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прель 2018\Пакет на Думу  апрель 2018\Проект решения\"/>
    </mc:Choice>
  </mc:AlternateContent>
  <bookViews>
    <workbookView xWindow="0" yWindow="0" windowWidth="20730" windowHeight="11760"/>
  </bookViews>
  <sheets>
    <sheet name="Приложение 3" sheetId="1" r:id="rId1"/>
  </sheets>
  <definedNames>
    <definedName name="_xlnm._FilterDatabase" localSheetId="0" hidden="1">'Приложение 3'!$A$15:$BC$4165</definedName>
    <definedName name="_xlnm.Print_Titles" localSheetId="0">'Приложение 3'!$13:$15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444" i="1" l="1"/>
  <c r="BB443" i="1" s="1"/>
  <c r="AL444" i="1"/>
  <c r="AL443" i="1" s="1"/>
  <c r="AM444" i="1"/>
  <c r="AM443" i="1" s="1"/>
  <c r="AN444" i="1"/>
  <c r="AN443" i="1" s="1"/>
  <c r="AO444" i="1"/>
  <c r="AO443" i="1" s="1"/>
  <c r="AP444" i="1"/>
  <c r="AP443" i="1" s="1"/>
  <c r="AQ444" i="1"/>
  <c r="AQ443" i="1" s="1"/>
  <c r="AR444" i="1"/>
  <c r="AR443" i="1" s="1"/>
  <c r="AS444" i="1"/>
  <c r="AS443" i="1" s="1"/>
  <c r="AT444" i="1"/>
  <c r="AT443" i="1" s="1"/>
  <c r="AU444" i="1"/>
  <c r="AU443" i="1" s="1"/>
  <c r="AV444" i="1"/>
  <c r="AW444" i="1"/>
  <c r="AW443" i="1" s="1"/>
  <c r="AX444" i="1"/>
  <c r="AX443" i="1" s="1"/>
  <c r="AK444" i="1"/>
  <c r="AK443" i="1" s="1"/>
  <c r="AY445" i="1"/>
  <c r="AZ445" i="1"/>
  <c r="BA445" i="1"/>
  <c r="BA444" i="1" l="1"/>
  <c r="AZ444" i="1"/>
  <c r="AZ443" i="1"/>
  <c r="AY444" i="1"/>
  <c r="AV443" i="1"/>
  <c r="BA443" i="1" s="1"/>
  <c r="AY443" i="1"/>
  <c r="BA405" i="1" l="1"/>
  <c r="BA478" i="1"/>
  <c r="BA576" i="1"/>
  <c r="BA1847" i="1"/>
  <c r="BA2275" i="1"/>
  <c r="BA2482" i="1"/>
  <c r="BA2774" i="1"/>
  <c r="BA2855" i="1"/>
  <c r="BA2914" i="1"/>
  <c r="BA3185" i="1"/>
  <c r="BA3443" i="1"/>
  <c r="BA3568" i="1"/>
  <c r="BA3864" i="1"/>
  <c r="BA4031" i="1"/>
  <c r="BA4037" i="1"/>
  <c r="BA4064" i="1"/>
  <c r="BA4155" i="1"/>
  <c r="BB3863" i="1" l="1"/>
  <c r="BB3862" i="1" s="1"/>
  <c r="AL3863" i="1"/>
  <c r="AL3862" i="1" s="1"/>
  <c r="AM3863" i="1"/>
  <c r="AN3863" i="1"/>
  <c r="AN3862" i="1" s="1"/>
  <c r="AO3863" i="1"/>
  <c r="AO3862" i="1" s="1"/>
  <c r="AP3863" i="1"/>
  <c r="AP3862" i="1" s="1"/>
  <c r="AQ3863" i="1"/>
  <c r="AQ3862" i="1" s="1"/>
  <c r="AR3863" i="1"/>
  <c r="AR3862" i="1" s="1"/>
  <c r="AS3863" i="1"/>
  <c r="AT3863" i="1"/>
  <c r="AT3862" i="1" s="1"/>
  <c r="AU3863" i="1"/>
  <c r="AU3862" i="1" s="1"/>
  <c r="AV3863" i="1"/>
  <c r="AV3862" i="1" s="1"/>
  <c r="AW3863" i="1"/>
  <c r="AW3862" i="1" s="1"/>
  <c r="AX3863" i="1"/>
  <c r="AX3862" i="1" s="1"/>
  <c r="AK3863" i="1"/>
  <c r="AK3862" i="1" s="1"/>
  <c r="AY3864" i="1"/>
  <c r="AZ3864" i="1"/>
  <c r="AM3862" i="1" l="1"/>
  <c r="BA3862" i="1" s="1"/>
  <c r="BA3863" i="1"/>
  <c r="AY3863" i="1"/>
  <c r="AZ3863" i="1"/>
  <c r="AY3862" i="1"/>
  <c r="AS3862" i="1"/>
  <c r="AZ3862" i="1" s="1"/>
  <c r="BB4030" i="1" l="1"/>
  <c r="BB4029" i="1" s="1"/>
  <c r="AL4030" i="1"/>
  <c r="AL4029" i="1" s="1"/>
  <c r="AM4030" i="1"/>
  <c r="AN4030" i="1"/>
  <c r="AN4029" i="1" s="1"/>
  <c r="AO4030" i="1"/>
  <c r="AO4029" i="1" s="1"/>
  <c r="AP4030" i="1"/>
  <c r="AP4029" i="1" s="1"/>
  <c r="AQ4030" i="1"/>
  <c r="AQ4029" i="1" s="1"/>
  <c r="AR4030" i="1"/>
  <c r="AR4029" i="1" s="1"/>
  <c r="AS4030" i="1"/>
  <c r="AS4029" i="1" s="1"/>
  <c r="AT4030" i="1"/>
  <c r="AT4029" i="1" s="1"/>
  <c r="AU4030" i="1"/>
  <c r="AU4029" i="1" s="1"/>
  <c r="AV4030" i="1"/>
  <c r="AV4029" i="1" s="1"/>
  <c r="AW4030" i="1"/>
  <c r="AW4029" i="1" s="1"/>
  <c r="AX4030" i="1"/>
  <c r="AX4029" i="1" s="1"/>
  <c r="AK4030" i="1"/>
  <c r="AK4029" i="1" s="1"/>
  <c r="AY4031" i="1"/>
  <c r="AZ4031" i="1"/>
  <c r="BB4036" i="1"/>
  <c r="BB4035" i="1" s="1"/>
  <c r="AL4036" i="1"/>
  <c r="AL4035" i="1" s="1"/>
  <c r="AM4036" i="1"/>
  <c r="AN4036" i="1"/>
  <c r="AN4035" i="1" s="1"/>
  <c r="AO4036" i="1"/>
  <c r="AO4035" i="1" s="1"/>
  <c r="AP4036" i="1"/>
  <c r="AP4035" i="1" s="1"/>
  <c r="AQ4036" i="1"/>
  <c r="AQ4035" i="1" s="1"/>
  <c r="AR4036" i="1"/>
  <c r="AR4035" i="1" s="1"/>
  <c r="AS4036" i="1"/>
  <c r="AS4035" i="1" s="1"/>
  <c r="AT4036" i="1"/>
  <c r="AT4035" i="1" s="1"/>
  <c r="AU4036" i="1"/>
  <c r="AU4035" i="1" s="1"/>
  <c r="AV4036" i="1"/>
  <c r="AV4035" i="1" s="1"/>
  <c r="AW4036" i="1"/>
  <c r="AW4035" i="1" s="1"/>
  <c r="AX4036" i="1"/>
  <c r="AX4035" i="1" s="1"/>
  <c r="AK4036" i="1"/>
  <c r="AK4035" i="1" s="1"/>
  <c r="AY4037" i="1"/>
  <c r="AZ4037" i="1"/>
  <c r="AM4035" i="1" l="1"/>
  <c r="BA4035" i="1" s="1"/>
  <c r="BA4036" i="1"/>
  <c r="AM4029" i="1"/>
  <c r="BA4029" i="1" s="1"/>
  <c r="BA4030" i="1"/>
  <c r="AZ4030" i="1"/>
  <c r="AY4029" i="1"/>
  <c r="AZ4029" i="1"/>
  <c r="AY4030" i="1"/>
  <c r="AZ4035" i="1"/>
  <c r="AY4035" i="1"/>
  <c r="AZ4036" i="1"/>
  <c r="AY4036" i="1"/>
  <c r="AY405" i="1" l="1"/>
  <c r="AZ405" i="1"/>
  <c r="AY478" i="1"/>
  <c r="AZ478" i="1"/>
  <c r="AY576" i="1"/>
  <c r="AZ576" i="1"/>
  <c r="AY1847" i="1"/>
  <c r="AZ1847" i="1"/>
  <c r="AY2275" i="1"/>
  <c r="AZ2275" i="1"/>
  <c r="AY2482" i="1"/>
  <c r="AZ2482" i="1"/>
  <c r="AY2774" i="1"/>
  <c r="AZ2774" i="1"/>
  <c r="AY2855" i="1"/>
  <c r="AZ2855" i="1"/>
  <c r="AY2914" i="1"/>
  <c r="AZ2914" i="1"/>
  <c r="AY3185" i="1"/>
  <c r="AZ3185" i="1"/>
  <c r="AY3443" i="1"/>
  <c r="AZ3443" i="1"/>
  <c r="AZ3568" i="1"/>
  <c r="AY4064" i="1"/>
  <c r="AZ4064" i="1"/>
  <c r="AY4155" i="1"/>
  <c r="AZ4155" i="1"/>
  <c r="AU4162" i="1" l="1"/>
  <c r="AU4161" i="1" s="1"/>
  <c r="AU4159" i="1"/>
  <c r="AU4158" i="1" s="1"/>
  <c r="AU4153" i="1"/>
  <c r="AU4151" i="1"/>
  <c r="AU4143" i="1"/>
  <c r="AU4141" i="1"/>
  <c r="AU4139" i="1"/>
  <c r="AU4136" i="1"/>
  <c r="AU4135" i="1" s="1"/>
  <c r="AU4128" i="1"/>
  <c r="AU4126" i="1"/>
  <c r="AU4125" i="1" s="1"/>
  <c r="AU4124" i="1" s="1"/>
  <c r="AU4123" i="1" s="1"/>
  <c r="AU4121" i="1"/>
  <c r="AU4120" i="1" s="1"/>
  <c r="AU4119" i="1" s="1"/>
  <c r="AU4118" i="1" s="1"/>
  <c r="AU4117" i="1" s="1"/>
  <c r="AU4114" i="1"/>
  <c r="AU4113" i="1" s="1"/>
  <c r="AU4111" i="1"/>
  <c r="AU4110" i="1" s="1"/>
  <c r="AU4104" i="1"/>
  <c r="AU4103" i="1" s="1"/>
  <c r="AU4102" i="1" s="1"/>
  <c r="AU4101" i="1" s="1"/>
  <c r="AU4099" i="1"/>
  <c r="AU4098" i="1" s="1"/>
  <c r="AU4096" i="1"/>
  <c r="AU4095" i="1" s="1"/>
  <c r="AU4093" i="1"/>
  <c r="AU4092" i="1"/>
  <c r="AU4090" i="1"/>
  <c r="AU4089" i="1" s="1"/>
  <c r="AU4087" i="1"/>
  <c r="AU4086" i="1" s="1"/>
  <c r="AU4079" i="1"/>
  <c r="AU4077" i="1"/>
  <c r="AU4075" i="1"/>
  <c r="AU4068" i="1"/>
  <c r="AU4067" i="1" s="1"/>
  <c r="AU4066" i="1" s="1"/>
  <c r="AU4065" i="1" s="1"/>
  <c r="AU4063" i="1"/>
  <c r="AU4061" i="1"/>
  <c r="AU4060" i="1" s="1"/>
  <c r="AU4059" i="1" s="1"/>
  <c r="AU4057" i="1"/>
  <c r="AU4055" i="1"/>
  <c r="AU4050" i="1"/>
  <c r="AU4049" i="1" s="1"/>
  <c r="AU4047" i="1"/>
  <c r="AU4046" i="1" s="1"/>
  <c r="AU4044" i="1"/>
  <c r="AU4041" i="1"/>
  <c r="AU4039" i="1"/>
  <c r="AU4033" i="1"/>
  <c r="AU4032" i="1" s="1"/>
  <c r="AU4027" i="1"/>
  <c r="AU4026" i="1" s="1"/>
  <c r="AU4024" i="1"/>
  <c r="AU4023" i="1" s="1"/>
  <c r="AU4021" i="1"/>
  <c r="AU4020" i="1" s="1"/>
  <c r="AU4013" i="1"/>
  <c r="AU4011" i="1"/>
  <c r="AU4009" i="1"/>
  <c r="AU4006" i="1"/>
  <c r="AU4005" i="1" s="1"/>
  <c r="AU4001" i="1"/>
  <c r="AU4000" i="1" s="1"/>
  <c r="AU3999" i="1" s="1"/>
  <c r="AU3998" i="1" s="1"/>
  <c r="AU3993" i="1"/>
  <c r="AU3992" i="1" s="1"/>
  <c r="AU3991" i="1" s="1"/>
  <c r="AU3990" i="1" s="1"/>
  <c r="AU3989" i="1" s="1"/>
  <c r="AU3987" i="1"/>
  <c r="AU3985" i="1"/>
  <c r="AU3983" i="1"/>
  <c r="AU3980" i="1"/>
  <c r="AU3979" i="1" s="1"/>
  <c r="AU3976" i="1"/>
  <c r="AU3975" i="1" s="1"/>
  <c r="AU3973" i="1"/>
  <c r="AU3972" i="1" s="1"/>
  <c r="AU3965" i="1"/>
  <c r="AU3963" i="1"/>
  <c r="AU3961" i="1"/>
  <c r="AU3958" i="1"/>
  <c r="AU3957" i="1" s="1"/>
  <c r="AU3954" i="1"/>
  <c r="AU3953" i="1" s="1"/>
  <c r="AU3952" i="1" s="1"/>
  <c r="AU3946" i="1"/>
  <c r="AU3944" i="1"/>
  <c r="AU3942" i="1"/>
  <c r="AU3939" i="1"/>
  <c r="AU3938" i="1" s="1"/>
  <c r="AU3935" i="1"/>
  <c r="AU3934" i="1" s="1"/>
  <c r="AU3933" i="1" s="1"/>
  <c r="AU3927" i="1"/>
  <c r="AU3925" i="1"/>
  <c r="AU3922" i="1"/>
  <c r="AU3921" i="1" s="1"/>
  <c r="AU3916" i="1"/>
  <c r="AU3915" i="1" s="1"/>
  <c r="AU3914" i="1" s="1"/>
  <c r="AU3912" i="1"/>
  <c r="AU3911" i="1" s="1"/>
  <c r="AU3910" i="1" s="1"/>
  <c r="AU3909" i="1" s="1"/>
  <c r="AU3905" i="1"/>
  <c r="AU3904" i="1" s="1"/>
  <c r="AU3901" i="1"/>
  <c r="AU3899" i="1"/>
  <c r="AU3894" i="1"/>
  <c r="AU3893" i="1" s="1"/>
  <c r="AU3892" i="1" s="1"/>
  <c r="AU3891" i="1" s="1"/>
  <c r="AU3887" i="1"/>
  <c r="AU3884" i="1"/>
  <c r="AU3882" i="1"/>
  <c r="AU3880" i="1"/>
  <c r="AU3875" i="1"/>
  <c r="AU3874" i="1" s="1"/>
  <c r="AU3872" i="1"/>
  <c r="AU3871" i="1" s="1"/>
  <c r="AU3867" i="1"/>
  <c r="AU3866" i="1" s="1"/>
  <c r="AU3865" i="1" s="1"/>
  <c r="AU3860" i="1"/>
  <c r="AU3859" i="1" s="1"/>
  <c r="AU3858" i="1" s="1"/>
  <c r="AU3856" i="1"/>
  <c r="AU3855" i="1" s="1"/>
  <c r="AU3853" i="1"/>
  <c r="AU3851" i="1"/>
  <c r="AU3847" i="1"/>
  <c r="AU3846" i="1" s="1"/>
  <c r="AU3845" i="1" s="1"/>
  <c r="AU3841" i="1"/>
  <c r="AU3840" i="1" s="1"/>
  <c r="AU3839" i="1" s="1"/>
  <c r="AU3838" i="1" s="1"/>
  <c r="AU3833" i="1"/>
  <c r="AU3832" i="1" s="1"/>
  <c r="AU3831" i="1" s="1"/>
  <c r="AU3830" i="1" s="1"/>
  <c r="AU3829" i="1" s="1"/>
  <c r="AU3826" i="1"/>
  <c r="AU3825" i="1" s="1"/>
  <c r="AU3822" i="1"/>
  <c r="AU3821" i="1" s="1"/>
  <c r="AU3818" i="1"/>
  <c r="AU3817" i="1" s="1"/>
  <c r="AU3809" i="1"/>
  <c r="AU3808" i="1" s="1"/>
  <c r="AU3807" i="1" s="1"/>
  <c r="AU3806" i="1" s="1"/>
  <c r="AU3805" i="1" s="1"/>
  <c r="AU3804" i="1" s="1"/>
  <c r="AU3801" i="1"/>
  <c r="AU3800" i="1" s="1"/>
  <c r="AU3799" i="1" s="1"/>
  <c r="AU3798" i="1" s="1"/>
  <c r="AU3797" i="1" s="1"/>
  <c r="AU3796" i="1" s="1"/>
  <c r="AU3793" i="1"/>
  <c r="AU3792" i="1" s="1"/>
  <c r="AU3790" i="1"/>
  <c r="AU3789" i="1" s="1"/>
  <c r="AU3786" i="1"/>
  <c r="AU3785" i="1" s="1"/>
  <c r="AU3782" i="1"/>
  <c r="AU3781" i="1" s="1"/>
  <c r="AU3777" i="1"/>
  <c r="AU3776" i="1" s="1"/>
  <c r="AU3775" i="1" s="1"/>
  <c r="AU3770" i="1"/>
  <c r="AU3769" i="1" s="1"/>
  <c r="AU3768" i="1" s="1"/>
  <c r="AU3767" i="1" s="1"/>
  <c r="AU3762" i="1"/>
  <c r="AU3761" i="1" s="1"/>
  <c r="AU3760" i="1" s="1"/>
  <c r="AU3759" i="1" s="1"/>
  <c r="AU3758" i="1" s="1"/>
  <c r="AU3757" i="1" s="1"/>
  <c r="AU3755" i="1"/>
  <c r="AU3754" i="1" s="1"/>
  <c r="AU3753" i="1" s="1"/>
  <c r="AU3752" i="1" s="1"/>
  <c r="AU3751" i="1" s="1"/>
  <c r="AU3750" i="1" s="1"/>
  <c r="AU3748" i="1"/>
  <c r="AU3746" i="1"/>
  <c r="AU3743" i="1"/>
  <c r="AU3742" i="1" s="1"/>
  <c r="AU3736" i="1"/>
  <c r="AU3735" i="1" s="1"/>
  <c r="AU3733" i="1"/>
  <c r="AU3732" i="1" s="1"/>
  <c r="AU3729" i="1"/>
  <c r="AU3728" i="1" s="1"/>
  <c r="AU3726" i="1"/>
  <c r="AU3725" i="1" s="1"/>
  <c r="AU3723" i="1"/>
  <c r="AU3722" i="1" s="1"/>
  <c r="AU3720" i="1"/>
  <c r="AU3718" i="1"/>
  <c r="AU3715" i="1"/>
  <c r="AU3714" i="1" s="1"/>
  <c r="AU3712" i="1"/>
  <c r="AU3711" i="1" s="1"/>
  <c r="AU3709" i="1"/>
  <c r="AU3708" i="1" s="1"/>
  <c r="AU3706" i="1"/>
  <c r="AU3705" i="1" s="1"/>
  <c r="AU3702" i="1"/>
  <c r="AU3701" i="1" s="1"/>
  <c r="AU3699" i="1"/>
  <c r="AU3698" i="1" s="1"/>
  <c r="AU3696" i="1"/>
  <c r="AU3695" i="1" s="1"/>
  <c r="AU3692" i="1"/>
  <c r="AU3691" i="1" s="1"/>
  <c r="AU3689" i="1"/>
  <c r="AU3687" i="1"/>
  <c r="AU3684" i="1"/>
  <c r="AU3682" i="1"/>
  <c r="AU3680" i="1"/>
  <c r="AU3675" i="1"/>
  <c r="AU3674" i="1" s="1"/>
  <c r="AU3672" i="1"/>
  <c r="AU3671" i="1" s="1"/>
  <c r="AU3668" i="1"/>
  <c r="AU3667" i="1" s="1"/>
  <c r="AU3666" i="1" s="1"/>
  <c r="AU3664" i="1"/>
  <c r="AU3663" i="1" s="1"/>
  <c r="AU3662" i="1" s="1"/>
  <c r="AU3658" i="1"/>
  <c r="AU3657" i="1" s="1"/>
  <c r="AU3656" i="1" s="1"/>
  <c r="AU3655" i="1" s="1"/>
  <c r="AU3654" i="1" s="1"/>
  <c r="AU3652" i="1"/>
  <c r="AU3651" i="1" s="1"/>
  <c r="AU3650" i="1" s="1"/>
  <c r="AU3649" i="1" s="1"/>
  <c r="AU3648" i="1" s="1"/>
  <c r="AU3646" i="1"/>
  <c r="AU3644" i="1"/>
  <c r="AU3639" i="1"/>
  <c r="AU3638" i="1" s="1"/>
  <c r="AU3636" i="1"/>
  <c r="AU3635" i="1" s="1"/>
  <c r="AU3633" i="1"/>
  <c r="AU3632" i="1" s="1"/>
  <c r="AU3629" i="1"/>
  <c r="AU3628" i="1" s="1"/>
  <c r="AU3624" i="1"/>
  <c r="AU3623" i="1" s="1"/>
  <c r="AU3622" i="1" s="1"/>
  <c r="AU3620" i="1"/>
  <c r="AU3618" i="1"/>
  <c r="AU3614" i="1"/>
  <c r="AU3612" i="1"/>
  <c r="AU3606" i="1"/>
  <c r="AU3604" i="1"/>
  <c r="AU3602" i="1"/>
  <c r="AU3599" i="1"/>
  <c r="AU3598" i="1" s="1"/>
  <c r="AU3593" i="1"/>
  <c r="AU3592" i="1" s="1"/>
  <c r="AU3591" i="1" s="1"/>
  <c r="AU3590" i="1" s="1"/>
  <c r="AU3589" i="1" s="1"/>
  <c r="AU3585" i="1"/>
  <c r="AU3583" i="1"/>
  <c r="AU3581" i="1"/>
  <c r="AU3578" i="1"/>
  <c r="AU3577" i="1" s="1"/>
  <c r="AU3573" i="1"/>
  <c r="AU3572" i="1" s="1"/>
  <c r="AU3570" i="1"/>
  <c r="AU3569" i="1" s="1"/>
  <c r="AU3567" i="1"/>
  <c r="AU3566" i="1" s="1"/>
  <c r="AU3564" i="1"/>
  <c r="AU3563" i="1" s="1"/>
  <c r="AU3560" i="1"/>
  <c r="AU3559" i="1" s="1"/>
  <c r="AU3558" i="1" s="1"/>
  <c r="AU3554" i="1"/>
  <c r="AU3553" i="1" s="1"/>
  <c r="AU3552" i="1" s="1"/>
  <c r="AU3551" i="1" s="1"/>
  <c r="AU3549" i="1"/>
  <c r="AU3548" i="1" s="1"/>
  <c r="AU3546" i="1"/>
  <c r="AU3545" i="1" s="1"/>
  <c r="AU3543" i="1"/>
  <c r="AU3542" i="1" s="1"/>
  <c r="AU3536" i="1"/>
  <c r="AU3535" i="1" s="1"/>
  <c r="AU3533" i="1"/>
  <c r="AU3532" i="1" s="1"/>
  <c r="AU3530" i="1"/>
  <c r="AU3529" i="1" s="1"/>
  <c r="AU3523" i="1"/>
  <c r="AU3521" i="1"/>
  <c r="AU3519" i="1"/>
  <c r="AU3514" i="1"/>
  <c r="AU3512" i="1"/>
  <c r="AU3509" i="1"/>
  <c r="AU3507" i="1"/>
  <c r="AU3505" i="1"/>
  <c r="AU3501" i="1"/>
  <c r="AU3500" i="1" s="1"/>
  <c r="AU3498" i="1"/>
  <c r="AU3497" i="1" s="1"/>
  <c r="AU3495" i="1"/>
  <c r="AU3494" i="1" s="1"/>
  <c r="AU3491" i="1"/>
  <c r="AU3490" i="1" s="1"/>
  <c r="AU3488" i="1"/>
  <c r="AU3486" i="1"/>
  <c r="AU3484" i="1"/>
  <c r="AU3476" i="1"/>
  <c r="AU3475" i="1" s="1"/>
  <c r="AU3474" i="1" s="1"/>
  <c r="AU3473" i="1" s="1"/>
  <c r="AU3472" i="1" s="1"/>
  <c r="AU3470" i="1"/>
  <c r="AU3469" i="1" s="1"/>
  <c r="AU3468" i="1" s="1"/>
  <c r="AU3467" i="1" s="1"/>
  <c r="AU3466" i="1" s="1"/>
  <c r="AU3462" i="1"/>
  <c r="AU3460" i="1"/>
  <c r="AU3458" i="1"/>
  <c r="AU3455" i="1"/>
  <c r="AU3454" i="1" s="1"/>
  <c r="AU3450" i="1"/>
  <c r="AU3449" i="1" s="1"/>
  <c r="AU3447" i="1"/>
  <c r="AU3446" i="1" s="1"/>
  <c r="AU3442" i="1"/>
  <c r="AU3441" i="1" s="1"/>
  <c r="AU3440" i="1" s="1"/>
  <c r="AU3439" i="1" s="1"/>
  <c r="AU3436" i="1"/>
  <c r="AU3435" i="1" s="1"/>
  <c r="AU3433" i="1"/>
  <c r="AU3432" i="1" s="1"/>
  <c r="AU3431" i="1" s="1"/>
  <c r="AU3427" i="1"/>
  <c r="AU3426" i="1" s="1"/>
  <c r="AU3425" i="1" s="1"/>
  <c r="AU3423" i="1"/>
  <c r="AU3422" i="1" s="1"/>
  <c r="AU3420" i="1"/>
  <c r="AU3419" i="1" s="1"/>
  <c r="AU3417" i="1"/>
  <c r="AU3416" i="1" s="1"/>
  <c r="AU3413" i="1"/>
  <c r="AU3412" i="1" s="1"/>
  <c r="AU3410" i="1"/>
  <c r="AU3409" i="1" s="1"/>
  <c r="AU3407" i="1"/>
  <c r="AU3406" i="1" s="1"/>
  <c r="AU3400" i="1"/>
  <c r="AU3399" i="1" s="1"/>
  <c r="AU3398" i="1" s="1"/>
  <c r="AU3397" i="1" s="1"/>
  <c r="AU3395" i="1"/>
  <c r="AU3394" i="1" s="1"/>
  <c r="AU3393" i="1" s="1"/>
  <c r="AU3391" i="1"/>
  <c r="AU3390" i="1" s="1"/>
  <c r="AU3388" i="1"/>
  <c r="AU3387" i="1" s="1"/>
  <c r="AU3381" i="1"/>
  <c r="AU3379" i="1"/>
  <c r="AU3372" i="1"/>
  <c r="AU3370" i="1"/>
  <c r="AU3368" i="1"/>
  <c r="AU3366" i="1"/>
  <c r="AU3364" i="1"/>
  <c r="AU3360" i="1"/>
  <c r="AU3359" i="1" s="1"/>
  <c r="AU3357" i="1"/>
  <c r="AU3355" i="1"/>
  <c r="AU3352" i="1"/>
  <c r="AU3351" i="1" s="1"/>
  <c r="AU3350" i="1" s="1"/>
  <c r="AU3344" i="1"/>
  <c r="AU3342" i="1"/>
  <c r="AU3333" i="1"/>
  <c r="AU3332" i="1" s="1"/>
  <c r="AU3330" i="1"/>
  <c r="AU3329" i="1" s="1"/>
  <c r="AU3328" i="1" s="1"/>
  <c r="AU3324" i="1"/>
  <c r="AU3322" i="1"/>
  <c r="AU3318" i="1"/>
  <c r="AU3317" i="1" s="1"/>
  <c r="AU3316" i="1" s="1"/>
  <c r="AU3313" i="1"/>
  <c r="AU3311" i="1"/>
  <c r="AU3306" i="1"/>
  <c r="AU3305" i="1" s="1"/>
  <c r="AU3304" i="1" s="1"/>
  <c r="AU3299" i="1"/>
  <c r="AU3298" i="1" s="1"/>
  <c r="AU3297" i="1" s="1"/>
  <c r="AU3296" i="1" s="1"/>
  <c r="AU3295" i="1" s="1"/>
  <c r="AU3294" i="1" s="1"/>
  <c r="AU3293" i="1" s="1"/>
  <c r="AU3291" i="1"/>
  <c r="AU3289" i="1"/>
  <c r="AU3287" i="1"/>
  <c r="AU3284" i="1"/>
  <c r="AU3283" i="1" s="1"/>
  <c r="AU3279" i="1"/>
  <c r="AU3278" i="1" s="1"/>
  <c r="AU3277" i="1" s="1"/>
  <c r="AU3276" i="1" s="1"/>
  <c r="AU3271" i="1"/>
  <c r="AU3270" i="1" s="1"/>
  <c r="AU3268" i="1"/>
  <c r="AU3267" i="1" s="1"/>
  <c r="AU3265" i="1"/>
  <c r="AU3264" i="1" s="1"/>
  <c r="AU3257" i="1"/>
  <c r="AU3256" i="1" s="1"/>
  <c r="AU3255" i="1" s="1"/>
  <c r="AU3254" i="1" s="1"/>
  <c r="AU3252" i="1"/>
  <c r="AU3250" i="1"/>
  <c r="AU3246" i="1"/>
  <c r="AU3245" i="1" s="1"/>
  <c r="AU3244" i="1" s="1"/>
  <c r="AU3242" i="1"/>
  <c r="AU3241" i="1" s="1"/>
  <c r="AU3239" i="1"/>
  <c r="AU3238" i="1" s="1"/>
  <c r="AU3235" i="1"/>
  <c r="AU3233" i="1"/>
  <c r="AU3231" i="1"/>
  <c r="AU3227" i="1"/>
  <c r="AU3226" i="1" s="1"/>
  <c r="AU3221" i="1"/>
  <c r="AU3219" i="1"/>
  <c r="AU3217" i="1"/>
  <c r="AU3214" i="1"/>
  <c r="AU3213" i="1" s="1"/>
  <c r="AU3209" i="1"/>
  <c r="AU3208" i="1" s="1"/>
  <c r="AU3207" i="1" s="1"/>
  <c r="AU3206" i="1" s="1"/>
  <c r="AU3204" i="1"/>
  <c r="AU3202" i="1"/>
  <c r="AU3200" i="1"/>
  <c r="AU3196" i="1"/>
  <c r="AU3195" i="1" s="1"/>
  <c r="AU3193" i="1"/>
  <c r="AU3192" i="1" s="1"/>
  <c r="AU3190" i="1"/>
  <c r="AU3189" i="1" s="1"/>
  <c r="AU3187" i="1"/>
  <c r="AU3186" i="1" s="1"/>
  <c r="AU3184" i="1"/>
  <c r="AU3183" i="1" s="1"/>
  <c r="AU3176" i="1"/>
  <c r="AU3175" i="1" s="1"/>
  <c r="AU3174" i="1" s="1"/>
  <c r="AU3173" i="1" s="1"/>
  <c r="AU3172" i="1" s="1"/>
  <c r="AU3171" i="1" s="1"/>
  <c r="AU3170" i="1" s="1"/>
  <c r="AU3167" i="1"/>
  <c r="AU3165" i="1"/>
  <c r="AU3163" i="1"/>
  <c r="AU3160" i="1"/>
  <c r="AU3159" i="1" s="1"/>
  <c r="AU3155" i="1"/>
  <c r="AU3153" i="1"/>
  <c r="AU3151" i="1"/>
  <c r="AU3144" i="1"/>
  <c r="AU3143" i="1" s="1"/>
  <c r="AU3142" i="1" s="1"/>
  <c r="AU3141" i="1" s="1"/>
  <c r="AU3140" i="1" s="1"/>
  <c r="AU3138" i="1"/>
  <c r="AU3137" i="1" s="1"/>
  <c r="AU3135" i="1"/>
  <c r="AU3134" i="1" s="1"/>
  <c r="AU3131" i="1"/>
  <c r="AU3130" i="1" s="1"/>
  <c r="AU3128" i="1"/>
  <c r="AU3127" i="1" s="1"/>
  <c r="AU3125" i="1"/>
  <c r="AU3124" i="1" s="1"/>
  <c r="AU3121" i="1"/>
  <c r="AU3120" i="1" s="1"/>
  <c r="AU3118" i="1"/>
  <c r="AU3117" i="1" s="1"/>
  <c r="AU3115" i="1"/>
  <c r="AU3114" i="1" s="1"/>
  <c r="AU3112" i="1"/>
  <c r="AU3111" i="1" s="1"/>
  <c r="AU3109" i="1"/>
  <c r="AU3108" i="1" s="1"/>
  <c r="AU3106" i="1"/>
  <c r="AU3105" i="1" s="1"/>
  <c r="AU3103" i="1"/>
  <c r="AU3102" i="1" s="1"/>
  <c r="AU3100" i="1"/>
  <c r="AU3099" i="1" s="1"/>
  <c r="AU3097" i="1"/>
  <c r="AU3096" i="1" s="1"/>
  <c r="AU3093" i="1"/>
  <c r="AU3092" i="1" s="1"/>
  <c r="AU3090" i="1"/>
  <c r="AU3089" i="1" s="1"/>
  <c r="AU3085" i="1"/>
  <c r="AU3084" i="1" s="1"/>
  <c r="AU3083" i="1" s="1"/>
  <c r="AU3081" i="1"/>
  <c r="AU3080" i="1" s="1"/>
  <c r="AU3078" i="1"/>
  <c r="AU3077" i="1" s="1"/>
  <c r="AU3070" i="1"/>
  <c r="AU3069" i="1" s="1"/>
  <c r="AU3068" i="1" s="1"/>
  <c r="AU3067" i="1" s="1"/>
  <c r="AU3066" i="1" s="1"/>
  <c r="AU3064" i="1"/>
  <c r="AU3063" i="1" s="1"/>
  <c r="AU3062" i="1" s="1"/>
  <c r="AU3060" i="1"/>
  <c r="AU3059" i="1" s="1"/>
  <c r="AU3057" i="1"/>
  <c r="AU3056" i="1" s="1"/>
  <c r="AU3054" i="1"/>
  <c r="AU3053" i="1" s="1"/>
  <c r="AU3051" i="1"/>
  <c r="AU3050" i="1" s="1"/>
  <c r="AU3048" i="1"/>
  <c r="AU3047" i="1" s="1"/>
  <c r="AU3045" i="1"/>
  <c r="AU3044" i="1" s="1"/>
  <c r="AU3042" i="1"/>
  <c r="AU3041" i="1" s="1"/>
  <c r="AU3039" i="1"/>
  <c r="AU3038" i="1" s="1"/>
  <c r="AU3036" i="1"/>
  <c r="AU3035" i="1" s="1"/>
  <c r="AU3033" i="1"/>
  <c r="AU3032" i="1" s="1"/>
  <c r="AU3030" i="1"/>
  <c r="AU3029" i="1" s="1"/>
  <c r="AU3027" i="1"/>
  <c r="AU3026" i="1" s="1"/>
  <c r="AU3024" i="1"/>
  <c r="AU3023" i="1" s="1"/>
  <c r="AU3021" i="1"/>
  <c r="AU3020" i="1" s="1"/>
  <c r="AU3018" i="1"/>
  <c r="AU3017" i="1" s="1"/>
  <c r="AU3015" i="1"/>
  <c r="AU3014" i="1" s="1"/>
  <c r="AU3012" i="1"/>
  <c r="AU3011" i="1" s="1"/>
  <c r="AU3009" i="1"/>
  <c r="AU3008" i="1" s="1"/>
  <c r="AU3006" i="1"/>
  <c r="AU3005" i="1" s="1"/>
  <c r="AU3003" i="1"/>
  <c r="AU3002" i="1" s="1"/>
  <c r="AU3000" i="1"/>
  <c r="AU2999" i="1" s="1"/>
  <c r="AU2997" i="1"/>
  <c r="AU2996" i="1" s="1"/>
  <c r="AU2992" i="1"/>
  <c r="AU2991" i="1" s="1"/>
  <c r="AU2990" i="1" s="1"/>
  <c r="AU2988" i="1"/>
  <c r="AU2987" i="1" s="1"/>
  <c r="AU2985" i="1"/>
  <c r="AU2984" i="1" s="1"/>
  <c r="AU2982" i="1"/>
  <c r="AU2981" i="1" s="1"/>
  <c r="AU2979" i="1"/>
  <c r="AU2978" i="1" s="1"/>
  <c r="AU2976" i="1"/>
  <c r="AU2975" i="1" s="1"/>
  <c r="AU2968" i="1"/>
  <c r="AU2967" i="1" s="1"/>
  <c r="AU2966" i="1" s="1"/>
  <c r="AU2965" i="1" s="1"/>
  <c r="AU2964" i="1" s="1"/>
  <c r="AU2963" i="1" s="1"/>
  <c r="AU2962" i="1" s="1"/>
  <c r="AU2959" i="1"/>
  <c r="AU2958" i="1" s="1"/>
  <c r="AU2956" i="1"/>
  <c r="AU2955" i="1" s="1"/>
  <c r="AU2953" i="1"/>
  <c r="AU2952" i="1" s="1"/>
  <c r="AU2950" i="1"/>
  <c r="AU2949" i="1" s="1"/>
  <c r="AU2942" i="1"/>
  <c r="AU2941" i="1" s="1"/>
  <c r="AU2940" i="1" s="1"/>
  <c r="AU2939" i="1" s="1"/>
  <c r="AU2937" i="1"/>
  <c r="AU2936" i="1" s="1"/>
  <c r="AU2935" i="1" s="1"/>
  <c r="AU2934" i="1" s="1"/>
  <c r="AU2933" i="1" s="1"/>
  <c r="AU2929" i="1"/>
  <c r="AU2928" i="1" s="1"/>
  <c r="AU2927" i="1" s="1"/>
  <c r="AU2926" i="1" s="1"/>
  <c r="AU2925" i="1" s="1"/>
  <c r="AU2924" i="1" s="1"/>
  <c r="AU2922" i="1"/>
  <c r="AU2921" i="1" s="1"/>
  <c r="AU2919" i="1"/>
  <c r="AU2918" i="1" s="1"/>
  <c r="AU2916" i="1"/>
  <c r="AU2915" i="1" s="1"/>
  <c r="AU2913" i="1"/>
  <c r="AU2912" i="1" s="1"/>
  <c r="AU2910" i="1"/>
  <c r="AU2909" i="1" s="1"/>
  <c r="AU2904" i="1"/>
  <c r="AU2903" i="1" s="1"/>
  <c r="AU2902" i="1" s="1"/>
  <c r="AU2901" i="1" s="1"/>
  <c r="AU2900" i="1" s="1"/>
  <c r="AU2897" i="1"/>
  <c r="AU2896" i="1" s="1"/>
  <c r="AU2894" i="1"/>
  <c r="AU2893" i="1" s="1"/>
  <c r="AU2891" i="1"/>
  <c r="AU2890" i="1" s="1"/>
  <c r="AU2888" i="1"/>
  <c r="AU2887" i="1" s="1"/>
  <c r="AU2885" i="1"/>
  <c r="AU2884" i="1" s="1"/>
  <c r="AU2882" i="1"/>
  <c r="AU2881" i="1" s="1"/>
  <c r="AU2879" i="1"/>
  <c r="AU2878" i="1" s="1"/>
  <c r="AU2876" i="1"/>
  <c r="AU2875" i="1" s="1"/>
  <c r="AU2873" i="1"/>
  <c r="AU2872" i="1" s="1"/>
  <c r="AU2870" i="1"/>
  <c r="AU2869" i="1" s="1"/>
  <c r="AU2863" i="1"/>
  <c r="AU2862" i="1" s="1"/>
  <c r="AU2860" i="1"/>
  <c r="AU2859" i="1" s="1"/>
  <c r="AU2857" i="1"/>
  <c r="AU2856" i="1" s="1"/>
  <c r="AU2854" i="1"/>
  <c r="AU2853" i="1" s="1"/>
  <c r="AU2851" i="1"/>
  <c r="AU2850" i="1" s="1"/>
  <c r="AU2848" i="1"/>
  <c r="AU2847" i="1" s="1"/>
  <c r="AU2845" i="1"/>
  <c r="AU2844" i="1" s="1"/>
  <c r="AU2842" i="1"/>
  <c r="AU2841" i="1" s="1"/>
  <c r="AU2839" i="1"/>
  <c r="AU2838" i="1" s="1"/>
  <c r="AU2836" i="1"/>
  <c r="AU2835" i="1" s="1"/>
  <c r="AU2828" i="1"/>
  <c r="AU2827" i="1" s="1"/>
  <c r="AU2826" i="1" s="1"/>
  <c r="AU2825" i="1" s="1"/>
  <c r="AU2823" i="1"/>
  <c r="AU2822" i="1" s="1"/>
  <c r="AU2821" i="1" s="1"/>
  <c r="AU2820" i="1" s="1"/>
  <c r="AU2815" i="1"/>
  <c r="AU2814" i="1" s="1"/>
  <c r="AU2812" i="1"/>
  <c r="AU2811" i="1" s="1"/>
  <c r="AU2809" i="1"/>
  <c r="AU2808" i="1" s="1"/>
  <c r="AU2806" i="1"/>
  <c r="AU2805" i="1" s="1"/>
  <c r="AU2803" i="1"/>
  <c r="AU2802" i="1" s="1"/>
  <c r="AU2800" i="1"/>
  <c r="AU2799" i="1" s="1"/>
  <c r="AU2797" i="1"/>
  <c r="AU2796" i="1" s="1"/>
  <c r="AU2794" i="1"/>
  <c r="AU2793" i="1" s="1"/>
  <c r="AU2791" i="1"/>
  <c r="AU2790" i="1" s="1"/>
  <c r="AU2788" i="1"/>
  <c r="AU2787" i="1" s="1"/>
  <c r="AU2785" i="1"/>
  <c r="AU2784" i="1" s="1"/>
  <c r="AU2782" i="1"/>
  <c r="AU2781" i="1" s="1"/>
  <c r="AU2773" i="1"/>
  <c r="AU2771" i="1"/>
  <c r="AU2769" i="1"/>
  <c r="AU2764" i="1"/>
  <c r="AU2762" i="1"/>
  <c r="AU2760" i="1"/>
  <c r="AU2757" i="1"/>
  <c r="AU2756" i="1" s="1"/>
  <c r="AU2752" i="1"/>
  <c r="AU2751" i="1" s="1"/>
  <c r="AU2750" i="1" s="1"/>
  <c r="AU2749" i="1" s="1"/>
  <c r="AU2744" i="1"/>
  <c r="AU2743" i="1" s="1"/>
  <c r="AU2742" i="1" s="1"/>
  <c r="AU2741" i="1" s="1"/>
  <c r="AU2740" i="1" s="1"/>
  <c r="AU2739" i="1" s="1"/>
  <c r="AU2738" i="1" s="1"/>
  <c r="AU2736" i="1"/>
  <c r="AU2734" i="1"/>
  <c r="AU2732" i="1"/>
  <c r="AU2729" i="1"/>
  <c r="AU2728" i="1" s="1"/>
  <c r="AU2724" i="1"/>
  <c r="AU2722" i="1"/>
  <c r="AU2720" i="1"/>
  <c r="AU2715" i="1"/>
  <c r="AU2713" i="1"/>
  <c r="AU2711" i="1"/>
  <c r="AU2707" i="1"/>
  <c r="AU2706" i="1" s="1"/>
  <c r="AU2704" i="1"/>
  <c r="AU2703" i="1" s="1"/>
  <c r="AU2697" i="1"/>
  <c r="AU2696" i="1" s="1"/>
  <c r="AU2695" i="1" s="1"/>
  <c r="AU2693" i="1"/>
  <c r="AU2692" i="1" s="1"/>
  <c r="AU2690" i="1"/>
  <c r="AU2684" i="1"/>
  <c r="AU2683" i="1" s="1"/>
  <c r="AU2682" i="1" s="1"/>
  <c r="AU2681" i="1" s="1"/>
  <c r="AU2679" i="1"/>
  <c r="AU2678" i="1" s="1"/>
  <c r="AU2677" i="1" s="1"/>
  <c r="AU2676" i="1" s="1"/>
  <c r="AU2672" i="1"/>
  <c r="AU2671" i="1" s="1"/>
  <c r="AU2669" i="1"/>
  <c r="AU2668" i="1" s="1"/>
  <c r="AU2664" i="1"/>
  <c r="AU2663" i="1" s="1"/>
  <c r="AU2662" i="1" s="1"/>
  <c r="AU2660" i="1"/>
  <c r="AU2659" i="1" s="1"/>
  <c r="AU2657" i="1"/>
  <c r="AU2656" i="1" s="1"/>
  <c r="AU2653" i="1"/>
  <c r="AU2652" i="1" s="1"/>
  <c r="AU2650" i="1"/>
  <c r="AU2649" i="1" s="1"/>
  <c r="AU2646" i="1"/>
  <c r="AU2645" i="1" s="1"/>
  <c r="AU2644" i="1" s="1"/>
  <c r="AU2642" i="1"/>
  <c r="AU2641" i="1" s="1"/>
  <c r="AU2640" i="1" s="1"/>
  <c r="AU2638" i="1"/>
  <c r="AU2637" i="1" s="1"/>
  <c r="AU2635" i="1"/>
  <c r="AU2634" i="1" s="1"/>
  <c r="AU2632" i="1"/>
  <c r="AU2631" i="1" s="1"/>
  <c r="AU2629" i="1"/>
  <c r="AU2628" i="1" s="1"/>
  <c r="AU2626" i="1"/>
  <c r="AU2625" i="1" s="1"/>
  <c r="AU2623" i="1"/>
  <c r="AU2622" i="1" s="1"/>
  <c r="AU2620" i="1"/>
  <c r="AU2619" i="1" s="1"/>
  <c r="AU2613" i="1"/>
  <c r="AU2612" i="1" s="1"/>
  <c r="AU2611" i="1" s="1"/>
  <c r="AU2609" i="1"/>
  <c r="AU2608" i="1" s="1"/>
  <c r="AU2607" i="1" s="1"/>
  <c r="AU2604" i="1"/>
  <c r="AU2603" i="1" s="1"/>
  <c r="AU2601" i="1"/>
  <c r="AU2600" i="1" s="1"/>
  <c r="AU2597" i="1"/>
  <c r="AU2596" i="1" s="1"/>
  <c r="AU2595" i="1" s="1"/>
  <c r="AU2592" i="1"/>
  <c r="AU2591" i="1" s="1"/>
  <c r="AU2590" i="1" s="1"/>
  <c r="AU2589" i="1" s="1"/>
  <c r="AU2583" i="1"/>
  <c r="AU2582" i="1" s="1"/>
  <c r="AU2581" i="1" s="1"/>
  <c r="AU2580" i="1" s="1"/>
  <c r="AU2579" i="1" s="1"/>
  <c r="AU2578" i="1" s="1"/>
  <c r="AU2576" i="1"/>
  <c r="AU2575" i="1" s="1"/>
  <c r="AU2574" i="1" s="1"/>
  <c r="AU2573" i="1" s="1"/>
  <c r="AU2572" i="1" s="1"/>
  <c r="AU2571" i="1" s="1"/>
  <c r="AU2570" i="1" s="1"/>
  <c r="AU2568" i="1"/>
  <c r="AU2567" i="1" s="1"/>
  <c r="AU2566" i="1" s="1"/>
  <c r="AU2565" i="1" s="1"/>
  <c r="AU2564" i="1" s="1"/>
  <c r="AU2563" i="1" s="1"/>
  <c r="AU2562" i="1" s="1"/>
  <c r="AU2560" i="1"/>
  <c r="AU2558" i="1"/>
  <c r="AU2556" i="1"/>
  <c r="AU2549" i="1"/>
  <c r="AU2548" i="1" s="1"/>
  <c r="AU2547" i="1" s="1"/>
  <c r="AU2546" i="1" s="1"/>
  <c r="AU2545" i="1" s="1"/>
  <c r="AU2543" i="1"/>
  <c r="AU2542" i="1" s="1"/>
  <c r="AU2540" i="1"/>
  <c r="AU2538" i="1"/>
  <c r="AU2533" i="1"/>
  <c r="AU2532" i="1" s="1"/>
  <c r="AU2531" i="1" s="1"/>
  <c r="AU2530" i="1" s="1"/>
  <c r="AU2529" i="1" s="1"/>
  <c r="AU2526" i="1"/>
  <c r="AU2525" i="1" s="1"/>
  <c r="AU2524" i="1" s="1"/>
  <c r="AU2523" i="1" s="1"/>
  <c r="AU2522" i="1" s="1"/>
  <c r="AU2521" i="1" s="1"/>
  <c r="AU2518" i="1"/>
  <c r="AU2517" i="1" s="1"/>
  <c r="AU2516" i="1" s="1"/>
  <c r="AU2515" i="1" s="1"/>
  <c r="AU2513" i="1"/>
  <c r="AU2512" i="1" s="1"/>
  <c r="AU2510" i="1"/>
  <c r="AU2509" i="1" s="1"/>
  <c r="AU2503" i="1"/>
  <c r="AU2502" i="1" s="1"/>
  <c r="AU2501" i="1" s="1"/>
  <c r="AU2500" i="1" s="1"/>
  <c r="AU2499" i="1" s="1"/>
  <c r="AU2497" i="1"/>
  <c r="AU2496" i="1" s="1"/>
  <c r="AU2495" i="1" s="1"/>
  <c r="AU2494" i="1" s="1"/>
  <c r="AU2492" i="1"/>
  <c r="AU2491" i="1" s="1"/>
  <c r="AU2489" i="1"/>
  <c r="AU2488" i="1" s="1"/>
  <c r="AU2481" i="1"/>
  <c r="AU2480" i="1" s="1"/>
  <c r="AU2479" i="1" s="1"/>
  <c r="AU2477" i="1"/>
  <c r="AU2475" i="1"/>
  <c r="AU2468" i="1"/>
  <c r="AU2467" i="1" s="1"/>
  <c r="AU2466" i="1" s="1"/>
  <c r="AU2465" i="1" s="1"/>
  <c r="AU2464" i="1" s="1"/>
  <c r="AU2463" i="1" s="1"/>
  <c r="AU2460" i="1"/>
  <c r="AU2458" i="1"/>
  <c r="AU2453" i="1"/>
  <c r="AU2452" i="1" s="1"/>
  <c r="AU2450" i="1"/>
  <c r="AU2449" i="1" s="1"/>
  <c r="AU2447" i="1"/>
  <c r="AU2446" i="1" s="1"/>
  <c r="AU2441" i="1"/>
  <c r="AU2440" i="1" s="1"/>
  <c r="AU2439" i="1" s="1"/>
  <c r="AU2437" i="1"/>
  <c r="AU2436" i="1" s="1"/>
  <c r="AU2435" i="1" s="1"/>
  <c r="AU2431" i="1"/>
  <c r="AU2429" i="1"/>
  <c r="AU2427" i="1"/>
  <c r="AU2424" i="1"/>
  <c r="AU2423" i="1" s="1"/>
  <c r="AU2419" i="1"/>
  <c r="AU2418" i="1" s="1"/>
  <c r="AU2417" i="1" s="1"/>
  <c r="AU2416" i="1" s="1"/>
  <c r="AU2415" i="1" s="1"/>
  <c r="AU2410" i="1"/>
  <c r="AU2409" i="1" s="1"/>
  <c r="AU2408" i="1" s="1"/>
  <c r="AU2407" i="1" s="1"/>
  <c r="AU2406" i="1" s="1"/>
  <c r="AU2405" i="1" s="1"/>
  <c r="AU2403" i="1"/>
  <c r="AU2402" i="1" s="1"/>
  <c r="AU2401" i="1" s="1"/>
  <c r="AU2400" i="1" s="1"/>
  <c r="AU2398" i="1"/>
  <c r="AU2397" i="1" s="1"/>
  <c r="AU2396" i="1" s="1"/>
  <c r="AU2395" i="1" s="1"/>
  <c r="AU2390" i="1"/>
  <c r="AU2389" i="1" s="1"/>
  <c r="AU2388" i="1" s="1"/>
  <c r="AU2387" i="1" s="1"/>
  <c r="AU2386" i="1" s="1"/>
  <c r="AU2385" i="1" s="1"/>
  <c r="AU2384" i="1" s="1"/>
  <c r="AU2382" i="1"/>
  <c r="AU2381" i="1" s="1"/>
  <c r="AU2380" i="1" s="1"/>
  <c r="AU2378" i="1"/>
  <c r="AU2377" i="1" s="1"/>
  <c r="AU2376" i="1" s="1"/>
  <c r="AU2370" i="1"/>
  <c r="AU2368" i="1"/>
  <c r="AU2366" i="1"/>
  <c r="AU2359" i="1"/>
  <c r="AU2358" i="1" s="1"/>
  <c r="AU2357" i="1" s="1"/>
  <c r="AU2355" i="1"/>
  <c r="AU2354" i="1" s="1"/>
  <c r="AU2353" i="1" s="1"/>
  <c r="AU2352" i="1" s="1"/>
  <c r="AU2351" i="1" s="1"/>
  <c r="AU2349" i="1"/>
  <c r="AU2348" i="1" s="1"/>
  <c r="AU2346" i="1"/>
  <c r="AU2345" i="1" s="1"/>
  <c r="AU2341" i="1"/>
  <c r="AU2340" i="1" s="1"/>
  <c r="AU2339" i="1" s="1"/>
  <c r="AU2338" i="1" s="1"/>
  <c r="AU2337" i="1" s="1"/>
  <c r="AU2334" i="1"/>
  <c r="AU2333" i="1" s="1"/>
  <c r="AU2326" i="1"/>
  <c r="AU2325" i="1" s="1"/>
  <c r="AU2324" i="1" s="1"/>
  <c r="AU2323" i="1" s="1"/>
  <c r="AU2321" i="1"/>
  <c r="AU2320" i="1" s="1"/>
  <c r="AU2319" i="1" s="1"/>
  <c r="AU2318" i="1" s="1"/>
  <c r="AU2316" i="1"/>
  <c r="AU2315" i="1" s="1"/>
  <c r="AU2313" i="1"/>
  <c r="AU2312" i="1" s="1"/>
  <c r="AU2306" i="1"/>
  <c r="AU2305" i="1" s="1"/>
  <c r="AU2304" i="1" s="1"/>
  <c r="AU2302" i="1"/>
  <c r="AU2301" i="1" s="1"/>
  <c r="AU2300" i="1" s="1"/>
  <c r="AU2299" i="1" s="1"/>
  <c r="AU2298" i="1" s="1"/>
  <c r="AU2296" i="1"/>
  <c r="AU2295" i="1" s="1"/>
  <c r="AU2294" i="1" s="1"/>
  <c r="AU2293" i="1" s="1"/>
  <c r="AU2292" i="1" s="1"/>
  <c r="AU2290" i="1"/>
  <c r="AU2289" i="1" s="1"/>
  <c r="AU2288" i="1" s="1"/>
  <c r="AU2287" i="1" s="1"/>
  <c r="AU2285" i="1"/>
  <c r="AU2284" i="1" s="1"/>
  <c r="AU2282" i="1"/>
  <c r="AU2281" i="1" s="1"/>
  <c r="AU2274" i="1"/>
  <c r="AU2273" i="1" s="1"/>
  <c r="AU2272" i="1" s="1"/>
  <c r="AU2270" i="1"/>
  <c r="AU2268" i="1"/>
  <c r="AU2262" i="1"/>
  <c r="AU2261" i="1" s="1"/>
  <c r="AU2260" i="1" s="1"/>
  <c r="AU2259" i="1" s="1"/>
  <c r="AU2258" i="1" s="1"/>
  <c r="AU2255" i="1"/>
  <c r="AU2254" i="1" s="1"/>
  <c r="AU2253" i="1" s="1"/>
  <c r="AU2252" i="1" s="1"/>
  <c r="AU2251" i="1" s="1"/>
  <c r="AU2250" i="1" s="1"/>
  <c r="AU2247" i="1"/>
  <c r="AU2246" i="1" s="1"/>
  <c r="AU2244" i="1"/>
  <c r="AU2242" i="1"/>
  <c r="AU2237" i="1"/>
  <c r="AU2236" i="1" s="1"/>
  <c r="AU2234" i="1"/>
  <c r="AU2233" i="1" s="1"/>
  <c r="AU2231" i="1"/>
  <c r="AU2230" i="1" s="1"/>
  <c r="AU2225" i="1"/>
  <c r="AU2224" i="1" s="1"/>
  <c r="AU2223" i="1" s="1"/>
  <c r="AU2221" i="1"/>
  <c r="AU2220" i="1" s="1"/>
  <c r="AU2219" i="1" s="1"/>
  <c r="AU2215" i="1"/>
  <c r="AU2213" i="1"/>
  <c r="AU2211" i="1"/>
  <c r="AU2208" i="1"/>
  <c r="AU2207" i="1" s="1"/>
  <c r="AU2203" i="1"/>
  <c r="AU2201" i="1"/>
  <c r="AU2192" i="1"/>
  <c r="AU2191" i="1" s="1"/>
  <c r="AU2190" i="1" s="1"/>
  <c r="AU2189" i="1" s="1"/>
  <c r="AU2188" i="1" s="1"/>
  <c r="AU2187" i="1" s="1"/>
  <c r="AU2185" i="1"/>
  <c r="AU2184" i="1" s="1"/>
  <c r="AU2183" i="1" s="1"/>
  <c r="AU2181" i="1"/>
  <c r="AU2180" i="1" s="1"/>
  <c r="AU2179" i="1" s="1"/>
  <c r="AU2178" i="1" s="1"/>
  <c r="AU2176" i="1"/>
  <c r="AU2175" i="1" s="1"/>
  <c r="AU2174" i="1" s="1"/>
  <c r="AU2173" i="1" s="1"/>
  <c r="AU2168" i="1"/>
  <c r="AU2167" i="1" s="1"/>
  <c r="AU2166" i="1" s="1"/>
  <c r="AU2165" i="1" s="1"/>
  <c r="AU2164" i="1" s="1"/>
  <c r="AU2163" i="1" s="1"/>
  <c r="AU2162" i="1" s="1"/>
  <c r="AU2160" i="1"/>
  <c r="AU2159" i="1" s="1"/>
  <c r="AU2158" i="1" s="1"/>
  <c r="AU2156" i="1"/>
  <c r="AU2155" i="1" s="1"/>
  <c r="AU2154" i="1" s="1"/>
  <c r="AU2148" i="1"/>
  <c r="AU2146" i="1"/>
  <c r="AU2144" i="1"/>
  <c r="AU2137" i="1"/>
  <c r="AU2136" i="1" s="1"/>
  <c r="AU2135" i="1" s="1"/>
  <c r="AU2134" i="1" s="1"/>
  <c r="AU2133" i="1" s="1"/>
  <c r="AU2131" i="1"/>
  <c r="AU2130" i="1" s="1"/>
  <c r="AU2128" i="1"/>
  <c r="AU2127" i="1" s="1"/>
  <c r="AU2123" i="1"/>
  <c r="AU2122" i="1" s="1"/>
  <c r="AU2121" i="1" s="1"/>
  <c r="AU2120" i="1" s="1"/>
  <c r="AU2119" i="1" s="1"/>
  <c r="AU2116" i="1"/>
  <c r="AU2115" i="1" s="1"/>
  <c r="AU2114" i="1" s="1"/>
  <c r="AU2113" i="1" s="1"/>
  <c r="AU2112" i="1" s="1"/>
  <c r="AU2111" i="1" s="1"/>
  <c r="AU2108" i="1"/>
  <c r="AU2107" i="1" s="1"/>
  <c r="AU2106" i="1" s="1"/>
  <c r="AU2105" i="1" s="1"/>
  <c r="AU2103" i="1"/>
  <c r="AU2102" i="1" s="1"/>
  <c r="AU2101" i="1" s="1"/>
  <c r="AU2100" i="1" s="1"/>
  <c r="AU2098" i="1"/>
  <c r="AU2097" i="1" s="1"/>
  <c r="AU2095" i="1"/>
  <c r="AU2094" i="1" s="1"/>
  <c r="AU2088" i="1"/>
  <c r="AU2087" i="1" s="1"/>
  <c r="AU2086" i="1" s="1"/>
  <c r="AU2084" i="1"/>
  <c r="AU2083" i="1" s="1"/>
  <c r="AU2082" i="1" s="1"/>
  <c r="AU2081" i="1" s="1"/>
  <c r="AU2080" i="1" s="1"/>
  <c r="AU2078" i="1"/>
  <c r="AU2077" i="1" s="1"/>
  <c r="AU2076" i="1" s="1"/>
  <c r="AU2075" i="1" s="1"/>
  <c r="AU2074" i="1" s="1"/>
  <c r="AU2072" i="1"/>
  <c r="AU2071" i="1" s="1"/>
  <c r="AU2070" i="1" s="1"/>
  <c r="AU2069" i="1" s="1"/>
  <c r="AU2067" i="1"/>
  <c r="AU2066" i="1" s="1"/>
  <c r="AU2064" i="1"/>
  <c r="AU2063" i="1" s="1"/>
  <c r="AU2056" i="1"/>
  <c r="AU2055" i="1" s="1"/>
  <c r="AU2054" i="1" s="1"/>
  <c r="AU2053" i="1" s="1"/>
  <c r="AU2052" i="1" s="1"/>
  <c r="AU2050" i="1"/>
  <c r="AU2049" i="1" s="1"/>
  <c r="AU2048" i="1" s="1"/>
  <c r="AU2047" i="1" s="1"/>
  <c r="AU2046" i="1" s="1"/>
  <c r="AU2043" i="1"/>
  <c r="AU2042" i="1" s="1"/>
  <c r="AU2041" i="1" s="1"/>
  <c r="AU2040" i="1" s="1"/>
  <c r="AU2038" i="1"/>
  <c r="AU2037" i="1" s="1"/>
  <c r="AU2036" i="1" s="1"/>
  <c r="AU2035" i="1" s="1"/>
  <c r="AU2034" i="1" s="1"/>
  <c r="AU2030" i="1"/>
  <c r="AU2029" i="1" s="1"/>
  <c r="AU2027" i="1"/>
  <c r="AU2026" i="1" s="1"/>
  <c r="AU2022" i="1"/>
  <c r="AU2021" i="1" s="1"/>
  <c r="AU2019" i="1"/>
  <c r="AU2018" i="1" s="1"/>
  <c r="AU2016" i="1"/>
  <c r="AU2015" i="1" s="1"/>
  <c r="AU2010" i="1"/>
  <c r="AU2009" i="1" s="1"/>
  <c r="AU2008" i="1" s="1"/>
  <c r="AU2006" i="1"/>
  <c r="AU2005" i="1" s="1"/>
  <c r="AU2004" i="1" s="1"/>
  <c r="AU2000" i="1"/>
  <c r="AU1998" i="1"/>
  <c r="AU1995" i="1"/>
  <c r="AU1994" i="1" s="1"/>
  <c r="AU1990" i="1"/>
  <c r="AU1988" i="1"/>
  <c r="AU1979" i="1"/>
  <c r="AU1978" i="1" s="1"/>
  <c r="AU1977" i="1" s="1"/>
  <c r="AU1976" i="1" s="1"/>
  <c r="AU1975" i="1" s="1"/>
  <c r="AU1974" i="1" s="1"/>
  <c r="AU1972" i="1"/>
  <c r="AU1971" i="1" s="1"/>
  <c r="AU1970" i="1" s="1"/>
  <c r="AU1968" i="1"/>
  <c r="AU1967" i="1" s="1"/>
  <c r="AU1966" i="1" s="1"/>
  <c r="AU1965" i="1" s="1"/>
  <c r="AU1963" i="1"/>
  <c r="AU1962" i="1" s="1"/>
  <c r="AU1961" i="1" s="1"/>
  <c r="AU1960" i="1" s="1"/>
  <c r="AU1955" i="1"/>
  <c r="AU1954" i="1" s="1"/>
  <c r="AU1953" i="1" s="1"/>
  <c r="AU1952" i="1" s="1"/>
  <c r="AU1951" i="1" s="1"/>
  <c r="AU1950" i="1" s="1"/>
  <c r="AU1949" i="1" s="1"/>
  <c r="AU1947" i="1"/>
  <c r="AU1946" i="1" s="1"/>
  <c r="AU1945" i="1" s="1"/>
  <c r="AU1944" i="1" s="1"/>
  <c r="AU1943" i="1" s="1"/>
  <c r="AU1942" i="1" s="1"/>
  <c r="AU1941" i="1" s="1"/>
  <c r="AU1939" i="1"/>
  <c r="AU1937" i="1"/>
  <c r="AU1935" i="1"/>
  <c r="AU1928" i="1"/>
  <c r="AU1927" i="1" s="1"/>
  <c r="AU1926" i="1" s="1"/>
  <c r="AU1924" i="1"/>
  <c r="AU1923" i="1" s="1"/>
  <c r="AU1922" i="1" s="1"/>
  <c r="AU1921" i="1" s="1"/>
  <c r="AU1920" i="1" s="1"/>
  <c r="AU1918" i="1"/>
  <c r="AU1917" i="1" s="1"/>
  <c r="AU1915" i="1"/>
  <c r="AU1914" i="1" s="1"/>
  <c r="AU1909" i="1"/>
  <c r="AU1908" i="1" s="1"/>
  <c r="AU1907" i="1" s="1"/>
  <c r="AU1906" i="1" s="1"/>
  <c r="AU1905" i="1" s="1"/>
  <c r="AU1904" i="1" s="1"/>
  <c r="AU1901" i="1"/>
  <c r="AU1900" i="1" s="1"/>
  <c r="AU1899" i="1" s="1"/>
  <c r="AU1898" i="1" s="1"/>
  <c r="AU1896" i="1"/>
  <c r="AU1895" i="1" s="1"/>
  <c r="AU1894" i="1" s="1"/>
  <c r="AU1893" i="1" s="1"/>
  <c r="AU1891" i="1"/>
  <c r="AU1890" i="1" s="1"/>
  <c r="AU1888" i="1"/>
  <c r="AU1887" i="1" s="1"/>
  <c r="AU1881" i="1"/>
  <c r="AU1880" i="1" s="1"/>
  <c r="AU1879" i="1" s="1"/>
  <c r="AU1877" i="1"/>
  <c r="AU1876" i="1" s="1"/>
  <c r="AU1875" i="1" s="1"/>
  <c r="AU1874" i="1" s="1"/>
  <c r="AU1873" i="1" s="1"/>
  <c r="AU1871" i="1"/>
  <c r="AU1870" i="1" s="1"/>
  <c r="AU1869" i="1" s="1"/>
  <c r="AU1868" i="1" s="1"/>
  <c r="AU1867" i="1" s="1"/>
  <c r="AU1865" i="1"/>
  <c r="AU1864" i="1" s="1"/>
  <c r="AU1863" i="1" s="1"/>
  <c r="AU1862" i="1" s="1"/>
  <c r="AU1860" i="1"/>
  <c r="AU1859" i="1" s="1"/>
  <c r="AU1857" i="1"/>
  <c r="AU1856" i="1" s="1"/>
  <c r="AU1854" i="1"/>
  <c r="AU1853" i="1" s="1"/>
  <c r="AU1846" i="1"/>
  <c r="AU1845" i="1" s="1"/>
  <c r="AU1844" i="1" s="1"/>
  <c r="AU1842" i="1"/>
  <c r="AU1841" i="1" s="1"/>
  <c r="AU1840" i="1" s="1"/>
  <c r="AU1836" i="1"/>
  <c r="AU1835" i="1" s="1"/>
  <c r="AU1834" i="1" s="1"/>
  <c r="AU1833" i="1" s="1"/>
  <c r="AU1832" i="1" s="1"/>
  <c r="AU1829" i="1"/>
  <c r="AU1827" i="1"/>
  <c r="AU1822" i="1"/>
  <c r="AU1821" i="1" s="1"/>
  <c r="AU1820" i="1" s="1"/>
  <c r="AU1819" i="1" s="1"/>
  <c r="AU1818" i="1" s="1"/>
  <c r="AU1814" i="1"/>
  <c r="AU1813" i="1" s="1"/>
  <c r="AU1812" i="1" s="1"/>
  <c r="AU1810" i="1"/>
  <c r="AU1809" i="1" s="1"/>
  <c r="AU1807" i="1"/>
  <c r="AU1805" i="1"/>
  <c r="AU1800" i="1"/>
  <c r="AU1799" i="1" s="1"/>
  <c r="AU1797" i="1"/>
  <c r="AU1796" i="1" s="1"/>
  <c r="AU1794" i="1"/>
  <c r="AU1793" i="1" s="1"/>
  <c r="AU1788" i="1"/>
  <c r="AU1787" i="1" s="1"/>
  <c r="AU1786" i="1" s="1"/>
  <c r="AU1784" i="1"/>
  <c r="AU1783" i="1" s="1"/>
  <c r="AU1782" i="1" s="1"/>
  <c r="AU1778" i="1"/>
  <c r="AU1776" i="1"/>
  <c r="AU1774" i="1"/>
  <c r="AU1771" i="1"/>
  <c r="AU1770" i="1" s="1"/>
  <c r="AU1766" i="1"/>
  <c r="AU1764" i="1"/>
  <c r="AU1755" i="1"/>
  <c r="AU1754" i="1" s="1"/>
  <c r="AU1753" i="1" s="1"/>
  <c r="AU1752" i="1" s="1"/>
  <c r="AU1751" i="1" s="1"/>
  <c r="AU1750" i="1" s="1"/>
  <c r="AU1748" i="1"/>
  <c r="AU1747" i="1" s="1"/>
  <c r="AU1746" i="1" s="1"/>
  <c r="AU1744" i="1"/>
  <c r="AU1743" i="1" s="1"/>
  <c r="AU1742" i="1" s="1"/>
  <c r="AU1741" i="1" s="1"/>
  <c r="AU1739" i="1"/>
  <c r="AU1738" i="1" s="1"/>
  <c r="AU1737" i="1" s="1"/>
  <c r="AU1736" i="1" s="1"/>
  <c r="AU1731" i="1"/>
  <c r="AU1730" i="1" s="1"/>
  <c r="AU1729" i="1" s="1"/>
  <c r="AU1728" i="1" s="1"/>
  <c r="AU1727" i="1" s="1"/>
  <c r="AU1726" i="1" s="1"/>
  <c r="AU1725" i="1" s="1"/>
  <c r="AU1723" i="1"/>
  <c r="AU1722" i="1" s="1"/>
  <c r="AU1721" i="1" s="1"/>
  <c r="AU1719" i="1"/>
  <c r="AU1718" i="1" s="1"/>
  <c r="AU1717" i="1" s="1"/>
  <c r="AU1711" i="1"/>
  <c r="AU1709" i="1"/>
  <c r="AU1707" i="1"/>
  <c r="AU1700" i="1"/>
  <c r="AU1699" i="1" s="1"/>
  <c r="AU1698" i="1" s="1"/>
  <c r="AU1696" i="1"/>
  <c r="AU1695" i="1" s="1"/>
  <c r="AU1694" i="1" s="1"/>
  <c r="AU1693" i="1" s="1"/>
  <c r="AU1692" i="1" s="1"/>
  <c r="AU1690" i="1"/>
  <c r="AU1689" i="1" s="1"/>
  <c r="AU1687" i="1"/>
  <c r="AU1686" i="1" s="1"/>
  <c r="AU1681" i="1"/>
  <c r="AU1680" i="1" s="1"/>
  <c r="AU1679" i="1" s="1"/>
  <c r="AU1678" i="1" s="1"/>
  <c r="AU1677" i="1" s="1"/>
  <c r="AU1676" i="1" s="1"/>
  <c r="AU1673" i="1"/>
  <c r="AU1672" i="1" s="1"/>
  <c r="AU1671" i="1" s="1"/>
  <c r="AU1670" i="1" s="1"/>
  <c r="AU1668" i="1"/>
  <c r="AU1667" i="1" s="1"/>
  <c r="AU1666" i="1" s="1"/>
  <c r="AU1665" i="1" s="1"/>
  <c r="AU1663" i="1"/>
  <c r="AU1662" i="1" s="1"/>
  <c r="AU1660" i="1"/>
  <c r="AU1659" i="1" s="1"/>
  <c r="AU1653" i="1"/>
  <c r="AU1652" i="1" s="1"/>
  <c r="AU1651" i="1" s="1"/>
  <c r="AU1649" i="1"/>
  <c r="AU1648" i="1" s="1"/>
  <c r="AU1647" i="1" s="1"/>
  <c r="AU1646" i="1" s="1"/>
  <c r="AU1645" i="1" s="1"/>
  <c r="AU1643" i="1"/>
  <c r="AU1642" i="1" s="1"/>
  <c r="AU1641" i="1" s="1"/>
  <c r="AU1640" i="1" s="1"/>
  <c r="AU1639" i="1" s="1"/>
  <c r="AU1637" i="1"/>
  <c r="AU1636" i="1" s="1"/>
  <c r="AU1635" i="1" s="1"/>
  <c r="AU1634" i="1" s="1"/>
  <c r="AU1632" i="1"/>
  <c r="AU1631" i="1" s="1"/>
  <c r="AU1629" i="1"/>
  <c r="AU1628" i="1" s="1"/>
  <c r="AU1626" i="1"/>
  <c r="AU1625" i="1" s="1"/>
  <c r="AU1618" i="1"/>
  <c r="AU1616" i="1"/>
  <c r="AU1610" i="1"/>
  <c r="AU1609" i="1" s="1"/>
  <c r="AU1608" i="1" s="1"/>
  <c r="AU1607" i="1" s="1"/>
  <c r="AU1606" i="1" s="1"/>
  <c r="AU1603" i="1"/>
  <c r="AU1602" i="1" s="1"/>
  <c r="AU1601" i="1" s="1"/>
  <c r="AU1600" i="1" s="1"/>
  <c r="AU1598" i="1"/>
  <c r="AU1597" i="1" s="1"/>
  <c r="AU1596" i="1" s="1"/>
  <c r="AU1595" i="1" s="1"/>
  <c r="AU1594" i="1" s="1"/>
  <c r="AU1590" i="1"/>
  <c r="AU1589" i="1" s="1"/>
  <c r="AU1588" i="1" s="1"/>
  <c r="AU1586" i="1"/>
  <c r="AU1585" i="1" s="1"/>
  <c r="AU1583" i="1"/>
  <c r="AU1581" i="1"/>
  <c r="AU1576" i="1"/>
  <c r="AU1575" i="1" s="1"/>
  <c r="AU1573" i="1"/>
  <c r="AU1572" i="1" s="1"/>
  <c r="AU1570" i="1"/>
  <c r="AU1569" i="1" s="1"/>
  <c r="AU1564" i="1"/>
  <c r="AU1563" i="1" s="1"/>
  <c r="AU1562" i="1" s="1"/>
  <c r="AU1560" i="1"/>
  <c r="AU1559" i="1" s="1"/>
  <c r="AU1558" i="1" s="1"/>
  <c r="AU1554" i="1"/>
  <c r="AU1552" i="1"/>
  <c r="AU1549" i="1"/>
  <c r="AU1548" i="1" s="1"/>
  <c r="AU1544" i="1"/>
  <c r="AU1542" i="1"/>
  <c r="AU1533" i="1"/>
  <c r="AU1532" i="1" s="1"/>
  <c r="AU1531" i="1" s="1"/>
  <c r="AU1530" i="1" s="1"/>
  <c r="AU1529" i="1" s="1"/>
  <c r="AU1528" i="1" s="1"/>
  <c r="AU1526" i="1"/>
  <c r="AU1525" i="1" s="1"/>
  <c r="AU1524" i="1" s="1"/>
  <c r="AU1522" i="1"/>
  <c r="AU1521" i="1" s="1"/>
  <c r="AU1520" i="1" s="1"/>
  <c r="AU1519" i="1" s="1"/>
  <c r="AU1517" i="1"/>
  <c r="AU1516" i="1" s="1"/>
  <c r="AU1515" i="1" s="1"/>
  <c r="AU1514" i="1" s="1"/>
  <c r="AU1509" i="1"/>
  <c r="AU1508" i="1" s="1"/>
  <c r="AU1507" i="1" s="1"/>
  <c r="AU1506" i="1" s="1"/>
  <c r="AU1505" i="1" s="1"/>
  <c r="AU1504" i="1" s="1"/>
  <c r="AU1503" i="1" s="1"/>
  <c r="AU1501" i="1"/>
  <c r="AU1500" i="1" s="1"/>
  <c r="AU1499" i="1" s="1"/>
  <c r="AU1497" i="1"/>
  <c r="AU1496" i="1" s="1"/>
  <c r="AU1495" i="1" s="1"/>
  <c r="AU1489" i="1"/>
  <c r="AU1487" i="1"/>
  <c r="AU1485" i="1"/>
  <c r="AU1478" i="1"/>
  <c r="AU1476" i="1"/>
  <c r="AU1472" i="1"/>
  <c r="AU1471" i="1" s="1"/>
  <c r="AU1470" i="1" s="1"/>
  <c r="AU1469" i="1" s="1"/>
  <c r="AU1468" i="1" s="1"/>
  <c r="AU1466" i="1"/>
  <c r="AU1465" i="1" s="1"/>
  <c r="AU1463" i="1"/>
  <c r="AU1462" i="1" s="1"/>
  <c r="AU1458" i="1"/>
  <c r="AU1457" i="1" s="1"/>
  <c r="AU1456" i="1" s="1"/>
  <c r="AU1455" i="1" s="1"/>
  <c r="AU1454" i="1" s="1"/>
  <c r="AU1451" i="1"/>
  <c r="AU1450" i="1" s="1"/>
  <c r="AU1449" i="1" s="1"/>
  <c r="AU1448" i="1" s="1"/>
  <c r="AU1447" i="1" s="1"/>
  <c r="AU1446" i="1" s="1"/>
  <c r="AU1443" i="1"/>
  <c r="AU1442" i="1" s="1"/>
  <c r="AU1441" i="1" s="1"/>
  <c r="AU1440" i="1" s="1"/>
  <c r="AU1438" i="1"/>
  <c r="AU1437" i="1" s="1"/>
  <c r="AU1436" i="1" s="1"/>
  <c r="AU1435" i="1" s="1"/>
  <c r="AU1433" i="1"/>
  <c r="AU1432" i="1" s="1"/>
  <c r="AU1430" i="1"/>
  <c r="AU1429" i="1" s="1"/>
  <c r="AU1423" i="1"/>
  <c r="AU1422" i="1" s="1"/>
  <c r="AU1421" i="1" s="1"/>
  <c r="AU1419" i="1"/>
  <c r="AU1418" i="1" s="1"/>
  <c r="AU1417" i="1" s="1"/>
  <c r="AU1416" i="1" s="1"/>
  <c r="AU1415" i="1" s="1"/>
  <c r="AU1413" i="1"/>
  <c r="AU1412" i="1" s="1"/>
  <c r="AU1411" i="1" s="1"/>
  <c r="AU1410" i="1" s="1"/>
  <c r="AU1409" i="1" s="1"/>
  <c r="AU1407" i="1"/>
  <c r="AU1406" i="1" s="1"/>
  <c r="AU1405" i="1" s="1"/>
  <c r="AU1404" i="1" s="1"/>
  <c r="AU1402" i="1"/>
  <c r="AU1401" i="1" s="1"/>
  <c r="AU1399" i="1"/>
  <c r="AU1398" i="1" s="1"/>
  <c r="AU1396" i="1"/>
  <c r="AU1395" i="1" s="1"/>
  <c r="AU1388" i="1"/>
  <c r="AU1386" i="1"/>
  <c r="AU1380" i="1"/>
  <c r="AU1379" i="1" s="1"/>
  <c r="AU1378" i="1" s="1"/>
  <c r="AU1377" i="1" s="1"/>
  <c r="AU1376" i="1" s="1"/>
  <c r="AU1373" i="1"/>
  <c r="AU1372" i="1" s="1"/>
  <c r="AU1371" i="1" s="1"/>
  <c r="AU1370" i="1" s="1"/>
  <c r="AU1369" i="1" s="1"/>
  <c r="AU1368" i="1" s="1"/>
  <c r="AU1365" i="1"/>
  <c r="AU1364" i="1" s="1"/>
  <c r="AU1362" i="1"/>
  <c r="AU1360" i="1"/>
  <c r="AU1355" i="1"/>
  <c r="AU1354" i="1" s="1"/>
  <c r="AU1352" i="1"/>
  <c r="AU1351" i="1" s="1"/>
  <c r="AU1349" i="1"/>
  <c r="AU1348" i="1" s="1"/>
  <c r="AU1343" i="1"/>
  <c r="AU1342" i="1" s="1"/>
  <c r="AU1341" i="1" s="1"/>
  <c r="AU1339" i="1"/>
  <c r="AU1338" i="1" s="1"/>
  <c r="AU1337" i="1" s="1"/>
  <c r="AU1333" i="1"/>
  <c r="AU1331" i="1"/>
  <c r="AU1328" i="1"/>
  <c r="AU1327" i="1" s="1"/>
  <c r="AU1323" i="1"/>
  <c r="AU1322" i="1" s="1"/>
  <c r="AU1321" i="1" s="1"/>
  <c r="AU1320" i="1" s="1"/>
  <c r="AU1319" i="1" s="1"/>
  <c r="AU1314" i="1"/>
  <c r="AU1313" i="1" s="1"/>
  <c r="AU1312" i="1" s="1"/>
  <c r="AU1311" i="1" s="1"/>
  <c r="AU1310" i="1" s="1"/>
  <c r="AU1309" i="1" s="1"/>
  <c r="AU1307" i="1"/>
  <c r="AU1306" i="1" s="1"/>
  <c r="AU1305" i="1" s="1"/>
  <c r="AU1303" i="1"/>
  <c r="AU1302" i="1" s="1"/>
  <c r="AU1301" i="1" s="1"/>
  <c r="AU1300" i="1" s="1"/>
  <c r="AU1298" i="1"/>
  <c r="AU1297" i="1" s="1"/>
  <c r="AU1296" i="1" s="1"/>
  <c r="AU1295" i="1" s="1"/>
  <c r="AU1290" i="1"/>
  <c r="AU1289" i="1" s="1"/>
  <c r="AU1288" i="1" s="1"/>
  <c r="AU1287" i="1" s="1"/>
  <c r="AU1286" i="1" s="1"/>
  <c r="AU1285" i="1" s="1"/>
  <c r="AU1284" i="1" s="1"/>
  <c r="AU1282" i="1"/>
  <c r="AU1281" i="1" s="1"/>
  <c r="AU1280" i="1" s="1"/>
  <c r="AU1278" i="1"/>
  <c r="AU1277" i="1" s="1"/>
  <c r="AU1276" i="1" s="1"/>
  <c r="AU1270" i="1"/>
  <c r="AU1268" i="1"/>
  <c r="AU1266" i="1"/>
  <c r="AU1259" i="1"/>
  <c r="AU1258" i="1" s="1"/>
  <c r="AU1257" i="1" s="1"/>
  <c r="AU1256" i="1" s="1"/>
  <c r="AU1255" i="1" s="1"/>
  <c r="AU1253" i="1"/>
  <c r="AU1252" i="1" s="1"/>
  <c r="AU1250" i="1"/>
  <c r="AU1249" i="1" s="1"/>
  <c r="AU1244" i="1"/>
  <c r="AU1243" i="1" s="1"/>
  <c r="AU1242" i="1" s="1"/>
  <c r="AU1241" i="1" s="1"/>
  <c r="AU1240" i="1" s="1"/>
  <c r="AU1239" i="1" s="1"/>
  <c r="AU1236" i="1"/>
  <c r="AU1235" i="1" s="1"/>
  <c r="AU1234" i="1" s="1"/>
  <c r="AU1233" i="1" s="1"/>
  <c r="AU1231" i="1"/>
  <c r="AU1230" i="1" s="1"/>
  <c r="AU1229" i="1" s="1"/>
  <c r="AU1228" i="1" s="1"/>
  <c r="AU1226" i="1"/>
  <c r="AU1225" i="1" s="1"/>
  <c r="AU1223" i="1"/>
  <c r="AU1222" i="1" s="1"/>
  <c r="AU1216" i="1"/>
  <c r="AU1213" i="1" s="1"/>
  <c r="AU1214" i="1"/>
  <c r="AU1210" i="1"/>
  <c r="AU1209" i="1" s="1"/>
  <c r="AU1208" i="1" s="1"/>
  <c r="AU1207" i="1" s="1"/>
  <c r="AU1206" i="1" s="1"/>
  <c r="AU1204" i="1"/>
  <c r="AU1203" i="1" s="1"/>
  <c r="AU1202" i="1" s="1"/>
  <c r="AU1201" i="1" s="1"/>
  <c r="AU1200" i="1" s="1"/>
  <c r="AU1198" i="1"/>
  <c r="AU1197" i="1" s="1"/>
  <c r="AU1196" i="1" s="1"/>
  <c r="AU1195" i="1" s="1"/>
  <c r="AU1193" i="1"/>
  <c r="AU1192" i="1" s="1"/>
  <c r="AU1190" i="1"/>
  <c r="AU1189" i="1" s="1"/>
  <c r="AU1187" i="1"/>
  <c r="AU1186" i="1" s="1"/>
  <c r="AU1179" i="1"/>
  <c r="AU1177" i="1"/>
  <c r="AU1171" i="1"/>
  <c r="AU1170" i="1" s="1"/>
  <c r="AU1169" i="1" s="1"/>
  <c r="AU1168" i="1" s="1"/>
  <c r="AU1167" i="1" s="1"/>
  <c r="AU1164" i="1"/>
  <c r="AU1163" i="1" s="1"/>
  <c r="AU1162" i="1" s="1"/>
  <c r="AU1161" i="1" s="1"/>
  <c r="AU1159" i="1"/>
  <c r="AU1158" i="1" s="1"/>
  <c r="AU1157" i="1" s="1"/>
  <c r="AU1156" i="1" s="1"/>
  <c r="AU1155" i="1" s="1"/>
  <c r="AU1151" i="1"/>
  <c r="AU1150" i="1" s="1"/>
  <c r="AU1148" i="1"/>
  <c r="AU1146" i="1"/>
  <c r="AU1141" i="1"/>
  <c r="AU1140" i="1" s="1"/>
  <c r="AU1138" i="1"/>
  <c r="AU1137" i="1" s="1"/>
  <c r="AU1135" i="1"/>
  <c r="AU1134" i="1" s="1"/>
  <c r="AU1129" i="1"/>
  <c r="AU1128" i="1" s="1"/>
  <c r="AU1127" i="1" s="1"/>
  <c r="AU1125" i="1"/>
  <c r="AU1124" i="1" s="1"/>
  <c r="AU1123" i="1" s="1"/>
  <c r="AU1119" i="1"/>
  <c r="AU1117" i="1"/>
  <c r="AU1115" i="1"/>
  <c r="AU1112" i="1"/>
  <c r="AU1111" i="1" s="1"/>
  <c r="AU1107" i="1"/>
  <c r="AU1106" i="1" s="1"/>
  <c r="AU1105" i="1" s="1"/>
  <c r="AU1104" i="1" s="1"/>
  <c r="AU1103" i="1" s="1"/>
  <c r="AU1098" i="1"/>
  <c r="AU1097" i="1" s="1"/>
  <c r="AU1096" i="1" s="1"/>
  <c r="AU1095" i="1" s="1"/>
  <c r="AU1094" i="1" s="1"/>
  <c r="AU1093" i="1" s="1"/>
  <c r="AU1091" i="1"/>
  <c r="AU1090" i="1" s="1"/>
  <c r="AU1089" i="1" s="1"/>
  <c r="AU1088" i="1" s="1"/>
  <c r="AU1086" i="1"/>
  <c r="AU1085" i="1" s="1"/>
  <c r="AU1084" i="1" s="1"/>
  <c r="AU1083" i="1" s="1"/>
  <c r="AU1078" i="1"/>
  <c r="AU1077" i="1" s="1"/>
  <c r="AU1076" i="1" s="1"/>
  <c r="AU1075" i="1" s="1"/>
  <c r="AU1074" i="1" s="1"/>
  <c r="AU1073" i="1" s="1"/>
  <c r="AU1072" i="1" s="1"/>
  <c r="AU1070" i="1"/>
  <c r="AU1069" i="1" s="1"/>
  <c r="AU1068" i="1" s="1"/>
  <c r="AU1066" i="1"/>
  <c r="AU1065" i="1" s="1"/>
  <c r="AU1064" i="1" s="1"/>
  <c r="AU1058" i="1"/>
  <c r="AU1056" i="1"/>
  <c r="AU1054" i="1"/>
  <c r="AU1047" i="1"/>
  <c r="AU1046" i="1" s="1"/>
  <c r="AU1045" i="1" s="1"/>
  <c r="AU1044" i="1" s="1"/>
  <c r="AU1042" i="1"/>
  <c r="AU1041" i="1" s="1"/>
  <c r="AU1040" i="1" s="1"/>
  <c r="AU1039" i="1" s="1"/>
  <c r="AU1036" i="1"/>
  <c r="AU1035" i="1" s="1"/>
  <c r="AU1033" i="1"/>
  <c r="AU1032" i="1" s="1"/>
  <c r="AU1028" i="1"/>
  <c r="AU1027" i="1" s="1"/>
  <c r="AU1026" i="1" s="1"/>
  <c r="AU1025" i="1" s="1"/>
  <c r="AU1024" i="1" s="1"/>
  <c r="AU1021" i="1"/>
  <c r="AU1020" i="1" s="1"/>
  <c r="AU1019" i="1" s="1"/>
  <c r="AU1018" i="1" s="1"/>
  <c r="AU1017" i="1" s="1"/>
  <c r="AU1016" i="1" s="1"/>
  <c r="AU1013" i="1"/>
  <c r="AU1012" i="1" s="1"/>
  <c r="AU1011" i="1" s="1"/>
  <c r="AU1010" i="1" s="1"/>
  <c r="AU1008" i="1"/>
  <c r="AU1007" i="1" s="1"/>
  <c r="AU1005" i="1"/>
  <c r="AU1004" i="1" s="1"/>
  <c r="AU998" i="1"/>
  <c r="AU997" i="1" s="1"/>
  <c r="AU996" i="1" s="1"/>
  <c r="AU994" i="1"/>
  <c r="AU993" i="1" s="1"/>
  <c r="AU992" i="1" s="1"/>
  <c r="AU991" i="1" s="1"/>
  <c r="AU990" i="1" s="1"/>
  <c r="AU988" i="1"/>
  <c r="AU987" i="1" s="1"/>
  <c r="AU986" i="1" s="1"/>
  <c r="AU985" i="1" s="1"/>
  <c r="AU984" i="1" s="1"/>
  <c r="AU982" i="1"/>
  <c r="AU981" i="1" s="1"/>
  <c r="AU980" i="1" s="1"/>
  <c r="AU979" i="1" s="1"/>
  <c r="AU977" i="1"/>
  <c r="AU976" i="1" s="1"/>
  <c r="AU974" i="1"/>
  <c r="AU973" i="1" s="1"/>
  <c r="AU971" i="1"/>
  <c r="AU970" i="1" s="1"/>
  <c r="AU963" i="1"/>
  <c r="AU962" i="1" s="1"/>
  <c r="AU961" i="1" s="1"/>
  <c r="AU960" i="1" s="1"/>
  <c r="AU959" i="1" s="1"/>
  <c r="AU957" i="1"/>
  <c r="AU956" i="1" s="1"/>
  <c r="AU955" i="1" s="1"/>
  <c r="AU954" i="1" s="1"/>
  <c r="AU953" i="1" s="1"/>
  <c r="AU950" i="1"/>
  <c r="AU949" i="1" s="1"/>
  <c r="AU948" i="1" s="1"/>
  <c r="AU947" i="1" s="1"/>
  <c r="AU946" i="1" s="1"/>
  <c r="AU945" i="1" s="1"/>
  <c r="AU942" i="1"/>
  <c r="AU941" i="1" s="1"/>
  <c r="AU939" i="1"/>
  <c r="AU937" i="1"/>
  <c r="AU932" i="1"/>
  <c r="AU931" i="1" s="1"/>
  <c r="AU929" i="1"/>
  <c r="AU928" i="1" s="1"/>
  <c r="AU926" i="1"/>
  <c r="AU925" i="1" s="1"/>
  <c r="AU920" i="1"/>
  <c r="AU919" i="1" s="1"/>
  <c r="AU918" i="1" s="1"/>
  <c r="AU916" i="1"/>
  <c r="AU915" i="1" s="1"/>
  <c r="AU914" i="1" s="1"/>
  <c r="AU910" i="1"/>
  <c r="AU908" i="1"/>
  <c r="AU906" i="1"/>
  <c r="AU903" i="1"/>
  <c r="AU902" i="1" s="1"/>
  <c r="AU898" i="1"/>
  <c r="AU897" i="1" s="1"/>
  <c r="AU896" i="1" s="1"/>
  <c r="AU895" i="1" s="1"/>
  <c r="AU894" i="1" s="1"/>
  <c r="AU889" i="1"/>
  <c r="AU888" i="1" s="1"/>
  <c r="AU887" i="1" s="1"/>
  <c r="AU886" i="1" s="1"/>
  <c r="AU885" i="1" s="1"/>
  <c r="AU884" i="1" s="1"/>
  <c r="AU883" i="1" s="1"/>
  <c r="AU881" i="1"/>
  <c r="AU880" i="1" s="1"/>
  <c r="AU878" i="1"/>
  <c r="AU877" i="1" s="1"/>
  <c r="AU872" i="1"/>
  <c r="AU871" i="1" s="1"/>
  <c r="AU868" i="1"/>
  <c r="AU867" i="1" s="1"/>
  <c r="AU861" i="1"/>
  <c r="AU859" i="1"/>
  <c r="AU857" i="1"/>
  <c r="AU848" i="1"/>
  <c r="AU846" i="1"/>
  <c r="AU841" i="1"/>
  <c r="AU840" i="1" s="1"/>
  <c r="AU839" i="1" s="1"/>
  <c r="AU836" i="1"/>
  <c r="AU834" i="1"/>
  <c r="AU829" i="1"/>
  <c r="AU827" i="1"/>
  <c r="AU822" i="1"/>
  <c r="AU820" i="1"/>
  <c r="AU814" i="1"/>
  <c r="AU812" i="1"/>
  <c r="AU805" i="1"/>
  <c r="AU804" i="1" s="1"/>
  <c r="AU801" i="1"/>
  <c r="AU800" i="1" s="1"/>
  <c r="AU797" i="1"/>
  <c r="AU796" i="1" s="1"/>
  <c r="AU789" i="1"/>
  <c r="AU787" i="1"/>
  <c r="AU785" i="1"/>
  <c r="AU782" i="1"/>
  <c r="AU781" i="1" s="1"/>
  <c r="AU777" i="1"/>
  <c r="AU776" i="1" s="1"/>
  <c r="AU775" i="1" s="1"/>
  <c r="AU773" i="1"/>
  <c r="AU771" i="1"/>
  <c r="AU767" i="1"/>
  <c r="AU766" i="1" s="1"/>
  <c r="AU763" i="1"/>
  <c r="AU762" i="1" s="1"/>
  <c r="AU760" i="1"/>
  <c r="AU759" i="1" s="1"/>
  <c r="AU757" i="1"/>
  <c r="AU756" i="1" s="1"/>
  <c r="AU753" i="1"/>
  <c r="AU752" i="1" s="1"/>
  <c r="AU750" i="1"/>
  <c r="AU747" i="1"/>
  <c r="AU745" i="1"/>
  <c r="AU743" i="1"/>
  <c r="AU736" i="1"/>
  <c r="AU735" i="1" s="1"/>
  <c r="AU734" i="1" s="1"/>
  <c r="AU733" i="1" s="1"/>
  <c r="AU732" i="1" s="1"/>
  <c r="AU730" i="1"/>
  <c r="AU729" i="1" s="1"/>
  <c r="AU727" i="1"/>
  <c r="AU726" i="1" s="1"/>
  <c r="AU722" i="1"/>
  <c r="AU721" i="1" s="1"/>
  <c r="AU720" i="1" s="1"/>
  <c r="AU719" i="1" s="1"/>
  <c r="AU715" i="1"/>
  <c r="AU714" i="1" s="1"/>
  <c r="AU713" i="1" s="1"/>
  <c r="AU712" i="1" s="1"/>
  <c r="AU711" i="1" s="1"/>
  <c r="AU710" i="1" s="1"/>
  <c r="AU708" i="1"/>
  <c r="AU707" i="1" s="1"/>
  <c r="AU706" i="1" s="1"/>
  <c r="AU705" i="1" s="1"/>
  <c r="AU704" i="1" s="1"/>
  <c r="AU703" i="1" s="1"/>
  <c r="AU701" i="1"/>
  <c r="AU700" i="1" s="1"/>
  <c r="AU699" i="1" s="1"/>
  <c r="AU698" i="1" s="1"/>
  <c r="AU696" i="1"/>
  <c r="AU695" i="1" s="1"/>
  <c r="AU693" i="1"/>
  <c r="AU692" i="1" s="1"/>
  <c r="AU690" i="1"/>
  <c r="AU688" i="1"/>
  <c r="AU686" i="1"/>
  <c r="AU684" i="1"/>
  <c r="AU678" i="1"/>
  <c r="AU677" i="1" s="1"/>
  <c r="AU676" i="1" s="1"/>
  <c r="AU675" i="1" s="1"/>
  <c r="AU674" i="1" s="1"/>
  <c r="AU671" i="1"/>
  <c r="AU670" i="1" s="1"/>
  <c r="AU668" i="1"/>
  <c r="AU667" i="1" s="1"/>
  <c r="AU665" i="1"/>
  <c r="AU664" i="1" s="1"/>
  <c r="AU662" i="1"/>
  <c r="AU661" i="1" s="1"/>
  <c r="AU659" i="1"/>
  <c r="AU658" i="1" s="1"/>
  <c r="AU656" i="1"/>
  <c r="AU655" i="1" s="1"/>
  <c r="AU653" i="1"/>
  <c r="AU652" i="1" s="1"/>
  <c r="AU649" i="1"/>
  <c r="AU648" i="1" s="1"/>
  <c r="AU646" i="1"/>
  <c r="AU645" i="1" s="1"/>
  <c r="AU643" i="1"/>
  <c r="AU642" i="1" s="1"/>
  <c r="AU637" i="1"/>
  <c r="AU636" i="1" s="1"/>
  <c r="AU634" i="1"/>
  <c r="AU633" i="1" s="1"/>
  <c r="AU629" i="1"/>
  <c r="AU628" i="1" s="1"/>
  <c r="AU627" i="1" s="1"/>
  <c r="AU626" i="1" s="1"/>
  <c r="AU623" i="1"/>
  <c r="AU622" i="1" s="1"/>
  <c r="AU619" i="1"/>
  <c r="AU618" i="1" s="1"/>
  <c r="AU615" i="1"/>
  <c r="AU613" i="1"/>
  <c r="AU609" i="1"/>
  <c r="AU608" i="1" s="1"/>
  <c r="AU606" i="1"/>
  <c r="AU605" i="1" s="1"/>
  <c r="AU603" i="1"/>
  <c r="AU602" i="1" s="1"/>
  <c r="AU600" i="1"/>
  <c r="AU599" i="1" s="1"/>
  <c r="AU597" i="1"/>
  <c r="AU596" i="1" s="1"/>
  <c r="AU593" i="1"/>
  <c r="AU592" i="1" s="1"/>
  <c r="AU586" i="1"/>
  <c r="AU585" i="1" s="1"/>
  <c r="AU584" i="1" s="1"/>
  <c r="AU583" i="1" s="1"/>
  <c r="AU580" i="1"/>
  <c r="AU578" i="1"/>
  <c r="AU575" i="1"/>
  <c r="AU574" i="1" s="1"/>
  <c r="AU573" i="1" s="1"/>
  <c r="AU569" i="1"/>
  <c r="AU568" i="1" s="1"/>
  <c r="AU565" i="1"/>
  <c r="AU564" i="1" s="1"/>
  <c r="AU562" i="1"/>
  <c r="AU561" i="1" s="1"/>
  <c r="AU557" i="1"/>
  <c r="AU555" i="1"/>
  <c r="AU550" i="1"/>
  <c r="AU549" i="1" s="1"/>
  <c r="AU547" i="1"/>
  <c r="AU546" i="1" s="1"/>
  <c r="AU542" i="1"/>
  <c r="AU541" i="1" s="1"/>
  <c r="AU538" i="1"/>
  <c r="AU536" i="1"/>
  <c r="AU534" i="1"/>
  <c r="AU530" i="1"/>
  <c r="AU529" i="1" s="1"/>
  <c r="AU526" i="1"/>
  <c r="AU525" i="1" s="1"/>
  <c r="AU522" i="1"/>
  <c r="AU521" i="1" s="1"/>
  <c r="AU513" i="1"/>
  <c r="AU512" i="1" s="1"/>
  <c r="AU511" i="1" s="1"/>
  <c r="AU510" i="1" s="1"/>
  <c r="AU509" i="1" s="1"/>
  <c r="AU506" i="1"/>
  <c r="AU505" i="1" s="1"/>
  <c r="AU502" i="1"/>
  <c r="AU501" i="1" s="1"/>
  <c r="AU498" i="1"/>
  <c r="AU497" i="1" s="1"/>
  <c r="AU490" i="1"/>
  <c r="AU488" i="1"/>
  <c r="AU486" i="1"/>
  <c r="AU483" i="1"/>
  <c r="AU482" i="1" s="1"/>
  <c r="AU477" i="1"/>
  <c r="AU476" i="1" s="1"/>
  <c r="AU474" i="1"/>
  <c r="AU473" i="1" s="1"/>
  <c r="AU471" i="1"/>
  <c r="AU470" i="1" s="1"/>
  <c r="AU466" i="1"/>
  <c r="AU465" i="1" s="1"/>
  <c r="AU464" i="1" s="1"/>
  <c r="AU461" i="1"/>
  <c r="AU460" i="1" s="1"/>
  <c r="AU457" i="1"/>
  <c r="AU456" i="1" s="1"/>
  <c r="AU454" i="1"/>
  <c r="AU453" i="1" s="1"/>
  <c r="AU451" i="1"/>
  <c r="AU450" i="1" s="1"/>
  <c r="AU447" i="1"/>
  <c r="AU446" i="1" s="1"/>
  <c r="AU441" i="1"/>
  <c r="AU440" i="1" s="1"/>
  <c r="AU438" i="1"/>
  <c r="AU437" i="1" s="1"/>
  <c r="AU434" i="1"/>
  <c r="AU433" i="1" s="1"/>
  <c r="AU430" i="1"/>
  <c r="AU429" i="1" s="1"/>
  <c r="AU426" i="1"/>
  <c r="AU425" i="1" s="1"/>
  <c r="AU422" i="1"/>
  <c r="AU421" i="1" s="1"/>
  <c r="AU419" i="1"/>
  <c r="AU418" i="1" s="1"/>
  <c r="AU414" i="1"/>
  <c r="AU412" i="1"/>
  <c r="AU408" i="1"/>
  <c r="AU407" i="1" s="1"/>
  <c r="AU404" i="1"/>
  <c r="AU403" i="1" s="1"/>
  <c r="AU401" i="1"/>
  <c r="AU400" i="1" s="1"/>
  <c r="AU394" i="1"/>
  <c r="AU393" i="1" s="1"/>
  <c r="AU392" i="1" s="1"/>
  <c r="AU390" i="1"/>
  <c r="AU389" i="1" s="1"/>
  <c r="AU388" i="1" s="1"/>
  <c r="AU387" i="1" s="1"/>
  <c r="AU384" i="1"/>
  <c r="AU383" i="1" s="1"/>
  <c r="AU382" i="1" s="1"/>
  <c r="AU379" i="1"/>
  <c r="AU377" i="1"/>
  <c r="AU370" i="1"/>
  <c r="AU369" i="1" s="1"/>
  <c r="AU367" i="1"/>
  <c r="AU365" i="1"/>
  <c r="AU362" i="1"/>
  <c r="AU361" i="1" s="1"/>
  <c r="AU359" i="1"/>
  <c r="AU358" i="1" s="1"/>
  <c r="AU352" i="1"/>
  <c r="AU351" i="1" s="1"/>
  <c r="AU350" i="1" s="1"/>
  <c r="AU349" i="1" s="1"/>
  <c r="AU348" i="1" s="1"/>
  <c r="AU346" i="1"/>
  <c r="AU345" i="1" s="1"/>
  <c r="AU344" i="1" s="1"/>
  <c r="AU343" i="1" s="1"/>
  <c r="AU342" i="1" s="1"/>
  <c r="AU340" i="1"/>
  <c r="AU339" i="1" s="1"/>
  <c r="AU338" i="1" s="1"/>
  <c r="AU337" i="1" s="1"/>
  <c r="AU335" i="1"/>
  <c r="AU334" i="1" s="1"/>
  <c r="AU333" i="1" s="1"/>
  <c r="AU331" i="1"/>
  <c r="AU330" i="1" s="1"/>
  <c r="AU328" i="1"/>
  <c r="AU326" i="1"/>
  <c r="AU324" i="1"/>
  <c r="AU321" i="1"/>
  <c r="AU320" i="1" s="1"/>
  <c r="AU315" i="1"/>
  <c r="AU314" i="1" s="1"/>
  <c r="AU313" i="1" s="1"/>
  <c r="AU312" i="1" s="1"/>
  <c r="AU309" i="1"/>
  <c r="AU308" i="1" s="1"/>
  <c r="AU306" i="1"/>
  <c r="AU305" i="1" s="1"/>
  <c r="AU303" i="1"/>
  <c r="AU302" i="1" s="1"/>
  <c r="AU298" i="1"/>
  <c r="AU297" i="1" s="1"/>
  <c r="AU296" i="1" s="1"/>
  <c r="AU294" i="1"/>
  <c r="AU293" i="1" s="1"/>
  <c r="AU289" i="1"/>
  <c r="AU288" i="1" s="1"/>
  <c r="AU287" i="1" s="1"/>
  <c r="AU286" i="1" s="1"/>
  <c r="AU281" i="1"/>
  <c r="AU279" i="1"/>
  <c r="AU275" i="1"/>
  <c r="AU274" i="1" s="1"/>
  <c r="AU272" i="1"/>
  <c r="AU271" i="1" s="1"/>
  <c r="AU269" i="1"/>
  <c r="AU268" i="1" s="1"/>
  <c r="AU266" i="1"/>
  <c r="AU264" i="1"/>
  <c r="AU262" i="1"/>
  <c r="AU255" i="1"/>
  <c r="AU253" i="1"/>
  <c r="AU251" i="1"/>
  <c r="AU248" i="1"/>
  <c r="AU247" i="1" s="1"/>
  <c r="AU242" i="1"/>
  <c r="AU241" i="1" s="1"/>
  <c r="AU240" i="1" s="1"/>
  <c r="AU238" i="1"/>
  <c r="AU237" i="1" s="1"/>
  <c r="AU236" i="1" s="1"/>
  <c r="AU234" i="1"/>
  <c r="AU233" i="1" s="1"/>
  <c r="AU232" i="1" s="1"/>
  <c r="AU230" i="1"/>
  <c r="AU229" i="1" s="1"/>
  <c r="AU228" i="1" s="1"/>
  <c r="AU222" i="1"/>
  <c r="AU221" i="1" s="1"/>
  <c r="AU220" i="1" s="1"/>
  <c r="AU218" i="1"/>
  <c r="AU217" i="1" s="1"/>
  <c r="AU215" i="1"/>
  <c r="AU213" i="1"/>
  <c r="AU211" i="1"/>
  <c r="AU207" i="1"/>
  <c r="AU206" i="1" s="1"/>
  <c r="AU205" i="1" s="1"/>
  <c r="AU202" i="1"/>
  <c r="AU201" i="1" s="1"/>
  <c r="AU200" i="1" s="1"/>
  <c r="AU199" i="1" s="1"/>
  <c r="AU193" i="1"/>
  <c r="AU191" i="1"/>
  <c r="AU189" i="1"/>
  <c r="AU181" i="1"/>
  <c r="AU180" i="1" s="1"/>
  <c r="AU178" i="1"/>
  <c r="AU177" i="1" s="1"/>
  <c r="AU173" i="1"/>
  <c r="AU172" i="1" s="1"/>
  <c r="AU170" i="1"/>
  <c r="AU169" i="1" s="1"/>
  <c r="AU167" i="1"/>
  <c r="AU166" i="1" s="1"/>
  <c r="AU165" i="1" s="1"/>
  <c r="AU162" i="1"/>
  <c r="AU161" i="1" s="1"/>
  <c r="AU160" i="1" s="1"/>
  <c r="AU158" i="1"/>
  <c r="AU157" i="1" s="1"/>
  <c r="AU154" i="1"/>
  <c r="AU152" i="1"/>
  <c r="AU149" i="1"/>
  <c r="AU148" i="1" s="1"/>
  <c r="AU145" i="1"/>
  <c r="AU144" i="1" s="1"/>
  <c r="AU143" i="1" s="1"/>
  <c r="AU141" i="1"/>
  <c r="AU139" i="1"/>
  <c r="AU137" i="1"/>
  <c r="AU131" i="1"/>
  <c r="AU130" i="1" s="1"/>
  <c r="AU129" i="1" s="1"/>
  <c r="AU128" i="1" s="1"/>
  <c r="AU127" i="1" s="1"/>
  <c r="AU123" i="1"/>
  <c r="AU121" i="1"/>
  <c r="AU119" i="1"/>
  <c r="AU116" i="1"/>
  <c r="AU115" i="1" s="1"/>
  <c r="AU108" i="1"/>
  <c r="AU107" i="1" s="1"/>
  <c r="AU106" i="1" s="1"/>
  <c r="AU105" i="1" s="1"/>
  <c r="AU103" i="1"/>
  <c r="AU102" i="1" s="1"/>
  <c r="AU101" i="1" s="1"/>
  <c r="AU100" i="1" s="1"/>
  <c r="AU97" i="1"/>
  <c r="AU96" i="1" s="1"/>
  <c r="AU95" i="1" s="1"/>
  <c r="AU94" i="1" s="1"/>
  <c r="AU93" i="1" s="1"/>
  <c r="AU91" i="1"/>
  <c r="AU89" i="1"/>
  <c r="AU87" i="1"/>
  <c r="AU84" i="1"/>
  <c r="AU83" i="1" s="1"/>
  <c r="AU76" i="1"/>
  <c r="AU75" i="1" s="1"/>
  <c r="AU73" i="1"/>
  <c r="AU72" i="1" s="1"/>
  <c r="AU65" i="1"/>
  <c r="AU64" i="1" s="1"/>
  <c r="AU62" i="1"/>
  <c r="AU61" i="1" s="1"/>
  <c r="AU54" i="1"/>
  <c r="AU52" i="1"/>
  <c r="AU50" i="1"/>
  <c r="AU47" i="1"/>
  <c r="AU46" i="1" s="1"/>
  <c r="AU42" i="1"/>
  <c r="AU41" i="1" s="1"/>
  <c r="AU40" i="1" s="1"/>
  <c r="AU39" i="1" s="1"/>
  <c r="AU37" i="1"/>
  <c r="AU36" i="1" s="1"/>
  <c r="AU34" i="1"/>
  <c r="AU32" i="1"/>
  <c r="AU30" i="1"/>
  <c r="AU25" i="1"/>
  <c r="AU23" i="1"/>
  <c r="AU432" i="1" l="1"/>
  <c r="AU4019" i="1"/>
  <c r="AU4116" i="1"/>
  <c r="AU2675" i="1"/>
  <c r="AU4157" i="1"/>
  <c r="AU4156" i="1" s="1"/>
  <c r="AU376" i="1"/>
  <c r="AU375" i="1" s="1"/>
  <c r="AU374" i="1" s="1"/>
  <c r="AU819" i="1"/>
  <c r="AU1031" i="1"/>
  <c r="AU1030" i="1" s="1"/>
  <c r="AU1658" i="1"/>
  <c r="AU1657" i="1" s="1"/>
  <c r="AU1656" i="1" s="1"/>
  <c r="AU1655" i="1" s="1"/>
  <c r="AU1997" i="1"/>
  <c r="AU1993" i="1" s="1"/>
  <c r="AU1992" i="1" s="1"/>
  <c r="AU2710" i="1"/>
  <c r="AU2709" i="1" s="1"/>
  <c r="AU4138" i="1"/>
  <c r="AU4134" i="1" s="1"/>
  <c r="AU4133" i="1" s="1"/>
  <c r="AU4132" i="1" s="1"/>
  <c r="AU4131" i="1" s="1"/>
  <c r="AU3908" i="1"/>
  <c r="AU3907" i="1" s="1"/>
  <c r="AU3898" i="1"/>
  <c r="AU3897" i="1" s="1"/>
  <c r="AU3896" i="1" s="1"/>
  <c r="AU3890" i="1" s="1"/>
  <c r="AU3889" i="1" s="1"/>
  <c r="AU3643" i="1"/>
  <c r="AU3642" i="1" s="1"/>
  <c r="AU3641" i="1" s="1"/>
  <c r="AU1987" i="1"/>
  <c r="AU1986" i="1" s="1"/>
  <c r="AU1985" i="1" s="1"/>
  <c r="AU1984" i="1" s="1"/>
  <c r="AU22" i="1"/>
  <c r="AU21" i="1" s="1"/>
  <c r="AU20" i="1" s="1"/>
  <c r="AU1082" i="1"/>
  <c r="AU1081" i="1" s="1"/>
  <c r="AU1080" i="1" s="1"/>
  <c r="AU1294" i="1"/>
  <c r="AU1293" i="1" s="1"/>
  <c r="AU1292" i="1" s="1"/>
  <c r="AU1336" i="1"/>
  <c r="AU1541" i="1"/>
  <c r="AU1540" i="1" s="1"/>
  <c r="AU1539" i="1" s="1"/>
  <c r="AU1538" i="1" s="1"/>
  <c r="AU3465" i="1"/>
  <c r="AU3511" i="1"/>
  <c r="AU3679" i="1"/>
  <c r="AU784" i="1"/>
  <c r="AU780" i="1" s="1"/>
  <c r="AU779" i="1" s="1"/>
  <c r="AU2126" i="1"/>
  <c r="AU2125" i="1" s="1"/>
  <c r="AU2118" i="1" s="1"/>
  <c r="AU2218" i="1"/>
  <c r="AU2731" i="1"/>
  <c r="AU2727" i="1" s="1"/>
  <c r="AU2726" i="1" s="1"/>
  <c r="AU3095" i="1"/>
  <c r="AU3088" i="1" s="1"/>
  <c r="AU1484" i="1"/>
  <c r="AU1483" i="1" s="1"/>
  <c r="AU1482" i="1" s="1"/>
  <c r="AU1481" i="1" s="1"/>
  <c r="AU1480" i="1" s="1"/>
  <c r="AU1735" i="1"/>
  <c r="AU1734" i="1" s="1"/>
  <c r="AU1733" i="1" s="1"/>
  <c r="AU2457" i="1"/>
  <c r="AU2456" i="1" s="1"/>
  <c r="AU2455" i="1" s="1"/>
  <c r="AU3850" i="1"/>
  <c r="AU3849" i="1" s="1"/>
  <c r="AU3971" i="1"/>
  <c r="AU1494" i="1"/>
  <c r="AU1493" i="1" s="1"/>
  <c r="AU1492" i="1" s="1"/>
  <c r="AU1491" i="1" s="1"/>
  <c r="AU1706" i="1"/>
  <c r="AU1705" i="1" s="1"/>
  <c r="AU1704" i="1" s="1"/>
  <c r="AU1703" i="1" s="1"/>
  <c r="AU1702" i="1" s="1"/>
  <c r="AU3617" i="1"/>
  <c r="AU3616" i="1" s="1"/>
  <c r="AU49" i="1"/>
  <c r="AU45" i="1" s="1"/>
  <c r="AU44" i="1" s="1"/>
  <c r="AU118" i="1"/>
  <c r="AU114" i="1" s="1"/>
  <c r="AU113" i="1" s="1"/>
  <c r="AU112" i="1" s="1"/>
  <c r="AU111" i="1" s="1"/>
  <c r="AU2332" i="1"/>
  <c r="AU2331" i="1" s="1"/>
  <c r="AU2330" i="1" s="1"/>
  <c r="AU2329" i="1" s="1"/>
  <c r="AU3150" i="1"/>
  <c r="AU3149" i="1" s="1"/>
  <c r="AU3148" i="1" s="1"/>
  <c r="AU3147" i="1" s="1"/>
  <c r="AU3249" i="1"/>
  <c r="AU3248" i="1" s="1"/>
  <c r="AU3310" i="1"/>
  <c r="AU3309" i="1" s="1"/>
  <c r="AU3308" i="1" s="1"/>
  <c r="AU3430" i="1"/>
  <c r="AU3429" i="1" s="1"/>
  <c r="AU3457" i="1"/>
  <c r="AU3453" i="1" s="1"/>
  <c r="AU3452" i="1" s="1"/>
  <c r="AU4074" i="1"/>
  <c r="AU4073" i="1" s="1"/>
  <c r="AU4072" i="1" s="1"/>
  <c r="AU4071" i="1" s="1"/>
  <c r="AU4070" i="1" s="1"/>
  <c r="AU924" i="1"/>
  <c r="AU923" i="1" s="1"/>
  <c r="AU1133" i="1"/>
  <c r="AU1132" i="1" s="1"/>
  <c r="AU1359" i="1"/>
  <c r="AU1358" i="1" s="1"/>
  <c r="AU1357" i="1" s="1"/>
  <c r="AU1615" i="1"/>
  <c r="AU1614" i="1" s="1"/>
  <c r="AU1613" i="1" s="1"/>
  <c r="AU1612" i="1" s="1"/>
  <c r="AU1605" i="1" s="1"/>
  <c r="AU1839" i="1"/>
  <c r="AU1838" i="1" s="1"/>
  <c r="AU1831" i="1" s="1"/>
  <c r="AU1934" i="1"/>
  <c r="AU1933" i="1" s="1"/>
  <c r="AU1932" i="1" s="1"/>
  <c r="AU1931" i="1" s="1"/>
  <c r="AU1930" i="1" s="1"/>
  <c r="AU2267" i="1"/>
  <c r="AU2266" i="1" s="1"/>
  <c r="AU2265" i="1" s="1"/>
  <c r="AU2264" i="1" s="1"/>
  <c r="AU2257" i="1" s="1"/>
  <c r="AU2249" i="1" s="1"/>
  <c r="AU261" i="1"/>
  <c r="AU260" i="1" s="1"/>
  <c r="AU323" i="1"/>
  <c r="AU319" i="1" s="1"/>
  <c r="AU318" i="1" s="1"/>
  <c r="AU317" i="1" s="1"/>
  <c r="AU311" i="1" s="1"/>
  <c r="AU3745" i="1"/>
  <c r="AU3741" i="1" s="1"/>
  <c r="AU3740" i="1" s="1"/>
  <c r="AU3739" i="1" s="1"/>
  <c r="AU3738" i="1" s="1"/>
  <c r="AU3870" i="1"/>
  <c r="AU227" i="1"/>
  <c r="AU226" i="1" s="1"/>
  <c r="AU225" i="1" s="1"/>
  <c r="AU2311" i="1"/>
  <c r="AU2310" i="1" s="1"/>
  <c r="AU2309" i="1" s="1"/>
  <c r="AU2308" i="1" s="1"/>
  <c r="AU2344" i="1"/>
  <c r="AU2343" i="1" s="1"/>
  <c r="AU2336" i="1" s="1"/>
  <c r="AU651" i="1"/>
  <c r="AU1114" i="1"/>
  <c r="AU1110" i="1" s="1"/>
  <c r="AU1109" i="1" s="1"/>
  <c r="AU1102" i="1" s="1"/>
  <c r="AU1275" i="1"/>
  <c r="AU1274" i="1" s="1"/>
  <c r="AU1273" i="1" s="1"/>
  <c r="AU1272" i="1" s="1"/>
  <c r="AU2689" i="1"/>
  <c r="AU2688" i="1" s="1"/>
  <c r="AU2687" i="1" s="1"/>
  <c r="AU2686" i="1" s="1"/>
  <c r="AU3162" i="1"/>
  <c r="AU3158" i="1" s="1"/>
  <c r="AU3157" i="1" s="1"/>
  <c r="AU4150" i="1"/>
  <c r="AU4149" i="1" s="1"/>
  <c r="AU4148" i="1" s="1"/>
  <c r="AU520" i="1"/>
  <c r="AU533" i="1"/>
  <c r="AU532" i="1" s="1"/>
  <c r="AU770" i="1"/>
  <c r="AU769" i="1" s="1"/>
  <c r="AU845" i="1"/>
  <c r="AU844" i="1" s="1"/>
  <c r="AU838" i="1" s="1"/>
  <c r="AU1038" i="1"/>
  <c r="AU1394" i="1"/>
  <c r="AU1393" i="1" s="1"/>
  <c r="AU1392" i="1" s="1"/>
  <c r="AU1391" i="1" s="1"/>
  <c r="AU1580" i="1"/>
  <c r="AU1579" i="1" s="1"/>
  <c r="AU1578" i="1" s="1"/>
  <c r="AU1781" i="1"/>
  <c r="AU2025" i="1"/>
  <c r="AU2024" i="1" s="1"/>
  <c r="AU2648" i="1"/>
  <c r="AU3216" i="1"/>
  <c r="AU3212" i="1" s="1"/>
  <c r="AU3211" i="1" s="1"/>
  <c r="AU3562" i="1"/>
  <c r="AU3557" i="1" s="1"/>
  <c r="AU3556" i="1" s="1"/>
  <c r="AU3670" i="1"/>
  <c r="AU3661" i="1" s="1"/>
  <c r="AU3660" i="1" s="1"/>
  <c r="AU3924" i="1"/>
  <c r="AU3920" i="1" s="1"/>
  <c r="AU3919" i="1" s="1"/>
  <c r="AU3918" i="1" s="1"/>
  <c r="AU60" i="1"/>
  <c r="AU59" i="1" s="1"/>
  <c r="AU58" i="1" s="1"/>
  <c r="AU57" i="1" s="1"/>
  <c r="AU56" i="1" s="1"/>
  <c r="AU176" i="1"/>
  <c r="AU175" i="1" s="1"/>
  <c r="AU210" i="1"/>
  <c r="AU209" i="1" s="1"/>
  <c r="AU204" i="1" s="1"/>
  <c r="AU198" i="1" s="1"/>
  <c r="AU197" i="1" s="1"/>
  <c r="AU196" i="1" s="1"/>
  <c r="AU250" i="1"/>
  <c r="AU246" i="1" s="1"/>
  <c r="AU245" i="1" s="1"/>
  <c r="AU244" i="1" s="1"/>
  <c r="AU278" i="1"/>
  <c r="AU277" i="1" s="1"/>
  <c r="AU364" i="1"/>
  <c r="AU591" i="1"/>
  <c r="AU632" i="1"/>
  <c r="AU631" i="1" s="1"/>
  <c r="AU683" i="1"/>
  <c r="AU682" i="1" s="1"/>
  <c r="AU681" i="1" s="1"/>
  <c r="AU680" i="1" s="1"/>
  <c r="AU673" i="1" s="1"/>
  <c r="AU811" i="1"/>
  <c r="AU810" i="1" s="1"/>
  <c r="AU809" i="1" s="1"/>
  <c r="AU833" i="1"/>
  <c r="AU832" i="1" s="1"/>
  <c r="AU831" i="1" s="1"/>
  <c r="AU866" i="1"/>
  <c r="AU865" i="1" s="1"/>
  <c r="AU1763" i="1"/>
  <c r="AU1762" i="1" s="1"/>
  <c r="AU1761" i="1" s="1"/>
  <c r="AU1760" i="1" s="1"/>
  <c r="AU2014" i="1"/>
  <c r="AU2013" i="1" s="1"/>
  <c r="AU2093" i="1"/>
  <c r="AU2092" i="1" s="1"/>
  <c r="AU2091" i="1" s="1"/>
  <c r="AU2090" i="1" s="1"/>
  <c r="AU2153" i="1"/>
  <c r="AU2152" i="1" s="1"/>
  <c r="AU2151" i="1" s="1"/>
  <c r="AU2150" i="1" s="1"/>
  <c r="AU2200" i="1"/>
  <c r="AU2199" i="1" s="1"/>
  <c r="AU2198" i="1" s="1"/>
  <c r="AU2197" i="1" s="1"/>
  <c r="AU2365" i="1"/>
  <c r="AU2364" i="1" s="1"/>
  <c r="AU2363" i="1" s="1"/>
  <c r="AU2362" i="1" s="1"/>
  <c r="AU2361" i="1" s="1"/>
  <c r="AU2555" i="1"/>
  <c r="AU2554" i="1" s="1"/>
  <c r="AU2553" i="1" s="1"/>
  <c r="AU2552" i="1" s="1"/>
  <c r="AU2551" i="1" s="1"/>
  <c r="AU2655" i="1"/>
  <c r="AU2667" i="1"/>
  <c r="AU2666" i="1" s="1"/>
  <c r="AU2759" i="1"/>
  <c r="AU2755" i="1" s="1"/>
  <c r="AU2754" i="1" s="1"/>
  <c r="AU2948" i="1"/>
  <c r="AU2947" i="1" s="1"/>
  <c r="AU2946" i="1" s="1"/>
  <c r="AU2945" i="1" s="1"/>
  <c r="AU2944" i="1" s="1"/>
  <c r="AU3076" i="1"/>
  <c r="AU3075" i="1" s="1"/>
  <c r="AU3074" i="1" s="1"/>
  <c r="AU3199" i="1"/>
  <c r="AU3198" i="1" s="1"/>
  <c r="AU3286" i="1"/>
  <c r="AU3282" i="1" s="1"/>
  <c r="AU3281" i="1" s="1"/>
  <c r="AU3275" i="1" s="1"/>
  <c r="AU3274" i="1" s="1"/>
  <c r="AU3321" i="1"/>
  <c r="AU3320" i="1" s="1"/>
  <c r="AU3315" i="1" s="1"/>
  <c r="AU3611" i="1"/>
  <c r="AU3610" i="1" s="1"/>
  <c r="AU3686" i="1"/>
  <c r="AU3717" i="1"/>
  <c r="AU4038" i="1"/>
  <c r="AU151" i="1"/>
  <c r="AU147" i="1" s="1"/>
  <c r="AU188" i="1"/>
  <c r="AU187" i="1" s="1"/>
  <c r="AU186" i="1" s="1"/>
  <c r="AU185" i="1" s="1"/>
  <c r="AU184" i="1" s="1"/>
  <c r="AU183" i="1" s="1"/>
  <c r="AU292" i="1"/>
  <c r="AU459" i="1"/>
  <c r="AU577" i="1"/>
  <c r="AU572" i="1" s="1"/>
  <c r="AU571" i="1" s="1"/>
  <c r="AU1154" i="1"/>
  <c r="AU29" i="1"/>
  <c r="AU28" i="1" s="1"/>
  <c r="AU27" i="1" s="1"/>
  <c r="AU164" i="1"/>
  <c r="AU496" i="1"/>
  <c r="AU495" i="1" s="1"/>
  <c r="AU494" i="1" s="1"/>
  <c r="AU493" i="1" s="1"/>
  <c r="AU492" i="1" s="1"/>
  <c r="AU99" i="1"/>
  <c r="AU71" i="1"/>
  <c r="AU70" i="1" s="1"/>
  <c r="AU69" i="1" s="1"/>
  <c r="AU68" i="1" s="1"/>
  <c r="AU67" i="1" s="1"/>
  <c r="AU1063" i="1"/>
  <c r="AU1062" i="1" s="1"/>
  <c r="AU1061" i="1" s="1"/>
  <c r="AU1060" i="1" s="1"/>
  <c r="AU1593" i="1"/>
  <c r="AU1624" i="1"/>
  <c r="AU1623" i="1" s="1"/>
  <c r="AU1622" i="1" s="1"/>
  <c r="AU1621" i="1" s="1"/>
  <c r="AU386" i="1"/>
  <c r="AU554" i="1"/>
  <c r="AU553" i="1" s="1"/>
  <c r="AU552" i="1" s="1"/>
  <c r="AU612" i="1"/>
  <c r="AU611" i="1" s="1"/>
  <c r="AU876" i="1"/>
  <c r="AU875" i="1" s="1"/>
  <c r="AU913" i="1"/>
  <c r="AU1003" i="1"/>
  <c r="AU1002" i="1" s="1"/>
  <c r="AU1001" i="1" s="1"/>
  <c r="AU1000" i="1" s="1"/>
  <c r="AU1122" i="1"/>
  <c r="AU1221" i="1"/>
  <c r="AU1220" i="1" s="1"/>
  <c r="AU1219" i="1" s="1"/>
  <c r="AU1218" i="1" s="1"/>
  <c r="AU1461" i="1"/>
  <c r="AU1460" i="1" s="1"/>
  <c r="AU1551" i="1"/>
  <c r="AU1547" i="1" s="1"/>
  <c r="AU1546" i="1" s="1"/>
  <c r="AU1773" i="1"/>
  <c r="AU1769" i="1" s="1"/>
  <c r="AU1768" i="1" s="1"/>
  <c r="AU1826" i="1"/>
  <c r="AU1825" i="1" s="1"/>
  <c r="AU1824" i="1" s="1"/>
  <c r="AU1817" i="1" s="1"/>
  <c r="AU2426" i="1"/>
  <c r="AU2422" i="1" s="1"/>
  <c r="AU2421" i="1" s="1"/>
  <c r="AU2414" i="1" s="1"/>
  <c r="AU2599" i="1"/>
  <c r="AU2594" i="1" s="1"/>
  <c r="AU2588" i="1" s="1"/>
  <c r="AU3694" i="1"/>
  <c r="AU560" i="1"/>
  <c r="AU559" i="1" s="1"/>
  <c r="AU641" i="1"/>
  <c r="AU742" i="1"/>
  <c r="AU741" i="1" s="1"/>
  <c r="AU969" i="1"/>
  <c r="AU968" i="1" s="1"/>
  <c r="AU967" i="1" s="1"/>
  <c r="AU966" i="1" s="1"/>
  <c r="AU1347" i="1"/>
  <c r="AU1346" i="1" s="1"/>
  <c r="AU1913" i="1"/>
  <c r="AU1912" i="1" s="1"/>
  <c r="AU1911" i="1" s="1"/>
  <c r="AU2062" i="1"/>
  <c r="AU2061" i="1" s="1"/>
  <c r="AU2060" i="1" s="1"/>
  <c r="AU2059" i="1" s="1"/>
  <c r="AU136" i="1"/>
  <c r="AU135" i="1" s="1"/>
  <c r="AU357" i="1"/>
  <c r="AU356" i="1" s="1"/>
  <c r="AU355" i="1" s="1"/>
  <c r="AU354" i="1" s="1"/>
  <c r="AU411" i="1"/>
  <c r="AU399" i="1" s="1"/>
  <c r="AU398" i="1" s="1"/>
  <c r="AU826" i="1"/>
  <c r="AU856" i="1"/>
  <c r="AU855" i="1" s="1"/>
  <c r="AU854" i="1" s="1"/>
  <c r="AU853" i="1" s="1"/>
  <c r="AU852" i="1" s="1"/>
  <c r="AU905" i="1"/>
  <c r="AU901" i="1" s="1"/>
  <c r="AU900" i="1" s="1"/>
  <c r="AU893" i="1" s="1"/>
  <c r="AU1053" i="1"/>
  <c r="AU1052" i="1" s="1"/>
  <c r="AU1051" i="1" s="1"/>
  <c r="AU1050" i="1" s="1"/>
  <c r="AU1049" i="1" s="1"/>
  <c r="AU1145" i="1"/>
  <c r="AU1144" i="1" s="1"/>
  <c r="AU1143" i="1" s="1"/>
  <c r="AU1265" i="1"/>
  <c r="AU1264" i="1" s="1"/>
  <c r="AU1263" i="1" s="1"/>
  <c r="AU1262" i="1" s="1"/>
  <c r="AU1261" i="1" s="1"/>
  <c r="AU1385" i="1"/>
  <c r="AU1384" i="1" s="1"/>
  <c r="AU1383" i="1" s="1"/>
  <c r="AU1382" i="1" s="1"/>
  <c r="AU1375" i="1" s="1"/>
  <c r="AU1367" i="1" s="1"/>
  <c r="AU1475" i="1"/>
  <c r="AU1474" i="1" s="1"/>
  <c r="AU1685" i="1"/>
  <c r="AU1684" i="1" s="1"/>
  <c r="AU1683" i="1" s="1"/>
  <c r="AU1804" i="1"/>
  <c r="AU1803" i="1" s="1"/>
  <c r="AU1802" i="1" s="1"/>
  <c r="AU2434" i="1"/>
  <c r="AU2445" i="1"/>
  <c r="AU2444" i="1" s="1"/>
  <c r="AU3518" i="1"/>
  <c r="AU3517" i="1" s="1"/>
  <c r="AU3516" i="1" s="1"/>
  <c r="AU3631" i="1"/>
  <c r="AU3627" i="1" s="1"/>
  <c r="AU4054" i="1"/>
  <c r="AU4053" i="1" s="1"/>
  <c r="AU4052" i="1" s="1"/>
  <c r="AU2003" i="1"/>
  <c r="AU2143" i="1"/>
  <c r="AU2142" i="1" s="1"/>
  <c r="AU2141" i="1" s="1"/>
  <c r="AU2140" i="1" s="1"/>
  <c r="AU2139" i="1" s="1"/>
  <c r="AU2241" i="1"/>
  <c r="AU2240" i="1" s="1"/>
  <c r="AU2239" i="1" s="1"/>
  <c r="AU2474" i="1"/>
  <c r="AU2473" i="1" s="1"/>
  <c r="AU2472" i="1" s="1"/>
  <c r="AU2471" i="1" s="1"/>
  <c r="AU2470" i="1" s="1"/>
  <c r="AU2462" i="1" s="1"/>
  <c r="AU2508" i="1"/>
  <c r="AU2507" i="1" s="1"/>
  <c r="AU2506" i="1" s="1"/>
  <c r="AU2505" i="1" s="1"/>
  <c r="AU3341" i="1"/>
  <c r="AU3340" i="1" s="1"/>
  <c r="AU3339" i="1" s="1"/>
  <c r="AU3338" i="1" s="1"/>
  <c r="AU3337" i="1" s="1"/>
  <c r="AU3336" i="1" s="1"/>
  <c r="AU3354" i="1"/>
  <c r="AU3483" i="1"/>
  <c r="AU3482" i="1" s="1"/>
  <c r="AU3528" i="1"/>
  <c r="AU3527" i="1" s="1"/>
  <c r="AU3526" i="1" s="1"/>
  <c r="AU3525" i="1" s="1"/>
  <c r="AU3941" i="1"/>
  <c r="AU3937" i="1" s="1"/>
  <c r="AU3932" i="1" s="1"/>
  <c r="AU3931" i="1" s="1"/>
  <c r="AU3930" i="1" s="1"/>
  <c r="AU3929" i="1" s="1"/>
  <c r="AU3960" i="1"/>
  <c r="AU3956" i="1" s="1"/>
  <c r="AU3951" i="1" s="1"/>
  <c r="AU3950" i="1" s="1"/>
  <c r="AU3949" i="1" s="1"/>
  <c r="AU3948" i="1" s="1"/>
  <c r="AU3982" i="1"/>
  <c r="AU3978" i="1" s="1"/>
  <c r="AU4085" i="1"/>
  <c r="AU4084" i="1" s="1"/>
  <c r="AU4083" i="1" s="1"/>
  <c r="AU4082" i="1" s="1"/>
  <c r="AU2702" i="1"/>
  <c r="AU2974" i="1"/>
  <c r="AU2973" i="1" s="1"/>
  <c r="AU3182" i="1"/>
  <c r="AU3378" i="1"/>
  <c r="AU3377" i="1" s="1"/>
  <c r="AU3376" i="1" s="1"/>
  <c r="AU3375" i="1" s="1"/>
  <c r="AU3601" i="1"/>
  <c r="AU3597" i="1" s="1"/>
  <c r="AU3596" i="1" s="1"/>
  <c r="AU3595" i="1" s="1"/>
  <c r="AU3780" i="1"/>
  <c r="AU3774" i="1" s="1"/>
  <c r="AU3773" i="1" s="1"/>
  <c r="AU3766" i="1" s="1"/>
  <c r="AU3765" i="1" s="1"/>
  <c r="AU3816" i="1"/>
  <c r="AU3815" i="1" s="1"/>
  <c r="AU3814" i="1" s="1"/>
  <c r="AU3813" i="1" s="1"/>
  <c r="AU3812" i="1" s="1"/>
  <c r="AU3879" i="1"/>
  <c r="AU3878" i="1" s="1"/>
  <c r="AU3877" i="1" s="1"/>
  <c r="AU4109" i="1"/>
  <c r="AU4108" i="1" s="1"/>
  <c r="AU4107" i="1" s="1"/>
  <c r="AU4106" i="1" s="1"/>
  <c r="AU2487" i="1"/>
  <c r="AU2486" i="1" s="1"/>
  <c r="AU2485" i="1" s="1"/>
  <c r="AU2484" i="1" s="1"/>
  <c r="AU2768" i="1"/>
  <c r="AU2767" i="1" s="1"/>
  <c r="AU2766" i="1" s="1"/>
  <c r="AU3230" i="1"/>
  <c r="AU3229" i="1" s="1"/>
  <c r="AU3363" i="1"/>
  <c r="AU3362" i="1" s="1"/>
  <c r="AU3386" i="1"/>
  <c r="AU3385" i="1" s="1"/>
  <c r="AU3384" i="1" s="1"/>
  <c r="AU3383" i="1" s="1"/>
  <c r="AU3580" i="1"/>
  <c r="AU3576" i="1" s="1"/>
  <c r="AU3575" i="1" s="1"/>
  <c r="AU4008" i="1"/>
  <c r="AU4004" i="1" s="1"/>
  <c r="AU4003" i="1" s="1"/>
  <c r="AU3997" i="1" s="1"/>
  <c r="AU3996" i="1" s="1"/>
  <c r="AU4043" i="1"/>
  <c r="AU1513" i="1"/>
  <c r="AU1512" i="1" s="1"/>
  <c r="AU1511" i="1" s="1"/>
  <c r="AU417" i="1"/>
  <c r="AU755" i="1"/>
  <c r="AU952" i="1"/>
  <c r="AU944" i="1" s="1"/>
  <c r="AU301" i="1"/>
  <c r="AU300" i="1" s="1"/>
  <c r="AU469" i="1"/>
  <c r="AU468" i="1" s="1"/>
  <c r="AU545" i="1"/>
  <c r="AU544" i="1" s="1"/>
  <c r="AU1557" i="1"/>
  <c r="AU86" i="1"/>
  <c r="AU82" i="1" s="1"/>
  <c r="AU81" i="1" s="1"/>
  <c r="AU80" i="1" s="1"/>
  <c r="AU449" i="1"/>
  <c r="AU485" i="1"/>
  <c r="AU481" i="1" s="1"/>
  <c r="AU480" i="1" s="1"/>
  <c r="AU479" i="1" s="1"/>
  <c r="AU725" i="1"/>
  <c r="AU724" i="1" s="1"/>
  <c r="AU795" i="1"/>
  <c r="AU794" i="1" s="1"/>
  <c r="AU793" i="1" s="1"/>
  <c r="AU1428" i="1"/>
  <c r="AU1427" i="1" s="1"/>
  <c r="AU1426" i="1" s="1"/>
  <c r="AU1425" i="1" s="1"/>
  <c r="AU1716" i="1"/>
  <c r="AU1715" i="1" s="1"/>
  <c r="AU1714" i="1" s="1"/>
  <c r="AU1713" i="1" s="1"/>
  <c r="AU1248" i="1"/>
  <c r="AU1247" i="1" s="1"/>
  <c r="AU1246" i="1" s="1"/>
  <c r="AU1330" i="1"/>
  <c r="AU1326" i="1" s="1"/>
  <c r="AU1325" i="1" s="1"/>
  <c r="AU1318" i="1" s="1"/>
  <c r="AU1568" i="1"/>
  <c r="AU1567" i="1" s="1"/>
  <c r="AU1886" i="1"/>
  <c r="AU1885" i="1" s="1"/>
  <c r="AU1884" i="1" s="1"/>
  <c r="AU1883" i="1" s="1"/>
  <c r="AU2045" i="1"/>
  <c r="AU936" i="1"/>
  <c r="AU935" i="1" s="1"/>
  <c r="AU934" i="1" s="1"/>
  <c r="AU1176" i="1"/>
  <c r="AU1175" i="1" s="1"/>
  <c r="AU1174" i="1" s="1"/>
  <c r="AU1173" i="1" s="1"/>
  <c r="AU1166" i="1" s="1"/>
  <c r="AU1185" i="1"/>
  <c r="AU1184" i="1" s="1"/>
  <c r="AU1183" i="1" s="1"/>
  <c r="AU1212" i="1"/>
  <c r="AU1792" i="1"/>
  <c r="AU1791" i="1" s="1"/>
  <c r="AU1852" i="1"/>
  <c r="AU1851" i="1" s="1"/>
  <c r="AU1850" i="1" s="1"/>
  <c r="AU1849" i="1" s="1"/>
  <c r="AU1959" i="1"/>
  <c r="AU1958" i="1" s="1"/>
  <c r="AU1957" i="1" s="1"/>
  <c r="AU2033" i="1"/>
  <c r="AU2172" i="1"/>
  <c r="AU2171" i="1" s="1"/>
  <c r="AU2170" i="1" s="1"/>
  <c r="AU2375" i="1"/>
  <c r="AU2374" i="1" s="1"/>
  <c r="AU2373" i="1" s="1"/>
  <c r="AU2372" i="1" s="1"/>
  <c r="AU2394" i="1"/>
  <c r="AU2393" i="1" s="1"/>
  <c r="AU2392" i="1" s="1"/>
  <c r="AU2210" i="1"/>
  <c r="AU2206" i="1" s="1"/>
  <c r="AU2205" i="1" s="1"/>
  <c r="AU2229" i="1"/>
  <c r="AU2228" i="1" s="1"/>
  <c r="AU2280" i="1"/>
  <c r="AU2279" i="1" s="1"/>
  <c r="AU2278" i="1" s="1"/>
  <c r="AU2277" i="1" s="1"/>
  <c r="AU2537" i="1"/>
  <c r="AU2536" i="1" s="1"/>
  <c r="AU2535" i="1" s="1"/>
  <c r="AU2528" i="1" s="1"/>
  <c r="AU2618" i="1"/>
  <c r="AU2868" i="1"/>
  <c r="AU2867" i="1" s="1"/>
  <c r="AU2866" i="1" s="1"/>
  <c r="AU2865" i="1" s="1"/>
  <c r="AU2780" i="1"/>
  <c r="AU2779" i="1" s="1"/>
  <c r="AU2778" i="1" s="1"/>
  <c r="AU2777" i="1" s="1"/>
  <c r="AU2776" i="1" s="1"/>
  <c r="AU2834" i="1"/>
  <c r="AU2833" i="1" s="1"/>
  <c r="AU2832" i="1" s="1"/>
  <c r="AU2831" i="1" s="1"/>
  <c r="AU2908" i="1"/>
  <c r="AU2907" i="1" s="1"/>
  <c r="AU2906" i="1" s="1"/>
  <c r="AU2899" i="1" s="1"/>
  <c r="AU2606" i="1"/>
  <c r="AU2719" i="1"/>
  <c r="AU2718" i="1" s="1"/>
  <c r="AU2717" i="1" s="1"/>
  <c r="AU2819" i="1"/>
  <c r="AU2818" i="1" s="1"/>
  <c r="AU2817" i="1" s="1"/>
  <c r="AU3133" i="1"/>
  <c r="AU3123" i="1" s="1"/>
  <c r="AU3541" i="1"/>
  <c r="AU3540" i="1" s="1"/>
  <c r="AU3539" i="1" s="1"/>
  <c r="AU2932" i="1"/>
  <c r="AU2931" i="1" s="1"/>
  <c r="AU2995" i="1"/>
  <c r="AU2994" i="1" s="1"/>
  <c r="AU3237" i="1"/>
  <c r="AU3263" i="1"/>
  <c r="AU3262" i="1" s="1"/>
  <c r="AU3261" i="1" s="1"/>
  <c r="AU3260" i="1" s="1"/>
  <c r="AU3259" i="1" s="1"/>
  <c r="AU3327" i="1"/>
  <c r="AU3326" i="1" s="1"/>
  <c r="AU3405" i="1"/>
  <c r="AU3415" i="1"/>
  <c r="AU3493" i="1"/>
  <c r="AU3704" i="1"/>
  <c r="AU3445" i="1"/>
  <c r="AU3444" i="1" s="1"/>
  <c r="AU3438" i="1" s="1"/>
  <c r="AU3504" i="1"/>
  <c r="AU1903" i="1" l="1"/>
  <c r="AU1537" i="1"/>
  <c r="AU19" i="1"/>
  <c r="AU2674" i="1"/>
  <c r="AU1675" i="1"/>
  <c r="AU224" i="1"/>
  <c r="AU2012" i="1"/>
  <c r="AU2002" i="1" s="1"/>
  <c r="AU4147" i="1"/>
  <c r="AU4146" i="1" s="1"/>
  <c r="AU4145" i="1" s="1"/>
  <c r="AU4130" i="1" s="1"/>
  <c r="AU3844" i="1"/>
  <c r="AU3843" i="1" s="1"/>
  <c r="AU3837" i="1" s="1"/>
  <c r="AU3836" i="1" s="1"/>
  <c r="AU3764" i="1" s="1"/>
  <c r="AU1566" i="1"/>
  <c r="AU1556" i="1" s="1"/>
  <c r="AU1536" i="1" s="1"/>
  <c r="AU2617" i="1"/>
  <c r="AU2616" i="1" s="1"/>
  <c r="AU2615" i="1" s="1"/>
  <c r="AU3626" i="1"/>
  <c r="AU864" i="1"/>
  <c r="AU863" i="1" s="1"/>
  <c r="AU3503" i="1"/>
  <c r="AU3481" i="1" s="1"/>
  <c r="AU3480" i="1" s="1"/>
  <c r="AU3479" i="1" s="1"/>
  <c r="AU2701" i="1"/>
  <c r="AU2700" i="1" s="1"/>
  <c r="AU2699" i="1" s="1"/>
  <c r="AU818" i="1"/>
  <c r="AU817" i="1" s="1"/>
  <c r="AU808" i="1" s="1"/>
  <c r="AU792" i="1" s="1"/>
  <c r="AU2110" i="1"/>
  <c r="AU3349" i="1"/>
  <c r="AU3348" i="1" s="1"/>
  <c r="AU3347" i="1" s="1"/>
  <c r="AU3346" i="1" s="1"/>
  <c r="AU640" i="1"/>
  <c r="AU639" i="1" s="1"/>
  <c r="AU3970" i="1"/>
  <c r="AU3969" i="1" s="1"/>
  <c r="AU3968" i="1" s="1"/>
  <c r="AU3967" i="1" s="1"/>
  <c r="AU2520" i="1"/>
  <c r="AU3609" i="1"/>
  <c r="AU3146" i="1"/>
  <c r="AU590" i="1"/>
  <c r="AU589" i="1" s="1"/>
  <c r="AU1983" i="1"/>
  <c r="AU3303" i="1"/>
  <c r="AU3302" i="1" s="1"/>
  <c r="AU3301" i="1" s="1"/>
  <c r="AU3273" i="1" s="1"/>
  <c r="AU2227" i="1"/>
  <c r="AU2217" i="1" s="1"/>
  <c r="AU79" i="1"/>
  <c r="AU78" i="1" s="1"/>
  <c r="AU3181" i="1"/>
  <c r="AU3180" i="1" s="1"/>
  <c r="AU3179" i="1" s="1"/>
  <c r="AU2443" i="1"/>
  <c r="AU2433" i="1" s="1"/>
  <c r="AU2413" i="1" s="1"/>
  <c r="AU2587" i="1"/>
  <c r="AU3678" i="1"/>
  <c r="AU3677" i="1" s="1"/>
  <c r="AU134" i="1"/>
  <c r="AU133" i="1" s="1"/>
  <c r="AU126" i="1" s="1"/>
  <c r="AU125" i="1" s="1"/>
  <c r="AU110" i="1" s="1"/>
  <c r="AU2276" i="1"/>
  <c r="AU1345" i="1"/>
  <c r="AU1335" i="1" s="1"/>
  <c r="AU1317" i="1" s="1"/>
  <c r="AU922" i="1"/>
  <c r="AU912" i="1" s="1"/>
  <c r="AU892" i="1" s="1"/>
  <c r="AU2196" i="1"/>
  <c r="AU1620" i="1"/>
  <c r="AU2483" i="1"/>
  <c r="AU1759" i="1"/>
  <c r="AU1023" i="1"/>
  <c r="AU1015" i="1" s="1"/>
  <c r="AU259" i="1"/>
  <c r="AU258" i="1" s="1"/>
  <c r="AU257" i="1" s="1"/>
  <c r="AU195" i="1" s="1"/>
  <c r="AU1592" i="1"/>
  <c r="AU2972" i="1"/>
  <c r="AU2971" i="1" s="1"/>
  <c r="AU2970" i="1" s="1"/>
  <c r="AU740" i="1"/>
  <c r="AU739" i="1" s="1"/>
  <c r="AU718" i="1" s="1"/>
  <c r="AU1131" i="1"/>
  <c r="AU1121" i="1" s="1"/>
  <c r="AU1101" i="1" s="1"/>
  <c r="AU1238" i="1"/>
  <c r="AU3225" i="1"/>
  <c r="AU3224" i="1" s="1"/>
  <c r="AU3223" i="1" s="1"/>
  <c r="AU1790" i="1"/>
  <c r="AU1780" i="1" s="1"/>
  <c r="AU1153" i="1"/>
  <c r="AU965" i="1"/>
  <c r="AU2748" i="1"/>
  <c r="AU2747" i="1" s="1"/>
  <c r="AU519" i="1"/>
  <c r="AU518" i="1" s="1"/>
  <c r="AU517" i="1" s="1"/>
  <c r="AU3404" i="1"/>
  <c r="AU3403" i="1" s="1"/>
  <c r="AU3402" i="1" s="1"/>
  <c r="AU3374" i="1" s="1"/>
  <c r="AU1816" i="1"/>
  <c r="AU2328" i="1"/>
  <c r="AU4081" i="1"/>
  <c r="AU1390" i="1"/>
  <c r="AU291" i="1"/>
  <c r="AU285" i="1" s="1"/>
  <c r="AU284" i="1" s="1"/>
  <c r="AU4018" i="1"/>
  <c r="AU4017" i="1" s="1"/>
  <c r="AU4016" i="1" s="1"/>
  <c r="AU4015" i="1" s="1"/>
  <c r="AU2058" i="1"/>
  <c r="AU1453" i="1"/>
  <c r="AU1445" i="1" s="1"/>
  <c r="AU18" i="1"/>
  <c r="AU17" i="1" s="1"/>
  <c r="AU16" i="1" s="1"/>
  <c r="AU1182" i="1"/>
  <c r="AU1181" i="1" s="1"/>
  <c r="AU416" i="1"/>
  <c r="AU397" i="1" s="1"/>
  <c r="AU373" i="1" s="1"/>
  <c r="AU372" i="1" s="1"/>
  <c r="AU1848" i="1"/>
  <c r="AU2032" i="1"/>
  <c r="AU3087" i="1"/>
  <c r="AU3073" i="1" s="1"/>
  <c r="AU3538" i="1"/>
  <c r="AU2830" i="1"/>
  <c r="AU3335" i="1" l="1"/>
  <c r="AU2746" i="1"/>
  <c r="AU3072" i="1"/>
  <c r="AU2961" i="1" s="1"/>
  <c r="AU582" i="1"/>
  <c r="AU516" i="1" s="1"/>
  <c r="AU791" i="1"/>
  <c r="AU3608" i="1"/>
  <c r="AU3588" i="1" s="1"/>
  <c r="AU3587" i="1" s="1"/>
  <c r="AU2195" i="1"/>
  <c r="AU2194" i="1" s="1"/>
  <c r="AU1982" i="1"/>
  <c r="AU1981" i="1" s="1"/>
  <c r="AU1758" i="1"/>
  <c r="AU1757" i="1" s="1"/>
  <c r="AU2412" i="1"/>
  <c r="AU3178" i="1"/>
  <c r="AU3169" i="1" s="1"/>
  <c r="AU1535" i="1"/>
  <c r="AU3995" i="1"/>
  <c r="AU2586" i="1"/>
  <c r="AU2585" i="1" s="1"/>
  <c r="AU891" i="1"/>
  <c r="AU1100" i="1"/>
  <c r="AU3478" i="1"/>
  <c r="AU3464" i="1" s="1"/>
  <c r="AU1316" i="1"/>
  <c r="AU283" i="1"/>
  <c r="AU515" i="1" l="1"/>
  <c r="AU4165" i="1" s="1"/>
  <c r="AQ3508" i="1"/>
  <c r="AL3184" i="1"/>
  <c r="AM3184" i="1"/>
  <c r="AN3184" i="1"/>
  <c r="AN3183" i="1" s="1"/>
  <c r="AO3184" i="1"/>
  <c r="AO3183" i="1" s="1"/>
  <c r="AP3184" i="1"/>
  <c r="AP3183" i="1" s="1"/>
  <c r="AQ3184" i="1"/>
  <c r="AQ3183" i="1" s="1"/>
  <c r="AR3184" i="1"/>
  <c r="AR3183" i="1" s="1"/>
  <c r="AS3184" i="1"/>
  <c r="AS3183" i="1" s="1"/>
  <c r="AT3184" i="1"/>
  <c r="AT3183" i="1" s="1"/>
  <c r="AV3184" i="1"/>
  <c r="AV3183" i="1" s="1"/>
  <c r="AW3184" i="1"/>
  <c r="AW3183" i="1" s="1"/>
  <c r="AX3184" i="1"/>
  <c r="AX3183" i="1" s="1"/>
  <c r="BB3184" i="1"/>
  <c r="BB3183" i="1" s="1"/>
  <c r="AK3184" i="1"/>
  <c r="BA3184" i="1" l="1"/>
  <c r="AK3183" i="1"/>
  <c r="AY3183" i="1" s="1"/>
  <c r="AY3184" i="1"/>
  <c r="AM3183" i="1"/>
  <c r="BA3183" i="1" s="1"/>
  <c r="AL3183" i="1"/>
  <c r="AZ3183" i="1" s="1"/>
  <c r="AZ3184" i="1"/>
  <c r="AT4162" i="1" l="1"/>
  <c r="AT4161" i="1" s="1"/>
  <c r="AT4159" i="1"/>
  <c r="AT4158" i="1" s="1"/>
  <c r="AT4153" i="1"/>
  <c r="AT4151" i="1"/>
  <c r="AT4143" i="1"/>
  <c r="AT4141" i="1"/>
  <c r="AT4139" i="1"/>
  <c r="AT4136" i="1"/>
  <c r="AT4135" i="1" s="1"/>
  <c r="AT4128" i="1"/>
  <c r="AT4126" i="1"/>
  <c r="AT4121" i="1"/>
  <c r="AT4120" i="1" s="1"/>
  <c r="AT4119" i="1" s="1"/>
  <c r="AT4118" i="1" s="1"/>
  <c r="AT4117" i="1" s="1"/>
  <c r="AT4114" i="1"/>
  <c r="AT4113" i="1" s="1"/>
  <c r="AT4111" i="1"/>
  <c r="AT4110" i="1" s="1"/>
  <c r="AT4104" i="1"/>
  <c r="AT4103" i="1" s="1"/>
  <c r="AT4102" i="1" s="1"/>
  <c r="AT4101" i="1" s="1"/>
  <c r="AT4099" i="1"/>
  <c r="AT4098" i="1" s="1"/>
  <c r="AT4096" i="1"/>
  <c r="AT4095" i="1" s="1"/>
  <c r="AT4093" i="1"/>
  <c r="AT4092" i="1" s="1"/>
  <c r="AT4090" i="1"/>
  <c r="AT4089" i="1" s="1"/>
  <c r="AT4087" i="1"/>
  <c r="AT4086" i="1" s="1"/>
  <c r="AT4079" i="1"/>
  <c r="AT4077" i="1"/>
  <c r="AT4075" i="1"/>
  <c r="AT4068" i="1"/>
  <c r="AT4067" i="1" s="1"/>
  <c r="AT4066" i="1" s="1"/>
  <c r="AT4065" i="1" s="1"/>
  <c r="AT4063" i="1"/>
  <c r="AT4061" i="1"/>
  <c r="AT4057" i="1"/>
  <c r="AT4055" i="1"/>
  <c r="AT4050" i="1"/>
  <c r="AT4049" i="1" s="1"/>
  <c r="AT4047" i="1"/>
  <c r="AT4046" i="1" s="1"/>
  <c r="AT4044" i="1"/>
  <c r="AT4041" i="1"/>
  <c r="AT4039" i="1"/>
  <c r="AT4033" i="1"/>
  <c r="AT4032" i="1" s="1"/>
  <c r="AT4027" i="1"/>
  <c r="AT4026" i="1" s="1"/>
  <c r="AT4024" i="1"/>
  <c r="AT4023" i="1" s="1"/>
  <c r="AT4021" i="1"/>
  <c r="AT4020" i="1" s="1"/>
  <c r="AT4013" i="1"/>
  <c r="AT4011" i="1"/>
  <c r="AT4009" i="1"/>
  <c r="AT4006" i="1"/>
  <c r="AT4005" i="1" s="1"/>
  <c r="AT4001" i="1"/>
  <c r="AT4000" i="1" s="1"/>
  <c r="AT3999" i="1" s="1"/>
  <c r="AT3998" i="1" s="1"/>
  <c r="AT3993" i="1"/>
  <c r="AT3992" i="1" s="1"/>
  <c r="AT3991" i="1" s="1"/>
  <c r="AT3990" i="1" s="1"/>
  <c r="AT3989" i="1" s="1"/>
  <c r="AT3987" i="1"/>
  <c r="AT3985" i="1"/>
  <c r="AT3983" i="1"/>
  <c r="AT3980" i="1"/>
  <c r="AT3979" i="1" s="1"/>
  <c r="AT3976" i="1"/>
  <c r="AT3975" i="1" s="1"/>
  <c r="AT3973" i="1"/>
  <c r="AT3972" i="1" s="1"/>
  <c r="AT3965" i="1"/>
  <c r="AT3963" i="1"/>
  <c r="AT3961" i="1"/>
  <c r="AT3958" i="1"/>
  <c r="AT3957" i="1" s="1"/>
  <c r="AT3954" i="1"/>
  <c r="AT3953" i="1" s="1"/>
  <c r="AT3952" i="1" s="1"/>
  <c r="AT3946" i="1"/>
  <c r="AT3944" i="1"/>
  <c r="AT3942" i="1"/>
  <c r="AT3939" i="1"/>
  <c r="AT3938" i="1" s="1"/>
  <c r="AT3935" i="1"/>
  <c r="AT3934" i="1" s="1"/>
  <c r="AT3933" i="1" s="1"/>
  <c r="AT3927" i="1"/>
  <c r="AT3925" i="1"/>
  <c r="AT3922" i="1"/>
  <c r="AT3921" i="1" s="1"/>
  <c r="AT3916" i="1"/>
  <c r="AT3915" i="1" s="1"/>
  <c r="AT3914" i="1" s="1"/>
  <c r="AT3912" i="1"/>
  <c r="AT3911" i="1" s="1"/>
  <c r="AT3910" i="1" s="1"/>
  <c r="AT3909" i="1" s="1"/>
  <c r="AT3905" i="1"/>
  <c r="AT3904" i="1" s="1"/>
  <c r="AT3901" i="1"/>
  <c r="AT3899" i="1"/>
  <c r="AT3894" i="1"/>
  <c r="AT3893" i="1" s="1"/>
  <c r="AT3892" i="1" s="1"/>
  <c r="AT3891" i="1" s="1"/>
  <c r="AT3887" i="1"/>
  <c r="AT3884" i="1"/>
  <c r="AT3882" i="1"/>
  <c r="AT3880" i="1"/>
  <c r="AT3875" i="1"/>
  <c r="AT3874" i="1" s="1"/>
  <c r="AT3872" i="1"/>
  <c r="AT3871" i="1" s="1"/>
  <c r="AT3867" i="1"/>
  <c r="AT3866" i="1" s="1"/>
  <c r="AT3865" i="1" s="1"/>
  <c r="AT3860" i="1"/>
  <c r="AT3859" i="1" s="1"/>
  <c r="AT3858" i="1" s="1"/>
  <c r="AT3856" i="1"/>
  <c r="AT3855" i="1" s="1"/>
  <c r="AT3853" i="1"/>
  <c r="AT3851" i="1"/>
  <c r="AT3847" i="1"/>
  <c r="AT3846" i="1" s="1"/>
  <c r="AT3845" i="1" s="1"/>
  <c r="AT3841" i="1"/>
  <c r="AT3840" i="1" s="1"/>
  <c r="AT3839" i="1" s="1"/>
  <c r="AT3838" i="1" s="1"/>
  <c r="AT3833" i="1"/>
  <c r="AT3832" i="1" s="1"/>
  <c r="AT3831" i="1" s="1"/>
  <c r="AT3830" i="1" s="1"/>
  <c r="AT3829" i="1" s="1"/>
  <c r="AT3826" i="1"/>
  <c r="AT3825" i="1" s="1"/>
  <c r="AT3822" i="1"/>
  <c r="AT3821" i="1" s="1"/>
  <c r="AT3818" i="1"/>
  <c r="AT3817" i="1" s="1"/>
  <c r="AT3809" i="1"/>
  <c r="AT3808" i="1" s="1"/>
  <c r="AT3807" i="1" s="1"/>
  <c r="AT3806" i="1" s="1"/>
  <c r="AT3805" i="1" s="1"/>
  <c r="AT3804" i="1" s="1"/>
  <c r="AT3801" i="1"/>
  <c r="AT3800" i="1" s="1"/>
  <c r="AT3799" i="1" s="1"/>
  <c r="AT3798" i="1" s="1"/>
  <c r="AT3797" i="1" s="1"/>
  <c r="AT3796" i="1" s="1"/>
  <c r="AT3793" i="1"/>
  <c r="AT3792" i="1" s="1"/>
  <c r="AT3790" i="1"/>
  <c r="AT3789" i="1" s="1"/>
  <c r="AT3786" i="1"/>
  <c r="AT3785" i="1" s="1"/>
  <c r="AT3782" i="1"/>
  <c r="AT3781" i="1" s="1"/>
  <c r="AT3777" i="1"/>
  <c r="AT3776" i="1" s="1"/>
  <c r="AT3775" i="1" s="1"/>
  <c r="AT3770" i="1"/>
  <c r="AT3769" i="1" s="1"/>
  <c r="AT3768" i="1" s="1"/>
  <c r="AT3767" i="1" s="1"/>
  <c r="AT3762" i="1"/>
  <c r="AT3761" i="1" s="1"/>
  <c r="AT3760" i="1" s="1"/>
  <c r="AT3759" i="1" s="1"/>
  <c r="AT3758" i="1" s="1"/>
  <c r="AT3757" i="1" s="1"/>
  <c r="AT3755" i="1"/>
  <c r="AT3754" i="1" s="1"/>
  <c r="AT3753" i="1" s="1"/>
  <c r="AT3752" i="1" s="1"/>
  <c r="AT3751" i="1" s="1"/>
  <c r="AT3750" i="1" s="1"/>
  <c r="AT3748" i="1"/>
  <c r="AT3746" i="1"/>
  <c r="AT3743" i="1"/>
  <c r="AT3742" i="1" s="1"/>
  <c r="AT3736" i="1"/>
  <c r="AT3735" i="1" s="1"/>
  <c r="AT3733" i="1"/>
  <c r="AT3732" i="1" s="1"/>
  <c r="AT3729" i="1"/>
  <c r="AT3728" i="1" s="1"/>
  <c r="AT3726" i="1"/>
  <c r="AT3725" i="1" s="1"/>
  <c r="AT3723" i="1"/>
  <c r="AT3722" i="1" s="1"/>
  <c r="AT3720" i="1"/>
  <c r="AT3718" i="1"/>
  <c r="AT3715" i="1"/>
  <c r="AT3714" i="1" s="1"/>
  <c r="AT3712" i="1"/>
  <c r="AT3711" i="1" s="1"/>
  <c r="AT3709" i="1"/>
  <c r="AT3708" i="1" s="1"/>
  <c r="AT3706" i="1"/>
  <c r="AT3705" i="1" s="1"/>
  <c r="AT3702" i="1"/>
  <c r="AT3701" i="1" s="1"/>
  <c r="AT3699" i="1"/>
  <c r="AT3698" i="1" s="1"/>
  <c r="AT3696" i="1"/>
  <c r="AT3695" i="1" s="1"/>
  <c r="AT3692" i="1"/>
  <c r="AT3691" i="1" s="1"/>
  <c r="AT3689" i="1"/>
  <c r="AT3687" i="1"/>
  <c r="AT3684" i="1"/>
  <c r="AT3682" i="1"/>
  <c r="AT3680" i="1"/>
  <c r="AT3675" i="1"/>
  <c r="AT3674" i="1" s="1"/>
  <c r="AT3672" i="1"/>
  <c r="AT3671" i="1" s="1"/>
  <c r="AT3668" i="1"/>
  <c r="AT3667" i="1" s="1"/>
  <c r="AT3666" i="1" s="1"/>
  <c r="AT3664" i="1"/>
  <c r="AT3663" i="1" s="1"/>
  <c r="AT3662" i="1" s="1"/>
  <c r="AT3658" i="1"/>
  <c r="AT3657" i="1" s="1"/>
  <c r="AT3656" i="1" s="1"/>
  <c r="AT3655" i="1" s="1"/>
  <c r="AT3654" i="1" s="1"/>
  <c r="AT3652" i="1"/>
  <c r="AT3651" i="1" s="1"/>
  <c r="AT3650" i="1" s="1"/>
  <c r="AT3649" i="1" s="1"/>
  <c r="AT3648" i="1" s="1"/>
  <c r="AT3646" i="1"/>
  <c r="AT3644" i="1"/>
  <c r="AT3639" i="1"/>
  <c r="AT3638" i="1" s="1"/>
  <c r="AT3636" i="1"/>
  <c r="AT3635" i="1" s="1"/>
  <c r="AT3633" i="1"/>
  <c r="AT3632" i="1" s="1"/>
  <c r="AT3629" i="1"/>
  <c r="AT3628" i="1" s="1"/>
  <c r="AT3624" i="1"/>
  <c r="AT3623" i="1" s="1"/>
  <c r="AT3622" i="1" s="1"/>
  <c r="AT3620" i="1"/>
  <c r="AT3618" i="1"/>
  <c r="AT3614" i="1"/>
  <c r="AT3612" i="1"/>
  <c r="AT3606" i="1"/>
  <c r="AT3604" i="1"/>
  <c r="AT3602" i="1"/>
  <c r="AT3599" i="1"/>
  <c r="AT3598" i="1" s="1"/>
  <c r="AT3593" i="1"/>
  <c r="AT3592" i="1" s="1"/>
  <c r="AT3591" i="1" s="1"/>
  <c r="AT3590" i="1" s="1"/>
  <c r="AT3589" i="1" s="1"/>
  <c r="AT3585" i="1"/>
  <c r="AT3583" i="1"/>
  <c r="AT3581" i="1"/>
  <c r="AT3578" i="1"/>
  <c r="AT3577" i="1" s="1"/>
  <c r="AT3573" i="1"/>
  <c r="AT3572" i="1" s="1"/>
  <c r="AT3570" i="1"/>
  <c r="AT3569" i="1" s="1"/>
  <c r="AT3567" i="1"/>
  <c r="AT3566" i="1" s="1"/>
  <c r="AT3564" i="1"/>
  <c r="AT3563" i="1" s="1"/>
  <c r="AT3560" i="1"/>
  <c r="AT3559" i="1" s="1"/>
  <c r="AT3558" i="1" s="1"/>
  <c r="AT3554" i="1"/>
  <c r="AT3553" i="1" s="1"/>
  <c r="AT3552" i="1" s="1"/>
  <c r="AT3551" i="1" s="1"/>
  <c r="AT3549" i="1"/>
  <c r="AT3548" i="1" s="1"/>
  <c r="AT3546" i="1"/>
  <c r="AT3545" i="1" s="1"/>
  <c r="AT3543" i="1"/>
  <c r="AT3542" i="1" s="1"/>
  <c r="AT3536" i="1"/>
  <c r="AT3535" i="1" s="1"/>
  <c r="AT3533" i="1"/>
  <c r="AT3532" i="1" s="1"/>
  <c r="AT3530" i="1"/>
  <c r="AT3529" i="1" s="1"/>
  <c r="AT3523" i="1"/>
  <c r="AT3521" i="1"/>
  <c r="AT3519" i="1"/>
  <c r="AT3514" i="1"/>
  <c r="AT3512" i="1"/>
  <c r="AT3509" i="1"/>
  <c r="AT3507" i="1"/>
  <c r="AT3505" i="1"/>
  <c r="AT3501" i="1"/>
  <c r="AT3500" i="1" s="1"/>
  <c r="AT3498" i="1"/>
  <c r="AT3497" i="1" s="1"/>
  <c r="AT3495" i="1"/>
  <c r="AT3494" i="1" s="1"/>
  <c r="AT3491" i="1"/>
  <c r="AT3490" i="1" s="1"/>
  <c r="AT3488" i="1"/>
  <c r="AT3486" i="1"/>
  <c r="AT3484" i="1"/>
  <c r="AT3476" i="1"/>
  <c r="AT3475" i="1" s="1"/>
  <c r="AT3474" i="1" s="1"/>
  <c r="AT3473" i="1" s="1"/>
  <c r="AT3472" i="1" s="1"/>
  <c r="AT3470" i="1"/>
  <c r="AT3469" i="1" s="1"/>
  <c r="AT3468" i="1" s="1"/>
  <c r="AT3467" i="1" s="1"/>
  <c r="AT3466" i="1" s="1"/>
  <c r="AT3462" i="1"/>
  <c r="AT3460" i="1"/>
  <c r="AT3458" i="1"/>
  <c r="AT3455" i="1"/>
  <c r="AT3454" i="1" s="1"/>
  <c r="AT3450" i="1"/>
  <c r="AT3449" i="1" s="1"/>
  <c r="AT3447" i="1"/>
  <c r="AT3446" i="1" s="1"/>
  <c r="AT3442" i="1"/>
  <c r="AT3441" i="1" s="1"/>
  <c r="AT3440" i="1" s="1"/>
  <c r="AT3439" i="1" s="1"/>
  <c r="AT3436" i="1"/>
  <c r="AT3435" i="1" s="1"/>
  <c r="AT3433" i="1"/>
  <c r="AT3432" i="1" s="1"/>
  <c r="AT3431" i="1" s="1"/>
  <c r="AT3427" i="1"/>
  <c r="AT3426" i="1" s="1"/>
  <c r="AT3425" i="1" s="1"/>
  <c r="AT3423" i="1"/>
  <c r="AT3422" i="1" s="1"/>
  <c r="AT3420" i="1"/>
  <c r="AT3419" i="1" s="1"/>
  <c r="AT3417" i="1"/>
  <c r="AT3416" i="1" s="1"/>
  <c r="AT3413" i="1"/>
  <c r="AT3412" i="1" s="1"/>
  <c r="AT3410" i="1"/>
  <c r="AT3409" i="1" s="1"/>
  <c r="AT3407" i="1"/>
  <c r="AT3406" i="1" s="1"/>
  <c r="AT3400" i="1"/>
  <c r="AT3399" i="1" s="1"/>
  <c r="AT3398" i="1" s="1"/>
  <c r="AT3397" i="1" s="1"/>
  <c r="AT3395" i="1"/>
  <c r="AT3394" i="1" s="1"/>
  <c r="AT3393" i="1" s="1"/>
  <c r="AT3391" i="1"/>
  <c r="AT3390" i="1" s="1"/>
  <c r="AT3388" i="1"/>
  <c r="AT3387" i="1" s="1"/>
  <c r="AT3381" i="1"/>
  <c r="AT3379" i="1"/>
  <c r="AT3372" i="1"/>
  <c r="AT3370" i="1"/>
  <c r="AT3368" i="1"/>
  <c r="AT3366" i="1"/>
  <c r="AT3364" i="1"/>
  <c r="AT3360" i="1"/>
  <c r="AT3359" i="1" s="1"/>
  <c r="AT3357" i="1"/>
  <c r="AT3355" i="1"/>
  <c r="AT3352" i="1"/>
  <c r="AT3351" i="1" s="1"/>
  <c r="AT3350" i="1" s="1"/>
  <c r="AT3344" i="1"/>
  <c r="AT3342" i="1"/>
  <c r="AT3333" i="1"/>
  <c r="AT3332" i="1" s="1"/>
  <c r="AT3330" i="1"/>
  <c r="AT3329" i="1" s="1"/>
  <c r="AT3328" i="1" s="1"/>
  <c r="AT3324" i="1"/>
  <c r="AT3322" i="1"/>
  <c r="AT3318" i="1"/>
  <c r="AT3317" i="1" s="1"/>
  <c r="AT3316" i="1" s="1"/>
  <c r="AT3313" i="1"/>
  <c r="AT3311" i="1"/>
  <c r="AT3306" i="1"/>
  <c r="AT3305" i="1" s="1"/>
  <c r="AT3304" i="1" s="1"/>
  <c r="AT3299" i="1"/>
  <c r="AT3298" i="1" s="1"/>
  <c r="AT3297" i="1" s="1"/>
  <c r="AT3296" i="1" s="1"/>
  <c r="AT3295" i="1" s="1"/>
  <c r="AT3294" i="1" s="1"/>
  <c r="AT3293" i="1" s="1"/>
  <c r="AT3291" i="1"/>
  <c r="AT3289" i="1"/>
  <c r="AT3287" i="1"/>
  <c r="AT3284" i="1"/>
  <c r="AT3283" i="1" s="1"/>
  <c r="AT3279" i="1"/>
  <c r="AT3278" i="1" s="1"/>
  <c r="AT3277" i="1" s="1"/>
  <c r="AT3276" i="1" s="1"/>
  <c r="AT3271" i="1"/>
  <c r="AT3270" i="1" s="1"/>
  <c r="AT3268" i="1"/>
  <c r="AT3267" i="1" s="1"/>
  <c r="AT3265" i="1"/>
  <c r="AT3264" i="1" s="1"/>
  <c r="AT3257" i="1"/>
  <c r="AT3256" i="1" s="1"/>
  <c r="AT3255" i="1" s="1"/>
  <c r="AT3254" i="1" s="1"/>
  <c r="AT3252" i="1"/>
  <c r="AT3250" i="1"/>
  <c r="AT3246" i="1"/>
  <c r="AT3245" i="1" s="1"/>
  <c r="AT3244" i="1" s="1"/>
  <c r="AT3242" i="1"/>
  <c r="AT3241" i="1" s="1"/>
  <c r="AT3239" i="1"/>
  <c r="AT3238" i="1" s="1"/>
  <c r="AT3235" i="1"/>
  <c r="AT3233" i="1"/>
  <c r="AT3231" i="1"/>
  <c r="AT3227" i="1"/>
  <c r="AT3226" i="1" s="1"/>
  <c r="AT3221" i="1"/>
  <c r="AT3219" i="1"/>
  <c r="AT3217" i="1"/>
  <c r="AT3214" i="1"/>
  <c r="AT3213" i="1" s="1"/>
  <c r="AT3209" i="1"/>
  <c r="AT3208" i="1" s="1"/>
  <c r="AT3207" i="1" s="1"/>
  <c r="AT3206" i="1" s="1"/>
  <c r="AT3204" i="1"/>
  <c r="AT3202" i="1"/>
  <c r="AT3200" i="1"/>
  <c r="AT3196" i="1"/>
  <c r="AT3195" i="1" s="1"/>
  <c r="AT3193" i="1"/>
  <c r="AT3192" i="1" s="1"/>
  <c r="AT3190" i="1"/>
  <c r="AT3189" i="1" s="1"/>
  <c r="AT3187" i="1"/>
  <c r="AT3186" i="1" s="1"/>
  <c r="AT3176" i="1"/>
  <c r="AT3175" i="1" s="1"/>
  <c r="AT3174" i="1" s="1"/>
  <c r="AT3173" i="1" s="1"/>
  <c r="AT3172" i="1" s="1"/>
  <c r="AT3171" i="1" s="1"/>
  <c r="AT3170" i="1" s="1"/>
  <c r="AT3167" i="1"/>
  <c r="AT3165" i="1"/>
  <c r="AT3163" i="1"/>
  <c r="AT3160" i="1"/>
  <c r="AT3159" i="1" s="1"/>
  <c r="AT3155" i="1"/>
  <c r="AT3153" i="1"/>
  <c r="AT3151" i="1"/>
  <c r="AT3144" i="1"/>
  <c r="AT3143" i="1" s="1"/>
  <c r="AT3142" i="1" s="1"/>
  <c r="AT3141" i="1" s="1"/>
  <c r="AT3140" i="1" s="1"/>
  <c r="AT3138" i="1"/>
  <c r="AT3137" i="1" s="1"/>
  <c r="AT3135" i="1"/>
  <c r="AT3134" i="1" s="1"/>
  <c r="AT3131" i="1"/>
  <c r="AT3130" i="1" s="1"/>
  <c r="AT3128" i="1"/>
  <c r="AT3127" i="1" s="1"/>
  <c r="AT3125" i="1"/>
  <c r="AT3124" i="1" s="1"/>
  <c r="AT3121" i="1"/>
  <c r="AT3120" i="1" s="1"/>
  <c r="AT3118" i="1"/>
  <c r="AT3117" i="1" s="1"/>
  <c r="AT3115" i="1"/>
  <c r="AT3114" i="1" s="1"/>
  <c r="AT3112" i="1"/>
  <c r="AT3111" i="1" s="1"/>
  <c r="AT3109" i="1"/>
  <c r="AT3108" i="1" s="1"/>
  <c r="AT3106" i="1"/>
  <c r="AT3105" i="1" s="1"/>
  <c r="AT3103" i="1"/>
  <c r="AT3102" i="1" s="1"/>
  <c r="AT3100" i="1"/>
  <c r="AT3099" i="1" s="1"/>
  <c r="AT3097" i="1"/>
  <c r="AT3096" i="1" s="1"/>
  <c r="AT3093" i="1"/>
  <c r="AT3092" i="1" s="1"/>
  <c r="AT3090" i="1"/>
  <c r="AT3089" i="1" s="1"/>
  <c r="AT3085" i="1"/>
  <c r="AT3084" i="1" s="1"/>
  <c r="AT3083" i="1" s="1"/>
  <c r="AT3081" i="1"/>
  <c r="AT3080" i="1" s="1"/>
  <c r="AT3078" i="1"/>
  <c r="AT3077" i="1" s="1"/>
  <c r="AT3070" i="1"/>
  <c r="AT3069" i="1" s="1"/>
  <c r="AT3068" i="1" s="1"/>
  <c r="AT3067" i="1" s="1"/>
  <c r="AT3066" i="1" s="1"/>
  <c r="AT3064" i="1"/>
  <c r="AT3063" i="1" s="1"/>
  <c r="AT3062" i="1" s="1"/>
  <c r="AT3060" i="1"/>
  <c r="AT3059" i="1" s="1"/>
  <c r="AT3057" i="1"/>
  <c r="AT3056" i="1" s="1"/>
  <c r="AT3054" i="1"/>
  <c r="AT3053" i="1" s="1"/>
  <c r="AT3051" i="1"/>
  <c r="AT3050" i="1" s="1"/>
  <c r="AT3048" i="1"/>
  <c r="AT3047" i="1" s="1"/>
  <c r="AT3045" i="1"/>
  <c r="AT3044" i="1" s="1"/>
  <c r="AT3042" i="1"/>
  <c r="AT3041" i="1" s="1"/>
  <c r="AT3039" i="1"/>
  <c r="AT3038" i="1" s="1"/>
  <c r="AT3036" i="1"/>
  <c r="AT3035" i="1" s="1"/>
  <c r="AT3033" i="1"/>
  <c r="AT3032" i="1" s="1"/>
  <c r="AT3030" i="1"/>
  <c r="AT3029" i="1" s="1"/>
  <c r="AT3027" i="1"/>
  <c r="AT3026" i="1" s="1"/>
  <c r="AT3024" i="1"/>
  <c r="AT3023" i="1" s="1"/>
  <c r="AT3021" i="1"/>
  <c r="AT3020" i="1" s="1"/>
  <c r="AT3018" i="1"/>
  <c r="AT3017" i="1" s="1"/>
  <c r="AT3015" i="1"/>
  <c r="AT3014" i="1" s="1"/>
  <c r="AT3012" i="1"/>
  <c r="AT3011" i="1" s="1"/>
  <c r="AT3009" i="1"/>
  <c r="AT3008" i="1" s="1"/>
  <c r="AT3006" i="1"/>
  <c r="AT3005" i="1" s="1"/>
  <c r="AT3003" i="1"/>
  <c r="AT3002" i="1" s="1"/>
  <c r="AT3000" i="1"/>
  <c r="AT2999" i="1" s="1"/>
  <c r="AT2997" i="1"/>
  <c r="AT2996" i="1" s="1"/>
  <c r="AT2992" i="1"/>
  <c r="AT2991" i="1" s="1"/>
  <c r="AT2990" i="1" s="1"/>
  <c r="AT2988" i="1"/>
  <c r="AT2987" i="1" s="1"/>
  <c r="AT2985" i="1"/>
  <c r="AT2984" i="1" s="1"/>
  <c r="AT2982" i="1"/>
  <c r="AT2981" i="1" s="1"/>
  <c r="AT2979" i="1"/>
  <c r="AT2978" i="1" s="1"/>
  <c r="AT2976" i="1"/>
  <c r="AT2975" i="1" s="1"/>
  <c r="AT2968" i="1"/>
  <c r="AT2967" i="1" s="1"/>
  <c r="AT2966" i="1" s="1"/>
  <c r="AT2965" i="1" s="1"/>
  <c r="AT2964" i="1" s="1"/>
  <c r="AT2963" i="1" s="1"/>
  <c r="AT2962" i="1" s="1"/>
  <c r="AT2959" i="1"/>
  <c r="AT2958" i="1" s="1"/>
  <c r="AT2956" i="1"/>
  <c r="AT2955" i="1" s="1"/>
  <c r="AT2953" i="1"/>
  <c r="AT2952" i="1" s="1"/>
  <c r="AT2950" i="1"/>
  <c r="AT2949" i="1" s="1"/>
  <c r="AT2942" i="1"/>
  <c r="AT2941" i="1" s="1"/>
  <c r="AT2940" i="1" s="1"/>
  <c r="AT2939" i="1" s="1"/>
  <c r="AT2937" i="1"/>
  <c r="AT2936" i="1" s="1"/>
  <c r="AT2935" i="1" s="1"/>
  <c r="AT2934" i="1" s="1"/>
  <c r="AT2933" i="1" s="1"/>
  <c r="AT2929" i="1"/>
  <c r="AT2928" i="1" s="1"/>
  <c r="AT2927" i="1" s="1"/>
  <c r="AT2926" i="1" s="1"/>
  <c r="AT2925" i="1" s="1"/>
  <c r="AT2924" i="1" s="1"/>
  <c r="AT2922" i="1"/>
  <c r="AT2921" i="1" s="1"/>
  <c r="AT2919" i="1"/>
  <c r="AT2918" i="1" s="1"/>
  <c r="AT2916" i="1"/>
  <c r="AT2915" i="1" s="1"/>
  <c r="AT2913" i="1"/>
  <c r="AT2912" i="1" s="1"/>
  <c r="AT2910" i="1"/>
  <c r="AT2909" i="1" s="1"/>
  <c r="AT2904" i="1"/>
  <c r="AT2903" i="1" s="1"/>
  <c r="AT2902" i="1" s="1"/>
  <c r="AT2901" i="1" s="1"/>
  <c r="AT2900" i="1" s="1"/>
  <c r="AT2897" i="1"/>
  <c r="AT2896" i="1" s="1"/>
  <c r="AT2894" i="1"/>
  <c r="AT2893" i="1" s="1"/>
  <c r="AT2891" i="1"/>
  <c r="AT2890" i="1" s="1"/>
  <c r="AT2888" i="1"/>
  <c r="AT2887" i="1" s="1"/>
  <c r="AT2885" i="1"/>
  <c r="AT2884" i="1" s="1"/>
  <c r="AT2882" i="1"/>
  <c r="AT2881" i="1" s="1"/>
  <c r="AT2879" i="1"/>
  <c r="AT2878" i="1" s="1"/>
  <c r="AT2876" i="1"/>
  <c r="AT2875" i="1" s="1"/>
  <c r="AT2873" i="1"/>
  <c r="AT2872" i="1" s="1"/>
  <c r="AT2870" i="1"/>
  <c r="AT2869" i="1" s="1"/>
  <c r="AT2863" i="1"/>
  <c r="AT2862" i="1" s="1"/>
  <c r="AT2860" i="1"/>
  <c r="AT2859" i="1" s="1"/>
  <c r="AT2857" i="1"/>
  <c r="AT2856" i="1" s="1"/>
  <c r="AT2854" i="1"/>
  <c r="AT2853" i="1" s="1"/>
  <c r="AT2851" i="1"/>
  <c r="AT2850" i="1" s="1"/>
  <c r="AT2848" i="1"/>
  <c r="AT2847" i="1" s="1"/>
  <c r="AT2845" i="1"/>
  <c r="AT2844" i="1" s="1"/>
  <c r="AT2842" i="1"/>
  <c r="AT2841" i="1" s="1"/>
  <c r="AT2839" i="1"/>
  <c r="AT2838" i="1" s="1"/>
  <c r="AT2836" i="1"/>
  <c r="AT2835" i="1" s="1"/>
  <c r="AT2828" i="1"/>
  <c r="AT2827" i="1" s="1"/>
  <c r="AT2826" i="1" s="1"/>
  <c r="AT2825" i="1" s="1"/>
  <c r="AT2823" i="1"/>
  <c r="AT2822" i="1" s="1"/>
  <c r="AT2821" i="1" s="1"/>
  <c r="AT2820" i="1" s="1"/>
  <c r="AT2815" i="1"/>
  <c r="AT2814" i="1" s="1"/>
  <c r="AT2812" i="1"/>
  <c r="AT2811" i="1" s="1"/>
  <c r="AT2809" i="1"/>
  <c r="AT2808" i="1" s="1"/>
  <c r="AT2806" i="1"/>
  <c r="AT2805" i="1" s="1"/>
  <c r="AT2803" i="1"/>
  <c r="AT2802" i="1" s="1"/>
  <c r="AT2800" i="1"/>
  <c r="AT2799" i="1" s="1"/>
  <c r="AT2797" i="1"/>
  <c r="AT2796" i="1" s="1"/>
  <c r="AT2794" i="1"/>
  <c r="AT2793" i="1" s="1"/>
  <c r="AT2791" i="1"/>
  <c r="AT2790" i="1" s="1"/>
  <c r="AT2788" i="1"/>
  <c r="AT2787" i="1" s="1"/>
  <c r="AT2785" i="1"/>
  <c r="AT2784" i="1" s="1"/>
  <c r="AT2782" i="1"/>
  <c r="AT2781" i="1" s="1"/>
  <c r="AT2773" i="1"/>
  <c r="AT2771" i="1"/>
  <c r="AT2769" i="1"/>
  <c r="AT2764" i="1"/>
  <c r="AT2762" i="1"/>
  <c r="AT2760" i="1"/>
  <c r="AT2757" i="1"/>
  <c r="AT2756" i="1" s="1"/>
  <c r="AT2752" i="1"/>
  <c r="AT2751" i="1" s="1"/>
  <c r="AT2750" i="1" s="1"/>
  <c r="AT2749" i="1" s="1"/>
  <c r="AT2744" i="1"/>
  <c r="AT2743" i="1" s="1"/>
  <c r="AT2742" i="1" s="1"/>
  <c r="AT2741" i="1" s="1"/>
  <c r="AT2740" i="1" s="1"/>
  <c r="AT2739" i="1" s="1"/>
  <c r="AT2738" i="1" s="1"/>
  <c r="AT2736" i="1"/>
  <c r="AT2734" i="1"/>
  <c r="AT2732" i="1"/>
  <c r="AT2729" i="1"/>
  <c r="AT2728" i="1" s="1"/>
  <c r="AT2724" i="1"/>
  <c r="AT2722" i="1"/>
  <c r="AT2720" i="1"/>
  <c r="AT2715" i="1"/>
  <c r="AT2713" i="1"/>
  <c r="AT2711" i="1"/>
  <c r="AT2707" i="1"/>
  <c r="AT2706" i="1" s="1"/>
  <c r="AT2704" i="1"/>
  <c r="AT2703" i="1" s="1"/>
  <c r="AT2697" i="1"/>
  <c r="AT2696" i="1" s="1"/>
  <c r="AT2695" i="1" s="1"/>
  <c r="AT2693" i="1"/>
  <c r="AT2692" i="1" s="1"/>
  <c r="AT2690" i="1"/>
  <c r="AT2684" i="1"/>
  <c r="AT2683" i="1" s="1"/>
  <c r="AT2682" i="1" s="1"/>
  <c r="AT2681" i="1" s="1"/>
  <c r="AT2679" i="1"/>
  <c r="AT2678" i="1" s="1"/>
  <c r="AT2677" i="1" s="1"/>
  <c r="AT2676" i="1" s="1"/>
  <c r="AT2672" i="1"/>
  <c r="AT2671" i="1" s="1"/>
  <c r="AT2669" i="1"/>
  <c r="AT2668" i="1" s="1"/>
  <c r="AT2664" i="1"/>
  <c r="AT2663" i="1" s="1"/>
  <c r="AT2662" i="1" s="1"/>
  <c r="AT2660" i="1"/>
  <c r="AT2659" i="1" s="1"/>
  <c r="AT2657" i="1"/>
  <c r="AT2656" i="1" s="1"/>
  <c r="AT2653" i="1"/>
  <c r="AT2652" i="1" s="1"/>
  <c r="AT2650" i="1"/>
  <c r="AT2649" i="1" s="1"/>
  <c r="AT2646" i="1"/>
  <c r="AT2645" i="1" s="1"/>
  <c r="AT2644" i="1" s="1"/>
  <c r="AT2642" i="1"/>
  <c r="AT2641" i="1" s="1"/>
  <c r="AT2640" i="1" s="1"/>
  <c r="AT2638" i="1"/>
  <c r="AT2637" i="1" s="1"/>
  <c r="AT2635" i="1"/>
  <c r="AT2634" i="1" s="1"/>
  <c r="AT2632" i="1"/>
  <c r="AT2631" i="1" s="1"/>
  <c r="AT2629" i="1"/>
  <c r="AT2628" i="1" s="1"/>
  <c r="AT2626" i="1"/>
  <c r="AT2625" i="1" s="1"/>
  <c r="AT2623" i="1"/>
  <c r="AT2622" i="1" s="1"/>
  <c r="AT2620" i="1"/>
  <c r="AT2619" i="1" s="1"/>
  <c r="AT2613" i="1"/>
  <c r="AT2612" i="1" s="1"/>
  <c r="AT2611" i="1" s="1"/>
  <c r="AT2609" i="1"/>
  <c r="AT2608" i="1" s="1"/>
  <c r="AT2607" i="1" s="1"/>
  <c r="AT2604" i="1"/>
  <c r="AT2603" i="1" s="1"/>
  <c r="AT2601" i="1"/>
  <c r="AT2600" i="1" s="1"/>
  <c r="AT2597" i="1"/>
  <c r="AT2596" i="1" s="1"/>
  <c r="AT2595" i="1" s="1"/>
  <c r="AT2592" i="1"/>
  <c r="AT2591" i="1" s="1"/>
  <c r="AT2590" i="1" s="1"/>
  <c r="AT2589" i="1" s="1"/>
  <c r="AT2583" i="1"/>
  <c r="AT2582" i="1" s="1"/>
  <c r="AT2581" i="1" s="1"/>
  <c r="AT2580" i="1" s="1"/>
  <c r="AT2579" i="1" s="1"/>
  <c r="AT2578" i="1" s="1"/>
  <c r="AT2576" i="1"/>
  <c r="AT2575" i="1" s="1"/>
  <c r="AT2574" i="1" s="1"/>
  <c r="AT2573" i="1" s="1"/>
  <c r="AT2572" i="1" s="1"/>
  <c r="AT2571" i="1" s="1"/>
  <c r="AT2570" i="1" s="1"/>
  <c r="AT2568" i="1"/>
  <c r="AT2567" i="1" s="1"/>
  <c r="AT2566" i="1" s="1"/>
  <c r="AT2565" i="1" s="1"/>
  <c r="AT2564" i="1" s="1"/>
  <c r="AT2563" i="1" s="1"/>
  <c r="AT2562" i="1" s="1"/>
  <c r="AT2560" i="1"/>
  <c r="AT2558" i="1"/>
  <c r="AT2556" i="1"/>
  <c r="AT2549" i="1"/>
  <c r="AT2548" i="1" s="1"/>
  <c r="AT2547" i="1" s="1"/>
  <c r="AT2546" i="1" s="1"/>
  <c r="AT2545" i="1" s="1"/>
  <c r="AT2543" i="1"/>
  <c r="AT2542" i="1" s="1"/>
  <c r="AT2540" i="1"/>
  <c r="AT2538" i="1"/>
  <c r="AT2533" i="1"/>
  <c r="AT2532" i="1" s="1"/>
  <c r="AT2531" i="1" s="1"/>
  <c r="AT2530" i="1" s="1"/>
  <c r="AT2529" i="1" s="1"/>
  <c r="AT2526" i="1"/>
  <c r="AT2525" i="1" s="1"/>
  <c r="AT2524" i="1" s="1"/>
  <c r="AT2523" i="1" s="1"/>
  <c r="AT2522" i="1" s="1"/>
  <c r="AT2521" i="1" s="1"/>
  <c r="AT2518" i="1"/>
  <c r="AT2517" i="1" s="1"/>
  <c r="AT2516" i="1" s="1"/>
  <c r="AT2515" i="1" s="1"/>
  <c r="AT2513" i="1"/>
  <c r="AT2512" i="1" s="1"/>
  <c r="AT2510" i="1"/>
  <c r="AT2509" i="1" s="1"/>
  <c r="AT2503" i="1"/>
  <c r="AT2502" i="1" s="1"/>
  <c r="AT2501" i="1" s="1"/>
  <c r="AT2500" i="1" s="1"/>
  <c r="AT2499" i="1" s="1"/>
  <c r="AT2497" i="1"/>
  <c r="AT2496" i="1" s="1"/>
  <c r="AT2495" i="1" s="1"/>
  <c r="AT2494" i="1" s="1"/>
  <c r="AT2492" i="1"/>
  <c r="AT2491" i="1" s="1"/>
  <c r="AT2489" i="1"/>
  <c r="AT2488" i="1" s="1"/>
  <c r="AT2481" i="1"/>
  <c r="AT2480" i="1" s="1"/>
  <c r="AT2479" i="1" s="1"/>
  <c r="AT2477" i="1"/>
  <c r="AT2475" i="1"/>
  <c r="AT2468" i="1"/>
  <c r="AT2467" i="1" s="1"/>
  <c r="AT2466" i="1" s="1"/>
  <c r="AT2465" i="1" s="1"/>
  <c r="AT2464" i="1" s="1"/>
  <c r="AT2463" i="1" s="1"/>
  <c r="AT2460" i="1"/>
  <c r="AT2458" i="1"/>
  <c r="AT2453" i="1"/>
  <c r="AT2452" i="1" s="1"/>
  <c r="AT2450" i="1"/>
  <c r="AT2449" i="1" s="1"/>
  <c r="AT2447" i="1"/>
  <c r="AT2446" i="1" s="1"/>
  <c r="AT2441" i="1"/>
  <c r="AT2440" i="1" s="1"/>
  <c r="AT2439" i="1" s="1"/>
  <c r="AT2437" i="1"/>
  <c r="AT2436" i="1" s="1"/>
  <c r="AT2435" i="1" s="1"/>
  <c r="AT2431" i="1"/>
  <c r="AT2429" i="1"/>
  <c r="AT2427" i="1"/>
  <c r="AT2424" i="1"/>
  <c r="AT2423" i="1" s="1"/>
  <c r="AT2419" i="1"/>
  <c r="AT2418" i="1" s="1"/>
  <c r="AT2417" i="1" s="1"/>
  <c r="AT2416" i="1" s="1"/>
  <c r="AT2415" i="1" s="1"/>
  <c r="AT2410" i="1"/>
  <c r="AT2409" i="1" s="1"/>
  <c r="AT2408" i="1" s="1"/>
  <c r="AT2407" i="1" s="1"/>
  <c r="AT2406" i="1" s="1"/>
  <c r="AT2405" i="1" s="1"/>
  <c r="AT2403" i="1"/>
  <c r="AT2402" i="1" s="1"/>
  <c r="AT2401" i="1" s="1"/>
  <c r="AT2400" i="1" s="1"/>
  <c r="AT2398" i="1"/>
  <c r="AT2397" i="1" s="1"/>
  <c r="AT2396" i="1" s="1"/>
  <c r="AT2395" i="1" s="1"/>
  <c r="AT2390" i="1"/>
  <c r="AT2389" i="1" s="1"/>
  <c r="AT2388" i="1" s="1"/>
  <c r="AT2387" i="1" s="1"/>
  <c r="AT2386" i="1" s="1"/>
  <c r="AT2385" i="1" s="1"/>
  <c r="AT2384" i="1" s="1"/>
  <c r="AT2382" i="1"/>
  <c r="AT2381" i="1" s="1"/>
  <c r="AT2380" i="1" s="1"/>
  <c r="AT2378" i="1"/>
  <c r="AT2377" i="1" s="1"/>
  <c r="AT2376" i="1" s="1"/>
  <c r="AT2370" i="1"/>
  <c r="AT2368" i="1"/>
  <c r="AT2366" i="1"/>
  <c r="AT2359" i="1"/>
  <c r="AT2358" i="1" s="1"/>
  <c r="AT2357" i="1" s="1"/>
  <c r="AT2355" i="1"/>
  <c r="AT2354" i="1" s="1"/>
  <c r="AT2353" i="1" s="1"/>
  <c r="AT2352" i="1" s="1"/>
  <c r="AT2351" i="1" s="1"/>
  <c r="AT2349" i="1"/>
  <c r="AT2348" i="1" s="1"/>
  <c r="AT2346" i="1"/>
  <c r="AT2345" i="1" s="1"/>
  <c r="AT2341" i="1"/>
  <c r="AT2340" i="1" s="1"/>
  <c r="AT2339" i="1" s="1"/>
  <c r="AT2338" i="1" s="1"/>
  <c r="AT2337" i="1" s="1"/>
  <c r="AT2334" i="1"/>
  <c r="AT2326" i="1"/>
  <c r="AT2325" i="1" s="1"/>
  <c r="AT2324" i="1" s="1"/>
  <c r="AT2323" i="1" s="1"/>
  <c r="AT2321" i="1"/>
  <c r="AT2320" i="1" s="1"/>
  <c r="AT2319" i="1" s="1"/>
  <c r="AT2318" i="1" s="1"/>
  <c r="AT2316" i="1"/>
  <c r="AT2315" i="1" s="1"/>
  <c r="AT2313" i="1"/>
  <c r="AT2312" i="1" s="1"/>
  <c r="AT2306" i="1"/>
  <c r="AT2305" i="1" s="1"/>
  <c r="AT2304" i="1" s="1"/>
  <c r="AT2302" i="1"/>
  <c r="AT2301" i="1" s="1"/>
  <c r="AT2300" i="1" s="1"/>
  <c r="AT2299" i="1" s="1"/>
  <c r="AT2298" i="1" s="1"/>
  <c r="AT2296" i="1"/>
  <c r="AT2295" i="1" s="1"/>
  <c r="AT2294" i="1" s="1"/>
  <c r="AT2293" i="1" s="1"/>
  <c r="AT2292" i="1" s="1"/>
  <c r="AT2290" i="1"/>
  <c r="AT2289" i="1" s="1"/>
  <c r="AT2288" i="1" s="1"/>
  <c r="AT2287" i="1" s="1"/>
  <c r="AT2285" i="1"/>
  <c r="AT2284" i="1" s="1"/>
  <c r="AT2282" i="1"/>
  <c r="AT2281" i="1" s="1"/>
  <c r="AT2274" i="1"/>
  <c r="AT2273" i="1" s="1"/>
  <c r="AT2272" i="1" s="1"/>
  <c r="AT2270" i="1"/>
  <c r="AT2268" i="1"/>
  <c r="AT2262" i="1"/>
  <c r="AT2261" i="1" s="1"/>
  <c r="AT2260" i="1" s="1"/>
  <c r="AT2259" i="1" s="1"/>
  <c r="AT2258" i="1" s="1"/>
  <c r="AT2255" i="1"/>
  <c r="AT2254" i="1" s="1"/>
  <c r="AT2253" i="1" s="1"/>
  <c r="AT2252" i="1" s="1"/>
  <c r="AT2251" i="1" s="1"/>
  <c r="AT2250" i="1" s="1"/>
  <c r="AT2247" i="1"/>
  <c r="AT2246" i="1" s="1"/>
  <c r="AT2244" i="1"/>
  <c r="AT2242" i="1"/>
  <c r="AT2237" i="1"/>
  <c r="AT2236" i="1" s="1"/>
  <c r="AT2234" i="1"/>
  <c r="AT2233" i="1" s="1"/>
  <c r="AT2231" i="1"/>
  <c r="AT2230" i="1" s="1"/>
  <c r="AT2225" i="1"/>
  <c r="AT2224" i="1" s="1"/>
  <c r="AT2223" i="1" s="1"/>
  <c r="AT2221" i="1"/>
  <c r="AT2220" i="1" s="1"/>
  <c r="AT2219" i="1" s="1"/>
  <c r="AT2215" i="1"/>
  <c r="AT2213" i="1"/>
  <c r="AT2211" i="1"/>
  <c r="AT2208" i="1"/>
  <c r="AT2207" i="1" s="1"/>
  <c r="AT2203" i="1"/>
  <c r="AT2201" i="1"/>
  <c r="AT2192" i="1"/>
  <c r="AT2191" i="1" s="1"/>
  <c r="AT2190" i="1" s="1"/>
  <c r="AT2189" i="1" s="1"/>
  <c r="AT2188" i="1" s="1"/>
  <c r="AT2187" i="1" s="1"/>
  <c r="AT2185" i="1"/>
  <c r="AT2184" i="1" s="1"/>
  <c r="AT2183" i="1" s="1"/>
  <c r="AT2181" i="1"/>
  <c r="AT2180" i="1" s="1"/>
  <c r="AT2179" i="1" s="1"/>
  <c r="AT2178" i="1" s="1"/>
  <c r="AT2176" i="1"/>
  <c r="AT2175" i="1" s="1"/>
  <c r="AT2174" i="1" s="1"/>
  <c r="AT2173" i="1" s="1"/>
  <c r="AT2168" i="1"/>
  <c r="AT2167" i="1" s="1"/>
  <c r="AT2166" i="1" s="1"/>
  <c r="AT2165" i="1" s="1"/>
  <c r="AT2164" i="1" s="1"/>
  <c r="AT2163" i="1" s="1"/>
  <c r="AT2162" i="1" s="1"/>
  <c r="AT2160" i="1"/>
  <c r="AT2159" i="1" s="1"/>
  <c r="AT2158" i="1" s="1"/>
  <c r="AT2156" i="1"/>
  <c r="AT2155" i="1" s="1"/>
  <c r="AT2154" i="1" s="1"/>
  <c r="AT2148" i="1"/>
  <c r="AT2146" i="1"/>
  <c r="AT2144" i="1"/>
  <c r="AT2137" i="1"/>
  <c r="AT2136" i="1" s="1"/>
  <c r="AT2135" i="1" s="1"/>
  <c r="AT2134" i="1" s="1"/>
  <c r="AT2133" i="1" s="1"/>
  <c r="AT2131" i="1"/>
  <c r="AT2130" i="1" s="1"/>
  <c r="AT2128" i="1"/>
  <c r="AT2127" i="1" s="1"/>
  <c r="AT2123" i="1"/>
  <c r="AT2122" i="1" s="1"/>
  <c r="AT2121" i="1" s="1"/>
  <c r="AT2120" i="1" s="1"/>
  <c r="AT2119" i="1" s="1"/>
  <c r="AT2116" i="1"/>
  <c r="AT2115" i="1" s="1"/>
  <c r="AT2114" i="1" s="1"/>
  <c r="AT2113" i="1" s="1"/>
  <c r="AT2112" i="1" s="1"/>
  <c r="AT2111" i="1" s="1"/>
  <c r="AT2108" i="1"/>
  <c r="AT2107" i="1" s="1"/>
  <c r="AT2106" i="1" s="1"/>
  <c r="AT2105" i="1" s="1"/>
  <c r="AT2103" i="1"/>
  <c r="AT2102" i="1" s="1"/>
  <c r="AT2101" i="1" s="1"/>
  <c r="AT2100" i="1" s="1"/>
  <c r="AT2098" i="1"/>
  <c r="AT2097" i="1" s="1"/>
  <c r="AT2095" i="1"/>
  <c r="AT2094" i="1" s="1"/>
  <c r="AT2088" i="1"/>
  <c r="AT2087" i="1" s="1"/>
  <c r="AT2086" i="1" s="1"/>
  <c r="AT2084" i="1"/>
  <c r="AT2083" i="1" s="1"/>
  <c r="AT2082" i="1" s="1"/>
  <c r="AT2081" i="1" s="1"/>
  <c r="AT2080" i="1" s="1"/>
  <c r="AT2078" i="1"/>
  <c r="AT2077" i="1" s="1"/>
  <c r="AT2076" i="1" s="1"/>
  <c r="AT2075" i="1" s="1"/>
  <c r="AT2074" i="1" s="1"/>
  <c r="AT2072" i="1"/>
  <c r="AT2071" i="1" s="1"/>
  <c r="AT2070" i="1" s="1"/>
  <c r="AT2069" i="1" s="1"/>
  <c r="AT2067" i="1"/>
  <c r="AT2066" i="1" s="1"/>
  <c r="AT2064" i="1"/>
  <c r="AT2063" i="1" s="1"/>
  <c r="AT2056" i="1"/>
  <c r="AT2055" i="1" s="1"/>
  <c r="AT2054" i="1" s="1"/>
  <c r="AT2053" i="1" s="1"/>
  <c r="AT2052" i="1" s="1"/>
  <c r="AT2050" i="1"/>
  <c r="AT2049" i="1" s="1"/>
  <c r="AT2048" i="1" s="1"/>
  <c r="AT2047" i="1" s="1"/>
  <c r="AT2046" i="1" s="1"/>
  <c r="AT2043" i="1"/>
  <c r="AT2042" i="1" s="1"/>
  <c r="AT2041" i="1" s="1"/>
  <c r="AT2040" i="1" s="1"/>
  <c r="AT2038" i="1"/>
  <c r="AT2037" i="1" s="1"/>
  <c r="AT2036" i="1" s="1"/>
  <c r="AT2035" i="1" s="1"/>
  <c r="AT2034" i="1" s="1"/>
  <c r="AT2030" i="1"/>
  <c r="AT2029" i="1" s="1"/>
  <c r="AT2027" i="1"/>
  <c r="AT2026" i="1" s="1"/>
  <c r="AT2022" i="1"/>
  <c r="AT2021" i="1" s="1"/>
  <c r="AT2019" i="1"/>
  <c r="AT2018" i="1" s="1"/>
  <c r="AT2016" i="1"/>
  <c r="AT2015" i="1" s="1"/>
  <c r="AT2010" i="1"/>
  <c r="AT2009" i="1" s="1"/>
  <c r="AT2008" i="1" s="1"/>
  <c r="AT2006" i="1"/>
  <c r="AT2005" i="1" s="1"/>
  <c r="AT2004" i="1" s="1"/>
  <c r="AT2000" i="1"/>
  <c r="AT1998" i="1"/>
  <c r="AT1995" i="1"/>
  <c r="AT1994" i="1" s="1"/>
  <c r="AT1990" i="1"/>
  <c r="AT1988" i="1"/>
  <c r="AT1979" i="1"/>
  <c r="AT1978" i="1" s="1"/>
  <c r="AT1977" i="1" s="1"/>
  <c r="AT1976" i="1" s="1"/>
  <c r="AT1975" i="1" s="1"/>
  <c r="AT1974" i="1" s="1"/>
  <c r="AT1972" i="1"/>
  <c r="AT1971" i="1" s="1"/>
  <c r="AT1970" i="1" s="1"/>
  <c r="AT1968" i="1"/>
  <c r="AT1967" i="1" s="1"/>
  <c r="AT1966" i="1" s="1"/>
  <c r="AT1965" i="1" s="1"/>
  <c r="AT1963" i="1"/>
  <c r="AT1962" i="1" s="1"/>
  <c r="AT1961" i="1" s="1"/>
  <c r="AT1960" i="1" s="1"/>
  <c r="AT1955" i="1"/>
  <c r="AT1954" i="1" s="1"/>
  <c r="AT1953" i="1" s="1"/>
  <c r="AT1952" i="1" s="1"/>
  <c r="AT1951" i="1" s="1"/>
  <c r="AT1950" i="1" s="1"/>
  <c r="AT1949" i="1" s="1"/>
  <c r="AT1947" i="1"/>
  <c r="AT1946" i="1" s="1"/>
  <c r="AT1945" i="1" s="1"/>
  <c r="AT1944" i="1" s="1"/>
  <c r="AT1943" i="1" s="1"/>
  <c r="AT1942" i="1" s="1"/>
  <c r="AT1941" i="1" s="1"/>
  <c r="AT1939" i="1"/>
  <c r="AT1937" i="1"/>
  <c r="AT1935" i="1"/>
  <c r="AT1928" i="1"/>
  <c r="AT1927" i="1" s="1"/>
  <c r="AT1926" i="1" s="1"/>
  <c r="AT1924" i="1"/>
  <c r="AT1923" i="1" s="1"/>
  <c r="AT1922" i="1" s="1"/>
  <c r="AT1921" i="1" s="1"/>
  <c r="AT1920" i="1" s="1"/>
  <c r="AT1918" i="1"/>
  <c r="AT1917" i="1" s="1"/>
  <c r="AT1915" i="1"/>
  <c r="AT1914" i="1" s="1"/>
  <c r="AT1909" i="1"/>
  <c r="AT1908" i="1" s="1"/>
  <c r="AT1907" i="1" s="1"/>
  <c r="AT1906" i="1" s="1"/>
  <c r="AT1905" i="1" s="1"/>
  <c r="AT1904" i="1" s="1"/>
  <c r="AT1901" i="1"/>
  <c r="AT1900" i="1" s="1"/>
  <c r="AT1899" i="1" s="1"/>
  <c r="AT1898" i="1" s="1"/>
  <c r="AT1896" i="1"/>
  <c r="AT1895" i="1" s="1"/>
  <c r="AT1894" i="1" s="1"/>
  <c r="AT1893" i="1" s="1"/>
  <c r="AT1891" i="1"/>
  <c r="AT1890" i="1" s="1"/>
  <c r="AT1888" i="1"/>
  <c r="AT1887" i="1" s="1"/>
  <c r="AT1881" i="1"/>
  <c r="AT1880" i="1" s="1"/>
  <c r="AT1879" i="1" s="1"/>
  <c r="AT1877" i="1"/>
  <c r="AT1876" i="1" s="1"/>
  <c r="AT1875" i="1" s="1"/>
  <c r="AT1874" i="1" s="1"/>
  <c r="AT1873" i="1" s="1"/>
  <c r="AT1871" i="1"/>
  <c r="AT1870" i="1" s="1"/>
  <c r="AT1869" i="1" s="1"/>
  <c r="AT1868" i="1" s="1"/>
  <c r="AT1867" i="1" s="1"/>
  <c r="AT1865" i="1"/>
  <c r="AT1864" i="1" s="1"/>
  <c r="AT1863" i="1" s="1"/>
  <c r="AT1862" i="1" s="1"/>
  <c r="AT1860" i="1"/>
  <c r="AT1859" i="1" s="1"/>
  <c r="AT1857" i="1"/>
  <c r="AT1856" i="1" s="1"/>
  <c r="AT1854" i="1"/>
  <c r="AT1853" i="1" s="1"/>
  <c r="AT1846" i="1"/>
  <c r="AT1845" i="1" s="1"/>
  <c r="AT1844" i="1" s="1"/>
  <c r="AT1842" i="1"/>
  <c r="AT1841" i="1" s="1"/>
  <c r="AT1840" i="1" s="1"/>
  <c r="AT1836" i="1"/>
  <c r="AT1835" i="1" s="1"/>
  <c r="AT1834" i="1" s="1"/>
  <c r="AT1833" i="1" s="1"/>
  <c r="AT1832" i="1" s="1"/>
  <c r="AT1829" i="1"/>
  <c r="AT1827" i="1"/>
  <c r="AT1822" i="1"/>
  <c r="AT1821" i="1" s="1"/>
  <c r="AT1820" i="1" s="1"/>
  <c r="AT1819" i="1" s="1"/>
  <c r="AT1818" i="1" s="1"/>
  <c r="AT1814" i="1"/>
  <c r="AT1813" i="1" s="1"/>
  <c r="AT1812" i="1" s="1"/>
  <c r="AT1810" i="1"/>
  <c r="AT1809" i="1" s="1"/>
  <c r="AT1807" i="1"/>
  <c r="AT1805" i="1"/>
  <c r="AT1800" i="1"/>
  <c r="AT1799" i="1" s="1"/>
  <c r="AT1797" i="1"/>
  <c r="AT1796" i="1" s="1"/>
  <c r="AT1794" i="1"/>
  <c r="AT1793" i="1" s="1"/>
  <c r="AT1788" i="1"/>
  <c r="AT1787" i="1" s="1"/>
  <c r="AT1786" i="1" s="1"/>
  <c r="AT1784" i="1"/>
  <c r="AT1783" i="1" s="1"/>
  <c r="AT1782" i="1" s="1"/>
  <c r="AT1778" i="1"/>
  <c r="AT1776" i="1"/>
  <c r="AT1774" i="1"/>
  <c r="AT1771" i="1"/>
  <c r="AT1770" i="1" s="1"/>
  <c r="AT1766" i="1"/>
  <c r="AT1764" i="1"/>
  <c r="AT1755" i="1"/>
  <c r="AT1754" i="1" s="1"/>
  <c r="AT1753" i="1" s="1"/>
  <c r="AT1752" i="1" s="1"/>
  <c r="AT1751" i="1" s="1"/>
  <c r="AT1750" i="1" s="1"/>
  <c r="AT1748" i="1"/>
  <c r="AT1747" i="1" s="1"/>
  <c r="AT1746" i="1" s="1"/>
  <c r="AT1744" i="1"/>
  <c r="AT1743" i="1" s="1"/>
  <c r="AT1742" i="1" s="1"/>
  <c r="AT1741" i="1" s="1"/>
  <c r="AT1739" i="1"/>
  <c r="AT1738" i="1" s="1"/>
  <c r="AT1737" i="1" s="1"/>
  <c r="AT1736" i="1" s="1"/>
  <c r="AT1731" i="1"/>
  <c r="AT1730" i="1" s="1"/>
  <c r="AT1729" i="1" s="1"/>
  <c r="AT1728" i="1" s="1"/>
  <c r="AT1727" i="1" s="1"/>
  <c r="AT1726" i="1" s="1"/>
  <c r="AT1725" i="1" s="1"/>
  <c r="AT1723" i="1"/>
  <c r="AT1722" i="1" s="1"/>
  <c r="AT1721" i="1" s="1"/>
  <c r="AT1719" i="1"/>
  <c r="AT1718" i="1" s="1"/>
  <c r="AT1717" i="1" s="1"/>
  <c r="AT1711" i="1"/>
  <c r="AT1709" i="1"/>
  <c r="AT1707" i="1"/>
  <c r="AT1700" i="1"/>
  <c r="AT1699" i="1" s="1"/>
  <c r="AT1698" i="1" s="1"/>
  <c r="AT1696" i="1"/>
  <c r="AT1695" i="1" s="1"/>
  <c r="AT1694" i="1" s="1"/>
  <c r="AT1693" i="1" s="1"/>
  <c r="AT1692" i="1" s="1"/>
  <c r="AT1690" i="1"/>
  <c r="AT1689" i="1" s="1"/>
  <c r="AT1687" i="1"/>
  <c r="AT1686" i="1" s="1"/>
  <c r="AT1681" i="1"/>
  <c r="AT1680" i="1" s="1"/>
  <c r="AT1679" i="1" s="1"/>
  <c r="AT1678" i="1" s="1"/>
  <c r="AT1677" i="1" s="1"/>
  <c r="AT1676" i="1" s="1"/>
  <c r="AT1673" i="1"/>
  <c r="AT1672" i="1" s="1"/>
  <c r="AT1671" i="1" s="1"/>
  <c r="AT1670" i="1" s="1"/>
  <c r="AT1668" i="1"/>
  <c r="AT1667" i="1" s="1"/>
  <c r="AT1666" i="1" s="1"/>
  <c r="AT1665" i="1" s="1"/>
  <c r="AT1663" i="1"/>
  <c r="AT1662" i="1" s="1"/>
  <c r="AT1660" i="1"/>
  <c r="AT1659" i="1" s="1"/>
  <c r="AT1653" i="1"/>
  <c r="AT1652" i="1" s="1"/>
  <c r="AT1651" i="1" s="1"/>
  <c r="AT1649" i="1"/>
  <c r="AT1648" i="1" s="1"/>
  <c r="AT1647" i="1" s="1"/>
  <c r="AT1646" i="1" s="1"/>
  <c r="AT1645" i="1" s="1"/>
  <c r="AT1643" i="1"/>
  <c r="AT1642" i="1" s="1"/>
  <c r="AT1641" i="1" s="1"/>
  <c r="AT1640" i="1" s="1"/>
  <c r="AT1639" i="1" s="1"/>
  <c r="AT1637" i="1"/>
  <c r="AT1636" i="1" s="1"/>
  <c r="AT1635" i="1" s="1"/>
  <c r="AT1634" i="1" s="1"/>
  <c r="AT1632" i="1"/>
  <c r="AT1631" i="1" s="1"/>
  <c r="AT1629" i="1"/>
  <c r="AT1628" i="1" s="1"/>
  <c r="AT1626" i="1"/>
  <c r="AT1625" i="1" s="1"/>
  <c r="AT1618" i="1"/>
  <c r="AT1616" i="1"/>
  <c r="AT1610" i="1"/>
  <c r="AT1609" i="1" s="1"/>
  <c r="AT1608" i="1" s="1"/>
  <c r="AT1607" i="1" s="1"/>
  <c r="AT1606" i="1" s="1"/>
  <c r="AT1603" i="1"/>
  <c r="AT1602" i="1" s="1"/>
  <c r="AT1601" i="1" s="1"/>
  <c r="AT1600" i="1" s="1"/>
  <c r="AT1598" i="1"/>
  <c r="AT1597" i="1" s="1"/>
  <c r="AT1596" i="1" s="1"/>
  <c r="AT1595" i="1" s="1"/>
  <c r="AT1594" i="1" s="1"/>
  <c r="AT1590" i="1"/>
  <c r="AT1589" i="1" s="1"/>
  <c r="AT1588" i="1" s="1"/>
  <c r="AT1586" i="1"/>
  <c r="AT1585" i="1" s="1"/>
  <c r="AT1583" i="1"/>
  <c r="AT1581" i="1"/>
  <c r="AT1576" i="1"/>
  <c r="AT1575" i="1" s="1"/>
  <c r="AT1573" i="1"/>
  <c r="AT1572" i="1" s="1"/>
  <c r="AT1570" i="1"/>
  <c r="AT1569" i="1" s="1"/>
  <c r="AT1564" i="1"/>
  <c r="AT1563" i="1" s="1"/>
  <c r="AT1562" i="1" s="1"/>
  <c r="AT1560" i="1"/>
  <c r="AT1559" i="1" s="1"/>
  <c r="AT1558" i="1" s="1"/>
  <c r="AT1554" i="1"/>
  <c r="AT1552" i="1"/>
  <c r="AT1549" i="1"/>
  <c r="AT1548" i="1" s="1"/>
  <c r="AT1544" i="1"/>
  <c r="AT1542" i="1"/>
  <c r="AT1533" i="1"/>
  <c r="AT1532" i="1" s="1"/>
  <c r="AT1531" i="1" s="1"/>
  <c r="AT1530" i="1" s="1"/>
  <c r="AT1529" i="1" s="1"/>
  <c r="AT1528" i="1" s="1"/>
  <c r="AT1526" i="1"/>
  <c r="AT1525" i="1" s="1"/>
  <c r="AT1524" i="1" s="1"/>
  <c r="AT1522" i="1"/>
  <c r="AT1521" i="1" s="1"/>
  <c r="AT1520" i="1" s="1"/>
  <c r="AT1519" i="1" s="1"/>
  <c r="AT1517" i="1"/>
  <c r="AT1516" i="1" s="1"/>
  <c r="AT1515" i="1" s="1"/>
  <c r="AT1514" i="1" s="1"/>
  <c r="AT1509" i="1"/>
  <c r="AT1508" i="1" s="1"/>
  <c r="AT1507" i="1" s="1"/>
  <c r="AT1506" i="1" s="1"/>
  <c r="AT1505" i="1" s="1"/>
  <c r="AT1504" i="1" s="1"/>
  <c r="AT1503" i="1" s="1"/>
  <c r="AT1501" i="1"/>
  <c r="AT1500" i="1" s="1"/>
  <c r="AT1499" i="1" s="1"/>
  <c r="AT1497" i="1"/>
  <c r="AT1496" i="1" s="1"/>
  <c r="AT1495" i="1" s="1"/>
  <c r="AT1489" i="1"/>
  <c r="AT1487" i="1"/>
  <c r="AT1485" i="1"/>
  <c r="AT1478" i="1"/>
  <c r="AT1476" i="1"/>
  <c r="AT1472" i="1"/>
  <c r="AT1471" i="1" s="1"/>
  <c r="AT1470" i="1" s="1"/>
  <c r="AT1469" i="1" s="1"/>
  <c r="AT1468" i="1" s="1"/>
  <c r="AT1466" i="1"/>
  <c r="AT1465" i="1" s="1"/>
  <c r="AT1463" i="1"/>
  <c r="AT1462" i="1" s="1"/>
  <c r="AT1458" i="1"/>
  <c r="AT1457" i="1" s="1"/>
  <c r="AT1456" i="1" s="1"/>
  <c r="AT1455" i="1" s="1"/>
  <c r="AT1454" i="1" s="1"/>
  <c r="AT1451" i="1"/>
  <c r="AT1450" i="1" s="1"/>
  <c r="AT1449" i="1" s="1"/>
  <c r="AT1448" i="1" s="1"/>
  <c r="AT1447" i="1" s="1"/>
  <c r="AT1446" i="1" s="1"/>
  <c r="AT1443" i="1"/>
  <c r="AT1442" i="1" s="1"/>
  <c r="AT1441" i="1" s="1"/>
  <c r="AT1440" i="1" s="1"/>
  <c r="AT1438" i="1"/>
  <c r="AT1437" i="1" s="1"/>
  <c r="AT1436" i="1" s="1"/>
  <c r="AT1435" i="1" s="1"/>
  <c r="AT1433" i="1"/>
  <c r="AT1432" i="1" s="1"/>
  <c r="AT1430" i="1"/>
  <c r="AT1429" i="1" s="1"/>
  <c r="AT1423" i="1"/>
  <c r="AT1422" i="1" s="1"/>
  <c r="AT1421" i="1" s="1"/>
  <c r="AT1419" i="1"/>
  <c r="AT1418" i="1" s="1"/>
  <c r="AT1417" i="1" s="1"/>
  <c r="AT1416" i="1" s="1"/>
  <c r="AT1415" i="1" s="1"/>
  <c r="AT1413" i="1"/>
  <c r="AT1412" i="1" s="1"/>
  <c r="AT1411" i="1" s="1"/>
  <c r="AT1410" i="1" s="1"/>
  <c r="AT1409" i="1" s="1"/>
  <c r="AT1407" i="1"/>
  <c r="AT1406" i="1" s="1"/>
  <c r="AT1405" i="1" s="1"/>
  <c r="AT1404" i="1" s="1"/>
  <c r="AT1402" i="1"/>
  <c r="AT1401" i="1" s="1"/>
  <c r="AT1399" i="1"/>
  <c r="AT1398" i="1" s="1"/>
  <c r="AT1396" i="1"/>
  <c r="AT1395" i="1" s="1"/>
  <c r="AT1388" i="1"/>
  <c r="AT1386" i="1"/>
  <c r="AT1380" i="1"/>
  <c r="AT1379" i="1" s="1"/>
  <c r="AT1378" i="1" s="1"/>
  <c r="AT1377" i="1" s="1"/>
  <c r="AT1376" i="1" s="1"/>
  <c r="AT1373" i="1"/>
  <c r="AT1372" i="1" s="1"/>
  <c r="AT1371" i="1" s="1"/>
  <c r="AT1370" i="1" s="1"/>
  <c r="AT1369" i="1" s="1"/>
  <c r="AT1368" i="1" s="1"/>
  <c r="AT1365" i="1"/>
  <c r="AT1364" i="1" s="1"/>
  <c r="AT1362" i="1"/>
  <c r="AT1360" i="1"/>
  <c r="AT1355" i="1"/>
  <c r="AT1354" i="1" s="1"/>
  <c r="AT1352" i="1"/>
  <c r="AT1351" i="1" s="1"/>
  <c r="AT1349" i="1"/>
  <c r="AT1348" i="1" s="1"/>
  <c r="AT1343" i="1"/>
  <c r="AT1342" i="1" s="1"/>
  <c r="AT1341" i="1" s="1"/>
  <c r="AT1339" i="1"/>
  <c r="AT1338" i="1" s="1"/>
  <c r="AT1337" i="1" s="1"/>
  <c r="AT1333" i="1"/>
  <c r="AT1331" i="1"/>
  <c r="AT1328" i="1"/>
  <c r="AT1327" i="1" s="1"/>
  <c r="AT1323" i="1"/>
  <c r="AT1322" i="1" s="1"/>
  <c r="AT1321" i="1" s="1"/>
  <c r="AT1320" i="1" s="1"/>
  <c r="AT1319" i="1" s="1"/>
  <c r="AT1314" i="1"/>
  <c r="AT1313" i="1" s="1"/>
  <c r="AT1312" i="1" s="1"/>
  <c r="AT1311" i="1" s="1"/>
  <c r="AT1310" i="1" s="1"/>
  <c r="AT1309" i="1" s="1"/>
  <c r="AT1307" i="1"/>
  <c r="AT1306" i="1" s="1"/>
  <c r="AT1305" i="1" s="1"/>
  <c r="AT1303" i="1"/>
  <c r="AT1302" i="1" s="1"/>
  <c r="AT1301" i="1" s="1"/>
  <c r="AT1300" i="1" s="1"/>
  <c r="AT1298" i="1"/>
  <c r="AT1297" i="1" s="1"/>
  <c r="AT1296" i="1" s="1"/>
  <c r="AT1295" i="1" s="1"/>
  <c r="AT1290" i="1"/>
  <c r="AT1289" i="1" s="1"/>
  <c r="AT1288" i="1" s="1"/>
  <c r="AT1287" i="1" s="1"/>
  <c r="AT1286" i="1" s="1"/>
  <c r="AT1285" i="1" s="1"/>
  <c r="AT1284" i="1" s="1"/>
  <c r="AT1282" i="1"/>
  <c r="AT1281" i="1" s="1"/>
  <c r="AT1280" i="1" s="1"/>
  <c r="AT1278" i="1"/>
  <c r="AT1277" i="1" s="1"/>
  <c r="AT1276" i="1" s="1"/>
  <c r="AT1270" i="1"/>
  <c r="AT1268" i="1"/>
  <c r="AT1266" i="1"/>
  <c r="AT1259" i="1"/>
  <c r="AT1258" i="1" s="1"/>
  <c r="AT1257" i="1" s="1"/>
  <c r="AT1256" i="1" s="1"/>
  <c r="AT1255" i="1" s="1"/>
  <c r="AT1253" i="1"/>
  <c r="AT1252" i="1" s="1"/>
  <c r="AT1250" i="1"/>
  <c r="AT1249" i="1" s="1"/>
  <c r="AT1244" i="1"/>
  <c r="AT1243" i="1" s="1"/>
  <c r="AT1242" i="1" s="1"/>
  <c r="AT1241" i="1" s="1"/>
  <c r="AT1240" i="1" s="1"/>
  <c r="AT1239" i="1" s="1"/>
  <c r="AT1236" i="1"/>
  <c r="AT1235" i="1" s="1"/>
  <c r="AT1234" i="1" s="1"/>
  <c r="AT1233" i="1" s="1"/>
  <c r="AT1231" i="1"/>
  <c r="AT1230" i="1" s="1"/>
  <c r="AT1229" i="1" s="1"/>
  <c r="AT1228" i="1" s="1"/>
  <c r="AT1226" i="1"/>
  <c r="AT1225" i="1" s="1"/>
  <c r="AT1223" i="1"/>
  <c r="AT1222" i="1" s="1"/>
  <c r="AT1216" i="1"/>
  <c r="AT1213" i="1" s="1"/>
  <c r="AT1214" i="1"/>
  <c r="AT1210" i="1"/>
  <c r="AT1209" i="1" s="1"/>
  <c r="AT1208" i="1" s="1"/>
  <c r="AT1207" i="1" s="1"/>
  <c r="AT1206" i="1" s="1"/>
  <c r="AT1204" i="1"/>
  <c r="AT1203" i="1" s="1"/>
  <c r="AT1202" i="1" s="1"/>
  <c r="AT1201" i="1" s="1"/>
  <c r="AT1200" i="1" s="1"/>
  <c r="AT1198" i="1"/>
  <c r="AT1197" i="1" s="1"/>
  <c r="AT1196" i="1" s="1"/>
  <c r="AT1195" i="1" s="1"/>
  <c r="AT1193" i="1"/>
  <c r="AT1192" i="1" s="1"/>
  <c r="AT1190" i="1"/>
  <c r="AT1189" i="1" s="1"/>
  <c r="AT1187" i="1"/>
  <c r="AT1186" i="1" s="1"/>
  <c r="AT1179" i="1"/>
  <c r="AT1177" i="1"/>
  <c r="AT1171" i="1"/>
  <c r="AT1170" i="1" s="1"/>
  <c r="AT1169" i="1" s="1"/>
  <c r="AT1168" i="1" s="1"/>
  <c r="AT1167" i="1" s="1"/>
  <c r="AT1164" i="1"/>
  <c r="AT1163" i="1" s="1"/>
  <c r="AT1162" i="1" s="1"/>
  <c r="AT1161" i="1" s="1"/>
  <c r="AT1159" i="1"/>
  <c r="AT1158" i="1" s="1"/>
  <c r="AT1157" i="1" s="1"/>
  <c r="AT1156" i="1" s="1"/>
  <c r="AT1155" i="1" s="1"/>
  <c r="AT1151" i="1"/>
  <c r="AT1150" i="1" s="1"/>
  <c r="AT1148" i="1"/>
  <c r="AT1146" i="1"/>
  <c r="AT1141" i="1"/>
  <c r="AT1140" i="1" s="1"/>
  <c r="AT1138" i="1"/>
  <c r="AT1137" i="1" s="1"/>
  <c r="AT1135" i="1"/>
  <c r="AT1134" i="1" s="1"/>
  <c r="AT1129" i="1"/>
  <c r="AT1128" i="1" s="1"/>
  <c r="AT1127" i="1" s="1"/>
  <c r="AT1125" i="1"/>
  <c r="AT1124" i="1" s="1"/>
  <c r="AT1123" i="1" s="1"/>
  <c r="AT1119" i="1"/>
  <c r="AT1117" i="1"/>
  <c r="AT1115" i="1"/>
  <c r="AT1112" i="1"/>
  <c r="AT1111" i="1" s="1"/>
  <c r="AT1107" i="1"/>
  <c r="AT1106" i="1" s="1"/>
  <c r="AT1105" i="1" s="1"/>
  <c r="AT1104" i="1" s="1"/>
  <c r="AT1103" i="1" s="1"/>
  <c r="AT1098" i="1"/>
  <c r="AT1097" i="1" s="1"/>
  <c r="AT1096" i="1" s="1"/>
  <c r="AT1095" i="1" s="1"/>
  <c r="AT1094" i="1" s="1"/>
  <c r="AT1093" i="1" s="1"/>
  <c r="AT1091" i="1"/>
  <c r="AT1090" i="1" s="1"/>
  <c r="AT1089" i="1" s="1"/>
  <c r="AT1088" i="1" s="1"/>
  <c r="AT1086" i="1"/>
  <c r="AT1085" i="1" s="1"/>
  <c r="AT1084" i="1" s="1"/>
  <c r="AT1083" i="1" s="1"/>
  <c r="AT1078" i="1"/>
  <c r="AT1077" i="1" s="1"/>
  <c r="AT1076" i="1" s="1"/>
  <c r="AT1075" i="1" s="1"/>
  <c r="AT1074" i="1" s="1"/>
  <c r="AT1073" i="1" s="1"/>
  <c r="AT1072" i="1" s="1"/>
  <c r="AT1070" i="1"/>
  <c r="AT1069" i="1" s="1"/>
  <c r="AT1068" i="1" s="1"/>
  <c r="AT1066" i="1"/>
  <c r="AT1065" i="1" s="1"/>
  <c r="AT1064" i="1" s="1"/>
  <c r="AT1058" i="1"/>
  <c r="AT1056" i="1"/>
  <c r="AT1054" i="1"/>
  <c r="AT1047" i="1"/>
  <c r="AT1046" i="1" s="1"/>
  <c r="AT1045" i="1" s="1"/>
  <c r="AT1044" i="1" s="1"/>
  <c r="AT1042" i="1"/>
  <c r="AT1041" i="1" s="1"/>
  <c r="AT1040" i="1" s="1"/>
  <c r="AT1039" i="1" s="1"/>
  <c r="AT1036" i="1"/>
  <c r="AT1035" i="1" s="1"/>
  <c r="AT1033" i="1"/>
  <c r="AT1032" i="1" s="1"/>
  <c r="AT1028" i="1"/>
  <c r="AT1027" i="1" s="1"/>
  <c r="AT1026" i="1" s="1"/>
  <c r="AT1025" i="1" s="1"/>
  <c r="AT1024" i="1" s="1"/>
  <c r="AT1021" i="1"/>
  <c r="AT1020" i="1" s="1"/>
  <c r="AT1019" i="1" s="1"/>
  <c r="AT1018" i="1" s="1"/>
  <c r="AT1017" i="1" s="1"/>
  <c r="AT1016" i="1" s="1"/>
  <c r="AT1013" i="1"/>
  <c r="AT1012" i="1" s="1"/>
  <c r="AT1011" i="1" s="1"/>
  <c r="AT1010" i="1" s="1"/>
  <c r="AT1008" i="1"/>
  <c r="AT1007" i="1" s="1"/>
  <c r="AT1005" i="1"/>
  <c r="AT1004" i="1" s="1"/>
  <c r="AT998" i="1"/>
  <c r="AT997" i="1" s="1"/>
  <c r="AT996" i="1" s="1"/>
  <c r="AT994" i="1"/>
  <c r="AT993" i="1" s="1"/>
  <c r="AT992" i="1" s="1"/>
  <c r="AT991" i="1" s="1"/>
  <c r="AT990" i="1" s="1"/>
  <c r="AT988" i="1"/>
  <c r="AT987" i="1" s="1"/>
  <c r="AT986" i="1" s="1"/>
  <c r="AT985" i="1" s="1"/>
  <c r="AT984" i="1" s="1"/>
  <c r="AT982" i="1"/>
  <c r="AT981" i="1" s="1"/>
  <c r="AT980" i="1" s="1"/>
  <c r="AT979" i="1" s="1"/>
  <c r="AT977" i="1"/>
  <c r="AT976" i="1" s="1"/>
  <c r="AT974" i="1"/>
  <c r="AT973" i="1" s="1"/>
  <c r="AT971" i="1"/>
  <c r="AT970" i="1" s="1"/>
  <c r="AT963" i="1"/>
  <c r="AT962" i="1" s="1"/>
  <c r="AT961" i="1" s="1"/>
  <c r="AT960" i="1" s="1"/>
  <c r="AT959" i="1" s="1"/>
  <c r="AT957" i="1"/>
  <c r="AT956" i="1" s="1"/>
  <c r="AT955" i="1" s="1"/>
  <c r="AT954" i="1" s="1"/>
  <c r="AT953" i="1" s="1"/>
  <c r="AT950" i="1"/>
  <c r="AT949" i="1" s="1"/>
  <c r="AT948" i="1" s="1"/>
  <c r="AT947" i="1" s="1"/>
  <c r="AT946" i="1" s="1"/>
  <c r="AT945" i="1" s="1"/>
  <c r="AT942" i="1"/>
  <c r="AT941" i="1" s="1"/>
  <c r="AT939" i="1"/>
  <c r="AT937" i="1"/>
  <c r="AT932" i="1"/>
  <c r="AT931" i="1" s="1"/>
  <c r="AT929" i="1"/>
  <c r="AT928" i="1" s="1"/>
  <c r="AT926" i="1"/>
  <c r="AT925" i="1" s="1"/>
  <c r="AT920" i="1"/>
  <c r="AT919" i="1" s="1"/>
  <c r="AT918" i="1" s="1"/>
  <c r="AT916" i="1"/>
  <c r="AT915" i="1" s="1"/>
  <c r="AT914" i="1" s="1"/>
  <c r="AT910" i="1"/>
  <c r="AT908" i="1"/>
  <c r="AT906" i="1"/>
  <c r="AT903" i="1"/>
  <c r="AT902" i="1" s="1"/>
  <c r="AT898" i="1"/>
  <c r="AT897" i="1" s="1"/>
  <c r="AT896" i="1" s="1"/>
  <c r="AT895" i="1" s="1"/>
  <c r="AT894" i="1" s="1"/>
  <c r="AT889" i="1"/>
  <c r="AT888" i="1" s="1"/>
  <c r="AT887" i="1" s="1"/>
  <c r="AT886" i="1" s="1"/>
  <c r="AT885" i="1" s="1"/>
  <c r="AT884" i="1" s="1"/>
  <c r="AT883" i="1" s="1"/>
  <c r="AT881" i="1"/>
  <c r="AT880" i="1" s="1"/>
  <c r="AT878" i="1"/>
  <c r="AT877" i="1" s="1"/>
  <c r="AT872" i="1"/>
  <c r="AT871" i="1" s="1"/>
  <c r="AT868" i="1"/>
  <c r="AT867" i="1" s="1"/>
  <c r="AT861" i="1"/>
  <c r="AT859" i="1"/>
  <c r="AT857" i="1"/>
  <c r="AT848" i="1"/>
  <c r="AT846" i="1"/>
  <c r="AT841" i="1"/>
  <c r="AT840" i="1" s="1"/>
  <c r="AT839" i="1" s="1"/>
  <c r="AT836" i="1"/>
  <c r="AT834" i="1"/>
  <c r="AT829" i="1"/>
  <c r="AT827" i="1"/>
  <c r="AT822" i="1"/>
  <c r="AT820" i="1"/>
  <c r="AT814" i="1"/>
  <c r="AT812" i="1"/>
  <c r="AT805" i="1"/>
  <c r="AT804" i="1" s="1"/>
  <c r="AT801" i="1"/>
  <c r="AT800" i="1" s="1"/>
  <c r="AT797" i="1"/>
  <c r="AT796" i="1" s="1"/>
  <c r="AT789" i="1"/>
  <c r="AT787" i="1"/>
  <c r="AT785" i="1"/>
  <c r="AT782" i="1"/>
  <c r="AT781" i="1" s="1"/>
  <c r="AT777" i="1"/>
  <c r="AT776" i="1" s="1"/>
  <c r="AT775" i="1" s="1"/>
  <c r="AT773" i="1"/>
  <c r="AT771" i="1"/>
  <c r="AT767" i="1"/>
  <c r="AT766" i="1" s="1"/>
  <c r="AT763" i="1"/>
  <c r="AT762" i="1" s="1"/>
  <c r="AT760" i="1"/>
  <c r="AT759" i="1" s="1"/>
  <c r="AT757" i="1"/>
  <c r="AT756" i="1" s="1"/>
  <c r="AT753" i="1"/>
  <c r="AT752" i="1" s="1"/>
  <c r="AT750" i="1"/>
  <c r="AT747" i="1"/>
  <c r="AT745" i="1"/>
  <c r="AT743" i="1"/>
  <c r="AT736" i="1"/>
  <c r="AT735" i="1" s="1"/>
  <c r="AT734" i="1" s="1"/>
  <c r="AT733" i="1" s="1"/>
  <c r="AT732" i="1" s="1"/>
  <c r="AT730" i="1"/>
  <c r="AT729" i="1" s="1"/>
  <c r="AT727" i="1"/>
  <c r="AT726" i="1" s="1"/>
  <c r="AT722" i="1"/>
  <c r="AT721" i="1" s="1"/>
  <c r="AT720" i="1" s="1"/>
  <c r="AT719" i="1" s="1"/>
  <c r="AT715" i="1"/>
  <c r="AT714" i="1" s="1"/>
  <c r="AT713" i="1" s="1"/>
  <c r="AT712" i="1" s="1"/>
  <c r="AT711" i="1" s="1"/>
  <c r="AT710" i="1" s="1"/>
  <c r="AT708" i="1"/>
  <c r="AT707" i="1" s="1"/>
  <c r="AT706" i="1" s="1"/>
  <c r="AT705" i="1" s="1"/>
  <c r="AT704" i="1" s="1"/>
  <c r="AT703" i="1" s="1"/>
  <c r="AT701" i="1"/>
  <c r="AT700" i="1" s="1"/>
  <c r="AT699" i="1" s="1"/>
  <c r="AT698" i="1" s="1"/>
  <c r="AT696" i="1"/>
  <c r="AT695" i="1" s="1"/>
  <c r="AT693" i="1"/>
  <c r="AT692" i="1" s="1"/>
  <c r="AT690" i="1"/>
  <c r="AT688" i="1"/>
  <c r="AT686" i="1"/>
  <c r="AT684" i="1"/>
  <c r="AT678" i="1"/>
  <c r="AT677" i="1" s="1"/>
  <c r="AT676" i="1" s="1"/>
  <c r="AT675" i="1" s="1"/>
  <c r="AT674" i="1" s="1"/>
  <c r="AT671" i="1"/>
  <c r="AT670" i="1" s="1"/>
  <c r="AT668" i="1"/>
  <c r="AT667" i="1" s="1"/>
  <c r="AT665" i="1"/>
  <c r="AT664" i="1" s="1"/>
  <c r="AT662" i="1"/>
  <c r="AT661" i="1" s="1"/>
  <c r="AT659" i="1"/>
  <c r="AT658" i="1" s="1"/>
  <c r="AT656" i="1"/>
  <c r="AT655" i="1" s="1"/>
  <c r="AT653" i="1"/>
  <c r="AT652" i="1" s="1"/>
  <c r="AT649" i="1"/>
  <c r="AT648" i="1" s="1"/>
  <c r="AT646" i="1"/>
  <c r="AT645" i="1" s="1"/>
  <c r="AT643" i="1"/>
  <c r="AT642" i="1" s="1"/>
  <c r="AT637" i="1"/>
  <c r="AT636" i="1" s="1"/>
  <c r="AT634" i="1"/>
  <c r="AT633" i="1" s="1"/>
  <c r="AT629" i="1"/>
  <c r="AT628" i="1" s="1"/>
  <c r="AT627" i="1" s="1"/>
  <c r="AT626" i="1" s="1"/>
  <c r="AT623" i="1"/>
  <c r="AT622" i="1" s="1"/>
  <c r="AT619" i="1"/>
  <c r="AT618" i="1" s="1"/>
  <c r="AT615" i="1"/>
  <c r="AT613" i="1"/>
  <c r="AT609" i="1"/>
  <c r="AT608" i="1" s="1"/>
  <c r="AT606" i="1"/>
  <c r="AT605" i="1" s="1"/>
  <c r="AT603" i="1"/>
  <c r="AT602" i="1" s="1"/>
  <c r="AT600" i="1"/>
  <c r="AT599" i="1" s="1"/>
  <c r="AT597" i="1"/>
  <c r="AT596" i="1" s="1"/>
  <c r="AT593" i="1"/>
  <c r="AT592" i="1" s="1"/>
  <c r="AT586" i="1"/>
  <c r="AT585" i="1" s="1"/>
  <c r="AT584" i="1" s="1"/>
  <c r="AT583" i="1" s="1"/>
  <c r="AT580" i="1"/>
  <c r="AT578" i="1"/>
  <c r="AT575" i="1"/>
  <c r="AT574" i="1" s="1"/>
  <c r="AT573" i="1" s="1"/>
  <c r="AT569" i="1"/>
  <c r="AT568" i="1" s="1"/>
  <c r="AT565" i="1"/>
  <c r="AT564" i="1" s="1"/>
  <c r="AT562" i="1"/>
  <c r="AT561" i="1" s="1"/>
  <c r="AT557" i="1"/>
  <c r="AT555" i="1"/>
  <c r="AT550" i="1"/>
  <c r="AT549" i="1" s="1"/>
  <c r="AT547" i="1"/>
  <c r="AT546" i="1" s="1"/>
  <c r="AT542" i="1"/>
  <c r="AT541" i="1" s="1"/>
  <c r="AT538" i="1"/>
  <c r="AT536" i="1"/>
  <c r="AT534" i="1"/>
  <c r="AT530" i="1"/>
  <c r="AT529" i="1" s="1"/>
  <c r="AT526" i="1"/>
  <c r="AT525" i="1" s="1"/>
  <c r="AT522" i="1"/>
  <c r="AT521" i="1" s="1"/>
  <c r="AT513" i="1"/>
  <c r="AT512" i="1" s="1"/>
  <c r="AT511" i="1" s="1"/>
  <c r="AT510" i="1" s="1"/>
  <c r="AT509" i="1" s="1"/>
  <c r="AT506" i="1"/>
  <c r="AT505" i="1" s="1"/>
  <c r="AT502" i="1"/>
  <c r="AT501" i="1" s="1"/>
  <c r="AT498" i="1"/>
  <c r="AT497" i="1" s="1"/>
  <c r="AT490" i="1"/>
  <c r="AT488" i="1"/>
  <c r="AT486" i="1"/>
  <c r="AT483" i="1"/>
  <c r="AT482" i="1" s="1"/>
  <c r="AT477" i="1"/>
  <c r="AT476" i="1" s="1"/>
  <c r="AT474" i="1"/>
  <c r="AT473" i="1" s="1"/>
  <c r="AT471" i="1"/>
  <c r="AT470" i="1" s="1"/>
  <c r="AT466" i="1"/>
  <c r="AT465" i="1" s="1"/>
  <c r="AT464" i="1" s="1"/>
  <c r="AT461" i="1"/>
  <c r="AT460" i="1" s="1"/>
  <c r="AT457" i="1"/>
  <c r="AT456" i="1" s="1"/>
  <c r="AT454" i="1"/>
  <c r="AT453" i="1" s="1"/>
  <c r="AT451" i="1"/>
  <c r="AT450" i="1" s="1"/>
  <c r="AT447" i="1"/>
  <c r="AT446" i="1" s="1"/>
  <c r="AT441" i="1"/>
  <c r="AT440" i="1" s="1"/>
  <c r="AT438" i="1"/>
  <c r="AT437" i="1" s="1"/>
  <c r="AT434" i="1"/>
  <c r="AT433" i="1" s="1"/>
  <c r="AT430" i="1"/>
  <c r="AT429" i="1" s="1"/>
  <c r="AT426" i="1"/>
  <c r="AT425" i="1" s="1"/>
  <c r="AT422" i="1"/>
  <c r="AT421" i="1" s="1"/>
  <c r="AT419" i="1"/>
  <c r="AT418" i="1" s="1"/>
  <c r="AT414" i="1"/>
  <c r="AT412" i="1"/>
  <c r="AT408" i="1"/>
  <c r="AT407" i="1" s="1"/>
  <c r="AT404" i="1"/>
  <c r="AT403" i="1" s="1"/>
  <c r="AT401" i="1"/>
  <c r="AT400" i="1" s="1"/>
  <c r="AT394" i="1"/>
  <c r="AT393" i="1" s="1"/>
  <c r="AT392" i="1" s="1"/>
  <c r="AT390" i="1"/>
  <c r="AT389" i="1" s="1"/>
  <c r="AT388" i="1" s="1"/>
  <c r="AT387" i="1" s="1"/>
  <c r="AT384" i="1"/>
  <c r="AT383" i="1" s="1"/>
  <c r="AT382" i="1" s="1"/>
  <c r="AT379" i="1"/>
  <c r="AT377" i="1"/>
  <c r="AT370" i="1"/>
  <c r="AT369" i="1" s="1"/>
  <c r="AT367" i="1"/>
  <c r="AT365" i="1"/>
  <c r="AT362" i="1"/>
  <c r="AT361" i="1" s="1"/>
  <c r="AT359" i="1"/>
  <c r="AT358" i="1" s="1"/>
  <c r="AT352" i="1"/>
  <c r="AT351" i="1" s="1"/>
  <c r="AT350" i="1" s="1"/>
  <c r="AT349" i="1" s="1"/>
  <c r="AT348" i="1" s="1"/>
  <c r="AT346" i="1"/>
  <c r="AT345" i="1" s="1"/>
  <c r="AT344" i="1" s="1"/>
  <c r="AT343" i="1" s="1"/>
  <c r="AT342" i="1" s="1"/>
  <c r="AT340" i="1"/>
  <c r="AT339" i="1" s="1"/>
  <c r="AT338" i="1" s="1"/>
  <c r="AT337" i="1" s="1"/>
  <c r="AT335" i="1"/>
  <c r="AT334" i="1" s="1"/>
  <c r="AT333" i="1" s="1"/>
  <c r="AT331" i="1"/>
  <c r="AT330" i="1" s="1"/>
  <c r="AT328" i="1"/>
  <c r="AT326" i="1"/>
  <c r="AT324" i="1"/>
  <c r="AT321" i="1"/>
  <c r="AT320" i="1" s="1"/>
  <c r="AT315" i="1"/>
  <c r="AT314" i="1" s="1"/>
  <c r="AT313" i="1" s="1"/>
  <c r="AT312" i="1" s="1"/>
  <c r="AT309" i="1"/>
  <c r="AT308" i="1" s="1"/>
  <c r="AT306" i="1"/>
  <c r="AT305" i="1" s="1"/>
  <c r="AT303" i="1"/>
  <c r="AT302" i="1" s="1"/>
  <c r="AT298" i="1"/>
  <c r="AT297" i="1" s="1"/>
  <c r="AT296" i="1" s="1"/>
  <c r="AT294" i="1"/>
  <c r="AT293" i="1" s="1"/>
  <c r="AT289" i="1"/>
  <c r="AT288" i="1" s="1"/>
  <c r="AT287" i="1" s="1"/>
  <c r="AT286" i="1" s="1"/>
  <c r="AT281" i="1"/>
  <c r="AT279" i="1"/>
  <c r="AT275" i="1"/>
  <c r="AT274" i="1" s="1"/>
  <c r="AT272" i="1"/>
  <c r="AT271" i="1" s="1"/>
  <c r="AT269" i="1"/>
  <c r="AT268" i="1" s="1"/>
  <c r="AT266" i="1"/>
  <c r="AT264" i="1"/>
  <c r="AT262" i="1"/>
  <c r="AT255" i="1"/>
  <c r="AT253" i="1"/>
  <c r="AT251" i="1"/>
  <c r="AT248" i="1"/>
  <c r="AT247" i="1" s="1"/>
  <c r="AT242" i="1"/>
  <c r="AT241" i="1" s="1"/>
  <c r="AT240" i="1" s="1"/>
  <c r="AT238" i="1"/>
  <c r="AT237" i="1" s="1"/>
  <c r="AT236" i="1" s="1"/>
  <c r="AT234" i="1"/>
  <c r="AT233" i="1" s="1"/>
  <c r="AT232" i="1" s="1"/>
  <c r="AT230" i="1"/>
  <c r="AT229" i="1" s="1"/>
  <c r="AT228" i="1" s="1"/>
  <c r="AT222" i="1"/>
  <c r="AT221" i="1" s="1"/>
  <c r="AT220" i="1" s="1"/>
  <c r="AT218" i="1"/>
  <c r="AT217" i="1" s="1"/>
  <c r="AT215" i="1"/>
  <c r="AT213" i="1"/>
  <c r="AT211" i="1"/>
  <c r="AT207" i="1"/>
  <c r="AT206" i="1" s="1"/>
  <c r="AT205" i="1" s="1"/>
  <c r="AT202" i="1"/>
  <c r="AT201" i="1" s="1"/>
  <c r="AT200" i="1" s="1"/>
  <c r="AT199" i="1" s="1"/>
  <c r="AT193" i="1"/>
  <c r="AT191" i="1"/>
  <c r="AT189" i="1"/>
  <c r="AT181" i="1"/>
  <c r="AT180" i="1" s="1"/>
  <c r="AT178" i="1"/>
  <c r="AT177" i="1" s="1"/>
  <c r="AT173" i="1"/>
  <c r="AT172" i="1" s="1"/>
  <c r="AT170" i="1"/>
  <c r="AT169" i="1" s="1"/>
  <c r="AT167" i="1"/>
  <c r="AT166" i="1" s="1"/>
  <c r="AT165" i="1" s="1"/>
  <c r="AT162" i="1"/>
  <c r="AT161" i="1" s="1"/>
  <c r="AT160" i="1" s="1"/>
  <c r="AT158" i="1"/>
  <c r="AT157" i="1" s="1"/>
  <c r="AT154" i="1"/>
  <c r="AT152" i="1"/>
  <c r="AT149" i="1"/>
  <c r="AT148" i="1" s="1"/>
  <c r="AT145" i="1"/>
  <c r="AT144" i="1" s="1"/>
  <c r="AT143" i="1" s="1"/>
  <c r="AT141" i="1"/>
  <c r="AT139" i="1"/>
  <c r="AT137" i="1"/>
  <c r="AT131" i="1"/>
  <c r="AT130" i="1" s="1"/>
  <c r="AT129" i="1" s="1"/>
  <c r="AT128" i="1" s="1"/>
  <c r="AT127" i="1" s="1"/>
  <c r="AT123" i="1"/>
  <c r="AT121" i="1"/>
  <c r="AT119" i="1"/>
  <c r="AT116" i="1"/>
  <c r="AT115" i="1" s="1"/>
  <c r="AT108" i="1"/>
  <c r="AT107" i="1" s="1"/>
  <c r="AT106" i="1" s="1"/>
  <c r="AT105" i="1" s="1"/>
  <c r="AT103" i="1"/>
  <c r="AT102" i="1" s="1"/>
  <c r="AT101" i="1" s="1"/>
  <c r="AT100" i="1" s="1"/>
  <c r="AT97" i="1"/>
  <c r="AT96" i="1" s="1"/>
  <c r="AT95" i="1" s="1"/>
  <c r="AT94" i="1" s="1"/>
  <c r="AT93" i="1" s="1"/>
  <c r="AT91" i="1"/>
  <c r="AT89" i="1"/>
  <c r="AT87" i="1"/>
  <c r="AT84" i="1"/>
  <c r="AT83" i="1" s="1"/>
  <c r="AT76" i="1"/>
  <c r="AT75" i="1" s="1"/>
  <c r="AT73" i="1"/>
  <c r="AT72" i="1" s="1"/>
  <c r="AT65" i="1"/>
  <c r="AT64" i="1" s="1"/>
  <c r="AT62" i="1"/>
  <c r="AT61" i="1" s="1"/>
  <c r="AT54" i="1"/>
  <c r="AT52" i="1"/>
  <c r="AT50" i="1"/>
  <c r="AT47" i="1"/>
  <c r="AT46" i="1" s="1"/>
  <c r="AT42" i="1"/>
  <c r="AT41" i="1" s="1"/>
  <c r="AT40" i="1" s="1"/>
  <c r="AT39" i="1" s="1"/>
  <c r="AT37" i="1"/>
  <c r="AT36" i="1" s="1"/>
  <c r="AT34" i="1"/>
  <c r="AT32" i="1"/>
  <c r="AT30" i="1"/>
  <c r="AT25" i="1"/>
  <c r="AT23" i="1"/>
  <c r="AT432" i="1" l="1"/>
  <c r="AT4019" i="1"/>
  <c r="AT4125" i="1"/>
  <c r="AT4124" i="1" s="1"/>
  <c r="AT4123" i="1" s="1"/>
  <c r="AT4157" i="1"/>
  <c r="AT4156" i="1" s="1"/>
  <c r="AT4054" i="1"/>
  <c r="AT4053" i="1" s="1"/>
  <c r="AT4052" i="1" s="1"/>
  <c r="AT4138" i="1"/>
  <c r="AT4134" i="1" s="1"/>
  <c r="AT4133" i="1" s="1"/>
  <c r="AT4132" i="1" s="1"/>
  <c r="AT4131" i="1" s="1"/>
  <c r="AT3511" i="1"/>
  <c r="AT1031" i="1"/>
  <c r="AT1030" i="1" s="1"/>
  <c r="AT2487" i="1"/>
  <c r="AT2486" i="1" s="1"/>
  <c r="AT2485" i="1" s="1"/>
  <c r="AT2484" i="1" s="1"/>
  <c r="AT3182" i="1"/>
  <c r="AT1781" i="1"/>
  <c r="AT770" i="1"/>
  <c r="AT769" i="1" s="1"/>
  <c r="AT4109" i="1"/>
  <c r="AT4108" i="1" s="1"/>
  <c r="AT4107" i="1" s="1"/>
  <c r="AT4106" i="1" s="1"/>
  <c r="AT2457" i="1"/>
  <c r="AT2456" i="1" s="1"/>
  <c r="AT2455" i="1" s="1"/>
  <c r="AT3611" i="1"/>
  <c r="AT3610" i="1" s="1"/>
  <c r="AT2675" i="1"/>
  <c r="AT1122" i="1"/>
  <c r="AT1176" i="1"/>
  <c r="AT1175" i="1" s="1"/>
  <c r="AT1174" i="1" s="1"/>
  <c r="AT1173" i="1" s="1"/>
  <c r="AT1166" i="1" s="1"/>
  <c r="AT1145" i="1"/>
  <c r="AT1144" i="1" s="1"/>
  <c r="AT1143" i="1" s="1"/>
  <c r="AT2093" i="1"/>
  <c r="AT2092" i="1" s="1"/>
  <c r="AT2091" i="1" s="1"/>
  <c r="AT2090" i="1" s="1"/>
  <c r="AT2200" i="1"/>
  <c r="AT2199" i="1" s="1"/>
  <c r="AT2198" i="1" s="1"/>
  <c r="AT2197" i="1" s="1"/>
  <c r="AT2267" i="1"/>
  <c r="AT2266" i="1" s="1"/>
  <c r="AT2265" i="1" s="1"/>
  <c r="AT2264" i="1" s="1"/>
  <c r="AT2257" i="1" s="1"/>
  <c r="AT2249" i="1" s="1"/>
  <c r="AT3386" i="1"/>
  <c r="AT3385" i="1" s="1"/>
  <c r="AT3384" i="1" s="1"/>
  <c r="AT3383" i="1" s="1"/>
  <c r="AT3415" i="1"/>
  <c r="AT3686" i="1"/>
  <c r="AT3483" i="1"/>
  <c r="AT3482" i="1" s="1"/>
  <c r="AT3493" i="1"/>
  <c r="AT3541" i="1"/>
  <c r="AT3540" i="1" s="1"/>
  <c r="AT3539" i="1" s="1"/>
  <c r="AT3745" i="1"/>
  <c r="AT3741" i="1" s="1"/>
  <c r="AT3740" i="1" s="1"/>
  <c r="AT3739" i="1" s="1"/>
  <c r="AT3738" i="1" s="1"/>
  <c r="AT86" i="1"/>
  <c r="AT82" i="1" s="1"/>
  <c r="AT81" i="1" s="1"/>
  <c r="AT80" i="1" s="1"/>
  <c r="AT151" i="1"/>
  <c r="AT147" i="1" s="1"/>
  <c r="AT936" i="1"/>
  <c r="AT935" i="1" s="1"/>
  <c r="AT934" i="1" s="1"/>
  <c r="AT1330" i="1"/>
  <c r="AT1326" i="1" s="1"/>
  <c r="AT1325" i="1" s="1"/>
  <c r="AT1318" i="1" s="1"/>
  <c r="AT1359" i="1"/>
  <c r="AT1358" i="1" s="1"/>
  <c r="AT1357" i="1" s="1"/>
  <c r="AT1461" i="1"/>
  <c r="AT1460" i="1" s="1"/>
  <c r="AT1763" i="1"/>
  <c r="AT1762" i="1" s="1"/>
  <c r="AT1761" i="1" s="1"/>
  <c r="AT1760" i="1" s="1"/>
  <c r="AT2759" i="1"/>
  <c r="AT2755" i="1" s="1"/>
  <c r="AT2754" i="1" s="1"/>
  <c r="AT29" i="1"/>
  <c r="AT28" i="1" s="1"/>
  <c r="AT27" i="1" s="1"/>
  <c r="AT2126" i="1"/>
  <c r="AT2125" i="1" s="1"/>
  <c r="AT2118" i="1" s="1"/>
  <c r="AT2618" i="1"/>
  <c r="AT2655" i="1"/>
  <c r="AT3670" i="1"/>
  <c r="AT3661" i="1" s="1"/>
  <c r="AT3660" i="1" s="1"/>
  <c r="AT1475" i="1"/>
  <c r="AT1474" i="1" s="1"/>
  <c r="AT1551" i="1"/>
  <c r="AT1547" i="1" s="1"/>
  <c r="AT1546" i="1" s="1"/>
  <c r="AT1685" i="1"/>
  <c r="AT1684" i="1" s="1"/>
  <c r="AT1683" i="1" s="1"/>
  <c r="AT856" i="1"/>
  <c r="AT855" i="1" s="1"/>
  <c r="AT854" i="1" s="1"/>
  <c r="AT853" i="1" s="1"/>
  <c r="AT852" i="1" s="1"/>
  <c r="AT1428" i="1"/>
  <c r="AT1427" i="1" s="1"/>
  <c r="AT1426" i="1" s="1"/>
  <c r="AT1425" i="1" s="1"/>
  <c r="AT1557" i="1"/>
  <c r="AT2210" i="1"/>
  <c r="AT2206" i="1" s="1"/>
  <c r="AT2205" i="1" s="1"/>
  <c r="AT2196" i="1" s="1"/>
  <c r="AT278" i="1"/>
  <c r="AT277" i="1" s="1"/>
  <c r="AT364" i="1"/>
  <c r="AT357" i="1" s="1"/>
  <c r="AT356" i="1" s="1"/>
  <c r="AT355" i="1" s="1"/>
  <c r="AT354" i="1" s="1"/>
  <c r="AT411" i="1"/>
  <c r="AT399" i="1" s="1"/>
  <c r="AT398" i="1" s="1"/>
  <c r="AT577" i="1"/>
  <c r="AT572" i="1" s="1"/>
  <c r="AT571" i="1" s="1"/>
  <c r="AT811" i="1"/>
  <c r="AT810" i="1" s="1"/>
  <c r="AT809" i="1" s="1"/>
  <c r="AT826" i="1"/>
  <c r="AT1716" i="1"/>
  <c r="AT1715" i="1" s="1"/>
  <c r="AT1714" i="1" s="1"/>
  <c r="AT1713" i="1" s="1"/>
  <c r="AT2025" i="1"/>
  <c r="AT2024" i="1" s="1"/>
  <c r="AT3249" i="1"/>
  <c r="AT3248" i="1" s="1"/>
  <c r="AT3643" i="1"/>
  <c r="AT3642" i="1" s="1"/>
  <c r="AT3641" i="1" s="1"/>
  <c r="AT533" i="1"/>
  <c r="AT532" i="1" s="1"/>
  <c r="AT612" i="1"/>
  <c r="AT611" i="1" s="1"/>
  <c r="AT1987" i="1"/>
  <c r="AT1986" i="1" s="1"/>
  <c r="AT1985" i="1" s="1"/>
  <c r="AT1984" i="1" s="1"/>
  <c r="AT2033" i="1"/>
  <c r="AT2445" i="1"/>
  <c r="AT2444" i="1" s="1"/>
  <c r="AT2599" i="1"/>
  <c r="AT2594" i="1" s="1"/>
  <c r="AT2588" i="1" s="1"/>
  <c r="AT3321" i="1"/>
  <c r="AT3320" i="1" s="1"/>
  <c r="AT3315" i="1" s="1"/>
  <c r="AT3363" i="1"/>
  <c r="AT3362" i="1" s="1"/>
  <c r="AT3457" i="1"/>
  <c r="AT3453" i="1" s="1"/>
  <c r="AT3452" i="1" s="1"/>
  <c r="AT3465" i="1"/>
  <c r="AT4038" i="1"/>
  <c r="AT3562" i="1"/>
  <c r="AT3557" i="1" s="1"/>
  <c r="AT3556" i="1" s="1"/>
  <c r="AT2710" i="1"/>
  <c r="AT2709" i="1" s="1"/>
  <c r="AT3310" i="1"/>
  <c r="AT3309" i="1" s="1"/>
  <c r="AT3308" i="1" s="1"/>
  <c r="AT3354" i="1"/>
  <c r="AT3780" i="1"/>
  <c r="AT3774" i="1" s="1"/>
  <c r="AT3773" i="1" s="1"/>
  <c r="AT3766" i="1" s="1"/>
  <c r="AT3765" i="1" s="1"/>
  <c r="AT3850" i="1"/>
  <c r="AT3849" i="1" s="1"/>
  <c r="AT4085" i="1"/>
  <c r="AT4084" i="1" s="1"/>
  <c r="AT4083" i="1" s="1"/>
  <c r="AT4082" i="1" s="1"/>
  <c r="AT118" i="1"/>
  <c r="AT114" i="1" s="1"/>
  <c r="AT113" i="1" s="1"/>
  <c r="AT112" i="1" s="1"/>
  <c r="AT111" i="1" s="1"/>
  <c r="AT210" i="1"/>
  <c r="AT209" i="1" s="1"/>
  <c r="AT204" i="1" s="1"/>
  <c r="AT198" i="1" s="1"/>
  <c r="AT197" i="1" s="1"/>
  <c r="AT196" i="1" s="1"/>
  <c r="AT632" i="1"/>
  <c r="AT631" i="1" s="1"/>
  <c r="AT784" i="1"/>
  <c r="AT780" i="1" s="1"/>
  <c r="AT779" i="1" s="1"/>
  <c r="AT913" i="1"/>
  <c r="AT1615" i="1"/>
  <c r="AT1614" i="1" s="1"/>
  <c r="AT1613" i="1" s="1"/>
  <c r="AT1612" i="1" s="1"/>
  <c r="AT1605" i="1" s="1"/>
  <c r="AT1997" i="1"/>
  <c r="AT1993" i="1" s="1"/>
  <c r="AT1992" i="1" s="1"/>
  <c r="AT2045" i="1"/>
  <c r="AT2241" i="1"/>
  <c r="AT2240" i="1" s="1"/>
  <c r="AT2239" i="1" s="1"/>
  <c r="AT2819" i="1"/>
  <c r="AT2818" i="1" s="1"/>
  <c r="AT2817" i="1" s="1"/>
  <c r="AT3341" i="1"/>
  <c r="AT3340" i="1" s="1"/>
  <c r="AT3339" i="1" s="1"/>
  <c r="AT3338" i="1" s="1"/>
  <c r="AT3337" i="1" s="1"/>
  <c r="AT3336" i="1" s="1"/>
  <c r="AT3378" i="1"/>
  <c r="AT3377" i="1" s="1"/>
  <c r="AT3376" i="1" s="1"/>
  <c r="AT3375" i="1" s="1"/>
  <c r="AT3617" i="1"/>
  <c r="AT3616" i="1" s="1"/>
  <c r="AT3679" i="1"/>
  <c r="AT4008" i="1"/>
  <c r="AT4004" i="1" s="1"/>
  <c r="AT4003" i="1" s="1"/>
  <c r="AT3997" i="1" s="1"/>
  <c r="AT3996" i="1" s="1"/>
  <c r="AT4074" i="1"/>
  <c r="AT4073" i="1" s="1"/>
  <c r="AT4072" i="1" s="1"/>
  <c r="AT4071" i="1" s="1"/>
  <c r="AT4070" i="1" s="1"/>
  <c r="AT924" i="1"/>
  <c r="AT923" i="1" s="1"/>
  <c r="AT1624" i="1"/>
  <c r="AT1623" i="1" s="1"/>
  <c r="AT1622" i="1" s="1"/>
  <c r="AT1621" i="1" s="1"/>
  <c r="AT591" i="1"/>
  <c r="AT560" i="1"/>
  <c r="AT559" i="1" s="1"/>
  <c r="AT969" i="1"/>
  <c r="AT968" i="1" s="1"/>
  <c r="AT967" i="1" s="1"/>
  <c r="AT966" i="1" s="1"/>
  <c r="AT1133" i="1"/>
  <c r="AT1132" i="1" s="1"/>
  <c r="AT866" i="1"/>
  <c r="AT865" i="1" s="1"/>
  <c r="AT71" i="1"/>
  <c r="AT70" i="1" s="1"/>
  <c r="AT69" i="1" s="1"/>
  <c r="AT68" i="1" s="1"/>
  <c r="AT67" i="1" s="1"/>
  <c r="AT188" i="1"/>
  <c r="AT187" i="1" s="1"/>
  <c r="AT186" i="1" s="1"/>
  <c r="AT185" i="1" s="1"/>
  <c r="AT184" i="1" s="1"/>
  <c r="AT183" i="1" s="1"/>
  <c r="AT261" i="1"/>
  <c r="AT260" i="1" s="1"/>
  <c r="AT449" i="1"/>
  <c r="AT485" i="1"/>
  <c r="AT481" i="1" s="1"/>
  <c r="AT480" i="1" s="1"/>
  <c r="AT479" i="1" s="1"/>
  <c r="AT554" i="1"/>
  <c r="AT553" i="1" s="1"/>
  <c r="AT552" i="1" s="1"/>
  <c r="AT819" i="1"/>
  <c r="AT833" i="1"/>
  <c r="AT832" i="1" s="1"/>
  <c r="AT831" i="1" s="1"/>
  <c r="AT845" i="1"/>
  <c r="AT844" i="1" s="1"/>
  <c r="AT838" i="1" s="1"/>
  <c r="AT1053" i="1"/>
  <c r="AT1052" i="1" s="1"/>
  <c r="AT1051" i="1" s="1"/>
  <c r="AT1050" i="1" s="1"/>
  <c r="AT1049" i="1" s="1"/>
  <c r="AT1275" i="1"/>
  <c r="AT1274" i="1" s="1"/>
  <c r="AT1273" i="1" s="1"/>
  <c r="AT1272" i="1" s="1"/>
  <c r="AT1484" i="1"/>
  <c r="AT1483" i="1" s="1"/>
  <c r="AT1482" i="1" s="1"/>
  <c r="AT1481" i="1" s="1"/>
  <c r="AT1480" i="1" s="1"/>
  <c r="AT1580" i="1"/>
  <c r="AT1579" i="1" s="1"/>
  <c r="AT1578" i="1" s="1"/>
  <c r="AT1804" i="1"/>
  <c r="AT1803" i="1" s="1"/>
  <c r="AT1802" i="1" s="1"/>
  <c r="AT301" i="1"/>
  <c r="AT300" i="1" s="1"/>
  <c r="AT520" i="1"/>
  <c r="AT876" i="1"/>
  <c r="AT875" i="1" s="1"/>
  <c r="AT2333" i="1"/>
  <c r="AT2332" i="1"/>
  <c r="AT2331" i="1" s="1"/>
  <c r="AT2330" i="1" s="1"/>
  <c r="AT2329" i="1" s="1"/>
  <c r="AT22" i="1"/>
  <c r="AT21" i="1" s="1"/>
  <c r="AT20" i="1" s="1"/>
  <c r="AT99" i="1"/>
  <c r="AT176" i="1"/>
  <c r="AT175" i="1" s="1"/>
  <c r="AT376" i="1"/>
  <c r="AT375" i="1" s="1"/>
  <c r="AT374" i="1" s="1"/>
  <c r="AT417" i="1"/>
  <c r="AT641" i="1"/>
  <c r="AT683" i="1"/>
  <c r="AT682" i="1" s="1"/>
  <c r="AT681" i="1" s="1"/>
  <c r="AT680" i="1" s="1"/>
  <c r="AT673" i="1" s="1"/>
  <c r="AT725" i="1"/>
  <c r="AT724" i="1" s="1"/>
  <c r="AT742" i="1"/>
  <c r="AT741" i="1" s="1"/>
  <c r="AT1185" i="1"/>
  <c r="AT1184" i="1" s="1"/>
  <c r="AT1183" i="1" s="1"/>
  <c r="AT1294" i="1"/>
  <c r="AT1293" i="1" s="1"/>
  <c r="AT1292" i="1" s="1"/>
  <c r="AT1773" i="1"/>
  <c r="AT1769" i="1" s="1"/>
  <c r="AT1768" i="1" s="1"/>
  <c r="AT3327" i="1"/>
  <c r="AT3326" i="1" s="1"/>
  <c r="AT3528" i="1"/>
  <c r="AT3527" i="1" s="1"/>
  <c r="AT3526" i="1" s="1"/>
  <c r="AT3525" i="1" s="1"/>
  <c r="AT1347" i="1"/>
  <c r="AT1346" i="1" s="1"/>
  <c r="AT323" i="1"/>
  <c r="AT319" i="1" s="1"/>
  <c r="AT318" i="1" s="1"/>
  <c r="AT317" i="1" s="1"/>
  <c r="AT311" i="1" s="1"/>
  <c r="AT795" i="1"/>
  <c r="AT794" i="1" s="1"/>
  <c r="AT793" i="1" s="1"/>
  <c r="AT1212" i="1"/>
  <c r="AT1385" i="1"/>
  <c r="AT1384" i="1" s="1"/>
  <c r="AT1383" i="1" s="1"/>
  <c r="AT1382" i="1" s="1"/>
  <c r="AT1375" i="1" s="1"/>
  <c r="AT1367" i="1" s="1"/>
  <c r="AT1494" i="1"/>
  <c r="AT1493" i="1" s="1"/>
  <c r="AT1492" i="1" s="1"/>
  <c r="AT1491" i="1" s="1"/>
  <c r="AT1541" i="1"/>
  <c r="AT1540" i="1" s="1"/>
  <c r="AT1539" i="1" s="1"/>
  <c r="AT1538" i="1" s="1"/>
  <c r="AT1735" i="1"/>
  <c r="AT1734" i="1" s="1"/>
  <c r="AT1733" i="1" s="1"/>
  <c r="AT1839" i="1"/>
  <c r="AT1838" i="1" s="1"/>
  <c r="AT1831" i="1" s="1"/>
  <c r="AT1852" i="1"/>
  <c r="AT1851" i="1" s="1"/>
  <c r="AT1850" i="1" s="1"/>
  <c r="AT1849" i="1" s="1"/>
  <c r="AT1934" i="1"/>
  <c r="AT1933" i="1" s="1"/>
  <c r="AT1932" i="1" s="1"/>
  <c r="AT1931" i="1" s="1"/>
  <c r="AT1930" i="1" s="1"/>
  <c r="AT1959" i="1"/>
  <c r="AT1958" i="1" s="1"/>
  <c r="AT1957" i="1" s="1"/>
  <c r="AT2365" i="1"/>
  <c r="AT2364" i="1" s="1"/>
  <c r="AT2363" i="1" s="1"/>
  <c r="AT2362" i="1" s="1"/>
  <c r="AT2361" i="1" s="1"/>
  <c r="AT2474" i="1"/>
  <c r="AT2473" i="1" s="1"/>
  <c r="AT2472" i="1" s="1"/>
  <c r="AT2471" i="1" s="1"/>
  <c r="AT2470" i="1" s="1"/>
  <c r="AT2462" i="1" s="1"/>
  <c r="AT2537" i="1"/>
  <c r="AT2536" i="1" s="1"/>
  <c r="AT2535" i="1" s="1"/>
  <c r="AT2528" i="1" s="1"/>
  <c r="AT2834" i="1"/>
  <c r="AT2833" i="1" s="1"/>
  <c r="AT2832" i="1" s="1"/>
  <c r="AT2831" i="1" s="1"/>
  <c r="AT2974" i="1"/>
  <c r="AT2973" i="1" s="1"/>
  <c r="AT3076" i="1"/>
  <c r="AT3075" i="1" s="1"/>
  <c r="AT3074" i="1" s="1"/>
  <c r="AT3133" i="1"/>
  <c r="AT3123" i="1" s="1"/>
  <c r="AT3230" i="1"/>
  <c r="AT3229" i="1" s="1"/>
  <c r="AT3518" i="1"/>
  <c r="AT3517" i="1" s="1"/>
  <c r="AT3516" i="1" s="1"/>
  <c r="AT3631" i="1"/>
  <c r="AT3627" i="1" s="1"/>
  <c r="AT3816" i="1"/>
  <c r="AT3815" i="1" s="1"/>
  <c r="AT3814" i="1" s="1"/>
  <c r="AT3813" i="1" s="1"/>
  <c r="AT3812" i="1" s="1"/>
  <c r="AT3924" i="1"/>
  <c r="AT3920" i="1" s="1"/>
  <c r="AT3919" i="1" s="1"/>
  <c r="AT3918" i="1" s="1"/>
  <c r="AT4150" i="1"/>
  <c r="AT4149" i="1" s="1"/>
  <c r="AT4148" i="1" s="1"/>
  <c r="AT2311" i="1"/>
  <c r="AT2310" i="1" s="1"/>
  <c r="AT2309" i="1" s="1"/>
  <c r="AT2308" i="1" s="1"/>
  <c r="AT2648" i="1"/>
  <c r="AT2702" i="1"/>
  <c r="AT2780" i="1"/>
  <c r="AT2779" i="1" s="1"/>
  <c r="AT2778" i="1" s="1"/>
  <c r="AT2777" i="1" s="1"/>
  <c r="AT2776" i="1" s="1"/>
  <c r="AT3150" i="1"/>
  <c r="AT3149" i="1" s="1"/>
  <c r="AT3148" i="1" s="1"/>
  <c r="AT3147" i="1" s="1"/>
  <c r="AT3162" i="1"/>
  <c r="AT3158" i="1" s="1"/>
  <c r="AT3157" i="1" s="1"/>
  <c r="AT3237" i="1"/>
  <c r="AT3263" i="1"/>
  <c r="AT3262" i="1" s="1"/>
  <c r="AT3261" i="1" s="1"/>
  <c r="AT3260" i="1" s="1"/>
  <c r="AT3259" i="1" s="1"/>
  <c r="AT3405" i="1"/>
  <c r="AT3430" i="1"/>
  <c r="AT3429" i="1" s="1"/>
  <c r="AT3580" i="1"/>
  <c r="AT3576" i="1" s="1"/>
  <c r="AT3575" i="1" s="1"/>
  <c r="AT3870" i="1"/>
  <c r="AT3971" i="1"/>
  <c r="AT1826" i="1"/>
  <c r="AT1825" i="1" s="1"/>
  <c r="AT1824" i="1" s="1"/>
  <c r="AT1817" i="1" s="1"/>
  <c r="AT2143" i="1"/>
  <c r="AT2142" i="1" s="1"/>
  <c r="AT2141" i="1" s="1"/>
  <c r="AT2140" i="1" s="1"/>
  <c r="AT2139" i="1" s="1"/>
  <c r="AT2344" i="1"/>
  <c r="AT2343" i="1" s="1"/>
  <c r="AT2336" i="1" s="1"/>
  <c r="AT2555" i="1"/>
  <c r="AT2554" i="1" s="1"/>
  <c r="AT2553" i="1" s="1"/>
  <c r="AT2552" i="1" s="1"/>
  <c r="AT2551" i="1" s="1"/>
  <c r="AT2606" i="1"/>
  <c r="AT2768" i="1"/>
  <c r="AT2767" i="1" s="1"/>
  <c r="AT2766" i="1" s="1"/>
  <c r="AT3199" i="1"/>
  <c r="AT3198" i="1" s="1"/>
  <c r="AT3601" i="1"/>
  <c r="AT3597" i="1" s="1"/>
  <c r="AT3596" i="1" s="1"/>
  <c r="AT3595" i="1" s="1"/>
  <c r="AT3717" i="1"/>
  <c r="AT3704" i="1" s="1"/>
  <c r="AT3879" i="1"/>
  <c r="AT3878" i="1" s="1"/>
  <c r="AT3877" i="1" s="1"/>
  <c r="AT3898" i="1"/>
  <c r="AT3897" i="1" s="1"/>
  <c r="AT3896" i="1" s="1"/>
  <c r="AT3890" i="1" s="1"/>
  <c r="AT3889" i="1" s="1"/>
  <c r="AT3941" i="1"/>
  <c r="AT3937" i="1" s="1"/>
  <c r="AT3932" i="1" s="1"/>
  <c r="AT3931" i="1" s="1"/>
  <c r="AT3930" i="1" s="1"/>
  <c r="AT3929" i="1" s="1"/>
  <c r="AT3960" i="1"/>
  <c r="AT3956" i="1" s="1"/>
  <c r="AT3951" i="1" s="1"/>
  <c r="AT3950" i="1" s="1"/>
  <c r="AT3949" i="1" s="1"/>
  <c r="AT3948" i="1" s="1"/>
  <c r="AT3982" i="1"/>
  <c r="AT3978" i="1" s="1"/>
  <c r="AT4060" i="1"/>
  <c r="AT4059" i="1" s="1"/>
  <c r="AT227" i="1"/>
  <c r="AT226" i="1" s="1"/>
  <c r="AT225" i="1" s="1"/>
  <c r="AT292" i="1"/>
  <c r="AT386" i="1"/>
  <c r="AT952" i="1"/>
  <c r="AT944" i="1" s="1"/>
  <c r="AT164" i="1"/>
  <c r="AT1038" i="1"/>
  <c r="AT1082" i="1"/>
  <c r="AT1081" i="1" s="1"/>
  <c r="AT1080" i="1" s="1"/>
  <c r="AT49" i="1"/>
  <c r="AT45" i="1" s="1"/>
  <c r="AT44" i="1" s="1"/>
  <c r="AT60" i="1"/>
  <c r="AT59" i="1" s="1"/>
  <c r="AT58" i="1" s="1"/>
  <c r="AT57" i="1" s="1"/>
  <c r="AT56" i="1" s="1"/>
  <c r="AT136" i="1"/>
  <c r="AT135" i="1" s="1"/>
  <c r="AT469" i="1"/>
  <c r="AT468" i="1" s="1"/>
  <c r="AT905" i="1"/>
  <c r="AT901" i="1" s="1"/>
  <c r="AT900" i="1" s="1"/>
  <c r="AT893" i="1" s="1"/>
  <c r="AT1003" i="1"/>
  <c r="AT1002" i="1" s="1"/>
  <c r="AT1001" i="1" s="1"/>
  <c r="AT1000" i="1" s="1"/>
  <c r="AT1063" i="1"/>
  <c r="AT1062" i="1" s="1"/>
  <c r="AT1061" i="1" s="1"/>
  <c r="AT1060" i="1" s="1"/>
  <c r="AT1248" i="1"/>
  <c r="AT1247" i="1" s="1"/>
  <c r="AT1246" i="1" s="1"/>
  <c r="AT1336" i="1"/>
  <c r="AT1394" i="1"/>
  <c r="AT1393" i="1" s="1"/>
  <c r="AT1392" i="1" s="1"/>
  <c r="AT1391" i="1" s="1"/>
  <c r="AT1513" i="1"/>
  <c r="AT1512" i="1" s="1"/>
  <c r="AT1511" i="1" s="1"/>
  <c r="AT1568" i="1"/>
  <c r="AT1567" i="1" s="1"/>
  <c r="AT1593" i="1"/>
  <c r="AT250" i="1"/>
  <c r="AT246" i="1" s="1"/>
  <c r="AT245" i="1" s="1"/>
  <c r="AT244" i="1" s="1"/>
  <c r="AT459" i="1"/>
  <c r="AT496" i="1"/>
  <c r="AT495" i="1" s="1"/>
  <c r="AT494" i="1" s="1"/>
  <c r="AT493" i="1" s="1"/>
  <c r="AT492" i="1" s="1"/>
  <c r="AT545" i="1"/>
  <c r="AT544" i="1" s="1"/>
  <c r="AT755" i="1"/>
  <c r="AT1114" i="1"/>
  <c r="AT1110" i="1" s="1"/>
  <c r="AT1109" i="1" s="1"/>
  <c r="AT1102" i="1" s="1"/>
  <c r="AT1154" i="1"/>
  <c r="AT651" i="1"/>
  <c r="AT1265" i="1"/>
  <c r="AT1264" i="1" s="1"/>
  <c r="AT1263" i="1" s="1"/>
  <c r="AT1262" i="1" s="1"/>
  <c r="AT1261" i="1" s="1"/>
  <c r="AT1658" i="1"/>
  <c r="AT1657" i="1" s="1"/>
  <c r="AT1656" i="1" s="1"/>
  <c r="AT1655" i="1" s="1"/>
  <c r="AT1706" i="1"/>
  <c r="AT1705" i="1" s="1"/>
  <c r="AT1704" i="1" s="1"/>
  <c r="AT1703" i="1" s="1"/>
  <c r="AT1702" i="1" s="1"/>
  <c r="AT1913" i="1"/>
  <c r="AT1912" i="1" s="1"/>
  <c r="AT1911" i="1" s="1"/>
  <c r="AT1221" i="1"/>
  <c r="AT1220" i="1" s="1"/>
  <c r="AT1219" i="1" s="1"/>
  <c r="AT1218" i="1" s="1"/>
  <c r="AT1792" i="1"/>
  <c r="AT1791" i="1" s="1"/>
  <c r="AT1886" i="1"/>
  <c r="AT1885" i="1" s="1"/>
  <c r="AT1884" i="1" s="1"/>
  <c r="AT1883" i="1" s="1"/>
  <c r="AT2003" i="1"/>
  <c r="AT2014" i="1"/>
  <c r="AT2013" i="1" s="1"/>
  <c r="AT2062" i="1"/>
  <c r="AT2061" i="1" s="1"/>
  <c r="AT2060" i="1" s="1"/>
  <c r="AT2059" i="1" s="1"/>
  <c r="AT2394" i="1"/>
  <c r="AT2393" i="1" s="1"/>
  <c r="AT2392" i="1" s="1"/>
  <c r="AT2218" i="1"/>
  <c r="AT2229" i="1"/>
  <c r="AT2228" i="1" s="1"/>
  <c r="AT2434" i="1"/>
  <c r="AT2508" i="1"/>
  <c r="AT2507" i="1" s="1"/>
  <c r="AT2506" i="1" s="1"/>
  <c r="AT2505" i="1" s="1"/>
  <c r="AT2667" i="1"/>
  <c r="AT2666" i="1" s="1"/>
  <c r="AT2689" i="1"/>
  <c r="AT2688" i="1" s="1"/>
  <c r="AT2687" i="1" s="1"/>
  <c r="AT2686" i="1" s="1"/>
  <c r="AT2719" i="1"/>
  <c r="AT2718" i="1" s="1"/>
  <c r="AT2717" i="1" s="1"/>
  <c r="AT2731" i="1"/>
  <c r="AT2727" i="1" s="1"/>
  <c r="AT2726" i="1" s="1"/>
  <c r="AT2868" i="1"/>
  <c r="AT2867" i="1" s="1"/>
  <c r="AT2866" i="1" s="1"/>
  <c r="AT2865" i="1" s="1"/>
  <c r="AT2948" i="1"/>
  <c r="AT2947" i="1" s="1"/>
  <c r="AT2946" i="1" s="1"/>
  <c r="AT2945" i="1" s="1"/>
  <c r="AT2944" i="1" s="1"/>
  <c r="AT3095" i="1"/>
  <c r="AT3088" i="1" s="1"/>
  <c r="AT2172" i="1"/>
  <c r="AT2171" i="1" s="1"/>
  <c r="AT2170" i="1" s="1"/>
  <c r="AT2375" i="1"/>
  <c r="AT2374" i="1" s="1"/>
  <c r="AT2373" i="1" s="1"/>
  <c r="AT2372" i="1" s="1"/>
  <c r="AT2932" i="1"/>
  <c r="AT2931" i="1" s="1"/>
  <c r="AT2153" i="1"/>
  <c r="AT2152" i="1" s="1"/>
  <c r="AT2151" i="1" s="1"/>
  <c r="AT2150" i="1" s="1"/>
  <c r="AT2280" i="1"/>
  <c r="AT2279" i="1" s="1"/>
  <c r="AT2278" i="1" s="1"/>
  <c r="AT2277" i="1" s="1"/>
  <c r="AT2426" i="1"/>
  <c r="AT2422" i="1" s="1"/>
  <c r="AT2421" i="1" s="1"/>
  <c r="AT2414" i="1" s="1"/>
  <c r="AT2908" i="1"/>
  <c r="AT2907" i="1" s="1"/>
  <c r="AT2906" i="1" s="1"/>
  <c r="AT2899" i="1" s="1"/>
  <c r="AT2995" i="1"/>
  <c r="AT2994" i="1" s="1"/>
  <c r="AT3216" i="1"/>
  <c r="AT3212" i="1" s="1"/>
  <c r="AT3211" i="1" s="1"/>
  <c r="AT3286" i="1"/>
  <c r="AT3282" i="1" s="1"/>
  <c r="AT3281" i="1" s="1"/>
  <c r="AT3275" i="1" s="1"/>
  <c r="AT3274" i="1" s="1"/>
  <c r="AT3694" i="1"/>
  <c r="AT3445" i="1"/>
  <c r="AT3444" i="1" s="1"/>
  <c r="AT3438" i="1" s="1"/>
  <c r="AT3908" i="1"/>
  <c r="AT3907" i="1" s="1"/>
  <c r="AT4043" i="1"/>
  <c r="AT4116" i="1"/>
  <c r="AT3504" i="1"/>
  <c r="AT1023" i="1" l="1"/>
  <c r="AT4147" i="1"/>
  <c r="AT4146" i="1" s="1"/>
  <c r="AT4145" i="1" s="1"/>
  <c r="AT2701" i="1"/>
  <c r="AT2700" i="1" s="1"/>
  <c r="AT2699" i="1" s="1"/>
  <c r="AT2483" i="1"/>
  <c r="AT3678" i="1"/>
  <c r="AT1903" i="1"/>
  <c r="AT3503" i="1"/>
  <c r="AT3481" i="1" s="1"/>
  <c r="AT3480" i="1" s="1"/>
  <c r="AT3479" i="1" s="1"/>
  <c r="AT1345" i="1"/>
  <c r="AT1335" i="1" s="1"/>
  <c r="AT1317" i="1" s="1"/>
  <c r="AT2443" i="1"/>
  <c r="AT2433" i="1" s="1"/>
  <c r="AT2413" i="1" s="1"/>
  <c r="AT2972" i="1"/>
  <c r="AT2971" i="1" s="1"/>
  <c r="AT2970" i="1" s="1"/>
  <c r="AT640" i="1"/>
  <c r="AT639" i="1" s="1"/>
  <c r="AT259" i="1"/>
  <c r="AT258" i="1" s="1"/>
  <c r="AT257" i="1" s="1"/>
  <c r="AT3609" i="1"/>
  <c r="AT1983" i="1"/>
  <c r="AT864" i="1"/>
  <c r="AT863" i="1" s="1"/>
  <c r="AT3349" i="1"/>
  <c r="AT3348" i="1" s="1"/>
  <c r="AT3347" i="1" s="1"/>
  <c r="AT3346" i="1" s="1"/>
  <c r="AT79" i="1"/>
  <c r="AT78" i="1" s="1"/>
  <c r="AT416" i="1"/>
  <c r="AT397" i="1" s="1"/>
  <c r="AT373" i="1" s="1"/>
  <c r="AT372" i="1" s="1"/>
  <c r="AT3404" i="1"/>
  <c r="AT3403" i="1" s="1"/>
  <c r="AT3402" i="1" s="1"/>
  <c r="AT3374" i="1" s="1"/>
  <c r="AT1759" i="1"/>
  <c r="AT2674" i="1"/>
  <c r="AT19" i="1"/>
  <c r="AT18" i="1" s="1"/>
  <c r="AT17" i="1" s="1"/>
  <c r="AT16" i="1" s="1"/>
  <c r="AT922" i="1"/>
  <c r="AT912" i="1" s="1"/>
  <c r="AT892" i="1" s="1"/>
  <c r="AT2110" i="1"/>
  <c r="AT1453" i="1"/>
  <c r="AT1445" i="1" s="1"/>
  <c r="AT3303" i="1"/>
  <c r="AT3302" i="1" s="1"/>
  <c r="AT3301" i="1" s="1"/>
  <c r="AT3273" i="1" s="1"/>
  <c r="AT3626" i="1"/>
  <c r="AT1390" i="1"/>
  <c r="AT2748" i="1"/>
  <c r="AT2747" i="1" s="1"/>
  <c r="AT4018" i="1"/>
  <c r="AT4017" i="1" s="1"/>
  <c r="AT4016" i="1" s="1"/>
  <c r="AT4015" i="1" s="1"/>
  <c r="AT2227" i="1"/>
  <c r="AT2217" i="1" s="1"/>
  <c r="AT2195" i="1" s="1"/>
  <c r="AT134" i="1"/>
  <c r="AT133" i="1" s="1"/>
  <c r="AT126" i="1" s="1"/>
  <c r="AT125" i="1" s="1"/>
  <c r="AT110" i="1" s="1"/>
  <c r="AT3844" i="1"/>
  <c r="AT3843" i="1" s="1"/>
  <c r="AT3837" i="1" s="1"/>
  <c r="AT3836" i="1" s="1"/>
  <c r="AT3764" i="1" s="1"/>
  <c r="AT818" i="1"/>
  <c r="AT817" i="1" s="1"/>
  <c r="AT808" i="1" s="1"/>
  <c r="AT792" i="1" s="1"/>
  <c r="AT1675" i="1"/>
  <c r="AT2617" i="1"/>
  <c r="AT2616" i="1" s="1"/>
  <c r="AT2615" i="1" s="1"/>
  <c r="AT519" i="1"/>
  <c r="AT518" i="1" s="1"/>
  <c r="AT517" i="1" s="1"/>
  <c r="AT4081" i="1"/>
  <c r="AT2012" i="1"/>
  <c r="AT2002" i="1" s="1"/>
  <c r="AT2032" i="1"/>
  <c r="AT1816" i="1"/>
  <c r="AT3225" i="1"/>
  <c r="AT3224" i="1" s="1"/>
  <c r="AT3223" i="1" s="1"/>
  <c r="AT2058" i="1"/>
  <c r="AT1537" i="1"/>
  <c r="AT2276" i="1"/>
  <c r="AT1620" i="1"/>
  <c r="AT590" i="1"/>
  <c r="AT589" i="1" s="1"/>
  <c r="AT3677" i="1"/>
  <c r="AT1153" i="1"/>
  <c r="AT1592" i="1"/>
  <c r="AT1131" i="1"/>
  <c r="AT1121" i="1" s="1"/>
  <c r="AT1101" i="1" s="1"/>
  <c r="AT740" i="1"/>
  <c r="AT739" i="1" s="1"/>
  <c r="AT718" i="1" s="1"/>
  <c r="AT965" i="1"/>
  <c r="AT3970" i="1"/>
  <c r="AT3969" i="1" s="1"/>
  <c r="AT3968" i="1" s="1"/>
  <c r="AT3967" i="1" s="1"/>
  <c r="AT4130" i="1"/>
  <c r="AT1848" i="1"/>
  <c r="AT291" i="1"/>
  <c r="AT285" i="1" s="1"/>
  <c r="AT284" i="1" s="1"/>
  <c r="AT3146" i="1"/>
  <c r="AT2520" i="1"/>
  <c r="AT2328" i="1"/>
  <c r="AT1566" i="1"/>
  <c r="AT1556" i="1" s="1"/>
  <c r="AT1238" i="1"/>
  <c r="AT1182" i="1"/>
  <c r="AT1181" i="1" s="1"/>
  <c r="AT3538" i="1"/>
  <c r="AT1790" i="1"/>
  <c r="AT1780" i="1" s="1"/>
  <c r="AT1015" i="1"/>
  <c r="AT3181" i="1"/>
  <c r="AT3180" i="1" s="1"/>
  <c r="AT3179" i="1" s="1"/>
  <c r="AT2587" i="1"/>
  <c r="AT224" i="1"/>
  <c r="AT3087" i="1"/>
  <c r="AT3073" i="1" s="1"/>
  <c r="AT2830" i="1"/>
  <c r="AT791" i="1" l="1"/>
  <c r="AT1982" i="1"/>
  <c r="AT1981" i="1" s="1"/>
  <c r="AT3178" i="1"/>
  <c r="AT3169" i="1" s="1"/>
  <c r="AT582" i="1"/>
  <c r="AT516" i="1" s="1"/>
  <c r="AT195" i="1"/>
  <c r="AT1758" i="1"/>
  <c r="AT1757" i="1" s="1"/>
  <c r="AT3335" i="1"/>
  <c r="AT2746" i="1"/>
  <c r="AT1316" i="1"/>
  <c r="AT3608" i="1"/>
  <c r="AT3588" i="1" s="1"/>
  <c r="AT3587" i="1" s="1"/>
  <c r="AT3072" i="1"/>
  <c r="AT2961" i="1" s="1"/>
  <c r="AT891" i="1"/>
  <c r="AT3995" i="1"/>
  <c r="AT3478" i="1"/>
  <c r="AT3464" i="1" s="1"/>
  <c r="AT1536" i="1"/>
  <c r="AT1535" i="1" s="1"/>
  <c r="AT283" i="1"/>
  <c r="AT2412" i="1"/>
  <c r="AT2586" i="1"/>
  <c r="AT2585" i="1" s="1"/>
  <c r="AT2194" i="1"/>
  <c r="AT1100" i="1"/>
  <c r="AT515" i="1" l="1"/>
  <c r="AT4165" i="1" s="1"/>
  <c r="AL575" i="1" l="1"/>
  <c r="AM575" i="1"/>
  <c r="AN575" i="1"/>
  <c r="AN574" i="1" s="1"/>
  <c r="AN573" i="1" s="1"/>
  <c r="AO575" i="1"/>
  <c r="AO574" i="1" s="1"/>
  <c r="AO573" i="1" s="1"/>
  <c r="AP575" i="1"/>
  <c r="AP574" i="1" s="1"/>
  <c r="AP573" i="1" s="1"/>
  <c r="AQ575" i="1"/>
  <c r="AQ574" i="1" s="1"/>
  <c r="AQ573" i="1" s="1"/>
  <c r="AR575" i="1"/>
  <c r="AR574" i="1" s="1"/>
  <c r="AR573" i="1" s="1"/>
  <c r="AS575" i="1"/>
  <c r="AS574" i="1" s="1"/>
  <c r="AS573" i="1" s="1"/>
  <c r="AV575" i="1"/>
  <c r="AV574" i="1" s="1"/>
  <c r="AV573" i="1" s="1"/>
  <c r="AW575" i="1"/>
  <c r="AW574" i="1" s="1"/>
  <c r="AW573" i="1" s="1"/>
  <c r="AX575" i="1"/>
  <c r="AX574" i="1" s="1"/>
  <c r="AX573" i="1" s="1"/>
  <c r="BB575" i="1"/>
  <c r="BB574" i="1" s="1"/>
  <c r="BB573" i="1" s="1"/>
  <c r="AK575" i="1"/>
  <c r="AL2913" i="1"/>
  <c r="AM2913" i="1"/>
  <c r="AN2913" i="1"/>
  <c r="AN2912" i="1" s="1"/>
  <c r="AO2913" i="1"/>
  <c r="AO2912" i="1" s="1"/>
  <c r="AP2913" i="1"/>
  <c r="AP2912" i="1" s="1"/>
  <c r="AQ2913" i="1"/>
  <c r="AQ2912" i="1" s="1"/>
  <c r="AR2913" i="1"/>
  <c r="AR2912" i="1" s="1"/>
  <c r="AS2913" i="1"/>
  <c r="AS2912" i="1" s="1"/>
  <c r="AV2913" i="1"/>
  <c r="AV2912" i="1" s="1"/>
  <c r="AW2913" i="1"/>
  <c r="AW2912" i="1" s="1"/>
  <c r="AX2913" i="1"/>
  <c r="AX2912" i="1" s="1"/>
  <c r="BB2913" i="1"/>
  <c r="BB2912" i="1" s="1"/>
  <c r="AK2913" i="1"/>
  <c r="BA2913" i="1" l="1"/>
  <c r="BA575" i="1"/>
  <c r="AM2912" i="1"/>
  <c r="BA2912" i="1" s="1"/>
  <c r="AL2912" i="1"/>
  <c r="AZ2912" i="1" s="1"/>
  <c r="AZ2913" i="1"/>
  <c r="AM574" i="1"/>
  <c r="BA574" i="1" s="1"/>
  <c r="AK2912" i="1"/>
  <c r="AY2912" i="1" s="1"/>
  <c r="AY2913" i="1"/>
  <c r="AK574" i="1"/>
  <c r="AY575" i="1"/>
  <c r="AL574" i="1"/>
  <c r="AZ575" i="1"/>
  <c r="AO4153" i="1"/>
  <c r="AP4153" i="1"/>
  <c r="AQ4153" i="1"/>
  <c r="AR4153" i="1"/>
  <c r="AS4153" i="1"/>
  <c r="AV4153" i="1"/>
  <c r="AW4153" i="1"/>
  <c r="AX4153" i="1"/>
  <c r="BB4153" i="1"/>
  <c r="AN4153" i="1"/>
  <c r="AL573" i="1" l="1"/>
  <c r="AZ573" i="1" s="1"/>
  <c r="AZ574" i="1"/>
  <c r="AK573" i="1"/>
  <c r="AY573" i="1" s="1"/>
  <c r="AY574" i="1"/>
  <c r="AM573" i="1"/>
  <c r="BA573" i="1" s="1"/>
  <c r="AN3568" i="1"/>
  <c r="AY3568" i="1" s="1"/>
  <c r="AO404" i="1" l="1"/>
  <c r="AP404" i="1"/>
  <c r="AQ404" i="1"/>
  <c r="AR404" i="1"/>
  <c r="AS404" i="1"/>
  <c r="AV404" i="1"/>
  <c r="AW404" i="1"/>
  <c r="AX404" i="1"/>
  <c r="BB404" i="1"/>
  <c r="AN404" i="1"/>
  <c r="AV4162" i="1"/>
  <c r="AV4161" i="1" s="1"/>
  <c r="AS4162" i="1"/>
  <c r="AS4161" i="1" s="1"/>
  <c r="AV4159" i="1"/>
  <c r="AV4158" i="1" s="1"/>
  <c r="AS4159" i="1"/>
  <c r="AS4158" i="1" s="1"/>
  <c r="AV4151" i="1"/>
  <c r="AS4151" i="1"/>
  <c r="AV4143" i="1"/>
  <c r="AS4143" i="1"/>
  <c r="AV4141" i="1"/>
  <c r="AS4141" i="1"/>
  <c r="AV4139" i="1"/>
  <c r="AS4139" i="1"/>
  <c r="AV4136" i="1"/>
  <c r="AV4135" i="1" s="1"/>
  <c r="AS4136" i="1"/>
  <c r="AS4135" i="1" s="1"/>
  <c r="AV4128" i="1"/>
  <c r="AS4128" i="1"/>
  <c r="AV4126" i="1"/>
  <c r="AS4126" i="1"/>
  <c r="AV4121" i="1"/>
  <c r="AV4120" i="1" s="1"/>
  <c r="AV4119" i="1" s="1"/>
  <c r="AV4118" i="1" s="1"/>
  <c r="AV4117" i="1" s="1"/>
  <c r="AS4121" i="1"/>
  <c r="AS4120" i="1" s="1"/>
  <c r="AS4119" i="1" s="1"/>
  <c r="AS4118" i="1" s="1"/>
  <c r="AS4117" i="1" s="1"/>
  <c r="AV4114" i="1"/>
  <c r="AV4113" i="1" s="1"/>
  <c r="AS4114" i="1"/>
  <c r="AS4113" i="1" s="1"/>
  <c r="AV4111" i="1"/>
  <c r="AV4110" i="1" s="1"/>
  <c r="AS4111" i="1"/>
  <c r="AS4110" i="1" s="1"/>
  <c r="AV4104" i="1"/>
  <c r="AV4103" i="1" s="1"/>
  <c r="AV4102" i="1" s="1"/>
  <c r="AV4101" i="1" s="1"/>
  <c r="AS4104" i="1"/>
  <c r="AS4103" i="1" s="1"/>
  <c r="AS4102" i="1" s="1"/>
  <c r="AS4101" i="1" s="1"/>
  <c r="AV4099" i="1"/>
  <c r="AV4098" i="1" s="1"/>
  <c r="AS4099" i="1"/>
  <c r="AS4098" i="1" s="1"/>
  <c r="AV4096" i="1"/>
  <c r="AV4095" i="1" s="1"/>
  <c r="AS4096" i="1"/>
  <c r="AS4095" i="1" s="1"/>
  <c r="AV4093" i="1"/>
  <c r="AV4092" i="1" s="1"/>
  <c r="AS4093" i="1"/>
  <c r="AS4092" i="1" s="1"/>
  <c r="AV4090" i="1"/>
  <c r="AV4089" i="1" s="1"/>
  <c r="AS4090" i="1"/>
  <c r="AS4089" i="1" s="1"/>
  <c r="AV4087" i="1"/>
  <c r="AV4086" i="1" s="1"/>
  <c r="AS4087" i="1"/>
  <c r="AS4086" i="1" s="1"/>
  <c r="AV4079" i="1"/>
  <c r="AS4079" i="1"/>
  <c r="AV4077" i="1"/>
  <c r="AS4077" i="1"/>
  <c r="AV4075" i="1"/>
  <c r="AS4075" i="1"/>
  <c r="AV4068" i="1"/>
  <c r="AV4067" i="1" s="1"/>
  <c r="AV4066" i="1" s="1"/>
  <c r="AV4065" i="1" s="1"/>
  <c r="AS4068" i="1"/>
  <c r="AS4067" i="1" s="1"/>
  <c r="AS4066" i="1" s="1"/>
  <c r="AS4065" i="1" s="1"/>
  <c r="AV4063" i="1"/>
  <c r="AS4063" i="1"/>
  <c r="AV4061" i="1"/>
  <c r="AS4061" i="1"/>
  <c r="AV4057" i="1"/>
  <c r="AS4057" i="1"/>
  <c r="AV4055" i="1"/>
  <c r="AS4055" i="1"/>
  <c r="AV4050" i="1"/>
  <c r="AV4049" i="1" s="1"/>
  <c r="AS4050" i="1"/>
  <c r="AS4049" i="1" s="1"/>
  <c r="AV4047" i="1"/>
  <c r="AV4046" i="1" s="1"/>
  <c r="AS4047" i="1"/>
  <c r="AS4046" i="1" s="1"/>
  <c r="AV4044" i="1"/>
  <c r="AS4044" i="1"/>
  <c r="AV4041" i="1"/>
  <c r="AS4041" i="1"/>
  <c r="AV4039" i="1"/>
  <c r="AS4039" i="1"/>
  <c r="AV4033" i="1"/>
  <c r="AV4032" i="1" s="1"/>
  <c r="AS4033" i="1"/>
  <c r="AS4032" i="1" s="1"/>
  <c r="AV4027" i="1"/>
  <c r="AV4026" i="1" s="1"/>
  <c r="AS4027" i="1"/>
  <c r="AS4026" i="1" s="1"/>
  <c r="AV4024" i="1"/>
  <c r="AV4023" i="1" s="1"/>
  <c r="AS4024" i="1"/>
  <c r="AS4023" i="1" s="1"/>
  <c r="AV4021" i="1"/>
  <c r="AV4020" i="1" s="1"/>
  <c r="AS4021" i="1"/>
  <c r="AS4020" i="1" s="1"/>
  <c r="AV4013" i="1"/>
  <c r="AS4013" i="1"/>
  <c r="AV4011" i="1"/>
  <c r="AS4011" i="1"/>
  <c r="AV4009" i="1"/>
  <c r="AS4009" i="1"/>
  <c r="AV4006" i="1"/>
  <c r="AV4005" i="1" s="1"/>
  <c r="AS4006" i="1"/>
  <c r="AS4005" i="1" s="1"/>
  <c r="AV4001" i="1"/>
  <c r="AV4000" i="1" s="1"/>
  <c r="AV3999" i="1" s="1"/>
  <c r="AV3998" i="1" s="1"/>
  <c r="AS4001" i="1"/>
  <c r="AS4000" i="1" s="1"/>
  <c r="AS3999" i="1" s="1"/>
  <c r="AS3998" i="1" s="1"/>
  <c r="AV3993" i="1"/>
  <c r="AV3992" i="1" s="1"/>
  <c r="AV3991" i="1" s="1"/>
  <c r="AV3990" i="1" s="1"/>
  <c r="AV3989" i="1" s="1"/>
  <c r="AS3993" i="1"/>
  <c r="AS3992" i="1" s="1"/>
  <c r="AS3991" i="1" s="1"/>
  <c r="AS3990" i="1" s="1"/>
  <c r="AS3989" i="1" s="1"/>
  <c r="AV3987" i="1"/>
  <c r="AS3987" i="1"/>
  <c r="AV3985" i="1"/>
  <c r="AS3985" i="1"/>
  <c r="AV3983" i="1"/>
  <c r="AS3983" i="1"/>
  <c r="AV3980" i="1"/>
  <c r="AV3979" i="1" s="1"/>
  <c r="AS3980" i="1"/>
  <c r="AS3979" i="1" s="1"/>
  <c r="AV3976" i="1"/>
  <c r="AV3975" i="1" s="1"/>
  <c r="AS3976" i="1"/>
  <c r="AS3975" i="1" s="1"/>
  <c r="AV3973" i="1"/>
  <c r="AV3972" i="1" s="1"/>
  <c r="AS3973" i="1"/>
  <c r="AS3972" i="1" s="1"/>
  <c r="AV3965" i="1"/>
  <c r="AS3965" i="1"/>
  <c r="AV3963" i="1"/>
  <c r="AS3963" i="1"/>
  <c r="AV3961" i="1"/>
  <c r="AS3961" i="1"/>
  <c r="AV3958" i="1"/>
  <c r="AV3957" i="1" s="1"/>
  <c r="AS3958" i="1"/>
  <c r="AS3957" i="1" s="1"/>
  <c r="AV3954" i="1"/>
  <c r="AV3953" i="1" s="1"/>
  <c r="AV3952" i="1" s="1"/>
  <c r="AS3954" i="1"/>
  <c r="AS3953" i="1" s="1"/>
  <c r="AS3952" i="1" s="1"/>
  <c r="AV3946" i="1"/>
  <c r="AS3946" i="1"/>
  <c r="AV3944" i="1"/>
  <c r="AS3944" i="1"/>
  <c r="AV3942" i="1"/>
  <c r="AS3942" i="1"/>
  <c r="AV3939" i="1"/>
  <c r="AV3938" i="1" s="1"/>
  <c r="AS3939" i="1"/>
  <c r="AS3938" i="1" s="1"/>
  <c r="AV3935" i="1"/>
  <c r="AV3934" i="1" s="1"/>
  <c r="AV3933" i="1" s="1"/>
  <c r="AS3935" i="1"/>
  <c r="AS3934" i="1" s="1"/>
  <c r="AS3933" i="1" s="1"/>
  <c r="AV3927" i="1"/>
  <c r="AS3927" i="1"/>
  <c r="AV3925" i="1"/>
  <c r="AS3925" i="1"/>
  <c r="AV3922" i="1"/>
  <c r="AV3921" i="1" s="1"/>
  <c r="AS3922" i="1"/>
  <c r="AS3921" i="1" s="1"/>
  <c r="AV3916" i="1"/>
  <c r="AV3915" i="1" s="1"/>
  <c r="AV3914" i="1" s="1"/>
  <c r="AS3916" i="1"/>
  <c r="AS3915" i="1" s="1"/>
  <c r="AS3914" i="1" s="1"/>
  <c r="AV3912" i="1"/>
  <c r="AV3911" i="1" s="1"/>
  <c r="AV3910" i="1" s="1"/>
  <c r="AV3909" i="1" s="1"/>
  <c r="AS3912" i="1"/>
  <c r="AS3911" i="1" s="1"/>
  <c r="AS3910" i="1" s="1"/>
  <c r="AS3909" i="1" s="1"/>
  <c r="AV3905" i="1"/>
  <c r="AV3904" i="1" s="1"/>
  <c r="AS3905" i="1"/>
  <c r="AS3904" i="1" s="1"/>
  <c r="AV3901" i="1"/>
  <c r="AS3901" i="1"/>
  <c r="AV3899" i="1"/>
  <c r="AS3899" i="1"/>
  <c r="AV3894" i="1"/>
  <c r="AV3893" i="1" s="1"/>
  <c r="AV3892" i="1" s="1"/>
  <c r="AV3891" i="1" s="1"/>
  <c r="AS3894" i="1"/>
  <c r="AS3893" i="1" s="1"/>
  <c r="AS3892" i="1" s="1"/>
  <c r="AS3891" i="1" s="1"/>
  <c r="AV3887" i="1"/>
  <c r="AS3887" i="1"/>
  <c r="AV3884" i="1"/>
  <c r="AS3884" i="1"/>
  <c r="AV3882" i="1"/>
  <c r="AS3882" i="1"/>
  <c r="AV3880" i="1"/>
  <c r="AS3880" i="1"/>
  <c r="AV3875" i="1"/>
  <c r="AV3874" i="1" s="1"/>
  <c r="AS3875" i="1"/>
  <c r="AS3874" i="1" s="1"/>
  <c r="AV3872" i="1"/>
  <c r="AV3871" i="1" s="1"/>
  <c r="AS3872" i="1"/>
  <c r="AS3871" i="1" s="1"/>
  <c r="AV3867" i="1"/>
  <c r="AV3866" i="1" s="1"/>
  <c r="AV3865" i="1" s="1"/>
  <c r="AS3867" i="1"/>
  <c r="AS3866" i="1" s="1"/>
  <c r="AS3865" i="1" s="1"/>
  <c r="AV3860" i="1"/>
  <c r="AV3859" i="1" s="1"/>
  <c r="AV3858" i="1" s="1"/>
  <c r="AS3860" i="1"/>
  <c r="AS3859" i="1" s="1"/>
  <c r="AS3858" i="1" s="1"/>
  <c r="AV3856" i="1"/>
  <c r="AV3855" i="1" s="1"/>
  <c r="AS3856" i="1"/>
  <c r="AS3855" i="1" s="1"/>
  <c r="AV3853" i="1"/>
  <c r="AS3853" i="1"/>
  <c r="AV3851" i="1"/>
  <c r="AS3851" i="1"/>
  <c r="AV3847" i="1"/>
  <c r="AV3846" i="1" s="1"/>
  <c r="AV3845" i="1" s="1"/>
  <c r="AS3847" i="1"/>
  <c r="AS3846" i="1" s="1"/>
  <c r="AS3845" i="1" s="1"/>
  <c r="AV3841" i="1"/>
  <c r="AV3840" i="1" s="1"/>
  <c r="AV3839" i="1" s="1"/>
  <c r="AV3838" i="1" s="1"/>
  <c r="AS3841" i="1"/>
  <c r="AS3840" i="1" s="1"/>
  <c r="AS3839" i="1" s="1"/>
  <c r="AS3838" i="1" s="1"/>
  <c r="AV3833" i="1"/>
  <c r="AV3832" i="1" s="1"/>
  <c r="AV3831" i="1" s="1"/>
  <c r="AV3830" i="1" s="1"/>
  <c r="AV3829" i="1" s="1"/>
  <c r="AS3833" i="1"/>
  <c r="AS3832" i="1" s="1"/>
  <c r="AS3831" i="1" s="1"/>
  <c r="AS3830" i="1" s="1"/>
  <c r="AS3829" i="1" s="1"/>
  <c r="AV3826" i="1"/>
  <c r="AV3825" i="1" s="1"/>
  <c r="AS3826" i="1"/>
  <c r="AS3825" i="1" s="1"/>
  <c r="AV3822" i="1"/>
  <c r="AV3821" i="1" s="1"/>
  <c r="AS3822" i="1"/>
  <c r="AS3821" i="1" s="1"/>
  <c r="AV3818" i="1"/>
  <c r="AV3817" i="1" s="1"/>
  <c r="AS3818" i="1"/>
  <c r="AS3817" i="1" s="1"/>
  <c r="AV3809" i="1"/>
  <c r="AV3808" i="1" s="1"/>
  <c r="AV3807" i="1" s="1"/>
  <c r="AV3806" i="1" s="1"/>
  <c r="AV3805" i="1" s="1"/>
  <c r="AV3804" i="1" s="1"/>
  <c r="AS3809" i="1"/>
  <c r="AS3808" i="1" s="1"/>
  <c r="AS3807" i="1" s="1"/>
  <c r="AS3806" i="1" s="1"/>
  <c r="AS3805" i="1" s="1"/>
  <c r="AS3804" i="1" s="1"/>
  <c r="AV3801" i="1"/>
  <c r="AV3800" i="1" s="1"/>
  <c r="AV3799" i="1" s="1"/>
  <c r="AV3798" i="1" s="1"/>
  <c r="AV3797" i="1" s="1"/>
  <c r="AV3796" i="1" s="1"/>
  <c r="AS3801" i="1"/>
  <c r="AS3800" i="1" s="1"/>
  <c r="AS3799" i="1" s="1"/>
  <c r="AS3798" i="1" s="1"/>
  <c r="AS3797" i="1" s="1"/>
  <c r="AS3796" i="1" s="1"/>
  <c r="AV3793" i="1"/>
  <c r="AV3792" i="1" s="1"/>
  <c r="AS3793" i="1"/>
  <c r="AS3792" i="1" s="1"/>
  <c r="AV3790" i="1"/>
  <c r="AV3789" i="1" s="1"/>
  <c r="AS3790" i="1"/>
  <c r="AS3789" i="1" s="1"/>
  <c r="AV3786" i="1"/>
  <c r="AV3785" i="1" s="1"/>
  <c r="AS3786" i="1"/>
  <c r="AS3785" i="1" s="1"/>
  <c r="AV3782" i="1"/>
  <c r="AV3781" i="1" s="1"/>
  <c r="AS3782" i="1"/>
  <c r="AS3781" i="1" s="1"/>
  <c r="AV3777" i="1"/>
  <c r="AV3776" i="1" s="1"/>
  <c r="AV3775" i="1" s="1"/>
  <c r="AS3777" i="1"/>
  <c r="AS3776" i="1" s="1"/>
  <c r="AS3775" i="1" s="1"/>
  <c r="AV3770" i="1"/>
  <c r="AV3769" i="1" s="1"/>
  <c r="AV3768" i="1" s="1"/>
  <c r="AV3767" i="1" s="1"/>
  <c r="AS3770" i="1"/>
  <c r="AS3769" i="1" s="1"/>
  <c r="AS3768" i="1" s="1"/>
  <c r="AS3767" i="1" s="1"/>
  <c r="AV3762" i="1"/>
  <c r="AV3761" i="1" s="1"/>
  <c r="AV3760" i="1" s="1"/>
  <c r="AV3759" i="1" s="1"/>
  <c r="AV3758" i="1" s="1"/>
  <c r="AV3757" i="1" s="1"/>
  <c r="AS3762" i="1"/>
  <c r="AS3761" i="1" s="1"/>
  <c r="AS3760" i="1" s="1"/>
  <c r="AS3759" i="1" s="1"/>
  <c r="AS3758" i="1" s="1"/>
  <c r="AS3757" i="1" s="1"/>
  <c r="AV3755" i="1"/>
  <c r="AV3754" i="1" s="1"/>
  <c r="AV3753" i="1" s="1"/>
  <c r="AV3752" i="1" s="1"/>
  <c r="AV3751" i="1" s="1"/>
  <c r="AV3750" i="1" s="1"/>
  <c r="AS3755" i="1"/>
  <c r="AS3754" i="1" s="1"/>
  <c r="AS3753" i="1" s="1"/>
  <c r="AS3752" i="1" s="1"/>
  <c r="AS3751" i="1" s="1"/>
  <c r="AS3750" i="1" s="1"/>
  <c r="AV3748" i="1"/>
  <c r="AS3748" i="1"/>
  <c r="AV3746" i="1"/>
  <c r="AS3746" i="1"/>
  <c r="AV3743" i="1"/>
  <c r="AV3742" i="1" s="1"/>
  <c r="AS3743" i="1"/>
  <c r="AS3742" i="1" s="1"/>
  <c r="AV3736" i="1"/>
  <c r="AV3735" i="1" s="1"/>
  <c r="AS3736" i="1"/>
  <c r="AS3735" i="1" s="1"/>
  <c r="AV3733" i="1"/>
  <c r="AV3732" i="1" s="1"/>
  <c r="AS3733" i="1"/>
  <c r="AS3732" i="1" s="1"/>
  <c r="AV3729" i="1"/>
  <c r="AV3728" i="1" s="1"/>
  <c r="AS3729" i="1"/>
  <c r="AS3728" i="1" s="1"/>
  <c r="AV3726" i="1"/>
  <c r="AV3725" i="1" s="1"/>
  <c r="AS3726" i="1"/>
  <c r="AS3725" i="1" s="1"/>
  <c r="AV3723" i="1"/>
  <c r="AV3722" i="1" s="1"/>
  <c r="AS3723" i="1"/>
  <c r="AS3722" i="1" s="1"/>
  <c r="AV3720" i="1"/>
  <c r="AS3720" i="1"/>
  <c r="AV3718" i="1"/>
  <c r="AS3718" i="1"/>
  <c r="AV3715" i="1"/>
  <c r="AV3714" i="1" s="1"/>
  <c r="AS3715" i="1"/>
  <c r="AS3714" i="1" s="1"/>
  <c r="AV3712" i="1"/>
  <c r="AV3711" i="1" s="1"/>
  <c r="AS3712" i="1"/>
  <c r="AS3711" i="1" s="1"/>
  <c r="AV3709" i="1"/>
  <c r="AV3708" i="1" s="1"/>
  <c r="AS3709" i="1"/>
  <c r="AS3708" i="1" s="1"/>
  <c r="AV3706" i="1"/>
  <c r="AV3705" i="1" s="1"/>
  <c r="AS3706" i="1"/>
  <c r="AS3705" i="1" s="1"/>
  <c r="AV3702" i="1"/>
  <c r="AV3701" i="1" s="1"/>
  <c r="AS3702" i="1"/>
  <c r="AS3701" i="1" s="1"/>
  <c r="AV3699" i="1"/>
  <c r="AV3698" i="1" s="1"/>
  <c r="AS3699" i="1"/>
  <c r="AS3698" i="1" s="1"/>
  <c r="AV3696" i="1"/>
  <c r="AV3695" i="1" s="1"/>
  <c r="AS3696" i="1"/>
  <c r="AS3695" i="1" s="1"/>
  <c r="AV3692" i="1"/>
  <c r="AV3691" i="1" s="1"/>
  <c r="AS3692" i="1"/>
  <c r="AS3691" i="1" s="1"/>
  <c r="AV3689" i="1"/>
  <c r="AS3689" i="1"/>
  <c r="AV3687" i="1"/>
  <c r="AS3687" i="1"/>
  <c r="AV3684" i="1"/>
  <c r="AS3684" i="1"/>
  <c r="AV3682" i="1"/>
  <c r="AS3682" i="1"/>
  <c r="AV3680" i="1"/>
  <c r="AS3680" i="1"/>
  <c r="AV3675" i="1"/>
  <c r="AV3674" i="1" s="1"/>
  <c r="AS3675" i="1"/>
  <c r="AS3674" i="1" s="1"/>
  <c r="AV3672" i="1"/>
  <c r="AV3671" i="1" s="1"/>
  <c r="AS3672" i="1"/>
  <c r="AS3671" i="1" s="1"/>
  <c r="AV3668" i="1"/>
  <c r="AV3667" i="1" s="1"/>
  <c r="AV3666" i="1" s="1"/>
  <c r="AS3668" i="1"/>
  <c r="AS3667" i="1" s="1"/>
  <c r="AS3666" i="1" s="1"/>
  <c r="AV3664" i="1"/>
  <c r="AV3663" i="1" s="1"/>
  <c r="AV3662" i="1" s="1"/>
  <c r="AS3664" i="1"/>
  <c r="AS3663" i="1" s="1"/>
  <c r="AS3662" i="1" s="1"/>
  <c r="AV3658" i="1"/>
  <c r="AV3657" i="1" s="1"/>
  <c r="AV3656" i="1" s="1"/>
  <c r="AV3655" i="1" s="1"/>
  <c r="AV3654" i="1" s="1"/>
  <c r="AS3658" i="1"/>
  <c r="AS3657" i="1" s="1"/>
  <c r="AS3656" i="1" s="1"/>
  <c r="AS3655" i="1" s="1"/>
  <c r="AS3654" i="1" s="1"/>
  <c r="AV3652" i="1"/>
  <c r="AV3651" i="1" s="1"/>
  <c r="AV3650" i="1" s="1"/>
  <c r="AV3649" i="1" s="1"/>
  <c r="AV3648" i="1" s="1"/>
  <c r="AS3652" i="1"/>
  <c r="AS3651" i="1" s="1"/>
  <c r="AS3650" i="1" s="1"/>
  <c r="AS3649" i="1" s="1"/>
  <c r="AS3648" i="1" s="1"/>
  <c r="AV3646" i="1"/>
  <c r="AS3646" i="1"/>
  <c r="AV3644" i="1"/>
  <c r="AS3644" i="1"/>
  <c r="AV3639" i="1"/>
  <c r="AV3638" i="1" s="1"/>
  <c r="AS3639" i="1"/>
  <c r="AS3638" i="1" s="1"/>
  <c r="AV3636" i="1"/>
  <c r="AV3635" i="1" s="1"/>
  <c r="AS3636" i="1"/>
  <c r="AS3635" i="1" s="1"/>
  <c r="AV3633" i="1"/>
  <c r="AV3632" i="1" s="1"/>
  <c r="AS3633" i="1"/>
  <c r="AS3632" i="1" s="1"/>
  <c r="AV3629" i="1"/>
  <c r="AV3628" i="1" s="1"/>
  <c r="AS3629" i="1"/>
  <c r="AS3628" i="1" s="1"/>
  <c r="AV3624" i="1"/>
  <c r="AV3623" i="1" s="1"/>
  <c r="AV3622" i="1" s="1"/>
  <c r="AS3624" i="1"/>
  <c r="AS3623" i="1" s="1"/>
  <c r="AS3622" i="1" s="1"/>
  <c r="AV3620" i="1"/>
  <c r="AS3620" i="1"/>
  <c r="AV3618" i="1"/>
  <c r="AS3618" i="1"/>
  <c r="AV3614" i="1"/>
  <c r="AS3614" i="1"/>
  <c r="AV3612" i="1"/>
  <c r="AS3612" i="1"/>
  <c r="AV3606" i="1"/>
  <c r="AS3606" i="1"/>
  <c r="AV3604" i="1"/>
  <c r="AS3604" i="1"/>
  <c r="AV3602" i="1"/>
  <c r="AS3602" i="1"/>
  <c r="AV3599" i="1"/>
  <c r="AV3598" i="1" s="1"/>
  <c r="AS3599" i="1"/>
  <c r="AS3598" i="1" s="1"/>
  <c r="AV3593" i="1"/>
  <c r="AV3592" i="1" s="1"/>
  <c r="AV3591" i="1" s="1"/>
  <c r="AV3590" i="1" s="1"/>
  <c r="AV3589" i="1" s="1"/>
  <c r="AS3593" i="1"/>
  <c r="AS3592" i="1" s="1"/>
  <c r="AS3591" i="1" s="1"/>
  <c r="AS3590" i="1" s="1"/>
  <c r="AS3589" i="1" s="1"/>
  <c r="AV3585" i="1"/>
  <c r="AS3585" i="1"/>
  <c r="AV3583" i="1"/>
  <c r="AS3583" i="1"/>
  <c r="AV3581" i="1"/>
  <c r="AS3581" i="1"/>
  <c r="AV3578" i="1"/>
  <c r="AV3577" i="1" s="1"/>
  <c r="AS3578" i="1"/>
  <c r="AS3577" i="1" s="1"/>
  <c r="AV3573" i="1"/>
  <c r="AV3572" i="1" s="1"/>
  <c r="AS3573" i="1"/>
  <c r="AS3572" i="1" s="1"/>
  <c r="AV3570" i="1"/>
  <c r="AV3569" i="1" s="1"/>
  <c r="AS3570" i="1"/>
  <c r="AS3569" i="1" s="1"/>
  <c r="AV3567" i="1"/>
  <c r="AV3566" i="1" s="1"/>
  <c r="AS3567" i="1"/>
  <c r="AS3566" i="1" s="1"/>
  <c r="AV3564" i="1"/>
  <c r="AV3563" i="1" s="1"/>
  <c r="AS3564" i="1"/>
  <c r="AS3563" i="1" s="1"/>
  <c r="AV3560" i="1"/>
  <c r="AV3559" i="1" s="1"/>
  <c r="AV3558" i="1" s="1"/>
  <c r="AS3560" i="1"/>
  <c r="AS3559" i="1" s="1"/>
  <c r="AS3558" i="1" s="1"/>
  <c r="AV3554" i="1"/>
  <c r="AV3553" i="1" s="1"/>
  <c r="AV3552" i="1" s="1"/>
  <c r="AV3551" i="1" s="1"/>
  <c r="AS3554" i="1"/>
  <c r="AS3553" i="1" s="1"/>
  <c r="AS3552" i="1" s="1"/>
  <c r="AS3551" i="1" s="1"/>
  <c r="AV3549" i="1"/>
  <c r="AV3548" i="1" s="1"/>
  <c r="AS3549" i="1"/>
  <c r="AS3548" i="1" s="1"/>
  <c r="AV3546" i="1"/>
  <c r="AV3545" i="1" s="1"/>
  <c r="AS3546" i="1"/>
  <c r="AS3545" i="1" s="1"/>
  <c r="AV3543" i="1"/>
  <c r="AV3542" i="1" s="1"/>
  <c r="AS3543" i="1"/>
  <c r="AS3542" i="1" s="1"/>
  <c r="AV3536" i="1"/>
  <c r="AV3535" i="1" s="1"/>
  <c r="AS3536" i="1"/>
  <c r="AS3535" i="1" s="1"/>
  <c r="AV3533" i="1"/>
  <c r="AV3532" i="1" s="1"/>
  <c r="AS3533" i="1"/>
  <c r="AS3532" i="1" s="1"/>
  <c r="AV3530" i="1"/>
  <c r="AV3529" i="1" s="1"/>
  <c r="AS3530" i="1"/>
  <c r="AS3529" i="1" s="1"/>
  <c r="AV3523" i="1"/>
  <c r="AS3523" i="1"/>
  <c r="AV3521" i="1"/>
  <c r="AS3521" i="1"/>
  <c r="AV3519" i="1"/>
  <c r="AS3519" i="1"/>
  <c r="AV3514" i="1"/>
  <c r="AS3514" i="1"/>
  <c r="AV3512" i="1"/>
  <c r="AS3512" i="1"/>
  <c r="AV3509" i="1"/>
  <c r="AS3509" i="1"/>
  <c r="AV3507" i="1"/>
  <c r="AS3507" i="1"/>
  <c r="AV3505" i="1"/>
  <c r="AS3505" i="1"/>
  <c r="AV3501" i="1"/>
  <c r="AV3500" i="1" s="1"/>
  <c r="AS3501" i="1"/>
  <c r="AS3500" i="1" s="1"/>
  <c r="AV3498" i="1"/>
  <c r="AV3497" i="1" s="1"/>
  <c r="AS3498" i="1"/>
  <c r="AS3497" i="1" s="1"/>
  <c r="AV3495" i="1"/>
  <c r="AV3494" i="1" s="1"/>
  <c r="AS3495" i="1"/>
  <c r="AS3494" i="1" s="1"/>
  <c r="AV3491" i="1"/>
  <c r="AV3490" i="1" s="1"/>
  <c r="AS3491" i="1"/>
  <c r="AS3490" i="1" s="1"/>
  <c r="AV3488" i="1"/>
  <c r="AS3488" i="1"/>
  <c r="AV3486" i="1"/>
  <c r="AS3486" i="1"/>
  <c r="AV3484" i="1"/>
  <c r="AS3484" i="1"/>
  <c r="AV3476" i="1"/>
  <c r="AV3475" i="1" s="1"/>
  <c r="AV3474" i="1" s="1"/>
  <c r="AV3473" i="1" s="1"/>
  <c r="AV3472" i="1" s="1"/>
  <c r="AS3476" i="1"/>
  <c r="AS3475" i="1" s="1"/>
  <c r="AS3474" i="1" s="1"/>
  <c r="AS3473" i="1" s="1"/>
  <c r="AS3472" i="1" s="1"/>
  <c r="AV3470" i="1"/>
  <c r="AV3469" i="1" s="1"/>
  <c r="AV3468" i="1" s="1"/>
  <c r="AV3467" i="1" s="1"/>
  <c r="AV3466" i="1" s="1"/>
  <c r="AS3470" i="1"/>
  <c r="AS3469" i="1" s="1"/>
  <c r="AS3468" i="1" s="1"/>
  <c r="AS3467" i="1" s="1"/>
  <c r="AS3466" i="1" s="1"/>
  <c r="AV3462" i="1"/>
  <c r="AS3462" i="1"/>
  <c r="AV3460" i="1"/>
  <c r="AS3460" i="1"/>
  <c r="AV3458" i="1"/>
  <c r="AS3458" i="1"/>
  <c r="AV3455" i="1"/>
  <c r="AV3454" i="1" s="1"/>
  <c r="AS3455" i="1"/>
  <c r="AS3454" i="1" s="1"/>
  <c r="AV3450" i="1"/>
  <c r="AV3449" i="1" s="1"/>
  <c r="AS3450" i="1"/>
  <c r="AS3449" i="1" s="1"/>
  <c r="AV3447" i="1"/>
  <c r="AV3446" i="1" s="1"/>
  <c r="AS3447" i="1"/>
  <c r="AS3446" i="1" s="1"/>
  <c r="AV3442" i="1"/>
  <c r="AV3441" i="1" s="1"/>
  <c r="AV3440" i="1" s="1"/>
  <c r="AV3439" i="1" s="1"/>
  <c r="AS3442" i="1"/>
  <c r="AS3441" i="1" s="1"/>
  <c r="AS3440" i="1" s="1"/>
  <c r="AS3439" i="1" s="1"/>
  <c r="AV3436" i="1"/>
  <c r="AV3435" i="1" s="1"/>
  <c r="AS3436" i="1"/>
  <c r="AS3435" i="1" s="1"/>
  <c r="AV3433" i="1"/>
  <c r="AV3432" i="1" s="1"/>
  <c r="AV3431" i="1" s="1"/>
  <c r="AS3433" i="1"/>
  <c r="AS3432" i="1" s="1"/>
  <c r="AS3431" i="1" s="1"/>
  <c r="AV3427" i="1"/>
  <c r="AV3426" i="1" s="1"/>
  <c r="AV3425" i="1" s="1"/>
  <c r="AS3427" i="1"/>
  <c r="AS3426" i="1" s="1"/>
  <c r="AS3425" i="1" s="1"/>
  <c r="AV3423" i="1"/>
  <c r="AV3422" i="1" s="1"/>
  <c r="AS3423" i="1"/>
  <c r="AS3422" i="1" s="1"/>
  <c r="AV3420" i="1"/>
  <c r="AV3419" i="1" s="1"/>
  <c r="AS3420" i="1"/>
  <c r="AS3419" i="1" s="1"/>
  <c r="AV3417" i="1"/>
  <c r="AV3416" i="1" s="1"/>
  <c r="AS3417" i="1"/>
  <c r="AS3416" i="1" s="1"/>
  <c r="AV3413" i="1"/>
  <c r="AV3412" i="1" s="1"/>
  <c r="AS3413" i="1"/>
  <c r="AS3412" i="1" s="1"/>
  <c r="AV3410" i="1"/>
  <c r="AV3409" i="1" s="1"/>
  <c r="AS3410" i="1"/>
  <c r="AS3409" i="1" s="1"/>
  <c r="AV3407" i="1"/>
  <c r="AV3406" i="1" s="1"/>
  <c r="AS3407" i="1"/>
  <c r="AS3406" i="1" s="1"/>
  <c r="AV3400" i="1"/>
  <c r="AV3399" i="1" s="1"/>
  <c r="AV3398" i="1" s="1"/>
  <c r="AV3397" i="1" s="1"/>
  <c r="AS3400" i="1"/>
  <c r="AS3399" i="1" s="1"/>
  <c r="AS3398" i="1" s="1"/>
  <c r="AS3397" i="1" s="1"/>
  <c r="AV3395" i="1"/>
  <c r="AV3394" i="1" s="1"/>
  <c r="AV3393" i="1" s="1"/>
  <c r="AS3395" i="1"/>
  <c r="AS3394" i="1" s="1"/>
  <c r="AS3393" i="1" s="1"/>
  <c r="AV3391" i="1"/>
  <c r="AV3390" i="1" s="1"/>
  <c r="AS3391" i="1"/>
  <c r="AS3390" i="1" s="1"/>
  <c r="AV3388" i="1"/>
  <c r="AV3387" i="1" s="1"/>
  <c r="AS3388" i="1"/>
  <c r="AS3387" i="1" s="1"/>
  <c r="AV3381" i="1"/>
  <c r="AS3381" i="1"/>
  <c r="AV3379" i="1"/>
  <c r="AS3379" i="1"/>
  <c r="AV3372" i="1"/>
  <c r="AS3372" i="1"/>
  <c r="AV3370" i="1"/>
  <c r="AS3370" i="1"/>
  <c r="AV3368" i="1"/>
  <c r="AS3368" i="1"/>
  <c r="AV3366" i="1"/>
  <c r="AS3366" i="1"/>
  <c r="AV3364" i="1"/>
  <c r="AS3364" i="1"/>
  <c r="AV3360" i="1"/>
  <c r="AV3359" i="1" s="1"/>
  <c r="AS3360" i="1"/>
  <c r="AS3359" i="1" s="1"/>
  <c r="AV3357" i="1"/>
  <c r="AS3357" i="1"/>
  <c r="AV3355" i="1"/>
  <c r="AS3355" i="1"/>
  <c r="AV3352" i="1"/>
  <c r="AV3351" i="1" s="1"/>
  <c r="AV3350" i="1" s="1"/>
  <c r="AS3352" i="1"/>
  <c r="AS3351" i="1" s="1"/>
  <c r="AS3350" i="1" s="1"/>
  <c r="AV3344" i="1"/>
  <c r="AS3344" i="1"/>
  <c r="AV3342" i="1"/>
  <c r="AS3342" i="1"/>
  <c r="AV3333" i="1"/>
  <c r="AV3332" i="1" s="1"/>
  <c r="AS3333" i="1"/>
  <c r="AS3332" i="1" s="1"/>
  <c r="AV3330" i="1"/>
  <c r="AV3329" i="1" s="1"/>
  <c r="AV3328" i="1" s="1"/>
  <c r="AS3330" i="1"/>
  <c r="AS3329" i="1" s="1"/>
  <c r="AS3328" i="1" s="1"/>
  <c r="AV3324" i="1"/>
  <c r="AS3324" i="1"/>
  <c r="AV3322" i="1"/>
  <c r="AS3322" i="1"/>
  <c r="AV3318" i="1"/>
  <c r="AV3317" i="1" s="1"/>
  <c r="AV3316" i="1" s="1"/>
  <c r="AS3318" i="1"/>
  <c r="AS3317" i="1" s="1"/>
  <c r="AS3316" i="1" s="1"/>
  <c r="AV3313" i="1"/>
  <c r="AS3313" i="1"/>
  <c r="AV3311" i="1"/>
  <c r="AS3311" i="1"/>
  <c r="AV3306" i="1"/>
  <c r="AV3305" i="1" s="1"/>
  <c r="AV3304" i="1" s="1"/>
  <c r="AS3306" i="1"/>
  <c r="AS3305" i="1" s="1"/>
  <c r="AS3304" i="1" s="1"/>
  <c r="AV3299" i="1"/>
  <c r="AV3298" i="1" s="1"/>
  <c r="AV3297" i="1" s="1"/>
  <c r="AV3296" i="1" s="1"/>
  <c r="AV3295" i="1" s="1"/>
  <c r="AV3294" i="1" s="1"/>
  <c r="AV3293" i="1" s="1"/>
  <c r="AS3299" i="1"/>
  <c r="AS3298" i="1" s="1"/>
  <c r="AS3297" i="1" s="1"/>
  <c r="AS3296" i="1" s="1"/>
  <c r="AS3295" i="1" s="1"/>
  <c r="AS3294" i="1" s="1"/>
  <c r="AS3293" i="1" s="1"/>
  <c r="AV3291" i="1"/>
  <c r="AS3291" i="1"/>
  <c r="AV3289" i="1"/>
  <c r="AS3289" i="1"/>
  <c r="AV3287" i="1"/>
  <c r="AS3287" i="1"/>
  <c r="AV3284" i="1"/>
  <c r="AV3283" i="1" s="1"/>
  <c r="AS3284" i="1"/>
  <c r="AS3283" i="1" s="1"/>
  <c r="AV3279" i="1"/>
  <c r="AV3278" i="1" s="1"/>
  <c r="AV3277" i="1" s="1"/>
  <c r="AV3276" i="1" s="1"/>
  <c r="AS3279" i="1"/>
  <c r="AS3278" i="1" s="1"/>
  <c r="AS3277" i="1" s="1"/>
  <c r="AS3276" i="1" s="1"/>
  <c r="AV3271" i="1"/>
  <c r="AV3270" i="1" s="1"/>
  <c r="AS3271" i="1"/>
  <c r="AS3270" i="1" s="1"/>
  <c r="AV3268" i="1"/>
  <c r="AV3267" i="1" s="1"/>
  <c r="AS3268" i="1"/>
  <c r="AS3267" i="1" s="1"/>
  <c r="AV3265" i="1"/>
  <c r="AV3264" i="1" s="1"/>
  <c r="AS3265" i="1"/>
  <c r="AS3264" i="1" s="1"/>
  <c r="AV3257" i="1"/>
  <c r="AV3256" i="1" s="1"/>
  <c r="AV3255" i="1" s="1"/>
  <c r="AV3254" i="1" s="1"/>
  <c r="AS3257" i="1"/>
  <c r="AS3256" i="1" s="1"/>
  <c r="AS3255" i="1" s="1"/>
  <c r="AS3254" i="1" s="1"/>
  <c r="AV3252" i="1"/>
  <c r="AS3252" i="1"/>
  <c r="AV3250" i="1"/>
  <c r="AS3250" i="1"/>
  <c r="AV3246" i="1"/>
  <c r="AV3245" i="1" s="1"/>
  <c r="AV3244" i="1" s="1"/>
  <c r="AS3246" i="1"/>
  <c r="AS3245" i="1" s="1"/>
  <c r="AS3244" i="1" s="1"/>
  <c r="AV3242" i="1"/>
  <c r="AV3241" i="1" s="1"/>
  <c r="AS3242" i="1"/>
  <c r="AS3241" i="1" s="1"/>
  <c r="AV3239" i="1"/>
  <c r="AV3238" i="1" s="1"/>
  <c r="AS3239" i="1"/>
  <c r="AS3238" i="1" s="1"/>
  <c r="AV3235" i="1"/>
  <c r="AS3235" i="1"/>
  <c r="AV3233" i="1"/>
  <c r="AS3233" i="1"/>
  <c r="AV3231" i="1"/>
  <c r="AS3231" i="1"/>
  <c r="AV3227" i="1"/>
  <c r="AV3226" i="1" s="1"/>
  <c r="AS3227" i="1"/>
  <c r="AS3226" i="1" s="1"/>
  <c r="AV3221" i="1"/>
  <c r="AS3221" i="1"/>
  <c r="AV3219" i="1"/>
  <c r="AS3219" i="1"/>
  <c r="AV3217" i="1"/>
  <c r="AS3217" i="1"/>
  <c r="AV3214" i="1"/>
  <c r="AV3213" i="1" s="1"/>
  <c r="AS3214" i="1"/>
  <c r="AS3213" i="1" s="1"/>
  <c r="AV3209" i="1"/>
  <c r="AV3208" i="1" s="1"/>
  <c r="AV3207" i="1" s="1"/>
  <c r="AV3206" i="1" s="1"/>
  <c r="AS3209" i="1"/>
  <c r="AS3208" i="1" s="1"/>
  <c r="AS3207" i="1" s="1"/>
  <c r="AS3206" i="1" s="1"/>
  <c r="AV3204" i="1"/>
  <c r="AS3204" i="1"/>
  <c r="AV3202" i="1"/>
  <c r="AS3202" i="1"/>
  <c r="AV3200" i="1"/>
  <c r="AS3200" i="1"/>
  <c r="AV3196" i="1"/>
  <c r="AV3195" i="1" s="1"/>
  <c r="AS3196" i="1"/>
  <c r="AS3195" i="1" s="1"/>
  <c r="AV3193" i="1"/>
  <c r="AV3192" i="1" s="1"/>
  <c r="AS3193" i="1"/>
  <c r="AS3192" i="1" s="1"/>
  <c r="AV3190" i="1"/>
  <c r="AV3189" i="1" s="1"/>
  <c r="AS3190" i="1"/>
  <c r="AS3189" i="1" s="1"/>
  <c r="AV3187" i="1"/>
  <c r="AV3186" i="1" s="1"/>
  <c r="AS3187" i="1"/>
  <c r="AS3186" i="1" s="1"/>
  <c r="AV3176" i="1"/>
  <c r="AV3175" i="1" s="1"/>
  <c r="AV3174" i="1" s="1"/>
  <c r="AV3173" i="1" s="1"/>
  <c r="AV3172" i="1" s="1"/>
  <c r="AV3171" i="1" s="1"/>
  <c r="AV3170" i="1" s="1"/>
  <c r="AS3176" i="1"/>
  <c r="AS3175" i="1" s="1"/>
  <c r="AS3174" i="1" s="1"/>
  <c r="AS3173" i="1" s="1"/>
  <c r="AS3172" i="1" s="1"/>
  <c r="AS3171" i="1" s="1"/>
  <c r="AS3170" i="1" s="1"/>
  <c r="AV3167" i="1"/>
  <c r="AS3167" i="1"/>
  <c r="AV3165" i="1"/>
  <c r="AS3165" i="1"/>
  <c r="AV3163" i="1"/>
  <c r="AS3163" i="1"/>
  <c r="AV3160" i="1"/>
  <c r="AV3159" i="1" s="1"/>
  <c r="AS3160" i="1"/>
  <c r="AS3159" i="1" s="1"/>
  <c r="AV3155" i="1"/>
  <c r="AS3155" i="1"/>
  <c r="AV3153" i="1"/>
  <c r="AS3153" i="1"/>
  <c r="AV3151" i="1"/>
  <c r="AS3151" i="1"/>
  <c r="AV3144" i="1"/>
  <c r="AV3143" i="1" s="1"/>
  <c r="AV3142" i="1" s="1"/>
  <c r="AV3141" i="1" s="1"/>
  <c r="AV3140" i="1" s="1"/>
  <c r="AS3144" i="1"/>
  <c r="AS3143" i="1" s="1"/>
  <c r="AS3142" i="1" s="1"/>
  <c r="AS3141" i="1" s="1"/>
  <c r="AS3140" i="1" s="1"/>
  <c r="AV3138" i="1"/>
  <c r="AV3137" i="1" s="1"/>
  <c r="AS3138" i="1"/>
  <c r="AS3137" i="1" s="1"/>
  <c r="AV3135" i="1"/>
  <c r="AV3134" i="1" s="1"/>
  <c r="AS3135" i="1"/>
  <c r="AS3134" i="1" s="1"/>
  <c r="AV3131" i="1"/>
  <c r="AV3130" i="1" s="1"/>
  <c r="AS3131" i="1"/>
  <c r="AS3130" i="1" s="1"/>
  <c r="AV3128" i="1"/>
  <c r="AV3127" i="1" s="1"/>
  <c r="AS3128" i="1"/>
  <c r="AS3127" i="1" s="1"/>
  <c r="AV3125" i="1"/>
  <c r="AV3124" i="1" s="1"/>
  <c r="AS3125" i="1"/>
  <c r="AS3124" i="1" s="1"/>
  <c r="AV3121" i="1"/>
  <c r="AV3120" i="1" s="1"/>
  <c r="AS3121" i="1"/>
  <c r="AS3120" i="1" s="1"/>
  <c r="AV3118" i="1"/>
  <c r="AV3117" i="1" s="1"/>
  <c r="AS3118" i="1"/>
  <c r="AS3117" i="1" s="1"/>
  <c r="AV3115" i="1"/>
  <c r="AV3114" i="1" s="1"/>
  <c r="AS3115" i="1"/>
  <c r="AS3114" i="1" s="1"/>
  <c r="AV3112" i="1"/>
  <c r="AV3111" i="1" s="1"/>
  <c r="AS3112" i="1"/>
  <c r="AS3111" i="1" s="1"/>
  <c r="AV3109" i="1"/>
  <c r="AV3108" i="1" s="1"/>
  <c r="AS3109" i="1"/>
  <c r="AS3108" i="1" s="1"/>
  <c r="AV3106" i="1"/>
  <c r="AV3105" i="1" s="1"/>
  <c r="AS3106" i="1"/>
  <c r="AS3105" i="1" s="1"/>
  <c r="AV3103" i="1"/>
  <c r="AV3102" i="1" s="1"/>
  <c r="AS3103" i="1"/>
  <c r="AS3102" i="1" s="1"/>
  <c r="AV3100" i="1"/>
  <c r="AV3099" i="1" s="1"/>
  <c r="AS3100" i="1"/>
  <c r="AS3099" i="1" s="1"/>
  <c r="AV3097" i="1"/>
  <c r="AV3096" i="1" s="1"/>
  <c r="AS3097" i="1"/>
  <c r="AS3096" i="1" s="1"/>
  <c r="AV3093" i="1"/>
  <c r="AV3092" i="1" s="1"/>
  <c r="AS3093" i="1"/>
  <c r="AS3092" i="1" s="1"/>
  <c r="AV3090" i="1"/>
  <c r="AV3089" i="1" s="1"/>
  <c r="AS3090" i="1"/>
  <c r="AS3089" i="1" s="1"/>
  <c r="AV3085" i="1"/>
  <c r="AV3084" i="1" s="1"/>
  <c r="AV3083" i="1" s="1"/>
  <c r="AS3085" i="1"/>
  <c r="AS3084" i="1" s="1"/>
  <c r="AS3083" i="1" s="1"/>
  <c r="AV3081" i="1"/>
  <c r="AV3080" i="1" s="1"/>
  <c r="AS3081" i="1"/>
  <c r="AS3080" i="1" s="1"/>
  <c r="AV3078" i="1"/>
  <c r="AV3077" i="1" s="1"/>
  <c r="AS3078" i="1"/>
  <c r="AS3077" i="1" s="1"/>
  <c r="AV3070" i="1"/>
  <c r="AV3069" i="1" s="1"/>
  <c r="AV3068" i="1" s="1"/>
  <c r="AV3067" i="1" s="1"/>
  <c r="AV3066" i="1" s="1"/>
  <c r="AS3070" i="1"/>
  <c r="AS3069" i="1" s="1"/>
  <c r="AS3068" i="1" s="1"/>
  <c r="AS3067" i="1" s="1"/>
  <c r="AS3066" i="1" s="1"/>
  <c r="AV3064" i="1"/>
  <c r="AV3063" i="1" s="1"/>
  <c r="AV3062" i="1" s="1"/>
  <c r="AS3064" i="1"/>
  <c r="AS3063" i="1" s="1"/>
  <c r="AS3062" i="1" s="1"/>
  <c r="AV3060" i="1"/>
  <c r="AV3059" i="1" s="1"/>
  <c r="AS3060" i="1"/>
  <c r="AS3059" i="1" s="1"/>
  <c r="AV3057" i="1"/>
  <c r="AV3056" i="1" s="1"/>
  <c r="AS3057" i="1"/>
  <c r="AS3056" i="1" s="1"/>
  <c r="AV3054" i="1"/>
  <c r="AV3053" i="1" s="1"/>
  <c r="AS3054" i="1"/>
  <c r="AS3053" i="1" s="1"/>
  <c r="AV3051" i="1"/>
  <c r="AV3050" i="1" s="1"/>
  <c r="AS3051" i="1"/>
  <c r="AS3050" i="1" s="1"/>
  <c r="AV3048" i="1"/>
  <c r="AV3047" i="1" s="1"/>
  <c r="AS3048" i="1"/>
  <c r="AS3047" i="1" s="1"/>
  <c r="AV3045" i="1"/>
  <c r="AV3044" i="1" s="1"/>
  <c r="AS3045" i="1"/>
  <c r="AS3044" i="1" s="1"/>
  <c r="AV3042" i="1"/>
  <c r="AV3041" i="1" s="1"/>
  <c r="AS3042" i="1"/>
  <c r="AS3041" i="1" s="1"/>
  <c r="AV3039" i="1"/>
  <c r="AV3038" i="1" s="1"/>
  <c r="AS3039" i="1"/>
  <c r="AS3038" i="1" s="1"/>
  <c r="AV3036" i="1"/>
  <c r="AV3035" i="1" s="1"/>
  <c r="AS3036" i="1"/>
  <c r="AS3035" i="1" s="1"/>
  <c r="AV3033" i="1"/>
  <c r="AV3032" i="1" s="1"/>
  <c r="AS3033" i="1"/>
  <c r="AS3032" i="1" s="1"/>
  <c r="AV3030" i="1"/>
  <c r="AV3029" i="1" s="1"/>
  <c r="AS3030" i="1"/>
  <c r="AS3029" i="1" s="1"/>
  <c r="AV3027" i="1"/>
  <c r="AV3026" i="1" s="1"/>
  <c r="AS3027" i="1"/>
  <c r="AS3026" i="1" s="1"/>
  <c r="AV3024" i="1"/>
  <c r="AV3023" i="1" s="1"/>
  <c r="AS3024" i="1"/>
  <c r="AS3023" i="1" s="1"/>
  <c r="AV3021" i="1"/>
  <c r="AV3020" i="1" s="1"/>
  <c r="AS3021" i="1"/>
  <c r="AS3020" i="1" s="1"/>
  <c r="AV3018" i="1"/>
  <c r="AV3017" i="1" s="1"/>
  <c r="AS3018" i="1"/>
  <c r="AS3017" i="1" s="1"/>
  <c r="AV3015" i="1"/>
  <c r="AV3014" i="1" s="1"/>
  <c r="AS3015" i="1"/>
  <c r="AS3014" i="1" s="1"/>
  <c r="AV3012" i="1"/>
  <c r="AV3011" i="1" s="1"/>
  <c r="AS3012" i="1"/>
  <c r="AS3011" i="1" s="1"/>
  <c r="AV3009" i="1"/>
  <c r="AV3008" i="1" s="1"/>
  <c r="AS3009" i="1"/>
  <c r="AS3008" i="1" s="1"/>
  <c r="AV3006" i="1"/>
  <c r="AV3005" i="1" s="1"/>
  <c r="AS3006" i="1"/>
  <c r="AS3005" i="1" s="1"/>
  <c r="AV3003" i="1"/>
  <c r="AV3002" i="1" s="1"/>
  <c r="AS3003" i="1"/>
  <c r="AS3002" i="1" s="1"/>
  <c r="AV3000" i="1"/>
  <c r="AV2999" i="1" s="1"/>
  <c r="AS3000" i="1"/>
  <c r="AS2999" i="1" s="1"/>
  <c r="AV2997" i="1"/>
  <c r="AV2996" i="1" s="1"/>
  <c r="AS2997" i="1"/>
  <c r="AS2996" i="1" s="1"/>
  <c r="AV2992" i="1"/>
  <c r="AV2991" i="1" s="1"/>
  <c r="AV2990" i="1" s="1"/>
  <c r="AS2992" i="1"/>
  <c r="AS2991" i="1" s="1"/>
  <c r="AS2990" i="1" s="1"/>
  <c r="AV2988" i="1"/>
  <c r="AV2987" i="1" s="1"/>
  <c r="AS2988" i="1"/>
  <c r="AS2987" i="1" s="1"/>
  <c r="AV2985" i="1"/>
  <c r="AV2984" i="1" s="1"/>
  <c r="AS2985" i="1"/>
  <c r="AS2984" i="1" s="1"/>
  <c r="AV2982" i="1"/>
  <c r="AV2981" i="1" s="1"/>
  <c r="AS2982" i="1"/>
  <c r="AS2981" i="1" s="1"/>
  <c r="AV2979" i="1"/>
  <c r="AV2978" i="1" s="1"/>
  <c r="AS2979" i="1"/>
  <c r="AS2978" i="1" s="1"/>
  <c r="AV2976" i="1"/>
  <c r="AV2975" i="1" s="1"/>
  <c r="AS2976" i="1"/>
  <c r="AS2975" i="1" s="1"/>
  <c r="AV2968" i="1"/>
  <c r="AV2967" i="1" s="1"/>
  <c r="AV2966" i="1" s="1"/>
  <c r="AV2965" i="1" s="1"/>
  <c r="AV2964" i="1" s="1"/>
  <c r="AV2963" i="1" s="1"/>
  <c r="AV2962" i="1" s="1"/>
  <c r="AS2968" i="1"/>
  <c r="AS2967" i="1" s="1"/>
  <c r="AS2966" i="1" s="1"/>
  <c r="AS2965" i="1" s="1"/>
  <c r="AS2964" i="1" s="1"/>
  <c r="AS2963" i="1" s="1"/>
  <c r="AS2962" i="1" s="1"/>
  <c r="AV2959" i="1"/>
  <c r="AV2958" i="1" s="1"/>
  <c r="AS2959" i="1"/>
  <c r="AS2958" i="1" s="1"/>
  <c r="AV2956" i="1"/>
  <c r="AV2955" i="1" s="1"/>
  <c r="AS2956" i="1"/>
  <c r="AS2955" i="1" s="1"/>
  <c r="AV2953" i="1"/>
  <c r="AV2952" i="1" s="1"/>
  <c r="AS2953" i="1"/>
  <c r="AS2952" i="1" s="1"/>
  <c r="AV2950" i="1"/>
  <c r="AV2949" i="1" s="1"/>
  <c r="AS2950" i="1"/>
  <c r="AS2949" i="1" s="1"/>
  <c r="AV2942" i="1"/>
  <c r="AV2941" i="1" s="1"/>
  <c r="AV2940" i="1" s="1"/>
  <c r="AV2939" i="1" s="1"/>
  <c r="AS2942" i="1"/>
  <c r="AS2941" i="1" s="1"/>
  <c r="AS2940" i="1" s="1"/>
  <c r="AS2939" i="1" s="1"/>
  <c r="AV2937" i="1"/>
  <c r="AV2936" i="1" s="1"/>
  <c r="AV2935" i="1" s="1"/>
  <c r="AV2934" i="1" s="1"/>
  <c r="AV2933" i="1" s="1"/>
  <c r="AS2937" i="1"/>
  <c r="AS2936" i="1" s="1"/>
  <c r="AS2935" i="1" s="1"/>
  <c r="AS2934" i="1" s="1"/>
  <c r="AS2933" i="1" s="1"/>
  <c r="AV2929" i="1"/>
  <c r="AV2928" i="1" s="1"/>
  <c r="AV2927" i="1" s="1"/>
  <c r="AV2926" i="1" s="1"/>
  <c r="AV2925" i="1" s="1"/>
  <c r="AV2924" i="1" s="1"/>
  <c r="AS2929" i="1"/>
  <c r="AS2928" i="1" s="1"/>
  <c r="AS2927" i="1" s="1"/>
  <c r="AS2926" i="1" s="1"/>
  <c r="AS2925" i="1" s="1"/>
  <c r="AS2924" i="1" s="1"/>
  <c r="AV2922" i="1"/>
  <c r="AV2921" i="1" s="1"/>
  <c r="AS2922" i="1"/>
  <c r="AS2921" i="1" s="1"/>
  <c r="AV2919" i="1"/>
  <c r="AV2918" i="1" s="1"/>
  <c r="AS2919" i="1"/>
  <c r="AS2918" i="1" s="1"/>
  <c r="AV2916" i="1"/>
  <c r="AV2915" i="1" s="1"/>
  <c r="AS2916" i="1"/>
  <c r="AS2915" i="1" s="1"/>
  <c r="AV2910" i="1"/>
  <c r="AV2909" i="1" s="1"/>
  <c r="AS2910" i="1"/>
  <c r="AS2909" i="1" s="1"/>
  <c r="AV2904" i="1"/>
  <c r="AV2903" i="1" s="1"/>
  <c r="AV2902" i="1" s="1"/>
  <c r="AV2901" i="1" s="1"/>
  <c r="AV2900" i="1" s="1"/>
  <c r="AS2904" i="1"/>
  <c r="AS2903" i="1" s="1"/>
  <c r="AS2902" i="1" s="1"/>
  <c r="AS2901" i="1" s="1"/>
  <c r="AS2900" i="1" s="1"/>
  <c r="AV2897" i="1"/>
  <c r="AV2896" i="1" s="1"/>
  <c r="AS2897" i="1"/>
  <c r="AS2896" i="1" s="1"/>
  <c r="AV2894" i="1"/>
  <c r="AV2893" i="1" s="1"/>
  <c r="AS2894" i="1"/>
  <c r="AS2893" i="1" s="1"/>
  <c r="AV2891" i="1"/>
  <c r="AV2890" i="1" s="1"/>
  <c r="AS2891" i="1"/>
  <c r="AS2890" i="1" s="1"/>
  <c r="AV2888" i="1"/>
  <c r="AV2887" i="1" s="1"/>
  <c r="AS2888" i="1"/>
  <c r="AS2887" i="1" s="1"/>
  <c r="AV2885" i="1"/>
  <c r="AV2884" i="1" s="1"/>
  <c r="AS2885" i="1"/>
  <c r="AS2884" i="1" s="1"/>
  <c r="AV2882" i="1"/>
  <c r="AV2881" i="1" s="1"/>
  <c r="AS2882" i="1"/>
  <c r="AS2881" i="1" s="1"/>
  <c r="AV2879" i="1"/>
  <c r="AV2878" i="1" s="1"/>
  <c r="AS2879" i="1"/>
  <c r="AS2878" i="1" s="1"/>
  <c r="AV2876" i="1"/>
  <c r="AV2875" i="1" s="1"/>
  <c r="AS2876" i="1"/>
  <c r="AS2875" i="1" s="1"/>
  <c r="AV2873" i="1"/>
  <c r="AV2872" i="1" s="1"/>
  <c r="AS2873" i="1"/>
  <c r="AS2872" i="1" s="1"/>
  <c r="AV2870" i="1"/>
  <c r="AV2869" i="1" s="1"/>
  <c r="AS2870" i="1"/>
  <c r="AS2869" i="1" s="1"/>
  <c r="AV2863" i="1"/>
  <c r="AV2862" i="1" s="1"/>
  <c r="AS2863" i="1"/>
  <c r="AS2862" i="1" s="1"/>
  <c r="AV2860" i="1"/>
  <c r="AV2859" i="1" s="1"/>
  <c r="AS2860" i="1"/>
  <c r="AS2859" i="1" s="1"/>
  <c r="AV2857" i="1"/>
  <c r="AV2856" i="1" s="1"/>
  <c r="AS2857" i="1"/>
  <c r="AS2856" i="1" s="1"/>
  <c r="AV2854" i="1"/>
  <c r="AV2853" i="1" s="1"/>
  <c r="AS2854" i="1"/>
  <c r="AS2853" i="1" s="1"/>
  <c r="AV2851" i="1"/>
  <c r="AV2850" i="1" s="1"/>
  <c r="AS2851" i="1"/>
  <c r="AS2850" i="1" s="1"/>
  <c r="AV2848" i="1"/>
  <c r="AV2847" i="1" s="1"/>
  <c r="AS2848" i="1"/>
  <c r="AS2847" i="1" s="1"/>
  <c r="AV2845" i="1"/>
  <c r="AV2844" i="1" s="1"/>
  <c r="AS2845" i="1"/>
  <c r="AS2844" i="1" s="1"/>
  <c r="AV2842" i="1"/>
  <c r="AV2841" i="1" s="1"/>
  <c r="AS2842" i="1"/>
  <c r="AS2841" i="1" s="1"/>
  <c r="AV2839" i="1"/>
  <c r="AV2838" i="1" s="1"/>
  <c r="AS2839" i="1"/>
  <c r="AS2838" i="1" s="1"/>
  <c r="AV2836" i="1"/>
  <c r="AV2835" i="1" s="1"/>
  <c r="AS2836" i="1"/>
  <c r="AS2835" i="1" s="1"/>
  <c r="AV2828" i="1"/>
  <c r="AV2827" i="1" s="1"/>
  <c r="AV2826" i="1" s="1"/>
  <c r="AV2825" i="1" s="1"/>
  <c r="AS2828" i="1"/>
  <c r="AS2827" i="1" s="1"/>
  <c r="AS2826" i="1" s="1"/>
  <c r="AS2825" i="1" s="1"/>
  <c r="AV2823" i="1"/>
  <c r="AV2822" i="1" s="1"/>
  <c r="AV2821" i="1" s="1"/>
  <c r="AV2820" i="1" s="1"/>
  <c r="AS2823" i="1"/>
  <c r="AS2822" i="1" s="1"/>
  <c r="AS2821" i="1" s="1"/>
  <c r="AS2820" i="1" s="1"/>
  <c r="AV2815" i="1"/>
  <c r="AV2814" i="1" s="1"/>
  <c r="AS2815" i="1"/>
  <c r="AS2814" i="1" s="1"/>
  <c r="AV2812" i="1"/>
  <c r="AV2811" i="1" s="1"/>
  <c r="AS2812" i="1"/>
  <c r="AS2811" i="1" s="1"/>
  <c r="AV2809" i="1"/>
  <c r="AV2808" i="1" s="1"/>
  <c r="AS2809" i="1"/>
  <c r="AS2808" i="1" s="1"/>
  <c r="AV2806" i="1"/>
  <c r="AV2805" i="1" s="1"/>
  <c r="AS2806" i="1"/>
  <c r="AS2805" i="1" s="1"/>
  <c r="AV2803" i="1"/>
  <c r="AV2802" i="1" s="1"/>
  <c r="AS2803" i="1"/>
  <c r="AS2802" i="1" s="1"/>
  <c r="AV2800" i="1"/>
  <c r="AV2799" i="1" s="1"/>
  <c r="AS2800" i="1"/>
  <c r="AS2799" i="1" s="1"/>
  <c r="AV2797" i="1"/>
  <c r="AV2796" i="1" s="1"/>
  <c r="AS2797" i="1"/>
  <c r="AS2796" i="1" s="1"/>
  <c r="AV2794" i="1"/>
  <c r="AV2793" i="1" s="1"/>
  <c r="AS2794" i="1"/>
  <c r="AS2793" i="1" s="1"/>
  <c r="AV2791" i="1"/>
  <c r="AV2790" i="1" s="1"/>
  <c r="AS2791" i="1"/>
  <c r="AS2790" i="1" s="1"/>
  <c r="AV2788" i="1"/>
  <c r="AV2787" i="1" s="1"/>
  <c r="AS2788" i="1"/>
  <c r="AS2787" i="1" s="1"/>
  <c r="AV2785" i="1"/>
  <c r="AV2784" i="1" s="1"/>
  <c r="AS2785" i="1"/>
  <c r="AS2784" i="1" s="1"/>
  <c r="AV2782" i="1"/>
  <c r="AV2781" i="1" s="1"/>
  <c r="AS2782" i="1"/>
  <c r="AS2781" i="1" s="1"/>
  <c r="AV2773" i="1"/>
  <c r="AS2773" i="1"/>
  <c r="AV2771" i="1"/>
  <c r="AS2771" i="1"/>
  <c r="AV2769" i="1"/>
  <c r="AS2769" i="1"/>
  <c r="AV2764" i="1"/>
  <c r="AS2764" i="1"/>
  <c r="AV2762" i="1"/>
  <c r="AS2762" i="1"/>
  <c r="AV2760" i="1"/>
  <c r="AS2760" i="1"/>
  <c r="AV2757" i="1"/>
  <c r="AV2756" i="1" s="1"/>
  <c r="AS2757" i="1"/>
  <c r="AS2756" i="1" s="1"/>
  <c r="AV2752" i="1"/>
  <c r="AV2751" i="1" s="1"/>
  <c r="AV2750" i="1" s="1"/>
  <c r="AV2749" i="1" s="1"/>
  <c r="AS2752" i="1"/>
  <c r="AS2751" i="1" s="1"/>
  <c r="AS2750" i="1" s="1"/>
  <c r="AS2749" i="1" s="1"/>
  <c r="AV2744" i="1"/>
  <c r="AV2743" i="1" s="1"/>
  <c r="AV2742" i="1" s="1"/>
  <c r="AV2741" i="1" s="1"/>
  <c r="AV2740" i="1" s="1"/>
  <c r="AV2739" i="1" s="1"/>
  <c r="AV2738" i="1" s="1"/>
  <c r="AS2744" i="1"/>
  <c r="AS2743" i="1" s="1"/>
  <c r="AS2742" i="1" s="1"/>
  <c r="AS2741" i="1" s="1"/>
  <c r="AS2740" i="1" s="1"/>
  <c r="AS2739" i="1" s="1"/>
  <c r="AS2738" i="1" s="1"/>
  <c r="AV2736" i="1"/>
  <c r="AS2736" i="1"/>
  <c r="AV2734" i="1"/>
  <c r="AS2734" i="1"/>
  <c r="AV2732" i="1"/>
  <c r="AS2732" i="1"/>
  <c r="AV2729" i="1"/>
  <c r="AV2728" i="1" s="1"/>
  <c r="AS2729" i="1"/>
  <c r="AS2728" i="1" s="1"/>
  <c r="AV2724" i="1"/>
  <c r="AS2724" i="1"/>
  <c r="AV2722" i="1"/>
  <c r="AS2722" i="1"/>
  <c r="AV2720" i="1"/>
  <c r="AS2720" i="1"/>
  <c r="AV2715" i="1"/>
  <c r="AS2715" i="1"/>
  <c r="AV2713" i="1"/>
  <c r="AS2713" i="1"/>
  <c r="AV2711" i="1"/>
  <c r="AS2711" i="1"/>
  <c r="AV2707" i="1"/>
  <c r="AV2706" i="1" s="1"/>
  <c r="AS2707" i="1"/>
  <c r="AS2706" i="1" s="1"/>
  <c r="AV2704" i="1"/>
  <c r="AV2703" i="1" s="1"/>
  <c r="AS2704" i="1"/>
  <c r="AS2703" i="1" s="1"/>
  <c r="AV2697" i="1"/>
  <c r="AV2696" i="1" s="1"/>
  <c r="AV2695" i="1" s="1"/>
  <c r="AS2697" i="1"/>
  <c r="AS2696" i="1" s="1"/>
  <c r="AS2695" i="1" s="1"/>
  <c r="AV2693" i="1"/>
  <c r="AV2692" i="1" s="1"/>
  <c r="AS2693" i="1"/>
  <c r="AS2692" i="1" s="1"/>
  <c r="AV2690" i="1"/>
  <c r="AS2690" i="1"/>
  <c r="AV2684" i="1"/>
  <c r="AV2683" i="1" s="1"/>
  <c r="AV2682" i="1" s="1"/>
  <c r="AV2681" i="1" s="1"/>
  <c r="AS2684" i="1"/>
  <c r="AS2683" i="1" s="1"/>
  <c r="AS2682" i="1" s="1"/>
  <c r="AS2681" i="1" s="1"/>
  <c r="AV2679" i="1"/>
  <c r="AV2678" i="1" s="1"/>
  <c r="AV2677" i="1" s="1"/>
  <c r="AV2676" i="1" s="1"/>
  <c r="AS2679" i="1"/>
  <c r="AS2678" i="1" s="1"/>
  <c r="AS2677" i="1" s="1"/>
  <c r="AS2676" i="1" s="1"/>
  <c r="AV2672" i="1"/>
  <c r="AV2671" i="1" s="1"/>
  <c r="AS2672" i="1"/>
  <c r="AS2671" i="1" s="1"/>
  <c r="AV2669" i="1"/>
  <c r="AV2668" i="1" s="1"/>
  <c r="AS2669" i="1"/>
  <c r="AS2668" i="1" s="1"/>
  <c r="AV2664" i="1"/>
  <c r="AV2663" i="1" s="1"/>
  <c r="AV2662" i="1" s="1"/>
  <c r="AS2664" i="1"/>
  <c r="AS2663" i="1" s="1"/>
  <c r="AS2662" i="1" s="1"/>
  <c r="AV2660" i="1"/>
  <c r="AV2659" i="1" s="1"/>
  <c r="AS2660" i="1"/>
  <c r="AS2659" i="1" s="1"/>
  <c r="AV2657" i="1"/>
  <c r="AV2656" i="1" s="1"/>
  <c r="AS2657" i="1"/>
  <c r="AS2656" i="1" s="1"/>
  <c r="AV2653" i="1"/>
  <c r="AV2652" i="1" s="1"/>
  <c r="AS2653" i="1"/>
  <c r="AS2652" i="1" s="1"/>
  <c r="AV2650" i="1"/>
  <c r="AV2649" i="1" s="1"/>
  <c r="AS2650" i="1"/>
  <c r="AS2649" i="1" s="1"/>
  <c r="AV2646" i="1"/>
  <c r="AV2645" i="1" s="1"/>
  <c r="AV2644" i="1" s="1"/>
  <c r="AS2646" i="1"/>
  <c r="AS2645" i="1" s="1"/>
  <c r="AS2644" i="1" s="1"/>
  <c r="AV2642" i="1"/>
  <c r="AV2641" i="1" s="1"/>
  <c r="AV2640" i="1" s="1"/>
  <c r="AS2642" i="1"/>
  <c r="AS2641" i="1" s="1"/>
  <c r="AS2640" i="1" s="1"/>
  <c r="AV2638" i="1"/>
  <c r="AV2637" i="1" s="1"/>
  <c r="AS2638" i="1"/>
  <c r="AS2637" i="1" s="1"/>
  <c r="AV2635" i="1"/>
  <c r="AV2634" i="1" s="1"/>
  <c r="AS2635" i="1"/>
  <c r="AS2634" i="1" s="1"/>
  <c r="AV2632" i="1"/>
  <c r="AV2631" i="1" s="1"/>
  <c r="AS2632" i="1"/>
  <c r="AS2631" i="1" s="1"/>
  <c r="AV2629" i="1"/>
  <c r="AV2628" i="1" s="1"/>
  <c r="AS2629" i="1"/>
  <c r="AS2628" i="1" s="1"/>
  <c r="AV2626" i="1"/>
  <c r="AV2625" i="1" s="1"/>
  <c r="AS2626" i="1"/>
  <c r="AS2625" i="1" s="1"/>
  <c r="AV2623" i="1"/>
  <c r="AV2622" i="1" s="1"/>
  <c r="AS2623" i="1"/>
  <c r="AS2622" i="1" s="1"/>
  <c r="AV2620" i="1"/>
  <c r="AV2619" i="1" s="1"/>
  <c r="AS2620" i="1"/>
  <c r="AS2619" i="1" s="1"/>
  <c r="AV2613" i="1"/>
  <c r="AV2612" i="1" s="1"/>
  <c r="AV2611" i="1" s="1"/>
  <c r="AS2613" i="1"/>
  <c r="AS2612" i="1" s="1"/>
  <c r="AS2611" i="1" s="1"/>
  <c r="AV2609" i="1"/>
  <c r="AV2608" i="1" s="1"/>
  <c r="AV2607" i="1" s="1"/>
  <c r="AS2609" i="1"/>
  <c r="AS2608" i="1" s="1"/>
  <c r="AS2607" i="1" s="1"/>
  <c r="AV2604" i="1"/>
  <c r="AV2603" i="1" s="1"/>
  <c r="AS2604" i="1"/>
  <c r="AS2603" i="1" s="1"/>
  <c r="AV2601" i="1"/>
  <c r="AV2600" i="1" s="1"/>
  <c r="AS2601" i="1"/>
  <c r="AS2600" i="1" s="1"/>
  <c r="AV2597" i="1"/>
  <c r="AV2596" i="1" s="1"/>
  <c r="AV2595" i="1" s="1"/>
  <c r="AS2597" i="1"/>
  <c r="AS2596" i="1" s="1"/>
  <c r="AS2595" i="1" s="1"/>
  <c r="AV2592" i="1"/>
  <c r="AV2591" i="1" s="1"/>
  <c r="AV2590" i="1" s="1"/>
  <c r="AV2589" i="1" s="1"/>
  <c r="AS2592" i="1"/>
  <c r="AS2591" i="1" s="1"/>
  <c r="AS2590" i="1" s="1"/>
  <c r="AS2589" i="1" s="1"/>
  <c r="AV2583" i="1"/>
  <c r="AV2582" i="1" s="1"/>
  <c r="AV2581" i="1" s="1"/>
  <c r="AV2580" i="1" s="1"/>
  <c r="AV2579" i="1" s="1"/>
  <c r="AV2578" i="1" s="1"/>
  <c r="AS2583" i="1"/>
  <c r="AS2582" i="1" s="1"/>
  <c r="AS2581" i="1" s="1"/>
  <c r="AS2580" i="1" s="1"/>
  <c r="AS2579" i="1" s="1"/>
  <c r="AS2578" i="1" s="1"/>
  <c r="AV2576" i="1"/>
  <c r="AV2575" i="1" s="1"/>
  <c r="AV2574" i="1" s="1"/>
  <c r="AV2573" i="1" s="1"/>
  <c r="AV2572" i="1" s="1"/>
  <c r="AV2571" i="1" s="1"/>
  <c r="AV2570" i="1" s="1"/>
  <c r="AS2576" i="1"/>
  <c r="AS2575" i="1" s="1"/>
  <c r="AS2574" i="1" s="1"/>
  <c r="AS2573" i="1" s="1"/>
  <c r="AS2572" i="1" s="1"/>
  <c r="AS2571" i="1" s="1"/>
  <c r="AS2570" i="1" s="1"/>
  <c r="AV2568" i="1"/>
  <c r="AV2567" i="1" s="1"/>
  <c r="AV2566" i="1" s="1"/>
  <c r="AV2565" i="1" s="1"/>
  <c r="AV2564" i="1" s="1"/>
  <c r="AV2563" i="1" s="1"/>
  <c r="AV2562" i="1" s="1"/>
  <c r="AS2568" i="1"/>
  <c r="AS2567" i="1" s="1"/>
  <c r="AS2566" i="1" s="1"/>
  <c r="AS2565" i="1" s="1"/>
  <c r="AS2564" i="1" s="1"/>
  <c r="AS2563" i="1" s="1"/>
  <c r="AS2562" i="1" s="1"/>
  <c r="AV2560" i="1"/>
  <c r="AS2560" i="1"/>
  <c r="AV2558" i="1"/>
  <c r="AS2558" i="1"/>
  <c r="AV2556" i="1"/>
  <c r="AS2556" i="1"/>
  <c r="AV2549" i="1"/>
  <c r="AV2548" i="1" s="1"/>
  <c r="AV2547" i="1" s="1"/>
  <c r="AV2546" i="1" s="1"/>
  <c r="AV2545" i="1" s="1"/>
  <c r="AS2549" i="1"/>
  <c r="AS2548" i="1" s="1"/>
  <c r="AS2547" i="1" s="1"/>
  <c r="AS2546" i="1" s="1"/>
  <c r="AS2545" i="1" s="1"/>
  <c r="AV2543" i="1"/>
  <c r="AV2542" i="1" s="1"/>
  <c r="AS2543" i="1"/>
  <c r="AS2542" i="1" s="1"/>
  <c r="AV2540" i="1"/>
  <c r="AS2540" i="1"/>
  <c r="AV2538" i="1"/>
  <c r="AS2538" i="1"/>
  <c r="AV2533" i="1"/>
  <c r="AV2532" i="1" s="1"/>
  <c r="AV2531" i="1" s="1"/>
  <c r="AV2530" i="1" s="1"/>
  <c r="AV2529" i="1" s="1"/>
  <c r="AS2533" i="1"/>
  <c r="AS2532" i="1" s="1"/>
  <c r="AS2531" i="1" s="1"/>
  <c r="AS2530" i="1" s="1"/>
  <c r="AS2529" i="1" s="1"/>
  <c r="AV2526" i="1"/>
  <c r="AV2525" i="1" s="1"/>
  <c r="AV2524" i="1" s="1"/>
  <c r="AV2523" i="1" s="1"/>
  <c r="AV2522" i="1" s="1"/>
  <c r="AV2521" i="1" s="1"/>
  <c r="AS2526" i="1"/>
  <c r="AS2525" i="1" s="1"/>
  <c r="AS2524" i="1" s="1"/>
  <c r="AS2523" i="1" s="1"/>
  <c r="AS2522" i="1" s="1"/>
  <c r="AS2521" i="1" s="1"/>
  <c r="AV2518" i="1"/>
  <c r="AV2517" i="1" s="1"/>
  <c r="AV2516" i="1" s="1"/>
  <c r="AV2515" i="1" s="1"/>
  <c r="AS2518" i="1"/>
  <c r="AS2517" i="1" s="1"/>
  <c r="AS2516" i="1" s="1"/>
  <c r="AS2515" i="1" s="1"/>
  <c r="AV2513" i="1"/>
  <c r="AV2512" i="1" s="1"/>
  <c r="AS2513" i="1"/>
  <c r="AS2512" i="1" s="1"/>
  <c r="AV2510" i="1"/>
  <c r="AV2509" i="1" s="1"/>
  <c r="AS2510" i="1"/>
  <c r="AS2509" i="1" s="1"/>
  <c r="AV2503" i="1"/>
  <c r="AV2502" i="1" s="1"/>
  <c r="AV2501" i="1" s="1"/>
  <c r="AV2500" i="1" s="1"/>
  <c r="AV2499" i="1" s="1"/>
  <c r="AS2503" i="1"/>
  <c r="AS2502" i="1" s="1"/>
  <c r="AS2501" i="1" s="1"/>
  <c r="AS2500" i="1" s="1"/>
  <c r="AS2499" i="1" s="1"/>
  <c r="AV2497" i="1"/>
  <c r="AV2496" i="1" s="1"/>
  <c r="AV2495" i="1" s="1"/>
  <c r="AV2494" i="1" s="1"/>
  <c r="AS2497" i="1"/>
  <c r="AS2496" i="1" s="1"/>
  <c r="AS2495" i="1" s="1"/>
  <c r="AS2494" i="1" s="1"/>
  <c r="AV2492" i="1"/>
  <c r="AV2491" i="1" s="1"/>
  <c r="AS2492" i="1"/>
  <c r="AS2491" i="1" s="1"/>
  <c r="AV2489" i="1"/>
  <c r="AV2488" i="1" s="1"/>
  <c r="AS2489" i="1"/>
  <c r="AS2488" i="1" s="1"/>
  <c r="AV2481" i="1"/>
  <c r="AV2480" i="1" s="1"/>
  <c r="AV2479" i="1" s="1"/>
  <c r="AS2481" i="1"/>
  <c r="AS2480" i="1" s="1"/>
  <c r="AS2479" i="1" s="1"/>
  <c r="AV2477" i="1"/>
  <c r="AS2477" i="1"/>
  <c r="AV2475" i="1"/>
  <c r="AS2475" i="1"/>
  <c r="AV2468" i="1"/>
  <c r="AV2467" i="1" s="1"/>
  <c r="AV2466" i="1" s="1"/>
  <c r="AV2465" i="1" s="1"/>
  <c r="AV2464" i="1" s="1"/>
  <c r="AV2463" i="1" s="1"/>
  <c r="AS2468" i="1"/>
  <c r="AS2467" i="1" s="1"/>
  <c r="AS2466" i="1" s="1"/>
  <c r="AS2465" i="1" s="1"/>
  <c r="AS2464" i="1" s="1"/>
  <c r="AS2463" i="1" s="1"/>
  <c r="AV2460" i="1"/>
  <c r="AS2460" i="1"/>
  <c r="AV2458" i="1"/>
  <c r="AS2458" i="1"/>
  <c r="AV2453" i="1"/>
  <c r="AV2452" i="1" s="1"/>
  <c r="AS2453" i="1"/>
  <c r="AS2452" i="1" s="1"/>
  <c r="AV2450" i="1"/>
  <c r="AV2449" i="1" s="1"/>
  <c r="AS2450" i="1"/>
  <c r="AS2449" i="1" s="1"/>
  <c r="AV2447" i="1"/>
  <c r="AV2446" i="1" s="1"/>
  <c r="AS2447" i="1"/>
  <c r="AS2446" i="1" s="1"/>
  <c r="AV2441" i="1"/>
  <c r="AV2440" i="1" s="1"/>
  <c r="AV2439" i="1" s="1"/>
  <c r="AS2441" i="1"/>
  <c r="AS2440" i="1" s="1"/>
  <c r="AS2439" i="1" s="1"/>
  <c r="AV2437" i="1"/>
  <c r="AV2436" i="1" s="1"/>
  <c r="AV2435" i="1" s="1"/>
  <c r="AS2437" i="1"/>
  <c r="AS2436" i="1" s="1"/>
  <c r="AS2435" i="1" s="1"/>
  <c r="AV2431" i="1"/>
  <c r="AS2431" i="1"/>
  <c r="AV2429" i="1"/>
  <c r="AS2429" i="1"/>
  <c r="AV2427" i="1"/>
  <c r="AS2427" i="1"/>
  <c r="AV2424" i="1"/>
  <c r="AV2423" i="1" s="1"/>
  <c r="AS2424" i="1"/>
  <c r="AS2423" i="1" s="1"/>
  <c r="AV2419" i="1"/>
  <c r="AV2418" i="1" s="1"/>
  <c r="AV2417" i="1" s="1"/>
  <c r="AV2416" i="1" s="1"/>
  <c r="AV2415" i="1" s="1"/>
  <c r="AS2419" i="1"/>
  <c r="AS2418" i="1" s="1"/>
  <c r="AS2417" i="1" s="1"/>
  <c r="AS2416" i="1" s="1"/>
  <c r="AS2415" i="1" s="1"/>
  <c r="AV2410" i="1"/>
  <c r="AV2409" i="1" s="1"/>
  <c r="AV2408" i="1" s="1"/>
  <c r="AV2407" i="1" s="1"/>
  <c r="AV2406" i="1" s="1"/>
  <c r="AV2405" i="1" s="1"/>
  <c r="AS2410" i="1"/>
  <c r="AS2409" i="1" s="1"/>
  <c r="AS2408" i="1" s="1"/>
  <c r="AS2407" i="1" s="1"/>
  <c r="AS2406" i="1" s="1"/>
  <c r="AS2405" i="1" s="1"/>
  <c r="AV2403" i="1"/>
  <c r="AV2402" i="1" s="1"/>
  <c r="AV2401" i="1" s="1"/>
  <c r="AV2400" i="1" s="1"/>
  <c r="AS2403" i="1"/>
  <c r="AS2402" i="1" s="1"/>
  <c r="AS2401" i="1" s="1"/>
  <c r="AS2400" i="1" s="1"/>
  <c r="AV2398" i="1"/>
  <c r="AV2397" i="1" s="1"/>
  <c r="AV2396" i="1" s="1"/>
  <c r="AV2395" i="1" s="1"/>
  <c r="AS2398" i="1"/>
  <c r="AS2397" i="1" s="1"/>
  <c r="AS2396" i="1" s="1"/>
  <c r="AS2395" i="1" s="1"/>
  <c r="AV2390" i="1"/>
  <c r="AV2389" i="1" s="1"/>
  <c r="AV2388" i="1" s="1"/>
  <c r="AV2387" i="1" s="1"/>
  <c r="AV2386" i="1" s="1"/>
  <c r="AV2385" i="1" s="1"/>
  <c r="AV2384" i="1" s="1"/>
  <c r="AS2390" i="1"/>
  <c r="AS2389" i="1" s="1"/>
  <c r="AS2388" i="1" s="1"/>
  <c r="AS2387" i="1" s="1"/>
  <c r="AS2386" i="1" s="1"/>
  <c r="AS2385" i="1" s="1"/>
  <c r="AS2384" i="1" s="1"/>
  <c r="AV2382" i="1"/>
  <c r="AV2381" i="1" s="1"/>
  <c r="AV2380" i="1" s="1"/>
  <c r="AS2382" i="1"/>
  <c r="AS2381" i="1" s="1"/>
  <c r="AS2380" i="1" s="1"/>
  <c r="AV2378" i="1"/>
  <c r="AV2377" i="1" s="1"/>
  <c r="AV2376" i="1" s="1"/>
  <c r="AS2378" i="1"/>
  <c r="AS2377" i="1" s="1"/>
  <c r="AS2376" i="1" s="1"/>
  <c r="AV2370" i="1"/>
  <c r="AS2370" i="1"/>
  <c r="AV2368" i="1"/>
  <c r="AS2368" i="1"/>
  <c r="AV2366" i="1"/>
  <c r="AS2366" i="1"/>
  <c r="AV2359" i="1"/>
  <c r="AV2358" i="1" s="1"/>
  <c r="AV2357" i="1" s="1"/>
  <c r="AS2359" i="1"/>
  <c r="AS2358" i="1" s="1"/>
  <c r="AS2357" i="1" s="1"/>
  <c r="AV2355" i="1"/>
  <c r="AV2354" i="1" s="1"/>
  <c r="AV2353" i="1" s="1"/>
  <c r="AV2352" i="1" s="1"/>
  <c r="AV2351" i="1" s="1"/>
  <c r="AS2355" i="1"/>
  <c r="AS2354" i="1" s="1"/>
  <c r="AS2353" i="1" s="1"/>
  <c r="AS2352" i="1" s="1"/>
  <c r="AS2351" i="1" s="1"/>
  <c r="AV2349" i="1"/>
  <c r="AV2348" i="1" s="1"/>
  <c r="AS2349" i="1"/>
  <c r="AS2348" i="1" s="1"/>
  <c r="AV2346" i="1"/>
  <c r="AV2345" i="1" s="1"/>
  <c r="AS2346" i="1"/>
  <c r="AS2345" i="1" s="1"/>
  <c r="AV2341" i="1"/>
  <c r="AV2340" i="1" s="1"/>
  <c r="AV2339" i="1" s="1"/>
  <c r="AV2338" i="1" s="1"/>
  <c r="AV2337" i="1" s="1"/>
  <c r="AS2341" i="1"/>
  <c r="AS2340" i="1" s="1"/>
  <c r="AS2339" i="1" s="1"/>
  <c r="AS2338" i="1" s="1"/>
  <c r="AS2337" i="1" s="1"/>
  <c r="AV2334" i="1"/>
  <c r="AV2333" i="1" s="1"/>
  <c r="AS2334" i="1"/>
  <c r="AV2326" i="1"/>
  <c r="AV2325" i="1" s="1"/>
  <c r="AV2324" i="1" s="1"/>
  <c r="AV2323" i="1" s="1"/>
  <c r="AS2326" i="1"/>
  <c r="AS2325" i="1" s="1"/>
  <c r="AS2324" i="1" s="1"/>
  <c r="AS2323" i="1" s="1"/>
  <c r="AV2321" i="1"/>
  <c r="AV2320" i="1" s="1"/>
  <c r="AV2319" i="1" s="1"/>
  <c r="AV2318" i="1" s="1"/>
  <c r="AS2321" i="1"/>
  <c r="AS2320" i="1" s="1"/>
  <c r="AS2319" i="1" s="1"/>
  <c r="AS2318" i="1" s="1"/>
  <c r="AV2316" i="1"/>
  <c r="AV2315" i="1" s="1"/>
  <c r="AS2316" i="1"/>
  <c r="AS2315" i="1" s="1"/>
  <c r="AV2313" i="1"/>
  <c r="AV2312" i="1" s="1"/>
  <c r="AS2313" i="1"/>
  <c r="AS2312" i="1" s="1"/>
  <c r="AV2306" i="1"/>
  <c r="AV2305" i="1" s="1"/>
  <c r="AV2304" i="1" s="1"/>
  <c r="AS2306" i="1"/>
  <c r="AS2305" i="1" s="1"/>
  <c r="AS2304" i="1" s="1"/>
  <c r="AV2302" i="1"/>
  <c r="AV2301" i="1" s="1"/>
  <c r="AV2300" i="1" s="1"/>
  <c r="AV2299" i="1" s="1"/>
  <c r="AV2298" i="1" s="1"/>
  <c r="AS2302" i="1"/>
  <c r="AS2301" i="1" s="1"/>
  <c r="AS2300" i="1" s="1"/>
  <c r="AS2299" i="1" s="1"/>
  <c r="AS2298" i="1" s="1"/>
  <c r="AV2296" i="1"/>
  <c r="AV2295" i="1" s="1"/>
  <c r="AV2294" i="1" s="1"/>
  <c r="AV2293" i="1" s="1"/>
  <c r="AV2292" i="1" s="1"/>
  <c r="AS2296" i="1"/>
  <c r="AS2295" i="1" s="1"/>
  <c r="AS2294" i="1" s="1"/>
  <c r="AS2293" i="1" s="1"/>
  <c r="AS2292" i="1" s="1"/>
  <c r="AV2290" i="1"/>
  <c r="AV2289" i="1" s="1"/>
  <c r="AV2288" i="1" s="1"/>
  <c r="AV2287" i="1" s="1"/>
  <c r="AS2290" i="1"/>
  <c r="AS2289" i="1" s="1"/>
  <c r="AS2288" i="1" s="1"/>
  <c r="AS2287" i="1" s="1"/>
  <c r="AV2285" i="1"/>
  <c r="AV2284" i="1" s="1"/>
  <c r="AS2285" i="1"/>
  <c r="AS2284" i="1" s="1"/>
  <c r="AV2282" i="1"/>
  <c r="AV2281" i="1" s="1"/>
  <c r="AS2282" i="1"/>
  <c r="AS2281" i="1" s="1"/>
  <c r="AV2274" i="1"/>
  <c r="AV2273" i="1" s="1"/>
  <c r="AV2272" i="1" s="1"/>
  <c r="AS2274" i="1"/>
  <c r="AS2273" i="1" s="1"/>
  <c r="AS2272" i="1" s="1"/>
  <c r="AV2270" i="1"/>
  <c r="AS2270" i="1"/>
  <c r="AV2268" i="1"/>
  <c r="AS2268" i="1"/>
  <c r="AV2262" i="1"/>
  <c r="AV2261" i="1" s="1"/>
  <c r="AV2260" i="1" s="1"/>
  <c r="AV2259" i="1" s="1"/>
  <c r="AV2258" i="1" s="1"/>
  <c r="AS2262" i="1"/>
  <c r="AS2261" i="1" s="1"/>
  <c r="AS2260" i="1" s="1"/>
  <c r="AS2259" i="1" s="1"/>
  <c r="AS2258" i="1" s="1"/>
  <c r="AV2255" i="1"/>
  <c r="AV2254" i="1" s="1"/>
  <c r="AV2253" i="1" s="1"/>
  <c r="AV2252" i="1" s="1"/>
  <c r="AV2251" i="1" s="1"/>
  <c r="AV2250" i="1" s="1"/>
  <c r="AS2255" i="1"/>
  <c r="AS2254" i="1" s="1"/>
  <c r="AS2253" i="1" s="1"/>
  <c r="AS2252" i="1" s="1"/>
  <c r="AS2251" i="1" s="1"/>
  <c r="AS2250" i="1" s="1"/>
  <c r="AV2247" i="1"/>
  <c r="AV2246" i="1" s="1"/>
  <c r="AS2247" i="1"/>
  <c r="AS2246" i="1" s="1"/>
  <c r="AV2244" i="1"/>
  <c r="AS2244" i="1"/>
  <c r="AV2242" i="1"/>
  <c r="AS2242" i="1"/>
  <c r="AV2237" i="1"/>
  <c r="AV2236" i="1" s="1"/>
  <c r="AS2237" i="1"/>
  <c r="AS2236" i="1" s="1"/>
  <c r="AV2234" i="1"/>
  <c r="AV2233" i="1" s="1"/>
  <c r="AS2234" i="1"/>
  <c r="AS2233" i="1" s="1"/>
  <c r="AV2231" i="1"/>
  <c r="AV2230" i="1" s="1"/>
  <c r="AS2231" i="1"/>
  <c r="AS2230" i="1" s="1"/>
  <c r="AV2225" i="1"/>
  <c r="AV2224" i="1" s="1"/>
  <c r="AV2223" i="1" s="1"/>
  <c r="AS2225" i="1"/>
  <c r="AS2224" i="1" s="1"/>
  <c r="AS2223" i="1" s="1"/>
  <c r="AV2221" i="1"/>
  <c r="AV2220" i="1" s="1"/>
  <c r="AV2219" i="1" s="1"/>
  <c r="AS2221" i="1"/>
  <c r="AS2220" i="1" s="1"/>
  <c r="AS2219" i="1" s="1"/>
  <c r="AV2215" i="1"/>
  <c r="AS2215" i="1"/>
  <c r="AV2213" i="1"/>
  <c r="AS2213" i="1"/>
  <c r="AV2211" i="1"/>
  <c r="AS2211" i="1"/>
  <c r="AV2208" i="1"/>
  <c r="AV2207" i="1" s="1"/>
  <c r="AS2208" i="1"/>
  <c r="AS2207" i="1" s="1"/>
  <c r="AV2203" i="1"/>
  <c r="AS2203" i="1"/>
  <c r="AV2201" i="1"/>
  <c r="AS2201" i="1"/>
  <c r="AV2192" i="1"/>
  <c r="AV2191" i="1" s="1"/>
  <c r="AV2190" i="1" s="1"/>
  <c r="AV2189" i="1" s="1"/>
  <c r="AV2188" i="1" s="1"/>
  <c r="AV2187" i="1" s="1"/>
  <c r="AS2192" i="1"/>
  <c r="AS2191" i="1" s="1"/>
  <c r="AS2190" i="1" s="1"/>
  <c r="AS2189" i="1" s="1"/>
  <c r="AS2188" i="1" s="1"/>
  <c r="AS2187" i="1" s="1"/>
  <c r="AV2185" i="1"/>
  <c r="AV2184" i="1" s="1"/>
  <c r="AV2183" i="1" s="1"/>
  <c r="AS2185" i="1"/>
  <c r="AS2184" i="1" s="1"/>
  <c r="AS2183" i="1" s="1"/>
  <c r="AV2181" i="1"/>
  <c r="AV2180" i="1" s="1"/>
  <c r="AV2179" i="1" s="1"/>
  <c r="AV2178" i="1" s="1"/>
  <c r="AS2181" i="1"/>
  <c r="AS2180" i="1" s="1"/>
  <c r="AS2179" i="1" s="1"/>
  <c r="AS2178" i="1" s="1"/>
  <c r="AV2176" i="1"/>
  <c r="AV2175" i="1" s="1"/>
  <c r="AV2174" i="1" s="1"/>
  <c r="AV2173" i="1" s="1"/>
  <c r="AS2176" i="1"/>
  <c r="AS2175" i="1" s="1"/>
  <c r="AS2174" i="1" s="1"/>
  <c r="AS2173" i="1" s="1"/>
  <c r="AV2168" i="1"/>
  <c r="AV2167" i="1" s="1"/>
  <c r="AV2166" i="1" s="1"/>
  <c r="AV2165" i="1" s="1"/>
  <c r="AV2164" i="1" s="1"/>
  <c r="AV2163" i="1" s="1"/>
  <c r="AV2162" i="1" s="1"/>
  <c r="AS2168" i="1"/>
  <c r="AS2167" i="1" s="1"/>
  <c r="AS2166" i="1" s="1"/>
  <c r="AS2165" i="1" s="1"/>
  <c r="AS2164" i="1" s="1"/>
  <c r="AS2163" i="1" s="1"/>
  <c r="AS2162" i="1" s="1"/>
  <c r="AV2160" i="1"/>
  <c r="AV2159" i="1" s="1"/>
  <c r="AV2158" i="1" s="1"/>
  <c r="AS2160" i="1"/>
  <c r="AS2159" i="1" s="1"/>
  <c r="AS2158" i="1" s="1"/>
  <c r="AV2156" i="1"/>
  <c r="AV2155" i="1" s="1"/>
  <c r="AV2154" i="1" s="1"/>
  <c r="AS2156" i="1"/>
  <c r="AS2155" i="1" s="1"/>
  <c r="AS2154" i="1" s="1"/>
  <c r="AV2148" i="1"/>
  <c r="AS2148" i="1"/>
  <c r="AV2146" i="1"/>
  <c r="AS2146" i="1"/>
  <c r="AV2144" i="1"/>
  <c r="AS2144" i="1"/>
  <c r="AV2137" i="1"/>
  <c r="AV2136" i="1" s="1"/>
  <c r="AV2135" i="1" s="1"/>
  <c r="AV2134" i="1" s="1"/>
  <c r="AV2133" i="1" s="1"/>
  <c r="AS2137" i="1"/>
  <c r="AS2136" i="1" s="1"/>
  <c r="AS2135" i="1" s="1"/>
  <c r="AS2134" i="1" s="1"/>
  <c r="AS2133" i="1" s="1"/>
  <c r="AV2131" i="1"/>
  <c r="AV2130" i="1" s="1"/>
  <c r="AS2131" i="1"/>
  <c r="AS2130" i="1" s="1"/>
  <c r="AV2128" i="1"/>
  <c r="AV2127" i="1" s="1"/>
  <c r="AS2128" i="1"/>
  <c r="AS2127" i="1" s="1"/>
  <c r="AV2123" i="1"/>
  <c r="AV2122" i="1" s="1"/>
  <c r="AV2121" i="1" s="1"/>
  <c r="AV2120" i="1" s="1"/>
  <c r="AV2119" i="1" s="1"/>
  <c r="AS2123" i="1"/>
  <c r="AS2122" i="1" s="1"/>
  <c r="AS2121" i="1" s="1"/>
  <c r="AS2120" i="1" s="1"/>
  <c r="AS2119" i="1" s="1"/>
  <c r="AV2116" i="1"/>
  <c r="AV2115" i="1" s="1"/>
  <c r="AV2114" i="1" s="1"/>
  <c r="AV2113" i="1" s="1"/>
  <c r="AV2112" i="1" s="1"/>
  <c r="AV2111" i="1" s="1"/>
  <c r="AS2116" i="1"/>
  <c r="AS2115" i="1" s="1"/>
  <c r="AS2114" i="1" s="1"/>
  <c r="AS2113" i="1" s="1"/>
  <c r="AS2112" i="1" s="1"/>
  <c r="AS2111" i="1" s="1"/>
  <c r="AV2108" i="1"/>
  <c r="AV2107" i="1" s="1"/>
  <c r="AV2106" i="1" s="1"/>
  <c r="AV2105" i="1" s="1"/>
  <c r="AS2108" i="1"/>
  <c r="AS2107" i="1" s="1"/>
  <c r="AS2106" i="1" s="1"/>
  <c r="AS2105" i="1" s="1"/>
  <c r="AV2103" i="1"/>
  <c r="AV2102" i="1" s="1"/>
  <c r="AV2101" i="1" s="1"/>
  <c r="AV2100" i="1" s="1"/>
  <c r="AS2103" i="1"/>
  <c r="AS2102" i="1" s="1"/>
  <c r="AS2101" i="1" s="1"/>
  <c r="AS2100" i="1" s="1"/>
  <c r="AV2098" i="1"/>
  <c r="AV2097" i="1" s="1"/>
  <c r="AS2098" i="1"/>
  <c r="AS2097" i="1" s="1"/>
  <c r="AV2095" i="1"/>
  <c r="AV2094" i="1" s="1"/>
  <c r="AS2095" i="1"/>
  <c r="AS2094" i="1" s="1"/>
  <c r="AV2088" i="1"/>
  <c r="AV2087" i="1" s="1"/>
  <c r="AV2086" i="1" s="1"/>
  <c r="AS2088" i="1"/>
  <c r="AS2087" i="1" s="1"/>
  <c r="AS2086" i="1" s="1"/>
  <c r="AV2084" i="1"/>
  <c r="AV2083" i="1" s="1"/>
  <c r="AV2082" i="1" s="1"/>
  <c r="AV2081" i="1" s="1"/>
  <c r="AV2080" i="1" s="1"/>
  <c r="AS2084" i="1"/>
  <c r="AS2083" i="1" s="1"/>
  <c r="AS2082" i="1" s="1"/>
  <c r="AS2081" i="1" s="1"/>
  <c r="AS2080" i="1" s="1"/>
  <c r="AV2078" i="1"/>
  <c r="AV2077" i="1" s="1"/>
  <c r="AV2076" i="1" s="1"/>
  <c r="AV2075" i="1" s="1"/>
  <c r="AV2074" i="1" s="1"/>
  <c r="AS2078" i="1"/>
  <c r="AS2077" i="1" s="1"/>
  <c r="AS2076" i="1" s="1"/>
  <c r="AS2075" i="1" s="1"/>
  <c r="AS2074" i="1" s="1"/>
  <c r="AV2072" i="1"/>
  <c r="AV2071" i="1" s="1"/>
  <c r="AV2070" i="1" s="1"/>
  <c r="AV2069" i="1" s="1"/>
  <c r="AS2072" i="1"/>
  <c r="AS2071" i="1" s="1"/>
  <c r="AS2070" i="1" s="1"/>
  <c r="AS2069" i="1" s="1"/>
  <c r="AV2067" i="1"/>
  <c r="AV2066" i="1" s="1"/>
  <c r="AS2067" i="1"/>
  <c r="AS2066" i="1" s="1"/>
  <c r="AV2064" i="1"/>
  <c r="AV2063" i="1" s="1"/>
  <c r="AS2064" i="1"/>
  <c r="AS2063" i="1" s="1"/>
  <c r="AV2056" i="1"/>
  <c r="AV2055" i="1" s="1"/>
  <c r="AV2054" i="1" s="1"/>
  <c r="AV2053" i="1" s="1"/>
  <c r="AV2052" i="1" s="1"/>
  <c r="AS2056" i="1"/>
  <c r="AS2055" i="1" s="1"/>
  <c r="AS2054" i="1" s="1"/>
  <c r="AS2053" i="1" s="1"/>
  <c r="AS2052" i="1" s="1"/>
  <c r="AV2050" i="1"/>
  <c r="AV2049" i="1" s="1"/>
  <c r="AV2048" i="1" s="1"/>
  <c r="AV2047" i="1" s="1"/>
  <c r="AV2046" i="1" s="1"/>
  <c r="AS2050" i="1"/>
  <c r="AS2049" i="1" s="1"/>
  <c r="AS2048" i="1" s="1"/>
  <c r="AS2047" i="1" s="1"/>
  <c r="AS2046" i="1" s="1"/>
  <c r="AV2043" i="1"/>
  <c r="AV2042" i="1" s="1"/>
  <c r="AV2041" i="1" s="1"/>
  <c r="AV2040" i="1" s="1"/>
  <c r="AS2043" i="1"/>
  <c r="AS2042" i="1" s="1"/>
  <c r="AS2041" i="1" s="1"/>
  <c r="AS2040" i="1" s="1"/>
  <c r="AV2038" i="1"/>
  <c r="AV2037" i="1" s="1"/>
  <c r="AV2036" i="1" s="1"/>
  <c r="AV2035" i="1" s="1"/>
  <c r="AV2034" i="1" s="1"/>
  <c r="AS2038" i="1"/>
  <c r="AS2037" i="1" s="1"/>
  <c r="AS2036" i="1" s="1"/>
  <c r="AS2035" i="1" s="1"/>
  <c r="AS2034" i="1" s="1"/>
  <c r="AV2030" i="1"/>
  <c r="AV2029" i="1" s="1"/>
  <c r="AS2030" i="1"/>
  <c r="AS2029" i="1" s="1"/>
  <c r="AV2027" i="1"/>
  <c r="AV2026" i="1" s="1"/>
  <c r="AS2027" i="1"/>
  <c r="AS2026" i="1" s="1"/>
  <c r="AV2022" i="1"/>
  <c r="AV2021" i="1" s="1"/>
  <c r="AS2022" i="1"/>
  <c r="AS2021" i="1" s="1"/>
  <c r="AV2019" i="1"/>
  <c r="AV2018" i="1" s="1"/>
  <c r="AS2019" i="1"/>
  <c r="AS2018" i="1" s="1"/>
  <c r="AV2016" i="1"/>
  <c r="AV2015" i="1" s="1"/>
  <c r="AS2016" i="1"/>
  <c r="AS2015" i="1" s="1"/>
  <c r="AV2010" i="1"/>
  <c r="AV2009" i="1" s="1"/>
  <c r="AV2008" i="1" s="1"/>
  <c r="AS2010" i="1"/>
  <c r="AS2009" i="1" s="1"/>
  <c r="AS2008" i="1" s="1"/>
  <c r="AV2006" i="1"/>
  <c r="AV2005" i="1" s="1"/>
  <c r="AV2004" i="1" s="1"/>
  <c r="AS2006" i="1"/>
  <c r="AS2005" i="1" s="1"/>
  <c r="AS2004" i="1" s="1"/>
  <c r="AV2000" i="1"/>
  <c r="AS2000" i="1"/>
  <c r="AV1998" i="1"/>
  <c r="AS1998" i="1"/>
  <c r="AV1995" i="1"/>
  <c r="AV1994" i="1" s="1"/>
  <c r="AS1995" i="1"/>
  <c r="AS1994" i="1" s="1"/>
  <c r="AV1990" i="1"/>
  <c r="AS1990" i="1"/>
  <c r="AV1988" i="1"/>
  <c r="AS1988" i="1"/>
  <c r="AV1979" i="1"/>
  <c r="AV1978" i="1" s="1"/>
  <c r="AV1977" i="1" s="1"/>
  <c r="AV1976" i="1" s="1"/>
  <c r="AV1975" i="1" s="1"/>
  <c r="AV1974" i="1" s="1"/>
  <c r="AS1979" i="1"/>
  <c r="AS1978" i="1" s="1"/>
  <c r="AS1977" i="1" s="1"/>
  <c r="AS1976" i="1" s="1"/>
  <c r="AS1975" i="1" s="1"/>
  <c r="AS1974" i="1" s="1"/>
  <c r="AV1972" i="1"/>
  <c r="AV1971" i="1" s="1"/>
  <c r="AV1970" i="1" s="1"/>
  <c r="AS1972" i="1"/>
  <c r="AS1971" i="1" s="1"/>
  <c r="AS1970" i="1" s="1"/>
  <c r="AV1968" i="1"/>
  <c r="AV1967" i="1" s="1"/>
  <c r="AV1966" i="1" s="1"/>
  <c r="AV1965" i="1" s="1"/>
  <c r="AS1968" i="1"/>
  <c r="AS1967" i="1" s="1"/>
  <c r="AS1966" i="1" s="1"/>
  <c r="AS1965" i="1" s="1"/>
  <c r="AV1963" i="1"/>
  <c r="AV1962" i="1" s="1"/>
  <c r="AV1961" i="1" s="1"/>
  <c r="AV1960" i="1" s="1"/>
  <c r="AS1963" i="1"/>
  <c r="AS1962" i="1" s="1"/>
  <c r="AS1961" i="1" s="1"/>
  <c r="AS1960" i="1" s="1"/>
  <c r="AV1955" i="1"/>
  <c r="AV1954" i="1" s="1"/>
  <c r="AV1953" i="1" s="1"/>
  <c r="AV1952" i="1" s="1"/>
  <c r="AV1951" i="1" s="1"/>
  <c r="AV1950" i="1" s="1"/>
  <c r="AV1949" i="1" s="1"/>
  <c r="AS1955" i="1"/>
  <c r="AS1954" i="1" s="1"/>
  <c r="AS1953" i="1" s="1"/>
  <c r="AS1952" i="1" s="1"/>
  <c r="AS1951" i="1" s="1"/>
  <c r="AS1950" i="1" s="1"/>
  <c r="AS1949" i="1" s="1"/>
  <c r="AV1947" i="1"/>
  <c r="AV1946" i="1" s="1"/>
  <c r="AV1945" i="1" s="1"/>
  <c r="AV1944" i="1" s="1"/>
  <c r="AV1943" i="1" s="1"/>
  <c r="AV1942" i="1" s="1"/>
  <c r="AV1941" i="1" s="1"/>
  <c r="AS1947" i="1"/>
  <c r="AS1946" i="1" s="1"/>
  <c r="AS1945" i="1" s="1"/>
  <c r="AS1944" i="1" s="1"/>
  <c r="AS1943" i="1" s="1"/>
  <c r="AS1942" i="1" s="1"/>
  <c r="AS1941" i="1" s="1"/>
  <c r="AV1939" i="1"/>
  <c r="AS1939" i="1"/>
  <c r="AV1937" i="1"/>
  <c r="AS1937" i="1"/>
  <c r="AV1935" i="1"/>
  <c r="AS1935" i="1"/>
  <c r="AV1928" i="1"/>
  <c r="AV1927" i="1" s="1"/>
  <c r="AV1926" i="1" s="1"/>
  <c r="AS1928" i="1"/>
  <c r="AS1927" i="1" s="1"/>
  <c r="AS1926" i="1" s="1"/>
  <c r="AV1924" i="1"/>
  <c r="AV1923" i="1" s="1"/>
  <c r="AV1922" i="1" s="1"/>
  <c r="AV1921" i="1" s="1"/>
  <c r="AV1920" i="1" s="1"/>
  <c r="AS1924" i="1"/>
  <c r="AS1923" i="1" s="1"/>
  <c r="AS1922" i="1" s="1"/>
  <c r="AS1921" i="1" s="1"/>
  <c r="AS1920" i="1" s="1"/>
  <c r="AV1918" i="1"/>
  <c r="AV1917" i="1" s="1"/>
  <c r="AS1918" i="1"/>
  <c r="AS1917" i="1" s="1"/>
  <c r="AV1915" i="1"/>
  <c r="AV1914" i="1" s="1"/>
  <c r="AS1915" i="1"/>
  <c r="AS1914" i="1" s="1"/>
  <c r="AV1909" i="1"/>
  <c r="AV1908" i="1" s="1"/>
  <c r="AV1907" i="1" s="1"/>
  <c r="AV1906" i="1" s="1"/>
  <c r="AV1905" i="1" s="1"/>
  <c r="AV1904" i="1" s="1"/>
  <c r="AS1909" i="1"/>
  <c r="AS1908" i="1" s="1"/>
  <c r="AS1907" i="1" s="1"/>
  <c r="AS1906" i="1" s="1"/>
  <c r="AS1905" i="1" s="1"/>
  <c r="AS1904" i="1" s="1"/>
  <c r="AV1901" i="1"/>
  <c r="AV1900" i="1" s="1"/>
  <c r="AV1899" i="1" s="1"/>
  <c r="AV1898" i="1" s="1"/>
  <c r="AS1901" i="1"/>
  <c r="AS1900" i="1" s="1"/>
  <c r="AS1899" i="1" s="1"/>
  <c r="AS1898" i="1" s="1"/>
  <c r="AV1896" i="1"/>
  <c r="AV1895" i="1" s="1"/>
  <c r="AV1894" i="1" s="1"/>
  <c r="AV1893" i="1" s="1"/>
  <c r="AS1896" i="1"/>
  <c r="AS1895" i="1" s="1"/>
  <c r="AS1894" i="1" s="1"/>
  <c r="AS1893" i="1" s="1"/>
  <c r="AV1891" i="1"/>
  <c r="AV1890" i="1" s="1"/>
  <c r="AS1891" i="1"/>
  <c r="AS1890" i="1" s="1"/>
  <c r="AV1888" i="1"/>
  <c r="AV1887" i="1" s="1"/>
  <c r="AS1888" i="1"/>
  <c r="AS1887" i="1" s="1"/>
  <c r="AV1881" i="1"/>
  <c r="AV1880" i="1" s="1"/>
  <c r="AV1879" i="1" s="1"/>
  <c r="AS1881" i="1"/>
  <c r="AS1880" i="1" s="1"/>
  <c r="AS1879" i="1" s="1"/>
  <c r="AV1877" i="1"/>
  <c r="AV1876" i="1" s="1"/>
  <c r="AV1875" i="1" s="1"/>
  <c r="AV1874" i="1" s="1"/>
  <c r="AV1873" i="1" s="1"/>
  <c r="AS1877" i="1"/>
  <c r="AS1876" i="1" s="1"/>
  <c r="AS1875" i="1" s="1"/>
  <c r="AS1874" i="1" s="1"/>
  <c r="AS1873" i="1" s="1"/>
  <c r="AV1871" i="1"/>
  <c r="AV1870" i="1" s="1"/>
  <c r="AV1869" i="1" s="1"/>
  <c r="AV1868" i="1" s="1"/>
  <c r="AV1867" i="1" s="1"/>
  <c r="AS1871" i="1"/>
  <c r="AS1870" i="1" s="1"/>
  <c r="AS1869" i="1" s="1"/>
  <c r="AS1868" i="1" s="1"/>
  <c r="AS1867" i="1" s="1"/>
  <c r="AV1865" i="1"/>
  <c r="AV1864" i="1" s="1"/>
  <c r="AV1863" i="1" s="1"/>
  <c r="AV1862" i="1" s="1"/>
  <c r="AS1865" i="1"/>
  <c r="AS1864" i="1" s="1"/>
  <c r="AS1863" i="1" s="1"/>
  <c r="AS1862" i="1" s="1"/>
  <c r="AV1860" i="1"/>
  <c r="AV1859" i="1" s="1"/>
  <c r="AS1860" i="1"/>
  <c r="AS1859" i="1" s="1"/>
  <c r="AV1857" i="1"/>
  <c r="AV1856" i="1" s="1"/>
  <c r="AS1857" i="1"/>
  <c r="AS1856" i="1" s="1"/>
  <c r="AV1854" i="1"/>
  <c r="AV1853" i="1" s="1"/>
  <c r="AS1854" i="1"/>
  <c r="AS1853" i="1" s="1"/>
  <c r="AV1846" i="1"/>
  <c r="AV1845" i="1" s="1"/>
  <c r="AV1844" i="1" s="1"/>
  <c r="AS1846" i="1"/>
  <c r="AS1845" i="1" s="1"/>
  <c r="AS1844" i="1" s="1"/>
  <c r="AV1842" i="1"/>
  <c r="AV1841" i="1" s="1"/>
  <c r="AV1840" i="1" s="1"/>
  <c r="AS1842" i="1"/>
  <c r="AS1841" i="1" s="1"/>
  <c r="AS1840" i="1" s="1"/>
  <c r="AV1836" i="1"/>
  <c r="AV1835" i="1" s="1"/>
  <c r="AV1834" i="1" s="1"/>
  <c r="AV1833" i="1" s="1"/>
  <c r="AV1832" i="1" s="1"/>
  <c r="AS1836" i="1"/>
  <c r="AS1835" i="1" s="1"/>
  <c r="AS1834" i="1" s="1"/>
  <c r="AS1833" i="1" s="1"/>
  <c r="AS1832" i="1" s="1"/>
  <c r="AV1829" i="1"/>
  <c r="AS1829" i="1"/>
  <c r="AV1827" i="1"/>
  <c r="AS1827" i="1"/>
  <c r="AV1822" i="1"/>
  <c r="AV1821" i="1" s="1"/>
  <c r="AV1820" i="1" s="1"/>
  <c r="AV1819" i="1" s="1"/>
  <c r="AV1818" i="1" s="1"/>
  <c r="AS1822" i="1"/>
  <c r="AS1821" i="1" s="1"/>
  <c r="AS1820" i="1" s="1"/>
  <c r="AS1819" i="1" s="1"/>
  <c r="AS1818" i="1" s="1"/>
  <c r="AV1814" i="1"/>
  <c r="AV1813" i="1" s="1"/>
  <c r="AV1812" i="1" s="1"/>
  <c r="AS1814" i="1"/>
  <c r="AS1813" i="1" s="1"/>
  <c r="AS1812" i="1" s="1"/>
  <c r="AV1810" i="1"/>
  <c r="AV1809" i="1" s="1"/>
  <c r="AS1810" i="1"/>
  <c r="AS1809" i="1" s="1"/>
  <c r="AV1807" i="1"/>
  <c r="AS1807" i="1"/>
  <c r="AV1805" i="1"/>
  <c r="AS1805" i="1"/>
  <c r="AV1800" i="1"/>
  <c r="AV1799" i="1" s="1"/>
  <c r="AS1800" i="1"/>
  <c r="AS1799" i="1" s="1"/>
  <c r="AV1797" i="1"/>
  <c r="AV1796" i="1" s="1"/>
  <c r="AS1797" i="1"/>
  <c r="AS1796" i="1" s="1"/>
  <c r="AV1794" i="1"/>
  <c r="AV1793" i="1" s="1"/>
  <c r="AS1794" i="1"/>
  <c r="AS1793" i="1" s="1"/>
  <c r="AV1788" i="1"/>
  <c r="AV1787" i="1" s="1"/>
  <c r="AV1786" i="1" s="1"/>
  <c r="AS1788" i="1"/>
  <c r="AS1787" i="1" s="1"/>
  <c r="AS1786" i="1" s="1"/>
  <c r="AV1784" i="1"/>
  <c r="AV1783" i="1" s="1"/>
  <c r="AV1782" i="1" s="1"/>
  <c r="AS1784" i="1"/>
  <c r="AS1783" i="1" s="1"/>
  <c r="AS1782" i="1" s="1"/>
  <c r="AV1778" i="1"/>
  <c r="AS1778" i="1"/>
  <c r="AV1776" i="1"/>
  <c r="AS1776" i="1"/>
  <c r="AV1774" i="1"/>
  <c r="AS1774" i="1"/>
  <c r="AV1771" i="1"/>
  <c r="AV1770" i="1" s="1"/>
  <c r="AS1771" i="1"/>
  <c r="AS1770" i="1" s="1"/>
  <c r="AV1766" i="1"/>
  <c r="AS1766" i="1"/>
  <c r="AV1764" i="1"/>
  <c r="AS1764" i="1"/>
  <c r="AV1755" i="1"/>
  <c r="AV1754" i="1" s="1"/>
  <c r="AV1753" i="1" s="1"/>
  <c r="AV1752" i="1" s="1"/>
  <c r="AV1751" i="1" s="1"/>
  <c r="AV1750" i="1" s="1"/>
  <c r="AS1755" i="1"/>
  <c r="AS1754" i="1" s="1"/>
  <c r="AS1753" i="1" s="1"/>
  <c r="AS1752" i="1" s="1"/>
  <c r="AS1751" i="1" s="1"/>
  <c r="AS1750" i="1" s="1"/>
  <c r="AV1748" i="1"/>
  <c r="AV1747" i="1" s="1"/>
  <c r="AV1746" i="1" s="1"/>
  <c r="AS1748" i="1"/>
  <c r="AS1747" i="1" s="1"/>
  <c r="AS1746" i="1" s="1"/>
  <c r="AV1744" i="1"/>
  <c r="AV1743" i="1" s="1"/>
  <c r="AV1742" i="1" s="1"/>
  <c r="AV1741" i="1" s="1"/>
  <c r="AS1744" i="1"/>
  <c r="AS1743" i="1" s="1"/>
  <c r="AS1742" i="1" s="1"/>
  <c r="AS1741" i="1" s="1"/>
  <c r="AV1739" i="1"/>
  <c r="AV1738" i="1" s="1"/>
  <c r="AV1737" i="1" s="1"/>
  <c r="AV1736" i="1" s="1"/>
  <c r="AS1739" i="1"/>
  <c r="AS1738" i="1" s="1"/>
  <c r="AS1737" i="1" s="1"/>
  <c r="AS1736" i="1" s="1"/>
  <c r="AV1731" i="1"/>
  <c r="AV1730" i="1" s="1"/>
  <c r="AV1729" i="1" s="1"/>
  <c r="AV1728" i="1" s="1"/>
  <c r="AV1727" i="1" s="1"/>
  <c r="AV1726" i="1" s="1"/>
  <c r="AV1725" i="1" s="1"/>
  <c r="AS1731" i="1"/>
  <c r="AS1730" i="1" s="1"/>
  <c r="AS1729" i="1" s="1"/>
  <c r="AS1728" i="1" s="1"/>
  <c r="AS1727" i="1" s="1"/>
  <c r="AS1726" i="1" s="1"/>
  <c r="AS1725" i="1" s="1"/>
  <c r="AV1723" i="1"/>
  <c r="AV1722" i="1" s="1"/>
  <c r="AV1721" i="1" s="1"/>
  <c r="AS1723" i="1"/>
  <c r="AS1722" i="1" s="1"/>
  <c r="AS1721" i="1" s="1"/>
  <c r="AV1719" i="1"/>
  <c r="AV1718" i="1" s="1"/>
  <c r="AV1717" i="1" s="1"/>
  <c r="AS1719" i="1"/>
  <c r="AS1718" i="1" s="1"/>
  <c r="AS1717" i="1" s="1"/>
  <c r="AV1711" i="1"/>
  <c r="AS1711" i="1"/>
  <c r="AV1709" i="1"/>
  <c r="AS1709" i="1"/>
  <c r="AV1707" i="1"/>
  <c r="AS1707" i="1"/>
  <c r="AV1700" i="1"/>
  <c r="AV1699" i="1" s="1"/>
  <c r="AV1698" i="1" s="1"/>
  <c r="AS1700" i="1"/>
  <c r="AS1699" i="1" s="1"/>
  <c r="AS1698" i="1" s="1"/>
  <c r="AV1696" i="1"/>
  <c r="AV1695" i="1" s="1"/>
  <c r="AV1694" i="1" s="1"/>
  <c r="AV1693" i="1" s="1"/>
  <c r="AV1692" i="1" s="1"/>
  <c r="AS1696" i="1"/>
  <c r="AS1695" i="1" s="1"/>
  <c r="AS1694" i="1" s="1"/>
  <c r="AS1693" i="1" s="1"/>
  <c r="AS1692" i="1" s="1"/>
  <c r="AV1690" i="1"/>
  <c r="AV1689" i="1" s="1"/>
  <c r="AS1690" i="1"/>
  <c r="AS1689" i="1" s="1"/>
  <c r="AV1687" i="1"/>
  <c r="AV1686" i="1" s="1"/>
  <c r="AS1687" i="1"/>
  <c r="AS1686" i="1" s="1"/>
  <c r="AV1681" i="1"/>
  <c r="AV1680" i="1" s="1"/>
  <c r="AV1679" i="1" s="1"/>
  <c r="AV1678" i="1" s="1"/>
  <c r="AV1677" i="1" s="1"/>
  <c r="AV1676" i="1" s="1"/>
  <c r="AS1681" i="1"/>
  <c r="AS1680" i="1" s="1"/>
  <c r="AS1679" i="1" s="1"/>
  <c r="AS1678" i="1" s="1"/>
  <c r="AS1677" i="1" s="1"/>
  <c r="AS1676" i="1" s="1"/>
  <c r="AV1673" i="1"/>
  <c r="AV1672" i="1" s="1"/>
  <c r="AV1671" i="1" s="1"/>
  <c r="AV1670" i="1" s="1"/>
  <c r="AS1673" i="1"/>
  <c r="AS1672" i="1" s="1"/>
  <c r="AS1671" i="1" s="1"/>
  <c r="AS1670" i="1" s="1"/>
  <c r="AV1668" i="1"/>
  <c r="AV1667" i="1" s="1"/>
  <c r="AV1666" i="1" s="1"/>
  <c r="AV1665" i="1" s="1"/>
  <c r="AS1668" i="1"/>
  <c r="AS1667" i="1" s="1"/>
  <c r="AS1666" i="1" s="1"/>
  <c r="AS1665" i="1" s="1"/>
  <c r="AV1663" i="1"/>
  <c r="AV1662" i="1" s="1"/>
  <c r="AS1663" i="1"/>
  <c r="AS1662" i="1" s="1"/>
  <c r="AV1660" i="1"/>
  <c r="AV1659" i="1" s="1"/>
  <c r="AS1660" i="1"/>
  <c r="AS1659" i="1" s="1"/>
  <c r="AV1653" i="1"/>
  <c r="AV1652" i="1" s="1"/>
  <c r="AV1651" i="1" s="1"/>
  <c r="AS1653" i="1"/>
  <c r="AS1652" i="1" s="1"/>
  <c r="AS1651" i="1" s="1"/>
  <c r="AV1649" i="1"/>
  <c r="AV1648" i="1" s="1"/>
  <c r="AV1647" i="1" s="1"/>
  <c r="AV1646" i="1" s="1"/>
  <c r="AV1645" i="1" s="1"/>
  <c r="AS1649" i="1"/>
  <c r="AS1648" i="1" s="1"/>
  <c r="AS1647" i="1" s="1"/>
  <c r="AS1646" i="1" s="1"/>
  <c r="AS1645" i="1" s="1"/>
  <c r="AV1643" i="1"/>
  <c r="AV1642" i="1" s="1"/>
  <c r="AV1641" i="1" s="1"/>
  <c r="AV1640" i="1" s="1"/>
  <c r="AV1639" i="1" s="1"/>
  <c r="AS1643" i="1"/>
  <c r="AS1642" i="1" s="1"/>
  <c r="AS1641" i="1" s="1"/>
  <c r="AS1640" i="1" s="1"/>
  <c r="AS1639" i="1" s="1"/>
  <c r="AV1637" i="1"/>
  <c r="AV1636" i="1" s="1"/>
  <c r="AV1635" i="1" s="1"/>
  <c r="AV1634" i="1" s="1"/>
  <c r="AS1637" i="1"/>
  <c r="AS1636" i="1" s="1"/>
  <c r="AS1635" i="1" s="1"/>
  <c r="AS1634" i="1" s="1"/>
  <c r="AV1632" i="1"/>
  <c r="AV1631" i="1" s="1"/>
  <c r="AS1632" i="1"/>
  <c r="AS1631" i="1" s="1"/>
  <c r="AV1629" i="1"/>
  <c r="AV1628" i="1" s="1"/>
  <c r="AS1629" i="1"/>
  <c r="AS1628" i="1" s="1"/>
  <c r="AV1626" i="1"/>
  <c r="AV1625" i="1" s="1"/>
  <c r="AS1626" i="1"/>
  <c r="AS1625" i="1" s="1"/>
  <c r="AV1618" i="1"/>
  <c r="AS1618" i="1"/>
  <c r="AV1616" i="1"/>
  <c r="AS1616" i="1"/>
  <c r="AV1610" i="1"/>
  <c r="AV1609" i="1" s="1"/>
  <c r="AV1608" i="1" s="1"/>
  <c r="AV1607" i="1" s="1"/>
  <c r="AV1606" i="1" s="1"/>
  <c r="AS1610" i="1"/>
  <c r="AS1609" i="1" s="1"/>
  <c r="AS1608" i="1" s="1"/>
  <c r="AS1607" i="1" s="1"/>
  <c r="AS1606" i="1" s="1"/>
  <c r="AV1603" i="1"/>
  <c r="AV1602" i="1" s="1"/>
  <c r="AV1601" i="1" s="1"/>
  <c r="AV1600" i="1" s="1"/>
  <c r="AS1603" i="1"/>
  <c r="AS1602" i="1" s="1"/>
  <c r="AS1601" i="1" s="1"/>
  <c r="AS1600" i="1" s="1"/>
  <c r="AV1598" i="1"/>
  <c r="AV1597" i="1" s="1"/>
  <c r="AV1596" i="1" s="1"/>
  <c r="AV1595" i="1" s="1"/>
  <c r="AV1594" i="1" s="1"/>
  <c r="AS1598" i="1"/>
  <c r="AS1597" i="1" s="1"/>
  <c r="AS1596" i="1" s="1"/>
  <c r="AS1595" i="1" s="1"/>
  <c r="AS1594" i="1" s="1"/>
  <c r="AV1590" i="1"/>
  <c r="AV1589" i="1" s="1"/>
  <c r="AV1588" i="1" s="1"/>
  <c r="AS1590" i="1"/>
  <c r="AS1589" i="1" s="1"/>
  <c r="AS1588" i="1" s="1"/>
  <c r="AV1586" i="1"/>
  <c r="AV1585" i="1" s="1"/>
  <c r="AS1586" i="1"/>
  <c r="AS1585" i="1" s="1"/>
  <c r="AV1583" i="1"/>
  <c r="AS1583" i="1"/>
  <c r="AV1581" i="1"/>
  <c r="AS1581" i="1"/>
  <c r="AV1576" i="1"/>
  <c r="AV1575" i="1" s="1"/>
  <c r="AS1576" i="1"/>
  <c r="AS1575" i="1" s="1"/>
  <c r="AV1573" i="1"/>
  <c r="AV1572" i="1" s="1"/>
  <c r="AS1573" i="1"/>
  <c r="AS1572" i="1" s="1"/>
  <c r="AV1570" i="1"/>
  <c r="AV1569" i="1" s="1"/>
  <c r="AS1570" i="1"/>
  <c r="AS1569" i="1" s="1"/>
  <c r="AV1564" i="1"/>
  <c r="AV1563" i="1" s="1"/>
  <c r="AV1562" i="1" s="1"/>
  <c r="AS1564" i="1"/>
  <c r="AS1563" i="1" s="1"/>
  <c r="AS1562" i="1" s="1"/>
  <c r="AV1560" i="1"/>
  <c r="AV1559" i="1" s="1"/>
  <c r="AV1558" i="1" s="1"/>
  <c r="AS1560" i="1"/>
  <c r="AS1559" i="1" s="1"/>
  <c r="AS1558" i="1" s="1"/>
  <c r="AV1554" i="1"/>
  <c r="AS1554" i="1"/>
  <c r="AV1552" i="1"/>
  <c r="AS1552" i="1"/>
  <c r="AV1549" i="1"/>
  <c r="AV1548" i="1" s="1"/>
  <c r="AS1549" i="1"/>
  <c r="AS1548" i="1" s="1"/>
  <c r="AV1544" i="1"/>
  <c r="AS1544" i="1"/>
  <c r="AV1542" i="1"/>
  <c r="AS1542" i="1"/>
  <c r="AV1533" i="1"/>
  <c r="AV1532" i="1" s="1"/>
  <c r="AV1531" i="1" s="1"/>
  <c r="AV1530" i="1" s="1"/>
  <c r="AV1529" i="1" s="1"/>
  <c r="AV1528" i="1" s="1"/>
  <c r="AS1533" i="1"/>
  <c r="AS1532" i="1" s="1"/>
  <c r="AS1531" i="1" s="1"/>
  <c r="AS1530" i="1" s="1"/>
  <c r="AS1529" i="1" s="1"/>
  <c r="AS1528" i="1" s="1"/>
  <c r="AV1526" i="1"/>
  <c r="AV1525" i="1" s="1"/>
  <c r="AV1524" i="1" s="1"/>
  <c r="AS1526" i="1"/>
  <c r="AS1525" i="1" s="1"/>
  <c r="AS1524" i="1" s="1"/>
  <c r="AV1522" i="1"/>
  <c r="AV1521" i="1" s="1"/>
  <c r="AV1520" i="1" s="1"/>
  <c r="AV1519" i="1" s="1"/>
  <c r="AS1522" i="1"/>
  <c r="AS1521" i="1" s="1"/>
  <c r="AS1520" i="1" s="1"/>
  <c r="AS1519" i="1" s="1"/>
  <c r="AV1517" i="1"/>
  <c r="AV1516" i="1" s="1"/>
  <c r="AV1515" i="1" s="1"/>
  <c r="AV1514" i="1" s="1"/>
  <c r="AS1517" i="1"/>
  <c r="AS1516" i="1" s="1"/>
  <c r="AS1515" i="1" s="1"/>
  <c r="AS1514" i="1" s="1"/>
  <c r="AV1509" i="1"/>
  <c r="AV1508" i="1" s="1"/>
  <c r="AV1507" i="1" s="1"/>
  <c r="AV1506" i="1" s="1"/>
  <c r="AV1505" i="1" s="1"/>
  <c r="AV1504" i="1" s="1"/>
  <c r="AV1503" i="1" s="1"/>
  <c r="AS1509" i="1"/>
  <c r="AS1508" i="1" s="1"/>
  <c r="AS1507" i="1" s="1"/>
  <c r="AS1506" i="1" s="1"/>
  <c r="AS1505" i="1" s="1"/>
  <c r="AS1504" i="1" s="1"/>
  <c r="AS1503" i="1" s="1"/>
  <c r="AV1501" i="1"/>
  <c r="AV1500" i="1" s="1"/>
  <c r="AV1499" i="1" s="1"/>
  <c r="AS1501" i="1"/>
  <c r="AS1500" i="1" s="1"/>
  <c r="AS1499" i="1" s="1"/>
  <c r="AV1497" i="1"/>
  <c r="AV1496" i="1" s="1"/>
  <c r="AV1495" i="1" s="1"/>
  <c r="AS1497" i="1"/>
  <c r="AS1496" i="1" s="1"/>
  <c r="AS1495" i="1" s="1"/>
  <c r="AV1489" i="1"/>
  <c r="AS1489" i="1"/>
  <c r="AV1487" i="1"/>
  <c r="AS1487" i="1"/>
  <c r="AV1485" i="1"/>
  <c r="AS1485" i="1"/>
  <c r="AV1478" i="1"/>
  <c r="AS1478" i="1"/>
  <c r="AV1476" i="1"/>
  <c r="AS1476" i="1"/>
  <c r="AV1472" i="1"/>
  <c r="AV1471" i="1" s="1"/>
  <c r="AV1470" i="1" s="1"/>
  <c r="AV1469" i="1" s="1"/>
  <c r="AV1468" i="1" s="1"/>
  <c r="AS1472" i="1"/>
  <c r="AS1471" i="1" s="1"/>
  <c r="AS1470" i="1" s="1"/>
  <c r="AS1469" i="1" s="1"/>
  <c r="AS1468" i="1" s="1"/>
  <c r="AV1466" i="1"/>
  <c r="AV1465" i="1" s="1"/>
  <c r="AS1466" i="1"/>
  <c r="AS1465" i="1" s="1"/>
  <c r="AV1463" i="1"/>
  <c r="AV1462" i="1" s="1"/>
  <c r="AS1463" i="1"/>
  <c r="AS1462" i="1" s="1"/>
  <c r="AV1458" i="1"/>
  <c r="AV1457" i="1" s="1"/>
  <c r="AV1456" i="1" s="1"/>
  <c r="AV1455" i="1" s="1"/>
  <c r="AV1454" i="1" s="1"/>
  <c r="AS1458" i="1"/>
  <c r="AS1457" i="1" s="1"/>
  <c r="AS1456" i="1" s="1"/>
  <c r="AS1455" i="1" s="1"/>
  <c r="AS1454" i="1" s="1"/>
  <c r="AV1451" i="1"/>
  <c r="AV1450" i="1" s="1"/>
  <c r="AV1449" i="1" s="1"/>
  <c r="AV1448" i="1" s="1"/>
  <c r="AV1447" i="1" s="1"/>
  <c r="AV1446" i="1" s="1"/>
  <c r="AS1451" i="1"/>
  <c r="AS1450" i="1" s="1"/>
  <c r="AS1449" i="1" s="1"/>
  <c r="AS1448" i="1" s="1"/>
  <c r="AS1447" i="1" s="1"/>
  <c r="AS1446" i="1" s="1"/>
  <c r="AV1443" i="1"/>
  <c r="AV1442" i="1" s="1"/>
  <c r="AV1441" i="1" s="1"/>
  <c r="AV1440" i="1" s="1"/>
  <c r="AS1443" i="1"/>
  <c r="AS1442" i="1" s="1"/>
  <c r="AS1441" i="1" s="1"/>
  <c r="AS1440" i="1" s="1"/>
  <c r="AV1438" i="1"/>
  <c r="AV1437" i="1" s="1"/>
  <c r="AV1436" i="1" s="1"/>
  <c r="AV1435" i="1" s="1"/>
  <c r="AS1438" i="1"/>
  <c r="AS1437" i="1" s="1"/>
  <c r="AS1436" i="1" s="1"/>
  <c r="AS1435" i="1" s="1"/>
  <c r="AV1433" i="1"/>
  <c r="AV1432" i="1" s="1"/>
  <c r="AS1433" i="1"/>
  <c r="AS1432" i="1" s="1"/>
  <c r="AV1430" i="1"/>
  <c r="AV1429" i="1" s="1"/>
  <c r="AS1430" i="1"/>
  <c r="AS1429" i="1" s="1"/>
  <c r="AV1423" i="1"/>
  <c r="AV1422" i="1" s="1"/>
  <c r="AV1421" i="1" s="1"/>
  <c r="AS1423" i="1"/>
  <c r="AS1422" i="1" s="1"/>
  <c r="AS1421" i="1" s="1"/>
  <c r="AV1419" i="1"/>
  <c r="AV1418" i="1" s="1"/>
  <c r="AV1417" i="1" s="1"/>
  <c r="AV1416" i="1" s="1"/>
  <c r="AV1415" i="1" s="1"/>
  <c r="AS1419" i="1"/>
  <c r="AS1418" i="1" s="1"/>
  <c r="AS1417" i="1" s="1"/>
  <c r="AS1416" i="1" s="1"/>
  <c r="AS1415" i="1" s="1"/>
  <c r="AV1413" i="1"/>
  <c r="AV1412" i="1" s="1"/>
  <c r="AV1411" i="1" s="1"/>
  <c r="AV1410" i="1" s="1"/>
  <c r="AV1409" i="1" s="1"/>
  <c r="AS1413" i="1"/>
  <c r="AS1412" i="1" s="1"/>
  <c r="AS1411" i="1" s="1"/>
  <c r="AS1410" i="1" s="1"/>
  <c r="AS1409" i="1" s="1"/>
  <c r="AV1407" i="1"/>
  <c r="AV1406" i="1" s="1"/>
  <c r="AV1405" i="1" s="1"/>
  <c r="AV1404" i="1" s="1"/>
  <c r="AS1407" i="1"/>
  <c r="AS1406" i="1" s="1"/>
  <c r="AS1405" i="1" s="1"/>
  <c r="AS1404" i="1" s="1"/>
  <c r="AV1402" i="1"/>
  <c r="AV1401" i="1" s="1"/>
  <c r="AS1402" i="1"/>
  <c r="AS1401" i="1" s="1"/>
  <c r="AV1399" i="1"/>
  <c r="AV1398" i="1" s="1"/>
  <c r="AS1399" i="1"/>
  <c r="AS1398" i="1" s="1"/>
  <c r="AV1396" i="1"/>
  <c r="AV1395" i="1" s="1"/>
  <c r="AS1396" i="1"/>
  <c r="AS1395" i="1" s="1"/>
  <c r="AV1388" i="1"/>
  <c r="AS1388" i="1"/>
  <c r="AV1386" i="1"/>
  <c r="AS1386" i="1"/>
  <c r="AV1380" i="1"/>
  <c r="AV1379" i="1" s="1"/>
  <c r="AV1378" i="1" s="1"/>
  <c r="AV1377" i="1" s="1"/>
  <c r="AV1376" i="1" s="1"/>
  <c r="AS1380" i="1"/>
  <c r="AS1379" i="1" s="1"/>
  <c r="AS1378" i="1" s="1"/>
  <c r="AS1377" i="1" s="1"/>
  <c r="AS1376" i="1" s="1"/>
  <c r="AV1373" i="1"/>
  <c r="AV1372" i="1" s="1"/>
  <c r="AV1371" i="1" s="1"/>
  <c r="AV1370" i="1" s="1"/>
  <c r="AV1369" i="1" s="1"/>
  <c r="AV1368" i="1" s="1"/>
  <c r="AS1373" i="1"/>
  <c r="AS1372" i="1" s="1"/>
  <c r="AS1371" i="1" s="1"/>
  <c r="AS1370" i="1" s="1"/>
  <c r="AS1369" i="1" s="1"/>
  <c r="AS1368" i="1" s="1"/>
  <c r="AV1365" i="1"/>
  <c r="AV1364" i="1" s="1"/>
  <c r="AS1365" i="1"/>
  <c r="AS1364" i="1" s="1"/>
  <c r="AV1362" i="1"/>
  <c r="AS1362" i="1"/>
  <c r="AV1360" i="1"/>
  <c r="AS1360" i="1"/>
  <c r="AV1355" i="1"/>
  <c r="AV1354" i="1" s="1"/>
  <c r="AS1355" i="1"/>
  <c r="AS1354" i="1" s="1"/>
  <c r="AV1352" i="1"/>
  <c r="AV1351" i="1" s="1"/>
  <c r="AS1352" i="1"/>
  <c r="AS1351" i="1" s="1"/>
  <c r="AV1349" i="1"/>
  <c r="AV1348" i="1" s="1"/>
  <c r="AS1349" i="1"/>
  <c r="AS1348" i="1" s="1"/>
  <c r="AV1343" i="1"/>
  <c r="AV1342" i="1" s="1"/>
  <c r="AV1341" i="1" s="1"/>
  <c r="AS1343" i="1"/>
  <c r="AS1342" i="1" s="1"/>
  <c r="AS1341" i="1" s="1"/>
  <c r="AV1339" i="1"/>
  <c r="AV1338" i="1" s="1"/>
  <c r="AV1337" i="1" s="1"/>
  <c r="AS1339" i="1"/>
  <c r="AS1338" i="1" s="1"/>
  <c r="AS1337" i="1" s="1"/>
  <c r="AV1333" i="1"/>
  <c r="AS1333" i="1"/>
  <c r="AV1331" i="1"/>
  <c r="AS1331" i="1"/>
  <c r="AV1328" i="1"/>
  <c r="AV1327" i="1" s="1"/>
  <c r="AS1328" i="1"/>
  <c r="AS1327" i="1" s="1"/>
  <c r="AV1323" i="1"/>
  <c r="AV1322" i="1" s="1"/>
  <c r="AV1321" i="1" s="1"/>
  <c r="AV1320" i="1" s="1"/>
  <c r="AV1319" i="1" s="1"/>
  <c r="AS1323" i="1"/>
  <c r="AS1322" i="1" s="1"/>
  <c r="AS1321" i="1" s="1"/>
  <c r="AS1320" i="1" s="1"/>
  <c r="AS1319" i="1" s="1"/>
  <c r="AV1314" i="1"/>
  <c r="AV1313" i="1" s="1"/>
  <c r="AV1312" i="1" s="1"/>
  <c r="AV1311" i="1" s="1"/>
  <c r="AV1310" i="1" s="1"/>
  <c r="AV1309" i="1" s="1"/>
  <c r="AS1314" i="1"/>
  <c r="AS1313" i="1" s="1"/>
  <c r="AS1312" i="1" s="1"/>
  <c r="AS1311" i="1" s="1"/>
  <c r="AS1310" i="1" s="1"/>
  <c r="AS1309" i="1" s="1"/>
  <c r="AV1307" i="1"/>
  <c r="AV1306" i="1" s="1"/>
  <c r="AV1305" i="1" s="1"/>
  <c r="AS1307" i="1"/>
  <c r="AS1306" i="1" s="1"/>
  <c r="AS1305" i="1" s="1"/>
  <c r="AV1303" i="1"/>
  <c r="AV1302" i="1" s="1"/>
  <c r="AV1301" i="1" s="1"/>
  <c r="AV1300" i="1" s="1"/>
  <c r="AS1303" i="1"/>
  <c r="AS1302" i="1" s="1"/>
  <c r="AS1301" i="1" s="1"/>
  <c r="AS1300" i="1" s="1"/>
  <c r="AV1298" i="1"/>
  <c r="AV1297" i="1" s="1"/>
  <c r="AV1296" i="1" s="1"/>
  <c r="AV1295" i="1" s="1"/>
  <c r="AS1298" i="1"/>
  <c r="AS1297" i="1" s="1"/>
  <c r="AS1296" i="1" s="1"/>
  <c r="AS1295" i="1" s="1"/>
  <c r="AV1290" i="1"/>
  <c r="AV1289" i="1" s="1"/>
  <c r="AV1288" i="1" s="1"/>
  <c r="AV1287" i="1" s="1"/>
  <c r="AV1286" i="1" s="1"/>
  <c r="AV1285" i="1" s="1"/>
  <c r="AV1284" i="1" s="1"/>
  <c r="AS1290" i="1"/>
  <c r="AS1289" i="1" s="1"/>
  <c r="AS1288" i="1" s="1"/>
  <c r="AS1287" i="1" s="1"/>
  <c r="AS1286" i="1" s="1"/>
  <c r="AS1285" i="1" s="1"/>
  <c r="AS1284" i="1" s="1"/>
  <c r="AV1282" i="1"/>
  <c r="AV1281" i="1" s="1"/>
  <c r="AV1280" i="1" s="1"/>
  <c r="AS1282" i="1"/>
  <c r="AS1281" i="1" s="1"/>
  <c r="AS1280" i="1" s="1"/>
  <c r="AV1278" i="1"/>
  <c r="AV1277" i="1" s="1"/>
  <c r="AV1276" i="1" s="1"/>
  <c r="AS1278" i="1"/>
  <c r="AS1277" i="1" s="1"/>
  <c r="AS1276" i="1" s="1"/>
  <c r="AV1270" i="1"/>
  <c r="AS1270" i="1"/>
  <c r="AV1268" i="1"/>
  <c r="AS1268" i="1"/>
  <c r="AV1266" i="1"/>
  <c r="AS1266" i="1"/>
  <c r="AV1259" i="1"/>
  <c r="AV1258" i="1" s="1"/>
  <c r="AV1257" i="1" s="1"/>
  <c r="AV1256" i="1" s="1"/>
  <c r="AV1255" i="1" s="1"/>
  <c r="AS1259" i="1"/>
  <c r="AS1258" i="1" s="1"/>
  <c r="AS1257" i="1" s="1"/>
  <c r="AS1256" i="1" s="1"/>
  <c r="AS1255" i="1" s="1"/>
  <c r="AV1253" i="1"/>
  <c r="AV1252" i="1" s="1"/>
  <c r="AS1253" i="1"/>
  <c r="AS1252" i="1" s="1"/>
  <c r="AV1250" i="1"/>
  <c r="AV1249" i="1" s="1"/>
  <c r="AS1250" i="1"/>
  <c r="AS1249" i="1" s="1"/>
  <c r="AV1244" i="1"/>
  <c r="AV1243" i="1" s="1"/>
  <c r="AV1242" i="1" s="1"/>
  <c r="AV1241" i="1" s="1"/>
  <c r="AV1240" i="1" s="1"/>
  <c r="AV1239" i="1" s="1"/>
  <c r="AS1244" i="1"/>
  <c r="AS1243" i="1" s="1"/>
  <c r="AS1242" i="1" s="1"/>
  <c r="AS1241" i="1" s="1"/>
  <c r="AS1240" i="1" s="1"/>
  <c r="AS1239" i="1" s="1"/>
  <c r="AV1236" i="1"/>
  <c r="AV1235" i="1" s="1"/>
  <c r="AV1234" i="1" s="1"/>
  <c r="AV1233" i="1" s="1"/>
  <c r="AS1236" i="1"/>
  <c r="AS1235" i="1" s="1"/>
  <c r="AS1234" i="1" s="1"/>
  <c r="AS1233" i="1" s="1"/>
  <c r="AV1231" i="1"/>
  <c r="AV1230" i="1" s="1"/>
  <c r="AV1229" i="1" s="1"/>
  <c r="AV1228" i="1" s="1"/>
  <c r="AS1231" i="1"/>
  <c r="AS1230" i="1" s="1"/>
  <c r="AS1229" i="1" s="1"/>
  <c r="AS1228" i="1" s="1"/>
  <c r="AV1226" i="1"/>
  <c r="AV1225" i="1" s="1"/>
  <c r="AS1226" i="1"/>
  <c r="AS1225" i="1" s="1"/>
  <c r="AV1223" i="1"/>
  <c r="AV1222" i="1" s="1"/>
  <c r="AS1223" i="1"/>
  <c r="AS1222" i="1" s="1"/>
  <c r="AV1216" i="1"/>
  <c r="AV1213" i="1" s="1"/>
  <c r="AS1216" i="1"/>
  <c r="AS1213" i="1" s="1"/>
  <c r="AV1214" i="1"/>
  <c r="AS1214" i="1"/>
  <c r="AV1210" i="1"/>
  <c r="AV1209" i="1" s="1"/>
  <c r="AV1208" i="1" s="1"/>
  <c r="AV1207" i="1" s="1"/>
  <c r="AV1206" i="1" s="1"/>
  <c r="AS1210" i="1"/>
  <c r="AS1209" i="1" s="1"/>
  <c r="AS1208" i="1" s="1"/>
  <c r="AS1207" i="1" s="1"/>
  <c r="AS1206" i="1" s="1"/>
  <c r="AV1204" i="1"/>
  <c r="AV1203" i="1" s="1"/>
  <c r="AV1202" i="1" s="1"/>
  <c r="AV1201" i="1" s="1"/>
  <c r="AV1200" i="1" s="1"/>
  <c r="AS1204" i="1"/>
  <c r="AS1203" i="1" s="1"/>
  <c r="AS1202" i="1" s="1"/>
  <c r="AS1201" i="1" s="1"/>
  <c r="AS1200" i="1" s="1"/>
  <c r="AV1198" i="1"/>
  <c r="AV1197" i="1" s="1"/>
  <c r="AV1196" i="1" s="1"/>
  <c r="AV1195" i="1" s="1"/>
  <c r="AS1198" i="1"/>
  <c r="AS1197" i="1" s="1"/>
  <c r="AS1196" i="1" s="1"/>
  <c r="AS1195" i="1" s="1"/>
  <c r="AV1193" i="1"/>
  <c r="AV1192" i="1" s="1"/>
  <c r="AS1193" i="1"/>
  <c r="AS1192" i="1" s="1"/>
  <c r="AV1190" i="1"/>
  <c r="AV1189" i="1" s="1"/>
  <c r="AS1190" i="1"/>
  <c r="AS1189" i="1" s="1"/>
  <c r="AV1187" i="1"/>
  <c r="AV1186" i="1" s="1"/>
  <c r="AS1187" i="1"/>
  <c r="AS1186" i="1" s="1"/>
  <c r="AV1179" i="1"/>
  <c r="AS1179" i="1"/>
  <c r="AV1177" i="1"/>
  <c r="AS1177" i="1"/>
  <c r="AV1171" i="1"/>
  <c r="AV1170" i="1" s="1"/>
  <c r="AV1169" i="1" s="1"/>
  <c r="AV1168" i="1" s="1"/>
  <c r="AV1167" i="1" s="1"/>
  <c r="AS1171" i="1"/>
  <c r="AS1170" i="1" s="1"/>
  <c r="AS1169" i="1" s="1"/>
  <c r="AS1168" i="1" s="1"/>
  <c r="AS1167" i="1" s="1"/>
  <c r="AV1164" i="1"/>
  <c r="AV1163" i="1" s="1"/>
  <c r="AV1162" i="1" s="1"/>
  <c r="AV1161" i="1" s="1"/>
  <c r="AS1164" i="1"/>
  <c r="AS1163" i="1" s="1"/>
  <c r="AS1162" i="1" s="1"/>
  <c r="AS1161" i="1" s="1"/>
  <c r="AV1159" i="1"/>
  <c r="AV1158" i="1" s="1"/>
  <c r="AV1157" i="1" s="1"/>
  <c r="AV1156" i="1" s="1"/>
  <c r="AV1155" i="1" s="1"/>
  <c r="AS1159" i="1"/>
  <c r="AS1158" i="1" s="1"/>
  <c r="AS1157" i="1" s="1"/>
  <c r="AS1156" i="1" s="1"/>
  <c r="AS1155" i="1" s="1"/>
  <c r="AV1151" i="1"/>
  <c r="AV1150" i="1" s="1"/>
  <c r="AS1151" i="1"/>
  <c r="AS1150" i="1" s="1"/>
  <c r="AV1148" i="1"/>
  <c r="AS1148" i="1"/>
  <c r="AV1146" i="1"/>
  <c r="AS1146" i="1"/>
  <c r="AV1141" i="1"/>
  <c r="AV1140" i="1" s="1"/>
  <c r="AS1141" i="1"/>
  <c r="AS1140" i="1" s="1"/>
  <c r="AV1138" i="1"/>
  <c r="AV1137" i="1" s="1"/>
  <c r="AS1138" i="1"/>
  <c r="AS1137" i="1" s="1"/>
  <c r="AV1135" i="1"/>
  <c r="AV1134" i="1" s="1"/>
  <c r="AS1135" i="1"/>
  <c r="AS1134" i="1" s="1"/>
  <c r="AV1129" i="1"/>
  <c r="AV1128" i="1" s="1"/>
  <c r="AV1127" i="1" s="1"/>
  <c r="AS1129" i="1"/>
  <c r="AS1128" i="1" s="1"/>
  <c r="AS1127" i="1" s="1"/>
  <c r="AV1125" i="1"/>
  <c r="AV1124" i="1" s="1"/>
  <c r="AV1123" i="1" s="1"/>
  <c r="AS1125" i="1"/>
  <c r="AS1124" i="1" s="1"/>
  <c r="AS1123" i="1" s="1"/>
  <c r="AV1119" i="1"/>
  <c r="AS1119" i="1"/>
  <c r="AV1117" i="1"/>
  <c r="AS1117" i="1"/>
  <c r="AV1115" i="1"/>
  <c r="AS1115" i="1"/>
  <c r="AV1112" i="1"/>
  <c r="AV1111" i="1" s="1"/>
  <c r="AS1112" i="1"/>
  <c r="AS1111" i="1" s="1"/>
  <c r="AV1107" i="1"/>
  <c r="AV1106" i="1" s="1"/>
  <c r="AV1105" i="1" s="1"/>
  <c r="AV1104" i="1" s="1"/>
  <c r="AV1103" i="1" s="1"/>
  <c r="AS1107" i="1"/>
  <c r="AS1106" i="1" s="1"/>
  <c r="AS1105" i="1" s="1"/>
  <c r="AS1104" i="1" s="1"/>
  <c r="AS1103" i="1" s="1"/>
  <c r="AV1098" i="1"/>
  <c r="AV1097" i="1" s="1"/>
  <c r="AV1096" i="1" s="1"/>
  <c r="AV1095" i="1" s="1"/>
  <c r="AV1094" i="1" s="1"/>
  <c r="AV1093" i="1" s="1"/>
  <c r="AS1098" i="1"/>
  <c r="AS1097" i="1" s="1"/>
  <c r="AS1096" i="1" s="1"/>
  <c r="AS1095" i="1" s="1"/>
  <c r="AS1094" i="1" s="1"/>
  <c r="AS1093" i="1" s="1"/>
  <c r="AV1091" i="1"/>
  <c r="AV1090" i="1" s="1"/>
  <c r="AV1089" i="1" s="1"/>
  <c r="AV1088" i="1" s="1"/>
  <c r="AS1091" i="1"/>
  <c r="AS1090" i="1" s="1"/>
  <c r="AS1089" i="1" s="1"/>
  <c r="AS1088" i="1" s="1"/>
  <c r="AV1086" i="1"/>
  <c r="AV1085" i="1" s="1"/>
  <c r="AV1084" i="1" s="1"/>
  <c r="AV1083" i="1" s="1"/>
  <c r="AS1086" i="1"/>
  <c r="AS1085" i="1" s="1"/>
  <c r="AS1084" i="1" s="1"/>
  <c r="AS1083" i="1" s="1"/>
  <c r="AV1078" i="1"/>
  <c r="AV1077" i="1" s="1"/>
  <c r="AV1076" i="1" s="1"/>
  <c r="AV1075" i="1" s="1"/>
  <c r="AV1074" i="1" s="1"/>
  <c r="AV1073" i="1" s="1"/>
  <c r="AV1072" i="1" s="1"/>
  <c r="AS1078" i="1"/>
  <c r="AS1077" i="1" s="1"/>
  <c r="AS1076" i="1" s="1"/>
  <c r="AS1075" i="1" s="1"/>
  <c r="AS1074" i="1" s="1"/>
  <c r="AS1073" i="1" s="1"/>
  <c r="AS1072" i="1" s="1"/>
  <c r="AV1070" i="1"/>
  <c r="AV1069" i="1" s="1"/>
  <c r="AV1068" i="1" s="1"/>
  <c r="AS1070" i="1"/>
  <c r="AS1069" i="1" s="1"/>
  <c r="AS1068" i="1" s="1"/>
  <c r="AV1066" i="1"/>
  <c r="AV1065" i="1" s="1"/>
  <c r="AV1064" i="1" s="1"/>
  <c r="AS1066" i="1"/>
  <c r="AS1065" i="1" s="1"/>
  <c r="AS1064" i="1" s="1"/>
  <c r="AV1058" i="1"/>
  <c r="AS1058" i="1"/>
  <c r="AV1056" i="1"/>
  <c r="AS1056" i="1"/>
  <c r="AV1054" i="1"/>
  <c r="AS1054" i="1"/>
  <c r="AV1047" i="1"/>
  <c r="AV1046" i="1" s="1"/>
  <c r="AV1045" i="1" s="1"/>
  <c r="AV1044" i="1" s="1"/>
  <c r="AS1047" i="1"/>
  <c r="AS1046" i="1" s="1"/>
  <c r="AS1045" i="1" s="1"/>
  <c r="AS1044" i="1" s="1"/>
  <c r="AV1042" i="1"/>
  <c r="AV1041" i="1" s="1"/>
  <c r="AV1040" i="1" s="1"/>
  <c r="AV1039" i="1" s="1"/>
  <c r="AS1042" i="1"/>
  <c r="AS1041" i="1" s="1"/>
  <c r="AS1040" i="1" s="1"/>
  <c r="AS1039" i="1" s="1"/>
  <c r="AV1036" i="1"/>
  <c r="AV1035" i="1" s="1"/>
  <c r="AS1036" i="1"/>
  <c r="AS1035" i="1" s="1"/>
  <c r="AV1033" i="1"/>
  <c r="AV1032" i="1" s="1"/>
  <c r="AS1033" i="1"/>
  <c r="AS1032" i="1" s="1"/>
  <c r="AV1028" i="1"/>
  <c r="AV1027" i="1" s="1"/>
  <c r="AV1026" i="1" s="1"/>
  <c r="AV1025" i="1" s="1"/>
  <c r="AV1024" i="1" s="1"/>
  <c r="AS1028" i="1"/>
  <c r="AS1027" i="1" s="1"/>
  <c r="AS1026" i="1" s="1"/>
  <c r="AS1025" i="1" s="1"/>
  <c r="AS1024" i="1" s="1"/>
  <c r="AV1021" i="1"/>
  <c r="AV1020" i="1" s="1"/>
  <c r="AV1019" i="1" s="1"/>
  <c r="AV1018" i="1" s="1"/>
  <c r="AV1017" i="1" s="1"/>
  <c r="AV1016" i="1" s="1"/>
  <c r="AS1021" i="1"/>
  <c r="AS1020" i="1" s="1"/>
  <c r="AS1019" i="1" s="1"/>
  <c r="AS1018" i="1" s="1"/>
  <c r="AS1017" i="1" s="1"/>
  <c r="AS1016" i="1" s="1"/>
  <c r="AV1013" i="1"/>
  <c r="AV1012" i="1" s="1"/>
  <c r="AV1011" i="1" s="1"/>
  <c r="AV1010" i="1" s="1"/>
  <c r="AS1013" i="1"/>
  <c r="AS1012" i="1" s="1"/>
  <c r="AS1011" i="1" s="1"/>
  <c r="AS1010" i="1" s="1"/>
  <c r="AV1008" i="1"/>
  <c r="AV1007" i="1" s="1"/>
  <c r="AS1008" i="1"/>
  <c r="AS1007" i="1" s="1"/>
  <c r="AV1005" i="1"/>
  <c r="AV1004" i="1" s="1"/>
  <c r="AS1005" i="1"/>
  <c r="AS1004" i="1" s="1"/>
  <c r="AV998" i="1"/>
  <c r="AV997" i="1" s="1"/>
  <c r="AV996" i="1" s="1"/>
  <c r="AS998" i="1"/>
  <c r="AS997" i="1" s="1"/>
  <c r="AS996" i="1" s="1"/>
  <c r="AV994" i="1"/>
  <c r="AV993" i="1" s="1"/>
  <c r="AV992" i="1" s="1"/>
  <c r="AV991" i="1" s="1"/>
  <c r="AV990" i="1" s="1"/>
  <c r="AS994" i="1"/>
  <c r="AS993" i="1" s="1"/>
  <c r="AS992" i="1" s="1"/>
  <c r="AS991" i="1" s="1"/>
  <c r="AS990" i="1" s="1"/>
  <c r="AV988" i="1"/>
  <c r="AV987" i="1" s="1"/>
  <c r="AV986" i="1" s="1"/>
  <c r="AV985" i="1" s="1"/>
  <c r="AV984" i="1" s="1"/>
  <c r="AS988" i="1"/>
  <c r="AS987" i="1" s="1"/>
  <c r="AS986" i="1" s="1"/>
  <c r="AS985" i="1" s="1"/>
  <c r="AS984" i="1" s="1"/>
  <c r="AV982" i="1"/>
  <c r="AV981" i="1" s="1"/>
  <c r="AV980" i="1" s="1"/>
  <c r="AV979" i="1" s="1"/>
  <c r="AS982" i="1"/>
  <c r="AS981" i="1" s="1"/>
  <c r="AS980" i="1" s="1"/>
  <c r="AS979" i="1" s="1"/>
  <c r="AV977" i="1"/>
  <c r="AV976" i="1" s="1"/>
  <c r="AS977" i="1"/>
  <c r="AS976" i="1" s="1"/>
  <c r="AV974" i="1"/>
  <c r="AV973" i="1" s="1"/>
  <c r="AS974" i="1"/>
  <c r="AS973" i="1" s="1"/>
  <c r="AV971" i="1"/>
  <c r="AV970" i="1" s="1"/>
  <c r="AS971" i="1"/>
  <c r="AS970" i="1" s="1"/>
  <c r="AV963" i="1"/>
  <c r="AV962" i="1" s="1"/>
  <c r="AV961" i="1" s="1"/>
  <c r="AV960" i="1" s="1"/>
  <c r="AV959" i="1" s="1"/>
  <c r="AS963" i="1"/>
  <c r="AS962" i="1" s="1"/>
  <c r="AS961" i="1" s="1"/>
  <c r="AS960" i="1" s="1"/>
  <c r="AS959" i="1" s="1"/>
  <c r="AV957" i="1"/>
  <c r="AV956" i="1" s="1"/>
  <c r="AV955" i="1" s="1"/>
  <c r="AV954" i="1" s="1"/>
  <c r="AV953" i="1" s="1"/>
  <c r="AS957" i="1"/>
  <c r="AS956" i="1" s="1"/>
  <c r="AS955" i="1" s="1"/>
  <c r="AS954" i="1" s="1"/>
  <c r="AS953" i="1" s="1"/>
  <c r="AV950" i="1"/>
  <c r="AV949" i="1" s="1"/>
  <c r="AV948" i="1" s="1"/>
  <c r="AV947" i="1" s="1"/>
  <c r="AV946" i="1" s="1"/>
  <c r="AV945" i="1" s="1"/>
  <c r="AS950" i="1"/>
  <c r="AS949" i="1" s="1"/>
  <c r="AS948" i="1" s="1"/>
  <c r="AS947" i="1" s="1"/>
  <c r="AS946" i="1" s="1"/>
  <c r="AS945" i="1" s="1"/>
  <c r="AV942" i="1"/>
  <c r="AV941" i="1" s="1"/>
  <c r="AS942" i="1"/>
  <c r="AS941" i="1" s="1"/>
  <c r="AV939" i="1"/>
  <c r="AS939" i="1"/>
  <c r="AV937" i="1"/>
  <c r="AS937" i="1"/>
  <c r="AV932" i="1"/>
  <c r="AV931" i="1" s="1"/>
  <c r="AS932" i="1"/>
  <c r="AS931" i="1" s="1"/>
  <c r="AV929" i="1"/>
  <c r="AV928" i="1" s="1"/>
  <c r="AS929" i="1"/>
  <c r="AS928" i="1" s="1"/>
  <c r="AV926" i="1"/>
  <c r="AV925" i="1" s="1"/>
  <c r="AS926" i="1"/>
  <c r="AS925" i="1" s="1"/>
  <c r="AV920" i="1"/>
  <c r="AV919" i="1" s="1"/>
  <c r="AV918" i="1" s="1"/>
  <c r="AS920" i="1"/>
  <c r="AS919" i="1" s="1"/>
  <c r="AS918" i="1" s="1"/>
  <c r="AV916" i="1"/>
  <c r="AV915" i="1" s="1"/>
  <c r="AV914" i="1" s="1"/>
  <c r="AS916" i="1"/>
  <c r="AS915" i="1" s="1"/>
  <c r="AS914" i="1" s="1"/>
  <c r="AV910" i="1"/>
  <c r="AS910" i="1"/>
  <c r="AV908" i="1"/>
  <c r="AS908" i="1"/>
  <c r="AV906" i="1"/>
  <c r="AS906" i="1"/>
  <c r="AV903" i="1"/>
  <c r="AV902" i="1" s="1"/>
  <c r="AS903" i="1"/>
  <c r="AS902" i="1" s="1"/>
  <c r="AV898" i="1"/>
  <c r="AV897" i="1" s="1"/>
  <c r="AV896" i="1" s="1"/>
  <c r="AV895" i="1" s="1"/>
  <c r="AV894" i="1" s="1"/>
  <c r="AS898" i="1"/>
  <c r="AS897" i="1" s="1"/>
  <c r="AS896" i="1" s="1"/>
  <c r="AS895" i="1" s="1"/>
  <c r="AS894" i="1" s="1"/>
  <c r="AV889" i="1"/>
  <c r="AV888" i="1" s="1"/>
  <c r="AV887" i="1" s="1"/>
  <c r="AV886" i="1" s="1"/>
  <c r="AV885" i="1" s="1"/>
  <c r="AV884" i="1" s="1"/>
  <c r="AV883" i="1" s="1"/>
  <c r="AS889" i="1"/>
  <c r="AS888" i="1" s="1"/>
  <c r="AS887" i="1" s="1"/>
  <c r="AS886" i="1" s="1"/>
  <c r="AS885" i="1" s="1"/>
  <c r="AS884" i="1" s="1"/>
  <c r="AS883" i="1" s="1"/>
  <c r="AV881" i="1"/>
  <c r="AV880" i="1" s="1"/>
  <c r="AS881" i="1"/>
  <c r="AS880" i="1" s="1"/>
  <c r="AV878" i="1"/>
  <c r="AV877" i="1" s="1"/>
  <c r="AS878" i="1"/>
  <c r="AS877" i="1" s="1"/>
  <c r="AV872" i="1"/>
  <c r="AV871" i="1" s="1"/>
  <c r="AS872" i="1"/>
  <c r="AS871" i="1" s="1"/>
  <c r="AV868" i="1"/>
  <c r="AV867" i="1" s="1"/>
  <c r="AS868" i="1"/>
  <c r="AS867" i="1" s="1"/>
  <c r="AV861" i="1"/>
  <c r="AS861" i="1"/>
  <c r="AV859" i="1"/>
  <c r="AS859" i="1"/>
  <c r="AV857" i="1"/>
  <c r="AS857" i="1"/>
  <c r="AV848" i="1"/>
  <c r="AS848" i="1"/>
  <c r="AV846" i="1"/>
  <c r="AS846" i="1"/>
  <c r="AV841" i="1"/>
  <c r="AV840" i="1" s="1"/>
  <c r="AV839" i="1" s="1"/>
  <c r="AS841" i="1"/>
  <c r="AS840" i="1" s="1"/>
  <c r="AS839" i="1" s="1"/>
  <c r="AV836" i="1"/>
  <c r="AS836" i="1"/>
  <c r="AV834" i="1"/>
  <c r="AS834" i="1"/>
  <c r="AV829" i="1"/>
  <c r="AS829" i="1"/>
  <c r="AV827" i="1"/>
  <c r="AS827" i="1"/>
  <c r="AV822" i="1"/>
  <c r="AS822" i="1"/>
  <c r="AV820" i="1"/>
  <c r="AS820" i="1"/>
  <c r="AV814" i="1"/>
  <c r="AS814" i="1"/>
  <c r="AV812" i="1"/>
  <c r="AS812" i="1"/>
  <c r="AV805" i="1"/>
  <c r="AV804" i="1" s="1"/>
  <c r="AS805" i="1"/>
  <c r="AS804" i="1" s="1"/>
  <c r="AV801" i="1"/>
  <c r="AV800" i="1" s="1"/>
  <c r="AS801" i="1"/>
  <c r="AS800" i="1" s="1"/>
  <c r="AV797" i="1"/>
  <c r="AV796" i="1" s="1"/>
  <c r="AS797" i="1"/>
  <c r="AS796" i="1" s="1"/>
  <c r="AV789" i="1"/>
  <c r="AS789" i="1"/>
  <c r="AV787" i="1"/>
  <c r="AS787" i="1"/>
  <c r="AV785" i="1"/>
  <c r="AS785" i="1"/>
  <c r="AV782" i="1"/>
  <c r="AV781" i="1" s="1"/>
  <c r="AS782" i="1"/>
  <c r="AS781" i="1" s="1"/>
  <c r="AV777" i="1"/>
  <c r="AV776" i="1" s="1"/>
  <c r="AV775" i="1" s="1"/>
  <c r="AS777" i="1"/>
  <c r="AS776" i="1" s="1"/>
  <c r="AS775" i="1" s="1"/>
  <c r="AV773" i="1"/>
  <c r="AS773" i="1"/>
  <c r="AV771" i="1"/>
  <c r="AS771" i="1"/>
  <c r="AV767" i="1"/>
  <c r="AV766" i="1" s="1"/>
  <c r="AS767" i="1"/>
  <c r="AS766" i="1" s="1"/>
  <c r="AV763" i="1"/>
  <c r="AV762" i="1" s="1"/>
  <c r="AS763" i="1"/>
  <c r="AS762" i="1" s="1"/>
  <c r="AV760" i="1"/>
  <c r="AV759" i="1" s="1"/>
  <c r="AS760" i="1"/>
  <c r="AS759" i="1" s="1"/>
  <c r="AV757" i="1"/>
  <c r="AV756" i="1" s="1"/>
  <c r="AS757" i="1"/>
  <c r="AS756" i="1" s="1"/>
  <c r="AV753" i="1"/>
  <c r="AV752" i="1" s="1"/>
  <c r="AS753" i="1"/>
  <c r="AS752" i="1" s="1"/>
  <c r="AV750" i="1"/>
  <c r="AS750" i="1"/>
  <c r="AV747" i="1"/>
  <c r="AS747" i="1"/>
  <c r="AV745" i="1"/>
  <c r="AS745" i="1"/>
  <c r="AV743" i="1"/>
  <c r="AS743" i="1"/>
  <c r="AV736" i="1"/>
  <c r="AV735" i="1" s="1"/>
  <c r="AV734" i="1" s="1"/>
  <c r="AV733" i="1" s="1"/>
  <c r="AV732" i="1" s="1"/>
  <c r="AS736" i="1"/>
  <c r="AS735" i="1" s="1"/>
  <c r="AS734" i="1" s="1"/>
  <c r="AS733" i="1" s="1"/>
  <c r="AS732" i="1" s="1"/>
  <c r="AV730" i="1"/>
  <c r="AV729" i="1" s="1"/>
  <c r="AS730" i="1"/>
  <c r="AS729" i="1" s="1"/>
  <c r="AV727" i="1"/>
  <c r="AV726" i="1" s="1"/>
  <c r="AS727" i="1"/>
  <c r="AS726" i="1" s="1"/>
  <c r="AV722" i="1"/>
  <c r="AV721" i="1" s="1"/>
  <c r="AV720" i="1" s="1"/>
  <c r="AV719" i="1" s="1"/>
  <c r="AS722" i="1"/>
  <c r="AS721" i="1" s="1"/>
  <c r="AS720" i="1" s="1"/>
  <c r="AS719" i="1" s="1"/>
  <c r="AV715" i="1"/>
  <c r="AV714" i="1" s="1"/>
  <c r="AV713" i="1" s="1"/>
  <c r="AV712" i="1" s="1"/>
  <c r="AV711" i="1" s="1"/>
  <c r="AV710" i="1" s="1"/>
  <c r="AS715" i="1"/>
  <c r="AS714" i="1" s="1"/>
  <c r="AS713" i="1" s="1"/>
  <c r="AS712" i="1" s="1"/>
  <c r="AS711" i="1" s="1"/>
  <c r="AS710" i="1" s="1"/>
  <c r="AV708" i="1"/>
  <c r="AV707" i="1" s="1"/>
  <c r="AV706" i="1" s="1"/>
  <c r="AV705" i="1" s="1"/>
  <c r="AV704" i="1" s="1"/>
  <c r="AV703" i="1" s="1"/>
  <c r="AS708" i="1"/>
  <c r="AS707" i="1" s="1"/>
  <c r="AS706" i="1" s="1"/>
  <c r="AS705" i="1" s="1"/>
  <c r="AS704" i="1" s="1"/>
  <c r="AS703" i="1" s="1"/>
  <c r="AV701" i="1"/>
  <c r="AV700" i="1" s="1"/>
  <c r="AV699" i="1" s="1"/>
  <c r="AV698" i="1" s="1"/>
  <c r="AS701" i="1"/>
  <c r="AS700" i="1" s="1"/>
  <c r="AS699" i="1" s="1"/>
  <c r="AS698" i="1" s="1"/>
  <c r="AV696" i="1"/>
  <c r="AV695" i="1" s="1"/>
  <c r="AS696" i="1"/>
  <c r="AS695" i="1" s="1"/>
  <c r="AV693" i="1"/>
  <c r="AV692" i="1" s="1"/>
  <c r="AS693" i="1"/>
  <c r="AS692" i="1" s="1"/>
  <c r="AV690" i="1"/>
  <c r="AS690" i="1"/>
  <c r="AV688" i="1"/>
  <c r="AS688" i="1"/>
  <c r="AV686" i="1"/>
  <c r="AS686" i="1"/>
  <c r="AV684" i="1"/>
  <c r="AS684" i="1"/>
  <c r="AV678" i="1"/>
  <c r="AV677" i="1" s="1"/>
  <c r="AV676" i="1" s="1"/>
  <c r="AV675" i="1" s="1"/>
  <c r="AV674" i="1" s="1"/>
  <c r="AS678" i="1"/>
  <c r="AS677" i="1" s="1"/>
  <c r="AS676" i="1" s="1"/>
  <c r="AS675" i="1" s="1"/>
  <c r="AS674" i="1" s="1"/>
  <c r="AV671" i="1"/>
  <c r="AV670" i="1" s="1"/>
  <c r="AS671" i="1"/>
  <c r="AS670" i="1" s="1"/>
  <c r="AV668" i="1"/>
  <c r="AV667" i="1" s="1"/>
  <c r="AS668" i="1"/>
  <c r="AS667" i="1" s="1"/>
  <c r="AV665" i="1"/>
  <c r="AV664" i="1" s="1"/>
  <c r="AS665" i="1"/>
  <c r="AS664" i="1" s="1"/>
  <c r="AV662" i="1"/>
  <c r="AV661" i="1" s="1"/>
  <c r="AS662" i="1"/>
  <c r="AS661" i="1" s="1"/>
  <c r="AV659" i="1"/>
  <c r="AV658" i="1" s="1"/>
  <c r="AS659" i="1"/>
  <c r="AS658" i="1" s="1"/>
  <c r="AV656" i="1"/>
  <c r="AV655" i="1" s="1"/>
  <c r="AS656" i="1"/>
  <c r="AS655" i="1" s="1"/>
  <c r="AV653" i="1"/>
  <c r="AV652" i="1" s="1"/>
  <c r="AS653" i="1"/>
  <c r="AS652" i="1" s="1"/>
  <c r="AV649" i="1"/>
  <c r="AV648" i="1" s="1"/>
  <c r="AS649" i="1"/>
  <c r="AS648" i="1" s="1"/>
  <c r="AV646" i="1"/>
  <c r="AV645" i="1" s="1"/>
  <c r="AS646" i="1"/>
  <c r="AS645" i="1" s="1"/>
  <c r="AV643" i="1"/>
  <c r="AV642" i="1" s="1"/>
  <c r="AS643" i="1"/>
  <c r="AS642" i="1" s="1"/>
  <c r="AV637" i="1"/>
  <c r="AV636" i="1" s="1"/>
  <c r="AS637" i="1"/>
  <c r="AS636" i="1" s="1"/>
  <c r="AV634" i="1"/>
  <c r="AV633" i="1" s="1"/>
  <c r="AS634" i="1"/>
  <c r="AS633" i="1" s="1"/>
  <c r="AV629" i="1"/>
  <c r="AV628" i="1" s="1"/>
  <c r="AV627" i="1" s="1"/>
  <c r="AV626" i="1" s="1"/>
  <c r="AS629" i="1"/>
  <c r="AS628" i="1" s="1"/>
  <c r="AS627" i="1" s="1"/>
  <c r="AS626" i="1" s="1"/>
  <c r="AV623" i="1"/>
  <c r="AV622" i="1" s="1"/>
  <c r="AS623" i="1"/>
  <c r="AS622" i="1" s="1"/>
  <c r="AV619" i="1"/>
  <c r="AV618" i="1" s="1"/>
  <c r="AS619" i="1"/>
  <c r="AS618" i="1" s="1"/>
  <c r="AV615" i="1"/>
  <c r="AS615" i="1"/>
  <c r="AV613" i="1"/>
  <c r="AS613" i="1"/>
  <c r="AV609" i="1"/>
  <c r="AV608" i="1" s="1"/>
  <c r="AS609" i="1"/>
  <c r="AS608" i="1" s="1"/>
  <c r="AV606" i="1"/>
  <c r="AV605" i="1" s="1"/>
  <c r="AS606" i="1"/>
  <c r="AS605" i="1" s="1"/>
  <c r="AV603" i="1"/>
  <c r="AV602" i="1" s="1"/>
  <c r="AS603" i="1"/>
  <c r="AS602" i="1" s="1"/>
  <c r="AV600" i="1"/>
  <c r="AV599" i="1" s="1"/>
  <c r="AS600" i="1"/>
  <c r="AS599" i="1" s="1"/>
  <c r="AV597" i="1"/>
  <c r="AV596" i="1" s="1"/>
  <c r="AS597" i="1"/>
  <c r="AS596" i="1" s="1"/>
  <c r="AV593" i="1"/>
  <c r="AV592" i="1" s="1"/>
  <c r="AS593" i="1"/>
  <c r="AS592" i="1" s="1"/>
  <c r="AV586" i="1"/>
  <c r="AV585" i="1" s="1"/>
  <c r="AV584" i="1" s="1"/>
  <c r="AV583" i="1" s="1"/>
  <c r="AS586" i="1"/>
  <c r="AS585" i="1" s="1"/>
  <c r="AS584" i="1" s="1"/>
  <c r="AS583" i="1" s="1"/>
  <c r="AV580" i="1"/>
  <c r="AS580" i="1"/>
  <c r="AV578" i="1"/>
  <c r="AS578" i="1"/>
  <c r="AV569" i="1"/>
  <c r="AV568" i="1" s="1"/>
  <c r="AS569" i="1"/>
  <c r="AS568" i="1" s="1"/>
  <c r="AV565" i="1"/>
  <c r="AV564" i="1" s="1"/>
  <c r="AS565" i="1"/>
  <c r="AS564" i="1" s="1"/>
  <c r="AV562" i="1"/>
  <c r="AV561" i="1" s="1"/>
  <c r="AS562" i="1"/>
  <c r="AS561" i="1" s="1"/>
  <c r="AV557" i="1"/>
  <c r="AS557" i="1"/>
  <c r="AV555" i="1"/>
  <c r="AS555" i="1"/>
  <c r="AV550" i="1"/>
  <c r="AV549" i="1" s="1"/>
  <c r="AS550" i="1"/>
  <c r="AS549" i="1" s="1"/>
  <c r="AV547" i="1"/>
  <c r="AV546" i="1" s="1"/>
  <c r="AS547" i="1"/>
  <c r="AS546" i="1" s="1"/>
  <c r="AV542" i="1"/>
  <c r="AV541" i="1" s="1"/>
  <c r="AS542" i="1"/>
  <c r="AS541" i="1" s="1"/>
  <c r="AV538" i="1"/>
  <c r="AS538" i="1"/>
  <c r="AV536" i="1"/>
  <c r="AS536" i="1"/>
  <c r="AV534" i="1"/>
  <c r="AS534" i="1"/>
  <c r="AV530" i="1"/>
  <c r="AV529" i="1" s="1"/>
  <c r="AS530" i="1"/>
  <c r="AS529" i="1" s="1"/>
  <c r="AV526" i="1"/>
  <c r="AV525" i="1" s="1"/>
  <c r="AS526" i="1"/>
  <c r="AS525" i="1" s="1"/>
  <c r="AV522" i="1"/>
  <c r="AV521" i="1" s="1"/>
  <c r="AS522" i="1"/>
  <c r="AS521" i="1" s="1"/>
  <c r="AV513" i="1"/>
  <c r="AV512" i="1" s="1"/>
  <c r="AV511" i="1" s="1"/>
  <c r="AV510" i="1" s="1"/>
  <c r="AV509" i="1" s="1"/>
  <c r="AS513" i="1"/>
  <c r="AS512" i="1" s="1"/>
  <c r="AS511" i="1" s="1"/>
  <c r="AS510" i="1" s="1"/>
  <c r="AS509" i="1" s="1"/>
  <c r="AV506" i="1"/>
  <c r="AV505" i="1" s="1"/>
  <c r="AS506" i="1"/>
  <c r="AS505" i="1" s="1"/>
  <c r="AV502" i="1"/>
  <c r="AV501" i="1" s="1"/>
  <c r="AS502" i="1"/>
  <c r="AS501" i="1" s="1"/>
  <c r="AV498" i="1"/>
  <c r="AV497" i="1" s="1"/>
  <c r="AS498" i="1"/>
  <c r="AS497" i="1" s="1"/>
  <c r="AV490" i="1"/>
  <c r="AS490" i="1"/>
  <c r="AV488" i="1"/>
  <c r="AS488" i="1"/>
  <c r="AV486" i="1"/>
  <c r="AS486" i="1"/>
  <c r="AV483" i="1"/>
  <c r="AV482" i="1" s="1"/>
  <c r="AS483" i="1"/>
  <c r="AS482" i="1" s="1"/>
  <c r="AV477" i="1"/>
  <c r="AV476" i="1" s="1"/>
  <c r="AS477" i="1"/>
  <c r="AS476" i="1" s="1"/>
  <c r="AV474" i="1"/>
  <c r="AV473" i="1" s="1"/>
  <c r="AS474" i="1"/>
  <c r="AS473" i="1" s="1"/>
  <c r="AV471" i="1"/>
  <c r="AV470" i="1" s="1"/>
  <c r="AS471" i="1"/>
  <c r="AS470" i="1" s="1"/>
  <c r="AV466" i="1"/>
  <c r="AV465" i="1" s="1"/>
  <c r="AV464" i="1" s="1"/>
  <c r="AS466" i="1"/>
  <c r="AS465" i="1" s="1"/>
  <c r="AS464" i="1" s="1"/>
  <c r="AV461" i="1"/>
  <c r="AV460" i="1" s="1"/>
  <c r="AS461" i="1"/>
  <c r="AS460" i="1" s="1"/>
  <c r="AV457" i="1"/>
  <c r="AV456" i="1" s="1"/>
  <c r="AS457" i="1"/>
  <c r="AS456" i="1" s="1"/>
  <c r="AV454" i="1"/>
  <c r="AV453" i="1" s="1"/>
  <c r="AS454" i="1"/>
  <c r="AS453" i="1" s="1"/>
  <c r="AV451" i="1"/>
  <c r="AV450" i="1" s="1"/>
  <c r="AS451" i="1"/>
  <c r="AS450" i="1" s="1"/>
  <c r="AV447" i="1"/>
  <c r="AV446" i="1" s="1"/>
  <c r="AS447" i="1"/>
  <c r="AS446" i="1" s="1"/>
  <c r="AV441" i="1"/>
  <c r="AV440" i="1" s="1"/>
  <c r="AS441" i="1"/>
  <c r="AS440" i="1" s="1"/>
  <c r="AV438" i="1"/>
  <c r="AV437" i="1" s="1"/>
  <c r="AS438" i="1"/>
  <c r="AS437" i="1" s="1"/>
  <c r="AV434" i="1"/>
  <c r="AV433" i="1" s="1"/>
  <c r="AS434" i="1"/>
  <c r="AS433" i="1" s="1"/>
  <c r="AV430" i="1"/>
  <c r="AV429" i="1" s="1"/>
  <c r="AS430" i="1"/>
  <c r="AS429" i="1" s="1"/>
  <c r="AV426" i="1"/>
  <c r="AV425" i="1" s="1"/>
  <c r="AS426" i="1"/>
  <c r="AS425" i="1" s="1"/>
  <c r="AV422" i="1"/>
  <c r="AV421" i="1" s="1"/>
  <c r="AS422" i="1"/>
  <c r="AS421" i="1" s="1"/>
  <c r="AV419" i="1"/>
  <c r="AV418" i="1" s="1"/>
  <c r="AS419" i="1"/>
  <c r="AS418" i="1" s="1"/>
  <c r="AV414" i="1"/>
  <c r="AS414" i="1"/>
  <c r="AV412" i="1"/>
  <c r="AS412" i="1"/>
  <c r="AV408" i="1"/>
  <c r="AV407" i="1" s="1"/>
  <c r="AS408" i="1"/>
  <c r="AS407" i="1" s="1"/>
  <c r="AV403" i="1"/>
  <c r="AS403" i="1"/>
  <c r="AV401" i="1"/>
  <c r="AV400" i="1" s="1"/>
  <c r="AS401" i="1"/>
  <c r="AS400" i="1" s="1"/>
  <c r="AV394" i="1"/>
  <c r="AV393" i="1" s="1"/>
  <c r="AV392" i="1" s="1"/>
  <c r="AS394" i="1"/>
  <c r="AS393" i="1" s="1"/>
  <c r="AS392" i="1" s="1"/>
  <c r="AV390" i="1"/>
  <c r="AV389" i="1" s="1"/>
  <c r="AV388" i="1" s="1"/>
  <c r="AV387" i="1" s="1"/>
  <c r="AS390" i="1"/>
  <c r="AS389" i="1" s="1"/>
  <c r="AS388" i="1" s="1"/>
  <c r="AS387" i="1" s="1"/>
  <c r="AV384" i="1"/>
  <c r="AV383" i="1" s="1"/>
  <c r="AV382" i="1" s="1"/>
  <c r="AS384" i="1"/>
  <c r="AS383" i="1" s="1"/>
  <c r="AS382" i="1" s="1"/>
  <c r="AV379" i="1"/>
  <c r="AS379" i="1"/>
  <c r="AV377" i="1"/>
  <c r="AS377" i="1"/>
  <c r="AV370" i="1"/>
  <c r="AV369" i="1" s="1"/>
  <c r="AS370" i="1"/>
  <c r="AS369" i="1" s="1"/>
  <c r="AV367" i="1"/>
  <c r="AS367" i="1"/>
  <c r="AV365" i="1"/>
  <c r="AS365" i="1"/>
  <c r="AV362" i="1"/>
  <c r="AV361" i="1" s="1"/>
  <c r="AS362" i="1"/>
  <c r="AS361" i="1" s="1"/>
  <c r="AV359" i="1"/>
  <c r="AV358" i="1" s="1"/>
  <c r="AS359" i="1"/>
  <c r="AS358" i="1" s="1"/>
  <c r="AV352" i="1"/>
  <c r="AV351" i="1" s="1"/>
  <c r="AV350" i="1" s="1"/>
  <c r="AV349" i="1" s="1"/>
  <c r="AV348" i="1" s="1"/>
  <c r="AS352" i="1"/>
  <c r="AS351" i="1" s="1"/>
  <c r="AS350" i="1" s="1"/>
  <c r="AS349" i="1" s="1"/>
  <c r="AS348" i="1" s="1"/>
  <c r="AV346" i="1"/>
  <c r="AV345" i="1" s="1"/>
  <c r="AV344" i="1" s="1"/>
  <c r="AV343" i="1" s="1"/>
  <c r="AV342" i="1" s="1"/>
  <c r="AS346" i="1"/>
  <c r="AS345" i="1" s="1"/>
  <c r="AS344" i="1" s="1"/>
  <c r="AS343" i="1" s="1"/>
  <c r="AS342" i="1" s="1"/>
  <c r="AV340" i="1"/>
  <c r="AV339" i="1" s="1"/>
  <c r="AV338" i="1" s="1"/>
  <c r="AV337" i="1" s="1"/>
  <c r="AS340" i="1"/>
  <c r="AS339" i="1" s="1"/>
  <c r="AS338" i="1" s="1"/>
  <c r="AS337" i="1" s="1"/>
  <c r="AV335" i="1"/>
  <c r="AV334" i="1" s="1"/>
  <c r="AV333" i="1" s="1"/>
  <c r="AS335" i="1"/>
  <c r="AS334" i="1" s="1"/>
  <c r="AS333" i="1" s="1"/>
  <c r="AV331" i="1"/>
  <c r="AV330" i="1" s="1"/>
  <c r="AS331" i="1"/>
  <c r="AS330" i="1" s="1"/>
  <c r="AV328" i="1"/>
  <c r="AS328" i="1"/>
  <c r="AV326" i="1"/>
  <c r="AS326" i="1"/>
  <c r="AV324" i="1"/>
  <c r="AS324" i="1"/>
  <c r="AV321" i="1"/>
  <c r="AV320" i="1" s="1"/>
  <c r="AS321" i="1"/>
  <c r="AS320" i="1" s="1"/>
  <c r="AV315" i="1"/>
  <c r="AV314" i="1" s="1"/>
  <c r="AV313" i="1" s="1"/>
  <c r="AV312" i="1" s="1"/>
  <c r="AS315" i="1"/>
  <c r="AS314" i="1" s="1"/>
  <c r="AS313" i="1" s="1"/>
  <c r="AS312" i="1" s="1"/>
  <c r="AV309" i="1"/>
  <c r="AV308" i="1" s="1"/>
  <c r="AS309" i="1"/>
  <c r="AS308" i="1" s="1"/>
  <c r="AV306" i="1"/>
  <c r="AV305" i="1" s="1"/>
  <c r="AS306" i="1"/>
  <c r="AS305" i="1" s="1"/>
  <c r="AV303" i="1"/>
  <c r="AV302" i="1" s="1"/>
  <c r="AS303" i="1"/>
  <c r="AS302" i="1" s="1"/>
  <c r="AV298" i="1"/>
  <c r="AV297" i="1" s="1"/>
  <c r="AV296" i="1" s="1"/>
  <c r="AS298" i="1"/>
  <c r="AS297" i="1" s="1"/>
  <c r="AS296" i="1" s="1"/>
  <c r="AV294" i="1"/>
  <c r="AV293" i="1" s="1"/>
  <c r="AS294" i="1"/>
  <c r="AS293" i="1" s="1"/>
  <c r="AV289" i="1"/>
  <c r="AV288" i="1" s="1"/>
  <c r="AV287" i="1" s="1"/>
  <c r="AV286" i="1" s="1"/>
  <c r="AS289" i="1"/>
  <c r="AS288" i="1" s="1"/>
  <c r="AS287" i="1" s="1"/>
  <c r="AS286" i="1" s="1"/>
  <c r="AV281" i="1"/>
  <c r="AS281" i="1"/>
  <c r="AV279" i="1"/>
  <c r="AS279" i="1"/>
  <c r="AV275" i="1"/>
  <c r="AV274" i="1" s="1"/>
  <c r="AS275" i="1"/>
  <c r="AS274" i="1" s="1"/>
  <c r="AV272" i="1"/>
  <c r="AV271" i="1" s="1"/>
  <c r="AS272" i="1"/>
  <c r="AS271" i="1" s="1"/>
  <c r="AV269" i="1"/>
  <c r="AV268" i="1" s="1"/>
  <c r="AS269" i="1"/>
  <c r="AS268" i="1" s="1"/>
  <c r="AV266" i="1"/>
  <c r="AS266" i="1"/>
  <c r="AV264" i="1"/>
  <c r="AS264" i="1"/>
  <c r="AV262" i="1"/>
  <c r="AS262" i="1"/>
  <c r="AV255" i="1"/>
  <c r="AS255" i="1"/>
  <c r="AV253" i="1"/>
  <c r="AS253" i="1"/>
  <c r="AV251" i="1"/>
  <c r="AS251" i="1"/>
  <c r="AV248" i="1"/>
  <c r="AV247" i="1" s="1"/>
  <c r="AS248" i="1"/>
  <c r="AS247" i="1" s="1"/>
  <c r="AV242" i="1"/>
  <c r="AV241" i="1" s="1"/>
  <c r="AV240" i="1" s="1"/>
  <c r="AS242" i="1"/>
  <c r="AS241" i="1" s="1"/>
  <c r="AS240" i="1" s="1"/>
  <c r="AV238" i="1"/>
  <c r="AV237" i="1" s="1"/>
  <c r="AV236" i="1" s="1"/>
  <c r="AS238" i="1"/>
  <c r="AS237" i="1" s="1"/>
  <c r="AS236" i="1" s="1"/>
  <c r="AV234" i="1"/>
  <c r="AV233" i="1" s="1"/>
  <c r="AV232" i="1" s="1"/>
  <c r="AS234" i="1"/>
  <c r="AS233" i="1" s="1"/>
  <c r="AS232" i="1" s="1"/>
  <c r="AV230" i="1"/>
  <c r="AV229" i="1" s="1"/>
  <c r="AV228" i="1" s="1"/>
  <c r="AS230" i="1"/>
  <c r="AS229" i="1" s="1"/>
  <c r="AS228" i="1" s="1"/>
  <c r="AV222" i="1"/>
  <c r="AV221" i="1" s="1"/>
  <c r="AV220" i="1" s="1"/>
  <c r="AS222" i="1"/>
  <c r="AS221" i="1" s="1"/>
  <c r="AS220" i="1" s="1"/>
  <c r="AV218" i="1"/>
  <c r="AV217" i="1" s="1"/>
  <c r="AS218" i="1"/>
  <c r="AS217" i="1" s="1"/>
  <c r="AV215" i="1"/>
  <c r="AS215" i="1"/>
  <c r="AV213" i="1"/>
  <c r="AS213" i="1"/>
  <c r="AV211" i="1"/>
  <c r="AS211" i="1"/>
  <c r="AV207" i="1"/>
  <c r="AV206" i="1" s="1"/>
  <c r="AV205" i="1" s="1"/>
  <c r="AS207" i="1"/>
  <c r="AS206" i="1" s="1"/>
  <c r="AS205" i="1" s="1"/>
  <c r="AV202" i="1"/>
  <c r="AV201" i="1" s="1"/>
  <c r="AV200" i="1" s="1"/>
  <c r="AV199" i="1" s="1"/>
  <c r="AS202" i="1"/>
  <c r="AS201" i="1" s="1"/>
  <c r="AS200" i="1" s="1"/>
  <c r="AS199" i="1" s="1"/>
  <c r="AV193" i="1"/>
  <c r="AS193" i="1"/>
  <c r="AV191" i="1"/>
  <c r="AS191" i="1"/>
  <c r="AV189" i="1"/>
  <c r="AS189" i="1"/>
  <c r="AV181" i="1"/>
  <c r="AV180" i="1" s="1"/>
  <c r="AS181" i="1"/>
  <c r="AS180" i="1" s="1"/>
  <c r="AV178" i="1"/>
  <c r="AV177" i="1" s="1"/>
  <c r="AS178" i="1"/>
  <c r="AS177" i="1" s="1"/>
  <c r="AV173" i="1"/>
  <c r="AV172" i="1" s="1"/>
  <c r="AS173" i="1"/>
  <c r="AS172" i="1" s="1"/>
  <c r="AV170" i="1"/>
  <c r="AV169" i="1" s="1"/>
  <c r="AS170" i="1"/>
  <c r="AS169" i="1" s="1"/>
  <c r="AV167" i="1"/>
  <c r="AV166" i="1" s="1"/>
  <c r="AV165" i="1" s="1"/>
  <c r="AS167" i="1"/>
  <c r="AS166" i="1" s="1"/>
  <c r="AS165" i="1" s="1"/>
  <c r="AV162" i="1"/>
  <c r="AV161" i="1" s="1"/>
  <c r="AV160" i="1" s="1"/>
  <c r="AS162" i="1"/>
  <c r="AS161" i="1" s="1"/>
  <c r="AS160" i="1" s="1"/>
  <c r="AV158" i="1"/>
  <c r="AV157" i="1" s="1"/>
  <c r="AS158" i="1"/>
  <c r="AS157" i="1" s="1"/>
  <c r="AV154" i="1"/>
  <c r="AS154" i="1"/>
  <c r="AV152" i="1"/>
  <c r="AS152" i="1"/>
  <c r="AV149" i="1"/>
  <c r="AV148" i="1" s="1"/>
  <c r="AS149" i="1"/>
  <c r="AS148" i="1" s="1"/>
  <c r="AV145" i="1"/>
  <c r="AV144" i="1" s="1"/>
  <c r="AV143" i="1" s="1"/>
  <c r="AS145" i="1"/>
  <c r="AS144" i="1" s="1"/>
  <c r="AS143" i="1" s="1"/>
  <c r="AV141" i="1"/>
  <c r="AS141" i="1"/>
  <c r="AV139" i="1"/>
  <c r="AS139" i="1"/>
  <c r="AV137" i="1"/>
  <c r="AS137" i="1"/>
  <c r="AV131" i="1"/>
  <c r="AV130" i="1" s="1"/>
  <c r="AV129" i="1" s="1"/>
  <c r="AV128" i="1" s="1"/>
  <c r="AV127" i="1" s="1"/>
  <c r="AS131" i="1"/>
  <c r="AS130" i="1" s="1"/>
  <c r="AS129" i="1" s="1"/>
  <c r="AS128" i="1" s="1"/>
  <c r="AS127" i="1" s="1"/>
  <c r="AV123" i="1"/>
  <c r="AS123" i="1"/>
  <c r="AV121" i="1"/>
  <c r="AS121" i="1"/>
  <c r="AV119" i="1"/>
  <c r="AS119" i="1"/>
  <c r="AV116" i="1"/>
  <c r="AV115" i="1" s="1"/>
  <c r="AS116" i="1"/>
  <c r="AS115" i="1" s="1"/>
  <c r="AV108" i="1"/>
  <c r="AV107" i="1" s="1"/>
  <c r="AV106" i="1" s="1"/>
  <c r="AV105" i="1" s="1"/>
  <c r="AS108" i="1"/>
  <c r="AS107" i="1" s="1"/>
  <c r="AS106" i="1" s="1"/>
  <c r="AS105" i="1" s="1"/>
  <c r="AV103" i="1"/>
  <c r="AV102" i="1" s="1"/>
  <c r="AV101" i="1" s="1"/>
  <c r="AV100" i="1" s="1"/>
  <c r="AS103" i="1"/>
  <c r="AS102" i="1" s="1"/>
  <c r="AS101" i="1" s="1"/>
  <c r="AS100" i="1" s="1"/>
  <c r="AV97" i="1"/>
  <c r="AV96" i="1" s="1"/>
  <c r="AV95" i="1" s="1"/>
  <c r="AV94" i="1" s="1"/>
  <c r="AV93" i="1" s="1"/>
  <c r="AS97" i="1"/>
  <c r="AS96" i="1" s="1"/>
  <c r="AS95" i="1" s="1"/>
  <c r="AS94" i="1" s="1"/>
  <c r="AS93" i="1" s="1"/>
  <c r="AV91" i="1"/>
  <c r="AS91" i="1"/>
  <c r="AV89" i="1"/>
  <c r="AS89" i="1"/>
  <c r="AV87" i="1"/>
  <c r="AS87" i="1"/>
  <c r="AV84" i="1"/>
  <c r="AV83" i="1" s="1"/>
  <c r="AS84" i="1"/>
  <c r="AS83" i="1" s="1"/>
  <c r="AV76" i="1"/>
  <c r="AV75" i="1" s="1"/>
  <c r="AS76" i="1"/>
  <c r="AS75" i="1" s="1"/>
  <c r="AV73" i="1"/>
  <c r="AV72" i="1" s="1"/>
  <c r="AS73" i="1"/>
  <c r="AS72" i="1" s="1"/>
  <c r="AV65" i="1"/>
  <c r="AV64" i="1" s="1"/>
  <c r="AS65" i="1"/>
  <c r="AS64" i="1" s="1"/>
  <c r="AV62" i="1"/>
  <c r="AV61" i="1" s="1"/>
  <c r="AS62" i="1"/>
  <c r="AS61" i="1" s="1"/>
  <c r="AV54" i="1"/>
  <c r="AS54" i="1"/>
  <c r="AV52" i="1"/>
  <c r="AS52" i="1"/>
  <c r="AV50" i="1"/>
  <c r="AS50" i="1"/>
  <c r="AV47" i="1"/>
  <c r="AV46" i="1" s="1"/>
  <c r="AS47" i="1"/>
  <c r="AS46" i="1" s="1"/>
  <c r="AV42" i="1"/>
  <c r="AV41" i="1" s="1"/>
  <c r="AV40" i="1" s="1"/>
  <c r="AV39" i="1" s="1"/>
  <c r="AS42" i="1"/>
  <c r="AS41" i="1" s="1"/>
  <c r="AS40" i="1" s="1"/>
  <c r="AS39" i="1" s="1"/>
  <c r="AV37" i="1"/>
  <c r="AV36" i="1" s="1"/>
  <c r="AS37" i="1"/>
  <c r="AS36" i="1" s="1"/>
  <c r="AV34" i="1"/>
  <c r="AS34" i="1"/>
  <c r="AV32" i="1"/>
  <c r="AS32" i="1"/>
  <c r="AV30" i="1"/>
  <c r="AS30" i="1"/>
  <c r="AV25" i="1"/>
  <c r="AS25" i="1"/>
  <c r="AV23" i="1"/>
  <c r="AS23" i="1"/>
  <c r="AS432" i="1" l="1"/>
  <c r="AV432" i="1"/>
  <c r="AS4019" i="1"/>
  <c r="AV4019" i="1"/>
  <c r="AV3182" i="1"/>
  <c r="AS3182" i="1"/>
  <c r="AS2908" i="1"/>
  <c r="AS2907" i="1" s="1"/>
  <c r="AS2906" i="1" s="1"/>
  <c r="AS2899" i="1" s="1"/>
  <c r="AV2908" i="1"/>
  <c r="AV2907" i="1" s="1"/>
  <c r="AV2906" i="1" s="1"/>
  <c r="AV2899" i="1" s="1"/>
  <c r="AS3611" i="1"/>
  <c r="AS3610" i="1" s="1"/>
  <c r="AV3631" i="1"/>
  <c r="AV3627" i="1" s="1"/>
  <c r="AV3415" i="1"/>
  <c r="AV1541" i="1"/>
  <c r="AV1540" i="1" s="1"/>
  <c r="AV1539" i="1" s="1"/>
  <c r="AV1538" i="1" s="1"/>
  <c r="AS1804" i="1"/>
  <c r="AV2834" i="1"/>
  <c r="AV2833" i="1" s="1"/>
  <c r="AV2832" i="1" s="1"/>
  <c r="AV2831" i="1" s="1"/>
  <c r="AS261" i="1"/>
  <c r="AS260" i="1" s="1"/>
  <c r="AS278" i="1"/>
  <c r="AS277" i="1" s="1"/>
  <c r="AS1212" i="1"/>
  <c r="AS1275" i="1"/>
  <c r="AS1274" i="1" s="1"/>
  <c r="AS1273" i="1" s="1"/>
  <c r="AS1272" i="1" s="1"/>
  <c r="AV2768" i="1"/>
  <c r="AV2767" i="1" s="1"/>
  <c r="AV2766" i="1" s="1"/>
  <c r="AV136" i="1"/>
  <c r="AV135" i="1" s="1"/>
  <c r="AS2093" i="1"/>
  <c r="AS2092" i="1" s="1"/>
  <c r="AS2091" i="1" s="1"/>
  <c r="AS2090" i="1" s="1"/>
  <c r="AS2555" i="1"/>
  <c r="AS2554" i="1" s="1"/>
  <c r="AS2553" i="1" s="1"/>
  <c r="AS2552" i="1" s="1"/>
  <c r="AS2551" i="1" s="1"/>
  <c r="AV3095" i="1"/>
  <c r="AV3088" i="1" s="1"/>
  <c r="AS3150" i="1"/>
  <c r="AS3149" i="1" s="1"/>
  <c r="AS3148" i="1" s="1"/>
  <c r="AS3147" i="1" s="1"/>
  <c r="AV3504" i="1"/>
  <c r="AV1212" i="1"/>
  <c r="AV1248" i="1"/>
  <c r="AV1247" i="1" s="1"/>
  <c r="AV1246" i="1" s="1"/>
  <c r="AS2474" i="1"/>
  <c r="AS2473" i="1" s="1"/>
  <c r="AS2472" i="1" s="1"/>
  <c r="AS2471" i="1" s="1"/>
  <c r="AS2470" i="1" s="1"/>
  <c r="AS2462" i="1" s="1"/>
  <c r="AS2487" i="1"/>
  <c r="AS2486" i="1" s="1"/>
  <c r="AS2485" i="1" s="1"/>
  <c r="AS2484" i="1" s="1"/>
  <c r="AV3898" i="1"/>
  <c r="AV3897" i="1" s="1"/>
  <c r="AV3896" i="1" s="1"/>
  <c r="AV3890" i="1" s="1"/>
  <c r="AV3889" i="1" s="1"/>
  <c r="AV49" i="1"/>
  <c r="AV45" i="1" s="1"/>
  <c r="AV44" i="1" s="1"/>
  <c r="AV913" i="1"/>
  <c r="AV2267" i="1"/>
  <c r="AV2266" i="1" s="1"/>
  <c r="AV2265" i="1" s="1"/>
  <c r="AV2264" i="1" s="1"/>
  <c r="AV2257" i="1" s="1"/>
  <c r="AV2249" i="1" s="1"/>
  <c r="AS3816" i="1"/>
  <c r="AS3815" i="1" s="1"/>
  <c r="AS3814" i="1" s="1"/>
  <c r="AS3813" i="1" s="1"/>
  <c r="AS3812" i="1" s="1"/>
  <c r="AV3870" i="1"/>
  <c r="AV3879" i="1"/>
  <c r="AV3878" i="1" s="1"/>
  <c r="AV3877" i="1" s="1"/>
  <c r="AS1176" i="1"/>
  <c r="AS1175" i="1" s="1"/>
  <c r="AS1174" i="1" s="1"/>
  <c r="AS1173" i="1" s="1"/>
  <c r="AS1166" i="1" s="1"/>
  <c r="AS1185" i="1"/>
  <c r="AS1184" i="1" s="1"/>
  <c r="AS1183" i="1" s="1"/>
  <c r="AS2731" i="1"/>
  <c r="AS2727" i="1" s="1"/>
  <c r="AS2726" i="1" s="1"/>
  <c r="AS2759" i="1"/>
  <c r="AS2755" i="1" s="1"/>
  <c r="AS2754" i="1" s="1"/>
  <c r="AS3199" i="1"/>
  <c r="AS3198" i="1" s="1"/>
  <c r="AS4074" i="1"/>
  <c r="AS4073" i="1" s="1"/>
  <c r="AS4072" i="1" s="1"/>
  <c r="AS4071" i="1" s="1"/>
  <c r="AS4070" i="1" s="1"/>
  <c r="AS4109" i="1"/>
  <c r="AS4108" i="1" s="1"/>
  <c r="AS4107" i="1" s="1"/>
  <c r="AS4106" i="1" s="1"/>
  <c r="AS118" i="1"/>
  <c r="AS114" i="1" s="1"/>
  <c r="AS113" i="1" s="1"/>
  <c r="AS112" i="1" s="1"/>
  <c r="AS111" i="1" s="1"/>
  <c r="AV151" i="1"/>
  <c r="AV147" i="1" s="1"/>
  <c r="AS22" i="1"/>
  <c r="AS21" i="1" s="1"/>
  <c r="AS20" i="1" s="1"/>
  <c r="AS29" i="1"/>
  <c r="AS28" i="1" s="1"/>
  <c r="AS27" i="1" s="1"/>
  <c r="AV210" i="1"/>
  <c r="AV209" i="1" s="1"/>
  <c r="AV204" i="1" s="1"/>
  <c r="AV198" i="1" s="1"/>
  <c r="AV197" i="1" s="1"/>
  <c r="AV196" i="1" s="1"/>
  <c r="AV577" i="1"/>
  <c r="AS1886" i="1"/>
  <c r="AS1885" i="1" s="1"/>
  <c r="AS1884" i="1" s="1"/>
  <c r="AS1883" i="1" s="1"/>
  <c r="AV1913" i="1"/>
  <c r="AV1912" i="1" s="1"/>
  <c r="AV1911" i="1" s="1"/>
  <c r="AS2375" i="1"/>
  <c r="AS2374" i="1" s="1"/>
  <c r="AS2373" i="1" s="1"/>
  <c r="AS2372" i="1" s="1"/>
  <c r="AV3216" i="1"/>
  <c r="AV3212" i="1" s="1"/>
  <c r="AV3211" i="1" s="1"/>
  <c r="AV3230" i="1"/>
  <c r="AV3229" i="1" s="1"/>
  <c r="AV3237" i="1"/>
  <c r="AS4038" i="1"/>
  <c r="AV4074" i="1"/>
  <c r="AV4073" i="1" s="1"/>
  <c r="AV4072" i="1" s="1"/>
  <c r="AV4071" i="1" s="1"/>
  <c r="AV4070" i="1" s="1"/>
  <c r="AV2344" i="1"/>
  <c r="AV2343" i="1" s="1"/>
  <c r="AV2336" i="1" s="1"/>
  <c r="AV2365" i="1"/>
  <c r="AV2364" i="1" s="1"/>
  <c r="AV2363" i="1" s="1"/>
  <c r="AV2362" i="1" s="1"/>
  <c r="AV2361" i="1" s="1"/>
  <c r="AS2508" i="1"/>
  <c r="AS2507" i="1" s="1"/>
  <c r="AS2506" i="1" s="1"/>
  <c r="AS2505" i="1" s="1"/>
  <c r="AS3286" i="1"/>
  <c r="AS3282" i="1" s="1"/>
  <c r="AS3281" i="1" s="1"/>
  <c r="AS3275" i="1" s="1"/>
  <c r="AS3274" i="1" s="1"/>
  <c r="AV1003" i="1"/>
  <c r="AV1002" i="1" s="1"/>
  <c r="AV1001" i="1" s="1"/>
  <c r="AV1000" i="1" s="1"/>
  <c r="AS1735" i="1"/>
  <c r="AS1734" i="1" s="1"/>
  <c r="AS1733" i="1" s="1"/>
  <c r="AS560" i="1"/>
  <c r="AS559" i="1" s="1"/>
  <c r="AS577" i="1"/>
  <c r="AV683" i="1"/>
  <c r="AV682" i="1" s="1"/>
  <c r="AV681" i="1" s="1"/>
  <c r="AV680" i="1" s="1"/>
  <c r="AV673" i="1" s="1"/>
  <c r="AS936" i="1"/>
  <c r="AS935" i="1" s="1"/>
  <c r="AS934" i="1" s="1"/>
  <c r="AV1145" i="1"/>
  <c r="AV1144" i="1" s="1"/>
  <c r="AV1143" i="1" s="1"/>
  <c r="AV1176" i="1"/>
  <c r="AV1175" i="1" s="1"/>
  <c r="AV1174" i="1" s="1"/>
  <c r="AV1173" i="1" s="1"/>
  <c r="AV1166" i="1" s="1"/>
  <c r="AV1428" i="1"/>
  <c r="AV1427" i="1" s="1"/>
  <c r="AV1426" i="1" s="1"/>
  <c r="AV1425" i="1" s="1"/>
  <c r="AV1735" i="1"/>
  <c r="AV1734" i="1" s="1"/>
  <c r="AV1733" i="1" s="1"/>
  <c r="AS1997" i="1"/>
  <c r="AS1993" i="1" s="1"/>
  <c r="AS1992" i="1" s="1"/>
  <c r="AS2003" i="1"/>
  <c r="AV2025" i="1"/>
  <c r="AV2024" i="1" s="1"/>
  <c r="AV2045" i="1"/>
  <c r="AV2426" i="1"/>
  <c r="AV2422" i="1" s="1"/>
  <c r="AV2421" i="1" s="1"/>
  <c r="AV2414" i="1" s="1"/>
  <c r="AV118" i="1"/>
  <c r="AV114" i="1" s="1"/>
  <c r="AV113" i="1" s="1"/>
  <c r="AV112" i="1" s="1"/>
  <c r="AV111" i="1" s="1"/>
  <c r="AS151" i="1"/>
  <c r="AS147" i="1" s="1"/>
  <c r="AV29" i="1"/>
  <c r="AV28" i="1" s="1"/>
  <c r="AV27" i="1" s="1"/>
  <c r="AS364" i="1"/>
  <c r="AS357" i="1" s="1"/>
  <c r="AS356" i="1" s="1"/>
  <c r="AS355" i="1" s="1"/>
  <c r="AS354" i="1" s="1"/>
  <c r="AS376" i="1"/>
  <c r="AS375" i="1" s="1"/>
  <c r="AS374" i="1" s="1"/>
  <c r="AS411" i="1"/>
  <c r="AS399" i="1" s="1"/>
  <c r="AS398" i="1" s="1"/>
  <c r="AS742" i="1"/>
  <c r="AS741" i="1" s="1"/>
  <c r="AV833" i="1"/>
  <c r="AV832" i="1" s="1"/>
  <c r="AV831" i="1" s="1"/>
  <c r="AS1114" i="1"/>
  <c r="AS1110" i="1" s="1"/>
  <c r="AS1109" i="1" s="1"/>
  <c r="AS1102" i="1" s="1"/>
  <c r="AV1330" i="1"/>
  <c r="AV1326" i="1" s="1"/>
  <c r="AV1325" i="1" s="1"/>
  <c r="AV1318" i="1" s="1"/>
  <c r="AS1568" i="1"/>
  <c r="AS1567" i="1" s="1"/>
  <c r="AV1997" i="1"/>
  <c r="AV1993" i="1" s="1"/>
  <c r="AV1992" i="1" s="1"/>
  <c r="AV2003" i="1"/>
  <c r="AV2014" i="1"/>
  <c r="AV2013" i="1" s="1"/>
  <c r="AV2012" i="1" s="1"/>
  <c r="AS2143" i="1"/>
  <c r="AS2142" i="1" s="1"/>
  <c r="AS2141" i="1" s="1"/>
  <c r="AS2140" i="1" s="1"/>
  <c r="AS2139" i="1" s="1"/>
  <c r="AS2667" i="1"/>
  <c r="AS2666" i="1" s="1"/>
  <c r="AS2675" i="1"/>
  <c r="AS2689" i="1"/>
  <c r="AS2688" i="1" s="1"/>
  <c r="AS2687" i="1" s="1"/>
  <c r="AS2686" i="1" s="1"/>
  <c r="AS2710" i="1"/>
  <c r="AS2709" i="1" s="1"/>
  <c r="AV2731" i="1"/>
  <c r="AV2727" i="1" s="1"/>
  <c r="AV2726" i="1" s="1"/>
  <c r="AV3076" i="1"/>
  <c r="AV3075" i="1" s="1"/>
  <c r="AV3074" i="1" s="1"/>
  <c r="AV3162" i="1"/>
  <c r="AV3158" i="1" s="1"/>
  <c r="AV3157" i="1" s="1"/>
  <c r="AV3341" i="1"/>
  <c r="AV3340" i="1" s="1"/>
  <c r="AV3339" i="1" s="1"/>
  <c r="AV3338" i="1" s="1"/>
  <c r="AV3337" i="1" s="1"/>
  <c r="AV3336" i="1" s="1"/>
  <c r="AS3511" i="1"/>
  <c r="AS3518" i="1"/>
  <c r="AS3517" i="1" s="1"/>
  <c r="AS3516" i="1" s="1"/>
  <c r="AS3580" i="1"/>
  <c r="AS3576" i="1" s="1"/>
  <c r="AS3575" i="1" s="1"/>
  <c r="AV3717" i="1"/>
  <c r="AV3704" i="1" s="1"/>
  <c r="AV3745" i="1"/>
  <c r="AV3741" i="1" s="1"/>
  <c r="AV3740" i="1" s="1"/>
  <c r="AV3739" i="1" s="1"/>
  <c r="AV3738" i="1" s="1"/>
  <c r="AV3941" i="1"/>
  <c r="AV3937" i="1" s="1"/>
  <c r="AV3932" i="1" s="1"/>
  <c r="AV3931" i="1" s="1"/>
  <c r="AV3930" i="1" s="1"/>
  <c r="AV3929" i="1" s="1"/>
  <c r="AV4125" i="1"/>
  <c r="AV4124" i="1" s="1"/>
  <c r="AV4123" i="1" s="1"/>
  <c r="AV4116" i="1" s="1"/>
  <c r="AS250" i="1"/>
  <c r="AS246" i="1" s="1"/>
  <c r="AS245" i="1" s="1"/>
  <c r="AS244" i="1" s="1"/>
  <c r="AS323" i="1"/>
  <c r="AS319" i="1" s="1"/>
  <c r="AS318" i="1" s="1"/>
  <c r="AS317" i="1" s="1"/>
  <c r="AS311" i="1" s="1"/>
  <c r="AS485" i="1"/>
  <c r="AS481" i="1" s="1"/>
  <c r="AS480" i="1" s="1"/>
  <c r="AS479" i="1" s="1"/>
  <c r="AS612" i="1"/>
  <c r="AS611" i="1" s="1"/>
  <c r="AS632" i="1"/>
  <c r="AS631" i="1" s="1"/>
  <c r="AS651" i="1"/>
  <c r="AS819" i="1"/>
  <c r="AV905" i="1"/>
  <c r="AV901" i="1" s="1"/>
  <c r="AV900" i="1" s="1"/>
  <c r="AV893" i="1" s="1"/>
  <c r="AS924" i="1"/>
  <c r="AS923" i="1" s="1"/>
  <c r="AS1063" i="1"/>
  <c r="AS1062" i="1" s="1"/>
  <c r="AS1061" i="1" s="1"/>
  <c r="AS1060" i="1" s="1"/>
  <c r="AS1221" i="1"/>
  <c r="AS1220" i="1" s="1"/>
  <c r="AS1219" i="1" s="1"/>
  <c r="AS1218" i="1" s="1"/>
  <c r="AV1461" i="1"/>
  <c r="AV1460" i="1" s="1"/>
  <c r="AS1484" i="1"/>
  <c r="AS1483" i="1" s="1"/>
  <c r="AS1482" i="1" s="1"/>
  <c r="AS1481" i="1" s="1"/>
  <c r="AS1480" i="1" s="1"/>
  <c r="AS1580" i="1"/>
  <c r="AS1579" i="1" s="1"/>
  <c r="AS1578" i="1" s="1"/>
  <c r="AS1658" i="1"/>
  <c r="AS1657" i="1" s="1"/>
  <c r="AS1656" i="1" s="1"/>
  <c r="AS1655" i="1" s="1"/>
  <c r="AV1706" i="1"/>
  <c r="AV1705" i="1" s="1"/>
  <c r="AV1704" i="1" s="1"/>
  <c r="AV1703" i="1" s="1"/>
  <c r="AV1702" i="1" s="1"/>
  <c r="AV1763" i="1"/>
  <c r="AV1762" i="1" s="1"/>
  <c r="AV1761" i="1" s="1"/>
  <c r="AV1760" i="1" s="1"/>
  <c r="AS1826" i="1"/>
  <c r="AS1825" i="1" s="1"/>
  <c r="AS1824" i="1" s="1"/>
  <c r="AS1817" i="1" s="1"/>
  <c r="AV1987" i="1"/>
  <c r="AV1986" i="1" s="1"/>
  <c r="AV1985" i="1" s="1"/>
  <c r="AV1984" i="1" s="1"/>
  <c r="AS2126" i="1"/>
  <c r="AS2125" i="1" s="1"/>
  <c r="AS2118" i="1" s="1"/>
  <c r="AV2311" i="1"/>
  <c r="AV2310" i="1" s="1"/>
  <c r="AV2309" i="1" s="1"/>
  <c r="AV2308" i="1" s="1"/>
  <c r="AV2332" i="1"/>
  <c r="AV2331" i="1" s="1"/>
  <c r="AV2330" i="1" s="1"/>
  <c r="AV2329" i="1" s="1"/>
  <c r="AV2537" i="1"/>
  <c r="AV2536" i="1" s="1"/>
  <c r="AV2535" i="1" s="1"/>
  <c r="AV2528" i="1" s="1"/>
  <c r="AV2655" i="1"/>
  <c r="AV2689" i="1"/>
  <c r="AV2688" i="1" s="1"/>
  <c r="AV2687" i="1" s="1"/>
  <c r="AV2686" i="1" s="1"/>
  <c r="AV2710" i="1"/>
  <c r="AV2709" i="1" s="1"/>
  <c r="AV3310" i="1"/>
  <c r="AV3309" i="1" s="1"/>
  <c r="AV3308" i="1" s="1"/>
  <c r="AV3457" i="1"/>
  <c r="AV3453" i="1" s="1"/>
  <c r="AV3452" i="1" s="1"/>
  <c r="AV3511" i="1"/>
  <c r="AV3580" i="1"/>
  <c r="AV3576" i="1" s="1"/>
  <c r="AV3575" i="1" s="1"/>
  <c r="AV3686" i="1"/>
  <c r="AV3850" i="1"/>
  <c r="AV3849" i="1" s="1"/>
  <c r="AV3960" i="1"/>
  <c r="AV3956" i="1" s="1"/>
  <c r="AV3951" i="1" s="1"/>
  <c r="AV3950" i="1" s="1"/>
  <c r="AV3949" i="1" s="1"/>
  <c r="AV3948" i="1" s="1"/>
  <c r="AS1461" i="1"/>
  <c r="AS1460" i="1" s="1"/>
  <c r="AS71" i="1"/>
  <c r="AS70" i="1" s="1"/>
  <c r="AS69" i="1" s="1"/>
  <c r="AS68" i="1" s="1"/>
  <c r="AS67" i="1" s="1"/>
  <c r="AV99" i="1"/>
  <c r="AV250" i="1"/>
  <c r="AV246" i="1" s="1"/>
  <c r="AV245" i="1" s="1"/>
  <c r="AV244" i="1" s="1"/>
  <c r="AV323" i="1"/>
  <c r="AV319" i="1" s="1"/>
  <c r="AV318" i="1" s="1"/>
  <c r="AV317" i="1" s="1"/>
  <c r="AV311" i="1" s="1"/>
  <c r="AV376" i="1"/>
  <c r="AV375" i="1" s="1"/>
  <c r="AV374" i="1" s="1"/>
  <c r="AS554" i="1"/>
  <c r="AS553" i="1" s="1"/>
  <c r="AS552" i="1" s="1"/>
  <c r="AS591" i="1"/>
  <c r="AS683" i="1"/>
  <c r="AS682" i="1" s="1"/>
  <c r="AS681" i="1" s="1"/>
  <c r="AS680" i="1" s="1"/>
  <c r="AS673" i="1" s="1"/>
  <c r="AV1294" i="1"/>
  <c r="AV1293" i="1" s="1"/>
  <c r="AV1292" i="1" s="1"/>
  <c r="AV1580" i="1"/>
  <c r="AV1579" i="1" s="1"/>
  <c r="AV1578" i="1" s="1"/>
  <c r="AS1615" i="1"/>
  <c r="AS1614" i="1" s="1"/>
  <c r="AS1613" i="1" s="1"/>
  <c r="AS1612" i="1" s="1"/>
  <c r="AS1605" i="1" s="1"/>
  <c r="AV2555" i="1"/>
  <c r="AV2554" i="1" s="1"/>
  <c r="AV2553" i="1" s="1"/>
  <c r="AV2552" i="1" s="1"/>
  <c r="AV2551" i="1" s="1"/>
  <c r="AS3263" i="1"/>
  <c r="AS3262" i="1" s="1"/>
  <c r="AS3261" i="1" s="1"/>
  <c r="AS3260" i="1" s="1"/>
  <c r="AS3259" i="1" s="1"/>
  <c r="AV3354" i="1"/>
  <c r="AS3415" i="1"/>
  <c r="AS3504" i="1"/>
  <c r="AV3611" i="1"/>
  <c r="AV3610" i="1" s="1"/>
  <c r="AV3617" i="1"/>
  <c r="AV3616" i="1" s="1"/>
  <c r="AS3670" i="1"/>
  <c r="AS3661" i="1" s="1"/>
  <c r="AS3660" i="1" s="1"/>
  <c r="AS3679" i="1"/>
  <c r="AS3908" i="1"/>
  <c r="AS3907" i="1" s="1"/>
  <c r="AS3924" i="1"/>
  <c r="AS3920" i="1" s="1"/>
  <c r="AS3919" i="1" s="1"/>
  <c r="AS3918" i="1" s="1"/>
  <c r="AS3941" i="1"/>
  <c r="AS3937" i="1" s="1"/>
  <c r="AS3932" i="1" s="1"/>
  <c r="AS3931" i="1" s="1"/>
  <c r="AS3930" i="1" s="1"/>
  <c r="AS3929" i="1" s="1"/>
  <c r="AS3971" i="1"/>
  <c r="AV3982" i="1"/>
  <c r="AV3978" i="1" s="1"/>
  <c r="AV4008" i="1"/>
  <c r="AV4004" i="1" s="1"/>
  <c r="AV4003" i="1" s="1"/>
  <c r="AV3997" i="1" s="1"/>
  <c r="AV3996" i="1" s="1"/>
  <c r="AV4085" i="1"/>
  <c r="AV4084" i="1" s="1"/>
  <c r="AV4083" i="1" s="1"/>
  <c r="AV4082" i="1" s="1"/>
  <c r="AS4125" i="1"/>
  <c r="AS4124" i="1" s="1"/>
  <c r="AS4123" i="1" s="1"/>
  <c r="AS4116" i="1" s="1"/>
  <c r="AS4150" i="1"/>
  <c r="AS4149" i="1" s="1"/>
  <c r="AS4148" i="1" s="1"/>
  <c r="AS4157" i="1"/>
  <c r="AS4156" i="1" s="1"/>
  <c r="AV1773" i="1"/>
  <c r="AV1769" i="1" s="1"/>
  <c r="AV1768" i="1" s="1"/>
  <c r="AV1114" i="1"/>
  <c r="AV1110" i="1" s="1"/>
  <c r="AV1109" i="1" s="1"/>
  <c r="AV1102" i="1" s="1"/>
  <c r="AS1839" i="1"/>
  <c r="AS1838" i="1" s="1"/>
  <c r="AS1831" i="1" s="1"/>
  <c r="AS2311" i="1"/>
  <c r="AS2310" i="1" s="1"/>
  <c r="AS2309" i="1" s="1"/>
  <c r="AS2308" i="1" s="1"/>
  <c r="AV3971" i="1"/>
  <c r="AV4150" i="1"/>
  <c r="AV4149" i="1" s="1"/>
  <c r="AV4148" i="1" s="1"/>
  <c r="AV4157" i="1"/>
  <c r="AV4156" i="1" s="1"/>
  <c r="AV71" i="1"/>
  <c r="AV70" i="1" s="1"/>
  <c r="AV69" i="1" s="1"/>
  <c r="AV68" i="1" s="1"/>
  <c r="AV67" i="1" s="1"/>
  <c r="AS1336" i="1"/>
  <c r="AS164" i="1"/>
  <c r="AS520" i="1"/>
  <c r="AV560" i="1"/>
  <c r="AV559" i="1" s="1"/>
  <c r="AS176" i="1"/>
  <c r="AS175" i="1" s="1"/>
  <c r="AS784" i="1"/>
  <c r="AS780" i="1" s="1"/>
  <c r="AS779" i="1" s="1"/>
  <c r="AV164" i="1"/>
  <c r="AS210" i="1"/>
  <c r="AS209" i="1" s="1"/>
  <c r="AS204" i="1" s="1"/>
  <c r="AS198" i="1" s="1"/>
  <c r="AS197" i="1" s="1"/>
  <c r="AS196" i="1" s="1"/>
  <c r="AS449" i="1"/>
  <c r="AS496" i="1"/>
  <c r="AS495" i="1" s="1"/>
  <c r="AS494" i="1" s="1"/>
  <c r="AS493" i="1" s="1"/>
  <c r="AS492" i="1" s="1"/>
  <c r="AV520" i="1"/>
  <c r="AV554" i="1"/>
  <c r="AV553" i="1" s="1"/>
  <c r="AV552" i="1" s="1"/>
  <c r="AV641" i="1"/>
  <c r="AV742" i="1"/>
  <c r="AV741" i="1" s="1"/>
  <c r="AV770" i="1"/>
  <c r="AV769" i="1" s="1"/>
  <c r="AS811" i="1"/>
  <c r="AS810" i="1" s="1"/>
  <c r="AS809" i="1" s="1"/>
  <c r="AV826" i="1"/>
  <c r="AS845" i="1"/>
  <c r="AS844" i="1" s="1"/>
  <c r="AS838" i="1" s="1"/>
  <c r="AV876" i="1"/>
  <c r="AV875" i="1" s="1"/>
  <c r="AS905" i="1"/>
  <c r="AS901" i="1" s="1"/>
  <c r="AS900" i="1" s="1"/>
  <c r="AS893" i="1" s="1"/>
  <c r="AV936" i="1"/>
  <c r="AV935" i="1" s="1"/>
  <c r="AV934" i="1" s="1"/>
  <c r="AS1053" i="1"/>
  <c r="AS1052" i="1" s="1"/>
  <c r="AS1051" i="1" s="1"/>
  <c r="AS1050" i="1" s="1"/>
  <c r="AS1049" i="1" s="1"/>
  <c r="AV1133" i="1"/>
  <c r="AV1132" i="1" s="1"/>
  <c r="AV1185" i="1"/>
  <c r="AV1184" i="1" s="1"/>
  <c r="AV1183" i="1" s="1"/>
  <c r="AV1221" i="1"/>
  <c r="AV1220" i="1" s="1"/>
  <c r="AV1219" i="1" s="1"/>
  <c r="AV1218" i="1" s="1"/>
  <c r="AS1359" i="1"/>
  <c r="AS1358" i="1" s="1"/>
  <c r="AS1357" i="1" s="1"/>
  <c r="AS1385" i="1"/>
  <c r="AS1384" i="1" s="1"/>
  <c r="AS1383" i="1" s="1"/>
  <c r="AS1382" i="1" s="1"/>
  <c r="AS1375" i="1" s="1"/>
  <c r="AS1367" i="1" s="1"/>
  <c r="AS1394" i="1"/>
  <c r="AS1393" i="1" s="1"/>
  <c r="AS1392" i="1" s="1"/>
  <c r="AS1391" i="1" s="1"/>
  <c r="AV1557" i="1"/>
  <c r="AV1658" i="1"/>
  <c r="AV1657" i="1" s="1"/>
  <c r="AV1656" i="1" s="1"/>
  <c r="AV1655" i="1" s="1"/>
  <c r="AV1826" i="1"/>
  <c r="AV1825" i="1" s="1"/>
  <c r="AV1824" i="1" s="1"/>
  <c r="AV1817" i="1" s="1"/>
  <c r="AV1852" i="1"/>
  <c r="AV1851" i="1" s="1"/>
  <c r="AV1850" i="1" s="1"/>
  <c r="AV1849" i="1" s="1"/>
  <c r="AV1934" i="1"/>
  <c r="AV1933" i="1" s="1"/>
  <c r="AV1932" i="1" s="1"/>
  <c r="AV1931" i="1" s="1"/>
  <c r="AV1930" i="1" s="1"/>
  <c r="AV1959" i="1"/>
  <c r="AV1958" i="1" s="1"/>
  <c r="AV1957" i="1" s="1"/>
  <c r="AV2126" i="1"/>
  <c r="AV2125" i="1" s="1"/>
  <c r="AV2118" i="1" s="1"/>
  <c r="AS2434" i="1"/>
  <c r="AS1685" i="1"/>
  <c r="AS1684" i="1" s="1"/>
  <c r="AS1683" i="1" s="1"/>
  <c r="AS86" i="1"/>
  <c r="AS82" i="1" s="1"/>
  <c r="AS81" i="1" s="1"/>
  <c r="AS80" i="1" s="1"/>
  <c r="AS136" i="1"/>
  <c r="AS135" i="1" s="1"/>
  <c r="AS188" i="1"/>
  <c r="AS187" i="1" s="1"/>
  <c r="AS186" i="1" s="1"/>
  <c r="AS185" i="1" s="1"/>
  <c r="AS184" i="1" s="1"/>
  <c r="AS183" i="1" s="1"/>
  <c r="AV261" i="1"/>
  <c r="AV260" i="1" s="1"/>
  <c r="AS301" i="1"/>
  <c r="AS300" i="1" s="1"/>
  <c r="AV612" i="1"/>
  <c r="AV611" i="1" s="1"/>
  <c r="AS833" i="1"/>
  <c r="AS832" i="1" s="1"/>
  <c r="AS831" i="1" s="1"/>
  <c r="AV856" i="1"/>
  <c r="AV855" i="1" s="1"/>
  <c r="AV854" i="1" s="1"/>
  <c r="AV853" i="1" s="1"/>
  <c r="AV852" i="1" s="1"/>
  <c r="AS866" i="1"/>
  <c r="AS865" i="1" s="1"/>
  <c r="AS1003" i="1"/>
  <c r="AS1002" i="1" s="1"/>
  <c r="AS1001" i="1" s="1"/>
  <c r="AS1000" i="1" s="1"/>
  <c r="AS1031" i="1"/>
  <c r="AS1030" i="1" s="1"/>
  <c r="AS1133" i="1"/>
  <c r="AS1132" i="1" s="1"/>
  <c r="AS1294" i="1"/>
  <c r="AS1293" i="1" s="1"/>
  <c r="AS1292" i="1" s="1"/>
  <c r="AS1330" i="1"/>
  <c r="AS1326" i="1" s="1"/>
  <c r="AS1325" i="1" s="1"/>
  <c r="AS1318" i="1" s="1"/>
  <c r="AS1347" i="1"/>
  <c r="AS1346" i="1" s="1"/>
  <c r="AV1359" i="1"/>
  <c r="AV1358" i="1" s="1"/>
  <c r="AV1357" i="1" s="1"/>
  <c r="AV1385" i="1"/>
  <c r="AV1384" i="1" s="1"/>
  <c r="AV1383" i="1" s="1"/>
  <c r="AV1382" i="1" s="1"/>
  <c r="AV1375" i="1" s="1"/>
  <c r="AV1367" i="1" s="1"/>
  <c r="AS1428" i="1"/>
  <c r="AS1427" i="1" s="1"/>
  <c r="AS1426" i="1" s="1"/>
  <c r="AS1425" i="1" s="1"/>
  <c r="AV1475" i="1"/>
  <c r="AV1474" i="1" s="1"/>
  <c r="AV1484" i="1"/>
  <c r="AV1483" i="1" s="1"/>
  <c r="AV1482" i="1" s="1"/>
  <c r="AV1481" i="1" s="1"/>
  <c r="AV1480" i="1" s="1"/>
  <c r="AS1513" i="1"/>
  <c r="AS1512" i="1" s="1"/>
  <c r="AS1511" i="1" s="1"/>
  <c r="AS1624" i="1"/>
  <c r="AS1623" i="1" s="1"/>
  <c r="AS1622" i="1" s="1"/>
  <c r="AS1621" i="1" s="1"/>
  <c r="AS1706" i="1"/>
  <c r="AS1705" i="1" s="1"/>
  <c r="AS1704" i="1" s="1"/>
  <c r="AS1703" i="1" s="1"/>
  <c r="AS1702" i="1" s="1"/>
  <c r="AV2618" i="1"/>
  <c r="AS1773" i="1"/>
  <c r="AS1769" i="1" s="1"/>
  <c r="AS1768" i="1" s="1"/>
  <c r="AS1803" i="1"/>
  <c r="AS1802" i="1" s="1"/>
  <c r="AS2948" i="1"/>
  <c r="AS2947" i="1" s="1"/>
  <c r="AS2946" i="1" s="1"/>
  <c r="AS2945" i="1" s="1"/>
  <c r="AS2944" i="1" s="1"/>
  <c r="AS2344" i="1"/>
  <c r="AS2343" i="1" s="1"/>
  <c r="AS2336" i="1" s="1"/>
  <c r="AV2445" i="1"/>
  <c r="AV2444" i="1" s="1"/>
  <c r="AS3237" i="1"/>
  <c r="AS2200" i="1"/>
  <c r="AS2199" i="1" s="1"/>
  <c r="AS2198" i="1" s="1"/>
  <c r="AS2197" i="1" s="1"/>
  <c r="AV2280" i="1"/>
  <c r="AV2279" i="1" s="1"/>
  <c r="AV2278" i="1" s="1"/>
  <c r="AV2277" i="1" s="1"/>
  <c r="AV2375" i="1"/>
  <c r="AV2374" i="1" s="1"/>
  <c r="AV2373" i="1" s="1"/>
  <c r="AV2372" i="1" s="1"/>
  <c r="AV2394" i="1"/>
  <c r="AV2393" i="1" s="1"/>
  <c r="AV2392" i="1" s="1"/>
  <c r="AS2655" i="1"/>
  <c r="AS2702" i="1"/>
  <c r="AS2719" i="1"/>
  <c r="AS2718" i="1" s="1"/>
  <c r="AS2717" i="1" s="1"/>
  <c r="AV2759" i="1"/>
  <c r="AV2755" i="1" s="1"/>
  <c r="AV2754" i="1" s="1"/>
  <c r="AS2995" i="1"/>
  <c r="AS2994" i="1" s="1"/>
  <c r="AS3249" i="1"/>
  <c r="AS3248" i="1" s="1"/>
  <c r="AV3378" i="1"/>
  <c r="AV3377" i="1" s="1"/>
  <c r="AV3376" i="1" s="1"/>
  <c r="AV3375" i="1" s="1"/>
  <c r="AV3405" i="1"/>
  <c r="AS3483" i="1"/>
  <c r="AS3482" i="1" s="1"/>
  <c r="AV3643" i="1"/>
  <c r="AV3642" i="1" s="1"/>
  <c r="AV3641" i="1" s="1"/>
  <c r="AV3670" i="1"/>
  <c r="AV3661" i="1" s="1"/>
  <c r="AV3660" i="1" s="1"/>
  <c r="AS3717" i="1"/>
  <c r="AS3704" i="1" s="1"/>
  <c r="AS3850" i="1"/>
  <c r="AS3849" i="1" s="1"/>
  <c r="AS3879" i="1"/>
  <c r="AS3878" i="1" s="1"/>
  <c r="AS3877" i="1" s="1"/>
  <c r="AS1987" i="1"/>
  <c r="AS1986" i="1" s="1"/>
  <c r="AS1985" i="1" s="1"/>
  <c r="AS1984" i="1" s="1"/>
  <c r="AV2210" i="1"/>
  <c r="AV2206" i="1" s="1"/>
  <c r="AV2205" i="1" s="1"/>
  <c r="AS2241" i="1"/>
  <c r="AS2240" i="1" s="1"/>
  <c r="AS2239" i="1" s="1"/>
  <c r="AS2457" i="1"/>
  <c r="AS2456" i="1" s="1"/>
  <c r="AS2455" i="1" s="1"/>
  <c r="AV2487" i="1"/>
  <c r="AV2486" i="1" s="1"/>
  <c r="AV2485" i="1" s="1"/>
  <c r="AV2484" i="1" s="1"/>
  <c r="AV2508" i="1"/>
  <c r="AV2507" i="1" s="1"/>
  <c r="AV2506" i="1" s="1"/>
  <c r="AV2505" i="1" s="1"/>
  <c r="AS2537" i="1"/>
  <c r="AS2536" i="1" s="1"/>
  <c r="AS2535" i="1" s="1"/>
  <c r="AS2528" i="1" s="1"/>
  <c r="AV2667" i="1"/>
  <c r="AV2666" i="1" s="1"/>
  <c r="AV2719" i="1"/>
  <c r="AV2718" i="1" s="1"/>
  <c r="AV2717" i="1" s="1"/>
  <c r="AS2768" i="1"/>
  <c r="AS2767" i="1" s="1"/>
  <c r="AS2766" i="1" s="1"/>
  <c r="AV2974" i="1"/>
  <c r="AV2973" i="1" s="1"/>
  <c r="AS3216" i="1"/>
  <c r="AS3212" i="1" s="1"/>
  <c r="AS3211" i="1" s="1"/>
  <c r="AS3230" i="1"/>
  <c r="AS3229" i="1" s="1"/>
  <c r="AV3363" i="1"/>
  <c r="AV3362" i="1" s="1"/>
  <c r="AS3457" i="1"/>
  <c r="AS3453" i="1" s="1"/>
  <c r="AS3452" i="1" s="1"/>
  <c r="AV3483" i="1"/>
  <c r="AV3482" i="1" s="1"/>
  <c r="AV3528" i="1"/>
  <c r="AV3527" i="1" s="1"/>
  <c r="AV3526" i="1" s="1"/>
  <c r="AV3525" i="1" s="1"/>
  <c r="AS3601" i="1"/>
  <c r="AS3597" i="1" s="1"/>
  <c r="AS3596" i="1" s="1"/>
  <c r="AS3595" i="1" s="1"/>
  <c r="AS3617" i="1"/>
  <c r="AS3616" i="1" s="1"/>
  <c r="AV3694" i="1"/>
  <c r="AS3982" i="1"/>
  <c r="AS3978" i="1" s="1"/>
  <c r="AV4038" i="1"/>
  <c r="AS4085" i="1"/>
  <c r="AS4084" i="1" s="1"/>
  <c r="AS4083" i="1" s="1"/>
  <c r="AS4082" i="1" s="1"/>
  <c r="AV4138" i="1"/>
  <c r="AV4134" i="1" s="1"/>
  <c r="AV4133" i="1" s="1"/>
  <c r="AV4132" i="1" s="1"/>
  <c r="AV4131" i="1" s="1"/>
  <c r="AV176" i="1"/>
  <c r="AV175" i="1" s="1"/>
  <c r="AS386" i="1"/>
  <c r="AS725" i="1"/>
  <c r="AS724" i="1" s="1"/>
  <c r="AS952" i="1"/>
  <c r="AS944" i="1" s="1"/>
  <c r="AV1685" i="1"/>
  <c r="AV1684" i="1" s="1"/>
  <c r="AV1683" i="1" s="1"/>
  <c r="AV725" i="1"/>
  <c r="AV724" i="1" s="1"/>
  <c r="AS1248" i="1"/>
  <c r="AS1247" i="1" s="1"/>
  <c r="AS1246" i="1" s="1"/>
  <c r="AV632" i="1"/>
  <c r="AV631" i="1" s="1"/>
  <c r="AS1557" i="1"/>
  <c r="AV22" i="1"/>
  <c r="AV21" i="1" s="1"/>
  <c r="AV20" i="1" s="1"/>
  <c r="AV86" i="1"/>
  <c r="AV82" i="1" s="1"/>
  <c r="AV81" i="1" s="1"/>
  <c r="AV80" i="1" s="1"/>
  <c r="AV188" i="1"/>
  <c r="AV187" i="1" s="1"/>
  <c r="AV186" i="1" s="1"/>
  <c r="AV185" i="1" s="1"/>
  <c r="AV184" i="1" s="1"/>
  <c r="AV183" i="1" s="1"/>
  <c r="AV278" i="1"/>
  <c r="AV277" i="1" s="1"/>
  <c r="AV411" i="1"/>
  <c r="AV399" i="1" s="1"/>
  <c r="AV398" i="1" s="1"/>
  <c r="AS417" i="1"/>
  <c r="AS469" i="1"/>
  <c r="AS468" i="1" s="1"/>
  <c r="AV485" i="1"/>
  <c r="AV481" i="1" s="1"/>
  <c r="AV480" i="1" s="1"/>
  <c r="AV479" i="1" s="1"/>
  <c r="AV533" i="1"/>
  <c r="AV532" i="1" s="1"/>
  <c r="AS545" i="1"/>
  <c r="AS544" i="1" s="1"/>
  <c r="AV784" i="1"/>
  <c r="AV780" i="1" s="1"/>
  <c r="AV779" i="1" s="1"/>
  <c r="AV811" i="1"/>
  <c r="AV810" i="1" s="1"/>
  <c r="AV809" i="1" s="1"/>
  <c r="AS826" i="1"/>
  <c r="AV845" i="1"/>
  <c r="AV844" i="1" s="1"/>
  <c r="AV838" i="1" s="1"/>
  <c r="AV1053" i="1"/>
  <c r="AV1052" i="1" s="1"/>
  <c r="AV1051" i="1" s="1"/>
  <c r="AV1050" i="1" s="1"/>
  <c r="AV1049" i="1" s="1"/>
  <c r="AS1154" i="1"/>
  <c r="AS1265" i="1"/>
  <c r="AS1264" i="1" s="1"/>
  <c r="AS1263" i="1" s="1"/>
  <c r="AS1262" i="1" s="1"/>
  <c r="AS1261" i="1" s="1"/>
  <c r="AV1275" i="1"/>
  <c r="AV1274" i="1" s="1"/>
  <c r="AV1273" i="1" s="1"/>
  <c r="AV1272" i="1" s="1"/>
  <c r="AV1347" i="1"/>
  <c r="AV1346" i="1" s="1"/>
  <c r="AV1394" i="1"/>
  <c r="AV1393" i="1" s="1"/>
  <c r="AV1392" i="1" s="1"/>
  <c r="AV1391" i="1" s="1"/>
  <c r="AS1541" i="1"/>
  <c r="AS1540" i="1" s="1"/>
  <c r="AS1539" i="1" s="1"/>
  <c r="AS1538" i="1" s="1"/>
  <c r="AV1551" i="1"/>
  <c r="AV1547" i="1" s="1"/>
  <c r="AV1546" i="1" s="1"/>
  <c r="AS1763" i="1"/>
  <c r="AS1762" i="1" s="1"/>
  <c r="AS1761" i="1" s="1"/>
  <c r="AS1760" i="1" s="1"/>
  <c r="AS1781" i="1"/>
  <c r="AS1792" i="1"/>
  <c r="AS1791" i="1" s="1"/>
  <c r="AS2062" i="1"/>
  <c r="AS2061" i="1" s="1"/>
  <c r="AS2060" i="1" s="1"/>
  <c r="AS2059" i="1" s="1"/>
  <c r="AV2218" i="1"/>
  <c r="AS2280" i="1"/>
  <c r="AS2279" i="1" s="1"/>
  <c r="AS2278" i="1" s="1"/>
  <c r="AS2277" i="1" s="1"/>
  <c r="AS2365" i="1"/>
  <c r="AS2364" i="1" s="1"/>
  <c r="AS2363" i="1" s="1"/>
  <c r="AS2362" i="1" s="1"/>
  <c r="AS2361" i="1" s="1"/>
  <c r="AS2426" i="1"/>
  <c r="AS2422" i="1" s="1"/>
  <c r="AS2421" i="1" s="1"/>
  <c r="AS2414" i="1" s="1"/>
  <c r="AS2599" i="1"/>
  <c r="AS2594" i="1" s="1"/>
  <c r="AS2588" i="1" s="1"/>
  <c r="AS2618" i="1"/>
  <c r="AV1122" i="1"/>
  <c r="AS49" i="1"/>
  <c r="AS45" i="1" s="1"/>
  <c r="AS44" i="1" s="1"/>
  <c r="AS99" i="1"/>
  <c r="AS292" i="1"/>
  <c r="AV364" i="1"/>
  <c r="AV357" i="1" s="1"/>
  <c r="AV356" i="1" s="1"/>
  <c r="AV355" i="1" s="1"/>
  <c r="AV354" i="1" s="1"/>
  <c r="AV417" i="1"/>
  <c r="AV545" i="1"/>
  <c r="AV544" i="1" s="1"/>
  <c r="AS770" i="1"/>
  <c r="AS769" i="1" s="1"/>
  <c r="AV819" i="1"/>
  <c r="AS856" i="1"/>
  <c r="AS855" i="1" s="1"/>
  <c r="AS854" i="1" s="1"/>
  <c r="AS853" i="1" s="1"/>
  <c r="AS852" i="1" s="1"/>
  <c r="AV866" i="1"/>
  <c r="AV865" i="1" s="1"/>
  <c r="AS876" i="1"/>
  <c r="AS875" i="1" s="1"/>
  <c r="AS969" i="1"/>
  <c r="AS968" i="1" s="1"/>
  <c r="AS967" i="1" s="1"/>
  <c r="AS966" i="1" s="1"/>
  <c r="AV1038" i="1"/>
  <c r="AS1145" i="1"/>
  <c r="AS1144" i="1" s="1"/>
  <c r="AS1143" i="1" s="1"/>
  <c r="AV1265" i="1"/>
  <c r="AV1264" i="1" s="1"/>
  <c r="AV1263" i="1" s="1"/>
  <c r="AV1262" i="1" s="1"/>
  <c r="AV1261" i="1" s="1"/>
  <c r="AS1475" i="1"/>
  <c r="AS1474" i="1" s="1"/>
  <c r="AS1852" i="1"/>
  <c r="AS1851" i="1" s="1"/>
  <c r="AS1850" i="1" s="1"/>
  <c r="AS1849" i="1" s="1"/>
  <c r="AV2948" i="1"/>
  <c r="AV2947" i="1" s="1"/>
  <c r="AV2946" i="1" s="1"/>
  <c r="AV2945" i="1" s="1"/>
  <c r="AV2944" i="1" s="1"/>
  <c r="AV496" i="1"/>
  <c r="AV495" i="1" s="1"/>
  <c r="AV494" i="1" s="1"/>
  <c r="AV493" i="1" s="1"/>
  <c r="AV492" i="1" s="1"/>
  <c r="AS913" i="1"/>
  <c r="AV1063" i="1"/>
  <c r="AV1062" i="1" s="1"/>
  <c r="AV1061" i="1" s="1"/>
  <c r="AV1060" i="1" s="1"/>
  <c r="AV292" i="1"/>
  <c r="AV469" i="1"/>
  <c r="AV468" i="1" s="1"/>
  <c r="AV591" i="1"/>
  <c r="AV795" i="1"/>
  <c r="AV794" i="1" s="1"/>
  <c r="AV793" i="1" s="1"/>
  <c r="AV924" i="1"/>
  <c r="AV923" i="1" s="1"/>
  <c r="AV969" i="1"/>
  <c r="AV968" i="1" s="1"/>
  <c r="AV967" i="1" s="1"/>
  <c r="AV966" i="1" s="1"/>
  <c r="AS1122" i="1"/>
  <c r="AV1336" i="1"/>
  <c r="AV1593" i="1"/>
  <c r="AV2062" i="1"/>
  <c r="AV2061" i="1" s="1"/>
  <c r="AV2060" i="1" s="1"/>
  <c r="AV2059" i="1" s="1"/>
  <c r="AS2153" i="1"/>
  <c r="AS2152" i="1" s="1"/>
  <c r="AS2151" i="1" s="1"/>
  <c r="AS2150" i="1" s="1"/>
  <c r="AV2172" i="1"/>
  <c r="AV2171" i="1" s="1"/>
  <c r="AV2170" i="1" s="1"/>
  <c r="AS2333" i="1"/>
  <c r="AS2332" i="1"/>
  <c r="AS2331" i="1" s="1"/>
  <c r="AS2330" i="1" s="1"/>
  <c r="AS2329" i="1" s="1"/>
  <c r="AS2394" i="1"/>
  <c r="AS2393" i="1" s="1"/>
  <c r="AS2392" i="1" s="1"/>
  <c r="AV1513" i="1"/>
  <c r="AV1512" i="1" s="1"/>
  <c r="AV1511" i="1" s="1"/>
  <c r="AS1551" i="1"/>
  <c r="AS1547" i="1" s="1"/>
  <c r="AS1546" i="1" s="1"/>
  <c r="AS1593" i="1"/>
  <c r="AV1615" i="1"/>
  <c r="AV1614" i="1" s="1"/>
  <c r="AV1613" i="1" s="1"/>
  <c r="AV1612" i="1" s="1"/>
  <c r="AV1605" i="1" s="1"/>
  <c r="AV1804" i="1"/>
  <c r="AV1803" i="1" s="1"/>
  <c r="AV1802" i="1" s="1"/>
  <c r="AV2093" i="1"/>
  <c r="AV2092" i="1" s="1"/>
  <c r="AV2091" i="1" s="1"/>
  <c r="AV2090" i="1" s="1"/>
  <c r="AV2143" i="1"/>
  <c r="AV2142" i="1" s="1"/>
  <c r="AV2141" i="1" s="1"/>
  <c r="AV2140" i="1" s="1"/>
  <c r="AV2139" i="1" s="1"/>
  <c r="AV2153" i="1"/>
  <c r="AV2152" i="1" s="1"/>
  <c r="AV2151" i="1" s="1"/>
  <c r="AV2150" i="1" s="1"/>
  <c r="AS2218" i="1"/>
  <c r="AS2267" i="1"/>
  <c r="AS2266" i="1" s="1"/>
  <c r="AS2265" i="1" s="1"/>
  <c r="AS2264" i="1" s="1"/>
  <c r="AS2257" i="1" s="1"/>
  <c r="AS2249" i="1" s="1"/>
  <c r="AV2457" i="1"/>
  <c r="AV2456" i="1" s="1"/>
  <c r="AV2455" i="1" s="1"/>
  <c r="AV2648" i="1"/>
  <c r="AV2675" i="1"/>
  <c r="AS2780" i="1"/>
  <c r="AS2779" i="1" s="1"/>
  <c r="AS2778" i="1" s="1"/>
  <c r="AS2777" i="1" s="1"/>
  <c r="AS2776" i="1" s="1"/>
  <c r="AS2834" i="1"/>
  <c r="AS2833" i="1" s="1"/>
  <c r="AS2832" i="1" s="1"/>
  <c r="AS2831" i="1" s="1"/>
  <c r="AS3386" i="1"/>
  <c r="AS3385" i="1" s="1"/>
  <c r="AS3384" i="1" s="1"/>
  <c r="AS3383" i="1" s="1"/>
  <c r="AS3430" i="1"/>
  <c r="AS3429" i="1" s="1"/>
  <c r="AV3465" i="1"/>
  <c r="AS3870" i="1"/>
  <c r="AS1913" i="1"/>
  <c r="AS1912" i="1" s="1"/>
  <c r="AS1911" i="1" s="1"/>
  <c r="AS1934" i="1"/>
  <c r="AS1933" i="1" s="1"/>
  <c r="AS1932" i="1" s="1"/>
  <c r="AS1931" i="1" s="1"/>
  <c r="AS1930" i="1" s="1"/>
  <c r="AS2025" i="1"/>
  <c r="AS2024" i="1" s="1"/>
  <c r="AV2200" i="1"/>
  <c r="AV2199" i="1" s="1"/>
  <c r="AV2198" i="1" s="1"/>
  <c r="AV2197" i="1" s="1"/>
  <c r="AV2241" i="1"/>
  <c r="AV2240" i="1" s="1"/>
  <c r="AV2239" i="1" s="1"/>
  <c r="AV2474" i="1"/>
  <c r="AV2473" i="1" s="1"/>
  <c r="AV2472" i="1" s="1"/>
  <c r="AV2471" i="1" s="1"/>
  <c r="AV2470" i="1" s="1"/>
  <c r="AV2462" i="1" s="1"/>
  <c r="AS2648" i="1"/>
  <c r="AV2932" i="1"/>
  <c r="AV2931" i="1" s="1"/>
  <c r="AS3162" i="1"/>
  <c r="AS3158" i="1" s="1"/>
  <c r="AS3157" i="1" s="1"/>
  <c r="AV3327" i="1"/>
  <c r="AV3326" i="1" s="1"/>
  <c r="AV3430" i="1"/>
  <c r="AV3429" i="1" s="1"/>
  <c r="AS1959" i="1"/>
  <c r="AS1958" i="1" s="1"/>
  <c r="AS1957" i="1" s="1"/>
  <c r="AS2014" i="1"/>
  <c r="AS2013" i="1" s="1"/>
  <c r="AV2434" i="1"/>
  <c r="AS2445" i="1"/>
  <c r="AS2444" i="1" s="1"/>
  <c r="AV3386" i="1"/>
  <c r="AV3385" i="1" s="1"/>
  <c r="AV3384" i="1" s="1"/>
  <c r="AV3383" i="1" s="1"/>
  <c r="AS2868" i="1"/>
  <c r="AS2867" i="1" s="1"/>
  <c r="AS2866" i="1" s="1"/>
  <c r="AS2865" i="1" s="1"/>
  <c r="AS2974" i="1"/>
  <c r="AS2973" i="1" s="1"/>
  <c r="AS3133" i="1"/>
  <c r="AS3123" i="1" s="1"/>
  <c r="AV3150" i="1"/>
  <c r="AV3149" i="1" s="1"/>
  <c r="AV3148" i="1" s="1"/>
  <c r="AV3147" i="1" s="1"/>
  <c r="AV3249" i="1"/>
  <c r="AV3248" i="1" s="1"/>
  <c r="AS3310" i="1"/>
  <c r="AS3309" i="1" s="1"/>
  <c r="AS3308" i="1" s="1"/>
  <c r="AS3321" i="1"/>
  <c r="AS3320" i="1" s="1"/>
  <c r="AS3315" i="1" s="1"/>
  <c r="AS3341" i="1"/>
  <c r="AS3340" i="1" s="1"/>
  <c r="AS3339" i="1" s="1"/>
  <c r="AS3338" i="1" s="1"/>
  <c r="AS3337" i="1" s="1"/>
  <c r="AS3336" i="1" s="1"/>
  <c r="AV3493" i="1"/>
  <c r="AV3518" i="1"/>
  <c r="AV3517" i="1" s="1"/>
  <c r="AV3516" i="1" s="1"/>
  <c r="AV3601" i="1"/>
  <c r="AV3597" i="1" s="1"/>
  <c r="AV3596" i="1" s="1"/>
  <c r="AV3595" i="1" s="1"/>
  <c r="AV3679" i="1"/>
  <c r="AS3898" i="1"/>
  <c r="AS3897" i="1" s="1"/>
  <c r="AS3896" i="1" s="1"/>
  <c r="AS3890" i="1" s="1"/>
  <c r="AS3889" i="1" s="1"/>
  <c r="AS3960" i="1"/>
  <c r="AS3956" i="1" s="1"/>
  <c r="AS3951" i="1" s="1"/>
  <c r="AS3950" i="1" s="1"/>
  <c r="AS3949" i="1" s="1"/>
  <c r="AS3948" i="1" s="1"/>
  <c r="AS4054" i="1"/>
  <c r="AS4053" i="1" s="1"/>
  <c r="AS4052" i="1" s="1"/>
  <c r="AS4060" i="1"/>
  <c r="AS4059" i="1" s="1"/>
  <c r="AV3133" i="1"/>
  <c r="AV3123" i="1" s="1"/>
  <c r="AV3199" i="1"/>
  <c r="AV3198" i="1" s="1"/>
  <c r="AV3286" i="1"/>
  <c r="AV3282" i="1" s="1"/>
  <c r="AV3281" i="1" s="1"/>
  <c r="AV3275" i="1" s="1"/>
  <c r="AV3274" i="1" s="1"/>
  <c r="AV3321" i="1"/>
  <c r="AV3320" i="1" s="1"/>
  <c r="AV3315" i="1" s="1"/>
  <c r="AS3354" i="1"/>
  <c r="AS3363" i="1"/>
  <c r="AS3362" i="1" s="1"/>
  <c r="AS3378" i="1"/>
  <c r="AS3377" i="1" s="1"/>
  <c r="AS3376" i="1" s="1"/>
  <c r="AS3375" i="1" s="1"/>
  <c r="AS3528" i="1"/>
  <c r="AS3527" i="1" s="1"/>
  <c r="AS3526" i="1" s="1"/>
  <c r="AS3525" i="1" s="1"/>
  <c r="AV3562" i="1"/>
  <c r="AV3557" i="1" s="1"/>
  <c r="AV3556" i="1" s="1"/>
  <c r="AS3643" i="1"/>
  <c r="AS3642" i="1" s="1"/>
  <c r="AS3641" i="1" s="1"/>
  <c r="AS3686" i="1"/>
  <c r="AS3694" i="1"/>
  <c r="AS3745" i="1"/>
  <c r="AS3741" i="1" s="1"/>
  <c r="AS3740" i="1" s="1"/>
  <c r="AS3739" i="1" s="1"/>
  <c r="AS3738" i="1" s="1"/>
  <c r="AV3924" i="1"/>
  <c r="AV3920" i="1" s="1"/>
  <c r="AV3919" i="1" s="1"/>
  <c r="AV3918" i="1" s="1"/>
  <c r="AS4008" i="1"/>
  <c r="AS4004" i="1" s="1"/>
  <c r="AS4003" i="1" s="1"/>
  <c r="AS3997" i="1" s="1"/>
  <c r="AS3996" i="1" s="1"/>
  <c r="AV4054" i="1"/>
  <c r="AV4053" i="1" s="1"/>
  <c r="AV4052" i="1" s="1"/>
  <c r="AV4060" i="1"/>
  <c r="AV4059" i="1" s="1"/>
  <c r="AV4109" i="1"/>
  <c r="AV4108" i="1" s="1"/>
  <c r="AV4107" i="1" s="1"/>
  <c r="AV4106" i="1" s="1"/>
  <c r="AS3405" i="1"/>
  <c r="AV3445" i="1"/>
  <c r="AV3444" i="1" s="1"/>
  <c r="AV3438" i="1" s="1"/>
  <c r="AV3816" i="1"/>
  <c r="AV3815" i="1" s="1"/>
  <c r="AV3814" i="1" s="1"/>
  <c r="AV3813" i="1" s="1"/>
  <c r="AV3812" i="1" s="1"/>
  <c r="AS4138" i="1"/>
  <c r="AS4134" i="1" s="1"/>
  <c r="AS4133" i="1" s="1"/>
  <c r="AS4132" i="1" s="1"/>
  <c r="AS4131" i="1" s="1"/>
  <c r="AS60" i="1"/>
  <c r="AS59" i="1" s="1"/>
  <c r="AS58" i="1" s="1"/>
  <c r="AS57" i="1" s="1"/>
  <c r="AS56" i="1" s="1"/>
  <c r="AS227" i="1"/>
  <c r="AS226" i="1" s="1"/>
  <c r="AS225" i="1" s="1"/>
  <c r="AV301" i="1"/>
  <c r="AV300" i="1" s="1"/>
  <c r="AV386" i="1"/>
  <c r="AV1031" i="1"/>
  <c r="AV1030" i="1" s="1"/>
  <c r="AV60" i="1"/>
  <c r="AV59" i="1" s="1"/>
  <c r="AV58" i="1" s="1"/>
  <c r="AV57" i="1" s="1"/>
  <c r="AV56" i="1" s="1"/>
  <c r="AV227" i="1"/>
  <c r="AV226" i="1" s="1"/>
  <c r="AV225" i="1" s="1"/>
  <c r="AV449" i="1"/>
  <c r="AV459" i="1"/>
  <c r="AV651" i="1"/>
  <c r="AV755" i="1"/>
  <c r="AV952" i="1"/>
  <c r="AV944" i="1" s="1"/>
  <c r="AS1082" i="1"/>
  <c r="AS1081" i="1" s="1"/>
  <c r="AS1080" i="1" s="1"/>
  <c r="AS1038" i="1"/>
  <c r="AS2033" i="1"/>
  <c r="AS641" i="1"/>
  <c r="AS533" i="1"/>
  <c r="AS532" i="1" s="1"/>
  <c r="AS459" i="1"/>
  <c r="AS755" i="1"/>
  <c r="AS795" i="1"/>
  <c r="AS794" i="1" s="1"/>
  <c r="AS793" i="1" s="1"/>
  <c r="AV1082" i="1"/>
  <c r="AV1081" i="1" s="1"/>
  <c r="AV1080" i="1" s="1"/>
  <c r="AV1154" i="1"/>
  <c r="AS1494" i="1"/>
  <c r="AS1493" i="1" s="1"/>
  <c r="AS1492" i="1" s="1"/>
  <c r="AS1491" i="1" s="1"/>
  <c r="AV1494" i="1"/>
  <c r="AV1493" i="1" s="1"/>
  <c r="AV1492" i="1" s="1"/>
  <c r="AV1491" i="1" s="1"/>
  <c r="AV1568" i="1"/>
  <c r="AV1567" i="1" s="1"/>
  <c r="AV1624" i="1"/>
  <c r="AV1623" i="1" s="1"/>
  <c r="AV1622" i="1" s="1"/>
  <c r="AV1621" i="1" s="1"/>
  <c r="AV1781" i="1"/>
  <c r="AV1792" i="1"/>
  <c r="AV1791" i="1" s="1"/>
  <c r="AV1839" i="1"/>
  <c r="AV1838" i="1" s="1"/>
  <c r="AV1831" i="1" s="1"/>
  <c r="AV1886" i="1"/>
  <c r="AV1885" i="1" s="1"/>
  <c r="AV1884" i="1" s="1"/>
  <c r="AV1883" i="1" s="1"/>
  <c r="AV2033" i="1"/>
  <c r="AS2045" i="1"/>
  <c r="AS2172" i="1"/>
  <c r="AS2171" i="1" s="1"/>
  <c r="AS2170" i="1" s="1"/>
  <c r="AV1716" i="1"/>
  <c r="AV1715" i="1" s="1"/>
  <c r="AV1714" i="1" s="1"/>
  <c r="AV1713" i="1" s="1"/>
  <c r="AS1716" i="1"/>
  <c r="AS1715" i="1" s="1"/>
  <c r="AS1714" i="1" s="1"/>
  <c r="AS1713" i="1" s="1"/>
  <c r="AS2210" i="1"/>
  <c r="AS2206" i="1" s="1"/>
  <c r="AS2205" i="1" s="1"/>
  <c r="AS2229" i="1"/>
  <c r="AS2228" i="1" s="1"/>
  <c r="AS2819" i="1"/>
  <c r="AS2818" i="1" s="1"/>
  <c r="AS2817" i="1" s="1"/>
  <c r="AV2229" i="1"/>
  <c r="AV2228" i="1" s="1"/>
  <c r="AS2606" i="1"/>
  <c r="AV2599" i="1"/>
  <c r="AV2594" i="1" s="1"/>
  <c r="AV2588" i="1" s="1"/>
  <c r="AV2702" i="1"/>
  <c r="AV2780" i="1"/>
  <c r="AV2779" i="1" s="1"/>
  <c r="AV2778" i="1" s="1"/>
  <c r="AV2777" i="1" s="1"/>
  <c r="AV2776" i="1" s="1"/>
  <c r="AV2868" i="1"/>
  <c r="AV2867" i="1" s="1"/>
  <c r="AV2866" i="1" s="1"/>
  <c r="AV2865" i="1" s="1"/>
  <c r="AS2932" i="1"/>
  <c r="AS2931" i="1" s="1"/>
  <c r="AV2606" i="1"/>
  <c r="AV2819" i="1"/>
  <c r="AV2818" i="1" s="1"/>
  <c r="AV2817" i="1" s="1"/>
  <c r="AS3076" i="1"/>
  <c r="AS3075" i="1" s="1"/>
  <c r="AS3074" i="1" s="1"/>
  <c r="AV3541" i="1"/>
  <c r="AV3540" i="1" s="1"/>
  <c r="AV3539" i="1" s="1"/>
  <c r="AV2995" i="1"/>
  <c r="AV2994" i="1" s="1"/>
  <c r="AS3095" i="1"/>
  <c r="AS3088" i="1" s="1"/>
  <c r="AV3263" i="1"/>
  <c r="AV3262" i="1" s="1"/>
  <c r="AV3261" i="1" s="1"/>
  <c r="AV3260" i="1" s="1"/>
  <c r="AV3259" i="1" s="1"/>
  <c r="AS3445" i="1"/>
  <c r="AS3444" i="1" s="1"/>
  <c r="AS3438" i="1" s="1"/>
  <c r="AS3541" i="1"/>
  <c r="AS3540" i="1" s="1"/>
  <c r="AS3539" i="1" s="1"/>
  <c r="AV3780" i="1"/>
  <c r="AV3774" i="1" s="1"/>
  <c r="AV3773" i="1" s="1"/>
  <c r="AV3766" i="1" s="1"/>
  <c r="AV3765" i="1" s="1"/>
  <c r="AS3780" i="1"/>
  <c r="AS3774" i="1" s="1"/>
  <c r="AS3773" i="1" s="1"/>
  <c r="AS3766" i="1" s="1"/>
  <c r="AS3765" i="1" s="1"/>
  <c r="AS3327" i="1"/>
  <c r="AS3326" i="1" s="1"/>
  <c r="AS3465" i="1"/>
  <c r="AS3493" i="1"/>
  <c r="AS3562" i="1"/>
  <c r="AS3557" i="1" s="1"/>
  <c r="AS3556" i="1" s="1"/>
  <c r="AS3631" i="1"/>
  <c r="AS3627" i="1" s="1"/>
  <c r="AV3908" i="1"/>
  <c r="AV3907" i="1" s="1"/>
  <c r="AS4043" i="1"/>
  <c r="AV4043" i="1"/>
  <c r="AV818" i="1" l="1"/>
  <c r="AV817" i="1" s="1"/>
  <c r="AS1182" i="1"/>
  <c r="AS1181" i="1" s="1"/>
  <c r="AV864" i="1"/>
  <c r="AV863" i="1" s="1"/>
  <c r="AS3609" i="1"/>
  <c r="AS2674" i="1"/>
  <c r="AV2002" i="1"/>
  <c r="AS572" i="1"/>
  <c r="AS571" i="1" s="1"/>
  <c r="AV572" i="1"/>
  <c r="AV571" i="1" s="1"/>
  <c r="AS1131" i="1"/>
  <c r="AS1121" i="1" s="1"/>
  <c r="AS1101" i="1" s="1"/>
  <c r="AS1790" i="1"/>
  <c r="AS1780" i="1" s="1"/>
  <c r="AS19" i="1"/>
  <c r="AS18" i="1" s="1"/>
  <c r="AS17" i="1" s="1"/>
  <c r="AS16" i="1" s="1"/>
  <c r="AV2674" i="1"/>
  <c r="AV2748" i="1"/>
  <c r="AV2747" i="1" s="1"/>
  <c r="AS1566" i="1"/>
  <c r="AS1556" i="1" s="1"/>
  <c r="AV3844" i="1"/>
  <c r="AV3843" i="1" s="1"/>
  <c r="AV3837" i="1" s="1"/>
  <c r="AV3836" i="1" s="1"/>
  <c r="AV3764" i="1" s="1"/>
  <c r="AS2110" i="1"/>
  <c r="AV2032" i="1"/>
  <c r="AV3404" i="1"/>
  <c r="AV3403" i="1" s="1"/>
  <c r="AV3402" i="1" s="1"/>
  <c r="AV3374" i="1" s="1"/>
  <c r="AS3626" i="1"/>
  <c r="AS965" i="1"/>
  <c r="AS640" i="1"/>
  <c r="AS639" i="1" s="1"/>
  <c r="AS3678" i="1"/>
  <c r="AS3677" i="1" s="1"/>
  <c r="AS1675" i="1"/>
  <c r="AS1453" i="1"/>
  <c r="AS1445" i="1" s="1"/>
  <c r="AV1537" i="1"/>
  <c r="AS3146" i="1"/>
  <c r="AV2328" i="1"/>
  <c r="AV3225" i="1"/>
  <c r="AV3224" i="1" s="1"/>
  <c r="AV3223" i="1" s="1"/>
  <c r="AV1023" i="1"/>
  <c r="AV1015" i="1" s="1"/>
  <c r="AS259" i="1"/>
  <c r="AS258" i="1" s="1"/>
  <c r="AS257" i="1" s="1"/>
  <c r="AV134" i="1"/>
  <c r="AV133" i="1" s="1"/>
  <c r="AV126" i="1" s="1"/>
  <c r="AV125" i="1" s="1"/>
  <c r="AV110" i="1" s="1"/>
  <c r="AS2748" i="1"/>
  <c r="AS2747" i="1" s="1"/>
  <c r="AV3970" i="1"/>
  <c r="AV3969" i="1" s="1"/>
  <c r="AV3968" i="1" s="1"/>
  <c r="AV3967" i="1" s="1"/>
  <c r="AS2483" i="1"/>
  <c r="AS1537" i="1"/>
  <c r="AS1023" i="1"/>
  <c r="AS1015" i="1" s="1"/>
  <c r="AS2058" i="1"/>
  <c r="AV79" i="1"/>
  <c r="AV78" i="1" s="1"/>
  <c r="AS3844" i="1"/>
  <c r="AS3843" i="1" s="1"/>
  <c r="AS3837" i="1" s="1"/>
  <c r="AS3836" i="1" s="1"/>
  <c r="AS3764" i="1" s="1"/>
  <c r="AS4147" i="1"/>
  <c r="AS4146" i="1" s="1"/>
  <c r="AS4145" i="1" s="1"/>
  <c r="AS4130" i="1" s="1"/>
  <c r="AV3626" i="1"/>
  <c r="AV640" i="1"/>
  <c r="AV639" i="1" s="1"/>
  <c r="AS864" i="1"/>
  <c r="AS863" i="1" s="1"/>
  <c r="AV1182" i="1"/>
  <c r="AV1181" i="1" s="1"/>
  <c r="AS2443" i="1"/>
  <c r="AS2433" i="1" s="1"/>
  <c r="AS2413" i="1" s="1"/>
  <c r="AV3349" i="1"/>
  <c r="AV3348" i="1" s="1"/>
  <c r="AV3347" i="1" s="1"/>
  <c r="AV3346" i="1" s="1"/>
  <c r="AS2520" i="1"/>
  <c r="AV1566" i="1"/>
  <c r="AV1556" i="1" s="1"/>
  <c r="AV922" i="1"/>
  <c r="AV912" i="1" s="1"/>
  <c r="AV892" i="1" s="1"/>
  <c r="AS2701" i="1"/>
  <c r="AS2700" i="1" s="1"/>
  <c r="AS2699" i="1" s="1"/>
  <c r="AV1903" i="1"/>
  <c r="AS2196" i="1"/>
  <c r="AV1238" i="1"/>
  <c r="AS291" i="1"/>
  <c r="AS285" i="1" s="1"/>
  <c r="AS284" i="1" s="1"/>
  <c r="AS3181" i="1"/>
  <c r="AS3180" i="1" s="1"/>
  <c r="AS3179" i="1" s="1"/>
  <c r="AV2701" i="1"/>
  <c r="AV2700" i="1" s="1"/>
  <c r="AV2699" i="1" s="1"/>
  <c r="AV2227" i="1"/>
  <c r="AV2217" i="1" s="1"/>
  <c r="AS3404" i="1"/>
  <c r="AS3403" i="1" s="1"/>
  <c r="AS3402" i="1" s="1"/>
  <c r="AS3374" i="1" s="1"/>
  <c r="AS2972" i="1"/>
  <c r="AS2971" i="1" s="1"/>
  <c r="AS2970" i="1" s="1"/>
  <c r="AV3503" i="1"/>
  <c r="AV3481" i="1" s="1"/>
  <c r="AV3480" i="1" s="1"/>
  <c r="AV3479" i="1" s="1"/>
  <c r="AV1983" i="1"/>
  <c r="AS1983" i="1"/>
  <c r="AV2110" i="1"/>
  <c r="AS2587" i="1"/>
  <c r="AV19" i="1"/>
  <c r="AV18" i="1" s="1"/>
  <c r="AV17" i="1" s="1"/>
  <c r="AV16" i="1" s="1"/>
  <c r="AS2276" i="1"/>
  <c r="AS4081" i="1"/>
  <c r="AS3503" i="1"/>
  <c r="AS3481" i="1" s="1"/>
  <c r="AS3480" i="1" s="1"/>
  <c r="AS3479" i="1" s="1"/>
  <c r="AV2520" i="1"/>
  <c r="AV1453" i="1"/>
  <c r="AV1445" i="1" s="1"/>
  <c r="AS590" i="1"/>
  <c r="AS589" i="1" s="1"/>
  <c r="AS2012" i="1"/>
  <c r="AS2002" i="1" s="1"/>
  <c r="AV1390" i="1"/>
  <c r="AV1759" i="1"/>
  <c r="AV4147" i="1"/>
  <c r="AV4146" i="1" s="1"/>
  <c r="AV4145" i="1" s="1"/>
  <c r="AV4130" i="1" s="1"/>
  <c r="AV3303" i="1"/>
  <c r="AV3302" i="1" s="1"/>
  <c r="AV3301" i="1" s="1"/>
  <c r="AV3273" i="1" s="1"/>
  <c r="AV2830" i="1"/>
  <c r="AS2227" i="1"/>
  <c r="AS2217" i="1" s="1"/>
  <c r="AV3678" i="1"/>
  <c r="AV3677" i="1" s="1"/>
  <c r="AS3225" i="1"/>
  <c r="AS3224" i="1" s="1"/>
  <c r="AS3223" i="1" s="1"/>
  <c r="AS1345" i="1"/>
  <c r="AS1335" i="1" s="1"/>
  <c r="AS1317" i="1" s="1"/>
  <c r="AS818" i="1"/>
  <c r="AS817" i="1" s="1"/>
  <c r="AS808" i="1" s="1"/>
  <c r="AS792" i="1" s="1"/>
  <c r="AV1675" i="1"/>
  <c r="AS1153" i="1"/>
  <c r="AV2972" i="1"/>
  <c r="AV2971" i="1" s="1"/>
  <c r="AV2970" i="1" s="1"/>
  <c r="AV4081" i="1"/>
  <c r="AV1816" i="1"/>
  <c r="AV519" i="1"/>
  <c r="AV518" i="1" s="1"/>
  <c r="AV3609" i="1"/>
  <c r="AS1816" i="1"/>
  <c r="AV2587" i="1"/>
  <c r="AV2483" i="1"/>
  <c r="AS224" i="1"/>
  <c r="AV2443" i="1"/>
  <c r="AV2433" i="1" s="1"/>
  <c r="AV2413" i="1" s="1"/>
  <c r="AS922" i="1"/>
  <c r="AS912" i="1" s="1"/>
  <c r="AS892" i="1" s="1"/>
  <c r="AS2328" i="1"/>
  <c r="AS2830" i="1"/>
  <c r="AV2617" i="1"/>
  <c r="AV2616" i="1" s="1"/>
  <c r="AV2615" i="1" s="1"/>
  <c r="AV1592" i="1"/>
  <c r="AS1238" i="1"/>
  <c r="AS3970" i="1"/>
  <c r="AS3969" i="1" s="1"/>
  <c r="AS3968" i="1" s="1"/>
  <c r="AS3967" i="1" s="1"/>
  <c r="AS134" i="1"/>
  <c r="AS133" i="1" s="1"/>
  <c r="AS126" i="1" s="1"/>
  <c r="AS125" i="1" s="1"/>
  <c r="AS110" i="1" s="1"/>
  <c r="AV4018" i="1"/>
  <c r="AV4017" i="1" s="1"/>
  <c r="AV4016" i="1" s="1"/>
  <c r="AV4015" i="1" s="1"/>
  <c r="AS4018" i="1"/>
  <c r="AS4017" i="1" s="1"/>
  <c r="AS4016" i="1" s="1"/>
  <c r="AS4015" i="1" s="1"/>
  <c r="AV3087" i="1"/>
  <c r="AV3073" i="1" s="1"/>
  <c r="AS2032" i="1"/>
  <c r="AV740" i="1"/>
  <c r="AV739" i="1" s="1"/>
  <c r="AV718" i="1" s="1"/>
  <c r="AV291" i="1"/>
  <c r="AV285" i="1" s="1"/>
  <c r="AV284" i="1" s="1"/>
  <c r="AS1903" i="1"/>
  <c r="AS1592" i="1"/>
  <c r="AV965" i="1"/>
  <c r="AV590" i="1"/>
  <c r="AV589" i="1" s="1"/>
  <c r="AV808" i="1"/>
  <c r="AV792" i="1" s="1"/>
  <c r="AS1620" i="1"/>
  <c r="AV2276" i="1"/>
  <c r="AV3146" i="1"/>
  <c r="AS1848" i="1"/>
  <c r="AS2617" i="1"/>
  <c r="AS2616" i="1" s="1"/>
  <c r="AS2615" i="1" s="1"/>
  <c r="AV1345" i="1"/>
  <c r="AV1335" i="1" s="1"/>
  <c r="AV1317" i="1" s="1"/>
  <c r="AS519" i="1"/>
  <c r="AS518" i="1" s="1"/>
  <c r="AS1390" i="1"/>
  <c r="AV416" i="1"/>
  <c r="AV397" i="1" s="1"/>
  <c r="AV373" i="1" s="1"/>
  <c r="AV372" i="1" s="1"/>
  <c r="AS3349" i="1"/>
  <c r="AS3348" i="1" s="1"/>
  <c r="AS3347" i="1" s="1"/>
  <c r="AS3346" i="1" s="1"/>
  <c r="AS3303" i="1"/>
  <c r="AS3302" i="1" s="1"/>
  <c r="AS3301" i="1" s="1"/>
  <c r="AS3273" i="1" s="1"/>
  <c r="AV1131" i="1"/>
  <c r="AV1121" i="1" s="1"/>
  <c r="AV1101" i="1" s="1"/>
  <c r="AV2058" i="1"/>
  <c r="AV224" i="1"/>
  <c r="AV2196" i="1"/>
  <c r="AS79" i="1"/>
  <c r="AS78" i="1" s="1"/>
  <c r="AS416" i="1"/>
  <c r="AS397" i="1" s="1"/>
  <c r="AS373" i="1" s="1"/>
  <c r="AS372" i="1" s="1"/>
  <c r="AS1759" i="1"/>
  <c r="AV259" i="1"/>
  <c r="AV258" i="1" s="1"/>
  <c r="AV257" i="1" s="1"/>
  <c r="AV3538" i="1"/>
  <c r="AV1620" i="1"/>
  <c r="AV1153" i="1"/>
  <c r="AS740" i="1"/>
  <c r="AS739" i="1" s="1"/>
  <c r="AS718" i="1" s="1"/>
  <c r="AS3087" i="1"/>
  <c r="AS3073" i="1" s="1"/>
  <c r="AV1848" i="1"/>
  <c r="AV1790" i="1"/>
  <c r="AV1780" i="1" s="1"/>
  <c r="AV3181" i="1"/>
  <c r="AV3180" i="1" s="1"/>
  <c r="AV3179" i="1" s="1"/>
  <c r="AS3538" i="1"/>
  <c r="AV1982" i="1" l="1"/>
  <c r="AV791" i="1"/>
  <c r="AV582" i="1"/>
  <c r="AS195" i="1"/>
  <c r="AV2746" i="1"/>
  <c r="AS2746" i="1"/>
  <c r="AS582" i="1"/>
  <c r="AV1316" i="1"/>
  <c r="AS1982" i="1"/>
  <c r="AS1981" i="1" s="1"/>
  <c r="AV1536" i="1"/>
  <c r="AS3995" i="1"/>
  <c r="AS2195" i="1"/>
  <c r="AS2194" i="1" s="1"/>
  <c r="AV3178" i="1"/>
  <c r="AV3169" i="1" s="1"/>
  <c r="AV2195" i="1"/>
  <c r="AV2194" i="1" s="1"/>
  <c r="AV1100" i="1"/>
  <c r="AS1758" i="1"/>
  <c r="AS1757" i="1" s="1"/>
  <c r="AS517" i="1"/>
  <c r="AV517" i="1"/>
  <c r="AS3178" i="1"/>
  <c r="AS3169" i="1" s="1"/>
  <c r="AV1758" i="1"/>
  <c r="AV1757" i="1" s="1"/>
  <c r="AS1316" i="1"/>
  <c r="AV3335" i="1"/>
  <c r="AS283" i="1"/>
  <c r="AS2586" i="1"/>
  <c r="AS2585" i="1" s="1"/>
  <c r="AS3478" i="1"/>
  <c r="AS3464" i="1" s="1"/>
  <c r="AS2412" i="1"/>
  <c r="AS3608" i="1"/>
  <c r="AS3588" i="1" s="1"/>
  <c r="AS3587" i="1" s="1"/>
  <c r="AS891" i="1"/>
  <c r="AS3072" i="1"/>
  <c r="AS2961" i="1" s="1"/>
  <c r="AV3478" i="1"/>
  <c r="AV3464" i="1" s="1"/>
  <c r="AV1981" i="1"/>
  <c r="AS3335" i="1"/>
  <c r="AS1536" i="1"/>
  <c r="AS1535" i="1" s="1"/>
  <c r="AV1535" i="1"/>
  <c r="AS791" i="1"/>
  <c r="AV2412" i="1"/>
  <c r="AV195" i="1"/>
  <c r="AV2586" i="1"/>
  <c r="AV2585" i="1" s="1"/>
  <c r="AV3995" i="1"/>
  <c r="AV3608" i="1"/>
  <c r="AV3588" i="1" s="1"/>
  <c r="AV3587" i="1" s="1"/>
  <c r="AV891" i="1"/>
  <c r="AV3072" i="1"/>
  <c r="AV2961" i="1" s="1"/>
  <c r="AS1100" i="1"/>
  <c r="AV283" i="1"/>
  <c r="AS516" i="1" l="1"/>
  <c r="AS515" i="1" s="1"/>
  <c r="AS4165" i="1" s="1"/>
  <c r="AV516" i="1"/>
  <c r="AV515" i="1" s="1"/>
  <c r="AV4165" i="1" s="1"/>
  <c r="AL4063" i="1" l="1"/>
  <c r="AZ4063" i="1" s="1"/>
  <c r="AM4063" i="1"/>
  <c r="AN4063" i="1"/>
  <c r="AO4063" i="1"/>
  <c r="AP4063" i="1"/>
  <c r="AQ4063" i="1"/>
  <c r="AR4063" i="1"/>
  <c r="AW4063" i="1"/>
  <c r="AX4063" i="1"/>
  <c r="BB4063" i="1"/>
  <c r="AK4063" i="1"/>
  <c r="AL3567" i="1"/>
  <c r="AM3567" i="1"/>
  <c r="AN3567" i="1"/>
  <c r="AN3566" i="1" s="1"/>
  <c r="AO3567" i="1"/>
  <c r="AO3566" i="1" s="1"/>
  <c r="AP3567" i="1"/>
  <c r="AP3566" i="1" s="1"/>
  <c r="AQ3567" i="1"/>
  <c r="AQ3566" i="1" s="1"/>
  <c r="AR3567" i="1"/>
  <c r="AR3566" i="1" s="1"/>
  <c r="AW3567" i="1"/>
  <c r="AW3566" i="1" s="1"/>
  <c r="AX3567" i="1"/>
  <c r="AX3566" i="1" s="1"/>
  <c r="BB3567" i="1"/>
  <c r="BB3566" i="1" s="1"/>
  <c r="AK3567" i="1"/>
  <c r="AL2481" i="1"/>
  <c r="AM2481" i="1"/>
  <c r="AN2481" i="1"/>
  <c r="AN2480" i="1" s="1"/>
  <c r="AN2479" i="1" s="1"/>
  <c r="AO2481" i="1"/>
  <c r="AO2480" i="1" s="1"/>
  <c r="AO2479" i="1" s="1"/>
  <c r="AP2481" i="1"/>
  <c r="AP2480" i="1" s="1"/>
  <c r="AP2479" i="1" s="1"/>
  <c r="AQ2481" i="1"/>
  <c r="AQ2480" i="1" s="1"/>
  <c r="AQ2479" i="1" s="1"/>
  <c r="AR2481" i="1"/>
  <c r="AR2480" i="1" s="1"/>
  <c r="AR2479" i="1" s="1"/>
  <c r="AW2481" i="1"/>
  <c r="AW2480" i="1" s="1"/>
  <c r="AW2479" i="1" s="1"/>
  <c r="AX2481" i="1"/>
  <c r="AX2480" i="1" s="1"/>
  <c r="AX2479" i="1" s="1"/>
  <c r="BB2481" i="1"/>
  <c r="BB2480" i="1" s="1"/>
  <c r="BB2479" i="1" s="1"/>
  <c r="AK2481" i="1"/>
  <c r="AL2274" i="1"/>
  <c r="AM2274" i="1"/>
  <c r="AN2274" i="1"/>
  <c r="AN2273" i="1" s="1"/>
  <c r="AN2272" i="1" s="1"/>
  <c r="AO2274" i="1"/>
  <c r="AO2273" i="1" s="1"/>
  <c r="AO2272" i="1" s="1"/>
  <c r="AP2274" i="1"/>
  <c r="AP2273" i="1" s="1"/>
  <c r="AP2272" i="1" s="1"/>
  <c r="AQ2274" i="1"/>
  <c r="AQ2273" i="1" s="1"/>
  <c r="AQ2272" i="1" s="1"/>
  <c r="AR2274" i="1"/>
  <c r="AR2273" i="1" s="1"/>
  <c r="AR2272" i="1" s="1"/>
  <c r="AW2274" i="1"/>
  <c r="AW2273" i="1" s="1"/>
  <c r="AW2272" i="1" s="1"/>
  <c r="AX2274" i="1"/>
  <c r="AX2273" i="1" s="1"/>
  <c r="AX2272" i="1" s="1"/>
  <c r="BB2274" i="1"/>
  <c r="BB2273" i="1" s="1"/>
  <c r="BB2272" i="1" s="1"/>
  <c r="AK2274" i="1"/>
  <c r="AL1846" i="1"/>
  <c r="AM1846" i="1"/>
  <c r="AN1846" i="1"/>
  <c r="AN1845" i="1" s="1"/>
  <c r="AN1844" i="1" s="1"/>
  <c r="AO1846" i="1"/>
  <c r="AO1845" i="1" s="1"/>
  <c r="AO1844" i="1" s="1"/>
  <c r="AP1846" i="1"/>
  <c r="AP1845" i="1" s="1"/>
  <c r="AP1844" i="1" s="1"/>
  <c r="AQ1846" i="1"/>
  <c r="AQ1845" i="1" s="1"/>
  <c r="AQ1844" i="1" s="1"/>
  <c r="AR1846" i="1"/>
  <c r="AR1845" i="1" s="1"/>
  <c r="AR1844" i="1" s="1"/>
  <c r="AW1846" i="1"/>
  <c r="AW1845" i="1" s="1"/>
  <c r="AW1844" i="1" s="1"/>
  <c r="AX1846" i="1"/>
  <c r="AX1845" i="1" s="1"/>
  <c r="AX1844" i="1" s="1"/>
  <c r="BB1846" i="1"/>
  <c r="BB1845" i="1" s="1"/>
  <c r="BB1844" i="1" s="1"/>
  <c r="AK1846" i="1"/>
  <c r="AO4162" i="1"/>
  <c r="AO4161" i="1" s="1"/>
  <c r="AN4162" i="1"/>
  <c r="AN4161" i="1" s="1"/>
  <c r="AO4159" i="1"/>
  <c r="AO4158" i="1" s="1"/>
  <c r="AN4159" i="1"/>
  <c r="AN4158" i="1" s="1"/>
  <c r="AO4151" i="1"/>
  <c r="AN4151" i="1"/>
  <c r="AO4143" i="1"/>
  <c r="AN4143" i="1"/>
  <c r="AO4141" i="1"/>
  <c r="AN4141" i="1"/>
  <c r="AO4139" i="1"/>
  <c r="AN4139" i="1"/>
  <c r="AO4136" i="1"/>
  <c r="AO4135" i="1" s="1"/>
  <c r="AN4136" i="1"/>
  <c r="AN4135" i="1" s="1"/>
  <c r="AO4128" i="1"/>
  <c r="AN4128" i="1"/>
  <c r="AO4126" i="1"/>
  <c r="AN4126" i="1"/>
  <c r="AO4121" i="1"/>
  <c r="AO4120" i="1" s="1"/>
  <c r="AO4119" i="1" s="1"/>
  <c r="AO4118" i="1" s="1"/>
  <c r="AO4117" i="1" s="1"/>
  <c r="AN4121" i="1"/>
  <c r="AN4120" i="1" s="1"/>
  <c r="AN4119" i="1" s="1"/>
  <c r="AN4118" i="1" s="1"/>
  <c r="AN4117" i="1" s="1"/>
  <c r="AO4114" i="1"/>
  <c r="AO4113" i="1" s="1"/>
  <c r="AN4114" i="1"/>
  <c r="AN4113" i="1" s="1"/>
  <c r="AO4111" i="1"/>
  <c r="AO4110" i="1" s="1"/>
  <c r="AN4111" i="1"/>
  <c r="AN4110" i="1" s="1"/>
  <c r="AO4104" i="1"/>
  <c r="AO4103" i="1" s="1"/>
  <c r="AO4102" i="1" s="1"/>
  <c r="AO4101" i="1" s="1"/>
  <c r="AN4104" i="1"/>
  <c r="AN4103" i="1" s="1"/>
  <c r="AN4102" i="1" s="1"/>
  <c r="AN4101" i="1" s="1"/>
  <c r="AO4099" i="1"/>
  <c r="AO4098" i="1" s="1"/>
  <c r="AN4099" i="1"/>
  <c r="AN4098" i="1" s="1"/>
  <c r="AO4096" i="1"/>
  <c r="AO4095" i="1" s="1"/>
  <c r="AN4096" i="1"/>
  <c r="AN4095" i="1" s="1"/>
  <c r="AO4093" i="1"/>
  <c r="AO4092" i="1" s="1"/>
  <c r="AN4093" i="1"/>
  <c r="AN4092" i="1" s="1"/>
  <c r="AO4090" i="1"/>
  <c r="AO4089" i="1" s="1"/>
  <c r="AN4090" i="1"/>
  <c r="AN4089" i="1" s="1"/>
  <c r="AO4087" i="1"/>
  <c r="AO4086" i="1" s="1"/>
  <c r="AN4087" i="1"/>
  <c r="AN4086" i="1" s="1"/>
  <c r="AO4079" i="1"/>
  <c r="AN4079" i="1"/>
  <c r="AO4077" i="1"/>
  <c r="AN4077" i="1"/>
  <c r="AO4075" i="1"/>
  <c r="AN4075" i="1"/>
  <c r="AO4068" i="1"/>
  <c r="AO4067" i="1" s="1"/>
  <c r="AO4066" i="1" s="1"/>
  <c r="AO4065" i="1" s="1"/>
  <c r="AN4068" i="1"/>
  <c r="AN4067" i="1" s="1"/>
  <c r="AN4066" i="1" s="1"/>
  <c r="AN4065" i="1" s="1"/>
  <c r="AO4061" i="1"/>
  <c r="AN4061" i="1"/>
  <c r="AO4057" i="1"/>
  <c r="AN4057" i="1"/>
  <c r="AO4055" i="1"/>
  <c r="AN4055" i="1"/>
  <c r="AO4050" i="1"/>
  <c r="AO4049" i="1" s="1"/>
  <c r="AN4050" i="1"/>
  <c r="AN4049" i="1" s="1"/>
  <c r="AO4047" i="1"/>
  <c r="AO4046" i="1" s="1"/>
  <c r="AN4047" i="1"/>
  <c r="AN4046" i="1" s="1"/>
  <c r="AO4044" i="1"/>
  <c r="AN4044" i="1"/>
  <c r="AO4041" i="1"/>
  <c r="AN4041" i="1"/>
  <c r="AO4039" i="1"/>
  <c r="AN4039" i="1"/>
  <c r="AO4033" i="1"/>
  <c r="AO4032" i="1" s="1"/>
  <c r="AN4033" i="1"/>
  <c r="AN4032" i="1" s="1"/>
  <c r="AO4027" i="1"/>
  <c r="AO4026" i="1" s="1"/>
  <c r="AN4027" i="1"/>
  <c r="AN4026" i="1" s="1"/>
  <c r="AO4024" i="1"/>
  <c r="AO4023" i="1" s="1"/>
  <c r="AN4024" i="1"/>
  <c r="AN4023" i="1" s="1"/>
  <c r="AO4021" i="1"/>
  <c r="AO4020" i="1" s="1"/>
  <c r="AN4021" i="1"/>
  <c r="AN4020" i="1" s="1"/>
  <c r="AO4013" i="1"/>
  <c r="AN4013" i="1"/>
  <c r="AO4011" i="1"/>
  <c r="AN4011" i="1"/>
  <c r="AO4009" i="1"/>
  <c r="AN4009" i="1"/>
  <c r="AO4006" i="1"/>
  <c r="AO4005" i="1" s="1"/>
  <c r="AN4006" i="1"/>
  <c r="AN4005" i="1" s="1"/>
  <c r="AO4001" i="1"/>
  <c r="AO4000" i="1" s="1"/>
  <c r="AO3999" i="1" s="1"/>
  <c r="AO3998" i="1" s="1"/>
  <c r="AN4001" i="1"/>
  <c r="AN4000" i="1" s="1"/>
  <c r="AN3999" i="1" s="1"/>
  <c r="AN3998" i="1" s="1"/>
  <c r="AO3993" i="1"/>
  <c r="AO3992" i="1" s="1"/>
  <c r="AO3991" i="1" s="1"/>
  <c r="AO3990" i="1" s="1"/>
  <c r="AO3989" i="1" s="1"/>
  <c r="AN3993" i="1"/>
  <c r="AN3992" i="1" s="1"/>
  <c r="AN3991" i="1" s="1"/>
  <c r="AN3990" i="1" s="1"/>
  <c r="AN3989" i="1" s="1"/>
  <c r="AO3987" i="1"/>
  <c r="AN3987" i="1"/>
  <c r="AO3985" i="1"/>
  <c r="AN3985" i="1"/>
  <c r="AO3983" i="1"/>
  <c r="AN3983" i="1"/>
  <c r="AO3980" i="1"/>
  <c r="AO3979" i="1" s="1"/>
  <c r="AN3980" i="1"/>
  <c r="AN3979" i="1" s="1"/>
  <c r="AO3976" i="1"/>
  <c r="AO3975" i="1" s="1"/>
  <c r="AN3976" i="1"/>
  <c r="AN3975" i="1" s="1"/>
  <c r="AO3973" i="1"/>
  <c r="AO3972" i="1" s="1"/>
  <c r="AN3973" i="1"/>
  <c r="AN3972" i="1" s="1"/>
  <c r="AO3965" i="1"/>
  <c r="AN3965" i="1"/>
  <c r="AO3963" i="1"/>
  <c r="AN3963" i="1"/>
  <c r="AO3961" i="1"/>
  <c r="AN3961" i="1"/>
  <c r="AO3958" i="1"/>
  <c r="AO3957" i="1" s="1"/>
  <c r="AN3958" i="1"/>
  <c r="AN3957" i="1" s="1"/>
  <c r="AO3954" i="1"/>
  <c r="AO3953" i="1" s="1"/>
  <c r="AO3952" i="1" s="1"/>
  <c r="AN3954" i="1"/>
  <c r="AN3953" i="1" s="1"/>
  <c r="AN3952" i="1" s="1"/>
  <c r="AO3946" i="1"/>
  <c r="AN3946" i="1"/>
  <c r="AO3944" i="1"/>
  <c r="AN3944" i="1"/>
  <c r="AO3942" i="1"/>
  <c r="AN3942" i="1"/>
  <c r="AO3939" i="1"/>
  <c r="AO3938" i="1" s="1"/>
  <c r="AN3939" i="1"/>
  <c r="AN3938" i="1" s="1"/>
  <c r="AO3935" i="1"/>
  <c r="AO3934" i="1" s="1"/>
  <c r="AO3933" i="1" s="1"/>
  <c r="AN3935" i="1"/>
  <c r="AN3934" i="1" s="1"/>
  <c r="AN3933" i="1" s="1"/>
  <c r="AO3927" i="1"/>
  <c r="AN3927" i="1"/>
  <c r="AO3925" i="1"/>
  <c r="AN3925" i="1"/>
  <c r="AO3922" i="1"/>
  <c r="AO3921" i="1" s="1"/>
  <c r="AN3922" i="1"/>
  <c r="AN3921" i="1" s="1"/>
  <c r="AO3916" i="1"/>
  <c r="AO3915" i="1" s="1"/>
  <c r="AO3914" i="1" s="1"/>
  <c r="AN3916" i="1"/>
  <c r="AN3915" i="1" s="1"/>
  <c r="AN3914" i="1" s="1"/>
  <c r="AO3912" i="1"/>
  <c r="AO3911" i="1" s="1"/>
  <c r="AO3910" i="1" s="1"/>
  <c r="AO3909" i="1" s="1"/>
  <c r="AN3912" i="1"/>
  <c r="AN3911" i="1" s="1"/>
  <c r="AN3910" i="1" s="1"/>
  <c r="AN3909" i="1" s="1"/>
  <c r="AO3905" i="1"/>
  <c r="AO3904" i="1" s="1"/>
  <c r="AN3905" i="1"/>
  <c r="AN3904" i="1" s="1"/>
  <c r="AO3901" i="1"/>
  <c r="AN3901" i="1"/>
  <c r="AO3899" i="1"/>
  <c r="AN3899" i="1"/>
  <c r="AO3894" i="1"/>
  <c r="AO3893" i="1" s="1"/>
  <c r="AO3892" i="1" s="1"/>
  <c r="AO3891" i="1" s="1"/>
  <c r="AN3894" i="1"/>
  <c r="AN3893" i="1" s="1"/>
  <c r="AN3892" i="1" s="1"/>
  <c r="AN3891" i="1" s="1"/>
  <c r="AO3887" i="1"/>
  <c r="AN3887" i="1"/>
  <c r="AO3884" i="1"/>
  <c r="AN3884" i="1"/>
  <c r="AO3882" i="1"/>
  <c r="AN3882" i="1"/>
  <c r="AO3880" i="1"/>
  <c r="AN3880" i="1"/>
  <c r="AO3875" i="1"/>
  <c r="AO3874" i="1" s="1"/>
  <c r="AN3875" i="1"/>
  <c r="AN3874" i="1" s="1"/>
  <c r="AO3872" i="1"/>
  <c r="AO3871" i="1" s="1"/>
  <c r="AN3872" i="1"/>
  <c r="AN3871" i="1" s="1"/>
  <c r="AO3867" i="1"/>
  <c r="AO3866" i="1" s="1"/>
  <c r="AO3865" i="1" s="1"/>
  <c r="AN3867" i="1"/>
  <c r="AN3866" i="1" s="1"/>
  <c r="AN3865" i="1" s="1"/>
  <c r="AO3860" i="1"/>
  <c r="AO3859" i="1" s="1"/>
  <c r="AO3858" i="1" s="1"/>
  <c r="AN3860" i="1"/>
  <c r="AN3859" i="1" s="1"/>
  <c r="AN3858" i="1" s="1"/>
  <c r="AO3856" i="1"/>
  <c r="AO3855" i="1" s="1"/>
  <c r="AN3856" i="1"/>
  <c r="AN3855" i="1" s="1"/>
  <c r="AO3853" i="1"/>
  <c r="AN3853" i="1"/>
  <c r="AO3851" i="1"/>
  <c r="AN3851" i="1"/>
  <c r="AO3847" i="1"/>
  <c r="AO3846" i="1" s="1"/>
  <c r="AO3845" i="1" s="1"/>
  <c r="AN3847" i="1"/>
  <c r="AN3846" i="1" s="1"/>
  <c r="AN3845" i="1" s="1"/>
  <c r="AO3841" i="1"/>
  <c r="AO3840" i="1" s="1"/>
  <c r="AO3839" i="1" s="1"/>
  <c r="AO3838" i="1" s="1"/>
  <c r="AN3841" i="1"/>
  <c r="AN3840" i="1" s="1"/>
  <c r="AN3839" i="1" s="1"/>
  <c r="AN3838" i="1" s="1"/>
  <c r="AO3833" i="1"/>
  <c r="AO3832" i="1" s="1"/>
  <c r="AO3831" i="1" s="1"/>
  <c r="AO3830" i="1" s="1"/>
  <c r="AO3829" i="1" s="1"/>
  <c r="AN3833" i="1"/>
  <c r="AN3832" i="1" s="1"/>
  <c r="AN3831" i="1" s="1"/>
  <c r="AN3830" i="1" s="1"/>
  <c r="AN3829" i="1" s="1"/>
  <c r="AO3826" i="1"/>
  <c r="AO3825" i="1" s="1"/>
  <c r="AN3826" i="1"/>
  <c r="AN3825" i="1" s="1"/>
  <c r="AO3822" i="1"/>
  <c r="AO3821" i="1" s="1"/>
  <c r="AN3822" i="1"/>
  <c r="AN3821" i="1" s="1"/>
  <c r="AO3818" i="1"/>
  <c r="AO3817" i="1" s="1"/>
  <c r="AN3818" i="1"/>
  <c r="AN3817" i="1" s="1"/>
  <c r="AO3809" i="1"/>
  <c r="AO3808" i="1" s="1"/>
  <c r="AO3807" i="1" s="1"/>
  <c r="AO3806" i="1" s="1"/>
  <c r="AO3805" i="1" s="1"/>
  <c r="AO3804" i="1" s="1"/>
  <c r="AN3809" i="1"/>
  <c r="AN3808" i="1" s="1"/>
  <c r="AN3807" i="1" s="1"/>
  <c r="AN3806" i="1" s="1"/>
  <c r="AN3805" i="1" s="1"/>
  <c r="AN3804" i="1" s="1"/>
  <c r="AO3801" i="1"/>
  <c r="AO3800" i="1" s="1"/>
  <c r="AO3799" i="1" s="1"/>
  <c r="AO3798" i="1" s="1"/>
  <c r="AO3797" i="1" s="1"/>
  <c r="AO3796" i="1" s="1"/>
  <c r="AN3801" i="1"/>
  <c r="AN3800" i="1" s="1"/>
  <c r="AN3799" i="1" s="1"/>
  <c r="AN3798" i="1" s="1"/>
  <c r="AN3797" i="1" s="1"/>
  <c r="AN3796" i="1" s="1"/>
  <c r="AO3793" i="1"/>
  <c r="AO3792" i="1" s="1"/>
  <c r="AN3793" i="1"/>
  <c r="AN3792" i="1" s="1"/>
  <c r="AO3790" i="1"/>
  <c r="AO3789" i="1" s="1"/>
  <c r="AN3790" i="1"/>
  <c r="AN3789" i="1" s="1"/>
  <c r="AO3786" i="1"/>
  <c r="AO3785" i="1" s="1"/>
  <c r="AN3786" i="1"/>
  <c r="AN3785" i="1" s="1"/>
  <c r="AO3782" i="1"/>
  <c r="AO3781" i="1" s="1"/>
  <c r="AN3782" i="1"/>
  <c r="AN3781" i="1" s="1"/>
  <c r="AO3777" i="1"/>
  <c r="AO3776" i="1" s="1"/>
  <c r="AO3775" i="1" s="1"/>
  <c r="AN3777" i="1"/>
  <c r="AN3776" i="1" s="1"/>
  <c r="AN3775" i="1" s="1"/>
  <c r="AO3770" i="1"/>
  <c r="AO3769" i="1" s="1"/>
  <c r="AO3768" i="1" s="1"/>
  <c r="AO3767" i="1" s="1"/>
  <c r="AN3770" i="1"/>
  <c r="AN3769" i="1" s="1"/>
  <c r="AN3768" i="1" s="1"/>
  <c r="AN3767" i="1" s="1"/>
  <c r="AO3762" i="1"/>
  <c r="AO3761" i="1" s="1"/>
  <c r="AO3760" i="1" s="1"/>
  <c r="AO3759" i="1" s="1"/>
  <c r="AO3758" i="1" s="1"/>
  <c r="AO3757" i="1" s="1"/>
  <c r="AN3762" i="1"/>
  <c r="AN3761" i="1" s="1"/>
  <c r="AN3760" i="1" s="1"/>
  <c r="AN3759" i="1" s="1"/>
  <c r="AN3758" i="1" s="1"/>
  <c r="AN3757" i="1" s="1"/>
  <c r="AO3755" i="1"/>
  <c r="AO3754" i="1" s="1"/>
  <c r="AO3753" i="1" s="1"/>
  <c r="AO3752" i="1" s="1"/>
  <c r="AO3751" i="1" s="1"/>
  <c r="AO3750" i="1" s="1"/>
  <c r="AN3755" i="1"/>
  <c r="AN3754" i="1" s="1"/>
  <c r="AN3753" i="1" s="1"/>
  <c r="AN3752" i="1" s="1"/>
  <c r="AN3751" i="1" s="1"/>
  <c r="AN3750" i="1" s="1"/>
  <c r="AO3748" i="1"/>
  <c r="AN3748" i="1"/>
  <c r="AO3746" i="1"/>
  <c r="AN3746" i="1"/>
  <c r="AO3743" i="1"/>
  <c r="AO3742" i="1" s="1"/>
  <c r="AN3743" i="1"/>
  <c r="AN3742" i="1" s="1"/>
  <c r="AO3736" i="1"/>
  <c r="AO3735" i="1" s="1"/>
  <c r="AN3736" i="1"/>
  <c r="AN3735" i="1" s="1"/>
  <c r="AO3733" i="1"/>
  <c r="AO3732" i="1" s="1"/>
  <c r="AN3733" i="1"/>
  <c r="AN3732" i="1" s="1"/>
  <c r="AO3729" i="1"/>
  <c r="AO3728" i="1" s="1"/>
  <c r="AN3729" i="1"/>
  <c r="AN3728" i="1" s="1"/>
  <c r="AO3726" i="1"/>
  <c r="AO3725" i="1" s="1"/>
  <c r="AN3726" i="1"/>
  <c r="AN3725" i="1" s="1"/>
  <c r="AO3723" i="1"/>
  <c r="AO3722" i="1" s="1"/>
  <c r="AN3723" i="1"/>
  <c r="AN3722" i="1" s="1"/>
  <c r="AO3720" i="1"/>
  <c r="AN3720" i="1"/>
  <c r="AO3718" i="1"/>
  <c r="AN3718" i="1"/>
  <c r="AO3715" i="1"/>
  <c r="AO3714" i="1" s="1"/>
  <c r="AN3715" i="1"/>
  <c r="AN3714" i="1" s="1"/>
  <c r="AO3712" i="1"/>
  <c r="AO3711" i="1" s="1"/>
  <c r="AN3712" i="1"/>
  <c r="AN3711" i="1" s="1"/>
  <c r="AO3709" i="1"/>
  <c r="AO3708" i="1" s="1"/>
  <c r="AN3709" i="1"/>
  <c r="AN3708" i="1" s="1"/>
  <c r="AO3706" i="1"/>
  <c r="AO3705" i="1" s="1"/>
  <c r="AN3706" i="1"/>
  <c r="AN3705" i="1" s="1"/>
  <c r="AO3702" i="1"/>
  <c r="AO3701" i="1" s="1"/>
  <c r="AN3702" i="1"/>
  <c r="AN3701" i="1" s="1"/>
  <c r="AO3699" i="1"/>
  <c r="AO3698" i="1" s="1"/>
  <c r="AN3699" i="1"/>
  <c r="AN3698" i="1" s="1"/>
  <c r="AO3696" i="1"/>
  <c r="AO3695" i="1" s="1"/>
  <c r="AN3696" i="1"/>
  <c r="AN3695" i="1" s="1"/>
  <c r="AO3692" i="1"/>
  <c r="AO3691" i="1" s="1"/>
  <c r="AN3692" i="1"/>
  <c r="AN3691" i="1" s="1"/>
  <c r="AO3689" i="1"/>
  <c r="AN3689" i="1"/>
  <c r="AO3687" i="1"/>
  <c r="AN3687" i="1"/>
  <c r="AO3684" i="1"/>
  <c r="AN3684" i="1"/>
  <c r="AO3682" i="1"/>
  <c r="AN3682" i="1"/>
  <c r="AO3680" i="1"/>
  <c r="AN3680" i="1"/>
  <c r="AO3675" i="1"/>
  <c r="AO3674" i="1" s="1"/>
  <c r="AN3675" i="1"/>
  <c r="AN3674" i="1" s="1"/>
  <c r="AO3672" i="1"/>
  <c r="AO3671" i="1" s="1"/>
  <c r="AN3672" i="1"/>
  <c r="AN3671" i="1" s="1"/>
  <c r="AO3668" i="1"/>
  <c r="AO3667" i="1" s="1"/>
  <c r="AO3666" i="1" s="1"/>
  <c r="AN3668" i="1"/>
  <c r="AN3667" i="1" s="1"/>
  <c r="AN3666" i="1" s="1"/>
  <c r="AO3664" i="1"/>
  <c r="AO3663" i="1" s="1"/>
  <c r="AO3662" i="1" s="1"/>
  <c r="AN3664" i="1"/>
  <c r="AN3663" i="1" s="1"/>
  <c r="AN3662" i="1" s="1"/>
  <c r="AO3658" i="1"/>
  <c r="AO3657" i="1" s="1"/>
  <c r="AO3656" i="1" s="1"/>
  <c r="AO3655" i="1" s="1"/>
  <c r="AO3654" i="1" s="1"/>
  <c r="AN3658" i="1"/>
  <c r="AN3657" i="1" s="1"/>
  <c r="AN3656" i="1" s="1"/>
  <c r="AN3655" i="1" s="1"/>
  <c r="AN3654" i="1" s="1"/>
  <c r="AO3652" i="1"/>
  <c r="AO3651" i="1" s="1"/>
  <c r="AO3650" i="1" s="1"/>
  <c r="AO3649" i="1" s="1"/>
  <c r="AO3648" i="1" s="1"/>
  <c r="AN3652" i="1"/>
  <c r="AN3651" i="1" s="1"/>
  <c r="AN3650" i="1" s="1"/>
  <c r="AN3649" i="1" s="1"/>
  <c r="AN3648" i="1" s="1"/>
  <c r="AO3646" i="1"/>
  <c r="AN3646" i="1"/>
  <c r="AO3644" i="1"/>
  <c r="AN3644" i="1"/>
  <c r="AO3639" i="1"/>
  <c r="AO3638" i="1" s="1"/>
  <c r="AN3639" i="1"/>
  <c r="AN3638" i="1" s="1"/>
  <c r="AO3636" i="1"/>
  <c r="AO3635" i="1" s="1"/>
  <c r="AN3636" i="1"/>
  <c r="AN3635" i="1" s="1"/>
  <c r="AO3633" i="1"/>
  <c r="AO3632" i="1" s="1"/>
  <c r="AN3633" i="1"/>
  <c r="AN3632" i="1" s="1"/>
  <c r="AO3629" i="1"/>
  <c r="AO3628" i="1" s="1"/>
  <c r="AN3629" i="1"/>
  <c r="AN3628" i="1" s="1"/>
  <c r="AO3624" i="1"/>
  <c r="AO3623" i="1" s="1"/>
  <c r="AO3622" i="1" s="1"/>
  <c r="AN3624" i="1"/>
  <c r="AN3623" i="1" s="1"/>
  <c r="AN3622" i="1" s="1"/>
  <c r="AO3620" i="1"/>
  <c r="AN3620" i="1"/>
  <c r="AO3618" i="1"/>
  <c r="AN3618" i="1"/>
  <c r="AO3614" i="1"/>
  <c r="AN3614" i="1"/>
  <c r="AO3612" i="1"/>
  <c r="AN3612" i="1"/>
  <c r="AO3606" i="1"/>
  <c r="AN3606" i="1"/>
  <c r="AO3604" i="1"/>
  <c r="AN3604" i="1"/>
  <c r="AO3602" i="1"/>
  <c r="AN3602" i="1"/>
  <c r="AO3599" i="1"/>
  <c r="AO3598" i="1" s="1"/>
  <c r="AN3599" i="1"/>
  <c r="AN3598" i="1" s="1"/>
  <c r="AO3593" i="1"/>
  <c r="AO3592" i="1" s="1"/>
  <c r="AO3591" i="1" s="1"/>
  <c r="AO3590" i="1" s="1"/>
  <c r="AO3589" i="1" s="1"/>
  <c r="AN3593" i="1"/>
  <c r="AN3592" i="1" s="1"/>
  <c r="AN3591" i="1" s="1"/>
  <c r="AN3590" i="1" s="1"/>
  <c r="AN3589" i="1" s="1"/>
  <c r="AO3585" i="1"/>
  <c r="AN3585" i="1"/>
  <c r="AO3583" i="1"/>
  <c r="AN3583" i="1"/>
  <c r="AO3581" i="1"/>
  <c r="AN3581" i="1"/>
  <c r="AO3578" i="1"/>
  <c r="AO3577" i="1" s="1"/>
  <c r="AN3578" i="1"/>
  <c r="AN3577" i="1" s="1"/>
  <c r="AO3573" i="1"/>
  <c r="AO3572" i="1" s="1"/>
  <c r="AN3573" i="1"/>
  <c r="AN3572" i="1" s="1"/>
  <c r="AO3570" i="1"/>
  <c r="AO3569" i="1" s="1"/>
  <c r="AN3570" i="1"/>
  <c r="AN3569" i="1" s="1"/>
  <c r="AO3564" i="1"/>
  <c r="AO3563" i="1" s="1"/>
  <c r="AN3564" i="1"/>
  <c r="AN3563" i="1" s="1"/>
  <c r="AO3560" i="1"/>
  <c r="AO3559" i="1" s="1"/>
  <c r="AO3558" i="1" s="1"/>
  <c r="AN3560" i="1"/>
  <c r="AN3559" i="1" s="1"/>
  <c r="AN3558" i="1" s="1"/>
  <c r="AO3554" i="1"/>
  <c r="AO3553" i="1" s="1"/>
  <c r="AO3552" i="1" s="1"/>
  <c r="AO3551" i="1" s="1"/>
  <c r="AN3554" i="1"/>
  <c r="AN3553" i="1" s="1"/>
  <c r="AN3552" i="1" s="1"/>
  <c r="AN3551" i="1" s="1"/>
  <c r="AO3549" i="1"/>
  <c r="AO3548" i="1" s="1"/>
  <c r="AN3549" i="1"/>
  <c r="AN3548" i="1" s="1"/>
  <c r="AO3546" i="1"/>
  <c r="AO3545" i="1" s="1"/>
  <c r="AN3546" i="1"/>
  <c r="AN3545" i="1" s="1"/>
  <c r="AO3543" i="1"/>
  <c r="AO3542" i="1" s="1"/>
  <c r="AN3543" i="1"/>
  <c r="AN3542" i="1" s="1"/>
  <c r="AO3536" i="1"/>
  <c r="AO3535" i="1" s="1"/>
  <c r="AN3536" i="1"/>
  <c r="AN3535" i="1" s="1"/>
  <c r="AO3533" i="1"/>
  <c r="AO3532" i="1" s="1"/>
  <c r="AN3533" i="1"/>
  <c r="AN3532" i="1" s="1"/>
  <c r="AO3530" i="1"/>
  <c r="AO3529" i="1" s="1"/>
  <c r="AN3530" i="1"/>
  <c r="AN3529" i="1" s="1"/>
  <c r="AO3523" i="1"/>
  <c r="AN3523" i="1"/>
  <c r="AO3521" i="1"/>
  <c r="AN3521" i="1"/>
  <c r="AO3519" i="1"/>
  <c r="AN3519" i="1"/>
  <c r="AO3514" i="1"/>
  <c r="AN3514" i="1"/>
  <c r="AO3512" i="1"/>
  <c r="AN3512" i="1"/>
  <c r="AO3509" i="1"/>
  <c r="AN3509" i="1"/>
  <c r="AO3507" i="1"/>
  <c r="AN3507" i="1"/>
  <c r="AO3505" i="1"/>
  <c r="AN3505" i="1"/>
  <c r="AO3501" i="1"/>
  <c r="AO3500" i="1" s="1"/>
  <c r="AN3501" i="1"/>
  <c r="AN3500" i="1" s="1"/>
  <c r="AO3498" i="1"/>
  <c r="AO3497" i="1" s="1"/>
  <c r="AN3498" i="1"/>
  <c r="AN3497" i="1" s="1"/>
  <c r="AO3495" i="1"/>
  <c r="AO3494" i="1" s="1"/>
  <c r="AN3495" i="1"/>
  <c r="AN3494" i="1" s="1"/>
  <c r="AO3491" i="1"/>
  <c r="AO3490" i="1" s="1"/>
  <c r="AN3491" i="1"/>
  <c r="AN3490" i="1" s="1"/>
  <c r="AO3488" i="1"/>
  <c r="AN3488" i="1"/>
  <c r="AO3486" i="1"/>
  <c r="AN3486" i="1"/>
  <c r="AO3484" i="1"/>
  <c r="AN3484" i="1"/>
  <c r="AO3476" i="1"/>
  <c r="AO3475" i="1" s="1"/>
  <c r="AO3474" i="1" s="1"/>
  <c r="AO3473" i="1" s="1"/>
  <c r="AO3472" i="1" s="1"/>
  <c r="AN3476" i="1"/>
  <c r="AN3475" i="1" s="1"/>
  <c r="AN3474" i="1" s="1"/>
  <c r="AN3473" i="1" s="1"/>
  <c r="AN3472" i="1" s="1"/>
  <c r="AO3470" i="1"/>
  <c r="AO3469" i="1" s="1"/>
  <c r="AO3468" i="1" s="1"/>
  <c r="AO3467" i="1" s="1"/>
  <c r="AO3466" i="1" s="1"/>
  <c r="AN3470" i="1"/>
  <c r="AN3469" i="1" s="1"/>
  <c r="AN3468" i="1" s="1"/>
  <c r="AN3467" i="1" s="1"/>
  <c r="AN3466" i="1" s="1"/>
  <c r="AO3462" i="1"/>
  <c r="AN3462" i="1"/>
  <c r="AO3460" i="1"/>
  <c r="AN3460" i="1"/>
  <c r="AO3458" i="1"/>
  <c r="AN3458" i="1"/>
  <c r="AO3455" i="1"/>
  <c r="AO3454" i="1" s="1"/>
  <c r="AN3455" i="1"/>
  <c r="AN3454" i="1" s="1"/>
  <c r="AO3450" i="1"/>
  <c r="AO3449" i="1" s="1"/>
  <c r="AN3450" i="1"/>
  <c r="AN3449" i="1" s="1"/>
  <c r="AO3447" i="1"/>
  <c r="AO3446" i="1" s="1"/>
  <c r="AN3447" i="1"/>
  <c r="AN3446" i="1" s="1"/>
  <c r="AO3442" i="1"/>
  <c r="AO3441" i="1" s="1"/>
  <c r="AO3440" i="1" s="1"/>
  <c r="AO3439" i="1" s="1"/>
  <c r="AN3442" i="1"/>
  <c r="AN3441" i="1" s="1"/>
  <c r="AN3440" i="1" s="1"/>
  <c r="AN3439" i="1" s="1"/>
  <c r="AO3436" i="1"/>
  <c r="AO3435" i="1" s="1"/>
  <c r="AN3436" i="1"/>
  <c r="AN3435" i="1" s="1"/>
  <c r="AO3433" i="1"/>
  <c r="AO3432" i="1" s="1"/>
  <c r="AO3431" i="1" s="1"/>
  <c r="AN3433" i="1"/>
  <c r="AN3432" i="1" s="1"/>
  <c r="AN3431" i="1" s="1"/>
  <c r="AO3427" i="1"/>
  <c r="AO3426" i="1" s="1"/>
  <c r="AO3425" i="1" s="1"/>
  <c r="AN3427" i="1"/>
  <c r="AN3426" i="1" s="1"/>
  <c r="AN3425" i="1" s="1"/>
  <c r="AO3423" i="1"/>
  <c r="AO3422" i="1" s="1"/>
  <c r="AN3423" i="1"/>
  <c r="AN3422" i="1" s="1"/>
  <c r="AO3420" i="1"/>
  <c r="AO3419" i="1" s="1"/>
  <c r="AN3420" i="1"/>
  <c r="AN3419" i="1" s="1"/>
  <c r="AO3417" i="1"/>
  <c r="AO3416" i="1" s="1"/>
  <c r="AN3417" i="1"/>
  <c r="AN3416" i="1" s="1"/>
  <c r="AO3413" i="1"/>
  <c r="AO3412" i="1" s="1"/>
  <c r="AN3413" i="1"/>
  <c r="AN3412" i="1" s="1"/>
  <c r="AO3410" i="1"/>
  <c r="AO3409" i="1" s="1"/>
  <c r="AN3410" i="1"/>
  <c r="AN3409" i="1" s="1"/>
  <c r="AO3407" i="1"/>
  <c r="AO3406" i="1" s="1"/>
  <c r="AN3407" i="1"/>
  <c r="AN3406" i="1" s="1"/>
  <c r="AO3400" i="1"/>
  <c r="AO3399" i="1" s="1"/>
  <c r="AO3398" i="1" s="1"/>
  <c r="AO3397" i="1" s="1"/>
  <c r="AN3400" i="1"/>
  <c r="AN3399" i="1" s="1"/>
  <c r="AN3398" i="1" s="1"/>
  <c r="AN3397" i="1" s="1"/>
  <c r="AO3395" i="1"/>
  <c r="AO3394" i="1" s="1"/>
  <c r="AO3393" i="1" s="1"/>
  <c r="AN3395" i="1"/>
  <c r="AN3394" i="1" s="1"/>
  <c r="AN3393" i="1" s="1"/>
  <c r="AO3391" i="1"/>
  <c r="AO3390" i="1" s="1"/>
  <c r="AN3391" i="1"/>
  <c r="AN3390" i="1" s="1"/>
  <c r="AO3388" i="1"/>
  <c r="AO3387" i="1" s="1"/>
  <c r="AN3388" i="1"/>
  <c r="AN3387" i="1" s="1"/>
  <c r="AO3381" i="1"/>
  <c r="AN3381" i="1"/>
  <c r="AO3379" i="1"/>
  <c r="AN3379" i="1"/>
  <c r="AO3372" i="1"/>
  <c r="AN3372" i="1"/>
  <c r="AO3370" i="1"/>
  <c r="AN3370" i="1"/>
  <c r="AO3368" i="1"/>
  <c r="AN3368" i="1"/>
  <c r="AO3366" i="1"/>
  <c r="AN3366" i="1"/>
  <c r="AO3364" i="1"/>
  <c r="AN3364" i="1"/>
  <c r="AO3360" i="1"/>
  <c r="AO3359" i="1" s="1"/>
  <c r="AN3360" i="1"/>
  <c r="AN3359" i="1" s="1"/>
  <c r="AO3357" i="1"/>
  <c r="AN3357" i="1"/>
  <c r="AO3355" i="1"/>
  <c r="AN3355" i="1"/>
  <c r="AO3352" i="1"/>
  <c r="AO3351" i="1" s="1"/>
  <c r="AO3350" i="1" s="1"/>
  <c r="AN3352" i="1"/>
  <c r="AN3351" i="1" s="1"/>
  <c r="AN3350" i="1" s="1"/>
  <c r="AO3344" i="1"/>
  <c r="AN3344" i="1"/>
  <c r="AO3342" i="1"/>
  <c r="AN3342" i="1"/>
  <c r="AO3333" i="1"/>
  <c r="AO3332" i="1" s="1"/>
  <c r="AN3333" i="1"/>
  <c r="AN3332" i="1" s="1"/>
  <c r="AO3330" i="1"/>
  <c r="AO3329" i="1" s="1"/>
  <c r="AO3328" i="1" s="1"/>
  <c r="AN3330" i="1"/>
  <c r="AN3329" i="1" s="1"/>
  <c r="AN3328" i="1" s="1"/>
  <c r="AO3324" i="1"/>
  <c r="AN3324" i="1"/>
  <c r="AO3322" i="1"/>
  <c r="AN3322" i="1"/>
  <c r="AO3318" i="1"/>
  <c r="AO3317" i="1" s="1"/>
  <c r="AO3316" i="1" s="1"/>
  <c r="AN3318" i="1"/>
  <c r="AN3317" i="1" s="1"/>
  <c r="AN3316" i="1" s="1"/>
  <c r="AO3313" i="1"/>
  <c r="AN3313" i="1"/>
  <c r="AO3311" i="1"/>
  <c r="AN3311" i="1"/>
  <c r="AO3306" i="1"/>
  <c r="AO3305" i="1" s="1"/>
  <c r="AO3304" i="1" s="1"/>
  <c r="AN3306" i="1"/>
  <c r="AN3305" i="1" s="1"/>
  <c r="AN3304" i="1" s="1"/>
  <c r="AO3299" i="1"/>
  <c r="AO3298" i="1" s="1"/>
  <c r="AO3297" i="1" s="1"/>
  <c r="AO3296" i="1" s="1"/>
  <c r="AO3295" i="1" s="1"/>
  <c r="AO3294" i="1" s="1"/>
  <c r="AO3293" i="1" s="1"/>
  <c r="AN3299" i="1"/>
  <c r="AN3298" i="1" s="1"/>
  <c r="AN3297" i="1" s="1"/>
  <c r="AN3296" i="1" s="1"/>
  <c r="AN3295" i="1" s="1"/>
  <c r="AN3294" i="1" s="1"/>
  <c r="AN3293" i="1" s="1"/>
  <c r="AO3291" i="1"/>
  <c r="AN3291" i="1"/>
  <c r="AO3289" i="1"/>
  <c r="AN3289" i="1"/>
  <c r="AO3287" i="1"/>
  <c r="AN3287" i="1"/>
  <c r="AO3284" i="1"/>
  <c r="AO3283" i="1" s="1"/>
  <c r="AN3284" i="1"/>
  <c r="AN3283" i="1" s="1"/>
  <c r="AO3279" i="1"/>
  <c r="AO3278" i="1" s="1"/>
  <c r="AO3277" i="1" s="1"/>
  <c r="AO3276" i="1" s="1"/>
  <c r="AN3279" i="1"/>
  <c r="AN3278" i="1" s="1"/>
  <c r="AN3277" i="1" s="1"/>
  <c r="AN3276" i="1" s="1"/>
  <c r="AO3271" i="1"/>
  <c r="AO3270" i="1" s="1"/>
  <c r="AN3271" i="1"/>
  <c r="AN3270" i="1" s="1"/>
  <c r="AO3268" i="1"/>
  <c r="AO3267" i="1" s="1"/>
  <c r="AN3268" i="1"/>
  <c r="AN3267" i="1" s="1"/>
  <c r="AO3265" i="1"/>
  <c r="AO3264" i="1" s="1"/>
  <c r="AN3265" i="1"/>
  <c r="AN3264" i="1" s="1"/>
  <c r="AO3257" i="1"/>
  <c r="AO3256" i="1" s="1"/>
  <c r="AO3255" i="1" s="1"/>
  <c r="AO3254" i="1" s="1"/>
  <c r="AN3257" i="1"/>
  <c r="AN3256" i="1" s="1"/>
  <c r="AN3255" i="1" s="1"/>
  <c r="AN3254" i="1" s="1"/>
  <c r="AO3252" i="1"/>
  <c r="AN3252" i="1"/>
  <c r="AO3250" i="1"/>
  <c r="AN3250" i="1"/>
  <c r="AO3246" i="1"/>
  <c r="AO3245" i="1" s="1"/>
  <c r="AO3244" i="1" s="1"/>
  <c r="AN3246" i="1"/>
  <c r="AN3245" i="1" s="1"/>
  <c r="AN3244" i="1" s="1"/>
  <c r="AO3242" i="1"/>
  <c r="AO3241" i="1" s="1"/>
  <c r="AN3242" i="1"/>
  <c r="AN3241" i="1" s="1"/>
  <c r="AO3239" i="1"/>
  <c r="AO3238" i="1" s="1"/>
  <c r="AN3239" i="1"/>
  <c r="AN3238" i="1" s="1"/>
  <c r="AO3235" i="1"/>
  <c r="AN3235" i="1"/>
  <c r="AO3233" i="1"/>
  <c r="AN3233" i="1"/>
  <c r="AO3231" i="1"/>
  <c r="AN3231" i="1"/>
  <c r="AO3227" i="1"/>
  <c r="AO3226" i="1" s="1"/>
  <c r="AN3227" i="1"/>
  <c r="AN3226" i="1" s="1"/>
  <c r="AO3221" i="1"/>
  <c r="AN3221" i="1"/>
  <c r="AO3219" i="1"/>
  <c r="AN3219" i="1"/>
  <c r="AO3217" i="1"/>
  <c r="AN3217" i="1"/>
  <c r="AO3214" i="1"/>
  <c r="AO3213" i="1" s="1"/>
  <c r="AN3214" i="1"/>
  <c r="AN3213" i="1" s="1"/>
  <c r="AO3209" i="1"/>
  <c r="AO3208" i="1" s="1"/>
  <c r="AO3207" i="1" s="1"/>
  <c r="AO3206" i="1" s="1"/>
  <c r="AN3209" i="1"/>
  <c r="AN3208" i="1" s="1"/>
  <c r="AN3207" i="1" s="1"/>
  <c r="AN3206" i="1" s="1"/>
  <c r="AO3204" i="1"/>
  <c r="AN3204" i="1"/>
  <c r="AO3202" i="1"/>
  <c r="AN3202" i="1"/>
  <c r="AO3200" i="1"/>
  <c r="AN3200" i="1"/>
  <c r="AO3196" i="1"/>
  <c r="AO3195" i="1" s="1"/>
  <c r="AN3196" i="1"/>
  <c r="AN3195" i="1" s="1"/>
  <c r="AO3193" i="1"/>
  <c r="AO3192" i="1" s="1"/>
  <c r="AN3193" i="1"/>
  <c r="AN3192" i="1" s="1"/>
  <c r="AO3190" i="1"/>
  <c r="AO3189" i="1" s="1"/>
  <c r="AN3190" i="1"/>
  <c r="AN3189" i="1" s="1"/>
  <c r="AO3187" i="1"/>
  <c r="AO3186" i="1" s="1"/>
  <c r="AN3187" i="1"/>
  <c r="AN3186" i="1" s="1"/>
  <c r="AO3176" i="1"/>
  <c r="AO3175" i="1" s="1"/>
  <c r="AO3174" i="1" s="1"/>
  <c r="AO3173" i="1" s="1"/>
  <c r="AO3172" i="1" s="1"/>
  <c r="AO3171" i="1" s="1"/>
  <c r="AO3170" i="1" s="1"/>
  <c r="AN3176" i="1"/>
  <c r="AN3175" i="1" s="1"/>
  <c r="AN3174" i="1" s="1"/>
  <c r="AN3173" i="1" s="1"/>
  <c r="AN3172" i="1" s="1"/>
  <c r="AN3171" i="1" s="1"/>
  <c r="AN3170" i="1" s="1"/>
  <c r="AO3167" i="1"/>
  <c r="AN3167" i="1"/>
  <c r="AO3165" i="1"/>
  <c r="AN3165" i="1"/>
  <c r="AO3163" i="1"/>
  <c r="AN3163" i="1"/>
  <c r="AO3160" i="1"/>
  <c r="AO3159" i="1" s="1"/>
  <c r="AN3160" i="1"/>
  <c r="AN3159" i="1" s="1"/>
  <c r="AO3155" i="1"/>
  <c r="AN3155" i="1"/>
  <c r="AO3153" i="1"/>
  <c r="AN3153" i="1"/>
  <c r="AO3151" i="1"/>
  <c r="AN3151" i="1"/>
  <c r="AO3144" i="1"/>
  <c r="AO3143" i="1" s="1"/>
  <c r="AO3142" i="1" s="1"/>
  <c r="AO3141" i="1" s="1"/>
  <c r="AO3140" i="1" s="1"/>
  <c r="AN3144" i="1"/>
  <c r="AN3143" i="1" s="1"/>
  <c r="AN3142" i="1" s="1"/>
  <c r="AN3141" i="1" s="1"/>
  <c r="AN3140" i="1" s="1"/>
  <c r="AO3138" i="1"/>
  <c r="AO3137" i="1" s="1"/>
  <c r="AN3138" i="1"/>
  <c r="AN3137" i="1" s="1"/>
  <c r="AO3135" i="1"/>
  <c r="AO3134" i="1" s="1"/>
  <c r="AN3135" i="1"/>
  <c r="AN3134" i="1" s="1"/>
  <c r="AO3131" i="1"/>
  <c r="AO3130" i="1" s="1"/>
  <c r="AN3131" i="1"/>
  <c r="AN3130" i="1" s="1"/>
  <c r="AO3128" i="1"/>
  <c r="AO3127" i="1" s="1"/>
  <c r="AN3128" i="1"/>
  <c r="AN3127" i="1" s="1"/>
  <c r="AO3125" i="1"/>
  <c r="AO3124" i="1" s="1"/>
  <c r="AN3125" i="1"/>
  <c r="AN3124" i="1" s="1"/>
  <c r="AO3121" i="1"/>
  <c r="AO3120" i="1" s="1"/>
  <c r="AN3121" i="1"/>
  <c r="AN3120" i="1" s="1"/>
  <c r="AO3118" i="1"/>
  <c r="AO3117" i="1" s="1"/>
  <c r="AN3118" i="1"/>
  <c r="AN3117" i="1" s="1"/>
  <c r="AO3115" i="1"/>
  <c r="AO3114" i="1" s="1"/>
  <c r="AN3115" i="1"/>
  <c r="AN3114" i="1" s="1"/>
  <c r="AO3112" i="1"/>
  <c r="AO3111" i="1" s="1"/>
  <c r="AN3112" i="1"/>
  <c r="AN3111" i="1" s="1"/>
  <c r="AO3109" i="1"/>
  <c r="AO3108" i="1" s="1"/>
  <c r="AN3109" i="1"/>
  <c r="AN3108" i="1" s="1"/>
  <c r="AO3106" i="1"/>
  <c r="AO3105" i="1" s="1"/>
  <c r="AN3106" i="1"/>
  <c r="AN3105" i="1" s="1"/>
  <c r="AO3103" i="1"/>
  <c r="AO3102" i="1" s="1"/>
  <c r="AN3103" i="1"/>
  <c r="AN3102" i="1" s="1"/>
  <c r="AO3100" i="1"/>
  <c r="AO3099" i="1" s="1"/>
  <c r="AN3100" i="1"/>
  <c r="AN3099" i="1" s="1"/>
  <c r="AO3097" i="1"/>
  <c r="AO3096" i="1" s="1"/>
  <c r="AN3097" i="1"/>
  <c r="AN3096" i="1" s="1"/>
  <c r="AO3093" i="1"/>
  <c r="AO3092" i="1" s="1"/>
  <c r="AN3093" i="1"/>
  <c r="AN3092" i="1" s="1"/>
  <c r="AO3090" i="1"/>
  <c r="AO3089" i="1" s="1"/>
  <c r="AN3090" i="1"/>
  <c r="AN3089" i="1" s="1"/>
  <c r="AO3085" i="1"/>
  <c r="AO3084" i="1" s="1"/>
  <c r="AO3083" i="1" s="1"/>
  <c r="AN3085" i="1"/>
  <c r="AN3084" i="1" s="1"/>
  <c r="AN3083" i="1" s="1"/>
  <c r="AO3081" i="1"/>
  <c r="AO3080" i="1" s="1"/>
  <c r="AN3081" i="1"/>
  <c r="AN3080" i="1" s="1"/>
  <c r="AO3078" i="1"/>
  <c r="AO3077" i="1" s="1"/>
  <c r="AN3078" i="1"/>
  <c r="AN3077" i="1" s="1"/>
  <c r="AO3070" i="1"/>
  <c r="AO3069" i="1" s="1"/>
  <c r="AO3068" i="1" s="1"/>
  <c r="AO3067" i="1" s="1"/>
  <c r="AO3066" i="1" s="1"/>
  <c r="AN3070" i="1"/>
  <c r="AN3069" i="1" s="1"/>
  <c r="AN3068" i="1" s="1"/>
  <c r="AN3067" i="1" s="1"/>
  <c r="AN3066" i="1" s="1"/>
  <c r="AO3064" i="1"/>
  <c r="AO3063" i="1" s="1"/>
  <c r="AO3062" i="1" s="1"/>
  <c r="AN3064" i="1"/>
  <c r="AN3063" i="1" s="1"/>
  <c r="AN3062" i="1" s="1"/>
  <c r="AO3060" i="1"/>
  <c r="AO3059" i="1" s="1"/>
  <c r="AN3060" i="1"/>
  <c r="AN3059" i="1" s="1"/>
  <c r="AO3057" i="1"/>
  <c r="AO3056" i="1" s="1"/>
  <c r="AN3057" i="1"/>
  <c r="AN3056" i="1" s="1"/>
  <c r="AO3054" i="1"/>
  <c r="AO3053" i="1" s="1"/>
  <c r="AN3054" i="1"/>
  <c r="AN3053" i="1" s="1"/>
  <c r="AO3051" i="1"/>
  <c r="AO3050" i="1" s="1"/>
  <c r="AN3051" i="1"/>
  <c r="AN3050" i="1" s="1"/>
  <c r="AO3048" i="1"/>
  <c r="AO3047" i="1" s="1"/>
  <c r="AN3048" i="1"/>
  <c r="AN3047" i="1" s="1"/>
  <c r="AO3045" i="1"/>
  <c r="AO3044" i="1" s="1"/>
  <c r="AN3045" i="1"/>
  <c r="AN3044" i="1" s="1"/>
  <c r="AO3042" i="1"/>
  <c r="AO3041" i="1" s="1"/>
  <c r="AN3042" i="1"/>
  <c r="AN3041" i="1" s="1"/>
  <c r="AO3039" i="1"/>
  <c r="AO3038" i="1" s="1"/>
  <c r="AN3039" i="1"/>
  <c r="AN3038" i="1" s="1"/>
  <c r="AO3036" i="1"/>
  <c r="AO3035" i="1" s="1"/>
  <c r="AN3036" i="1"/>
  <c r="AN3035" i="1" s="1"/>
  <c r="AO3033" i="1"/>
  <c r="AO3032" i="1" s="1"/>
  <c r="AN3033" i="1"/>
  <c r="AN3032" i="1" s="1"/>
  <c r="AO3030" i="1"/>
  <c r="AO3029" i="1" s="1"/>
  <c r="AN3030" i="1"/>
  <c r="AN3029" i="1" s="1"/>
  <c r="AO3027" i="1"/>
  <c r="AO3026" i="1" s="1"/>
  <c r="AN3027" i="1"/>
  <c r="AN3026" i="1" s="1"/>
  <c r="AO3024" i="1"/>
  <c r="AO3023" i="1" s="1"/>
  <c r="AN3024" i="1"/>
  <c r="AN3023" i="1" s="1"/>
  <c r="AO3021" i="1"/>
  <c r="AO3020" i="1" s="1"/>
  <c r="AN3021" i="1"/>
  <c r="AN3020" i="1" s="1"/>
  <c r="AO3018" i="1"/>
  <c r="AO3017" i="1" s="1"/>
  <c r="AN3018" i="1"/>
  <c r="AN3017" i="1" s="1"/>
  <c r="AO3015" i="1"/>
  <c r="AO3014" i="1" s="1"/>
  <c r="AN3015" i="1"/>
  <c r="AN3014" i="1" s="1"/>
  <c r="AO3012" i="1"/>
  <c r="AO3011" i="1" s="1"/>
  <c r="AN3012" i="1"/>
  <c r="AN3011" i="1" s="1"/>
  <c r="AO3009" i="1"/>
  <c r="AO3008" i="1" s="1"/>
  <c r="AN3009" i="1"/>
  <c r="AN3008" i="1" s="1"/>
  <c r="AO3006" i="1"/>
  <c r="AO3005" i="1" s="1"/>
  <c r="AN3006" i="1"/>
  <c r="AN3005" i="1" s="1"/>
  <c r="AO3003" i="1"/>
  <c r="AO3002" i="1" s="1"/>
  <c r="AN3003" i="1"/>
  <c r="AN3002" i="1" s="1"/>
  <c r="AO3000" i="1"/>
  <c r="AO2999" i="1" s="1"/>
  <c r="AN3000" i="1"/>
  <c r="AN2999" i="1" s="1"/>
  <c r="AO2997" i="1"/>
  <c r="AO2996" i="1" s="1"/>
  <c r="AN2997" i="1"/>
  <c r="AN2996" i="1" s="1"/>
  <c r="AO2992" i="1"/>
  <c r="AO2991" i="1" s="1"/>
  <c r="AO2990" i="1" s="1"/>
  <c r="AN2992" i="1"/>
  <c r="AN2991" i="1" s="1"/>
  <c r="AN2990" i="1" s="1"/>
  <c r="AO2988" i="1"/>
  <c r="AO2987" i="1" s="1"/>
  <c r="AN2988" i="1"/>
  <c r="AN2987" i="1" s="1"/>
  <c r="AO2985" i="1"/>
  <c r="AO2984" i="1" s="1"/>
  <c r="AN2985" i="1"/>
  <c r="AN2984" i="1" s="1"/>
  <c r="AO2982" i="1"/>
  <c r="AO2981" i="1" s="1"/>
  <c r="AN2982" i="1"/>
  <c r="AN2981" i="1" s="1"/>
  <c r="AO2979" i="1"/>
  <c r="AO2978" i="1" s="1"/>
  <c r="AN2979" i="1"/>
  <c r="AN2978" i="1" s="1"/>
  <c r="AO2976" i="1"/>
  <c r="AO2975" i="1" s="1"/>
  <c r="AN2976" i="1"/>
  <c r="AN2975" i="1" s="1"/>
  <c r="AO2968" i="1"/>
  <c r="AO2967" i="1" s="1"/>
  <c r="AO2966" i="1" s="1"/>
  <c r="AO2965" i="1" s="1"/>
  <c r="AO2964" i="1" s="1"/>
  <c r="AO2963" i="1" s="1"/>
  <c r="AO2962" i="1" s="1"/>
  <c r="AN2968" i="1"/>
  <c r="AN2967" i="1" s="1"/>
  <c r="AN2966" i="1" s="1"/>
  <c r="AN2965" i="1" s="1"/>
  <c r="AN2964" i="1" s="1"/>
  <c r="AN2963" i="1" s="1"/>
  <c r="AN2962" i="1" s="1"/>
  <c r="AO2959" i="1"/>
  <c r="AO2958" i="1" s="1"/>
  <c r="AN2959" i="1"/>
  <c r="AN2958" i="1" s="1"/>
  <c r="AO2956" i="1"/>
  <c r="AO2955" i="1" s="1"/>
  <c r="AN2956" i="1"/>
  <c r="AN2955" i="1" s="1"/>
  <c r="AO2953" i="1"/>
  <c r="AO2952" i="1" s="1"/>
  <c r="AN2953" i="1"/>
  <c r="AN2952" i="1" s="1"/>
  <c r="AO2950" i="1"/>
  <c r="AO2949" i="1" s="1"/>
  <c r="AN2950" i="1"/>
  <c r="AN2949" i="1" s="1"/>
  <c r="AO2942" i="1"/>
  <c r="AO2941" i="1" s="1"/>
  <c r="AO2940" i="1" s="1"/>
  <c r="AO2939" i="1" s="1"/>
  <c r="AN2942" i="1"/>
  <c r="AN2941" i="1" s="1"/>
  <c r="AN2940" i="1" s="1"/>
  <c r="AN2939" i="1" s="1"/>
  <c r="AO2937" i="1"/>
  <c r="AO2936" i="1" s="1"/>
  <c r="AO2935" i="1" s="1"/>
  <c r="AO2934" i="1" s="1"/>
  <c r="AO2933" i="1" s="1"/>
  <c r="AN2937" i="1"/>
  <c r="AN2936" i="1" s="1"/>
  <c r="AN2935" i="1" s="1"/>
  <c r="AN2934" i="1" s="1"/>
  <c r="AN2933" i="1" s="1"/>
  <c r="AO2929" i="1"/>
  <c r="AO2928" i="1" s="1"/>
  <c r="AO2927" i="1" s="1"/>
  <c r="AO2926" i="1" s="1"/>
  <c r="AO2925" i="1" s="1"/>
  <c r="AO2924" i="1" s="1"/>
  <c r="AN2929" i="1"/>
  <c r="AN2928" i="1" s="1"/>
  <c r="AN2927" i="1" s="1"/>
  <c r="AN2926" i="1" s="1"/>
  <c r="AN2925" i="1" s="1"/>
  <c r="AN2924" i="1" s="1"/>
  <c r="AO2922" i="1"/>
  <c r="AO2921" i="1" s="1"/>
  <c r="AN2922" i="1"/>
  <c r="AN2921" i="1" s="1"/>
  <c r="AO2919" i="1"/>
  <c r="AO2918" i="1" s="1"/>
  <c r="AN2919" i="1"/>
  <c r="AN2918" i="1" s="1"/>
  <c r="AO2916" i="1"/>
  <c r="AO2915" i="1" s="1"/>
  <c r="AN2916" i="1"/>
  <c r="AN2915" i="1" s="1"/>
  <c r="AO2910" i="1"/>
  <c r="AO2909" i="1" s="1"/>
  <c r="AN2910" i="1"/>
  <c r="AN2909" i="1" s="1"/>
  <c r="AO2904" i="1"/>
  <c r="AO2903" i="1" s="1"/>
  <c r="AO2902" i="1" s="1"/>
  <c r="AO2901" i="1" s="1"/>
  <c r="AO2900" i="1" s="1"/>
  <c r="AN2904" i="1"/>
  <c r="AN2903" i="1" s="1"/>
  <c r="AN2902" i="1" s="1"/>
  <c r="AN2901" i="1" s="1"/>
  <c r="AN2900" i="1" s="1"/>
  <c r="AO2897" i="1"/>
  <c r="AO2896" i="1" s="1"/>
  <c r="AN2897" i="1"/>
  <c r="AN2896" i="1" s="1"/>
  <c r="AO2894" i="1"/>
  <c r="AO2893" i="1" s="1"/>
  <c r="AN2894" i="1"/>
  <c r="AN2893" i="1" s="1"/>
  <c r="AO2891" i="1"/>
  <c r="AO2890" i="1" s="1"/>
  <c r="AN2891" i="1"/>
  <c r="AN2890" i="1" s="1"/>
  <c r="AO2888" i="1"/>
  <c r="AO2887" i="1" s="1"/>
  <c r="AN2888" i="1"/>
  <c r="AN2887" i="1" s="1"/>
  <c r="AO2885" i="1"/>
  <c r="AO2884" i="1" s="1"/>
  <c r="AN2885" i="1"/>
  <c r="AN2884" i="1" s="1"/>
  <c r="AO2882" i="1"/>
  <c r="AO2881" i="1" s="1"/>
  <c r="AN2882" i="1"/>
  <c r="AN2881" i="1" s="1"/>
  <c r="AO2879" i="1"/>
  <c r="AO2878" i="1" s="1"/>
  <c r="AN2879" i="1"/>
  <c r="AN2878" i="1" s="1"/>
  <c r="AO2876" i="1"/>
  <c r="AO2875" i="1" s="1"/>
  <c r="AN2876" i="1"/>
  <c r="AN2875" i="1" s="1"/>
  <c r="AO2873" i="1"/>
  <c r="AO2872" i="1" s="1"/>
  <c r="AN2873" i="1"/>
  <c r="AN2872" i="1" s="1"/>
  <c r="AO2870" i="1"/>
  <c r="AO2869" i="1" s="1"/>
  <c r="AN2870" i="1"/>
  <c r="AN2869" i="1" s="1"/>
  <c r="AO2863" i="1"/>
  <c r="AO2862" i="1" s="1"/>
  <c r="AN2863" i="1"/>
  <c r="AN2862" i="1" s="1"/>
  <c r="AO2860" i="1"/>
  <c r="AO2859" i="1" s="1"/>
  <c r="AN2860" i="1"/>
  <c r="AN2859" i="1" s="1"/>
  <c r="AO2857" i="1"/>
  <c r="AO2856" i="1" s="1"/>
  <c r="AN2857" i="1"/>
  <c r="AN2856" i="1" s="1"/>
  <c r="AO2854" i="1"/>
  <c r="AO2853" i="1" s="1"/>
  <c r="AN2854" i="1"/>
  <c r="AN2853" i="1" s="1"/>
  <c r="AO2851" i="1"/>
  <c r="AO2850" i="1" s="1"/>
  <c r="AN2851" i="1"/>
  <c r="AN2850" i="1" s="1"/>
  <c r="AO2848" i="1"/>
  <c r="AO2847" i="1" s="1"/>
  <c r="AN2848" i="1"/>
  <c r="AN2847" i="1" s="1"/>
  <c r="AO2845" i="1"/>
  <c r="AO2844" i="1" s="1"/>
  <c r="AN2845" i="1"/>
  <c r="AN2844" i="1" s="1"/>
  <c r="AO2842" i="1"/>
  <c r="AO2841" i="1" s="1"/>
  <c r="AN2842" i="1"/>
  <c r="AN2841" i="1" s="1"/>
  <c r="AO2839" i="1"/>
  <c r="AO2838" i="1" s="1"/>
  <c r="AN2839" i="1"/>
  <c r="AN2838" i="1" s="1"/>
  <c r="AO2836" i="1"/>
  <c r="AO2835" i="1" s="1"/>
  <c r="AN2836" i="1"/>
  <c r="AN2835" i="1" s="1"/>
  <c r="AO2828" i="1"/>
  <c r="AO2827" i="1" s="1"/>
  <c r="AO2826" i="1" s="1"/>
  <c r="AO2825" i="1" s="1"/>
  <c r="AN2828" i="1"/>
  <c r="AN2827" i="1" s="1"/>
  <c r="AN2826" i="1" s="1"/>
  <c r="AN2825" i="1" s="1"/>
  <c r="AO2823" i="1"/>
  <c r="AO2822" i="1" s="1"/>
  <c r="AO2821" i="1" s="1"/>
  <c r="AO2820" i="1" s="1"/>
  <c r="AN2823" i="1"/>
  <c r="AN2822" i="1" s="1"/>
  <c r="AN2821" i="1" s="1"/>
  <c r="AN2820" i="1" s="1"/>
  <c r="AO2815" i="1"/>
  <c r="AO2814" i="1" s="1"/>
  <c r="AN2815" i="1"/>
  <c r="AN2814" i="1" s="1"/>
  <c r="AO2812" i="1"/>
  <c r="AO2811" i="1" s="1"/>
  <c r="AN2812" i="1"/>
  <c r="AN2811" i="1" s="1"/>
  <c r="AO2809" i="1"/>
  <c r="AO2808" i="1" s="1"/>
  <c r="AN2809" i="1"/>
  <c r="AN2808" i="1" s="1"/>
  <c r="AO2806" i="1"/>
  <c r="AO2805" i="1" s="1"/>
  <c r="AN2806" i="1"/>
  <c r="AN2805" i="1" s="1"/>
  <c r="AO2803" i="1"/>
  <c r="AO2802" i="1" s="1"/>
  <c r="AN2803" i="1"/>
  <c r="AN2802" i="1" s="1"/>
  <c r="AO2800" i="1"/>
  <c r="AO2799" i="1" s="1"/>
  <c r="AN2800" i="1"/>
  <c r="AN2799" i="1" s="1"/>
  <c r="AO2797" i="1"/>
  <c r="AO2796" i="1" s="1"/>
  <c r="AN2797" i="1"/>
  <c r="AN2796" i="1" s="1"/>
  <c r="AO2794" i="1"/>
  <c r="AO2793" i="1" s="1"/>
  <c r="AN2794" i="1"/>
  <c r="AN2793" i="1" s="1"/>
  <c r="AO2791" i="1"/>
  <c r="AO2790" i="1" s="1"/>
  <c r="AN2791" i="1"/>
  <c r="AN2790" i="1" s="1"/>
  <c r="AO2788" i="1"/>
  <c r="AO2787" i="1" s="1"/>
  <c r="AN2788" i="1"/>
  <c r="AN2787" i="1" s="1"/>
  <c r="AO2785" i="1"/>
  <c r="AO2784" i="1" s="1"/>
  <c r="AN2785" i="1"/>
  <c r="AN2784" i="1" s="1"/>
  <c r="AO2782" i="1"/>
  <c r="AO2781" i="1" s="1"/>
  <c r="AN2782" i="1"/>
  <c r="AN2781" i="1" s="1"/>
  <c r="AO2773" i="1"/>
  <c r="AN2773" i="1"/>
  <c r="AO2771" i="1"/>
  <c r="AN2771" i="1"/>
  <c r="AO2769" i="1"/>
  <c r="AN2769" i="1"/>
  <c r="AO2764" i="1"/>
  <c r="AN2764" i="1"/>
  <c r="AO2762" i="1"/>
  <c r="AN2762" i="1"/>
  <c r="AO2760" i="1"/>
  <c r="AN2760" i="1"/>
  <c r="AO2757" i="1"/>
  <c r="AO2756" i="1" s="1"/>
  <c r="AN2757" i="1"/>
  <c r="AN2756" i="1" s="1"/>
  <c r="AO2752" i="1"/>
  <c r="AO2751" i="1" s="1"/>
  <c r="AO2750" i="1" s="1"/>
  <c r="AO2749" i="1" s="1"/>
  <c r="AN2752" i="1"/>
  <c r="AN2751" i="1" s="1"/>
  <c r="AN2750" i="1" s="1"/>
  <c r="AN2749" i="1" s="1"/>
  <c r="AO2744" i="1"/>
  <c r="AO2743" i="1" s="1"/>
  <c r="AO2742" i="1" s="1"/>
  <c r="AO2741" i="1" s="1"/>
  <c r="AO2740" i="1" s="1"/>
  <c r="AO2739" i="1" s="1"/>
  <c r="AO2738" i="1" s="1"/>
  <c r="AN2744" i="1"/>
  <c r="AN2743" i="1" s="1"/>
  <c r="AN2742" i="1" s="1"/>
  <c r="AN2741" i="1" s="1"/>
  <c r="AN2740" i="1" s="1"/>
  <c r="AN2739" i="1" s="1"/>
  <c r="AN2738" i="1" s="1"/>
  <c r="AO2736" i="1"/>
  <c r="AN2736" i="1"/>
  <c r="AO2734" i="1"/>
  <c r="AN2734" i="1"/>
  <c r="AO2732" i="1"/>
  <c r="AN2732" i="1"/>
  <c r="AO2729" i="1"/>
  <c r="AO2728" i="1" s="1"/>
  <c r="AN2729" i="1"/>
  <c r="AN2728" i="1" s="1"/>
  <c r="AO2724" i="1"/>
  <c r="AN2724" i="1"/>
  <c r="AO2722" i="1"/>
  <c r="AN2722" i="1"/>
  <c r="AO2720" i="1"/>
  <c r="AN2720" i="1"/>
  <c r="AO2715" i="1"/>
  <c r="AN2715" i="1"/>
  <c r="AO2713" i="1"/>
  <c r="AN2713" i="1"/>
  <c r="AO2711" i="1"/>
  <c r="AN2711" i="1"/>
  <c r="AO2707" i="1"/>
  <c r="AO2706" i="1" s="1"/>
  <c r="AN2707" i="1"/>
  <c r="AN2706" i="1" s="1"/>
  <c r="AO2704" i="1"/>
  <c r="AO2703" i="1" s="1"/>
  <c r="AN2704" i="1"/>
  <c r="AN2703" i="1" s="1"/>
  <c r="AO2697" i="1"/>
  <c r="AO2696" i="1" s="1"/>
  <c r="AO2695" i="1" s="1"/>
  <c r="AN2697" i="1"/>
  <c r="AN2696" i="1" s="1"/>
  <c r="AN2695" i="1" s="1"/>
  <c r="AO2693" i="1"/>
  <c r="AO2692" i="1" s="1"/>
  <c r="AN2693" i="1"/>
  <c r="AN2692" i="1" s="1"/>
  <c r="AO2690" i="1"/>
  <c r="AN2690" i="1"/>
  <c r="AO2684" i="1"/>
  <c r="AO2683" i="1" s="1"/>
  <c r="AO2682" i="1" s="1"/>
  <c r="AO2681" i="1" s="1"/>
  <c r="AN2684" i="1"/>
  <c r="AN2683" i="1" s="1"/>
  <c r="AN2682" i="1" s="1"/>
  <c r="AN2681" i="1" s="1"/>
  <c r="AO2679" i="1"/>
  <c r="AO2678" i="1" s="1"/>
  <c r="AO2677" i="1" s="1"/>
  <c r="AO2676" i="1" s="1"/>
  <c r="AN2679" i="1"/>
  <c r="AN2678" i="1" s="1"/>
  <c r="AN2677" i="1" s="1"/>
  <c r="AN2676" i="1" s="1"/>
  <c r="AO2672" i="1"/>
  <c r="AO2671" i="1" s="1"/>
  <c r="AN2672" i="1"/>
  <c r="AN2671" i="1" s="1"/>
  <c r="AO2669" i="1"/>
  <c r="AO2668" i="1" s="1"/>
  <c r="AN2669" i="1"/>
  <c r="AN2668" i="1" s="1"/>
  <c r="AO2664" i="1"/>
  <c r="AO2663" i="1" s="1"/>
  <c r="AO2662" i="1" s="1"/>
  <c r="AN2664" i="1"/>
  <c r="AN2663" i="1" s="1"/>
  <c r="AN2662" i="1" s="1"/>
  <c r="AO2660" i="1"/>
  <c r="AO2659" i="1" s="1"/>
  <c r="AN2660" i="1"/>
  <c r="AN2659" i="1" s="1"/>
  <c r="AO2657" i="1"/>
  <c r="AO2656" i="1" s="1"/>
  <c r="AN2657" i="1"/>
  <c r="AN2656" i="1" s="1"/>
  <c r="AO2653" i="1"/>
  <c r="AO2652" i="1" s="1"/>
  <c r="AN2653" i="1"/>
  <c r="AN2652" i="1" s="1"/>
  <c r="AO2650" i="1"/>
  <c r="AO2649" i="1" s="1"/>
  <c r="AN2650" i="1"/>
  <c r="AN2649" i="1" s="1"/>
  <c r="AO2646" i="1"/>
  <c r="AO2645" i="1" s="1"/>
  <c r="AO2644" i="1" s="1"/>
  <c r="AN2646" i="1"/>
  <c r="AN2645" i="1" s="1"/>
  <c r="AN2644" i="1" s="1"/>
  <c r="AO2642" i="1"/>
  <c r="AO2641" i="1" s="1"/>
  <c r="AO2640" i="1" s="1"/>
  <c r="AN2642" i="1"/>
  <c r="AN2641" i="1" s="1"/>
  <c r="AN2640" i="1" s="1"/>
  <c r="AO2638" i="1"/>
  <c r="AO2637" i="1" s="1"/>
  <c r="AN2638" i="1"/>
  <c r="AN2637" i="1" s="1"/>
  <c r="AO2635" i="1"/>
  <c r="AO2634" i="1" s="1"/>
  <c r="AN2635" i="1"/>
  <c r="AN2634" i="1" s="1"/>
  <c r="AO2632" i="1"/>
  <c r="AO2631" i="1" s="1"/>
  <c r="AN2632" i="1"/>
  <c r="AN2631" i="1" s="1"/>
  <c r="AO2629" i="1"/>
  <c r="AO2628" i="1" s="1"/>
  <c r="AN2629" i="1"/>
  <c r="AN2628" i="1" s="1"/>
  <c r="AO2626" i="1"/>
  <c r="AO2625" i="1" s="1"/>
  <c r="AN2626" i="1"/>
  <c r="AN2625" i="1" s="1"/>
  <c r="AO2623" i="1"/>
  <c r="AO2622" i="1" s="1"/>
  <c r="AN2623" i="1"/>
  <c r="AN2622" i="1" s="1"/>
  <c r="AO2620" i="1"/>
  <c r="AO2619" i="1" s="1"/>
  <c r="AN2620" i="1"/>
  <c r="AN2619" i="1" s="1"/>
  <c r="AO2613" i="1"/>
  <c r="AO2612" i="1" s="1"/>
  <c r="AO2611" i="1" s="1"/>
  <c r="AN2613" i="1"/>
  <c r="AN2612" i="1" s="1"/>
  <c r="AN2611" i="1" s="1"/>
  <c r="AO2609" i="1"/>
  <c r="AO2608" i="1" s="1"/>
  <c r="AO2607" i="1" s="1"/>
  <c r="AN2609" i="1"/>
  <c r="AN2608" i="1" s="1"/>
  <c r="AN2607" i="1" s="1"/>
  <c r="AO2604" i="1"/>
  <c r="AO2603" i="1" s="1"/>
  <c r="AN2604" i="1"/>
  <c r="AN2603" i="1" s="1"/>
  <c r="AO2601" i="1"/>
  <c r="AO2600" i="1" s="1"/>
  <c r="AN2601" i="1"/>
  <c r="AN2600" i="1" s="1"/>
  <c r="AO2597" i="1"/>
  <c r="AO2596" i="1" s="1"/>
  <c r="AO2595" i="1" s="1"/>
  <c r="AN2597" i="1"/>
  <c r="AN2596" i="1" s="1"/>
  <c r="AN2595" i="1" s="1"/>
  <c r="AO2592" i="1"/>
  <c r="AO2591" i="1" s="1"/>
  <c r="AO2590" i="1" s="1"/>
  <c r="AO2589" i="1" s="1"/>
  <c r="AN2592" i="1"/>
  <c r="AN2591" i="1" s="1"/>
  <c r="AN2590" i="1" s="1"/>
  <c r="AN2589" i="1" s="1"/>
  <c r="AO2583" i="1"/>
  <c r="AO2582" i="1" s="1"/>
  <c r="AO2581" i="1" s="1"/>
  <c r="AO2580" i="1" s="1"/>
  <c r="AO2579" i="1" s="1"/>
  <c r="AO2578" i="1" s="1"/>
  <c r="AN2583" i="1"/>
  <c r="AN2582" i="1" s="1"/>
  <c r="AN2581" i="1" s="1"/>
  <c r="AN2580" i="1" s="1"/>
  <c r="AN2579" i="1" s="1"/>
  <c r="AN2578" i="1" s="1"/>
  <c r="AO2576" i="1"/>
  <c r="AO2575" i="1" s="1"/>
  <c r="AO2574" i="1" s="1"/>
  <c r="AO2573" i="1" s="1"/>
  <c r="AO2572" i="1" s="1"/>
  <c r="AO2571" i="1" s="1"/>
  <c r="AO2570" i="1" s="1"/>
  <c r="AN2576" i="1"/>
  <c r="AN2575" i="1" s="1"/>
  <c r="AN2574" i="1" s="1"/>
  <c r="AN2573" i="1" s="1"/>
  <c r="AN2572" i="1" s="1"/>
  <c r="AN2571" i="1" s="1"/>
  <c r="AN2570" i="1" s="1"/>
  <c r="AO2568" i="1"/>
  <c r="AO2567" i="1" s="1"/>
  <c r="AO2566" i="1" s="1"/>
  <c r="AO2565" i="1" s="1"/>
  <c r="AO2564" i="1" s="1"/>
  <c r="AO2563" i="1" s="1"/>
  <c r="AO2562" i="1" s="1"/>
  <c r="AN2568" i="1"/>
  <c r="AN2567" i="1" s="1"/>
  <c r="AN2566" i="1" s="1"/>
  <c r="AN2565" i="1" s="1"/>
  <c r="AN2564" i="1" s="1"/>
  <c r="AN2563" i="1" s="1"/>
  <c r="AN2562" i="1" s="1"/>
  <c r="AO2560" i="1"/>
  <c r="AN2560" i="1"/>
  <c r="AO2558" i="1"/>
  <c r="AN2558" i="1"/>
  <c r="AO2556" i="1"/>
  <c r="AN2556" i="1"/>
  <c r="AO2549" i="1"/>
  <c r="AO2548" i="1" s="1"/>
  <c r="AO2547" i="1" s="1"/>
  <c r="AO2546" i="1" s="1"/>
  <c r="AO2545" i="1" s="1"/>
  <c r="AN2549" i="1"/>
  <c r="AN2548" i="1" s="1"/>
  <c r="AN2547" i="1" s="1"/>
  <c r="AN2546" i="1" s="1"/>
  <c r="AN2545" i="1" s="1"/>
  <c r="AO2543" i="1"/>
  <c r="AO2542" i="1" s="1"/>
  <c r="AN2543" i="1"/>
  <c r="AN2542" i="1" s="1"/>
  <c r="AO2540" i="1"/>
  <c r="AN2540" i="1"/>
  <c r="AO2538" i="1"/>
  <c r="AN2538" i="1"/>
  <c r="AO2533" i="1"/>
  <c r="AO2532" i="1" s="1"/>
  <c r="AO2531" i="1" s="1"/>
  <c r="AO2530" i="1" s="1"/>
  <c r="AO2529" i="1" s="1"/>
  <c r="AN2533" i="1"/>
  <c r="AN2532" i="1" s="1"/>
  <c r="AN2531" i="1" s="1"/>
  <c r="AN2530" i="1" s="1"/>
  <c r="AN2529" i="1" s="1"/>
  <c r="AO2526" i="1"/>
  <c r="AO2525" i="1" s="1"/>
  <c r="AO2524" i="1" s="1"/>
  <c r="AO2523" i="1" s="1"/>
  <c r="AO2522" i="1" s="1"/>
  <c r="AO2521" i="1" s="1"/>
  <c r="AN2526" i="1"/>
  <c r="AN2525" i="1" s="1"/>
  <c r="AN2524" i="1" s="1"/>
  <c r="AN2523" i="1" s="1"/>
  <c r="AN2522" i="1" s="1"/>
  <c r="AN2521" i="1" s="1"/>
  <c r="AO2518" i="1"/>
  <c r="AO2517" i="1" s="1"/>
  <c r="AO2516" i="1" s="1"/>
  <c r="AO2515" i="1" s="1"/>
  <c r="AN2518" i="1"/>
  <c r="AN2517" i="1" s="1"/>
  <c r="AN2516" i="1" s="1"/>
  <c r="AN2515" i="1" s="1"/>
  <c r="AO2513" i="1"/>
  <c r="AO2512" i="1" s="1"/>
  <c r="AN2513" i="1"/>
  <c r="AN2512" i="1" s="1"/>
  <c r="AO2510" i="1"/>
  <c r="AO2509" i="1" s="1"/>
  <c r="AN2510" i="1"/>
  <c r="AN2509" i="1" s="1"/>
  <c r="AO2503" i="1"/>
  <c r="AO2502" i="1" s="1"/>
  <c r="AO2501" i="1" s="1"/>
  <c r="AO2500" i="1" s="1"/>
  <c r="AO2499" i="1" s="1"/>
  <c r="AN2503" i="1"/>
  <c r="AN2502" i="1" s="1"/>
  <c r="AN2501" i="1" s="1"/>
  <c r="AN2500" i="1" s="1"/>
  <c r="AN2499" i="1" s="1"/>
  <c r="AO2497" i="1"/>
  <c r="AO2496" i="1" s="1"/>
  <c r="AO2495" i="1" s="1"/>
  <c r="AO2494" i="1" s="1"/>
  <c r="AN2497" i="1"/>
  <c r="AN2496" i="1" s="1"/>
  <c r="AN2495" i="1" s="1"/>
  <c r="AN2494" i="1" s="1"/>
  <c r="AO2492" i="1"/>
  <c r="AO2491" i="1" s="1"/>
  <c r="AN2492" i="1"/>
  <c r="AN2491" i="1" s="1"/>
  <c r="AO2489" i="1"/>
  <c r="AO2488" i="1" s="1"/>
  <c r="AN2489" i="1"/>
  <c r="AN2488" i="1" s="1"/>
  <c r="AO2477" i="1"/>
  <c r="AN2477" i="1"/>
  <c r="AO2475" i="1"/>
  <c r="AN2475" i="1"/>
  <c r="AO2468" i="1"/>
  <c r="AO2467" i="1" s="1"/>
  <c r="AO2466" i="1" s="1"/>
  <c r="AO2465" i="1" s="1"/>
  <c r="AO2464" i="1" s="1"/>
  <c r="AO2463" i="1" s="1"/>
  <c r="AN2468" i="1"/>
  <c r="AN2467" i="1" s="1"/>
  <c r="AN2466" i="1" s="1"/>
  <c r="AN2465" i="1" s="1"/>
  <c r="AN2464" i="1" s="1"/>
  <c r="AN2463" i="1" s="1"/>
  <c r="AO2460" i="1"/>
  <c r="AN2460" i="1"/>
  <c r="AO2458" i="1"/>
  <c r="AN2458" i="1"/>
  <c r="AO2453" i="1"/>
  <c r="AO2452" i="1" s="1"/>
  <c r="AN2453" i="1"/>
  <c r="AN2452" i="1" s="1"/>
  <c r="AO2450" i="1"/>
  <c r="AO2449" i="1" s="1"/>
  <c r="AN2450" i="1"/>
  <c r="AN2449" i="1" s="1"/>
  <c r="AO2447" i="1"/>
  <c r="AO2446" i="1" s="1"/>
  <c r="AN2447" i="1"/>
  <c r="AN2446" i="1" s="1"/>
  <c r="AO2441" i="1"/>
  <c r="AO2440" i="1" s="1"/>
  <c r="AO2439" i="1" s="1"/>
  <c r="AN2441" i="1"/>
  <c r="AN2440" i="1" s="1"/>
  <c r="AN2439" i="1" s="1"/>
  <c r="AO2437" i="1"/>
  <c r="AO2436" i="1" s="1"/>
  <c r="AO2435" i="1" s="1"/>
  <c r="AN2437" i="1"/>
  <c r="AN2436" i="1" s="1"/>
  <c r="AN2435" i="1" s="1"/>
  <c r="AO2431" i="1"/>
  <c r="AN2431" i="1"/>
  <c r="AO2429" i="1"/>
  <c r="AN2429" i="1"/>
  <c r="AO2427" i="1"/>
  <c r="AN2427" i="1"/>
  <c r="AO2424" i="1"/>
  <c r="AO2423" i="1" s="1"/>
  <c r="AN2424" i="1"/>
  <c r="AN2423" i="1" s="1"/>
  <c r="AO2419" i="1"/>
  <c r="AO2418" i="1" s="1"/>
  <c r="AO2417" i="1" s="1"/>
  <c r="AO2416" i="1" s="1"/>
  <c r="AO2415" i="1" s="1"/>
  <c r="AN2419" i="1"/>
  <c r="AN2418" i="1" s="1"/>
  <c r="AN2417" i="1" s="1"/>
  <c r="AN2416" i="1" s="1"/>
  <c r="AN2415" i="1" s="1"/>
  <c r="AO2410" i="1"/>
  <c r="AO2409" i="1" s="1"/>
  <c r="AO2408" i="1" s="1"/>
  <c r="AO2407" i="1" s="1"/>
  <c r="AO2406" i="1" s="1"/>
  <c r="AO2405" i="1" s="1"/>
  <c r="AN2410" i="1"/>
  <c r="AN2409" i="1" s="1"/>
  <c r="AN2408" i="1" s="1"/>
  <c r="AN2407" i="1" s="1"/>
  <c r="AN2406" i="1" s="1"/>
  <c r="AN2405" i="1" s="1"/>
  <c r="AO2403" i="1"/>
  <c r="AO2402" i="1" s="1"/>
  <c r="AO2401" i="1" s="1"/>
  <c r="AO2400" i="1" s="1"/>
  <c r="AN2403" i="1"/>
  <c r="AN2402" i="1" s="1"/>
  <c r="AN2401" i="1" s="1"/>
  <c r="AN2400" i="1" s="1"/>
  <c r="AO2398" i="1"/>
  <c r="AO2397" i="1" s="1"/>
  <c r="AO2396" i="1" s="1"/>
  <c r="AO2395" i="1" s="1"/>
  <c r="AN2398" i="1"/>
  <c r="AN2397" i="1" s="1"/>
  <c r="AN2396" i="1" s="1"/>
  <c r="AN2395" i="1" s="1"/>
  <c r="AO2390" i="1"/>
  <c r="AO2389" i="1" s="1"/>
  <c r="AO2388" i="1" s="1"/>
  <c r="AO2387" i="1" s="1"/>
  <c r="AO2386" i="1" s="1"/>
  <c r="AO2385" i="1" s="1"/>
  <c r="AO2384" i="1" s="1"/>
  <c r="AN2390" i="1"/>
  <c r="AN2389" i="1" s="1"/>
  <c r="AN2388" i="1" s="1"/>
  <c r="AN2387" i="1" s="1"/>
  <c r="AN2386" i="1" s="1"/>
  <c r="AN2385" i="1" s="1"/>
  <c r="AN2384" i="1" s="1"/>
  <c r="AO2382" i="1"/>
  <c r="AO2381" i="1" s="1"/>
  <c r="AO2380" i="1" s="1"/>
  <c r="AN2382" i="1"/>
  <c r="AN2381" i="1" s="1"/>
  <c r="AN2380" i="1" s="1"/>
  <c r="AO2378" i="1"/>
  <c r="AO2377" i="1" s="1"/>
  <c r="AO2376" i="1" s="1"/>
  <c r="AN2378" i="1"/>
  <c r="AN2377" i="1" s="1"/>
  <c r="AN2376" i="1" s="1"/>
  <c r="AO2370" i="1"/>
  <c r="AN2370" i="1"/>
  <c r="AO2368" i="1"/>
  <c r="AN2368" i="1"/>
  <c r="AO2366" i="1"/>
  <c r="AN2366" i="1"/>
  <c r="AO2359" i="1"/>
  <c r="AO2358" i="1" s="1"/>
  <c r="AO2357" i="1" s="1"/>
  <c r="AN2359" i="1"/>
  <c r="AN2358" i="1" s="1"/>
  <c r="AN2357" i="1" s="1"/>
  <c r="AO2355" i="1"/>
  <c r="AO2354" i="1" s="1"/>
  <c r="AO2353" i="1" s="1"/>
  <c r="AO2352" i="1" s="1"/>
  <c r="AO2351" i="1" s="1"/>
  <c r="AN2355" i="1"/>
  <c r="AN2354" i="1" s="1"/>
  <c r="AN2353" i="1" s="1"/>
  <c r="AN2352" i="1" s="1"/>
  <c r="AN2351" i="1" s="1"/>
  <c r="AO2349" i="1"/>
  <c r="AO2348" i="1" s="1"/>
  <c r="AN2349" i="1"/>
  <c r="AN2348" i="1" s="1"/>
  <c r="AO2346" i="1"/>
  <c r="AO2345" i="1" s="1"/>
  <c r="AN2346" i="1"/>
  <c r="AN2345" i="1" s="1"/>
  <c r="AO2341" i="1"/>
  <c r="AO2340" i="1" s="1"/>
  <c r="AO2339" i="1" s="1"/>
  <c r="AO2338" i="1" s="1"/>
  <c r="AO2337" i="1" s="1"/>
  <c r="AN2341" i="1"/>
  <c r="AN2340" i="1" s="1"/>
  <c r="AN2339" i="1" s="1"/>
  <c r="AN2338" i="1" s="1"/>
  <c r="AN2337" i="1" s="1"/>
  <c r="AO2334" i="1"/>
  <c r="AO2333" i="1" s="1"/>
  <c r="AN2334" i="1"/>
  <c r="AN2333" i="1" s="1"/>
  <c r="AO2326" i="1"/>
  <c r="AO2325" i="1" s="1"/>
  <c r="AO2324" i="1" s="1"/>
  <c r="AO2323" i="1" s="1"/>
  <c r="AN2326" i="1"/>
  <c r="AN2325" i="1" s="1"/>
  <c r="AN2324" i="1" s="1"/>
  <c r="AN2323" i="1" s="1"/>
  <c r="AO2321" i="1"/>
  <c r="AO2320" i="1" s="1"/>
  <c r="AO2319" i="1" s="1"/>
  <c r="AO2318" i="1" s="1"/>
  <c r="AN2321" i="1"/>
  <c r="AN2320" i="1" s="1"/>
  <c r="AN2319" i="1" s="1"/>
  <c r="AN2318" i="1" s="1"/>
  <c r="AO2316" i="1"/>
  <c r="AO2315" i="1" s="1"/>
  <c r="AN2316" i="1"/>
  <c r="AN2315" i="1" s="1"/>
  <c r="AO2313" i="1"/>
  <c r="AO2312" i="1" s="1"/>
  <c r="AN2313" i="1"/>
  <c r="AN2312" i="1" s="1"/>
  <c r="AO2306" i="1"/>
  <c r="AO2305" i="1" s="1"/>
  <c r="AO2304" i="1" s="1"/>
  <c r="AN2306" i="1"/>
  <c r="AN2305" i="1" s="1"/>
  <c r="AN2304" i="1" s="1"/>
  <c r="AO2302" i="1"/>
  <c r="AO2301" i="1" s="1"/>
  <c r="AO2300" i="1" s="1"/>
  <c r="AO2299" i="1" s="1"/>
  <c r="AO2298" i="1" s="1"/>
  <c r="AN2302" i="1"/>
  <c r="AN2301" i="1" s="1"/>
  <c r="AN2300" i="1" s="1"/>
  <c r="AN2299" i="1" s="1"/>
  <c r="AN2298" i="1" s="1"/>
  <c r="AO2296" i="1"/>
  <c r="AO2295" i="1" s="1"/>
  <c r="AO2294" i="1" s="1"/>
  <c r="AO2293" i="1" s="1"/>
  <c r="AO2292" i="1" s="1"/>
  <c r="AN2296" i="1"/>
  <c r="AN2295" i="1" s="1"/>
  <c r="AN2294" i="1" s="1"/>
  <c r="AN2293" i="1" s="1"/>
  <c r="AN2292" i="1" s="1"/>
  <c r="AO2290" i="1"/>
  <c r="AO2289" i="1" s="1"/>
  <c r="AO2288" i="1" s="1"/>
  <c r="AO2287" i="1" s="1"/>
  <c r="AN2290" i="1"/>
  <c r="AN2289" i="1" s="1"/>
  <c r="AN2288" i="1" s="1"/>
  <c r="AN2287" i="1" s="1"/>
  <c r="AO2285" i="1"/>
  <c r="AO2284" i="1" s="1"/>
  <c r="AN2285" i="1"/>
  <c r="AN2284" i="1" s="1"/>
  <c r="AO2282" i="1"/>
  <c r="AO2281" i="1" s="1"/>
  <c r="AN2282" i="1"/>
  <c r="AN2281" i="1" s="1"/>
  <c r="AO2270" i="1"/>
  <c r="AN2270" i="1"/>
  <c r="AO2268" i="1"/>
  <c r="AN2268" i="1"/>
  <c r="AO2262" i="1"/>
  <c r="AO2261" i="1" s="1"/>
  <c r="AO2260" i="1" s="1"/>
  <c r="AO2259" i="1" s="1"/>
  <c r="AO2258" i="1" s="1"/>
  <c r="AN2262" i="1"/>
  <c r="AN2261" i="1" s="1"/>
  <c r="AN2260" i="1" s="1"/>
  <c r="AN2259" i="1" s="1"/>
  <c r="AN2258" i="1" s="1"/>
  <c r="AO2255" i="1"/>
  <c r="AO2254" i="1" s="1"/>
  <c r="AO2253" i="1" s="1"/>
  <c r="AO2252" i="1" s="1"/>
  <c r="AO2251" i="1" s="1"/>
  <c r="AO2250" i="1" s="1"/>
  <c r="AN2255" i="1"/>
  <c r="AN2254" i="1" s="1"/>
  <c r="AN2253" i="1" s="1"/>
  <c r="AN2252" i="1" s="1"/>
  <c r="AN2251" i="1" s="1"/>
  <c r="AN2250" i="1" s="1"/>
  <c r="AO2247" i="1"/>
  <c r="AO2246" i="1" s="1"/>
  <c r="AN2247" i="1"/>
  <c r="AN2246" i="1" s="1"/>
  <c r="AO2244" i="1"/>
  <c r="AN2244" i="1"/>
  <c r="AO2242" i="1"/>
  <c r="AN2242" i="1"/>
  <c r="AO2237" i="1"/>
  <c r="AO2236" i="1" s="1"/>
  <c r="AN2237" i="1"/>
  <c r="AN2236" i="1" s="1"/>
  <c r="AO2234" i="1"/>
  <c r="AO2233" i="1" s="1"/>
  <c r="AN2234" i="1"/>
  <c r="AN2233" i="1" s="1"/>
  <c r="AO2231" i="1"/>
  <c r="AO2230" i="1" s="1"/>
  <c r="AN2231" i="1"/>
  <c r="AN2230" i="1" s="1"/>
  <c r="AO2225" i="1"/>
  <c r="AO2224" i="1" s="1"/>
  <c r="AO2223" i="1" s="1"/>
  <c r="AN2225" i="1"/>
  <c r="AN2224" i="1" s="1"/>
  <c r="AN2223" i="1" s="1"/>
  <c r="AO2221" i="1"/>
  <c r="AO2220" i="1" s="1"/>
  <c r="AO2219" i="1" s="1"/>
  <c r="AN2221" i="1"/>
  <c r="AN2220" i="1" s="1"/>
  <c r="AN2219" i="1" s="1"/>
  <c r="AO2215" i="1"/>
  <c r="AN2215" i="1"/>
  <c r="AO2213" i="1"/>
  <c r="AN2213" i="1"/>
  <c r="AO2211" i="1"/>
  <c r="AN2211" i="1"/>
  <c r="AO2208" i="1"/>
  <c r="AO2207" i="1" s="1"/>
  <c r="AN2208" i="1"/>
  <c r="AN2207" i="1" s="1"/>
  <c r="AO2203" i="1"/>
  <c r="AN2203" i="1"/>
  <c r="AO2201" i="1"/>
  <c r="AN2201" i="1"/>
  <c r="AO2192" i="1"/>
  <c r="AO2191" i="1" s="1"/>
  <c r="AO2190" i="1" s="1"/>
  <c r="AO2189" i="1" s="1"/>
  <c r="AO2188" i="1" s="1"/>
  <c r="AO2187" i="1" s="1"/>
  <c r="AN2192" i="1"/>
  <c r="AN2191" i="1" s="1"/>
  <c r="AN2190" i="1" s="1"/>
  <c r="AN2189" i="1" s="1"/>
  <c r="AN2188" i="1" s="1"/>
  <c r="AN2187" i="1" s="1"/>
  <c r="AO2185" i="1"/>
  <c r="AO2184" i="1" s="1"/>
  <c r="AO2183" i="1" s="1"/>
  <c r="AN2185" i="1"/>
  <c r="AN2184" i="1" s="1"/>
  <c r="AN2183" i="1" s="1"/>
  <c r="AO2181" i="1"/>
  <c r="AO2180" i="1" s="1"/>
  <c r="AO2179" i="1" s="1"/>
  <c r="AO2178" i="1" s="1"/>
  <c r="AN2181" i="1"/>
  <c r="AN2180" i="1" s="1"/>
  <c r="AN2179" i="1" s="1"/>
  <c r="AN2178" i="1" s="1"/>
  <c r="AO2176" i="1"/>
  <c r="AO2175" i="1" s="1"/>
  <c r="AO2174" i="1" s="1"/>
  <c r="AO2173" i="1" s="1"/>
  <c r="AN2176" i="1"/>
  <c r="AN2175" i="1" s="1"/>
  <c r="AN2174" i="1" s="1"/>
  <c r="AN2173" i="1" s="1"/>
  <c r="AO2168" i="1"/>
  <c r="AO2167" i="1" s="1"/>
  <c r="AO2166" i="1" s="1"/>
  <c r="AO2165" i="1" s="1"/>
  <c r="AO2164" i="1" s="1"/>
  <c r="AO2163" i="1" s="1"/>
  <c r="AO2162" i="1" s="1"/>
  <c r="AN2168" i="1"/>
  <c r="AN2167" i="1" s="1"/>
  <c r="AN2166" i="1" s="1"/>
  <c r="AN2165" i="1" s="1"/>
  <c r="AN2164" i="1" s="1"/>
  <c r="AN2163" i="1" s="1"/>
  <c r="AN2162" i="1" s="1"/>
  <c r="AO2160" i="1"/>
  <c r="AO2159" i="1" s="1"/>
  <c r="AO2158" i="1" s="1"/>
  <c r="AN2160" i="1"/>
  <c r="AN2159" i="1" s="1"/>
  <c r="AN2158" i="1" s="1"/>
  <c r="AO2156" i="1"/>
  <c r="AO2155" i="1" s="1"/>
  <c r="AO2154" i="1" s="1"/>
  <c r="AN2156" i="1"/>
  <c r="AN2155" i="1" s="1"/>
  <c r="AN2154" i="1" s="1"/>
  <c r="AO2148" i="1"/>
  <c r="AN2148" i="1"/>
  <c r="AO2146" i="1"/>
  <c r="AN2146" i="1"/>
  <c r="AO2144" i="1"/>
  <c r="AN2144" i="1"/>
  <c r="AO2137" i="1"/>
  <c r="AO2136" i="1" s="1"/>
  <c r="AO2135" i="1" s="1"/>
  <c r="AO2134" i="1" s="1"/>
  <c r="AO2133" i="1" s="1"/>
  <c r="AN2137" i="1"/>
  <c r="AN2136" i="1" s="1"/>
  <c r="AN2135" i="1" s="1"/>
  <c r="AN2134" i="1" s="1"/>
  <c r="AN2133" i="1" s="1"/>
  <c r="AO2131" i="1"/>
  <c r="AO2130" i="1" s="1"/>
  <c r="AN2131" i="1"/>
  <c r="AN2130" i="1" s="1"/>
  <c r="AO2128" i="1"/>
  <c r="AO2127" i="1" s="1"/>
  <c r="AN2128" i="1"/>
  <c r="AN2127" i="1" s="1"/>
  <c r="AO2123" i="1"/>
  <c r="AO2122" i="1" s="1"/>
  <c r="AO2121" i="1" s="1"/>
  <c r="AO2120" i="1" s="1"/>
  <c r="AO2119" i="1" s="1"/>
  <c r="AN2123" i="1"/>
  <c r="AN2122" i="1" s="1"/>
  <c r="AN2121" i="1" s="1"/>
  <c r="AN2120" i="1" s="1"/>
  <c r="AN2119" i="1" s="1"/>
  <c r="AO2116" i="1"/>
  <c r="AO2115" i="1" s="1"/>
  <c r="AO2114" i="1" s="1"/>
  <c r="AO2113" i="1" s="1"/>
  <c r="AO2112" i="1" s="1"/>
  <c r="AO2111" i="1" s="1"/>
  <c r="AN2116" i="1"/>
  <c r="AN2115" i="1" s="1"/>
  <c r="AN2114" i="1" s="1"/>
  <c r="AN2113" i="1" s="1"/>
  <c r="AN2112" i="1" s="1"/>
  <c r="AN2111" i="1" s="1"/>
  <c r="AO2108" i="1"/>
  <c r="AO2107" i="1" s="1"/>
  <c r="AO2106" i="1" s="1"/>
  <c r="AO2105" i="1" s="1"/>
  <c r="AN2108" i="1"/>
  <c r="AN2107" i="1" s="1"/>
  <c r="AN2106" i="1" s="1"/>
  <c r="AN2105" i="1" s="1"/>
  <c r="AO2103" i="1"/>
  <c r="AO2102" i="1" s="1"/>
  <c r="AO2101" i="1" s="1"/>
  <c r="AO2100" i="1" s="1"/>
  <c r="AN2103" i="1"/>
  <c r="AN2102" i="1" s="1"/>
  <c r="AN2101" i="1" s="1"/>
  <c r="AN2100" i="1" s="1"/>
  <c r="AO2098" i="1"/>
  <c r="AO2097" i="1" s="1"/>
  <c r="AN2098" i="1"/>
  <c r="AN2097" i="1" s="1"/>
  <c r="AO2095" i="1"/>
  <c r="AO2094" i="1" s="1"/>
  <c r="AN2095" i="1"/>
  <c r="AN2094" i="1" s="1"/>
  <c r="AO2088" i="1"/>
  <c r="AO2087" i="1" s="1"/>
  <c r="AO2086" i="1" s="1"/>
  <c r="AN2088" i="1"/>
  <c r="AN2087" i="1" s="1"/>
  <c r="AN2086" i="1" s="1"/>
  <c r="AO2084" i="1"/>
  <c r="AO2083" i="1" s="1"/>
  <c r="AO2082" i="1" s="1"/>
  <c r="AO2081" i="1" s="1"/>
  <c r="AO2080" i="1" s="1"/>
  <c r="AN2084" i="1"/>
  <c r="AN2083" i="1" s="1"/>
  <c r="AN2082" i="1" s="1"/>
  <c r="AN2081" i="1" s="1"/>
  <c r="AN2080" i="1" s="1"/>
  <c r="AO2078" i="1"/>
  <c r="AO2077" i="1" s="1"/>
  <c r="AO2076" i="1" s="1"/>
  <c r="AO2075" i="1" s="1"/>
  <c r="AO2074" i="1" s="1"/>
  <c r="AN2078" i="1"/>
  <c r="AN2077" i="1" s="1"/>
  <c r="AN2076" i="1" s="1"/>
  <c r="AN2075" i="1" s="1"/>
  <c r="AN2074" i="1" s="1"/>
  <c r="AO2072" i="1"/>
  <c r="AO2071" i="1" s="1"/>
  <c r="AO2070" i="1" s="1"/>
  <c r="AO2069" i="1" s="1"/>
  <c r="AN2072" i="1"/>
  <c r="AN2071" i="1" s="1"/>
  <c r="AN2070" i="1" s="1"/>
  <c r="AN2069" i="1" s="1"/>
  <c r="AO2067" i="1"/>
  <c r="AO2066" i="1" s="1"/>
  <c r="AN2067" i="1"/>
  <c r="AN2066" i="1" s="1"/>
  <c r="AO2064" i="1"/>
  <c r="AO2063" i="1" s="1"/>
  <c r="AN2064" i="1"/>
  <c r="AN2063" i="1" s="1"/>
  <c r="AO2056" i="1"/>
  <c r="AO2055" i="1" s="1"/>
  <c r="AO2054" i="1" s="1"/>
  <c r="AO2053" i="1" s="1"/>
  <c r="AO2052" i="1" s="1"/>
  <c r="AN2056" i="1"/>
  <c r="AN2055" i="1" s="1"/>
  <c r="AN2054" i="1" s="1"/>
  <c r="AN2053" i="1" s="1"/>
  <c r="AN2052" i="1" s="1"/>
  <c r="AO2050" i="1"/>
  <c r="AO2049" i="1" s="1"/>
  <c r="AO2048" i="1" s="1"/>
  <c r="AO2047" i="1" s="1"/>
  <c r="AO2046" i="1" s="1"/>
  <c r="AN2050" i="1"/>
  <c r="AN2049" i="1" s="1"/>
  <c r="AN2048" i="1" s="1"/>
  <c r="AN2047" i="1" s="1"/>
  <c r="AN2046" i="1" s="1"/>
  <c r="AO2043" i="1"/>
  <c r="AO2042" i="1" s="1"/>
  <c r="AO2041" i="1" s="1"/>
  <c r="AO2040" i="1" s="1"/>
  <c r="AN2043" i="1"/>
  <c r="AN2042" i="1" s="1"/>
  <c r="AN2041" i="1" s="1"/>
  <c r="AN2040" i="1" s="1"/>
  <c r="AO2038" i="1"/>
  <c r="AO2037" i="1" s="1"/>
  <c r="AO2036" i="1" s="1"/>
  <c r="AO2035" i="1" s="1"/>
  <c r="AO2034" i="1" s="1"/>
  <c r="AN2038" i="1"/>
  <c r="AN2037" i="1" s="1"/>
  <c r="AN2036" i="1" s="1"/>
  <c r="AN2035" i="1" s="1"/>
  <c r="AN2034" i="1" s="1"/>
  <c r="AO2030" i="1"/>
  <c r="AO2029" i="1" s="1"/>
  <c r="AN2030" i="1"/>
  <c r="AN2029" i="1" s="1"/>
  <c r="AO2027" i="1"/>
  <c r="AO2026" i="1" s="1"/>
  <c r="AN2027" i="1"/>
  <c r="AN2026" i="1" s="1"/>
  <c r="AO2022" i="1"/>
  <c r="AO2021" i="1" s="1"/>
  <c r="AN2022" i="1"/>
  <c r="AN2021" i="1" s="1"/>
  <c r="AO2019" i="1"/>
  <c r="AO2018" i="1" s="1"/>
  <c r="AN2019" i="1"/>
  <c r="AN2018" i="1" s="1"/>
  <c r="AO2016" i="1"/>
  <c r="AO2015" i="1" s="1"/>
  <c r="AN2016" i="1"/>
  <c r="AN2015" i="1" s="1"/>
  <c r="AO2010" i="1"/>
  <c r="AO2009" i="1" s="1"/>
  <c r="AO2008" i="1" s="1"/>
  <c r="AN2010" i="1"/>
  <c r="AN2009" i="1" s="1"/>
  <c r="AN2008" i="1" s="1"/>
  <c r="AO2006" i="1"/>
  <c r="AO2005" i="1" s="1"/>
  <c r="AO2004" i="1" s="1"/>
  <c r="AN2006" i="1"/>
  <c r="AN2005" i="1" s="1"/>
  <c r="AN2004" i="1" s="1"/>
  <c r="AO2000" i="1"/>
  <c r="AN2000" i="1"/>
  <c r="AO1998" i="1"/>
  <c r="AN1998" i="1"/>
  <c r="AO1995" i="1"/>
  <c r="AO1994" i="1" s="1"/>
  <c r="AN1995" i="1"/>
  <c r="AN1994" i="1" s="1"/>
  <c r="AO1990" i="1"/>
  <c r="AN1990" i="1"/>
  <c r="AO1988" i="1"/>
  <c r="AN1988" i="1"/>
  <c r="AO1979" i="1"/>
  <c r="AO1978" i="1" s="1"/>
  <c r="AO1977" i="1" s="1"/>
  <c r="AO1976" i="1" s="1"/>
  <c r="AO1975" i="1" s="1"/>
  <c r="AO1974" i="1" s="1"/>
  <c r="AN1979" i="1"/>
  <c r="AN1978" i="1" s="1"/>
  <c r="AN1977" i="1" s="1"/>
  <c r="AN1976" i="1" s="1"/>
  <c r="AN1975" i="1" s="1"/>
  <c r="AN1974" i="1" s="1"/>
  <c r="AO1972" i="1"/>
  <c r="AO1971" i="1" s="1"/>
  <c r="AO1970" i="1" s="1"/>
  <c r="AN1972" i="1"/>
  <c r="AN1971" i="1" s="1"/>
  <c r="AN1970" i="1" s="1"/>
  <c r="AO1968" i="1"/>
  <c r="AO1967" i="1" s="1"/>
  <c r="AO1966" i="1" s="1"/>
  <c r="AO1965" i="1" s="1"/>
  <c r="AN1968" i="1"/>
  <c r="AN1967" i="1" s="1"/>
  <c r="AN1966" i="1" s="1"/>
  <c r="AN1965" i="1" s="1"/>
  <c r="AO1963" i="1"/>
  <c r="AO1962" i="1" s="1"/>
  <c r="AO1961" i="1" s="1"/>
  <c r="AO1960" i="1" s="1"/>
  <c r="AN1963" i="1"/>
  <c r="AN1962" i="1" s="1"/>
  <c r="AN1961" i="1" s="1"/>
  <c r="AN1960" i="1" s="1"/>
  <c r="AO1955" i="1"/>
  <c r="AO1954" i="1" s="1"/>
  <c r="AO1953" i="1" s="1"/>
  <c r="AO1952" i="1" s="1"/>
  <c r="AO1951" i="1" s="1"/>
  <c r="AO1950" i="1" s="1"/>
  <c r="AO1949" i="1" s="1"/>
  <c r="AN1955" i="1"/>
  <c r="AN1954" i="1" s="1"/>
  <c r="AN1953" i="1" s="1"/>
  <c r="AN1952" i="1" s="1"/>
  <c r="AN1951" i="1" s="1"/>
  <c r="AN1950" i="1" s="1"/>
  <c r="AN1949" i="1" s="1"/>
  <c r="AO1947" i="1"/>
  <c r="AO1946" i="1" s="1"/>
  <c r="AO1945" i="1" s="1"/>
  <c r="AO1944" i="1" s="1"/>
  <c r="AO1943" i="1" s="1"/>
  <c r="AO1942" i="1" s="1"/>
  <c r="AO1941" i="1" s="1"/>
  <c r="AN1947" i="1"/>
  <c r="AN1946" i="1" s="1"/>
  <c r="AN1945" i="1" s="1"/>
  <c r="AN1944" i="1" s="1"/>
  <c r="AN1943" i="1" s="1"/>
  <c r="AN1942" i="1" s="1"/>
  <c r="AN1941" i="1" s="1"/>
  <c r="AO1939" i="1"/>
  <c r="AN1939" i="1"/>
  <c r="AO1937" i="1"/>
  <c r="AN1937" i="1"/>
  <c r="AO1935" i="1"/>
  <c r="AN1935" i="1"/>
  <c r="AO1928" i="1"/>
  <c r="AO1927" i="1" s="1"/>
  <c r="AO1926" i="1" s="1"/>
  <c r="AN1928" i="1"/>
  <c r="AN1927" i="1" s="1"/>
  <c r="AN1926" i="1" s="1"/>
  <c r="AO1924" i="1"/>
  <c r="AO1923" i="1" s="1"/>
  <c r="AO1922" i="1" s="1"/>
  <c r="AO1921" i="1" s="1"/>
  <c r="AO1920" i="1" s="1"/>
  <c r="AN1924" i="1"/>
  <c r="AN1923" i="1" s="1"/>
  <c r="AN1922" i="1" s="1"/>
  <c r="AN1921" i="1" s="1"/>
  <c r="AN1920" i="1" s="1"/>
  <c r="AO1918" i="1"/>
  <c r="AO1917" i="1" s="1"/>
  <c r="AN1918" i="1"/>
  <c r="AN1917" i="1" s="1"/>
  <c r="AO1915" i="1"/>
  <c r="AO1914" i="1" s="1"/>
  <c r="AN1915" i="1"/>
  <c r="AN1914" i="1" s="1"/>
  <c r="AO1909" i="1"/>
  <c r="AO1908" i="1" s="1"/>
  <c r="AO1907" i="1" s="1"/>
  <c r="AO1906" i="1" s="1"/>
  <c r="AO1905" i="1" s="1"/>
  <c r="AO1904" i="1" s="1"/>
  <c r="AN1909" i="1"/>
  <c r="AN1908" i="1" s="1"/>
  <c r="AN1907" i="1" s="1"/>
  <c r="AN1906" i="1" s="1"/>
  <c r="AN1905" i="1" s="1"/>
  <c r="AN1904" i="1" s="1"/>
  <c r="AO1901" i="1"/>
  <c r="AO1900" i="1" s="1"/>
  <c r="AO1899" i="1" s="1"/>
  <c r="AO1898" i="1" s="1"/>
  <c r="AN1901" i="1"/>
  <c r="AN1900" i="1" s="1"/>
  <c r="AN1899" i="1" s="1"/>
  <c r="AN1898" i="1" s="1"/>
  <c r="AO1896" i="1"/>
  <c r="AO1895" i="1" s="1"/>
  <c r="AO1894" i="1" s="1"/>
  <c r="AO1893" i="1" s="1"/>
  <c r="AN1896" i="1"/>
  <c r="AN1895" i="1" s="1"/>
  <c r="AN1894" i="1" s="1"/>
  <c r="AN1893" i="1" s="1"/>
  <c r="AO1891" i="1"/>
  <c r="AO1890" i="1" s="1"/>
  <c r="AN1891" i="1"/>
  <c r="AN1890" i="1" s="1"/>
  <c r="AO1888" i="1"/>
  <c r="AO1887" i="1" s="1"/>
  <c r="AN1888" i="1"/>
  <c r="AN1887" i="1" s="1"/>
  <c r="AO1881" i="1"/>
  <c r="AO1880" i="1" s="1"/>
  <c r="AO1879" i="1" s="1"/>
  <c r="AN1881" i="1"/>
  <c r="AN1880" i="1" s="1"/>
  <c r="AN1879" i="1" s="1"/>
  <c r="AO1877" i="1"/>
  <c r="AO1876" i="1" s="1"/>
  <c r="AO1875" i="1" s="1"/>
  <c r="AO1874" i="1" s="1"/>
  <c r="AO1873" i="1" s="1"/>
  <c r="AN1877" i="1"/>
  <c r="AN1876" i="1" s="1"/>
  <c r="AN1875" i="1" s="1"/>
  <c r="AN1874" i="1" s="1"/>
  <c r="AN1873" i="1" s="1"/>
  <c r="AO1871" i="1"/>
  <c r="AO1870" i="1" s="1"/>
  <c r="AO1869" i="1" s="1"/>
  <c r="AO1868" i="1" s="1"/>
  <c r="AO1867" i="1" s="1"/>
  <c r="AN1871" i="1"/>
  <c r="AN1870" i="1" s="1"/>
  <c r="AN1869" i="1" s="1"/>
  <c r="AN1868" i="1" s="1"/>
  <c r="AN1867" i="1" s="1"/>
  <c r="AO1865" i="1"/>
  <c r="AO1864" i="1" s="1"/>
  <c r="AO1863" i="1" s="1"/>
  <c r="AO1862" i="1" s="1"/>
  <c r="AN1865" i="1"/>
  <c r="AN1864" i="1" s="1"/>
  <c r="AN1863" i="1" s="1"/>
  <c r="AN1862" i="1" s="1"/>
  <c r="AO1860" i="1"/>
  <c r="AO1859" i="1" s="1"/>
  <c r="AN1860" i="1"/>
  <c r="AN1859" i="1" s="1"/>
  <c r="AO1857" i="1"/>
  <c r="AO1856" i="1" s="1"/>
  <c r="AN1857" i="1"/>
  <c r="AN1856" i="1" s="1"/>
  <c r="AO1854" i="1"/>
  <c r="AO1853" i="1" s="1"/>
  <c r="AN1854" i="1"/>
  <c r="AN1853" i="1" s="1"/>
  <c r="AO1842" i="1"/>
  <c r="AO1841" i="1" s="1"/>
  <c r="AO1840" i="1" s="1"/>
  <c r="AN1842" i="1"/>
  <c r="AN1841" i="1" s="1"/>
  <c r="AN1840" i="1" s="1"/>
  <c r="AO1836" i="1"/>
  <c r="AO1835" i="1" s="1"/>
  <c r="AO1834" i="1" s="1"/>
  <c r="AO1833" i="1" s="1"/>
  <c r="AO1832" i="1" s="1"/>
  <c r="AN1836" i="1"/>
  <c r="AN1835" i="1" s="1"/>
  <c r="AN1834" i="1" s="1"/>
  <c r="AN1833" i="1" s="1"/>
  <c r="AN1832" i="1" s="1"/>
  <c r="AO1829" i="1"/>
  <c r="AN1829" i="1"/>
  <c r="AO1827" i="1"/>
  <c r="AN1827" i="1"/>
  <c r="AO1822" i="1"/>
  <c r="AO1821" i="1" s="1"/>
  <c r="AO1820" i="1" s="1"/>
  <c r="AO1819" i="1" s="1"/>
  <c r="AO1818" i="1" s="1"/>
  <c r="AN1822" i="1"/>
  <c r="AN1821" i="1" s="1"/>
  <c r="AN1820" i="1" s="1"/>
  <c r="AN1819" i="1" s="1"/>
  <c r="AN1818" i="1" s="1"/>
  <c r="AO1814" i="1"/>
  <c r="AO1813" i="1" s="1"/>
  <c r="AO1812" i="1" s="1"/>
  <c r="AN1814" i="1"/>
  <c r="AN1813" i="1" s="1"/>
  <c r="AN1812" i="1" s="1"/>
  <c r="AO1810" i="1"/>
  <c r="AO1809" i="1" s="1"/>
  <c r="AN1810" i="1"/>
  <c r="AN1809" i="1" s="1"/>
  <c r="AO1807" i="1"/>
  <c r="AN1807" i="1"/>
  <c r="AO1805" i="1"/>
  <c r="AN1805" i="1"/>
  <c r="AO1800" i="1"/>
  <c r="AO1799" i="1" s="1"/>
  <c r="AN1800" i="1"/>
  <c r="AN1799" i="1" s="1"/>
  <c r="AO1797" i="1"/>
  <c r="AO1796" i="1" s="1"/>
  <c r="AN1797" i="1"/>
  <c r="AN1796" i="1" s="1"/>
  <c r="AO1794" i="1"/>
  <c r="AO1793" i="1" s="1"/>
  <c r="AN1794" i="1"/>
  <c r="AN1793" i="1" s="1"/>
  <c r="AO1788" i="1"/>
  <c r="AO1787" i="1" s="1"/>
  <c r="AO1786" i="1" s="1"/>
  <c r="AN1788" i="1"/>
  <c r="AN1787" i="1" s="1"/>
  <c r="AN1786" i="1" s="1"/>
  <c r="AO1784" i="1"/>
  <c r="AO1783" i="1" s="1"/>
  <c r="AO1782" i="1" s="1"/>
  <c r="AN1784" i="1"/>
  <c r="AN1783" i="1" s="1"/>
  <c r="AN1782" i="1" s="1"/>
  <c r="AO1778" i="1"/>
  <c r="AN1778" i="1"/>
  <c r="AO1776" i="1"/>
  <c r="AN1776" i="1"/>
  <c r="AO1774" i="1"/>
  <c r="AN1774" i="1"/>
  <c r="AO1771" i="1"/>
  <c r="AO1770" i="1" s="1"/>
  <c r="AN1771" i="1"/>
  <c r="AN1770" i="1" s="1"/>
  <c r="AO1766" i="1"/>
  <c r="AN1766" i="1"/>
  <c r="AO1764" i="1"/>
  <c r="AN1764" i="1"/>
  <c r="AO1755" i="1"/>
  <c r="AO1754" i="1" s="1"/>
  <c r="AO1753" i="1" s="1"/>
  <c r="AO1752" i="1" s="1"/>
  <c r="AO1751" i="1" s="1"/>
  <c r="AO1750" i="1" s="1"/>
  <c r="AN1755" i="1"/>
  <c r="AN1754" i="1" s="1"/>
  <c r="AN1753" i="1" s="1"/>
  <c r="AN1752" i="1" s="1"/>
  <c r="AN1751" i="1" s="1"/>
  <c r="AN1750" i="1" s="1"/>
  <c r="AO1748" i="1"/>
  <c r="AO1747" i="1" s="1"/>
  <c r="AO1746" i="1" s="1"/>
  <c r="AN1748" i="1"/>
  <c r="AN1747" i="1" s="1"/>
  <c r="AN1746" i="1" s="1"/>
  <c r="AO1744" i="1"/>
  <c r="AO1743" i="1" s="1"/>
  <c r="AO1742" i="1" s="1"/>
  <c r="AO1741" i="1" s="1"/>
  <c r="AN1744" i="1"/>
  <c r="AN1743" i="1" s="1"/>
  <c r="AN1742" i="1" s="1"/>
  <c r="AN1741" i="1" s="1"/>
  <c r="AO1739" i="1"/>
  <c r="AO1738" i="1" s="1"/>
  <c r="AO1737" i="1" s="1"/>
  <c r="AO1736" i="1" s="1"/>
  <c r="AN1739" i="1"/>
  <c r="AN1738" i="1" s="1"/>
  <c r="AN1737" i="1" s="1"/>
  <c r="AN1736" i="1" s="1"/>
  <c r="AO1731" i="1"/>
  <c r="AO1730" i="1" s="1"/>
  <c r="AO1729" i="1" s="1"/>
  <c r="AO1728" i="1" s="1"/>
  <c r="AO1727" i="1" s="1"/>
  <c r="AO1726" i="1" s="1"/>
  <c r="AO1725" i="1" s="1"/>
  <c r="AN1731" i="1"/>
  <c r="AN1730" i="1" s="1"/>
  <c r="AN1729" i="1" s="1"/>
  <c r="AN1728" i="1" s="1"/>
  <c r="AN1727" i="1" s="1"/>
  <c r="AN1726" i="1" s="1"/>
  <c r="AN1725" i="1" s="1"/>
  <c r="AO1723" i="1"/>
  <c r="AO1722" i="1" s="1"/>
  <c r="AO1721" i="1" s="1"/>
  <c r="AN1723" i="1"/>
  <c r="AN1722" i="1" s="1"/>
  <c r="AN1721" i="1" s="1"/>
  <c r="AO1719" i="1"/>
  <c r="AO1718" i="1" s="1"/>
  <c r="AO1717" i="1" s="1"/>
  <c r="AN1719" i="1"/>
  <c r="AN1718" i="1" s="1"/>
  <c r="AN1717" i="1" s="1"/>
  <c r="AO1711" i="1"/>
  <c r="AN1711" i="1"/>
  <c r="AO1709" i="1"/>
  <c r="AN1709" i="1"/>
  <c r="AO1707" i="1"/>
  <c r="AN1707" i="1"/>
  <c r="AO1700" i="1"/>
  <c r="AO1699" i="1" s="1"/>
  <c r="AO1698" i="1" s="1"/>
  <c r="AN1700" i="1"/>
  <c r="AN1699" i="1" s="1"/>
  <c r="AN1698" i="1" s="1"/>
  <c r="AO1696" i="1"/>
  <c r="AO1695" i="1" s="1"/>
  <c r="AO1694" i="1" s="1"/>
  <c r="AO1693" i="1" s="1"/>
  <c r="AO1692" i="1" s="1"/>
  <c r="AN1696" i="1"/>
  <c r="AN1695" i="1" s="1"/>
  <c r="AN1694" i="1" s="1"/>
  <c r="AN1693" i="1" s="1"/>
  <c r="AN1692" i="1" s="1"/>
  <c r="AO1690" i="1"/>
  <c r="AO1689" i="1" s="1"/>
  <c r="AN1690" i="1"/>
  <c r="AN1689" i="1" s="1"/>
  <c r="AO1687" i="1"/>
  <c r="AO1686" i="1" s="1"/>
  <c r="AN1687" i="1"/>
  <c r="AN1686" i="1" s="1"/>
  <c r="AO1681" i="1"/>
  <c r="AO1680" i="1" s="1"/>
  <c r="AO1679" i="1" s="1"/>
  <c r="AO1678" i="1" s="1"/>
  <c r="AO1677" i="1" s="1"/>
  <c r="AO1676" i="1" s="1"/>
  <c r="AN1681" i="1"/>
  <c r="AN1680" i="1" s="1"/>
  <c r="AN1679" i="1" s="1"/>
  <c r="AN1678" i="1" s="1"/>
  <c r="AN1677" i="1" s="1"/>
  <c r="AN1676" i="1" s="1"/>
  <c r="AO1673" i="1"/>
  <c r="AO1672" i="1" s="1"/>
  <c r="AO1671" i="1" s="1"/>
  <c r="AO1670" i="1" s="1"/>
  <c r="AN1673" i="1"/>
  <c r="AN1672" i="1" s="1"/>
  <c r="AN1671" i="1" s="1"/>
  <c r="AN1670" i="1" s="1"/>
  <c r="AO1668" i="1"/>
  <c r="AO1667" i="1" s="1"/>
  <c r="AO1666" i="1" s="1"/>
  <c r="AO1665" i="1" s="1"/>
  <c r="AN1668" i="1"/>
  <c r="AN1667" i="1" s="1"/>
  <c r="AN1666" i="1" s="1"/>
  <c r="AN1665" i="1" s="1"/>
  <c r="AO1663" i="1"/>
  <c r="AO1662" i="1" s="1"/>
  <c r="AN1663" i="1"/>
  <c r="AN1662" i="1" s="1"/>
  <c r="AO1660" i="1"/>
  <c r="AO1659" i="1" s="1"/>
  <c r="AN1660" i="1"/>
  <c r="AN1659" i="1" s="1"/>
  <c r="AO1653" i="1"/>
  <c r="AO1652" i="1" s="1"/>
  <c r="AO1651" i="1" s="1"/>
  <c r="AN1653" i="1"/>
  <c r="AN1652" i="1" s="1"/>
  <c r="AN1651" i="1" s="1"/>
  <c r="AO1649" i="1"/>
  <c r="AO1648" i="1" s="1"/>
  <c r="AO1647" i="1" s="1"/>
  <c r="AO1646" i="1" s="1"/>
  <c r="AO1645" i="1" s="1"/>
  <c r="AN1649" i="1"/>
  <c r="AN1648" i="1" s="1"/>
  <c r="AN1647" i="1" s="1"/>
  <c r="AN1646" i="1" s="1"/>
  <c r="AN1645" i="1" s="1"/>
  <c r="AO1643" i="1"/>
  <c r="AO1642" i="1" s="1"/>
  <c r="AO1641" i="1" s="1"/>
  <c r="AO1640" i="1" s="1"/>
  <c r="AO1639" i="1" s="1"/>
  <c r="AN1643" i="1"/>
  <c r="AN1642" i="1" s="1"/>
  <c r="AN1641" i="1" s="1"/>
  <c r="AN1640" i="1" s="1"/>
  <c r="AN1639" i="1" s="1"/>
  <c r="AO1637" i="1"/>
  <c r="AO1636" i="1" s="1"/>
  <c r="AO1635" i="1" s="1"/>
  <c r="AO1634" i="1" s="1"/>
  <c r="AN1637" i="1"/>
  <c r="AN1636" i="1" s="1"/>
  <c r="AN1635" i="1" s="1"/>
  <c r="AN1634" i="1" s="1"/>
  <c r="AO1632" i="1"/>
  <c r="AO1631" i="1" s="1"/>
  <c r="AN1632" i="1"/>
  <c r="AN1631" i="1" s="1"/>
  <c r="AO1629" i="1"/>
  <c r="AO1628" i="1" s="1"/>
  <c r="AN1629" i="1"/>
  <c r="AN1628" i="1" s="1"/>
  <c r="AO1626" i="1"/>
  <c r="AO1625" i="1" s="1"/>
  <c r="AN1626" i="1"/>
  <c r="AN1625" i="1" s="1"/>
  <c r="AO1618" i="1"/>
  <c r="AN1618" i="1"/>
  <c r="AO1616" i="1"/>
  <c r="AN1616" i="1"/>
  <c r="AO1610" i="1"/>
  <c r="AO1609" i="1" s="1"/>
  <c r="AO1608" i="1" s="1"/>
  <c r="AO1607" i="1" s="1"/>
  <c r="AO1606" i="1" s="1"/>
  <c r="AN1610" i="1"/>
  <c r="AN1609" i="1" s="1"/>
  <c r="AN1608" i="1" s="1"/>
  <c r="AN1607" i="1" s="1"/>
  <c r="AN1606" i="1" s="1"/>
  <c r="AO1603" i="1"/>
  <c r="AO1602" i="1" s="1"/>
  <c r="AO1601" i="1" s="1"/>
  <c r="AO1600" i="1" s="1"/>
  <c r="AN1603" i="1"/>
  <c r="AN1602" i="1" s="1"/>
  <c r="AN1601" i="1" s="1"/>
  <c r="AN1600" i="1" s="1"/>
  <c r="AO1598" i="1"/>
  <c r="AO1597" i="1" s="1"/>
  <c r="AO1596" i="1" s="1"/>
  <c r="AO1595" i="1" s="1"/>
  <c r="AO1594" i="1" s="1"/>
  <c r="AN1598" i="1"/>
  <c r="AN1597" i="1" s="1"/>
  <c r="AN1596" i="1" s="1"/>
  <c r="AN1595" i="1" s="1"/>
  <c r="AN1594" i="1" s="1"/>
  <c r="AO1590" i="1"/>
  <c r="AO1589" i="1" s="1"/>
  <c r="AO1588" i="1" s="1"/>
  <c r="AN1590" i="1"/>
  <c r="AN1589" i="1" s="1"/>
  <c r="AN1588" i="1" s="1"/>
  <c r="AO1586" i="1"/>
  <c r="AO1585" i="1" s="1"/>
  <c r="AN1586" i="1"/>
  <c r="AN1585" i="1" s="1"/>
  <c r="AO1583" i="1"/>
  <c r="AN1583" i="1"/>
  <c r="AO1581" i="1"/>
  <c r="AN1581" i="1"/>
  <c r="AO1576" i="1"/>
  <c r="AO1575" i="1" s="1"/>
  <c r="AN1576" i="1"/>
  <c r="AN1575" i="1" s="1"/>
  <c r="AO1573" i="1"/>
  <c r="AO1572" i="1" s="1"/>
  <c r="AN1573" i="1"/>
  <c r="AN1572" i="1" s="1"/>
  <c r="AO1570" i="1"/>
  <c r="AO1569" i="1" s="1"/>
  <c r="AN1570" i="1"/>
  <c r="AN1569" i="1" s="1"/>
  <c r="AO1564" i="1"/>
  <c r="AO1563" i="1" s="1"/>
  <c r="AO1562" i="1" s="1"/>
  <c r="AN1564" i="1"/>
  <c r="AN1563" i="1" s="1"/>
  <c r="AN1562" i="1" s="1"/>
  <c r="AO1560" i="1"/>
  <c r="AO1559" i="1" s="1"/>
  <c r="AO1558" i="1" s="1"/>
  <c r="AN1560" i="1"/>
  <c r="AN1559" i="1" s="1"/>
  <c r="AN1558" i="1" s="1"/>
  <c r="AO1554" i="1"/>
  <c r="AN1554" i="1"/>
  <c r="AO1552" i="1"/>
  <c r="AN1552" i="1"/>
  <c r="AO1549" i="1"/>
  <c r="AO1548" i="1" s="1"/>
  <c r="AN1549" i="1"/>
  <c r="AN1548" i="1" s="1"/>
  <c r="AO1544" i="1"/>
  <c r="AN1544" i="1"/>
  <c r="AO1542" i="1"/>
  <c r="AN1542" i="1"/>
  <c r="AO1533" i="1"/>
  <c r="AO1532" i="1" s="1"/>
  <c r="AO1531" i="1" s="1"/>
  <c r="AO1530" i="1" s="1"/>
  <c r="AO1529" i="1" s="1"/>
  <c r="AO1528" i="1" s="1"/>
  <c r="AN1533" i="1"/>
  <c r="AN1532" i="1" s="1"/>
  <c r="AN1531" i="1" s="1"/>
  <c r="AN1530" i="1" s="1"/>
  <c r="AN1529" i="1" s="1"/>
  <c r="AN1528" i="1" s="1"/>
  <c r="AO1526" i="1"/>
  <c r="AO1525" i="1" s="1"/>
  <c r="AO1524" i="1" s="1"/>
  <c r="AN1526" i="1"/>
  <c r="AN1525" i="1" s="1"/>
  <c r="AN1524" i="1" s="1"/>
  <c r="AO1522" i="1"/>
  <c r="AO1521" i="1" s="1"/>
  <c r="AO1520" i="1" s="1"/>
  <c r="AO1519" i="1" s="1"/>
  <c r="AN1522" i="1"/>
  <c r="AN1521" i="1" s="1"/>
  <c r="AN1520" i="1" s="1"/>
  <c r="AN1519" i="1" s="1"/>
  <c r="AO1517" i="1"/>
  <c r="AO1516" i="1" s="1"/>
  <c r="AO1515" i="1" s="1"/>
  <c r="AO1514" i="1" s="1"/>
  <c r="AN1517" i="1"/>
  <c r="AN1516" i="1" s="1"/>
  <c r="AN1515" i="1" s="1"/>
  <c r="AN1514" i="1" s="1"/>
  <c r="AO1509" i="1"/>
  <c r="AO1508" i="1" s="1"/>
  <c r="AO1507" i="1" s="1"/>
  <c r="AO1506" i="1" s="1"/>
  <c r="AO1505" i="1" s="1"/>
  <c r="AO1504" i="1" s="1"/>
  <c r="AO1503" i="1" s="1"/>
  <c r="AN1509" i="1"/>
  <c r="AN1508" i="1" s="1"/>
  <c r="AN1507" i="1" s="1"/>
  <c r="AN1506" i="1" s="1"/>
  <c r="AN1505" i="1" s="1"/>
  <c r="AN1504" i="1" s="1"/>
  <c r="AN1503" i="1" s="1"/>
  <c r="AO1501" i="1"/>
  <c r="AO1500" i="1" s="1"/>
  <c r="AO1499" i="1" s="1"/>
  <c r="AN1501" i="1"/>
  <c r="AN1500" i="1" s="1"/>
  <c r="AN1499" i="1" s="1"/>
  <c r="AO1497" i="1"/>
  <c r="AO1496" i="1" s="1"/>
  <c r="AO1495" i="1" s="1"/>
  <c r="AN1497" i="1"/>
  <c r="AN1496" i="1" s="1"/>
  <c r="AN1495" i="1" s="1"/>
  <c r="AO1489" i="1"/>
  <c r="AN1489" i="1"/>
  <c r="AO1487" i="1"/>
  <c r="AN1487" i="1"/>
  <c r="AO1485" i="1"/>
  <c r="AN1485" i="1"/>
  <c r="AO1478" i="1"/>
  <c r="AN1478" i="1"/>
  <c r="AO1476" i="1"/>
  <c r="AN1476" i="1"/>
  <c r="AO1472" i="1"/>
  <c r="AO1471" i="1" s="1"/>
  <c r="AO1470" i="1" s="1"/>
  <c r="AO1469" i="1" s="1"/>
  <c r="AO1468" i="1" s="1"/>
  <c r="AN1472" i="1"/>
  <c r="AN1471" i="1" s="1"/>
  <c r="AN1470" i="1" s="1"/>
  <c r="AN1469" i="1" s="1"/>
  <c r="AN1468" i="1" s="1"/>
  <c r="AO1466" i="1"/>
  <c r="AO1465" i="1" s="1"/>
  <c r="AN1466" i="1"/>
  <c r="AN1465" i="1" s="1"/>
  <c r="AO1463" i="1"/>
  <c r="AO1462" i="1" s="1"/>
  <c r="AN1463" i="1"/>
  <c r="AN1462" i="1" s="1"/>
  <c r="AO1458" i="1"/>
  <c r="AO1457" i="1" s="1"/>
  <c r="AO1456" i="1" s="1"/>
  <c r="AO1455" i="1" s="1"/>
  <c r="AO1454" i="1" s="1"/>
  <c r="AN1458" i="1"/>
  <c r="AN1457" i="1" s="1"/>
  <c r="AN1456" i="1" s="1"/>
  <c r="AN1455" i="1" s="1"/>
  <c r="AN1454" i="1" s="1"/>
  <c r="AO1451" i="1"/>
  <c r="AO1450" i="1" s="1"/>
  <c r="AO1449" i="1" s="1"/>
  <c r="AO1448" i="1" s="1"/>
  <c r="AO1447" i="1" s="1"/>
  <c r="AO1446" i="1" s="1"/>
  <c r="AN1451" i="1"/>
  <c r="AN1450" i="1" s="1"/>
  <c r="AN1449" i="1" s="1"/>
  <c r="AN1448" i="1" s="1"/>
  <c r="AN1447" i="1" s="1"/>
  <c r="AN1446" i="1" s="1"/>
  <c r="AO1443" i="1"/>
  <c r="AO1442" i="1" s="1"/>
  <c r="AO1441" i="1" s="1"/>
  <c r="AO1440" i="1" s="1"/>
  <c r="AN1443" i="1"/>
  <c r="AN1442" i="1" s="1"/>
  <c r="AN1441" i="1" s="1"/>
  <c r="AN1440" i="1" s="1"/>
  <c r="AO1438" i="1"/>
  <c r="AO1437" i="1" s="1"/>
  <c r="AO1436" i="1" s="1"/>
  <c r="AO1435" i="1" s="1"/>
  <c r="AN1438" i="1"/>
  <c r="AN1437" i="1" s="1"/>
  <c r="AN1436" i="1" s="1"/>
  <c r="AN1435" i="1" s="1"/>
  <c r="AO1433" i="1"/>
  <c r="AO1432" i="1" s="1"/>
  <c r="AN1433" i="1"/>
  <c r="AN1432" i="1" s="1"/>
  <c r="AO1430" i="1"/>
  <c r="AO1429" i="1" s="1"/>
  <c r="AN1430" i="1"/>
  <c r="AN1429" i="1" s="1"/>
  <c r="AO1423" i="1"/>
  <c r="AO1422" i="1" s="1"/>
  <c r="AO1421" i="1" s="1"/>
  <c r="AN1423" i="1"/>
  <c r="AN1422" i="1" s="1"/>
  <c r="AN1421" i="1" s="1"/>
  <c r="AO1419" i="1"/>
  <c r="AO1418" i="1" s="1"/>
  <c r="AO1417" i="1" s="1"/>
  <c r="AO1416" i="1" s="1"/>
  <c r="AO1415" i="1" s="1"/>
  <c r="AN1419" i="1"/>
  <c r="AN1418" i="1" s="1"/>
  <c r="AN1417" i="1" s="1"/>
  <c r="AN1416" i="1" s="1"/>
  <c r="AN1415" i="1" s="1"/>
  <c r="AO1413" i="1"/>
  <c r="AO1412" i="1" s="1"/>
  <c r="AO1411" i="1" s="1"/>
  <c r="AO1410" i="1" s="1"/>
  <c r="AO1409" i="1" s="1"/>
  <c r="AN1413" i="1"/>
  <c r="AN1412" i="1" s="1"/>
  <c r="AN1411" i="1" s="1"/>
  <c r="AN1410" i="1" s="1"/>
  <c r="AN1409" i="1" s="1"/>
  <c r="AO1407" i="1"/>
  <c r="AO1406" i="1" s="1"/>
  <c r="AO1405" i="1" s="1"/>
  <c r="AO1404" i="1" s="1"/>
  <c r="AN1407" i="1"/>
  <c r="AN1406" i="1" s="1"/>
  <c r="AN1405" i="1" s="1"/>
  <c r="AN1404" i="1" s="1"/>
  <c r="AO1402" i="1"/>
  <c r="AO1401" i="1" s="1"/>
  <c r="AN1402" i="1"/>
  <c r="AN1401" i="1" s="1"/>
  <c r="AO1399" i="1"/>
  <c r="AO1398" i="1" s="1"/>
  <c r="AN1399" i="1"/>
  <c r="AN1398" i="1" s="1"/>
  <c r="AO1396" i="1"/>
  <c r="AO1395" i="1" s="1"/>
  <c r="AN1396" i="1"/>
  <c r="AN1395" i="1" s="1"/>
  <c r="AO1388" i="1"/>
  <c r="AN1388" i="1"/>
  <c r="AO1386" i="1"/>
  <c r="AN1386" i="1"/>
  <c r="AO1380" i="1"/>
  <c r="AO1379" i="1" s="1"/>
  <c r="AO1378" i="1" s="1"/>
  <c r="AO1377" i="1" s="1"/>
  <c r="AO1376" i="1" s="1"/>
  <c r="AN1380" i="1"/>
  <c r="AN1379" i="1" s="1"/>
  <c r="AN1378" i="1" s="1"/>
  <c r="AN1377" i="1" s="1"/>
  <c r="AN1376" i="1" s="1"/>
  <c r="AO1373" i="1"/>
  <c r="AO1372" i="1" s="1"/>
  <c r="AO1371" i="1" s="1"/>
  <c r="AO1370" i="1" s="1"/>
  <c r="AO1369" i="1" s="1"/>
  <c r="AO1368" i="1" s="1"/>
  <c r="AN1373" i="1"/>
  <c r="AN1372" i="1" s="1"/>
  <c r="AN1371" i="1" s="1"/>
  <c r="AN1370" i="1" s="1"/>
  <c r="AN1369" i="1" s="1"/>
  <c r="AN1368" i="1" s="1"/>
  <c r="AO1365" i="1"/>
  <c r="AO1364" i="1" s="1"/>
  <c r="AN1365" i="1"/>
  <c r="AN1364" i="1" s="1"/>
  <c r="AO1362" i="1"/>
  <c r="AN1362" i="1"/>
  <c r="AO1360" i="1"/>
  <c r="AN1360" i="1"/>
  <c r="AO1355" i="1"/>
  <c r="AO1354" i="1" s="1"/>
  <c r="AN1355" i="1"/>
  <c r="AN1354" i="1" s="1"/>
  <c r="AO1352" i="1"/>
  <c r="AO1351" i="1" s="1"/>
  <c r="AN1352" i="1"/>
  <c r="AN1351" i="1" s="1"/>
  <c r="AO1349" i="1"/>
  <c r="AO1348" i="1" s="1"/>
  <c r="AN1349" i="1"/>
  <c r="AN1348" i="1" s="1"/>
  <c r="AO1343" i="1"/>
  <c r="AO1342" i="1" s="1"/>
  <c r="AO1341" i="1" s="1"/>
  <c r="AN1343" i="1"/>
  <c r="AN1342" i="1" s="1"/>
  <c r="AN1341" i="1" s="1"/>
  <c r="AO1339" i="1"/>
  <c r="AO1338" i="1" s="1"/>
  <c r="AO1337" i="1" s="1"/>
  <c r="AN1339" i="1"/>
  <c r="AN1338" i="1" s="1"/>
  <c r="AN1337" i="1" s="1"/>
  <c r="AO1333" i="1"/>
  <c r="AN1333" i="1"/>
  <c r="AO1331" i="1"/>
  <c r="AN1331" i="1"/>
  <c r="AO1328" i="1"/>
  <c r="AO1327" i="1" s="1"/>
  <c r="AN1328" i="1"/>
  <c r="AN1327" i="1" s="1"/>
  <c r="AO1323" i="1"/>
  <c r="AO1322" i="1" s="1"/>
  <c r="AO1321" i="1" s="1"/>
  <c r="AO1320" i="1" s="1"/>
  <c r="AO1319" i="1" s="1"/>
  <c r="AN1323" i="1"/>
  <c r="AN1322" i="1" s="1"/>
  <c r="AN1321" i="1" s="1"/>
  <c r="AN1320" i="1" s="1"/>
  <c r="AN1319" i="1" s="1"/>
  <c r="AO1314" i="1"/>
  <c r="AO1313" i="1" s="1"/>
  <c r="AO1312" i="1" s="1"/>
  <c r="AO1311" i="1" s="1"/>
  <c r="AO1310" i="1" s="1"/>
  <c r="AO1309" i="1" s="1"/>
  <c r="AN1314" i="1"/>
  <c r="AN1313" i="1" s="1"/>
  <c r="AN1312" i="1" s="1"/>
  <c r="AN1311" i="1" s="1"/>
  <c r="AN1310" i="1" s="1"/>
  <c r="AN1309" i="1" s="1"/>
  <c r="AO1307" i="1"/>
  <c r="AO1306" i="1" s="1"/>
  <c r="AO1305" i="1" s="1"/>
  <c r="AN1307" i="1"/>
  <c r="AN1306" i="1" s="1"/>
  <c r="AN1305" i="1" s="1"/>
  <c r="AO1303" i="1"/>
  <c r="AO1302" i="1" s="1"/>
  <c r="AO1301" i="1" s="1"/>
  <c r="AO1300" i="1" s="1"/>
  <c r="AN1303" i="1"/>
  <c r="AN1302" i="1" s="1"/>
  <c r="AN1301" i="1" s="1"/>
  <c r="AN1300" i="1" s="1"/>
  <c r="AO1298" i="1"/>
  <c r="AO1297" i="1" s="1"/>
  <c r="AO1296" i="1" s="1"/>
  <c r="AO1295" i="1" s="1"/>
  <c r="AN1298" i="1"/>
  <c r="AN1297" i="1" s="1"/>
  <c r="AN1296" i="1" s="1"/>
  <c r="AN1295" i="1" s="1"/>
  <c r="AO1290" i="1"/>
  <c r="AO1289" i="1" s="1"/>
  <c r="AO1288" i="1" s="1"/>
  <c r="AO1287" i="1" s="1"/>
  <c r="AO1286" i="1" s="1"/>
  <c r="AO1285" i="1" s="1"/>
  <c r="AO1284" i="1" s="1"/>
  <c r="AN1290" i="1"/>
  <c r="AN1289" i="1" s="1"/>
  <c r="AN1288" i="1" s="1"/>
  <c r="AN1287" i="1" s="1"/>
  <c r="AN1286" i="1" s="1"/>
  <c r="AN1285" i="1" s="1"/>
  <c r="AN1284" i="1" s="1"/>
  <c r="AO1282" i="1"/>
  <c r="AO1281" i="1" s="1"/>
  <c r="AO1280" i="1" s="1"/>
  <c r="AN1282" i="1"/>
  <c r="AN1281" i="1" s="1"/>
  <c r="AN1280" i="1" s="1"/>
  <c r="AO1278" i="1"/>
  <c r="AO1277" i="1" s="1"/>
  <c r="AO1276" i="1" s="1"/>
  <c r="AN1278" i="1"/>
  <c r="AN1277" i="1" s="1"/>
  <c r="AN1276" i="1" s="1"/>
  <c r="AO1270" i="1"/>
  <c r="AN1270" i="1"/>
  <c r="AO1268" i="1"/>
  <c r="AN1268" i="1"/>
  <c r="AO1266" i="1"/>
  <c r="AN1266" i="1"/>
  <c r="AO1259" i="1"/>
  <c r="AO1258" i="1" s="1"/>
  <c r="AO1257" i="1" s="1"/>
  <c r="AO1256" i="1" s="1"/>
  <c r="AO1255" i="1" s="1"/>
  <c r="AN1259" i="1"/>
  <c r="AN1258" i="1" s="1"/>
  <c r="AN1257" i="1" s="1"/>
  <c r="AN1256" i="1" s="1"/>
  <c r="AN1255" i="1" s="1"/>
  <c r="AO1253" i="1"/>
  <c r="AO1252" i="1" s="1"/>
  <c r="AN1253" i="1"/>
  <c r="AN1252" i="1" s="1"/>
  <c r="AO1250" i="1"/>
  <c r="AO1249" i="1" s="1"/>
  <c r="AN1250" i="1"/>
  <c r="AN1249" i="1" s="1"/>
  <c r="AO1244" i="1"/>
  <c r="AO1243" i="1" s="1"/>
  <c r="AO1242" i="1" s="1"/>
  <c r="AO1241" i="1" s="1"/>
  <c r="AO1240" i="1" s="1"/>
  <c r="AO1239" i="1" s="1"/>
  <c r="AN1244" i="1"/>
  <c r="AN1243" i="1" s="1"/>
  <c r="AN1242" i="1" s="1"/>
  <c r="AN1241" i="1" s="1"/>
  <c r="AN1240" i="1" s="1"/>
  <c r="AN1239" i="1" s="1"/>
  <c r="AO1236" i="1"/>
  <c r="AO1235" i="1" s="1"/>
  <c r="AO1234" i="1" s="1"/>
  <c r="AO1233" i="1" s="1"/>
  <c r="AN1236" i="1"/>
  <c r="AN1235" i="1" s="1"/>
  <c r="AN1234" i="1" s="1"/>
  <c r="AN1233" i="1" s="1"/>
  <c r="AO1231" i="1"/>
  <c r="AO1230" i="1" s="1"/>
  <c r="AO1229" i="1" s="1"/>
  <c r="AO1228" i="1" s="1"/>
  <c r="AN1231" i="1"/>
  <c r="AN1230" i="1" s="1"/>
  <c r="AN1229" i="1" s="1"/>
  <c r="AN1228" i="1" s="1"/>
  <c r="AO1226" i="1"/>
  <c r="AO1225" i="1" s="1"/>
  <c r="AN1226" i="1"/>
  <c r="AN1225" i="1" s="1"/>
  <c r="AO1223" i="1"/>
  <c r="AO1222" i="1" s="1"/>
  <c r="AN1223" i="1"/>
  <c r="AN1222" i="1" s="1"/>
  <c r="AO1216" i="1"/>
  <c r="AO1213" i="1" s="1"/>
  <c r="AN1216" i="1"/>
  <c r="AN1213" i="1" s="1"/>
  <c r="AO1214" i="1"/>
  <c r="AN1214" i="1"/>
  <c r="AO1210" i="1"/>
  <c r="AO1209" i="1" s="1"/>
  <c r="AO1208" i="1" s="1"/>
  <c r="AO1207" i="1" s="1"/>
  <c r="AO1206" i="1" s="1"/>
  <c r="AN1210" i="1"/>
  <c r="AN1209" i="1" s="1"/>
  <c r="AN1208" i="1" s="1"/>
  <c r="AN1207" i="1" s="1"/>
  <c r="AN1206" i="1" s="1"/>
  <c r="AO1204" i="1"/>
  <c r="AO1203" i="1" s="1"/>
  <c r="AO1202" i="1" s="1"/>
  <c r="AO1201" i="1" s="1"/>
  <c r="AO1200" i="1" s="1"/>
  <c r="AN1204" i="1"/>
  <c r="AN1203" i="1" s="1"/>
  <c r="AN1202" i="1" s="1"/>
  <c r="AN1201" i="1" s="1"/>
  <c r="AN1200" i="1" s="1"/>
  <c r="AO1198" i="1"/>
  <c r="AO1197" i="1" s="1"/>
  <c r="AO1196" i="1" s="1"/>
  <c r="AO1195" i="1" s="1"/>
  <c r="AN1198" i="1"/>
  <c r="AN1197" i="1" s="1"/>
  <c r="AN1196" i="1" s="1"/>
  <c r="AN1195" i="1" s="1"/>
  <c r="AO1193" i="1"/>
  <c r="AO1192" i="1" s="1"/>
  <c r="AN1193" i="1"/>
  <c r="AN1192" i="1" s="1"/>
  <c r="AO1190" i="1"/>
  <c r="AO1189" i="1" s="1"/>
  <c r="AN1190" i="1"/>
  <c r="AN1189" i="1" s="1"/>
  <c r="AO1187" i="1"/>
  <c r="AO1186" i="1" s="1"/>
  <c r="AN1187" i="1"/>
  <c r="AN1186" i="1" s="1"/>
  <c r="AO1179" i="1"/>
  <c r="AN1179" i="1"/>
  <c r="AO1177" i="1"/>
  <c r="AN1177" i="1"/>
  <c r="AO1171" i="1"/>
  <c r="AO1170" i="1" s="1"/>
  <c r="AO1169" i="1" s="1"/>
  <c r="AO1168" i="1" s="1"/>
  <c r="AO1167" i="1" s="1"/>
  <c r="AN1171" i="1"/>
  <c r="AN1170" i="1" s="1"/>
  <c r="AN1169" i="1" s="1"/>
  <c r="AN1168" i="1" s="1"/>
  <c r="AN1167" i="1" s="1"/>
  <c r="AO1164" i="1"/>
  <c r="AO1163" i="1" s="1"/>
  <c r="AO1162" i="1" s="1"/>
  <c r="AO1161" i="1" s="1"/>
  <c r="AN1164" i="1"/>
  <c r="AN1163" i="1" s="1"/>
  <c r="AN1162" i="1" s="1"/>
  <c r="AN1161" i="1" s="1"/>
  <c r="AO1159" i="1"/>
  <c r="AO1158" i="1" s="1"/>
  <c r="AO1157" i="1" s="1"/>
  <c r="AO1156" i="1" s="1"/>
  <c r="AO1155" i="1" s="1"/>
  <c r="AN1159" i="1"/>
  <c r="AN1158" i="1" s="1"/>
  <c r="AN1157" i="1" s="1"/>
  <c r="AN1156" i="1" s="1"/>
  <c r="AN1155" i="1" s="1"/>
  <c r="AO1151" i="1"/>
  <c r="AO1150" i="1" s="1"/>
  <c r="AN1151" i="1"/>
  <c r="AN1150" i="1" s="1"/>
  <c r="AO1148" i="1"/>
  <c r="AN1148" i="1"/>
  <c r="AO1146" i="1"/>
  <c r="AN1146" i="1"/>
  <c r="AO1141" i="1"/>
  <c r="AO1140" i="1" s="1"/>
  <c r="AN1141" i="1"/>
  <c r="AN1140" i="1" s="1"/>
  <c r="AO1138" i="1"/>
  <c r="AO1137" i="1" s="1"/>
  <c r="AN1138" i="1"/>
  <c r="AN1137" i="1" s="1"/>
  <c r="AO1135" i="1"/>
  <c r="AO1134" i="1" s="1"/>
  <c r="AN1135" i="1"/>
  <c r="AN1134" i="1" s="1"/>
  <c r="AO1129" i="1"/>
  <c r="AO1128" i="1" s="1"/>
  <c r="AO1127" i="1" s="1"/>
  <c r="AN1129" i="1"/>
  <c r="AN1128" i="1" s="1"/>
  <c r="AN1127" i="1" s="1"/>
  <c r="AO1125" i="1"/>
  <c r="AO1124" i="1" s="1"/>
  <c r="AO1123" i="1" s="1"/>
  <c r="AN1125" i="1"/>
  <c r="AN1124" i="1" s="1"/>
  <c r="AN1123" i="1" s="1"/>
  <c r="AO1119" i="1"/>
  <c r="AN1119" i="1"/>
  <c r="AO1117" i="1"/>
  <c r="AN1117" i="1"/>
  <c r="AO1115" i="1"/>
  <c r="AN1115" i="1"/>
  <c r="AO1112" i="1"/>
  <c r="AO1111" i="1" s="1"/>
  <c r="AN1112" i="1"/>
  <c r="AN1111" i="1" s="1"/>
  <c r="AO1107" i="1"/>
  <c r="AO1106" i="1" s="1"/>
  <c r="AO1105" i="1" s="1"/>
  <c r="AO1104" i="1" s="1"/>
  <c r="AO1103" i="1" s="1"/>
  <c r="AN1107" i="1"/>
  <c r="AN1106" i="1" s="1"/>
  <c r="AN1105" i="1" s="1"/>
  <c r="AN1104" i="1" s="1"/>
  <c r="AN1103" i="1" s="1"/>
  <c r="AO1098" i="1"/>
  <c r="AO1097" i="1" s="1"/>
  <c r="AO1096" i="1" s="1"/>
  <c r="AO1095" i="1" s="1"/>
  <c r="AO1094" i="1" s="1"/>
  <c r="AO1093" i="1" s="1"/>
  <c r="AN1098" i="1"/>
  <c r="AN1097" i="1" s="1"/>
  <c r="AN1096" i="1" s="1"/>
  <c r="AN1095" i="1" s="1"/>
  <c r="AN1094" i="1" s="1"/>
  <c r="AN1093" i="1" s="1"/>
  <c r="AO1091" i="1"/>
  <c r="AO1090" i="1" s="1"/>
  <c r="AO1089" i="1" s="1"/>
  <c r="AO1088" i="1" s="1"/>
  <c r="AN1091" i="1"/>
  <c r="AN1090" i="1" s="1"/>
  <c r="AN1089" i="1" s="1"/>
  <c r="AN1088" i="1" s="1"/>
  <c r="AO1086" i="1"/>
  <c r="AO1085" i="1" s="1"/>
  <c r="AO1084" i="1" s="1"/>
  <c r="AO1083" i="1" s="1"/>
  <c r="AN1086" i="1"/>
  <c r="AN1085" i="1" s="1"/>
  <c r="AN1084" i="1" s="1"/>
  <c r="AN1083" i="1" s="1"/>
  <c r="AO1078" i="1"/>
  <c r="AO1077" i="1" s="1"/>
  <c r="AO1076" i="1" s="1"/>
  <c r="AO1075" i="1" s="1"/>
  <c r="AO1074" i="1" s="1"/>
  <c r="AO1073" i="1" s="1"/>
  <c r="AO1072" i="1" s="1"/>
  <c r="AN1078" i="1"/>
  <c r="AN1077" i="1" s="1"/>
  <c r="AN1076" i="1" s="1"/>
  <c r="AN1075" i="1" s="1"/>
  <c r="AN1074" i="1" s="1"/>
  <c r="AN1073" i="1" s="1"/>
  <c r="AN1072" i="1" s="1"/>
  <c r="AO1070" i="1"/>
  <c r="AO1069" i="1" s="1"/>
  <c r="AO1068" i="1" s="1"/>
  <c r="AN1070" i="1"/>
  <c r="AN1069" i="1" s="1"/>
  <c r="AN1068" i="1" s="1"/>
  <c r="AO1066" i="1"/>
  <c r="AO1065" i="1" s="1"/>
  <c r="AO1064" i="1" s="1"/>
  <c r="AN1066" i="1"/>
  <c r="AN1065" i="1" s="1"/>
  <c r="AN1064" i="1" s="1"/>
  <c r="AO1058" i="1"/>
  <c r="AN1058" i="1"/>
  <c r="AO1056" i="1"/>
  <c r="AN1056" i="1"/>
  <c r="AO1054" i="1"/>
  <c r="AN1054" i="1"/>
  <c r="AO1047" i="1"/>
  <c r="AO1046" i="1" s="1"/>
  <c r="AO1045" i="1" s="1"/>
  <c r="AO1044" i="1" s="1"/>
  <c r="AN1047" i="1"/>
  <c r="AN1046" i="1" s="1"/>
  <c r="AN1045" i="1" s="1"/>
  <c r="AN1044" i="1" s="1"/>
  <c r="AO1042" i="1"/>
  <c r="AO1041" i="1" s="1"/>
  <c r="AO1040" i="1" s="1"/>
  <c r="AO1039" i="1" s="1"/>
  <c r="AN1042" i="1"/>
  <c r="AN1041" i="1" s="1"/>
  <c r="AN1040" i="1" s="1"/>
  <c r="AN1039" i="1" s="1"/>
  <c r="AO1036" i="1"/>
  <c r="AO1035" i="1" s="1"/>
  <c r="AN1036" i="1"/>
  <c r="AN1035" i="1" s="1"/>
  <c r="AO1033" i="1"/>
  <c r="AO1032" i="1" s="1"/>
  <c r="AN1033" i="1"/>
  <c r="AN1032" i="1" s="1"/>
  <c r="AO1028" i="1"/>
  <c r="AO1027" i="1" s="1"/>
  <c r="AO1026" i="1" s="1"/>
  <c r="AO1025" i="1" s="1"/>
  <c r="AO1024" i="1" s="1"/>
  <c r="AN1028" i="1"/>
  <c r="AN1027" i="1" s="1"/>
  <c r="AN1026" i="1" s="1"/>
  <c r="AN1025" i="1" s="1"/>
  <c r="AN1024" i="1" s="1"/>
  <c r="AO1021" i="1"/>
  <c r="AO1020" i="1" s="1"/>
  <c r="AO1019" i="1" s="1"/>
  <c r="AO1018" i="1" s="1"/>
  <c r="AO1017" i="1" s="1"/>
  <c r="AO1016" i="1" s="1"/>
  <c r="AN1021" i="1"/>
  <c r="AN1020" i="1" s="1"/>
  <c r="AN1019" i="1" s="1"/>
  <c r="AN1018" i="1" s="1"/>
  <c r="AN1017" i="1" s="1"/>
  <c r="AN1016" i="1" s="1"/>
  <c r="AO1013" i="1"/>
  <c r="AO1012" i="1" s="1"/>
  <c r="AO1011" i="1" s="1"/>
  <c r="AO1010" i="1" s="1"/>
  <c r="AN1013" i="1"/>
  <c r="AN1012" i="1" s="1"/>
  <c r="AN1011" i="1" s="1"/>
  <c r="AN1010" i="1" s="1"/>
  <c r="AO1008" i="1"/>
  <c r="AO1007" i="1" s="1"/>
  <c r="AN1008" i="1"/>
  <c r="AN1007" i="1" s="1"/>
  <c r="AO1005" i="1"/>
  <c r="AO1004" i="1" s="1"/>
  <c r="AN1005" i="1"/>
  <c r="AN1004" i="1" s="1"/>
  <c r="AO998" i="1"/>
  <c r="AO997" i="1" s="1"/>
  <c r="AO996" i="1" s="1"/>
  <c r="AN998" i="1"/>
  <c r="AN997" i="1" s="1"/>
  <c r="AN996" i="1" s="1"/>
  <c r="AO994" i="1"/>
  <c r="AO993" i="1" s="1"/>
  <c r="AO992" i="1" s="1"/>
  <c r="AO991" i="1" s="1"/>
  <c r="AO990" i="1" s="1"/>
  <c r="AN994" i="1"/>
  <c r="AN993" i="1" s="1"/>
  <c r="AN992" i="1" s="1"/>
  <c r="AN991" i="1" s="1"/>
  <c r="AN990" i="1" s="1"/>
  <c r="AO988" i="1"/>
  <c r="AO987" i="1" s="1"/>
  <c r="AO986" i="1" s="1"/>
  <c r="AO985" i="1" s="1"/>
  <c r="AO984" i="1" s="1"/>
  <c r="AN988" i="1"/>
  <c r="AN987" i="1" s="1"/>
  <c r="AN986" i="1" s="1"/>
  <c r="AN985" i="1" s="1"/>
  <c r="AN984" i="1" s="1"/>
  <c r="AO982" i="1"/>
  <c r="AO981" i="1" s="1"/>
  <c r="AO980" i="1" s="1"/>
  <c r="AO979" i="1" s="1"/>
  <c r="AN982" i="1"/>
  <c r="AN981" i="1" s="1"/>
  <c r="AN980" i="1" s="1"/>
  <c r="AN979" i="1" s="1"/>
  <c r="AO977" i="1"/>
  <c r="AO976" i="1" s="1"/>
  <c r="AN977" i="1"/>
  <c r="AN976" i="1" s="1"/>
  <c r="AO974" i="1"/>
  <c r="AO973" i="1" s="1"/>
  <c r="AN974" i="1"/>
  <c r="AN973" i="1" s="1"/>
  <c r="AO971" i="1"/>
  <c r="AO970" i="1" s="1"/>
  <c r="AN971" i="1"/>
  <c r="AN970" i="1" s="1"/>
  <c r="AO963" i="1"/>
  <c r="AO962" i="1" s="1"/>
  <c r="AO961" i="1" s="1"/>
  <c r="AO960" i="1" s="1"/>
  <c r="AO959" i="1" s="1"/>
  <c r="AN963" i="1"/>
  <c r="AN962" i="1" s="1"/>
  <c r="AN961" i="1" s="1"/>
  <c r="AN960" i="1" s="1"/>
  <c r="AN959" i="1" s="1"/>
  <c r="AO957" i="1"/>
  <c r="AO956" i="1" s="1"/>
  <c r="AO955" i="1" s="1"/>
  <c r="AO954" i="1" s="1"/>
  <c r="AO953" i="1" s="1"/>
  <c r="AN957" i="1"/>
  <c r="AN956" i="1" s="1"/>
  <c r="AN955" i="1" s="1"/>
  <c r="AN954" i="1" s="1"/>
  <c r="AN953" i="1" s="1"/>
  <c r="AO950" i="1"/>
  <c r="AO949" i="1" s="1"/>
  <c r="AO948" i="1" s="1"/>
  <c r="AO947" i="1" s="1"/>
  <c r="AO946" i="1" s="1"/>
  <c r="AO945" i="1" s="1"/>
  <c r="AN950" i="1"/>
  <c r="AN949" i="1" s="1"/>
  <c r="AN948" i="1" s="1"/>
  <c r="AN947" i="1" s="1"/>
  <c r="AN946" i="1" s="1"/>
  <c r="AN945" i="1" s="1"/>
  <c r="AO942" i="1"/>
  <c r="AO941" i="1" s="1"/>
  <c r="AN942" i="1"/>
  <c r="AN941" i="1" s="1"/>
  <c r="AO939" i="1"/>
  <c r="AN939" i="1"/>
  <c r="AO937" i="1"/>
  <c r="AN937" i="1"/>
  <c r="AO932" i="1"/>
  <c r="AO931" i="1" s="1"/>
  <c r="AN932" i="1"/>
  <c r="AN931" i="1" s="1"/>
  <c r="AO929" i="1"/>
  <c r="AO928" i="1" s="1"/>
  <c r="AN929" i="1"/>
  <c r="AN928" i="1" s="1"/>
  <c r="AO926" i="1"/>
  <c r="AO925" i="1" s="1"/>
  <c r="AN926" i="1"/>
  <c r="AN925" i="1" s="1"/>
  <c r="AO920" i="1"/>
  <c r="AO919" i="1" s="1"/>
  <c r="AO918" i="1" s="1"/>
  <c r="AN920" i="1"/>
  <c r="AN919" i="1" s="1"/>
  <c r="AN918" i="1" s="1"/>
  <c r="AO916" i="1"/>
  <c r="AO915" i="1" s="1"/>
  <c r="AO914" i="1" s="1"/>
  <c r="AN916" i="1"/>
  <c r="AN915" i="1" s="1"/>
  <c r="AN914" i="1" s="1"/>
  <c r="AO910" i="1"/>
  <c r="AN910" i="1"/>
  <c r="AO908" i="1"/>
  <c r="AN908" i="1"/>
  <c r="AO906" i="1"/>
  <c r="AN906" i="1"/>
  <c r="AO903" i="1"/>
  <c r="AO902" i="1" s="1"/>
  <c r="AN903" i="1"/>
  <c r="AN902" i="1" s="1"/>
  <c r="AO898" i="1"/>
  <c r="AO897" i="1" s="1"/>
  <c r="AO896" i="1" s="1"/>
  <c r="AO895" i="1" s="1"/>
  <c r="AO894" i="1" s="1"/>
  <c r="AN898" i="1"/>
  <c r="AN897" i="1" s="1"/>
  <c r="AN896" i="1" s="1"/>
  <c r="AN895" i="1" s="1"/>
  <c r="AN894" i="1" s="1"/>
  <c r="AO889" i="1"/>
  <c r="AO888" i="1" s="1"/>
  <c r="AO887" i="1" s="1"/>
  <c r="AO886" i="1" s="1"/>
  <c r="AO885" i="1" s="1"/>
  <c r="AO884" i="1" s="1"/>
  <c r="AO883" i="1" s="1"/>
  <c r="AN889" i="1"/>
  <c r="AN888" i="1" s="1"/>
  <c r="AN887" i="1" s="1"/>
  <c r="AN886" i="1" s="1"/>
  <c r="AN885" i="1" s="1"/>
  <c r="AN884" i="1" s="1"/>
  <c r="AN883" i="1" s="1"/>
  <c r="AO881" i="1"/>
  <c r="AO880" i="1" s="1"/>
  <c r="AN881" i="1"/>
  <c r="AN880" i="1" s="1"/>
  <c r="AO878" i="1"/>
  <c r="AO877" i="1" s="1"/>
  <c r="AN878" i="1"/>
  <c r="AN877" i="1" s="1"/>
  <c r="AO872" i="1"/>
  <c r="AO871" i="1" s="1"/>
  <c r="AN872" i="1"/>
  <c r="AN871" i="1" s="1"/>
  <c r="AO868" i="1"/>
  <c r="AO867" i="1" s="1"/>
  <c r="AN868" i="1"/>
  <c r="AN867" i="1" s="1"/>
  <c r="AO861" i="1"/>
  <c r="AN861" i="1"/>
  <c r="AO859" i="1"/>
  <c r="AN859" i="1"/>
  <c r="AO857" i="1"/>
  <c r="AN857" i="1"/>
  <c r="AO848" i="1"/>
  <c r="AN848" i="1"/>
  <c r="AO846" i="1"/>
  <c r="AN846" i="1"/>
  <c r="AO841" i="1"/>
  <c r="AO840" i="1" s="1"/>
  <c r="AO839" i="1" s="1"/>
  <c r="AN841" i="1"/>
  <c r="AN840" i="1" s="1"/>
  <c r="AN839" i="1" s="1"/>
  <c r="AO836" i="1"/>
  <c r="AN836" i="1"/>
  <c r="AO834" i="1"/>
  <c r="AN834" i="1"/>
  <c r="AO829" i="1"/>
  <c r="AN829" i="1"/>
  <c r="AO827" i="1"/>
  <c r="AN827" i="1"/>
  <c r="AO822" i="1"/>
  <c r="AN822" i="1"/>
  <c r="AO820" i="1"/>
  <c r="AN820" i="1"/>
  <c r="AO814" i="1"/>
  <c r="AN814" i="1"/>
  <c r="AO812" i="1"/>
  <c r="AN812" i="1"/>
  <c r="AO805" i="1"/>
  <c r="AO804" i="1" s="1"/>
  <c r="AN805" i="1"/>
  <c r="AN804" i="1" s="1"/>
  <c r="AO801" i="1"/>
  <c r="AO800" i="1" s="1"/>
  <c r="AN801" i="1"/>
  <c r="AN800" i="1" s="1"/>
  <c r="AO797" i="1"/>
  <c r="AO796" i="1" s="1"/>
  <c r="AN797" i="1"/>
  <c r="AN796" i="1" s="1"/>
  <c r="AO789" i="1"/>
  <c r="AN789" i="1"/>
  <c r="AO787" i="1"/>
  <c r="AN787" i="1"/>
  <c r="AO785" i="1"/>
  <c r="AN785" i="1"/>
  <c r="AO782" i="1"/>
  <c r="AO781" i="1" s="1"/>
  <c r="AN782" i="1"/>
  <c r="AN781" i="1" s="1"/>
  <c r="AO777" i="1"/>
  <c r="AO776" i="1" s="1"/>
  <c r="AO775" i="1" s="1"/>
  <c r="AN777" i="1"/>
  <c r="AN776" i="1" s="1"/>
  <c r="AN775" i="1" s="1"/>
  <c r="AO773" i="1"/>
  <c r="AN773" i="1"/>
  <c r="AO771" i="1"/>
  <c r="AN771" i="1"/>
  <c r="AO767" i="1"/>
  <c r="AO766" i="1" s="1"/>
  <c r="AN767" i="1"/>
  <c r="AN766" i="1" s="1"/>
  <c r="AO763" i="1"/>
  <c r="AO762" i="1" s="1"/>
  <c r="AN763" i="1"/>
  <c r="AN762" i="1" s="1"/>
  <c r="AO760" i="1"/>
  <c r="AO759" i="1" s="1"/>
  <c r="AN760" i="1"/>
  <c r="AN759" i="1" s="1"/>
  <c r="AO757" i="1"/>
  <c r="AO756" i="1" s="1"/>
  <c r="AN757" i="1"/>
  <c r="AN756" i="1" s="1"/>
  <c r="AO753" i="1"/>
  <c r="AO752" i="1" s="1"/>
  <c r="AN753" i="1"/>
  <c r="AN752" i="1" s="1"/>
  <c r="AO750" i="1"/>
  <c r="AN750" i="1"/>
  <c r="AO747" i="1"/>
  <c r="AN747" i="1"/>
  <c r="AO745" i="1"/>
  <c r="AN745" i="1"/>
  <c r="AO743" i="1"/>
  <c r="AN743" i="1"/>
  <c r="AO736" i="1"/>
  <c r="AO735" i="1" s="1"/>
  <c r="AO734" i="1" s="1"/>
  <c r="AO733" i="1" s="1"/>
  <c r="AO732" i="1" s="1"/>
  <c r="AN736" i="1"/>
  <c r="AN735" i="1" s="1"/>
  <c r="AN734" i="1" s="1"/>
  <c r="AN733" i="1" s="1"/>
  <c r="AN732" i="1" s="1"/>
  <c r="AO730" i="1"/>
  <c r="AO729" i="1" s="1"/>
  <c r="AN730" i="1"/>
  <c r="AN729" i="1" s="1"/>
  <c r="AO727" i="1"/>
  <c r="AO726" i="1" s="1"/>
  <c r="AN727" i="1"/>
  <c r="AN726" i="1" s="1"/>
  <c r="AO722" i="1"/>
  <c r="AO721" i="1" s="1"/>
  <c r="AO720" i="1" s="1"/>
  <c r="AO719" i="1" s="1"/>
  <c r="AN722" i="1"/>
  <c r="AN721" i="1" s="1"/>
  <c r="AN720" i="1" s="1"/>
  <c r="AN719" i="1" s="1"/>
  <c r="AO715" i="1"/>
  <c r="AO714" i="1" s="1"/>
  <c r="AO713" i="1" s="1"/>
  <c r="AO712" i="1" s="1"/>
  <c r="AO711" i="1" s="1"/>
  <c r="AO710" i="1" s="1"/>
  <c r="AN715" i="1"/>
  <c r="AN714" i="1" s="1"/>
  <c r="AN713" i="1" s="1"/>
  <c r="AN712" i="1" s="1"/>
  <c r="AN711" i="1" s="1"/>
  <c r="AN710" i="1" s="1"/>
  <c r="AO708" i="1"/>
  <c r="AO707" i="1" s="1"/>
  <c r="AO706" i="1" s="1"/>
  <c r="AO705" i="1" s="1"/>
  <c r="AO704" i="1" s="1"/>
  <c r="AO703" i="1" s="1"/>
  <c r="AN708" i="1"/>
  <c r="AN707" i="1" s="1"/>
  <c r="AN706" i="1" s="1"/>
  <c r="AN705" i="1" s="1"/>
  <c r="AN704" i="1" s="1"/>
  <c r="AN703" i="1" s="1"/>
  <c r="AO701" i="1"/>
  <c r="AO700" i="1" s="1"/>
  <c r="AO699" i="1" s="1"/>
  <c r="AO698" i="1" s="1"/>
  <c r="AN701" i="1"/>
  <c r="AN700" i="1" s="1"/>
  <c r="AN699" i="1" s="1"/>
  <c r="AN698" i="1" s="1"/>
  <c r="AO696" i="1"/>
  <c r="AO695" i="1" s="1"/>
  <c r="AN696" i="1"/>
  <c r="AN695" i="1" s="1"/>
  <c r="AO693" i="1"/>
  <c r="AO692" i="1" s="1"/>
  <c r="AN693" i="1"/>
  <c r="AN692" i="1" s="1"/>
  <c r="AO690" i="1"/>
  <c r="AN690" i="1"/>
  <c r="AO688" i="1"/>
  <c r="AN688" i="1"/>
  <c r="AO686" i="1"/>
  <c r="AN686" i="1"/>
  <c r="AO684" i="1"/>
  <c r="AN684" i="1"/>
  <c r="AO678" i="1"/>
  <c r="AO677" i="1" s="1"/>
  <c r="AO676" i="1" s="1"/>
  <c r="AO675" i="1" s="1"/>
  <c r="AO674" i="1" s="1"/>
  <c r="AN678" i="1"/>
  <c r="AN677" i="1" s="1"/>
  <c r="AN676" i="1" s="1"/>
  <c r="AN675" i="1" s="1"/>
  <c r="AN674" i="1" s="1"/>
  <c r="AO671" i="1"/>
  <c r="AO670" i="1" s="1"/>
  <c r="AN671" i="1"/>
  <c r="AN670" i="1" s="1"/>
  <c r="AO668" i="1"/>
  <c r="AO667" i="1" s="1"/>
  <c r="AN668" i="1"/>
  <c r="AN667" i="1" s="1"/>
  <c r="AO665" i="1"/>
  <c r="AO664" i="1" s="1"/>
  <c r="AN665" i="1"/>
  <c r="AN664" i="1" s="1"/>
  <c r="AO662" i="1"/>
  <c r="AO661" i="1" s="1"/>
  <c r="AN662" i="1"/>
  <c r="AN661" i="1" s="1"/>
  <c r="AO659" i="1"/>
  <c r="AO658" i="1" s="1"/>
  <c r="AN659" i="1"/>
  <c r="AN658" i="1" s="1"/>
  <c r="AO656" i="1"/>
  <c r="AO655" i="1" s="1"/>
  <c r="AN656" i="1"/>
  <c r="AN655" i="1" s="1"/>
  <c r="AO653" i="1"/>
  <c r="AO652" i="1" s="1"/>
  <c r="AN653" i="1"/>
  <c r="AN652" i="1" s="1"/>
  <c r="AO649" i="1"/>
  <c r="AO648" i="1" s="1"/>
  <c r="AN649" i="1"/>
  <c r="AN648" i="1" s="1"/>
  <c r="AO646" i="1"/>
  <c r="AO645" i="1" s="1"/>
  <c r="AN646" i="1"/>
  <c r="AN645" i="1" s="1"/>
  <c r="AO643" i="1"/>
  <c r="AO642" i="1" s="1"/>
  <c r="AN643" i="1"/>
  <c r="AN642" i="1" s="1"/>
  <c r="AO637" i="1"/>
  <c r="AO636" i="1" s="1"/>
  <c r="AN637" i="1"/>
  <c r="AN636" i="1" s="1"/>
  <c r="AO634" i="1"/>
  <c r="AO633" i="1" s="1"/>
  <c r="AN634" i="1"/>
  <c r="AN633" i="1" s="1"/>
  <c r="AO629" i="1"/>
  <c r="AO628" i="1" s="1"/>
  <c r="AO627" i="1" s="1"/>
  <c r="AO626" i="1" s="1"/>
  <c r="AN629" i="1"/>
  <c r="AN628" i="1" s="1"/>
  <c r="AN627" i="1" s="1"/>
  <c r="AN626" i="1" s="1"/>
  <c r="AO623" i="1"/>
  <c r="AO622" i="1" s="1"/>
  <c r="AN623" i="1"/>
  <c r="AN622" i="1" s="1"/>
  <c r="AO619" i="1"/>
  <c r="AO618" i="1" s="1"/>
  <c r="AN619" i="1"/>
  <c r="AN618" i="1" s="1"/>
  <c r="AO615" i="1"/>
  <c r="AN615" i="1"/>
  <c r="AO613" i="1"/>
  <c r="AN613" i="1"/>
  <c r="AO609" i="1"/>
  <c r="AO608" i="1" s="1"/>
  <c r="AN609" i="1"/>
  <c r="AN608" i="1" s="1"/>
  <c r="AO606" i="1"/>
  <c r="AO605" i="1" s="1"/>
  <c r="AN606" i="1"/>
  <c r="AN605" i="1" s="1"/>
  <c r="AO603" i="1"/>
  <c r="AO602" i="1" s="1"/>
  <c r="AN603" i="1"/>
  <c r="AN602" i="1" s="1"/>
  <c r="AO600" i="1"/>
  <c r="AO599" i="1" s="1"/>
  <c r="AN600" i="1"/>
  <c r="AN599" i="1" s="1"/>
  <c r="AO597" i="1"/>
  <c r="AO596" i="1" s="1"/>
  <c r="AN597" i="1"/>
  <c r="AN596" i="1" s="1"/>
  <c r="AO593" i="1"/>
  <c r="AO592" i="1" s="1"/>
  <c r="AN593" i="1"/>
  <c r="AN592" i="1" s="1"/>
  <c r="AO586" i="1"/>
  <c r="AO585" i="1" s="1"/>
  <c r="AO584" i="1" s="1"/>
  <c r="AO583" i="1" s="1"/>
  <c r="AN586" i="1"/>
  <c r="AN585" i="1" s="1"/>
  <c r="AN584" i="1" s="1"/>
  <c r="AN583" i="1" s="1"/>
  <c r="AO580" i="1"/>
  <c r="AN580" i="1"/>
  <c r="AO578" i="1"/>
  <c r="AN578" i="1"/>
  <c r="AO569" i="1"/>
  <c r="AO568" i="1" s="1"/>
  <c r="AN569" i="1"/>
  <c r="AN568" i="1" s="1"/>
  <c r="AO565" i="1"/>
  <c r="AO564" i="1" s="1"/>
  <c r="AN565" i="1"/>
  <c r="AN564" i="1" s="1"/>
  <c r="AO562" i="1"/>
  <c r="AO561" i="1" s="1"/>
  <c r="AN562" i="1"/>
  <c r="AN561" i="1" s="1"/>
  <c r="AO557" i="1"/>
  <c r="AN557" i="1"/>
  <c r="AO555" i="1"/>
  <c r="AN555" i="1"/>
  <c r="AO550" i="1"/>
  <c r="AO549" i="1" s="1"/>
  <c r="AN550" i="1"/>
  <c r="AN549" i="1" s="1"/>
  <c r="AO547" i="1"/>
  <c r="AO546" i="1" s="1"/>
  <c r="AN547" i="1"/>
  <c r="AN546" i="1" s="1"/>
  <c r="AO542" i="1"/>
  <c r="AO541" i="1" s="1"/>
  <c r="AN542" i="1"/>
  <c r="AN541" i="1" s="1"/>
  <c r="AO538" i="1"/>
  <c r="AN538" i="1"/>
  <c r="AO536" i="1"/>
  <c r="AN536" i="1"/>
  <c r="AO534" i="1"/>
  <c r="AN534" i="1"/>
  <c r="AO530" i="1"/>
  <c r="AO529" i="1" s="1"/>
  <c r="AN530" i="1"/>
  <c r="AN529" i="1" s="1"/>
  <c r="AO526" i="1"/>
  <c r="AO525" i="1" s="1"/>
  <c r="AN526" i="1"/>
  <c r="AN525" i="1" s="1"/>
  <c r="AO522" i="1"/>
  <c r="AO521" i="1" s="1"/>
  <c r="AN522" i="1"/>
  <c r="AN521" i="1" s="1"/>
  <c r="AO513" i="1"/>
  <c r="AO512" i="1" s="1"/>
  <c r="AO511" i="1" s="1"/>
  <c r="AO510" i="1" s="1"/>
  <c r="AO509" i="1" s="1"/>
  <c r="AN513" i="1"/>
  <c r="AN512" i="1" s="1"/>
  <c r="AN511" i="1" s="1"/>
  <c r="AN510" i="1" s="1"/>
  <c r="AN509" i="1" s="1"/>
  <c r="AO506" i="1"/>
  <c r="AO505" i="1" s="1"/>
  <c r="AN506" i="1"/>
  <c r="AN505" i="1" s="1"/>
  <c r="AO502" i="1"/>
  <c r="AO501" i="1" s="1"/>
  <c r="AN502" i="1"/>
  <c r="AN501" i="1" s="1"/>
  <c r="AO498" i="1"/>
  <c r="AO497" i="1" s="1"/>
  <c r="AN498" i="1"/>
  <c r="AN497" i="1" s="1"/>
  <c r="AO490" i="1"/>
  <c r="AN490" i="1"/>
  <c r="AO488" i="1"/>
  <c r="AN488" i="1"/>
  <c r="AO486" i="1"/>
  <c r="AN486" i="1"/>
  <c r="AO483" i="1"/>
  <c r="AO482" i="1" s="1"/>
  <c r="AN483" i="1"/>
  <c r="AN482" i="1" s="1"/>
  <c r="AO477" i="1"/>
  <c r="AO476" i="1" s="1"/>
  <c r="AN477" i="1"/>
  <c r="AN476" i="1" s="1"/>
  <c r="AO474" i="1"/>
  <c r="AO473" i="1" s="1"/>
  <c r="AN474" i="1"/>
  <c r="AN473" i="1" s="1"/>
  <c r="AO471" i="1"/>
  <c r="AO470" i="1" s="1"/>
  <c r="AN471" i="1"/>
  <c r="AN470" i="1" s="1"/>
  <c r="AO466" i="1"/>
  <c r="AO465" i="1" s="1"/>
  <c r="AO464" i="1" s="1"/>
  <c r="AN466" i="1"/>
  <c r="AN465" i="1" s="1"/>
  <c r="AN464" i="1" s="1"/>
  <c r="AO461" i="1"/>
  <c r="AO460" i="1" s="1"/>
  <c r="AN461" i="1"/>
  <c r="AN460" i="1" s="1"/>
  <c r="AO457" i="1"/>
  <c r="AO456" i="1" s="1"/>
  <c r="AN457" i="1"/>
  <c r="AN456" i="1" s="1"/>
  <c r="AO454" i="1"/>
  <c r="AO453" i="1" s="1"/>
  <c r="AN454" i="1"/>
  <c r="AN453" i="1" s="1"/>
  <c r="AO451" i="1"/>
  <c r="AO450" i="1" s="1"/>
  <c r="AN451" i="1"/>
  <c r="AN450" i="1" s="1"/>
  <c r="AO447" i="1"/>
  <c r="AO446" i="1" s="1"/>
  <c r="AN447" i="1"/>
  <c r="AN446" i="1" s="1"/>
  <c r="AO441" i="1"/>
  <c r="AO440" i="1" s="1"/>
  <c r="AN441" i="1"/>
  <c r="AN440" i="1" s="1"/>
  <c r="AO438" i="1"/>
  <c r="AO437" i="1" s="1"/>
  <c r="AN438" i="1"/>
  <c r="AN437" i="1" s="1"/>
  <c r="AO434" i="1"/>
  <c r="AO433" i="1" s="1"/>
  <c r="AN434" i="1"/>
  <c r="AN433" i="1" s="1"/>
  <c r="AO430" i="1"/>
  <c r="AO429" i="1" s="1"/>
  <c r="AN430" i="1"/>
  <c r="AN429" i="1" s="1"/>
  <c r="AO426" i="1"/>
  <c r="AO425" i="1" s="1"/>
  <c r="AN426" i="1"/>
  <c r="AN425" i="1" s="1"/>
  <c r="AO422" i="1"/>
  <c r="AO421" i="1" s="1"/>
  <c r="AN422" i="1"/>
  <c r="AN421" i="1" s="1"/>
  <c r="AO419" i="1"/>
  <c r="AO418" i="1" s="1"/>
  <c r="AN419" i="1"/>
  <c r="AN418" i="1" s="1"/>
  <c r="AO414" i="1"/>
  <c r="AN414" i="1"/>
  <c r="AO412" i="1"/>
  <c r="AN412" i="1"/>
  <c r="AO408" i="1"/>
  <c r="AO407" i="1" s="1"/>
  <c r="AN408" i="1"/>
  <c r="AN407" i="1" s="1"/>
  <c r="AO403" i="1"/>
  <c r="AN403" i="1"/>
  <c r="AO401" i="1"/>
  <c r="AO400" i="1" s="1"/>
  <c r="AN401" i="1"/>
  <c r="AN400" i="1" s="1"/>
  <c r="AO394" i="1"/>
  <c r="AO393" i="1" s="1"/>
  <c r="AO392" i="1" s="1"/>
  <c r="AN394" i="1"/>
  <c r="AN393" i="1" s="1"/>
  <c r="AN392" i="1" s="1"/>
  <c r="AO390" i="1"/>
  <c r="AO389" i="1" s="1"/>
  <c r="AO388" i="1" s="1"/>
  <c r="AO387" i="1" s="1"/>
  <c r="AN390" i="1"/>
  <c r="AN389" i="1" s="1"/>
  <c r="AN388" i="1" s="1"/>
  <c r="AN387" i="1" s="1"/>
  <c r="AO384" i="1"/>
  <c r="AO383" i="1" s="1"/>
  <c r="AO382" i="1" s="1"/>
  <c r="AN384" i="1"/>
  <c r="AN383" i="1" s="1"/>
  <c r="AN382" i="1" s="1"/>
  <c r="AO379" i="1"/>
  <c r="AN379" i="1"/>
  <c r="AO377" i="1"/>
  <c r="AN377" i="1"/>
  <c r="AO370" i="1"/>
  <c r="AO369" i="1" s="1"/>
  <c r="AN370" i="1"/>
  <c r="AN369" i="1" s="1"/>
  <c r="AO367" i="1"/>
  <c r="AN367" i="1"/>
  <c r="AO365" i="1"/>
  <c r="AN365" i="1"/>
  <c r="AO362" i="1"/>
  <c r="AO361" i="1" s="1"/>
  <c r="AN362" i="1"/>
  <c r="AN361" i="1" s="1"/>
  <c r="AO359" i="1"/>
  <c r="AO358" i="1" s="1"/>
  <c r="AN359" i="1"/>
  <c r="AN358" i="1" s="1"/>
  <c r="AO352" i="1"/>
  <c r="AO351" i="1" s="1"/>
  <c r="AO350" i="1" s="1"/>
  <c r="AO349" i="1" s="1"/>
  <c r="AO348" i="1" s="1"/>
  <c r="AN352" i="1"/>
  <c r="AN351" i="1" s="1"/>
  <c r="AN350" i="1" s="1"/>
  <c r="AN349" i="1" s="1"/>
  <c r="AN348" i="1" s="1"/>
  <c r="AO346" i="1"/>
  <c r="AO345" i="1" s="1"/>
  <c r="AO344" i="1" s="1"/>
  <c r="AO343" i="1" s="1"/>
  <c r="AO342" i="1" s="1"/>
  <c r="AN346" i="1"/>
  <c r="AN345" i="1" s="1"/>
  <c r="AN344" i="1" s="1"/>
  <c r="AN343" i="1" s="1"/>
  <c r="AN342" i="1" s="1"/>
  <c r="AO340" i="1"/>
  <c r="AO339" i="1" s="1"/>
  <c r="AO338" i="1" s="1"/>
  <c r="AO337" i="1" s="1"/>
  <c r="AN340" i="1"/>
  <c r="AN339" i="1" s="1"/>
  <c r="AN338" i="1" s="1"/>
  <c r="AN337" i="1" s="1"/>
  <c r="AO335" i="1"/>
  <c r="AO334" i="1" s="1"/>
  <c r="AO333" i="1" s="1"/>
  <c r="AN335" i="1"/>
  <c r="AN334" i="1" s="1"/>
  <c r="AN333" i="1" s="1"/>
  <c r="AO331" i="1"/>
  <c r="AO330" i="1" s="1"/>
  <c r="AN331" i="1"/>
  <c r="AN330" i="1" s="1"/>
  <c r="AO328" i="1"/>
  <c r="AN328" i="1"/>
  <c r="AO326" i="1"/>
  <c r="AN326" i="1"/>
  <c r="AO324" i="1"/>
  <c r="AN324" i="1"/>
  <c r="AO321" i="1"/>
  <c r="AO320" i="1" s="1"/>
  <c r="AN321" i="1"/>
  <c r="AN320" i="1" s="1"/>
  <c r="AO315" i="1"/>
  <c r="AO314" i="1" s="1"/>
  <c r="AO313" i="1" s="1"/>
  <c r="AO312" i="1" s="1"/>
  <c r="AN315" i="1"/>
  <c r="AN314" i="1" s="1"/>
  <c r="AN313" i="1" s="1"/>
  <c r="AN312" i="1" s="1"/>
  <c r="AO309" i="1"/>
  <c r="AO308" i="1" s="1"/>
  <c r="AN309" i="1"/>
  <c r="AN308" i="1" s="1"/>
  <c r="AO306" i="1"/>
  <c r="AO305" i="1" s="1"/>
  <c r="AN306" i="1"/>
  <c r="AN305" i="1" s="1"/>
  <c r="AO303" i="1"/>
  <c r="AO302" i="1" s="1"/>
  <c r="AN303" i="1"/>
  <c r="AN302" i="1" s="1"/>
  <c r="AO298" i="1"/>
  <c r="AO297" i="1" s="1"/>
  <c r="AO296" i="1" s="1"/>
  <c r="AN298" i="1"/>
  <c r="AN297" i="1" s="1"/>
  <c r="AN296" i="1" s="1"/>
  <c r="AO294" i="1"/>
  <c r="AO293" i="1" s="1"/>
  <c r="AN294" i="1"/>
  <c r="AN293" i="1" s="1"/>
  <c r="AO289" i="1"/>
  <c r="AO288" i="1" s="1"/>
  <c r="AO287" i="1" s="1"/>
  <c r="AO286" i="1" s="1"/>
  <c r="AN289" i="1"/>
  <c r="AN288" i="1" s="1"/>
  <c r="AN287" i="1" s="1"/>
  <c r="AN286" i="1" s="1"/>
  <c r="AO281" i="1"/>
  <c r="AN281" i="1"/>
  <c r="AO279" i="1"/>
  <c r="AN279" i="1"/>
  <c r="AO275" i="1"/>
  <c r="AO274" i="1" s="1"/>
  <c r="AN275" i="1"/>
  <c r="AN274" i="1" s="1"/>
  <c r="AO272" i="1"/>
  <c r="AO271" i="1" s="1"/>
  <c r="AN272" i="1"/>
  <c r="AN271" i="1" s="1"/>
  <c r="AO269" i="1"/>
  <c r="AO268" i="1" s="1"/>
  <c r="AN269" i="1"/>
  <c r="AN268" i="1" s="1"/>
  <c r="AO266" i="1"/>
  <c r="AN266" i="1"/>
  <c r="AO264" i="1"/>
  <c r="AN264" i="1"/>
  <c r="AO262" i="1"/>
  <c r="AN262" i="1"/>
  <c r="AO255" i="1"/>
  <c r="AN255" i="1"/>
  <c r="AO253" i="1"/>
  <c r="AN253" i="1"/>
  <c r="AO251" i="1"/>
  <c r="AN251" i="1"/>
  <c r="AO248" i="1"/>
  <c r="AO247" i="1" s="1"/>
  <c r="AN248" i="1"/>
  <c r="AN247" i="1" s="1"/>
  <c r="AO242" i="1"/>
  <c r="AO241" i="1" s="1"/>
  <c r="AO240" i="1" s="1"/>
  <c r="AN242" i="1"/>
  <c r="AN241" i="1" s="1"/>
  <c r="AN240" i="1" s="1"/>
  <c r="AO238" i="1"/>
  <c r="AO237" i="1" s="1"/>
  <c r="AO236" i="1" s="1"/>
  <c r="AN238" i="1"/>
  <c r="AN237" i="1" s="1"/>
  <c r="AN236" i="1" s="1"/>
  <c r="AO234" i="1"/>
  <c r="AO233" i="1" s="1"/>
  <c r="AO232" i="1" s="1"/>
  <c r="AN234" i="1"/>
  <c r="AN233" i="1" s="1"/>
  <c r="AN232" i="1" s="1"/>
  <c r="AO230" i="1"/>
  <c r="AO229" i="1" s="1"/>
  <c r="AO228" i="1" s="1"/>
  <c r="AN230" i="1"/>
  <c r="AN229" i="1" s="1"/>
  <c r="AN228" i="1" s="1"/>
  <c r="AO222" i="1"/>
  <c r="AO221" i="1" s="1"/>
  <c r="AO220" i="1" s="1"/>
  <c r="AN222" i="1"/>
  <c r="AN221" i="1" s="1"/>
  <c r="AN220" i="1" s="1"/>
  <c r="AO218" i="1"/>
  <c r="AO217" i="1" s="1"/>
  <c r="AN218" i="1"/>
  <c r="AN217" i="1" s="1"/>
  <c r="AO215" i="1"/>
  <c r="AN215" i="1"/>
  <c r="AO213" i="1"/>
  <c r="AN213" i="1"/>
  <c r="AO211" i="1"/>
  <c r="AN211" i="1"/>
  <c r="AO207" i="1"/>
  <c r="AO206" i="1" s="1"/>
  <c r="AO205" i="1" s="1"/>
  <c r="AN207" i="1"/>
  <c r="AN206" i="1" s="1"/>
  <c r="AN205" i="1" s="1"/>
  <c r="AO202" i="1"/>
  <c r="AO201" i="1" s="1"/>
  <c r="AO200" i="1" s="1"/>
  <c r="AO199" i="1" s="1"/>
  <c r="AN202" i="1"/>
  <c r="AN201" i="1" s="1"/>
  <c r="AN200" i="1" s="1"/>
  <c r="AN199" i="1" s="1"/>
  <c r="AO193" i="1"/>
  <c r="AN193" i="1"/>
  <c r="AO191" i="1"/>
  <c r="AN191" i="1"/>
  <c r="AO189" i="1"/>
  <c r="AN189" i="1"/>
  <c r="AO181" i="1"/>
  <c r="AO180" i="1" s="1"/>
  <c r="AN181" i="1"/>
  <c r="AN180" i="1" s="1"/>
  <c r="AO178" i="1"/>
  <c r="AO177" i="1" s="1"/>
  <c r="AN178" i="1"/>
  <c r="AN177" i="1" s="1"/>
  <c r="AO173" i="1"/>
  <c r="AO172" i="1" s="1"/>
  <c r="AN173" i="1"/>
  <c r="AN172" i="1" s="1"/>
  <c r="AO170" i="1"/>
  <c r="AO169" i="1" s="1"/>
  <c r="AN170" i="1"/>
  <c r="AN169" i="1" s="1"/>
  <c r="AO167" i="1"/>
  <c r="AO166" i="1" s="1"/>
  <c r="AO165" i="1" s="1"/>
  <c r="AN167" i="1"/>
  <c r="AN166" i="1" s="1"/>
  <c r="AN165" i="1" s="1"/>
  <c r="AO162" i="1"/>
  <c r="AO161" i="1" s="1"/>
  <c r="AO160" i="1" s="1"/>
  <c r="AN162" i="1"/>
  <c r="AN161" i="1" s="1"/>
  <c r="AN160" i="1" s="1"/>
  <c r="AO158" i="1"/>
  <c r="AO157" i="1" s="1"/>
  <c r="AN158" i="1"/>
  <c r="AN157" i="1" s="1"/>
  <c r="AO154" i="1"/>
  <c r="AN154" i="1"/>
  <c r="AO152" i="1"/>
  <c r="AN152" i="1"/>
  <c r="AO149" i="1"/>
  <c r="AO148" i="1" s="1"/>
  <c r="AN149" i="1"/>
  <c r="AN148" i="1" s="1"/>
  <c r="AO145" i="1"/>
  <c r="AO144" i="1" s="1"/>
  <c r="AO143" i="1" s="1"/>
  <c r="AN145" i="1"/>
  <c r="AN144" i="1" s="1"/>
  <c r="AN143" i="1" s="1"/>
  <c r="AO141" i="1"/>
  <c r="AN141" i="1"/>
  <c r="AO139" i="1"/>
  <c r="AN139" i="1"/>
  <c r="AO137" i="1"/>
  <c r="AN137" i="1"/>
  <c r="AO131" i="1"/>
  <c r="AO130" i="1" s="1"/>
  <c r="AO129" i="1" s="1"/>
  <c r="AO128" i="1" s="1"/>
  <c r="AO127" i="1" s="1"/>
  <c r="AN131" i="1"/>
  <c r="AN130" i="1" s="1"/>
  <c r="AN129" i="1" s="1"/>
  <c r="AN128" i="1" s="1"/>
  <c r="AN127" i="1" s="1"/>
  <c r="AO123" i="1"/>
  <c r="AN123" i="1"/>
  <c r="AO121" i="1"/>
  <c r="AN121" i="1"/>
  <c r="AO119" i="1"/>
  <c r="AN119" i="1"/>
  <c r="AO116" i="1"/>
  <c r="AO115" i="1" s="1"/>
  <c r="AN116" i="1"/>
  <c r="AN115" i="1" s="1"/>
  <c r="AO108" i="1"/>
  <c r="AO107" i="1" s="1"/>
  <c r="AO106" i="1" s="1"/>
  <c r="AO105" i="1" s="1"/>
  <c r="AN108" i="1"/>
  <c r="AN107" i="1" s="1"/>
  <c r="AN106" i="1" s="1"/>
  <c r="AN105" i="1" s="1"/>
  <c r="AO103" i="1"/>
  <c r="AO102" i="1" s="1"/>
  <c r="AO101" i="1" s="1"/>
  <c r="AO100" i="1" s="1"/>
  <c r="AN103" i="1"/>
  <c r="AN102" i="1" s="1"/>
  <c r="AN101" i="1" s="1"/>
  <c r="AN100" i="1" s="1"/>
  <c r="AO97" i="1"/>
  <c r="AO96" i="1" s="1"/>
  <c r="AO95" i="1" s="1"/>
  <c r="AO94" i="1" s="1"/>
  <c r="AO93" i="1" s="1"/>
  <c r="AN97" i="1"/>
  <c r="AN96" i="1" s="1"/>
  <c r="AN95" i="1" s="1"/>
  <c r="AN94" i="1" s="1"/>
  <c r="AN93" i="1" s="1"/>
  <c r="AO91" i="1"/>
  <c r="AN91" i="1"/>
  <c r="AO89" i="1"/>
  <c r="AN89" i="1"/>
  <c r="AO87" i="1"/>
  <c r="AN87" i="1"/>
  <c r="AO84" i="1"/>
  <c r="AO83" i="1" s="1"/>
  <c r="AN84" i="1"/>
  <c r="AN83" i="1" s="1"/>
  <c r="AO76" i="1"/>
  <c r="AO75" i="1" s="1"/>
  <c r="AN76" i="1"/>
  <c r="AN75" i="1" s="1"/>
  <c r="AO73" i="1"/>
  <c r="AO72" i="1" s="1"/>
  <c r="AN73" i="1"/>
  <c r="AN72" i="1" s="1"/>
  <c r="AO65" i="1"/>
  <c r="AO64" i="1" s="1"/>
  <c r="AN65" i="1"/>
  <c r="AN64" i="1" s="1"/>
  <c r="AO62" i="1"/>
  <c r="AO61" i="1" s="1"/>
  <c r="AN62" i="1"/>
  <c r="AN61" i="1" s="1"/>
  <c r="AO54" i="1"/>
  <c r="AN54" i="1"/>
  <c r="AO52" i="1"/>
  <c r="AN52" i="1"/>
  <c r="AO50" i="1"/>
  <c r="AN50" i="1"/>
  <c r="AO47" i="1"/>
  <c r="AO46" i="1" s="1"/>
  <c r="AN47" i="1"/>
  <c r="AN46" i="1" s="1"/>
  <c r="AO42" i="1"/>
  <c r="AO41" i="1" s="1"/>
  <c r="AO40" i="1" s="1"/>
  <c r="AO39" i="1" s="1"/>
  <c r="AN42" i="1"/>
  <c r="AN41" i="1" s="1"/>
  <c r="AN40" i="1" s="1"/>
  <c r="AN39" i="1" s="1"/>
  <c r="AO37" i="1"/>
  <c r="AO36" i="1" s="1"/>
  <c r="AN37" i="1"/>
  <c r="AN36" i="1" s="1"/>
  <c r="AO34" i="1"/>
  <c r="AN34" i="1"/>
  <c r="AO32" i="1"/>
  <c r="AN32" i="1"/>
  <c r="AO30" i="1"/>
  <c r="AN30" i="1"/>
  <c r="AO25" i="1"/>
  <c r="AN25" i="1"/>
  <c r="AO23" i="1"/>
  <c r="AN23" i="1"/>
  <c r="AO432" i="1" l="1"/>
  <c r="AN432" i="1"/>
  <c r="BA2481" i="1"/>
  <c r="BA2274" i="1"/>
  <c r="BA1846" i="1"/>
  <c r="BA4063" i="1"/>
  <c r="BA3567" i="1"/>
  <c r="AO4019" i="1"/>
  <c r="AN4019" i="1"/>
  <c r="AY4063" i="1"/>
  <c r="AK2273" i="1"/>
  <c r="AY2274" i="1"/>
  <c r="AM2480" i="1"/>
  <c r="BA2480" i="1" s="1"/>
  <c r="AL3566" i="1"/>
  <c r="AZ3566" i="1" s="1"/>
  <c r="AZ3567" i="1"/>
  <c r="AK1845" i="1"/>
  <c r="AY1846" i="1"/>
  <c r="AM2273" i="1"/>
  <c r="BA2273" i="1" s="1"/>
  <c r="AL2480" i="1"/>
  <c r="AZ2481" i="1"/>
  <c r="AM1845" i="1"/>
  <c r="BA1845" i="1" s="1"/>
  <c r="AL2273" i="1"/>
  <c r="AZ2274" i="1"/>
  <c r="AK3566" i="1"/>
  <c r="AY3566" i="1" s="1"/>
  <c r="AY3567" i="1"/>
  <c r="AL1845" i="1"/>
  <c r="AZ1846" i="1"/>
  <c r="AK2480" i="1"/>
  <c r="AY2481" i="1"/>
  <c r="AM3566" i="1"/>
  <c r="BA3566" i="1" s="1"/>
  <c r="AN3182" i="1"/>
  <c r="AO3182" i="1"/>
  <c r="AN2908" i="1"/>
  <c r="AN2907" i="1" s="1"/>
  <c r="AN2906" i="1" s="1"/>
  <c r="AN2899" i="1" s="1"/>
  <c r="AO2908" i="1"/>
  <c r="AO2907" i="1" s="1"/>
  <c r="AO2906" i="1" s="1"/>
  <c r="AO2899" i="1" s="1"/>
  <c r="AN4060" i="1"/>
  <c r="AN4059" i="1" s="1"/>
  <c r="AO4060" i="1"/>
  <c r="AO4059" i="1" s="1"/>
  <c r="AN3562" i="1"/>
  <c r="AN3557" i="1" s="1"/>
  <c r="AN3556" i="1" s="1"/>
  <c r="AO3562" i="1"/>
  <c r="AO3557" i="1" s="1"/>
  <c r="AO3556" i="1" s="1"/>
  <c r="AO3580" i="1"/>
  <c r="AO3576" i="1" s="1"/>
  <c r="AO3575" i="1" s="1"/>
  <c r="AN3745" i="1"/>
  <c r="AN3741" i="1" s="1"/>
  <c r="AN3740" i="1" s="1"/>
  <c r="AN3739" i="1" s="1"/>
  <c r="AN3738" i="1" s="1"/>
  <c r="AN936" i="1"/>
  <c r="AN935" i="1" s="1"/>
  <c r="AN934" i="1" s="1"/>
  <c r="AO2719" i="1"/>
  <c r="AO2718" i="1" s="1"/>
  <c r="AO2717" i="1" s="1"/>
  <c r="AO22" i="1"/>
  <c r="AO21" i="1" s="1"/>
  <c r="AO20" i="1" s="1"/>
  <c r="AO2508" i="1"/>
  <c r="AO2507" i="1" s="1"/>
  <c r="AO2506" i="1" s="1"/>
  <c r="AO2505" i="1" s="1"/>
  <c r="AN3941" i="1"/>
  <c r="AN3937" i="1" s="1"/>
  <c r="AN3932" i="1" s="1"/>
  <c r="AN3931" i="1" s="1"/>
  <c r="AN3930" i="1" s="1"/>
  <c r="AN3929" i="1" s="1"/>
  <c r="AO3960" i="1"/>
  <c r="AO3956" i="1" s="1"/>
  <c r="AO3951" i="1" s="1"/>
  <c r="AO3950" i="1" s="1"/>
  <c r="AO3949" i="1" s="1"/>
  <c r="AO3948" i="1" s="1"/>
  <c r="AO3982" i="1"/>
  <c r="AO3978" i="1" s="1"/>
  <c r="AO4008" i="1"/>
  <c r="AO4004" i="1" s="1"/>
  <c r="AO4003" i="1" s="1"/>
  <c r="AO3997" i="1" s="1"/>
  <c r="AO3996" i="1" s="1"/>
  <c r="AO4043" i="1"/>
  <c r="AO4074" i="1"/>
  <c r="AO4073" i="1" s="1"/>
  <c r="AO4072" i="1" s="1"/>
  <c r="AO4071" i="1" s="1"/>
  <c r="AO4070" i="1" s="1"/>
  <c r="AO4125" i="1"/>
  <c r="AO4124" i="1" s="1"/>
  <c r="AO4123" i="1" s="1"/>
  <c r="AO4116" i="1" s="1"/>
  <c r="AO4150" i="1"/>
  <c r="AO4149" i="1" s="1"/>
  <c r="AO4148" i="1" s="1"/>
  <c r="AN1839" i="1"/>
  <c r="AN1838" i="1" s="1"/>
  <c r="AN1831" i="1" s="1"/>
  <c r="AN905" i="1"/>
  <c r="AN901" i="1" s="1"/>
  <c r="AN900" i="1" s="1"/>
  <c r="AN893" i="1" s="1"/>
  <c r="AN3216" i="1"/>
  <c r="AN3212" i="1" s="1"/>
  <c r="AN3211" i="1" s="1"/>
  <c r="AO3457" i="1"/>
  <c r="AO3453" i="1" s="1"/>
  <c r="AO3452" i="1" s="1"/>
  <c r="AN3850" i="1"/>
  <c r="AN3849" i="1" s="1"/>
  <c r="AN3908" i="1"/>
  <c r="AN3907" i="1" s="1"/>
  <c r="AO3941" i="1"/>
  <c r="AO3937" i="1" s="1"/>
  <c r="AO3932" i="1" s="1"/>
  <c r="AO3931" i="1" s="1"/>
  <c r="AO3930" i="1" s="1"/>
  <c r="AO3929" i="1" s="1"/>
  <c r="AN3960" i="1"/>
  <c r="AN3956" i="1" s="1"/>
  <c r="AN3951" i="1" s="1"/>
  <c r="AN3950" i="1" s="1"/>
  <c r="AN3949" i="1" s="1"/>
  <c r="AN3948" i="1" s="1"/>
  <c r="AO364" i="1"/>
  <c r="AO357" i="1" s="1"/>
  <c r="AO356" i="1" s="1"/>
  <c r="AO355" i="1" s="1"/>
  <c r="AO354" i="1" s="1"/>
  <c r="AO683" i="1"/>
  <c r="AO682" i="1" s="1"/>
  <c r="AO681" i="1" s="1"/>
  <c r="AO680" i="1" s="1"/>
  <c r="AO673" i="1" s="1"/>
  <c r="AN811" i="1"/>
  <c r="AN810" i="1" s="1"/>
  <c r="AN809" i="1" s="1"/>
  <c r="AN826" i="1"/>
  <c r="AN1475" i="1"/>
  <c r="AN1474" i="1" s="1"/>
  <c r="AN1763" i="1"/>
  <c r="AN1762" i="1" s="1"/>
  <c r="AN1761" i="1" s="1"/>
  <c r="AN1760" i="1" s="1"/>
  <c r="AN1792" i="1"/>
  <c r="AN1791" i="1" s="1"/>
  <c r="AO770" i="1"/>
  <c r="AO769" i="1" s="1"/>
  <c r="AO86" i="1"/>
  <c r="AO82" i="1" s="1"/>
  <c r="AO81" i="1" s="1"/>
  <c r="AO80" i="1" s="1"/>
  <c r="AO1053" i="1"/>
  <c r="AO1052" i="1" s="1"/>
  <c r="AO1051" i="1" s="1"/>
  <c r="AO1050" i="1" s="1"/>
  <c r="AO1049" i="1" s="1"/>
  <c r="AN1385" i="1"/>
  <c r="AN1384" i="1" s="1"/>
  <c r="AN1383" i="1" s="1"/>
  <c r="AN1382" i="1" s="1"/>
  <c r="AN1375" i="1" s="1"/>
  <c r="AN1367" i="1" s="1"/>
  <c r="AN1551" i="1"/>
  <c r="AN1547" i="1" s="1"/>
  <c r="AN1546" i="1" s="1"/>
  <c r="AN1580" i="1"/>
  <c r="AN1579" i="1" s="1"/>
  <c r="AN1578" i="1" s="1"/>
  <c r="AO2267" i="1"/>
  <c r="AO2266" i="1" s="1"/>
  <c r="AO2280" i="1"/>
  <c r="AO2279" i="1" s="1"/>
  <c r="AO2278" i="1" s="1"/>
  <c r="AO2277" i="1" s="1"/>
  <c r="AO2655" i="1"/>
  <c r="AO2974" i="1"/>
  <c r="AO2973" i="1" s="1"/>
  <c r="AO3511" i="1"/>
  <c r="AO3518" i="1"/>
  <c r="AO3517" i="1" s="1"/>
  <c r="AO3516" i="1" s="1"/>
  <c r="AO376" i="1"/>
  <c r="AO375" i="1" s="1"/>
  <c r="AO374" i="1" s="1"/>
  <c r="AO1763" i="1"/>
  <c r="AO1762" i="1" s="1"/>
  <c r="AO1761" i="1" s="1"/>
  <c r="AO1760" i="1" s="1"/>
  <c r="AO2474" i="1"/>
  <c r="AO2473" i="1" s="1"/>
  <c r="AO2819" i="1"/>
  <c r="AO2818" i="1" s="1"/>
  <c r="AO2817" i="1" s="1"/>
  <c r="AO3310" i="1"/>
  <c r="AO3309" i="1" s="1"/>
  <c r="AO3308" i="1" s="1"/>
  <c r="AN3580" i="1"/>
  <c r="AN3576" i="1" s="1"/>
  <c r="AN3575" i="1" s="1"/>
  <c r="AN4150" i="1"/>
  <c r="AN4149" i="1" s="1"/>
  <c r="AN4148" i="1" s="1"/>
  <c r="AN4157" i="1"/>
  <c r="AN4156" i="1" s="1"/>
  <c r="AO1839" i="1"/>
  <c r="AO1838" i="1" s="1"/>
  <c r="AO1831" i="1" s="1"/>
  <c r="AO1394" i="1"/>
  <c r="AO1393" i="1" s="1"/>
  <c r="AO1392" i="1" s="1"/>
  <c r="AO1391" i="1" s="1"/>
  <c r="AO459" i="1"/>
  <c r="AO1475" i="1"/>
  <c r="AO1474" i="1" s="1"/>
  <c r="AO876" i="1"/>
  <c r="AO875" i="1" s="1"/>
  <c r="AN292" i="1"/>
  <c r="AN1716" i="1"/>
  <c r="AN1715" i="1" s="1"/>
  <c r="AN1714" i="1" s="1"/>
  <c r="AN1713" i="1" s="1"/>
  <c r="AN2426" i="1"/>
  <c r="AN2422" i="1" s="1"/>
  <c r="AN2421" i="1" s="1"/>
  <c r="AN2414" i="1" s="1"/>
  <c r="AO2025" i="1"/>
  <c r="AO2024" i="1" s="1"/>
  <c r="AO2311" i="1"/>
  <c r="AO2310" i="1" s="1"/>
  <c r="AO2309" i="1" s="1"/>
  <c r="AO2308" i="1" s="1"/>
  <c r="AN411" i="1"/>
  <c r="AN399" i="1" s="1"/>
  <c r="AN398" i="1" s="1"/>
  <c r="AN2003" i="1"/>
  <c r="AN2241" i="1"/>
  <c r="AN2240" i="1" s="1"/>
  <c r="AN2239" i="1" s="1"/>
  <c r="AO2710" i="1"/>
  <c r="AO2709" i="1" s="1"/>
  <c r="AO2759" i="1"/>
  <c r="AO2755" i="1" s="1"/>
  <c r="AO2754" i="1" s="1"/>
  <c r="AN3199" i="1"/>
  <c r="AN3198" i="1" s="1"/>
  <c r="AN3286" i="1"/>
  <c r="AN3282" i="1" s="1"/>
  <c r="AN3281" i="1" s="1"/>
  <c r="AN3275" i="1" s="1"/>
  <c r="AN3274" i="1" s="1"/>
  <c r="AN3363" i="1"/>
  <c r="AN3362" i="1" s="1"/>
  <c r="AN3457" i="1"/>
  <c r="AN3453" i="1" s="1"/>
  <c r="AN3452" i="1" s="1"/>
  <c r="AN3686" i="1"/>
  <c r="AN3717" i="1"/>
  <c r="AN3704" i="1" s="1"/>
  <c r="AO118" i="1"/>
  <c r="AO114" i="1" s="1"/>
  <c r="AO113" i="1" s="1"/>
  <c r="AO112" i="1" s="1"/>
  <c r="AO111" i="1" s="1"/>
  <c r="AN136" i="1"/>
  <c r="AN135" i="1" s="1"/>
  <c r="AO811" i="1"/>
  <c r="AO810" i="1" s="1"/>
  <c r="AO809" i="1" s="1"/>
  <c r="AO819" i="1"/>
  <c r="AO936" i="1"/>
  <c r="AO935" i="1" s="1"/>
  <c r="AO934" i="1" s="1"/>
  <c r="AN1003" i="1"/>
  <c r="AN1002" i="1" s="1"/>
  <c r="AN1001" i="1" s="1"/>
  <c r="AN1000" i="1" s="1"/>
  <c r="AN1330" i="1"/>
  <c r="AN1326" i="1" s="1"/>
  <c r="AN1325" i="1" s="1"/>
  <c r="AN1318" i="1" s="1"/>
  <c r="AO1624" i="1"/>
  <c r="AO1623" i="1" s="1"/>
  <c r="AO1622" i="1" s="1"/>
  <c r="AO1621" i="1" s="1"/>
  <c r="AN1706" i="1"/>
  <c r="AN1705" i="1" s="1"/>
  <c r="AN1704" i="1" s="1"/>
  <c r="AN1703" i="1" s="1"/>
  <c r="AN1702" i="1" s="1"/>
  <c r="AN99" i="1"/>
  <c r="AO411" i="1"/>
  <c r="AO399" i="1" s="1"/>
  <c r="AO398" i="1" s="1"/>
  <c r="AN770" i="1"/>
  <c r="AN769" i="1" s="1"/>
  <c r="AO826" i="1"/>
  <c r="AN1265" i="1"/>
  <c r="AN1264" i="1" s="1"/>
  <c r="AN1263" i="1" s="1"/>
  <c r="AN1262" i="1" s="1"/>
  <c r="AN1261" i="1" s="1"/>
  <c r="AN1428" i="1"/>
  <c r="AN1427" i="1" s="1"/>
  <c r="AN1426" i="1" s="1"/>
  <c r="AN1425" i="1" s="1"/>
  <c r="AO2093" i="1"/>
  <c r="AO2092" i="1" s="1"/>
  <c r="AO2091" i="1" s="1"/>
  <c r="AO2090" i="1" s="1"/>
  <c r="AN2126" i="1"/>
  <c r="AN2125" i="1" s="1"/>
  <c r="AN2118" i="1" s="1"/>
  <c r="AO2143" i="1"/>
  <c r="AO2142" i="1" s="1"/>
  <c r="AO2141" i="1" s="1"/>
  <c r="AO2140" i="1" s="1"/>
  <c r="AO2139" i="1" s="1"/>
  <c r="AN3076" i="1"/>
  <c r="AN3075" i="1" s="1"/>
  <c r="AN3074" i="1" s="1"/>
  <c r="AO3199" i="1"/>
  <c r="AO3198" i="1" s="1"/>
  <c r="AN3310" i="1"/>
  <c r="AN3309" i="1" s="1"/>
  <c r="AN3308" i="1" s="1"/>
  <c r="AO3321" i="1"/>
  <c r="AO3320" i="1" s="1"/>
  <c r="AO3315" i="1" s="1"/>
  <c r="AO3327" i="1"/>
  <c r="AO3326" i="1" s="1"/>
  <c r="AO3341" i="1"/>
  <c r="AO3340" i="1" s="1"/>
  <c r="AO3339" i="1" s="1"/>
  <c r="AO3338" i="1" s="1"/>
  <c r="AO3337" i="1" s="1"/>
  <c r="AO3336" i="1" s="1"/>
  <c r="AO3363" i="1"/>
  <c r="AO3362" i="1" s="1"/>
  <c r="AO3601" i="1"/>
  <c r="AO3597" i="1" s="1"/>
  <c r="AO3596" i="1" s="1"/>
  <c r="AO3595" i="1" s="1"/>
  <c r="AN3643" i="1"/>
  <c r="AN3642" i="1" s="1"/>
  <c r="AN3641" i="1" s="1"/>
  <c r="AO3679" i="1"/>
  <c r="AN924" i="1"/>
  <c r="AN923" i="1" s="1"/>
  <c r="AN1336" i="1"/>
  <c r="AN1494" i="1"/>
  <c r="AN1493" i="1" s="1"/>
  <c r="AN1492" i="1" s="1"/>
  <c r="AN1491" i="1" s="1"/>
  <c r="AN86" i="1"/>
  <c r="AN82" i="1" s="1"/>
  <c r="AN81" i="1" s="1"/>
  <c r="AN80" i="1" s="1"/>
  <c r="AN784" i="1"/>
  <c r="AN780" i="1" s="1"/>
  <c r="AN779" i="1" s="1"/>
  <c r="AO1133" i="1"/>
  <c r="AO1132" i="1" s="1"/>
  <c r="AO71" i="1"/>
  <c r="AO70" i="1" s="1"/>
  <c r="AO69" i="1" s="1"/>
  <c r="AO68" i="1" s="1"/>
  <c r="AO67" i="1" s="1"/>
  <c r="AN188" i="1"/>
  <c r="AN187" i="1" s="1"/>
  <c r="AN186" i="1" s="1"/>
  <c r="AN185" i="1" s="1"/>
  <c r="AN184" i="1" s="1"/>
  <c r="AN183" i="1" s="1"/>
  <c r="AO292" i="1"/>
  <c r="AN386" i="1"/>
  <c r="AN417" i="1"/>
  <c r="AO164" i="1"/>
  <c r="AO188" i="1"/>
  <c r="AO187" i="1" s="1"/>
  <c r="AO186" i="1" s="1"/>
  <c r="AO185" i="1" s="1"/>
  <c r="AO184" i="1" s="1"/>
  <c r="AO183" i="1" s="1"/>
  <c r="AO210" i="1"/>
  <c r="AO209" i="1" s="1"/>
  <c r="AO204" i="1" s="1"/>
  <c r="AO198" i="1" s="1"/>
  <c r="AO197" i="1" s="1"/>
  <c r="AO196" i="1" s="1"/>
  <c r="AN520" i="1"/>
  <c r="AN577" i="1"/>
  <c r="AN612" i="1"/>
  <c r="AN611" i="1" s="1"/>
  <c r="AO784" i="1"/>
  <c r="AO780" i="1" s="1"/>
  <c r="AO779" i="1" s="1"/>
  <c r="AO924" i="1"/>
  <c r="AO923" i="1" s="1"/>
  <c r="AN1685" i="1"/>
  <c r="AN1684" i="1" s="1"/>
  <c r="AN1683" i="1" s="1"/>
  <c r="AO1792" i="1"/>
  <c r="AO1791" i="1" s="1"/>
  <c r="AO2210" i="1"/>
  <c r="AO2206" i="1" s="1"/>
  <c r="AO2205" i="1" s="1"/>
  <c r="AN2344" i="1"/>
  <c r="AN2343" i="1" s="1"/>
  <c r="AN2336" i="1" s="1"/>
  <c r="AO1541" i="1"/>
  <c r="AO1540" i="1" s="1"/>
  <c r="AO1539" i="1" s="1"/>
  <c r="AO1538" i="1" s="1"/>
  <c r="AO1580" i="1"/>
  <c r="AO1579" i="1" s="1"/>
  <c r="AO1578" i="1" s="1"/>
  <c r="AO1804" i="1"/>
  <c r="AO1803" i="1" s="1"/>
  <c r="AO1802" i="1" s="1"/>
  <c r="AO1826" i="1"/>
  <c r="AO1825" i="1" s="1"/>
  <c r="AO1824" i="1" s="1"/>
  <c r="AO1817" i="1" s="1"/>
  <c r="AO1997" i="1"/>
  <c r="AO1993" i="1" s="1"/>
  <c r="AO1992" i="1" s="1"/>
  <c r="AO2229" i="1"/>
  <c r="AO2228" i="1" s="1"/>
  <c r="AO2241" i="1"/>
  <c r="AO2240" i="1" s="1"/>
  <c r="AO2239" i="1" s="1"/>
  <c r="AO2365" i="1"/>
  <c r="AO2364" i="1" s="1"/>
  <c r="AO2363" i="1" s="1"/>
  <c r="AO2362" i="1" s="1"/>
  <c r="AO2361" i="1" s="1"/>
  <c r="AN2599" i="1"/>
  <c r="AN2594" i="1" s="1"/>
  <c r="AN2588" i="1" s="1"/>
  <c r="AO2689" i="1"/>
  <c r="AO2688" i="1" s="1"/>
  <c r="AO2687" i="1" s="1"/>
  <c r="AO2686" i="1" s="1"/>
  <c r="AN2719" i="1"/>
  <c r="AN2718" i="1" s="1"/>
  <c r="AN2717" i="1" s="1"/>
  <c r="AN3150" i="1"/>
  <c r="AN3149" i="1" s="1"/>
  <c r="AN3148" i="1" s="1"/>
  <c r="AN3147" i="1" s="1"/>
  <c r="AN3528" i="1"/>
  <c r="AN3527" i="1" s="1"/>
  <c r="AN3526" i="1" s="1"/>
  <c r="AN3525" i="1" s="1"/>
  <c r="AN3611" i="1"/>
  <c r="AN3610" i="1" s="1"/>
  <c r="AN3617" i="1"/>
  <c r="AN3616" i="1" s="1"/>
  <c r="AO3643" i="1"/>
  <c r="AO3642" i="1" s="1"/>
  <c r="AO3641" i="1" s="1"/>
  <c r="AO3745" i="1"/>
  <c r="AO3741" i="1" s="1"/>
  <c r="AO3740" i="1" s="1"/>
  <c r="AO3739" i="1" s="1"/>
  <c r="AO3738" i="1" s="1"/>
  <c r="AO4054" i="1"/>
  <c r="AO4053" i="1" s="1"/>
  <c r="AO4052" i="1" s="1"/>
  <c r="AO4085" i="1"/>
  <c r="AO4084" i="1" s="1"/>
  <c r="AO4083" i="1" s="1"/>
  <c r="AO4082" i="1" s="1"/>
  <c r="AN4138" i="1"/>
  <c r="AN4134" i="1" s="1"/>
  <c r="AN4133" i="1" s="1"/>
  <c r="AN4132" i="1" s="1"/>
  <c r="AN4131" i="1" s="1"/>
  <c r="AO856" i="1"/>
  <c r="AO855" i="1" s="1"/>
  <c r="AO854" i="1" s="1"/>
  <c r="AO853" i="1" s="1"/>
  <c r="AO852" i="1" s="1"/>
  <c r="AN1053" i="1"/>
  <c r="AN1052" i="1" s="1"/>
  <c r="AN1051" i="1" s="1"/>
  <c r="AN1050" i="1" s="1"/>
  <c r="AN1049" i="1" s="1"/>
  <c r="AO1265" i="1"/>
  <c r="AO1264" i="1" s="1"/>
  <c r="AO1263" i="1" s="1"/>
  <c r="AO1262" i="1" s="1"/>
  <c r="AO1261" i="1" s="1"/>
  <c r="AO1461" i="1"/>
  <c r="AO1460" i="1" s="1"/>
  <c r="AO1615" i="1"/>
  <c r="AO1614" i="1" s="1"/>
  <c r="AO1613" i="1" s="1"/>
  <c r="AO1612" i="1" s="1"/>
  <c r="AN1624" i="1"/>
  <c r="AN1623" i="1" s="1"/>
  <c r="AN1622" i="1" s="1"/>
  <c r="AN1621" i="1" s="1"/>
  <c r="AN1804" i="1"/>
  <c r="AN1803" i="1" s="1"/>
  <c r="AN1802" i="1" s="1"/>
  <c r="AN1886" i="1"/>
  <c r="AN1885" i="1" s="1"/>
  <c r="AN1884" i="1" s="1"/>
  <c r="AN1883" i="1" s="1"/>
  <c r="AN1913" i="1"/>
  <c r="AN1912" i="1" s="1"/>
  <c r="AN1911" i="1" s="1"/>
  <c r="AN2093" i="1"/>
  <c r="AN2092" i="1" s="1"/>
  <c r="AN2091" i="1" s="1"/>
  <c r="AN2090" i="1" s="1"/>
  <c r="AN2143" i="1"/>
  <c r="AN2142" i="1" s="1"/>
  <c r="AN2141" i="1" s="1"/>
  <c r="AN2140" i="1" s="1"/>
  <c r="AN2139" i="1" s="1"/>
  <c r="AO2200" i="1"/>
  <c r="AO2199" i="1" s="1"/>
  <c r="AO2198" i="1" s="1"/>
  <c r="AO2197" i="1" s="1"/>
  <c r="AN2280" i="1"/>
  <c r="AN2279" i="1" s="1"/>
  <c r="AN2278" i="1" s="1"/>
  <c r="AN2277" i="1" s="1"/>
  <c r="AO2457" i="1"/>
  <c r="AO2456" i="1" s="1"/>
  <c r="AO2455" i="1" s="1"/>
  <c r="AO2555" i="1"/>
  <c r="AO2554" i="1" s="1"/>
  <c r="AO2553" i="1" s="1"/>
  <c r="AO2552" i="1" s="1"/>
  <c r="AO2551" i="1" s="1"/>
  <c r="AN2667" i="1"/>
  <c r="AN2666" i="1" s="1"/>
  <c r="AN2759" i="1"/>
  <c r="AN2755" i="1" s="1"/>
  <c r="AN2754" i="1" s="1"/>
  <c r="AN3133" i="1"/>
  <c r="AN3123" i="1" s="1"/>
  <c r="AN3162" i="1"/>
  <c r="AN3158" i="1" s="1"/>
  <c r="AN3157" i="1" s="1"/>
  <c r="AO3249" i="1"/>
  <c r="AO3248" i="1" s="1"/>
  <c r="AN3321" i="1"/>
  <c r="AN3320" i="1" s="1"/>
  <c r="AN3315" i="1" s="1"/>
  <c r="AN3504" i="1"/>
  <c r="AN3511" i="1"/>
  <c r="AO3611" i="1"/>
  <c r="AO3610" i="1" s="1"/>
  <c r="AN3870" i="1"/>
  <c r="AN3971" i="1"/>
  <c r="AN3982" i="1"/>
  <c r="AN3978" i="1" s="1"/>
  <c r="AO952" i="1"/>
  <c r="AO944" i="1" s="1"/>
  <c r="AN876" i="1"/>
  <c r="AN875" i="1" s="1"/>
  <c r="AO2344" i="1"/>
  <c r="AO2343" i="1" s="1"/>
  <c r="AO2336" i="1" s="1"/>
  <c r="AN459" i="1"/>
  <c r="AN969" i="1"/>
  <c r="AN968" i="1" s="1"/>
  <c r="AN967" i="1" s="1"/>
  <c r="AN966" i="1" s="1"/>
  <c r="AN1038" i="1"/>
  <c r="AN1658" i="1"/>
  <c r="AN1657" i="1" s="1"/>
  <c r="AN1656" i="1" s="1"/>
  <c r="AN1655" i="1" s="1"/>
  <c r="AO2332" i="1"/>
  <c r="AO2331" i="1" s="1"/>
  <c r="AO2330" i="1" s="1"/>
  <c r="AO2329" i="1" s="1"/>
  <c r="AO632" i="1"/>
  <c r="AO631" i="1" s="1"/>
  <c r="AN795" i="1"/>
  <c r="AN794" i="1" s="1"/>
  <c r="AN793" i="1" s="1"/>
  <c r="AO795" i="1"/>
  <c r="AO794" i="1" s="1"/>
  <c r="AO793" i="1" s="1"/>
  <c r="AN819" i="1"/>
  <c r="AO845" i="1"/>
  <c r="AO844" i="1" s="1"/>
  <c r="AO838" i="1" s="1"/>
  <c r="AO1031" i="1"/>
  <c r="AO1030" i="1" s="1"/>
  <c r="AN1063" i="1"/>
  <c r="AN1062" i="1" s="1"/>
  <c r="AN1061" i="1" s="1"/>
  <c r="AN1060" i="1" s="1"/>
  <c r="AN1114" i="1"/>
  <c r="AN1110" i="1" s="1"/>
  <c r="AN1109" i="1" s="1"/>
  <c r="AN1102" i="1" s="1"/>
  <c r="AN1145" i="1"/>
  <c r="AN1144" i="1" s="1"/>
  <c r="AN1143" i="1" s="1"/>
  <c r="AO1154" i="1"/>
  <c r="AN1176" i="1"/>
  <c r="AN1175" i="1" s="1"/>
  <c r="AN1174" i="1" s="1"/>
  <c r="AN1173" i="1" s="1"/>
  <c r="AN1166" i="1" s="1"/>
  <c r="AN1185" i="1"/>
  <c r="AN1184" i="1" s="1"/>
  <c r="AN1183" i="1" s="1"/>
  <c r="AO1212" i="1"/>
  <c r="AO1248" i="1"/>
  <c r="AO1247" i="1" s="1"/>
  <c r="AO1246" i="1" s="1"/>
  <c r="AO1330" i="1"/>
  <c r="AO1326" i="1" s="1"/>
  <c r="AO1325" i="1" s="1"/>
  <c r="AO1318" i="1" s="1"/>
  <c r="AO1385" i="1"/>
  <c r="AO1384" i="1" s="1"/>
  <c r="AO1383" i="1" s="1"/>
  <c r="AO1382" i="1" s="1"/>
  <c r="AO1375" i="1" s="1"/>
  <c r="AO1367" i="1" s="1"/>
  <c r="AN1568" i="1"/>
  <c r="AN1567" i="1" s="1"/>
  <c r="AO1605" i="1"/>
  <c r="AO1658" i="1"/>
  <c r="AO1657" i="1" s="1"/>
  <c r="AO1656" i="1" s="1"/>
  <c r="AO1655" i="1" s="1"/>
  <c r="AN2365" i="1"/>
  <c r="AN2364" i="1" s="1"/>
  <c r="AN2363" i="1" s="1"/>
  <c r="AN2362" i="1" s="1"/>
  <c r="AN2361" i="1" s="1"/>
  <c r="AN210" i="1"/>
  <c r="AN209" i="1" s="1"/>
  <c r="AN204" i="1" s="1"/>
  <c r="AN198" i="1" s="1"/>
  <c r="AN197" i="1" s="1"/>
  <c r="AN196" i="1" s="1"/>
  <c r="AO1716" i="1"/>
  <c r="AO1715" i="1" s="1"/>
  <c r="AO1714" i="1" s="1"/>
  <c r="AO1713" i="1" s="1"/>
  <c r="AO386" i="1"/>
  <c r="AO545" i="1"/>
  <c r="AO544" i="1" s="1"/>
  <c r="AO554" i="1"/>
  <c r="AO553" i="1" s="1"/>
  <c r="AO552" i="1" s="1"/>
  <c r="AN755" i="1"/>
  <c r="AN22" i="1"/>
  <c r="AN21" i="1" s="1"/>
  <c r="AN20" i="1" s="1"/>
  <c r="AN71" i="1"/>
  <c r="AN70" i="1" s="1"/>
  <c r="AN69" i="1" s="1"/>
  <c r="AN68" i="1" s="1"/>
  <c r="AN67" i="1" s="1"/>
  <c r="AN151" i="1"/>
  <c r="AN147" i="1" s="1"/>
  <c r="AO261" i="1"/>
  <c r="AO260" i="1" s="1"/>
  <c r="AO278" i="1"/>
  <c r="AO277" i="1" s="1"/>
  <c r="AN364" i="1"/>
  <c r="AN357" i="1" s="1"/>
  <c r="AN356" i="1" s="1"/>
  <c r="AN355" i="1" s="1"/>
  <c r="AN354" i="1" s="1"/>
  <c r="AN376" i="1"/>
  <c r="AN375" i="1" s="1"/>
  <c r="AN374" i="1" s="1"/>
  <c r="AO485" i="1"/>
  <c r="AO481" i="1" s="1"/>
  <c r="AO480" i="1" s="1"/>
  <c r="AO479" i="1" s="1"/>
  <c r="AO496" i="1"/>
  <c r="AO495" i="1" s="1"/>
  <c r="AO494" i="1" s="1"/>
  <c r="AO493" i="1" s="1"/>
  <c r="AO492" i="1" s="1"/>
  <c r="AN554" i="1"/>
  <c r="AN553" i="1" s="1"/>
  <c r="AN552" i="1" s="1"/>
  <c r="AO577" i="1"/>
  <c r="AO725" i="1"/>
  <c r="AO724" i="1" s="1"/>
  <c r="AO833" i="1"/>
  <c r="AO832" i="1" s="1"/>
  <c r="AO831" i="1" s="1"/>
  <c r="AO1063" i="1"/>
  <c r="AO1062" i="1" s="1"/>
  <c r="AO1061" i="1" s="1"/>
  <c r="AO1060" i="1" s="1"/>
  <c r="AO1082" i="1"/>
  <c r="AO1081" i="1" s="1"/>
  <c r="AO1080" i="1" s="1"/>
  <c r="AO1122" i="1"/>
  <c r="AO1145" i="1"/>
  <c r="AO1144" i="1" s="1"/>
  <c r="AO1143" i="1" s="1"/>
  <c r="AN1347" i="1"/>
  <c r="AN1346" i="1" s="1"/>
  <c r="AN1541" i="1"/>
  <c r="AN1540" i="1" s="1"/>
  <c r="AN1539" i="1" s="1"/>
  <c r="AN1538" i="1" s="1"/>
  <c r="AO1551" i="1"/>
  <c r="AO1547" i="1" s="1"/>
  <c r="AO1546" i="1" s="1"/>
  <c r="AO1557" i="1"/>
  <c r="AO1568" i="1"/>
  <c r="AO1567" i="1" s="1"/>
  <c r="AO1706" i="1"/>
  <c r="AO1705" i="1" s="1"/>
  <c r="AO1704" i="1" s="1"/>
  <c r="AO1703" i="1" s="1"/>
  <c r="AO1702" i="1" s="1"/>
  <c r="AN2210" i="1"/>
  <c r="AN2206" i="1" s="1"/>
  <c r="AN2205" i="1" s="1"/>
  <c r="AN2948" i="1"/>
  <c r="AN2947" i="1" s="1"/>
  <c r="AN2946" i="1" s="1"/>
  <c r="AN2945" i="1" s="1"/>
  <c r="AN2944" i="1" s="1"/>
  <c r="AN3327" i="1"/>
  <c r="AN3326" i="1" s="1"/>
  <c r="AN2537" i="1"/>
  <c r="AN2536" i="1" s="1"/>
  <c r="AN2535" i="1" s="1"/>
  <c r="AN2528" i="1" s="1"/>
  <c r="AN2702" i="1"/>
  <c r="AN2710" i="1"/>
  <c r="AN2709" i="1" s="1"/>
  <c r="AO2731" i="1"/>
  <c r="AO2727" i="1" s="1"/>
  <c r="AO2726" i="1" s="1"/>
  <c r="AN2768" i="1"/>
  <c r="AN2767" i="1" s="1"/>
  <c r="AN2766" i="1" s="1"/>
  <c r="AN2932" i="1"/>
  <c r="AN2931" i="1" s="1"/>
  <c r="AN3095" i="1"/>
  <c r="AN3088" i="1" s="1"/>
  <c r="AN3237" i="1"/>
  <c r="AN3263" i="1"/>
  <c r="AN3262" i="1" s="1"/>
  <c r="AN3261" i="1" s="1"/>
  <c r="AN3260" i="1" s="1"/>
  <c r="AN3259" i="1" s="1"/>
  <c r="AO3354" i="1"/>
  <c r="AN3378" i="1"/>
  <c r="AN3377" i="1" s="1"/>
  <c r="AN3376" i="1" s="1"/>
  <c r="AN3375" i="1" s="1"/>
  <c r="AO3430" i="1"/>
  <c r="AO3429" i="1" s="1"/>
  <c r="AO3483" i="1"/>
  <c r="AO3482" i="1" s="1"/>
  <c r="AN3601" i="1"/>
  <c r="AN3597" i="1" s="1"/>
  <c r="AN3596" i="1" s="1"/>
  <c r="AN3595" i="1" s="1"/>
  <c r="AO3631" i="1"/>
  <c r="AO3627" i="1" s="1"/>
  <c r="AN3679" i="1"/>
  <c r="AO3870" i="1"/>
  <c r="AN3879" i="1"/>
  <c r="AN3878" i="1" s="1"/>
  <c r="AN3877" i="1" s="1"/>
  <c r="AO3898" i="1"/>
  <c r="AO3897" i="1" s="1"/>
  <c r="AO3896" i="1" s="1"/>
  <c r="AO3890" i="1" s="1"/>
  <c r="AO3889" i="1" s="1"/>
  <c r="AN3924" i="1"/>
  <c r="AN3920" i="1" s="1"/>
  <c r="AN3919" i="1" s="1"/>
  <c r="AN3918" i="1" s="1"/>
  <c r="AO4038" i="1"/>
  <c r="AN4074" i="1"/>
  <c r="AN4073" i="1" s="1"/>
  <c r="AN4072" i="1" s="1"/>
  <c r="AN4071" i="1" s="1"/>
  <c r="AN4070" i="1" s="1"/>
  <c r="AO4109" i="1"/>
  <c r="AO4108" i="1" s="1"/>
  <c r="AO4107" i="1" s="1"/>
  <c r="AO4106" i="1" s="1"/>
  <c r="AN1997" i="1"/>
  <c r="AN1993" i="1" s="1"/>
  <c r="AN1992" i="1" s="1"/>
  <c r="AO2033" i="1"/>
  <c r="AN2267" i="1"/>
  <c r="AN2266" i="1" s="1"/>
  <c r="AN2445" i="1"/>
  <c r="AN2444" i="1" s="1"/>
  <c r="AO2537" i="1"/>
  <c r="AO2536" i="1" s="1"/>
  <c r="AO2535" i="1" s="1"/>
  <c r="AO2528" i="1" s="1"/>
  <c r="AN2555" i="1"/>
  <c r="AN2554" i="1" s="1"/>
  <c r="AN2553" i="1" s="1"/>
  <c r="AN2552" i="1" s="1"/>
  <c r="AN2551" i="1" s="1"/>
  <c r="AN2648" i="1"/>
  <c r="AN2689" i="1"/>
  <c r="AN2688" i="1" s="1"/>
  <c r="AN2687" i="1" s="1"/>
  <c r="AN2686" i="1" s="1"/>
  <c r="AO2768" i="1"/>
  <c r="AO2767" i="1" s="1"/>
  <c r="AO2766" i="1" s="1"/>
  <c r="AN3230" i="1"/>
  <c r="AN3229" i="1" s="1"/>
  <c r="AN3249" i="1"/>
  <c r="AN3248" i="1" s="1"/>
  <c r="AN3341" i="1"/>
  <c r="AN3340" i="1" s="1"/>
  <c r="AN3339" i="1" s="1"/>
  <c r="AN3338" i="1" s="1"/>
  <c r="AN3337" i="1" s="1"/>
  <c r="AN3336" i="1" s="1"/>
  <c r="AO3378" i="1"/>
  <c r="AO3377" i="1" s="1"/>
  <c r="AO3376" i="1" s="1"/>
  <c r="AO3375" i="1" s="1"/>
  <c r="AN3465" i="1"/>
  <c r="AO3686" i="1"/>
  <c r="AO3780" i="1"/>
  <c r="AO3774" i="1" s="1"/>
  <c r="AO3773" i="1" s="1"/>
  <c r="AO3766" i="1" s="1"/>
  <c r="AO3765" i="1" s="1"/>
  <c r="AO3816" i="1"/>
  <c r="AO3815" i="1" s="1"/>
  <c r="AO3814" i="1" s="1"/>
  <c r="AO3813" i="1" s="1"/>
  <c r="AO3812" i="1" s="1"/>
  <c r="AO3850" i="1"/>
  <c r="AO3849" i="1" s="1"/>
  <c r="AN3898" i="1"/>
  <c r="AN3897" i="1" s="1"/>
  <c r="AN3896" i="1" s="1"/>
  <c r="AN3890" i="1" s="1"/>
  <c r="AN3889" i="1" s="1"/>
  <c r="AO3924" i="1"/>
  <c r="AO3920" i="1" s="1"/>
  <c r="AO3919" i="1" s="1"/>
  <c r="AO3918" i="1" s="1"/>
  <c r="AN4008" i="1"/>
  <c r="AN4004" i="1" s="1"/>
  <c r="AN4003" i="1" s="1"/>
  <c r="AN3997" i="1" s="1"/>
  <c r="AN3996" i="1" s="1"/>
  <c r="AN4054" i="1"/>
  <c r="AN4053" i="1" s="1"/>
  <c r="AN4052" i="1" s="1"/>
  <c r="AO520" i="1"/>
  <c r="AO99" i="1"/>
  <c r="AN227" i="1"/>
  <c r="AN226" i="1" s="1"/>
  <c r="AN225" i="1" s="1"/>
  <c r="AN952" i="1"/>
  <c r="AN944" i="1" s="1"/>
  <c r="AN545" i="1"/>
  <c r="AN544" i="1" s="1"/>
  <c r="AO969" i="1"/>
  <c r="AO968" i="1" s="1"/>
  <c r="AO967" i="1" s="1"/>
  <c r="AO966" i="1" s="1"/>
  <c r="AO1038" i="1"/>
  <c r="AN60" i="1"/>
  <c r="AN59" i="1" s="1"/>
  <c r="AN58" i="1" s="1"/>
  <c r="AN57" i="1" s="1"/>
  <c r="AN56" i="1" s="1"/>
  <c r="AO60" i="1"/>
  <c r="AO59" i="1" s="1"/>
  <c r="AO58" i="1" s="1"/>
  <c r="AO57" i="1" s="1"/>
  <c r="AO56" i="1" s="1"/>
  <c r="AO533" i="1"/>
  <c r="AO532" i="1" s="1"/>
  <c r="AN1461" i="1"/>
  <c r="AN1460" i="1" s="1"/>
  <c r="AN250" i="1"/>
  <c r="AN246" i="1" s="1"/>
  <c r="AN245" i="1" s="1"/>
  <c r="AN244" i="1" s="1"/>
  <c r="AN29" i="1"/>
  <c r="AN28" i="1" s="1"/>
  <c r="AN27" i="1" s="1"/>
  <c r="AN49" i="1"/>
  <c r="AN45" i="1" s="1"/>
  <c r="AN44" i="1" s="1"/>
  <c r="AO151" i="1"/>
  <c r="AO147" i="1" s="1"/>
  <c r="AO29" i="1"/>
  <c r="AO28" i="1" s="1"/>
  <c r="AO27" i="1" s="1"/>
  <c r="AO49" i="1"/>
  <c r="AO45" i="1" s="1"/>
  <c r="AO44" i="1" s="1"/>
  <c r="AO136" i="1"/>
  <c r="AO135" i="1" s="1"/>
  <c r="AN261" i="1"/>
  <c r="AN260" i="1" s="1"/>
  <c r="AO301" i="1"/>
  <c r="AO300" i="1" s="1"/>
  <c r="AO323" i="1"/>
  <c r="AO319" i="1" s="1"/>
  <c r="AO318" i="1" s="1"/>
  <c r="AO317" i="1" s="1"/>
  <c r="AO311" i="1" s="1"/>
  <c r="AN533" i="1"/>
  <c r="AN532" i="1" s="1"/>
  <c r="AO560" i="1"/>
  <c r="AO559" i="1" s="1"/>
  <c r="AO866" i="1"/>
  <c r="AO865" i="1" s="1"/>
  <c r="AO913" i="1"/>
  <c r="AN913" i="1"/>
  <c r="AO1294" i="1"/>
  <c r="AO1293" i="1" s="1"/>
  <c r="AO1292" i="1" s="1"/>
  <c r="AN1394" i="1"/>
  <c r="AN1393" i="1" s="1"/>
  <c r="AN1392" i="1" s="1"/>
  <c r="AN1391" i="1" s="1"/>
  <c r="AO1852" i="1"/>
  <c r="AO1851" i="1" s="1"/>
  <c r="AO1850" i="1" s="1"/>
  <c r="AO1849" i="1" s="1"/>
  <c r="AN2025" i="1"/>
  <c r="AN2024" i="1" s="1"/>
  <c r="AO2172" i="1"/>
  <c r="AO2171" i="1" s="1"/>
  <c r="AO2170" i="1" s="1"/>
  <c r="AO2218" i="1"/>
  <c r="AN2375" i="1"/>
  <c r="AN2374" i="1" s="1"/>
  <c r="AN2373" i="1" s="1"/>
  <c r="AN2372" i="1" s="1"/>
  <c r="AO591" i="1"/>
  <c r="AN683" i="1"/>
  <c r="AN682" i="1" s="1"/>
  <c r="AN681" i="1" s="1"/>
  <c r="AN680" i="1" s="1"/>
  <c r="AN673" i="1" s="1"/>
  <c r="AN725" i="1"/>
  <c r="AN724" i="1" s="1"/>
  <c r="AO742" i="1"/>
  <c r="AO741" i="1" s="1"/>
  <c r="AN845" i="1"/>
  <c r="AN844" i="1" s="1"/>
  <c r="AN838" i="1" s="1"/>
  <c r="AN856" i="1"/>
  <c r="AN855" i="1" s="1"/>
  <c r="AN854" i="1" s="1"/>
  <c r="AN853" i="1" s="1"/>
  <c r="AN852" i="1" s="1"/>
  <c r="AO1003" i="1"/>
  <c r="AO1002" i="1" s="1"/>
  <c r="AO1001" i="1" s="1"/>
  <c r="AO1000" i="1" s="1"/>
  <c r="AN1133" i="1"/>
  <c r="AN1132" i="1" s="1"/>
  <c r="AN1248" i="1"/>
  <c r="AN1247" i="1" s="1"/>
  <c r="AN1246" i="1" s="1"/>
  <c r="AN1275" i="1"/>
  <c r="AN1274" i="1" s="1"/>
  <c r="AN1273" i="1" s="1"/>
  <c r="AN1272" i="1" s="1"/>
  <c r="AN1484" i="1"/>
  <c r="AN1483" i="1" s="1"/>
  <c r="AN1482" i="1" s="1"/>
  <c r="AN1481" i="1" s="1"/>
  <c r="AN1480" i="1" s="1"/>
  <c r="AN1557" i="1"/>
  <c r="AN1781" i="1"/>
  <c r="AN2014" i="1"/>
  <c r="AN2013" i="1" s="1"/>
  <c r="AN2045" i="1"/>
  <c r="AN2332" i="1"/>
  <c r="AN2331" i="1" s="1"/>
  <c r="AN2330" i="1" s="1"/>
  <c r="AN2329" i="1" s="1"/>
  <c r="AO2394" i="1"/>
  <c r="AO2393" i="1" s="1"/>
  <c r="AO2392" i="1" s="1"/>
  <c r="AO2426" i="1"/>
  <c r="AO2422" i="1" s="1"/>
  <c r="AO2421" i="1" s="1"/>
  <c r="AO2414" i="1" s="1"/>
  <c r="AN118" i="1"/>
  <c r="AN114" i="1" s="1"/>
  <c r="AN113" i="1" s="1"/>
  <c r="AN112" i="1" s="1"/>
  <c r="AN111" i="1" s="1"/>
  <c r="AN164" i="1"/>
  <c r="AO250" i="1"/>
  <c r="AO246" i="1" s="1"/>
  <c r="AO245" i="1" s="1"/>
  <c r="AO244" i="1" s="1"/>
  <c r="AN278" i="1"/>
  <c r="AN277" i="1" s="1"/>
  <c r="AN301" i="1"/>
  <c r="AN300" i="1" s="1"/>
  <c r="AN323" i="1"/>
  <c r="AN319" i="1" s="1"/>
  <c r="AN318" i="1" s="1"/>
  <c r="AN317" i="1" s="1"/>
  <c r="AN311" i="1" s="1"/>
  <c r="AO449" i="1"/>
  <c r="AO469" i="1"/>
  <c r="AO468" i="1" s="1"/>
  <c r="AN485" i="1"/>
  <c r="AN481" i="1" s="1"/>
  <c r="AN480" i="1" s="1"/>
  <c r="AN479" i="1" s="1"/>
  <c r="AN496" i="1"/>
  <c r="AN495" i="1" s="1"/>
  <c r="AN494" i="1" s="1"/>
  <c r="AN493" i="1" s="1"/>
  <c r="AN492" i="1" s="1"/>
  <c r="AO612" i="1"/>
  <c r="AO611" i="1" s="1"/>
  <c r="AN641" i="1"/>
  <c r="AO651" i="1"/>
  <c r="AN742" i="1"/>
  <c r="AN741" i="1" s="1"/>
  <c r="AO1221" i="1"/>
  <c r="AO1220" i="1" s="1"/>
  <c r="AO1219" i="1" s="1"/>
  <c r="AO1218" i="1" s="1"/>
  <c r="AO1275" i="1"/>
  <c r="AO1274" i="1" s="1"/>
  <c r="AO1273" i="1" s="1"/>
  <c r="AO1272" i="1" s="1"/>
  <c r="AO1359" i="1"/>
  <c r="AO1358" i="1" s="1"/>
  <c r="AO1357" i="1" s="1"/>
  <c r="AN1773" i="1"/>
  <c r="AN1769" i="1" s="1"/>
  <c r="AN1768" i="1" s="1"/>
  <c r="AO1959" i="1"/>
  <c r="AO1958" i="1" s="1"/>
  <c r="AO1957" i="1" s="1"/>
  <c r="AO2014" i="1"/>
  <c r="AO2013" i="1" s="1"/>
  <c r="AN2172" i="1"/>
  <c r="AN2171" i="1" s="1"/>
  <c r="AN2170" i="1" s="1"/>
  <c r="AO1176" i="1"/>
  <c r="AO1175" i="1" s="1"/>
  <c r="AO1174" i="1" s="1"/>
  <c r="AO1173" i="1" s="1"/>
  <c r="AO1166" i="1" s="1"/>
  <c r="AO1185" i="1"/>
  <c r="AO1184" i="1" s="1"/>
  <c r="AO1183" i="1" s="1"/>
  <c r="AN1212" i="1"/>
  <c r="AN1221" i="1"/>
  <c r="AN1220" i="1" s="1"/>
  <c r="AN1219" i="1" s="1"/>
  <c r="AN1218" i="1" s="1"/>
  <c r="AN1359" i="1"/>
  <c r="AN1358" i="1" s="1"/>
  <c r="AN1357" i="1" s="1"/>
  <c r="AO1484" i="1"/>
  <c r="AO1483" i="1" s="1"/>
  <c r="AO1482" i="1" s="1"/>
  <c r="AO1481" i="1" s="1"/>
  <c r="AO1480" i="1" s="1"/>
  <c r="AN1826" i="1"/>
  <c r="AN1825" i="1" s="1"/>
  <c r="AN1824" i="1" s="1"/>
  <c r="AN1817" i="1" s="1"/>
  <c r="AO1886" i="1"/>
  <c r="AO1885" i="1" s="1"/>
  <c r="AO1884" i="1" s="1"/>
  <c r="AO1883" i="1" s="1"/>
  <c r="AN1934" i="1"/>
  <c r="AN1933" i="1" s="1"/>
  <c r="AN1932" i="1" s="1"/>
  <c r="AN1931" i="1" s="1"/>
  <c r="AN1930" i="1" s="1"/>
  <c r="AN1987" i="1"/>
  <c r="AN1986" i="1" s="1"/>
  <c r="AN1985" i="1" s="1"/>
  <c r="AN1984" i="1" s="1"/>
  <c r="AO2062" i="1"/>
  <c r="AO2061" i="1" s="1"/>
  <c r="AO2060" i="1" s="1"/>
  <c r="AO2059" i="1" s="1"/>
  <c r="AO2153" i="1"/>
  <c r="AO2152" i="1" s="1"/>
  <c r="AO2151" i="1" s="1"/>
  <c r="AO2150" i="1" s="1"/>
  <c r="AN2311" i="1"/>
  <c r="AN2310" i="1" s="1"/>
  <c r="AN2309" i="1" s="1"/>
  <c r="AN2308" i="1" s="1"/>
  <c r="AO2375" i="1"/>
  <c r="AO2374" i="1" s="1"/>
  <c r="AO2373" i="1" s="1"/>
  <c r="AO2372" i="1" s="1"/>
  <c r="AN2434" i="1"/>
  <c r="AN2457" i="1"/>
  <c r="AN2456" i="1" s="1"/>
  <c r="AN2455" i="1" s="1"/>
  <c r="AO2487" i="1"/>
  <c r="AO2486" i="1" s="1"/>
  <c r="AO2485" i="1" s="1"/>
  <c r="AO2484" i="1" s="1"/>
  <c r="AO2648" i="1"/>
  <c r="AN1513" i="1"/>
  <c r="AN1512" i="1" s="1"/>
  <c r="AN1511" i="1" s="1"/>
  <c r="AN1615" i="1"/>
  <c r="AN1614" i="1" s="1"/>
  <c r="AN1613" i="1" s="1"/>
  <c r="AN1612" i="1" s="1"/>
  <c r="AN1605" i="1" s="1"/>
  <c r="AO1685" i="1"/>
  <c r="AO1684" i="1" s="1"/>
  <c r="AO1683" i="1" s="1"/>
  <c r="AO1934" i="1"/>
  <c r="AO1933" i="1" s="1"/>
  <c r="AO1932" i="1" s="1"/>
  <c r="AO1931" i="1" s="1"/>
  <c r="AO1930" i="1" s="1"/>
  <c r="AO1987" i="1"/>
  <c r="AO1986" i="1" s="1"/>
  <c r="AO1985" i="1" s="1"/>
  <c r="AO1984" i="1" s="1"/>
  <c r="AN2062" i="1"/>
  <c r="AN2061" i="1" s="1"/>
  <c r="AN2060" i="1" s="1"/>
  <c r="AN2059" i="1" s="1"/>
  <c r="AN2200" i="1"/>
  <c r="AN2199" i="1" s="1"/>
  <c r="AN2198" i="1" s="1"/>
  <c r="AN2197" i="1" s="1"/>
  <c r="AN2229" i="1"/>
  <c r="AN2228" i="1" s="1"/>
  <c r="AO2434" i="1"/>
  <c r="AO2599" i="1"/>
  <c r="AO2594" i="1" s="1"/>
  <c r="AO2588" i="1" s="1"/>
  <c r="AO2667" i="1"/>
  <c r="AO2666" i="1" s="1"/>
  <c r="AO2675" i="1"/>
  <c r="AO2995" i="1"/>
  <c r="AO2994" i="1" s="1"/>
  <c r="AN1735" i="1"/>
  <c r="AN1734" i="1" s="1"/>
  <c r="AN1733" i="1" s="1"/>
  <c r="AO2948" i="1"/>
  <c r="AO2947" i="1" s="1"/>
  <c r="AO2946" i="1" s="1"/>
  <c r="AO2945" i="1" s="1"/>
  <c r="AO2944" i="1" s="1"/>
  <c r="AO3237" i="1"/>
  <c r="AN2834" i="1"/>
  <c r="AN2833" i="1" s="1"/>
  <c r="AN2832" i="1" s="1"/>
  <c r="AN2831" i="1" s="1"/>
  <c r="AN3445" i="1"/>
  <c r="AN3444" i="1" s="1"/>
  <c r="AN3438" i="1" s="1"/>
  <c r="AN3670" i="1"/>
  <c r="AN3661" i="1" s="1"/>
  <c r="AN3660" i="1" s="1"/>
  <c r="AN3694" i="1"/>
  <c r="AN2780" i="1"/>
  <c r="AN2779" i="1" s="1"/>
  <c r="AN2778" i="1" s="1"/>
  <c r="AN2777" i="1" s="1"/>
  <c r="AN2776" i="1" s="1"/>
  <c r="AN2974" i="1"/>
  <c r="AN2973" i="1" s="1"/>
  <c r="AO3150" i="1"/>
  <c r="AO3149" i="1" s="1"/>
  <c r="AO3148" i="1" s="1"/>
  <c r="AO3147" i="1" s="1"/>
  <c r="AO3216" i="1"/>
  <c r="AO3212" i="1" s="1"/>
  <c r="AO3211" i="1" s="1"/>
  <c r="AO3405" i="1"/>
  <c r="AO3528" i="1"/>
  <c r="AO3527" i="1" s="1"/>
  <c r="AO3526" i="1" s="1"/>
  <c r="AO3525" i="1" s="1"/>
  <c r="AN3780" i="1"/>
  <c r="AN3774" i="1" s="1"/>
  <c r="AN3773" i="1" s="1"/>
  <c r="AN3766" i="1" s="1"/>
  <c r="AN3765" i="1" s="1"/>
  <c r="AN4043" i="1"/>
  <c r="AN2474" i="1"/>
  <c r="AN2473" i="1" s="1"/>
  <c r="AO2702" i="1"/>
  <c r="AN2731" i="1"/>
  <c r="AN2727" i="1" s="1"/>
  <c r="AN2726" i="1" s="1"/>
  <c r="AO2834" i="1"/>
  <c r="AO2833" i="1" s="1"/>
  <c r="AO2832" i="1" s="1"/>
  <c r="AO2831" i="1" s="1"/>
  <c r="AO3230" i="1"/>
  <c r="AO3229" i="1" s="1"/>
  <c r="AO3286" i="1"/>
  <c r="AO3282" i="1" s="1"/>
  <c r="AO3281" i="1" s="1"/>
  <c r="AO3275" i="1" s="1"/>
  <c r="AO3274" i="1" s="1"/>
  <c r="AN3386" i="1"/>
  <c r="AN3385" i="1" s="1"/>
  <c r="AN3384" i="1" s="1"/>
  <c r="AN3383" i="1" s="1"/>
  <c r="AO3415" i="1"/>
  <c r="AN3631" i="1"/>
  <c r="AN3627" i="1" s="1"/>
  <c r="AO3670" i="1"/>
  <c r="AO3661" i="1" s="1"/>
  <c r="AO3660" i="1" s="1"/>
  <c r="AO3694" i="1"/>
  <c r="AN3816" i="1"/>
  <c r="AN3815" i="1" s="1"/>
  <c r="AN3814" i="1" s="1"/>
  <c r="AN3813" i="1" s="1"/>
  <c r="AN3812" i="1" s="1"/>
  <c r="AO3162" i="1"/>
  <c r="AO3158" i="1" s="1"/>
  <c r="AO3157" i="1" s="1"/>
  <c r="AN3518" i="1"/>
  <c r="AN3517" i="1" s="1"/>
  <c r="AN3516" i="1" s="1"/>
  <c r="AO3617" i="1"/>
  <c r="AO3616" i="1" s="1"/>
  <c r="AO3717" i="1"/>
  <c r="AO3704" i="1" s="1"/>
  <c r="AO3879" i="1"/>
  <c r="AO3878" i="1" s="1"/>
  <c r="AO3877" i="1" s="1"/>
  <c r="AN4109" i="1"/>
  <c r="AN4108" i="1" s="1"/>
  <c r="AN4107" i="1" s="1"/>
  <c r="AN4106" i="1" s="1"/>
  <c r="AO4138" i="1"/>
  <c r="AO4134" i="1" s="1"/>
  <c r="AO4133" i="1" s="1"/>
  <c r="AO4132" i="1" s="1"/>
  <c r="AO4131" i="1" s="1"/>
  <c r="AN3354" i="1"/>
  <c r="AN3483" i="1"/>
  <c r="AN3482" i="1" s="1"/>
  <c r="AO3504" i="1"/>
  <c r="AO3908" i="1"/>
  <c r="AO3907" i="1" s="1"/>
  <c r="AN4038" i="1"/>
  <c r="AN4085" i="1"/>
  <c r="AN4084" i="1" s="1"/>
  <c r="AN4083" i="1" s="1"/>
  <c r="AN4082" i="1" s="1"/>
  <c r="AN4125" i="1"/>
  <c r="AN4124" i="1" s="1"/>
  <c r="AN4123" i="1" s="1"/>
  <c r="AN4116" i="1" s="1"/>
  <c r="AO4157" i="1"/>
  <c r="AO4156" i="1" s="1"/>
  <c r="AO3493" i="1"/>
  <c r="AN176" i="1"/>
  <c r="AN175" i="1" s="1"/>
  <c r="AO417" i="1"/>
  <c r="AO176" i="1"/>
  <c r="AO175" i="1" s="1"/>
  <c r="AN449" i="1"/>
  <c r="AN469" i="1"/>
  <c r="AN468" i="1" s="1"/>
  <c r="AN560" i="1"/>
  <c r="AN559" i="1" s="1"/>
  <c r="AN632" i="1"/>
  <c r="AN631" i="1" s="1"/>
  <c r="AN866" i="1"/>
  <c r="AN865" i="1" s="1"/>
  <c r="AN1122" i="1"/>
  <c r="AN1154" i="1"/>
  <c r="AN591" i="1"/>
  <c r="AN651" i="1"/>
  <c r="AN1031" i="1"/>
  <c r="AN1030" i="1" s="1"/>
  <c r="AN1082" i="1"/>
  <c r="AN1081" i="1" s="1"/>
  <c r="AN1080" i="1" s="1"/>
  <c r="AO227" i="1"/>
  <c r="AO226" i="1" s="1"/>
  <c r="AO225" i="1" s="1"/>
  <c r="AO905" i="1"/>
  <c r="AO901" i="1" s="1"/>
  <c r="AO900" i="1" s="1"/>
  <c r="AO893" i="1" s="1"/>
  <c r="AO1114" i="1"/>
  <c r="AO1110" i="1" s="1"/>
  <c r="AO1109" i="1" s="1"/>
  <c r="AO1102" i="1" s="1"/>
  <c r="AN833" i="1"/>
  <c r="AN832" i="1" s="1"/>
  <c r="AN831" i="1" s="1"/>
  <c r="AO641" i="1"/>
  <c r="AO755" i="1"/>
  <c r="AN1593" i="1"/>
  <c r="AO1494" i="1"/>
  <c r="AO1493" i="1" s="1"/>
  <c r="AO1492" i="1" s="1"/>
  <c r="AO1491" i="1" s="1"/>
  <c r="AO1513" i="1"/>
  <c r="AO1512" i="1" s="1"/>
  <c r="AO1511" i="1" s="1"/>
  <c r="AO1593" i="1"/>
  <c r="AO1781" i="1"/>
  <c r="AN2033" i="1"/>
  <c r="AN1294" i="1"/>
  <c r="AN1293" i="1" s="1"/>
  <c r="AN1292" i="1" s="1"/>
  <c r="AO1336" i="1"/>
  <c r="AO1347" i="1"/>
  <c r="AO1346" i="1" s="1"/>
  <c r="AO1428" i="1"/>
  <c r="AO1427" i="1" s="1"/>
  <c r="AO1426" i="1" s="1"/>
  <c r="AO1425" i="1" s="1"/>
  <c r="AO1735" i="1"/>
  <c r="AO1734" i="1" s="1"/>
  <c r="AO1733" i="1" s="1"/>
  <c r="AN1852" i="1"/>
  <c r="AN1851" i="1" s="1"/>
  <c r="AN1850" i="1" s="1"/>
  <c r="AN1849" i="1" s="1"/>
  <c r="AN2487" i="1"/>
  <c r="AN2486" i="1" s="1"/>
  <c r="AN2485" i="1" s="1"/>
  <c r="AN2484" i="1" s="1"/>
  <c r="AO1773" i="1"/>
  <c r="AO1769" i="1" s="1"/>
  <c r="AO1768" i="1" s="1"/>
  <c r="AN1959" i="1"/>
  <c r="AN1958" i="1" s="1"/>
  <c r="AN1957" i="1" s="1"/>
  <c r="AO2045" i="1"/>
  <c r="AO2126" i="1"/>
  <c r="AO2125" i="1" s="1"/>
  <c r="AO2118" i="1" s="1"/>
  <c r="AN2153" i="1"/>
  <c r="AN2152" i="1" s="1"/>
  <c r="AN2151" i="1" s="1"/>
  <c r="AN2150" i="1" s="1"/>
  <c r="AO2445" i="1"/>
  <c r="AO2444" i="1" s="1"/>
  <c r="AO2606" i="1"/>
  <c r="AO1913" i="1"/>
  <c r="AO1912" i="1" s="1"/>
  <c r="AO1911" i="1" s="1"/>
  <c r="AO2003" i="1"/>
  <c r="AO2780" i="1"/>
  <c r="AO2779" i="1" s="1"/>
  <c r="AO2778" i="1" s="1"/>
  <c r="AO2777" i="1" s="1"/>
  <c r="AO2776" i="1" s="1"/>
  <c r="AN2508" i="1"/>
  <c r="AN2507" i="1" s="1"/>
  <c r="AN2506" i="1" s="1"/>
  <c r="AN2505" i="1" s="1"/>
  <c r="AN2606" i="1"/>
  <c r="AO2618" i="1"/>
  <c r="AN2655" i="1"/>
  <c r="AN2218" i="1"/>
  <c r="AN2394" i="1"/>
  <c r="AN2393" i="1" s="1"/>
  <c r="AN2392" i="1" s="1"/>
  <c r="AN2618" i="1"/>
  <c r="AN2995" i="1"/>
  <c r="AN2994" i="1" s="1"/>
  <c r="AN2675" i="1"/>
  <c r="AN2819" i="1"/>
  <c r="AN2818" i="1" s="1"/>
  <c r="AN2817" i="1" s="1"/>
  <c r="AN2868" i="1"/>
  <c r="AN2867" i="1" s="1"/>
  <c r="AN2866" i="1" s="1"/>
  <c r="AN2865" i="1" s="1"/>
  <c r="AO2868" i="1"/>
  <c r="AO2867" i="1" s="1"/>
  <c r="AO2866" i="1" s="1"/>
  <c r="AO2865" i="1" s="1"/>
  <c r="AO2932" i="1"/>
  <c r="AO2931" i="1" s="1"/>
  <c r="AN3405" i="1"/>
  <c r="AN3493" i="1"/>
  <c r="AO3076" i="1"/>
  <c r="AO3075" i="1" s="1"/>
  <c r="AO3074" i="1" s="1"/>
  <c r="AN3415" i="1"/>
  <c r="AN3430" i="1"/>
  <c r="AN3429" i="1" s="1"/>
  <c r="AO3465" i="1"/>
  <c r="AN3541" i="1"/>
  <c r="AN3540" i="1" s="1"/>
  <c r="AN3539" i="1" s="1"/>
  <c r="AO3095" i="1"/>
  <c r="AO3088" i="1" s="1"/>
  <c r="AO3133" i="1"/>
  <c r="AO3123" i="1" s="1"/>
  <c r="AO3263" i="1"/>
  <c r="AO3262" i="1" s="1"/>
  <c r="AO3261" i="1" s="1"/>
  <c r="AO3260" i="1" s="1"/>
  <c r="AO3259" i="1" s="1"/>
  <c r="AO3386" i="1"/>
  <c r="AO3385" i="1" s="1"/>
  <c r="AO3384" i="1" s="1"/>
  <c r="AO3383" i="1" s="1"/>
  <c r="AO3541" i="1"/>
  <c r="AO3540" i="1" s="1"/>
  <c r="AO3539" i="1" s="1"/>
  <c r="AO3445" i="1"/>
  <c r="AO3444" i="1" s="1"/>
  <c r="AO3438" i="1" s="1"/>
  <c r="AO3971" i="1"/>
  <c r="AL1844" i="1" l="1"/>
  <c r="AZ1844" i="1" s="1"/>
  <c r="AZ1845" i="1"/>
  <c r="AL2272" i="1"/>
  <c r="AZ2272" i="1" s="1"/>
  <c r="AZ2273" i="1"/>
  <c r="AL2479" i="1"/>
  <c r="AZ2479" i="1" s="1"/>
  <c r="AZ2480" i="1"/>
  <c r="AK1844" i="1"/>
  <c r="AY1844" i="1" s="1"/>
  <c r="AY1845" i="1"/>
  <c r="AM2479" i="1"/>
  <c r="BA2479" i="1" s="1"/>
  <c r="AK2479" i="1"/>
  <c r="AY2479" i="1" s="1"/>
  <c r="AY2480" i="1"/>
  <c r="AM1844" i="1"/>
  <c r="BA1844" i="1" s="1"/>
  <c r="AM2272" i="1"/>
  <c r="BA2272" i="1" s="1"/>
  <c r="AK2272" i="1"/>
  <c r="AY2272" i="1" s="1"/>
  <c r="AY2273" i="1"/>
  <c r="AO572" i="1"/>
  <c r="AO571" i="1" s="1"/>
  <c r="AN572" i="1"/>
  <c r="AN571" i="1" s="1"/>
  <c r="AO19" i="1"/>
  <c r="AO18" i="1" s="1"/>
  <c r="AO17" i="1" s="1"/>
  <c r="AO16" i="1" s="1"/>
  <c r="AN4147" i="1"/>
  <c r="AN4146" i="1" s="1"/>
  <c r="AN4145" i="1" s="1"/>
  <c r="AN4130" i="1" s="1"/>
  <c r="AN1903" i="1"/>
  <c r="AO1153" i="1"/>
  <c r="AO1592" i="1"/>
  <c r="AN1023" i="1"/>
  <c r="AN1015" i="1" s="1"/>
  <c r="AN864" i="1"/>
  <c r="AN863" i="1" s="1"/>
  <c r="AO4147" i="1"/>
  <c r="AO4146" i="1" s="1"/>
  <c r="AO4145" i="1" s="1"/>
  <c r="AO4130" i="1" s="1"/>
  <c r="AO1023" i="1"/>
  <c r="AO1015" i="1" s="1"/>
  <c r="AN3970" i="1"/>
  <c r="AN3969" i="1" s="1"/>
  <c r="AN3968" i="1" s="1"/>
  <c r="AN3967" i="1" s="1"/>
  <c r="AN3146" i="1"/>
  <c r="AN1790" i="1"/>
  <c r="AN1780" i="1" s="1"/>
  <c r="AN3844" i="1"/>
  <c r="AN3843" i="1" s="1"/>
  <c r="AN3837" i="1" s="1"/>
  <c r="AN3836" i="1" s="1"/>
  <c r="AN3764" i="1" s="1"/>
  <c r="AO2674" i="1"/>
  <c r="AO2443" i="1"/>
  <c r="AO2433" i="1" s="1"/>
  <c r="AO2413" i="1" s="1"/>
  <c r="AO1566" i="1"/>
  <c r="AO1556" i="1" s="1"/>
  <c r="AN519" i="1"/>
  <c r="AN518" i="1" s="1"/>
  <c r="AN1453" i="1"/>
  <c r="AN1445" i="1" s="1"/>
  <c r="AN134" i="1"/>
  <c r="AN133" i="1" s="1"/>
  <c r="AN126" i="1" s="1"/>
  <c r="AN125" i="1" s="1"/>
  <c r="AN110" i="1" s="1"/>
  <c r="AN2674" i="1"/>
  <c r="AO2972" i="1"/>
  <c r="AO2971" i="1" s="1"/>
  <c r="AO2970" i="1" s="1"/>
  <c r="AN2443" i="1"/>
  <c r="AN2433" i="1" s="1"/>
  <c r="AN2413" i="1" s="1"/>
  <c r="AN2472" i="1"/>
  <c r="AN2471" i="1" s="1"/>
  <c r="AN2470" i="1" s="1"/>
  <c r="AN2462" i="1" s="1"/>
  <c r="AO2472" i="1"/>
  <c r="AO2471" i="1" s="1"/>
  <c r="AO2470" i="1" s="1"/>
  <c r="AO2462" i="1" s="1"/>
  <c r="AN3678" i="1"/>
  <c r="AN3677" i="1" s="1"/>
  <c r="AN3503" i="1"/>
  <c r="AN3481" i="1" s="1"/>
  <c r="AN3480" i="1" s="1"/>
  <c r="AN3479" i="1" s="1"/>
  <c r="AO2748" i="1"/>
  <c r="AO2747" i="1" s="1"/>
  <c r="AO864" i="1"/>
  <c r="AO863" i="1" s="1"/>
  <c r="AO3970" i="1"/>
  <c r="AO3969" i="1" s="1"/>
  <c r="AO3968" i="1" s="1"/>
  <c r="AO3967" i="1" s="1"/>
  <c r="AO1759" i="1"/>
  <c r="AN2032" i="1"/>
  <c r="AN3181" i="1"/>
  <c r="AN3180" i="1" s="1"/>
  <c r="AN3179" i="1" s="1"/>
  <c r="AN3626" i="1"/>
  <c r="AN2748" i="1"/>
  <c r="AN2747" i="1" s="1"/>
  <c r="AN19" i="1"/>
  <c r="AN18" i="1" s="1"/>
  <c r="AN17" i="1" s="1"/>
  <c r="AN16" i="1" s="1"/>
  <c r="AN1759" i="1"/>
  <c r="AN818" i="1"/>
  <c r="AN817" i="1" s="1"/>
  <c r="AN808" i="1" s="1"/>
  <c r="AN792" i="1" s="1"/>
  <c r="AO3626" i="1"/>
  <c r="AO1537" i="1"/>
  <c r="AO3303" i="1"/>
  <c r="AO3302" i="1" s="1"/>
  <c r="AO3301" i="1" s="1"/>
  <c r="AO3273" i="1" s="1"/>
  <c r="AO2265" i="1"/>
  <c r="AO2264" i="1" s="1"/>
  <c r="AO2257" i="1" s="1"/>
  <c r="AO2249" i="1" s="1"/>
  <c r="AO4018" i="1"/>
  <c r="AO4017" i="1" s="1"/>
  <c r="AO4016" i="1" s="1"/>
  <c r="AO4015" i="1" s="1"/>
  <c r="AO1182" i="1"/>
  <c r="AO1181" i="1" s="1"/>
  <c r="AO3844" i="1"/>
  <c r="AO3843" i="1" s="1"/>
  <c r="AO3837" i="1" s="1"/>
  <c r="AO3836" i="1" s="1"/>
  <c r="AO3764" i="1" s="1"/>
  <c r="AN2265" i="1"/>
  <c r="AN2264" i="1" s="1"/>
  <c r="AN2257" i="1" s="1"/>
  <c r="AN2249" i="1" s="1"/>
  <c r="AN2701" i="1"/>
  <c r="AN2700" i="1" s="1"/>
  <c r="AN2699" i="1" s="1"/>
  <c r="AO3349" i="1"/>
  <c r="AO3348" i="1" s="1"/>
  <c r="AO3347" i="1" s="1"/>
  <c r="AO3346" i="1" s="1"/>
  <c r="AO2701" i="1"/>
  <c r="AO2700" i="1" s="1"/>
  <c r="AO2699" i="1" s="1"/>
  <c r="AN79" i="1"/>
  <c r="AN78" i="1" s="1"/>
  <c r="AN965" i="1"/>
  <c r="AO1453" i="1"/>
  <c r="AO1445" i="1" s="1"/>
  <c r="AO2110" i="1"/>
  <c r="AO2032" i="1"/>
  <c r="AN1238" i="1"/>
  <c r="AN640" i="1"/>
  <c r="AN639" i="1" s="1"/>
  <c r="AN1816" i="1"/>
  <c r="AN1983" i="1"/>
  <c r="AO1903" i="1"/>
  <c r="AN3349" i="1"/>
  <c r="AN3348" i="1" s="1"/>
  <c r="AN3347" i="1" s="1"/>
  <c r="AN3346" i="1" s="1"/>
  <c r="AN2012" i="1"/>
  <c r="AN2002" i="1" s="1"/>
  <c r="AO1238" i="1"/>
  <c r="AN3303" i="1"/>
  <c r="AN3302" i="1" s="1"/>
  <c r="AN3301" i="1" s="1"/>
  <c r="AN3273" i="1" s="1"/>
  <c r="AN2972" i="1"/>
  <c r="AN2971" i="1" s="1"/>
  <c r="AN2970" i="1" s="1"/>
  <c r="AO3503" i="1"/>
  <c r="AO3481" i="1" s="1"/>
  <c r="AO3480" i="1" s="1"/>
  <c r="AO3479" i="1" s="1"/>
  <c r="AO3609" i="1"/>
  <c r="AN2058" i="1"/>
  <c r="AN291" i="1"/>
  <c r="AN285" i="1" s="1"/>
  <c r="AN284" i="1" s="1"/>
  <c r="AN1345" i="1"/>
  <c r="AN1335" i="1" s="1"/>
  <c r="AN1317" i="1" s="1"/>
  <c r="AO640" i="1"/>
  <c r="AO639" i="1" s="1"/>
  <c r="AN1153" i="1"/>
  <c r="AN1566" i="1"/>
  <c r="AN1556" i="1" s="1"/>
  <c r="AN1131" i="1"/>
  <c r="AN1121" i="1" s="1"/>
  <c r="AN1101" i="1" s="1"/>
  <c r="AO291" i="1"/>
  <c r="AO285" i="1" s="1"/>
  <c r="AO284" i="1" s="1"/>
  <c r="AO1131" i="1"/>
  <c r="AO1121" i="1" s="1"/>
  <c r="AO1101" i="1" s="1"/>
  <c r="AN259" i="1"/>
  <c r="AN258" i="1" s="1"/>
  <c r="AN257" i="1" s="1"/>
  <c r="AN922" i="1"/>
  <c r="AN912" i="1" s="1"/>
  <c r="AN892" i="1" s="1"/>
  <c r="AO79" i="1"/>
  <c r="AO78" i="1" s="1"/>
  <c r="AN1620" i="1"/>
  <c r="AN1675" i="1"/>
  <c r="AO922" i="1"/>
  <c r="AO912" i="1" s="1"/>
  <c r="AO892" i="1" s="1"/>
  <c r="AO3181" i="1"/>
  <c r="AO3180" i="1" s="1"/>
  <c r="AO3179" i="1" s="1"/>
  <c r="AO1345" i="1"/>
  <c r="AO1335" i="1" s="1"/>
  <c r="AO1317" i="1" s="1"/>
  <c r="AO1816" i="1"/>
  <c r="AN590" i="1"/>
  <c r="AN589" i="1" s="1"/>
  <c r="AN1537" i="1"/>
  <c r="AO2227" i="1"/>
  <c r="AO2217" i="1" s="1"/>
  <c r="AO2196" i="1"/>
  <c r="AO2058" i="1"/>
  <c r="AN4081" i="1"/>
  <c r="AO2830" i="1"/>
  <c r="AO1790" i="1"/>
  <c r="AO1780" i="1" s="1"/>
  <c r="AN2110" i="1"/>
  <c r="AO1675" i="1"/>
  <c r="AO2012" i="1"/>
  <c r="AO2002" i="1" s="1"/>
  <c r="AO3678" i="1"/>
  <c r="AO3677" i="1" s="1"/>
  <c r="AN3225" i="1"/>
  <c r="AN3224" i="1" s="1"/>
  <c r="AN3223" i="1" s="1"/>
  <c r="AO259" i="1"/>
  <c r="AO258" i="1" s="1"/>
  <c r="AO257" i="1" s="1"/>
  <c r="AN740" i="1"/>
  <c r="AN739" i="1" s="1"/>
  <c r="AN718" i="1" s="1"/>
  <c r="AO818" i="1"/>
  <c r="AO817" i="1" s="1"/>
  <c r="AO808" i="1" s="1"/>
  <c r="AO792" i="1" s="1"/>
  <c r="AO3225" i="1"/>
  <c r="AO3224" i="1" s="1"/>
  <c r="AO3223" i="1" s="1"/>
  <c r="AO134" i="1"/>
  <c r="AO133" i="1" s="1"/>
  <c r="AO126" i="1" s="1"/>
  <c r="AO125" i="1" s="1"/>
  <c r="AO110" i="1" s="1"/>
  <c r="AO2328" i="1"/>
  <c r="AN2196" i="1"/>
  <c r="AN2617" i="1"/>
  <c r="AN2616" i="1" s="1"/>
  <c r="AN2615" i="1" s="1"/>
  <c r="AN3609" i="1"/>
  <c r="AO2520" i="1"/>
  <c r="AO3538" i="1"/>
  <c r="AO740" i="1"/>
  <c r="AO739" i="1" s="1"/>
  <c r="AO718" i="1" s="1"/>
  <c r="AO416" i="1"/>
  <c r="AO397" i="1" s="1"/>
  <c r="AO373" i="1" s="1"/>
  <c r="AO372" i="1" s="1"/>
  <c r="AO590" i="1"/>
  <c r="AO589" i="1" s="1"/>
  <c r="AO965" i="1"/>
  <c r="AN4018" i="1"/>
  <c r="AN4017" i="1" s="1"/>
  <c r="AN4016" i="1" s="1"/>
  <c r="AN4015" i="1" s="1"/>
  <c r="AN2520" i="1"/>
  <c r="AO1983" i="1"/>
  <c r="AN3538" i="1"/>
  <c r="AO2483" i="1"/>
  <c r="AN1182" i="1"/>
  <c r="AN1181" i="1" s="1"/>
  <c r="AN2483" i="1"/>
  <c r="AO519" i="1"/>
  <c r="AO518" i="1" s="1"/>
  <c r="AO3404" i="1"/>
  <c r="AO3403" i="1" s="1"/>
  <c r="AO3402" i="1" s="1"/>
  <c r="AO3374" i="1" s="1"/>
  <c r="AN2227" i="1"/>
  <c r="AN2217" i="1" s="1"/>
  <c r="AN224" i="1"/>
  <c r="AO2587" i="1"/>
  <c r="AO3087" i="1"/>
  <c r="AO3073" i="1" s="1"/>
  <c r="AN2587" i="1"/>
  <c r="AN1390" i="1"/>
  <c r="AO2617" i="1"/>
  <c r="AO2616" i="1" s="1"/>
  <c r="AO2615" i="1" s="1"/>
  <c r="AO224" i="1"/>
  <c r="AN416" i="1"/>
  <c r="AN397" i="1" s="1"/>
  <c r="AN373" i="1" s="1"/>
  <c r="AN372" i="1" s="1"/>
  <c r="AO3146" i="1"/>
  <c r="AN2328" i="1"/>
  <c r="AN2830" i="1"/>
  <c r="AO1848" i="1"/>
  <c r="AN1848" i="1"/>
  <c r="AO1390" i="1"/>
  <c r="AO2276" i="1"/>
  <c r="AO1620" i="1"/>
  <c r="AO4081" i="1"/>
  <c r="AN3087" i="1"/>
  <c r="AN3073" i="1" s="1"/>
  <c r="AN3404" i="1"/>
  <c r="AN3403" i="1" s="1"/>
  <c r="AN3402" i="1" s="1"/>
  <c r="AN3374" i="1" s="1"/>
  <c r="AN2276" i="1"/>
  <c r="AN1592" i="1"/>
  <c r="AO517" i="1" l="1"/>
  <c r="AN517" i="1"/>
  <c r="AN3072" i="1"/>
  <c r="AN2961" i="1" s="1"/>
  <c r="AN582" i="1"/>
  <c r="AO2746" i="1"/>
  <c r="AN3335" i="1"/>
  <c r="AN791" i="1"/>
  <c r="AO1758" i="1"/>
  <c r="AO1757" i="1" s="1"/>
  <c r="AO195" i="1"/>
  <c r="AO3995" i="1"/>
  <c r="AN3608" i="1"/>
  <c r="AN3588" i="1" s="1"/>
  <c r="AN3587" i="1" s="1"/>
  <c r="AN2746" i="1"/>
  <c r="AN1982" i="1"/>
  <c r="AN1981" i="1" s="1"/>
  <c r="AN891" i="1"/>
  <c r="AO791" i="1"/>
  <c r="AN3478" i="1"/>
  <c r="AN3464" i="1" s="1"/>
  <c r="AO3178" i="1"/>
  <c r="AO3169" i="1" s="1"/>
  <c r="AN2195" i="1"/>
  <c r="AN2194" i="1" s="1"/>
  <c r="AN1758" i="1"/>
  <c r="AN1757" i="1" s="1"/>
  <c r="AO3335" i="1"/>
  <c r="AN2412" i="1"/>
  <c r="AO1536" i="1"/>
  <c r="AO1535" i="1" s="1"/>
  <c r="AN3178" i="1"/>
  <c r="AN3169" i="1" s="1"/>
  <c r="AO3478" i="1"/>
  <c r="AO3464" i="1" s="1"/>
  <c r="AO582" i="1"/>
  <c r="AO2412" i="1"/>
  <c r="AO1982" i="1"/>
  <c r="AO1981" i="1" s="1"/>
  <c r="AO3608" i="1"/>
  <c r="AO3588" i="1" s="1"/>
  <c r="AO3587" i="1" s="1"/>
  <c r="AN3995" i="1"/>
  <c r="AN195" i="1"/>
  <c r="AN1536" i="1"/>
  <c r="AN1535" i="1" s="1"/>
  <c r="AO891" i="1"/>
  <c r="AO1100" i="1"/>
  <c r="AO2195" i="1"/>
  <c r="AO2194" i="1" s="1"/>
  <c r="AN283" i="1"/>
  <c r="AN2586" i="1"/>
  <c r="AN2585" i="1" s="1"/>
  <c r="AO283" i="1"/>
  <c r="AN1316" i="1"/>
  <c r="AO1316" i="1"/>
  <c r="AO2586" i="1"/>
  <c r="AO2585" i="1" s="1"/>
  <c r="AN1100" i="1"/>
  <c r="AO3072" i="1"/>
  <c r="AO2961" i="1" s="1"/>
  <c r="AO516" i="1" l="1"/>
  <c r="AO515" i="1" s="1"/>
  <c r="AO4165" i="1" s="1"/>
  <c r="AN516" i="1"/>
  <c r="AN515" i="1" s="1"/>
  <c r="AN4165" i="1" s="1"/>
  <c r="AL3442" i="1" l="1"/>
  <c r="AM3442" i="1"/>
  <c r="AP3442" i="1"/>
  <c r="AP3441" i="1" s="1"/>
  <c r="AP3440" i="1" s="1"/>
  <c r="AP3439" i="1" s="1"/>
  <c r="AQ3442" i="1"/>
  <c r="AQ3441" i="1" s="1"/>
  <c r="AQ3440" i="1" s="1"/>
  <c r="AQ3439" i="1" s="1"/>
  <c r="AR3442" i="1"/>
  <c r="AR3441" i="1" s="1"/>
  <c r="AR3440" i="1" s="1"/>
  <c r="AR3439" i="1" s="1"/>
  <c r="AW3442" i="1"/>
  <c r="AW3441" i="1" s="1"/>
  <c r="AW3440" i="1" s="1"/>
  <c r="AW3439" i="1" s="1"/>
  <c r="AX3442" i="1"/>
  <c r="AX3441" i="1" s="1"/>
  <c r="AX3440" i="1" s="1"/>
  <c r="AX3439" i="1" s="1"/>
  <c r="BB3442" i="1"/>
  <c r="BB3441" i="1" s="1"/>
  <c r="BB3440" i="1" s="1"/>
  <c r="BB3439" i="1" s="1"/>
  <c r="AK3442" i="1"/>
  <c r="AX4162" i="1"/>
  <c r="AX4161" i="1" s="1"/>
  <c r="AX4159" i="1"/>
  <c r="AX4158" i="1" s="1"/>
  <c r="AX4151" i="1"/>
  <c r="AX4143" i="1"/>
  <c r="AX4141" i="1"/>
  <c r="AX4139" i="1"/>
  <c r="AX4136" i="1"/>
  <c r="AX4135" i="1" s="1"/>
  <c r="AX4128" i="1"/>
  <c r="AX4126" i="1"/>
  <c r="AX4121" i="1"/>
  <c r="AX4120" i="1" s="1"/>
  <c r="AX4119" i="1" s="1"/>
  <c r="AX4118" i="1" s="1"/>
  <c r="AX4117" i="1" s="1"/>
  <c r="AX4114" i="1"/>
  <c r="AX4113" i="1" s="1"/>
  <c r="AX4111" i="1"/>
  <c r="AX4110" i="1" s="1"/>
  <c r="AX4104" i="1"/>
  <c r="AX4103" i="1" s="1"/>
  <c r="AX4102" i="1" s="1"/>
  <c r="AX4101" i="1" s="1"/>
  <c r="AX4099" i="1"/>
  <c r="AX4098" i="1" s="1"/>
  <c r="AX4096" i="1"/>
  <c r="AX4095" i="1" s="1"/>
  <c r="AX4093" i="1"/>
  <c r="AX4092" i="1" s="1"/>
  <c r="AX4090" i="1"/>
  <c r="AX4089" i="1" s="1"/>
  <c r="AX4087" i="1"/>
  <c r="AX4086" i="1" s="1"/>
  <c r="AX4079" i="1"/>
  <c r="AX4077" i="1"/>
  <c r="AX4075" i="1"/>
  <c r="AX4068" i="1"/>
  <c r="AX4067" i="1" s="1"/>
  <c r="AX4066" i="1" s="1"/>
  <c r="AX4065" i="1" s="1"/>
  <c r="AX4061" i="1"/>
  <c r="AX4057" i="1"/>
  <c r="AX4055" i="1"/>
  <c r="AX4050" i="1"/>
  <c r="AX4049" i="1" s="1"/>
  <c r="AX4047" i="1"/>
  <c r="AX4046" i="1" s="1"/>
  <c r="AX4044" i="1"/>
  <c r="AX4041" i="1"/>
  <c r="AX4039" i="1"/>
  <c r="AX4033" i="1"/>
  <c r="AX4032" i="1" s="1"/>
  <c r="AX4027" i="1"/>
  <c r="AX4026" i="1" s="1"/>
  <c r="AX4024" i="1"/>
  <c r="AX4023" i="1" s="1"/>
  <c r="AX4021" i="1"/>
  <c r="AX4020" i="1" s="1"/>
  <c r="AX4013" i="1"/>
  <c r="AX4011" i="1"/>
  <c r="AX4009" i="1"/>
  <c r="AX4006" i="1"/>
  <c r="AX4005" i="1" s="1"/>
  <c r="AX4001" i="1"/>
  <c r="AX4000" i="1" s="1"/>
  <c r="AX3999" i="1" s="1"/>
  <c r="AX3998" i="1" s="1"/>
  <c r="AX3993" i="1"/>
  <c r="AX3992" i="1" s="1"/>
  <c r="AX3991" i="1" s="1"/>
  <c r="AX3990" i="1" s="1"/>
  <c r="AX3989" i="1" s="1"/>
  <c r="AX3987" i="1"/>
  <c r="AX3985" i="1"/>
  <c r="AX3983" i="1"/>
  <c r="AX3980" i="1"/>
  <c r="AX3979" i="1" s="1"/>
  <c r="AX3976" i="1"/>
  <c r="AX3975" i="1" s="1"/>
  <c r="AX3973" i="1"/>
  <c r="AX3972" i="1" s="1"/>
  <c r="AX3965" i="1"/>
  <c r="AX3963" i="1"/>
  <c r="AX3961" i="1"/>
  <c r="AX3958" i="1"/>
  <c r="AX3957" i="1" s="1"/>
  <c r="AX3954" i="1"/>
  <c r="AX3953" i="1" s="1"/>
  <c r="AX3952" i="1" s="1"/>
  <c r="AX3946" i="1"/>
  <c r="AX3944" i="1"/>
  <c r="AX3942" i="1"/>
  <c r="AX3939" i="1"/>
  <c r="AX3938" i="1" s="1"/>
  <c r="AX3935" i="1"/>
  <c r="AX3934" i="1" s="1"/>
  <c r="AX3933" i="1" s="1"/>
  <c r="AX3927" i="1"/>
  <c r="AX3925" i="1"/>
  <c r="AX3922" i="1"/>
  <c r="AX3921" i="1" s="1"/>
  <c r="AX3916" i="1"/>
  <c r="AX3915" i="1" s="1"/>
  <c r="AX3914" i="1" s="1"/>
  <c r="AX3912" i="1"/>
  <c r="AX3911" i="1" s="1"/>
  <c r="AX3910" i="1" s="1"/>
  <c r="AX3909" i="1" s="1"/>
  <c r="AX3905" i="1"/>
  <c r="AX3904" i="1" s="1"/>
  <c r="AX3901" i="1"/>
  <c r="AX3899" i="1"/>
  <c r="AX3894" i="1"/>
  <c r="AX3893" i="1" s="1"/>
  <c r="AX3892" i="1" s="1"/>
  <c r="AX3891" i="1" s="1"/>
  <c r="AX3887" i="1"/>
  <c r="AX3884" i="1"/>
  <c r="AX3882" i="1"/>
  <c r="AX3880" i="1"/>
  <c r="AX3875" i="1"/>
  <c r="AX3874" i="1" s="1"/>
  <c r="AX3872" i="1"/>
  <c r="AX3871" i="1" s="1"/>
  <c r="AX3867" i="1"/>
  <c r="AX3866" i="1" s="1"/>
  <c r="AX3865" i="1" s="1"/>
  <c r="AX3860" i="1"/>
  <c r="AX3859" i="1" s="1"/>
  <c r="AX3858" i="1" s="1"/>
  <c r="AX3856" i="1"/>
  <c r="AX3855" i="1" s="1"/>
  <c r="AX3853" i="1"/>
  <c r="AX3851" i="1"/>
  <c r="AX3847" i="1"/>
  <c r="AX3846" i="1" s="1"/>
  <c r="AX3845" i="1" s="1"/>
  <c r="AX3841" i="1"/>
  <c r="AX3840" i="1" s="1"/>
  <c r="AX3839" i="1" s="1"/>
  <c r="AX3838" i="1" s="1"/>
  <c r="AX3833" i="1"/>
  <c r="AX3832" i="1" s="1"/>
  <c r="AX3831" i="1" s="1"/>
  <c r="AX3830" i="1" s="1"/>
  <c r="AX3829" i="1" s="1"/>
  <c r="AX3826" i="1"/>
  <c r="AX3825" i="1" s="1"/>
  <c r="AX3822" i="1"/>
  <c r="AX3821" i="1" s="1"/>
  <c r="AX3818" i="1"/>
  <c r="AX3817" i="1" s="1"/>
  <c r="AX3809" i="1"/>
  <c r="AX3808" i="1" s="1"/>
  <c r="AX3807" i="1" s="1"/>
  <c r="AX3806" i="1" s="1"/>
  <c r="AX3805" i="1" s="1"/>
  <c r="AX3804" i="1" s="1"/>
  <c r="AX3801" i="1"/>
  <c r="AX3800" i="1" s="1"/>
  <c r="AX3799" i="1" s="1"/>
  <c r="AX3798" i="1" s="1"/>
  <c r="AX3797" i="1" s="1"/>
  <c r="AX3796" i="1" s="1"/>
  <c r="AX3793" i="1"/>
  <c r="AX3792" i="1" s="1"/>
  <c r="AX3790" i="1"/>
  <c r="AX3789" i="1" s="1"/>
  <c r="AX3786" i="1"/>
  <c r="AX3785" i="1" s="1"/>
  <c r="AX3782" i="1"/>
  <c r="AX3781" i="1" s="1"/>
  <c r="AX3777" i="1"/>
  <c r="AX3776" i="1" s="1"/>
  <c r="AX3775" i="1" s="1"/>
  <c r="AX3770" i="1"/>
  <c r="AX3769" i="1" s="1"/>
  <c r="AX3768" i="1" s="1"/>
  <c r="AX3767" i="1" s="1"/>
  <c r="AX3762" i="1"/>
  <c r="AX3761" i="1" s="1"/>
  <c r="AX3760" i="1" s="1"/>
  <c r="AX3759" i="1" s="1"/>
  <c r="AX3758" i="1" s="1"/>
  <c r="AX3757" i="1" s="1"/>
  <c r="AX3755" i="1"/>
  <c r="AX3754" i="1" s="1"/>
  <c r="AX3753" i="1" s="1"/>
  <c r="AX3752" i="1" s="1"/>
  <c r="AX3751" i="1" s="1"/>
  <c r="AX3750" i="1" s="1"/>
  <c r="AX3748" i="1"/>
  <c r="AX3746" i="1"/>
  <c r="AX3743" i="1"/>
  <c r="AX3742" i="1" s="1"/>
  <c r="AX3736" i="1"/>
  <c r="AX3735" i="1" s="1"/>
  <c r="AX3733" i="1"/>
  <c r="AX3732" i="1" s="1"/>
  <c r="AX3729" i="1"/>
  <c r="AX3728" i="1" s="1"/>
  <c r="AX3726" i="1"/>
  <c r="AX3725" i="1" s="1"/>
  <c r="AX3723" i="1"/>
  <c r="AX3722" i="1" s="1"/>
  <c r="AX3720" i="1"/>
  <c r="AX3718" i="1"/>
  <c r="AX3715" i="1"/>
  <c r="AX3714" i="1" s="1"/>
  <c r="AX3712" i="1"/>
  <c r="AX3711" i="1" s="1"/>
  <c r="AX3709" i="1"/>
  <c r="AX3708" i="1" s="1"/>
  <c r="AX3706" i="1"/>
  <c r="AX3705" i="1" s="1"/>
  <c r="AX3702" i="1"/>
  <c r="AX3701" i="1" s="1"/>
  <c r="AX3699" i="1"/>
  <c r="AX3698" i="1" s="1"/>
  <c r="AX3696" i="1"/>
  <c r="AX3695" i="1" s="1"/>
  <c r="AX3692" i="1"/>
  <c r="AX3691" i="1" s="1"/>
  <c r="AX3689" i="1"/>
  <c r="AX3687" i="1"/>
  <c r="AX3684" i="1"/>
  <c r="AX3682" i="1"/>
  <c r="AX3680" i="1"/>
  <c r="AX3675" i="1"/>
  <c r="AX3674" i="1" s="1"/>
  <c r="AX3672" i="1"/>
  <c r="AX3671" i="1" s="1"/>
  <c r="AX3668" i="1"/>
  <c r="AX3667" i="1" s="1"/>
  <c r="AX3666" i="1" s="1"/>
  <c r="AX3664" i="1"/>
  <c r="AX3663" i="1" s="1"/>
  <c r="AX3662" i="1" s="1"/>
  <c r="AX3658" i="1"/>
  <c r="AX3657" i="1" s="1"/>
  <c r="AX3656" i="1" s="1"/>
  <c r="AX3655" i="1" s="1"/>
  <c r="AX3654" i="1" s="1"/>
  <c r="AX3652" i="1"/>
  <c r="AX3651" i="1" s="1"/>
  <c r="AX3650" i="1" s="1"/>
  <c r="AX3649" i="1" s="1"/>
  <c r="AX3648" i="1" s="1"/>
  <c r="AX3646" i="1"/>
  <c r="AX3644" i="1"/>
  <c r="AX3639" i="1"/>
  <c r="AX3638" i="1" s="1"/>
  <c r="AX3636" i="1"/>
  <c r="AX3635" i="1" s="1"/>
  <c r="AX3633" i="1"/>
  <c r="AX3632" i="1" s="1"/>
  <c r="AX3629" i="1"/>
  <c r="AX3628" i="1" s="1"/>
  <c r="AX3624" i="1"/>
  <c r="AX3623" i="1" s="1"/>
  <c r="AX3622" i="1" s="1"/>
  <c r="AX3620" i="1"/>
  <c r="AX3618" i="1"/>
  <c r="AX3614" i="1"/>
  <c r="AX3612" i="1"/>
  <c r="AX3606" i="1"/>
  <c r="AX3604" i="1"/>
  <c r="AX3602" i="1"/>
  <c r="AX3599" i="1"/>
  <c r="AX3598" i="1" s="1"/>
  <c r="AX3593" i="1"/>
  <c r="AX3592" i="1" s="1"/>
  <c r="AX3591" i="1" s="1"/>
  <c r="AX3590" i="1" s="1"/>
  <c r="AX3589" i="1" s="1"/>
  <c r="AX3585" i="1"/>
  <c r="AX3583" i="1"/>
  <c r="AX3581" i="1"/>
  <c r="AX3578" i="1"/>
  <c r="AX3577" i="1" s="1"/>
  <c r="AX3573" i="1"/>
  <c r="AX3572" i="1" s="1"/>
  <c r="AX3570" i="1"/>
  <c r="AX3569" i="1" s="1"/>
  <c r="AX3564" i="1"/>
  <c r="AX3563" i="1" s="1"/>
  <c r="AX3560" i="1"/>
  <c r="AX3559" i="1" s="1"/>
  <c r="AX3558" i="1" s="1"/>
  <c r="AX3554" i="1"/>
  <c r="AX3553" i="1" s="1"/>
  <c r="AX3552" i="1" s="1"/>
  <c r="AX3551" i="1" s="1"/>
  <c r="AX3549" i="1"/>
  <c r="AX3548" i="1" s="1"/>
  <c r="AX3546" i="1"/>
  <c r="AX3545" i="1" s="1"/>
  <c r="AX3543" i="1"/>
  <c r="AX3542" i="1" s="1"/>
  <c r="AX3536" i="1"/>
  <c r="AX3535" i="1" s="1"/>
  <c r="AX3533" i="1"/>
  <c r="AX3532" i="1" s="1"/>
  <c r="AX3530" i="1"/>
  <c r="AX3529" i="1" s="1"/>
  <c r="AX3523" i="1"/>
  <c r="AX3521" i="1"/>
  <c r="AX3519" i="1"/>
  <c r="AX3514" i="1"/>
  <c r="AX3512" i="1"/>
  <c r="AX3509" i="1"/>
  <c r="AX3507" i="1"/>
  <c r="AX3505" i="1"/>
  <c r="AX3501" i="1"/>
  <c r="AX3500" i="1" s="1"/>
  <c r="AX3498" i="1"/>
  <c r="AX3497" i="1" s="1"/>
  <c r="AX3495" i="1"/>
  <c r="AX3494" i="1" s="1"/>
  <c r="AX3491" i="1"/>
  <c r="AX3490" i="1" s="1"/>
  <c r="AX3488" i="1"/>
  <c r="AX3486" i="1"/>
  <c r="AX3484" i="1"/>
  <c r="AX3476" i="1"/>
  <c r="AX3475" i="1" s="1"/>
  <c r="AX3474" i="1" s="1"/>
  <c r="AX3473" i="1" s="1"/>
  <c r="AX3472" i="1" s="1"/>
  <c r="AX3470" i="1"/>
  <c r="AX3469" i="1" s="1"/>
  <c r="AX3468" i="1" s="1"/>
  <c r="AX3467" i="1" s="1"/>
  <c r="AX3466" i="1" s="1"/>
  <c r="AX3462" i="1"/>
  <c r="AX3460" i="1"/>
  <c r="AX3458" i="1"/>
  <c r="AX3455" i="1"/>
  <c r="AX3454" i="1" s="1"/>
  <c r="AX3450" i="1"/>
  <c r="AX3449" i="1" s="1"/>
  <c r="AX3447" i="1"/>
  <c r="AX3446" i="1" s="1"/>
  <c r="AX3436" i="1"/>
  <c r="AX3435" i="1" s="1"/>
  <c r="AX3433" i="1"/>
  <c r="AX3432" i="1" s="1"/>
  <c r="AX3431" i="1" s="1"/>
  <c r="AX3427" i="1"/>
  <c r="AX3426" i="1" s="1"/>
  <c r="AX3425" i="1" s="1"/>
  <c r="AX3423" i="1"/>
  <c r="AX3422" i="1" s="1"/>
  <c r="AX3420" i="1"/>
  <c r="AX3419" i="1" s="1"/>
  <c r="AX3417" i="1"/>
  <c r="AX3416" i="1" s="1"/>
  <c r="AX3413" i="1"/>
  <c r="AX3412" i="1" s="1"/>
  <c r="AX3410" i="1"/>
  <c r="AX3409" i="1" s="1"/>
  <c r="AX3407" i="1"/>
  <c r="AX3406" i="1" s="1"/>
  <c r="AX3400" i="1"/>
  <c r="AX3399" i="1" s="1"/>
  <c r="AX3398" i="1" s="1"/>
  <c r="AX3397" i="1" s="1"/>
  <c r="AX3395" i="1"/>
  <c r="AX3394" i="1" s="1"/>
  <c r="AX3393" i="1" s="1"/>
  <c r="AX3391" i="1"/>
  <c r="AX3390" i="1" s="1"/>
  <c r="AX3388" i="1"/>
  <c r="AX3387" i="1" s="1"/>
  <c r="AX3381" i="1"/>
  <c r="AX3379" i="1"/>
  <c r="AX3372" i="1"/>
  <c r="AX3370" i="1"/>
  <c r="AX3368" i="1"/>
  <c r="AX3366" i="1"/>
  <c r="AX3364" i="1"/>
  <c r="AX3360" i="1"/>
  <c r="AX3359" i="1" s="1"/>
  <c r="AX3357" i="1"/>
  <c r="AX3355" i="1"/>
  <c r="AX3352" i="1"/>
  <c r="AX3351" i="1" s="1"/>
  <c r="AX3350" i="1" s="1"/>
  <c r="AX3344" i="1"/>
  <c r="AX3342" i="1"/>
  <c r="AX3333" i="1"/>
  <c r="AX3332" i="1" s="1"/>
  <c r="AX3330" i="1"/>
  <c r="AX3329" i="1" s="1"/>
  <c r="AX3328" i="1" s="1"/>
  <c r="AX3324" i="1"/>
  <c r="AX3322" i="1"/>
  <c r="AX3318" i="1"/>
  <c r="AX3317" i="1" s="1"/>
  <c r="AX3316" i="1" s="1"/>
  <c r="AX3313" i="1"/>
  <c r="AX3311" i="1"/>
  <c r="AX3306" i="1"/>
  <c r="AX3305" i="1" s="1"/>
  <c r="AX3304" i="1" s="1"/>
  <c r="AX3299" i="1"/>
  <c r="AX3298" i="1" s="1"/>
  <c r="AX3297" i="1" s="1"/>
  <c r="AX3296" i="1" s="1"/>
  <c r="AX3295" i="1" s="1"/>
  <c r="AX3294" i="1" s="1"/>
  <c r="AX3293" i="1" s="1"/>
  <c r="AX3291" i="1"/>
  <c r="AX3289" i="1"/>
  <c r="AX3287" i="1"/>
  <c r="AX3284" i="1"/>
  <c r="AX3283" i="1" s="1"/>
  <c r="AX3279" i="1"/>
  <c r="AX3278" i="1" s="1"/>
  <c r="AX3277" i="1" s="1"/>
  <c r="AX3276" i="1" s="1"/>
  <c r="AX3271" i="1"/>
  <c r="AX3270" i="1" s="1"/>
  <c r="AX3268" i="1"/>
  <c r="AX3267" i="1" s="1"/>
  <c r="AX3265" i="1"/>
  <c r="AX3264" i="1" s="1"/>
  <c r="AX3257" i="1"/>
  <c r="AX3256" i="1" s="1"/>
  <c r="AX3255" i="1" s="1"/>
  <c r="AX3254" i="1" s="1"/>
  <c r="AX3252" i="1"/>
  <c r="AX3250" i="1"/>
  <c r="AX3246" i="1"/>
  <c r="AX3245" i="1" s="1"/>
  <c r="AX3244" i="1" s="1"/>
  <c r="AX3242" i="1"/>
  <c r="AX3241" i="1" s="1"/>
  <c r="AX3239" i="1"/>
  <c r="AX3238" i="1" s="1"/>
  <c r="AX3235" i="1"/>
  <c r="AX3233" i="1"/>
  <c r="AX3231" i="1"/>
  <c r="AX3227" i="1"/>
  <c r="AX3226" i="1" s="1"/>
  <c r="AX3221" i="1"/>
  <c r="AX3219" i="1"/>
  <c r="AX3217" i="1"/>
  <c r="AX3214" i="1"/>
  <c r="AX3213" i="1" s="1"/>
  <c r="AX3209" i="1"/>
  <c r="AX3208" i="1" s="1"/>
  <c r="AX3207" i="1" s="1"/>
  <c r="AX3206" i="1" s="1"/>
  <c r="AX3204" i="1"/>
  <c r="AX3202" i="1"/>
  <c r="AX3200" i="1"/>
  <c r="AX3196" i="1"/>
  <c r="AX3195" i="1" s="1"/>
  <c r="AX3193" i="1"/>
  <c r="AX3192" i="1" s="1"/>
  <c r="AX3190" i="1"/>
  <c r="AX3189" i="1" s="1"/>
  <c r="AX3187" i="1"/>
  <c r="AX3186" i="1" s="1"/>
  <c r="AX3176" i="1"/>
  <c r="AX3175" i="1" s="1"/>
  <c r="AX3174" i="1" s="1"/>
  <c r="AX3173" i="1" s="1"/>
  <c r="AX3172" i="1" s="1"/>
  <c r="AX3171" i="1" s="1"/>
  <c r="AX3170" i="1" s="1"/>
  <c r="AX3167" i="1"/>
  <c r="AX3165" i="1"/>
  <c r="AX3163" i="1"/>
  <c r="AX3160" i="1"/>
  <c r="AX3159" i="1" s="1"/>
  <c r="AX3155" i="1"/>
  <c r="AX3153" i="1"/>
  <c r="AX3151" i="1"/>
  <c r="AX3144" i="1"/>
  <c r="AX3143" i="1" s="1"/>
  <c r="AX3142" i="1" s="1"/>
  <c r="AX3141" i="1" s="1"/>
  <c r="AX3140" i="1" s="1"/>
  <c r="AX3138" i="1"/>
  <c r="AX3137" i="1" s="1"/>
  <c r="AX3135" i="1"/>
  <c r="AX3134" i="1" s="1"/>
  <c r="AX3131" i="1"/>
  <c r="AX3130" i="1" s="1"/>
  <c r="AX3128" i="1"/>
  <c r="AX3127" i="1" s="1"/>
  <c r="AX3125" i="1"/>
  <c r="AX3124" i="1" s="1"/>
  <c r="AX3121" i="1"/>
  <c r="AX3120" i="1" s="1"/>
  <c r="AX3118" i="1"/>
  <c r="AX3117" i="1" s="1"/>
  <c r="AX3115" i="1"/>
  <c r="AX3114" i="1" s="1"/>
  <c r="AX3112" i="1"/>
  <c r="AX3111" i="1" s="1"/>
  <c r="AX3109" i="1"/>
  <c r="AX3108" i="1" s="1"/>
  <c r="AX3106" i="1"/>
  <c r="AX3105" i="1" s="1"/>
  <c r="AX3103" i="1"/>
  <c r="AX3102" i="1" s="1"/>
  <c r="AX3100" i="1"/>
  <c r="AX3099" i="1" s="1"/>
  <c r="AX3097" i="1"/>
  <c r="AX3096" i="1" s="1"/>
  <c r="AX3093" i="1"/>
  <c r="AX3092" i="1" s="1"/>
  <c r="AX3090" i="1"/>
  <c r="AX3089" i="1" s="1"/>
  <c r="AX3085" i="1"/>
  <c r="AX3084" i="1" s="1"/>
  <c r="AX3083" i="1" s="1"/>
  <c r="AX3081" i="1"/>
  <c r="AX3080" i="1" s="1"/>
  <c r="AX3078" i="1"/>
  <c r="AX3077" i="1" s="1"/>
  <c r="AX3070" i="1"/>
  <c r="AX3069" i="1" s="1"/>
  <c r="AX3068" i="1" s="1"/>
  <c r="AX3067" i="1" s="1"/>
  <c r="AX3066" i="1" s="1"/>
  <c r="AX3064" i="1"/>
  <c r="AX3063" i="1" s="1"/>
  <c r="AX3062" i="1" s="1"/>
  <c r="AX3060" i="1"/>
  <c r="AX3059" i="1" s="1"/>
  <c r="AX3057" i="1"/>
  <c r="AX3056" i="1" s="1"/>
  <c r="AX3054" i="1"/>
  <c r="AX3053" i="1" s="1"/>
  <c r="AX3051" i="1"/>
  <c r="AX3050" i="1" s="1"/>
  <c r="AX3048" i="1"/>
  <c r="AX3047" i="1" s="1"/>
  <c r="AX3045" i="1"/>
  <c r="AX3044" i="1" s="1"/>
  <c r="AX3042" i="1"/>
  <c r="AX3041" i="1" s="1"/>
  <c r="AX3039" i="1"/>
  <c r="AX3038" i="1" s="1"/>
  <c r="AX3036" i="1"/>
  <c r="AX3035" i="1" s="1"/>
  <c r="AX3033" i="1"/>
  <c r="AX3032" i="1" s="1"/>
  <c r="AX3030" i="1"/>
  <c r="AX3029" i="1" s="1"/>
  <c r="AX3027" i="1"/>
  <c r="AX3026" i="1" s="1"/>
  <c r="AX3024" i="1"/>
  <c r="AX3023" i="1" s="1"/>
  <c r="AX3021" i="1"/>
  <c r="AX3020" i="1" s="1"/>
  <c r="AX3018" i="1"/>
  <c r="AX3017" i="1" s="1"/>
  <c r="AX3015" i="1"/>
  <c r="AX3014" i="1" s="1"/>
  <c r="AX3012" i="1"/>
  <c r="AX3011" i="1" s="1"/>
  <c r="AX3009" i="1"/>
  <c r="AX3008" i="1" s="1"/>
  <c r="AX3006" i="1"/>
  <c r="AX3005" i="1" s="1"/>
  <c r="AX3003" i="1"/>
  <c r="AX3002" i="1" s="1"/>
  <c r="AX3000" i="1"/>
  <c r="AX2999" i="1" s="1"/>
  <c r="AX2997" i="1"/>
  <c r="AX2996" i="1" s="1"/>
  <c r="AX2992" i="1"/>
  <c r="AX2991" i="1" s="1"/>
  <c r="AX2990" i="1" s="1"/>
  <c r="AX2988" i="1"/>
  <c r="AX2987" i="1" s="1"/>
  <c r="AX2985" i="1"/>
  <c r="AX2984" i="1" s="1"/>
  <c r="AX2982" i="1"/>
  <c r="AX2981" i="1" s="1"/>
  <c r="AX2979" i="1"/>
  <c r="AX2978" i="1" s="1"/>
  <c r="AX2976" i="1"/>
  <c r="AX2975" i="1" s="1"/>
  <c r="AX2968" i="1"/>
  <c r="AX2967" i="1" s="1"/>
  <c r="AX2966" i="1" s="1"/>
  <c r="AX2965" i="1" s="1"/>
  <c r="AX2964" i="1" s="1"/>
  <c r="AX2963" i="1" s="1"/>
  <c r="AX2962" i="1" s="1"/>
  <c r="AX2959" i="1"/>
  <c r="AX2958" i="1" s="1"/>
  <c r="AX2956" i="1"/>
  <c r="AX2955" i="1" s="1"/>
  <c r="AX2953" i="1"/>
  <c r="AX2952" i="1" s="1"/>
  <c r="AX2950" i="1"/>
  <c r="AX2949" i="1" s="1"/>
  <c r="AX2942" i="1"/>
  <c r="AX2941" i="1" s="1"/>
  <c r="AX2940" i="1" s="1"/>
  <c r="AX2939" i="1" s="1"/>
  <c r="AX2937" i="1"/>
  <c r="AX2936" i="1" s="1"/>
  <c r="AX2935" i="1" s="1"/>
  <c r="AX2934" i="1" s="1"/>
  <c r="AX2933" i="1" s="1"/>
  <c r="AX2929" i="1"/>
  <c r="AX2928" i="1" s="1"/>
  <c r="AX2927" i="1" s="1"/>
  <c r="AX2926" i="1" s="1"/>
  <c r="AX2925" i="1" s="1"/>
  <c r="AX2924" i="1" s="1"/>
  <c r="AX2922" i="1"/>
  <c r="AX2921" i="1" s="1"/>
  <c r="AX2919" i="1"/>
  <c r="AX2918" i="1" s="1"/>
  <c r="AX2916" i="1"/>
  <c r="AX2915" i="1" s="1"/>
  <c r="AX2910" i="1"/>
  <c r="AX2909" i="1" s="1"/>
  <c r="AX2904" i="1"/>
  <c r="AX2903" i="1" s="1"/>
  <c r="AX2902" i="1" s="1"/>
  <c r="AX2901" i="1" s="1"/>
  <c r="AX2900" i="1" s="1"/>
  <c r="AX2897" i="1"/>
  <c r="AX2896" i="1" s="1"/>
  <c r="AX2894" i="1"/>
  <c r="AX2893" i="1" s="1"/>
  <c r="AX2891" i="1"/>
  <c r="AX2890" i="1" s="1"/>
  <c r="AX2888" i="1"/>
  <c r="AX2887" i="1" s="1"/>
  <c r="AX2885" i="1"/>
  <c r="AX2884" i="1" s="1"/>
  <c r="AX2882" i="1"/>
  <c r="AX2881" i="1" s="1"/>
  <c r="AX2879" i="1"/>
  <c r="AX2878" i="1" s="1"/>
  <c r="AX2876" i="1"/>
  <c r="AX2875" i="1" s="1"/>
  <c r="AX2873" i="1"/>
  <c r="AX2872" i="1" s="1"/>
  <c r="AX2870" i="1"/>
  <c r="AX2869" i="1" s="1"/>
  <c r="AX2863" i="1"/>
  <c r="AX2862" i="1" s="1"/>
  <c r="AX2860" i="1"/>
  <c r="AX2859" i="1" s="1"/>
  <c r="AX2857" i="1"/>
  <c r="AX2856" i="1" s="1"/>
  <c r="AX2854" i="1"/>
  <c r="AX2853" i="1" s="1"/>
  <c r="AX2851" i="1"/>
  <c r="AX2850" i="1" s="1"/>
  <c r="AX2848" i="1"/>
  <c r="AX2847" i="1" s="1"/>
  <c r="AX2845" i="1"/>
  <c r="AX2844" i="1" s="1"/>
  <c r="AX2842" i="1"/>
  <c r="AX2841" i="1" s="1"/>
  <c r="AX2839" i="1"/>
  <c r="AX2838" i="1" s="1"/>
  <c r="AX2836" i="1"/>
  <c r="AX2835" i="1" s="1"/>
  <c r="AX2828" i="1"/>
  <c r="AX2827" i="1" s="1"/>
  <c r="AX2826" i="1" s="1"/>
  <c r="AX2825" i="1" s="1"/>
  <c r="AX2823" i="1"/>
  <c r="AX2822" i="1" s="1"/>
  <c r="AX2821" i="1" s="1"/>
  <c r="AX2820" i="1" s="1"/>
  <c r="AX2815" i="1"/>
  <c r="AX2814" i="1" s="1"/>
  <c r="AX2812" i="1"/>
  <c r="AX2811" i="1" s="1"/>
  <c r="AX2809" i="1"/>
  <c r="AX2808" i="1" s="1"/>
  <c r="AX2806" i="1"/>
  <c r="AX2805" i="1" s="1"/>
  <c r="AX2803" i="1"/>
  <c r="AX2802" i="1" s="1"/>
  <c r="AX2800" i="1"/>
  <c r="AX2799" i="1" s="1"/>
  <c r="AX2797" i="1"/>
  <c r="AX2796" i="1" s="1"/>
  <c r="AX2794" i="1"/>
  <c r="AX2793" i="1" s="1"/>
  <c r="AX2791" i="1"/>
  <c r="AX2790" i="1" s="1"/>
  <c r="AX2788" i="1"/>
  <c r="AX2787" i="1" s="1"/>
  <c r="AX2785" i="1"/>
  <c r="AX2784" i="1" s="1"/>
  <c r="AX2782" i="1"/>
  <c r="AX2781" i="1" s="1"/>
  <c r="AX2773" i="1"/>
  <c r="AX2771" i="1"/>
  <c r="AX2769" i="1"/>
  <c r="AX2764" i="1"/>
  <c r="AX2762" i="1"/>
  <c r="AX2760" i="1"/>
  <c r="AX2757" i="1"/>
  <c r="AX2756" i="1" s="1"/>
  <c r="AX2752" i="1"/>
  <c r="AX2751" i="1" s="1"/>
  <c r="AX2750" i="1" s="1"/>
  <c r="AX2749" i="1" s="1"/>
  <c r="AX2744" i="1"/>
  <c r="AX2743" i="1" s="1"/>
  <c r="AX2742" i="1" s="1"/>
  <c r="AX2741" i="1" s="1"/>
  <c r="AX2740" i="1" s="1"/>
  <c r="AX2739" i="1" s="1"/>
  <c r="AX2738" i="1" s="1"/>
  <c r="AX2736" i="1"/>
  <c r="AX2734" i="1"/>
  <c r="AX2732" i="1"/>
  <c r="AX2729" i="1"/>
  <c r="AX2728" i="1" s="1"/>
  <c r="AX2724" i="1"/>
  <c r="AX2722" i="1"/>
  <c r="AX2720" i="1"/>
  <c r="AX2715" i="1"/>
  <c r="AX2713" i="1"/>
  <c r="AX2711" i="1"/>
  <c r="AX2707" i="1"/>
  <c r="AX2706" i="1" s="1"/>
  <c r="AX2704" i="1"/>
  <c r="AX2703" i="1" s="1"/>
  <c r="AX2697" i="1"/>
  <c r="AX2696" i="1" s="1"/>
  <c r="AX2695" i="1" s="1"/>
  <c r="AX2693" i="1"/>
  <c r="AX2692" i="1" s="1"/>
  <c r="AX2690" i="1"/>
  <c r="AX2684" i="1"/>
  <c r="AX2683" i="1" s="1"/>
  <c r="AX2682" i="1" s="1"/>
  <c r="AX2681" i="1" s="1"/>
  <c r="AX2679" i="1"/>
  <c r="AX2678" i="1" s="1"/>
  <c r="AX2677" i="1" s="1"/>
  <c r="AX2676" i="1" s="1"/>
  <c r="AX2672" i="1"/>
  <c r="AX2671" i="1" s="1"/>
  <c r="AX2669" i="1"/>
  <c r="AX2668" i="1" s="1"/>
  <c r="AX2664" i="1"/>
  <c r="AX2663" i="1" s="1"/>
  <c r="AX2662" i="1" s="1"/>
  <c r="AX2660" i="1"/>
  <c r="AX2659" i="1" s="1"/>
  <c r="AX2657" i="1"/>
  <c r="AX2656" i="1" s="1"/>
  <c r="AX2653" i="1"/>
  <c r="AX2652" i="1" s="1"/>
  <c r="AX2650" i="1"/>
  <c r="AX2649" i="1" s="1"/>
  <c r="AX2646" i="1"/>
  <c r="AX2645" i="1" s="1"/>
  <c r="AX2644" i="1" s="1"/>
  <c r="AX2642" i="1"/>
  <c r="AX2641" i="1" s="1"/>
  <c r="AX2640" i="1" s="1"/>
  <c r="AX2638" i="1"/>
  <c r="AX2637" i="1" s="1"/>
  <c r="AX2635" i="1"/>
  <c r="AX2634" i="1" s="1"/>
  <c r="AX2632" i="1"/>
  <c r="AX2631" i="1" s="1"/>
  <c r="AX2629" i="1"/>
  <c r="AX2628" i="1" s="1"/>
  <c r="AX2626" i="1"/>
  <c r="AX2625" i="1" s="1"/>
  <c r="AX2623" i="1"/>
  <c r="AX2622" i="1" s="1"/>
  <c r="AX2620" i="1"/>
  <c r="AX2619" i="1" s="1"/>
  <c r="AX2613" i="1"/>
  <c r="AX2612" i="1" s="1"/>
  <c r="AX2611" i="1" s="1"/>
  <c r="AX2609" i="1"/>
  <c r="AX2608" i="1" s="1"/>
  <c r="AX2607" i="1" s="1"/>
  <c r="AX2604" i="1"/>
  <c r="AX2603" i="1" s="1"/>
  <c r="AX2601" i="1"/>
  <c r="AX2600" i="1" s="1"/>
  <c r="AX2597" i="1"/>
  <c r="AX2596" i="1" s="1"/>
  <c r="AX2595" i="1" s="1"/>
  <c r="AX2592" i="1"/>
  <c r="AX2591" i="1" s="1"/>
  <c r="AX2590" i="1" s="1"/>
  <c r="AX2589" i="1" s="1"/>
  <c r="AX2583" i="1"/>
  <c r="AX2582" i="1" s="1"/>
  <c r="AX2581" i="1" s="1"/>
  <c r="AX2580" i="1" s="1"/>
  <c r="AX2579" i="1" s="1"/>
  <c r="AX2578" i="1" s="1"/>
  <c r="AX2576" i="1"/>
  <c r="AX2575" i="1" s="1"/>
  <c r="AX2574" i="1" s="1"/>
  <c r="AX2573" i="1" s="1"/>
  <c r="AX2572" i="1" s="1"/>
  <c r="AX2571" i="1" s="1"/>
  <c r="AX2570" i="1" s="1"/>
  <c r="AX2568" i="1"/>
  <c r="AX2567" i="1" s="1"/>
  <c r="AX2566" i="1" s="1"/>
  <c r="AX2565" i="1" s="1"/>
  <c r="AX2564" i="1" s="1"/>
  <c r="AX2563" i="1" s="1"/>
  <c r="AX2562" i="1" s="1"/>
  <c r="AX2560" i="1"/>
  <c r="AX2558" i="1"/>
  <c r="AX2556" i="1"/>
  <c r="AX2549" i="1"/>
  <c r="AX2548" i="1" s="1"/>
  <c r="AX2547" i="1" s="1"/>
  <c r="AX2546" i="1" s="1"/>
  <c r="AX2545" i="1" s="1"/>
  <c r="AX2543" i="1"/>
  <c r="AX2542" i="1" s="1"/>
  <c r="AX2540" i="1"/>
  <c r="AX2538" i="1"/>
  <c r="AX2533" i="1"/>
  <c r="AX2532" i="1" s="1"/>
  <c r="AX2531" i="1" s="1"/>
  <c r="AX2530" i="1" s="1"/>
  <c r="AX2529" i="1" s="1"/>
  <c r="AX2526" i="1"/>
  <c r="AX2525" i="1" s="1"/>
  <c r="AX2524" i="1" s="1"/>
  <c r="AX2523" i="1" s="1"/>
  <c r="AX2522" i="1" s="1"/>
  <c r="AX2521" i="1" s="1"/>
  <c r="AX2518" i="1"/>
  <c r="AX2517" i="1" s="1"/>
  <c r="AX2516" i="1" s="1"/>
  <c r="AX2515" i="1" s="1"/>
  <c r="AX2513" i="1"/>
  <c r="AX2512" i="1" s="1"/>
  <c r="AX2510" i="1"/>
  <c r="AX2509" i="1" s="1"/>
  <c r="AX2503" i="1"/>
  <c r="AX2502" i="1" s="1"/>
  <c r="AX2501" i="1" s="1"/>
  <c r="AX2500" i="1" s="1"/>
  <c r="AX2499" i="1" s="1"/>
  <c r="AX2497" i="1"/>
  <c r="AX2496" i="1" s="1"/>
  <c r="AX2495" i="1" s="1"/>
  <c r="AX2494" i="1" s="1"/>
  <c r="AX2492" i="1"/>
  <c r="AX2491" i="1" s="1"/>
  <c r="AX2489" i="1"/>
  <c r="AX2488" i="1" s="1"/>
  <c r="AX2477" i="1"/>
  <c r="AX2475" i="1"/>
  <c r="AX2468" i="1"/>
  <c r="AX2467" i="1" s="1"/>
  <c r="AX2466" i="1" s="1"/>
  <c r="AX2465" i="1" s="1"/>
  <c r="AX2464" i="1" s="1"/>
  <c r="AX2463" i="1" s="1"/>
  <c r="AX2460" i="1"/>
  <c r="AX2458" i="1"/>
  <c r="AX2453" i="1"/>
  <c r="AX2452" i="1" s="1"/>
  <c r="AX2450" i="1"/>
  <c r="AX2449" i="1" s="1"/>
  <c r="AX2447" i="1"/>
  <c r="AX2446" i="1" s="1"/>
  <c r="AX2441" i="1"/>
  <c r="AX2440" i="1" s="1"/>
  <c r="AX2439" i="1" s="1"/>
  <c r="AX2437" i="1"/>
  <c r="AX2436" i="1" s="1"/>
  <c r="AX2435" i="1" s="1"/>
  <c r="AX2431" i="1"/>
  <c r="AX2429" i="1"/>
  <c r="AX2427" i="1"/>
  <c r="AX2424" i="1"/>
  <c r="AX2423" i="1" s="1"/>
  <c r="AX2419" i="1"/>
  <c r="AX2418" i="1" s="1"/>
  <c r="AX2417" i="1" s="1"/>
  <c r="AX2416" i="1" s="1"/>
  <c r="AX2415" i="1" s="1"/>
  <c r="AX2410" i="1"/>
  <c r="AX2409" i="1" s="1"/>
  <c r="AX2408" i="1" s="1"/>
  <c r="AX2407" i="1" s="1"/>
  <c r="AX2406" i="1" s="1"/>
  <c r="AX2405" i="1" s="1"/>
  <c r="AX2403" i="1"/>
  <c r="AX2402" i="1" s="1"/>
  <c r="AX2401" i="1" s="1"/>
  <c r="AX2400" i="1" s="1"/>
  <c r="AX2398" i="1"/>
  <c r="AX2397" i="1" s="1"/>
  <c r="AX2396" i="1" s="1"/>
  <c r="AX2395" i="1" s="1"/>
  <c r="AX2390" i="1"/>
  <c r="AX2389" i="1" s="1"/>
  <c r="AX2388" i="1" s="1"/>
  <c r="AX2387" i="1" s="1"/>
  <c r="AX2386" i="1" s="1"/>
  <c r="AX2385" i="1" s="1"/>
  <c r="AX2384" i="1" s="1"/>
  <c r="AX2382" i="1"/>
  <c r="AX2381" i="1" s="1"/>
  <c r="AX2380" i="1" s="1"/>
  <c r="AX2378" i="1"/>
  <c r="AX2377" i="1" s="1"/>
  <c r="AX2376" i="1" s="1"/>
  <c r="AX2370" i="1"/>
  <c r="AX2368" i="1"/>
  <c r="AX2366" i="1"/>
  <c r="AX2359" i="1"/>
  <c r="AX2358" i="1" s="1"/>
  <c r="AX2357" i="1" s="1"/>
  <c r="AX2355" i="1"/>
  <c r="AX2354" i="1" s="1"/>
  <c r="AX2353" i="1" s="1"/>
  <c r="AX2352" i="1" s="1"/>
  <c r="AX2351" i="1" s="1"/>
  <c r="AX2349" i="1"/>
  <c r="AX2348" i="1" s="1"/>
  <c r="AX2346" i="1"/>
  <c r="AX2345" i="1" s="1"/>
  <c r="AX2341" i="1"/>
  <c r="AX2340" i="1" s="1"/>
  <c r="AX2339" i="1" s="1"/>
  <c r="AX2338" i="1" s="1"/>
  <c r="AX2337" i="1" s="1"/>
  <c r="AX2334" i="1"/>
  <c r="AX2326" i="1"/>
  <c r="AX2325" i="1" s="1"/>
  <c r="AX2324" i="1" s="1"/>
  <c r="AX2323" i="1" s="1"/>
  <c r="AX2321" i="1"/>
  <c r="AX2320" i="1" s="1"/>
  <c r="AX2319" i="1" s="1"/>
  <c r="AX2318" i="1" s="1"/>
  <c r="AX2316" i="1"/>
  <c r="AX2315" i="1" s="1"/>
  <c r="AX2313" i="1"/>
  <c r="AX2312" i="1" s="1"/>
  <c r="AX2306" i="1"/>
  <c r="AX2305" i="1" s="1"/>
  <c r="AX2304" i="1" s="1"/>
  <c r="AX2302" i="1"/>
  <c r="AX2301" i="1" s="1"/>
  <c r="AX2300" i="1" s="1"/>
  <c r="AX2299" i="1" s="1"/>
  <c r="AX2298" i="1" s="1"/>
  <c r="AX2296" i="1"/>
  <c r="AX2295" i="1" s="1"/>
  <c r="AX2294" i="1" s="1"/>
  <c r="AX2293" i="1" s="1"/>
  <c r="AX2292" i="1" s="1"/>
  <c r="AX2290" i="1"/>
  <c r="AX2289" i="1" s="1"/>
  <c r="AX2288" i="1" s="1"/>
  <c r="AX2287" i="1" s="1"/>
  <c r="AX2285" i="1"/>
  <c r="AX2284" i="1" s="1"/>
  <c r="AX2282" i="1"/>
  <c r="AX2281" i="1" s="1"/>
  <c r="AX2270" i="1"/>
  <c r="AX2268" i="1"/>
  <c r="AX2262" i="1"/>
  <c r="AX2261" i="1" s="1"/>
  <c r="AX2260" i="1" s="1"/>
  <c r="AX2259" i="1" s="1"/>
  <c r="AX2258" i="1" s="1"/>
  <c r="AX2255" i="1"/>
  <c r="AX2254" i="1" s="1"/>
  <c r="AX2253" i="1" s="1"/>
  <c r="AX2252" i="1" s="1"/>
  <c r="AX2251" i="1" s="1"/>
  <c r="AX2250" i="1" s="1"/>
  <c r="AX2247" i="1"/>
  <c r="AX2246" i="1" s="1"/>
  <c r="AX2244" i="1"/>
  <c r="AX2242" i="1"/>
  <c r="AX2237" i="1"/>
  <c r="AX2236" i="1" s="1"/>
  <c r="AX2234" i="1"/>
  <c r="AX2233" i="1" s="1"/>
  <c r="AX2231" i="1"/>
  <c r="AX2230" i="1" s="1"/>
  <c r="AX2225" i="1"/>
  <c r="AX2224" i="1" s="1"/>
  <c r="AX2223" i="1" s="1"/>
  <c r="AX2221" i="1"/>
  <c r="AX2220" i="1" s="1"/>
  <c r="AX2219" i="1" s="1"/>
  <c r="AX2215" i="1"/>
  <c r="AX2213" i="1"/>
  <c r="AX2211" i="1"/>
  <c r="AX2208" i="1"/>
  <c r="AX2207" i="1" s="1"/>
  <c r="AX2203" i="1"/>
  <c r="AX2201" i="1"/>
  <c r="AX2192" i="1"/>
  <c r="AX2191" i="1" s="1"/>
  <c r="AX2190" i="1" s="1"/>
  <c r="AX2189" i="1" s="1"/>
  <c r="AX2188" i="1" s="1"/>
  <c r="AX2187" i="1" s="1"/>
  <c r="AX2185" i="1"/>
  <c r="AX2184" i="1" s="1"/>
  <c r="AX2183" i="1" s="1"/>
  <c r="AX2181" i="1"/>
  <c r="AX2180" i="1" s="1"/>
  <c r="AX2179" i="1" s="1"/>
  <c r="AX2178" i="1" s="1"/>
  <c r="AX2176" i="1"/>
  <c r="AX2175" i="1" s="1"/>
  <c r="AX2174" i="1" s="1"/>
  <c r="AX2173" i="1" s="1"/>
  <c r="AX2168" i="1"/>
  <c r="AX2167" i="1" s="1"/>
  <c r="AX2166" i="1" s="1"/>
  <c r="AX2165" i="1" s="1"/>
  <c r="AX2164" i="1" s="1"/>
  <c r="AX2163" i="1" s="1"/>
  <c r="AX2162" i="1" s="1"/>
  <c r="AX2160" i="1"/>
  <c r="AX2159" i="1" s="1"/>
  <c r="AX2158" i="1" s="1"/>
  <c r="AX2156" i="1"/>
  <c r="AX2155" i="1" s="1"/>
  <c r="AX2154" i="1" s="1"/>
  <c r="AX2148" i="1"/>
  <c r="AX2146" i="1"/>
  <c r="AX2144" i="1"/>
  <c r="AX2137" i="1"/>
  <c r="AX2136" i="1" s="1"/>
  <c r="AX2135" i="1" s="1"/>
  <c r="AX2134" i="1" s="1"/>
  <c r="AX2133" i="1" s="1"/>
  <c r="AX2131" i="1"/>
  <c r="AX2130" i="1" s="1"/>
  <c r="AX2128" i="1"/>
  <c r="AX2127" i="1" s="1"/>
  <c r="AX2123" i="1"/>
  <c r="AX2122" i="1" s="1"/>
  <c r="AX2121" i="1" s="1"/>
  <c r="AX2120" i="1" s="1"/>
  <c r="AX2119" i="1" s="1"/>
  <c r="AX2116" i="1"/>
  <c r="AX2115" i="1" s="1"/>
  <c r="AX2114" i="1" s="1"/>
  <c r="AX2113" i="1" s="1"/>
  <c r="AX2112" i="1" s="1"/>
  <c r="AX2111" i="1" s="1"/>
  <c r="AX2108" i="1"/>
  <c r="AX2107" i="1" s="1"/>
  <c r="AX2106" i="1" s="1"/>
  <c r="AX2105" i="1" s="1"/>
  <c r="AX2103" i="1"/>
  <c r="AX2102" i="1" s="1"/>
  <c r="AX2101" i="1" s="1"/>
  <c r="AX2100" i="1" s="1"/>
  <c r="AX2098" i="1"/>
  <c r="AX2097" i="1" s="1"/>
  <c r="AX2095" i="1"/>
  <c r="AX2094" i="1" s="1"/>
  <c r="AX2088" i="1"/>
  <c r="AX2087" i="1" s="1"/>
  <c r="AX2086" i="1" s="1"/>
  <c r="AX2084" i="1"/>
  <c r="AX2083" i="1" s="1"/>
  <c r="AX2082" i="1" s="1"/>
  <c r="AX2081" i="1" s="1"/>
  <c r="AX2080" i="1" s="1"/>
  <c r="AX2078" i="1"/>
  <c r="AX2077" i="1" s="1"/>
  <c r="AX2076" i="1" s="1"/>
  <c r="AX2075" i="1" s="1"/>
  <c r="AX2074" i="1" s="1"/>
  <c r="AX2072" i="1"/>
  <c r="AX2071" i="1" s="1"/>
  <c r="AX2070" i="1" s="1"/>
  <c r="AX2069" i="1" s="1"/>
  <c r="AX2067" i="1"/>
  <c r="AX2066" i="1" s="1"/>
  <c r="AX2064" i="1"/>
  <c r="AX2063" i="1" s="1"/>
  <c r="AX2056" i="1"/>
  <c r="AX2055" i="1" s="1"/>
  <c r="AX2054" i="1" s="1"/>
  <c r="AX2053" i="1" s="1"/>
  <c r="AX2052" i="1" s="1"/>
  <c r="AX2050" i="1"/>
  <c r="AX2049" i="1" s="1"/>
  <c r="AX2048" i="1" s="1"/>
  <c r="AX2047" i="1" s="1"/>
  <c r="AX2046" i="1" s="1"/>
  <c r="AX2043" i="1"/>
  <c r="AX2042" i="1" s="1"/>
  <c r="AX2041" i="1" s="1"/>
  <c r="AX2040" i="1" s="1"/>
  <c r="AX2038" i="1"/>
  <c r="AX2037" i="1" s="1"/>
  <c r="AX2036" i="1" s="1"/>
  <c r="AX2035" i="1" s="1"/>
  <c r="AX2034" i="1" s="1"/>
  <c r="AX2030" i="1"/>
  <c r="AX2029" i="1" s="1"/>
  <c r="AX2027" i="1"/>
  <c r="AX2026" i="1" s="1"/>
  <c r="AX2022" i="1"/>
  <c r="AX2021" i="1" s="1"/>
  <c r="AX2019" i="1"/>
  <c r="AX2018" i="1" s="1"/>
  <c r="AX2016" i="1"/>
  <c r="AX2015" i="1" s="1"/>
  <c r="AX2010" i="1"/>
  <c r="AX2009" i="1" s="1"/>
  <c r="AX2008" i="1" s="1"/>
  <c r="AX2006" i="1"/>
  <c r="AX2005" i="1" s="1"/>
  <c r="AX2004" i="1" s="1"/>
  <c r="AX2000" i="1"/>
  <c r="AX1998" i="1"/>
  <c r="AX1995" i="1"/>
  <c r="AX1994" i="1" s="1"/>
  <c r="AX1990" i="1"/>
  <c r="AX1988" i="1"/>
  <c r="AX1979" i="1"/>
  <c r="AX1978" i="1" s="1"/>
  <c r="AX1977" i="1" s="1"/>
  <c r="AX1976" i="1" s="1"/>
  <c r="AX1975" i="1" s="1"/>
  <c r="AX1974" i="1" s="1"/>
  <c r="AX1972" i="1"/>
  <c r="AX1971" i="1" s="1"/>
  <c r="AX1970" i="1" s="1"/>
  <c r="AX1968" i="1"/>
  <c r="AX1967" i="1" s="1"/>
  <c r="AX1966" i="1" s="1"/>
  <c r="AX1965" i="1" s="1"/>
  <c r="AX1963" i="1"/>
  <c r="AX1962" i="1" s="1"/>
  <c r="AX1961" i="1" s="1"/>
  <c r="AX1960" i="1" s="1"/>
  <c r="AX1955" i="1"/>
  <c r="AX1954" i="1" s="1"/>
  <c r="AX1953" i="1" s="1"/>
  <c r="AX1952" i="1" s="1"/>
  <c r="AX1951" i="1" s="1"/>
  <c r="AX1950" i="1" s="1"/>
  <c r="AX1949" i="1" s="1"/>
  <c r="AX1947" i="1"/>
  <c r="AX1946" i="1" s="1"/>
  <c r="AX1945" i="1" s="1"/>
  <c r="AX1944" i="1" s="1"/>
  <c r="AX1943" i="1" s="1"/>
  <c r="AX1942" i="1" s="1"/>
  <c r="AX1941" i="1" s="1"/>
  <c r="AX1939" i="1"/>
  <c r="AX1937" i="1"/>
  <c r="AX1935" i="1"/>
  <c r="AX1928" i="1"/>
  <c r="AX1927" i="1" s="1"/>
  <c r="AX1926" i="1" s="1"/>
  <c r="AX1924" i="1"/>
  <c r="AX1923" i="1" s="1"/>
  <c r="AX1922" i="1" s="1"/>
  <c r="AX1921" i="1" s="1"/>
  <c r="AX1920" i="1" s="1"/>
  <c r="AX1918" i="1"/>
  <c r="AX1917" i="1" s="1"/>
  <c r="AX1915" i="1"/>
  <c r="AX1914" i="1" s="1"/>
  <c r="AX1909" i="1"/>
  <c r="AX1908" i="1" s="1"/>
  <c r="AX1907" i="1" s="1"/>
  <c r="AX1906" i="1" s="1"/>
  <c r="AX1905" i="1" s="1"/>
  <c r="AX1904" i="1" s="1"/>
  <c r="AX1901" i="1"/>
  <c r="AX1900" i="1" s="1"/>
  <c r="AX1899" i="1" s="1"/>
  <c r="AX1898" i="1" s="1"/>
  <c r="AX1896" i="1"/>
  <c r="AX1895" i="1" s="1"/>
  <c r="AX1894" i="1" s="1"/>
  <c r="AX1893" i="1" s="1"/>
  <c r="AX1891" i="1"/>
  <c r="AX1890" i="1" s="1"/>
  <c r="AX1888" i="1"/>
  <c r="AX1887" i="1" s="1"/>
  <c r="AX1881" i="1"/>
  <c r="AX1880" i="1" s="1"/>
  <c r="AX1879" i="1" s="1"/>
  <c r="AX1877" i="1"/>
  <c r="AX1876" i="1" s="1"/>
  <c r="AX1875" i="1" s="1"/>
  <c r="AX1874" i="1" s="1"/>
  <c r="AX1873" i="1" s="1"/>
  <c r="AX1871" i="1"/>
  <c r="AX1870" i="1" s="1"/>
  <c r="AX1869" i="1" s="1"/>
  <c r="AX1868" i="1" s="1"/>
  <c r="AX1867" i="1" s="1"/>
  <c r="AX1865" i="1"/>
  <c r="AX1864" i="1" s="1"/>
  <c r="AX1863" i="1" s="1"/>
  <c r="AX1862" i="1" s="1"/>
  <c r="AX1860" i="1"/>
  <c r="AX1859" i="1" s="1"/>
  <c r="AX1857" i="1"/>
  <c r="AX1856" i="1" s="1"/>
  <c r="AX1854" i="1"/>
  <c r="AX1853" i="1" s="1"/>
  <c r="AX1842" i="1"/>
  <c r="AX1841" i="1" s="1"/>
  <c r="AX1840" i="1" s="1"/>
  <c r="AX1836" i="1"/>
  <c r="AX1835" i="1" s="1"/>
  <c r="AX1834" i="1" s="1"/>
  <c r="AX1833" i="1" s="1"/>
  <c r="AX1832" i="1" s="1"/>
  <c r="AX1829" i="1"/>
  <c r="AX1827" i="1"/>
  <c r="AX1822" i="1"/>
  <c r="AX1821" i="1" s="1"/>
  <c r="AX1820" i="1" s="1"/>
  <c r="AX1819" i="1" s="1"/>
  <c r="AX1818" i="1" s="1"/>
  <c r="AX1814" i="1"/>
  <c r="AX1813" i="1" s="1"/>
  <c r="AX1812" i="1" s="1"/>
  <c r="AX1810" i="1"/>
  <c r="AX1809" i="1" s="1"/>
  <c r="AX1807" i="1"/>
  <c r="AX1805" i="1"/>
  <c r="AX1800" i="1"/>
  <c r="AX1799" i="1" s="1"/>
  <c r="AX1797" i="1"/>
  <c r="AX1796" i="1" s="1"/>
  <c r="AX1794" i="1"/>
  <c r="AX1793" i="1" s="1"/>
  <c r="AX1788" i="1"/>
  <c r="AX1787" i="1" s="1"/>
  <c r="AX1786" i="1" s="1"/>
  <c r="AX1784" i="1"/>
  <c r="AX1783" i="1" s="1"/>
  <c r="AX1782" i="1" s="1"/>
  <c r="AX1778" i="1"/>
  <c r="AX1776" i="1"/>
  <c r="AX1774" i="1"/>
  <c r="AX1771" i="1"/>
  <c r="AX1770" i="1" s="1"/>
  <c r="AX1766" i="1"/>
  <c r="AX1764" i="1"/>
  <c r="AX1755" i="1"/>
  <c r="AX1754" i="1" s="1"/>
  <c r="AX1753" i="1" s="1"/>
  <c r="AX1752" i="1" s="1"/>
  <c r="AX1751" i="1" s="1"/>
  <c r="AX1750" i="1" s="1"/>
  <c r="AX1748" i="1"/>
  <c r="AX1747" i="1" s="1"/>
  <c r="AX1746" i="1" s="1"/>
  <c r="AX1744" i="1"/>
  <c r="AX1743" i="1" s="1"/>
  <c r="AX1742" i="1" s="1"/>
  <c r="AX1741" i="1" s="1"/>
  <c r="AX1739" i="1"/>
  <c r="AX1738" i="1" s="1"/>
  <c r="AX1737" i="1" s="1"/>
  <c r="AX1736" i="1" s="1"/>
  <c r="AX1731" i="1"/>
  <c r="AX1730" i="1" s="1"/>
  <c r="AX1729" i="1" s="1"/>
  <c r="AX1728" i="1" s="1"/>
  <c r="AX1727" i="1" s="1"/>
  <c r="AX1726" i="1" s="1"/>
  <c r="AX1725" i="1" s="1"/>
  <c r="AX1723" i="1"/>
  <c r="AX1722" i="1" s="1"/>
  <c r="AX1721" i="1" s="1"/>
  <c r="AX1719" i="1"/>
  <c r="AX1718" i="1" s="1"/>
  <c r="AX1717" i="1" s="1"/>
  <c r="AX1711" i="1"/>
  <c r="AX1709" i="1"/>
  <c r="AX1707" i="1"/>
  <c r="AX1700" i="1"/>
  <c r="AX1699" i="1" s="1"/>
  <c r="AX1698" i="1" s="1"/>
  <c r="AX1696" i="1"/>
  <c r="AX1695" i="1" s="1"/>
  <c r="AX1694" i="1" s="1"/>
  <c r="AX1693" i="1" s="1"/>
  <c r="AX1692" i="1" s="1"/>
  <c r="AX1690" i="1"/>
  <c r="AX1689" i="1" s="1"/>
  <c r="AX1687" i="1"/>
  <c r="AX1686" i="1" s="1"/>
  <c r="AX1681" i="1"/>
  <c r="AX1680" i="1" s="1"/>
  <c r="AX1679" i="1" s="1"/>
  <c r="AX1678" i="1" s="1"/>
  <c r="AX1677" i="1" s="1"/>
  <c r="AX1676" i="1" s="1"/>
  <c r="AX1673" i="1"/>
  <c r="AX1672" i="1" s="1"/>
  <c r="AX1671" i="1" s="1"/>
  <c r="AX1670" i="1" s="1"/>
  <c r="AX1668" i="1"/>
  <c r="AX1667" i="1" s="1"/>
  <c r="AX1666" i="1" s="1"/>
  <c r="AX1665" i="1" s="1"/>
  <c r="AX1663" i="1"/>
  <c r="AX1662" i="1" s="1"/>
  <c r="AX1660" i="1"/>
  <c r="AX1659" i="1" s="1"/>
  <c r="AX1653" i="1"/>
  <c r="AX1652" i="1" s="1"/>
  <c r="AX1651" i="1" s="1"/>
  <c r="AX1649" i="1"/>
  <c r="AX1648" i="1" s="1"/>
  <c r="AX1647" i="1" s="1"/>
  <c r="AX1646" i="1" s="1"/>
  <c r="AX1645" i="1" s="1"/>
  <c r="AX1643" i="1"/>
  <c r="AX1642" i="1" s="1"/>
  <c r="AX1641" i="1" s="1"/>
  <c r="AX1640" i="1" s="1"/>
  <c r="AX1639" i="1" s="1"/>
  <c r="AX1637" i="1"/>
  <c r="AX1636" i="1" s="1"/>
  <c r="AX1635" i="1" s="1"/>
  <c r="AX1634" i="1" s="1"/>
  <c r="AX1632" i="1"/>
  <c r="AX1631" i="1" s="1"/>
  <c r="AX1629" i="1"/>
  <c r="AX1628" i="1" s="1"/>
  <c r="AX1626" i="1"/>
  <c r="AX1625" i="1" s="1"/>
  <c r="AX1618" i="1"/>
  <c r="AX1616" i="1"/>
  <c r="AX1610" i="1"/>
  <c r="AX1609" i="1" s="1"/>
  <c r="AX1608" i="1" s="1"/>
  <c r="AX1607" i="1" s="1"/>
  <c r="AX1606" i="1" s="1"/>
  <c r="AX1603" i="1"/>
  <c r="AX1602" i="1" s="1"/>
  <c r="AX1601" i="1" s="1"/>
  <c r="AX1600" i="1" s="1"/>
  <c r="AX1598" i="1"/>
  <c r="AX1597" i="1" s="1"/>
  <c r="AX1596" i="1" s="1"/>
  <c r="AX1595" i="1" s="1"/>
  <c r="AX1594" i="1" s="1"/>
  <c r="AX1590" i="1"/>
  <c r="AX1589" i="1" s="1"/>
  <c r="AX1588" i="1" s="1"/>
  <c r="AX1586" i="1"/>
  <c r="AX1585" i="1" s="1"/>
  <c r="AX1583" i="1"/>
  <c r="AX1581" i="1"/>
  <c r="AX1576" i="1"/>
  <c r="AX1575" i="1" s="1"/>
  <c r="AX1573" i="1"/>
  <c r="AX1572" i="1" s="1"/>
  <c r="AX1570" i="1"/>
  <c r="AX1569" i="1" s="1"/>
  <c r="AX1564" i="1"/>
  <c r="AX1563" i="1" s="1"/>
  <c r="AX1562" i="1" s="1"/>
  <c r="AX1560" i="1"/>
  <c r="AX1559" i="1" s="1"/>
  <c r="AX1558" i="1" s="1"/>
  <c r="AX1554" i="1"/>
  <c r="AX1552" i="1"/>
  <c r="AX1549" i="1"/>
  <c r="AX1548" i="1" s="1"/>
  <c r="AX1544" i="1"/>
  <c r="AX1542" i="1"/>
  <c r="AX1533" i="1"/>
  <c r="AX1532" i="1" s="1"/>
  <c r="AX1531" i="1" s="1"/>
  <c r="AX1530" i="1" s="1"/>
  <c r="AX1529" i="1" s="1"/>
  <c r="AX1528" i="1" s="1"/>
  <c r="AX1526" i="1"/>
  <c r="AX1525" i="1" s="1"/>
  <c r="AX1524" i="1" s="1"/>
  <c r="AX1522" i="1"/>
  <c r="AX1521" i="1" s="1"/>
  <c r="AX1520" i="1" s="1"/>
  <c r="AX1519" i="1" s="1"/>
  <c r="AX1517" i="1"/>
  <c r="AX1516" i="1" s="1"/>
  <c r="AX1515" i="1" s="1"/>
  <c r="AX1514" i="1" s="1"/>
  <c r="AX1509" i="1"/>
  <c r="AX1508" i="1" s="1"/>
  <c r="AX1507" i="1" s="1"/>
  <c r="AX1506" i="1" s="1"/>
  <c r="AX1505" i="1" s="1"/>
  <c r="AX1504" i="1" s="1"/>
  <c r="AX1503" i="1" s="1"/>
  <c r="AX1501" i="1"/>
  <c r="AX1500" i="1" s="1"/>
  <c r="AX1499" i="1" s="1"/>
  <c r="AX1497" i="1"/>
  <c r="AX1496" i="1" s="1"/>
  <c r="AX1495" i="1" s="1"/>
  <c r="AX1489" i="1"/>
  <c r="AX1487" i="1"/>
  <c r="AX1485" i="1"/>
  <c r="AX1478" i="1"/>
  <c r="AX1476" i="1"/>
  <c r="AX1472" i="1"/>
  <c r="AX1471" i="1" s="1"/>
  <c r="AX1470" i="1" s="1"/>
  <c r="AX1469" i="1" s="1"/>
  <c r="AX1468" i="1" s="1"/>
  <c r="AX1466" i="1"/>
  <c r="AX1465" i="1" s="1"/>
  <c r="AX1463" i="1"/>
  <c r="AX1462" i="1" s="1"/>
  <c r="AX1458" i="1"/>
  <c r="AX1457" i="1" s="1"/>
  <c r="AX1456" i="1" s="1"/>
  <c r="AX1455" i="1" s="1"/>
  <c r="AX1454" i="1" s="1"/>
  <c r="AX1451" i="1"/>
  <c r="AX1450" i="1" s="1"/>
  <c r="AX1449" i="1" s="1"/>
  <c r="AX1448" i="1" s="1"/>
  <c r="AX1447" i="1" s="1"/>
  <c r="AX1446" i="1" s="1"/>
  <c r="AX1443" i="1"/>
  <c r="AX1442" i="1" s="1"/>
  <c r="AX1441" i="1" s="1"/>
  <c r="AX1440" i="1" s="1"/>
  <c r="AX1438" i="1"/>
  <c r="AX1437" i="1" s="1"/>
  <c r="AX1436" i="1" s="1"/>
  <c r="AX1435" i="1" s="1"/>
  <c r="AX1433" i="1"/>
  <c r="AX1432" i="1" s="1"/>
  <c r="AX1430" i="1"/>
  <c r="AX1429" i="1" s="1"/>
  <c r="AX1423" i="1"/>
  <c r="AX1422" i="1" s="1"/>
  <c r="AX1421" i="1" s="1"/>
  <c r="AX1419" i="1"/>
  <c r="AX1418" i="1" s="1"/>
  <c r="AX1417" i="1" s="1"/>
  <c r="AX1416" i="1" s="1"/>
  <c r="AX1415" i="1" s="1"/>
  <c r="AX1413" i="1"/>
  <c r="AX1412" i="1" s="1"/>
  <c r="AX1411" i="1" s="1"/>
  <c r="AX1410" i="1" s="1"/>
  <c r="AX1409" i="1" s="1"/>
  <c r="AX1407" i="1"/>
  <c r="AX1406" i="1" s="1"/>
  <c r="AX1405" i="1" s="1"/>
  <c r="AX1404" i="1" s="1"/>
  <c r="AX1402" i="1"/>
  <c r="AX1401" i="1" s="1"/>
  <c r="AX1399" i="1"/>
  <c r="AX1398" i="1" s="1"/>
  <c r="AX1396" i="1"/>
  <c r="AX1395" i="1" s="1"/>
  <c r="AX1388" i="1"/>
  <c r="AX1386" i="1"/>
  <c r="AX1380" i="1"/>
  <c r="AX1379" i="1" s="1"/>
  <c r="AX1378" i="1" s="1"/>
  <c r="AX1377" i="1" s="1"/>
  <c r="AX1376" i="1" s="1"/>
  <c r="AX1373" i="1"/>
  <c r="AX1372" i="1" s="1"/>
  <c r="AX1371" i="1" s="1"/>
  <c r="AX1370" i="1" s="1"/>
  <c r="AX1369" i="1" s="1"/>
  <c r="AX1368" i="1" s="1"/>
  <c r="AX1365" i="1"/>
  <c r="AX1364" i="1" s="1"/>
  <c r="AX1362" i="1"/>
  <c r="AX1360" i="1"/>
  <c r="AX1355" i="1"/>
  <c r="AX1354" i="1" s="1"/>
  <c r="AX1352" i="1"/>
  <c r="AX1351" i="1" s="1"/>
  <c r="AX1349" i="1"/>
  <c r="AX1348" i="1" s="1"/>
  <c r="AX1343" i="1"/>
  <c r="AX1342" i="1" s="1"/>
  <c r="AX1341" i="1" s="1"/>
  <c r="AX1339" i="1"/>
  <c r="AX1338" i="1" s="1"/>
  <c r="AX1337" i="1" s="1"/>
  <c r="AX1333" i="1"/>
  <c r="AX1331" i="1"/>
  <c r="AX1328" i="1"/>
  <c r="AX1327" i="1" s="1"/>
  <c r="AX1323" i="1"/>
  <c r="AX1322" i="1" s="1"/>
  <c r="AX1321" i="1" s="1"/>
  <c r="AX1320" i="1" s="1"/>
  <c r="AX1319" i="1" s="1"/>
  <c r="AX1314" i="1"/>
  <c r="AX1313" i="1" s="1"/>
  <c r="AX1312" i="1" s="1"/>
  <c r="AX1311" i="1" s="1"/>
  <c r="AX1310" i="1" s="1"/>
  <c r="AX1309" i="1" s="1"/>
  <c r="AX1307" i="1"/>
  <c r="AX1306" i="1" s="1"/>
  <c r="AX1305" i="1" s="1"/>
  <c r="AX1303" i="1"/>
  <c r="AX1302" i="1" s="1"/>
  <c r="AX1301" i="1" s="1"/>
  <c r="AX1300" i="1" s="1"/>
  <c r="AX1298" i="1"/>
  <c r="AX1297" i="1" s="1"/>
  <c r="AX1296" i="1" s="1"/>
  <c r="AX1295" i="1" s="1"/>
  <c r="AX1290" i="1"/>
  <c r="AX1289" i="1" s="1"/>
  <c r="AX1288" i="1" s="1"/>
  <c r="AX1287" i="1" s="1"/>
  <c r="AX1286" i="1" s="1"/>
  <c r="AX1285" i="1" s="1"/>
  <c r="AX1284" i="1" s="1"/>
  <c r="AX1282" i="1"/>
  <c r="AX1281" i="1" s="1"/>
  <c r="AX1280" i="1" s="1"/>
  <c r="AX1278" i="1"/>
  <c r="AX1277" i="1" s="1"/>
  <c r="AX1276" i="1" s="1"/>
  <c r="AX1270" i="1"/>
  <c r="AX1268" i="1"/>
  <c r="AX1266" i="1"/>
  <c r="AX1259" i="1"/>
  <c r="AX1258" i="1" s="1"/>
  <c r="AX1257" i="1" s="1"/>
  <c r="AX1256" i="1" s="1"/>
  <c r="AX1255" i="1" s="1"/>
  <c r="AX1253" i="1"/>
  <c r="AX1252" i="1" s="1"/>
  <c r="AX1250" i="1"/>
  <c r="AX1249" i="1" s="1"/>
  <c r="AX1244" i="1"/>
  <c r="AX1243" i="1" s="1"/>
  <c r="AX1242" i="1" s="1"/>
  <c r="AX1241" i="1" s="1"/>
  <c r="AX1240" i="1" s="1"/>
  <c r="AX1239" i="1" s="1"/>
  <c r="AX1236" i="1"/>
  <c r="AX1235" i="1" s="1"/>
  <c r="AX1234" i="1" s="1"/>
  <c r="AX1233" i="1" s="1"/>
  <c r="AX1231" i="1"/>
  <c r="AX1230" i="1" s="1"/>
  <c r="AX1229" i="1" s="1"/>
  <c r="AX1228" i="1" s="1"/>
  <c r="AX1226" i="1"/>
  <c r="AX1225" i="1" s="1"/>
  <c r="AX1223" i="1"/>
  <c r="AX1222" i="1" s="1"/>
  <c r="AX1216" i="1"/>
  <c r="AX1213" i="1" s="1"/>
  <c r="AX1214" i="1"/>
  <c r="AX1210" i="1"/>
  <c r="AX1209" i="1" s="1"/>
  <c r="AX1208" i="1" s="1"/>
  <c r="AX1207" i="1" s="1"/>
  <c r="AX1206" i="1" s="1"/>
  <c r="AX1204" i="1"/>
  <c r="AX1203" i="1" s="1"/>
  <c r="AX1202" i="1" s="1"/>
  <c r="AX1201" i="1" s="1"/>
  <c r="AX1200" i="1" s="1"/>
  <c r="AX1198" i="1"/>
  <c r="AX1197" i="1" s="1"/>
  <c r="AX1196" i="1" s="1"/>
  <c r="AX1195" i="1" s="1"/>
  <c r="AX1193" i="1"/>
  <c r="AX1192" i="1" s="1"/>
  <c r="AX1190" i="1"/>
  <c r="AX1189" i="1" s="1"/>
  <c r="AX1187" i="1"/>
  <c r="AX1186" i="1" s="1"/>
  <c r="AX1179" i="1"/>
  <c r="AX1177" i="1"/>
  <c r="AX1171" i="1"/>
  <c r="AX1170" i="1" s="1"/>
  <c r="AX1169" i="1" s="1"/>
  <c r="AX1168" i="1" s="1"/>
  <c r="AX1167" i="1" s="1"/>
  <c r="AX1164" i="1"/>
  <c r="AX1163" i="1" s="1"/>
  <c r="AX1162" i="1" s="1"/>
  <c r="AX1161" i="1" s="1"/>
  <c r="AX1159" i="1"/>
  <c r="AX1158" i="1" s="1"/>
  <c r="AX1157" i="1" s="1"/>
  <c r="AX1156" i="1" s="1"/>
  <c r="AX1155" i="1" s="1"/>
  <c r="AX1151" i="1"/>
  <c r="AX1150" i="1" s="1"/>
  <c r="AX1148" i="1"/>
  <c r="AX1146" i="1"/>
  <c r="AX1141" i="1"/>
  <c r="AX1140" i="1" s="1"/>
  <c r="AX1138" i="1"/>
  <c r="AX1137" i="1" s="1"/>
  <c r="AX1135" i="1"/>
  <c r="AX1134" i="1" s="1"/>
  <c r="AX1129" i="1"/>
  <c r="AX1128" i="1" s="1"/>
  <c r="AX1127" i="1" s="1"/>
  <c r="AX1125" i="1"/>
  <c r="AX1124" i="1" s="1"/>
  <c r="AX1123" i="1" s="1"/>
  <c r="AX1119" i="1"/>
  <c r="AX1117" i="1"/>
  <c r="AX1115" i="1"/>
  <c r="AX1112" i="1"/>
  <c r="AX1111" i="1" s="1"/>
  <c r="AX1107" i="1"/>
  <c r="AX1106" i="1" s="1"/>
  <c r="AX1105" i="1" s="1"/>
  <c r="AX1104" i="1" s="1"/>
  <c r="AX1103" i="1" s="1"/>
  <c r="AX1098" i="1"/>
  <c r="AX1097" i="1" s="1"/>
  <c r="AX1096" i="1" s="1"/>
  <c r="AX1095" i="1" s="1"/>
  <c r="AX1094" i="1" s="1"/>
  <c r="AX1093" i="1" s="1"/>
  <c r="AX1091" i="1"/>
  <c r="AX1090" i="1" s="1"/>
  <c r="AX1089" i="1" s="1"/>
  <c r="AX1088" i="1" s="1"/>
  <c r="AX1086" i="1"/>
  <c r="AX1085" i="1" s="1"/>
  <c r="AX1084" i="1" s="1"/>
  <c r="AX1083" i="1" s="1"/>
  <c r="AX1078" i="1"/>
  <c r="AX1077" i="1" s="1"/>
  <c r="AX1076" i="1" s="1"/>
  <c r="AX1075" i="1" s="1"/>
  <c r="AX1074" i="1" s="1"/>
  <c r="AX1073" i="1" s="1"/>
  <c r="AX1072" i="1" s="1"/>
  <c r="AX1070" i="1"/>
  <c r="AX1069" i="1" s="1"/>
  <c r="AX1068" i="1" s="1"/>
  <c r="AX1066" i="1"/>
  <c r="AX1065" i="1" s="1"/>
  <c r="AX1064" i="1" s="1"/>
  <c r="AX1058" i="1"/>
  <c r="AX1056" i="1"/>
  <c r="AX1054" i="1"/>
  <c r="AX1047" i="1"/>
  <c r="AX1046" i="1" s="1"/>
  <c r="AX1045" i="1" s="1"/>
  <c r="AX1044" i="1" s="1"/>
  <c r="AX1042" i="1"/>
  <c r="AX1041" i="1" s="1"/>
  <c r="AX1040" i="1" s="1"/>
  <c r="AX1039" i="1" s="1"/>
  <c r="AX1036" i="1"/>
  <c r="AX1035" i="1" s="1"/>
  <c r="AX1033" i="1"/>
  <c r="AX1032" i="1" s="1"/>
  <c r="AX1028" i="1"/>
  <c r="AX1027" i="1" s="1"/>
  <c r="AX1026" i="1" s="1"/>
  <c r="AX1025" i="1" s="1"/>
  <c r="AX1024" i="1" s="1"/>
  <c r="AX1021" i="1"/>
  <c r="AX1020" i="1" s="1"/>
  <c r="AX1019" i="1" s="1"/>
  <c r="AX1018" i="1" s="1"/>
  <c r="AX1017" i="1" s="1"/>
  <c r="AX1016" i="1" s="1"/>
  <c r="AX1013" i="1"/>
  <c r="AX1012" i="1" s="1"/>
  <c r="AX1011" i="1" s="1"/>
  <c r="AX1010" i="1" s="1"/>
  <c r="AX1008" i="1"/>
  <c r="AX1007" i="1" s="1"/>
  <c r="AX1005" i="1"/>
  <c r="AX1004" i="1" s="1"/>
  <c r="AX998" i="1"/>
  <c r="AX997" i="1" s="1"/>
  <c r="AX996" i="1" s="1"/>
  <c r="AX994" i="1"/>
  <c r="AX993" i="1" s="1"/>
  <c r="AX992" i="1" s="1"/>
  <c r="AX991" i="1" s="1"/>
  <c r="AX990" i="1" s="1"/>
  <c r="AX988" i="1"/>
  <c r="AX987" i="1" s="1"/>
  <c r="AX986" i="1" s="1"/>
  <c r="AX985" i="1" s="1"/>
  <c r="AX984" i="1" s="1"/>
  <c r="AX982" i="1"/>
  <c r="AX981" i="1" s="1"/>
  <c r="AX980" i="1" s="1"/>
  <c r="AX979" i="1" s="1"/>
  <c r="AX977" i="1"/>
  <c r="AX976" i="1" s="1"/>
  <c r="AX974" i="1"/>
  <c r="AX973" i="1" s="1"/>
  <c r="AX971" i="1"/>
  <c r="AX970" i="1" s="1"/>
  <c r="AX963" i="1"/>
  <c r="AX962" i="1" s="1"/>
  <c r="AX961" i="1" s="1"/>
  <c r="AX960" i="1" s="1"/>
  <c r="AX959" i="1" s="1"/>
  <c r="AX957" i="1"/>
  <c r="AX956" i="1" s="1"/>
  <c r="AX955" i="1" s="1"/>
  <c r="AX954" i="1" s="1"/>
  <c r="AX953" i="1" s="1"/>
  <c r="AX950" i="1"/>
  <c r="AX949" i="1" s="1"/>
  <c r="AX948" i="1" s="1"/>
  <c r="AX947" i="1" s="1"/>
  <c r="AX946" i="1" s="1"/>
  <c r="AX945" i="1" s="1"/>
  <c r="AX942" i="1"/>
  <c r="AX941" i="1" s="1"/>
  <c r="AX939" i="1"/>
  <c r="AX937" i="1"/>
  <c r="AX932" i="1"/>
  <c r="AX931" i="1" s="1"/>
  <c r="AX929" i="1"/>
  <c r="AX928" i="1" s="1"/>
  <c r="AX926" i="1"/>
  <c r="AX925" i="1" s="1"/>
  <c r="AX920" i="1"/>
  <c r="AX919" i="1" s="1"/>
  <c r="AX918" i="1" s="1"/>
  <c r="AX916" i="1"/>
  <c r="AX915" i="1" s="1"/>
  <c r="AX914" i="1" s="1"/>
  <c r="AX910" i="1"/>
  <c r="AX908" i="1"/>
  <c r="AX906" i="1"/>
  <c r="AX903" i="1"/>
  <c r="AX902" i="1" s="1"/>
  <c r="AX898" i="1"/>
  <c r="AX897" i="1" s="1"/>
  <c r="AX896" i="1" s="1"/>
  <c r="AX895" i="1" s="1"/>
  <c r="AX894" i="1" s="1"/>
  <c r="AX889" i="1"/>
  <c r="AX888" i="1" s="1"/>
  <c r="AX887" i="1" s="1"/>
  <c r="AX886" i="1" s="1"/>
  <c r="AX885" i="1" s="1"/>
  <c r="AX884" i="1" s="1"/>
  <c r="AX883" i="1" s="1"/>
  <c r="AX881" i="1"/>
  <c r="AX880" i="1" s="1"/>
  <c r="AX878" i="1"/>
  <c r="AX877" i="1" s="1"/>
  <c r="AX872" i="1"/>
  <c r="AX871" i="1" s="1"/>
  <c r="AX868" i="1"/>
  <c r="AX867" i="1" s="1"/>
  <c r="AX861" i="1"/>
  <c r="AX859" i="1"/>
  <c r="AX857" i="1"/>
  <c r="AX848" i="1"/>
  <c r="AX846" i="1"/>
  <c r="AX841" i="1"/>
  <c r="AX840" i="1" s="1"/>
  <c r="AX839" i="1" s="1"/>
  <c r="AX836" i="1"/>
  <c r="AX834" i="1"/>
  <c r="AX829" i="1"/>
  <c r="AX827" i="1"/>
  <c r="AX822" i="1"/>
  <c r="AX820" i="1"/>
  <c r="AX814" i="1"/>
  <c r="AX812" i="1"/>
  <c r="AX805" i="1"/>
  <c r="AX804" i="1" s="1"/>
  <c r="AX801" i="1"/>
  <c r="AX800" i="1" s="1"/>
  <c r="AX797" i="1"/>
  <c r="AX796" i="1" s="1"/>
  <c r="AX789" i="1"/>
  <c r="AX787" i="1"/>
  <c r="AX785" i="1"/>
  <c r="AX782" i="1"/>
  <c r="AX781" i="1" s="1"/>
  <c r="AX777" i="1"/>
  <c r="AX776" i="1" s="1"/>
  <c r="AX775" i="1" s="1"/>
  <c r="AX773" i="1"/>
  <c r="AX771" i="1"/>
  <c r="AX767" i="1"/>
  <c r="AX766" i="1" s="1"/>
  <c r="AX763" i="1"/>
  <c r="AX762" i="1" s="1"/>
  <c r="AX760" i="1"/>
  <c r="AX759" i="1" s="1"/>
  <c r="AX757" i="1"/>
  <c r="AX756" i="1" s="1"/>
  <c r="AX753" i="1"/>
  <c r="AX752" i="1" s="1"/>
  <c r="AX750" i="1"/>
  <c r="AX747" i="1"/>
  <c r="AX745" i="1"/>
  <c r="AX743" i="1"/>
  <c r="AX736" i="1"/>
  <c r="AX735" i="1" s="1"/>
  <c r="AX734" i="1" s="1"/>
  <c r="AX733" i="1" s="1"/>
  <c r="AX732" i="1" s="1"/>
  <c r="AX730" i="1"/>
  <c r="AX729" i="1" s="1"/>
  <c r="AX727" i="1"/>
  <c r="AX726" i="1" s="1"/>
  <c r="AX722" i="1"/>
  <c r="AX721" i="1" s="1"/>
  <c r="AX720" i="1" s="1"/>
  <c r="AX719" i="1" s="1"/>
  <c r="AX715" i="1"/>
  <c r="AX714" i="1" s="1"/>
  <c r="AX713" i="1" s="1"/>
  <c r="AX712" i="1" s="1"/>
  <c r="AX711" i="1" s="1"/>
  <c r="AX710" i="1" s="1"/>
  <c r="AX708" i="1"/>
  <c r="AX707" i="1" s="1"/>
  <c r="AX706" i="1" s="1"/>
  <c r="AX705" i="1" s="1"/>
  <c r="AX704" i="1" s="1"/>
  <c r="AX703" i="1" s="1"/>
  <c r="AX701" i="1"/>
  <c r="AX700" i="1" s="1"/>
  <c r="AX699" i="1" s="1"/>
  <c r="AX698" i="1" s="1"/>
  <c r="AX696" i="1"/>
  <c r="AX695" i="1" s="1"/>
  <c r="AX693" i="1"/>
  <c r="AX692" i="1" s="1"/>
  <c r="AX690" i="1"/>
  <c r="AX688" i="1"/>
  <c r="AX686" i="1"/>
  <c r="AX684" i="1"/>
  <c r="AX678" i="1"/>
  <c r="AX677" i="1" s="1"/>
  <c r="AX676" i="1" s="1"/>
  <c r="AX675" i="1" s="1"/>
  <c r="AX674" i="1" s="1"/>
  <c r="AX671" i="1"/>
  <c r="AX670" i="1" s="1"/>
  <c r="AX668" i="1"/>
  <c r="AX667" i="1" s="1"/>
  <c r="AX665" i="1"/>
  <c r="AX664" i="1" s="1"/>
  <c r="AX662" i="1"/>
  <c r="AX661" i="1" s="1"/>
  <c r="AX659" i="1"/>
  <c r="AX658" i="1" s="1"/>
  <c r="AX656" i="1"/>
  <c r="AX655" i="1" s="1"/>
  <c r="AX653" i="1"/>
  <c r="AX652" i="1" s="1"/>
  <c r="AX649" i="1"/>
  <c r="AX648" i="1" s="1"/>
  <c r="AX646" i="1"/>
  <c r="AX645" i="1" s="1"/>
  <c r="AX643" i="1"/>
  <c r="AX642" i="1" s="1"/>
  <c r="AX637" i="1"/>
  <c r="AX636" i="1" s="1"/>
  <c r="AX634" i="1"/>
  <c r="AX633" i="1" s="1"/>
  <c r="AX629" i="1"/>
  <c r="AX628" i="1" s="1"/>
  <c r="AX627" i="1" s="1"/>
  <c r="AX626" i="1" s="1"/>
  <c r="AX623" i="1"/>
  <c r="AX622" i="1" s="1"/>
  <c r="AX619" i="1"/>
  <c r="AX618" i="1" s="1"/>
  <c r="AX615" i="1"/>
  <c r="AX613" i="1"/>
  <c r="AX609" i="1"/>
  <c r="AX608" i="1" s="1"/>
  <c r="AX606" i="1"/>
  <c r="AX605" i="1" s="1"/>
  <c r="AX603" i="1"/>
  <c r="AX602" i="1" s="1"/>
  <c r="AX600" i="1"/>
  <c r="AX599" i="1" s="1"/>
  <c r="AX597" i="1"/>
  <c r="AX596" i="1" s="1"/>
  <c r="AX593" i="1"/>
  <c r="AX592" i="1" s="1"/>
  <c r="AX586" i="1"/>
  <c r="AX585" i="1" s="1"/>
  <c r="AX584" i="1" s="1"/>
  <c r="AX583" i="1" s="1"/>
  <c r="AX580" i="1"/>
  <c r="AX578" i="1"/>
  <c r="AX569" i="1"/>
  <c r="AX568" i="1" s="1"/>
  <c r="AX565" i="1"/>
  <c r="AX564" i="1" s="1"/>
  <c r="AX562" i="1"/>
  <c r="AX561" i="1" s="1"/>
  <c r="AX557" i="1"/>
  <c r="AX555" i="1"/>
  <c r="AX550" i="1"/>
  <c r="AX549" i="1" s="1"/>
  <c r="AX547" i="1"/>
  <c r="AX546" i="1" s="1"/>
  <c r="AX542" i="1"/>
  <c r="AX541" i="1" s="1"/>
  <c r="AX538" i="1"/>
  <c r="AX536" i="1"/>
  <c r="AX534" i="1"/>
  <c r="AX530" i="1"/>
  <c r="AX529" i="1" s="1"/>
  <c r="AX526" i="1"/>
  <c r="AX525" i="1" s="1"/>
  <c r="AX522" i="1"/>
  <c r="AX521" i="1" s="1"/>
  <c r="AX513" i="1"/>
  <c r="AX512" i="1" s="1"/>
  <c r="AX511" i="1" s="1"/>
  <c r="AX510" i="1" s="1"/>
  <c r="AX509" i="1" s="1"/>
  <c r="AX506" i="1"/>
  <c r="AX505" i="1" s="1"/>
  <c r="AX502" i="1"/>
  <c r="AX501" i="1" s="1"/>
  <c r="AX498" i="1"/>
  <c r="AX497" i="1" s="1"/>
  <c r="AX490" i="1"/>
  <c r="AX488" i="1"/>
  <c r="AX486" i="1"/>
  <c r="AX483" i="1"/>
  <c r="AX482" i="1" s="1"/>
  <c r="AX477" i="1"/>
  <c r="AX476" i="1" s="1"/>
  <c r="AX474" i="1"/>
  <c r="AX473" i="1" s="1"/>
  <c r="AX471" i="1"/>
  <c r="AX470" i="1" s="1"/>
  <c r="AX466" i="1"/>
  <c r="AX465" i="1" s="1"/>
  <c r="AX464" i="1" s="1"/>
  <c r="AX461" i="1"/>
  <c r="AX460" i="1" s="1"/>
  <c r="AX457" i="1"/>
  <c r="AX456" i="1" s="1"/>
  <c r="AX454" i="1"/>
  <c r="AX453" i="1" s="1"/>
  <c r="AX451" i="1"/>
  <c r="AX450" i="1" s="1"/>
  <c r="AX447" i="1"/>
  <c r="AX446" i="1" s="1"/>
  <c r="AX441" i="1"/>
  <c r="AX440" i="1" s="1"/>
  <c r="AX438" i="1"/>
  <c r="AX437" i="1" s="1"/>
  <c r="AX434" i="1"/>
  <c r="AX433" i="1" s="1"/>
  <c r="AX430" i="1"/>
  <c r="AX429" i="1" s="1"/>
  <c r="AX426" i="1"/>
  <c r="AX425" i="1" s="1"/>
  <c r="AX422" i="1"/>
  <c r="AX421" i="1" s="1"/>
  <c r="AX419" i="1"/>
  <c r="AX418" i="1" s="1"/>
  <c r="AX414" i="1"/>
  <c r="AX412" i="1"/>
  <c r="AX408" i="1"/>
  <c r="AX407" i="1" s="1"/>
  <c r="AX403" i="1"/>
  <c r="AX401" i="1"/>
  <c r="AX400" i="1" s="1"/>
  <c r="AX394" i="1"/>
  <c r="AX393" i="1" s="1"/>
  <c r="AX392" i="1" s="1"/>
  <c r="AX390" i="1"/>
  <c r="AX389" i="1" s="1"/>
  <c r="AX388" i="1" s="1"/>
  <c r="AX387" i="1" s="1"/>
  <c r="AX384" i="1"/>
  <c r="AX383" i="1" s="1"/>
  <c r="AX382" i="1" s="1"/>
  <c r="AX379" i="1"/>
  <c r="AX377" i="1"/>
  <c r="AX370" i="1"/>
  <c r="AX369" i="1" s="1"/>
  <c r="AX367" i="1"/>
  <c r="AX365" i="1"/>
  <c r="AX362" i="1"/>
  <c r="AX361" i="1" s="1"/>
  <c r="AX359" i="1"/>
  <c r="AX358" i="1" s="1"/>
  <c r="AX352" i="1"/>
  <c r="AX351" i="1" s="1"/>
  <c r="AX350" i="1" s="1"/>
  <c r="AX349" i="1" s="1"/>
  <c r="AX348" i="1" s="1"/>
  <c r="AX346" i="1"/>
  <c r="AX345" i="1" s="1"/>
  <c r="AX344" i="1" s="1"/>
  <c r="AX343" i="1" s="1"/>
  <c r="AX342" i="1" s="1"/>
  <c r="AX340" i="1"/>
  <c r="AX339" i="1" s="1"/>
  <c r="AX338" i="1" s="1"/>
  <c r="AX337" i="1" s="1"/>
  <c r="AX335" i="1"/>
  <c r="AX334" i="1" s="1"/>
  <c r="AX333" i="1" s="1"/>
  <c r="AX331" i="1"/>
  <c r="AX330" i="1" s="1"/>
  <c r="AX328" i="1"/>
  <c r="AX326" i="1"/>
  <c r="AX324" i="1"/>
  <c r="AX321" i="1"/>
  <c r="AX320" i="1" s="1"/>
  <c r="AX315" i="1"/>
  <c r="AX314" i="1" s="1"/>
  <c r="AX313" i="1" s="1"/>
  <c r="AX312" i="1" s="1"/>
  <c r="AX309" i="1"/>
  <c r="AX308" i="1" s="1"/>
  <c r="AX306" i="1"/>
  <c r="AX305" i="1" s="1"/>
  <c r="AX303" i="1"/>
  <c r="AX302" i="1" s="1"/>
  <c r="AX298" i="1"/>
  <c r="AX297" i="1" s="1"/>
  <c r="AX296" i="1" s="1"/>
  <c r="AX294" i="1"/>
  <c r="AX293" i="1" s="1"/>
  <c r="AX289" i="1"/>
  <c r="AX288" i="1" s="1"/>
  <c r="AX287" i="1" s="1"/>
  <c r="AX286" i="1" s="1"/>
  <c r="AX281" i="1"/>
  <c r="AX279" i="1"/>
  <c r="AX275" i="1"/>
  <c r="AX274" i="1" s="1"/>
  <c r="AX272" i="1"/>
  <c r="AX271" i="1" s="1"/>
  <c r="AX269" i="1"/>
  <c r="AX268" i="1" s="1"/>
  <c r="AX266" i="1"/>
  <c r="AX264" i="1"/>
  <c r="AX262" i="1"/>
  <c r="AX255" i="1"/>
  <c r="AX253" i="1"/>
  <c r="AX251" i="1"/>
  <c r="AX248" i="1"/>
  <c r="AX247" i="1" s="1"/>
  <c r="AX242" i="1"/>
  <c r="AX241" i="1" s="1"/>
  <c r="AX240" i="1" s="1"/>
  <c r="AX238" i="1"/>
  <c r="AX237" i="1" s="1"/>
  <c r="AX236" i="1" s="1"/>
  <c r="AX234" i="1"/>
  <c r="AX233" i="1" s="1"/>
  <c r="AX232" i="1" s="1"/>
  <c r="AX230" i="1"/>
  <c r="AX229" i="1" s="1"/>
  <c r="AX228" i="1" s="1"/>
  <c r="AX222" i="1"/>
  <c r="AX221" i="1" s="1"/>
  <c r="AX220" i="1" s="1"/>
  <c r="AX218" i="1"/>
  <c r="AX217" i="1" s="1"/>
  <c r="AX215" i="1"/>
  <c r="AX213" i="1"/>
  <c r="AX211" i="1"/>
  <c r="AX207" i="1"/>
  <c r="AX206" i="1" s="1"/>
  <c r="AX205" i="1" s="1"/>
  <c r="AX202" i="1"/>
  <c r="AX201" i="1" s="1"/>
  <c r="AX200" i="1" s="1"/>
  <c r="AX199" i="1" s="1"/>
  <c r="AX193" i="1"/>
  <c r="AX191" i="1"/>
  <c r="AX189" i="1"/>
  <c r="AX181" i="1"/>
  <c r="AX180" i="1" s="1"/>
  <c r="AX178" i="1"/>
  <c r="AX177" i="1" s="1"/>
  <c r="AX173" i="1"/>
  <c r="AX172" i="1" s="1"/>
  <c r="AX170" i="1"/>
  <c r="AX169" i="1" s="1"/>
  <c r="AX167" i="1"/>
  <c r="AX166" i="1" s="1"/>
  <c r="AX165" i="1" s="1"/>
  <c r="AX162" i="1"/>
  <c r="AX161" i="1" s="1"/>
  <c r="AX160" i="1" s="1"/>
  <c r="AX158" i="1"/>
  <c r="AX157" i="1" s="1"/>
  <c r="AX154" i="1"/>
  <c r="AX152" i="1"/>
  <c r="AX149" i="1"/>
  <c r="AX148" i="1" s="1"/>
  <c r="AX145" i="1"/>
  <c r="AX144" i="1" s="1"/>
  <c r="AX143" i="1" s="1"/>
  <c r="AX141" i="1"/>
  <c r="AX139" i="1"/>
  <c r="AX137" i="1"/>
  <c r="AX131" i="1"/>
  <c r="AX130" i="1" s="1"/>
  <c r="AX129" i="1" s="1"/>
  <c r="AX128" i="1" s="1"/>
  <c r="AX127" i="1" s="1"/>
  <c r="AX123" i="1"/>
  <c r="AX121" i="1"/>
  <c r="AX119" i="1"/>
  <c r="AX116" i="1"/>
  <c r="AX115" i="1" s="1"/>
  <c r="AX108" i="1"/>
  <c r="AX107" i="1" s="1"/>
  <c r="AX106" i="1" s="1"/>
  <c r="AX105" i="1" s="1"/>
  <c r="AX103" i="1"/>
  <c r="AX102" i="1" s="1"/>
  <c r="AX101" i="1" s="1"/>
  <c r="AX100" i="1" s="1"/>
  <c r="AX97" i="1"/>
  <c r="AX96" i="1" s="1"/>
  <c r="AX95" i="1" s="1"/>
  <c r="AX94" i="1" s="1"/>
  <c r="AX93" i="1" s="1"/>
  <c r="AX91" i="1"/>
  <c r="AX89" i="1"/>
  <c r="AX87" i="1"/>
  <c r="AX84" i="1"/>
  <c r="AX83" i="1" s="1"/>
  <c r="AX76" i="1"/>
  <c r="AX75" i="1" s="1"/>
  <c r="AX73" i="1"/>
  <c r="AX72" i="1" s="1"/>
  <c r="AX65" i="1"/>
  <c r="AX64" i="1" s="1"/>
  <c r="AX62" i="1"/>
  <c r="AX61" i="1" s="1"/>
  <c r="AX54" i="1"/>
  <c r="AX52" i="1"/>
  <c r="AX50" i="1"/>
  <c r="AX47" i="1"/>
  <c r="AX46" i="1" s="1"/>
  <c r="AX42" i="1"/>
  <c r="AX41" i="1" s="1"/>
  <c r="AX40" i="1" s="1"/>
  <c r="AX39" i="1" s="1"/>
  <c r="AX37" i="1"/>
  <c r="AX36" i="1" s="1"/>
  <c r="AX34" i="1"/>
  <c r="AX32" i="1"/>
  <c r="AX30" i="1"/>
  <c r="AX25" i="1"/>
  <c r="AX23" i="1"/>
  <c r="AR4162" i="1"/>
  <c r="AR4161" i="1" s="1"/>
  <c r="AR4159" i="1"/>
  <c r="AR4158" i="1" s="1"/>
  <c r="AR4151" i="1"/>
  <c r="AR4143" i="1"/>
  <c r="AR4141" i="1"/>
  <c r="AR4139" i="1"/>
  <c r="AR4136" i="1"/>
  <c r="AR4135" i="1" s="1"/>
  <c r="AR4128" i="1"/>
  <c r="AR4126" i="1"/>
  <c r="AR4121" i="1"/>
  <c r="AR4120" i="1" s="1"/>
  <c r="AR4119" i="1" s="1"/>
  <c r="AR4118" i="1" s="1"/>
  <c r="AR4117" i="1" s="1"/>
  <c r="AR4114" i="1"/>
  <c r="AR4113" i="1" s="1"/>
  <c r="AR4111" i="1"/>
  <c r="AR4110" i="1" s="1"/>
  <c r="AR4104" i="1"/>
  <c r="AR4103" i="1" s="1"/>
  <c r="AR4102" i="1" s="1"/>
  <c r="AR4101" i="1" s="1"/>
  <c r="AR4099" i="1"/>
  <c r="AR4098" i="1" s="1"/>
  <c r="AR4096" i="1"/>
  <c r="AR4095" i="1" s="1"/>
  <c r="AR4093" i="1"/>
  <c r="AR4092" i="1" s="1"/>
  <c r="AR4090" i="1"/>
  <c r="AR4089" i="1" s="1"/>
  <c r="AR4087" i="1"/>
  <c r="AR4086" i="1" s="1"/>
  <c r="AR4079" i="1"/>
  <c r="AR4077" i="1"/>
  <c r="AR4075" i="1"/>
  <c r="AR4068" i="1"/>
  <c r="AR4067" i="1" s="1"/>
  <c r="AR4066" i="1" s="1"/>
  <c r="AR4065" i="1" s="1"/>
  <c r="AR4061" i="1"/>
  <c r="AR4057" i="1"/>
  <c r="AR4055" i="1"/>
  <c r="AR4050" i="1"/>
  <c r="AR4049" i="1" s="1"/>
  <c r="AR4047" i="1"/>
  <c r="AR4046" i="1" s="1"/>
  <c r="AR4044" i="1"/>
  <c r="AR4041" i="1"/>
  <c r="AR4039" i="1"/>
  <c r="AR4033" i="1"/>
  <c r="AR4032" i="1" s="1"/>
  <c r="AR4027" i="1"/>
  <c r="AR4026" i="1" s="1"/>
  <c r="AR4024" i="1"/>
  <c r="AR4023" i="1" s="1"/>
  <c r="AR4021" i="1"/>
  <c r="AR4020" i="1" s="1"/>
  <c r="AR4013" i="1"/>
  <c r="AR4011" i="1"/>
  <c r="AR4009" i="1"/>
  <c r="AR4006" i="1"/>
  <c r="AR4005" i="1" s="1"/>
  <c r="AR4001" i="1"/>
  <c r="AR4000" i="1" s="1"/>
  <c r="AR3999" i="1" s="1"/>
  <c r="AR3998" i="1" s="1"/>
  <c r="AR3993" i="1"/>
  <c r="AR3992" i="1" s="1"/>
  <c r="AR3991" i="1" s="1"/>
  <c r="AR3990" i="1" s="1"/>
  <c r="AR3989" i="1" s="1"/>
  <c r="AR3987" i="1"/>
  <c r="AR3985" i="1"/>
  <c r="AR3983" i="1"/>
  <c r="AR3980" i="1"/>
  <c r="AR3979" i="1" s="1"/>
  <c r="AR3976" i="1"/>
  <c r="AR3975" i="1" s="1"/>
  <c r="AR3973" i="1"/>
  <c r="AR3972" i="1" s="1"/>
  <c r="AR3965" i="1"/>
  <c r="AR3963" i="1"/>
  <c r="AR3961" i="1"/>
  <c r="AR3958" i="1"/>
  <c r="AR3957" i="1" s="1"/>
  <c r="AR3954" i="1"/>
  <c r="AR3953" i="1" s="1"/>
  <c r="AR3952" i="1" s="1"/>
  <c r="AR3946" i="1"/>
  <c r="AR3944" i="1"/>
  <c r="AR3942" i="1"/>
  <c r="AR3939" i="1"/>
  <c r="AR3938" i="1" s="1"/>
  <c r="AR3935" i="1"/>
  <c r="AR3934" i="1" s="1"/>
  <c r="AR3933" i="1" s="1"/>
  <c r="AR3927" i="1"/>
  <c r="AR3925" i="1"/>
  <c r="AR3922" i="1"/>
  <c r="AR3921" i="1" s="1"/>
  <c r="AR3916" i="1"/>
  <c r="AR3915" i="1" s="1"/>
  <c r="AR3914" i="1" s="1"/>
  <c r="AR3912" i="1"/>
  <c r="AR3911" i="1" s="1"/>
  <c r="AR3910" i="1" s="1"/>
  <c r="AR3909" i="1" s="1"/>
  <c r="AR3905" i="1"/>
  <c r="AR3904" i="1" s="1"/>
  <c r="AR3901" i="1"/>
  <c r="AR3899" i="1"/>
  <c r="AR3894" i="1"/>
  <c r="AR3893" i="1" s="1"/>
  <c r="AR3892" i="1" s="1"/>
  <c r="AR3891" i="1" s="1"/>
  <c r="AR3887" i="1"/>
  <c r="AR3884" i="1"/>
  <c r="AR3882" i="1"/>
  <c r="AR3880" i="1"/>
  <c r="AR3875" i="1"/>
  <c r="AR3874" i="1" s="1"/>
  <c r="AR3872" i="1"/>
  <c r="AR3871" i="1" s="1"/>
  <c r="AR3867" i="1"/>
  <c r="AR3866" i="1" s="1"/>
  <c r="AR3865" i="1" s="1"/>
  <c r="AR3860" i="1"/>
  <c r="AR3859" i="1" s="1"/>
  <c r="AR3858" i="1" s="1"/>
  <c r="AR3856" i="1"/>
  <c r="AR3855" i="1" s="1"/>
  <c r="AR3853" i="1"/>
  <c r="AR3851" i="1"/>
  <c r="AR3847" i="1"/>
  <c r="AR3846" i="1" s="1"/>
  <c r="AR3845" i="1" s="1"/>
  <c r="AR3841" i="1"/>
  <c r="AR3840" i="1" s="1"/>
  <c r="AR3839" i="1" s="1"/>
  <c r="AR3838" i="1" s="1"/>
  <c r="AR3833" i="1"/>
  <c r="AR3832" i="1" s="1"/>
  <c r="AR3831" i="1" s="1"/>
  <c r="AR3830" i="1" s="1"/>
  <c r="AR3829" i="1" s="1"/>
  <c r="AR3826" i="1"/>
  <c r="AR3825" i="1" s="1"/>
  <c r="AR3822" i="1"/>
  <c r="AR3821" i="1" s="1"/>
  <c r="AR3818" i="1"/>
  <c r="AR3817" i="1" s="1"/>
  <c r="AR3809" i="1"/>
  <c r="AR3808" i="1" s="1"/>
  <c r="AR3807" i="1" s="1"/>
  <c r="AR3806" i="1" s="1"/>
  <c r="AR3805" i="1" s="1"/>
  <c r="AR3804" i="1" s="1"/>
  <c r="AR3801" i="1"/>
  <c r="AR3800" i="1" s="1"/>
  <c r="AR3799" i="1" s="1"/>
  <c r="AR3798" i="1" s="1"/>
  <c r="AR3797" i="1" s="1"/>
  <c r="AR3796" i="1" s="1"/>
  <c r="AR3793" i="1"/>
  <c r="AR3792" i="1" s="1"/>
  <c r="AR3790" i="1"/>
  <c r="AR3789" i="1" s="1"/>
  <c r="AR3786" i="1"/>
  <c r="AR3785" i="1" s="1"/>
  <c r="AR3782" i="1"/>
  <c r="AR3781" i="1" s="1"/>
  <c r="AR3777" i="1"/>
  <c r="AR3776" i="1" s="1"/>
  <c r="AR3775" i="1" s="1"/>
  <c r="AR3770" i="1"/>
  <c r="AR3769" i="1" s="1"/>
  <c r="AR3768" i="1" s="1"/>
  <c r="AR3767" i="1" s="1"/>
  <c r="AR3762" i="1"/>
  <c r="AR3761" i="1" s="1"/>
  <c r="AR3760" i="1" s="1"/>
  <c r="AR3759" i="1" s="1"/>
  <c r="AR3758" i="1" s="1"/>
  <c r="AR3757" i="1" s="1"/>
  <c r="AR3755" i="1"/>
  <c r="AR3754" i="1" s="1"/>
  <c r="AR3753" i="1" s="1"/>
  <c r="AR3752" i="1" s="1"/>
  <c r="AR3751" i="1" s="1"/>
  <c r="AR3750" i="1" s="1"/>
  <c r="AR3748" i="1"/>
  <c r="AR3746" i="1"/>
  <c r="AR3743" i="1"/>
  <c r="AR3742" i="1" s="1"/>
  <c r="AR3736" i="1"/>
  <c r="AR3735" i="1" s="1"/>
  <c r="AR3733" i="1"/>
  <c r="AR3732" i="1" s="1"/>
  <c r="AR3729" i="1"/>
  <c r="AR3728" i="1" s="1"/>
  <c r="AR3726" i="1"/>
  <c r="AR3725" i="1" s="1"/>
  <c r="AR3723" i="1"/>
  <c r="AR3722" i="1" s="1"/>
  <c r="AR3720" i="1"/>
  <c r="AR3718" i="1"/>
  <c r="AR3715" i="1"/>
  <c r="AR3714" i="1" s="1"/>
  <c r="AR3712" i="1"/>
  <c r="AR3711" i="1" s="1"/>
  <c r="AR3709" i="1"/>
  <c r="AR3708" i="1" s="1"/>
  <c r="AR3706" i="1"/>
  <c r="AR3705" i="1" s="1"/>
  <c r="AR3702" i="1"/>
  <c r="AR3701" i="1" s="1"/>
  <c r="AR3699" i="1"/>
  <c r="AR3698" i="1" s="1"/>
  <c r="AR3696" i="1"/>
  <c r="AR3695" i="1" s="1"/>
  <c r="AR3692" i="1"/>
  <c r="AR3691" i="1" s="1"/>
  <c r="AR3689" i="1"/>
  <c r="AR3687" i="1"/>
  <c r="AR3684" i="1"/>
  <c r="AR3682" i="1"/>
  <c r="AR3680" i="1"/>
  <c r="AR3675" i="1"/>
  <c r="AR3674" i="1" s="1"/>
  <c r="AR3672" i="1"/>
  <c r="AR3671" i="1" s="1"/>
  <c r="AR3668" i="1"/>
  <c r="AR3667" i="1" s="1"/>
  <c r="AR3666" i="1" s="1"/>
  <c r="AR3664" i="1"/>
  <c r="AR3663" i="1" s="1"/>
  <c r="AR3662" i="1" s="1"/>
  <c r="AR3658" i="1"/>
  <c r="AR3657" i="1" s="1"/>
  <c r="AR3656" i="1" s="1"/>
  <c r="AR3655" i="1" s="1"/>
  <c r="AR3654" i="1" s="1"/>
  <c r="AR3652" i="1"/>
  <c r="AR3651" i="1" s="1"/>
  <c r="AR3650" i="1" s="1"/>
  <c r="AR3649" i="1" s="1"/>
  <c r="AR3648" i="1" s="1"/>
  <c r="AR3646" i="1"/>
  <c r="AR3644" i="1"/>
  <c r="AR3639" i="1"/>
  <c r="AR3638" i="1" s="1"/>
  <c r="AR3636" i="1"/>
  <c r="AR3635" i="1" s="1"/>
  <c r="AR3633" i="1"/>
  <c r="AR3632" i="1" s="1"/>
  <c r="AR3629" i="1"/>
  <c r="AR3628" i="1" s="1"/>
  <c r="AR3624" i="1"/>
  <c r="AR3623" i="1" s="1"/>
  <c r="AR3622" i="1" s="1"/>
  <c r="AR3620" i="1"/>
  <c r="AR3618" i="1"/>
  <c r="AR3614" i="1"/>
  <c r="AR3612" i="1"/>
  <c r="AR3606" i="1"/>
  <c r="AR3604" i="1"/>
  <c r="AR3602" i="1"/>
  <c r="AR3599" i="1"/>
  <c r="AR3598" i="1" s="1"/>
  <c r="AR3593" i="1"/>
  <c r="AR3592" i="1" s="1"/>
  <c r="AR3591" i="1" s="1"/>
  <c r="AR3590" i="1" s="1"/>
  <c r="AR3589" i="1" s="1"/>
  <c r="AR3585" i="1"/>
  <c r="AR3583" i="1"/>
  <c r="AR3581" i="1"/>
  <c r="AR3578" i="1"/>
  <c r="AR3577" i="1" s="1"/>
  <c r="AR3573" i="1"/>
  <c r="AR3572" i="1" s="1"/>
  <c r="AR3570" i="1"/>
  <c r="AR3569" i="1" s="1"/>
  <c r="AR3564" i="1"/>
  <c r="AR3563" i="1" s="1"/>
  <c r="AR3560" i="1"/>
  <c r="AR3559" i="1" s="1"/>
  <c r="AR3558" i="1" s="1"/>
  <c r="AR3554" i="1"/>
  <c r="AR3553" i="1" s="1"/>
  <c r="AR3552" i="1" s="1"/>
  <c r="AR3551" i="1" s="1"/>
  <c r="AR3549" i="1"/>
  <c r="AR3548" i="1" s="1"/>
  <c r="AR3546" i="1"/>
  <c r="AR3545" i="1" s="1"/>
  <c r="AR3543" i="1"/>
  <c r="AR3542" i="1" s="1"/>
  <c r="AR3536" i="1"/>
  <c r="AR3535" i="1" s="1"/>
  <c r="AR3533" i="1"/>
  <c r="AR3532" i="1" s="1"/>
  <c r="AR3530" i="1"/>
  <c r="AR3529" i="1" s="1"/>
  <c r="AR3523" i="1"/>
  <c r="AR3521" i="1"/>
  <c r="AR3519" i="1"/>
  <c r="AR3514" i="1"/>
  <c r="AR3512" i="1"/>
  <c r="AR3509" i="1"/>
  <c r="AR3507" i="1"/>
  <c r="AR3505" i="1"/>
  <c r="AR3501" i="1"/>
  <c r="AR3500" i="1" s="1"/>
  <c r="AR3498" i="1"/>
  <c r="AR3497" i="1" s="1"/>
  <c r="AR3495" i="1"/>
  <c r="AR3494" i="1" s="1"/>
  <c r="AR3491" i="1"/>
  <c r="AR3490" i="1" s="1"/>
  <c r="AR3488" i="1"/>
  <c r="AR3486" i="1"/>
  <c r="AR3484" i="1"/>
  <c r="AR3476" i="1"/>
  <c r="AR3475" i="1" s="1"/>
  <c r="AR3474" i="1" s="1"/>
  <c r="AR3473" i="1" s="1"/>
  <c r="AR3472" i="1" s="1"/>
  <c r="AR3470" i="1"/>
  <c r="AR3469" i="1" s="1"/>
  <c r="AR3468" i="1" s="1"/>
  <c r="AR3467" i="1" s="1"/>
  <c r="AR3466" i="1" s="1"/>
  <c r="AR3462" i="1"/>
  <c r="AR3460" i="1"/>
  <c r="AR3458" i="1"/>
  <c r="AR3455" i="1"/>
  <c r="AR3454" i="1" s="1"/>
  <c r="AR3450" i="1"/>
  <c r="AR3449" i="1" s="1"/>
  <c r="AR3447" i="1"/>
  <c r="AR3446" i="1" s="1"/>
  <c r="AR3436" i="1"/>
  <c r="AR3435" i="1" s="1"/>
  <c r="AR3433" i="1"/>
  <c r="AR3432" i="1" s="1"/>
  <c r="AR3431" i="1" s="1"/>
  <c r="AR3427" i="1"/>
  <c r="AR3426" i="1" s="1"/>
  <c r="AR3425" i="1" s="1"/>
  <c r="AR3423" i="1"/>
  <c r="AR3422" i="1" s="1"/>
  <c r="AR3420" i="1"/>
  <c r="AR3419" i="1" s="1"/>
  <c r="AR3417" i="1"/>
  <c r="AR3416" i="1" s="1"/>
  <c r="AR3413" i="1"/>
  <c r="AR3412" i="1" s="1"/>
  <c r="AR3410" i="1"/>
  <c r="AR3409" i="1" s="1"/>
  <c r="AR3407" i="1"/>
  <c r="AR3406" i="1" s="1"/>
  <c r="AR3400" i="1"/>
  <c r="AR3399" i="1" s="1"/>
  <c r="AR3398" i="1" s="1"/>
  <c r="AR3397" i="1" s="1"/>
  <c r="AR3395" i="1"/>
  <c r="AR3394" i="1" s="1"/>
  <c r="AR3393" i="1" s="1"/>
  <c r="AR3391" i="1"/>
  <c r="AR3390" i="1" s="1"/>
  <c r="AR3388" i="1"/>
  <c r="AR3387" i="1" s="1"/>
  <c r="AR3381" i="1"/>
  <c r="AR3379" i="1"/>
  <c r="AR3372" i="1"/>
  <c r="AR3370" i="1"/>
  <c r="AR3368" i="1"/>
  <c r="AR3366" i="1"/>
  <c r="AR3364" i="1"/>
  <c r="AR3360" i="1"/>
  <c r="AR3359" i="1" s="1"/>
  <c r="AR3357" i="1"/>
  <c r="AR3355" i="1"/>
  <c r="AR3352" i="1"/>
  <c r="AR3351" i="1" s="1"/>
  <c r="AR3350" i="1" s="1"/>
  <c r="AR3344" i="1"/>
  <c r="AR3342" i="1"/>
  <c r="AR3333" i="1"/>
  <c r="AR3332" i="1" s="1"/>
  <c r="AR3330" i="1"/>
  <c r="AR3329" i="1" s="1"/>
  <c r="AR3328" i="1" s="1"/>
  <c r="AR3324" i="1"/>
  <c r="AR3322" i="1"/>
  <c r="AR3318" i="1"/>
  <c r="AR3317" i="1" s="1"/>
  <c r="AR3316" i="1" s="1"/>
  <c r="AR3313" i="1"/>
  <c r="AR3311" i="1"/>
  <c r="AR3306" i="1"/>
  <c r="AR3305" i="1" s="1"/>
  <c r="AR3304" i="1" s="1"/>
  <c r="AR3299" i="1"/>
  <c r="AR3298" i="1" s="1"/>
  <c r="AR3297" i="1" s="1"/>
  <c r="AR3296" i="1" s="1"/>
  <c r="AR3295" i="1" s="1"/>
  <c r="AR3294" i="1" s="1"/>
  <c r="AR3293" i="1" s="1"/>
  <c r="AR3291" i="1"/>
  <c r="AR3289" i="1"/>
  <c r="AR3287" i="1"/>
  <c r="AR3284" i="1"/>
  <c r="AR3283" i="1" s="1"/>
  <c r="AR3279" i="1"/>
  <c r="AR3278" i="1" s="1"/>
  <c r="AR3277" i="1" s="1"/>
  <c r="AR3276" i="1" s="1"/>
  <c r="AR3271" i="1"/>
  <c r="AR3270" i="1" s="1"/>
  <c r="AR3268" i="1"/>
  <c r="AR3267" i="1" s="1"/>
  <c r="AR3265" i="1"/>
  <c r="AR3264" i="1" s="1"/>
  <c r="AR3257" i="1"/>
  <c r="AR3256" i="1" s="1"/>
  <c r="AR3255" i="1" s="1"/>
  <c r="AR3254" i="1" s="1"/>
  <c r="AR3252" i="1"/>
  <c r="AR3250" i="1"/>
  <c r="AR3246" i="1"/>
  <c r="AR3245" i="1" s="1"/>
  <c r="AR3244" i="1" s="1"/>
  <c r="AR3242" i="1"/>
  <c r="AR3241" i="1" s="1"/>
  <c r="AR3239" i="1"/>
  <c r="AR3238" i="1" s="1"/>
  <c r="AR3235" i="1"/>
  <c r="AR3233" i="1"/>
  <c r="AR3231" i="1"/>
  <c r="AR3227" i="1"/>
  <c r="AR3226" i="1" s="1"/>
  <c r="AR3221" i="1"/>
  <c r="AR3219" i="1"/>
  <c r="AR3217" i="1"/>
  <c r="AR3214" i="1"/>
  <c r="AR3213" i="1" s="1"/>
  <c r="AR3209" i="1"/>
  <c r="AR3208" i="1" s="1"/>
  <c r="AR3207" i="1" s="1"/>
  <c r="AR3206" i="1" s="1"/>
  <c r="AR3204" i="1"/>
  <c r="AR3202" i="1"/>
  <c r="AR3200" i="1"/>
  <c r="AR3196" i="1"/>
  <c r="AR3195" i="1" s="1"/>
  <c r="AR3193" i="1"/>
  <c r="AR3192" i="1" s="1"/>
  <c r="AR3190" i="1"/>
  <c r="AR3189" i="1" s="1"/>
  <c r="AR3187" i="1"/>
  <c r="AR3186" i="1" s="1"/>
  <c r="AR3176" i="1"/>
  <c r="AR3175" i="1" s="1"/>
  <c r="AR3174" i="1" s="1"/>
  <c r="AR3173" i="1" s="1"/>
  <c r="AR3172" i="1" s="1"/>
  <c r="AR3171" i="1" s="1"/>
  <c r="AR3170" i="1" s="1"/>
  <c r="AR3167" i="1"/>
  <c r="AR3165" i="1"/>
  <c r="AR3163" i="1"/>
  <c r="AR3160" i="1"/>
  <c r="AR3159" i="1" s="1"/>
  <c r="AR3155" i="1"/>
  <c r="AR3153" i="1"/>
  <c r="AR3151" i="1"/>
  <c r="AR3144" i="1"/>
  <c r="AR3143" i="1" s="1"/>
  <c r="AR3142" i="1" s="1"/>
  <c r="AR3141" i="1" s="1"/>
  <c r="AR3140" i="1" s="1"/>
  <c r="AR3138" i="1"/>
  <c r="AR3137" i="1" s="1"/>
  <c r="AR3135" i="1"/>
  <c r="AR3134" i="1" s="1"/>
  <c r="AR3131" i="1"/>
  <c r="AR3130" i="1" s="1"/>
  <c r="AR3128" i="1"/>
  <c r="AR3127" i="1" s="1"/>
  <c r="AR3125" i="1"/>
  <c r="AR3124" i="1" s="1"/>
  <c r="AR3121" i="1"/>
  <c r="AR3120" i="1" s="1"/>
  <c r="AR3118" i="1"/>
  <c r="AR3117" i="1" s="1"/>
  <c r="AR3115" i="1"/>
  <c r="AR3114" i="1" s="1"/>
  <c r="AR3112" i="1"/>
  <c r="AR3111" i="1" s="1"/>
  <c r="AR3109" i="1"/>
  <c r="AR3108" i="1" s="1"/>
  <c r="AR3106" i="1"/>
  <c r="AR3105" i="1" s="1"/>
  <c r="AR3103" i="1"/>
  <c r="AR3102" i="1" s="1"/>
  <c r="AR3100" i="1"/>
  <c r="AR3099" i="1" s="1"/>
  <c r="AR3097" i="1"/>
  <c r="AR3096" i="1" s="1"/>
  <c r="AR3093" i="1"/>
  <c r="AR3092" i="1" s="1"/>
  <c r="AR3090" i="1"/>
  <c r="AR3089" i="1" s="1"/>
  <c r="AR3085" i="1"/>
  <c r="AR3084" i="1" s="1"/>
  <c r="AR3083" i="1" s="1"/>
  <c r="AR3081" i="1"/>
  <c r="AR3080" i="1" s="1"/>
  <c r="AR3078" i="1"/>
  <c r="AR3077" i="1" s="1"/>
  <c r="AR3070" i="1"/>
  <c r="AR3069" i="1" s="1"/>
  <c r="AR3068" i="1" s="1"/>
  <c r="AR3067" i="1" s="1"/>
  <c r="AR3066" i="1" s="1"/>
  <c r="AR3064" i="1"/>
  <c r="AR3063" i="1" s="1"/>
  <c r="AR3062" i="1" s="1"/>
  <c r="AR3060" i="1"/>
  <c r="AR3059" i="1" s="1"/>
  <c r="AR3057" i="1"/>
  <c r="AR3056" i="1" s="1"/>
  <c r="AR3054" i="1"/>
  <c r="AR3053" i="1" s="1"/>
  <c r="AR3051" i="1"/>
  <c r="AR3050" i="1" s="1"/>
  <c r="AR3048" i="1"/>
  <c r="AR3047" i="1" s="1"/>
  <c r="AR3045" i="1"/>
  <c r="AR3044" i="1" s="1"/>
  <c r="AR3042" i="1"/>
  <c r="AR3041" i="1" s="1"/>
  <c r="AR3039" i="1"/>
  <c r="AR3038" i="1" s="1"/>
  <c r="AR3036" i="1"/>
  <c r="AR3035" i="1" s="1"/>
  <c r="AR3033" i="1"/>
  <c r="AR3032" i="1" s="1"/>
  <c r="AR3030" i="1"/>
  <c r="AR3029" i="1" s="1"/>
  <c r="AR3027" i="1"/>
  <c r="AR3026" i="1" s="1"/>
  <c r="AR3024" i="1"/>
  <c r="AR3023" i="1" s="1"/>
  <c r="AR3021" i="1"/>
  <c r="AR3020" i="1" s="1"/>
  <c r="AR3018" i="1"/>
  <c r="AR3017" i="1" s="1"/>
  <c r="AR3015" i="1"/>
  <c r="AR3014" i="1" s="1"/>
  <c r="AR3012" i="1"/>
  <c r="AR3011" i="1" s="1"/>
  <c r="AR3009" i="1"/>
  <c r="AR3008" i="1" s="1"/>
  <c r="AR3006" i="1"/>
  <c r="AR3005" i="1" s="1"/>
  <c r="AR3003" i="1"/>
  <c r="AR3002" i="1" s="1"/>
  <c r="AR3000" i="1"/>
  <c r="AR2999" i="1" s="1"/>
  <c r="AR2997" i="1"/>
  <c r="AR2996" i="1" s="1"/>
  <c r="AR2992" i="1"/>
  <c r="AR2991" i="1" s="1"/>
  <c r="AR2990" i="1" s="1"/>
  <c r="AR2988" i="1"/>
  <c r="AR2987" i="1" s="1"/>
  <c r="AR2985" i="1"/>
  <c r="AR2984" i="1" s="1"/>
  <c r="AR2982" i="1"/>
  <c r="AR2981" i="1" s="1"/>
  <c r="AR2979" i="1"/>
  <c r="AR2978" i="1" s="1"/>
  <c r="AR2976" i="1"/>
  <c r="AR2975" i="1" s="1"/>
  <c r="AR2968" i="1"/>
  <c r="AR2967" i="1" s="1"/>
  <c r="AR2966" i="1" s="1"/>
  <c r="AR2965" i="1" s="1"/>
  <c r="AR2964" i="1" s="1"/>
  <c r="AR2963" i="1" s="1"/>
  <c r="AR2962" i="1" s="1"/>
  <c r="AR2959" i="1"/>
  <c r="AR2958" i="1" s="1"/>
  <c r="AR2956" i="1"/>
  <c r="AR2955" i="1" s="1"/>
  <c r="AR2953" i="1"/>
  <c r="AR2952" i="1" s="1"/>
  <c r="AR2950" i="1"/>
  <c r="AR2949" i="1" s="1"/>
  <c r="AR2942" i="1"/>
  <c r="AR2941" i="1" s="1"/>
  <c r="AR2940" i="1" s="1"/>
  <c r="AR2939" i="1" s="1"/>
  <c r="AR2937" i="1"/>
  <c r="AR2936" i="1" s="1"/>
  <c r="AR2935" i="1" s="1"/>
  <c r="AR2934" i="1" s="1"/>
  <c r="AR2933" i="1" s="1"/>
  <c r="AR2929" i="1"/>
  <c r="AR2928" i="1" s="1"/>
  <c r="AR2927" i="1" s="1"/>
  <c r="AR2926" i="1" s="1"/>
  <c r="AR2925" i="1" s="1"/>
  <c r="AR2924" i="1" s="1"/>
  <c r="AR2922" i="1"/>
  <c r="AR2921" i="1" s="1"/>
  <c r="AR2919" i="1"/>
  <c r="AR2918" i="1" s="1"/>
  <c r="AR2916" i="1"/>
  <c r="AR2915" i="1" s="1"/>
  <c r="AR2910" i="1"/>
  <c r="AR2909" i="1" s="1"/>
  <c r="AR2904" i="1"/>
  <c r="AR2903" i="1" s="1"/>
  <c r="AR2902" i="1" s="1"/>
  <c r="AR2901" i="1" s="1"/>
  <c r="AR2900" i="1" s="1"/>
  <c r="AR2897" i="1"/>
  <c r="AR2896" i="1" s="1"/>
  <c r="AR2894" i="1"/>
  <c r="AR2893" i="1" s="1"/>
  <c r="AR2891" i="1"/>
  <c r="AR2890" i="1" s="1"/>
  <c r="AR2888" i="1"/>
  <c r="AR2887" i="1" s="1"/>
  <c r="AR2885" i="1"/>
  <c r="AR2884" i="1" s="1"/>
  <c r="AR2882" i="1"/>
  <c r="AR2881" i="1" s="1"/>
  <c r="AR2879" i="1"/>
  <c r="AR2878" i="1" s="1"/>
  <c r="AR2876" i="1"/>
  <c r="AR2875" i="1" s="1"/>
  <c r="AR2873" i="1"/>
  <c r="AR2872" i="1" s="1"/>
  <c r="AR2870" i="1"/>
  <c r="AR2869" i="1" s="1"/>
  <c r="AR2863" i="1"/>
  <c r="AR2862" i="1" s="1"/>
  <c r="AR2860" i="1"/>
  <c r="AR2859" i="1" s="1"/>
  <c r="AR2857" i="1"/>
  <c r="AR2856" i="1" s="1"/>
  <c r="AR2854" i="1"/>
  <c r="AR2853" i="1" s="1"/>
  <c r="AR2851" i="1"/>
  <c r="AR2850" i="1" s="1"/>
  <c r="AR2848" i="1"/>
  <c r="AR2847" i="1" s="1"/>
  <c r="AR2845" i="1"/>
  <c r="AR2844" i="1" s="1"/>
  <c r="AR2842" i="1"/>
  <c r="AR2841" i="1" s="1"/>
  <c r="AR2839" i="1"/>
  <c r="AR2838" i="1" s="1"/>
  <c r="AR2836" i="1"/>
  <c r="AR2835" i="1" s="1"/>
  <c r="AR2828" i="1"/>
  <c r="AR2827" i="1" s="1"/>
  <c r="AR2826" i="1" s="1"/>
  <c r="AR2825" i="1" s="1"/>
  <c r="AR2823" i="1"/>
  <c r="AR2822" i="1" s="1"/>
  <c r="AR2821" i="1" s="1"/>
  <c r="AR2820" i="1" s="1"/>
  <c r="AR2815" i="1"/>
  <c r="AR2814" i="1" s="1"/>
  <c r="AR2812" i="1"/>
  <c r="AR2811" i="1" s="1"/>
  <c r="AR2809" i="1"/>
  <c r="AR2808" i="1" s="1"/>
  <c r="AR2806" i="1"/>
  <c r="AR2805" i="1" s="1"/>
  <c r="AR2803" i="1"/>
  <c r="AR2802" i="1" s="1"/>
  <c r="AR2800" i="1"/>
  <c r="AR2799" i="1" s="1"/>
  <c r="AR2797" i="1"/>
  <c r="AR2796" i="1" s="1"/>
  <c r="AR2794" i="1"/>
  <c r="AR2793" i="1" s="1"/>
  <c r="AR2791" i="1"/>
  <c r="AR2790" i="1" s="1"/>
  <c r="AR2788" i="1"/>
  <c r="AR2787" i="1" s="1"/>
  <c r="AR2785" i="1"/>
  <c r="AR2784" i="1" s="1"/>
  <c r="AR2782" i="1"/>
  <c r="AR2781" i="1" s="1"/>
  <c r="AR2773" i="1"/>
  <c r="AR2771" i="1"/>
  <c r="AR2769" i="1"/>
  <c r="AR2764" i="1"/>
  <c r="AR2762" i="1"/>
  <c r="AR2760" i="1"/>
  <c r="AR2757" i="1"/>
  <c r="AR2756" i="1" s="1"/>
  <c r="AR2752" i="1"/>
  <c r="AR2751" i="1" s="1"/>
  <c r="AR2750" i="1" s="1"/>
  <c r="AR2749" i="1" s="1"/>
  <c r="AR2744" i="1"/>
  <c r="AR2743" i="1" s="1"/>
  <c r="AR2742" i="1" s="1"/>
  <c r="AR2741" i="1" s="1"/>
  <c r="AR2740" i="1" s="1"/>
  <c r="AR2739" i="1" s="1"/>
  <c r="AR2738" i="1" s="1"/>
  <c r="AR2736" i="1"/>
  <c r="AR2734" i="1"/>
  <c r="AR2732" i="1"/>
  <c r="AR2729" i="1"/>
  <c r="AR2728" i="1" s="1"/>
  <c r="AR2724" i="1"/>
  <c r="AR2722" i="1"/>
  <c r="AR2720" i="1"/>
  <c r="AR2715" i="1"/>
  <c r="AR2713" i="1"/>
  <c r="AR2711" i="1"/>
  <c r="AR2707" i="1"/>
  <c r="AR2706" i="1" s="1"/>
  <c r="AR2704" i="1"/>
  <c r="AR2703" i="1" s="1"/>
  <c r="AR2697" i="1"/>
  <c r="AR2696" i="1" s="1"/>
  <c r="AR2695" i="1" s="1"/>
  <c r="AR2693" i="1"/>
  <c r="AR2692" i="1" s="1"/>
  <c r="AR2690" i="1"/>
  <c r="AR2684" i="1"/>
  <c r="AR2683" i="1" s="1"/>
  <c r="AR2682" i="1" s="1"/>
  <c r="AR2681" i="1" s="1"/>
  <c r="AR2679" i="1"/>
  <c r="AR2678" i="1" s="1"/>
  <c r="AR2677" i="1" s="1"/>
  <c r="AR2676" i="1" s="1"/>
  <c r="AR2672" i="1"/>
  <c r="AR2671" i="1" s="1"/>
  <c r="AR2669" i="1"/>
  <c r="AR2668" i="1" s="1"/>
  <c r="AR2664" i="1"/>
  <c r="AR2663" i="1" s="1"/>
  <c r="AR2662" i="1" s="1"/>
  <c r="AR2660" i="1"/>
  <c r="AR2659" i="1" s="1"/>
  <c r="AR2657" i="1"/>
  <c r="AR2656" i="1" s="1"/>
  <c r="AR2653" i="1"/>
  <c r="AR2652" i="1" s="1"/>
  <c r="AR2650" i="1"/>
  <c r="AR2649" i="1" s="1"/>
  <c r="AR2646" i="1"/>
  <c r="AR2645" i="1" s="1"/>
  <c r="AR2644" i="1" s="1"/>
  <c r="AR2642" i="1"/>
  <c r="AR2641" i="1" s="1"/>
  <c r="AR2640" i="1" s="1"/>
  <c r="AR2638" i="1"/>
  <c r="AR2637" i="1" s="1"/>
  <c r="AR2635" i="1"/>
  <c r="AR2634" i="1" s="1"/>
  <c r="AR2632" i="1"/>
  <c r="AR2631" i="1" s="1"/>
  <c r="AR2629" i="1"/>
  <c r="AR2628" i="1" s="1"/>
  <c r="AR2626" i="1"/>
  <c r="AR2625" i="1" s="1"/>
  <c r="AR2623" i="1"/>
  <c r="AR2622" i="1" s="1"/>
  <c r="AR2620" i="1"/>
  <c r="AR2619" i="1" s="1"/>
  <c r="AR2613" i="1"/>
  <c r="AR2612" i="1" s="1"/>
  <c r="AR2611" i="1" s="1"/>
  <c r="AR2609" i="1"/>
  <c r="AR2608" i="1" s="1"/>
  <c r="AR2607" i="1" s="1"/>
  <c r="AR2604" i="1"/>
  <c r="AR2603" i="1" s="1"/>
  <c r="AR2601" i="1"/>
  <c r="AR2600" i="1" s="1"/>
  <c r="AR2597" i="1"/>
  <c r="AR2596" i="1" s="1"/>
  <c r="AR2595" i="1" s="1"/>
  <c r="AR2592" i="1"/>
  <c r="AR2591" i="1" s="1"/>
  <c r="AR2590" i="1" s="1"/>
  <c r="AR2589" i="1" s="1"/>
  <c r="AR2583" i="1"/>
  <c r="AR2582" i="1" s="1"/>
  <c r="AR2581" i="1" s="1"/>
  <c r="AR2580" i="1" s="1"/>
  <c r="AR2579" i="1" s="1"/>
  <c r="AR2578" i="1" s="1"/>
  <c r="AR2576" i="1"/>
  <c r="AR2575" i="1" s="1"/>
  <c r="AR2574" i="1" s="1"/>
  <c r="AR2573" i="1" s="1"/>
  <c r="AR2572" i="1" s="1"/>
  <c r="AR2571" i="1" s="1"/>
  <c r="AR2570" i="1" s="1"/>
  <c r="AR2568" i="1"/>
  <c r="AR2567" i="1" s="1"/>
  <c r="AR2566" i="1" s="1"/>
  <c r="AR2565" i="1" s="1"/>
  <c r="AR2564" i="1" s="1"/>
  <c r="AR2563" i="1" s="1"/>
  <c r="AR2562" i="1" s="1"/>
  <c r="AR2560" i="1"/>
  <c r="AR2558" i="1"/>
  <c r="AR2556" i="1"/>
  <c r="AR2549" i="1"/>
  <c r="AR2548" i="1" s="1"/>
  <c r="AR2547" i="1" s="1"/>
  <c r="AR2546" i="1" s="1"/>
  <c r="AR2545" i="1" s="1"/>
  <c r="AR2543" i="1"/>
  <c r="AR2542" i="1" s="1"/>
  <c r="AR2540" i="1"/>
  <c r="AR2538" i="1"/>
  <c r="AR2533" i="1"/>
  <c r="AR2532" i="1" s="1"/>
  <c r="AR2531" i="1" s="1"/>
  <c r="AR2530" i="1" s="1"/>
  <c r="AR2529" i="1" s="1"/>
  <c r="AR2526" i="1"/>
  <c r="AR2525" i="1" s="1"/>
  <c r="AR2524" i="1" s="1"/>
  <c r="AR2523" i="1" s="1"/>
  <c r="AR2522" i="1" s="1"/>
  <c r="AR2521" i="1" s="1"/>
  <c r="AR2518" i="1"/>
  <c r="AR2517" i="1" s="1"/>
  <c r="AR2516" i="1" s="1"/>
  <c r="AR2515" i="1" s="1"/>
  <c r="AR2513" i="1"/>
  <c r="AR2512" i="1" s="1"/>
  <c r="AR2510" i="1"/>
  <c r="AR2509" i="1" s="1"/>
  <c r="AR2503" i="1"/>
  <c r="AR2502" i="1" s="1"/>
  <c r="AR2501" i="1" s="1"/>
  <c r="AR2500" i="1" s="1"/>
  <c r="AR2499" i="1" s="1"/>
  <c r="AR2497" i="1"/>
  <c r="AR2496" i="1" s="1"/>
  <c r="AR2495" i="1" s="1"/>
  <c r="AR2494" i="1" s="1"/>
  <c r="AR2492" i="1"/>
  <c r="AR2491" i="1" s="1"/>
  <c r="AR2489" i="1"/>
  <c r="AR2488" i="1" s="1"/>
  <c r="AR2477" i="1"/>
  <c r="AR2475" i="1"/>
  <c r="AR2468" i="1"/>
  <c r="AR2467" i="1" s="1"/>
  <c r="AR2466" i="1" s="1"/>
  <c r="AR2465" i="1" s="1"/>
  <c r="AR2464" i="1" s="1"/>
  <c r="AR2463" i="1" s="1"/>
  <c r="AR2460" i="1"/>
  <c r="AR2458" i="1"/>
  <c r="AR2453" i="1"/>
  <c r="AR2452" i="1" s="1"/>
  <c r="AR2450" i="1"/>
  <c r="AR2449" i="1" s="1"/>
  <c r="AR2447" i="1"/>
  <c r="AR2446" i="1" s="1"/>
  <c r="AR2441" i="1"/>
  <c r="AR2440" i="1" s="1"/>
  <c r="AR2439" i="1" s="1"/>
  <c r="AR2437" i="1"/>
  <c r="AR2436" i="1" s="1"/>
  <c r="AR2435" i="1" s="1"/>
  <c r="AR2431" i="1"/>
  <c r="AR2429" i="1"/>
  <c r="AR2427" i="1"/>
  <c r="AR2424" i="1"/>
  <c r="AR2423" i="1" s="1"/>
  <c r="AR2419" i="1"/>
  <c r="AR2418" i="1" s="1"/>
  <c r="AR2417" i="1" s="1"/>
  <c r="AR2416" i="1" s="1"/>
  <c r="AR2415" i="1" s="1"/>
  <c r="AR2410" i="1"/>
  <c r="AR2409" i="1" s="1"/>
  <c r="AR2408" i="1" s="1"/>
  <c r="AR2407" i="1" s="1"/>
  <c r="AR2406" i="1" s="1"/>
  <c r="AR2405" i="1" s="1"/>
  <c r="AR2403" i="1"/>
  <c r="AR2402" i="1" s="1"/>
  <c r="AR2401" i="1" s="1"/>
  <c r="AR2400" i="1" s="1"/>
  <c r="AR2398" i="1"/>
  <c r="AR2397" i="1" s="1"/>
  <c r="AR2396" i="1" s="1"/>
  <c r="AR2395" i="1" s="1"/>
  <c r="AR2390" i="1"/>
  <c r="AR2389" i="1" s="1"/>
  <c r="AR2388" i="1" s="1"/>
  <c r="AR2387" i="1" s="1"/>
  <c r="AR2386" i="1" s="1"/>
  <c r="AR2385" i="1" s="1"/>
  <c r="AR2384" i="1" s="1"/>
  <c r="AR2382" i="1"/>
  <c r="AR2381" i="1" s="1"/>
  <c r="AR2380" i="1" s="1"/>
  <c r="AR2378" i="1"/>
  <c r="AR2377" i="1" s="1"/>
  <c r="AR2376" i="1" s="1"/>
  <c r="AR2370" i="1"/>
  <c r="AR2368" i="1"/>
  <c r="AR2366" i="1"/>
  <c r="AR2359" i="1"/>
  <c r="AR2358" i="1" s="1"/>
  <c r="AR2357" i="1" s="1"/>
  <c r="AR2355" i="1"/>
  <c r="AR2354" i="1" s="1"/>
  <c r="AR2353" i="1" s="1"/>
  <c r="AR2352" i="1" s="1"/>
  <c r="AR2351" i="1" s="1"/>
  <c r="AR2349" i="1"/>
  <c r="AR2348" i="1" s="1"/>
  <c r="AR2346" i="1"/>
  <c r="AR2345" i="1" s="1"/>
  <c r="AR2341" i="1"/>
  <c r="AR2340" i="1" s="1"/>
  <c r="AR2339" i="1" s="1"/>
  <c r="AR2338" i="1" s="1"/>
  <c r="AR2337" i="1" s="1"/>
  <c r="AR2334" i="1"/>
  <c r="AR2326" i="1"/>
  <c r="AR2325" i="1" s="1"/>
  <c r="AR2324" i="1" s="1"/>
  <c r="AR2323" i="1" s="1"/>
  <c r="AR2321" i="1"/>
  <c r="AR2320" i="1" s="1"/>
  <c r="AR2319" i="1" s="1"/>
  <c r="AR2318" i="1" s="1"/>
  <c r="AR2316" i="1"/>
  <c r="AR2315" i="1" s="1"/>
  <c r="AR2313" i="1"/>
  <c r="AR2312" i="1" s="1"/>
  <c r="AR2306" i="1"/>
  <c r="AR2305" i="1" s="1"/>
  <c r="AR2304" i="1" s="1"/>
  <c r="AR2302" i="1"/>
  <c r="AR2301" i="1" s="1"/>
  <c r="AR2300" i="1" s="1"/>
  <c r="AR2299" i="1" s="1"/>
  <c r="AR2298" i="1" s="1"/>
  <c r="AR2296" i="1"/>
  <c r="AR2295" i="1" s="1"/>
  <c r="AR2294" i="1" s="1"/>
  <c r="AR2293" i="1" s="1"/>
  <c r="AR2292" i="1" s="1"/>
  <c r="AR2290" i="1"/>
  <c r="AR2289" i="1" s="1"/>
  <c r="AR2288" i="1" s="1"/>
  <c r="AR2287" i="1" s="1"/>
  <c r="AR2285" i="1"/>
  <c r="AR2284" i="1" s="1"/>
  <c r="AR2282" i="1"/>
  <c r="AR2281" i="1" s="1"/>
  <c r="AR2270" i="1"/>
  <c r="AR2268" i="1"/>
  <c r="AR2262" i="1"/>
  <c r="AR2261" i="1" s="1"/>
  <c r="AR2260" i="1" s="1"/>
  <c r="AR2259" i="1" s="1"/>
  <c r="AR2258" i="1" s="1"/>
  <c r="AR2255" i="1"/>
  <c r="AR2254" i="1" s="1"/>
  <c r="AR2253" i="1" s="1"/>
  <c r="AR2252" i="1" s="1"/>
  <c r="AR2251" i="1" s="1"/>
  <c r="AR2250" i="1" s="1"/>
  <c r="AR2247" i="1"/>
  <c r="AR2246" i="1" s="1"/>
  <c r="AR2244" i="1"/>
  <c r="AR2242" i="1"/>
  <c r="AR2237" i="1"/>
  <c r="AR2236" i="1" s="1"/>
  <c r="AR2234" i="1"/>
  <c r="AR2233" i="1" s="1"/>
  <c r="AR2231" i="1"/>
  <c r="AR2230" i="1" s="1"/>
  <c r="AR2225" i="1"/>
  <c r="AR2224" i="1" s="1"/>
  <c r="AR2223" i="1" s="1"/>
  <c r="AR2221" i="1"/>
  <c r="AR2220" i="1" s="1"/>
  <c r="AR2219" i="1" s="1"/>
  <c r="AR2215" i="1"/>
  <c r="AR2213" i="1"/>
  <c r="AR2211" i="1"/>
  <c r="AR2208" i="1"/>
  <c r="AR2207" i="1" s="1"/>
  <c r="AR2203" i="1"/>
  <c r="AR2201" i="1"/>
  <c r="AR2192" i="1"/>
  <c r="AR2191" i="1" s="1"/>
  <c r="AR2190" i="1" s="1"/>
  <c r="AR2189" i="1" s="1"/>
  <c r="AR2188" i="1" s="1"/>
  <c r="AR2187" i="1" s="1"/>
  <c r="AR2185" i="1"/>
  <c r="AR2184" i="1" s="1"/>
  <c r="AR2183" i="1" s="1"/>
  <c r="AR2181" i="1"/>
  <c r="AR2180" i="1" s="1"/>
  <c r="AR2179" i="1" s="1"/>
  <c r="AR2178" i="1" s="1"/>
  <c r="AR2176" i="1"/>
  <c r="AR2175" i="1" s="1"/>
  <c r="AR2174" i="1" s="1"/>
  <c r="AR2173" i="1" s="1"/>
  <c r="AR2168" i="1"/>
  <c r="AR2167" i="1" s="1"/>
  <c r="AR2166" i="1" s="1"/>
  <c r="AR2165" i="1" s="1"/>
  <c r="AR2164" i="1" s="1"/>
  <c r="AR2163" i="1" s="1"/>
  <c r="AR2162" i="1" s="1"/>
  <c r="AR2160" i="1"/>
  <c r="AR2159" i="1" s="1"/>
  <c r="AR2158" i="1" s="1"/>
  <c r="AR2156" i="1"/>
  <c r="AR2155" i="1" s="1"/>
  <c r="AR2154" i="1" s="1"/>
  <c r="AR2148" i="1"/>
  <c r="AR2146" i="1"/>
  <c r="AR2144" i="1"/>
  <c r="AR2137" i="1"/>
  <c r="AR2136" i="1" s="1"/>
  <c r="AR2135" i="1" s="1"/>
  <c r="AR2134" i="1" s="1"/>
  <c r="AR2133" i="1" s="1"/>
  <c r="AR2131" i="1"/>
  <c r="AR2130" i="1" s="1"/>
  <c r="AR2128" i="1"/>
  <c r="AR2127" i="1" s="1"/>
  <c r="AR2123" i="1"/>
  <c r="AR2122" i="1" s="1"/>
  <c r="AR2121" i="1" s="1"/>
  <c r="AR2120" i="1" s="1"/>
  <c r="AR2119" i="1" s="1"/>
  <c r="AR2116" i="1"/>
  <c r="AR2115" i="1" s="1"/>
  <c r="AR2114" i="1" s="1"/>
  <c r="AR2113" i="1" s="1"/>
  <c r="AR2112" i="1" s="1"/>
  <c r="AR2111" i="1" s="1"/>
  <c r="AR2108" i="1"/>
  <c r="AR2107" i="1" s="1"/>
  <c r="AR2106" i="1" s="1"/>
  <c r="AR2105" i="1" s="1"/>
  <c r="AR2103" i="1"/>
  <c r="AR2102" i="1" s="1"/>
  <c r="AR2101" i="1" s="1"/>
  <c r="AR2100" i="1" s="1"/>
  <c r="AR2098" i="1"/>
  <c r="AR2097" i="1" s="1"/>
  <c r="AR2095" i="1"/>
  <c r="AR2094" i="1" s="1"/>
  <c r="AR2088" i="1"/>
  <c r="AR2087" i="1" s="1"/>
  <c r="AR2086" i="1" s="1"/>
  <c r="AR2084" i="1"/>
  <c r="AR2083" i="1" s="1"/>
  <c r="AR2082" i="1" s="1"/>
  <c r="AR2081" i="1" s="1"/>
  <c r="AR2080" i="1" s="1"/>
  <c r="AR2078" i="1"/>
  <c r="AR2077" i="1" s="1"/>
  <c r="AR2076" i="1" s="1"/>
  <c r="AR2075" i="1" s="1"/>
  <c r="AR2074" i="1" s="1"/>
  <c r="AR2072" i="1"/>
  <c r="AR2071" i="1" s="1"/>
  <c r="AR2070" i="1" s="1"/>
  <c r="AR2069" i="1" s="1"/>
  <c r="AR2067" i="1"/>
  <c r="AR2066" i="1" s="1"/>
  <c r="AR2064" i="1"/>
  <c r="AR2063" i="1" s="1"/>
  <c r="AR2056" i="1"/>
  <c r="AR2055" i="1" s="1"/>
  <c r="AR2054" i="1" s="1"/>
  <c r="AR2053" i="1" s="1"/>
  <c r="AR2052" i="1" s="1"/>
  <c r="AR2050" i="1"/>
  <c r="AR2049" i="1" s="1"/>
  <c r="AR2048" i="1" s="1"/>
  <c r="AR2047" i="1" s="1"/>
  <c r="AR2046" i="1" s="1"/>
  <c r="AR2043" i="1"/>
  <c r="AR2042" i="1" s="1"/>
  <c r="AR2041" i="1" s="1"/>
  <c r="AR2040" i="1" s="1"/>
  <c r="AR2038" i="1"/>
  <c r="AR2037" i="1" s="1"/>
  <c r="AR2036" i="1" s="1"/>
  <c r="AR2035" i="1" s="1"/>
  <c r="AR2034" i="1" s="1"/>
  <c r="AR2030" i="1"/>
  <c r="AR2029" i="1" s="1"/>
  <c r="AR2027" i="1"/>
  <c r="AR2026" i="1" s="1"/>
  <c r="AR2022" i="1"/>
  <c r="AR2021" i="1" s="1"/>
  <c r="AR2019" i="1"/>
  <c r="AR2018" i="1" s="1"/>
  <c r="AR2016" i="1"/>
  <c r="AR2015" i="1" s="1"/>
  <c r="AR2010" i="1"/>
  <c r="AR2009" i="1" s="1"/>
  <c r="AR2008" i="1" s="1"/>
  <c r="AR2006" i="1"/>
  <c r="AR2005" i="1" s="1"/>
  <c r="AR2004" i="1" s="1"/>
  <c r="AR2000" i="1"/>
  <c r="AR1998" i="1"/>
  <c r="AR1995" i="1"/>
  <c r="AR1994" i="1" s="1"/>
  <c r="AR1990" i="1"/>
  <c r="AR1988" i="1"/>
  <c r="AR1979" i="1"/>
  <c r="AR1978" i="1" s="1"/>
  <c r="AR1977" i="1" s="1"/>
  <c r="AR1976" i="1" s="1"/>
  <c r="AR1975" i="1" s="1"/>
  <c r="AR1974" i="1" s="1"/>
  <c r="AR1972" i="1"/>
  <c r="AR1971" i="1" s="1"/>
  <c r="AR1970" i="1" s="1"/>
  <c r="AR1968" i="1"/>
  <c r="AR1967" i="1" s="1"/>
  <c r="AR1966" i="1" s="1"/>
  <c r="AR1965" i="1" s="1"/>
  <c r="AR1963" i="1"/>
  <c r="AR1962" i="1" s="1"/>
  <c r="AR1961" i="1" s="1"/>
  <c r="AR1960" i="1" s="1"/>
  <c r="AR1955" i="1"/>
  <c r="AR1954" i="1" s="1"/>
  <c r="AR1953" i="1" s="1"/>
  <c r="AR1952" i="1" s="1"/>
  <c r="AR1951" i="1" s="1"/>
  <c r="AR1950" i="1" s="1"/>
  <c r="AR1949" i="1" s="1"/>
  <c r="AR1947" i="1"/>
  <c r="AR1946" i="1" s="1"/>
  <c r="AR1945" i="1" s="1"/>
  <c r="AR1944" i="1" s="1"/>
  <c r="AR1943" i="1" s="1"/>
  <c r="AR1942" i="1" s="1"/>
  <c r="AR1941" i="1" s="1"/>
  <c r="AR1939" i="1"/>
  <c r="AR1937" i="1"/>
  <c r="AR1935" i="1"/>
  <c r="AR1928" i="1"/>
  <c r="AR1927" i="1" s="1"/>
  <c r="AR1926" i="1" s="1"/>
  <c r="AR1924" i="1"/>
  <c r="AR1923" i="1" s="1"/>
  <c r="AR1922" i="1" s="1"/>
  <c r="AR1921" i="1" s="1"/>
  <c r="AR1920" i="1" s="1"/>
  <c r="AR1918" i="1"/>
  <c r="AR1917" i="1" s="1"/>
  <c r="AR1915" i="1"/>
  <c r="AR1914" i="1" s="1"/>
  <c r="AR1909" i="1"/>
  <c r="AR1908" i="1" s="1"/>
  <c r="AR1907" i="1" s="1"/>
  <c r="AR1906" i="1" s="1"/>
  <c r="AR1905" i="1" s="1"/>
  <c r="AR1904" i="1" s="1"/>
  <c r="AR1901" i="1"/>
  <c r="AR1900" i="1" s="1"/>
  <c r="AR1899" i="1" s="1"/>
  <c r="AR1898" i="1" s="1"/>
  <c r="AR1896" i="1"/>
  <c r="AR1895" i="1" s="1"/>
  <c r="AR1894" i="1" s="1"/>
  <c r="AR1893" i="1" s="1"/>
  <c r="AR1891" i="1"/>
  <c r="AR1890" i="1" s="1"/>
  <c r="AR1888" i="1"/>
  <c r="AR1887" i="1" s="1"/>
  <c r="AR1881" i="1"/>
  <c r="AR1880" i="1" s="1"/>
  <c r="AR1879" i="1" s="1"/>
  <c r="AR1877" i="1"/>
  <c r="AR1876" i="1" s="1"/>
  <c r="AR1875" i="1" s="1"/>
  <c r="AR1874" i="1" s="1"/>
  <c r="AR1873" i="1" s="1"/>
  <c r="AR1871" i="1"/>
  <c r="AR1870" i="1" s="1"/>
  <c r="AR1869" i="1" s="1"/>
  <c r="AR1868" i="1" s="1"/>
  <c r="AR1867" i="1" s="1"/>
  <c r="AR1865" i="1"/>
  <c r="AR1864" i="1" s="1"/>
  <c r="AR1863" i="1" s="1"/>
  <c r="AR1862" i="1" s="1"/>
  <c r="AR1860" i="1"/>
  <c r="AR1859" i="1" s="1"/>
  <c r="AR1857" i="1"/>
  <c r="AR1856" i="1" s="1"/>
  <c r="AR1854" i="1"/>
  <c r="AR1853" i="1" s="1"/>
  <c r="AR1842" i="1"/>
  <c r="AR1841" i="1" s="1"/>
  <c r="AR1840" i="1" s="1"/>
  <c r="AR1836" i="1"/>
  <c r="AR1835" i="1" s="1"/>
  <c r="AR1834" i="1" s="1"/>
  <c r="AR1833" i="1" s="1"/>
  <c r="AR1832" i="1" s="1"/>
  <c r="AR1829" i="1"/>
  <c r="AR1827" i="1"/>
  <c r="AR1822" i="1"/>
  <c r="AR1821" i="1" s="1"/>
  <c r="AR1820" i="1" s="1"/>
  <c r="AR1819" i="1" s="1"/>
  <c r="AR1818" i="1" s="1"/>
  <c r="AR1814" i="1"/>
  <c r="AR1813" i="1" s="1"/>
  <c r="AR1812" i="1" s="1"/>
  <c r="AR1810" i="1"/>
  <c r="AR1809" i="1" s="1"/>
  <c r="AR1807" i="1"/>
  <c r="AR1805" i="1"/>
  <c r="AR1800" i="1"/>
  <c r="AR1799" i="1" s="1"/>
  <c r="AR1797" i="1"/>
  <c r="AR1796" i="1" s="1"/>
  <c r="AR1794" i="1"/>
  <c r="AR1793" i="1" s="1"/>
  <c r="AR1788" i="1"/>
  <c r="AR1787" i="1" s="1"/>
  <c r="AR1786" i="1" s="1"/>
  <c r="AR1784" i="1"/>
  <c r="AR1783" i="1" s="1"/>
  <c r="AR1782" i="1" s="1"/>
  <c r="AR1778" i="1"/>
  <c r="AR1776" i="1"/>
  <c r="AR1774" i="1"/>
  <c r="AR1771" i="1"/>
  <c r="AR1770" i="1" s="1"/>
  <c r="AR1766" i="1"/>
  <c r="AR1764" i="1"/>
  <c r="AR1755" i="1"/>
  <c r="AR1754" i="1" s="1"/>
  <c r="AR1753" i="1" s="1"/>
  <c r="AR1752" i="1" s="1"/>
  <c r="AR1751" i="1" s="1"/>
  <c r="AR1750" i="1" s="1"/>
  <c r="AR1748" i="1"/>
  <c r="AR1747" i="1" s="1"/>
  <c r="AR1746" i="1" s="1"/>
  <c r="AR1744" i="1"/>
  <c r="AR1743" i="1" s="1"/>
  <c r="AR1742" i="1" s="1"/>
  <c r="AR1741" i="1" s="1"/>
  <c r="AR1739" i="1"/>
  <c r="AR1738" i="1" s="1"/>
  <c r="AR1737" i="1" s="1"/>
  <c r="AR1736" i="1" s="1"/>
  <c r="AR1731" i="1"/>
  <c r="AR1730" i="1" s="1"/>
  <c r="AR1729" i="1" s="1"/>
  <c r="AR1728" i="1" s="1"/>
  <c r="AR1727" i="1" s="1"/>
  <c r="AR1726" i="1" s="1"/>
  <c r="AR1725" i="1" s="1"/>
  <c r="AR1723" i="1"/>
  <c r="AR1722" i="1" s="1"/>
  <c r="AR1721" i="1" s="1"/>
  <c r="AR1719" i="1"/>
  <c r="AR1718" i="1" s="1"/>
  <c r="AR1717" i="1" s="1"/>
  <c r="AR1711" i="1"/>
  <c r="AR1709" i="1"/>
  <c r="AR1707" i="1"/>
  <c r="AR1700" i="1"/>
  <c r="AR1699" i="1" s="1"/>
  <c r="AR1698" i="1" s="1"/>
  <c r="AR1696" i="1"/>
  <c r="AR1695" i="1" s="1"/>
  <c r="AR1694" i="1" s="1"/>
  <c r="AR1693" i="1" s="1"/>
  <c r="AR1692" i="1" s="1"/>
  <c r="AR1690" i="1"/>
  <c r="AR1689" i="1" s="1"/>
  <c r="AR1687" i="1"/>
  <c r="AR1686" i="1" s="1"/>
  <c r="AR1681" i="1"/>
  <c r="AR1680" i="1" s="1"/>
  <c r="AR1679" i="1" s="1"/>
  <c r="AR1678" i="1" s="1"/>
  <c r="AR1677" i="1" s="1"/>
  <c r="AR1676" i="1" s="1"/>
  <c r="AR1673" i="1"/>
  <c r="AR1672" i="1" s="1"/>
  <c r="AR1671" i="1" s="1"/>
  <c r="AR1670" i="1" s="1"/>
  <c r="AR1668" i="1"/>
  <c r="AR1667" i="1" s="1"/>
  <c r="AR1666" i="1" s="1"/>
  <c r="AR1665" i="1" s="1"/>
  <c r="AR1663" i="1"/>
  <c r="AR1662" i="1" s="1"/>
  <c r="AR1660" i="1"/>
  <c r="AR1659" i="1" s="1"/>
  <c r="AR1653" i="1"/>
  <c r="AR1652" i="1" s="1"/>
  <c r="AR1651" i="1" s="1"/>
  <c r="AR1649" i="1"/>
  <c r="AR1648" i="1" s="1"/>
  <c r="AR1647" i="1" s="1"/>
  <c r="AR1646" i="1" s="1"/>
  <c r="AR1645" i="1" s="1"/>
  <c r="AR1643" i="1"/>
  <c r="AR1642" i="1" s="1"/>
  <c r="AR1641" i="1" s="1"/>
  <c r="AR1640" i="1" s="1"/>
  <c r="AR1639" i="1" s="1"/>
  <c r="AR1637" i="1"/>
  <c r="AR1636" i="1" s="1"/>
  <c r="AR1635" i="1" s="1"/>
  <c r="AR1634" i="1" s="1"/>
  <c r="AR1632" i="1"/>
  <c r="AR1631" i="1" s="1"/>
  <c r="AR1629" i="1"/>
  <c r="AR1628" i="1" s="1"/>
  <c r="AR1626" i="1"/>
  <c r="AR1625" i="1" s="1"/>
  <c r="AR1618" i="1"/>
  <c r="AR1616" i="1"/>
  <c r="AR1610" i="1"/>
  <c r="AR1609" i="1" s="1"/>
  <c r="AR1608" i="1" s="1"/>
  <c r="AR1607" i="1" s="1"/>
  <c r="AR1606" i="1" s="1"/>
  <c r="AR1603" i="1"/>
  <c r="AR1602" i="1" s="1"/>
  <c r="AR1601" i="1" s="1"/>
  <c r="AR1600" i="1" s="1"/>
  <c r="AR1598" i="1"/>
  <c r="AR1597" i="1" s="1"/>
  <c r="AR1596" i="1" s="1"/>
  <c r="AR1595" i="1" s="1"/>
  <c r="AR1594" i="1" s="1"/>
  <c r="AR1590" i="1"/>
  <c r="AR1589" i="1" s="1"/>
  <c r="AR1588" i="1" s="1"/>
  <c r="AR1586" i="1"/>
  <c r="AR1585" i="1" s="1"/>
  <c r="AR1583" i="1"/>
  <c r="AR1581" i="1"/>
  <c r="AR1576" i="1"/>
  <c r="AR1575" i="1" s="1"/>
  <c r="AR1573" i="1"/>
  <c r="AR1572" i="1" s="1"/>
  <c r="AR1570" i="1"/>
  <c r="AR1569" i="1" s="1"/>
  <c r="AR1564" i="1"/>
  <c r="AR1563" i="1" s="1"/>
  <c r="AR1562" i="1" s="1"/>
  <c r="AR1560" i="1"/>
  <c r="AR1559" i="1" s="1"/>
  <c r="AR1558" i="1" s="1"/>
  <c r="AR1554" i="1"/>
  <c r="AR1552" i="1"/>
  <c r="AR1549" i="1"/>
  <c r="AR1548" i="1" s="1"/>
  <c r="AR1544" i="1"/>
  <c r="AR1542" i="1"/>
  <c r="AR1533" i="1"/>
  <c r="AR1532" i="1" s="1"/>
  <c r="AR1531" i="1" s="1"/>
  <c r="AR1530" i="1" s="1"/>
  <c r="AR1529" i="1" s="1"/>
  <c r="AR1528" i="1" s="1"/>
  <c r="AR1526" i="1"/>
  <c r="AR1525" i="1" s="1"/>
  <c r="AR1524" i="1" s="1"/>
  <c r="AR1522" i="1"/>
  <c r="AR1521" i="1" s="1"/>
  <c r="AR1520" i="1" s="1"/>
  <c r="AR1519" i="1" s="1"/>
  <c r="AR1517" i="1"/>
  <c r="AR1516" i="1" s="1"/>
  <c r="AR1515" i="1" s="1"/>
  <c r="AR1514" i="1" s="1"/>
  <c r="AR1509" i="1"/>
  <c r="AR1508" i="1" s="1"/>
  <c r="AR1507" i="1" s="1"/>
  <c r="AR1506" i="1" s="1"/>
  <c r="AR1505" i="1" s="1"/>
  <c r="AR1504" i="1" s="1"/>
  <c r="AR1503" i="1" s="1"/>
  <c r="AR1501" i="1"/>
  <c r="AR1500" i="1" s="1"/>
  <c r="AR1499" i="1" s="1"/>
  <c r="AR1497" i="1"/>
  <c r="AR1496" i="1" s="1"/>
  <c r="AR1495" i="1" s="1"/>
  <c r="AR1489" i="1"/>
  <c r="AR1487" i="1"/>
  <c r="AR1485" i="1"/>
  <c r="AR1478" i="1"/>
  <c r="AR1476" i="1"/>
  <c r="AR1472" i="1"/>
  <c r="AR1471" i="1" s="1"/>
  <c r="AR1470" i="1" s="1"/>
  <c r="AR1469" i="1" s="1"/>
  <c r="AR1468" i="1" s="1"/>
  <c r="AR1466" i="1"/>
  <c r="AR1465" i="1" s="1"/>
  <c r="AR1463" i="1"/>
  <c r="AR1462" i="1" s="1"/>
  <c r="AR1458" i="1"/>
  <c r="AR1457" i="1" s="1"/>
  <c r="AR1456" i="1" s="1"/>
  <c r="AR1455" i="1" s="1"/>
  <c r="AR1454" i="1" s="1"/>
  <c r="AR1451" i="1"/>
  <c r="AR1450" i="1" s="1"/>
  <c r="AR1449" i="1" s="1"/>
  <c r="AR1448" i="1" s="1"/>
  <c r="AR1447" i="1" s="1"/>
  <c r="AR1446" i="1" s="1"/>
  <c r="AR1443" i="1"/>
  <c r="AR1442" i="1" s="1"/>
  <c r="AR1441" i="1" s="1"/>
  <c r="AR1440" i="1" s="1"/>
  <c r="AR1438" i="1"/>
  <c r="AR1437" i="1" s="1"/>
  <c r="AR1436" i="1" s="1"/>
  <c r="AR1435" i="1" s="1"/>
  <c r="AR1433" i="1"/>
  <c r="AR1432" i="1" s="1"/>
  <c r="AR1430" i="1"/>
  <c r="AR1429" i="1" s="1"/>
  <c r="AR1423" i="1"/>
  <c r="AR1422" i="1" s="1"/>
  <c r="AR1421" i="1" s="1"/>
  <c r="AR1419" i="1"/>
  <c r="AR1418" i="1" s="1"/>
  <c r="AR1417" i="1" s="1"/>
  <c r="AR1416" i="1" s="1"/>
  <c r="AR1415" i="1" s="1"/>
  <c r="AR1413" i="1"/>
  <c r="AR1412" i="1" s="1"/>
  <c r="AR1411" i="1" s="1"/>
  <c r="AR1410" i="1" s="1"/>
  <c r="AR1409" i="1" s="1"/>
  <c r="AR1407" i="1"/>
  <c r="AR1406" i="1" s="1"/>
  <c r="AR1405" i="1" s="1"/>
  <c r="AR1404" i="1" s="1"/>
  <c r="AR1402" i="1"/>
  <c r="AR1401" i="1" s="1"/>
  <c r="AR1399" i="1"/>
  <c r="AR1398" i="1" s="1"/>
  <c r="AR1396" i="1"/>
  <c r="AR1395" i="1" s="1"/>
  <c r="AR1388" i="1"/>
  <c r="AR1386" i="1"/>
  <c r="AR1380" i="1"/>
  <c r="AR1379" i="1" s="1"/>
  <c r="AR1378" i="1" s="1"/>
  <c r="AR1377" i="1" s="1"/>
  <c r="AR1376" i="1" s="1"/>
  <c r="AR1373" i="1"/>
  <c r="AR1372" i="1" s="1"/>
  <c r="AR1371" i="1" s="1"/>
  <c r="AR1370" i="1" s="1"/>
  <c r="AR1369" i="1" s="1"/>
  <c r="AR1368" i="1" s="1"/>
  <c r="AR1365" i="1"/>
  <c r="AR1364" i="1" s="1"/>
  <c r="AR1362" i="1"/>
  <c r="AR1360" i="1"/>
  <c r="AR1355" i="1"/>
  <c r="AR1354" i="1" s="1"/>
  <c r="AR1352" i="1"/>
  <c r="AR1351" i="1" s="1"/>
  <c r="AR1349" i="1"/>
  <c r="AR1348" i="1" s="1"/>
  <c r="AR1343" i="1"/>
  <c r="AR1342" i="1" s="1"/>
  <c r="AR1341" i="1" s="1"/>
  <c r="AR1339" i="1"/>
  <c r="AR1338" i="1" s="1"/>
  <c r="AR1337" i="1" s="1"/>
  <c r="AR1333" i="1"/>
  <c r="AR1331" i="1"/>
  <c r="AR1328" i="1"/>
  <c r="AR1327" i="1" s="1"/>
  <c r="AR1323" i="1"/>
  <c r="AR1322" i="1" s="1"/>
  <c r="AR1321" i="1" s="1"/>
  <c r="AR1320" i="1" s="1"/>
  <c r="AR1319" i="1" s="1"/>
  <c r="AR1314" i="1"/>
  <c r="AR1313" i="1" s="1"/>
  <c r="AR1312" i="1" s="1"/>
  <c r="AR1311" i="1" s="1"/>
  <c r="AR1310" i="1" s="1"/>
  <c r="AR1309" i="1" s="1"/>
  <c r="AR1307" i="1"/>
  <c r="AR1306" i="1" s="1"/>
  <c r="AR1305" i="1" s="1"/>
  <c r="AR1303" i="1"/>
  <c r="AR1302" i="1" s="1"/>
  <c r="AR1301" i="1" s="1"/>
  <c r="AR1300" i="1" s="1"/>
  <c r="AR1298" i="1"/>
  <c r="AR1297" i="1" s="1"/>
  <c r="AR1296" i="1" s="1"/>
  <c r="AR1295" i="1" s="1"/>
  <c r="AR1290" i="1"/>
  <c r="AR1289" i="1" s="1"/>
  <c r="AR1288" i="1" s="1"/>
  <c r="AR1287" i="1" s="1"/>
  <c r="AR1286" i="1" s="1"/>
  <c r="AR1285" i="1" s="1"/>
  <c r="AR1284" i="1" s="1"/>
  <c r="AR1282" i="1"/>
  <c r="AR1281" i="1" s="1"/>
  <c r="AR1280" i="1" s="1"/>
  <c r="AR1278" i="1"/>
  <c r="AR1277" i="1" s="1"/>
  <c r="AR1276" i="1" s="1"/>
  <c r="AR1270" i="1"/>
  <c r="AR1268" i="1"/>
  <c r="AR1266" i="1"/>
  <c r="AR1259" i="1"/>
  <c r="AR1258" i="1" s="1"/>
  <c r="AR1257" i="1" s="1"/>
  <c r="AR1256" i="1" s="1"/>
  <c r="AR1255" i="1" s="1"/>
  <c r="AR1253" i="1"/>
  <c r="AR1252" i="1" s="1"/>
  <c r="AR1250" i="1"/>
  <c r="AR1249" i="1" s="1"/>
  <c r="AR1244" i="1"/>
  <c r="AR1243" i="1" s="1"/>
  <c r="AR1242" i="1" s="1"/>
  <c r="AR1241" i="1" s="1"/>
  <c r="AR1240" i="1" s="1"/>
  <c r="AR1239" i="1" s="1"/>
  <c r="AR1236" i="1"/>
  <c r="AR1235" i="1" s="1"/>
  <c r="AR1234" i="1" s="1"/>
  <c r="AR1233" i="1" s="1"/>
  <c r="AR1231" i="1"/>
  <c r="AR1230" i="1" s="1"/>
  <c r="AR1229" i="1" s="1"/>
  <c r="AR1228" i="1" s="1"/>
  <c r="AR1226" i="1"/>
  <c r="AR1225" i="1" s="1"/>
  <c r="AR1223" i="1"/>
  <c r="AR1222" i="1" s="1"/>
  <c r="AR1216" i="1"/>
  <c r="AR1213" i="1" s="1"/>
  <c r="AR1214" i="1"/>
  <c r="AR1210" i="1"/>
  <c r="AR1209" i="1" s="1"/>
  <c r="AR1208" i="1" s="1"/>
  <c r="AR1207" i="1" s="1"/>
  <c r="AR1206" i="1" s="1"/>
  <c r="AR1204" i="1"/>
  <c r="AR1203" i="1" s="1"/>
  <c r="AR1202" i="1" s="1"/>
  <c r="AR1201" i="1" s="1"/>
  <c r="AR1200" i="1" s="1"/>
  <c r="AR1198" i="1"/>
  <c r="AR1197" i="1" s="1"/>
  <c r="AR1196" i="1" s="1"/>
  <c r="AR1195" i="1" s="1"/>
  <c r="AR1193" i="1"/>
  <c r="AR1192" i="1" s="1"/>
  <c r="AR1190" i="1"/>
  <c r="AR1189" i="1" s="1"/>
  <c r="AR1187" i="1"/>
  <c r="AR1186" i="1" s="1"/>
  <c r="AR1179" i="1"/>
  <c r="AR1177" i="1"/>
  <c r="AR1171" i="1"/>
  <c r="AR1170" i="1" s="1"/>
  <c r="AR1169" i="1" s="1"/>
  <c r="AR1168" i="1" s="1"/>
  <c r="AR1167" i="1" s="1"/>
  <c r="AR1164" i="1"/>
  <c r="AR1163" i="1" s="1"/>
  <c r="AR1162" i="1" s="1"/>
  <c r="AR1161" i="1" s="1"/>
  <c r="AR1159" i="1"/>
  <c r="AR1158" i="1" s="1"/>
  <c r="AR1157" i="1" s="1"/>
  <c r="AR1156" i="1" s="1"/>
  <c r="AR1155" i="1" s="1"/>
  <c r="AR1151" i="1"/>
  <c r="AR1150" i="1" s="1"/>
  <c r="AR1148" i="1"/>
  <c r="AR1146" i="1"/>
  <c r="AR1141" i="1"/>
  <c r="AR1140" i="1" s="1"/>
  <c r="AR1138" i="1"/>
  <c r="AR1137" i="1" s="1"/>
  <c r="AR1135" i="1"/>
  <c r="AR1134" i="1" s="1"/>
  <c r="AR1129" i="1"/>
  <c r="AR1128" i="1" s="1"/>
  <c r="AR1127" i="1" s="1"/>
  <c r="AR1125" i="1"/>
  <c r="AR1124" i="1" s="1"/>
  <c r="AR1123" i="1" s="1"/>
  <c r="AR1119" i="1"/>
  <c r="AR1117" i="1"/>
  <c r="AR1115" i="1"/>
  <c r="AR1112" i="1"/>
  <c r="AR1111" i="1" s="1"/>
  <c r="AR1107" i="1"/>
  <c r="AR1106" i="1" s="1"/>
  <c r="AR1105" i="1" s="1"/>
  <c r="AR1104" i="1" s="1"/>
  <c r="AR1103" i="1" s="1"/>
  <c r="AR1098" i="1"/>
  <c r="AR1097" i="1" s="1"/>
  <c r="AR1096" i="1" s="1"/>
  <c r="AR1095" i="1" s="1"/>
  <c r="AR1094" i="1" s="1"/>
  <c r="AR1093" i="1" s="1"/>
  <c r="AR1091" i="1"/>
  <c r="AR1090" i="1" s="1"/>
  <c r="AR1089" i="1" s="1"/>
  <c r="AR1088" i="1" s="1"/>
  <c r="AR1086" i="1"/>
  <c r="AR1085" i="1" s="1"/>
  <c r="AR1084" i="1" s="1"/>
  <c r="AR1083" i="1" s="1"/>
  <c r="AR1078" i="1"/>
  <c r="AR1077" i="1" s="1"/>
  <c r="AR1076" i="1" s="1"/>
  <c r="AR1075" i="1" s="1"/>
  <c r="AR1074" i="1" s="1"/>
  <c r="AR1073" i="1" s="1"/>
  <c r="AR1072" i="1" s="1"/>
  <c r="AR1070" i="1"/>
  <c r="AR1069" i="1" s="1"/>
  <c r="AR1068" i="1" s="1"/>
  <c r="AR1066" i="1"/>
  <c r="AR1065" i="1" s="1"/>
  <c r="AR1064" i="1" s="1"/>
  <c r="AR1058" i="1"/>
  <c r="AR1056" i="1"/>
  <c r="AR1054" i="1"/>
  <c r="AR1047" i="1"/>
  <c r="AR1046" i="1" s="1"/>
  <c r="AR1045" i="1" s="1"/>
  <c r="AR1044" i="1" s="1"/>
  <c r="AR1042" i="1"/>
  <c r="AR1041" i="1" s="1"/>
  <c r="AR1040" i="1" s="1"/>
  <c r="AR1039" i="1" s="1"/>
  <c r="AR1036" i="1"/>
  <c r="AR1035" i="1" s="1"/>
  <c r="AR1033" i="1"/>
  <c r="AR1032" i="1" s="1"/>
  <c r="AR1028" i="1"/>
  <c r="AR1027" i="1" s="1"/>
  <c r="AR1026" i="1" s="1"/>
  <c r="AR1025" i="1" s="1"/>
  <c r="AR1024" i="1" s="1"/>
  <c r="AR1021" i="1"/>
  <c r="AR1020" i="1" s="1"/>
  <c r="AR1019" i="1" s="1"/>
  <c r="AR1018" i="1" s="1"/>
  <c r="AR1017" i="1" s="1"/>
  <c r="AR1016" i="1" s="1"/>
  <c r="AR1013" i="1"/>
  <c r="AR1012" i="1" s="1"/>
  <c r="AR1011" i="1" s="1"/>
  <c r="AR1010" i="1" s="1"/>
  <c r="AR1008" i="1"/>
  <c r="AR1007" i="1" s="1"/>
  <c r="AR1005" i="1"/>
  <c r="AR1004" i="1" s="1"/>
  <c r="AR998" i="1"/>
  <c r="AR997" i="1" s="1"/>
  <c r="AR996" i="1" s="1"/>
  <c r="AR994" i="1"/>
  <c r="AR993" i="1" s="1"/>
  <c r="AR992" i="1" s="1"/>
  <c r="AR991" i="1" s="1"/>
  <c r="AR990" i="1" s="1"/>
  <c r="AR988" i="1"/>
  <c r="AR987" i="1" s="1"/>
  <c r="AR986" i="1" s="1"/>
  <c r="AR985" i="1" s="1"/>
  <c r="AR984" i="1" s="1"/>
  <c r="AR982" i="1"/>
  <c r="AR981" i="1" s="1"/>
  <c r="AR980" i="1" s="1"/>
  <c r="AR979" i="1" s="1"/>
  <c r="AR977" i="1"/>
  <c r="AR976" i="1" s="1"/>
  <c r="AR974" i="1"/>
  <c r="AR973" i="1" s="1"/>
  <c r="AR971" i="1"/>
  <c r="AR970" i="1" s="1"/>
  <c r="AR963" i="1"/>
  <c r="AR962" i="1" s="1"/>
  <c r="AR961" i="1" s="1"/>
  <c r="AR960" i="1" s="1"/>
  <c r="AR959" i="1" s="1"/>
  <c r="AR957" i="1"/>
  <c r="AR956" i="1" s="1"/>
  <c r="AR955" i="1" s="1"/>
  <c r="AR954" i="1" s="1"/>
  <c r="AR953" i="1" s="1"/>
  <c r="AR950" i="1"/>
  <c r="AR949" i="1" s="1"/>
  <c r="AR948" i="1" s="1"/>
  <c r="AR947" i="1" s="1"/>
  <c r="AR946" i="1" s="1"/>
  <c r="AR945" i="1" s="1"/>
  <c r="AR942" i="1"/>
  <c r="AR941" i="1" s="1"/>
  <c r="AR939" i="1"/>
  <c r="AR937" i="1"/>
  <c r="AR932" i="1"/>
  <c r="AR931" i="1" s="1"/>
  <c r="AR929" i="1"/>
  <c r="AR928" i="1" s="1"/>
  <c r="AR926" i="1"/>
  <c r="AR925" i="1" s="1"/>
  <c r="AR920" i="1"/>
  <c r="AR919" i="1" s="1"/>
  <c r="AR918" i="1" s="1"/>
  <c r="AR916" i="1"/>
  <c r="AR915" i="1" s="1"/>
  <c r="AR914" i="1" s="1"/>
  <c r="AR910" i="1"/>
  <c r="AR908" i="1"/>
  <c r="AR906" i="1"/>
  <c r="AR903" i="1"/>
  <c r="AR902" i="1" s="1"/>
  <c r="AR898" i="1"/>
  <c r="AR897" i="1" s="1"/>
  <c r="AR896" i="1" s="1"/>
  <c r="AR895" i="1" s="1"/>
  <c r="AR894" i="1" s="1"/>
  <c r="AR889" i="1"/>
  <c r="AR888" i="1" s="1"/>
  <c r="AR887" i="1" s="1"/>
  <c r="AR886" i="1" s="1"/>
  <c r="AR885" i="1" s="1"/>
  <c r="AR884" i="1" s="1"/>
  <c r="AR883" i="1" s="1"/>
  <c r="AR881" i="1"/>
  <c r="AR880" i="1" s="1"/>
  <c r="AR878" i="1"/>
  <c r="AR877" i="1" s="1"/>
  <c r="AR872" i="1"/>
  <c r="AR871" i="1" s="1"/>
  <c r="AR868" i="1"/>
  <c r="AR867" i="1" s="1"/>
  <c r="AR861" i="1"/>
  <c r="AR859" i="1"/>
  <c r="AR857" i="1"/>
  <c r="AR848" i="1"/>
  <c r="AR846" i="1"/>
  <c r="AR841" i="1"/>
  <c r="AR840" i="1" s="1"/>
  <c r="AR839" i="1" s="1"/>
  <c r="AR836" i="1"/>
  <c r="AR834" i="1"/>
  <c r="AR829" i="1"/>
  <c r="AR827" i="1"/>
  <c r="AR822" i="1"/>
  <c r="AR820" i="1"/>
  <c r="AR814" i="1"/>
  <c r="AR812" i="1"/>
  <c r="AR805" i="1"/>
  <c r="AR804" i="1" s="1"/>
  <c r="AR801" i="1"/>
  <c r="AR800" i="1" s="1"/>
  <c r="AR797" i="1"/>
  <c r="AR796" i="1" s="1"/>
  <c r="AR789" i="1"/>
  <c r="AR787" i="1"/>
  <c r="AR785" i="1"/>
  <c r="AR782" i="1"/>
  <c r="AR781" i="1" s="1"/>
  <c r="AR777" i="1"/>
  <c r="AR776" i="1" s="1"/>
  <c r="AR775" i="1" s="1"/>
  <c r="AR773" i="1"/>
  <c r="AR771" i="1"/>
  <c r="AR767" i="1"/>
  <c r="AR766" i="1" s="1"/>
  <c r="AR763" i="1"/>
  <c r="AR762" i="1" s="1"/>
  <c r="AR760" i="1"/>
  <c r="AR759" i="1" s="1"/>
  <c r="AR757" i="1"/>
  <c r="AR756" i="1" s="1"/>
  <c r="AR753" i="1"/>
  <c r="AR752" i="1" s="1"/>
  <c r="AR750" i="1"/>
  <c r="AR747" i="1"/>
  <c r="AR745" i="1"/>
  <c r="AR743" i="1"/>
  <c r="AR736" i="1"/>
  <c r="AR735" i="1" s="1"/>
  <c r="AR734" i="1" s="1"/>
  <c r="AR733" i="1" s="1"/>
  <c r="AR732" i="1" s="1"/>
  <c r="AR730" i="1"/>
  <c r="AR729" i="1" s="1"/>
  <c r="AR727" i="1"/>
  <c r="AR726" i="1" s="1"/>
  <c r="AR722" i="1"/>
  <c r="AR721" i="1" s="1"/>
  <c r="AR720" i="1" s="1"/>
  <c r="AR719" i="1" s="1"/>
  <c r="AR715" i="1"/>
  <c r="AR714" i="1" s="1"/>
  <c r="AR713" i="1" s="1"/>
  <c r="AR712" i="1" s="1"/>
  <c r="AR711" i="1" s="1"/>
  <c r="AR710" i="1" s="1"/>
  <c r="AR708" i="1"/>
  <c r="AR707" i="1" s="1"/>
  <c r="AR706" i="1" s="1"/>
  <c r="AR705" i="1" s="1"/>
  <c r="AR704" i="1" s="1"/>
  <c r="AR703" i="1" s="1"/>
  <c r="AR701" i="1"/>
  <c r="AR700" i="1" s="1"/>
  <c r="AR699" i="1" s="1"/>
  <c r="AR698" i="1" s="1"/>
  <c r="AR696" i="1"/>
  <c r="AR695" i="1" s="1"/>
  <c r="AR693" i="1"/>
  <c r="AR692" i="1" s="1"/>
  <c r="AR690" i="1"/>
  <c r="AR688" i="1"/>
  <c r="AR686" i="1"/>
  <c r="AR684" i="1"/>
  <c r="AR678" i="1"/>
  <c r="AR677" i="1" s="1"/>
  <c r="AR676" i="1" s="1"/>
  <c r="AR675" i="1" s="1"/>
  <c r="AR674" i="1" s="1"/>
  <c r="AR671" i="1"/>
  <c r="AR670" i="1" s="1"/>
  <c r="AR668" i="1"/>
  <c r="AR667" i="1" s="1"/>
  <c r="AR665" i="1"/>
  <c r="AR664" i="1" s="1"/>
  <c r="AR662" i="1"/>
  <c r="AR661" i="1" s="1"/>
  <c r="AR659" i="1"/>
  <c r="AR658" i="1" s="1"/>
  <c r="AR656" i="1"/>
  <c r="AR655" i="1" s="1"/>
  <c r="AR653" i="1"/>
  <c r="AR652" i="1" s="1"/>
  <c r="AR649" i="1"/>
  <c r="AR648" i="1" s="1"/>
  <c r="AR646" i="1"/>
  <c r="AR645" i="1" s="1"/>
  <c r="AR643" i="1"/>
  <c r="AR642" i="1" s="1"/>
  <c r="AR637" i="1"/>
  <c r="AR636" i="1" s="1"/>
  <c r="AR634" i="1"/>
  <c r="AR633" i="1" s="1"/>
  <c r="AR629" i="1"/>
  <c r="AR628" i="1" s="1"/>
  <c r="AR627" i="1" s="1"/>
  <c r="AR626" i="1" s="1"/>
  <c r="AR623" i="1"/>
  <c r="AR622" i="1" s="1"/>
  <c r="AR619" i="1"/>
  <c r="AR618" i="1" s="1"/>
  <c r="AR615" i="1"/>
  <c r="AR613" i="1"/>
  <c r="AR609" i="1"/>
  <c r="AR608" i="1" s="1"/>
  <c r="AR606" i="1"/>
  <c r="AR605" i="1" s="1"/>
  <c r="AR603" i="1"/>
  <c r="AR602" i="1" s="1"/>
  <c r="AR600" i="1"/>
  <c r="AR599" i="1" s="1"/>
  <c r="AR597" i="1"/>
  <c r="AR596" i="1" s="1"/>
  <c r="AR593" i="1"/>
  <c r="AR592" i="1" s="1"/>
  <c r="AR586" i="1"/>
  <c r="AR585" i="1" s="1"/>
  <c r="AR584" i="1" s="1"/>
  <c r="AR583" i="1" s="1"/>
  <c r="AR580" i="1"/>
  <c r="AR578" i="1"/>
  <c r="AR569" i="1"/>
  <c r="AR568" i="1" s="1"/>
  <c r="AR565" i="1"/>
  <c r="AR564" i="1" s="1"/>
  <c r="AR562" i="1"/>
  <c r="AR561" i="1" s="1"/>
  <c r="AR557" i="1"/>
  <c r="AR555" i="1"/>
  <c r="AR550" i="1"/>
  <c r="AR549" i="1" s="1"/>
  <c r="AR547" i="1"/>
  <c r="AR546" i="1" s="1"/>
  <c r="AR542" i="1"/>
  <c r="AR541" i="1" s="1"/>
  <c r="AR538" i="1"/>
  <c r="AR536" i="1"/>
  <c r="AR534" i="1"/>
  <c r="AR530" i="1"/>
  <c r="AR529" i="1" s="1"/>
  <c r="AR526" i="1"/>
  <c r="AR525" i="1" s="1"/>
  <c r="AR522" i="1"/>
  <c r="AR521" i="1" s="1"/>
  <c r="AR513" i="1"/>
  <c r="AR512" i="1" s="1"/>
  <c r="AR511" i="1" s="1"/>
  <c r="AR510" i="1" s="1"/>
  <c r="AR509" i="1" s="1"/>
  <c r="AR506" i="1"/>
  <c r="AR505" i="1" s="1"/>
  <c r="AR502" i="1"/>
  <c r="AR501" i="1" s="1"/>
  <c r="AR498" i="1"/>
  <c r="AR497" i="1" s="1"/>
  <c r="AR490" i="1"/>
  <c r="AR488" i="1"/>
  <c r="AR486" i="1"/>
  <c r="AR483" i="1"/>
  <c r="AR482" i="1" s="1"/>
  <c r="AR477" i="1"/>
  <c r="AR476" i="1" s="1"/>
  <c r="AR474" i="1"/>
  <c r="AR473" i="1" s="1"/>
  <c r="AR471" i="1"/>
  <c r="AR470" i="1" s="1"/>
  <c r="AR466" i="1"/>
  <c r="AR465" i="1" s="1"/>
  <c r="AR464" i="1" s="1"/>
  <c r="AR461" i="1"/>
  <c r="AR460" i="1" s="1"/>
  <c r="AR457" i="1"/>
  <c r="AR456" i="1" s="1"/>
  <c r="AR454" i="1"/>
  <c r="AR453" i="1" s="1"/>
  <c r="AR451" i="1"/>
  <c r="AR450" i="1" s="1"/>
  <c r="AR447" i="1"/>
  <c r="AR446" i="1" s="1"/>
  <c r="AR441" i="1"/>
  <c r="AR440" i="1" s="1"/>
  <c r="AR438" i="1"/>
  <c r="AR437" i="1" s="1"/>
  <c r="AR434" i="1"/>
  <c r="AR433" i="1" s="1"/>
  <c r="AR430" i="1"/>
  <c r="AR429" i="1" s="1"/>
  <c r="AR426" i="1"/>
  <c r="AR425" i="1" s="1"/>
  <c r="AR422" i="1"/>
  <c r="AR421" i="1" s="1"/>
  <c r="AR419" i="1"/>
  <c r="AR418" i="1" s="1"/>
  <c r="AR414" i="1"/>
  <c r="AR412" i="1"/>
  <c r="AR408" i="1"/>
  <c r="AR407" i="1" s="1"/>
  <c r="AR403" i="1"/>
  <c r="AR401" i="1"/>
  <c r="AR400" i="1" s="1"/>
  <c r="AR394" i="1"/>
  <c r="AR393" i="1" s="1"/>
  <c r="AR392" i="1" s="1"/>
  <c r="AR390" i="1"/>
  <c r="AR389" i="1" s="1"/>
  <c r="AR388" i="1" s="1"/>
  <c r="AR387" i="1" s="1"/>
  <c r="AR384" i="1"/>
  <c r="AR383" i="1" s="1"/>
  <c r="AR382" i="1" s="1"/>
  <c r="AR379" i="1"/>
  <c r="AR377" i="1"/>
  <c r="AR370" i="1"/>
  <c r="AR369" i="1" s="1"/>
  <c r="AR367" i="1"/>
  <c r="AR365" i="1"/>
  <c r="AR362" i="1"/>
  <c r="AR361" i="1" s="1"/>
  <c r="AR359" i="1"/>
  <c r="AR358" i="1" s="1"/>
  <c r="AR352" i="1"/>
  <c r="AR351" i="1" s="1"/>
  <c r="AR350" i="1" s="1"/>
  <c r="AR349" i="1" s="1"/>
  <c r="AR348" i="1" s="1"/>
  <c r="AR346" i="1"/>
  <c r="AR345" i="1" s="1"/>
  <c r="AR344" i="1" s="1"/>
  <c r="AR343" i="1" s="1"/>
  <c r="AR342" i="1" s="1"/>
  <c r="AR340" i="1"/>
  <c r="AR339" i="1" s="1"/>
  <c r="AR338" i="1" s="1"/>
  <c r="AR337" i="1" s="1"/>
  <c r="AR335" i="1"/>
  <c r="AR334" i="1" s="1"/>
  <c r="AR333" i="1" s="1"/>
  <c r="AR331" i="1"/>
  <c r="AR330" i="1" s="1"/>
  <c r="AR328" i="1"/>
  <c r="AR326" i="1"/>
  <c r="AR324" i="1"/>
  <c r="AR321" i="1"/>
  <c r="AR320" i="1" s="1"/>
  <c r="AR315" i="1"/>
  <c r="AR314" i="1" s="1"/>
  <c r="AR313" i="1" s="1"/>
  <c r="AR312" i="1" s="1"/>
  <c r="AR309" i="1"/>
  <c r="AR308" i="1" s="1"/>
  <c r="AR306" i="1"/>
  <c r="AR305" i="1" s="1"/>
  <c r="AR303" i="1"/>
  <c r="AR302" i="1" s="1"/>
  <c r="AR298" i="1"/>
  <c r="AR297" i="1" s="1"/>
  <c r="AR296" i="1" s="1"/>
  <c r="AR294" i="1"/>
  <c r="AR293" i="1" s="1"/>
  <c r="AR289" i="1"/>
  <c r="AR288" i="1" s="1"/>
  <c r="AR287" i="1" s="1"/>
  <c r="AR286" i="1" s="1"/>
  <c r="AR281" i="1"/>
  <c r="AR279" i="1"/>
  <c r="AR275" i="1"/>
  <c r="AR274" i="1" s="1"/>
  <c r="AR272" i="1"/>
  <c r="AR271" i="1" s="1"/>
  <c r="AR269" i="1"/>
  <c r="AR268" i="1" s="1"/>
  <c r="AR266" i="1"/>
  <c r="AR264" i="1"/>
  <c r="AR262" i="1"/>
  <c r="AR255" i="1"/>
  <c r="AR253" i="1"/>
  <c r="AR251" i="1"/>
  <c r="AR248" i="1"/>
  <c r="AR247" i="1" s="1"/>
  <c r="AR242" i="1"/>
  <c r="AR241" i="1" s="1"/>
  <c r="AR240" i="1" s="1"/>
  <c r="AR238" i="1"/>
  <c r="AR237" i="1" s="1"/>
  <c r="AR236" i="1" s="1"/>
  <c r="AR234" i="1"/>
  <c r="AR233" i="1" s="1"/>
  <c r="AR232" i="1" s="1"/>
  <c r="AR230" i="1"/>
  <c r="AR229" i="1" s="1"/>
  <c r="AR228" i="1" s="1"/>
  <c r="AR222" i="1"/>
  <c r="AR221" i="1" s="1"/>
  <c r="AR220" i="1" s="1"/>
  <c r="AR218" i="1"/>
  <c r="AR217" i="1" s="1"/>
  <c r="AR215" i="1"/>
  <c r="AR213" i="1"/>
  <c r="AR211" i="1"/>
  <c r="AR207" i="1"/>
  <c r="AR206" i="1" s="1"/>
  <c r="AR205" i="1" s="1"/>
  <c r="AR202" i="1"/>
  <c r="AR201" i="1" s="1"/>
  <c r="AR200" i="1" s="1"/>
  <c r="AR199" i="1" s="1"/>
  <c r="AR193" i="1"/>
  <c r="AR191" i="1"/>
  <c r="AR189" i="1"/>
  <c r="AR181" i="1"/>
  <c r="AR180" i="1" s="1"/>
  <c r="AR178" i="1"/>
  <c r="AR177" i="1" s="1"/>
  <c r="AR173" i="1"/>
  <c r="AR172" i="1" s="1"/>
  <c r="AR170" i="1"/>
  <c r="AR169" i="1" s="1"/>
  <c r="AR167" i="1"/>
  <c r="AR166" i="1" s="1"/>
  <c r="AR165" i="1" s="1"/>
  <c r="AR162" i="1"/>
  <c r="AR161" i="1" s="1"/>
  <c r="AR160" i="1" s="1"/>
  <c r="AR158" i="1"/>
  <c r="AR157" i="1" s="1"/>
  <c r="AR154" i="1"/>
  <c r="AR152" i="1"/>
  <c r="AR149" i="1"/>
  <c r="AR148" i="1" s="1"/>
  <c r="AR145" i="1"/>
  <c r="AR144" i="1" s="1"/>
  <c r="AR143" i="1" s="1"/>
  <c r="AR141" i="1"/>
  <c r="AR139" i="1"/>
  <c r="AR137" i="1"/>
  <c r="AR131" i="1"/>
  <c r="AR130" i="1" s="1"/>
  <c r="AR129" i="1" s="1"/>
  <c r="AR128" i="1" s="1"/>
  <c r="AR127" i="1" s="1"/>
  <c r="AR123" i="1"/>
  <c r="AR121" i="1"/>
  <c r="AR119" i="1"/>
  <c r="AR116" i="1"/>
  <c r="AR115" i="1" s="1"/>
  <c r="AR108" i="1"/>
  <c r="AR107" i="1" s="1"/>
  <c r="AR106" i="1" s="1"/>
  <c r="AR105" i="1" s="1"/>
  <c r="AR103" i="1"/>
  <c r="AR102" i="1" s="1"/>
  <c r="AR101" i="1" s="1"/>
  <c r="AR100" i="1" s="1"/>
  <c r="AR97" i="1"/>
  <c r="AR96" i="1" s="1"/>
  <c r="AR95" i="1" s="1"/>
  <c r="AR94" i="1" s="1"/>
  <c r="AR93" i="1" s="1"/>
  <c r="AR91" i="1"/>
  <c r="AR89" i="1"/>
  <c r="AR87" i="1"/>
  <c r="AR84" i="1"/>
  <c r="AR83" i="1" s="1"/>
  <c r="AR76" i="1"/>
  <c r="AR75" i="1" s="1"/>
  <c r="AR73" i="1"/>
  <c r="AR72" i="1" s="1"/>
  <c r="AR65" i="1"/>
  <c r="AR64" i="1" s="1"/>
  <c r="AR62" i="1"/>
  <c r="AR61" i="1" s="1"/>
  <c r="AR54" i="1"/>
  <c r="AR52" i="1"/>
  <c r="AR50" i="1"/>
  <c r="AR47" i="1"/>
  <c r="AR46" i="1" s="1"/>
  <c r="AR42" i="1"/>
  <c r="AR41" i="1" s="1"/>
  <c r="AR40" i="1" s="1"/>
  <c r="AR39" i="1" s="1"/>
  <c r="AR37" i="1"/>
  <c r="AR36" i="1" s="1"/>
  <c r="AR34" i="1"/>
  <c r="AR32" i="1"/>
  <c r="AR30" i="1"/>
  <c r="AR25" i="1"/>
  <c r="AR23" i="1"/>
  <c r="AR432" i="1" l="1"/>
  <c r="AX432" i="1"/>
  <c r="BA3442" i="1"/>
  <c r="AR4019" i="1"/>
  <c r="AX4019" i="1"/>
  <c r="AM3441" i="1"/>
  <c r="BA3441" i="1" s="1"/>
  <c r="AK3441" i="1"/>
  <c r="AY3442" i="1"/>
  <c r="AL3441" i="1"/>
  <c r="AZ3442" i="1"/>
  <c r="AR3182" i="1"/>
  <c r="AX3182" i="1"/>
  <c r="AR2908" i="1"/>
  <c r="AX2908" i="1"/>
  <c r="AX2907" i="1" s="1"/>
  <c r="AX2906" i="1" s="1"/>
  <c r="AX2899" i="1" s="1"/>
  <c r="AR4060" i="1"/>
  <c r="AR4059" i="1" s="1"/>
  <c r="AX4157" i="1"/>
  <c r="AX4156" i="1" s="1"/>
  <c r="AX4060" i="1"/>
  <c r="AX4059" i="1" s="1"/>
  <c r="AR3562" i="1"/>
  <c r="AR3557" i="1" s="1"/>
  <c r="AR3556" i="1" s="1"/>
  <c r="AX3562" i="1"/>
  <c r="AX3557" i="1" s="1"/>
  <c r="AX3556" i="1" s="1"/>
  <c r="AR1839" i="1"/>
  <c r="AR1838" i="1" s="1"/>
  <c r="AR1831" i="1" s="1"/>
  <c r="AX4038" i="1"/>
  <c r="AX1513" i="1"/>
  <c r="AX1512" i="1" s="1"/>
  <c r="AX1511" i="1" s="1"/>
  <c r="AX1839" i="1"/>
  <c r="AX1838" i="1" s="1"/>
  <c r="AX1831" i="1" s="1"/>
  <c r="AR411" i="1"/>
  <c r="AR399" i="1" s="1"/>
  <c r="AR398" i="1" s="1"/>
  <c r="AX3321" i="1"/>
  <c r="AX3320" i="1" s="1"/>
  <c r="AX3315" i="1" s="1"/>
  <c r="AX3341" i="1"/>
  <c r="AX3340" i="1" s="1"/>
  <c r="AX3339" i="1" s="1"/>
  <c r="AX3338" i="1" s="1"/>
  <c r="AX3337" i="1" s="1"/>
  <c r="AX3336" i="1" s="1"/>
  <c r="AX3511" i="1"/>
  <c r="AX3870" i="1"/>
  <c r="AX449" i="1"/>
  <c r="AR1145" i="1"/>
  <c r="AR1144" i="1" s="1"/>
  <c r="AR1143" i="1" s="1"/>
  <c r="AR3611" i="1"/>
  <c r="AR3610" i="1" s="1"/>
  <c r="AR3686" i="1"/>
  <c r="AR4054" i="1"/>
  <c r="AR4053" i="1" s="1"/>
  <c r="AR4052" i="1" s="1"/>
  <c r="AX819" i="1"/>
  <c r="AX833" i="1"/>
  <c r="AX832" i="1" s="1"/>
  <c r="AX831" i="1" s="1"/>
  <c r="AX1330" i="1"/>
  <c r="AX1326" i="1" s="1"/>
  <c r="AX1325" i="1" s="1"/>
  <c r="AX1318" i="1" s="1"/>
  <c r="AX1763" i="1"/>
  <c r="AX1762" i="1" s="1"/>
  <c r="AX1761" i="1" s="1"/>
  <c r="AX1760" i="1" s="1"/>
  <c r="AX1934" i="1"/>
  <c r="AX1933" i="1" s="1"/>
  <c r="AX1932" i="1" s="1"/>
  <c r="AX1931" i="1" s="1"/>
  <c r="AX1930" i="1" s="1"/>
  <c r="AX1997" i="1"/>
  <c r="AX1993" i="1" s="1"/>
  <c r="AX1992" i="1" s="1"/>
  <c r="AX3310" i="1"/>
  <c r="AX3309" i="1" s="1"/>
  <c r="AX3308" i="1" s="1"/>
  <c r="AX3717" i="1"/>
  <c r="AX3704" i="1" s="1"/>
  <c r="AX4150" i="1"/>
  <c r="AX4149" i="1" s="1"/>
  <c r="AX4148" i="1" s="1"/>
  <c r="AR1359" i="1"/>
  <c r="AR1358" i="1" s="1"/>
  <c r="AR1357" i="1" s="1"/>
  <c r="AX411" i="1"/>
  <c r="AX399" i="1" s="1"/>
  <c r="AX398" i="1" s="1"/>
  <c r="AR3249" i="1"/>
  <c r="AR3248" i="1" s="1"/>
  <c r="AR3341" i="1"/>
  <c r="AR3340" i="1" s="1"/>
  <c r="AR3339" i="1" s="1"/>
  <c r="AR3338" i="1" s="1"/>
  <c r="AR3337" i="1" s="1"/>
  <c r="AR3336" i="1" s="1"/>
  <c r="AR3601" i="1"/>
  <c r="AR3597" i="1" s="1"/>
  <c r="AR3596" i="1" s="1"/>
  <c r="AR3595" i="1" s="1"/>
  <c r="AR3617" i="1"/>
  <c r="AR3616" i="1" s="1"/>
  <c r="AR4150" i="1"/>
  <c r="AR4149" i="1" s="1"/>
  <c r="AR4148" i="1" s="1"/>
  <c r="AX151" i="1"/>
  <c r="AX147" i="1" s="1"/>
  <c r="AX936" i="1"/>
  <c r="AX935" i="1" s="1"/>
  <c r="AX934" i="1" s="1"/>
  <c r="AX1494" i="1"/>
  <c r="AX1493" i="1" s="1"/>
  <c r="AX1492" i="1" s="1"/>
  <c r="AX1491" i="1" s="1"/>
  <c r="AX1615" i="1"/>
  <c r="AX1614" i="1" s="1"/>
  <c r="AX1613" i="1" s="1"/>
  <c r="AX1612" i="1" s="1"/>
  <c r="AX2200" i="1"/>
  <c r="AX2199" i="1" s="1"/>
  <c r="AX2198" i="1" s="1"/>
  <c r="AX2197" i="1" s="1"/>
  <c r="AX2508" i="1"/>
  <c r="AX2507" i="1" s="1"/>
  <c r="AX2506" i="1" s="1"/>
  <c r="AX2505" i="1" s="1"/>
  <c r="AX770" i="1"/>
  <c r="AX769" i="1" s="1"/>
  <c r="AR2218" i="1"/>
  <c r="AR1685" i="1"/>
  <c r="AR1684" i="1" s="1"/>
  <c r="AR1683" i="1" s="1"/>
  <c r="AR3133" i="1"/>
  <c r="AR3123" i="1" s="1"/>
  <c r="AR2655" i="1"/>
  <c r="AR3378" i="1"/>
  <c r="AR3377" i="1" s="1"/>
  <c r="AR3376" i="1" s="1"/>
  <c r="AR3375" i="1" s="1"/>
  <c r="AX1063" i="1"/>
  <c r="AX1062" i="1" s="1"/>
  <c r="AX1061" i="1" s="1"/>
  <c r="AX1060" i="1" s="1"/>
  <c r="AX2025" i="1"/>
  <c r="AX2024" i="1" s="1"/>
  <c r="AR49" i="1"/>
  <c r="AR45" i="1" s="1"/>
  <c r="AR44" i="1" s="1"/>
  <c r="AR612" i="1"/>
  <c r="AR611" i="1" s="1"/>
  <c r="AR845" i="1"/>
  <c r="AR844" i="1" s="1"/>
  <c r="AR838" i="1" s="1"/>
  <c r="AR1275" i="1"/>
  <c r="AR1274" i="1" s="1"/>
  <c r="AR1273" i="1" s="1"/>
  <c r="AR1272" i="1" s="1"/>
  <c r="AR1557" i="1"/>
  <c r="AR3457" i="1"/>
  <c r="AR3453" i="1" s="1"/>
  <c r="AR3452" i="1" s="1"/>
  <c r="AR3679" i="1"/>
  <c r="AR3850" i="1"/>
  <c r="AR3849" i="1" s="1"/>
  <c r="AR4109" i="1"/>
  <c r="AR4108" i="1" s="1"/>
  <c r="AR4107" i="1" s="1"/>
  <c r="AR4106" i="1" s="1"/>
  <c r="AX29" i="1"/>
  <c r="AX28" i="1" s="1"/>
  <c r="AX27" i="1" s="1"/>
  <c r="AX1145" i="1"/>
  <c r="AX1144" i="1" s="1"/>
  <c r="AX1143" i="1" s="1"/>
  <c r="AX1385" i="1"/>
  <c r="AX1384" i="1" s="1"/>
  <c r="AX1383" i="1" s="1"/>
  <c r="AX1382" i="1" s="1"/>
  <c r="AX1375" i="1" s="1"/>
  <c r="AX1367" i="1" s="1"/>
  <c r="AX2434" i="1"/>
  <c r="AX2618" i="1"/>
  <c r="AX3386" i="1"/>
  <c r="AX3385" i="1" s="1"/>
  <c r="AX3384" i="1" s="1"/>
  <c r="AX3383" i="1" s="1"/>
  <c r="AX3601" i="1"/>
  <c r="AX3597" i="1" s="1"/>
  <c r="AX3596" i="1" s="1"/>
  <c r="AX3595" i="1" s="1"/>
  <c r="AR1336" i="1"/>
  <c r="AR1763" i="1"/>
  <c r="AR1762" i="1" s="1"/>
  <c r="AR1761" i="1" s="1"/>
  <c r="AR1760" i="1" s="1"/>
  <c r="AR2344" i="1"/>
  <c r="AR2343" i="1" s="1"/>
  <c r="AR2336" i="1" s="1"/>
  <c r="AX22" i="1"/>
  <c r="AX21" i="1" s="1"/>
  <c r="AX20" i="1" s="1"/>
  <c r="AX1735" i="1"/>
  <c r="AX1734" i="1" s="1"/>
  <c r="AX1733" i="1" s="1"/>
  <c r="AR22" i="1"/>
  <c r="AR21" i="1" s="1"/>
  <c r="AR20" i="1" s="1"/>
  <c r="AR2280" i="1"/>
  <c r="AR2279" i="1" s="1"/>
  <c r="AR2278" i="1" s="1"/>
  <c r="AR2277" i="1" s="1"/>
  <c r="AR3237" i="1"/>
  <c r="AR4138" i="1"/>
  <c r="AR4134" i="1" s="1"/>
  <c r="AR4133" i="1" s="1"/>
  <c r="AR4132" i="1" s="1"/>
  <c r="AR4131" i="1" s="1"/>
  <c r="AX554" i="1"/>
  <c r="AX553" i="1" s="1"/>
  <c r="AX552" i="1" s="1"/>
  <c r="AX2218" i="1"/>
  <c r="AX2241" i="1"/>
  <c r="AX2240" i="1" s="1"/>
  <c r="AX2239" i="1" s="1"/>
  <c r="AX3483" i="1"/>
  <c r="AX3482" i="1" s="1"/>
  <c r="AR364" i="1"/>
  <c r="AR357" i="1" s="1"/>
  <c r="AR356" i="1" s="1"/>
  <c r="AR355" i="1" s="1"/>
  <c r="AR354" i="1" s="1"/>
  <c r="AR554" i="1"/>
  <c r="AR553" i="1" s="1"/>
  <c r="AR552" i="1" s="1"/>
  <c r="AR1248" i="1"/>
  <c r="AR1247" i="1" s="1"/>
  <c r="AR1246" i="1" s="1"/>
  <c r="AR1475" i="1"/>
  <c r="AR1474" i="1" s="1"/>
  <c r="AX3694" i="1"/>
  <c r="AR376" i="1"/>
  <c r="AR375" i="1" s="1"/>
  <c r="AR374" i="1" s="1"/>
  <c r="AX632" i="1"/>
  <c r="AX631" i="1" s="1"/>
  <c r="AR292" i="1"/>
  <c r="AR577" i="1"/>
  <c r="AR1114" i="1"/>
  <c r="AR1110" i="1" s="1"/>
  <c r="AR1109" i="1" s="1"/>
  <c r="AR1102" i="1" s="1"/>
  <c r="AR819" i="1"/>
  <c r="AR856" i="1"/>
  <c r="AR855" i="1" s="1"/>
  <c r="AR854" i="1" s="1"/>
  <c r="AR853" i="1" s="1"/>
  <c r="AR852" i="1" s="1"/>
  <c r="AR876" i="1"/>
  <c r="AR875" i="1" s="1"/>
  <c r="AR1212" i="1"/>
  <c r="AR1461" i="1"/>
  <c r="AR1460" i="1" s="1"/>
  <c r="AR1735" i="1"/>
  <c r="AR1734" i="1" s="1"/>
  <c r="AR1733" i="1" s="1"/>
  <c r="AR1804" i="1"/>
  <c r="AR1803" i="1" s="1"/>
  <c r="AR1802" i="1" s="1"/>
  <c r="AR2241" i="1"/>
  <c r="AR2240" i="1" s="1"/>
  <c r="AR2239" i="1" s="1"/>
  <c r="AR2487" i="1"/>
  <c r="AR2486" i="1" s="1"/>
  <c r="AR2485" i="1" s="1"/>
  <c r="AR2484" i="1" s="1"/>
  <c r="AR3199" i="1"/>
  <c r="AR3198" i="1" s="1"/>
  <c r="AR3386" i="1"/>
  <c r="AR3385" i="1" s="1"/>
  <c r="AR3384" i="1" s="1"/>
  <c r="AR3383" i="1" s="1"/>
  <c r="AR3717" i="1"/>
  <c r="AR3704" i="1" s="1"/>
  <c r="AR3745" i="1"/>
  <c r="AR3741" i="1" s="1"/>
  <c r="AR3740" i="1" s="1"/>
  <c r="AR3739" i="1" s="1"/>
  <c r="AR3738" i="1" s="1"/>
  <c r="AR3870" i="1"/>
  <c r="AR4074" i="1"/>
  <c r="AR4073" i="1" s="1"/>
  <c r="AR4072" i="1" s="1"/>
  <c r="AR4071" i="1" s="1"/>
  <c r="AR4070" i="1" s="1"/>
  <c r="AX60" i="1"/>
  <c r="AX59" i="1" s="1"/>
  <c r="AX58" i="1" s="1"/>
  <c r="AX57" i="1" s="1"/>
  <c r="AX56" i="1" s="1"/>
  <c r="AX118" i="1"/>
  <c r="AX114" i="1" s="1"/>
  <c r="AX113" i="1" s="1"/>
  <c r="AX112" i="1" s="1"/>
  <c r="AX111" i="1" s="1"/>
  <c r="AX417" i="1"/>
  <c r="AX560" i="1"/>
  <c r="AX559" i="1" s="1"/>
  <c r="AX913" i="1"/>
  <c r="AX1541" i="1"/>
  <c r="AX1540" i="1" s="1"/>
  <c r="AX1539" i="1" s="1"/>
  <c r="AX1538" i="1" s="1"/>
  <c r="AX1568" i="1"/>
  <c r="AX1567" i="1" s="1"/>
  <c r="AX1987" i="1"/>
  <c r="AX1986" i="1" s="1"/>
  <c r="AX1985" i="1" s="1"/>
  <c r="AX1984" i="1" s="1"/>
  <c r="AX2062" i="1"/>
  <c r="AX2061" i="1" s="1"/>
  <c r="AX2060" i="1" s="1"/>
  <c r="AX2059" i="1" s="1"/>
  <c r="AX2344" i="1"/>
  <c r="AX2343" i="1" s="1"/>
  <c r="AX2932" i="1"/>
  <c r="AX2931" i="1" s="1"/>
  <c r="AX3354" i="1"/>
  <c r="AX3670" i="1"/>
  <c r="AX3661" i="1" s="1"/>
  <c r="AX3660" i="1" s="1"/>
  <c r="AX3745" i="1"/>
  <c r="AX3741" i="1" s="1"/>
  <c r="AX3740" i="1" s="1"/>
  <c r="AX3739" i="1" s="1"/>
  <c r="AX3738" i="1" s="1"/>
  <c r="AX3898" i="1"/>
  <c r="AX3897" i="1" s="1"/>
  <c r="AX3896" i="1" s="1"/>
  <c r="AX3890" i="1" s="1"/>
  <c r="AX3889" i="1" s="1"/>
  <c r="AR2474" i="1"/>
  <c r="AR2473" i="1" s="1"/>
  <c r="AR3465" i="1"/>
  <c r="AX49" i="1"/>
  <c r="AX45" i="1" s="1"/>
  <c r="AX44" i="1" s="1"/>
  <c r="AX278" i="1"/>
  <c r="AX277" i="1" s="1"/>
  <c r="AX651" i="1"/>
  <c r="AX845" i="1"/>
  <c r="AX844" i="1" s="1"/>
  <c r="AX838" i="1" s="1"/>
  <c r="AX1212" i="1"/>
  <c r="AX1706" i="1"/>
  <c r="AX1705" i="1" s="1"/>
  <c r="AX1704" i="1" s="1"/>
  <c r="AX1703" i="1" s="1"/>
  <c r="AX1702" i="1" s="1"/>
  <c r="AX2172" i="1"/>
  <c r="AX2171" i="1" s="1"/>
  <c r="AX2170" i="1" s="1"/>
  <c r="AX2267" i="1"/>
  <c r="AX2266" i="1" s="1"/>
  <c r="AX2768" i="1"/>
  <c r="AX2767" i="1" s="1"/>
  <c r="AX2766" i="1" s="1"/>
  <c r="AX3216" i="1"/>
  <c r="AX3212" i="1" s="1"/>
  <c r="AX3211" i="1" s="1"/>
  <c r="AX3230" i="1"/>
  <c r="AX3229" i="1" s="1"/>
  <c r="AX3504" i="1"/>
  <c r="AX3528" i="1"/>
  <c r="AX3527" i="1" s="1"/>
  <c r="AX3526" i="1" s="1"/>
  <c r="AX3525" i="1" s="1"/>
  <c r="AX3686" i="1"/>
  <c r="AR3286" i="1"/>
  <c r="AR3282" i="1" s="1"/>
  <c r="AR3281" i="1" s="1"/>
  <c r="AR3275" i="1" s="1"/>
  <c r="AR3274" i="1" s="1"/>
  <c r="AX227" i="1"/>
  <c r="AX226" i="1" s="1"/>
  <c r="AX225" i="1" s="1"/>
  <c r="AX2667" i="1"/>
  <c r="AX2666" i="1" s="1"/>
  <c r="AX2731" i="1"/>
  <c r="AX2727" i="1" s="1"/>
  <c r="AX2726" i="1" s="1"/>
  <c r="AX3199" i="1"/>
  <c r="AX3198" i="1" s="1"/>
  <c r="AX3679" i="1"/>
  <c r="AX3908" i="1"/>
  <c r="AX3907" i="1" s="1"/>
  <c r="AX1185" i="1"/>
  <c r="AX1184" i="1" s="1"/>
  <c r="AX1183" i="1" s="1"/>
  <c r="AR301" i="1"/>
  <c r="AR300" i="1" s="1"/>
  <c r="AR641" i="1"/>
  <c r="AR683" i="1"/>
  <c r="AR682" i="1" s="1"/>
  <c r="AR681" i="1" s="1"/>
  <c r="AR680" i="1" s="1"/>
  <c r="AR673" i="1" s="1"/>
  <c r="AR86" i="1"/>
  <c r="AR82" i="1" s="1"/>
  <c r="AR81" i="1" s="1"/>
  <c r="AR80" i="1" s="1"/>
  <c r="AR151" i="1"/>
  <c r="AR147" i="1" s="1"/>
  <c r="AR188" i="1"/>
  <c r="AR187" i="1" s="1"/>
  <c r="AR186" i="1" s="1"/>
  <c r="AR185" i="1" s="1"/>
  <c r="AR184" i="1" s="1"/>
  <c r="AR183" i="1" s="1"/>
  <c r="AR545" i="1"/>
  <c r="AR544" i="1" s="1"/>
  <c r="AR632" i="1"/>
  <c r="AR631" i="1" s="1"/>
  <c r="AR770" i="1"/>
  <c r="AR769" i="1" s="1"/>
  <c r="AR833" i="1"/>
  <c r="AR832" i="1" s="1"/>
  <c r="AR831" i="1" s="1"/>
  <c r="AR905" i="1"/>
  <c r="AR901" i="1" s="1"/>
  <c r="AR900" i="1" s="1"/>
  <c r="AR893" i="1" s="1"/>
  <c r="AR952" i="1"/>
  <c r="AR944" i="1" s="1"/>
  <c r="AR1385" i="1"/>
  <c r="AR1384" i="1" s="1"/>
  <c r="AR1383" i="1" s="1"/>
  <c r="AR1382" i="1" s="1"/>
  <c r="AR1375" i="1" s="1"/>
  <c r="AR1367" i="1" s="1"/>
  <c r="AR1580" i="1"/>
  <c r="AR1579" i="1" s="1"/>
  <c r="AR1578" i="1" s="1"/>
  <c r="AR1615" i="1"/>
  <c r="AR1614" i="1" s="1"/>
  <c r="AR1613" i="1" s="1"/>
  <c r="AR1612" i="1" s="1"/>
  <c r="AR1605" i="1" s="1"/>
  <c r="AR1706" i="1"/>
  <c r="AR1705" i="1" s="1"/>
  <c r="AR1704" i="1" s="1"/>
  <c r="AR1703" i="1" s="1"/>
  <c r="AR1702" i="1" s="1"/>
  <c r="AR2062" i="1"/>
  <c r="AR2061" i="1" s="1"/>
  <c r="AR2060" i="1" s="1"/>
  <c r="AR2059" i="1" s="1"/>
  <c r="AR2093" i="1"/>
  <c r="AR2092" i="1" s="1"/>
  <c r="AR2091" i="1" s="1"/>
  <c r="AR2090" i="1" s="1"/>
  <c r="AR2229" i="1"/>
  <c r="AR2228" i="1" s="1"/>
  <c r="AR2267" i="1"/>
  <c r="AR2266" i="1" s="1"/>
  <c r="AR2311" i="1"/>
  <c r="AR2310" i="1" s="1"/>
  <c r="AR2309" i="1" s="1"/>
  <c r="AR2308" i="1" s="1"/>
  <c r="AR2457" i="1"/>
  <c r="AR2456" i="1" s="1"/>
  <c r="AR2455" i="1" s="1"/>
  <c r="AR2555" i="1"/>
  <c r="AR2554" i="1" s="1"/>
  <c r="AR2553" i="1" s="1"/>
  <c r="AR2552" i="1" s="1"/>
  <c r="AR2551" i="1" s="1"/>
  <c r="AR2819" i="1"/>
  <c r="AR2818" i="1" s="1"/>
  <c r="AR2817" i="1" s="1"/>
  <c r="AR2932" i="1"/>
  <c r="AR2931" i="1" s="1"/>
  <c r="AR3076" i="1"/>
  <c r="AR3075" i="1" s="1"/>
  <c r="AR3074" i="1" s="1"/>
  <c r="AR3511" i="1"/>
  <c r="AR3643" i="1"/>
  <c r="AR3642" i="1" s="1"/>
  <c r="AR3641" i="1" s="1"/>
  <c r="AR4008" i="1"/>
  <c r="AR4004" i="1" s="1"/>
  <c r="AR4003" i="1" s="1"/>
  <c r="AR3997" i="1" s="1"/>
  <c r="AR3996" i="1" s="1"/>
  <c r="AX292" i="1"/>
  <c r="AX323" i="1"/>
  <c r="AX319" i="1" s="1"/>
  <c r="AX318" i="1" s="1"/>
  <c r="AX317" i="1" s="1"/>
  <c r="AX311" i="1" s="1"/>
  <c r="AX376" i="1"/>
  <c r="AX375" i="1" s="1"/>
  <c r="AX374" i="1" s="1"/>
  <c r="AX826" i="1"/>
  <c r="AX818" i="1" s="1"/>
  <c r="AX817" i="1" s="1"/>
  <c r="AX866" i="1"/>
  <c r="AX865" i="1" s="1"/>
  <c r="AR210" i="1"/>
  <c r="AR209" i="1" s="1"/>
  <c r="AR204" i="1" s="1"/>
  <c r="AR198" i="1" s="1"/>
  <c r="AR197" i="1" s="1"/>
  <c r="AR196" i="1" s="1"/>
  <c r="AR459" i="1"/>
  <c r="AR520" i="1"/>
  <c r="AR811" i="1"/>
  <c r="AR810" i="1" s="1"/>
  <c r="AR809" i="1" s="1"/>
  <c r="AR1003" i="1"/>
  <c r="AR1002" i="1" s="1"/>
  <c r="AR1001" i="1" s="1"/>
  <c r="AR1000" i="1" s="1"/>
  <c r="AR1221" i="1"/>
  <c r="AR1220" i="1" s="1"/>
  <c r="AR1219" i="1" s="1"/>
  <c r="AR1218" i="1" s="1"/>
  <c r="AR1551" i="1"/>
  <c r="AR1547" i="1" s="1"/>
  <c r="AR1546" i="1" s="1"/>
  <c r="AR1624" i="1"/>
  <c r="AR1623" i="1" s="1"/>
  <c r="AR1622" i="1" s="1"/>
  <c r="AR1621" i="1" s="1"/>
  <c r="AR1792" i="1"/>
  <c r="AR1791" i="1" s="1"/>
  <c r="AR1826" i="1"/>
  <c r="AR1825" i="1" s="1"/>
  <c r="AR1824" i="1" s="1"/>
  <c r="AR1817" i="1" s="1"/>
  <c r="AR1913" i="1"/>
  <c r="AR1912" i="1" s="1"/>
  <c r="AR1911" i="1" s="1"/>
  <c r="AR1997" i="1"/>
  <c r="AR1993" i="1" s="1"/>
  <c r="AR1992" i="1" s="1"/>
  <c r="AR2126" i="1"/>
  <c r="AR2125" i="1" s="1"/>
  <c r="AR2118" i="1" s="1"/>
  <c r="AR2710" i="1"/>
  <c r="AR2709" i="1" s="1"/>
  <c r="AR3150" i="1"/>
  <c r="AR3149" i="1" s="1"/>
  <c r="AR3148" i="1" s="1"/>
  <c r="AR3147" i="1" s="1"/>
  <c r="AR3216" i="1"/>
  <c r="AR3212" i="1" s="1"/>
  <c r="AR3211" i="1" s="1"/>
  <c r="AR3230" i="1"/>
  <c r="AR3229" i="1" s="1"/>
  <c r="AR3354" i="1"/>
  <c r="AR3415" i="1"/>
  <c r="AR3780" i="1"/>
  <c r="AR3774" i="1" s="1"/>
  <c r="AR3773" i="1" s="1"/>
  <c r="AR3766" i="1" s="1"/>
  <c r="AR3765" i="1" s="1"/>
  <c r="AR3982" i="1"/>
  <c r="AR3978" i="1" s="1"/>
  <c r="AR1347" i="1"/>
  <c r="AR1346" i="1" s="1"/>
  <c r="AR2394" i="1"/>
  <c r="AR2393" i="1" s="1"/>
  <c r="AR2392" i="1" s="1"/>
  <c r="AR2003" i="1"/>
  <c r="AR3504" i="1"/>
  <c r="AR3694" i="1"/>
  <c r="AX71" i="1"/>
  <c r="AX70" i="1" s="1"/>
  <c r="AX69" i="1" s="1"/>
  <c r="AX68" i="1" s="1"/>
  <c r="AX67" i="1" s="1"/>
  <c r="AX250" i="1"/>
  <c r="AX246" i="1" s="1"/>
  <c r="AX245" i="1" s="1"/>
  <c r="AX244" i="1" s="1"/>
  <c r="AX469" i="1"/>
  <c r="AX468" i="1" s="1"/>
  <c r="AX485" i="1"/>
  <c r="AX481" i="1" s="1"/>
  <c r="AX480" i="1" s="1"/>
  <c r="AX479" i="1" s="1"/>
  <c r="AX520" i="1"/>
  <c r="AX188" i="1"/>
  <c r="AX187" i="1" s="1"/>
  <c r="AX186" i="1" s="1"/>
  <c r="AX185" i="1" s="1"/>
  <c r="AX184" i="1" s="1"/>
  <c r="AX183" i="1" s="1"/>
  <c r="AX261" i="1"/>
  <c r="AX260" i="1" s="1"/>
  <c r="AX364" i="1"/>
  <c r="AX357" i="1" s="1"/>
  <c r="AX356" i="1" s="1"/>
  <c r="AX355" i="1" s="1"/>
  <c r="AX354" i="1" s="1"/>
  <c r="AX612" i="1"/>
  <c r="AX611" i="1" s="1"/>
  <c r="AX811" i="1"/>
  <c r="AX810" i="1" s="1"/>
  <c r="AX809" i="1" s="1"/>
  <c r="AX876" i="1"/>
  <c r="AX875" i="1" s="1"/>
  <c r="AX1003" i="1"/>
  <c r="AX1002" i="1" s="1"/>
  <c r="AX1001" i="1" s="1"/>
  <c r="AX1000" i="1" s="1"/>
  <c r="AX1176" i="1"/>
  <c r="AX1175" i="1" s="1"/>
  <c r="AX1174" i="1" s="1"/>
  <c r="AX1173" i="1" s="1"/>
  <c r="AX1166" i="1" s="1"/>
  <c r="AX1428" i="1"/>
  <c r="AX1427" i="1" s="1"/>
  <c r="AX1426" i="1" s="1"/>
  <c r="AX1425" i="1" s="1"/>
  <c r="AX1580" i="1"/>
  <c r="AX1579" i="1" s="1"/>
  <c r="AX1578" i="1" s="1"/>
  <c r="AX1685" i="1"/>
  <c r="AX1684" i="1" s="1"/>
  <c r="AX1683" i="1" s="1"/>
  <c r="AX1773" i="1"/>
  <c r="AX1769" i="1" s="1"/>
  <c r="AX1768" i="1" s="1"/>
  <c r="AX1792" i="1"/>
  <c r="AX1791" i="1" s="1"/>
  <c r="AX2280" i="1"/>
  <c r="AX2279" i="1" s="1"/>
  <c r="AX2278" i="1" s="1"/>
  <c r="AX2277" i="1" s="1"/>
  <c r="AX2702" i="1"/>
  <c r="AX2759" i="1"/>
  <c r="AX2755" i="1" s="1"/>
  <c r="AX2754" i="1" s="1"/>
  <c r="AX3457" i="1"/>
  <c r="AX3453" i="1" s="1"/>
  <c r="AX3452" i="1" s="1"/>
  <c r="AX3850" i="1"/>
  <c r="AX3849" i="1" s="1"/>
  <c r="AX1394" i="1"/>
  <c r="AX1393" i="1" s="1"/>
  <c r="AX1392" i="1" s="1"/>
  <c r="AX1391" i="1" s="1"/>
  <c r="AX1475" i="1"/>
  <c r="AX1474" i="1" s="1"/>
  <c r="AX1826" i="1"/>
  <c r="AX1825" i="1" s="1"/>
  <c r="AX1824" i="1" s="1"/>
  <c r="AX1817" i="1" s="1"/>
  <c r="AX2014" i="1"/>
  <c r="AX2013" i="1" s="1"/>
  <c r="AX2375" i="1"/>
  <c r="AX2374" i="1" s="1"/>
  <c r="AX2373" i="1" s="1"/>
  <c r="AX2372" i="1" s="1"/>
  <c r="AX2599" i="1"/>
  <c r="AX2594" i="1" s="1"/>
  <c r="AX2588" i="1" s="1"/>
  <c r="AX2689" i="1"/>
  <c r="AX2688" i="1" s="1"/>
  <c r="AX2687" i="1" s="1"/>
  <c r="AX2686" i="1" s="1"/>
  <c r="AX2719" i="1"/>
  <c r="AX2718" i="1" s="1"/>
  <c r="AX2717" i="1" s="1"/>
  <c r="AX2948" i="1"/>
  <c r="AX2947" i="1" s="1"/>
  <c r="AX2946" i="1" s="1"/>
  <c r="AX2945" i="1" s="1"/>
  <c r="AX2944" i="1" s="1"/>
  <c r="AX3150" i="1"/>
  <c r="AX3149" i="1" s="1"/>
  <c r="AX3148" i="1" s="1"/>
  <c r="AX3147" i="1" s="1"/>
  <c r="AX3286" i="1"/>
  <c r="AX3282" i="1" s="1"/>
  <c r="AX3281" i="1" s="1"/>
  <c r="AX3275" i="1" s="1"/>
  <c r="AX3274" i="1" s="1"/>
  <c r="AX3643" i="1"/>
  <c r="AX3642" i="1" s="1"/>
  <c r="AX3641" i="1" s="1"/>
  <c r="AX3971" i="1"/>
  <c r="AX4138" i="1"/>
  <c r="AX4134" i="1" s="1"/>
  <c r="AX4133" i="1" s="1"/>
  <c r="AX4132" i="1" s="1"/>
  <c r="AX4131" i="1" s="1"/>
  <c r="AX952" i="1"/>
  <c r="AX944" i="1" s="1"/>
  <c r="AX1031" i="1"/>
  <c r="AX1030" i="1" s="1"/>
  <c r="AX1053" i="1"/>
  <c r="AX1052" i="1" s="1"/>
  <c r="AX1051" i="1" s="1"/>
  <c r="AX1050" i="1" s="1"/>
  <c r="AX1049" i="1" s="1"/>
  <c r="AX1294" i="1"/>
  <c r="AX1293" i="1" s="1"/>
  <c r="AX1292" i="1" s="1"/>
  <c r="AX2710" i="1"/>
  <c r="AX2709" i="1" s="1"/>
  <c r="AX2995" i="1"/>
  <c r="AX2994" i="1" s="1"/>
  <c r="AX3133" i="1"/>
  <c r="AX3123" i="1" s="1"/>
  <c r="AX3378" i="1"/>
  <c r="AX3377" i="1" s="1"/>
  <c r="AX3376" i="1" s="1"/>
  <c r="AX3375" i="1" s="1"/>
  <c r="AX3430" i="1"/>
  <c r="AX3429" i="1" s="1"/>
  <c r="AX3580" i="1"/>
  <c r="AX3576" i="1" s="1"/>
  <c r="AX3575" i="1" s="1"/>
  <c r="AX3617" i="1"/>
  <c r="AX3616" i="1" s="1"/>
  <c r="AR386" i="1"/>
  <c r="AR176" i="1"/>
  <c r="AR175" i="1" s="1"/>
  <c r="AR725" i="1"/>
  <c r="AR724" i="1" s="1"/>
  <c r="AR1154" i="1"/>
  <c r="AR2332" i="1"/>
  <c r="AR2331" i="1" s="1"/>
  <c r="AR2330" i="1" s="1"/>
  <c r="AR2329" i="1" s="1"/>
  <c r="AR2333" i="1"/>
  <c r="AR250" i="1"/>
  <c r="AR246" i="1" s="1"/>
  <c r="AR245" i="1" s="1"/>
  <c r="AR244" i="1" s="1"/>
  <c r="AR469" i="1"/>
  <c r="AR468" i="1" s="1"/>
  <c r="AR29" i="1"/>
  <c r="AR28" i="1" s="1"/>
  <c r="AR27" i="1" s="1"/>
  <c r="AR136" i="1"/>
  <c r="AR135" i="1" s="1"/>
  <c r="AR261" i="1"/>
  <c r="AR260" i="1" s="1"/>
  <c r="AR278" i="1"/>
  <c r="AR277" i="1" s="1"/>
  <c r="AR485" i="1"/>
  <c r="AR481" i="1" s="1"/>
  <c r="AR480" i="1" s="1"/>
  <c r="AR479" i="1" s="1"/>
  <c r="AR496" i="1"/>
  <c r="AR495" i="1" s="1"/>
  <c r="AR494" i="1" s="1"/>
  <c r="AR493" i="1" s="1"/>
  <c r="AR492" i="1" s="1"/>
  <c r="AR560" i="1"/>
  <c r="AR559" i="1" s="1"/>
  <c r="AR795" i="1"/>
  <c r="AR794" i="1" s="1"/>
  <c r="AR793" i="1" s="1"/>
  <c r="AR1082" i="1"/>
  <c r="AR1081" i="1" s="1"/>
  <c r="AR1080" i="1" s="1"/>
  <c r="AR1122" i="1"/>
  <c r="AR1185" i="1"/>
  <c r="AR1184" i="1" s="1"/>
  <c r="AR1183" i="1" s="1"/>
  <c r="AR2702" i="1"/>
  <c r="AR2948" i="1"/>
  <c r="AR2947" i="1" s="1"/>
  <c r="AR2946" i="1" s="1"/>
  <c r="AR2945" i="1" s="1"/>
  <c r="AR2944" i="1" s="1"/>
  <c r="AR3631" i="1"/>
  <c r="AR3627" i="1" s="1"/>
  <c r="AR3670" i="1"/>
  <c r="AR3661" i="1" s="1"/>
  <c r="AR3660" i="1" s="1"/>
  <c r="AX164" i="1"/>
  <c r="AR449" i="1"/>
  <c r="AR742" i="1"/>
  <c r="AR741" i="1" s="1"/>
  <c r="AR1053" i="1"/>
  <c r="AR1052" i="1" s="1"/>
  <c r="AR1051" i="1" s="1"/>
  <c r="AR1050" i="1" s="1"/>
  <c r="AR1049" i="1" s="1"/>
  <c r="AR71" i="1"/>
  <c r="AR70" i="1" s="1"/>
  <c r="AR69" i="1" s="1"/>
  <c r="AR68" i="1" s="1"/>
  <c r="AR67" i="1" s="1"/>
  <c r="AR118" i="1"/>
  <c r="AR114" i="1" s="1"/>
  <c r="AR113" i="1" s="1"/>
  <c r="AR112" i="1" s="1"/>
  <c r="AR111" i="1" s="1"/>
  <c r="AR323" i="1"/>
  <c r="AR319" i="1" s="1"/>
  <c r="AR318" i="1" s="1"/>
  <c r="AR317" i="1" s="1"/>
  <c r="AR311" i="1" s="1"/>
  <c r="AR533" i="1"/>
  <c r="AR532" i="1" s="1"/>
  <c r="AR866" i="1"/>
  <c r="AR865" i="1" s="1"/>
  <c r="AR936" i="1"/>
  <c r="AR935" i="1" s="1"/>
  <c r="AR934" i="1" s="1"/>
  <c r="AR1330" i="1"/>
  <c r="AR1326" i="1" s="1"/>
  <c r="AR1325" i="1" s="1"/>
  <c r="AR1318" i="1" s="1"/>
  <c r="AR1428" i="1"/>
  <c r="AR1427" i="1" s="1"/>
  <c r="AR1426" i="1" s="1"/>
  <c r="AR1425" i="1" s="1"/>
  <c r="AR1484" i="1"/>
  <c r="AR1483" i="1" s="1"/>
  <c r="AR1482" i="1" s="1"/>
  <c r="AR1481" i="1" s="1"/>
  <c r="AR1480" i="1" s="1"/>
  <c r="AR1513" i="1"/>
  <c r="AR1512" i="1" s="1"/>
  <c r="AR1511" i="1" s="1"/>
  <c r="AR1886" i="1"/>
  <c r="AR1885" i="1" s="1"/>
  <c r="AR1884" i="1" s="1"/>
  <c r="AR1883" i="1" s="1"/>
  <c r="AR2014" i="1"/>
  <c r="AR2013" i="1" s="1"/>
  <c r="AR2172" i="1"/>
  <c r="AR2171" i="1" s="1"/>
  <c r="AR2170" i="1" s="1"/>
  <c r="AR2365" i="1"/>
  <c r="AR2364" i="1" s="1"/>
  <c r="AR2363" i="1" s="1"/>
  <c r="AR2362" i="1" s="1"/>
  <c r="AR2361" i="1" s="1"/>
  <c r="AR2434" i="1"/>
  <c r="AR2648" i="1"/>
  <c r="AR3493" i="1"/>
  <c r="AR3528" i="1"/>
  <c r="AR3527" i="1" s="1"/>
  <c r="AR3526" i="1" s="1"/>
  <c r="AR3525" i="1" s="1"/>
  <c r="AR755" i="1"/>
  <c r="AR913" i="1"/>
  <c r="AR1176" i="1"/>
  <c r="AR1175" i="1" s="1"/>
  <c r="AR1174" i="1" s="1"/>
  <c r="AR1173" i="1" s="1"/>
  <c r="AR1166" i="1" s="1"/>
  <c r="AR1658" i="1"/>
  <c r="AR1657" i="1" s="1"/>
  <c r="AR1656" i="1" s="1"/>
  <c r="AR1655" i="1" s="1"/>
  <c r="AR1494" i="1"/>
  <c r="AR1493" i="1" s="1"/>
  <c r="AR1492" i="1" s="1"/>
  <c r="AR1491" i="1" s="1"/>
  <c r="AR1987" i="1"/>
  <c r="AR1986" i="1" s="1"/>
  <c r="AR1985" i="1" s="1"/>
  <c r="AR1984" i="1" s="1"/>
  <c r="AR2153" i="1"/>
  <c r="AR2152" i="1" s="1"/>
  <c r="AR2151" i="1" s="1"/>
  <c r="AR2150" i="1" s="1"/>
  <c r="AR2210" i="1"/>
  <c r="AR2206" i="1" s="1"/>
  <c r="AR2205" i="1" s="1"/>
  <c r="AR2375" i="1"/>
  <c r="AR2374" i="1" s="1"/>
  <c r="AR2373" i="1" s="1"/>
  <c r="AR2372" i="1" s="1"/>
  <c r="AR2426" i="1"/>
  <c r="AR2422" i="1" s="1"/>
  <c r="AR2421" i="1" s="1"/>
  <c r="AR2414" i="1" s="1"/>
  <c r="AR2974" i="1"/>
  <c r="AR2973" i="1" s="1"/>
  <c r="AR3310" i="1"/>
  <c r="AR3309" i="1" s="1"/>
  <c r="AR3308" i="1" s="1"/>
  <c r="AR3321" i="1"/>
  <c r="AR3320" i="1" s="1"/>
  <c r="AR3315" i="1" s="1"/>
  <c r="AR3483" i="1"/>
  <c r="AR3482" i="1" s="1"/>
  <c r="AR4157" i="1"/>
  <c r="AR4156" i="1" s="1"/>
  <c r="AX459" i="1"/>
  <c r="AR2143" i="1"/>
  <c r="AR2142" i="1" s="1"/>
  <c r="AR2141" i="1" s="1"/>
  <c r="AR2140" i="1" s="1"/>
  <c r="AR2139" i="1" s="1"/>
  <c r="AR2606" i="1"/>
  <c r="AR2907" i="1"/>
  <c r="AR2906" i="1" s="1"/>
  <c r="AR2899" i="1" s="1"/>
  <c r="AR3430" i="1"/>
  <c r="AR3429" i="1" s="1"/>
  <c r="AR3816" i="1"/>
  <c r="AR3815" i="1" s="1"/>
  <c r="AR3814" i="1" s="1"/>
  <c r="AR3813" i="1" s="1"/>
  <c r="AR3812" i="1" s="1"/>
  <c r="AR3879" i="1"/>
  <c r="AR3878" i="1" s="1"/>
  <c r="AR3877" i="1" s="1"/>
  <c r="AR3898" i="1"/>
  <c r="AR3897" i="1" s="1"/>
  <c r="AR3896" i="1" s="1"/>
  <c r="AR3890" i="1" s="1"/>
  <c r="AR3889" i="1" s="1"/>
  <c r="AR3924" i="1"/>
  <c r="AR3920" i="1" s="1"/>
  <c r="AR3919" i="1" s="1"/>
  <c r="AR3918" i="1" s="1"/>
  <c r="AX496" i="1"/>
  <c r="AX495" i="1" s="1"/>
  <c r="AX494" i="1" s="1"/>
  <c r="AX493" i="1" s="1"/>
  <c r="AX492" i="1" s="1"/>
  <c r="AX545" i="1"/>
  <c r="AX544" i="1" s="1"/>
  <c r="AX591" i="1"/>
  <c r="AX1265" i="1"/>
  <c r="AX1264" i="1" s="1"/>
  <c r="AX1263" i="1" s="1"/>
  <c r="AX1262" i="1" s="1"/>
  <c r="AX1261" i="1" s="1"/>
  <c r="AR784" i="1"/>
  <c r="AR780" i="1" s="1"/>
  <c r="AR779" i="1" s="1"/>
  <c r="AR826" i="1"/>
  <c r="AR1031" i="1"/>
  <c r="AR1030" i="1" s="1"/>
  <c r="AR1063" i="1"/>
  <c r="AR1062" i="1" s="1"/>
  <c r="AR1061" i="1" s="1"/>
  <c r="AR1060" i="1" s="1"/>
  <c r="AR1265" i="1"/>
  <c r="AR1264" i="1" s="1"/>
  <c r="AR1263" i="1" s="1"/>
  <c r="AR1262" i="1" s="1"/>
  <c r="AR1261" i="1" s="1"/>
  <c r="AR1394" i="1"/>
  <c r="AR1393" i="1" s="1"/>
  <c r="AR1392" i="1" s="1"/>
  <c r="AR1391" i="1" s="1"/>
  <c r="AR1541" i="1"/>
  <c r="AR1540" i="1" s="1"/>
  <c r="AR1539" i="1" s="1"/>
  <c r="AR1538" i="1" s="1"/>
  <c r="AR1852" i="1"/>
  <c r="AR1851" i="1" s="1"/>
  <c r="AR1850" i="1" s="1"/>
  <c r="AR1849" i="1" s="1"/>
  <c r="AR2025" i="1"/>
  <c r="AR2024" i="1" s="1"/>
  <c r="AR2200" i="1"/>
  <c r="AR2199" i="1" s="1"/>
  <c r="AR2198" i="1" s="1"/>
  <c r="AR2197" i="1" s="1"/>
  <c r="AR2445" i="1"/>
  <c r="AR2444" i="1" s="1"/>
  <c r="AR2537" i="1"/>
  <c r="AR2536" i="1" s="1"/>
  <c r="AR2535" i="1" s="1"/>
  <c r="AR2528" i="1" s="1"/>
  <c r="AR3095" i="1"/>
  <c r="AR3088" i="1" s="1"/>
  <c r="AR3405" i="1"/>
  <c r="AR3518" i="1"/>
  <c r="AR3517" i="1" s="1"/>
  <c r="AR3516" i="1" s="1"/>
  <c r="AR3580" i="1"/>
  <c r="AR3576" i="1" s="1"/>
  <c r="AR3575" i="1" s="1"/>
  <c r="AR3941" i="1"/>
  <c r="AR3937" i="1" s="1"/>
  <c r="AR3932" i="1" s="1"/>
  <c r="AR3931" i="1" s="1"/>
  <c r="AR3930" i="1" s="1"/>
  <c r="AR3929" i="1" s="1"/>
  <c r="AR3960" i="1"/>
  <c r="AR3956" i="1" s="1"/>
  <c r="AR3951" i="1" s="1"/>
  <c r="AR3950" i="1" s="1"/>
  <c r="AR3949" i="1" s="1"/>
  <c r="AR3948" i="1" s="1"/>
  <c r="AR4038" i="1"/>
  <c r="AX136" i="1"/>
  <c r="AX135" i="1" s="1"/>
  <c r="AX176" i="1"/>
  <c r="AX175" i="1" s="1"/>
  <c r="AX533" i="1"/>
  <c r="AX532" i="1" s="1"/>
  <c r="AX856" i="1"/>
  <c r="AX855" i="1" s="1"/>
  <c r="AX854" i="1" s="1"/>
  <c r="AX853" i="1" s="1"/>
  <c r="AX852" i="1" s="1"/>
  <c r="AR4043" i="1"/>
  <c r="AX86" i="1"/>
  <c r="AX82" i="1" s="1"/>
  <c r="AX81" i="1" s="1"/>
  <c r="AX80" i="1" s="1"/>
  <c r="AX577" i="1"/>
  <c r="AX725" i="1"/>
  <c r="AX724" i="1" s="1"/>
  <c r="AX1221" i="1"/>
  <c r="AX1220" i="1" s="1"/>
  <c r="AX1219" i="1" s="1"/>
  <c r="AX1218" i="1" s="1"/>
  <c r="AX2045" i="1"/>
  <c r="AX641" i="1"/>
  <c r="AX905" i="1"/>
  <c r="AX901" i="1" s="1"/>
  <c r="AX900" i="1" s="1"/>
  <c r="AX893" i="1" s="1"/>
  <c r="AX924" i="1"/>
  <c r="AX923" i="1" s="1"/>
  <c r="AX969" i="1"/>
  <c r="AX968" i="1" s="1"/>
  <c r="AX967" i="1" s="1"/>
  <c r="AX966" i="1" s="1"/>
  <c r="AX1114" i="1"/>
  <c r="AX1110" i="1" s="1"/>
  <c r="AX1109" i="1" s="1"/>
  <c r="AX1102" i="1" s="1"/>
  <c r="AX1133" i="1"/>
  <c r="AX1132" i="1" s="1"/>
  <c r="AX2153" i="1"/>
  <c r="AX2152" i="1" s="1"/>
  <c r="AX2151" i="1" s="1"/>
  <c r="AX2150" i="1" s="1"/>
  <c r="AX99" i="1"/>
  <c r="AX210" i="1"/>
  <c r="AX209" i="1" s="1"/>
  <c r="AX204" i="1" s="1"/>
  <c r="AX198" i="1" s="1"/>
  <c r="AX197" i="1" s="1"/>
  <c r="AX196" i="1" s="1"/>
  <c r="AX301" i="1"/>
  <c r="AX300" i="1" s="1"/>
  <c r="AX683" i="1"/>
  <c r="AX682" i="1" s="1"/>
  <c r="AX681" i="1" s="1"/>
  <c r="AX680" i="1" s="1"/>
  <c r="AX673" i="1" s="1"/>
  <c r="AX742" i="1"/>
  <c r="AX741" i="1" s="1"/>
  <c r="AX784" i="1"/>
  <c r="AX780" i="1" s="1"/>
  <c r="AX779" i="1" s="1"/>
  <c r="AX1605" i="1"/>
  <c r="AX2126" i="1"/>
  <c r="AX2125" i="1" s="1"/>
  <c r="AX2118" i="1" s="1"/>
  <c r="AX1248" i="1"/>
  <c r="AX1247" i="1" s="1"/>
  <c r="AX1246" i="1" s="1"/>
  <c r="AX1336" i="1"/>
  <c r="AX1359" i="1"/>
  <c r="AX1358" i="1" s="1"/>
  <c r="AX1357" i="1" s="1"/>
  <c r="AX1484" i="1"/>
  <c r="AX1483" i="1" s="1"/>
  <c r="AX1482" i="1" s="1"/>
  <c r="AX1481" i="1" s="1"/>
  <c r="AX1480" i="1" s="1"/>
  <c r="AX1551" i="1"/>
  <c r="AX1547" i="1" s="1"/>
  <c r="AX1546" i="1" s="1"/>
  <c r="AX1852" i="1"/>
  <c r="AX1851" i="1" s="1"/>
  <c r="AX1850" i="1" s="1"/>
  <c r="AX1849" i="1" s="1"/>
  <c r="AX1886" i="1"/>
  <c r="AX1885" i="1" s="1"/>
  <c r="AX1884" i="1" s="1"/>
  <c r="AX1883" i="1" s="1"/>
  <c r="AX2093" i="1"/>
  <c r="AX2092" i="1" s="1"/>
  <c r="AX2091" i="1" s="1"/>
  <c r="AX2090" i="1" s="1"/>
  <c r="AX2606" i="1"/>
  <c r="AX2648" i="1"/>
  <c r="AX1557" i="1"/>
  <c r="AX1804" i="1"/>
  <c r="AX1803" i="1" s="1"/>
  <c r="AX1802" i="1" s="1"/>
  <c r="AX1959" i="1"/>
  <c r="AX1958" i="1" s="1"/>
  <c r="AX1957" i="1" s="1"/>
  <c r="AX1461" i="1"/>
  <c r="AX1460" i="1" s="1"/>
  <c r="AX1624" i="1"/>
  <c r="AX1623" i="1" s="1"/>
  <c r="AX1622" i="1" s="1"/>
  <c r="AX1621" i="1" s="1"/>
  <c r="AX1658" i="1"/>
  <c r="AX1657" i="1" s="1"/>
  <c r="AX1656" i="1" s="1"/>
  <c r="AX1655" i="1" s="1"/>
  <c r="AX1716" i="1"/>
  <c r="AX1715" i="1" s="1"/>
  <c r="AX1714" i="1" s="1"/>
  <c r="AX1713" i="1" s="1"/>
  <c r="AX1781" i="1"/>
  <c r="AX2229" i="1"/>
  <c r="AX2228" i="1" s="1"/>
  <c r="AX2311" i="1"/>
  <c r="AX2310" i="1" s="1"/>
  <c r="AX2309" i="1" s="1"/>
  <c r="AX2308" i="1" s="1"/>
  <c r="AX2445" i="1"/>
  <c r="AX2444" i="1" s="1"/>
  <c r="AX2487" i="1"/>
  <c r="AX2486" i="1" s="1"/>
  <c r="AX2485" i="1" s="1"/>
  <c r="AX2484" i="1" s="1"/>
  <c r="AX2834" i="1"/>
  <c r="AX2833" i="1" s="1"/>
  <c r="AX2832" i="1" s="1"/>
  <c r="AX2831" i="1" s="1"/>
  <c r="AX3415" i="1"/>
  <c r="AX3445" i="1"/>
  <c r="AX3444" i="1" s="1"/>
  <c r="AX3438" i="1" s="1"/>
  <c r="AX2365" i="1"/>
  <c r="AX2364" i="1" s="1"/>
  <c r="AX2363" i="1" s="1"/>
  <c r="AX2362" i="1" s="1"/>
  <c r="AX2361" i="1" s="1"/>
  <c r="AX2474" i="1"/>
  <c r="AX2473" i="1" s="1"/>
  <c r="AX2537" i="1"/>
  <c r="AX2536" i="1" s="1"/>
  <c r="AX2535" i="1" s="1"/>
  <c r="AX2528" i="1" s="1"/>
  <c r="AX2655" i="1"/>
  <c r="AX3162" i="1"/>
  <c r="AX3158" i="1" s="1"/>
  <c r="AX3157" i="1" s="1"/>
  <c r="AX3363" i="1"/>
  <c r="AX3362" i="1" s="1"/>
  <c r="AX3611" i="1"/>
  <c r="AX3610" i="1" s="1"/>
  <c r="AX3924" i="1"/>
  <c r="AX3920" i="1" s="1"/>
  <c r="AX3919" i="1" s="1"/>
  <c r="AX3918" i="1" s="1"/>
  <c r="AX3941" i="1"/>
  <c r="AX3937" i="1" s="1"/>
  <c r="AX3932" i="1" s="1"/>
  <c r="AX3931" i="1" s="1"/>
  <c r="AX3930" i="1" s="1"/>
  <c r="AX3929" i="1" s="1"/>
  <c r="AX3982" i="1"/>
  <c r="AX3978" i="1" s="1"/>
  <c r="AX2780" i="1"/>
  <c r="AX2779" i="1" s="1"/>
  <c r="AX2778" i="1" s="1"/>
  <c r="AX2777" i="1" s="1"/>
  <c r="AX2776" i="1" s="1"/>
  <c r="AX2974" i="1"/>
  <c r="AX2973" i="1" s="1"/>
  <c r="AX3493" i="1"/>
  <c r="AX3518" i="1"/>
  <c r="AX3517" i="1" s="1"/>
  <c r="AX3516" i="1" s="1"/>
  <c r="AX3780" i="1"/>
  <c r="AX3774" i="1" s="1"/>
  <c r="AX3773" i="1" s="1"/>
  <c r="AX3766" i="1" s="1"/>
  <c r="AX3765" i="1" s="1"/>
  <c r="AX3816" i="1"/>
  <c r="AX3815" i="1" s="1"/>
  <c r="AX3814" i="1" s="1"/>
  <c r="AX3813" i="1" s="1"/>
  <c r="AX3812" i="1" s="1"/>
  <c r="AX3879" i="1"/>
  <c r="AX3878" i="1" s="1"/>
  <c r="AX3877" i="1" s="1"/>
  <c r="AX4008" i="1"/>
  <c r="AX4004" i="1" s="1"/>
  <c r="AX4003" i="1" s="1"/>
  <c r="AX3997" i="1" s="1"/>
  <c r="AX3996" i="1" s="1"/>
  <c r="AX4085" i="1"/>
  <c r="AX4084" i="1" s="1"/>
  <c r="AX4083" i="1" s="1"/>
  <c r="AX4082" i="1" s="1"/>
  <c r="AX4125" i="1"/>
  <c r="AX4124" i="1" s="1"/>
  <c r="AX4123" i="1" s="1"/>
  <c r="AX4116" i="1" s="1"/>
  <c r="AX2143" i="1"/>
  <c r="AX2142" i="1" s="1"/>
  <c r="AX2141" i="1" s="1"/>
  <c r="AX2140" i="1" s="1"/>
  <c r="AX2139" i="1" s="1"/>
  <c r="AX2426" i="1"/>
  <c r="AX2422" i="1" s="1"/>
  <c r="AX2421" i="1" s="1"/>
  <c r="AX2414" i="1" s="1"/>
  <c r="AX2457" i="1"/>
  <c r="AX2456" i="1" s="1"/>
  <c r="AX2455" i="1" s="1"/>
  <c r="AX2555" i="1"/>
  <c r="AX2554" i="1" s="1"/>
  <c r="AX2553" i="1" s="1"/>
  <c r="AX2552" i="1" s="1"/>
  <c r="AX2551" i="1" s="1"/>
  <c r="AX2868" i="1"/>
  <c r="AX2867" i="1" s="1"/>
  <c r="AX2866" i="1" s="1"/>
  <c r="AX2865" i="1" s="1"/>
  <c r="AX3076" i="1"/>
  <c r="AX3075" i="1" s="1"/>
  <c r="AX3074" i="1" s="1"/>
  <c r="AX3249" i="1"/>
  <c r="AX3248" i="1" s="1"/>
  <c r="AX3263" i="1"/>
  <c r="AX3262" i="1" s="1"/>
  <c r="AX3261" i="1" s="1"/>
  <c r="AX3260" i="1" s="1"/>
  <c r="AX3259" i="1" s="1"/>
  <c r="AX4054" i="1"/>
  <c r="AX4053" i="1" s="1"/>
  <c r="AX4052" i="1" s="1"/>
  <c r="AX4074" i="1"/>
  <c r="AX4073" i="1" s="1"/>
  <c r="AX4072" i="1" s="1"/>
  <c r="AX4071" i="1" s="1"/>
  <c r="AX4070" i="1" s="1"/>
  <c r="AX386" i="1"/>
  <c r="AX1154" i="1"/>
  <c r="AX1593" i="1"/>
  <c r="AX1122" i="1"/>
  <c r="AX1082" i="1"/>
  <c r="AX1081" i="1" s="1"/>
  <c r="AX1080" i="1" s="1"/>
  <c r="AX1275" i="1"/>
  <c r="AX1274" i="1" s="1"/>
  <c r="AX1273" i="1" s="1"/>
  <c r="AX1272" i="1" s="1"/>
  <c r="AX1347" i="1"/>
  <c r="AX1346" i="1" s="1"/>
  <c r="AX755" i="1"/>
  <c r="AX795" i="1"/>
  <c r="AX794" i="1" s="1"/>
  <c r="AX793" i="1" s="1"/>
  <c r="AX1038" i="1"/>
  <c r="AX2003" i="1"/>
  <c r="AX2033" i="1"/>
  <c r="AX2210" i="1"/>
  <c r="AX2206" i="1" s="1"/>
  <c r="AX2205" i="1" s="1"/>
  <c r="AX2333" i="1"/>
  <c r="AX2332" i="1"/>
  <c r="AX2331" i="1" s="1"/>
  <c r="AX2330" i="1" s="1"/>
  <c r="AX2329" i="1" s="1"/>
  <c r="AX1913" i="1"/>
  <c r="AX1912" i="1" s="1"/>
  <c r="AX1911" i="1" s="1"/>
  <c r="AX2336" i="1"/>
  <c r="AX2394" i="1"/>
  <c r="AX2393" i="1" s="1"/>
  <c r="AX2392" i="1" s="1"/>
  <c r="AX2819" i="1"/>
  <c r="AX2818" i="1" s="1"/>
  <c r="AX2817" i="1" s="1"/>
  <c r="AX3237" i="1"/>
  <c r="AX3327" i="1"/>
  <c r="AX3326" i="1" s="1"/>
  <c r="AX3095" i="1"/>
  <c r="AX3088" i="1" s="1"/>
  <c r="AX3465" i="1"/>
  <c r="AX2675" i="1"/>
  <c r="AX3631" i="1"/>
  <c r="AX3627" i="1" s="1"/>
  <c r="AX3541" i="1"/>
  <c r="AX3540" i="1" s="1"/>
  <c r="AX3539" i="1" s="1"/>
  <c r="AX4043" i="1"/>
  <c r="AX4109" i="1"/>
  <c r="AX4108" i="1" s="1"/>
  <c r="AX4107" i="1" s="1"/>
  <c r="AX4106" i="1" s="1"/>
  <c r="AX3405" i="1"/>
  <c r="AX3960" i="1"/>
  <c r="AX3956" i="1" s="1"/>
  <c r="AX3951" i="1" s="1"/>
  <c r="AX3950" i="1" s="1"/>
  <c r="AX3949" i="1" s="1"/>
  <c r="AX3948" i="1" s="1"/>
  <c r="AR60" i="1"/>
  <c r="AR59" i="1" s="1"/>
  <c r="AR58" i="1" s="1"/>
  <c r="AR57" i="1" s="1"/>
  <c r="AR56" i="1" s="1"/>
  <c r="AR99" i="1"/>
  <c r="AR227" i="1"/>
  <c r="AR226" i="1" s="1"/>
  <c r="AR225" i="1" s="1"/>
  <c r="AR417" i="1"/>
  <c r="AR651" i="1"/>
  <c r="AR924" i="1"/>
  <c r="AR923" i="1" s="1"/>
  <c r="AR1294" i="1"/>
  <c r="AR1293" i="1" s="1"/>
  <c r="AR1292" i="1" s="1"/>
  <c r="AR1716" i="1"/>
  <c r="AR1715" i="1" s="1"/>
  <c r="AR1714" i="1" s="1"/>
  <c r="AR1713" i="1" s="1"/>
  <c r="AR164" i="1"/>
  <c r="AR591" i="1"/>
  <c r="AR969" i="1"/>
  <c r="AR968" i="1" s="1"/>
  <c r="AR967" i="1" s="1"/>
  <c r="AR966" i="1" s="1"/>
  <c r="AR1781" i="1"/>
  <c r="AR1038" i="1"/>
  <c r="AR1133" i="1"/>
  <c r="AR1132" i="1" s="1"/>
  <c r="AR1593" i="1"/>
  <c r="AR1959" i="1"/>
  <c r="AR1958" i="1" s="1"/>
  <c r="AR1957" i="1" s="1"/>
  <c r="AR1934" i="1"/>
  <c r="AR1933" i="1" s="1"/>
  <c r="AR1932" i="1" s="1"/>
  <c r="AR1931" i="1" s="1"/>
  <c r="AR1930" i="1" s="1"/>
  <c r="AR2045" i="1"/>
  <c r="AR1568" i="1"/>
  <c r="AR1567" i="1" s="1"/>
  <c r="AR1773" i="1"/>
  <c r="AR1769" i="1" s="1"/>
  <c r="AR1768" i="1" s="1"/>
  <c r="AR2033" i="1"/>
  <c r="AR2508" i="1"/>
  <c r="AR2507" i="1" s="1"/>
  <c r="AR2506" i="1" s="1"/>
  <c r="AR2505" i="1" s="1"/>
  <c r="AR2667" i="1"/>
  <c r="AR2666" i="1" s="1"/>
  <c r="AR2689" i="1"/>
  <c r="AR2688" i="1" s="1"/>
  <c r="AR2687" i="1" s="1"/>
  <c r="AR2686" i="1" s="1"/>
  <c r="AR2719" i="1"/>
  <c r="AR2718" i="1" s="1"/>
  <c r="AR2717" i="1" s="1"/>
  <c r="AR2731" i="1"/>
  <c r="AR2727" i="1" s="1"/>
  <c r="AR2726" i="1" s="1"/>
  <c r="AR2759" i="1"/>
  <c r="AR2755" i="1" s="1"/>
  <c r="AR2754" i="1" s="1"/>
  <c r="AR2868" i="1"/>
  <c r="AR2867" i="1" s="1"/>
  <c r="AR2866" i="1" s="1"/>
  <c r="AR2865" i="1" s="1"/>
  <c r="AR2599" i="1"/>
  <c r="AR2594" i="1" s="1"/>
  <c r="AR2588" i="1" s="1"/>
  <c r="AR2618" i="1"/>
  <c r="AR2675" i="1"/>
  <c r="AR2768" i="1"/>
  <c r="AR2767" i="1" s="1"/>
  <c r="AR2766" i="1" s="1"/>
  <c r="AR2780" i="1"/>
  <c r="AR2779" i="1" s="1"/>
  <c r="AR2778" i="1" s="1"/>
  <c r="AR2777" i="1" s="1"/>
  <c r="AR2776" i="1" s="1"/>
  <c r="AR2834" i="1"/>
  <c r="AR2833" i="1" s="1"/>
  <c r="AR2832" i="1" s="1"/>
  <c r="AR2831" i="1" s="1"/>
  <c r="AR2995" i="1"/>
  <c r="AR2994" i="1" s="1"/>
  <c r="AR3363" i="1"/>
  <c r="AR3362" i="1" s="1"/>
  <c r="AR3445" i="1"/>
  <c r="AR3444" i="1" s="1"/>
  <c r="AR3438" i="1" s="1"/>
  <c r="AR3162" i="1"/>
  <c r="AR3158" i="1" s="1"/>
  <c r="AR3157" i="1" s="1"/>
  <c r="AR3263" i="1"/>
  <c r="AR3262" i="1" s="1"/>
  <c r="AR3261" i="1" s="1"/>
  <c r="AR3260" i="1" s="1"/>
  <c r="AR3259" i="1" s="1"/>
  <c r="AR3327" i="1"/>
  <c r="AR3326" i="1" s="1"/>
  <c r="AR3908" i="1"/>
  <c r="AR3907" i="1" s="1"/>
  <c r="AR4085" i="1"/>
  <c r="AR4084" i="1" s="1"/>
  <c r="AR4083" i="1" s="1"/>
  <c r="AR4082" i="1" s="1"/>
  <c r="AR3541" i="1"/>
  <c r="AR3540" i="1" s="1"/>
  <c r="AR3539" i="1" s="1"/>
  <c r="AR3971" i="1"/>
  <c r="AR4125" i="1"/>
  <c r="AR4124" i="1" s="1"/>
  <c r="AR4123" i="1" s="1"/>
  <c r="AR4116" i="1" s="1"/>
  <c r="AK3440" i="1" l="1"/>
  <c r="AY3441" i="1"/>
  <c r="AL3440" i="1"/>
  <c r="AZ3441" i="1"/>
  <c r="AM3440" i="1"/>
  <c r="BA3440" i="1" s="1"/>
  <c r="AX572" i="1"/>
  <c r="AX571" i="1" s="1"/>
  <c r="AR572" i="1"/>
  <c r="AR571" i="1" s="1"/>
  <c r="AX4147" i="1"/>
  <c r="AX4146" i="1" s="1"/>
  <c r="AX4145" i="1" s="1"/>
  <c r="AX4130" i="1" s="1"/>
  <c r="AX3844" i="1"/>
  <c r="AX3843" i="1" s="1"/>
  <c r="AX3837" i="1" s="1"/>
  <c r="AX3836" i="1" s="1"/>
  <c r="AX3764" i="1" s="1"/>
  <c r="AR3181" i="1"/>
  <c r="AR3180" i="1" s="1"/>
  <c r="AR3179" i="1" s="1"/>
  <c r="AX3626" i="1"/>
  <c r="AX1903" i="1"/>
  <c r="AR1182" i="1"/>
  <c r="AR1181" i="1" s="1"/>
  <c r="AX259" i="1"/>
  <c r="AX258" i="1" s="1"/>
  <c r="AX257" i="1" s="1"/>
  <c r="AX3503" i="1"/>
  <c r="AX3481" i="1" s="1"/>
  <c r="AX3480" i="1" s="1"/>
  <c r="AX3479" i="1" s="1"/>
  <c r="AR3678" i="1"/>
  <c r="AR3677" i="1" s="1"/>
  <c r="AR291" i="1"/>
  <c r="AR285" i="1" s="1"/>
  <c r="AR284" i="1" s="1"/>
  <c r="AX2674" i="1"/>
  <c r="AX2472" i="1"/>
  <c r="AX2471" i="1" s="1"/>
  <c r="AX2470" i="1" s="1"/>
  <c r="AX2462" i="1" s="1"/>
  <c r="AR2472" i="1"/>
  <c r="AR2471" i="1" s="1"/>
  <c r="AR2470" i="1" s="1"/>
  <c r="AR2462" i="1" s="1"/>
  <c r="AX2265" i="1"/>
  <c r="AX2264" i="1" s="1"/>
  <c r="AX2257" i="1" s="1"/>
  <c r="AX2249" i="1" s="1"/>
  <c r="AR2265" i="1"/>
  <c r="AR2264" i="1" s="1"/>
  <c r="AR2257" i="1" s="1"/>
  <c r="AR2249" i="1" s="1"/>
  <c r="AR4147" i="1"/>
  <c r="AR4146" i="1" s="1"/>
  <c r="AR4145" i="1" s="1"/>
  <c r="AR4130" i="1" s="1"/>
  <c r="AX3303" i="1"/>
  <c r="AX3302" i="1" s="1"/>
  <c r="AX3301" i="1" s="1"/>
  <c r="AX3273" i="1" s="1"/>
  <c r="AX1182" i="1"/>
  <c r="AX1181" i="1" s="1"/>
  <c r="AX1759" i="1"/>
  <c r="AX3609" i="1"/>
  <c r="AR2701" i="1"/>
  <c r="AR2700" i="1" s="1"/>
  <c r="AR2699" i="1" s="1"/>
  <c r="AR3225" i="1"/>
  <c r="AR3224" i="1" s="1"/>
  <c r="AR3223" i="1" s="1"/>
  <c r="AR3349" i="1"/>
  <c r="AR3348" i="1" s="1"/>
  <c r="AR3347" i="1" s="1"/>
  <c r="AR3346" i="1" s="1"/>
  <c r="AR3609" i="1"/>
  <c r="AR259" i="1"/>
  <c r="AR258" i="1" s="1"/>
  <c r="AR257" i="1" s="1"/>
  <c r="AX2196" i="1"/>
  <c r="AR134" i="1"/>
  <c r="AR133" i="1" s="1"/>
  <c r="AR126" i="1" s="1"/>
  <c r="AR125" i="1" s="1"/>
  <c r="AR110" i="1" s="1"/>
  <c r="AX2032" i="1"/>
  <c r="AX2701" i="1"/>
  <c r="AX2700" i="1" s="1"/>
  <c r="AX2699" i="1" s="1"/>
  <c r="AX3404" i="1"/>
  <c r="AX3403" i="1" s="1"/>
  <c r="AX3402" i="1" s="1"/>
  <c r="AX3374" i="1" s="1"/>
  <c r="AR3844" i="1"/>
  <c r="AR3843" i="1" s="1"/>
  <c r="AR3837" i="1" s="1"/>
  <c r="AR3836" i="1" s="1"/>
  <c r="AR3764" i="1" s="1"/>
  <c r="AX3970" i="1"/>
  <c r="AX3969" i="1" s="1"/>
  <c r="AX3968" i="1" s="1"/>
  <c r="AX3967" i="1" s="1"/>
  <c r="AR590" i="1"/>
  <c r="AR589" i="1" s="1"/>
  <c r="AX3146" i="1"/>
  <c r="AX134" i="1"/>
  <c r="AX133" i="1" s="1"/>
  <c r="AX126" i="1" s="1"/>
  <c r="AX125" i="1" s="1"/>
  <c r="AX110" i="1" s="1"/>
  <c r="AR3503" i="1"/>
  <c r="AR3481" i="1" s="1"/>
  <c r="AR3480" i="1" s="1"/>
  <c r="AR3479" i="1" s="1"/>
  <c r="AX416" i="1"/>
  <c r="AX397" i="1" s="1"/>
  <c r="AX373" i="1" s="1"/>
  <c r="AX372" i="1" s="1"/>
  <c r="AX224" i="1"/>
  <c r="AX2748" i="1"/>
  <c r="AX2747" i="1" s="1"/>
  <c r="AX1566" i="1"/>
  <c r="AX1556" i="1" s="1"/>
  <c r="AR1453" i="1"/>
  <c r="AR1445" i="1" s="1"/>
  <c r="AR2617" i="1"/>
  <c r="AR2616" i="1" s="1"/>
  <c r="AR2615" i="1" s="1"/>
  <c r="AX965" i="1"/>
  <c r="AX519" i="1"/>
  <c r="AX518" i="1" s="1"/>
  <c r="AR1816" i="1"/>
  <c r="AR922" i="1"/>
  <c r="AR912" i="1" s="1"/>
  <c r="AR892" i="1" s="1"/>
  <c r="AX1675" i="1"/>
  <c r="AR2587" i="1"/>
  <c r="AR864" i="1"/>
  <c r="AR863" i="1" s="1"/>
  <c r="AR3404" i="1"/>
  <c r="AR3403" i="1" s="1"/>
  <c r="AR3402" i="1" s="1"/>
  <c r="AR3374" i="1" s="1"/>
  <c r="AR1903" i="1"/>
  <c r="AR416" i="1"/>
  <c r="AR397" i="1" s="1"/>
  <c r="AR373" i="1" s="1"/>
  <c r="AR372" i="1" s="1"/>
  <c r="AX2972" i="1"/>
  <c r="AX2971" i="1" s="1"/>
  <c r="AX2970" i="1" s="1"/>
  <c r="AX2587" i="1"/>
  <c r="AR3146" i="1"/>
  <c r="AR1131" i="1"/>
  <c r="AR1121" i="1" s="1"/>
  <c r="AR1101" i="1" s="1"/>
  <c r="AR519" i="1"/>
  <c r="AR518" i="1" s="1"/>
  <c r="AX2012" i="1"/>
  <c r="AX2002" i="1" s="1"/>
  <c r="AR1345" i="1"/>
  <c r="AR1335" i="1" s="1"/>
  <c r="AR1317" i="1" s="1"/>
  <c r="AX1023" i="1"/>
  <c r="AX1015" i="1" s="1"/>
  <c r="AX1816" i="1"/>
  <c r="AR1790" i="1"/>
  <c r="AR1780" i="1" s="1"/>
  <c r="AX1453" i="1"/>
  <c r="AX1445" i="1" s="1"/>
  <c r="AX1790" i="1"/>
  <c r="AX1780" i="1" s="1"/>
  <c r="AX291" i="1"/>
  <c r="AX285" i="1" s="1"/>
  <c r="AX284" i="1" s="1"/>
  <c r="AR2443" i="1"/>
  <c r="AR2433" i="1" s="1"/>
  <c r="AR2413" i="1" s="1"/>
  <c r="AR2110" i="1"/>
  <c r="AX19" i="1"/>
  <c r="AX18" i="1" s="1"/>
  <c r="AX17" i="1" s="1"/>
  <c r="AX16" i="1" s="1"/>
  <c r="AR2276" i="1"/>
  <c r="AR2196" i="1"/>
  <c r="AX1848" i="1"/>
  <c r="AR2012" i="1"/>
  <c r="AR2002" i="1" s="1"/>
  <c r="AR1983" i="1"/>
  <c r="AR740" i="1"/>
  <c r="AR739" i="1" s="1"/>
  <c r="AR718" i="1" s="1"/>
  <c r="AX1390" i="1"/>
  <c r="AR1675" i="1"/>
  <c r="AR19" i="1"/>
  <c r="AR18" i="1" s="1"/>
  <c r="AR17" i="1" s="1"/>
  <c r="AR16" i="1" s="1"/>
  <c r="AR1759" i="1"/>
  <c r="AR2483" i="1"/>
  <c r="AX740" i="1"/>
  <c r="AX739" i="1" s="1"/>
  <c r="AX718" i="1" s="1"/>
  <c r="AX3181" i="1"/>
  <c r="AX3180" i="1" s="1"/>
  <c r="AX3179" i="1" s="1"/>
  <c r="AX1537" i="1"/>
  <c r="AX2058" i="1"/>
  <c r="AX922" i="1"/>
  <c r="AX912" i="1" s="1"/>
  <c r="AX892" i="1" s="1"/>
  <c r="AX1131" i="1"/>
  <c r="AX1121" i="1" s="1"/>
  <c r="AX1101" i="1" s="1"/>
  <c r="AR818" i="1"/>
  <c r="AR817" i="1" s="1"/>
  <c r="AR808" i="1" s="1"/>
  <c r="AR792" i="1" s="1"/>
  <c r="AR2227" i="1"/>
  <c r="AR2217" i="1" s="1"/>
  <c r="AR640" i="1"/>
  <c r="AR639" i="1" s="1"/>
  <c r="AX1983" i="1"/>
  <c r="AR1537" i="1"/>
  <c r="AR3970" i="1"/>
  <c r="AR3969" i="1" s="1"/>
  <c r="AR3968" i="1" s="1"/>
  <c r="AR3967" i="1" s="1"/>
  <c r="AR4018" i="1"/>
  <c r="AR4017" i="1" s="1"/>
  <c r="AR4016" i="1" s="1"/>
  <c r="AR4015" i="1" s="1"/>
  <c r="AR1023" i="1"/>
  <c r="AR1015" i="1" s="1"/>
  <c r="AR79" i="1"/>
  <c r="AR78" i="1" s="1"/>
  <c r="AX2276" i="1"/>
  <c r="AX2520" i="1"/>
  <c r="AX2617" i="1"/>
  <c r="AX2616" i="1" s="1"/>
  <c r="AX2615" i="1" s="1"/>
  <c r="AR3303" i="1"/>
  <c r="AR3302" i="1" s="1"/>
  <c r="AR3301" i="1" s="1"/>
  <c r="AR3273" i="1" s="1"/>
  <c r="AR1238" i="1"/>
  <c r="AX4018" i="1"/>
  <c r="AX4017" i="1" s="1"/>
  <c r="AX4016" i="1" s="1"/>
  <c r="AX4015" i="1" s="1"/>
  <c r="AX2328" i="1"/>
  <c r="AX1238" i="1"/>
  <c r="AX640" i="1"/>
  <c r="AX639" i="1" s="1"/>
  <c r="AX3349" i="1"/>
  <c r="AX3348" i="1" s="1"/>
  <c r="AX3347" i="1" s="1"/>
  <c r="AX3346" i="1" s="1"/>
  <c r="AX2227" i="1"/>
  <c r="AX2217" i="1" s="1"/>
  <c r="AR3626" i="1"/>
  <c r="AX3225" i="1"/>
  <c r="AX3224" i="1" s="1"/>
  <c r="AX3223" i="1" s="1"/>
  <c r="AX1345" i="1"/>
  <c r="AX1335" i="1" s="1"/>
  <c r="AX1317" i="1" s="1"/>
  <c r="AX1153" i="1"/>
  <c r="AX808" i="1"/>
  <c r="AX792" i="1" s="1"/>
  <c r="AX3678" i="1"/>
  <c r="AX3677" i="1" s="1"/>
  <c r="AX1592" i="1"/>
  <c r="AR1620" i="1"/>
  <c r="AX590" i="1"/>
  <c r="AX589" i="1" s="1"/>
  <c r="AR1153" i="1"/>
  <c r="AX3087" i="1"/>
  <c r="AX3073" i="1" s="1"/>
  <c r="AX2110" i="1"/>
  <c r="AX1620" i="1"/>
  <c r="AX79" i="1"/>
  <c r="AX78" i="1" s="1"/>
  <c r="AX2443" i="1"/>
  <c r="AX2433" i="1" s="1"/>
  <c r="AX2413" i="1" s="1"/>
  <c r="AR2520" i="1"/>
  <c r="AX864" i="1"/>
  <c r="AX863" i="1" s="1"/>
  <c r="AR1566" i="1"/>
  <c r="AR1556" i="1" s="1"/>
  <c r="AR1848" i="1"/>
  <c r="AX4081" i="1"/>
  <c r="AR2830" i="1"/>
  <c r="AR2674" i="1"/>
  <c r="AR2328" i="1"/>
  <c r="AR3087" i="1"/>
  <c r="AR3073" i="1" s="1"/>
  <c r="AR1390" i="1"/>
  <c r="AR224" i="1"/>
  <c r="AX2830" i="1"/>
  <c r="AX3538" i="1"/>
  <c r="AX2483" i="1"/>
  <c r="AR4081" i="1"/>
  <c r="AR965" i="1"/>
  <c r="AR2032" i="1"/>
  <c r="AR1592" i="1"/>
  <c r="AR2748" i="1"/>
  <c r="AR2747" i="1" s="1"/>
  <c r="AR2058" i="1"/>
  <c r="AR3538" i="1"/>
  <c r="AR2972" i="1"/>
  <c r="AR2971" i="1" s="1"/>
  <c r="AR2970" i="1" s="1"/>
  <c r="AR3335" i="1" l="1"/>
  <c r="AX195" i="1"/>
  <c r="AL3439" i="1"/>
  <c r="AZ3439" i="1" s="1"/>
  <c r="AZ3440" i="1"/>
  <c r="AM3439" i="1"/>
  <c r="BA3439" i="1" s="1"/>
  <c r="AK3439" i="1"/>
  <c r="AY3439" i="1" s="1"/>
  <c r="AY3440" i="1"/>
  <c r="AX3608" i="1"/>
  <c r="AX3588" i="1" s="1"/>
  <c r="AX3587" i="1" s="1"/>
  <c r="AR517" i="1"/>
  <c r="AX517" i="1"/>
  <c r="AR3178" i="1"/>
  <c r="AR3169" i="1" s="1"/>
  <c r="AX3478" i="1"/>
  <c r="AX3464" i="1" s="1"/>
  <c r="AR3995" i="1"/>
  <c r="AX1758" i="1"/>
  <c r="AX1757" i="1" s="1"/>
  <c r="AR3478" i="1"/>
  <c r="AR3464" i="1" s="1"/>
  <c r="AR195" i="1"/>
  <c r="AR791" i="1"/>
  <c r="AX2586" i="1"/>
  <c r="AX2585" i="1" s="1"/>
  <c r="AX3072" i="1"/>
  <c r="AX2961" i="1" s="1"/>
  <c r="AX2195" i="1"/>
  <c r="AX2194" i="1" s="1"/>
  <c r="AR582" i="1"/>
  <c r="AR516" i="1" s="1"/>
  <c r="AR515" i="1" s="1"/>
  <c r="AX3178" i="1"/>
  <c r="AX3169" i="1" s="1"/>
  <c r="AX3995" i="1"/>
  <c r="AX2746" i="1"/>
  <c r="AX582" i="1"/>
  <c r="AR3072" i="1"/>
  <c r="AR2961" i="1" s="1"/>
  <c r="AX1536" i="1"/>
  <c r="AX1535" i="1" s="1"/>
  <c r="AR2195" i="1"/>
  <c r="AR2194" i="1" s="1"/>
  <c r="AX1982" i="1"/>
  <c r="AX1981" i="1" s="1"/>
  <c r="AR1758" i="1"/>
  <c r="AR1757" i="1" s="1"/>
  <c r="AR1536" i="1"/>
  <c r="AR1535" i="1" s="1"/>
  <c r="AR2412" i="1"/>
  <c r="AX283" i="1"/>
  <c r="AX891" i="1"/>
  <c r="AR1316" i="1"/>
  <c r="AR1100" i="1"/>
  <c r="AX1316" i="1"/>
  <c r="AR1982" i="1"/>
  <c r="AR1981" i="1" s="1"/>
  <c r="AR2746" i="1"/>
  <c r="AR283" i="1"/>
  <c r="AX3335" i="1"/>
  <c r="AX2412" i="1"/>
  <c r="AR3608" i="1"/>
  <c r="AR3588" i="1" s="1"/>
  <c r="AR3587" i="1" s="1"/>
  <c r="AR2586" i="1"/>
  <c r="AR2585" i="1" s="1"/>
  <c r="AX1100" i="1"/>
  <c r="AX791" i="1"/>
  <c r="AR891" i="1"/>
  <c r="AX516" i="1" l="1"/>
  <c r="AX515" i="1" s="1"/>
  <c r="AX4165" i="1" s="1"/>
  <c r="AR4165" i="1"/>
  <c r="AL2854" i="1" l="1"/>
  <c r="AM2854" i="1"/>
  <c r="AP2854" i="1"/>
  <c r="AP2853" i="1" s="1"/>
  <c r="AQ2854" i="1"/>
  <c r="AQ2853" i="1" s="1"/>
  <c r="AW2854" i="1"/>
  <c r="AW2853" i="1" s="1"/>
  <c r="BB2854" i="1"/>
  <c r="BB2853" i="1" s="1"/>
  <c r="AK2854" i="1"/>
  <c r="AQ2773" i="1"/>
  <c r="AW2773" i="1"/>
  <c r="BB2773" i="1"/>
  <c r="AP2773" i="1"/>
  <c r="BA2854" i="1" l="1"/>
  <c r="AM2853" i="1"/>
  <c r="BA2853" i="1" s="1"/>
  <c r="AK2853" i="1"/>
  <c r="AY2853" i="1" s="1"/>
  <c r="AY2854" i="1"/>
  <c r="AL2853" i="1"/>
  <c r="AZ2853" i="1" s="1"/>
  <c r="AZ2854" i="1"/>
  <c r="AL477" i="1"/>
  <c r="AM477" i="1"/>
  <c r="AP477" i="1"/>
  <c r="AP476" i="1" s="1"/>
  <c r="AQ477" i="1"/>
  <c r="AQ476" i="1" s="1"/>
  <c r="AW477" i="1"/>
  <c r="AW476" i="1" s="1"/>
  <c r="BB477" i="1"/>
  <c r="BB476" i="1" s="1"/>
  <c r="AK477" i="1"/>
  <c r="AQ4162" i="1"/>
  <c r="AQ4161" i="1" s="1"/>
  <c r="AQ4159" i="1"/>
  <c r="AQ4158" i="1" s="1"/>
  <c r="AQ4151" i="1"/>
  <c r="AQ4143" i="1"/>
  <c r="AQ4141" i="1"/>
  <c r="AQ4139" i="1"/>
  <c r="AQ4136" i="1"/>
  <c r="AQ4135" i="1" s="1"/>
  <c r="AQ4128" i="1"/>
  <c r="AQ4126" i="1"/>
  <c r="AQ4121" i="1"/>
  <c r="AQ4120" i="1" s="1"/>
  <c r="AQ4119" i="1" s="1"/>
  <c r="AQ4118" i="1" s="1"/>
  <c r="AQ4117" i="1" s="1"/>
  <c r="AQ4114" i="1"/>
  <c r="AQ4113" i="1" s="1"/>
  <c r="AQ4111" i="1"/>
  <c r="AQ4110" i="1" s="1"/>
  <c r="AQ4104" i="1"/>
  <c r="AQ4103" i="1" s="1"/>
  <c r="AQ4102" i="1" s="1"/>
  <c r="AQ4101" i="1" s="1"/>
  <c r="AQ4099" i="1"/>
  <c r="AQ4098" i="1" s="1"/>
  <c r="AQ4096" i="1"/>
  <c r="AQ4095" i="1" s="1"/>
  <c r="AQ4093" i="1"/>
  <c r="AQ4092" i="1" s="1"/>
  <c r="AQ4090" i="1"/>
  <c r="AQ4089" i="1" s="1"/>
  <c r="AQ4087" i="1"/>
  <c r="AQ4086" i="1" s="1"/>
  <c r="AQ4079" i="1"/>
  <c r="AQ4077" i="1"/>
  <c r="AQ4075" i="1"/>
  <c r="AQ4068" i="1"/>
  <c r="AQ4067" i="1" s="1"/>
  <c r="AQ4066" i="1" s="1"/>
  <c r="AQ4065" i="1" s="1"/>
  <c r="AQ4061" i="1"/>
  <c r="AQ4057" i="1"/>
  <c r="AQ4055" i="1"/>
  <c r="AQ4050" i="1"/>
  <c r="AQ4049" i="1" s="1"/>
  <c r="AQ4047" i="1"/>
  <c r="AQ4046" i="1" s="1"/>
  <c r="AQ4044" i="1"/>
  <c r="AQ4041" i="1"/>
  <c r="AQ4039" i="1"/>
  <c r="AQ4033" i="1"/>
  <c r="AQ4032" i="1" s="1"/>
  <c r="AQ4027" i="1"/>
  <c r="AQ4026" i="1" s="1"/>
  <c r="AQ4024" i="1"/>
  <c r="AQ4023" i="1" s="1"/>
  <c r="AQ4021" i="1"/>
  <c r="AQ4020" i="1" s="1"/>
  <c r="AQ4013" i="1"/>
  <c r="AQ4011" i="1"/>
  <c r="AQ4009" i="1"/>
  <c r="AQ4006" i="1"/>
  <c r="AQ4005" i="1" s="1"/>
  <c r="AQ4001" i="1"/>
  <c r="AQ4000" i="1" s="1"/>
  <c r="AQ3999" i="1" s="1"/>
  <c r="AQ3998" i="1" s="1"/>
  <c r="AQ3993" i="1"/>
  <c r="AQ3992" i="1" s="1"/>
  <c r="AQ3991" i="1" s="1"/>
  <c r="AQ3990" i="1" s="1"/>
  <c r="AQ3989" i="1" s="1"/>
  <c r="AQ3987" i="1"/>
  <c r="AQ3985" i="1"/>
  <c r="AQ3983" i="1"/>
  <c r="AQ3980" i="1"/>
  <c r="AQ3979" i="1" s="1"/>
  <c r="AQ3976" i="1"/>
  <c r="AQ3975" i="1" s="1"/>
  <c r="AQ3973" i="1"/>
  <c r="AQ3972" i="1" s="1"/>
  <c r="AQ3965" i="1"/>
  <c r="AQ3963" i="1"/>
  <c r="AQ3961" i="1"/>
  <c r="AQ3958" i="1"/>
  <c r="AQ3957" i="1" s="1"/>
  <c r="AQ3954" i="1"/>
  <c r="AQ3953" i="1" s="1"/>
  <c r="AQ3952" i="1" s="1"/>
  <c r="AQ3946" i="1"/>
  <c r="AQ3944" i="1"/>
  <c r="AQ3942" i="1"/>
  <c r="AQ3939" i="1"/>
  <c r="AQ3938" i="1" s="1"/>
  <c r="AQ3935" i="1"/>
  <c r="AQ3934" i="1" s="1"/>
  <c r="AQ3933" i="1" s="1"/>
  <c r="AQ3927" i="1"/>
  <c r="AQ3925" i="1"/>
  <c r="AQ3922" i="1"/>
  <c r="AQ3921" i="1" s="1"/>
  <c r="AQ3916" i="1"/>
  <c r="AQ3915" i="1" s="1"/>
  <c r="AQ3914" i="1" s="1"/>
  <c r="AQ3912" i="1"/>
  <c r="AQ3911" i="1" s="1"/>
  <c r="AQ3910" i="1" s="1"/>
  <c r="AQ3909" i="1" s="1"/>
  <c r="AQ3905" i="1"/>
  <c r="AQ3904" i="1" s="1"/>
  <c r="AQ3901" i="1"/>
  <c r="AQ3899" i="1"/>
  <c r="AQ3894" i="1"/>
  <c r="AQ3893" i="1" s="1"/>
  <c r="AQ3892" i="1" s="1"/>
  <c r="AQ3891" i="1" s="1"/>
  <c r="AQ3887" i="1"/>
  <c r="AQ3884" i="1"/>
  <c r="AQ3882" i="1"/>
  <c r="AQ3880" i="1"/>
  <c r="AQ3875" i="1"/>
  <c r="AQ3874" i="1" s="1"/>
  <c r="AQ3872" i="1"/>
  <c r="AQ3871" i="1" s="1"/>
  <c r="AQ3867" i="1"/>
  <c r="AQ3866" i="1" s="1"/>
  <c r="AQ3865" i="1" s="1"/>
  <c r="AQ3860" i="1"/>
  <c r="AQ3859" i="1" s="1"/>
  <c r="AQ3858" i="1" s="1"/>
  <c r="AQ3856" i="1"/>
  <c r="AQ3855" i="1" s="1"/>
  <c r="AQ3853" i="1"/>
  <c r="AQ3851" i="1"/>
  <c r="AQ3847" i="1"/>
  <c r="AQ3846" i="1" s="1"/>
  <c r="AQ3845" i="1" s="1"/>
  <c r="AQ3841" i="1"/>
  <c r="AQ3840" i="1" s="1"/>
  <c r="AQ3839" i="1" s="1"/>
  <c r="AQ3838" i="1" s="1"/>
  <c r="AQ3833" i="1"/>
  <c r="AQ3832" i="1" s="1"/>
  <c r="AQ3831" i="1" s="1"/>
  <c r="AQ3830" i="1" s="1"/>
  <c r="AQ3829" i="1" s="1"/>
  <c r="AQ3826" i="1"/>
  <c r="AQ3825" i="1" s="1"/>
  <c r="AQ3822" i="1"/>
  <c r="AQ3821" i="1" s="1"/>
  <c r="AQ3818" i="1"/>
  <c r="AQ3817" i="1" s="1"/>
  <c r="AQ3809" i="1"/>
  <c r="AQ3808" i="1" s="1"/>
  <c r="AQ3807" i="1" s="1"/>
  <c r="AQ3806" i="1" s="1"/>
  <c r="AQ3805" i="1" s="1"/>
  <c r="AQ3804" i="1" s="1"/>
  <c r="AQ3801" i="1"/>
  <c r="AQ3800" i="1" s="1"/>
  <c r="AQ3799" i="1" s="1"/>
  <c r="AQ3798" i="1" s="1"/>
  <c r="AQ3797" i="1" s="1"/>
  <c r="AQ3796" i="1" s="1"/>
  <c r="AQ3793" i="1"/>
  <c r="AQ3792" i="1" s="1"/>
  <c r="AQ3790" i="1"/>
  <c r="AQ3789" i="1" s="1"/>
  <c r="AQ3786" i="1"/>
  <c r="AQ3785" i="1" s="1"/>
  <c r="AQ3782" i="1"/>
  <c r="AQ3781" i="1" s="1"/>
  <c r="AQ3777" i="1"/>
  <c r="AQ3776" i="1" s="1"/>
  <c r="AQ3775" i="1" s="1"/>
  <c r="AQ3770" i="1"/>
  <c r="AQ3769" i="1" s="1"/>
  <c r="AQ3768" i="1" s="1"/>
  <c r="AQ3767" i="1" s="1"/>
  <c r="AQ3762" i="1"/>
  <c r="AQ3761" i="1" s="1"/>
  <c r="AQ3760" i="1" s="1"/>
  <c r="AQ3759" i="1" s="1"/>
  <c r="AQ3758" i="1" s="1"/>
  <c r="AQ3757" i="1" s="1"/>
  <c r="AQ3755" i="1"/>
  <c r="AQ3754" i="1" s="1"/>
  <c r="AQ3753" i="1" s="1"/>
  <c r="AQ3752" i="1" s="1"/>
  <c r="AQ3751" i="1" s="1"/>
  <c r="AQ3750" i="1" s="1"/>
  <c r="AQ3748" i="1"/>
  <c r="AQ3746" i="1"/>
  <c r="AQ3743" i="1"/>
  <c r="AQ3742" i="1" s="1"/>
  <c r="AQ3736" i="1"/>
  <c r="AQ3735" i="1" s="1"/>
  <c r="AQ3733" i="1"/>
  <c r="AQ3732" i="1" s="1"/>
  <c r="AQ3729" i="1"/>
  <c r="AQ3728" i="1" s="1"/>
  <c r="AQ3726" i="1"/>
  <c r="AQ3725" i="1" s="1"/>
  <c r="AQ3723" i="1"/>
  <c r="AQ3722" i="1" s="1"/>
  <c r="AQ3720" i="1"/>
  <c r="AQ3718" i="1"/>
  <c r="AQ3715" i="1"/>
  <c r="AQ3714" i="1" s="1"/>
  <c r="AQ3712" i="1"/>
  <c r="AQ3711" i="1" s="1"/>
  <c r="AQ3709" i="1"/>
  <c r="AQ3708" i="1" s="1"/>
  <c r="AQ3706" i="1"/>
  <c r="AQ3705" i="1" s="1"/>
  <c r="AQ3702" i="1"/>
  <c r="AQ3701" i="1" s="1"/>
  <c r="AQ3699" i="1"/>
  <c r="AQ3698" i="1" s="1"/>
  <c r="AQ3696" i="1"/>
  <c r="AQ3695" i="1" s="1"/>
  <c r="AQ3692" i="1"/>
  <c r="AQ3691" i="1" s="1"/>
  <c r="AQ3689" i="1"/>
  <c r="AQ3687" i="1"/>
  <c r="AQ3684" i="1"/>
  <c r="AQ3682" i="1"/>
  <c r="AQ3680" i="1"/>
  <c r="AQ3675" i="1"/>
  <c r="AQ3674" i="1" s="1"/>
  <c r="AQ3672" i="1"/>
  <c r="AQ3671" i="1" s="1"/>
  <c r="AQ3668" i="1"/>
  <c r="AQ3667" i="1" s="1"/>
  <c r="AQ3666" i="1" s="1"/>
  <c r="AQ3664" i="1"/>
  <c r="AQ3663" i="1" s="1"/>
  <c r="AQ3662" i="1" s="1"/>
  <c r="AQ3658" i="1"/>
  <c r="AQ3657" i="1" s="1"/>
  <c r="AQ3656" i="1" s="1"/>
  <c r="AQ3655" i="1" s="1"/>
  <c r="AQ3654" i="1" s="1"/>
  <c r="AQ3652" i="1"/>
  <c r="AQ3651" i="1" s="1"/>
  <c r="AQ3650" i="1" s="1"/>
  <c r="AQ3649" i="1" s="1"/>
  <c r="AQ3648" i="1" s="1"/>
  <c r="AQ3646" i="1"/>
  <c r="AQ3644" i="1"/>
  <c r="AQ3639" i="1"/>
  <c r="AQ3638" i="1" s="1"/>
  <c r="AQ3636" i="1"/>
  <c r="AQ3635" i="1" s="1"/>
  <c r="AQ3633" i="1"/>
  <c r="AQ3632" i="1" s="1"/>
  <c r="AQ3629" i="1"/>
  <c r="AQ3628" i="1" s="1"/>
  <c r="AQ3624" i="1"/>
  <c r="AQ3623" i="1" s="1"/>
  <c r="AQ3622" i="1" s="1"/>
  <c r="AQ3620" i="1"/>
  <c r="AQ3618" i="1"/>
  <c r="AQ3614" i="1"/>
  <c r="AQ3612" i="1"/>
  <c r="AQ3606" i="1"/>
  <c r="AQ3604" i="1"/>
  <c r="AQ3602" i="1"/>
  <c r="AQ3599" i="1"/>
  <c r="AQ3598" i="1" s="1"/>
  <c r="AQ3593" i="1"/>
  <c r="AQ3592" i="1" s="1"/>
  <c r="AQ3591" i="1" s="1"/>
  <c r="AQ3590" i="1" s="1"/>
  <c r="AQ3589" i="1" s="1"/>
  <c r="AQ3585" i="1"/>
  <c r="AQ3583" i="1"/>
  <c r="AQ3581" i="1"/>
  <c r="AQ3578" i="1"/>
  <c r="AQ3577" i="1" s="1"/>
  <c r="AQ3573" i="1"/>
  <c r="AQ3572" i="1" s="1"/>
  <c r="AQ3570" i="1"/>
  <c r="AQ3569" i="1" s="1"/>
  <c r="AQ3564" i="1"/>
  <c r="AQ3563" i="1" s="1"/>
  <c r="AQ3560" i="1"/>
  <c r="AQ3559" i="1" s="1"/>
  <c r="AQ3558" i="1" s="1"/>
  <c r="AQ3554" i="1"/>
  <c r="AQ3553" i="1" s="1"/>
  <c r="AQ3552" i="1" s="1"/>
  <c r="AQ3551" i="1" s="1"/>
  <c r="AQ3549" i="1"/>
  <c r="AQ3548" i="1" s="1"/>
  <c r="AQ3546" i="1"/>
  <c r="AQ3545" i="1" s="1"/>
  <c r="AQ3543" i="1"/>
  <c r="AQ3542" i="1" s="1"/>
  <c r="AQ3536" i="1"/>
  <c r="AQ3535" i="1" s="1"/>
  <c r="AQ3533" i="1"/>
  <c r="AQ3532" i="1" s="1"/>
  <c r="AQ3530" i="1"/>
  <c r="AQ3529" i="1" s="1"/>
  <c r="AQ3523" i="1"/>
  <c r="AQ3521" i="1"/>
  <c r="AQ3519" i="1"/>
  <c r="AQ3514" i="1"/>
  <c r="AQ3512" i="1"/>
  <c r="AQ3509" i="1"/>
  <c r="AQ3507" i="1"/>
  <c r="AQ3505" i="1"/>
  <c r="AQ3501" i="1"/>
  <c r="AQ3500" i="1" s="1"/>
  <c r="AQ3498" i="1"/>
  <c r="AQ3497" i="1" s="1"/>
  <c r="AQ3495" i="1"/>
  <c r="AQ3494" i="1" s="1"/>
  <c r="AQ3491" i="1"/>
  <c r="AQ3490" i="1" s="1"/>
  <c r="AQ3488" i="1"/>
  <c r="AQ3486" i="1"/>
  <c r="AQ3484" i="1"/>
  <c r="AQ3476" i="1"/>
  <c r="AQ3475" i="1" s="1"/>
  <c r="AQ3474" i="1" s="1"/>
  <c r="AQ3473" i="1" s="1"/>
  <c r="AQ3472" i="1" s="1"/>
  <c r="AQ3470" i="1"/>
  <c r="AQ3469" i="1" s="1"/>
  <c r="AQ3468" i="1" s="1"/>
  <c r="AQ3467" i="1" s="1"/>
  <c r="AQ3466" i="1" s="1"/>
  <c r="AQ3462" i="1"/>
  <c r="AQ3460" i="1"/>
  <c r="AQ3458" i="1"/>
  <c r="AQ3455" i="1"/>
  <c r="AQ3454" i="1" s="1"/>
  <c r="AQ3450" i="1"/>
  <c r="AQ3449" i="1" s="1"/>
  <c r="AQ3447" i="1"/>
  <c r="AQ3446" i="1" s="1"/>
  <c r="AQ3436" i="1"/>
  <c r="AQ3435" i="1" s="1"/>
  <c r="AQ3433" i="1"/>
  <c r="AQ3432" i="1" s="1"/>
  <c r="AQ3431" i="1" s="1"/>
  <c r="AQ3427" i="1"/>
  <c r="AQ3426" i="1" s="1"/>
  <c r="AQ3425" i="1" s="1"/>
  <c r="AQ3423" i="1"/>
  <c r="AQ3422" i="1" s="1"/>
  <c r="AQ3420" i="1"/>
  <c r="AQ3419" i="1" s="1"/>
  <c r="AQ3417" i="1"/>
  <c r="AQ3416" i="1" s="1"/>
  <c r="AQ3413" i="1"/>
  <c r="AQ3412" i="1" s="1"/>
  <c r="AQ3410" i="1"/>
  <c r="AQ3409" i="1" s="1"/>
  <c r="AQ3407" i="1"/>
  <c r="AQ3406" i="1" s="1"/>
  <c r="AQ3400" i="1"/>
  <c r="AQ3399" i="1" s="1"/>
  <c r="AQ3398" i="1" s="1"/>
  <c r="AQ3397" i="1" s="1"/>
  <c r="AQ3395" i="1"/>
  <c r="AQ3394" i="1" s="1"/>
  <c r="AQ3393" i="1" s="1"/>
  <c r="AQ3391" i="1"/>
  <c r="AQ3390" i="1" s="1"/>
  <c r="AQ3388" i="1"/>
  <c r="AQ3387" i="1" s="1"/>
  <c r="AQ3381" i="1"/>
  <c r="AQ3379" i="1"/>
  <c r="AQ3372" i="1"/>
  <c r="AQ3370" i="1"/>
  <c r="AQ3368" i="1"/>
  <c r="AQ3366" i="1"/>
  <c r="AQ3364" i="1"/>
  <c r="AQ3360" i="1"/>
  <c r="AQ3359" i="1" s="1"/>
  <c r="AQ3357" i="1"/>
  <c r="AQ3355" i="1"/>
  <c r="AQ3352" i="1"/>
  <c r="AQ3351" i="1" s="1"/>
  <c r="AQ3350" i="1" s="1"/>
  <c r="AQ3344" i="1"/>
  <c r="AQ3342" i="1"/>
  <c r="AQ3333" i="1"/>
  <c r="AQ3332" i="1" s="1"/>
  <c r="AQ3330" i="1"/>
  <c r="AQ3329" i="1" s="1"/>
  <c r="AQ3328" i="1" s="1"/>
  <c r="AQ3324" i="1"/>
  <c r="AQ3322" i="1"/>
  <c r="AQ3318" i="1"/>
  <c r="AQ3317" i="1" s="1"/>
  <c r="AQ3316" i="1" s="1"/>
  <c r="AQ3313" i="1"/>
  <c r="AQ3311" i="1"/>
  <c r="AQ3306" i="1"/>
  <c r="AQ3305" i="1" s="1"/>
  <c r="AQ3304" i="1" s="1"/>
  <c r="AQ3299" i="1"/>
  <c r="AQ3298" i="1" s="1"/>
  <c r="AQ3297" i="1" s="1"/>
  <c r="AQ3296" i="1" s="1"/>
  <c r="AQ3295" i="1" s="1"/>
  <c r="AQ3294" i="1" s="1"/>
  <c r="AQ3293" i="1" s="1"/>
  <c r="AQ3291" i="1"/>
  <c r="AQ3289" i="1"/>
  <c r="AQ3287" i="1"/>
  <c r="AQ3284" i="1"/>
  <c r="AQ3283" i="1" s="1"/>
  <c r="AQ3279" i="1"/>
  <c r="AQ3278" i="1" s="1"/>
  <c r="AQ3277" i="1" s="1"/>
  <c r="AQ3276" i="1" s="1"/>
  <c r="AQ3271" i="1"/>
  <c r="AQ3270" i="1" s="1"/>
  <c r="AQ3268" i="1"/>
  <c r="AQ3267" i="1" s="1"/>
  <c r="AQ3265" i="1"/>
  <c r="AQ3264" i="1" s="1"/>
  <c r="AQ3257" i="1"/>
  <c r="AQ3256" i="1" s="1"/>
  <c r="AQ3255" i="1" s="1"/>
  <c r="AQ3254" i="1" s="1"/>
  <c r="AQ3252" i="1"/>
  <c r="AQ3250" i="1"/>
  <c r="AQ3246" i="1"/>
  <c r="AQ3245" i="1" s="1"/>
  <c r="AQ3244" i="1" s="1"/>
  <c r="AQ3242" i="1"/>
  <c r="AQ3241" i="1" s="1"/>
  <c r="AQ3239" i="1"/>
  <c r="AQ3238" i="1" s="1"/>
  <c r="AQ3235" i="1"/>
  <c r="AQ3233" i="1"/>
  <c r="AQ3231" i="1"/>
  <c r="AQ3227" i="1"/>
  <c r="AQ3226" i="1" s="1"/>
  <c r="AQ3221" i="1"/>
  <c r="AQ3219" i="1"/>
  <c r="AQ3217" i="1"/>
  <c r="AQ3214" i="1"/>
  <c r="AQ3213" i="1" s="1"/>
  <c r="AQ3209" i="1"/>
  <c r="AQ3208" i="1" s="1"/>
  <c r="AQ3207" i="1" s="1"/>
  <c r="AQ3206" i="1" s="1"/>
  <c r="AQ3204" i="1"/>
  <c r="AQ3202" i="1"/>
  <c r="AQ3200" i="1"/>
  <c r="AQ3196" i="1"/>
  <c r="AQ3195" i="1" s="1"/>
  <c r="AQ3193" i="1"/>
  <c r="AQ3192" i="1" s="1"/>
  <c r="AQ3190" i="1"/>
  <c r="AQ3189" i="1" s="1"/>
  <c r="AQ3187" i="1"/>
  <c r="AQ3186" i="1" s="1"/>
  <c r="AQ3176" i="1"/>
  <c r="AQ3175" i="1" s="1"/>
  <c r="AQ3174" i="1" s="1"/>
  <c r="AQ3173" i="1" s="1"/>
  <c r="AQ3172" i="1" s="1"/>
  <c r="AQ3171" i="1" s="1"/>
  <c r="AQ3170" i="1" s="1"/>
  <c r="AQ3167" i="1"/>
  <c r="AQ3165" i="1"/>
  <c r="AQ3163" i="1"/>
  <c r="AQ3160" i="1"/>
  <c r="AQ3159" i="1" s="1"/>
  <c r="AQ3155" i="1"/>
  <c r="AQ3153" i="1"/>
  <c r="AQ3151" i="1"/>
  <c r="AQ3144" i="1"/>
  <c r="AQ3143" i="1" s="1"/>
  <c r="AQ3142" i="1" s="1"/>
  <c r="AQ3141" i="1" s="1"/>
  <c r="AQ3140" i="1" s="1"/>
  <c r="AQ3138" i="1"/>
  <c r="AQ3137" i="1" s="1"/>
  <c r="AQ3135" i="1"/>
  <c r="AQ3134" i="1" s="1"/>
  <c r="AQ3131" i="1"/>
  <c r="AQ3130" i="1" s="1"/>
  <c r="AQ3128" i="1"/>
  <c r="AQ3127" i="1" s="1"/>
  <c r="AQ3125" i="1"/>
  <c r="AQ3124" i="1" s="1"/>
  <c r="AQ3121" i="1"/>
  <c r="AQ3120" i="1" s="1"/>
  <c r="AQ3118" i="1"/>
  <c r="AQ3117" i="1" s="1"/>
  <c r="AQ3115" i="1"/>
  <c r="AQ3114" i="1" s="1"/>
  <c r="AQ3112" i="1"/>
  <c r="AQ3111" i="1" s="1"/>
  <c r="AQ3109" i="1"/>
  <c r="AQ3108" i="1" s="1"/>
  <c r="AQ3106" i="1"/>
  <c r="AQ3105" i="1" s="1"/>
  <c r="AQ3103" i="1"/>
  <c r="AQ3102" i="1" s="1"/>
  <c r="AQ3100" i="1"/>
  <c r="AQ3099" i="1" s="1"/>
  <c r="AQ3097" i="1"/>
  <c r="AQ3096" i="1" s="1"/>
  <c r="AQ3093" i="1"/>
  <c r="AQ3092" i="1" s="1"/>
  <c r="AQ3090" i="1"/>
  <c r="AQ3089" i="1" s="1"/>
  <c r="AQ3085" i="1"/>
  <c r="AQ3084" i="1" s="1"/>
  <c r="AQ3083" i="1" s="1"/>
  <c r="AQ3081" i="1"/>
  <c r="AQ3080" i="1" s="1"/>
  <c r="AQ3078" i="1"/>
  <c r="AQ3077" i="1" s="1"/>
  <c r="AQ3070" i="1"/>
  <c r="AQ3069" i="1" s="1"/>
  <c r="AQ3068" i="1" s="1"/>
  <c r="AQ3067" i="1" s="1"/>
  <c r="AQ3066" i="1" s="1"/>
  <c r="AQ3064" i="1"/>
  <c r="AQ3063" i="1" s="1"/>
  <c r="AQ3062" i="1" s="1"/>
  <c r="AQ3060" i="1"/>
  <c r="AQ3059" i="1" s="1"/>
  <c r="AQ3057" i="1"/>
  <c r="AQ3056" i="1" s="1"/>
  <c r="AQ3054" i="1"/>
  <c r="AQ3053" i="1" s="1"/>
  <c r="AQ3051" i="1"/>
  <c r="AQ3050" i="1" s="1"/>
  <c r="AQ3048" i="1"/>
  <c r="AQ3047" i="1" s="1"/>
  <c r="AQ3045" i="1"/>
  <c r="AQ3044" i="1" s="1"/>
  <c r="AQ3042" i="1"/>
  <c r="AQ3041" i="1" s="1"/>
  <c r="AQ3039" i="1"/>
  <c r="AQ3038" i="1" s="1"/>
  <c r="AQ3036" i="1"/>
  <c r="AQ3035" i="1" s="1"/>
  <c r="AQ3033" i="1"/>
  <c r="AQ3032" i="1" s="1"/>
  <c r="AQ3030" i="1"/>
  <c r="AQ3029" i="1" s="1"/>
  <c r="AQ3027" i="1"/>
  <c r="AQ3026" i="1" s="1"/>
  <c r="AQ3024" i="1"/>
  <c r="AQ3023" i="1" s="1"/>
  <c r="AQ3021" i="1"/>
  <c r="AQ3020" i="1" s="1"/>
  <c r="AQ3018" i="1"/>
  <c r="AQ3017" i="1" s="1"/>
  <c r="AQ3015" i="1"/>
  <c r="AQ3014" i="1" s="1"/>
  <c r="AQ3012" i="1"/>
  <c r="AQ3011" i="1" s="1"/>
  <c r="AQ3009" i="1"/>
  <c r="AQ3008" i="1" s="1"/>
  <c r="AQ3006" i="1"/>
  <c r="AQ3005" i="1" s="1"/>
  <c r="AQ3003" i="1"/>
  <c r="AQ3002" i="1" s="1"/>
  <c r="AQ3000" i="1"/>
  <c r="AQ2999" i="1" s="1"/>
  <c r="AQ2997" i="1"/>
  <c r="AQ2996" i="1" s="1"/>
  <c r="AQ2992" i="1"/>
  <c r="AQ2991" i="1" s="1"/>
  <c r="AQ2990" i="1" s="1"/>
  <c r="AQ2988" i="1"/>
  <c r="AQ2987" i="1" s="1"/>
  <c r="AQ2985" i="1"/>
  <c r="AQ2984" i="1" s="1"/>
  <c r="AQ2982" i="1"/>
  <c r="AQ2981" i="1" s="1"/>
  <c r="AQ2979" i="1"/>
  <c r="AQ2978" i="1" s="1"/>
  <c r="AQ2976" i="1"/>
  <c r="AQ2975" i="1" s="1"/>
  <c r="AQ2968" i="1"/>
  <c r="AQ2967" i="1" s="1"/>
  <c r="AQ2966" i="1" s="1"/>
  <c r="AQ2965" i="1" s="1"/>
  <c r="AQ2964" i="1" s="1"/>
  <c r="AQ2963" i="1" s="1"/>
  <c r="AQ2962" i="1" s="1"/>
  <c r="AQ2959" i="1"/>
  <c r="AQ2958" i="1" s="1"/>
  <c r="AQ2956" i="1"/>
  <c r="AQ2955" i="1" s="1"/>
  <c r="AQ2953" i="1"/>
  <c r="AQ2952" i="1" s="1"/>
  <c r="AQ2950" i="1"/>
  <c r="AQ2949" i="1" s="1"/>
  <c r="AQ2942" i="1"/>
  <c r="AQ2941" i="1" s="1"/>
  <c r="AQ2940" i="1" s="1"/>
  <c r="AQ2939" i="1" s="1"/>
  <c r="AQ2937" i="1"/>
  <c r="AQ2936" i="1" s="1"/>
  <c r="AQ2935" i="1" s="1"/>
  <c r="AQ2934" i="1" s="1"/>
  <c r="AQ2933" i="1" s="1"/>
  <c r="AQ2929" i="1"/>
  <c r="AQ2928" i="1" s="1"/>
  <c r="AQ2927" i="1" s="1"/>
  <c r="AQ2926" i="1" s="1"/>
  <c r="AQ2925" i="1" s="1"/>
  <c r="AQ2924" i="1" s="1"/>
  <c r="AQ2922" i="1"/>
  <c r="AQ2921" i="1" s="1"/>
  <c r="AQ2919" i="1"/>
  <c r="AQ2918" i="1" s="1"/>
  <c r="AQ2916" i="1"/>
  <c r="AQ2915" i="1" s="1"/>
  <c r="AQ2910" i="1"/>
  <c r="AQ2909" i="1" s="1"/>
  <c r="AQ2904" i="1"/>
  <c r="AQ2903" i="1" s="1"/>
  <c r="AQ2902" i="1" s="1"/>
  <c r="AQ2901" i="1" s="1"/>
  <c r="AQ2900" i="1" s="1"/>
  <c r="AQ2897" i="1"/>
  <c r="AQ2896" i="1" s="1"/>
  <c r="AQ2894" i="1"/>
  <c r="AQ2893" i="1" s="1"/>
  <c r="AQ2891" i="1"/>
  <c r="AQ2890" i="1" s="1"/>
  <c r="AQ2888" i="1"/>
  <c r="AQ2887" i="1" s="1"/>
  <c r="AQ2885" i="1"/>
  <c r="AQ2884" i="1" s="1"/>
  <c r="AQ2882" i="1"/>
  <c r="AQ2881" i="1" s="1"/>
  <c r="AQ2879" i="1"/>
  <c r="AQ2878" i="1" s="1"/>
  <c r="AQ2876" i="1"/>
  <c r="AQ2875" i="1" s="1"/>
  <c r="AQ2873" i="1"/>
  <c r="AQ2872" i="1" s="1"/>
  <c r="AQ2870" i="1"/>
  <c r="AQ2869" i="1" s="1"/>
  <c r="AQ2863" i="1"/>
  <c r="AQ2862" i="1" s="1"/>
  <c r="AQ2860" i="1"/>
  <c r="AQ2859" i="1" s="1"/>
  <c r="AQ2857" i="1"/>
  <c r="AQ2856" i="1" s="1"/>
  <c r="AQ2851" i="1"/>
  <c r="AQ2850" i="1" s="1"/>
  <c r="AQ2848" i="1"/>
  <c r="AQ2847" i="1" s="1"/>
  <c r="AQ2845" i="1"/>
  <c r="AQ2844" i="1" s="1"/>
  <c r="AQ2842" i="1"/>
  <c r="AQ2841" i="1" s="1"/>
  <c r="AQ2839" i="1"/>
  <c r="AQ2838" i="1" s="1"/>
  <c r="AQ2836" i="1"/>
  <c r="AQ2835" i="1" s="1"/>
  <c r="AQ2828" i="1"/>
  <c r="AQ2827" i="1" s="1"/>
  <c r="AQ2826" i="1" s="1"/>
  <c r="AQ2825" i="1" s="1"/>
  <c r="AQ2823" i="1"/>
  <c r="AQ2822" i="1" s="1"/>
  <c r="AQ2821" i="1" s="1"/>
  <c r="AQ2820" i="1" s="1"/>
  <c r="AQ2815" i="1"/>
  <c r="AQ2814" i="1" s="1"/>
  <c r="AQ2812" i="1"/>
  <c r="AQ2811" i="1" s="1"/>
  <c r="AQ2809" i="1"/>
  <c r="AQ2808" i="1" s="1"/>
  <c r="AQ2806" i="1"/>
  <c r="AQ2805" i="1" s="1"/>
  <c r="AQ2803" i="1"/>
  <c r="AQ2802" i="1" s="1"/>
  <c r="AQ2800" i="1"/>
  <c r="AQ2799" i="1" s="1"/>
  <c r="AQ2797" i="1"/>
  <c r="AQ2796" i="1" s="1"/>
  <c r="AQ2794" i="1"/>
  <c r="AQ2793" i="1" s="1"/>
  <c r="AQ2791" i="1"/>
  <c r="AQ2790" i="1" s="1"/>
  <c r="AQ2788" i="1"/>
  <c r="AQ2787" i="1" s="1"/>
  <c r="AQ2785" i="1"/>
  <c r="AQ2784" i="1" s="1"/>
  <c r="AQ2782" i="1"/>
  <c r="AQ2781" i="1" s="1"/>
  <c r="AQ2771" i="1"/>
  <c r="AQ2769" i="1"/>
  <c r="AQ2764" i="1"/>
  <c r="AQ2762" i="1"/>
  <c r="AQ2760" i="1"/>
  <c r="AQ2757" i="1"/>
  <c r="AQ2756" i="1" s="1"/>
  <c r="AQ2752" i="1"/>
  <c r="AQ2751" i="1" s="1"/>
  <c r="AQ2750" i="1" s="1"/>
  <c r="AQ2749" i="1" s="1"/>
  <c r="AQ2744" i="1"/>
  <c r="AQ2743" i="1" s="1"/>
  <c r="AQ2742" i="1" s="1"/>
  <c r="AQ2741" i="1" s="1"/>
  <c r="AQ2740" i="1" s="1"/>
  <c r="AQ2739" i="1" s="1"/>
  <c r="AQ2738" i="1" s="1"/>
  <c r="AQ2736" i="1"/>
  <c r="AQ2734" i="1"/>
  <c r="AQ2732" i="1"/>
  <c r="AQ2729" i="1"/>
  <c r="AQ2728" i="1" s="1"/>
  <c r="AQ2724" i="1"/>
  <c r="AQ2722" i="1"/>
  <c r="AQ2720" i="1"/>
  <c r="AQ2715" i="1"/>
  <c r="AQ2713" i="1"/>
  <c r="AQ2711" i="1"/>
  <c r="AQ2707" i="1"/>
  <c r="AQ2706" i="1" s="1"/>
  <c r="AQ2704" i="1"/>
  <c r="AQ2703" i="1" s="1"/>
  <c r="AQ2697" i="1"/>
  <c r="AQ2696" i="1" s="1"/>
  <c r="AQ2695" i="1" s="1"/>
  <c r="AQ2693" i="1"/>
  <c r="AQ2692" i="1" s="1"/>
  <c r="AQ2690" i="1"/>
  <c r="AQ2684" i="1"/>
  <c r="AQ2683" i="1" s="1"/>
  <c r="AQ2682" i="1" s="1"/>
  <c r="AQ2681" i="1" s="1"/>
  <c r="AQ2679" i="1"/>
  <c r="AQ2678" i="1" s="1"/>
  <c r="AQ2677" i="1" s="1"/>
  <c r="AQ2676" i="1" s="1"/>
  <c r="AQ2672" i="1"/>
  <c r="AQ2671" i="1" s="1"/>
  <c r="AQ2669" i="1"/>
  <c r="AQ2668" i="1" s="1"/>
  <c r="AQ2664" i="1"/>
  <c r="AQ2663" i="1" s="1"/>
  <c r="AQ2662" i="1" s="1"/>
  <c r="AQ2660" i="1"/>
  <c r="AQ2659" i="1" s="1"/>
  <c r="AQ2657" i="1"/>
  <c r="AQ2656" i="1" s="1"/>
  <c r="AQ2653" i="1"/>
  <c r="AQ2652" i="1" s="1"/>
  <c r="AQ2650" i="1"/>
  <c r="AQ2649" i="1" s="1"/>
  <c r="AQ2646" i="1"/>
  <c r="AQ2645" i="1" s="1"/>
  <c r="AQ2644" i="1" s="1"/>
  <c r="AQ2642" i="1"/>
  <c r="AQ2641" i="1" s="1"/>
  <c r="AQ2640" i="1" s="1"/>
  <c r="AQ2638" i="1"/>
  <c r="AQ2637" i="1" s="1"/>
  <c r="AQ2635" i="1"/>
  <c r="AQ2634" i="1" s="1"/>
  <c r="AQ2632" i="1"/>
  <c r="AQ2631" i="1" s="1"/>
  <c r="AQ2629" i="1"/>
  <c r="AQ2628" i="1" s="1"/>
  <c r="AQ2626" i="1"/>
  <c r="AQ2625" i="1" s="1"/>
  <c r="AQ2623" i="1"/>
  <c r="AQ2622" i="1" s="1"/>
  <c r="AQ2620" i="1"/>
  <c r="AQ2619" i="1" s="1"/>
  <c r="AQ2613" i="1"/>
  <c r="AQ2612" i="1" s="1"/>
  <c r="AQ2611" i="1" s="1"/>
  <c r="AQ2609" i="1"/>
  <c r="AQ2608" i="1" s="1"/>
  <c r="AQ2607" i="1" s="1"/>
  <c r="AQ2604" i="1"/>
  <c r="AQ2603" i="1" s="1"/>
  <c r="AQ2601" i="1"/>
  <c r="AQ2600" i="1" s="1"/>
  <c r="AQ2597" i="1"/>
  <c r="AQ2596" i="1" s="1"/>
  <c r="AQ2595" i="1" s="1"/>
  <c r="AQ2592" i="1"/>
  <c r="AQ2591" i="1" s="1"/>
  <c r="AQ2590" i="1" s="1"/>
  <c r="AQ2589" i="1" s="1"/>
  <c r="AQ2583" i="1"/>
  <c r="AQ2582" i="1" s="1"/>
  <c r="AQ2581" i="1" s="1"/>
  <c r="AQ2580" i="1" s="1"/>
  <c r="AQ2579" i="1" s="1"/>
  <c r="AQ2578" i="1" s="1"/>
  <c r="AQ2576" i="1"/>
  <c r="AQ2575" i="1" s="1"/>
  <c r="AQ2574" i="1" s="1"/>
  <c r="AQ2573" i="1" s="1"/>
  <c r="AQ2572" i="1" s="1"/>
  <c r="AQ2571" i="1" s="1"/>
  <c r="AQ2570" i="1" s="1"/>
  <c r="AQ2568" i="1"/>
  <c r="AQ2567" i="1" s="1"/>
  <c r="AQ2566" i="1" s="1"/>
  <c r="AQ2565" i="1" s="1"/>
  <c r="AQ2564" i="1" s="1"/>
  <c r="AQ2563" i="1" s="1"/>
  <c r="AQ2562" i="1" s="1"/>
  <c r="AQ2560" i="1"/>
  <c r="AQ2558" i="1"/>
  <c r="AQ2556" i="1"/>
  <c r="AQ2549" i="1"/>
  <c r="AQ2548" i="1" s="1"/>
  <c r="AQ2547" i="1" s="1"/>
  <c r="AQ2546" i="1" s="1"/>
  <c r="AQ2545" i="1" s="1"/>
  <c r="AQ2543" i="1"/>
  <c r="AQ2542" i="1" s="1"/>
  <c r="AQ2540" i="1"/>
  <c r="AQ2538" i="1"/>
  <c r="AQ2533" i="1"/>
  <c r="AQ2532" i="1" s="1"/>
  <c r="AQ2531" i="1" s="1"/>
  <c r="AQ2530" i="1" s="1"/>
  <c r="AQ2529" i="1" s="1"/>
  <c r="AQ2526" i="1"/>
  <c r="AQ2525" i="1" s="1"/>
  <c r="AQ2524" i="1" s="1"/>
  <c r="AQ2523" i="1" s="1"/>
  <c r="AQ2522" i="1" s="1"/>
  <c r="AQ2521" i="1" s="1"/>
  <c r="AQ2518" i="1"/>
  <c r="AQ2517" i="1" s="1"/>
  <c r="AQ2516" i="1" s="1"/>
  <c r="AQ2515" i="1" s="1"/>
  <c r="AQ2513" i="1"/>
  <c r="AQ2512" i="1" s="1"/>
  <c r="AQ2510" i="1"/>
  <c r="AQ2509" i="1" s="1"/>
  <c r="AQ2503" i="1"/>
  <c r="AQ2502" i="1" s="1"/>
  <c r="AQ2501" i="1" s="1"/>
  <c r="AQ2500" i="1" s="1"/>
  <c r="AQ2499" i="1" s="1"/>
  <c r="AQ2497" i="1"/>
  <c r="AQ2496" i="1" s="1"/>
  <c r="AQ2495" i="1" s="1"/>
  <c r="AQ2494" i="1" s="1"/>
  <c r="AQ2492" i="1"/>
  <c r="AQ2491" i="1" s="1"/>
  <c r="AQ2489" i="1"/>
  <c r="AQ2488" i="1" s="1"/>
  <c r="AQ2477" i="1"/>
  <c r="AQ2475" i="1"/>
  <c r="AQ2468" i="1"/>
  <c r="AQ2467" i="1" s="1"/>
  <c r="AQ2466" i="1" s="1"/>
  <c r="AQ2465" i="1" s="1"/>
  <c r="AQ2464" i="1" s="1"/>
  <c r="AQ2463" i="1" s="1"/>
  <c r="AQ2460" i="1"/>
  <c r="AQ2458" i="1"/>
  <c r="AQ2453" i="1"/>
  <c r="AQ2452" i="1" s="1"/>
  <c r="AQ2450" i="1"/>
  <c r="AQ2449" i="1" s="1"/>
  <c r="AQ2447" i="1"/>
  <c r="AQ2446" i="1" s="1"/>
  <c r="AQ2441" i="1"/>
  <c r="AQ2440" i="1" s="1"/>
  <c r="AQ2439" i="1" s="1"/>
  <c r="AQ2437" i="1"/>
  <c r="AQ2436" i="1" s="1"/>
  <c r="AQ2435" i="1" s="1"/>
  <c r="AQ2431" i="1"/>
  <c r="AQ2429" i="1"/>
  <c r="AQ2427" i="1"/>
  <c r="AQ2424" i="1"/>
  <c r="AQ2423" i="1" s="1"/>
  <c r="AQ2419" i="1"/>
  <c r="AQ2418" i="1" s="1"/>
  <c r="AQ2417" i="1" s="1"/>
  <c r="AQ2416" i="1" s="1"/>
  <c r="AQ2415" i="1" s="1"/>
  <c r="AQ2410" i="1"/>
  <c r="AQ2409" i="1" s="1"/>
  <c r="AQ2408" i="1" s="1"/>
  <c r="AQ2407" i="1" s="1"/>
  <c r="AQ2406" i="1" s="1"/>
  <c r="AQ2405" i="1" s="1"/>
  <c r="AQ2403" i="1"/>
  <c r="AQ2402" i="1" s="1"/>
  <c r="AQ2401" i="1" s="1"/>
  <c r="AQ2400" i="1" s="1"/>
  <c r="AQ2398" i="1"/>
  <c r="AQ2397" i="1" s="1"/>
  <c r="AQ2396" i="1" s="1"/>
  <c r="AQ2395" i="1" s="1"/>
  <c r="AQ2390" i="1"/>
  <c r="AQ2389" i="1" s="1"/>
  <c r="AQ2388" i="1" s="1"/>
  <c r="AQ2387" i="1" s="1"/>
  <c r="AQ2386" i="1" s="1"/>
  <c r="AQ2385" i="1" s="1"/>
  <c r="AQ2384" i="1" s="1"/>
  <c r="AQ2382" i="1"/>
  <c r="AQ2381" i="1" s="1"/>
  <c r="AQ2380" i="1" s="1"/>
  <c r="AQ2378" i="1"/>
  <c r="AQ2377" i="1" s="1"/>
  <c r="AQ2376" i="1" s="1"/>
  <c r="AQ2370" i="1"/>
  <c r="AQ2368" i="1"/>
  <c r="AQ2366" i="1"/>
  <c r="AQ2359" i="1"/>
  <c r="AQ2358" i="1" s="1"/>
  <c r="AQ2357" i="1" s="1"/>
  <c r="AQ2355" i="1"/>
  <c r="AQ2354" i="1" s="1"/>
  <c r="AQ2353" i="1" s="1"/>
  <c r="AQ2352" i="1" s="1"/>
  <c r="AQ2351" i="1" s="1"/>
  <c r="AQ2349" i="1"/>
  <c r="AQ2348" i="1" s="1"/>
  <c r="AQ2346" i="1"/>
  <c r="AQ2345" i="1" s="1"/>
  <c r="AQ2341" i="1"/>
  <c r="AQ2340" i="1" s="1"/>
  <c r="AQ2339" i="1" s="1"/>
  <c r="AQ2338" i="1" s="1"/>
  <c r="AQ2337" i="1" s="1"/>
  <c r="AQ2334" i="1"/>
  <c r="AQ2326" i="1"/>
  <c r="AQ2325" i="1" s="1"/>
  <c r="AQ2324" i="1" s="1"/>
  <c r="AQ2323" i="1" s="1"/>
  <c r="AQ2321" i="1"/>
  <c r="AQ2320" i="1" s="1"/>
  <c r="AQ2319" i="1" s="1"/>
  <c r="AQ2318" i="1" s="1"/>
  <c r="AQ2316" i="1"/>
  <c r="AQ2315" i="1" s="1"/>
  <c r="AQ2313" i="1"/>
  <c r="AQ2312" i="1" s="1"/>
  <c r="AQ2306" i="1"/>
  <c r="AQ2305" i="1" s="1"/>
  <c r="AQ2304" i="1" s="1"/>
  <c r="AQ2302" i="1"/>
  <c r="AQ2301" i="1" s="1"/>
  <c r="AQ2300" i="1" s="1"/>
  <c r="AQ2299" i="1" s="1"/>
  <c r="AQ2298" i="1" s="1"/>
  <c r="AQ2296" i="1"/>
  <c r="AQ2295" i="1" s="1"/>
  <c r="AQ2294" i="1" s="1"/>
  <c r="AQ2293" i="1" s="1"/>
  <c r="AQ2292" i="1" s="1"/>
  <c r="AQ2290" i="1"/>
  <c r="AQ2289" i="1" s="1"/>
  <c r="AQ2288" i="1" s="1"/>
  <c r="AQ2287" i="1" s="1"/>
  <c r="AQ2285" i="1"/>
  <c r="AQ2284" i="1" s="1"/>
  <c r="AQ2282" i="1"/>
  <c r="AQ2281" i="1" s="1"/>
  <c r="AQ2270" i="1"/>
  <c r="AQ2268" i="1"/>
  <c r="AQ2262" i="1"/>
  <c r="AQ2261" i="1" s="1"/>
  <c r="AQ2260" i="1" s="1"/>
  <c r="AQ2259" i="1" s="1"/>
  <c r="AQ2258" i="1" s="1"/>
  <c r="AQ2255" i="1"/>
  <c r="AQ2254" i="1" s="1"/>
  <c r="AQ2253" i="1" s="1"/>
  <c r="AQ2252" i="1" s="1"/>
  <c r="AQ2251" i="1" s="1"/>
  <c r="AQ2250" i="1" s="1"/>
  <c r="AQ2247" i="1"/>
  <c r="AQ2246" i="1" s="1"/>
  <c r="AQ2244" i="1"/>
  <c r="AQ2242" i="1"/>
  <c r="AQ2237" i="1"/>
  <c r="AQ2236" i="1" s="1"/>
  <c r="AQ2234" i="1"/>
  <c r="AQ2233" i="1" s="1"/>
  <c r="AQ2231" i="1"/>
  <c r="AQ2230" i="1" s="1"/>
  <c r="AQ2225" i="1"/>
  <c r="AQ2224" i="1" s="1"/>
  <c r="AQ2223" i="1" s="1"/>
  <c r="AQ2221" i="1"/>
  <c r="AQ2220" i="1" s="1"/>
  <c r="AQ2219" i="1" s="1"/>
  <c r="AQ2215" i="1"/>
  <c r="AQ2213" i="1"/>
  <c r="AQ2211" i="1"/>
  <c r="AQ2208" i="1"/>
  <c r="AQ2207" i="1" s="1"/>
  <c r="AQ2203" i="1"/>
  <c r="AQ2201" i="1"/>
  <c r="AQ2192" i="1"/>
  <c r="AQ2191" i="1" s="1"/>
  <c r="AQ2190" i="1" s="1"/>
  <c r="AQ2189" i="1" s="1"/>
  <c r="AQ2188" i="1" s="1"/>
  <c r="AQ2187" i="1" s="1"/>
  <c r="AQ2185" i="1"/>
  <c r="AQ2184" i="1" s="1"/>
  <c r="AQ2183" i="1" s="1"/>
  <c r="AQ2181" i="1"/>
  <c r="AQ2180" i="1" s="1"/>
  <c r="AQ2179" i="1" s="1"/>
  <c r="AQ2178" i="1" s="1"/>
  <c r="AQ2176" i="1"/>
  <c r="AQ2175" i="1" s="1"/>
  <c r="AQ2174" i="1" s="1"/>
  <c r="AQ2173" i="1" s="1"/>
  <c r="AQ2168" i="1"/>
  <c r="AQ2167" i="1" s="1"/>
  <c r="AQ2166" i="1" s="1"/>
  <c r="AQ2165" i="1" s="1"/>
  <c r="AQ2164" i="1" s="1"/>
  <c r="AQ2163" i="1" s="1"/>
  <c r="AQ2162" i="1" s="1"/>
  <c r="AQ2160" i="1"/>
  <c r="AQ2159" i="1" s="1"/>
  <c r="AQ2158" i="1" s="1"/>
  <c r="AQ2156" i="1"/>
  <c r="AQ2155" i="1" s="1"/>
  <c r="AQ2154" i="1" s="1"/>
  <c r="AQ2148" i="1"/>
  <c r="AQ2146" i="1"/>
  <c r="AQ2144" i="1"/>
  <c r="AQ2137" i="1"/>
  <c r="AQ2136" i="1" s="1"/>
  <c r="AQ2135" i="1" s="1"/>
  <c r="AQ2134" i="1" s="1"/>
  <c r="AQ2133" i="1" s="1"/>
  <c r="AQ2131" i="1"/>
  <c r="AQ2130" i="1" s="1"/>
  <c r="AQ2128" i="1"/>
  <c r="AQ2127" i="1" s="1"/>
  <c r="AQ2123" i="1"/>
  <c r="AQ2122" i="1" s="1"/>
  <c r="AQ2121" i="1" s="1"/>
  <c r="AQ2120" i="1" s="1"/>
  <c r="AQ2119" i="1" s="1"/>
  <c r="AQ2116" i="1"/>
  <c r="AQ2115" i="1" s="1"/>
  <c r="AQ2114" i="1" s="1"/>
  <c r="AQ2113" i="1" s="1"/>
  <c r="AQ2112" i="1" s="1"/>
  <c r="AQ2111" i="1" s="1"/>
  <c r="AQ2108" i="1"/>
  <c r="AQ2107" i="1" s="1"/>
  <c r="AQ2106" i="1" s="1"/>
  <c r="AQ2105" i="1" s="1"/>
  <c r="AQ2103" i="1"/>
  <c r="AQ2102" i="1" s="1"/>
  <c r="AQ2101" i="1" s="1"/>
  <c r="AQ2100" i="1" s="1"/>
  <c r="AQ2098" i="1"/>
  <c r="AQ2097" i="1" s="1"/>
  <c r="AQ2095" i="1"/>
  <c r="AQ2094" i="1" s="1"/>
  <c r="AQ2088" i="1"/>
  <c r="AQ2087" i="1" s="1"/>
  <c r="AQ2086" i="1" s="1"/>
  <c r="AQ2084" i="1"/>
  <c r="AQ2083" i="1" s="1"/>
  <c r="AQ2082" i="1" s="1"/>
  <c r="AQ2081" i="1" s="1"/>
  <c r="AQ2080" i="1" s="1"/>
  <c r="AQ2078" i="1"/>
  <c r="AQ2077" i="1" s="1"/>
  <c r="AQ2076" i="1" s="1"/>
  <c r="AQ2075" i="1" s="1"/>
  <c r="AQ2074" i="1" s="1"/>
  <c r="AQ2072" i="1"/>
  <c r="AQ2071" i="1" s="1"/>
  <c r="AQ2070" i="1" s="1"/>
  <c r="AQ2069" i="1" s="1"/>
  <c r="AQ2067" i="1"/>
  <c r="AQ2066" i="1" s="1"/>
  <c r="AQ2064" i="1"/>
  <c r="AQ2063" i="1" s="1"/>
  <c r="AQ2056" i="1"/>
  <c r="AQ2055" i="1" s="1"/>
  <c r="AQ2054" i="1" s="1"/>
  <c r="AQ2053" i="1" s="1"/>
  <c r="AQ2052" i="1" s="1"/>
  <c r="AQ2050" i="1"/>
  <c r="AQ2049" i="1" s="1"/>
  <c r="AQ2048" i="1" s="1"/>
  <c r="AQ2047" i="1" s="1"/>
  <c r="AQ2046" i="1" s="1"/>
  <c r="AQ2043" i="1"/>
  <c r="AQ2042" i="1" s="1"/>
  <c r="AQ2041" i="1" s="1"/>
  <c r="AQ2040" i="1" s="1"/>
  <c r="AQ2038" i="1"/>
  <c r="AQ2037" i="1" s="1"/>
  <c r="AQ2036" i="1" s="1"/>
  <c r="AQ2035" i="1" s="1"/>
  <c r="AQ2034" i="1" s="1"/>
  <c r="AQ2030" i="1"/>
  <c r="AQ2029" i="1" s="1"/>
  <c r="AQ2027" i="1"/>
  <c r="AQ2026" i="1" s="1"/>
  <c r="AQ2022" i="1"/>
  <c r="AQ2021" i="1" s="1"/>
  <c r="AQ2019" i="1"/>
  <c r="AQ2018" i="1" s="1"/>
  <c r="AQ2016" i="1"/>
  <c r="AQ2015" i="1" s="1"/>
  <c r="AQ2010" i="1"/>
  <c r="AQ2009" i="1" s="1"/>
  <c r="AQ2008" i="1" s="1"/>
  <c r="AQ2006" i="1"/>
  <c r="AQ2005" i="1" s="1"/>
  <c r="AQ2004" i="1" s="1"/>
  <c r="AQ2000" i="1"/>
  <c r="AQ1998" i="1"/>
  <c r="AQ1995" i="1"/>
  <c r="AQ1994" i="1" s="1"/>
  <c r="AQ1990" i="1"/>
  <c r="AQ1988" i="1"/>
  <c r="AQ1979" i="1"/>
  <c r="AQ1978" i="1" s="1"/>
  <c r="AQ1977" i="1" s="1"/>
  <c r="AQ1976" i="1" s="1"/>
  <c r="AQ1975" i="1" s="1"/>
  <c r="AQ1974" i="1" s="1"/>
  <c r="AQ1972" i="1"/>
  <c r="AQ1971" i="1" s="1"/>
  <c r="AQ1970" i="1" s="1"/>
  <c r="AQ1968" i="1"/>
  <c r="AQ1967" i="1" s="1"/>
  <c r="AQ1966" i="1" s="1"/>
  <c r="AQ1965" i="1" s="1"/>
  <c r="AQ1963" i="1"/>
  <c r="AQ1962" i="1" s="1"/>
  <c r="AQ1961" i="1" s="1"/>
  <c r="AQ1960" i="1" s="1"/>
  <c r="AQ1955" i="1"/>
  <c r="AQ1954" i="1" s="1"/>
  <c r="AQ1953" i="1" s="1"/>
  <c r="AQ1952" i="1" s="1"/>
  <c r="AQ1951" i="1" s="1"/>
  <c r="AQ1950" i="1" s="1"/>
  <c r="AQ1949" i="1" s="1"/>
  <c r="AQ1947" i="1"/>
  <c r="AQ1946" i="1" s="1"/>
  <c r="AQ1945" i="1" s="1"/>
  <c r="AQ1944" i="1" s="1"/>
  <c r="AQ1943" i="1" s="1"/>
  <c r="AQ1942" i="1" s="1"/>
  <c r="AQ1941" i="1" s="1"/>
  <c r="AQ1939" i="1"/>
  <c r="AQ1937" i="1"/>
  <c r="AQ1935" i="1"/>
  <c r="AQ1928" i="1"/>
  <c r="AQ1927" i="1" s="1"/>
  <c r="AQ1926" i="1" s="1"/>
  <c r="AQ1924" i="1"/>
  <c r="AQ1923" i="1" s="1"/>
  <c r="AQ1922" i="1" s="1"/>
  <c r="AQ1921" i="1" s="1"/>
  <c r="AQ1920" i="1" s="1"/>
  <c r="AQ1918" i="1"/>
  <c r="AQ1917" i="1" s="1"/>
  <c r="AQ1915" i="1"/>
  <c r="AQ1914" i="1" s="1"/>
  <c r="AQ1909" i="1"/>
  <c r="AQ1908" i="1" s="1"/>
  <c r="AQ1907" i="1" s="1"/>
  <c r="AQ1906" i="1" s="1"/>
  <c r="AQ1905" i="1" s="1"/>
  <c r="AQ1904" i="1" s="1"/>
  <c r="AQ1901" i="1"/>
  <c r="AQ1900" i="1" s="1"/>
  <c r="AQ1899" i="1" s="1"/>
  <c r="AQ1898" i="1" s="1"/>
  <c r="AQ1896" i="1"/>
  <c r="AQ1895" i="1" s="1"/>
  <c r="AQ1894" i="1" s="1"/>
  <c r="AQ1893" i="1" s="1"/>
  <c r="AQ1891" i="1"/>
  <c r="AQ1890" i="1" s="1"/>
  <c r="AQ1888" i="1"/>
  <c r="AQ1887" i="1" s="1"/>
  <c r="AQ1881" i="1"/>
  <c r="AQ1880" i="1" s="1"/>
  <c r="AQ1879" i="1" s="1"/>
  <c r="AQ1877" i="1"/>
  <c r="AQ1876" i="1" s="1"/>
  <c r="AQ1875" i="1" s="1"/>
  <c r="AQ1874" i="1" s="1"/>
  <c r="AQ1873" i="1" s="1"/>
  <c r="AQ1871" i="1"/>
  <c r="AQ1870" i="1" s="1"/>
  <c r="AQ1869" i="1" s="1"/>
  <c r="AQ1868" i="1" s="1"/>
  <c r="AQ1867" i="1" s="1"/>
  <c r="AQ1865" i="1"/>
  <c r="AQ1864" i="1" s="1"/>
  <c r="AQ1863" i="1" s="1"/>
  <c r="AQ1862" i="1" s="1"/>
  <c r="AQ1860" i="1"/>
  <c r="AQ1859" i="1" s="1"/>
  <c r="AQ1857" i="1"/>
  <c r="AQ1856" i="1" s="1"/>
  <c r="AQ1854" i="1"/>
  <c r="AQ1853" i="1" s="1"/>
  <c r="AQ1842" i="1"/>
  <c r="AQ1841" i="1" s="1"/>
  <c r="AQ1840" i="1" s="1"/>
  <c r="AQ1836" i="1"/>
  <c r="AQ1835" i="1" s="1"/>
  <c r="AQ1834" i="1" s="1"/>
  <c r="AQ1833" i="1" s="1"/>
  <c r="AQ1832" i="1" s="1"/>
  <c r="AQ1829" i="1"/>
  <c r="AQ1827" i="1"/>
  <c r="AQ1822" i="1"/>
  <c r="AQ1821" i="1" s="1"/>
  <c r="AQ1820" i="1" s="1"/>
  <c r="AQ1819" i="1" s="1"/>
  <c r="AQ1818" i="1" s="1"/>
  <c r="AQ1814" i="1"/>
  <c r="AQ1813" i="1" s="1"/>
  <c r="AQ1812" i="1" s="1"/>
  <c r="AQ1810" i="1"/>
  <c r="AQ1809" i="1" s="1"/>
  <c r="AQ1807" i="1"/>
  <c r="AQ1805" i="1"/>
  <c r="AQ1800" i="1"/>
  <c r="AQ1799" i="1" s="1"/>
  <c r="AQ1797" i="1"/>
  <c r="AQ1796" i="1" s="1"/>
  <c r="AQ1794" i="1"/>
  <c r="AQ1793" i="1" s="1"/>
  <c r="AQ1788" i="1"/>
  <c r="AQ1787" i="1" s="1"/>
  <c r="AQ1786" i="1" s="1"/>
  <c r="AQ1784" i="1"/>
  <c r="AQ1783" i="1" s="1"/>
  <c r="AQ1782" i="1" s="1"/>
  <c r="AQ1778" i="1"/>
  <c r="AQ1776" i="1"/>
  <c r="AQ1774" i="1"/>
  <c r="AQ1771" i="1"/>
  <c r="AQ1770" i="1" s="1"/>
  <c r="AQ1766" i="1"/>
  <c r="AQ1764" i="1"/>
  <c r="AQ1755" i="1"/>
  <c r="AQ1754" i="1" s="1"/>
  <c r="AQ1753" i="1" s="1"/>
  <c r="AQ1752" i="1" s="1"/>
  <c r="AQ1751" i="1" s="1"/>
  <c r="AQ1750" i="1" s="1"/>
  <c r="AQ1748" i="1"/>
  <c r="AQ1747" i="1" s="1"/>
  <c r="AQ1746" i="1" s="1"/>
  <c r="AQ1744" i="1"/>
  <c r="AQ1743" i="1" s="1"/>
  <c r="AQ1742" i="1" s="1"/>
  <c r="AQ1741" i="1" s="1"/>
  <c r="AQ1739" i="1"/>
  <c r="AQ1738" i="1" s="1"/>
  <c r="AQ1737" i="1" s="1"/>
  <c r="AQ1736" i="1" s="1"/>
  <c r="AQ1731" i="1"/>
  <c r="AQ1730" i="1" s="1"/>
  <c r="AQ1729" i="1" s="1"/>
  <c r="AQ1728" i="1" s="1"/>
  <c r="AQ1727" i="1" s="1"/>
  <c r="AQ1726" i="1" s="1"/>
  <c r="AQ1725" i="1" s="1"/>
  <c r="AQ1723" i="1"/>
  <c r="AQ1722" i="1" s="1"/>
  <c r="AQ1721" i="1" s="1"/>
  <c r="AQ1719" i="1"/>
  <c r="AQ1718" i="1" s="1"/>
  <c r="AQ1717" i="1" s="1"/>
  <c r="AQ1711" i="1"/>
  <c r="AQ1709" i="1"/>
  <c r="AQ1707" i="1"/>
  <c r="AQ1700" i="1"/>
  <c r="AQ1699" i="1" s="1"/>
  <c r="AQ1698" i="1" s="1"/>
  <c r="AQ1696" i="1"/>
  <c r="AQ1695" i="1" s="1"/>
  <c r="AQ1694" i="1" s="1"/>
  <c r="AQ1693" i="1" s="1"/>
  <c r="AQ1692" i="1" s="1"/>
  <c r="AQ1690" i="1"/>
  <c r="AQ1689" i="1" s="1"/>
  <c r="AQ1687" i="1"/>
  <c r="AQ1686" i="1" s="1"/>
  <c r="AQ1681" i="1"/>
  <c r="AQ1680" i="1" s="1"/>
  <c r="AQ1679" i="1" s="1"/>
  <c r="AQ1678" i="1" s="1"/>
  <c r="AQ1677" i="1" s="1"/>
  <c r="AQ1676" i="1" s="1"/>
  <c r="AQ1673" i="1"/>
  <c r="AQ1672" i="1" s="1"/>
  <c r="AQ1671" i="1" s="1"/>
  <c r="AQ1670" i="1" s="1"/>
  <c r="AQ1668" i="1"/>
  <c r="AQ1667" i="1" s="1"/>
  <c r="AQ1666" i="1" s="1"/>
  <c r="AQ1665" i="1" s="1"/>
  <c r="AQ1663" i="1"/>
  <c r="AQ1662" i="1" s="1"/>
  <c r="AQ1660" i="1"/>
  <c r="AQ1659" i="1" s="1"/>
  <c r="AQ1653" i="1"/>
  <c r="AQ1652" i="1" s="1"/>
  <c r="AQ1651" i="1" s="1"/>
  <c r="AQ1649" i="1"/>
  <c r="AQ1648" i="1" s="1"/>
  <c r="AQ1647" i="1" s="1"/>
  <c r="AQ1646" i="1" s="1"/>
  <c r="AQ1645" i="1" s="1"/>
  <c r="AQ1643" i="1"/>
  <c r="AQ1642" i="1" s="1"/>
  <c r="AQ1641" i="1" s="1"/>
  <c r="AQ1640" i="1" s="1"/>
  <c r="AQ1639" i="1" s="1"/>
  <c r="AQ1637" i="1"/>
  <c r="AQ1636" i="1" s="1"/>
  <c r="AQ1635" i="1" s="1"/>
  <c r="AQ1634" i="1" s="1"/>
  <c r="AQ1632" i="1"/>
  <c r="AQ1631" i="1" s="1"/>
  <c r="AQ1629" i="1"/>
  <c r="AQ1628" i="1" s="1"/>
  <c r="AQ1626" i="1"/>
  <c r="AQ1625" i="1" s="1"/>
  <c r="AQ1618" i="1"/>
  <c r="AQ1616" i="1"/>
  <c r="AQ1610" i="1"/>
  <c r="AQ1609" i="1" s="1"/>
  <c r="AQ1608" i="1" s="1"/>
  <c r="AQ1607" i="1" s="1"/>
  <c r="AQ1606" i="1" s="1"/>
  <c r="AQ1603" i="1"/>
  <c r="AQ1602" i="1" s="1"/>
  <c r="AQ1601" i="1" s="1"/>
  <c r="AQ1600" i="1" s="1"/>
  <c r="AQ1598" i="1"/>
  <c r="AQ1597" i="1" s="1"/>
  <c r="AQ1596" i="1" s="1"/>
  <c r="AQ1595" i="1" s="1"/>
  <c r="AQ1594" i="1" s="1"/>
  <c r="AQ1590" i="1"/>
  <c r="AQ1589" i="1" s="1"/>
  <c r="AQ1588" i="1" s="1"/>
  <c r="AQ1586" i="1"/>
  <c r="AQ1585" i="1" s="1"/>
  <c r="AQ1583" i="1"/>
  <c r="AQ1581" i="1"/>
  <c r="AQ1576" i="1"/>
  <c r="AQ1575" i="1" s="1"/>
  <c r="AQ1573" i="1"/>
  <c r="AQ1572" i="1" s="1"/>
  <c r="AQ1570" i="1"/>
  <c r="AQ1569" i="1" s="1"/>
  <c r="AQ1564" i="1"/>
  <c r="AQ1563" i="1" s="1"/>
  <c r="AQ1562" i="1" s="1"/>
  <c r="AQ1560" i="1"/>
  <c r="AQ1559" i="1" s="1"/>
  <c r="AQ1558" i="1" s="1"/>
  <c r="AQ1554" i="1"/>
  <c r="AQ1552" i="1"/>
  <c r="AQ1549" i="1"/>
  <c r="AQ1548" i="1" s="1"/>
  <c r="AQ1544" i="1"/>
  <c r="AQ1542" i="1"/>
  <c r="AQ1533" i="1"/>
  <c r="AQ1532" i="1" s="1"/>
  <c r="AQ1531" i="1" s="1"/>
  <c r="AQ1530" i="1" s="1"/>
  <c r="AQ1529" i="1" s="1"/>
  <c r="AQ1528" i="1" s="1"/>
  <c r="AQ1526" i="1"/>
  <c r="AQ1525" i="1" s="1"/>
  <c r="AQ1524" i="1" s="1"/>
  <c r="AQ1522" i="1"/>
  <c r="AQ1521" i="1" s="1"/>
  <c r="AQ1520" i="1" s="1"/>
  <c r="AQ1519" i="1" s="1"/>
  <c r="AQ1517" i="1"/>
  <c r="AQ1516" i="1" s="1"/>
  <c r="AQ1515" i="1" s="1"/>
  <c r="AQ1514" i="1" s="1"/>
  <c r="AQ1509" i="1"/>
  <c r="AQ1508" i="1" s="1"/>
  <c r="AQ1507" i="1" s="1"/>
  <c r="AQ1506" i="1" s="1"/>
  <c r="AQ1505" i="1" s="1"/>
  <c r="AQ1504" i="1" s="1"/>
  <c r="AQ1503" i="1" s="1"/>
  <c r="AQ1501" i="1"/>
  <c r="AQ1500" i="1" s="1"/>
  <c r="AQ1499" i="1" s="1"/>
  <c r="AQ1497" i="1"/>
  <c r="AQ1496" i="1" s="1"/>
  <c r="AQ1495" i="1" s="1"/>
  <c r="AQ1489" i="1"/>
  <c r="AQ1487" i="1"/>
  <c r="AQ1485" i="1"/>
  <c r="AQ1478" i="1"/>
  <c r="AQ1476" i="1"/>
  <c r="AQ1472" i="1"/>
  <c r="AQ1471" i="1" s="1"/>
  <c r="AQ1470" i="1" s="1"/>
  <c r="AQ1469" i="1" s="1"/>
  <c r="AQ1468" i="1" s="1"/>
  <c r="AQ1466" i="1"/>
  <c r="AQ1465" i="1" s="1"/>
  <c r="AQ1463" i="1"/>
  <c r="AQ1462" i="1" s="1"/>
  <c r="AQ1458" i="1"/>
  <c r="AQ1457" i="1" s="1"/>
  <c r="AQ1456" i="1" s="1"/>
  <c r="AQ1455" i="1" s="1"/>
  <c r="AQ1454" i="1" s="1"/>
  <c r="AQ1451" i="1"/>
  <c r="AQ1450" i="1" s="1"/>
  <c r="AQ1449" i="1" s="1"/>
  <c r="AQ1448" i="1" s="1"/>
  <c r="AQ1447" i="1" s="1"/>
  <c r="AQ1446" i="1" s="1"/>
  <c r="AQ1443" i="1"/>
  <c r="AQ1442" i="1" s="1"/>
  <c r="AQ1441" i="1" s="1"/>
  <c r="AQ1440" i="1" s="1"/>
  <c r="AQ1438" i="1"/>
  <c r="AQ1437" i="1" s="1"/>
  <c r="AQ1436" i="1" s="1"/>
  <c r="AQ1435" i="1" s="1"/>
  <c r="AQ1433" i="1"/>
  <c r="AQ1432" i="1" s="1"/>
  <c r="AQ1430" i="1"/>
  <c r="AQ1429" i="1" s="1"/>
  <c r="AQ1423" i="1"/>
  <c r="AQ1422" i="1" s="1"/>
  <c r="AQ1421" i="1" s="1"/>
  <c r="AQ1419" i="1"/>
  <c r="AQ1418" i="1" s="1"/>
  <c r="AQ1417" i="1" s="1"/>
  <c r="AQ1416" i="1" s="1"/>
  <c r="AQ1415" i="1" s="1"/>
  <c r="AQ1413" i="1"/>
  <c r="AQ1412" i="1" s="1"/>
  <c r="AQ1411" i="1" s="1"/>
  <c r="AQ1410" i="1" s="1"/>
  <c r="AQ1409" i="1" s="1"/>
  <c r="AQ1407" i="1"/>
  <c r="AQ1406" i="1" s="1"/>
  <c r="AQ1405" i="1" s="1"/>
  <c r="AQ1404" i="1" s="1"/>
  <c r="AQ1402" i="1"/>
  <c r="AQ1401" i="1" s="1"/>
  <c r="AQ1399" i="1"/>
  <c r="AQ1398" i="1" s="1"/>
  <c r="AQ1396" i="1"/>
  <c r="AQ1395" i="1" s="1"/>
  <c r="AQ1388" i="1"/>
  <c r="AQ1386" i="1"/>
  <c r="AQ1380" i="1"/>
  <c r="AQ1379" i="1" s="1"/>
  <c r="AQ1378" i="1" s="1"/>
  <c r="AQ1377" i="1" s="1"/>
  <c r="AQ1376" i="1" s="1"/>
  <c r="AQ1373" i="1"/>
  <c r="AQ1372" i="1" s="1"/>
  <c r="AQ1371" i="1" s="1"/>
  <c r="AQ1370" i="1" s="1"/>
  <c r="AQ1369" i="1" s="1"/>
  <c r="AQ1368" i="1" s="1"/>
  <c r="AQ1365" i="1"/>
  <c r="AQ1364" i="1" s="1"/>
  <c r="AQ1362" i="1"/>
  <c r="AQ1360" i="1"/>
  <c r="AQ1355" i="1"/>
  <c r="AQ1354" i="1" s="1"/>
  <c r="AQ1352" i="1"/>
  <c r="AQ1351" i="1" s="1"/>
  <c r="AQ1349" i="1"/>
  <c r="AQ1348" i="1" s="1"/>
  <c r="AQ1343" i="1"/>
  <c r="AQ1342" i="1" s="1"/>
  <c r="AQ1341" i="1" s="1"/>
  <c r="AQ1339" i="1"/>
  <c r="AQ1338" i="1" s="1"/>
  <c r="AQ1337" i="1" s="1"/>
  <c r="AQ1333" i="1"/>
  <c r="AQ1331" i="1"/>
  <c r="AQ1328" i="1"/>
  <c r="AQ1327" i="1" s="1"/>
  <c r="AQ1323" i="1"/>
  <c r="AQ1322" i="1" s="1"/>
  <c r="AQ1321" i="1" s="1"/>
  <c r="AQ1320" i="1" s="1"/>
  <c r="AQ1319" i="1" s="1"/>
  <c r="AQ1314" i="1"/>
  <c r="AQ1313" i="1" s="1"/>
  <c r="AQ1312" i="1" s="1"/>
  <c r="AQ1311" i="1" s="1"/>
  <c r="AQ1310" i="1" s="1"/>
  <c r="AQ1309" i="1" s="1"/>
  <c r="AQ1307" i="1"/>
  <c r="AQ1306" i="1" s="1"/>
  <c r="AQ1305" i="1" s="1"/>
  <c r="AQ1303" i="1"/>
  <c r="AQ1302" i="1" s="1"/>
  <c r="AQ1301" i="1" s="1"/>
  <c r="AQ1300" i="1" s="1"/>
  <c r="AQ1298" i="1"/>
  <c r="AQ1297" i="1" s="1"/>
  <c r="AQ1296" i="1" s="1"/>
  <c r="AQ1295" i="1" s="1"/>
  <c r="AQ1290" i="1"/>
  <c r="AQ1289" i="1" s="1"/>
  <c r="AQ1288" i="1" s="1"/>
  <c r="AQ1287" i="1" s="1"/>
  <c r="AQ1286" i="1" s="1"/>
  <c r="AQ1285" i="1" s="1"/>
  <c r="AQ1284" i="1" s="1"/>
  <c r="AQ1282" i="1"/>
  <c r="AQ1281" i="1" s="1"/>
  <c r="AQ1280" i="1" s="1"/>
  <c r="AQ1278" i="1"/>
  <c r="AQ1277" i="1" s="1"/>
  <c r="AQ1276" i="1" s="1"/>
  <c r="AQ1270" i="1"/>
  <c r="AQ1268" i="1"/>
  <c r="AQ1266" i="1"/>
  <c r="AQ1259" i="1"/>
  <c r="AQ1258" i="1" s="1"/>
  <c r="AQ1257" i="1" s="1"/>
  <c r="AQ1256" i="1" s="1"/>
  <c r="AQ1255" i="1" s="1"/>
  <c r="AQ1253" i="1"/>
  <c r="AQ1252" i="1" s="1"/>
  <c r="AQ1250" i="1"/>
  <c r="AQ1249" i="1" s="1"/>
  <c r="AQ1244" i="1"/>
  <c r="AQ1243" i="1" s="1"/>
  <c r="AQ1242" i="1" s="1"/>
  <c r="AQ1241" i="1" s="1"/>
  <c r="AQ1240" i="1" s="1"/>
  <c r="AQ1239" i="1" s="1"/>
  <c r="AQ1236" i="1"/>
  <c r="AQ1235" i="1" s="1"/>
  <c r="AQ1234" i="1" s="1"/>
  <c r="AQ1233" i="1" s="1"/>
  <c r="AQ1231" i="1"/>
  <c r="AQ1230" i="1" s="1"/>
  <c r="AQ1229" i="1" s="1"/>
  <c r="AQ1228" i="1" s="1"/>
  <c r="AQ1226" i="1"/>
  <c r="AQ1225" i="1" s="1"/>
  <c r="AQ1223" i="1"/>
  <c r="AQ1222" i="1" s="1"/>
  <c r="AQ1216" i="1"/>
  <c r="AQ1213" i="1" s="1"/>
  <c r="AQ1214" i="1"/>
  <c r="AQ1210" i="1"/>
  <c r="AQ1209" i="1" s="1"/>
  <c r="AQ1208" i="1" s="1"/>
  <c r="AQ1207" i="1" s="1"/>
  <c r="AQ1206" i="1" s="1"/>
  <c r="AQ1204" i="1"/>
  <c r="AQ1203" i="1" s="1"/>
  <c r="AQ1202" i="1" s="1"/>
  <c r="AQ1201" i="1" s="1"/>
  <c r="AQ1200" i="1" s="1"/>
  <c r="AQ1198" i="1"/>
  <c r="AQ1197" i="1" s="1"/>
  <c r="AQ1196" i="1" s="1"/>
  <c r="AQ1195" i="1" s="1"/>
  <c r="AQ1193" i="1"/>
  <c r="AQ1192" i="1" s="1"/>
  <c r="AQ1190" i="1"/>
  <c r="AQ1189" i="1" s="1"/>
  <c r="AQ1187" i="1"/>
  <c r="AQ1186" i="1" s="1"/>
  <c r="AQ1179" i="1"/>
  <c r="AQ1177" i="1"/>
  <c r="AQ1171" i="1"/>
  <c r="AQ1170" i="1" s="1"/>
  <c r="AQ1169" i="1" s="1"/>
  <c r="AQ1168" i="1" s="1"/>
  <c r="AQ1167" i="1" s="1"/>
  <c r="AQ1164" i="1"/>
  <c r="AQ1163" i="1" s="1"/>
  <c r="AQ1162" i="1" s="1"/>
  <c r="AQ1161" i="1" s="1"/>
  <c r="AQ1159" i="1"/>
  <c r="AQ1158" i="1" s="1"/>
  <c r="AQ1157" i="1" s="1"/>
  <c r="AQ1156" i="1" s="1"/>
  <c r="AQ1155" i="1" s="1"/>
  <c r="AQ1151" i="1"/>
  <c r="AQ1150" i="1" s="1"/>
  <c r="AQ1148" i="1"/>
  <c r="AQ1146" i="1"/>
  <c r="AQ1141" i="1"/>
  <c r="AQ1140" i="1" s="1"/>
  <c r="AQ1138" i="1"/>
  <c r="AQ1137" i="1" s="1"/>
  <c r="AQ1135" i="1"/>
  <c r="AQ1134" i="1" s="1"/>
  <c r="AQ1129" i="1"/>
  <c r="AQ1128" i="1" s="1"/>
  <c r="AQ1127" i="1" s="1"/>
  <c r="AQ1125" i="1"/>
  <c r="AQ1124" i="1" s="1"/>
  <c r="AQ1123" i="1" s="1"/>
  <c r="AQ1119" i="1"/>
  <c r="AQ1117" i="1"/>
  <c r="AQ1115" i="1"/>
  <c r="AQ1112" i="1"/>
  <c r="AQ1111" i="1" s="1"/>
  <c r="AQ1107" i="1"/>
  <c r="AQ1106" i="1" s="1"/>
  <c r="AQ1105" i="1" s="1"/>
  <c r="AQ1104" i="1" s="1"/>
  <c r="AQ1103" i="1" s="1"/>
  <c r="AQ1098" i="1"/>
  <c r="AQ1097" i="1" s="1"/>
  <c r="AQ1096" i="1" s="1"/>
  <c r="AQ1095" i="1" s="1"/>
  <c r="AQ1094" i="1" s="1"/>
  <c r="AQ1093" i="1" s="1"/>
  <c r="AQ1091" i="1"/>
  <c r="AQ1090" i="1" s="1"/>
  <c r="AQ1089" i="1" s="1"/>
  <c r="AQ1088" i="1" s="1"/>
  <c r="AQ1086" i="1"/>
  <c r="AQ1085" i="1" s="1"/>
  <c r="AQ1084" i="1" s="1"/>
  <c r="AQ1083" i="1" s="1"/>
  <c r="AQ1078" i="1"/>
  <c r="AQ1077" i="1" s="1"/>
  <c r="AQ1076" i="1" s="1"/>
  <c r="AQ1075" i="1" s="1"/>
  <c r="AQ1074" i="1" s="1"/>
  <c r="AQ1073" i="1" s="1"/>
  <c r="AQ1072" i="1" s="1"/>
  <c r="AQ1070" i="1"/>
  <c r="AQ1069" i="1" s="1"/>
  <c r="AQ1068" i="1" s="1"/>
  <c r="AQ1066" i="1"/>
  <c r="AQ1065" i="1" s="1"/>
  <c r="AQ1064" i="1" s="1"/>
  <c r="AQ1058" i="1"/>
  <c r="AQ1056" i="1"/>
  <c r="AQ1054" i="1"/>
  <c r="AQ1047" i="1"/>
  <c r="AQ1046" i="1" s="1"/>
  <c r="AQ1045" i="1" s="1"/>
  <c r="AQ1044" i="1" s="1"/>
  <c r="AQ1042" i="1"/>
  <c r="AQ1041" i="1" s="1"/>
  <c r="AQ1040" i="1" s="1"/>
  <c r="AQ1039" i="1" s="1"/>
  <c r="AQ1036" i="1"/>
  <c r="AQ1035" i="1" s="1"/>
  <c r="AQ1033" i="1"/>
  <c r="AQ1032" i="1" s="1"/>
  <c r="AQ1028" i="1"/>
  <c r="AQ1027" i="1" s="1"/>
  <c r="AQ1026" i="1" s="1"/>
  <c r="AQ1025" i="1" s="1"/>
  <c r="AQ1024" i="1" s="1"/>
  <c r="AQ1021" i="1"/>
  <c r="AQ1020" i="1" s="1"/>
  <c r="AQ1019" i="1" s="1"/>
  <c r="AQ1018" i="1" s="1"/>
  <c r="AQ1017" i="1" s="1"/>
  <c r="AQ1016" i="1" s="1"/>
  <c r="AQ1013" i="1"/>
  <c r="AQ1012" i="1" s="1"/>
  <c r="AQ1011" i="1" s="1"/>
  <c r="AQ1010" i="1" s="1"/>
  <c r="AQ1008" i="1"/>
  <c r="AQ1007" i="1" s="1"/>
  <c r="AQ1005" i="1"/>
  <c r="AQ1004" i="1" s="1"/>
  <c r="AQ998" i="1"/>
  <c r="AQ997" i="1" s="1"/>
  <c r="AQ996" i="1" s="1"/>
  <c r="AQ994" i="1"/>
  <c r="AQ993" i="1" s="1"/>
  <c r="AQ992" i="1" s="1"/>
  <c r="AQ991" i="1" s="1"/>
  <c r="AQ990" i="1" s="1"/>
  <c r="AQ988" i="1"/>
  <c r="AQ987" i="1" s="1"/>
  <c r="AQ986" i="1" s="1"/>
  <c r="AQ985" i="1" s="1"/>
  <c r="AQ984" i="1" s="1"/>
  <c r="AQ982" i="1"/>
  <c r="AQ981" i="1" s="1"/>
  <c r="AQ980" i="1" s="1"/>
  <c r="AQ979" i="1" s="1"/>
  <c r="AQ977" i="1"/>
  <c r="AQ976" i="1" s="1"/>
  <c r="AQ974" i="1"/>
  <c r="AQ973" i="1" s="1"/>
  <c r="AQ971" i="1"/>
  <c r="AQ970" i="1" s="1"/>
  <c r="AQ963" i="1"/>
  <c r="AQ962" i="1" s="1"/>
  <c r="AQ961" i="1" s="1"/>
  <c r="AQ960" i="1" s="1"/>
  <c r="AQ959" i="1" s="1"/>
  <c r="AQ957" i="1"/>
  <c r="AQ956" i="1" s="1"/>
  <c r="AQ955" i="1" s="1"/>
  <c r="AQ954" i="1" s="1"/>
  <c r="AQ953" i="1" s="1"/>
  <c r="AQ950" i="1"/>
  <c r="AQ949" i="1" s="1"/>
  <c r="AQ948" i="1" s="1"/>
  <c r="AQ947" i="1" s="1"/>
  <c r="AQ946" i="1" s="1"/>
  <c r="AQ945" i="1" s="1"/>
  <c r="AQ942" i="1"/>
  <c r="AQ941" i="1" s="1"/>
  <c r="AQ939" i="1"/>
  <c r="AQ937" i="1"/>
  <c r="AQ932" i="1"/>
  <c r="AQ931" i="1" s="1"/>
  <c r="AQ929" i="1"/>
  <c r="AQ928" i="1" s="1"/>
  <c r="AQ926" i="1"/>
  <c r="AQ925" i="1" s="1"/>
  <c r="AQ920" i="1"/>
  <c r="AQ919" i="1" s="1"/>
  <c r="AQ918" i="1" s="1"/>
  <c r="AQ916" i="1"/>
  <c r="AQ915" i="1" s="1"/>
  <c r="AQ914" i="1" s="1"/>
  <c r="AQ910" i="1"/>
  <c r="AQ908" i="1"/>
  <c r="AQ906" i="1"/>
  <c r="AQ903" i="1"/>
  <c r="AQ902" i="1" s="1"/>
  <c r="AQ898" i="1"/>
  <c r="AQ897" i="1" s="1"/>
  <c r="AQ896" i="1" s="1"/>
  <c r="AQ895" i="1" s="1"/>
  <c r="AQ894" i="1" s="1"/>
  <c r="AQ889" i="1"/>
  <c r="AQ888" i="1" s="1"/>
  <c r="AQ887" i="1" s="1"/>
  <c r="AQ886" i="1" s="1"/>
  <c r="AQ885" i="1" s="1"/>
  <c r="AQ884" i="1" s="1"/>
  <c r="AQ883" i="1" s="1"/>
  <c r="AQ881" i="1"/>
  <c r="AQ880" i="1" s="1"/>
  <c r="AQ878" i="1"/>
  <c r="AQ877" i="1" s="1"/>
  <c r="AQ872" i="1"/>
  <c r="AQ871" i="1" s="1"/>
  <c r="AQ868" i="1"/>
  <c r="AQ867" i="1" s="1"/>
  <c r="AQ861" i="1"/>
  <c r="AQ859" i="1"/>
  <c r="AQ857" i="1"/>
  <c r="AQ848" i="1"/>
  <c r="AQ846" i="1"/>
  <c r="AQ841" i="1"/>
  <c r="AQ840" i="1" s="1"/>
  <c r="AQ839" i="1" s="1"/>
  <c r="AQ836" i="1"/>
  <c r="AQ834" i="1"/>
  <c r="AQ829" i="1"/>
  <c r="AQ827" i="1"/>
  <c r="AQ822" i="1"/>
  <c r="AQ820" i="1"/>
  <c r="AQ814" i="1"/>
  <c r="AQ812" i="1"/>
  <c r="AQ805" i="1"/>
  <c r="AQ804" i="1" s="1"/>
  <c r="AQ801" i="1"/>
  <c r="AQ800" i="1" s="1"/>
  <c r="AQ797" i="1"/>
  <c r="AQ796" i="1" s="1"/>
  <c r="AQ789" i="1"/>
  <c r="AQ787" i="1"/>
  <c r="AQ785" i="1"/>
  <c r="AQ782" i="1"/>
  <c r="AQ781" i="1" s="1"/>
  <c r="AQ777" i="1"/>
  <c r="AQ776" i="1" s="1"/>
  <c r="AQ775" i="1" s="1"/>
  <c r="AQ773" i="1"/>
  <c r="AQ771" i="1"/>
  <c r="AQ767" i="1"/>
  <c r="AQ766" i="1" s="1"/>
  <c r="AQ763" i="1"/>
  <c r="AQ762" i="1" s="1"/>
  <c r="AQ760" i="1"/>
  <c r="AQ759" i="1" s="1"/>
  <c r="AQ757" i="1"/>
  <c r="AQ756" i="1" s="1"/>
  <c r="AQ753" i="1"/>
  <c r="AQ752" i="1" s="1"/>
  <c r="AQ750" i="1"/>
  <c r="AQ747" i="1"/>
  <c r="AQ745" i="1"/>
  <c r="AQ743" i="1"/>
  <c r="AQ736" i="1"/>
  <c r="AQ735" i="1" s="1"/>
  <c r="AQ734" i="1" s="1"/>
  <c r="AQ733" i="1" s="1"/>
  <c r="AQ732" i="1" s="1"/>
  <c r="AQ730" i="1"/>
  <c r="AQ729" i="1" s="1"/>
  <c r="AQ727" i="1"/>
  <c r="AQ726" i="1" s="1"/>
  <c r="AQ722" i="1"/>
  <c r="AQ721" i="1" s="1"/>
  <c r="AQ720" i="1" s="1"/>
  <c r="AQ719" i="1" s="1"/>
  <c r="AQ715" i="1"/>
  <c r="AQ714" i="1" s="1"/>
  <c r="AQ713" i="1" s="1"/>
  <c r="AQ712" i="1" s="1"/>
  <c r="AQ711" i="1" s="1"/>
  <c r="AQ710" i="1" s="1"/>
  <c r="AQ708" i="1"/>
  <c r="AQ707" i="1" s="1"/>
  <c r="AQ706" i="1" s="1"/>
  <c r="AQ705" i="1" s="1"/>
  <c r="AQ704" i="1" s="1"/>
  <c r="AQ703" i="1" s="1"/>
  <c r="AQ701" i="1"/>
  <c r="AQ700" i="1" s="1"/>
  <c r="AQ699" i="1" s="1"/>
  <c r="AQ698" i="1" s="1"/>
  <c r="AQ696" i="1"/>
  <c r="AQ695" i="1" s="1"/>
  <c r="AQ693" i="1"/>
  <c r="AQ692" i="1" s="1"/>
  <c r="AQ690" i="1"/>
  <c r="AQ688" i="1"/>
  <c r="AQ686" i="1"/>
  <c r="AQ684" i="1"/>
  <c r="AQ678" i="1"/>
  <c r="AQ677" i="1" s="1"/>
  <c r="AQ676" i="1" s="1"/>
  <c r="AQ675" i="1" s="1"/>
  <c r="AQ674" i="1" s="1"/>
  <c r="AQ671" i="1"/>
  <c r="AQ670" i="1" s="1"/>
  <c r="AQ668" i="1"/>
  <c r="AQ667" i="1" s="1"/>
  <c r="AQ665" i="1"/>
  <c r="AQ664" i="1" s="1"/>
  <c r="AQ662" i="1"/>
  <c r="AQ661" i="1" s="1"/>
  <c r="AQ659" i="1"/>
  <c r="AQ658" i="1" s="1"/>
  <c r="AQ656" i="1"/>
  <c r="AQ655" i="1" s="1"/>
  <c r="AQ653" i="1"/>
  <c r="AQ652" i="1" s="1"/>
  <c r="AQ649" i="1"/>
  <c r="AQ648" i="1" s="1"/>
  <c r="AQ646" i="1"/>
  <c r="AQ645" i="1" s="1"/>
  <c r="AQ643" i="1"/>
  <c r="AQ642" i="1" s="1"/>
  <c r="AQ637" i="1"/>
  <c r="AQ636" i="1" s="1"/>
  <c r="AQ634" i="1"/>
  <c r="AQ633" i="1" s="1"/>
  <c r="AQ629" i="1"/>
  <c r="AQ628" i="1" s="1"/>
  <c r="AQ627" i="1" s="1"/>
  <c r="AQ626" i="1" s="1"/>
  <c r="AQ623" i="1"/>
  <c r="AQ622" i="1" s="1"/>
  <c r="AQ619" i="1"/>
  <c r="AQ618" i="1" s="1"/>
  <c r="AQ615" i="1"/>
  <c r="AQ613" i="1"/>
  <c r="AQ609" i="1"/>
  <c r="AQ608" i="1" s="1"/>
  <c r="AQ606" i="1"/>
  <c r="AQ605" i="1" s="1"/>
  <c r="AQ603" i="1"/>
  <c r="AQ602" i="1" s="1"/>
  <c r="AQ600" i="1"/>
  <c r="AQ599" i="1" s="1"/>
  <c r="AQ597" i="1"/>
  <c r="AQ596" i="1" s="1"/>
  <c r="AQ593" i="1"/>
  <c r="AQ592" i="1" s="1"/>
  <c r="AQ586" i="1"/>
  <c r="AQ585" i="1" s="1"/>
  <c r="AQ584" i="1" s="1"/>
  <c r="AQ583" i="1" s="1"/>
  <c r="AQ580" i="1"/>
  <c r="AQ578" i="1"/>
  <c r="AQ569" i="1"/>
  <c r="AQ568" i="1" s="1"/>
  <c r="AQ565" i="1"/>
  <c r="AQ564" i="1" s="1"/>
  <c r="AQ562" i="1"/>
  <c r="AQ561" i="1" s="1"/>
  <c r="AQ557" i="1"/>
  <c r="AQ555" i="1"/>
  <c r="AQ550" i="1"/>
  <c r="AQ549" i="1" s="1"/>
  <c r="AQ547" i="1"/>
  <c r="AQ546" i="1" s="1"/>
  <c r="AQ542" i="1"/>
  <c r="AQ541" i="1" s="1"/>
  <c r="AQ538" i="1"/>
  <c r="AQ536" i="1"/>
  <c r="AQ534" i="1"/>
  <c r="AQ530" i="1"/>
  <c r="AQ529" i="1" s="1"/>
  <c r="AQ526" i="1"/>
  <c r="AQ525" i="1" s="1"/>
  <c r="AQ522" i="1"/>
  <c r="AQ521" i="1" s="1"/>
  <c r="AQ513" i="1"/>
  <c r="AQ512" i="1" s="1"/>
  <c r="AQ511" i="1" s="1"/>
  <c r="AQ510" i="1" s="1"/>
  <c r="AQ509" i="1" s="1"/>
  <c r="AQ506" i="1"/>
  <c r="AQ505" i="1" s="1"/>
  <c r="AQ502" i="1"/>
  <c r="AQ501" i="1" s="1"/>
  <c r="AQ498" i="1"/>
  <c r="AQ497" i="1" s="1"/>
  <c r="AQ490" i="1"/>
  <c r="AQ488" i="1"/>
  <c r="AQ486" i="1"/>
  <c r="AQ483" i="1"/>
  <c r="AQ482" i="1" s="1"/>
  <c r="AQ474" i="1"/>
  <c r="AQ473" i="1" s="1"/>
  <c r="AQ471" i="1"/>
  <c r="AQ470" i="1" s="1"/>
  <c r="AQ466" i="1"/>
  <c r="AQ465" i="1" s="1"/>
  <c r="AQ464" i="1" s="1"/>
  <c r="AQ461" i="1"/>
  <c r="AQ460" i="1" s="1"/>
  <c r="AQ457" i="1"/>
  <c r="AQ456" i="1" s="1"/>
  <c r="AQ454" i="1"/>
  <c r="AQ453" i="1" s="1"/>
  <c r="AQ451" i="1"/>
  <c r="AQ450" i="1" s="1"/>
  <c r="AQ447" i="1"/>
  <c r="AQ446" i="1" s="1"/>
  <c r="AQ441" i="1"/>
  <c r="AQ440" i="1" s="1"/>
  <c r="AQ438" i="1"/>
  <c r="AQ437" i="1" s="1"/>
  <c r="AQ434" i="1"/>
  <c r="AQ433" i="1" s="1"/>
  <c r="AQ430" i="1"/>
  <c r="AQ429" i="1" s="1"/>
  <c r="AQ426" i="1"/>
  <c r="AQ425" i="1" s="1"/>
  <c r="AQ422" i="1"/>
  <c r="AQ421" i="1" s="1"/>
  <c r="AQ419" i="1"/>
  <c r="AQ418" i="1" s="1"/>
  <c r="AQ414" i="1"/>
  <c r="AQ412" i="1"/>
  <c r="AQ408" i="1"/>
  <c r="AQ407" i="1" s="1"/>
  <c r="AQ403" i="1"/>
  <c r="AQ401" i="1"/>
  <c r="AQ400" i="1" s="1"/>
  <c r="AQ394" i="1"/>
  <c r="AQ393" i="1" s="1"/>
  <c r="AQ392" i="1" s="1"/>
  <c r="AQ390" i="1"/>
  <c r="AQ389" i="1" s="1"/>
  <c r="AQ388" i="1" s="1"/>
  <c r="AQ387" i="1" s="1"/>
  <c r="AQ384" i="1"/>
  <c r="AQ383" i="1" s="1"/>
  <c r="AQ382" i="1" s="1"/>
  <c r="AQ379" i="1"/>
  <c r="AQ377" i="1"/>
  <c r="AQ370" i="1"/>
  <c r="AQ369" i="1" s="1"/>
  <c r="AQ367" i="1"/>
  <c r="AQ365" i="1"/>
  <c r="AQ362" i="1"/>
  <c r="AQ361" i="1" s="1"/>
  <c r="AQ359" i="1"/>
  <c r="AQ358" i="1" s="1"/>
  <c r="AQ352" i="1"/>
  <c r="AQ351" i="1" s="1"/>
  <c r="AQ350" i="1" s="1"/>
  <c r="AQ349" i="1" s="1"/>
  <c r="AQ348" i="1" s="1"/>
  <c r="AQ346" i="1"/>
  <c r="AQ345" i="1" s="1"/>
  <c r="AQ344" i="1" s="1"/>
  <c r="AQ343" i="1" s="1"/>
  <c r="AQ342" i="1" s="1"/>
  <c r="AQ340" i="1"/>
  <c r="AQ339" i="1" s="1"/>
  <c r="AQ338" i="1" s="1"/>
  <c r="AQ337" i="1" s="1"/>
  <c r="AQ335" i="1"/>
  <c r="AQ334" i="1" s="1"/>
  <c r="AQ333" i="1" s="1"/>
  <c r="AQ331" i="1"/>
  <c r="AQ330" i="1" s="1"/>
  <c r="AQ328" i="1"/>
  <c r="AQ326" i="1"/>
  <c r="AQ324" i="1"/>
  <c r="AQ321" i="1"/>
  <c r="AQ320" i="1" s="1"/>
  <c r="AQ315" i="1"/>
  <c r="AQ314" i="1" s="1"/>
  <c r="AQ313" i="1" s="1"/>
  <c r="AQ312" i="1" s="1"/>
  <c r="AQ309" i="1"/>
  <c r="AQ308" i="1" s="1"/>
  <c r="AQ306" i="1"/>
  <c r="AQ305" i="1" s="1"/>
  <c r="AQ303" i="1"/>
  <c r="AQ302" i="1" s="1"/>
  <c r="AQ298" i="1"/>
  <c r="AQ297" i="1" s="1"/>
  <c r="AQ296" i="1" s="1"/>
  <c r="AQ294" i="1"/>
  <c r="AQ293" i="1" s="1"/>
  <c r="AQ289" i="1"/>
  <c r="AQ288" i="1" s="1"/>
  <c r="AQ287" i="1" s="1"/>
  <c r="AQ286" i="1" s="1"/>
  <c r="AQ281" i="1"/>
  <c r="AQ279" i="1"/>
  <c r="AQ275" i="1"/>
  <c r="AQ274" i="1" s="1"/>
  <c r="AQ272" i="1"/>
  <c r="AQ271" i="1" s="1"/>
  <c r="AQ269" i="1"/>
  <c r="AQ268" i="1" s="1"/>
  <c r="AQ266" i="1"/>
  <c r="AQ264" i="1"/>
  <c r="AQ262" i="1"/>
  <c r="AQ255" i="1"/>
  <c r="AQ253" i="1"/>
  <c r="AQ251" i="1"/>
  <c r="AQ248" i="1"/>
  <c r="AQ247" i="1" s="1"/>
  <c r="AQ242" i="1"/>
  <c r="AQ241" i="1" s="1"/>
  <c r="AQ240" i="1" s="1"/>
  <c r="AQ238" i="1"/>
  <c r="AQ237" i="1" s="1"/>
  <c r="AQ236" i="1" s="1"/>
  <c r="AQ234" i="1"/>
  <c r="AQ233" i="1" s="1"/>
  <c r="AQ232" i="1" s="1"/>
  <c r="AQ230" i="1"/>
  <c r="AQ229" i="1" s="1"/>
  <c r="AQ228" i="1" s="1"/>
  <c r="AQ222" i="1"/>
  <c r="AQ221" i="1" s="1"/>
  <c r="AQ220" i="1" s="1"/>
  <c r="AQ218" i="1"/>
  <c r="AQ217" i="1" s="1"/>
  <c r="AQ215" i="1"/>
  <c r="AQ213" i="1"/>
  <c r="AQ211" i="1"/>
  <c r="AQ207" i="1"/>
  <c r="AQ206" i="1" s="1"/>
  <c r="AQ205" i="1" s="1"/>
  <c r="AQ202" i="1"/>
  <c r="AQ201" i="1" s="1"/>
  <c r="AQ200" i="1" s="1"/>
  <c r="AQ199" i="1" s="1"/>
  <c r="AQ193" i="1"/>
  <c r="AQ191" i="1"/>
  <c r="AQ189" i="1"/>
  <c r="AQ181" i="1"/>
  <c r="AQ180" i="1" s="1"/>
  <c r="AQ178" i="1"/>
  <c r="AQ177" i="1" s="1"/>
  <c r="AQ173" i="1"/>
  <c r="AQ172" i="1" s="1"/>
  <c r="AQ170" i="1"/>
  <c r="AQ169" i="1" s="1"/>
  <c r="AQ167" i="1"/>
  <c r="AQ166" i="1" s="1"/>
  <c r="AQ165" i="1" s="1"/>
  <c r="AQ162" i="1"/>
  <c r="AQ161" i="1" s="1"/>
  <c r="AQ160" i="1" s="1"/>
  <c r="AQ158" i="1"/>
  <c r="AQ157" i="1" s="1"/>
  <c r="AQ154" i="1"/>
  <c r="AQ152" i="1"/>
  <c r="AQ149" i="1"/>
  <c r="AQ148" i="1" s="1"/>
  <c r="AQ145" i="1"/>
  <c r="AQ144" i="1" s="1"/>
  <c r="AQ143" i="1" s="1"/>
  <c r="AQ141" i="1"/>
  <c r="AQ139" i="1"/>
  <c r="AQ137" i="1"/>
  <c r="AQ131" i="1"/>
  <c r="AQ130" i="1" s="1"/>
  <c r="AQ129" i="1" s="1"/>
  <c r="AQ128" i="1" s="1"/>
  <c r="AQ127" i="1" s="1"/>
  <c r="AQ123" i="1"/>
  <c r="AQ121" i="1"/>
  <c r="AQ119" i="1"/>
  <c r="AQ116" i="1"/>
  <c r="AQ115" i="1" s="1"/>
  <c r="AQ108" i="1"/>
  <c r="AQ107" i="1" s="1"/>
  <c r="AQ106" i="1" s="1"/>
  <c r="AQ105" i="1" s="1"/>
  <c r="AQ103" i="1"/>
  <c r="AQ102" i="1" s="1"/>
  <c r="AQ101" i="1" s="1"/>
  <c r="AQ100" i="1" s="1"/>
  <c r="AQ97" i="1"/>
  <c r="AQ96" i="1" s="1"/>
  <c r="AQ95" i="1" s="1"/>
  <c r="AQ94" i="1" s="1"/>
  <c r="AQ93" i="1" s="1"/>
  <c r="AQ91" i="1"/>
  <c r="AQ89" i="1"/>
  <c r="AQ87" i="1"/>
  <c r="AQ84" i="1"/>
  <c r="AQ83" i="1" s="1"/>
  <c r="AQ76" i="1"/>
  <c r="AQ75" i="1" s="1"/>
  <c r="AQ73" i="1"/>
  <c r="AQ72" i="1" s="1"/>
  <c r="AQ65" i="1"/>
  <c r="AQ64" i="1" s="1"/>
  <c r="AQ62" i="1"/>
  <c r="AQ61" i="1" s="1"/>
  <c r="AQ54" i="1"/>
  <c r="AQ52" i="1"/>
  <c r="AQ50" i="1"/>
  <c r="AQ47" i="1"/>
  <c r="AQ46" i="1" s="1"/>
  <c r="AQ42" i="1"/>
  <c r="AQ41" i="1" s="1"/>
  <c r="AQ40" i="1" s="1"/>
  <c r="AQ39" i="1" s="1"/>
  <c r="AQ37" i="1"/>
  <c r="AQ36" i="1" s="1"/>
  <c r="AQ34" i="1"/>
  <c r="AQ32" i="1"/>
  <c r="AQ30" i="1"/>
  <c r="AQ25" i="1"/>
  <c r="AQ23" i="1"/>
  <c r="AQ432" i="1" l="1"/>
  <c r="BA477" i="1"/>
  <c r="AQ4019" i="1"/>
  <c r="AM476" i="1"/>
  <c r="BA476" i="1" s="1"/>
  <c r="AL476" i="1"/>
  <c r="AZ476" i="1" s="1"/>
  <c r="AZ477" i="1"/>
  <c r="AK476" i="1"/>
  <c r="AY476" i="1" s="1"/>
  <c r="AY477" i="1"/>
  <c r="AQ3182" i="1"/>
  <c r="AQ2908" i="1"/>
  <c r="AQ4060" i="1"/>
  <c r="AQ4059" i="1" s="1"/>
  <c r="AQ3562" i="1"/>
  <c r="AQ3557" i="1" s="1"/>
  <c r="AQ3556" i="1" s="1"/>
  <c r="AQ1839" i="1"/>
  <c r="AQ1838" i="1" s="1"/>
  <c r="AQ1831" i="1" s="1"/>
  <c r="AQ2834" i="1"/>
  <c r="AQ2833" i="1" s="1"/>
  <c r="AQ2832" i="1" s="1"/>
  <c r="AQ2831" i="1" s="1"/>
  <c r="AQ469" i="1"/>
  <c r="AQ468" i="1" s="1"/>
  <c r="AQ3941" i="1"/>
  <c r="AQ3937" i="1" s="1"/>
  <c r="AQ3932" i="1" s="1"/>
  <c r="AQ3931" i="1" s="1"/>
  <c r="AQ3930" i="1" s="1"/>
  <c r="AQ3929" i="1" s="1"/>
  <c r="AQ4043" i="1"/>
  <c r="AQ3631" i="1"/>
  <c r="AQ3627" i="1" s="1"/>
  <c r="AQ4074" i="1"/>
  <c r="AQ4073" i="1" s="1"/>
  <c r="AQ4072" i="1" s="1"/>
  <c r="AQ4071" i="1" s="1"/>
  <c r="AQ4070" i="1" s="1"/>
  <c r="AQ4125" i="1"/>
  <c r="AQ4124" i="1" s="1"/>
  <c r="AQ4123" i="1" s="1"/>
  <c r="AQ4116" i="1" s="1"/>
  <c r="AQ4157" i="1"/>
  <c r="AQ4156" i="1" s="1"/>
  <c r="AQ60" i="1"/>
  <c r="AQ59" i="1" s="1"/>
  <c r="AQ58" i="1" s="1"/>
  <c r="AQ57" i="1" s="1"/>
  <c r="AQ56" i="1" s="1"/>
  <c r="AQ1580" i="1"/>
  <c r="AQ1579" i="1" s="1"/>
  <c r="AQ1578" i="1" s="1"/>
  <c r="AQ1615" i="1"/>
  <c r="AQ1614" i="1" s="1"/>
  <c r="AQ1613" i="1" s="1"/>
  <c r="AQ1612" i="1" s="1"/>
  <c r="AQ1605" i="1" s="1"/>
  <c r="AQ1685" i="1"/>
  <c r="AQ1684" i="1" s="1"/>
  <c r="AQ1683" i="1" s="1"/>
  <c r="AQ1913" i="1"/>
  <c r="AQ1912" i="1" s="1"/>
  <c r="AQ1911" i="1" s="1"/>
  <c r="AQ4038" i="1"/>
  <c r="AQ4085" i="1"/>
  <c r="AQ4084" i="1" s="1"/>
  <c r="AQ4083" i="1" s="1"/>
  <c r="AQ4082" i="1" s="1"/>
  <c r="AQ1359" i="1"/>
  <c r="AQ1358" i="1" s="1"/>
  <c r="AQ1357" i="1" s="1"/>
  <c r="AQ1658" i="1"/>
  <c r="AQ1657" i="1" s="1"/>
  <c r="AQ1656" i="1" s="1"/>
  <c r="AQ1655" i="1" s="1"/>
  <c r="AQ2487" i="1"/>
  <c r="AQ2486" i="1" s="1"/>
  <c r="AQ2485" i="1" s="1"/>
  <c r="AQ2484" i="1" s="1"/>
  <c r="AQ2655" i="1"/>
  <c r="AQ3310" i="1"/>
  <c r="AQ3309" i="1" s="1"/>
  <c r="AQ3308" i="1" s="1"/>
  <c r="AQ3341" i="1"/>
  <c r="AQ3340" i="1" s="1"/>
  <c r="AQ3339" i="1" s="1"/>
  <c r="AQ3338" i="1" s="1"/>
  <c r="AQ3337" i="1" s="1"/>
  <c r="AQ3336" i="1" s="1"/>
  <c r="AQ3541" i="1"/>
  <c r="AQ3540" i="1" s="1"/>
  <c r="AQ3539" i="1" s="1"/>
  <c r="AQ411" i="1"/>
  <c r="AQ399" i="1" s="1"/>
  <c r="AQ398" i="1" s="1"/>
  <c r="AQ459" i="1"/>
  <c r="AQ2267" i="1"/>
  <c r="AQ2266" i="1" s="1"/>
  <c r="AQ3321" i="1"/>
  <c r="AQ3320" i="1" s="1"/>
  <c r="AQ3315" i="1" s="1"/>
  <c r="AQ3386" i="1"/>
  <c r="AQ3385" i="1" s="1"/>
  <c r="AQ3384" i="1" s="1"/>
  <c r="AQ3383" i="1" s="1"/>
  <c r="AQ3511" i="1"/>
  <c r="AQ3617" i="1"/>
  <c r="AQ3616" i="1" s="1"/>
  <c r="AQ22" i="1"/>
  <c r="AQ21" i="1" s="1"/>
  <c r="AQ20" i="1" s="1"/>
  <c r="AQ118" i="1"/>
  <c r="AQ114" i="1" s="1"/>
  <c r="AQ113" i="1" s="1"/>
  <c r="AQ112" i="1" s="1"/>
  <c r="AQ111" i="1" s="1"/>
  <c r="AQ136" i="1"/>
  <c r="AQ135" i="1" s="1"/>
  <c r="AQ1114" i="1"/>
  <c r="AQ1110" i="1" s="1"/>
  <c r="AQ1109" i="1" s="1"/>
  <c r="AQ1102" i="1" s="1"/>
  <c r="AQ2537" i="1"/>
  <c r="AQ2536" i="1" s="1"/>
  <c r="AQ2535" i="1" s="1"/>
  <c r="AQ2528" i="1" s="1"/>
  <c r="AQ2689" i="1"/>
  <c r="AQ2688" i="1" s="1"/>
  <c r="AQ2687" i="1" s="1"/>
  <c r="AQ2686" i="1" s="1"/>
  <c r="AQ2768" i="1"/>
  <c r="AQ2767" i="1" s="1"/>
  <c r="AQ2766" i="1" s="1"/>
  <c r="AQ2780" i="1"/>
  <c r="AQ2779" i="1" s="1"/>
  <c r="AQ2778" i="1" s="1"/>
  <c r="AQ2777" i="1" s="1"/>
  <c r="AQ2776" i="1" s="1"/>
  <c r="AQ3745" i="1"/>
  <c r="AQ3741" i="1" s="1"/>
  <c r="AQ3740" i="1" s="1"/>
  <c r="AQ3739" i="1" s="1"/>
  <c r="AQ3738" i="1" s="1"/>
  <c r="AQ3816" i="1"/>
  <c r="AQ3815" i="1" s="1"/>
  <c r="AQ3814" i="1" s="1"/>
  <c r="AQ3813" i="1" s="1"/>
  <c r="AQ3812" i="1" s="1"/>
  <c r="AQ323" i="1"/>
  <c r="AQ319" i="1" s="1"/>
  <c r="AQ318" i="1" s="1"/>
  <c r="AQ317" i="1" s="1"/>
  <c r="AQ311" i="1" s="1"/>
  <c r="AQ71" i="1"/>
  <c r="AQ70" i="1" s="1"/>
  <c r="AQ69" i="1" s="1"/>
  <c r="AQ68" i="1" s="1"/>
  <c r="AQ67" i="1" s="1"/>
  <c r="AQ577" i="1"/>
  <c r="AQ1541" i="1"/>
  <c r="AQ1540" i="1" s="1"/>
  <c r="AQ1539" i="1" s="1"/>
  <c r="AQ1538" i="1" s="1"/>
  <c r="AQ3850" i="1"/>
  <c r="AQ3849" i="1" s="1"/>
  <c r="AQ3898" i="1"/>
  <c r="AQ3897" i="1" s="1"/>
  <c r="AQ3896" i="1" s="1"/>
  <c r="AQ3890" i="1" s="1"/>
  <c r="AQ3889" i="1" s="1"/>
  <c r="AQ278" i="1"/>
  <c r="AQ277" i="1" s="1"/>
  <c r="AQ261" i="1"/>
  <c r="AQ260" i="1" s="1"/>
  <c r="AQ496" i="1"/>
  <c r="AQ495" i="1" s="1"/>
  <c r="AQ494" i="1" s="1"/>
  <c r="AQ493" i="1" s="1"/>
  <c r="AQ492" i="1" s="1"/>
  <c r="AQ819" i="1"/>
  <c r="AQ845" i="1"/>
  <c r="AQ844" i="1" s="1"/>
  <c r="AQ838" i="1" s="1"/>
  <c r="AQ164" i="1"/>
  <c r="AQ210" i="1"/>
  <c r="AQ209" i="1" s="1"/>
  <c r="AQ204" i="1" s="1"/>
  <c r="AQ198" i="1" s="1"/>
  <c r="AQ197" i="1" s="1"/>
  <c r="AQ196" i="1" s="1"/>
  <c r="AQ485" i="1"/>
  <c r="AQ481" i="1" s="1"/>
  <c r="AQ480" i="1" s="1"/>
  <c r="AQ479" i="1" s="1"/>
  <c r="AQ545" i="1"/>
  <c r="AQ544" i="1" s="1"/>
  <c r="AQ1133" i="1"/>
  <c r="AQ1132" i="1" s="1"/>
  <c r="AQ1394" i="1"/>
  <c r="AQ1393" i="1" s="1"/>
  <c r="AQ1392" i="1" s="1"/>
  <c r="AQ1391" i="1" s="1"/>
  <c r="AQ905" i="1"/>
  <c r="AQ901" i="1" s="1"/>
  <c r="AQ900" i="1" s="1"/>
  <c r="AQ893" i="1" s="1"/>
  <c r="AQ969" i="1"/>
  <c r="AQ968" i="1" s="1"/>
  <c r="AQ967" i="1" s="1"/>
  <c r="AQ966" i="1" s="1"/>
  <c r="AQ1330" i="1"/>
  <c r="AQ1326" i="1" s="1"/>
  <c r="AQ1325" i="1" s="1"/>
  <c r="AQ1318" i="1" s="1"/>
  <c r="AQ1461" i="1"/>
  <c r="AQ1460" i="1" s="1"/>
  <c r="AQ1804" i="1"/>
  <c r="AQ1803" i="1" s="1"/>
  <c r="AQ1802" i="1" s="1"/>
  <c r="AQ2025" i="1"/>
  <c r="AQ2024" i="1" s="1"/>
  <c r="AQ2210" i="1"/>
  <c r="AQ2206" i="1" s="1"/>
  <c r="AQ2205" i="1" s="1"/>
  <c r="AQ2218" i="1"/>
  <c r="AQ2241" i="1"/>
  <c r="AQ2240" i="1" s="1"/>
  <c r="AQ2239" i="1" s="1"/>
  <c r="AQ2344" i="1"/>
  <c r="AQ2343" i="1" s="1"/>
  <c r="AQ2336" i="1" s="1"/>
  <c r="AQ2434" i="1"/>
  <c r="AQ2474" i="1"/>
  <c r="AQ2473" i="1" s="1"/>
  <c r="AQ2508" i="1"/>
  <c r="AQ2507" i="1" s="1"/>
  <c r="AQ2506" i="1" s="1"/>
  <c r="AQ2505" i="1" s="1"/>
  <c r="AQ2731" i="1"/>
  <c r="AQ2727" i="1" s="1"/>
  <c r="AQ2726" i="1" s="1"/>
  <c r="AQ3457" i="1"/>
  <c r="AQ3453" i="1" s="1"/>
  <c r="AQ3452" i="1" s="1"/>
  <c r="AQ3611" i="1"/>
  <c r="AQ3610" i="1" s="1"/>
  <c r="AQ3670" i="1"/>
  <c r="AQ3661" i="1" s="1"/>
  <c r="AQ3660" i="1" s="1"/>
  <c r="AQ3982" i="1"/>
  <c r="AQ3978" i="1" s="1"/>
  <c r="AQ4138" i="1"/>
  <c r="AQ4134" i="1" s="1"/>
  <c r="AQ4133" i="1" s="1"/>
  <c r="AQ4132" i="1" s="1"/>
  <c r="AQ4131" i="1" s="1"/>
  <c r="AQ1557" i="1"/>
  <c r="AQ2045" i="1"/>
  <c r="AQ2229" i="1"/>
  <c r="AQ2228" i="1" s="1"/>
  <c r="AQ2365" i="1"/>
  <c r="AQ2364" i="1" s="1"/>
  <c r="AQ2363" i="1" s="1"/>
  <c r="AQ2362" i="1" s="1"/>
  <c r="AQ2361" i="1" s="1"/>
  <c r="AQ449" i="1"/>
  <c r="AQ612" i="1"/>
  <c r="AQ611" i="1" s="1"/>
  <c r="AQ632" i="1"/>
  <c r="AQ631" i="1" s="1"/>
  <c r="AQ784" i="1"/>
  <c r="AQ780" i="1" s="1"/>
  <c r="AQ779" i="1" s="1"/>
  <c r="AQ936" i="1"/>
  <c r="AQ935" i="1" s="1"/>
  <c r="AQ934" i="1" s="1"/>
  <c r="AQ1031" i="1"/>
  <c r="AQ1030" i="1" s="1"/>
  <c r="AQ1145" i="1"/>
  <c r="AQ1144" i="1" s="1"/>
  <c r="AQ1143" i="1" s="1"/>
  <c r="AQ1275" i="1"/>
  <c r="AQ1274" i="1" s="1"/>
  <c r="AQ1273" i="1" s="1"/>
  <c r="AQ1272" i="1" s="1"/>
  <c r="AQ1294" i="1"/>
  <c r="AQ1293" i="1" s="1"/>
  <c r="AQ1292" i="1" s="1"/>
  <c r="AQ1336" i="1"/>
  <c r="AQ1551" i="1"/>
  <c r="AQ1547" i="1" s="1"/>
  <c r="AQ1546" i="1" s="1"/>
  <c r="AQ1959" i="1"/>
  <c r="AQ1958" i="1" s="1"/>
  <c r="AQ1957" i="1" s="1"/>
  <c r="AQ2606" i="1"/>
  <c r="AQ2948" i="1"/>
  <c r="AQ2947" i="1" s="1"/>
  <c r="AQ2946" i="1" s="1"/>
  <c r="AQ2945" i="1" s="1"/>
  <c r="AQ2944" i="1" s="1"/>
  <c r="AQ3249" i="1"/>
  <c r="AQ3248" i="1" s="1"/>
  <c r="AQ3263" i="1"/>
  <c r="AQ3262" i="1" s="1"/>
  <c r="AQ3261" i="1" s="1"/>
  <c r="AQ3260" i="1" s="1"/>
  <c r="AQ3259" i="1" s="1"/>
  <c r="AQ3363" i="1"/>
  <c r="AQ3362" i="1" s="1"/>
  <c r="AQ3405" i="1"/>
  <c r="AQ3430" i="1"/>
  <c r="AQ3429" i="1" s="1"/>
  <c r="AQ4008" i="1"/>
  <c r="AQ4004" i="1" s="1"/>
  <c r="AQ4003" i="1" s="1"/>
  <c r="AQ3997" i="1" s="1"/>
  <c r="AQ3996" i="1" s="1"/>
  <c r="AQ1212" i="1"/>
  <c r="AQ364" i="1"/>
  <c r="AQ357" i="1" s="1"/>
  <c r="AQ356" i="1" s="1"/>
  <c r="AQ355" i="1" s="1"/>
  <c r="AQ354" i="1" s="1"/>
  <c r="AQ560" i="1"/>
  <c r="AQ559" i="1" s="1"/>
  <c r="AQ641" i="1"/>
  <c r="AQ742" i="1"/>
  <c r="AQ741" i="1" s="1"/>
  <c r="AQ1053" i="1"/>
  <c r="AQ1052" i="1" s="1"/>
  <c r="AQ1051" i="1" s="1"/>
  <c r="AQ1050" i="1" s="1"/>
  <c r="AQ1049" i="1" s="1"/>
  <c r="AQ1082" i="1"/>
  <c r="AQ1081" i="1" s="1"/>
  <c r="AQ1080" i="1" s="1"/>
  <c r="AQ1475" i="1"/>
  <c r="AQ1474" i="1" s="1"/>
  <c r="AQ2618" i="1"/>
  <c r="AQ2974" i="1"/>
  <c r="AQ2973" i="1" s="1"/>
  <c r="AQ3445" i="1"/>
  <c r="AQ3444" i="1" s="1"/>
  <c r="AQ3438" i="1" s="1"/>
  <c r="AQ99" i="1"/>
  <c r="AQ386" i="1"/>
  <c r="AQ683" i="1"/>
  <c r="AQ682" i="1" s="1"/>
  <c r="AQ681" i="1" s="1"/>
  <c r="AQ680" i="1" s="1"/>
  <c r="AQ673" i="1" s="1"/>
  <c r="AQ770" i="1"/>
  <c r="AQ769" i="1" s="1"/>
  <c r="AQ876" i="1"/>
  <c r="AQ875" i="1" s="1"/>
  <c r="AQ1063" i="1"/>
  <c r="AQ1062" i="1" s="1"/>
  <c r="AQ1061" i="1" s="1"/>
  <c r="AQ1060" i="1" s="1"/>
  <c r="AQ1154" i="1"/>
  <c r="AQ1176" i="1"/>
  <c r="AQ1175" i="1" s="1"/>
  <c r="AQ1174" i="1" s="1"/>
  <c r="AQ1173" i="1" s="1"/>
  <c r="AQ1166" i="1" s="1"/>
  <c r="AQ1221" i="1"/>
  <c r="AQ1220" i="1" s="1"/>
  <c r="AQ1219" i="1" s="1"/>
  <c r="AQ1218" i="1" s="1"/>
  <c r="AQ1494" i="1"/>
  <c r="AQ1493" i="1" s="1"/>
  <c r="AQ1492" i="1" s="1"/>
  <c r="AQ1491" i="1" s="1"/>
  <c r="AQ1781" i="1"/>
  <c r="AQ2719" i="1"/>
  <c r="AQ2718" i="1" s="1"/>
  <c r="AQ2717" i="1" s="1"/>
  <c r="AQ49" i="1"/>
  <c r="AQ45" i="1" s="1"/>
  <c r="AQ44" i="1" s="1"/>
  <c r="AQ188" i="1"/>
  <c r="AQ187" i="1" s="1"/>
  <c r="AQ186" i="1" s="1"/>
  <c r="AQ185" i="1" s="1"/>
  <c r="AQ184" i="1" s="1"/>
  <c r="AQ183" i="1" s="1"/>
  <c r="AQ301" i="1"/>
  <c r="AQ300" i="1" s="1"/>
  <c r="AQ417" i="1"/>
  <c r="AQ533" i="1"/>
  <c r="AQ532" i="1" s="1"/>
  <c r="AQ29" i="1"/>
  <c r="AQ28" i="1" s="1"/>
  <c r="AQ27" i="1" s="1"/>
  <c r="AQ86" i="1"/>
  <c r="AQ82" i="1" s="1"/>
  <c r="AQ81" i="1" s="1"/>
  <c r="AQ80" i="1" s="1"/>
  <c r="AQ151" i="1"/>
  <c r="AQ147" i="1" s="1"/>
  <c r="AQ176" i="1"/>
  <c r="AQ175" i="1" s="1"/>
  <c r="AQ227" i="1"/>
  <c r="AQ226" i="1" s="1"/>
  <c r="AQ225" i="1" s="1"/>
  <c r="AQ376" i="1"/>
  <c r="AQ375" i="1" s="1"/>
  <c r="AQ374" i="1" s="1"/>
  <c r="AQ554" i="1"/>
  <c r="AQ553" i="1" s="1"/>
  <c r="AQ552" i="1" s="1"/>
  <c r="AQ833" i="1"/>
  <c r="AQ832" i="1" s="1"/>
  <c r="AQ831" i="1" s="1"/>
  <c r="AQ1265" i="1"/>
  <c r="AQ1264" i="1" s="1"/>
  <c r="AQ1263" i="1" s="1"/>
  <c r="AQ1262" i="1" s="1"/>
  <c r="AQ1261" i="1" s="1"/>
  <c r="AQ1385" i="1"/>
  <c r="AQ1384" i="1" s="1"/>
  <c r="AQ1383" i="1" s="1"/>
  <c r="AQ1382" i="1" s="1"/>
  <c r="AQ1375" i="1" s="1"/>
  <c r="AQ1367" i="1" s="1"/>
  <c r="AQ1484" i="1"/>
  <c r="AQ1483" i="1" s="1"/>
  <c r="AQ1482" i="1" s="1"/>
  <c r="AQ1481" i="1" s="1"/>
  <c r="AQ1480" i="1" s="1"/>
  <c r="AQ1792" i="1"/>
  <c r="AQ1791" i="1" s="1"/>
  <c r="AQ1852" i="1"/>
  <c r="AQ1851" i="1" s="1"/>
  <c r="AQ1850" i="1" s="1"/>
  <c r="AQ1849" i="1" s="1"/>
  <c r="AQ2311" i="1"/>
  <c r="AQ2310" i="1" s="1"/>
  <c r="AQ2309" i="1" s="1"/>
  <c r="AQ2308" i="1" s="1"/>
  <c r="AQ1934" i="1"/>
  <c r="AQ1933" i="1" s="1"/>
  <c r="AQ1932" i="1" s="1"/>
  <c r="AQ1931" i="1" s="1"/>
  <c r="AQ1930" i="1" s="1"/>
  <c r="AQ1987" i="1"/>
  <c r="AQ1986" i="1" s="1"/>
  <c r="AQ1985" i="1" s="1"/>
  <c r="AQ1984" i="1" s="1"/>
  <c r="AQ2003" i="1"/>
  <c r="AQ2014" i="1"/>
  <c r="AQ2013" i="1" s="1"/>
  <c r="AQ2093" i="1"/>
  <c r="AQ2092" i="1" s="1"/>
  <c r="AQ2091" i="1" s="1"/>
  <c r="AQ2090" i="1" s="1"/>
  <c r="AQ2375" i="1"/>
  <c r="AQ2374" i="1" s="1"/>
  <c r="AQ2373" i="1" s="1"/>
  <c r="AQ2372" i="1" s="1"/>
  <c r="AQ2394" i="1"/>
  <c r="AQ2393" i="1" s="1"/>
  <c r="AQ2392" i="1" s="1"/>
  <c r="AQ2457" i="1"/>
  <c r="AQ2456" i="1" s="1"/>
  <c r="AQ2455" i="1" s="1"/>
  <c r="AQ2667" i="1"/>
  <c r="AQ2666" i="1" s="1"/>
  <c r="AQ2702" i="1"/>
  <c r="AQ2759" i="1"/>
  <c r="AQ2755" i="1" s="1"/>
  <c r="AQ2754" i="1" s="1"/>
  <c r="AQ3230" i="1"/>
  <c r="AQ3229" i="1" s="1"/>
  <c r="AQ3354" i="1"/>
  <c r="AQ3415" i="1"/>
  <c r="AQ3580" i="1"/>
  <c r="AQ3576" i="1" s="1"/>
  <c r="AQ3575" i="1" s="1"/>
  <c r="AQ3643" i="1"/>
  <c r="AQ3642" i="1" s="1"/>
  <c r="AQ3641" i="1" s="1"/>
  <c r="AQ3686" i="1"/>
  <c r="AQ3694" i="1"/>
  <c r="AQ3717" i="1"/>
  <c r="AQ3704" i="1" s="1"/>
  <c r="AQ3879" i="1"/>
  <c r="AQ3878" i="1" s="1"/>
  <c r="AQ3877" i="1" s="1"/>
  <c r="AQ3960" i="1"/>
  <c r="AQ3956" i="1" s="1"/>
  <c r="AQ3951" i="1" s="1"/>
  <c r="AQ3950" i="1" s="1"/>
  <c r="AQ3949" i="1" s="1"/>
  <c r="AQ3948" i="1" s="1"/>
  <c r="AQ4150" i="1"/>
  <c r="AQ4149" i="1" s="1"/>
  <c r="AQ4148" i="1" s="1"/>
  <c r="AQ2907" i="1"/>
  <c r="AQ2906" i="1" s="1"/>
  <c r="AQ2899" i="1" s="1"/>
  <c r="AQ3133" i="1"/>
  <c r="AQ3123" i="1" s="1"/>
  <c r="AQ3237" i="1"/>
  <c r="AQ3327" i="1"/>
  <c r="AQ3326" i="1" s="1"/>
  <c r="AQ3483" i="1"/>
  <c r="AQ3482" i="1" s="1"/>
  <c r="AQ4054" i="1"/>
  <c r="AQ4053" i="1" s="1"/>
  <c r="AQ4052" i="1" s="1"/>
  <c r="AQ1716" i="1"/>
  <c r="AQ1715" i="1" s="1"/>
  <c r="AQ1714" i="1" s="1"/>
  <c r="AQ1713" i="1" s="1"/>
  <c r="AQ1735" i="1"/>
  <c r="AQ1734" i="1" s="1"/>
  <c r="AQ1733" i="1" s="1"/>
  <c r="AQ1763" i="1"/>
  <c r="AQ1762" i="1" s="1"/>
  <c r="AQ1761" i="1" s="1"/>
  <c r="AQ1760" i="1" s="1"/>
  <c r="AQ1773" i="1"/>
  <c r="AQ1769" i="1" s="1"/>
  <c r="AQ1768" i="1" s="1"/>
  <c r="AQ1826" i="1"/>
  <c r="AQ1825" i="1" s="1"/>
  <c r="AQ1824" i="1" s="1"/>
  <c r="AQ1817" i="1" s="1"/>
  <c r="AQ1886" i="1"/>
  <c r="AQ1885" i="1" s="1"/>
  <c r="AQ1884" i="1" s="1"/>
  <c r="AQ1883" i="1" s="1"/>
  <c r="AQ1997" i="1"/>
  <c r="AQ1993" i="1" s="1"/>
  <c r="AQ1992" i="1" s="1"/>
  <c r="AQ2153" i="1"/>
  <c r="AQ2152" i="1" s="1"/>
  <c r="AQ2151" i="1" s="1"/>
  <c r="AQ2150" i="1" s="1"/>
  <c r="AQ2172" i="1"/>
  <c r="AQ2171" i="1" s="1"/>
  <c r="AQ2170" i="1" s="1"/>
  <c r="AQ2200" i="1"/>
  <c r="AQ2199" i="1" s="1"/>
  <c r="AQ2198" i="1" s="1"/>
  <c r="AQ2197" i="1" s="1"/>
  <c r="AQ2280" i="1"/>
  <c r="AQ2279" i="1" s="1"/>
  <c r="AQ2278" i="1" s="1"/>
  <c r="AQ2277" i="1" s="1"/>
  <c r="AQ2555" i="1"/>
  <c r="AQ2554" i="1" s="1"/>
  <c r="AQ2553" i="1" s="1"/>
  <c r="AQ2552" i="1" s="1"/>
  <c r="AQ2551" i="1" s="1"/>
  <c r="AQ2710" i="1"/>
  <c r="AQ2709" i="1" s="1"/>
  <c r="AQ3199" i="1"/>
  <c r="AQ3198" i="1" s="1"/>
  <c r="AQ3378" i="1"/>
  <c r="AQ3377" i="1" s="1"/>
  <c r="AQ3376" i="1" s="1"/>
  <c r="AQ3375" i="1" s="1"/>
  <c r="AQ3504" i="1"/>
  <c r="AQ3780" i="1"/>
  <c r="AQ3774" i="1" s="1"/>
  <c r="AQ3773" i="1" s="1"/>
  <c r="AQ3766" i="1" s="1"/>
  <c r="AQ3765" i="1" s="1"/>
  <c r="AQ3870" i="1"/>
  <c r="AQ3908" i="1"/>
  <c r="AQ3907" i="1" s="1"/>
  <c r="AQ3924" i="1"/>
  <c r="AQ3920" i="1" s="1"/>
  <c r="AQ3919" i="1" s="1"/>
  <c r="AQ3918" i="1" s="1"/>
  <c r="AQ3971" i="1"/>
  <c r="AQ4109" i="1"/>
  <c r="AQ4108" i="1" s="1"/>
  <c r="AQ4107" i="1" s="1"/>
  <c r="AQ4106" i="1" s="1"/>
  <c r="AQ292" i="1"/>
  <c r="AQ520" i="1"/>
  <c r="AQ866" i="1"/>
  <c r="AQ865" i="1" s="1"/>
  <c r="AQ913" i="1"/>
  <c r="AQ952" i="1"/>
  <c r="AQ944" i="1" s="1"/>
  <c r="AQ591" i="1"/>
  <c r="AQ651" i="1"/>
  <c r="AQ725" i="1"/>
  <c r="AQ724" i="1" s="1"/>
  <c r="AQ755" i="1"/>
  <c r="AQ795" i="1"/>
  <c r="AQ794" i="1" s="1"/>
  <c r="AQ793" i="1" s="1"/>
  <c r="AQ1003" i="1"/>
  <c r="AQ1002" i="1" s="1"/>
  <c r="AQ1001" i="1" s="1"/>
  <c r="AQ1000" i="1" s="1"/>
  <c r="AQ1038" i="1"/>
  <c r="AQ250" i="1"/>
  <c r="AQ246" i="1" s="1"/>
  <c r="AQ245" i="1" s="1"/>
  <c r="AQ244" i="1" s="1"/>
  <c r="AQ924" i="1"/>
  <c r="AQ923" i="1" s="1"/>
  <c r="AQ1593" i="1"/>
  <c r="AQ811" i="1"/>
  <c r="AQ810" i="1" s="1"/>
  <c r="AQ809" i="1" s="1"/>
  <c r="AQ2033" i="1"/>
  <c r="AQ856" i="1"/>
  <c r="AQ855" i="1" s="1"/>
  <c r="AQ854" i="1" s="1"/>
  <c r="AQ853" i="1" s="1"/>
  <c r="AQ852" i="1" s="1"/>
  <c r="AQ1122" i="1"/>
  <c r="AQ1347" i="1"/>
  <c r="AQ1346" i="1" s="1"/>
  <c r="AQ1513" i="1"/>
  <c r="AQ1512" i="1" s="1"/>
  <c r="AQ1511" i="1" s="1"/>
  <c r="AQ1568" i="1"/>
  <c r="AQ1567" i="1" s="1"/>
  <c r="AQ1624" i="1"/>
  <c r="AQ1623" i="1" s="1"/>
  <c r="AQ1622" i="1" s="1"/>
  <c r="AQ1621" i="1" s="1"/>
  <c r="AQ1706" i="1"/>
  <c r="AQ1705" i="1" s="1"/>
  <c r="AQ1704" i="1" s="1"/>
  <c r="AQ1703" i="1" s="1"/>
  <c r="AQ1702" i="1" s="1"/>
  <c r="AQ826" i="1"/>
  <c r="AQ1185" i="1"/>
  <c r="AQ1184" i="1" s="1"/>
  <c r="AQ1183" i="1" s="1"/>
  <c r="AQ1248" i="1"/>
  <c r="AQ1247" i="1" s="1"/>
  <c r="AQ1246" i="1" s="1"/>
  <c r="AQ1428" i="1"/>
  <c r="AQ1427" i="1" s="1"/>
  <c r="AQ1426" i="1" s="1"/>
  <c r="AQ1425" i="1" s="1"/>
  <c r="AQ2062" i="1"/>
  <c r="AQ2061" i="1" s="1"/>
  <c r="AQ2060" i="1" s="1"/>
  <c r="AQ2059" i="1" s="1"/>
  <c r="AQ2126" i="1"/>
  <c r="AQ2125" i="1" s="1"/>
  <c r="AQ2118" i="1" s="1"/>
  <c r="AQ2333" i="1"/>
  <c r="AQ2332" i="1"/>
  <c r="AQ2331" i="1" s="1"/>
  <c r="AQ2330" i="1" s="1"/>
  <c r="AQ2329" i="1" s="1"/>
  <c r="AQ2445" i="1"/>
  <c r="AQ2444" i="1" s="1"/>
  <c r="AQ2599" i="1"/>
  <c r="AQ2594" i="1" s="1"/>
  <c r="AQ2588" i="1" s="1"/>
  <c r="AQ2648" i="1"/>
  <c r="AQ2995" i="1"/>
  <c r="AQ2994" i="1" s="1"/>
  <c r="AQ2143" i="1"/>
  <c r="AQ2142" i="1" s="1"/>
  <c r="AQ2141" i="1" s="1"/>
  <c r="AQ2140" i="1" s="1"/>
  <c r="AQ2139" i="1" s="1"/>
  <c r="AQ2426" i="1"/>
  <c r="AQ2422" i="1" s="1"/>
  <c r="AQ2421" i="1" s="1"/>
  <c r="AQ2414" i="1" s="1"/>
  <c r="AQ2675" i="1"/>
  <c r="AQ2819" i="1"/>
  <c r="AQ2818" i="1" s="1"/>
  <c r="AQ2817" i="1" s="1"/>
  <c r="AQ2932" i="1"/>
  <c r="AQ2931" i="1" s="1"/>
  <c r="AQ2868" i="1"/>
  <c r="AQ2867" i="1" s="1"/>
  <c r="AQ2866" i="1" s="1"/>
  <c r="AQ2865" i="1" s="1"/>
  <c r="AQ3076" i="1"/>
  <c r="AQ3075" i="1" s="1"/>
  <c r="AQ3074" i="1" s="1"/>
  <c r="AQ3150" i="1"/>
  <c r="AQ3149" i="1" s="1"/>
  <c r="AQ3148" i="1" s="1"/>
  <c r="AQ3147" i="1" s="1"/>
  <c r="AQ3216" i="1"/>
  <c r="AQ3212" i="1" s="1"/>
  <c r="AQ3211" i="1" s="1"/>
  <c r="AQ3493" i="1"/>
  <c r="AQ3095" i="1"/>
  <c r="AQ3088" i="1" s="1"/>
  <c r="AQ3162" i="1"/>
  <c r="AQ3158" i="1" s="1"/>
  <c r="AQ3157" i="1" s="1"/>
  <c r="AQ3286" i="1"/>
  <c r="AQ3282" i="1" s="1"/>
  <c r="AQ3281" i="1" s="1"/>
  <c r="AQ3275" i="1" s="1"/>
  <c r="AQ3274" i="1" s="1"/>
  <c r="AQ3465" i="1"/>
  <c r="AQ3528" i="1"/>
  <c r="AQ3527" i="1" s="1"/>
  <c r="AQ3526" i="1" s="1"/>
  <c r="AQ3525" i="1" s="1"/>
  <c r="AQ3518" i="1"/>
  <c r="AQ3517" i="1" s="1"/>
  <c r="AQ3516" i="1" s="1"/>
  <c r="AQ3601" i="1"/>
  <c r="AQ3597" i="1" s="1"/>
  <c r="AQ3596" i="1" s="1"/>
  <c r="AQ3595" i="1" s="1"/>
  <c r="AQ3679" i="1"/>
  <c r="AQ572" i="1" l="1"/>
  <c r="AQ571" i="1" s="1"/>
  <c r="AQ3503" i="1"/>
  <c r="AQ3481" i="1" s="1"/>
  <c r="AQ3480" i="1" s="1"/>
  <c r="AQ3479" i="1" s="1"/>
  <c r="AQ1023" i="1"/>
  <c r="AQ134" i="1"/>
  <c r="AQ133" i="1" s="1"/>
  <c r="AQ126" i="1" s="1"/>
  <c r="AQ125" i="1" s="1"/>
  <c r="AQ110" i="1" s="1"/>
  <c r="AQ2748" i="1"/>
  <c r="AQ2747" i="1" s="1"/>
  <c r="AQ3349" i="1"/>
  <c r="AQ3348" i="1" s="1"/>
  <c r="AQ3347" i="1" s="1"/>
  <c r="AQ3346" i="1" s="1"/>
  <c r="AQ3181" i="1"/>
  <c r="AQ3180" i="1" s="1"/>
  <c r="AQ3179" i="1" s="1"/>
  <c r="AQ2472" i="1"/>
  <c r="AQ2471" i="1" s="1"/>
  <c r="AQ2470" i="1" s="1"/>
  <c r="AQ2462" i="1" s="1"/>
  <c r="AQ2265" i="1"/>
  <c r="AQ2264" i="1" s="1"/>
  <c r="AQ2257" i="1" s="1"/>
  <c r="AQ2249" i="1" s="1"/>
  <c r="AQ818" i="1"/>
  <c r="AQ817" i="1" s="1"/>
  <c r="AQ808" i="1" s="1"/>
  <c r="AQ792" i="1" s="1"/>
  <c r="AQ3609" i="1"/>
  <c r="AQ3404" i="1"/>
  <c r="AQ3403" i="1" s="1"/>
  <c r="AQ3402" i="1" s="1"/>
  <c r="AQ3374" i="1" s="1"/>
  <c r="AQ590" i="1"/>
  <c r="AQ589" i="1" s="1"/>
  <c r="AQ1816" i="1"/>
  <c r="AQ965" i="1"/>
  <c r="AQ19" i="1"/>
  <c r="AQ18" i="1" s="1"/>
  <c r="AQ17" i="1" s="1"/>
  <c r="AQ16" i="1" s="1"/>
  <c r="AQ3087" i="1"/>
  <c r="AQ3073" i="1" s="1"/>
  <c r="AQ2012" i="1"/>
  <c r="AQ2002" i="1" s="1"/>
  <c r="AQ3303" i="1"/>
  <c r="AQ3302" i="1" s="1"/>
  <c r="AQ3301" i="1" s="1"/>
  <c r="AQ3273" i="1" s="1"/>
  <c r="AQ1537" i="1"/>
  <c r="AQ2443" i="1"/>
  <c r="AQ2433" i="1" s="1"/>
  <c r="AQ2413" i="1" s="1"/>
  <c r="AQ4147" i="1"/>
  <c r="AQ4146" i="1" s="1"/>
  <c r="AQ4145" i="1" s="1"/>
  <c r="AQ4130" i="1" s="1"/>
  <c r="AQ4018" i="1"/>
  <c r="AQ4017" i="1" s="1"/>
  <c r="AQ4016" i="1" s="1"/>
  <c r="AQ4015" i="1" s="1"/>
  <c r="AQ1131" i="1"/>
  <c r="AQ1121" i="1" s="1"/>
  <c r="AQ1101" i="1" s="1"/>
  <c r="AQ3626" i="1"/>
  <c r="AQ1592" i="1"/>
  <c r="AQ1015" i="1"/>
  <c r="AQ1983" i="1"/>
  <c r="AQ2196" i="1"/>
  <c r="AQ2972" i="1"/>
  <c r="AQ2971" i="1" s="1"/>
  <c r="AQ2970" i="1" s="1"/>
  <c r="AQ2674" i="1"/>
  <c r="AQ4081" i="1"/>
  <c r="AQ2520" i="1"/>
  <c r="AQ2483" i="1"/>
  <c r="AQ416" i="1"/>
  <c r="AQ397" i="1" s="1"/>
  <c r="AQ373" i="1" s="1"/>
  <c r="AQ372" i="1" s="1"/>
  <c r="AQ2227" i="1"/>
  <c r="AQ2217" i="1" s="1"/>
  <c r="AQ1790" i="1"/>
  <c r="AQ1780" i="1" s="1"/>
  <c r="AQ3678" i="1"/>
  <c r="AQ3677" i="1" s="1"/>
  <c r="AQ1238" i="1"/>
  <c r="AQ1675" i="1"/>
  <c r="AQ1345" i="1"/>
  <c r="AQ1335" i="1" s="1"/>
  <c r="AQ1317" i="1" s="1"/>
  <c r="AQ1620" i="1"/>
  <c r="AQ922" i="1"/>
  <c r="AQ912" i="1" s="1"/>
  <c r="AQ892" i="1" s="1"/>
  <c r="AQ2276" i="1"/>
  <c r="AQ3225" i="1"/>
  <c r="AQ3224" i="1" s="1"/>
  <c r="AQ3223" i="1" s="1"/>
  <c r="AQ3844" i="1"/>
  <c r="AQ3843" i="1" s="1"/>
  <c r="AQ3837" i="1" s="1"/>
  <c r="AQ3836" i="1" s="1"/>
  <c r="AQ3764" i="1" s="1"/>
  <c r="AQ2587" i="1"/>
  <c r="AQ2032" i="1"/>
  <c r="AQ2701" i="1"/>
  <c r="AQ2700" i="1" s="1"/>
  <c r="AQ2699" i="1" s="1"/>
  <c r="AQ1153" i="1"/>
  <c r="AQ1453" i="1"/>
  <c r="AQ1445" i="1" s="1"/>
  <c r="AQ740" i="1"/>
  <c r="AQ739" i="1" s="1"/>
  <c r="AQ718" i="1" s="1"/>
  <c r="AQ1759" i="1"/>
  <c r="AQ640" i="1"/>
  <c r="AQ639" i="1" s="1"/>
  <c r="AQ3970" i="1"/>
  <c r="AQ3969" i="1" s="1"/>
  <c r="AQ3968" i="1" s="1"/>
  <c r="AQ3967" i="1" s="1"/>
  <c r="AQ1848" i="1"/>
  <c r="AQ259" i="1"/>
  <c r="AQ258" i="1" s="1"/>
  <c r="AQ257" i="1" s="1"/>
  <c r="AQ2617" i="1"/>
  <c r="AQ2616" i="1" s="1"/>
  <c r="AQ2615" i="1" s="1"/>
  <c r="AQ2328" i="1"/>
  <c r="AQ1390" i="1"/>
  <c r="AQ864" i="1"/>
  <c r="AQ863" i="1" s="1"/>
  <c r="AQ79" i="1"/>
  <c r="AQ78" i="1" s="1"/>
  <c r="AQ1903" i="1"/>
  <c r="AQ519" i="1"/>
  <c r="AQ518" i="1" s="1"/>
  <c r="AQ3538" i="1"/>
  <c r="AQ2830" i="1"/>
  <c r="AQ1182" i="1"/>
  <c r="AQ1181" i="1" s="1"/>
  <c r="AQ291" i="1"/>
  <c r="AQ285" i="1" s="1"/>
  <c r="AQ284" i="1" s="1"/>
  <c r="AQ224" i="1"/>
  <c r="AQ2110" i="1"/>
  <c r="AQ1566" i="1"/>
  <c r="AQ1556" i="1" s="1"/>
  <c r="AQ2058" i="1"/>
  <c r="AQ3146" i="1"/>
  <c r="AQ3335" i="1" l="1"/>
  <c r="AQ1536" i="1"/>
  <c r="AQ1535" i="1" s="1"/>
  <c r="AQ517" i="1"/>
  <c r="AQ2746" i="1"/>
  <c r="AQ582" i="1"/>
  <c r="AQ3995" i="1"/>
  <c r="AQ891" i="1"/>
  <c r="AQ2195" i="1"/>
  <c r="AQ2194" i="1" s="1"/>
  <c r="AQ791" i="1"/>
  <c r="AQ1982" i="1"/>
  <c r="AQ1981" i="1" s="1"/>
  <c r="AQ3608" i="1"/>
  <c r="AQ3588" i="1" s="1"/>
  <c r="AQ3587" i="1" s="1"/>
  <c r="AQ2412" i="1"/>
  <c r="AQ195" i="1"/>
  <c r="AQ3478" i="1"/>
  <c r="AQ3464" i="1" s="1"/>
  <c r="AQ1758" i="1"/>
  <c r="AQ1757" i="1" s="1"/>
  <c r="AQ2586" i="1"/>
  <c r="AQ2585" i="1" s="1"/>
  <c r="AQ1100" i="1"/>
  <c r="AQ3178" i="1"/>
  <c r="AQ3169" i="1" s="1"/>
  <c r="AQ3072" i="1"/>
  <c r="AQ2961" i="1" s="1"/>
  <c r="AQ283" i="1"/>
  <c r="AQ1316" i="1"/>
  <c r="AQ516" i="1" l="1"/>
  <c r="AQ515" i="1" s="1"/>
  <c r="AQ4165" i="1" s="1"/>
  <c r="AW4162" i="1" l="1"/>
  <c r="AW4161" i="1" s="1"/>
  <c r="AP4162" i="1"/>
  <c r="AP4161" i="1" s="1"/>
  <c r="AW4159" i="1"/>
  <c r="AW4158" i="1" s="1"/>
  <c r="AW4157" i="1" s="1"/>
  <c r="AW4156" i="1" s="1"/>
  <c r="AP4159" i="1"/>
  <c r="AP4158" i="1" s="1"/>
  <c r="AW4151" i="1"/>
  <c r="AW4150" i="1" s="1"/>
  <c r="AW4149" i="1" s="1"/>
  <c r="AW4148" i="1" s="1"/>
  <c r="AP4151" i="1"/>
  <c r="AW4143" i="1"/>
  <c r="AP4143" i="1"/>
  <c r="AW4141" i="1"/>
  <c r="AP4141" i="1"/>
  <c r="AW4139" i="1"/>
  <c r="AP4139" i="1"/>
  <c r="AW4136" i="1"/>
  <c r="AW4135" i="1" s="1"/>
  <c r="AP4136" i="1"/>
  <c r="AP4135" i="1" s="1"/>
  <c r="AW4128" i="1"/>
  <c r="AP4128" i="1"/>
  <c r="AW4126" i="1"/>
  <c r="AP4126" i="1"/>
  <c r="AW4121" i="1"/>
  <c r="AW4120" i="1" s="1"/>
  <c r="AW4119" i="1" s="1"/>
  <c r="AW4118" i="1" s="1"/>
  <c r="AW4117" i="1" s="1"/>
  <c r="AP4121" i="1"/>
  <c r="AP4120" i="1" s="1"/>
  <c r="AP4119" i="1" s="1"/>
  <c r="AP4118" i="1" s="1"/>
  <c r="AP4117" i="1" s="1"/>
  <c r="AW4114" i="1"/>
  <c r="AW4113" i="1" s="1"/>
  <c r="AP4114" i="1"/>
  <c r="AP4113" i="1" s="1"/>
  <c r="AW4111" i="1"/>
  <c r="AW4110" i="1" s="1"/>
  <c r="AP4111" i="1"/>
  <c r="AP4110" i="1" s="1"/>
  <c r="AW4104" i="1"/>
  <c r="AW4103" i="1" s="1"/>
  <c r="AW4102" i="1" s="1"/>
  <c r="AW4101" i="1" s="1"/>
  <c r="AP4104" i="1"/>
  <c r="AP4103" i="1" s="1"/>
  <c r="AP4102" i="1" s="1"/>
  <c r="AP4101" i="1" s="1"/>
  <c r="AW4099" i="1"/>
  <c r="AW4098" i="1" s="1"/>
  <c r="AP4099" i="1"/>
  <c r="AP4098" i="1" s="1"/>
  <c r="AW4096" i="1"/>
  <c r="AW4095" i="1" s="1"/>
  <c r="AP4096" i="1"/>
  <c r="AP4095" i="1" s="1"/>
  <c r="AW4093" i="1"/>
  <c r="AW4092" i="1" s="1"/>
  <c r="AP4093" i="1"/>
  <c r="AP4092" i="1" s="1"/>
  <c r="AW4090" i="1"/>
  <c r="AW4089" i="1" s="1"/>
  <c r="AP4090" i="1"/>
  <c r="AP4089" i="1" s="1"/>
  <c r="AW4087" i="1"/>
  <c r="AW4086" i="1" s="1"/>
  <c r="AP4087" i="1"/>
  <c r="AP4086" i="1" s="1"/>
  <c r="AW4079" i="1"/>
  <c r="AP4079" i="1"/>
  <c r="AW4077" i="1"/>
  <c r="AP4077" i="1"/>
  <c r="AW4075" i="1"/>
  <c r="AP4075" i="1"/>
  <c r="AW4068" i="1"/>
  <c r="AW4067" i="1" s="1"/>
  <c r="AW4066" i="1" s="1"/>
  <c r="AW4065" i="1" s="1"/>
  <c r="AP4068" i="1"/>
  <c r="AP4067" i="1" s="1"/>
  <c r="AP4066" i="1" s="1"/>
  <c r="AP4065" i="1" s="1"/>
  <c r="AW4061" i="1"/>
  <c r="AP4061" i="1"/>
  <c r="AW4057" i="1"/>
  <c r="AP4057" i="1"/>
  <c r="AW4055" i="1"/>
  <c r="AP4055" i="1"/>
  <c r="AW4050" i="1"/>
  <c r="AW4049" i="1" s="1"/>
  <c r="AP4050" i="1"/>
  <c r="AP4049" i="1" s="1"/>
  <c r="AW4047" i="1"/>
  <c r="AW4046" i="1" s="1"/>
  <c r="AP4047" i="1"/>
  <c r="AP4046" i="1" s="1"/>
  <c r="AW4044" i="1"/>
  <c r="AP4044" i="1"/>
  <c r="AW4041" i="1"/>
  <c r="AP4041" i="1"/>
  <c r="AW4039" i="1"/>
  <c r="AP4039" i="1"/>
  <c r="AW4033" i="1"/>
  <c r="AW4032" i="1" s="1"/>
  <c r="AP4033" i="1"/>
  <c r="AP4032" i="1" s="1"/>
  <c r="AW4027" i="1"/>
  <c r="AW4026" i="1" s="1"/>
  <c r="AP4027" i="1"/>
  <c r="AP4026" i="1" s="1"/>
  <c r="AW4024" i="1"/>
  <c r="AW4023" i="1" s="1"/>
  <c r="AP4024" i="1"/>
  <c r="AP4023" i="1" s="1"/>
  <c r="AW4021" i="1"/>
  <c r="AW4020" i="1" s="1"/>
  <c r="AP4021" i="1"/>
  <c r="AP4020" i="1" s="1"/>
  <c r="AW4013" i="1"/>
  <c r="AP4013" i="1"/>
  <c r="AW4011" i="1"/>
  <c r="AP4011" i="1"/>
  <c r="AW4009" i="1"/>
  <c r="AP4009" i="1"/>
  <c r="AW4006" i="1"/>
  <c r="AW4005" i="1" s="1"/>
  <c r="AP4006" i="1"/>
  <c r="AP4005" i="1" s="1"/>
  <c r="AW4001" i="1"/>
  <c r="AW4000" i="1" s="1"/>
  <c r="AW3999" i="1" s="1"/>
  <c r="AW3998" i="1" s="1"/>
  <c r="AP4001" i="1"/>
  <c r="AP4000" i="1" s="1"/>
  <c r="AP3999" i="1" s="1"/>
  <c r="AP3998" i="1" s="1"/>
  <c r="AW3993" i="1"/>
  <c r="AW3992" i="1" s="1"/>
  <c r="AW3991" i="1" s="1"/>
  <c r="AW3990" i="1" s="1"/>
  <c r="AW3989" i="1" s="1"/>
  <c r="AP3993" i="1"/>
  <c r="AP3992" i="1" s="1"/>
  <c r="AP3991" i="1" s="1"/>
  <c r="AP3990" i="1" s="1"/>
  <c r="AP3989" i="1" s="1"/>
  <c r="AW3987" i="1"/>
  <c r="AP3987" i="1"/>
  <c r="AW3985" i="1"/>
  <c r="AP3985" i="1"/>
  <c r="AW3983" i="1"/>
  <c r="AP3983" i="1"/>
  <c r="AW3980" i="1"/>
  <c r="AW3979" i="1" s="1"/>
  <c r="AP3980" i="1"/>
  <c r="AP3979" i="1" s="1"/>
  <c r="AW3976" i="1"/>
  <c r="AW3975" i="1" s="1"/>
  <c r="AP3976" i="1"/>
  <c r="AP3975" i="1" s="1"/>
  <c r="AW3973" i="1"/>
  <c r="AW3972" i="1" s="1"/>
  <c r="AP3973" i="1"/>
  <c r="AP3972" i="1" s="1"/>
  <c r="AW3965" i="1"/>
  <c r="AP3965" i="1"/>
  <c r="AW3963" i="1"/>
  <c r="AP3963" i="1"/>
  <c r="AW3961" i="1"/>
  <c r="AP3961" i="1"/>
  <c r="AW3958" i="1"/>
  <c r="AW3957" i="1" s="1"/>
  <c r="AP3958" i="1"/>
  <c r="AP3957" i="1" s="1"/>
  <c r="AW3954" i="1"/>
  <c r="AW3953" i="1" s="1"/>
  <c r="AW3952" i="1" s="1"/>
  <c r="AP3954" i="1"/>
  <c r="AP3953" i="1" s="1"/>
  <c r="AP3952" i="1" s="1"/>
  <c r="AW3946" i="1"/>
  <c r="AP3946" i="1"/>
  <c r="AW3944" i="1"/>
  <c r="AP3944" i="1"/>
  <c r="AW3942" i="1"/>
  <c r="AP3942" i="1"/>
  <c r="AW3939" i="1"/>
  <c r="AW3938" i="1" s="1"/>
  <c r="AP3939" i="1"/>
  <c r="AP3938" i="1" s="1"/>
  <c r="AW3935" i="1"/>
  <c r="AW3934" i="1" s="1"/>
  <c r="AW3933" i="1" s="1"/>
  <c r="AP3935" i="1"/>
  <c r="AP3934" i="1" s="1"/>
  <c r="AP3933" i="1" s="1"/>
  <c r="AW3927" i="1"/>
  <c r="AP3927" i="1"/>
  <c r="AW3925" i="1"/>
  <c r="AP3925" i="1"/>
  <c r="AW3922" i="1"/>
  <c r="AW3921" i="1" s="1"/>
  <c r="AP3922" i="1"/>
  <c r="AP3921" i="1" s="1"/>
  <c r="AW3916" i="1"/>
  <c r="AW3915" i="1" s="1"/>
  <c r="AW3914" i="1" s="1"/>
  <c r="AP3916" i="1"/>
  <c r="AP3915" i="1" s="1"/>
  <c r="AP3914" i="1" s="1"/>
  <c r="AW3912" i="1"/>
  <c r="AW3911" i="1" s="1"/>
  <c r="AW3910" i="1" s="1"/>
  <c r="AW3909" i="1" s="1"/>
  <c r="AP3912" i="1"/>
  <c r="AP3911" i="1" s="1"/>
  <c r="AP3910" i="1" s="1"/>
  <c r="AP3909" i="1" s="1"/>
  <c r="AW3905" i="1"/>
  <c r="AW3904" i="1" s="1"/>
  <c r="AP3905" i="1"/>
  <c r="AP3904" i="1" s="1"/>
  <c r="AW3901" i="1"/>
  <c r="AP3901" i="1"/>
  <c r="AW3899" i="1"/>
  <c r="AP3899" i="1"/>
  <c r="AW3894" i="1"/>
  <c r="AW3893" i="1" s="1"/>
  <c r="AW3892" i="1" s="1"/>
  <c r="AW3891" i="1" s="1"/>
  <c r="AP3894" i="1"/>
  <c r="AP3893" i="1" s="1"/>
  <c r="AP3892" i="1" s="1"/>
  <c r="AP3891" i="1" s="1"/>
  <c r="AW3887" i="1"/>
  <c r="AP3887" i="1"/>
  <c r="AW3884" i="1"/>
  <c r="AP3884" i="1"/>
  <c r="AW3882" i="1"/>
  <c r="AP3882" i="1"/>
  <c r="AW3880" i="1"/>
  <c r="AP3880" i="1"/>
  <c r="AW3875" i="1"/>
  <c r="AW3874" i="1" s="1"/>
  <c r="AP3875" i="1"/>
  <c r="AP3874" i="1" s="1"/>
  <c r="AW3872" i="1"/>
  <c r="AW3871" i="1" s="1"/>
  <c r="AP3872" i="1"/>
  <c r="AP3871" i="1" s="1"/>
  <c r="AW3867" i="1"/>
  <c r="AW3866" i="1" s="1"/>
  <c r="AW3865" i="1" s="1"/>
  <c r="AP3867" i="1"/>
  <c r="AP3866" i="1" s="1"/>
  <c r="AP3865" i="1" s="1"/>
  <c r="AW3860" i="1"/>
  <c r="AW3859" i="1" s="1"/>
  <c r="AW3858" i="1" s="1"/>
  <c r="AP3860" i="1"/>
  <c r="AP3859" i="1" s="1"/>
  <c r="AP3858" i="1" s="1"/>
  <c r="AW3856" i="1"/>
  <c r="AW3855" i="1" s="1"/>
  <c r="AP3856" i="1"/>
  <c r="AP3855" i="1" s="1"/>
  <c r="AW3853" i="1"/>
  <c r="AP3853" i="1"/>
  <c r="AW3851" i="1"/>
  <c r="AP3851" i="1"/>
  <c r="AW3847" i="1"/>
  <c r="AW3846" i="1" s="1"/>
  <c r="AW3845" i="1" s="1"/>
  <c r="AP3847" i="1"/>
  <c r="AP3846" i="1" s="1"/>
  <c r="AP3845" i="1" s="1"/>
  <c r="AW3841" i="1"/>
  <c r="AW3840" i="1" s="1"/>
  <c r="AW3839" i="1" s="1"/>
  <c r="AW3838" i="1" s="1"/>
  <c r="AP3841" i="1"/>
  <c r="AP3840" i="1" s="1"/>
  <c r="AP3839" i="1" s="1"/>
  <c r="AP3838" i="1" s="1"/>
  <c r="AW3833" i="1"/>
  <c r="AW3832" i="1" s="1"/>
  <c r="AW3831" i="1" s="1"/>
  <c r="AW3830" i="1" s="1"/>
  <c r="AW3829" i="1" s="1"/>
  <c r="AP3833" i="1"/>
  <c r="AP3832" i="1" s="1"/>
  <c r="AP3831" i="1" s="1"/>
  <c r="AP3830" i="1" s="1"/>
  <c r="AP3829" i="1" s="1"/>
  <c r="AW3826" i="1"/>
  <c r="AW3825" i="1" s="1"/>
  <c r="AP3826" i="1"/>
  <c r="AP3825" i="1" s="1"/>
  <c r="AW3822" i="1"/>
  <c r="AW3821" i="1" s="1"/>
  <c r="AP3822" i="1"/>
  <c r="AP3821" i="1" s="1"/>
  <c r="AW3818" i="1"/>
  <c r="AW3817" i="1" s="1"/>
  <c r="AP3818" i="1"/>
  <c r="AP3817" i="1" s="1"/>
  <c r="AW3809" i="1"/>
  <c r="AW3808" i="1" s="1"/>
  <c r="AW3807" i="1" s="1"/>
  <c r="AW3806" i="1" s="1"/>
  <c r="AW3805" i="1" s="1"/>
  <c r="AW3804" i="1" s="1"/>
  <c r="AP3809" i="1"/>
  <c r="AP3808" i="1" s="1"/>
  <c r="AP3807" i="1" s="1"/>
  <c r="AP3806" i="1" s="1"/>
  <c r="AP3805" i="1" s="1"/>
  <c r="AP3804" i="1" s="1"/>
  <c r="AW3801" i="1"/>
  <c r="AW3800" i="1" s="1"/>
  <c r="AW3799" i="1" s="1"/>
  <c r="AW3798" i="1" s="1"/>
  <c r="AW3797" i="1" s="1"/>
  <c r="AW3796" i="1" s="1"/>
  <c r="AP3801" i="1"/>
  <c r="AP3800" i="1" s="1"/>
  <c r="AP3799" i="1" s="1"/>
  <c r="AP3798" i="1" s="1"/>
  <c r="AP3797" i="1" s="1"/>
  <c r="AP3796" i="1" s="1"/>
  <c r="AW3793" i="1"/>
  <c r="AW3792" i="1" s="1"/>
  <c r="AP3793" i="1"/>
  <c r="AP3792" i="1" s="1"/>
  <c r="AW3790" i="1"/>
  <c r="AW3789" i="1" s="1"/>
  <c r="AP3790" i="1"/>
  <c r="AP3789" i="1" s="1"/>
  <c r="AW3786" i="1"/>
  <c r="AW3785" i="1" s="1"/>
  <c r="AP3786" i="1"/>
  <c r="AP3785" i="1" s="1"/>
  <c r="AW3782" i="1"/>
  <c r="AW3781" i="1" s="1"/>
  <c r="AP3782" i="1"/>
  <c r="AP3781" i="1" s="1"/>
  <c r="AW3777" i="1"/>
  <c r="AW3776" i="1" s="1"/>
  <c r="AW3775" i="1" s="1"/>
  <c r="AP3777" i="1"/>
  <c r="AP3776" i="1" s="1"/>
  <c r="AP3775" i="1" s="1"/>
  <c r="AW3770" i="1"/>
  <c r="AW3769" i="1" s="1"/>
  <c r="AW3768" i="1" s="1"/>
  <c r="AW3767" i="1" s="1"/>
  <c r="AP3770" i="1"/>
  <c r="AP3769" i="1" s="1"/>
  <c r="AP3768" i="1" s="1"/>
  <c r="AP3767" i="1" s="1"/>
  <c r="AW3762" i="1"/>
  <c r="AW3761" i="1" s="1"/>
  <c r="AW3760" i="1" s="1"/>
  <c r="AW3759" i="1" s="1"/>
  <c r="AW3758" i="1" s="1"/>
  <c r="AW3757" i="1" s="1"/>
  <c r="AP3762" i="1"/>
  <c r="AP3761" i="1" s="1"/>
  <c r="AP3760" i="1" s="1"/>
  <c r="AP3759" i="1" s="1"/>
  <c r="AP3758" i="1" s="1"/>
  <c r="AP3757" i="1" s="1"/>
  <c r="AW3755" i="1"/>
  <c r="AW3754" i="1" s="1"/>
  <c r="AW3753" i="1" s="1"/>
  <c r="AW3752" i="1" s="1"/>
  <c r="AW3751" i="1" s="1"/>
  <c r="AW3750" i="1" s="1"/>
  <c r="AP3755" i="1"/>
  <c r="AP3754" i="1" s="1"/>
  <c r="AP3753" i="1" s="1"/>
  <c r="AP3752" i="1" s="1"/>
  <c r="AP3751" i="1" s="1"/>
  <c r="AP3750" i="1" s="1"/>
  <c r="AW3748" i="1"/>
  <c r="AP3748" i="1"/>
  <c r="AW3746" i="1"/>
  <c r="AP3746" i="1"/>
  <c r="AW3743" i="1"/>
  <c r="AW3742" i="1" s="1"/>
  <c r="AP3743" i="1"/>
  <c r="AP3742" i="1" s="1"/>
  <c r="AW3736" i="1"/>
  <c r="AW3735" i="1" s="1"/>
  <c r="AP3736" i="1"/>
  <c r="AP3735" i="1" s="1"/>
  <c r="AW3733" i="1"/>
  <c r="AW3732" i="1" s="1"/>
  <c r="AP3733" i="1"/>
  <c r="AP3732" i="1" s="1"/>
  <c r="AW3729" i="1"/>
  <c r="AW3728" i="1" s="1"/>
  <c r="AP3729" i="1"/>
  <c r="AP3728" i="1" s="1"/>
  <c r="AW3726" i="1"/>
  <c r="AW3725" i="1" s="1"/>
  <c r="AP3726" i="1"/>
  <c r="AP3725" i="1" s="1"/>
  <c r="AW3723" i="1"/>
  <c r="AW3722" i="1" s="1"/>
  <c r="AP3723" i="1"/>
  <c r="AP3722" i="1" s="1"/>
  <c r="AW3720" i="1"/>
  <c r="AP3720" i="1"/>
  <c r="AW3718" i="1"/>
  <c r="AP3718" i="1"/>
  <c r="AW3715" i="1"/>
  <c r="AW3714" i="1" s="1"/>
  <c r="AP3715" i="1"/>
  <c r="AP3714" i="1" s="1"/>
  <c r="AW3712" i="1"/>
  <c r="AW3711" i="1" s="1"/>
  <c r="AP3712" i="1"/>
  <c r="AP3711" i="1" s="1"/>
  <c r="AW3709" i="1"/>
  <c r="AW3708" i="1" s="1"/>
  <c r="AP3709" i="1"/>
  <c r="AP3708" i="1" s="1"/>
  <c r="AW3706" i="1"/>
  <c r="AW3705" i="1" s="1"/>
  <c r="AP3706" i="1"/>
  <c r="AP3705" i="1" s="1"/>
  <c r="AW3702" i="1"/>
  <c r="AW3701" i="1" s="1"/>
  <c r="AP3702" i="1"/>
  <c r="AP3701" i="1" s="1"/>
  <c r="AW3699" i="1"/>
  <c r="AW3698" i="1" s="1"/>
  <c r="AP3699" i="1"/>
  <c r="AP3698" i="1" s="1"/>
  <c r="AW3696" i="1"/>
  <c r="AW3695" i="1" s="1"/>
  <c r="AP3696" i="1"/>
  <c r="AP3695" i="1" s="1"/>
  <c r="AW3692" i="1"/>
  <c r="AW3691" i="1" s="1"/>
  <c r="AP3692" i="1"/>
  <c r="AP3691" i="1" s="1"/>
  <c r="AW3689" i="1"/>
  <c r="AP3689" i="1"/>
  <c r="AW3687" i="1"/>
  <c r="AP3687" i="1"/>
  <c r="AW3684" i="1"/>
  <c r="AP3684" i="1"/>
  <c r="AW3682" i="1"/>
  <c r="AP3682" i="1"/>
  <c r="AW3680" i="1"/>
  <c r="AP3680" i="1"/>
  <c r="AW3675" i="1"/>
  <c r="AW3674" i="1" s="1"/>
  <c r="AP3675" i="1"/>
  <c r="AP3674" i="1" s="1"/>
  <c r="AW3672" i="1"/>
  <c r="AW3671" i="1" s="1"/>
  <c r="AP3672" i="1"/>
  <c r="AP3671" i="1" s="1"/>
  <c r="AW3668" i="1"/>
  <c r="AW3667" i="1" s="1"/>
  <c r="AW3666" i="1" s="1"/>
  <c r="AP3668" i="1"/>
  <c r="AP3667" i="1" s="1"/>
  <c r="AP3666" i="1" s="1"/>
  <c r="AW3664" i="1"/>
  <c r="AW3663" i="1" s="1"/>
  <c r="AW3662" i="1" s="1"/>
  <c r="AP3664" i="1"/>
  <c r="AP3663" i="1" s="1"/>
  <c r="AP3662" i="1" s="1"/>
  <c r="AW3658" i="1"/>
  <c r="AW3657" i="1" s="1"/>
  <c r="AW3656" i="1" s="1"/>
  <c r="AW3655" i="1" s="1"/>
  <c r="AW3654" i="1" s="1"/>
  <c r="AP3658" i="1"/>
  <c r="AP3657" i="1" s="1"/>
  <c r="AP3656" i="1" s="1"/>
  <c r="AP3655" i="1" s="1"/>
  <c r="AP3654" i="1" s="1"/>
  <c r="AW3652" i="1"/>
  <c r="AW3651" i="1" s="1"/>
  <c r="AW3650" i="1" s="1"/>
  <c r="AW3649" i="1" s="1"/>
  <c r="AW3648" i="1" s="1"/>
  <c r="AP3652" i="1"/>
  <c r="AP3651" i="1" s="1"/>
  <c r="AP3650" i="1" s="1"/>
  <c r="AP3649" i="1" s="1"/>
  <c r="AP3648" i="1" s="1"/>
  <c r="AW3646" i="1"/>
  <c r="AP3646" i="1"/>
  <c r="AW3644" i="1"/>
  <c r="AP3644" i="1"/>
  <c r="AW3639" i="1"/>
  <c r="AW3638" i="1" s="1"/>
  <c r="AP3639" i="1"/>
  <c r="AP3638" i="1" s="1"/>
  <c r="AW3636" i="1"/>
  <c r="AW3635" i="1" s="1"/>
  <c r="AP3636" i="1"/>
  <c r="AP3635" i="1" s="1"/>
  <c r="AW3633" i="1"/>
  <c r="AW3632" i="1" s="1"/>
  <c r="AP3633" i="1"/>
  <c r="AP3632" i="1" s="1"/>
  <c r="AW3629" i="1"/>
  <c r="AW3628" i="1" s="1"/>
  <c r="AP3629" i="1"/>
  <c r="AP3628" i="1" s="1"/>
  <c r="AW3624" i="1"/>
  <c r="AW3623" i="1" s="1"/>
  <c r="AW3622" i="1" s="1"/>
  <c r="AP3624" i="1"/>
  <c r="AP3623" i="1" s="1"/>
  <c r="AP3622" i="1" s="1"/>
  <c r="AW3620" i="1"/>
  <c r="AP3620" i="1"/>
  <c r="AW3618" i="1"/>
  <c r="AP3618" i="1"/>
  <c r="AW3614" i="1"/>
  <c r="AP3614" i="1"/>
  <c r="AW3612" i="1"/>
  <c r="AP3612" i="1"/>
  <c r="AW3606" i="1"/>
  <c r="AP3606" i="1"/>
  <c r="AW3604" i="1"/>
  <c r="AP3604" i="1"/>
  <c r="AW3602" i="1"/>
  <c r="AP3602" i="1"/>
  <c r="AW3599" i="1"/>
  <c r="AW3598" i="1" s="1"/>
  <c r="AP3599" i="1"/>
  <c r="AP3598" i="1" s="1"/>
  <c r="AW3593" i="1"/>
  <c r="AW3592" i="1" s="1"/>
  <c r="AW3591" i="1" s="1"/>
  <c r="AW3590" i="1" s="1"/>
  <c r="AW3589" i="1" s="1"/>
  <c r="AP3593" i="1"/>
  <c r="AP3592" i="1" s="1"/>
  <c r="AP3591" i="1" s="1"/>
  <c r="AP3590" i="1" s="1"/>
  <c r="AP3589" i="1" s="1"/>
  <c r="AW3585" i="1"/>
  <c r="AP3585" i="1"/>
  <c r="AW3583" i="1"/>
  <c r="AP3583" i="1"/>
  <c r="AW3581" i="1"/>
  <c r="AP3581" i="1"/>
  <c r="AW3578" i="1"/>
  <c r="AW3577" i="1" s="1"/>
  <c r="AP3578" i="1"/>
  <c r="AP3577" i="1" s="1"/>
  <c r="AW3573" i="1"/>
  <c r="AW3572" i="1" s="1"/>
  <c r="AP3573" i="1"/>
  <c r="AP3572" i="1" s="1"/>
  <c r="AW3570" i="1"/>
  <c r="AW3569" i="1" s="1"/>
  <c r="AP3570" i="1"/>
  <c r="AP3569" i="1" s="1"/>
  <c r="AW3564" i="1"/>
  <c r="AW3563" i="1" s="1"/>
  <c r="AP3564" i="1"/>
  <c r="AP3563" i="1" s="1"/>
  <c r="AW3560" i="1"/>
  <c r="AW3559" i="1" s="1"/>
  <c r="AW3558" i="1" s="1"/>
  <c r="AP3560" i="1"/>
  <c r="AP3559" i="1" s="1"/>
  <c r="AP3558" i="1" s="1"/>
  <c r="AW3554" i="1"/>
  <c r="AW3553" i="1" s="1"/>
  <c r="AW3552" i="1" s="1"/>
  <c r="AW3551" i="1" s="1"/>
  <c r="AP3554" i="1"/>
  <c r="AP3553" i="1" s="1"/>
  <c r="AP3552" i="1" s="1"/>
  <c r="AP3551" i="1" s="1"/>
  <c r="AW3549" i="1"/>
  <c r="AW3548" i="1" s="1"/>
  <c r="AP3549" i="1"/>
  <c r="AP3548" i="1" s="1"/>
  <c r="AW3546" i="1"/>
  <c r="AW3545" i="1" s="1"/>
  <c r="AP3546" i="1"/>
  <c r="AP3545" i="1" s="1"/>
  <c r="AW3543" i="1"/>
  <c r="AW3542" i="1" s="1"/>
  <c r="AP3543" i="1"/>
  <c r="AP3542" i="1" s="1"/>
  <c r="AW3536" i="1"/>
  <c r="AW3535" i="1" s="1"/>
  <c r="AP3536" i="1"/>
  <c r="AP3535" i="1" s="1"/>
  <c r="AW3533" i="1"/>
  <c r="AW3532" i="1" s="1"/>
  <c r="AP3533" i="1"/>
  <c r="AP3532" i="1" s="1"/>
  <c r="AW3530" i="1"/>
  <c r="AW3529" i="1" s="1"/>
  <c r="AP3530" i="1"/>
  <c r="AP3529" i="1" s="1"/>
  <c r="AW3523" i="1"/>
  <c r="AP3523" i="1"/>
  <c r="AW3521" i="1"/>
  <c r="AP3521" i="1"/>
  <c r="AW3519" i="1"/>
  <c r="AP3519" i="1"/>
  <c r="AW3514" i="1"/>
  <c r="AP3514" i="1"/>
  <c r="AW3512" i="1"/>
  <c r="AP3512" i="1"/>
  <c r="AW3509" i="1"/>
  <c r="AP3509" i="1"/>
  <c r="AW3507" i="1"/>
  <c r="AP3507" i="1"/>
  <c r="AW3505" i="1"/>
  <c r="AP3505" i="1"/>
  <c r="AW3501" i="1"/>
  <c r="AW3500" i="1" s="1"/>
  <c r="AP3501" i="1"/>
  <c r="AP3500" i="1" s="1"/>
  <c r="AW3498" i="1"/>
  <c r="AW3497" i="1" s="1"/>
  <c r="AP3498" i="1"/>
  <c r="AP3497" i="1" s="1"/>
  <c r="AW3495" i="1"/>
  <c r="AW3494" i="1" s="1"/>
  <c r="AP3495" i="1"/>
  <c r="AP3494" i="1" s="1"/>
  <c r="AW3491" i="1"/>
  <c r="AW3490" i="1" s="1"/>
  <c r="AP3491" i="1"/>
  <c r="AP3490" i="1" s="1"/>
  <c r="AW3488" i="1"/>
  <c r="AP3488" i="1"/>
  <c r="AW3486" i="1"/>
  <c r="AP3486" i="1"/>
  <c r="AW3484" i="1"/>
  <c r="AP3484" i="1"/>
  <c r="AW3476" i="1"/>
  <c r="AW3475" i="1" s="1"/>
  <c r="AW3474" i="1" s="1"/>
  <c r="AW3473" i="1" s="1"/>
  <c r="AW3472" i="1" s="1"/>
  <c r="AP3476" i="1"/>
  <c r="AP3475" i="1" s="1"/>
  <c r="AP3474" i="1" s="1"/>
  <c r="AP3473" i="1" s="1"/>
  <c r="AP3472" i="1" s="1"/>
  <c r="AW3470" i="1"/>
  <c r="AW3469" i="1" s="1"/>
  <c r="AW3468" i="1" s="1"/>
  <c r="AW3467" i="1" s="1"/>
  <c r="AW3466" i="1" s="1"/>
  <c r="AP3470" i="1"/>
  <c r="AP3469" i="1" s="1"/>
  <c r="AP3468" i="1" s="1"/>
  <c r="AP3467" i="1" s="1"/>
  <c r="AP3466" i="1" s="1"/>
  <c r="AW3462" i="1"/>
  <c r="AP3462" i="1"/>
  <c r="AW3460" i="1"/>
  <c r="AP3460" i="1"/>
  <c r="AW3458" i="1"/>
  <c r="AP3458" i="1"/>
  <c r="AW3455" i="1"/>
  <c r="AW3454" i="1" s="1"/>
  <c r="AP3455" i="1"/>
  <c r="AP3454" i="1" s="1"/>
  <c r="AW3450" i="1"/>
  <c r="AW3449" i="1" s="1"/>
  <c r="AP3450" i="1"/>
  <c r="AP3449" i="1" s="1"/>
  <c r="AW3447" i="1"/>
  <c r="AW3446" i="1" s="1"/>
  <c r="AP3447" i="1"/>
  <c r="AP3446" i="1" s="1"/>
  <c r="AW3436" i="1"/>
  <c r="AW3435" i="1" s="1"/>
  <c r="AP3436" i="1"/>
  <c r="AP3435" i="1" s="1"/>
  <c r="AW3433" i="1"/>
  <c r="AW3432" i="1" s="1"/>
  <c r="AW3431" i="1" s="1"/>
  <c r="AP3433" i="1"/>
  <c r="AP3432" i="1" s="1"/>
  <c r="AP3431" i="1" s="1"/>
  <c r="AW3427" i="1"/>
  <c r="AW3426" i="1" s="1"/>
  <c r="AW3425" i="1" s="1"/>
  <c r="AP3427" i="1"/>
  <c r="AP3426" i="1" s="1"/>
  <c r="AP3425" i="1" s="1"/>
  <c r="AW3423" i="1"/>
  <c r="AW3422" i="1" s="1"/>
  <c r="AP3423" i="1"/>
  <c r="AP3422" i="1" s="1"/>
  <c r="AW3420" i="1"/>
  <c r="AW3419" i="1" s="1"/>
  <c r="AP3420" i="1"/>
  <c r="AP3419" i="1" s="1"/>
  <c r="AW3417" i="1"/>
  <c r="AW3416" i="1" s="1"/>
  <c r="AP3417" i="1"/>
  <c r="AP3416" i="1" s="1"/>
  <c r="AW3413" i="1"/>
  <c r="AW3412" i="1" s="1"/>
  <c r="AP3413" i="1"/>
  <c r="AP3412" i="1" s="1"/>
  <c r="AW3410" i="1"/>
  <c r="AW3409" i="1" s="1"/>
  <c r="AP3410" i="1"/>
  <c r="AP3409" i="1" s="1"/>
  <c r="AW3407" i="1"/>
  <c r="AW3406" i="1" s="1"/>
  <c r="AP3407" i="1"/>
  <c r="AP3406" i="1" s="1"/>
  <c r="AW3400" i="1"/>
  <c r="AW3399" i="1" s="1"/>
  <c r="AW3398" i="1" s="1"/>
  <c r="AW3397" i="1" s="1"/>
  <c r="AP3400" i="1"/>
  <c r="AP3399" i="1" s="1"/>
  <c r="AP3398" i="1" s="1"/>
  <c r="AP3397" i="1" s="1"/>
  <c r="AW3395" i="1"/>
  <c r="AW3394" i="1" s="1"/>
  <c r="AW3393" i="1" s="1"/>
  <c r="AP3395" i="1"/>
  <c r="AP3394" i="1" s="1"/>
  <c r="AP3393" i="1" s="1"/>
  <c r="AW3391" i="1"/>
  <c r="AW3390" i="1" s="1"/>
  <c r="AP3391" i="1"/>
  <c r="AP3390" i="1" s="1"/>
  <c r="AW3388" i="1"/>
  <c r="AW3387" i="1" s="1"/>
  <c r="AP3388" i="1"/>
  <c r="AP3387" i="1" s="1"/>
  <c r="AW3381" i="1"/>
  <c r="AP3381" i="1"/>
  <c r="AW3379" i="1"/>
  <c r="AP3379" i="1"/>
  <c r="AW3372" i="1"/>
  <c r="AP3372" i="1"/>
  <c r="AW3370" i="1"/>
  <c r="AP3370" i="1"/>
  <c r="AW3368" i="1"/>
  <c r="AP3368" i="1"/>
  <c r="AW3366" i="1"/>
  <c r="AP3366" i="1"/>
  <c r="AW3364" i="1"/>
  <c r="AP3364" i="1"/>
  <c r="AW3360" i="1"/>
  <c r="AW3359" i="1" s="1"/>
  <c r="AP3360" i="1"/>
  <c r="AP3359" i="1" s="1"/>
  <c r="AW3357" i="1"/>
  <c r="AP3357" i="1"/>
  <c r="AW3355" i="1"/>
  <c r="AP3355" i="1"/>
  <c r="AW3352" i="1"/>
  <c r="AW3351" i="1" s="1"/>
  <c r="AW3350" i="1" s="1"/>
  <c r="AP3352" i="1"/>
  <c r="AP3351" i="1" s="1"/>
  <c r="AP3350" i="1" s="1"/>
  <c r="AW3344" i="1"/>
  <c r="AP3344" i="1"/>
  <c r="AW3342" i="1"/>
  <c r="AP3342" i="1"/>
  <c r="AW3333" i="1"/>
  <c r="AW3332" i="1" s="1"/>
  <c r="AP3333" i="1"/>
  <c r="AP3332" i="1" s="1"/>
  <c r="AW3330" i="1"/>
  <c r="AW3329" i="1" s="1"/>
  <c r="AW3328" i="1" s="1"/>
  <c r="AP3330" i="1"/>
  <c r="AP3329" i="1" s="1"/>
  <c r="AP3328" i="1" s="1"/>
  <c r="AW3324" i="1"/>
  <c r="AP3324" i="1"/>
  <c r="AW3322" i="1"/>
  <c r="AP3322" i="1"/>
  <c r="AW3318" i="1"/>
  <c r="AW3317" i="1" s="1"/>
  <c r="AW3316" i="1" s="1"/>
  <c r="AP3318" i="1"/>
  <c r="AP3317" i="1" s="1"/>
  <c r="AP3316" i="1" s="1"/>
  <c r="AW3313" i="1"/>
  <c r="AP3313" i="1"/>
  <c r="AW3311" i="1"/>
  <c r="AP3311" i="1"/>
  <c r="AW3306" i="1"/>
  <c r="AW3305" i="1" s="1"/>
  <c r="AW3304" i="1" s="1"/>
  <c r="AP3306" i="1"/>
  <c r="AP3305" i="1" s="1"/>
  <c r="AP3304" i="1" s="1"/>
  <c r="AW3299" i="1"/>
  <c r="AW3298" i="1" s="1"/>
  <c r="AW3297" i="1" s="1"/>
  <c r="AW3296" i="1" s="1"/>
  <c r="AW3295" i="1" s="1"/>
  <c r="AW3294" i="1" s="1"/>
  <c r="AW3293" i="1" s="1"/>
  <c r="AP3299" i="1"/>
  <c r="AP3298" i="1" s="1"/>
  <c r="AP3297" i="1" s="1"/>
  <c r="AP3296" i="1" s="1"/>
  <c r="AP3295" i="1" s="1"/>
  <c r="AP3294" i="1" s="1"/>
  <c r="AP3293" i="1" s="1"/>
  <c r="AW3291" i="1"/>
  <c r="AP3291" i="1"/>
  <c r="AW3289" i="1"/>
  <c r="AP3289" i="1"/>
  <c r="AW3287" i="1"/>
  <c r="AP3287" i="1"/>
  <c r="AW3284" i="1"/>
  <c r="AW3283" i="1" s="1"/>
  <c r="AP3284" i="1"/>
  <c r="AP3283" i="1" s="1"/>
  <c r="AW3279" i="1"/>
  <c r="AW3278" i="1" s="1"/>
  <c r="AW3277" i="1" s="1"/>
  <c r="AW3276" i="1" s="1"/>
  <c r="AP3279" i="1"/>
  <c r="AP3278" i="1" s="1"/>
  <c r="AP3277" i="1" s="1"/>
  <c r="AP3276" i="1" s="1"/>
  <c r="AW3271" i="1"/>
  <c r="AW3270" i="1" s="1"/>
  <c r="AP3271" i="1"/>
  <c r="AP3270" i="1" s="1"/>
  <c r="AW3268" i="1"/>
  <c r="AW3267" i="1" s="1"/>
  <c r="AP3268" i="1"/>
  <c r="AP3267" i="1" s="1"/>
  <c r="AW3265" i="1"/>
  <c r="AW3264" i="1" s="1"/>
  <c r="AP3265" i="1"/>
  <c r="AP3264" i="1" s="1"/>
  <c r="AW3257" i="1"/>
  <c r="AW3256" i="1" s="1"/>
  <c r="AW3255" i="1" s="1"/>
  <c r="AW3254" i="1" s="1"/>
  <c r="AP3257" i="1"/>
  <c r="AP3256" i="1" s="1"/>
  <c r="AP3255" i="1" s="1"/>
  <c r="AP3254" i="1" s="1"/>
  <c r="AW3252" i="1"/>
  <c r="AP3252" i="1"/>
  <c r="AW3250" i="1"/>
  <c r="AP3250" i="1"/>
  <c r="AW3246" i="1"/>
  <c r="AW3245" i="1" s="1"/>
  <c r="AW3244" i="1" s="1"/>
  <c r="AP3246" i="1"/>
  <c r="AP3245" i="1" s="1"/>
  <c r="AP3244" i="1" s="1"/>
  <c r="AW3242" i="1"/>
  <c r="AW3241" i="1" s="1"/>
  <c r="AP3242" i="1"/>
  <c r="AP3241" i="1" s="1"/>
  <c r="AW3239" i="1"/>
  <c r="AW3238" i="1" s="1"/>
  <c r="AP3239" i="1"/>
  <c r="AP3238" i="1" s="1"/>
  <c r="AW3235" i="1"/>
  <c r="AP3235" i="1"/>
  <c r="AW3233" i="1"/>
  <c r="AP3233" i="1"/>
  <c r="AW3231" i="1"/>
  <c r="AP3231" i="1"/>
  <c r="AW3227" i="1"/>
  <c r="AW3226" i="1" s="1"/>
  <c r="AP3227" i="1"/>
  <c r="AP3226" i="1" s="1"/>
  <c r="AW3221" i="1"/>
  <c r="AP3221" i="1"/>
  <c r="AW3219" i="1"/>
  <c r="AP3219" i="1"/>
  <c r="AW3217" i="1"/>
  <c r="AP3217" i="1"/>
  <c r="AW3214" i="1"/>
  <c r="AW3213" i="1" s="1"/>
  <c r="AP3214" i="1"/>
  <c r="AP3213" i="1" s="1"/>
  <c r="AW3209" i="1"/>
  <c r="AW3208" i="1" s="1"/>
  <c r="AW3207" i="1" s="1"/>
  <c r="AW3206" i="1" s="1"/>
  <c r="AP3209" i="1"/>
  <c r="AP3208" i="1" s="1"/>
  <c r="AP3207" i="1" s="1"/>
  <c r="AP3206" i="1" s="1"/>
  <c r="AW3204" i="1"/>
  <c r="AP3204" i="1"/>
  <c r="AW3202" i="1"/>
  <c r="AP3202" i="1"/>
  <c r="AW3200" i="1"/>
  <c r="AP3200" i="1"/>
  <c r="AW3196" i="1"/>
  <c r="AW3195" i="1" s="1"/>
  <c r="AP3196" i="1"/>
  <c r="AP3195" i="1" s="1"/>
  <c r="AW3193" i="1"/>
  <c r="AW3192" i="1" s="1"/>
  <c r="AP3193" i="1"/>
  <c r="AP3192" i="1" s="1"/>
  <c r="AW3190" i="1"/>
  <c r="AW3189" i="1" s="1"/>
  <c r="AP3190" i="1"/>
  <c r="AP3189" i="1" s="1"/>
  <c r="AW3187" i="1"/>
  <c r="AW3186" i="1" s="1"/>
  <c r="AP3187" i="1"/>
  <c r="AP3186" i="1" s="1"/>
  <c r="AW3176" i="1"/>
  <c r="AW3175" i="1" s="1"/>
  <c r="AW3174" i="1" s="1"/>
  <c r="AW3173" i="1" s="1"/>
  <c r="AW3172" i="1" s="1"/>
  <c r="AW3171" i="1" s="1"/>
  <c r="AW3170" i="1" s="1"/>
  <c r="AP3176" i="1"/>
  <c r="AP3175" i="1" s="1"/>
  <c r="AP3174" i="1" s="1"/>
  <c r="AP3173" i="1" s="1"/>
  <c r="AP3172" i="1" s="1"/>
  <c r="AP3171" i="1" s="1"/>
  <c r="AP3170" i="1" s="1"/>
  <c r="AW3167" i="1"/>
  <c r="AP3167" i="1"/>
  <c r="AW3165" i="1"/>
  <c r="AP3165" i="1"/>
  <c r="AW3163" i="1"/>
  <c r="AP3163" i="1"/>
  <c r="AW3160" i="1"/>
  <c r="AW3159" i="1" s="1"/>
  <c r="AP3160" i="1"/>
  <c r="AP3159" i="1" s="1"/>
  <c r="AW3155" i="1"/>
  <c r="AP3155" i="1"/>
  <c r="AW3153" i="1"/>
  <c r="AP3153" i="1"/>
  <c r="AW3151" i="1"/>
  <c r="AP3151" i="1"/>
  <c r="AW3144" i="1"/>
  <c r="AW3143" i="1" s="1"/>
  <c r="AW3142" i="1" s="1"/>
  <c r="AW3141" i="1" s="1"/>
  <c r="AW3140" i="1" s="1"/>
  <c r="AP3144" i="1"/>
  <c r="AP3143" i="1" s="1"/>
  <c r="AP3142" i="1" s="1"/>
  <c r="AP3141" i="1" s="1"/>
  <c r="AP3140" i="1" s="1"/>
  <c r="AW3138" i="1"/>
  <c r="AW3137" i="1" s="1"/>
  <c r="AP3138" i="1"/>
  <c r="AP3137" i="1" s="1"/>
  <c r="AW3135" i="1"/>
  <c r="AW3134" i="1" s="1"/>
  <c r="AP3135" i="1"/>
  <c r="AP3134" i="1" s="1"/>
  <c r="AW3131" i="1"/>
  <c r="AW3130" i="1" s="1"/>
  <c r="AP3131" i="1"/>
  <c r="AP3130" i="1" s="1"/>
  <c r="AW3128" i="1"/>
  <c r="AW3127" i="1" s="1"/>
  <c r="AP3128" i="1"/>
  <c r="AP3127" i="1" s="1"/>
  <c r="AW3125" i="1"/>
  <c r="AW3124" i="1" s="1"/>
  <c r="AP3125" i="1"/>
  <c r="AP3124" i="1" s="1"/>
  <c r="AW3121" i="1"/>
  <c r="AW3120" i="1" s="1"/>
  <c r="AP3121" i="1"/>
  <c r="AP3120" i="1" s="1"/>
  <c r="AW3118" i="1"/>
  <c r="AW3117" i="1" s="1"/>
  <c r="AP3118" i="1"/>
  <c r="AP3117" i="1" s="1"/>
  <c r="AW3115" i="1"/>
  <c r="AW3114" i="1" s="1"/>
  <c r="AP3115" i="1"/>
  <c r="AP3114" i="1" s="1"/>
  <c r="AW3112" i="1"/>
  <c r="AW3111" i="1" s="1"/>
  <c r="AP3112" i="1"/>
  <c r="AP3111" i="1" s="1"/>
  <c r="AW3109" i="1"/>
  <c r="AW3108" i="1" s="1"/>
  <c r="AP3109" i="1"/>
  <c r="AP3108" i="1" s="1"/>
  <c r="AW3106" i="1"/>
  <c r="AW3105" i="1" s="1"/>
  <c r="AP3106" i="1"/>
  <c r="AP3105" i="1" s="1"/>
  <c r="AW3103" i="1"/>
  <c r="AW3102" i="1" s="1"/>
  <c r="AP3103" i="1"/>
  <c r="AP3102" i="1" s="1"/>
  <c r="AW3100" i="1"/>
  <c r="AW3099" i="1" s="1"/>
  <c r="AP3100" i="1"/>
  <c r="AP3099" i="1" s="1"/>
  <c r="AW3097" i="1"/>
  <c r="AW3096" i="1" s="1"/>
  <c r="AP3097" i="1"/>
  <c r="AP3096" i="1" s="1"/>
  <c r="AW3093" i="1"/>
  <c r="AW3092" i="1" s="1"/>
  <c r="AP3093" i="1"/>
  <c r="AP3092" i="1" s="1"/>
  <c r="AW3090" i="1"/>
  <c r="AW3089" i="1" s="1"/>
  <c r="AP3090" i="1"/>
  <c r="AP3089" i="1" s="1"/>
  <c r="AW3085" i="1"/>
  <c r="AW3084" i="1" s="1"/>
  <c r="AW3083" i="1" s="1"/>
  <c r="AP3085" i="1"/>
  <c r="AP3084" i="1" s="1"/>
  <c r="AP3083" i="1" s="1"/>
  <c r="AW3081" i="1"/>
  <c r="AW3080" i="1" s="1"/>
  <c r="AP3081" i="1"/>
  <c r="AP3080" i="1" s="1"/>
  <c r="AW3078" i="1"/>
  <c r="AW3077" i="1" s="1"/>
  <c r="AP3078" i="1"/>
  <c r="AP3077" i="1" s="1"/>
  <c r="AW3070" i="1"/>
  <c r="AW3069" i="1" s="1"/>
  <c r="AW3068" i="1" s="1"/>
  <c r="AW3067" i="1" s="1"/>
  <c r="AW3066" i="1" s="1"/>
  <c r="AP3070" i="1"/>
  <c r="AP3069" i="1" s="1"/>
  <c r="AP3068" i="1" s="1"/>
  <c r="AP3067" i="1" s="1"/>
  <c r="AP3066" i="1" s="1"/>
  <c r="AW3064" i="1"/>
  <c r="AW3063" i="1" s="1"/>
  <c r="AW3062" i="1" s="1"/>
  <c r="AP3064" i="1"/>
  <c r="AP3063" i="1" s="1"/>
  <c r="AP3062" i="1" s="1"/>
  <c r="AW3060" i="1"/>
  <c r="AW3059" i="1" s="1"/>
  <c r="AP3060" i="1"/>
  <c r="AP3059" i="1" s="1"/>
  <c r="AW3057" i="1"/>
  <c r="AW3056" i="1" s="1"/>
  <c r="AP3057" i="1"/>
  <c r="AP3056" i="1" s="1"/>
  <c r="AW3054" i="1"/>
  <c r="AW3053" i="1" s="1"/>
  <c r="AP3054" i="1"/>
  <c r="AP3053" i="1" s="1"/>
  <c r="AW3051" i="1"/>
  <c r="AW3050" i="1" s="1"/>
  <c r="AP3051" i="1"/>
  <c r="AP3050" i="1" s="1"/>
  <c r="AW3048" i="1"/>
  <c r="AW3047" i="1" s="1"/>
  <c r="AP3048" i="1"/>
  <c r="AP3047" i="1" s="1"/>
  <c r="AW3045" i="1"/>
  <c r="AW3044" i="1" s="1"/>
  <c r="AP3045" i="1"/>
  <c r="AP3044" i="1" s="1"/>
  <c r="AW3042" i="1"/>
  <c r="AW3041" i="1" s="1"/>
  <c r="AP3042" i="1"/>
  <c r="AP3041" i="1" s="1"/>
  <c r="AW3039" i="1"/>
  <c r="AW3038" i="1" s="1"/>
  <c r="AP3039" i="1"/>
  <c r="AP3038" i="1" s="1"/>
  <c r="AW3036" i="1"/>
  <c r="AW3035" i="1" s="1"/>
  <c r="AP3036" i="1"/>
  <c r="AP3035" i="1" s="1"/>
  <c r="AW3033" i="1"/>
  <c r="AW3032" i="1" s="1"/>
  <c r="AP3033" i="1"/>
  <c r="AP3032" i="1" s="1"/>
  <c r="AW3030" i="1"/>
  <c r="AW3029" i="1" s="1"/>
  <c r="AP3030" i="1"/>
  <c r="AP3029" i="1" s="1"/>
  <c r="AW3027" i="1"/>
  <c r="AW3026" i="1" s="1"/>
  <c r="AP3027" i="1"/>
  <c r="AP3026" i="1" s="1"/>
  <c r="AW3024" i="1"/>
  <c r="AW3023" i="1" s="1"/>
  <c r="AP3024" i="1"/>
  <c r="AP3023" i="1" s="1"/>
  <c r="AW3021" i="1"/>
  <c r="AW3020" i="1" s="1"/>
  <c r="AP3021" i="1"/>
  <c r="AP3020" i="1" s="1"/>
  <c r="AW3018" i="1"/>
  <c r="AW3017" i="1" s="1"/>
  <c r="AP3018" i="1"/>
  <c r="AP3017" i="1" s="1"/>
  <c r="AW3015" i="1"/>
  <c r="AW3014" i="1" s="1"/>
  <c r="AP3015" i="1"/>
  <c r="AP3014" i="1" s="1"/>
  <c r="AW3012" i="1"/>
  <c r="AW3011" i="1" s="1"/>
  <c r="AP3012" i="1"/>
  <c r="AP3011" i="1" s="1"/>
  <c r="AW3009" i="1"/>
  <c r="AW3008" i="1" s="1"/>
  <c r="AP3009" i="1"/>
  <c r="AP3008" i="1" s="1"/>
  <c r="AW3006" i="1"/>
  <c r="AW3005" i="1" s="1"/>
  <c r="AP3006" i="1"/>
  <c r="AP3005" i="1" s="1"/>
  <c r="AW3003" i="1"/>
  <c r="AW3002" i="1" s="1"/>
  <c r="AP3003" i="1"/>
  <c r="AP3002" i="1" s="1"/>
  <c r="AW3000" i="1"/>
  <c r="AW2999" i="1" s="1"/>
  <c r="AP3000" i="1"/>
  <c r="AP2999" i="1" s="1"/>
  <c r="AW2997" i="1"/>
  <c r="AW2996" i="1" s="1"/>
  <c r="AP2997" i="1"/>
  <c r="AP2996" i="1" s="1"/>
  <c r="AW2992" i="1"/>
  <c r="AW2991" i="1" s="1"/>
  <c r="AW2990" i="1" s="1"/>
  <c r="AP2992" i="1"/>
  <c r="AP2991" i="1" s="1"/>
  <c r="AP2990" i="1" s="1"/>
  <c r="AW2988" i="1"/>
  <c r="AW2987" i="1" s="1"/>
  <c r="AP2988" i="1"/>
  <c r="AP2987" i="1" s="1"/>
  <c r="AW2985" i="1"/>
  <c r="AW2984" i="1" s="1"/>
  <c r="AP2985" i="1"/>
  <c r="AP2984" i="1" s="1"/>
  <c r="AW2982" i="1"/>
  <c r="AW2981" i="1" s="1"/>
  <c r="AP2982" i="1"/>
  <c r="AP2981" i="1" s="1"/>
  <c r="AW2979" i="1"/>
  <c r="AW2978" i="1" s="1"/>
  <c r="AP2979" i="1"/>
  <c r="AP2978" i="1" s="1"/>
  <c r="AW2976" i="1"/>
  <c r="AW2975" i="1" s="1"/>
  <c r="AP2976" i="1"/>
  <c r="AP2975" i="1" s="1"/>
  <c r="AW2968" i="1"/>
  <c r="AW2967" i="1" s="1"/>
  <c r="AW2966" i="1" s="1"/>
  <c r="AW2965" i="1" s="1"/>
  <c r="AW2964" i="1" s="1"/>
  <c r="AW2963" i="1" s="1"/>
  <c r="AW2962" i="1" s="1"/>
  <c r="AP2968" i="1"/>
  <c r="AP2967" i="1" s="1"/>
  <c r="AP2966" i="1" s="1"/>
  <c r="AP2965" i="1" s="1"/>
  <c r="AP2964" i="1" s="1"/>
  <c r="AP2963" i="1" s="1"/>
  <c r="AP2962" i="1" s="1"/>
  <c r="AW2959" i="1"/>
  <c r="AW2958" i="1" s="1"/>
  <c r="AP2959" i="1"/>
  <c r="AP2958" i="1" s="1"/>
  <c r="AW2956" i="1"/>
  <c r="AW2955" i="1" s="1"/>
  <c r="AP2956" i="1"/>
  <c r="AP2955" i="1" s="1"/>
  <c r="AW2953" i="1"/>
  <c r="AW2952" i="1" s="1"/>
  <c r="AP2953" i="1"/>
  <c r="AP2952" i="1" s="1"/>
  <c r="AW2950" i="1"/>
  <c r="AW2949" i="1" s="1"/>
  <c r="AP2950" i="1"/>
  <c r="AP2949" i="1" s="1"/>
  <c r="AW2942" i="1"/>
  <c r="AW2941" i="1" s="1"/>
  <c r="AW2940" i="1" s="1"/>
  <c r="AW2939" i="1" s="1"/>
  <c r="AP2942" i="1"/>
  <c r="AP2941" i="1" s="1"/>
  <c r="AP2940" i="1" s="1"/>
  <c r="AP2939" i="1" s="1"/>
  <c r="AW2937" i="1"/>
  <c r="AW2936" i="1" s="1"/>
  <c r="AW2935" i="1" s="1"/>
  <c r="AW2934" i="1" s="1"/>
  <c r="AW2933" i="1" s="1"/>
  <c r="AP2937" i="1"/>
  <c r="AP2936" i="1" s="1"/>
  <c r="AP2935" i="1" s="1"/>
  <c r="AP2934" i="1" s="1"/>
  <c r="AP2933" i="1" s="1"/>
  <c r="AW2929" i="1"/>
  <c r="AW2928" i="1" s="1"/>
  <c r="AW2927" i="1" s="1"/>
  <c r="AW2926" i="1" s="1"/>
  <c r="AW2925" i="1" s="1"/>
  <c r="AW2924" i="1" s="1"/>
  <c r="AP2929" i="1"/>
  <c r="AP2928" i="1" s="1"/>
  <c r="AP2927" i="1" s="1"/>
  <c r="AP2926" i="1" s="1"/>
  <c r="AP2925" i="1" s="1"/>
  <c r="AP2924" i="1" s="1"/>
  <c r="AW2922" i="1"/>
  <c r="AW2921" i="1" s="1"/>
  <c r="AP2922" i="1"/>
  <c r="AP2921" i="1" s="1"/>
  <c r="AW2919" i="1"/>
  <c r="AW2918" i="1" s="1"/>
  <c r="AP2919" i="1"/>
  <c r="AP2918" i="1" s="1"/>
  <c r="AW2916" i="1"/>
  <c r="AW2915" i="1" s="1"/>
  <c r="AP2916" i="1"/>
  <c r="AP2915" i="1" s="1"/>
  <c r="AW2910" i="1"/>
  <c r="AW2909" i="1" s="1"/>
  <c r="AP2910" i="1"/>
  <c r="AP2909" i="1" s="1"/>
  <c r="AW2904" i="1"/>
  <c r="AW2903" i="1" s="1"/>
  <c r="AW2902" i="1" s="1"/>
  <c r="AW2901" i="1" s="1"/>
  <c r="AW2900" i="1" s="1"/>
  <c r="AP2904" i="1"/>
  <c r="AP2903" i="1" s="1"/>
  <c r="AP2902" i="1" s="1"/>
  <c r="AP2901" i="1" s="1"/>
  <c r="AP2900" i="1" s="1"/>
  <c r="AW2897" i="1"/>
  <c r="AW2896" i="1" s="1"/>
  <c r="AP2897" i="1"/>
  <c r="AP2896" i="1" s="1"/>
  <c r="AW2894" i="1"/>
  <c r="AW2893" i="1" s="1"/>
  <c r="AP2894" i="1"/>
  <c r="AP2893" i="1" s="1"/>
  <c r="AW2891" i="1"/>
  <c r="AW2890" i="1" s="1"/>
  <c r="AP2891" i="1"/>
  <c r="AP2890" i="1" s="1"/>
  <c r="AW2888" i="1"/>
  <c r="AW2887" i="1" s="1"/>
  <c r="AP2888" i="1"/>
  <c r="AP2887" i="1" s="1"/>
  <c r="AW2885" i="1"/>
  <c r="AW2884" i="1" s="1"/>
  <c r="AP2885" i="1"/>
  <c r="AP2884" i="1" s="1"/>
  <c r="AW2882" i="1"/>
  <c r="AW2881" i="1" s="1"/>
  <c r="AP2882" i="1"/>
  <c r="AP2881" i="1" s="1"/>
  <c r="AW2879" i="1"/>
  <c r="AW2878" i="1" s="1"/>
  <c r="AP2879" i="1"/>
  <c r="AP2878" i="1" s="1"/>
  <c r="AW2876" i="1"/>
  <c r="AW2875" i="1" s="1"/>
  <c r="AP2876" i="1"/>
  <c r="AP2875" i="1" s="1"/>
  <c r="AW2873" i="1"/>
  <c r="AW2872" i="1" s="1"/>
  <c r="AP2873" i="1"/>
  <c r="AP2872" i="1" s="1"/>
  <c r="AW2870" i="1"/>
  <c r="AW2869" i="1" s="1"/>
  <c r="AP2870" i="1"/>
  <c r="AP2869" i="1" s="1"/>
  <c r="AW2863" i="1"/>
  <c r="AW2862" i="1" s="1"/>
  <c r="AP2863" i="1"/>
  <c r="AP2862" i="1" s="1"/>
  <c r="AW2860" i="1"/>
  <c r="AW2859" i="1" s="1"/>
  <c r="AP2860" i="1"/>
  <c r="AP2859" i="1" s="1"/>
  <c r="AW2857" i="1"/>
  <c r="AW2856" i="1" s="1"/>
  <c r="AP2857" i="1"/>
  <c r="AP2856" i="1" s="1"/>
  <c r="AW2851" i="1"/>
  <c r="AW2850" i="1" s="1"/>
  <c r="AP2851" i="1"/>
  <c r="AP2850" i="1" s="1"/>
  <c r="AW2848" i="1"/>
  <c r="AW2847" i="1" s="1"/>
  <c r="AP2848" i="1"/>
  <c r="AP2847" i="1" s="1"/>
  <c r="AW2845" i="1"/>
  <c r="AW2844" i="1" s="1"/>
  <c r="AP2845" i="1"/>
  <c r="AP2844" i="1" s="1"/>
  <c r="AW2842" i="1"/>
  <c r="AW2841" i="1" s="1"/>
  <c r="AP2842" i="1"/>
  <c r="AP2841" i="1" s="1"/>
  <c r="AW2839" i="1"/>
  <c r="AW2838" i="1" s="1"/>
  <c r="AP2839" i="1"/>
  <c r="AP2838" i="1" s="1"/>
  <c r="AW2836" i="1"/>
  <c r="AW2835" i="1" s="1"/>
  <c r="AP2836" i="1"/>
  <c r="AP2835" i="1" s="1"/>
  <c r="AW2828" i="1"/>
  <c r="AW2827" i="1" s="1"/>
  <c r="AW2826" i="1" s="1"/>
  <c r="AW2825" i="1" s="1"/>
  <c r="AP2828" i="1"/>
  <c r="AP2827" i="1" s="1"/>
  <c r="AP2826" i="1" s="1"/>
  <c r="AP2825" i="1" s="1"/>
  <c r="AW2823" i="1"/>
  <c r="AW2822" i="1" s="1"/>
  <c r="AW2821" i="1" s="1"/>
  <c r="AW2820" i="1" s="1"/>
  <c r="AP2823" i="1"/>
  <c r="AP2822" i="1" s="1"/>
  <c r="AP2821" i="1" s="1"/>
  <c r="AP2820" i="1" s="1"/>
  <c r="AW2815" i="1"/>
  <c r="AW2814" i="1" s="1"/>
  <c r="AP2815" i="1"/>
  <c r="AP2814" i="1" s="1"/>
  <c r="AW2812" i="1"/>
  <c r="AW2811" i="1" s="1"/>
  <c r="AP2812" i="1"/>
  <c r="AP2811" i="1" s="1"/>
  <c r="AW2809" i="1"/>
  <c r="AW2808" i="1" s="1"/>
  <c r="AP2809" i="1"/>
  <c r="AP2808" i="1" s="1"/>
  <c r="AW2806" i="1"/>
  <c r="AW2805" i="1" s="1"/>
  <c r="AP2806" i="1"/>
  <c r="AP2805" i="1" s="1"/>
  <c r="AW2803" i="1"/>
  <c r="AW2802" i="1" s="1"/>
  <c r="AP2803" i="1"/>
  <c r="AP2802" i="1" s="1"/>
  <c r="AW2800" i="1"/>
  <c r="AW2799" i="1" s="1"/>
  <c r="AP2800" i="1"/>
  <c r="AP2799" i="1" s="1"/>
  <c r="AW2797" i="1"/>
  <c r="AW2796" i="1" s="1"/>
  <c r="AP2797" i="1"/>
  <c r="AP2796" i="1" s="1"/>
  <c r="AW2794" i="1"/>
  <c r="AW2793" i="1" s="1"/>
  <c r="AP2794" i="1"/>
  <c r="AP2793" i="1" s="1"/>
  <c r="AW2791" i="1"/>
  <c r="AW2790" i="1" s="1"/>
  <c r="AP2791" i="1"/>
  <c r="AP2790" i="1" s="1"/>
  <c r="AW2788" i="1"/>
  <c r="AW2787" i="1" s="1"/>
  <c r="AP2788" i="1"/>
  <c r="AP2787" i="1" s="1"/>
  <c r="AW2785" i="1"/>
  <c r="AW2784" i="1" s="1"/>
  <c r="AP2785" i="1"/>
  <c r="AP2784" i="1" s="1"/>
  <c r="AW2782" i="1"/>
  <c r="AW2781" i="1" s="1"/>
  <c r="AP2782" i="1"/>
  <c r="AP2781" i="1" s="1"/>
  <c r="AW2771" i="1"/>
  <c r="AP2771" i="1"/>
  <c r="AW2769" i="1"/>
  <c r="AP2769" i="1"/>
  <c r="AW2764" i="1"/>
  <c r="AP2764" i="1"/>
  <c r="AW2762" i="1"/>
  <c r="AP2762" i="1"/>
  <c r="AW2760" i="1"/>
  <c r="AP2760" i="1"/>
  <c r="AW2757" i="1"/>
  <c r="AW2756" i="1" s="1"/>
  <c r="AP2757" i="1"/>
  <c r="AP2756" i="1" s="1"/>
  <c r="AW2752" i="1"/>
  <c r="AW2751" i="1" s="1"/>
  <c r="AW2750" i="1" s="1"/>
  <c r="AW2749" i="1" s="1"/>
  <c r="AP2752" i="1"/>
  <c r="AP2751" i="1" s="1"/>
  <c r="AP2750" i="1" s="1"/>
  <c r="AP2749" i="1" s="1"/>
  <c r="AW2744" i="1"/>
  <c r="AW2743" i="1" s="1"/>
  <c r="AW2742" i="1" s="1"/>
  <c r="AW2741" i="1" s="1"/>
  <c r="AW2740" i="1" s="1"/>
  <c r="AW2739" i="1" s="1"/>
  <c r="AW2738" i="1" s="1"/>
  <c r="AP2744" i="1"/>
  <c r="AP2743" i="1" s="1"/>
  <c r="AP2742" i="1" s="1"/>
  <c r="AP2741" i="1" s="1"/>
  <c r="AP2740" i="1" s="1"/>
  <c r="AP2739" i="1" s="1"/>
  <c r="AP2738" i="1" s="1"/>
  <c r="AW2736" i="1"/>
  <c r="AP2736" i="1"/>
  <c r="AW2734" i="1"/>
  <c r="AP2734" i="1"/>
  <c r="AW2732" i="1"/>
  <c r="AP2732" i="1"/>
  <c r="AW2729" i="1"/>
  <c r="AW2728" i="1" s="1"/>
  <c r="AP2729" i="1"/>
  <c r="AP2728" i="1" s="1"/>
  <c r="AW2724" i="1"/>
  <c r="AP2724" i="1"/>
  <c r="AW2722" i="1"/>
  <c r="AP2722" i="1"/>
  <c r="AW2720" i="1"/>
  <c r="AP2720" i="1"/>
  <c r="AW2715" i="1"/>
  <c r="AP2715" i="1"/>
  <c r="AW2713" i="1"/>
  <c r="AP2713" i="1"/>
  <c r="AW2711" i="1"/>
  <c r="AP2711" i="1"/>
  <c r="AW2707" i="1"/>
  <c r="AW2706" i="1" s="1"/>
  <c r="AP2707" i="1"/>
  <c r="AP2706" i="1" s="1"/>
  <c r="AW2704" i="1"/>
  <c r="AW2703" i="1" s="1"/>
  <c r="AP2704" i="1"/>
  <c r="AP2703" i="1" s="1"/>
  <c r="AW2697" i="1"/>
  <c r="AW2696" i="1" s="1"/>
  <c r="AW2695" i="1" s="1"/>
  <c r="AP2697" i="1"/>
  <c r="AP2696" i="1" s="1"/>
  <c r="AP2695" i="1" s="1"/>
  <c r="AW2693" i="1"/>
  <c r="AW2692" i="1" s="1"/>
  <c r="AP2693" i="1"/>
  <c r="AP2692" i="1" s="1"/>
  <c r="AW2690" i="1"/>
  <c r="AP2690" i="1"/>
  <c r="AW2684" i="1"/>
  <c r="AW2683" i="1" s="1"/>
  <c r="AW2682" i="1" s="1"/>
  <c r="AW2681" i="1" s="1"/>
  <c r="AP2684" i="1"/>
  <c r="AP2683" i="1" s="1"/>
  <c r="AP2682" i="1" s="1"/>
  <c r="AP2681" i="1" s="1"/>
  <c r="AW2679" i="1"/>
  <c r="AW2678" i="1" s="1"/>
  <c r="AW2677" i="1" s="1"/>
  <c r="AW2676" i="1" s="1"/>
  <c r="AP2679" i="1"/>
  <c r="AP2678" i="1" s="1"/>
  <c r="AP2677" i="1" s="1"/>
  <c r="AP2676" i="1" s="1"/>
  <c r="AW2672" i="1"/>
  <c r="AW2671" i="1" s="1"/>
  <c r="AP2672" i="1"/>
  <c r="AP2671" i="1" s="1"/>
  <c r="AW2669" i="1"/>
  <c r="AW2668" i="1" s="1"/>
  <c r="AP2669" i="1"/>
  <c r="AP2668" i="1" s="1"/>
  <c r="AW2664" i="1"/>
  <c r="AW2663" i="1" s="1"/>
  <c r="AW2662" i="1" s="1"/>
  <c r="AP2664" i="1"/>
  <c r="AP2663" i="1" s="1"/>
  <c r="AP2662" i="1" s="1"/>
  <c r="AW2660" i="1"/>
  <c r="AW2659" i="1" s="1"/>
  <c r="AP2660" i="1"/>
  <c r="AP2659" i="1" s="1"/>
  <c r="AW2657" i="1"/>
  <c r="AW2656" i="1" s="1"/>
  <c r="AP2657" i="1"/>
  <c r="AP2656" i="1" s="1"/>
  <c r="AW2653" i="1"/>
  <c r="AW2652" i="1" s="1"/>
  <c r="AP2653" i="1"/>
  <c r="AP2652" i="1" s="1"/>
  <c r="AW2650" i="1"/>
  <c r="AW2649" i="1" s="1"/>
  <c r="AP2650" i="1"/>
  <c r="AP2649" i="1" s="1"/>
  <c r="AW2646" i="1"/>
  <c r="AW2645" i="1" s="1"/>
  <c r="AW2644" i="1" s="1"/>
  <c r="AP2646" i="1"/>
  <c r="AP2645" i="1" s="1"/>
  <c r="AP2644" i="1" s="1"/>
  <c r="AW2642" i="1"/>
  <c r="AW2641" i="1" s="1"/>
  <c r="AW2640" i="1" s="1"/>
  <c r="AP2642" i="1"/>
  <c r="AP2641" i="1" s="1"/>
  <c r="AP2640" i="1" s="1"/>
  <c r="AW2638" i="1"/>
  <c r="AW2637" i="1" s="1"/>
  <c r="AP2638" i="1"/>
  <c r="AP2637" i="1" s="1"/>
  <c r="AW2635" i="1"/>
  <c r="AW2634" i="1" s="1"/>
  <c r="AP2635" i="1"/>
  <c r="AP2634" i="1" s="1"/>
  <c r="AW2632" i="1"/>
  <c r="AW2631" i="1" s="1"/>
  <c r="AP2632" i="1"/>
  <c r="AP2631" i="1" s="1"/>
  <c r="AW2629" i="1"/>
  <c r="AW2628" i="1" s="1"/>
  <c r="AP2629" i="1"/>
  <c r="AP2628" i="1" s="1"/>
  <c r="AW2626" i="1"/>
  <c r="AW2625" i="1" s="1"/>
  <c r="AP2626" i="1"/>
  <c r="AP2625" i="1" s="1"/>
  <c r="AW2623" i="1"/>
  <c r="AW2622" i="1" s="1"/>
  <c r="AP2623" i="1"/>
  <c r="AP2622" i="1" s="1"/>
  <c r="AW2620" i="1"/>
  <c r="AW2619" i="1" s="1"/>
  <c r="AP2620" i="1"/>
  <c r="AP2619" i="1" s="1"/>
  <c r="AW2613" i="1"/>
  <c r="AW2612" i="1" s="1"/>
  <c r="AW2611" i="1" s="1"/>
  <c r="AP2613" i="1"/>
  <c r="AP2612" i="1" s="1"/>
  <c r="AP2611" i="1" s="1"/>
  <c r="AW2609" i="1"/>
  <c r="AW2608" i="1" s="1"/>
  <c r="AW2607" i="1" s="1"/>
  <c r="AP2609" i="1"/>
  <c r="AP2608" i="1" s="1"/>
  <c r="AP2607" i="1" s="1"/>
  <c r="AW2604" i="1"/>
  <c r="AW2603" i="1" s="1"/>
  <c r="AP2604" i="1"/>
  <c r="AP2603" i="1" s="1"/>
  <c r="AW2601" i="1"/>
  <c r="AW2600" i="1" s="1"/>
  <c r="AP2601" i="1"/>
  <c r="AP2600" i="1" s="1"/>
  <c r="AW2597" i="1"/>
  <c r="AW2596" i="1" s="1"/>
  <c r="AW2595" i="1" s="1"/>
  <c r="AP2597" i="1"/>
  <c r="AP2596" i="1" s="1"/>
  <c r="AP2595" i="1" s="1"/>
  <c r="AW2592" i="1"/>
  <c r="AW2591" i="1" s="1"/>
  <c r="AW2590" i="1" s="1"/>
  <c r="AW2589" i="1" s="1"/>
  <c r="AP2592" i="1"/>
  <c r="AP2591" i="1" s="1"/>
  <c r="AP2590" i="1" s="1"/>
  <c r="AP2589" i="1" s="1"/>
  <c r="AW2583" i="1"/>
  <c r="AW2582" i="1" s="1"/>
  <c r="AW2581" i="1" s="1"/>
  <c r="AW2580" i="1" s="1"/>
  <c r="AW2579" i="1" s="1"/>
  <c r="AW2578" i="1" s="1"/>
  <c r="AP2583" i="1"/>
  <c r="AP2582" i="1" s="1"/>
  <c r="AP2581" i="1" s="1"/>
  <c r="AP2580" i="1" s="1"/>
  <c r="AP2579" i="1" s="1"/>
  <c r="AP2578" i="1" s="1"/>
  <c r="AW2576" i="1"/>
  <c r="AW2575" i="1" s="1"/>
  <c r="AW2574" i="1" s="1"/>
  <c r="AW2573" i="1" s="1"/>
  <c r="AW2572" i="1" s="1"/>
  <c r="AW2571" i="1" s="1"/>
  <c r="AW2570" i="1" s="1"/>
  <c r="AP2576" i="1"/>
  <c r="AP2575" i="1" s="1"/>
  <c r="AP2574" i="1" s="1"/>
  <c r="AP2573" i="1" s="1"/>
  <c r="AP2572" i="1" s="1"/>
  <c r="AP2571" i="1" s="1"/>
  <c r="AP2570" i="1" s="1"/>
  <c r="AW2568" i="1"/>
  <c r="AW2567" i="1" s="1"/>
  <c r="AW2566" i="1" s="1"/>
  <c r="AW2565" i="1" s="1"/>
  <c r="AW2564" i="1" s="1"/>
  <c r="AW2563" i="1" s="1"/>
  <c r="AW2562" i="1" s="1"/>
  <c r="AP2568" i="1"/>
  <c r="AP2567" i="1" s="1"/>
  <c r="AP2566" i="1" s="1"/>
  <c r="AP2565" i="1" s="1"/>
  <c r="AP2564" i="1" s="1"/>
  <c r="AP2563" i="1" s="1"/>
  <c r="AP2562" i="1" s="1"/>
  <c r="AW2560" i="1"/>
  <c r="AP2560" i="1"/>
  <c r="AW2558" i="1"/>
  <c r="AP2558" i="1"/>
  <c r="AW2556" i="1"/>
  <c r="AP2556" i="1"/>
  <c r="AW2549" i="1"/>
  <c r="AW2548" i="1" s="1"/>
  <c r="AW2547" i="1" s="1"/>
  <c r="AW2546" i="1" s="1"/>
  <c r="AW2545" i="1" s="1"/>
  <c r="AP2549" i="1"/>
  <c r="AP2548" i="1" s="1"/>
  <c r="AP2547" i="1" s="1"/>
  <c r="AP2546" i="1" s="1"/>
  <c r="AP2545" i="1" s="1"/>
  <c r="AW2543" i="1"/>
  <c r="AW2542" i="1" s="1"/>
  <c r="AP2543" i="1"/>
  <c r="AP2542" i="1" s="1"/>
  <c r="AW2540" i="1"/>
  <c r="AP2540" i="1"/>
  <c r="AW2538" i="1"/>
  <c r="AP2538" i="1"/>
  <c r="AW2533" i="1"/>
  <c r="AW2532" i="1" s="1"/>
  <c r="AW2531" i="1" s="1"/>
  <c r="AW2530" i="1" s="1"/>
  <c r="AW2529" i="1" s="1"/>
  <c r="AP2533" i="1"/>
  <c r="AP2532" i="1" s="1"/>
  <c r="AP2531" i="1" s="1"/>
  <c r="AP2530" i="1" s="1"/>
  <c r="AP2529" i="1" s="1"/>
  <c r="AW2526" i="1"/>
  <c r="AW2525" i="1" s="1"/>
  <c r="AW2524" i="1" s="1"/>
  <c r="AW2523" i="1" s="1"/>
  <c r="AW2522" i="1" s="1"/>
  <c r="AW2521" i="1" s="1"/>
  <c r="AP2526" i="1"/>
  <c r="AP2525" i="1" s="1"/>
  <c r="AP2524" i="1" s="1"/>
  <c r="AP2523" i="1" s="1"/>
  <c r="AP2522" i="1" s="1"/>
  <c r="AP2521" i="1" s="1"/>
  <c r="AW2518" i="1"/>
  <c r="AW2517" i="1" s="1"/>
  <c r="AW2516" i="1" s="1"/>
  <c r="AW2515" i="1" s="1"/>
  <c r="AP2518" i="1"/>
  <c r="AP2517" i="1" s="1"/>
  <c r="AP2516" i="1" s="1"/>
  <c r="AP2515" i="1" s="1"/>
  <c r="AW2513" i="1"/>
  <c r="AW2512" i="1" s="1"/>
  <c r="AP2513" i="1"/>
  <c r="AP2512" i="1" s="1"/>
  <c r="AW2510" i="1"/>
  <c r="AW2509" i="1" s="1"/>
  <c r="AP2510" i="1"/>
  <c r="AP2509" i="1" s="1"/>
  <c r="AW2503" i="1"/>
  <c r="AW2502" i="1" s="1"/>
  <c r="AW2501" i="1" s="1"/>
  <c r="AW2500" i="1" s="1"/>
  <c r="AW2499" i="1" s="1"/>
  <c r="AP2503" i="1"/>
  <c r="AP2502" i="1" s="1"/>
  <c r="AP2501" i="1" s="1"/>
  <c r="AP2500" i="1" s="1"/>
  <c r="AP2499" i="1" s="1"/>
  <c r="AW2497" i="1"/>
  <c r="AW2496" i="1" s="1"/>
  <c r="AW2495" i="1" s="1"/>
  <c r="AW2494" i="1" s="1"/>
  <c r="AP2497" i="1"/>
  <c r="AP2496" i="1" s="1"/>
  <c r="AP2495" i="1" s="1"/>
  <c r="AP2494" i="1" s="1"/>
  <c r="AW2492" i="1"/>
  <c r="AW2491" i="1" s="1"/>
  <c r="AP2492" i="1"/>
  <c r="AP2491" i="1" s="1"/>
  <c r="AW2489" i="1"/>
  <c r="AW2488" i="1" s="1"/>
  <c r="AP2489" i="1"/>
  <c r="AP2488" i="1" s="1"/>
  <c r="AW2477" i="1"/>
  <c r="AP2477" i="1"/>
  <c r="AW2475" i="1"/>
  <c r="AP2475" i="1"/>
  <c r="AW2468" i="1"/>
  <c r="AW2467" i="1" s="1"/>
  <c r="AW2466" i="1" s="1"/>
  <c r="AW2465" i="1" s="1"/>
  <c r="AW2464" i="1" s="1"/>
  <c r="AW2463" i="1" s="1"/>
  <c r="AP2468" i="1"/>
  <c r="AP2467" i="1" s="1"/>
  <c r="AP2466" i="1" s="1"/>
  <c r="AP2465" i="1" s="1"/>
  <c r="AP2464" i="1" s="1"/>
  <c r="AP2463" i="1" s="1"/>
  <c r="AW2460" i="1"/>
  <c r="AP2460" i="1"/>
  <c r="AW2458" i="1"/>
  <c r="AP2458" i="1"/>
  <c r="AW2453" i="1"/>
  <c r="AW2452" i="1" s="1"/>
  <c r="AP2453" i="1"/>
  <c r="AP2452" i="1" s="1"/>
  <c r="AW2450" i="1"/>
  <c r="AW2449" i="1" s="1"/>
  <c r="AP2450" i="1"/>
  <c r="AP2449" i="1" s="1"/>
  <c r="AW2447" i="1"/>
  <c r="AW2446" i="1" s="1"/>
  <c r="AP2447" i="1"/>
  <c r="AP2446" i="1" s="1"/>
  <c r="AW2441" i="1"/>
  <c r="AW2440" i="1" s="1"/>
  <c r="AW2439" i="1" s="1"/>
  <c r="AP2441" i="1"/>
  <c r="AP2440" i="1" s="1"/>
  <c r="AP2439" i="1" s="1"/>
  <c r="AW2437" i="1"/>
  <c r="AW2436" i="1" s="1"/>
  <c r="AW2435" i="1" s="1"/>
  <c r="AP2437" i="1"/>
  <c r="AP2436" i="1" s="1"/>
  <c r="AP2435" i="1" s="1"/>
  <c r="AW2431" i="1"/>
  <c r="AP2431" i="1"/>
  <c r="AW2429" i="1"/>
  <c r="AP2429" i="1"/>
  <c r="AW2427" i="1"/>
  <c r="AP2427" i="1"/>
  <c r="AW2424" i="1"/>
  <c r="AW2423" i="1" s="1"/>
  <c r="AP2424" i="1"/>
  <c r="AP2423" i="1" s="1"/>
  <c r="AW2419" i="1"/>
  <c r="AW2418" i="1" s="1"/>
  <c r="AW2417" i="1" s="1"/>
  <c r="AW2416" i="1" s="1"/>
  <c r="AW2415" i="1" s="1"/>
  <c r="AP2419" i="1"/>
  <c r="AP2418" i="1" s="1"/>
  <c r="AP2417" i="1" s="1"/>
  <c r="AP2416" i="1" s="1"/>
  <c r="AP2415" i="1" s="1"/>
  <c r="AW2410" i="1"/>
  <c r="AW2409" i="1" s="1"/>
  <c r="AW2408" i="1" s="1"/>
  <c r="AW2407" i="1" s="1"/>
  <c r="AW2406" i="1" s="1"/>
  <c r="AW2405" i="1" s="1"/>
  <c r="AP2410" i="1"/>
  <c r="AP2409" i="1" s="1"/>
  <c r="AP2408" i="1" s="1"/>
  <c r="AP2407" i="1" s="1"/>
  <c r="AP2406" i="1" s="1"/>
  <c r="AP2405" i="1" s="1"/>
  <c r="AW2403" i="1"/>
  <c r="AW2402" i="1" s="1"/>
  <c r="AW2401" i="1" s="1"/>
  <c r="AW2400" i="1" s="1"/>
  <c r="AP2403" i="1"/>
  <c r="AP2402" i="1" s="1"/>
  <c r="AP2401" i="1" s="1"/>
  <c r="AP2400" i="1" s="1"/>
  <c r="AW2398" i="1"/>
  <c r="AW2397" i="1" s="1"/>
  <c r="AW2396" i="1" s="1"/>
  <c r="AW2395" i="1" s="1"/>
  <c r="AP2398" i="1"/>
  <c r="AP2397" i="1" s="1"/>
  <c r="AP2396" i="1" s="1"/>
  <c r="AP2395" i="1" s="1"/>
  <c r="AW2390" i="1"/>
  <c r="AW2389" i="1" s="1"/>
  <c r="AW2388" i="1" s="1"/>
  <c r="AW2387" i="1" s="1"/>
  <c r="AW2386" i="1" s="1"/>
  <c r="AW2385" i="1" s="1"/>
  <c r="AW2384" i="1" s="1"/>
  <c r="AP2390" i="1"/>
  <c r="AP2389" i="1" s="1"/>
  <c r="AP2388" i="1" s="1"/>
  <c r="AP2387" i="1" s="1"/>
  <c r="AP2386" i="1" s="1"/>
  <c r="AP2385" i="1" s="1"/>
  <c r="AP2384" i="1" s="1"/>
  <c r="AW2382" i="1"/>
  <c r="AW2381" i="1" s="1"/>
  <c r="AW2380" i="1" s="1"/>
  <c r="AP2382" i="1"/>
  <c r="AP2381" i="1" s="1"/>
  <c r="AP2380" i="1" s="1"/>
  <c r="AW2378" i="1"/>
  <c r="AW2377" i="1" s="1"/>
  <c r="AW2376" i="1" s="1"/>
  <c r="AP2378" i="1"/>
  <c r="AP2377" i="1" s="1"/>
  <c r="AP2376" i="1" s="1"/>
  <c r="AW2370" i="1"/>
  <c r="AP2370" i="1"/>
  <c r="AW2368" i="1"/>
  <c r="AP2368" i="1"/>
  <c r="AW2366" i="1"/>
  <c r="AP2366" i="1"/>
  <c r="AW2359" i="1"/>
  <c r="AW2358" i="1" s="1"/>
  <c r="AW2357" i="1" s="1"/>
  <c r="AP2359" i="1"/>
  <c r="AP2358" i="1" s="1"/>
  <c r="AP2357" i="1" s="1"/>
  <c r="AW2355" i="1"/>
  <c r="AW2354" i="1" s="1"/>
  <c r="AW2353" i="1" s="1"/>
  <c r="AW2352" i="1" s="1"/>
  <c r="AW2351" i="1" s="1"/>
  <c r="AP2355" i="1"/>
  <c r="AP2354" i="1" s="1"/>
  <c r="AP2353" i="1" s="1"/>
  <c r="AP2352" i="1" s="1"/>
  <c r="AP2351" i="1" s="1"/>
  <c r="AW2349" i="1"/>
  <c r="AW2348" i="1" s="1"/>
  <c r="AP2349" i="1"/>
  <c r="AP2348" i="1" s="1"/>
  <c r="AW2346" i="1"/>
  <c r="AW2345" i="1" s="1"/>
  <c r="AP2346" i="1"/>
  <c r="AP2345" i="1" s="1"/>
  <c r="AW2341" i="1"/>
  <c r="AW2340" i="1" s="1"/>
  <c r="AW2339" i="1" s="1"/>
  <c r="AW2338" i="1" s="1"/>
  <c r="AW2337" i="1" s="1"/>
  <c r="AP2341" i="1"/>
  <c r="AP2340" i="1" s="1"/>
  <c r="AP2339" i="1" s="1"/>
  <c r="AP2338" i="1" s="1"/>
  <c r="AP2337" i="1" s="1"/>
  <c r="AW2334" i="1"/>
  <c r="AW2332" i="1" s="1"/>
  <c r="AW2331" i="1" s="1"/>
  <c r="AW2330" i="1" s="1"/>
  <c r="AW2329" i="1" s="1"/>
  <c r="AP2334" i="1"/>
  <c r="AW2326" i="1"/>
  <c r="AW2325" i="1" s="1"/>
  <c r="AW2324" i="1" s="1"/>
  <c r="AW2323" i="1" s="1"/>
  <c r="AP2326" i="1"/>
  <c r="AP2325" i="1" s="1"/>
  <c r="AP2324" i="1" s="1"/>
  <c r="AP2323" i="1" s="1"/>
  <c r="AW2321" i="1"/>
  <c r="AW2320" i="1" s="1"/>
  <c r="AW2319" i="1" s="1"/>
  <c r="AW2318" i="1" s="1"/>
  <c r="AP2321" i="1"/>
  <c r="AP2320" i="1" s="1"/>
  <c r="AP2319" i="1" s="1"/>
  <c r="AP2318" i="1" s="1"/>
  <c r="AW2316" i="1"/>
  <c r="AW2315" i="1" s="1"/>
  <c r="AP2316" i="1"/>
  <c r="AP2315" i="1" s="1"/>
  <c r="AW2313" i="1"/>
  <c r="AW2312" i="1" s="1"/>
  <c r="AP2313" i="1"/>
  <c r="AP2312" i="1" s="1"/>
  <c r="AW2306" i="1"/>
  <c r="AW2305" i="1" s="1"/>
  <c r="AW2304" i="1" s="1"/>
  <c r="AP2306" i="1"/>
  <c r="AP2305" i="1" s="1"/>
  <c r="AP2304" i="1" s="1"/>
  <c r="AW2302" i="1"/>
  <c r="AW2301" i="1" s="1"/>
  <c r="AW2300" i="1" s="1"/>
  <c r="AW2299" i="1" s="1"/>
  <c r="AW2298" i="1" s="1"/>
  <c r="AP2302" i="1"/>
  <c r="AP2301" i="1" s="1"/>
  <c r="AP2300" i="1" s="1"/>
  <c r="AP2299" i="1" s="1"/>
  <c r="AP2298" i="1" s="1"/>
  <c r="AW2296" i="1"/>
  <c r="AW2295" i="1" s="1"/>
  <c r="AW2294" i="1" s="1"/>
  <c r="AW2293" i="1" s="1"/>
  <c r="AW2292" i="1" s="1"/>
  <c r="AP2296" i="1"/>
  <c r="AP2295" i="1" s="1"/>
  <c r="AP2294" i="1" s="1"/>
  <c r="AP2293" i="1" s="1"/>
  <c r="AP2292" i="1" s="1"/>
  <c r="AW2290" i="1"/>
  <c r="AW2289" i="1" s="1"/>
  <c r="AW2288" i="1" s="1"/>
  <c r="AW2287" i="1" s="1"/>
  <c r="AP2290" i="1"/>
  <c r="AP2289" i="1" s="1"/>
  <c r="AP2288" i="1" s="1"/>
  <c r="AP2287" i="1" s="1"/>
  <c r="AW2285" i="1"/>
  <c r="AW2284" i="1" s="1"/>
  <c r="AP2285" i="1"/>
  <c r="AP2284" i="1" s="1"/>
  <c r="AW2282" i="1"/>
  <c r="AW2281" i="1" s="1"/>
  <c r="AP2282" i="1"/>
  <c r="AP2281" i="1" s="1"/>
  <c r="AW2270" i="1"/>
  <c r="AP2270" i="1"/>
  <c r="AW2268" i="1"/>
  <c r="AP2268" i="1"/>
  <c r="AW2262" i="1"/>
  <c r="AW2261" i="1" s="1"/>
  <c r="AW2260" i="1" s="1"/>
  <c r="AW2259" i="1" s="1"/>
  <c r="AW2258" i="1" s="1"/>
  <c r="AP2262" i="1"/>
  <c r="AP2261" i="1" s="1"/>
  <c r="AP2260" i="1" s="1"/>
  <c r="AP2259" i="1" s="1"/>
  <c r="AP2258" i="1" s="1"/>
  <c r="AW2255" i="1"/>
  <c r="AW2254" i="1" s="1"/>
  <c r="AW2253" i="1" s="1"/>
  <c r="AW2252" i="1" s="1"/>
  <c r="AW2251" i="1" s="1"/>
  <c r="AW2250" i="1" s="1"/>
  <c r="AP2255" i="1"/>
  <c r="AP2254" i="1" s="1"/>
  <c r="AP2253" i="1" s="1"/>
  <c r="AP2252" i="1" s="1"/>
  <c r="AP2251" i="1" s="1"/>
  <c r="AP2250" i="1" s="1"/>
  <c r="AW2247" i="1"/>
  <c r="AW2246" i="1" s="1"/>
  <c r="AP2247" i="1"/>
  <c r="AP2246" i="1" s="1"/>
  <c r="AW2244" i="1"/>
  <c r="AP2244" i="1"/>
  <c r="AW2242" i="1"/>
  <c r="AP2242" i="1"/>
  <c r="AW2237" i="1"/>
  <c r="AW2236" i="1" s="1"/>
  <c r="AP2237" i="1"/>
  <c r="AP2236" i="1" s="1"/>
  <c r="AW2234" i="1"/>
  <c r="AW2233" i="1" s="1"/>
  <c r="AP2234" i="1"/>
  <c r="AP2233" i="1" s="1"/>
  <c r="AW2231" i="1"/>
  <c r="AW2230" i="1" s="1"/>
  <c r="AP2231" i="1"/>
  <c r="AP2230" i="1" s="1"/>
  <c r="AW2225" i="1"/>
  <c r="AW2224" i="1" s="1"/>
  <c r="AW2223" i="1" s="1"/>
  <c r="AP2225" i="1"/>
  <c r="AP2224" i="1" s="1"/>
  <c r="AP2223" i="1" s="1"/>
  <c r="AW2221" i="1"/>
  <c r="AW2220" i="1" s="1"/>
  <c r="AW2219" i="1" s="1"/>
  <c r="AP2221" i="1"/>
  <c r="AP2220" i="1" s="1"/>
  <c r="AP2219" i="1" s="1"/>
  <c r="AW2215" i="1"/>
  <c r="AP2215" i="1"/>
  <c r="AW2213" i="1"/>
  <c r="AP2213" i="1"/>
  <c r="AW2211" i="1"/>
  <c r="AP2211" i="1"/>
  <c r="AW2208" i="1"/>
  <c r="AW2207" i="1" s="1"/>
  <c r="AP2208" i="1"/>
  <c r="AP2207" i="1" s="1"/>
  <c r="AW2203" i="1"/>
  <c r="AP2203" i="1"/>
  <c r="AW2201" i="1"/>
  <c r="AP2201" i="1"/>
  <c r="AW2192" i="1"/>
  <c r="AW2191" i="1" s="1"/>
  <c r="AW2190" i="1" s="1"/>
  <c r="AW2189" i="1" s="1"/>
  <c r="AW2188" i="1" s="1"/>
  <c r="AW2187" i="1" s="1"/>
  <c r="AP2192" i="1"/>
  <c r="AP2191" i="1" s="1"/>
  <c r="AP2190" i="1" s="1"/>
  <c r="AP2189" i="1" s="1"/>
  <c r="AP2188" i="1" s="1"/>
  <c r="AP2187" i="1" s="1"/>
  <c r="AW2185" i="1"/>
  <c r="AW2184" i="1" s="1"/>
  <c r="AW2183" i="1" s="1"/>
  <c r="AP2185" i="1"/>
  <c r="AP2184" i="1" s="1"/>
  <c r="AP2183" i="1" s="1"/>
  <c r="AW2181" i="1"/>
  <c r="AW2180" i="1" s="1"/>
  <c r="AW2179" i="1" s="1"/>
  <c r="AW2178" i="1" s="1"/>
  <c r="AP2181" i="1"/>
  <c r="AP2180" i="1" s="1"/>
  <c r="AP2179" i="1" s="1"/>
  <c r="AP2178" i="1" s="1"/>
  <c r="AW2176" i="1"/>
  <c r="AW2175" i="1" s="1"/>
  <c r="AW2174" i="1" s="1"/>
  <c r="AW2173" i="1" s="1"/>
  <c r="AP2176" i="1"/>
  <c r="AP2175" i="1" s="1"/>
  <c r="AP2174" i="1" s="1"/>
  <c r="AP2173" i="1" s="1"/>
  <c r="AW2168" i="1"/>
  <c r="AW2167" i="1" s="1"/>
  <c r="AW2166" i="1" s="1"/>
  <c r="AW2165" i="1" s="1"/>
  <c r="AW2164" i="1" s="1"/>
  <c r="AW2163" i="1" s="1"/>
  <c r="AW2162" i="1" s="1"/>
  <c r="AP2168" i="1"/>
  <c r="AP2167" i="1" s="1"/>
  <c r="AP2166" i="1" s="1"/>
  <c r="AP2165" i="1" s="1"/>
  <c r="AP2164" i="1" s="1"/>
  <c r="AP2163" i="1" s="1"/>
  <c r="AP2162" i="1" s="1"/>
  <c r="AW2160" i="1"/>
  <c r="AW2159" i="1" s="1"/>
  <c r="AW2158" i="1" s="1"/>
  <c r="AP2160" i="1"/>
  <c r="AP2159" i="1" s="1"/>
  <c r="AP2158" i="1" s="1"/>
  <c r="AW2156" i="1"/>
  <c r="AW2155" i="1" s="1"/>
  <c r="AW2154" i="1" s="1"/>
  <c r="AP2156" i="1"/>
  <c r="AP2155" i="1" s="1"/>
  <c r="AP2154" i="1" s="1"/>
  <c r="AW2148" i="1"/>
  <c r="AP2148" i="1"/>
  <c r="AW2146" i="1"/>
  <c r="AP2146" i="1"/>
  <c r="AW2144" i="1"/>
  <c r="AP2144" i="1"/>
  <c r="AW2137" i="1"/>
  <c r="AW2136" i="1" s="1"/>
  <c r="AW2135" i="1" s="1"/>
  <c r="AW2134" i="1" s="1"/>
  <c r="AW2133" i="1" s="1"/>
  <c r="AP2137" i="1"/>
  <c r="AP2136" i="1" s="1"/>
  <c r="AP2135" i="1" s="1"/>
  <c r="AP2134" i="1" s="1"/>
  <c r="AP2133" i="1" s="1"/>
  <c r="AW2131" i="1"/>
  <c r="AW2130" i="1" s="1"/>
  <c r="AP2131" i="1"/>
  <c r="AP2130" i="1" s="1"/>
  <c r="AW2128" i="1"/>
  <c r="AW2127" i="1" s="1"/>
  <c r="AP2128" i="1"/>
  <c r="AP2127" i="1" s="1"/>
  <c r="AW2123" i="1"/>
  <c r="AW2122" i="1" s="1"/>
  <c r="AW2121" i="1" s="1"/>
  <c r="AW2120" i="1" s="1"/>
  <c r="AW2119" i="1" s="1"/>
  <c r="AP2123" i="1"/>
  <c r="AP2122" i="1" s="1"/>
  <c r="AP2121" i="1" s="1"/>
  <c r="AP2120" i="1" s="1"/>
  <c r="AP2119" i="1" s="1"/>
  <c r="AW2116" i="1"/>
  <c r="AW2115" i="1" s="1"/>
  <c r="AW2114" i="1" s="1"/>
  <c r="AW2113" i="1" s="1"/>
  <c r="AW2112" i="1" s="1"/>
  <c r="AW2111" i="1" s="1"/>
  <c r="AP2116" i="1"/>
  <c r="AP2115" i="1" s="1"/>
  <c r="AP2114" i="1" s="1"/>
  <c r="AP2113" i="1" s="1"/>
  <c r="AP2112" i="1" s="1"/>
  <c r="AP2111" i="1" s="1"/>
  <c r="AW2108" i="1"/>
  <c r="AW2107" i="1" s="1"/>
  <c r="AW2106" i="1" s="1"/>
  <c r="AW2105" i="1" s="1"/>
  <c r="AP2108" i="1"/>
  <c r="AP2107" i="1" s="1"/>
  <c r="AP2106" i="1" s="1"/>
  <c r="AP2105" i="1" s="1"/>
  <c r="AW2103" i="1"/>
  <c r="AW2102" i="1" s="1"/>
  <c r="AW2101" i="1" s="1"/>
  <c r="AW2100" i="1" s="1"/>
  <c r="AP2103" i="1"/>
  <c r="AP2102" i="1" s="1"/>
  <c r="AP2101" i="1" s="1"/>
  <c r="AP2100" i="1" s="1"/>
  <c r="AW2098" i="1"/>
  <c r="AW2097" i="1" s="1"/>
  <c r="AP2098" i="1"/>
  <c r="AP2097" i="1" s="1"/>
  <c r="AW2095" i="1"/>
  <c r="AW2094" i="1" s="1"/>
  <c r="AP2095" i="1"/>
  <c r="AP2094" i="1" s="1"/>
  <c r="AW2088" i="1"/>
  <c r="AW2087" i="1" s="1"/>
  <c r="AW2086" i="1" s="1"/>
  <c r="AP2088" i="1"/>
  <c r="AP2087" i="1" s="1"/>
  <c r="AP2086" i="1" s="1"/>
  <c r="AW2084" i="1"/>
  <c r="AW2083" i="1" s="1"/>
  <c r="AW2082" i="1" s="1"/>
  <c r="AW2081" i="1" s="1"/>
  <c r="AW2080" i="1" s="1"/>
  <c r="AP2084" i="1"/>
  <c r="AP2083" i="1" s="1"/>
  <c r="AP2082" i="1" s="1"/>
  <c r="AP2081" i="1" s="1"/>
  <c r="AP2080" i="1" s="1"/>
  <c r="AW2078" i="1"/>
  <c r="AW2077" i="1" s="1"/>
  <c r="AW2076" i="1" s="1"/>
  <c r="AW2075" i="1" s="1"/>
  <c r="AW2074" i="1" s="1"/>
  <c r="AP2078" i="1"/>
  <c r="AP2077" i="1" s="1"/>
  <c r="AP2076" i="1" s="1"/>
  <c r="AP2075" i="1" s="1"/>
  <c r="AP2074" i="1" s="1"/>
  <c r="AW2072" i="1"/>
  <c r="AW2071" i="1" s="1"/>
  <c r="AW2070" i="1" s="1"/>
  <c r="AW2069" i="1" s="1"/>
  <c r="AP2072" i="1"/>
  <c r="AP2071" i="1" s="1"/>
  <c r="AP2070" i="1" s="1"/>
  <c r="AP2069" i="1" s="1"/>
  <c r="AW2067" i="1"/>
  <c r="AW2066" i="1" s="1"/>
  <c r="AP2067" i="1"/>
  <c r="AP2066" i="1" s="1"/>
  <c r="AW2064" i="1"/>
  <c r="AW2063" i="1" s="1"/>
  <c r="AP2064" i="1"/>
  <c r="AP2063" i="1" s="1"/>
  <c r="AW2056" i="1"/>
  <c r="AW2055" i="1" s="1"/>
  <c r="AW2054" i="1" s="1"/>
  <c r="AW2053" i="1" s="1"/>
  <c r="AW2052" i="1" s="1"/>
  <c r="AP2056" i="1"/>
  <c r="AP2055" i="1" s="1"/>
  <c r="AP2054" i="1" s="1"/>
  <c r="AP2053" i="1" s="1"/>
  <c r="AP2052" i="1" s="1"/>
  <c r="AW2050" i="1"/>
  <c r="AW2049" i="1" s="1"/>
  <c r="AW2048" i="1" s="1"/>
  <c r="AW2047" i="1" s="1"/>
  <c r="AW2046" i="1" s="1"/>
  <c r="AP2050" i="1"/>
  <c r="AP2049" i="1" s="1"/>
  <c r="AP2048" i="1" s="1"/>
  <c r="AP2047" i="1" s="1"/>
  <c r="AP2046" i="1" s="1"/>
  <c r="AW2043" i="1"/>
  <c r="AW2042" i="1" s="1"/>
  <c r="AW2041" i="1" s="1"/>
  <c r="AW2040" i="1" s="1"/>
  <c r="AP2043" i="1"/>
  <c r="AP2042" i="1" s="1"/>
  <c r="AP2041" i="1" s="1"/>
  <c r="AP2040" i="1" s="1"/>
  <c r="AW2038" i="1"/>
  <c r="AW2037" i="1" s="1"/>
  <c r="AW2036" i="1" s="1"/>
  <c r="AW2035" i="1" s="1"/>
  <c r="AW2034" i="1" s="1"/>
  <c r="AP2038" i="1"/>
  <c r="AP2037" i="1" s="1"/>
  <c r="AP2036" i="1" s="1"/>
  <c r="AP2035" i="1" s="1"/>
  <c r="AP2034" i="1" s="1"/>
  <c r="AW2030" i="1"/>
  <c r="AW2029" i="1" s="1"/>
  <c r="AP2030" i="1"/>
  <c r="AP2029" i="1" s="1"/>
  <c r="AW2027" i="1"/>
  <c r="AW2026" i="1" s="1"/>
  <c r="AP2027" i="1"/>
  <c r="AP2026" i="1" s="1"/>
  <c r="AW2022" i="1"/>
  <c r="AW2021" i="1" s="1"/>
  <c r="AP2022" i="1"/>
  <c r="AP2021" i="1" s="1"/>
  <c r="AW2019" i="1"/>
  <c r="AW2018" i="1" s="1"/>
  <c r="AP2019" i="1"/>
  <c r="AP2018" i="1" s="1"/>
  <c r="AW2016" i="1"/>
  <c r="AW2015" i="1" s="1"/>
  <c r="AP2016" i="1"/>
  <c r="AP2015" i="1" s="1"/>
  <c r="AW2010" i="1"/>
  <c r="AW2009" i="1" s="1"/>
  <c r="AW2008" i="1" s="1"/>
  <c r="AP2010" i="1"/>
  <c r="AP2009" i="1" s="1"/>
  <c r="AP2008" i="1" s="1"/>
  <c r="AW2006" i="1"/>
  <c r="AW2005" i="1" s="1"/>
  <c r="AW2004" i="1" s="1"/>
  <c r="AP2006" i="1"/>
  <c r="AP2005" i="1" s="1"/>
  <c r="AP2004" i="1" s="1"/>
  <c r="AW2000" i="1"/>
  <c r="AP2000" i="1"/>
  <c r="AW1998" i="1"/>
  <c r="AP1998" i="1"/>
  <c r="AW1995" i="1"/>
  <c r="AW1994" i="1" s="1"/>
  <c r="AP1995" i="1"/>
  <c r="AP1994" i="1" s="1"/>
  <c r="AW1990" i="1"/>
  <c r="AP1990" i="1"/>
  <c r="AW1988" i="1"/>
  <c r="AP1988" i="1"/>
  <c r="AW1979" i="1"/>
  <c r="AW1978" i="1" s="1"/>
  <c r="AW1977" i="1" s="1"/>
  <c r="AW1976" i="1" s="1"/>
  <c r="AW1975" i="1" s="1"/>
  <c r="AW1974" i="1" s="1"/>
  <c r="AP1979" i="1"/>
  <c r="AP1978" i="1" s="1"/>
  <c r="AP1977" i="1" s="1"/>
  <c r="AP1976" i="1" s="1"/>
  <c r="AP1975" i="1" s="1"/>
  <c r="AP1974" i="1" s="1"/>
  <c r="AW1972" i="1"/>
  <c r="AW1971" i="1" s="1"/>
  <c r="AW1970" i="1" s="1"/>
  <c r="AP1972" i="1"/>
  <c r="AP1971" i="1" s="1"/>
  <c r="AP1970" i="1" s="1"/>
  <c r="AW1968" i="1"/>
  <c r="AW1967" i="1" s="1"/>
  <c r="AW1966" i="1" s="1"/>
  <c r="AW1965" i="1" s="1"/>
  <c r="AP1968" i="1"/>
  <c r="AP1967" i="1" s="1"/>
  <c r="AP1966" i="1" s="1"/>
  <c r="AP1965" i="1" s="1"/>
  <c r="AW1963" i="1"/>
  <c r="AW1962" i="1" s="1"/>
  <c r="AW1961" i="1" s="1"/>
  <c r="AW1960" i="1" s="1"/>
  <c r="AP1963" i="1"/>
  <c r="AP1962" i="1" s="1"/>
  <c r="AP1961" i="1" s="1"/>
  <c r="AP1960" i="1" s="1"/>
  <c r="AW1955" i="1"/>
  <c r="AW1954" i="1" s="1"/>
  <c r="AW1953" i="1" s="1"/>
  <c r="AW1952" i="1" s="1"/>
  <c r="AW1951" i="1" s="1"/>
  <c r="AW1950" i="1" s="1"/>
  <c r="AW1949" i="1" s="1"/>
  <c r="AP1955" i="1"/>
  <c r="AP1954" i="1" s="1"/>
  <c r="AP1953" i="1" s="1"/>
  <c r="AP1952" i="1" s="1"/>
  <c r="AP1951" i="1" s="1"/>
  <c r="AP1950" i="1" s="1"/>
  <c r="AP1949" i="1" s="1"/>
  <c r="AW1947" i="1"/>
  <c r="AW1946" i="1" s="1"/>
  <c r="AW1945" i="1" s="1"/>
  <c r="AW1944" i="1" s="1"/>
  <c r="AW1943" i="1" s="1"/>
  <c r="AW1942" i="1" s="1"/>
  <c r="AW1941" i="1" s="1"/>
  <c r="AP1947" i="1"/>
  <c r="AP1946" i="1" s="1"/>
  <c r="AP1945" i="1" s="1"/>
  <c r="AP1944" i="1" s="1"/>
  <c r="AP1943" i="1" s="1"/>
  <c r="AP1942" i="1" s="1"/>
  <c r="AP1941" i="1" s="1"/>
  <c r="AW1939" i="1"/>
  <c r="AP1939" i="1"/>
  <c r="AW1937" i="1"/>
  <c r="AP1937" i="1"/>
  <c r="AW1935" i="1"/>
  <c r="AP1935" i="1"/>
  <c r="AW1928" i="1"/>
  <c r="AW1927" i="1" s="1"/>
  <c r="AW1926" i="1" s="1"/>
  <c r="AP1928" i="1"/>
  <c r="AP1927" i="1" s="1"/>
  <c r="AP1926" i="1" s="1"/>
  <c r="AW1924" i="1"/>
  <c r="AW1923" i="1" s="1"/>
  <c r="AW1922" i="1" s="1"/>
  <c r="AW1921" i="1" s="1"/>
  <c r="AW1920" i="1" s="1"/>
  <c r="AP1924" i="1"/>
  <c r="AP1923" i="1" s="1"/>
  <c r="AP1922" i="1" s="1"/>
  <c r="AP1921" i="1" s="1"/>
  <c r="AP1920" i="1" s="1"/>
  <c r="AW1918" i="1"/>
  <c r="AW1917" i="1" s="1"/>
  <c r="AP1918" i="1"/>
  <c r="AP1917" i="1" s="1"/>
  <c r="AW1915" i="1"/>
  <c r="AW1914" i="1" s="1"/>
  <c r="AP1915" i="1"/>
  <c r="AP1914" i="1" s="1"/>
  <c r="AW1909" i="1"/>
  <c r="AW1908" i="1" s="1"/>
  <c r="AW1907" i="1" s="1"/>
  <c r="AW1906" i="1" s="1"/>
  <c r="AW1905" i="1" s="1"/>
  <c r="AW1904" i="1" s="1"/>
  <c r="AP1909" i="1"/>
  <c r="AP1908" i="1" s="1"/>
  <c r="AP1907" i="1" s="1"/>
  <c r="AP1906" i="1" s="1"/>
  <c r="AP1905" i="1" s="1"/>
  <c r="AP1904" i="1" s="1"/>
  <c r="AW1901" i="1"/>
  <c r="AW1900" i="1" s="1"/>
  <c r="AW1899" i="1" s="1"/>
  <c r="AW1898" i="1" s="1"/>
  <c r="AP1901" i="1"/>
  <c r="AP1900" i="1" s="1"/>
  <c r="AP1899" i="1" s="1"/>
  <c r="AP1898" i="1" s="1"/>
  <c r="AW1896" i="1"/>
  <c r="AW1895" i="1" s="1"/>
  <c r="AW1894" i="1" s="1"/>
  <c r="AW1893" i="1" s="1"/>
  <c r="AP1896" i="1"/>
  <c r="AP1895" i="1" s="1"/>
  <c r="AP1894" i="1" s="1"/>
  <c r="AP1893" i="1" s="1"/>
  <c r="AW1891" i="1"/>
  <c r="AW1890" i="1" s="1"/>
  <c r="AP1891" i="1"/>
  <c r="AP1890" i="1" s="1"/>
  <c r="AW1888" i="1"/>
  <c r="AW1887" i="1" s="1"/>
  <c r="AP1888" i="1"/>
  <c r="AP1887" i="1" s="1"/>
  <c r="AW1881" i="1"/>
  <c r="AW1880" i="1" s="1"/>
  <c r="AW1879" i="1" s="1"/>
  <c r="AP1881" i="1"/>
  <c r="AP1880" i="1" s="1"/>
  <c r="AP1879" i="1" s="1"/>
  <c r="AW1877" i="1"/>
  <c r="AW1876" i="1" s="1"/>
  <c r="AW1875" i="1" s="1"/>
  <c r="AW1874" i="1" s="1"/>
  <c r="AW1873" i="1" s="1"/>
  <c r="AP1877" i="1"/>
  <c r="AP1876" i="1" s="1"/>
  <c r="AP1875" i="1" s="1"/>
  <c r="AP1874" i="1" s="1"/>
  <c r="AP1873" i="1" s="1"/>
  <c r="AW1871" i="1"/>
  <c r="AW1870" i="1" s="1"/>
  <c r="AW1869" i="1" s="1"/>
  <c r="AW1868" i="1" s="1"/>
  <c r="AW1867" i="1" s="1"/>
  <c r="AP1871" i="1"/>
  <c r="AP1870" i="1" s="1"/>
  <c r="AP1869" i="1" s="1"/>
  <c r="AP1868" i="1" s="1"/>
  <c r="AP1867" i="1" s="1"/>
  <c r="AW1865" i="1"/>
  <c r="AW1864" i="1" s="1"/>
  <c r="AW1863" i="1" s="1"/>
  <c r="AW1862" i="1" s="1"/>
  <c r="AP1865" i="1"/>
  <c r="AP1864" i="1" s="1"/>
  <c r="AP1863" i="1" s="1"/>
  <c r="AP1862" i="1" s="1"/>
  <c r="AW1860" i="1"/>
  <c r="AW1859" i="1" s="1"/>
  <c r="AP1860" i="1"/>
  <c r="AP1859" i="1" s="1"/>
  <c r="AW1857" i="1"/>
  <c r="AW1856" i="1" s="1"/>
  <c r="AP1857" i="1"/>
  <c r="AP1856" i="1" s="1"/>
  <c r="AW1854" i="1"/>
  <c r="AW1853" i="1" s="1"/>
  <c r="AP1854" i="1"/>
  <c r="AP1853" i="1" s="1"/>
  <c r="AW1842" i="1"/>
  <c r="AW1841" i="1" s="1"/>
  <c r="AW1840" i="1" s="1"/>
  <c r="AP1842" i="1"/>
  <c r="AP1841" i="1" s="1"/>
  <c r="AP1840" i="1" s="1"/>
  <c r="AW1836" i="1"/>
  <c r="AW1835" i="1" s="1"/>
  <c r="AW1834" i="1" s="1"/>
  <c r="AW1833" i="1" s="1"/>
  <c r="AW1832" i="1" s="1"/>
  <c r="AP1836" i="1"/>
  <c r="AP1835" i="1" s="1"/>
  <c r="AP1834" i="1" s="1"/>
  <c r="AP1833" i="1" s="1"/>
  <c r="AP1832" i="1" s="1"/>
  <c r="AW1829" i="1"/>
  <c r="AP1829" i="1"/>
  <c r="AW1827" i="1"/>
  <c r="AP1827" i="1"/>
  <c r="AW1822" i="1"/>
  <c r="AW1821" i="1" s="1"/>
  <c r="AW1820" i="1" s="1"/>
  <c r="AW1819" i="1" s="1"/>
  <c r="AW1818" i="1" s="1"/>
  <c r="AP1822" i="1"/>
  <c r="AP1821" i="1" s="1"/>
  <c r="AP1820" i="1" s="1"/>
  <c r="AP1819" i="1" s="1"/>
  <c r="AP1818" i="1" s="1"/>
  <c r="AW1814" i="1"/>
  <c r="AW1813" i="1" s="1"/>
  <c r="AW1812" i="1" s="1"/>
  <c r="AP1814" i="1"/>
  <c r="AP1813" i="1" s="1"/>
  <c r="AP1812" i="1" s="1"/>
  <c r="AW1810" i="1"/>
  <c r="AW1809" i="1" s="1"/>
  <c r="AP1810" i="1"/>
  <c r="AP1809" i="1" s="1"/>
  <c r="AW1807" i="1"/>
  <c r="AP1807" i="1"/>
  <c r="AW1805" i="1"/>
  <c r="AP1805" i="1"/>
  <c r="AW1800" i="1"/>
  <c r="AW1799" i="1" s="1"/>
  <c r="AP1800" i="1"/>
  <c r="AP1799" i="1" s="1"/>
  <c r="AW1797" i="1"/>
  <c r="AW1796" i="1" s="1"/>
  <c r="AP1797" i="1"/>
  <c r="AP1796" i="1" s="1"/>
  <c r="AW1794" i="1"/>
  <c r="AW1793" i="1" s="1"/>
  <c r="AP1794" i="1"/>
  <c r="AP1793" i="1" s="1"/>
  <c r="AW1788" i="1"/>
  <c r="AW1787" i="1" s="1"/>
  <c r="AW1786" i="1" s="1"/>
  <c r="AP1788" i="1"/>
  <c r="AP1787" i="1" s="1"/>
  <c r="AP1786" i="1" s="1"/>
  <c r="AW1784" i="1"/>
  <c r="AW1783" i="1" s="1"/>
  <c r="AW1782" i="1" s="1"/>
  <c r="AP1784" i="1"/>
  <c r="AP1783" i="1" s="1"/>
  <c r="AP1782" i="1" s="1"/>
  <c r="AW1778" i="1"/>
  <c r="AP1778" i="1"/>
  <c r="AW1776" i="1"/>
  <c r="AP1776" i="1"/>
  <c r="AW1774" i="1"/>
  <c r="AP1774" i="1"/>
  <c r="AW1771" i="1"/>
  <c r="AW1770" i="1" s="1"/>
  <c r="AP1771" i="1"/>
  <c r="AP1770" i="1" s="1"/>
  <c r="AW1766" i="1"/>
  <c r="AP1766" i="1"/>
  <c r="AW1764" i="1"/>
  <c r="AP1764" i="1"/>
  <c r="AW1755" i="1"/>
  <c r="AW1754" i="1" s="1"/>
  <c r="AW1753" i="1" s="1"/>
  <c r="AW1752" i="1" s="1"/>
  <c r="AW1751" i="1" s="1"/>
  <c r="AW1750" i="1" s="1"/>
  <c r="AP1755" i="1"/>
  <c r="AP1754" i="1" s="1"/>
  <c r="AP1753" i="1" s="1"/>
  <c r="AP1752" i="1" s="1"/>
  <c r="AP1751" i="1" s="1"/>
  <c r="AP1750" i="1" s="1"/>
  <c r="AW1748" i="1"/>
  <c r="AW1747" i="1" s="1"/>
  <c r="AW1746" i="1" s="1"/>
  <c r="AP1748" i="1"/>
  <c r="AP1747" i="1" s="1"/>
  <c r="AP1746" i="1" s="1"/>
  <c r="AW1744" i="1"/>
  <c r="AW1743" i="1" s="1"/>
  <c r="AW1742" i="1" s="1"/>
  <c r="AW1741" i="1" s="1"/>
  <c r="AP1744" i="1"/>
  <c r="AP1743" i="1" s="1"/>
  <c r="AP1742" i="1" s="1"/>
  <c r="AP1741" i="1" s="1"/>
  <c r="AW1739" i="1"/>
  <c r="AW1738" i="1" s="1"/>
  <c r="AW1737" i="1" s="1"/>
  <c r="AW1736" i="1" s="1"/>
  <c r="AP1739" i="1"/>
  <c r="AP1738" i="1" s="1"/>
  <c r="AP1737" i="1" s="1"/>
  <c r="AP1736" i="1" s="1"/>
  <c r="AW1731" i="1"/>
  <c r="AW1730" i="1" s="1"/>
  <c r="AW1729" i="1" s="1"/>
  <c r="AW1728" i="1" s="1"/>
  <c r="AW1727" i="1" s="1"/>
  <c r="AW1726" i="1" s="1"/>
  <c r="AW1725" i="1" s="1"/>
  <c r="AP1731" i="1"/>
  <c r="AP1730" i="1" s="1"/>
  <c r="AP1729" i="1" s="1"/>
  <c r="AP1728" i="1" s="1"/>
  <c r="AP1727" i="1" s="1"/>
  <c r="AP1726" i="1" s="1"/>
  <c r="AP1725" i="1" s="1"/>
  <c r="AW1723" i="1"/>
  <c r="AW1722" i="1" s="1"/>
  <c r="AW1721" i="1" s="1"/>
  <c r="AP1723" i="1"/>
  <c r="AP1722" i="1" s="1"/>
  <c r="AP1721" i="1" s="1"/>
  <c r="AW1719" i="1"/>
  <c r="AW1718" i="1" s="1"/>
  <c r="AW1717" i="1" s="1"/>
  <c r="AP1719" i="1"/>
  <c r="AP1718" i="1" s="1"/>
  <c r="AP1717" i="1" s="1"/>
  <c r="AW1711" i="1"/>
  <c r="AP1711" i="1"/>
  <c r="AW1709" i="1"/>
  <c r="AP1709" i="1"/>
  <c r="AW1707" i="1"/>
  <c r="AP1707" i="1"/>
  <c r="AW1700" i="1"/>
  <c r="AW1699" i="1" s="1"/>
  <c r="AW1698" i="1" s="1"/>
  <c r="AP1700" i="1"/>
  <c r="AP1699" i="1" s="1"/>
  <c r="AP1698" i="1" s="1"/>
  <c r="AW1696" i="1"/>
  <c r="AW1695" i="1" s="1"/>
  <c r="AW1694" i="1" s="1"/>
  <c r="AW1693" i="1" s="1"/>
  <c r="AW1692" i="1" s="1"/>
  <c r="AP1696" i="1"/>
  <c r="AP1695" i="1" s="1"/>
  <c r="AP1694" i="1" s="1"/>
  <c r="AP1693" i="1" s="1"/>
  <c r="AP1692" i="1" s="1"/>
  <c r="AW1690" i="1"/>
  <c r="AW1689" i="1" s="1"/>
  <c r="AP1690" i="1"/>
  <c r="AP1689" i="1" s="1"/>
  <c r="AW1687" i="1"/>
  <c r="AW1686" i="1" s="1"/>
  <c r="AP1687" i="1"/>
  <c r="AP1686" i="1" s="1"/>
  <c r="AW1681" i="1"/>
  <c r="AW1680" i="1" s="1"/>
  <c r="AW1679" i="1" s="1"/>
  <c r="AW1678" i="1" s="1"/>
  <c r="AW1677" i="1" s="1"/>
  <c r="AW1676" i="1" s="1"/>
  <c r="AP1681" i="1"/>
  <c r="AP1680" i="1" s="1"/>
  <c r="AP1679" i="1" s="1"/>
  <c r="AP1678" i="1" s="1"/>
  <c r="AP1677" i="1" s="1"/>
  <c r="AP1676" i="1" s="1"/>
  <c r="AW1673" i="1"/>
  <c r="AW1672" i="1" s="1"/>
  <c r="AW1671" i="1" s="1"/>
  <c r="AW1670" i="1" s="1"/>
  <c r="AP1673" i="1"/>
  <c r="AP1672" i="1" s="1"/>
  <c r="AP1671" i="1" s="1"/>
  <c r="AP1670" i="1" s="1"/>
  <c r="AW1668" i="1"/>
  <c r="AW1667" i="1" s="1"/>
  <c r="AW1666" i="1" s="1"/>
  <c r="AW1665" i="1" s="1"/>
  <c r="AP1668" i="1"/>
  <c r="AP1667" i="1" s="1"/>
  <c r="AP1666" i="1" s="1"/>
  <c r="AP1665" i="1" s="1"/>
  <c r="AW1663" i="1"/>
  <c r="AW1662" i="1" s="1"/>
  <c r="AP1663" i="1"/>
  <c r="AP1662" i="1" s="1"/>
  <c r="AW1660" i="1"/>
  <c r="AW1659" i="1" s="1"/>
  <c r="AP1660" i="1"/>
  <c r="AP1659" i="1" s="1"/>
  <c r="AW1653" i="1"/>
  <c r="AW1652" i="1" s="1"/>
  <c r="AW1651" i="1" s="1"/>
  <c r="AP1653" i="1"/>
  <c r="AP1652" i="1" s="1"/>
  <c r="AP1651" i="1" s="1"/>
  <c r="AW1649" i="1"/>
  <c r="AW1648" i="1" s="1"/>
  <c r="AW1647" i="1" s="1"/>
  <c r="AW1646" i="1" s="1"/>
  <c r="AW1645" i="1" s="1"/>
  <c r="AP1649" i="1"/>
  <c r="AP1648" i="1" s="1"/>
  <c r="AP1647" i="1" s="1"/>
  <c r="AP1646" i="1" s="1"/>
  <c r="AP1645" i="1" s="1"/>
  <c r="AW1643" i="1"/>
  <c r="AW1642" i="1" s="1"/>
  <c r="AW1641" i="1" s="1"/>
  <c r="AW1640" i="1" s="1"/>
  <c r="AW1639" i="1" s="1"/>
  <c r="AP1643" i="1"/>
  <c r="AP1642" i="1" s="1"/>
  <c r="AP1641" i="1" s="1"/>
  <c r="AP1640" i="1" s="1"/>
  <c r="AP1639" i="1" s="1"/>
  <c r="AW1637" i="1"/>
  <c r="AW1636" i="1" s="1"/>
  <c r="AW1635" i="1" s="1"/>
  <c r="AW1634" i="1" s="1"/>
  <c r="AP1637" i="1"/>
  <c r="AP1636" i="1" s="1"/>
  <c r="AP1635" i="1" s="1"/>
  <c r="AP1634" i="1" s="1"/>
  <c r="AW1632" i="1"/>
  <c r="AW1631" i="1" s="1"/>
  <c r="AP1632" i="1"/>
  <c r="AP1631" i="1" s="1"/>
  <c r="AW1629" i="1"/>
  <c r="AW1628" i="1" s="1"/>
  <c r="AP1629" i="1"/>
  <c r="AP1628" i="1" s="1"/>
  <c r="AW1626" i="1"/>
  <c r="AW1625" i="1" s="1"/>
  <c r="AP1626" i="1"/>
  <c r="AP1625" i="1" s="1"/>
  <c r="AW1618" i="1"/>
  <c r="AP1618" i="1"/>
  <c r="AW1616" i="1"/>
  <c r="AP1616" i="1"/>
  <c r="AW1610" i="1"/>
  <c r="AW1609" i="1" s="1"/>
  <c r="AW1608" i="1" s="1"/>
  <c r="AW1607" i="1" s="1"/>
  <c r="AW1606" i="1" s="1"/>
  <c r="AP1610" i="1"/>
  <c r="AP1609" i="1" s="1"/>
  <c r="AP1608" i="1" s="1"/>
  <c r="AP1607" i="1" s="1"/>
  <c r="AP1606" i="1" s="1"/>
  <c r="AW1603" i="1"/>
  <c r="AW1602" i="1" s="1"/>
  <c r="AW1601" i="1" s="1"/>
  <c r="AW1600" i="1" s="1"/>
  <c r="AP1603" i="1"/>
  <c r="AP1602" i="1" s="1"/>
  <c r="AP1601" i="1" s="1"/>
  <c r="AP1600" i="1" s="1"/>
  <c r="AW1598" i="1"/>
  <c r="AW1597" i="1" s="1"/>
  <c r="AW1596" i="1" s="1"/>
  <c r="AW1595" i="1" s="1"/>
  <c r="AW1594" i="1" s="1"/>
  <c r="AP1598" i="1"/>
  <c r="AP1597" i="1" s="1"/>
  <c r="AP1596" i="1" s="1"/>
  <c r="AP1595" i="1" s="1"/>
  <c r="AP1594" i="1" s="1"/>
  <c r="AW1590" i="1"/>
  <c r="AW1589" i="1" s="1"/>
  <c r="AW1588" i="1" s="1"/>
  <c r="AP1590" i="1"/>
  <c r="AP1589" i="1" s="1"/>
  <c r="AP1588" i="1" s="1"/>
  <c r="AW1586" i="1"/>
  <c r="AW1585" i="1" s="1"/>
  <c r="AP1586" i="1"/>
  <c r="AP1585" i="1" s="1"/>
  <c r="AW1583" i="1"/>
  <c r="AP1583" i="1"/>
  <c r="AW1581" i="1"/>
  <c r="AP1581" i="1"/>
  <c r="AW1576" i="1"/>
  <c r="AW1575" i="1" s="1"/>
  <c r="AP1576" i="1"/>
  <c r="AP1575" i="1" s="1"/>
  <c r="AW1573" i="1"/>
  <c r="AW1572" i="1" s="1"/>
  <c r="AP1573" i="1"/>
  <c r="AP1572" i="1" s="1"/>
  <c r="AW1570" i="1"/>
  <c r="AW1569" i="1" s="1"/>
  <c r="AP1570" i="1"/>
  <c r="AP1569" i="1" s="1"/>
  <c r="AW1564" i="1"/>
  <c r="AW1563" i="1" s="1"/>
  <c r="AW1562" i="1" s="1"/>
  <c r="AP1564" i="1"/>
  <c r="AP1563" i="1" s="1"/>
  <c r="AP1562" i="1" s="1"/>
  <c r="AW1560" i="1"/>
  <c r="AW1559" i="1" s="1"/>
  <c r="AW1558" i="1" s="1"/>
  <c r="AP1560" i="1"/>
  <c r="AP1559" i="1" s="1"/>
  <c r="AP1558" i="1" s="1"/>
  <c r="AW1554" i="1"/>
  <c r="AP1554" i="1"/>
  <c r="AW1552" i="1"/>
  <c r="AP1552" i="1"/>
  <c r="AW1549" i="1"/>
  <c r="AW1548" i="1" s="1"/>
  <c r="AP1549" i="1"/>
  <c r="AP1548" i="1" s="1"/>
  <c r="AW1544" i="1"/>
  <c r="AP1544" i="1"/>
  <c r="AW1542" i="1"/>
  <c r="AP1542" i="1"/>
  <c r="AW1533" i="1"/>
  <c r="AW1532" i="1" s="1"/>
  <c r="AW1531" i="1" s="1"/>
  <c r="AW1530" i="1" s="1"/>
  <c r="AW1529" i="1" s="1"/>
  <c r="AW1528" i="1" s="1"/>
  <c r="AP1533" i="1"/>
  <c r="AP1532" i="1" s="1"/>
  <c r="AP1531" i="1" s="1"/>
  <c r="AP1530" i="1" s="1"/>
  <c r="AP1529" i="1" s="1"/>
  <c r="AP1528" i="1" s="1"/>
  <c r="AW1526" i="1"/>
  <c r="AW1525" i="1" s="1"/>
  <c r="AW1524" i="1" s="1"/>
  <c r="AP1526" i="1"/>
  <c r="AP1525" i="1" s="1"/>
  <c r="AP1524" i="1" s="1"/>
  <c r="AW1522" i="1"/>
  <c r="AW1521" i="1" s="1"/>
  <c r="AW1520" i="1" s="1"/>
  <c r="AW1519" i="1" s="1"/>
  <c r="AP1522" i="1"/>
  <c r="AP1521" i="1" s="1"/>
  <c r="AP1520" i="1" s="1"/>
  <c r="AP1519" i="1" s="1"/>
  <c r="AW1517" i="1"/>
  <c r="AW1516" i="1" s="1"/>
  <c r="AW1515" i="1" s="1"/>
  <c r="AW1514" i="1" s="1"/>
  <c r="AP1517" i="1"/>
  <c r="AP1516" i="1" s="1"/>
  <c r="AP1515" i="1" s="1"/>
  <c r="AP1514" i="1" s="1"/>
  <c r="AW1509" i="1"/>
  <c r="AW1508" i="1" s="1"/>
  <c r="AW1507" i="1" s="1"/>
  <c r="AW1506" i="1" s="1"/>
  <c r="AW1505" i="1" s="1"/>
  <c r="AW1504" i="1" s="1"/>
  <c r="AW1503" i="1" s="1"/>
  <c r="AP1509" i="1"/>
  <c r="AP1508" i="1" s="1"/>
  <c r="AP1507" i="1" s="1"/>
  <c r="AP1506" i="1" s="1"/>
  <c r="AP1505" i="1" s="1"/>
  <c r="AP1504" i="1" s="1"/>
  <c r="AP1503" i="1" s="1"/>
  <c r="AW1501" i="1"/>
  <c r="AW1500" i="1" s="1"/>
  <c r="AW1499" i="1" s="1"/>
  <c r="AP1501" i="1"/>
  <c r="AP1500" i="1" s="1"/>
  <c r="AP1499" i="1" s="1"/>
  <c r="AW1497" i="1"/>
  <c r="AW1496" i="1" s="1"/>
  <c r="AW1495" i="1" s="1"/>
  <c r="AP1497" i="1"/>
  <c r="AP1496" i="1" s="1"/>
  <c r="AP1495" i="1" s="1"/>
  <c r="AW1489" i="1"/>
  <c r="AP1489" i="1"/>
  <c r="AW1487" i="1"/>
  <c r="AP1487" i="1"/>
  <c r="AW1485" i="1"/>
  <c r="AP1485" i="1"/>
  <c r="AW1478" i="1"/>
  <c r="AP1478" i="1"/>
  <c r="AW1476" i="1"/>
  <c r="AP1476" i="1"/>
  <c r="AW1472" i="1"/>
  <c r="AW1471" i="1" s="1"/>
  <c r="AW1470" i="1" s="1"/>
  <c r="AW1469" i="1" s="1"/>
  <c r="AW1468" i="1" s="1"/>
  <c r="AP1472" i="1"/>
  <c r="AP1471" i="1" s="1"/>
  <c r="AP1470" i="1" s="1"/>
  <c r="AP1469" i="1" s="1"/>
  <c r="AP1468" i="1" s="1"/>
  <c r="AW1466" i="1"/>
  <c r="AW1465" i="1" s="1"/>
  <c r="AP1466" i="1"/>
  <c r="AP1465" i="1" s="1"/>
  <c r="AW1463" i="1"/>
  <c r="AW1462" i="1" s="1"/>
  <c r="AP1463" i="1"/>
  <c r="AP1462" i="1" s="1"/>
  <c r="AW1458" i="1"/>
  <c r="AW1457" i="1" s="1"/>
  <c r="AW1456" i="1" s="1"/>
  <c r="AW1455" i="1" s="1"/>
  <c r="AW1454" i="1" s="1"/>
  <c r="AP1458" i="1"/>
  <c r="AP1457" i="1" s="1"/>
  <c r="AP1456" i="1" s="1"/>
  <c r="AP1455" i="1" s="1"/>
  <c r="AP1454" i="1" s="1"/>
  <c r="AW1451" i="1"/>
  <c r="AW1450" i="1" s="1"/>
  <c r="AW1449" i="1" s="1"/>
  <c r="AW1448" i="1" s="1"/>
  <c r="AW1447" i="1" s="1"/>
  <c r="AW1446" i="1" s="1"/>
  <c r="AP1451" i="1"/>
  <c r="AP1450" i="1" s="1"/>
  <c r="AP1449" i="1" s="1"/>
  <c r="AP1448" i="1" s="1"/>
  <c r="AP1447" i="1" s="1"/>
  <c r="AP1446" i="1" s="1"/>
  <c r="AW1443" i="1"/>
  <c r="AW1442" i="1" s="1"/>
  <c r="AW1441" i="1" s="1"/>
  <c r="AW1440" i="1" s="1"/>
  <c r="AP1443" i="1"/>
  <c r="AP1442" i="1" s="1"/>
  <c r="AP1441" i="1" s="1"/>
  <c r="AP1440" i="1" s="1"/>
  <c r="AW1438" i="1"/>
  <c r="AW1437" i="1" s="1"/>
  <c r="AW1436" i="1" s="1"/>
  <c r="AW1435" i="1" s="1"/>
  <c r="AP1438" i="1"/>
  <c r="AP1437" i="1" s="1"/>
  <c r="AP1436" i="1" s="1"/>
  <c r="AP1435" i="1" s="1"/>
  <c r="AW1433" i="1"/>
  <c r="AW1432" i="1" s="1"/>
  <c r="AP1433" i="1"/>
  <c r="AP1432" i="1" s="1"/>
  <c r="AW1430" i="1"/>
  <c r="AW1429" i="1" s="1"/>
  <c r="AP1430" i="1"/>
  <c r="AP1429" i="1" s="1"/>
  <c r="AW1423" i="1"/>
  <c r="AW1422" i="1" s="1"/>
  <c r="AW1421" i="1" s="1"/>
  <c r="AP1423" i="1"/>
  <c r="AP1422" i="1" s="1"/>
  <c r="AP1421" i="1" s="1"/>
  <c r="AW1419" i="1"/>
  <c r="AW1418" i="1" s="1"/>
  <c r="AW1417" i="1" s="1"/>
  <c r="AW1416" i="1" s="1"/>
  <c r="AW1415" i="1" s="1"/>
  <c r="AP1419" i="1"/>
  <c r="AP1418" i="1" s="1"/>
  <c r="AP1417" i="1" s="1"/>
  <c r="AP1416" i="1" s="1"/>
  <c r="AP1415" i="1" s="1"/>
  <c r="AW1413" i="1"/>
  <c r="AW1412" i="1" s="1"/>
  <c r="AW1411" i="1" s="1"/>
  <c r="AW1410" i="1" s="1"/>
  <c r="AW1409" i="1" s="1"/>
  <c r="AP1413" i="1"/>
  <c r="AP1412" i="1" s="1"/>
  <c r="AP1411" i="1" s="1"/>
  <c r="AP1410" i="1" s="1"/>
  <c r="AP1409" i="1" s="1"/>
  <c r="AW1407" i="1"/>
  <c r="AW1406" i="1" s="1"/>
  <c r="AW1405" i="1" s="1"/>
  <c r="AW1404" i="1" s="1"/>
  <c r="AP1407" i="1"/>
  <c r="AP1406" i="1" s="1"/>
  <c r="AP1405" i="1" s="1"/>
  <c r="AP1404" i="1" s="1"/>
  <c r="AW1402" i="1"/>
  <c r="AW1401" i="1" s="1"/>
  <c r="AP1402" i="1"/>
  <c r="AP1401" i="1" s="1"/>
  <c r="AW1399" i="1"/>
  <c r="AW1398" i="1" s="1"/>
  <c r="AP1399" i="1"/>
  <c r="AP1398" i="1" s="1"/>
  <c r="AW1396" i="1"/>
  <c r="AW1395" i="1" s="1"/>
  <c r="AP1396" i="1"/>
  <c r="AP1395" i="1" s="1"/>
  <c r="AW1388" i="1"/>
  <c r="AP1388" i="1"/>
  <c r="AW1386" i="1"/>
  <c r="AP1386" i="1"/>
  <c r="AW1380" i="1"/>
  <c r="AW1379" i="1" s="1"/>
  <c r="AW1378" i="1" s="1"/>
  <c r="AW1377" i="1" s="1"/>
  <c r="AW1376" i="1" s="1"/>
  <c r="AP1380" i="1"/>
  <c r="AP1379" i="1" s="1"/>
  <c r="AP1378" i="1" s="1"/>
  <c r="AP1377" i="1" s="1"/>
  <c r="AP1376" i="1" s="1"/>
  <c r="AW1373" i="1"/>
  <c r="AW1372" i="1" s="1"/>
  <c r="AW1371" i="1" s="1"/>
  <c r="AW1370" i="1" s="1"/>
  <c r="AW1369" i="1" s="1"/>
  <c r="AW1368" i="1" s="1"/>
  <c r="AP1373" i="1"/>
  <c r="AP1372" i="1" s="1"/>
  <c r="AP1371" i="1" s="1"/>
  <c r="AP1370" i="1" s="1"/>
  <c r="AP1369" i="1" s="1"/>
  <c r="AP1368" i="1" s="1"/>
  <c r="AW1365" i="1"/>
  <c r="AW1364" i="1" s="1"/>
  <c r="AP1365" i="1"/>
  <c r="AP1364" i="1" s="1"/>
  <c r="AW1362" i="1"/>
  <c r="AP1362" i="1"/>
  <c r="AW1360" i="1"/>
  <c r="AP1360" i="1"/>
  <c r="AW1355" i="1"/>
  <c r="AW1354" i="1" s="1"/>
  <c r="AP1355" i="1"/>
  <c r="AP1354" i="1" s="1"/>
  <c r="AW1352" i="1"/>
  <c r="AW1351" i="1" s="1"/>
  <c r="AP1352" i="1"/>
  <c r="AP1351" i="1" s="1"/>
  <c r="AW1349" i="1"/>
  <c r="AW1348" i="1" s="1"/>
  <c r="AP1349" i="1"/>
  <c r="AP1348" i="1" s="1"/>
  <c r="AW1343" i="1"/>
  <c r="AW1342" i="1" s="1"/>
  <c r="AW1341" i="1" s="1"/>
  <c r="AP1343" i="1"/>
  <c r="AP1342" i="1" s="1"/>
  <c r="AP1341" i="1" s="1"/>
  <c r="AW1339" i="1"/>
  <c r="AW1338" i="1" s="1"/>
  <c r="AW1337" i="1" s="1"/>
  <c r="AP1339" i="1"/>
  <c r="AP1338" i="1" s="1"/>
  <c r="AP1337" i="1" s="1"/>
  <c r="AW1333" i="1"/>
  <c r="AP1333" i="1"/>
  <c r="AW1331" i="1"/>
  <c r="AP1331" i="1"/>
  <c r="AW1328" i="1"/>
  <c r="AW1327" i="1" s="1"/>
  <c r="AP1328" i="1"/>
  <c r="AP1327" i="1" s="1"/>
  <c r="AW1323" i="1"/>
  <c r="AW1322" i="1" s="1"/>
  <c r="AW1321" i="1" s="1"/>
  <c r="AW1320" i="1" s="1"/>
  <c r="AW1319" i="1" s="1"/>
  <c r="AP1323" i="1"/>
  <c r="AP1322" i="1" s="1"/>
  <c r="AP1321" i="1" s="1"/>
  <c r="AP1320" i="1" s="1"/>
  <c r="AP1319" i="1" s="1"/>
  <c r="AW1314" i="1"/>
  <c r="AW1313" i="1" s="1"/>
  <c r="AW1312" i="1" s="1"/>
  <c r="AW1311" i="1" s="1"/>
  <c r="AW1310" i="1" s="1"/>
  <c r="AW1309" i="1" s="1"/>
  <c r="AP1314" i="1"/>
  <c r="AP1313" i="1" s="1"/>
  <c r="AP1312" i="1" s="1"/>
  <c r="AP1311" i="1" s="1"/>
  <c r="AP1310" i="1" s="1"/>
  <c r="AP1309" i="1" s="1"/>
  <c r="AW1307" i="1"/>
  <c r="AW1306" i="1" s="1"/>
  <c r="AW1305" i="1" s="1"/>
  <c r="AP1307" i="1"/>
  <c r="AP1306" i="1" s="1"/>
  <c r="AP1305" i="1" s="1"/>
  <c r="AW1303" i="1"/>
  <c r="AW1302" i="1" s="1"/>
  <c r="AW1301" i="1" s="1"/>
  <c r="AW1300" i="1" s="1"/>
  <c r="AP1303" i="1"/>
  <c r="AP1302" i="1" s="1"/>
  <c r="AP1301" i="1" s="1"/>
  <c r="AP1300" i="1" s="1"/>
  <c r="AW1298" i="1"/>
  <c r="AW1297" i="1" s="1"/>
  <c r="AW1296" i="1" s="1"/>
  <c r="AW1295" i="1" s="1"/>
  <c r="AP1298" i="1"/>
  <c r="AP1297" i="1" s="1"/>
  <c r="AP1296" i="1" s="1"/>
  <c r="AP1295" i="1" s="1"/>
  <c r="AW1290" i="1"/>
  <c r="AW1289" i="1" s="1"/>
  <c r="AW1288" i="1" s="1"/>
  <c r="AW1287" i="1" s="1"/>
  <c r="AW1286" i="1" s="1"/>
  <c r="AW1285" i="1" s="1"/>
  <c r="AW1284" i="1" s="1"/>
  <c r="AP1290" i="1"/>
  <c r="AP1289" i="1" s="1"/>
  <c r="AP1288" i="1" s="1"/>
  <c r="AP1287" i="1" s="1"/>
  <c r="AP1286" i="1" s="1"/>
  <c r="AP1285" i="1" s="1"/>
  <c r="AP1284" i="1" s="1"/>
  <c r="AW1282" i="1"/>
  <c r="AW1281" i="1" s="1"/>
  <c r="AW1280" i="1" s="1"/>
  <c r="AP1282" i="1"/>
  <c r="AP1281" i="1" s="1"/>
  <c r="AP1280" i="1" s="1"/>
  <c r="AW1278" i="1"/>
  <c r="AW1277" i="1" s="1"/>
  <c r="AW1276" i="1" s="1"/>
  <c r="AP1278" i="1"/>
  <c r="AP1277" i="1" s="1"/>
  <c r="AP1276" i="1" s="1"/>
  <c r="AW1270" i="1"/>
  <c r="AP1270" i="1"/>
  <c r="AW1268" i="1"/>
  <c r="AP1268" i="1"/>
  <c r="AW1266" i="1"/>
  <c r="AP1266" i="1"/>
  <c r="AW1259" i="1"/>
  <c r="AW1258" i="1" s="1"/>
  <c r="AW1257" i="1" s="1"/>
  <c r="AW1256" i="1" s="1"/>
  <c r="AW1255" i="1" s="1"/>
  <c r="AP1259" i="1"/>
  <c r="AP1258" i="1" s="1"/>
  <c r="AP1257" i="1" s="1"/>
  <c r="AP1256" i="1" s="1"/>
  <c r="AP1255" i="1" s="1"/>
  <c r="AW1253" i="1"/>
  <c r="AW1252" i="1" s="1"/>
  <c r="AP1253" i="1"/>
  <c r="AP1252" i="1" s="1"/>
  <c r="AW1250" i="1"/>
  <c r="AW1249" i="1" s="1"/>
  <c r="AP1250" i="1"/>
  <c r="AP1249" i="1" s="1"/>
  <c r="AW1244" i="1"/>
  <c r="AW1243" i="1" s="1"/>
  <c r="AW1242" i="1" s="1"/>
  <c r="AW1241" i="1" s="1"/>
  <c r="AW1240" i="1" s="1"/>
  <c r="AW1239" i="1" s="1"/>
  <c r="AP1244" i="1"/>
  <c r="AP1243" i="1" s="1"/>
  <c r="AP1242" i="1" s="1"/>
  <c r="AP1241" i="1" s="1"/>
  <c r="AP1240" i="1" s="1"/>
  <c r="AP1239" i="1" s="1"/>
  <c r="AW1236" i="1"/>
  <c r="AW1235" i="1" s="1"/>
  <c r="AW1234" i="1" s="1"/>
  <c r="AW1233" i="1" s="1"/>
  <c r="AP1236" i="1"/>
  <c r="AP1235" i="1" s="1"/>
  <c r="AP1234" i="1" s="1"/>
  <c r="AP1233" i="1" s="1"/>
  <c r="AW1231" i="1"/>
  <c r="AW1230" i="1" s="1"/>
  <c r="AW1229" i="1" s="1"/>
  <c r="AW1228" i="1" s="1"/>
  <c r="AP1231" i="1"/>
  <c r="AP1230" i="1" s="1"/>
  <c r="AP1229" i="1" s="1"/>
  <c r="AP1228" i="1" s="1"/>
  <c r="AW1226" i="1"/>
  <c r="AW1225" i="1" s="1"/>
  <c r="AP1226" i="1"/>
  <c r="AP1225" i="1" s="1"/>
  <c r="AW1223" i="1"/>
  <c r="AW1222" i="1" s="1"/>
  <c r="AP1223" i="1"/>
  <c r="AP1222" i="1" s="1"/>
  <c r="AW1216" i="1"/>
  <c r="AW1213" i="1" s="1"/>
  <c r="AP1216" i="1"/>
  <c r="AP1213" i="1" s="1"/>
  <c r="AW1214" i="1"/>
  <c r="AP1214" i="1"/>
  <c r="AW1210" i="1"/>
  <c r="AW1209" i="1" s="1"/>
  <c r="AW1208" i="1" s="1"/>
  <c r="AW1207" i="1" s="1"/>
  <c r="AW1206" i="1" s="1"/>
  <c r="AP1210" i="1"/>
  <c r="AP1209" i="1" s="1"/>
  <c r="AP1208" i="1" s="1"/>
  <c r="AP1207" i="1" s="1"/>
  <c r="AP1206" i="1" s="1"/>
  <c r="AW1204" i="1"/>
  <c r="AW1203" i="1" s="1"/>
  <c r="AW1202" i="1" s="1"/>
  <c r="AW1201" i="1" s="1"/>
  <c r="AW1200" i="1" s="1"/>
  <c r="AP1204" i="1"/>
  <c r="AP1203" i="1" s="1"/>
  <c r="AP1202" i="1" s="1"/>
  <c r="AP1201" i="1" s="1"/>
  <c r="AP1200" i="1" s="1"/>
  <c r="AW1198" i="1"/>
  <c r="AW1197" i="1" s="1"/>
  <c r="AW1196" i="1" s="1"/>
  <c r="AW1195" i="1" s="1"/>
  <c r="AP1198" i="1"/>
  <c r="AP1197" i="1" s="1"/>
  <c r="AP1196" i="1" s="1"/>
  <c r="AP1195" i="1" s="1"/>
  <c r="AW1193" i="1"/>
  <c r="AW1192" i="1" s="1"/>
  <c r="AP1193" i="1"/>
  <c r="AP1192" i="1" s="1"/>
  <c r="AW1190" i="1"/>
  <c r="AW1189" i="1" s="1"/>
  <c r="AP1190" i="1"/>
  <c r="AP1189" i="1" s="1"/>
  <c r="AW1187" i="1"/>
  <c r="AW1186" i="1" s="1"/>
  <c r="AP1187" i="1"/>
  <c r="AP1186" i="1" s="1"/>
  <c r="AW1179" i="1"/>
  <c r="AP1179" i="1"/>
  <c r="AW1177" i="1"/>
  <c r="AP1177" i="1"/>
  <c r="AW1171" i="1"/>
  <c r="AW1170" i="1" s="1"/>
  <c r="AW1169" i="1" s="1"/>
  <c r="AW1168" i="1" s="1"/>
  <c r="AW1167" i="1" s="1"/>
  <c r="AP1171" i="1"/>
  <c r="AP1170" i="1" s="1"/>
  <c r="AP1169" i="1" s="1"/>
  <c r="AP1168" i="1" s="1"/>
  <c r="AP1167" i="1" s="1"/>
  <c r="AW1164" i="1"/>
  <c r="AW1163" i="1" s="1"/>
  <c r="AW1162" i="1" s="1"/>
  <c r="AW1161" i="1" s="1"/>
  <c r="AP1164" i="1"/>
  <c r="AP1163" i="1" s="1"/>
  <c r="AP1162" i="1" s="1"/>
  <c r="AP1161" i="1" s="1"/>
  <c r="AW1159" i="1"/>
  <c r="AW1158" i="1" s="1"/>
  <c r="AW1157" i="1" s="1"/>
  <c r="AW1156" i="1" s="1"/>
  <c r="AW1155" i="1" s="1"/>
  <c r="AP1159" i="1"/>
  <c r="AP1158" i="1" s="1"/>
  <c r="AP1157" i="1" s="1"/>
  <c r="AP1156" i="1" s="1"/>
  <c r="AP1155" i="1" s="1"/>
  <c r="AW1151" i="1"/>
  <c r="AW1150" i="1" s="1"/>
  <c r="AP1151" i="1"/>
  <c r="AP1150" i="1" s="1"/>
  <c r="AW1148" i="1"/>
  <c r="AP1148" i="1"/>
  <c r="AW1146" i="1"/>
  <c r="AP1146" i="1"/>
  <c r="AW1141" i="1"/>
  <c r="AW1140" i="1" s="1"/>
  <c r="AP1141" i="1"/>
  <c r="AP1140" i="1" s="1"/>
  <c r="AW1138" i="1"/>
  <c r="AW1137" i="1" s="1"/>
  <c r="AP1138" i="1"/>
  <c r="AP1137" i="1" s="1"/>
  <c r="AW1135" i="1"/>
  <c r="AW1134" i="1" s="1"/>
  <c r="AP1135" i="1"/>
  <c r="AP1134" i="1" s="1"/>
  <c r="AW1129" i="1"/>
  <c r="AW1128" i="1" s="1"/>
  <c r="AW1127" i="1" s="1"/>
  <c r="AP1129" i="1"/>
  <c r="AP1128" i="1" s="1"/>
  <c r="AP1127" i="1" s="1"/>
  <c r="AW1125" i="1"/>
  <c r="AW1124" i="1" s="1"/>
  <c r="AW1123" i="1" s="1"/>
  <c r="AP1125" i="1"/>
  <c r="AP1124" i="1" s="1"/>
  <c r="AP1123" i="1" s="1"/>
  <c r="AW1119" i="1"/>
  <c r="AP1119" i="1"/>
  <c r="AW1117" i="1"/>
  <c r="AP1117" i="1"/>
  <c r="AW1115" i="1"/>
  <c r="AP1115" i="1"/>
  <c r="AW1112" i="1"/>
  <c r="AW1111" i="1" s="1"/>
  <c r="AP1112" i="1"/>
  <c r="AP1111" i="1" s="1"/>
  <c r="AW1107" i="1"/>
  <c r="AW1106" i="1" s="1"/>
  <c r="AW1105" i="1" s="1"/>
  <c r="AW1104" i="1" s="1"/>
  <c r="AW1103" i="1" s="1"/>
  <c r="AP1107" i="1"/>
  <c r="AP1106" i="1" s="1"/>
  <c r="AP1105" i="1" s="1"/>
  <c r="AP1104" i="1" s="1"/>
  <c r="AP1103" i="1" s="1"/>
  <c r="AW1098" i="1"/>
  <c r="AW1097" i="1" s="1"/>
  <c r="AW1096" i="1" s="1"/>
  <c r="AW1095" i="1" s="1"/>
  <c r="AW1094" i="1" s="1"/>
  <c r="AW1093" i="1" s="1"/>
  <c r="AP1098" i="1"/>
  <c r="AP1097" i="1" s="1"/>
  <c r="AP1096" i="1" s="1"/>
  <c r="AP1095" i="1" s="1"/>
  <c r="AP1094" i="1" s="1"/>
  <c r="AP1093" i="1" s="1"/>
  <c r="AW1091" i="1"/>
  <c r="AW1090" i="1" s="1"/>
  <c r="AW1089" i="1" s="1"/>
  <c r="AW1088" i="1" s="1"/>
  <c r="AP1091" i="1"/>
  <c r="AP1090" i="1" s="1"/>
  <c r="AP1089" i="1" s="1"/>
  <c r="AP1088" i="1" s="1"/>
  <c r="AW1086" i="1"/>
  <c r="AW1085" i="1" s="1"/>
  <c r="AW1084" i="1" s="1"/>
  <c r="AW1083" i="1" s="1"/>
  <c r="AP1086" i="1"/>
  <c r="AP1085" i="1" s="1"/>
  <c r="AP1084" i="1" s="1"/>
  <c r="AP1083" i="1" s="1"/>
  <c r="AW1078" i="1"/>
  <c r="AW1077" i="1" s="1"/>
  <c r="AW1076" i="1" s="1"/>
  <c r="AW1075" i="1" s="1"/>
  <c r="AW1074" i="1" s="1"/>
  <c r="AW1073" i="1" s="1"/>
  <c r="AW1072" i="1" s="1"/>
  <c r="AP1078" i="1"/>
  <c r="AP1077" i="1" s="1"/>
  <c r="AP1076" i="1" s="1"/>
  <c r="AP1075" i="1" s="1"/>
  <c r="AP1074" i="1" s="1"/>
  <c r="AP1073" i="1" s="1"/>
  <c r="AP1072" i="1" s="1"/>
  <c r="AW1070" i="1"/>
  <c r="AW1069" i="1" s="1"/>
  <c r="AW1068" i="1" s="1"/>
  <c r="AP1070" i="1"/>
  <c r="AP1069" i="1" s="1"/>
  <c r="AP1068" i="1" s="1"/>
  <c r="AW1066" i="1"/>
  <c r="AW1065" i="1" s="1"/>
  <c r="AW1064" i="1" s="1"/>
  <c r="AP1066" i="1"/>
  <c r="AP1065" i="1" s="1"/>
  <c r="AP1064" i="1" s="1"/>
  <c r="AW1058" i="1"/>
  <c r="AP1058" i="1"/>
  <c r="AW1056" i="1"/>
  <c r="AP1056" i="1"/>
  <c r="AW1054" i="1"/>
  <c r="AP1054" i="1"/>
  <c r="AW1047" i="1"/>
  <c r="AW1046" i="1" s="1"/>
  <c r="AW1045" i="1" s="1"/>
  <c r="AW1044" i="1" s="1"/>
  <c r="AP1047" i="1"/>
  <c r="AP1046" i="1" s="1"/>
  <c r="AP1045" i="1" s="1"/>
  <c r="AP1044" i="1" s="1"/>
  <c r="AW1042" i="1"/>
  <c r="AW1041" i="1" s="1"/>
  <c r="AW1040" i="1" s="1"/>
  <c r="AW1039" i="1" s="1"/>
  <c r="AP1042" i="1"/>
  <c r="AP1041" i="1" s="1"/>
  <c r="AP1040" i="1" s="1"/>
  <c r="AP1039" i="1" s="1"/>
  <c r="AW1036" i="1"/>
  <c r="AW1035" i="1" s="1"/>
  <c r="AP1036" i="1"/>
  <c r="AP1035" i="1" s="1"/>
  <c r="AW1033" i="1"/>
  <c r="AW1032" i="1" s="1"/>
  <c r="AP1033" i="1"/>
  <c r="AP1032" i="1" s="1"/>
  <c r="AW1028" i="1"/>
  <c r="AW1027" i="1" s="1"/>
  <c r="AW1026" i="1" s="1"/>
  <c r="AW1025" i="1" s="1"/>
  <c r="AW1024" i="1" s="1"/>
  <c r="AP1028" i="1"/>
  <c r="AP1027" i="1" s="1"/>
  <c r="AP1026" i="1" s="1"/>
  <c r="AP1025" i="1" s="1"/>
  <c r="AP1024" i="1" s="1"/>
  <c r="AW1021" i="1"/>
  <c r="AW1020" i="1" s="1"/>
  <c r="AW1019" i="1" s="1"/>
  <c r="AW1018" i="1" s="1"/>
  <c r="AW1017" i="1" s="1"/>
  <c r="AW1016" i="1" s="1"/>
  <c r="AP1021" i="1"/>
  <c r="AP1020" i="1" s="1"/>
  <c r="AP1019" i="1" s="1"/>
  <c r="AP1018" i="1" s="1"/>
  <c r="AP1017" i="1" s="1"/>
  <c r="AP1016" i="1" s="1"/>
  <c r="AW1013" i="1"/>
  <c r="AW1012" i="1" s="1"/>
  <c r="AW1011" i="1" s="1"/>
  <c r="AW1010" i="1" s="1"/>
  <c r="AP1013" i="1"/>
  <c r="AP1012" i="1" s="1"/>
  <c r="AP1011" i="1" s="1"/>
  <c r="AP1010" i="1" s="1"/>
  <c r="AW1008" i="1"/>
  <c r="AW1007" i="1" s="1"/>
  <c r="AP1008" i="1"/>
  <c r="AP1007" i="1" s="1"/>
  <c r="AW1005" i="1"/>
  <c r="AW1004" i="1" s="1"/>
  <c r="AP1005" i="1"/>
  <c r="AP1004" i="1" s="1"/>
  <c r="AW998" i="1"/>
  <c r="AW997" i="1" s="1"/>
  <c r="AW996" i="1" s="1"/>
  <c r="AP998" i="1"/>
  <c r="AP997" i="1" s="1"/>
  <c r="AP996" i="1" s="1"/>
  <c r="AW994" i="1"/>
  <c r="AW993" i="1" s="1"/>
  <c r="AW992" i="1" s="1"/>
  <c r="AW991" i="1" s="1"/>
  <c r="AW990" i="1" s="1"/>
  <c r="AP994" i="1"/>
  <c r="AP993" i="1" s="1"/>
  <c r="AP992" i="1" s="1"/>
  <c r="AP991" i="1" s="1"/>
  <c r="AP990" i="1" s="1"/>
  <c r="AW988" i="1"/>
  <c r="AW987" i="1" s="1"/>
  <c r="AW986" i="1" s="1"/>
  <c r="AW985" i="1" s="1"/>
  <c r="AW984" i="1" s="1"/>
  <c r="AP988" i="1"/>
  <c r="AP987" i="1" s="1"/>
  <c r="AP986" i="1" s="1"/>
  <c r="AP985" i="1" s="1"/>
  <c r="AP984" i="1" s="1"/>
  <c r="AW982" i="1"/>
  <c r="AW981" i="1" s="1"/>
  <c r="AW980" i="1" s="1"/>
  <c r="AW979" i="1" s="1"/>
  <c r="AP982" i="1"/>
  <c r="AP981" i="1" s="1"/>
  <c r="AP980" i="1" s="1"/>
  <c r="AP979" i="1" s="1"/>
  <c r="AW977" i="1"/>
  <c r="AW976" i="1" s="1"/>
  <c r="AP977" i="1"/>
  <c r="AP976" i="1" s="1"/>
  <c r="AW974" i="1"/>
  <c r="AW973" i="1" s="1"/>
  <c r="AP974" i="1"/>
  <c r="AP973" i="1" s="1"/>
  <c r="AW971" i="1"/>
  <c r="AW970" i="1" s="1"/>
  <c r="AP971" i="1"/>
  <c r="AP970" i="1" s="1"/>
  <c r="AW963" i="1"/>
  <c r="AW962" i="1" s="1"/>
  <c r="AW961" i="1" s="1"/>
  <c r="AW960" i="1" s="1"/>
  <c r="AW959" i="1" s="1"/>
  <c r="AP963" i="1"/>
  <c r="AP962" i="1" s="1"/>
  <c r="AP961" i="1" s="1"/>
  <c r="AP960" i="1" s="1"/>
  <c r="AP959" i="1" s="1"/>
  <c r="AW957" i="1"/>
  <c r="AW956" i="1" s="1"/>
  <c r="AW955" i="1" s="1"/>
  <c r="AW954" i="1" s="1"/>
  <c r="AW953" i="1" s="1"/>
  <c r="AP957" i="1"/>
  <c r="AP956" i="1" s="1"/>
  <c r="AP955" i="1" s="1"/>
  <c r="AP954" i="1" s="1"/>
  <c r="AP953" i="1" s="1"/>
  <c r="AW950" i="1"/>
  <c r="AW949" i="1" s="1"/>
  <c r="AW948" i="1" s="1"/>
  <c r="AW947" i="1" s="1"/>
  <c r="AW946" i="1" s="1"/>
  <c r="AW945" i="1" s="1"/>
  <c r="AP950" i="1"/>
  <c r="AP949" i="1" s="1"/>
  <c r="AP948" i="1" s="1"/>
  <c r="AP947" i="1" s="1"/>
  <c r="AP946" i="1" s="1"/>
  <c r="AP945" i="1" s="1"/>
  <c r="AW942" i="1"/>
  <c r="AW941" i="1" s="1"/>
  <c r="AP942" i="1"/>
  <c r="AP941" i="1" s="1"/>
  <c r="AW939" i="1"/>
  <c r="AP939" i="1"/>
  <c r="AW937" i="1"/>
  <c r="AP937" i="1"/>
  <c r="AW932" i="1"/>
  <c r="AW931" i="1" s="1"/>
  <c r="AP932" i="1"/>
  <c r="AP931" i="1" s="1"/>
  <c r="AW929" i="1"/>
  <c r="AW928" i="1" s="1"/>
  <c r="AP929" i="1"/>
  <c r="AP928" i="1" s="1"/>
  <c r="AW926" i="1"/>
  <c r="AW925" i="1" s="1"/>
  <c r="AP926" i="1"/>
  <c r="AP925" i="1" s="1"/>
  <c r="AW920" i="1"/>
  <c r="AW919" i="1" s="1"/>
  <c r="AW918" i="1" s="1"/>
  <c r="AP920" i="1"/>
  <c r="AP919" i="1" s="1"/>
  <c r="AP918" i="1" s="1"/>
  <c r="AW916" i="1"/>
  <c r="AW915" i="1" s="1"/>
  <c r="AW914" i="1" s="1"/>
  <c r="AP916" i="1"/>
  <c r="AP915" i="1" s="1"/>
  <c r="AP914" i="1" s="1"/>
  <c r="AW910" i="1"/>
  <c r="AP910" i="1"/>
  <c r="AW908" i="1"/>
  <c r="AP908" i="1"/>
  <c r="AW906" i="1"/>
  <c r="AP906" i="1"/>
  <c r="AW903" i="1"/>
  <c r="AW902" i="1" s="1"/>
  <c r="AP903" i="1"/>
  <c r="AP902" i="1" s="1"/>
  <c r="AW898" i="1"/>
  <c r="AW897" i="1" s="1"/>
  <c r="AW896" i="1" s="1"/>
  <c r="AW895" i="1" s="1"/>
  <c r="AW894" i="1" s="1"/>
  <c r="AP898" i="1"/>
  <c r="AP897" i="1" s="1"/>
  <c r="AP896" i="1" s="1"/>
  <c r="AP895" i="1" s="1"/>
  <c r="AP894" i="1" s="1"/>
  <c r="AW889" i="1"/>
  <c r="AW888" i="1" s="1"/>
  <c r="AW887" i="1" s="1"/>
  <c r="AW886" i="1" s="1"/>
  <c r="AW885" i="1" s="1"/>
  <c r="AW884" i="1" s="1"/>
  <c r="AW883" i="1" s="1"/>
  <c r="AP889" i="1"/>
  <c r="AP888" i="1" s="1"/>
  <c r="AP887" i="1" s="1"/>
  <c r="AP886" i="1" s="1"/>
  <c r="AP885" i="1" s="1"/>
  <c r="AP884" i="1" s="1"/>
  <c r="AP883" i="1" s="1"/>
  <c r="AW881" i="1"/>
  <c r="AW880" i="1" s="1"/>
  <c r="AP881" i="1"/>
  <c r="AP880" i="1" s="1"/>
  <c r="AW878" i="1"/>
  <c r="AW877" i="1" s="1"/>
  <c r="AP878" i="1"/>
  <c r="AP877" i="1" s="1"/>
  <c r="AW872" i="1"/>
  <c r="AW871" i="1" s="1"/>
  <c r="AP872" i="1"/>
  <c r="AP871" i="1" s="1"/>
  <c r="AW868" i="1"/>
  <c r="AW867" i="1" s="1"/>
  <c r="AP868" i="1"/>
  <c r="AP867" i="1" s="1"/>
  <c r="AW861" i="1"/>
  <c r="AP861" i="1"/>
  <c r="AW859" i="1"/>
  <c r="AP859" i="1"/>
  <c r="AW857" i="1"/>
  <c r="AP857" i="1"/>
  <c r="AW848" i="1"/>
  <c r="AP848" i="1"/>
  <c r="AW846" i="1"/>
  <c r="AP846" i="1"/>
  <c r="AW841" i="1"/>
  <c r="AW840" i="1" s="1"/>
  <c r="AW839" i="1" s="1"/>
  <c r="AP841" i="1"/>
  <c r="AP840" i="1" s="1"/>
  <c r="AP839" i="1" s="1"/>
  <c r="AW836" i="1"/>
  <c r="AP836" i="1"/>
  <c r="AW834" i="1"/>
  <c r="AP834" i="1"/>
  <c r="AW829" i="1"/>
  <c r="AP829" i="1"/>
  <c r="AW827" i="1"/>
  <c r="AP827" i="1"/>
  <c r="AW822" i="1"/>
  <c r="AP822" i="1"/>
  <c r="AW820" i="1"/>
  <c r="AP820" i="1"/>
  <c r="AW814" i="1"/>
  <c r="AP814" i="1"/>
  <c r="AW812" i="1"/>
  <c r="AP812" i="1"/>
  <c r="AW805" i="1"/>
  <c r="AW804" i="1" s="1"/>
  <c r="AP805" i="1"/>
  <c r="AP804" i="1" s="1"/>
  <c r="AW801" i="1"/>
  <c r="AW800" i="1" s="1"/>
  <c r="AP801" i="1"/>
  <c r="AP800" i="1" s="1"/>
  <c r="AW797" i="1"/>
  <c r="AW796" i="1" s="1"/>
  <c r="AP797" i="1"/>
  <c r="AP796" i="1" s="1"/>
  <c r="AW789" i="1"/>
  <c r="AP789" i="1"/>
  <c r="AW787" i="1"/>
  <c r="AP787" i="1"/>
  <c r="AW785" i="1"/>
  <c r="AP785" i="1"/>
  <c r="AW782" i="1"/>
  <c r="AW781" i="1" s="1"/>
  <c r="AP782" i="1"/>
  <c r="AP781" i="1" s="1"/>
  <c r="AW777" i="1"/>
  <c r="AW776" i="1" s="1"/>
  <c r="AW775" i="1" s="1"/>
  <c r="AP777" i="1"/>
  <c r="AP776" i="1" s="1"/>
  <c r="AP775" i="1" s="1"/>
  <c r="AW773" i="1"/>
  <c r="AP773" i="1"/>
  <c r="AW771" i="1"/>
  <c r="AP771" i="1"/>
  <c r="AW767" i="1"/>
  <c r="AW766" i="1" s="1"/>
  <c r="AP767" i="1"/>
  <c r="AP766" i="1" s="1"/>
  <c r="AW763" i="1"/>
  <c r="AW762" i="1" s="1"/>
  <c r="AP763" i="1"/>
  <c r="AP762" i="1" s="1"/>
  <c r="AW760" i="1"/>
  <c r="AW759" i="1" s="1"/>
  <c r="AP760" i="1"/>
  <c r="AP759" i="1" s="1"/>
  <c r="AW757" i="1"/>
  <c r="AW756" i="1" s="1"/>
  <c r="AP757" i="1"/>
  <c r="AP756" i="1" s="1"/>
  <c r="AW753" i="1"/>
  <c r="AW752" i="1" s="1"/>
  <c r="AP753" i="1"/>
  <c r="AP752" i="1" s="1"/>
  <c r="AW750" i="1"/>
  <c r="AP750" i="1"/>
  <c r="AW747" i="1"/>
  <c r="AP747" i="1"/>
  <c r="AW745" i="1"/>
  <c r="AP745" i="1"/>
  <c r="AW743" i="1"/>
  <c r="AP743" i="1"/>
  <c r="AW736" i="1"/>
  <c r="AW735" i="1" s="1"/>
  <c r="AW734" i="1" s="1"/>
  <c r="AW733" i="1" s="1"/>
  <c r="AW732" i="1" s="1"/>
  <c r="AP736" i="1"/>
  <c r="AP735" i="1" s="1"/>
  <c r="AP734" i="1" s="1"/>
  <c r="AP733" i="1" s="1"/>
  <c r="AP732" i="1" s="1"/>
  <c r="AW730" i="1"/>
  <c r="AW729" i="1" s="1"/>
  <c r="AP730" i="1"/>
  <c r="AP729" i="1" s="1"/>
  <c r="AW727" i="1"/>
  <c r="AW726" i="1" s="1"/>
  <c r="AP727" i="1"/>
  <c r="AP726" i="1" s="1"/>
  <c r="AW722" i="1"/>
  <c r="AW721" i="1" s="1"/>
  <c r="AW720" i="1" s="1"/>
  <c r="AW719" i="1" s="1"/>
  <c r="AP722" i="1"/>
  <c r="AP721" i="1" s="1"/>
  <c r="AP720" i="1" s="1"/>
  <c r="AP719" i="1" s="1"/>
  <c r="AW715" i="1"/>
  <c r="AW714" i="1" s="1"/>
  <c r="AW713" i="1" s="1"/>
  <c r="AW712" i="1" s="1"/>
  <c r="AW711" i="1" s="1"/>
  <c r="AW710" i="1" s="1"/>
  <c r="AP715" i="1"/>
  <c r="AP714" i="1" s="1"/>
  <c r="AP713" i="1" s="1"/>
  <c r="AP712" i="1" s="1"/>
  <c r="AP711" i="1" s="1"/>
  <c r="AP710" i="1" s="1"/>
  <c r="AW708" i="1"/>
  <c r="AW707" i="1" s="1"/>
  <c r="AW706" i="1" s="1"/>
  <c r="AW705" i="1" s="1"/>
  <c r="AW704" i="1" s="1"/>
  <c r="AW703" i="1" s="1"/>
  <c r="AP708" i="1"/>
  <c r="AP707" i="1" s="1"/>
  <c r="AP706" i="1" s="1"/>
  <c r="AP705" i="1" s="1"/>
  <c r="AP704" i="1" s="1"/>
  <c r="AP703" i="1" s="1"/>
  <c r="AW701" i="1"/>
  <c r="AW700" i="1" s="1"/>
  <c r="AW699" i="1" s="1"/>
  <c r="AW698" i="1" s="1"/>
  <c r="AP701" i="1"/>
  <c r="AP700" i="1" s="1"/>
  <c r="AP699" i="1" s="1"/>
  <c r="AP698" i="1" s="1"/>
  <c r="AW696" i="1"/>
  <c r="AW695" i="1" s="1"/>
  <c r="AP696" i="1"/>
  <c r="AP695" i="1" s="1"/>
  <c r="AW693" i="1"/>
  <c r="AW692" i="1" s="1"/>
  <c r="AP693" i="1"/>
  <c r="AP692" i="1" s="1"/>
  <c r="AW690" i="1"/>
  <c r="AP690" i="1"/>
  <c r="AW688" i="1"/>
  <c r="AP688" i="1"/>
  <c r="AW686" i="1"/>
  <c r="AP686" i="1"/>
  <c r="AW684" i="1"/>
  <c r="AP684" i="1"/>
  <c r="AW678" i="1"/>
  <c r="AW677" i="1" s="1"/>
  <c r="AW676" i="1" s="1"/>
  <c r="AW675" i="1" s="1"/>
  <c r="AW674" i="1" s="1"/>
  <c r="AP678" i="1"/>
  <c r="AP677" i="1" s="1"/>
  <c r="AP676" i="1" s="1"/>
  <c r="AP675" i="1" s="1"/>
  <c r="AP674" i="1" s="1"/>
  <c r="AW671" i="1"/>
  <c r="AW670" i="1" s="1"/>
  <c r="AP671" i="1"/>
  <c r="AP670" i="1" s="1"/>
  <c r="AW668" i="1"/>
  <c r="AW667" i="1" s="1"/>
  <c r="AP668" i="1"/>
  <c r="AP667" i="1" s="1"/>
  <c r="AW665" i="1"/>
  <c r="AW664" i="1" s="1"/>
  <c r="AP665" i="1"/>
  <c r="AP664" i="1" s="1"/>
  <c r="AW662" i="1"/>
  <c r="AW661" i="1" s="1"/>
  <c r="AP662" i="1"/>
  <c r="AP661" i="1" s="1"/>
  <c r="AW659" i="1"/>
  <c r="AW658" i="1" s="1"/>
  <c r="AP659" i="1"/>
  <c r="AP658" i="1" s="1"/>
  <c r="AW656" i="1"/>
  <c r="AW655" i="1" s="1"/>
  <c r="AP656" i="1"/>
  <c r="AP655" i="1" s="1"/>
  <c r="AW653" i="1"/>
  <c r="AW652" i="1" s="1"/>
  <c r="AP653" i="1"/>
  <c r="AP652" i="1" s="1"/>
  <c r="AW649" i="1"/>
  <c r="AW648" i="1" s="1"/>
  <c r="AP649" i="1"/>
  <c r="AP648" i="1" s="1"/>
  <c r="AW646" i="1"/>
  <c r="AW645" i="1" s="1"/>
  <c r="AP646" i="1"/>
  <c r="AP645" i="1" s="1"/>
  <c r="AW643" i="1"/>
  <c r="AW642" i="1" s="1"/>
  <c r="AP643" i="1"/>
  <c r="AP642" i="1" s="1"/>
  <c r="AW637" i="1"/>
  <c r="AW636" i="1" s="1"/>
  <c r="AP637" i="1"/>
  <c r="AP636" i="1" s="1"/>
  <c r="AW634" i="1"/>
  <c r="AW633" i="1" s="1"/>
  <c r="AP634" i="1"/>
  <c r="AP633" i="1" s="1"/>
  <c r="AW629" i="1"/>
  <c r="AW628" i="1" s="1"/>
  <c r="AW627" i="1" s="1"/>
  <c r="AW626" i="1" s="1"/>
  <c r="AP629" i="1"/>
  <c r="AP628" i="1" s="1"/>
  <c r="AP627" i="1" s="1"/>
  <c r="AP626" i="1" s="1"/>
  <c r="AW623" i="1"/>
  <c r="AW622" i="1" s="1"/>
  <c r="AP623" i="1"/>
  <c r="AP622" i="1" s="1"/>
  <c r="AW619" i="1"/>
  <c r="AW618" i="1" s="1"/>
  <c r="AP619" i="1"/>
  <c r="AP618" i="1" s="1"/>
  <c r="AW615" i="1"/>
  <c r="AP615" i="1"/>
  <c r="AW613" i="1"/>
  <c r="AP613" i="1"/>
  <c r="AW609" i="1"/>
  <c r="AW608" i="1" s="1"/>
  <c r="AP609" i="1"/>
  <c r="AP608" i="1" s="1"/>
  <c r="AW606" i="1"/>
  <c r="AW605" i="1" s="1"/>
  <c r="AP606" i="1"/>
  <c r="AP605" i="1" s="1"/>
  <c r="AW603" i="1"/>
  <c r="AW602" i="1" s="1"/>
  <c r="AP603" i="1"/>
  <c r="AP602" i="1" s="1"/>
  <c r="AW600" i="1"/>
  <c r="AW599" i="1" s="1"/>
  <c r="AP600" i="1"/>
  <c r="AP599" i="1" s="1"/>
  <c r="AW597" i="1"/>
  <c r="AW596" i="1" s="1"/>
  <c r="AP597" i="1"/>
  <c r="AP596" i="1" s="1"/>
  <c r="AW593" i="1"/>
  <c r="AW592" i="1" s="1"/>
  <c r="AP593" i="1"/>
  <c r="AP592" i="1" s="1"/>
  <c r="AW586" i="1"/>
  <c r="AW585" i="1" s="1"/>
  <c r="AW584" i="1" s="1"/>
  <c r="AW583" i="1" s="1"/>
  <c r="AP586" i="1"/>
  <c r="AP585" i="1" s="1"/>
  <c r="AP584" i="1" s="1"/>
  <c r="AP583" i="1" s="1"/>
  <c r="AW580" i="1"/>
  <c r="AP580" i="1"/>
  <c r="AW578" i="1"/>
  <c r="AP578" i="1"/>
  <c r="AW569" i="1"/>
  <c r="AW568" i="1" s="1"/>
  <c r="AP569" i="1"/>
  <c r="AP568" i="1" s="1"/>
  <c r="AW565" i="1"/>
  <c r="AW564" i="1" s="1"/>
  <c r="AP565" i="1"/>
  <c r="AP564" i="1" s="1"/>
  <c r="AW562" i="1"/>
  <c r="AW561" i="1" s="1"/>
  <c r="AP562" i="1"/>
  <c r="AP561" i="1" s="1"/>
  <c r="AW557" i="1"/>
  <c r="AP557" i="1"/>
  <c r="AW555" i="1"/>
  <c r="AP555" i="1"/>
  <c r="AW550" i="1"/>
  <c r="AW549" i="1" s="1"/>
  <c r="AP550" i="1"/>
  <c r="AP549" i="1" s="1"/>
  <c r="AW547" i="1"/>
  <c r="AW546" i="1" s="1"/>
  <c r="AP547" i="1"/>
  <c r="AP546" i="1" s="1"/>
  <c r="AW542" i="1"/>
  <c r="AW541" i="1" s="1"/>
  <c r="AP542" i="1"/>
  <c r="AP541" i="1" s="1"/>
  <c r="AW538" i="1"/>
  <c r="AP538" i="1"/>
  <c r="AW536" i="1"/>
  <c r="AP536" i="1"/>
  <c r="AW534" i="1"/>
  <c r="AP534" i="1"/>
  <c r="AW530" i="1"/>
  <c r="AW529" i="1" s="1"/>
  <c r="AP530" i="1"/>
  <c r="AP529" i="1" s="1"/>
  <c r="AW526" i="1"/>
  <c r="AW525" i="1" s="1"/>
  <c r="AP526" i="1"/>
  <c r="AP525" i="1" s="1"/>
  <c r="AW522" i="1"/>
  <c r="AW521" i="1" s="1"/>
  <c r="AP522" i="1"/>
  <c r="AP521" i="1" s="1"/>
  <c r="AW513" i="1"/>
  <c r="AW512" i="1" s="1"/>
  <c r="AW511" i="1" s="1"/>
  <c r="AW510" i="1" s="1"/>
  <c r="AW509" i="1" s="1"/>
  <c r="AP513" i="1"/>
  <c r="AP512" i="1" s="1"/>
  <c r="AP511" i="1" s="1"/>
  <c r="AP510" i="1" s="1"/>
  <c r="AP509" i="1" s="1"/>
  <c r="AW506" i="1"/>
  <c r="AW505" i="1" s="1"/>
  <c r="AP506" i="1"/>
  <c r="AP505" i="1" s="1"/>
  <c r="AW502" i="1"/>
  <c r="AW501" i="1" s="1"/>
  <c r="AP502" i="1"/>
  <c r="AP501" i="1" s="1"/>
  <c r="AW498" i="1"/>
  <c r="AW497" i="1" s="1"/>
  <c r="AP498" i="1"/>
  <c r="AP497" i="1" s="1"/>
  <c r="AW490" i="1"/>
  <c r="AP490" i="1"/>
  <c r="AW488" i="1"/>
  <c r="AP488" i="1"/>
  <c r="AW486" i="1"/>
  <c r="AP486" i="1"/>
  <c r="AW483" i="1"/>
  <c r="AW482" i="1" s="1"/>
  <c r="AP483" i="1"/>
  <c r="AP482" i="1" s="1"/>
  <c r="AW474" i="1"/>
  <c r="AW473" i="1" s="1"/>
  <c r="AP474" i="1"/>
  <c r="AP473" i="1" s="1"/>
  <c r="AW471" i="1"/>
  <c r="AW470" i="1" s="1"/>
  <c r="AP471" i="1"/>
  <c r="AP470" i="1" s="1"/>
  <c r="AW466" i="1"/>
  <c r="AW465" i="1" s="1"/>
  <c r="AW464" i="1" s="1"/>
  <c r="AP466" i="1"/>
  <c r="AP465" i="1" s="1"/>
  <c r="AP464" i="1" s="1"/>
  <c r="AW461" i="1"/>
  <c r="AW460" i="1" s="1"/>
  <c r="AP461" i="1"/>
  <c r="AP460" i="1" s="1"/>
  <c r="AW457" i="1"/>
  <c r="AW456" i="1" s="1"/>
  <c r="AP457" i="1"/>
  <c r="AP456" i="1" s="1"/>
  <c r="AW454" i="1"/>
  <c r="AW453" i="1" s="1"/>
  <c r="AP454" i="1"/>
  <c r="AP453" i="1" s="1"/>
  <c r="AW451" i="1"/>
  <c r="AW450" i="1" s="1"/>
  <c r="AP451" i="1"/>
  <c r="AP450" i="1" s="1"/>
  <c r="AW447" i="1"/>
  <c r="AW446" i="1" s="1"/>
  <c r="AP447" i="1"/>
  <c r="AP446" i="1" s="1"/>
  <c r="AW441" i="1"/>
  <c r="AW440" i="1" s="1"/>
  <c r="AP441" i="1"/>
  <c r="AP440" i="1" s="1"/>
  <c r="AW438" i="1"/>
  <c r="AW437" i="1" s="1"/>
  <c r="AP438" i="1"/>
  <c r="AP437" i="1" s="1"/>
  <c r="AW434" i="1"/>
  <c r="AW433" i="1" s="1"/>
  <c r="AP434" i="1"/>
  <c r="AP433" i="1" s="1"/>
  <c r="AW430" i="1"/>
  <c r="AW429" i="1" s="1"/>
  <c r="AP430" i="1"/>
  <c r="AP429" i="1" s="1"/>
  <c r="AW426" i="1"/>
  <c r="AW425" i="1" s="1"/>
  <c r="AP426" i="1"/>
  <c r="AP425" i="1" s="1"/>
  <c r="AW422" i="1"/>
  <c r="AW421" i="1" s="1"/>
  <c r="AP422" i="1"/>
  <c r="AP421" i="1" s="1"/>
  <c r="AW419" i="1"/>
  <c r="AW418" i="1" s="1"/>
  <c r="AP419" i="1"/>
  <c r="AP418" i="1" s="1"/>
  <c r="AW414" i="1"/>
  <c r="AP414" i="1"/>
  <c r="AW412" i="1"/>
  <c r="AP412" i="1"/>
  <c r="AW408" i="1"/>
  <c r="AW407" i="1" s="1"/>
  <c r="AP408" i="1"/>
  <c r="AP407" i="1" s="1"/>
  <c r="AW403" i="1"/>
  <c r="AP403" i="1"/>
  <c r="AW401" i="1"/>
  <c r="AW400" i="1" s="1"/>
  <c r="AP401" i="1"/>
  <c r="AP400" i="1" s="1"/>
  <c r="AW394" i="1"/>
  <c r="AW393" i="1" s="1"/>
  <c r="AW392" i="1" s="1"/>
  <c r="AP394" i="1"/>
  <c r="AP393" i="1" s="1"/>
  <c r="AP392" i="1" s="1"/>
  <c r="AW390" i="1"/>
  <c r="AW389" i="1" s="1"/>
  <c r="AW388" i="1" s="1"/>
  <c r="AW387" i="1" s="1"/>
  <c r="AP390" i="1"/>
  <c r="AP389" i="1" s="1"/>
  <c r="AP388" i="1" s="1"/>
  <c r="AP387" i="1" s="1"/>
  <c r="AW384" i="1"/>
  <c r="AW383" i="1" s="1"/>
  <c r="AW382" i="1" s="1"/>
  <c r="AP384" i="1"/>
  <c r="AP383" i="1" s="1"/>
  <c r="AP382" i="1" s="1"/>
  <c r="AW379" i="1"/>
  <c r="AP379" i="1"/>
  <c r="AW377" i="1"/>
  <c r="AP377" i="1"/>
  <c r="AW370" i="1"/>
  <c r="AW369" i="1" s="1"/>
  <c r="AP370" i="1"/>
  <c r="AP369" i="1" s="1"/>
  <c r="AW367" i="1"/>
  <c r="AP367" i="1"/>
  <c r="AW365" i="1"/>
  <c r="AP365" i="1"/>
  <c r="AW362" i="1"/>
  <c r="AW361" i="1" s="1"/>
  <c r="AP362" i="1"/>
  <c r="AP361" i="1" s="1"/>
  <c r="AW359" i="1"/>
  <c r="AW358" i="1" s="1"/>
  <c r="AP359" i="1"/>
  <c r="AP358" i="1" s="1"/>
  <c r="AW352" i="1"/>
  <c r="AW351" i="1" s="1"/>
  <c r="AW350" i="1" s="1"/>
  <c r="AW349" i="1" s="1"/>
  <c r="AW348" i="1" s="1"/>
  <c r="AP352" i="1"/>
  <c r="AP351" i="1" s="1"/>
  <c r="AP350" i="1" s="1"/>
  <c r="AP349" i="1" s="1"/>
  <c r="AP348" i="1" s="1"/>
  <c r="AW346" i="1"/>
  <c r="AW345" i="1" s="1"/>
  <c r="AW344" i="1" s="1"/>
  <c r="AW343" i="1" s="1"/>
  <c r="AW342" i="1" s="1"/>
  <c r="AP346" i="1"/>
  <c r="AP345" i="1" s="1"/>
  <c r="AP344" i="1" s="1"/>
  <c r="AP343" i="1" s="1"/>
  <c r="AP342" i="1" s="1"/>
  <c r="AW340" i="1"/>
  <c r="AW339" i="1" s="1"/>
  <c r="AW338" i="1" s="1"/>
  <c r="AW337" i="1" s="1"/>
  <c r="AP340" i="1"/>
  <c r="AP339" i="1" s="1"/>
  <c r="AP338" i="1" s="1"/>
  <c r="AP337" i="1" s="1"/>
  <c r="AW335" i="1"/>
  <c r="AW334" i="1" s="1"/>
  <c r="AW333" i="1" s="1"/>
  <c r="AP335" i="1"/>
  <c r="AP334" i="1" s="1"/>
  <c r="AP333" i="1" s="1"/>
  <c r="AW331" i="1"/>
  <c r="AW330" i="1" s="1"/>
  <c r="AP331" i="1"/>
  <c r="AP330" i="1" s="1"/>
  <c r="AW328" i="1"/>
  <c r="AP328" i="1"/>
  <c r="AW326" i="1"/>
  <c r="AP326" i="1"/>
  <c r="AW324" i="1"/>
  <c r="AP324" i="1"/>
  <c r="AW321" i="1"/>
  <c r="AW320" i="1" s="1"/>
  <c r="AP321" i="1"/>
  <c r="AP320" i="1" s="1"/>
  <c r="AW315" i="1"/>
  <c r="AW314" i="1" s="1"/>
  <c r="AW313" i="1" s="1"/>
  <c r="AW312" i="1" s="1"/>
  <c r="AP315" i="1"/>
  <c r="AP314" i="1" s="1"/>
  <c r="AP313" i="1" s="1"/>
  <c r="AP312" i="1" s="1"/>
  <c r="AW309" i="1"/>
  <c r="AW308" i="1" s="1"/>
  <c r="AP309" i="1"/>
  <c r="AP308" i="1" s="1"/>
  <c r="AW306" i="1"/>
  <c r="AW305" i="1" s="1"/>
  <c r="AP306" i="1"/>
  <c r="AP305" i="1" s="1"/>
  <c r="AW303" i="1"/>
  <c r="AW302" i="1" s="1"/>
  <c r="AP303" i="1"/>
  <c r="AP302" i="1" s="1"/>
  <c r="AW298" i="1"/>
  <c r="AW297" i="1" s="1"/>
  <c r="AW296" i="1" s="1"/>
  <c r="AP298" i="1"/>
  <c r="AP297" i="1" s="1"/>
  <c r="AP296" i="1" s="1"/>
  <c r="AW294" i="1"/>
  <c r="AW293" i="1" s="1"/>
  <c r="AP294" i="1"/>
  <c r="AP293" i="1" s="1"/>
  <c r="AW289" i="1"/>
  <c r="AW288" i="1" s="1"/>
  <c r="AW287" i="1" s="1"/>
  <c r="AW286" i="1" s="1"/>
  <c r="AP289" i="1"/>
  <c r="AP288" i="1" s="1"/>
  <c r="AP287" i="1" s="1"/>
  <c r="AP286" i="1" s="1"/>
  <c r="AW281" i="1"/>
  <c r="AP281" i="1"/>
  <c r="AW279" i="1"/>
  <c r="AP279" i="1"/>
  <c r="AW275" i="1"/>
  <c r="AW274" i="1" s="1"/>
  <c r="AP275" i="1"/>
  <c r="AP274" i="1" s="1"/>
  <c r="AW272" i="1"/>
  <c r="AW271" i="1" s="1"/>
  <c r="AP272" i="1"/>
  <c r="AP271" i="1" s="1"/>
  <c r="AW269" i="1"/>
  <c r="AW268" i="1" s="1"/>
  <c r="AP269" i="1"/>
  <c r="AP268" i="1" s="1"/>
  <c r="AW266" i="1"/>
  <c r="AP266" i="1"/>
  <c r="AW264" i="1"/>
  <c r="AP264" i="1"/>
  <c r="AW262" i="1"/>
  <c r="AP262" i="1"/>
  <c r="AW255" i="1"/>
  <c r="AP255" i="1"/>
  <c r="AW253" i="1"/>
  <c r="AP253" i="1"/>
  <c r="AW251" i="1"/>
  <c r="AP251" i="1"/>
  <c r="AW248" i="1"/>
  <c r="AW247" i="1" s="1"/>
  <c r="AP248" i="1"/>
  <c r="AP247" i="1" s="1"/>
  <c r="AW242" i="1"/>
  <c r="AW241" i="1" s="1"/>
  <c r="AW240" i="1" s="1"/>
  <c r="AP242" i="1"/>
  <c r="AP241" i="1" s="1"/>
  <c r="AP240" i="1" s="1"/>
  <c r="AW238" i="1"/>
  <c r="AW237" i="1" s="1"/>
  <c r="AW236" i="1" s="1"/>
  <c r="AP238" i="1"/>
  <c r="AP237" i="1" s="1"/>
  <c r="AP236" i="1" s="1"/>
  <c r="AW234" i="1"/>
  <c r="AW233" i="1" s="1"/>
  <c r="AW232" i="1" s="1"/>
  <c r="AP234" i="1"/>
  <c r="AP233" i="1" s="1"/>
  <c r="AP232" i="1" s="1"/>
  <c r="AW230" i="1"/>
  <c r="AW229" i="1" s="1"/>
  <c r="AW228" i="1" s="1"/>
  <c r="AP230" i="1"/>
  <c r="AP229" i="1" s="1"/>
  <c r="AP228" i="1" s="1"/>
  <c r="AW222" i="1"/>
  <c r="AW221" i="1" s="1"/>
  <c r="AW220" i="1" s="1"/>
  <c r="AP222" i="1"/>
  <c r="AP221" i="1" s="1"/>
  <c r="AP220" i="1" s="1"/>
  <c r="AW218" i="1"/>
  <c r="AW217" i="1" s="1"/>
  <c r="AP218" i="1"/>
  <c r="AP217" i="1" s="1"/>
  <c r="AW215" i="1"/>
  <c r="AP215" i="1"/>
  <c r="AW213" i="1"/>
  <c r="AP213" i="1"/>
  <c r="AW211" i="1"/>
  <c r="AP211" i="1"/>
  <c r="AW207" i="1"/>
  <c r="AW206" i="1" s="1"/>
  <c r="AW205" i="1" s="1"/>
  <c r="AP207" i="1"/>
  <c r="AP206" i="1" s="1"/>
  <c r="AP205" i="1" s="1"/>
  <c r="AW202" i="1"/>
  <c r="AW201" i="1" s="1"/>
  <c r="AW200" i="1" s="1"/>
  <c r="AW199" i="1" s="1"/>
  <c r="AP202" i="1"/>
  <c r="AP201" i="1" s="1"/>
  <c r="AP200" i="1" s="1"/>
  <c r="AP199" i="1" s="1"/>
  <c r="AW193" i="1"/>
  <c r="AP193" i="1"/>
  <c r="AW191" i="1"/>
  <c r="AP191" i="1"/>
  <c r="AW189" i="1"/>
  <c r="AP189" i="1"/>
  <c r="AW181" i="1"/>
  <c r="AW180" i="1" s="1"/>
  <c r="AP181" i="1"/>
  <c r="AP180" i="1" s="1"/>
  <c r="AW178" i="1"/>
  <c r="AW177" i="1" s="1"/>
  <c r="AP178" i="1"/>
  <c r="AP177" i="1" s="1"/>
  <c r="AW173" i="1"/>
  <c r="AW172" i="1" s="1"/>
  <c r="AP173" i="1"/>
  <c r="AP172" i="1" s="1"/>
  <c r="AW170" i="1"/>
  <c r="AW169" i="1" s="1"/>
  <c r="AP170" i="1"/>
  <c r="AP169" i="1" s="1"/>
  <c r="AW167" i="1"/>
  <c r="AW166" i="1" s="1"/>
  <c r="AW165" i="1" s="1"/>
  <c r="AP167" i="1"/>
  <c r="AP166" i="1" s="1"/>
  <c r="AP165" i="1" s="1"/>
  <c r="AW162" i="1"/>
  <c r="AW161" i="1" s="1"/>
  <c r="AW160" i="1" s="1"/>
  <c r="AP162" i="1"/>
  <c r="AP161" i="1" s="1"/>
  <c r="AP160" i="1" s="1"/>
  <c r="AW158" i="1"/>
  <c r="AW157" i="1" s="1"/>
  <c r="AP158" i="1"/>
  <c r="AP157" i="1" s="1"/>
  <c r="AW154" i="1"/>
  <c r="AP154" i="1"/>
  <c r="AW152" i="1"/>
  <c r="AP152" i="1"/>
  <c r="AW149" i="1"/>
  <c r="AW148" i="1" s="1"/>
  <c r="AP149" i="1"/>
  <c r="AP148" i="1" s="1"/>
  <c r="AW145" i="1"/>
  <c r="AW144" i="1" s="1"/>
  <c r="AW143" i="1" s="1"/>
  <c r="AP145" i="1"/>
  <c r="AP144" i="1" s="1"/>
  <c r="AP143" i="1" s="1"/>
  <c r="AW141" i="1"/>
  <c r="AP141" i="1"/>
  <c r="AW139" i="1"/>
  <c r="AP139" i="1"/>
  <c r="AW137" i="1"/>
  <c r="AP137" i="1"/>
  <c r="AW131" i="1"/>
  <c r="AW130" i="1" s="1"/>
  <c r="AW129" i="1" s="1"/>
  <c r="AW128" i="1" s="1"/>
  <c r="AW127" i="1" s="1"/>
  <c r="AP131" i="1"/>
  <c r="AP130" i="1" s="1"/>
  <c r="AP129" i="1" s="1"/>
  <c r="AP128" i="1" s="1"/>
  <c r="AP127" i="1" s="1"/>
  <c r="AW123" i="1"/>
  <c r="AP123" i="1"/>
  <c r="AW121" i="1"/>
  <c r="AP121" i="1"/>
  <c r="AW119" i="1"/>
  <c r="AP119" i="1"/>
  <c r="AW116" i="1"/>
  <c r="AW115" i="1" s="1"/>
  <c r="AP116" i="1"/>
  <c r="AP115" i="1" s="1"/>
  <c r="AW108" i="1"/>
  <c r="AW107" i="1" s="1"/>
  <c r="AW106" i="1" s="1"/>
  <c r="AW105" i="1" s="1"/>
  <c r="AP108" i="1"/>
  <c r="AP107" i="1" s="1"/>
  <c r="AP106" i="1" s="1"/>
  <c r="AP105" i="1" s="1"/>
  <c r="AW103" i="1"/>
  <c r="AW102" i="1" s="1"/>
  <c r="AW101" i="1" s="1"/>
  <c r="AW100" i="1" s="1"/>
  <c r="AP103" i="1"/>
  <c r="AP102" i="1" s="1"/>
  <c r="AP101" i="1" s="1"/>
  <c r="AP100" i="1" s="1"/>
  <c r="AW97" i="1"/>
  <c r="AW96" i="1" s="1"/>
  <c r="AW95" i="1" s="1"/>
  <c r="AW94" i="1" s="1"/>
  <c r="AW93" i="1" s="1"/>
  <c r="AP97" i="1"/>
  <c r="AP96" i="1" s="1"/>
  <c r="AP95" i="1" s="1"/>
  <c r="AP94" i="1" s="1"/>
  <c r="AP93" i="1" s="1"/>
  <c r="AW91" i="1"/>
  <c r="AP91" i="1"/>
  <c r="AW89" i="1"/>
  <c r="AP89" i="1"/>
  <c r="AW87" i="1"/>
  <c r="AP87" i="1"/>
  <c r="AW84" i="1"/>
  <c r="AW83" i="1" s="1"/>
  <c r="AP84" i="1"/>
  <c r="AP83" i="1" s="1"/>
  <c r="AW76" i="1"/>
  <c r="AW75" i="1" s="1"/>
  <c r="AP76" i="1"/>
  <c r="AP75" i="1" s="1"/>
  <c r="AW73" i="1"/>
  <c r="AW72" i="1" s="1"/>
  <c r="AP73" i="1"/>
  <c r="AP72" i="1" s="1"/>
  <c r="AW65" i="1"/>
  <c r="AW64" i="1" s="1"/>
  <c r="AP65" i="1"/>
  <c r="AP64" i="1" s="1"/>
  <c r="AW62" i="1"/>
  <c r="AW61" i="1" s="1"/>
  <c r="AP62" i="1"/>
  <c r="AP61" i="1" s="1"/>
  <c r="AW54" i="1"/>
  <c r="AP54" i="1"/>
  <c r="AW52" i="1"/>
  <c r="AP52" i="1"/>
  <c r="AW50" i="1"/>
  <c r="AP50" i="1"/>
  <c r="AW47" i="1"/>
  <c r="AW46" i="1" s="1"/>
  <c r="AP47" i="1"/>
  <c r="AP46" i="1" s="1"/>
  <c r="AW42" i="1"/>
  <c r="AW41" i="1" s="1"/>
  <c r="AW40" i="1" s="1"/>
  <c r="AW39" i="1" s="1"/>
  <c r="AP42" i="1"/>
  <c r="AP41" i="1" s="1"/>
  <c r="AP40" i="1" s="1"/>
  <c r="AP39" i="1" s="1"/>
  <c r="AW37" i="1"/>
  <c r="AW36" i="1" s="1"/>
  <c r="AP37" i="1"/>
  <c r="AP36" i="1" s="1"/>
  <c r="AW34" i="1"/>
  <c r="AP34" i="1"/>
  <c r="AW32" i="1"/>
  <c r="AP32" i="1"/>
  <c r="AW30" i="1"/>
  <c r="AP30" i="1"/>
  <c r="AW25" i="1"/>
  <c r="AP25" i="1"/>
  <c r="AW23" i="1"/>
  <c r="AP23" i="1"/>
  <c r="AP432" i="1" l="1"/>
  <c r="AW432" i="1"/>
  <c r="AP4019" i="1"/>
  <c r="AW4019" i="1"/>
  <c r="AP3182" i="1"/>
  <c r="AW3182" i="1"/>
  <c r="AP2908" i="1"/>
  <c r="AP2907" i="1" s="1"/>
  <c r="AP2906" i="1" s="1"/>
  <c r="AP2899" i="1" s="1"/>
  <c r="AW2908" i="1"/>
  <c r="AW3562" i="1"/>
  <c r="AW3557" i="1" s="1"/>
  <c r="AW3556" i="1" s="1"/>
  <c r="AP4109" i="1"/>
  <c r="AP4108" i="1" s="1"/>
  <c r="AP4107" i="1" s="1"/>
  <c r="AP4106" i="1" s="1"/>
  <c r="AW4125" i="1"/>
  <c r="AW4124" i="1" s="1"/>
  <c r="AW4123" i="1" s="1"/>
  <c r="AW4116" i="1" s="1"/>
  <c r="AW2834" i="1"/>
  <c r="AW2833" i="1" s="1"/>
  <c r="AW2832" i="1" s="1"/>
  <c r="AW2831" i="1" s="1"/>
  <c r="AP4060" i="1"/>
  <c r="AP4059" i="1" s="1"/>
  <c r="AW4060" i="1"/>
  <c r="AW4059" i="1" s="1"/>
  <c r="AP3562" i="1"/>
  <c r="AP3557" i="1" s="1"/>
  <c r="AP3556" i="1" s="1"/>
  <c r="AP1839" i="1"/>
  <c r="AP1838" i="1" s="1"/>
  <c r="AP1831" i="1" s="1"/>
  <c r="AW1839" i="1"/>
  <c r="AW1838" i="1" s="1"/>
  <c r="AW1831" i="1" s="1"/>
  <c r="AP2834" i="1"/>
  <c r="AP2833" i="1" s="1"/>
  <c r="AP2832" i="1" s="1"/>
  <c r="AP2831" i="1" s="1"/>
  <c r="AP4074" i="1"/>
  <c r="AP4073" i="1" s="1"/>
  <c r="AP4072" i="1" s="1"/>
  <c r="AP4071" i="1" s="1"/>
  <c r="AP4070" i="1" s="1"/>
  <c r="AP469" i="1"/>
  <c r="AP468" i="1" s="1"/>
  <c r="AW469" i="1"/>
  <c r="AW468" i="1" s="1"/>
  <c r="AW4109" i="1"/>
  <c r="AW4108" i="1" s="1"/>
  <c r="AW4107" i="1" s="1"/>
  <c r="AW4106" i="1" s="1"/>
  <c r="AW3457" i="1"/>
  <c r="AW3453" i="1" s="1"/>
  <c r="AW3452" i="1" s="1"/>
  <c r="AW936" i="1"/>
  <c r="AW935" i="1" s="1"/>
  <c r="AW934" i="1" s="1"/>
  <c r="AW952" i="1"/>
  <c r="AW944" i="1" s="1"/>
  <c r="AP3133" i="1"/>
  <c r="AP3123" i="1" s="1"/>
  <c r="AW2333" i="1"/>
  <c r="AW2907" i="1"/>
  <c r="AW2906" i="1" s="1"/>
  <c r="AW2899" i="1" s="1"/>
  <c r="AW1385" i="1"/>
  <c r="AW1384" i="1" s="1"/>
  <c r="AW1383" i="1" s="1"/>
  <c r="AW1382" i="1" s="1"/>
  <c r="AW1375" i="1" s="1"/>
  <c r="AW1367" i="1" s="1"/>
  <c r="AW22" i="1"/>
  <c r="AW21" i="1" s="1"/>
  <c r="AW20" i="1" s="1"/>
  <c r="AW29" i="1"/>
  <c r="AW28" i="1" s="1"/>
  <c r="AW27" i="1" s="1"/>
  <c r="AP60" i="1"/>
  <c r="AP59" i="1" s="1"/>
  <c r="AP58" i="1" s="1"/>
  <c r="AP57" i="1" s="1"/>
  <c r="AP56" i="1" s="1"/>
  <c r="AP136" i="1"/>
  <c r="AP135" i="1" s="1"/>
  <c r="AP770" i="1"/>
  <c r="AP769" i="1" s="1"/>
  <c r="AW811" i="1"/>
  <c r="AW810" i="1" s="1"/>
  <c r="AW809" i="1" s="1"/>
  <c r="AW826" i="1"/>
  <c r="AW833" i="1"/>
  <c r="AW832" i="1" s="1"/>
  <c r="AW831" i="1" s="1"/>
  <c r="AP1706" i="1"/>
  <c r="AP1705" i="1" s="1"/>
  <c r="AP1704" i="1" s="1"/>
  <c r="AP1703" i="1" s="1"/>
  <c r="AP1702" i="1" s="1"/>
  <c r="AP2126" i="1"/>
  <c r="AP2125" i="1" s="1"/>
  <c r="AP2118" i="1" s="1"/>
  <c r="AW3216" i="1"/>
  <c r="AW3212" i="1" s="1"/>
  <c r="AW3211" i="1" s="1"/>
  <c r="AW3230" i="1"/>
  <c r="AW3229" i="1" s="1"/>
  <c r="AW3611" i="1"/>
  <c r="AW3610" i="1" s="1"/>
  <c r="AP3941" i="1"/>
  <c r="AP3937" i="1" s="1"/>
  <c r="AP3932" i="1" s="1"/>
  <c r="AP3931" i="1" s="1"/>
  <c r="AP3930" i="1" s="1"/>
  <c r="AP3929" i="1" s="1"/>
  <c r="AP866" i="1"/>
  <c r="AP865" i="1" s="1"/>
  <c r="AP3150" i="1"/>
  <c r="AP3149" i="1" s="1"/>
  <c r="AP3148" i="1" s="1"/>
  <c r="AP3147" i="1" s="1"/>
  <c r="AP3230" i="1"/>
  <c r="AP3229" i="1" s="1"/>
  <c r="AP3717" i="1"/>
  <c r="AP3704" i="1" s="1"/>
  <c r="AW188" i="1"/>
  <c r="AW187" i="1" s="1"/>
  <c r="AW186" i="1" s="1"/>
  <c r="AW185" i="1" s="1"/>
  <c r="AW184" i="1" s="1"/>
  <c r="AW183" i="1" s="1"/>
  <c r="AP969" i="1"/>
  <c r="AP968" i="1" s="1"/>
  <c r="AP967" i="1" s="1"/>
  <c r="AP966" i="1" s="1"/>
  <c r="AP1176" i="1"/>
  <c r="AP1175" i="1" s="1"/>
  <c r="AP1174" i="1" s="1"/>
  <c r="AP1173" i="1" s="1"/>
  <c r="AP1166" i="1" s="1"/>
  <c r="AW1763" i="1"/>
  <c r="AW1762" i="1" s="1"/>
  <c r="AW1761" i="1" s="1"/>
  <c r="AW1760" i="1" s="1"/>
  <c r="AP2014" i="1"/>
  <c r="AP2013" i="1" s="1"/>
  <c r="AW2062" i="1"/>
  <c r="AW2061" i="1" s="1"/>
  <c r="AW2060" i="1" s="1"/>
  <c r="AW2059" i="1" s="1"/>
  <c r="AW2093" i="1"/>
  <c r="AW2092" i="1" s="1"/>
  <c r="AW2091" i="1" s="1"/>
  <c r="AW2090" i="1" s="1"/>
  <c r="AP2375" i="1"/>
  <c r="AP2374" i="1" s="1"/>
  <c r="AP2373" i="1" s="1"/>
  <c r="AP2372" i="1" s="1"/>
  <c r="AP2702" i="1"/>
  <c r="AP2731" i="1"/>
  <c r="AP2727" i="1" s="1"/>
  <c r="AP2726" i="1" s="1"/>
  <c r="AP2759" i="1"/>
  <c r="AP2755" i="1" s="1"/>
  <c r="AP2754" i="1" s="1"/>
  <c r="AP2768" i="1"/>
  <c r="AP2767" i="1" s="1"/>
  <c r="AP2766" i="1" s="1"/>
  <c r="AW3971" i="1"/>
  <c r="AW554" i="1"/>
  <c r="AW553" i="1" s="1"/>
  <c r="AW552" i="1" s="1"/>
  <c r="AP1615" i="1"/>
  <c r="AP1614" i="1" s="1"/>
  <c r="AP1613" i="1" s="1"/>
  <c r="AP1612" i="1" s="1"/>
  <c r="AP1605" i="1" s="1"/>
  <c r="AP2062" i="1"/>
  <c r="AP2061" i="1" s="1"/>
  <c r="AP2060" i="1" s="1"/>
  <c r="AP2059" i="1" s="1"/>
  <c r="AP2093" i="1"/>
  <c r="AP2092" i="1" s="1"/>
  <c r="AP2091" i="1" s="1"/>
  <c r="AP2090" i="1" s="1"/>
  <c r="AW2143" i="1"/>
  <c r="AW2142" i="1" s="1"/>
  <c r="AW2141" i="1" s="1"/>
  <c r="AW2140" i="1" s="1"/>
  <c r="AW2139" i="1" s="1"/>
  <c r="AP2218" i="1"/>
  <c r="AP3378" i="1"/>
  <c r="AP3377" i="1" s="1"/>
  <c r="AP3376" i="1" s="1"/>
  <c r="AP3375" i="1" s="1"/>
  <c r="AW3511" i="1"/>
  <c r="AW905" i="1"/>
  <c r="AW901" i="1" s="1"/>
  <c r="AW900" i="1" s="1"/>
  <c r="AW893" i="1" s="1"/>
  <c r="AW151" i="1"/>
  <c r="AW147" i="1" s="1"/>
  <c r="AW71" i="1"/>
  <c r="AW70" i="1" s="1"/>
  <c r="AW69" i="1" s="1"/>
  <c r="AW68" i="1" s="1"/>
  <c r="AW67" i="1" s="1"/>
  <c r="AP118" i="1"/>
  <c r="AP114" i="1" s="1"/>
  <c r="AP113" i="1" s="1"/>
  <c r="AP112" i="1" s="1"/>
  <c r="AP111" i="1" s="1"/>
  <c r="AP496" i="1"/>
  <c r="AP495" i="1" s="1"/>
  <c r="AP494" i="1" s="1"/>
  <c r="AP493" i="1" s="1"/>
  <c r="AP492" i="1" s="1"/>
  <c r="AP520" i="1"/>
  <c r="AP1275" i="1"/>
  <c r="AP1274" i="1" s="1"/>
  <c r="AP1273" i="1" s="1"/>
  <c r="AP1272" i="1" s="1"/>
  <c r="AP1336" i="1"/>
  <c r="AP1997" i="1"/>
  <c r="AP1993" i="1" s="1"/>
  <c r="AP1992" i="1" s="1"/>
  <c r="AP2003" i="1"/>
  <c r="AP2311" i="1"/>
  <c r="AP2310" i="1" s="1"/>
  <c r="AP2309" i="1" s="1"/>
  <c r="AP2308" i="1" s="1"/>
  <c r="AW2344" i="1"/>
  <c r="AW2343" i="1" s="1"/>
  <c r="AW2336" i="1" s="1"/>
  <c r="AW3199" i="1"/>
  <c r="AW3198" i="1" s="1"/>
  <c r="AW3341" i="1"/>
  <c r="AW3340" i="1" s="1"/>
  <c r="AW3339" i="1" s="1"/>
  <c r="AW3338" i="1" s="1"/>
  <c r="AW3337" i="1" s="1"/>
  <c r="AW3336" i="1" s="1"/>
  <c r="AP2599" i="1"/>
  <c r="AP2594" i="1" s="1"/>
  <c r="AP2588" i="1" s="1"/>
  <c r="AP3386" i="1"/>
  <c r="AP3385" i="1" s="1"/>
  <c r="AP3384" i="1" s="1"/>
  <c r="AP3383" i="1" s="1"/>
  <c r="AP3924" i="1"/>
  <c r="AP3920" i="1" s="1"/>
  <c r="AP3919" i="1" s="1"/>
  <c r="AP3918" i="1" s="1"/>
  <c r="AP4008" i="1"/>
  <c r="AP4004" i="1" s="1"/>
  <c r="AP4003" i="1" s="1"/>
  <c r="AP3997" i="1" s="1"/>
  <c r="AP3996" i="1" s="1"/>
  <c r="AW1176" i="1"/>
  <c r="AW1175" i="1" s="1"/>
  <c r="AW1174" i="1" s="1"/>
  <c r="AW1173" i="1" s="1"/>
  <c r="AW1166" i="1" s="1"/>
  <c r="AW1212" i="1"/>
  <c r="AW1265" i="1"/>
  <c r="AW1264" i="1" s="1"/>
  <c r="AW1263" i="1" s="1"/>
  <c r="AW1262" i="1" s="1"/>
  <c r="AW1261" i="1" s="1"/>
  <c r="AP1580" i="1"/>
  <c r="AP1579" i="1" s="1"/>
  <c r="AP1578" i="1" s="1"/>
  <c r="AW1615" i="1"/>
  <c r="AW1614" i="1" s="1"/>
  <c r="AW1613" i="1" s="1"/>
  <c r="AW1612" i="1" s="1"/>
  <c r="AW1605" i="1" s="1"/>
  <c r="AW1804" i="1"/>
  <c r="AW1803" i="1" s="1"/>
  <c r="AW1802" i="1" s="1"/>
  <c r="AW2648" i="1"/>
  <c r="AP3162" i="1"/>
  <c r="AP3158" i="1" s="1"/>
  <c r="AP3157" i="1" s="1"/>
  <c r="AP3415" i="1"/>
  <c r="AW3430" i="1"/>
  <c r="AW3429" i="1" s="1"/>
  <c r="AW3580" i="1"/>
  <c r="AW3576" i="1" s="1"/>
  <c r="AW3575" i="1" s="1"/>
  <c r="AW3643" i="1"/>
  <c r="AW3642" i="1" s="1"/>
  <c r="AW3641" i="1" s="1"/>
  <c r="AP3679" i="1"/>
  <c r="AP3850" i="1"/>
  <c r="AP3849" i="1" s="1"/>
  <c r="AW4008" i="1"/>
  <c r="AW4004" i="1" s="1"/>
  <c r="AW4003" i="1" s="1"/>
  <c r="AW3997" i="1" s="1"/>
  <c r="AW3996" i="1" s="1"/>
  <c r="AP1082" i="1"/>
  <c r="AP1081" i="1" s="1"/>
  <c r="AP1080" i="1" s="1"/>
  <c r="AW520" i="1"/>
  <c r="AP29" i="1"/>
  <c r="AP28" i="1" s="1"/>
  <c r="AP27" i="1" s="1"/>
  <c r="AW118" i="1"/>
  <c r="AW114" i="1" s="1"/>
  <c r="AW113" i="1" s="1"/>
  <c r="AW112" i="1" s="1"/>
  <c r="AW111" i="1" s="1"/>
  <c r="AP210" i="1"/>
  <c r="AP209" i="1" s="1"/>
  <c r="AP204" i="1" s="1"/>
  <c r="AP198" i="1" s="1"/>
  <c r="AP197" i="1" s="1"/>
  <c r="AP196" i="1" s="1"/>
  <c r="AP250" i="1"/>
  <c r="AP246" i="1" s="1"/>
  <c r="AP245" i="1" s="1"/>
  <c r="AP244" i="1" s="1"/>
  <c r="AP292" i="1"/>
  <c r="AP188" i="1"/>
  <c r="AP187" i="1" s="1"/>
  <c r="AP186" i="1" s="1"/>
  <c r="AP185" i="1" s="1"/>
  <c r="AP184" i="1" s="1"/>
  <c r="AP183" i="1" s="1"/>
  <c r="AW210" i="1"/>
  <c r="AW209" i="1" s="1"/>
  <c r="AW204" i="1" s="1"/>
  <c r="AW198" i="1" s="1"/>
  <c r="AW197" i="1" s="1"/>
  <c r="AW196" i="1" s="1"/>
  <c r="AW278" i="1"/>
  <c r="AW277" i="1" s="1"/>
  <c r="AW449" i="1"/>
  <c r="AW784" i="1"/>
  <c r="AW780" i="1" s="1"/>
  <c r="AW779" i="1" s="1"/>
  <c r="AP845" i="1"/>
  <c r="AP844" i="1" s="1"/>
  <c r="AP838" i="1" s="1"/>
  <c r="AP924" i="1"/>
  <c r="AP923" i="1" s="1"/>
  <c r="AP1003" i="1"/>
  <c r="AP1002" i="1" s="1"/>
  <c r="AP1001" i="1" s="1"/>
  <c r="AP1000" i="1" s="1"/>
  <c r="AP1063" i="1"/>
  <c r="AP1062" i="1" s="1"/>
  <c r="AP1061" i="1" s="1"/>
  <c r="AP1060" i="1" s="1"/>
  <c r="AP1359" i="1"/>
  <c r="AP1358" i="1" s="1"/>
  <c r="AP1357" i="1" s="1"/>
  <c r="AP1475" i="1"/>
  <c r="AP1474" i="1" s="1"/>
  <c r="AW1706" i="1"/>
  <c r="AW1705" i="1" s="1"/>
  <c r="AW1704" i="1" s="1"/>
  <c r="AW1703" i="1" s="1"/>
  <c r="AW1702" i="1" s="1"/>
  <c r="AW1934" i="1"/>
  <c r="AW1933" i="1" s="1"/>
  <c r="AW1932" i="1" s="1"/>
  <c r="AW1931" i="1" s="1"/>
  <c r="AW1930" i="1" s="1"/>
  <c r="AW1997" i="1"/>
  <c r="AW1993" i="1" s="1"/>
  <c r="AW1992" i="1" s="1"/>
  <c r="AP2143" i="1"/>
  <c r="AP2142" i="1" s="1"/>
  <c r="AP2141" i="1" s="1"/>
  <c r="AP2140" i="1" s="1"/>
  <c r="AP2139" i="1" s="1"/>
  <c r="AP2267" i="1"/>
  <c r="AP2266" i="1" s="1"/>
  <c r="AP3457" i="1"/>
  <c r="AP3453" i="1" s="1"/>
  <c r="AP3452" i="1" s="1"/>
  <c r="AW4043" i="1"/>
  <c r="AW301" i="1"/>
  <c r="AW300" i="1" s="1"/>
  <c r="AW364" i="1"/>
  <c r="AW357" i="1" s="1"/>
  <c r="AW356" i="1" s="1"/>
  <c r="AW355" i="1" s="1"/>
  <c r="AW354" i="1" s="1"/>
  <c r="AP533" i="1"/>
  <c r="AP532" i="1" s="1"/>
  <c r="AP784" i="1"/>
  <c r="AP780" i="1" s="1"/>
  <c r="AP779" i="1" s="1"/>
  <c r="AP795" i="1"/>
  <c r="AP794" i="1" s="1"/>
  <c r="AP793" i="1" s="1"/>
  <c r="AW856" i="1"/>
  <c r="AW855" i="1" s="1"/>
  <c r="AW854" i="1" s="1"/>
  <c r="AW853" i="1" s="1"/>
  <c r="AW852" i="1" s="1"/>
  <c r="AW2003" i="1"/>
  <c r="AW2474" i="1"/>
  <c r="AW2473" i="1" s="1"/>
  <c r="AW2819" i="1"/>
  <c r="AW2818" i="1" s="1"/>
  <c r="AW2817" i="1" s="1"/>
  <c r="AP2974" i="1"/>
  <c r="AP2973" i="1" s="1"/>
  <c r="AP3199" i="1"/>
  <c r="AP3198" i="1" s="1"/>
  <c r="AW3310" i="1"/>
  <c r="AW3309" i="1" s="1"/>
  <c r="AW3308" i="1" s="1"/>
  <c r="AW3465" i="1"/>
  <c r="AP3518" i="1"/>
  <c r="AP3517" i="1" s="1"/>
  <c r="AP3516" i="1" s="1"/>
  <c r="AW3133" i="1"/>
  <c r="AW3123" i="1" s="1"/>
  <c r="AW3150" i="1"/>
  <c r="AW3149" i="1" s="1"/>
  <c r="AW3148" i="1" s="1"/>
  <c r="AW3147" i="1" s="1"/>
  <c r="AW3237" i="1"/>
  <c r="AW3286" i="1"/>
  <c r="AW3282" i="1" s="1"/>
  <c r="AW3281" i="1" s="1"/>
  <c r="AW3275" i="1" s="1"/>
  <c r="AW3274" i="1" s="1"/>
  <c r="AW3816" i="1"/>
  <c r="AW3815" i="1" s="1"/>
  <c r="AW3814" i="1" s="1"/>
  <c r="AW3813" i="1" s="1"/>
  <c r="AW3812" i="1" s="1"/>
  <c r="AP3898" i="1"/>
  <c r="AP3897" i="1" s="1"/>
  <c r="AP3896" i="1" s="1"/>
  <c r="AP3890" i="1" s="1"/>
  <c r="AP3889" i="1" s="1"/>
  <c r="AP4054" i="1"/>
  <c r="AP4053" i="1" s="1"/>
  <c r="AP4052" i="1" s="1"/>
  <c r="AP1114" i="1"/>
  <c r="AP1110" i="1" s="1"/>
  <c r="AP1109" i="1" s="1"/>
  <c r="AP1102" i="1" s="1"/>
  <c r="AP1122" i="1"/>
  <c r="AP1221" i="1"/>
  <c r="AP1220" i="1" s="1"/>
  <c r="AP1219" i="1" s="1"/>
  <c r="AP1218" i="1" s="1"/>
  <c r="AW1494" i="1"/>
  <c r="AW1493" i="1" s="1"/>
  <c r="AW1492" i="1" s="1"/>
  <c r="AW1491" i="1" s="1"/>
  <c r="AW1551" i="1"/>
  <c r="AW1547" i="1" s="1"/>
  <c r="AW1546" i="1" s="1"/>
  <c r="AW1658" i="1"/>
  <c r="AW1657" i="1" s="1"/>
  <c r="AW1656" i="1" s="1"/>
  <c r="AW1655" i="1" s="1"/>
  <c r="AW1773" i="1"/>
  <c r="AW1769" i="1" s="1"/>
  <c r="AW1768" i="1" s="1"/>
  <c r="AP1913" i="1"/>
  <c r="AP1912" i="1" s="1"/>
  <c r="AP1911" i="1" s="1"/>
  <c r="AW1959" i="1"/>
  <c r="AW1958" i="1" s="1"/>
  <c r="AW1957" i="1" s="1"/>
  <c r="AP2200" i="1"/>
  <c r="AP2199" i="1" s="1"/>
  <c r="AP2198" i="1" s="1"/>
  <c r="AP2197" i="1" s="1"/>
  <c r="AP3528" i="1"/>
  <c r="AP3527" i="1" s="1"/>
  <c r="AP3526" i="1" s="1"/>
  <c r="AP3525" i="1" s="1"/>
  <c r="AW3717" i="1"/>
  <c r="AW3704" i="1" s="1"/>
  <c r="AP3960" i="1"/>
  <c r="AP3956" i="1" s="1"/>
  <c r="AP3951" i="1" s="1"/>
  <c r="AP3950" i="1" s="1"/>
  <c r="AP3949" i="1" s="1"/>
  <c r="AP3948" i="1" s="1"/>
  <c r="AW3982" i="1"/>
  <c r="AW3978" i="1" s="1"/>
  <c r="AW4038" i="1"/>
  <c r="AW4054" i="1"/>
  <c r="AW4053" i="1" s="1"/>
  <c r="AW4052" i="1" s="1"/>
  <c r="AP4125" i="1"/>
  <c r="AP4124" i="1" s="1"/>
  <c r="AP4123" i="1" s="1"/>
  <c r="AP4116" i="1" s="1"/>
  <c r="AP4157" i="1"/>
  <c r="AP4156" i="1" s="1"/>
  <c r="AP301" i="1"/>
  <c r="AP300" i="1" s="1"/>
  <c r="AW164" i="1"/>
  <c r="AW545" i="1"/>
  <c r="AW544" i="1" s="1"/>
  <c r="AW49" i="1"/>
  <c r="AW45" i="1" s="1"/>
  <c r="AW44" i="1" s="1"/>
  <c r="AW250" i="1"/>
  <c r="AW246" i="1" s="1"/>
  <c r="AW245" i="1" s="1"/>
  <c r="AW244" i="1" s="1"/>
  <c r="AP323" i="1"/>
  <c r="AP319" i="1" s="1"/>
  <c r="AP318" i="1" s="1"/>
  <c r="AP317" i="1" s="1"/>
  <c r="AP311" i="1" s="1"/>
  <c r="AW496" i="1"/>
  <c r="AW495" i="1" s="1"/>
  <c r="AW494" i="1" s="1"/>
  <c r="AW493" i="1" s="1"/>
  <c r="AW492" i="1" s="1"/>
  <c r="AW577" i="1"/>
  <c r="AP22" i="1"/>
  <c r="AP21" i="1" s="1"/>
  <c r="AP20" i="1" s="1"/>
  <c r="AP86" i="1"/>
  <c r="AP82" i="1" s="1"/>
  <c r="AP81" i="1" s="1"/>
  <c r="AP80" i="1" s="1"/>
  <c r="AW136" i="1"/>
  <c r="AW135" i="1" s="1"/>
  <c r="AP364" i="1"/>
  <c r="AP357" i="1" s="1"/>
  <c r="AP356" i="1" s="1"/>
  <c r="AP355" i="1" s="1"/>
  <c r="AP354" i="1" s="1"/>
  <c r="AP386" i="1"/>
  <c r="AW411" i="1"/>
  <c r="AW399" i="1" s="1"/>
  <c r="AW398" i="1" s="1"/>
  <c r="AP459" i="1"/>
  <c r="AP485" i="1"/>
  <c r="AP481" i="1" s="1"/>
  <c r="AP480" i="1" s="1"/>
  <c r="AP479" i="1" s="1"/>
  <c r="AW533" i="1"/>
  <c r="AW532" i="1" s="1"/>
  <c r="AP554" i="1"/>
  <c r="AP553" i="1" s="1"/>
  <c r="AP552" i="1" s="1"/>
  <c r="AP641" i="1"/>
  <c r="AW683" i="1"/>
  <c r="AW682" i="1" s="1"/>
  <c r="AW681" i="1" s="1"/>
  <c r="AW680" i="1" s="1"/>
  <c r="AW673" i="1" s="1"/>
  <c r="AW725" i="1"/>
  <c r="AW724" i="1" s="1"/>
  <c r="AP742" i="1"/>
  <c r="AP741" i="1" s="1"/>
  <c r="AP811" i="1"/>
  <c r="AP810" i="1" s="1"/>
  <c r="AP809" i="1" s="1"/>
  <c r="AP905" i="1"/>
  <c r="AP901" i="1" s="1"/>
  <c r="AP900" i="1" s="1"/>
  <c r="AP893" i="1" s="1"/>
  <c r="AP1212" i="1"/>
  <c r="AW1248" i="1"/>
  <c r="AW1247" i="1" s="1"/>
  <c r="AW1246" i="1" s="1"/>
  <c r="AP1294" i="1"/>
  <c r="AP1293" i="1" s="1"/>
  <c r="AP1292" i="1" s="1"/>
  <c r="AP1330" i="1"/>
  <c r="AP1326" i="1" s="1"/>
  <c r="AP1325" i="1" s="1"/>
  <c r="AP1318" i="1" s="1"/>
  <c r="AW1359" i="1"/>
  <c r="AW1358" i="1" s="1"/>
  <c r="AW1357" i="1" s="1"/>
  <c r="AP1484" i="1"/>
  <c r="AP1483" i="1" s="1"/>
  <c r="AP1482" i="1" s="1"/>
  <c r="AP1481" i="1" s="1"/>
  <c r="AP1480" i="1" s="1"/>
  <c r="AW1513" i="1"/>
  <c r="AW1512" i="1" s="1"/>
  <c r="AW1511" i="1" s="1"/>
  <c r="AW1541" i="1"/>
  <c r="AW1540" i="1" s="1"/>
  <c r="AW1539" i="1" s="1"/>
  <c r="AW1538" i="1" s="1"/>
  <c r="AP1773" i="1"/>
  <c r="AP1769" i="1" s="1"/>
  <c r="AP1768" i="1" s="1"/>
  <c r="AP1804" i="1"/>
  <c r="AP1803" i="1" s="1"/>
  <c r="AP1802" i="1" s="1"/>
  <c r="AP1826" i="1"/>
  <c r="AP1825" i="1" s="1"/>
  <c r="AP1824" i="1" s="1"/>
  <c r="AP1817" i="1" s="1"/>
  <c r="AP1852" i="1"/>
  <c r="AP1851" i="1" s="1"/>
  <c r="AP1850" i="1" s="1"/>
  <c r="AP1849" i="1" s="1"/>
  <c r="AW1913" i="1"/>
  <c r="AW1912" i="1" s="1"/>
  <c r="AW1911" i="1" s="1"/>
  <c r="AP2241" i="1"/>
  <c r="AP2240" i="1" s="1"/>
  <c r="AP2239" i="1" s="1"/>
  <c r="AP2457" i="1"/>
  <c r="AP2456" i="1" s="1"/>
  <c r="AP2455" i="1" s="1"/>
  <c r="AW176" i="1"/>
  <c r="AW175" i="1" s="1"/>
  <c r="AW591" i="1"/>
  <c r="AW632" i="1"/>
  <c r="AW631" i="1" s="1"/>
  <c r="AP1185" i="1"/>
  <c r="AP1184" i="1" s="1"/>
  <c r="AP1183" i="1" s="1"/>
  <c r="AP1568" i="1"/>
  <c r="AP1567" i="1" s="1"/>
  <c r="AP1716" i="1"/>
  <c r="AP1715" i="1" s="1"/>
  <c r="AP1714" i="1" s="1"/>
  <c r="AP1713" i="1" s="1"/>
  <c r="AW2218" i="1"/>
  <c r="AP2333" i="1"/>
  <c r="AP2332" i="1"/>
  <c r="AP2331" i="1" s="1"/>
  <c r="AP2330" i="1" s="1"/>
  <c r="AP2329" i="1" s="1"/>
  <c r="AW2599" i="1"/>
  <c r="AW2594" i="1" s="1"/>
  <c r="AW2588" i="1" s="1"/>
  <c r="AP3908" i="1"/>
  <c r="AP3907" i="1" s="1"/>
  <c r="AW417" i="1"/>
  <c r="AP151" i="1"/>
  <c r="AP147" i="1" s="1"/>
  <c r="AW770" i="1"/>
  <c r="AW769" i="1" s="1"/>
  <c r="AW1031" i="1"/>
  <c r="AW1030" i="1" s="1"/>
  <c r="AP1053" i="1"/>
  <c r="AP1052" i="1" s="1"/>
  <c r="AP1051" i="1" s="1"/>
  <c r="AP1050" i="1" s="1"/>
  <c r="AP1049" i="1" s="1"/>
  <c r="AW1221" i="1"/>
  <c r="AW1220" i="1" s="1"/>
  <c r="AW1219" i="1" s="1"/>
  <c r="AW1218" i="1" s="1"/>
  <c r="AW1275" i="1"/>
  <c r="AW1274" i="1" s="1"/>
  <c r="AW1273" i="1" s="1"/>
  <c r="AW1272" i="1" s="1"/>
  <c r="AW1475" i="1"/>
  <c r="AW1474" i="1" s="1"/>
  <c r="AP1551" i="1"/>
  <c r="AP1547" i="1" s="1"/>
  <c r="AP1546" i="1" s="1"/>
  <c r="AP1735" i="1"/>
  <c r="AP1734" i="1" s="1"/>
  <c r="AP1733" i="1" s="1"/>
  <c r="AW1826" i="1"/>
  <c r="AW1825" i="1" s="1"/>
  <c r="AW1824" i="1" s="1"/>
  <c r="AW1817" i="1" s="1"/>
  <c r="AP2280" i="1"/>
  <c r="AP2279" i="1" s="1"/>
  <c r="AP2278" i="1" s="1"/>
  <c r="AP2277" i="1" s="1"/>
  <c r="AW2655" i="1"/>
  <c r="AP2689" i="1"/>
  <c r="AP2688" i="1" s="1"/>
  <c r="AP2687" i="1" s="1"/>
  <c r="AP2686" i="1" s="1"/>
  <c r="AW2780" i="1"/>
  <c r="AW2779" i="1" s="1"/>
  <c r="AW2778" i="1" s="1"/>
  <c r="AW2777" i="1" s="1"/>
  <c r="AW2776" i="1" s="1"/>
  <c r="AP4043" i="1"/>
  <c r="AW2267" i="1"/>
  <c r="AW2266" i="1" s="1"/>
  <c r="AW2365" i="1"/>
  <c r="AW2364" i="1" s="1"/>
  <c r="AW2363" i="1" s="1"/>
  <c r="AW2362" i="1" s="1"/>
  <c r="AW2361" i="1" s="1"/>
  <c r="AP2474" i="1"/>
  <c r="AP2473" i="1" s="1"/>
  <c r="AW2555" i="1"/>
  <c r="AW2554" i="1" s="1"/>
  <c r="AW2553" i="1" s="1"/>
  <c r="AW2552" i="1" s="1"/>
  <c r="AW2551" i="1" s="1"/>
  <c r="AP2719" i="1"/>
  <c r="AP2718" i="1" s="1"/>
  <c r="AP2717" i="1" s="1"/>
  <c r="AW3076" i="1"/>
  <c r="AW3075" i="1" s="1"/>
  <c r="AW3074" i="1" s="1"/>
  <c r="AP3286" i="1"/>
  <c r="AP3282" i="1" s="1"/>
  <c r="AP3281" i="1" s="1"/>
  <c r="AP3275" i="1" s="1"/>
  <c r="AP3274" i="1" s="1"/>
  <c r="AP3310" i="1"/>
  <c r="AP3309" i="1" s="1"/>
  <c r="AP3308" i="1" s="1"/>
  <c r="AP3430" i="1"/>
  <c r="AP3429" i="1" s="1"/>
  <c r="AW3483" i="1"/>
  <c r="AW3482" i="1" s="1"/>
  <c r="AW3504" i="1"/>
  <c r="AP3580" i="1"/>
  <c r="AP3576" i="1" s="1"/>
  <c r="AP3575" i="1" s="1"/>
  <c r="AW3601" i="1"/>
  <c r="AW3597" i="1" s="1"/>
  <c r="AW3596" i="1" s="1"/>
  <c r="AW3595" i="1" s="1"/>
  <c r="AW3686" i="1"/>
  <c r="AP3780" i="1"/>
  <c r="AP3774" i="1" s="1"/>
  <c r="AP3773" i="1" s="1"/>
  <c r="AP3766" i="1" s="1"/>
  <c r="AP3765" i="1" s="1"/>
  <c r="AP3816" i="1"/>
  <c r="AP3815" i="1" s="1"/>
  <c r="AP3814" i="1" s="1"/>
  <c r="AP3813" i="1" s="1"/>
  <c r="AP3812" i="1" s="1"/>
  <c r="AW3870" i="1"/>
  <c r="AW3879" i="1"/>
  <c r="AW3878" i="1" s="1"/>
  <c r="AW3877" i="1" s="1"/>
  <c r="AW3898" i="1"/>
  <c r="AW3897" i="1" s="1"/>
  <c r="AW3896" i="1" s="1"/>
  <c r="AW3890" i="1" s="1"/>
  <c r="AW3889" i="1" s="1"/>
  <c r="AW3941" i="1"/>
  <c r="AW3937" i="1" s="1"/>
  <c r="AW3932" i="1" s="1"/>
  <c r="AW3931" i="1" s="1"/>
  <c r="AW3930" i="1" s="1"/>
  <c r="AW3929" i="1" s="1"/>
  <c r="AW3960" i="1"/>
  <c r="AW3956" i="1" s="1"/>
  <c r="AW3951" i="1" s="1"/>
  <c r="AW3950" i="1" s="1"/>
  <c r="AW3949" i="1" s="1"/>
  <c r="AW3948" i="1" s="1"/>
  <c r="AP3982" i="1"/>
  <c r="AP3978" i="1" s="1"/>
  <c r="AP4038" i="1"/>
  <c r="AW3386" i="1"/>
  <c r="AW3385" i="1" s="1"/>
  <c r="AW3384" i="1" s="1"/>
  <c r="AW3383" i="1" s="1"/>
  <c r="AP3694" i="1"/>
  <c r="AP4150" i="1"/>
  <c r="AP4149" i="1" s="1"/>
  <c r="AP4148" i="1" s="1"/>
  <c r="AP3327" i="1"/>
  <c r="AP3326" i="1" s="1"/>
  <c r="AW3354" i="1"/>
  <c r="AP3483" i="1"/>
  <c r="AP3482" i="1" s="1"/>
  <c r="AW3518" i="1"/>
  <c r="AW3517" i="1" s="1"/>
  <c r="AW3516" i="1" s="1"/>
  <c r="AP3601" i="1"/>
  <c r="AP3597" i="1" s="1"/>
  <c r="AP3596" i="1" s="1"/>
  <c r="AP3595" i="1" s="1"/>
  <c r="AW3617" i="1"/>
  <c r="AW3616" i="1" s="1"/>
  <c r="AP3745" i="1"/>
  <c r="AP3741" i="1" s="1"/>
  <c r="AP3740" i="1" s="1"/>
  <c r="AP3739" i="1" s="1"/>
  <c r="AP3738" i="1" s="1"/>
  <c r="AW3850" i="1"/>
  <c r="AW3849" i="1" s="1"/>
  <c r="AP3870" i="1"/>
  <c r="AP3879" i="1"/>
  <c r="AP3878" i="1" s="1"/>
  <c r="AP3877" i="1" s="1"/>
  <c r="AW3908" i="1"/>
  <c r="AW3907" i="1" s="1"/>
  <c r="AW4074" i="1"/>
  <c r="AW4073" i="1" s="1"/>
  <c r="AW4072" i="1" s="1"/>
  <c r="AW4071" i="1" s="1"/>
  <c r="AW4070" i="1" s="1"/>
  <c r="AW4138" i="1"/>
  <c r="AW4134" i="1" s="1"/>
  <c r="AW4133" i="1" s="1"/>
  <c r="AW4132" i="1" s="1"/>
  <c r="AW4131" i="1" s="1"/>
  <c r="AP176" i="1"/>
  <c r="AP175" i="1" s="1"/>
  <c r="AP449" i="1"/>
  <c r="AW651" i="1"/>
  <c r="AP71" i="1"/>
  <c r="AP70" i="1" s="1"/>
  <c r="AP69" i="1" s="1"/>
  <c r="AP68" i="1" s="1"/>
  <c r="AP67" i="1" s="1"/>
  <c r="AP99" i="1"/>
  <c r="AW2014" i="1"/>
  <c r="AW2013" i="1" s="1"/>
  <c r="AP49" i="1"/>
  <c r="AP45" i="1" s="1"/>
  <c r="AP44" i="1" s="1"/>
  <c r="AP164" i="1"/>
  <c r="AW261" i="1"/>
  <c r="AW260" i="1" s="1"/>
  <c r="AP278" i="1"/>
  <c r="AP277" i="1" s="1"/>
  <c r="AP376" i="1"/>
  <c r="AP375" i="1" s="1"/>
  <c r="AP374" i="1" s="1"/>
  <c r="AP545" i="1"/>
  <c r="AP544" i="1" s="1"/>
  <c r="AP591" i="1"/>
  <c r="AP725" i="1"/>
  <c r="AP724" i="1" s="1"/>
  <c r="AP913" i="1"/>
  <c r="AW1003" i="1"/>
  <c r="AW1002" i="1" s="1"/>
  <c r="AW1001" i="1" s="1"/>
  <c r="AW1000" i="1" s="1"/>
  <c r="AW1185" i="1"/>
  <c r="AW1184" i="1" s="1"/>
  <c r="AW1183" i="1" s="1"/>
  <c r="AW60" i="1"/>
  <c r="AW59" i="1" s="1"/>
  <c r="AW58" i="1" s="1"/>
  <c r="AW57" i="1" s="1"/>
  <c r="AW56" i="1" s="1"/>
  <c r="AW323" i="1"/>
  <c r="AW319" i="1" s="1"/>
  <c r="AW318" i="1" s="1"/>
  <c r="AW317" i="1" s="1"/>
  <c r="AW311" i="1" s="1"/>
  <c r="AP411" i="1"/>
  <c r="AP399" i="1" s="1"/>
  <c r="AP398" i="1" s="1"/>
  <c r="AP632" i="1"/>
  <c r="AP631" i="1" s="1"/>
  <c r="AP819" i="1"/>
  <c r="AP856" i="1"/>
  <c r="AP855" i="1" s="1"/>
  <c r="AP854" i="1" s="1"/>
  <c r="AP853" i="1" s="1"/>
  <c r="AP852" i="1" s="1"/>
  <c r="AW866" i="1"/>
  <c r="AW865" i="1" s="1"/>
  <c r="AP876" i="1"/>
  <c r="AP875" i="1" s="1"/>
  <c r="AW1082" i="1"/>
  <c r="AW1081" i="1" s="1"/>
  <c r="AW1080" i="1" s="1"/>
  <c r="AP1428" i="1"/>
  <c r="AP1427" i="1" s="1"/>
  <c r="AP1426" i="1" s="1"/>
  <c r="AP1425" i="1" s="1"/>
  <c r="AP1513" i="1"/>
  <c r="AP1512" i="1" s="1"/>
  <c r="AP1511" i="1" s="1"/>
  <c r="AW1557" i="1"/>
  <c r="AW1568" i="1"/>
  <c r="AW1567" i="1" s="1"/>
  <c r="AW386" i="1"/>
  <c r="AP1557" i="1"/>
  <c r="AP1624" i="1"/>
  <c r="AP1623" i="1" s="1"/>
  <c r="AP1622" i="1" s="1"/>
  <c r="AP1621" i="1" s="1"/>
  <c r="AP227" i="1"/>
  <c r="AP226" i="1" s="1"/>
  <c r="AP225" i="1" s="1"/>
  <c r="AW86" i="1"/>
  <c r="AW82" i="1" s="1"/>
  <c r="AW81" i="1" s="1"/>
  <c r="AW80" i="1" s="1"/>
  <c r="AW99" i="1"/>
  <c r="AW485" i="1"/>
  <c r="AW481" i="1" s="1"/>
  <c r="AW480" i="1" s="1"/>
  <c r="AW479" i="1" s="1"/>
  <c r="AP612" i="1"/>
  <c r="AP611" i="1" s="1"/>
  <c r="AW742" i="1"/>
  <c r="AW741" i="1" s="1"/>
  <c r="AW795" i="1"/>
  <c r="AW794" i="1" s="1"/>
  <c r="AW793" i="1" s="1"/>
  <c r="AP833" i="1"/>
  <c r="AP832" i="1" s="1"/>
  <c r="AP831" i="1" s="1"/>
  <c r="AW845" i="1"/>
  <c r="AW844" i="1" s="1"/>
  <c r="AW838" i="1" s="1"/>
  <c r="AW2426" i="1"/>
  <c r="AW2422" i="1" s="1"/>
  <c r="AW2421" i="1" s="1"/>
  <c r="AW2414" i="1" s="1"/>
  <c r="AP261" i="1"/>
  <c r="AP260" i="1" s="1"/>
  <c r="AW292" i="1"/>
  <c r="AW376" i="1"/>
  <c r="AW375" i="1" s="1"/>
  <c r="AW374" i="1" s="1"/>
  <c r="AP560" i="1"/>
  <c r="AP559" i="1" s="1"/>
  <c r="AW612" i="1"/>
  <c r="AW611" i="1" s="1"/>
  <c r="AP683" i="1"/>
  <c r="AP682" i="1" s="1"/>
  <c r="AP681" i="1" s="1"/>
  <c r="AP680" i="1" s="1"/>
  <c r="AP673" i="1" s="1"/>
  <c r="AP755" i="1"/>
  <c r="AW819" i="1"/>
  <c r="AP826" i="1"/>
  <c r="AW924" i="1"/>
  <c r="AW923" i="1" s="1"/>
  <c r="AP936" i="1"/>
  <c r="AP935" i="1" s="1"/>
  <c r="AP934" i="1" s="1"/>
  <c r="AP952" i="1"/>
  <c r="AP944" i="1" s="1"/>
  <c r="AP1031" i="1"/>
  <c r="AP1030" i="1" s="1"/>
  <c r="AW1145" i="1"/>
  <c r="AW1144" i="1" s="1"/>
  <c r="AW1143" i="1" s="1"/>
  <c r="AP1265" i="1"/>
  <c r="AP1264" i="1" s="1"/>
  <c r="AP1263" i="1" s="1"/>
  <c r="AP1262" i="1" s="1"/>
  <c r="AP1261" i="1" s="1"/>
  <c r="AW1330" i="1"/>
  <c r="AW1326" i="1" s="1"/>
  <c r="AW1325" i="1" s="1"/>
  <c r="AW1318" i="1" s="1"/>
  <c r="AP1394" i="1"/>
  <c r="AP1393" i="1" s="1"/>
  <c r="AP1392" i="1" s="1"/>
  <c r="AP1391" i="1" s="1"/>
  <c r="AW1484" i="1"/>
  <c r="AW1483" i="1" s="1"/>
  <c r="AW1482" i="1" s="1"/>
  <c r="AW1481" i="1" s="1"/>
  <c r="AW1480" i="1" s="1"/>
  <c r="AP1541" i="1"/>
  <c r="AP1540" i="1" s="1"/>
  <c r="AP1539" i="1" s="1"/>
  <c r="AP1538" i="1" s="1"/>
  <c r="AP1685" i="1"/>
  <c r="AP1684" i="1" s="1"/>
  <c r="AP1683" i="1" s="1"/>
  <c r="AP1763" i="1"/>
  <c r="AP1762" i="1" s="1"/>
  <c r="AP1761" i="1" s="1"/>
  <c r="AP1760" i="1" s="1"/>
  <c r="AW1792" i="1"/>
  <c r="AW1791" i="1" s="1"/>
  <c r="AP1987" i="1"/>
  <c r="AP1986" i="1" s="1"/>
  <c r="AP1985" i="1" s="1"/>
  <c r="AP1984" i="1" s="1"/>
  <c r="AW2210" i="1"/>
  <c r="AW2206" i="1" s="1"/>
  <c r="AW2205" i="1" s="1"/>
  <c r="AW2280" i="1"/>
  <c r="AW2279" i="1" s="1"/>
  <c r="AW2278" i="1" s="1"/>
  <c r="AW2277" i="1" s="1"/>
  <c r="AP2780" i="1"/>
  <c r="AP2779" i="1" s="1"/>
  <c r="AP2778" i="1" s="1"/>
  <c r="AP2777" i="1" s="1"/>
  <c r="AP2776" i="1" s="1"/>
  <c r="AW1336" i="1"/>
  <c r="AW1624" i="1"/>
  <c r="AW1623" i="1" s="1"/>
  <c r="AW1622" i="1" s="1"/>
  <c r="AW1621" i="1" s="1"/>
  <c r="AW1716" i="1"/>
  <c r="AW1715" i="1" s="1"/>
  <c r="AW1714" i="1" s="1"/>
  <c r="AW1713" i="1" s="1"/>
  <c r="AP1781" i="1"/>
  <c r="AW2025" i="1"/>
  <c r="AW2024" i="1" s="1"/>
  <c r="AW2868" i="1"/>
  <c r="AW2867" i="1" s="1"/>
  <c r="AW2866" i="1" s="1"/>
  <c r="AW2865" i="1" s="1"/>
  <c r="AW2974" i="1"/>
  <c r="AW2973" i="1" s="1"/>
  <c r="AP4085" i="1"/>
  <c r="AP4084" i="1" s="1"/>
  <c r="AP4083" i="1" s="1"/>
  <c r="AP4082" i="1" s="1"/>
  <c r="AW1038" i="1"/>
  <c r="AW1053" i="1"/>
  <c r="AW1052" i="1" s="1"/>
  <c r="AW1051" i="1" s="1"/>
  <c r="AW1050" i="1" s="1"/>
  <c r="AW1049" i="1" s="1"/>
  <c r="AW1122" i="1"/>
  <c r="AP1133" i="1"/>
  <c r="AP1132" i="1" s="1"/>
  <c r="AP1145" i="1"/>
  <c r="AP1144" i="1" s="1"/>
  <c r="AP1143" i="1" s="1"/>
  <c r="AP1347" i="1"/>
  <c r="AP1346" i="1" s="1"/>
  <c r="AP1385" i="1"/>
  <c r="AP1384" i="1" s="1"/>
  <c r="AP1383" i="1" s="1"/>
  <c r="AP1382" i="1" s="1"/>
  <c r="AP1375" i="1" s="1"/>
  <c r="AP1367" i="1" s="1"/>
  <c r="AW1428" i="1"/>
  <c r="AW1427" i="1" s="1"/>
  <c r="AW1426" i="1" s="1"/>
  <c r="AW1425" i="1" s="1"/>
  <c r="AP1461" i="1"/>
  <c r="AP1460" i="1" s="1"/>
  <c r="AW1580" i="1"/>
  <c r="AW1579" i="1" s="1"/>
  <c r="AW1578" i="1" s="1"/>
  <c r="AP1792" i="1"/>
  <c r="AP1791" i="1" s="1"/>
  <c r="AW1886" i="1"/>
  <c r="AW1885" i="1" s="1"/>
  <c r="AW1884" i="1" s="1"/>
  <c r="AW1883" i="1" s="1"/>
  <c r="AP2025" i="1"/>
  <c r="AP2024" i="1" s="1"/>
  <c r="AP2210" i="1"/>
  <c r="AP2206" i="1" s="1"/>
  <c r="AP2205" i="1" s="1"/>
  <c r="AW2675" i="1"/>
  <c r="AW3095" i="1"/>
  <c r="AW3088" i="1" s="1"/>
  <c r="AP1934" i="1"/>
  <c r="AP1933" i="1" s="1"/>
  <c r="AP1932" i="1" s="1"/>
  <c r="AP1931" i="1" s="1"/>
  <c r="AP1930" i="1" s="1"/>
  <c r="AW1987" i="1"/>
  <c r="AW1986" i="1" s="1"/>
  <c r="AW1985" i="1" s="1"/>
  <c r="AW1984" i="1" s="1"/>
  <c r="AW2045" i="1"/>
  <c r="AW2200" i="1"/>
  <c r="AW2199" i="1" s="1"/>
  <c r="AW2198" i="1" s="1"/>
  <c r="AW2197" i="1" s="1"/>
  <c r="AW2241" i="1"/>
  <c r="AW2240" i="1" s="1"/>
  <c r="AW2239" i="1" s="1"/>
  <c r="AW2311" i="1"/>
  <c r="AW2310" i="1" s="1"/>
  <c r="AW2309" i="1" s="1"/>
  <c r="AW2308" i="1" s="1"/>
  <c r="AP2365" i="1"/>
  <c r="AP2364" i="1" s="1"/>
  <c r="AP2363" i="1" s="1"/>
  <c r="AP2362" i="1" s="1"/>
  <c r="AP2361" i="1" s="1"/>
  <c r="AP2394" i="1"/>
  <c r="AP2393" i="1" s="1"/>
  <c r="AP2392" i="1" s="1"/>
  <c r="AW2434" i="1"/>
  <c r="AW2457" i="1"/>
  <c r="AW2456" i="1" s="1"/>
  <c r="AW2455" i="1" s="1"/>
  <c r="AP2537" i="1"/>
  <c r="AP2536" i="1" s="1"/>
  <c r="AP2535" i="1" s="1"/>
  <c r="AP2528" i="1" s="1"/>
  <c r="AW2710" i="1"/>
  <c r="AW2709" i="1" s="1"/>
  <c r="AW2731" i="1"/>
  <c r="AW2727" i="1" s="1"/>
  <c r="AW2726" i="1" s="1"/>
  <c r="AW2759" i="1"/>
  <c r="AW2755" i="1" s="1"/>
  <c r="AW2754" i="1" s="1"/>
  <c r="AP3076" i="1"/>
  <c r="AP3075" i="1" s="1"/>
  <c r="AP3074" i="1" s="1"/>
  <c r="AP3216" i="1"/>
  <c r="AP3212" i="1" s="1"/>
  <c r="AP3211" i="1" s="1"/>
  <c r="AP3249" i="1"/>
  <c r="AP3248" i="1" s="1"/>
  <c r="AW3528" i="1"/>
  <c r="AW3527" i="1" s="1"/>
  <c r="AW3526" i="1" s="1"/>
  <c r="AW3525" i="1" s="1"/>
  <c r="AP3541" i="1"/>
  <c r="AP3540" i="1" s="1"/>
  <c r="AP3539" i="1" s="1"/>
  <c r="AP2434" i="1"/>
  <c r="AW2508" i="1"/>
  <c r="AW2507" i="1" s="1"/>
  <c r="AW2506" i="1" s="1"/>
  <c r="AW2505" i="1" s="1"/>
  <c r="AP2618" i="1"/>
  <c r="AP2648" i="1"/>
  <c r="AW2667" i="1"/>
  <c r="AW2666" i="1" s="1"/>
  <c r="AP3095" i="1"/>
  <c r="AP3088" i="1" s="1"/>
  <c r="AW2229" i="1"/>
  <c r="AW2228" i="1" s="1"/>
  <c r="AP2229" i="1"/>
  <c r="AP2228" i="1" s="1"/>
  <c r="AW2445" i="1"/>
  <c r="AW2444" i="1" s="1"/>
  <c r="AP2508" i="1"/>
  <c r="AP2507" i="1" s="1"/>
  <c r="AP2506" i="1" s="1"/>
  <c r="AP2505" i="1" s="1"/>
  <c r="AW2537" i="1"/>
  <c r="AW2536" i="1" s="1"/>
  <c r="AW2535" i="1" s="1"/>
  <c r="AW2528" i="1" s="1"/>
  <c r="AP2555" i="1"/>
  <c r="AP2554" i="1" s="1"/>
  <c r="AP2553" i="1" s="1"/>
  <c r="AP2552" i="1" s="1"/>
  <c r="AP2551" i="1" s="1"/>
  <c r="AP2710" i="1"/>
  <c r="AP2709" i="1" s="1"/>
  <c r="AW2719" i="1"/>
  <c r="AW2718" i="1" s="1"/>
  <c r="AW2717" i="1" s="1"/>
  <c r="AW2768" i="1"/>
  <c r="AW2767" i="1" s="1"/>
  <c r="AW2766" i="1" s="1"/>
  <c r="AP2819" i="1"/>
  <c r="AP2818" i="1" s="1"/>
  <c r="AP2817" i="1" s="1"/>
  <c r="AW2948" i="1"/>
  <c r="AW2947" i="1" s="1"/>
  <c r="AW2946" i="1" s="1"/>
  <c r="AW2945" i="1" s="1"/>
  <c r="AW2944" i="1" s="1"/>
  <c r="AW3162" i="1"/>
  <c r="AW3158" i="1" s="1"/>
  <c r="AW3157" i="1" s="1"/>
  <c r="AP3237" i="1"/>
  <c r="AW3249" i="1"/>
  <c r="AW3248" i="1" s="1"/>
  <c r="AW3321" i="1"/>
  <c r="AW3320" i="1" s="1"/>
  <c r="AW3315" i="1" s="1"/>
  <c r="AW3327" i="1"/>
  <c r="AW3326" i="1" s="1"/>
  <c r="AP3341" i="1"/>
  <c r="AP3340" i="1" s="1"/>
  <c r="AP3339" i="1" s="1"/>
  <c r="AP3338" i="1" s="1"/>
  <c r="AP3337" i="1" s="1"/>
  <c r="AP3336" i="1" s="1"/>
  <c r="AP3354" i="1"/>
  <c r="AW3363" i="1"/>
  <c r="AW3362" i="1" s="1"/>
  <c r="AW3415" i="1"/>
  <c r="AP3504" i="1"/>
  <c r="AP3617" i="1"/>
  <c r="AP3616" i="1" s="1"/>
  <c r="AP3643" i="1"/>
  <c r="AP3642" i="1" s="1"/>
  <c r="AP3641" i="1" s="1"/>
  <c r="AP3670" i="1"/>
  <c r="AP3661" i="1" s="1"/>
  <c r="AP3660" i="1" s="1"/>
  <c r="AW3670" i="1"/>
  <c r="AW3661" i="1" s="1"/>
  <c r="AW3660" i="1" s="1"/>
  <c r="AP3686" i="1"/>
  <c r="AW3745" i="1"/>
  <c r="AW3741" i="1" s="1"/>
  <c r="AW3740" i="1" s="1"/>
  <c r="AW3739" i="1" s="1"/>
  <c r="AW3738" i="1" s="1"/>
  <c r="AW4085" i="1"/>
  <c r="AW4084" i="1" s="1"/>
  <c r="AW4083" i="1" s="1"/>
  <c r="AW4082" i="1" s="1"/>
  <c r="AW3445" i="1"/>
  <c r="AW3444" i="1" s="1"/>
  <c r="AW3438" i="1" s="1"/>
  <c r="AP3321" i="1"/>
  <c r="AP3320" i="1" s="1"/>
  <c r="AP3315" i="1" s="1"/>
  <c r="AP3363" i="1"/>
  <c r="AP3362" i="1" s="1"/>
  <c r="AW3378" i="1"/>
  <c r="AW3377" i="1" s="1"/>
  <c r="AW3376" i="1" s="1"/>
  <c r="AW3375" i="1" s="1"/>
  <c r="AP3511" i="1"/>
  <c r="AP3611" i="1"/>
  <c r="AP3610" i="1" s="1"/>
  <c r="AW3631" i="1"/>
  <c r="AW3627" i="1" s="1"/>
  <c r="AW3679" i="1"/>
  <c r="AW3694" i="1"/>
  <c r="AW3924" i="1"/>
  <c r="AW3920" i="1" s="1"/>
  <c r="AW3919" i="1" s="1"/>
  <c r="AW3918" i="1" s="1"/>
  <c r="AP3971" i="1"/>
  <c r="AP4138" i="1"/>
  <c r="AP4134" i="1" s="1"/>
  <c r="AP4133" i="1" s="1"/>
  <c r="AP4132" i="1" s="1"/>
  <c r="AP4131" i="1" s="1"/>
  <c r="AW755" i="1"/>
  <c r="AW459" i="1"/>
  <c r="AP417" i="1"/>
  <c r="AW560" i="1"/>
  <c r="AW559" i="1" s="1"/>
  <c r="AP577" i="1"/>
  <c r="AW969" i="1"/>
  <c r="AW968" i="1" s="1"/>
  <c r="AW967" i="1" s="1"/>
  <c r="AW966" i="1" s="1"/>
  <c r="AP1154" i="1"/>
  <c r="AW1347" i="1"/>
  <c r="AW1346" i="1" s="1"/>
  <c r="AP651" i="1"/>
  <c r="AW913" i="1"/>
  <c r="AW1063" i="1"/>
  <c r="AW1062" i="1" s="1"/>
  <c r="AW1061" i="1" s="1"/>
  <c r="AW1060" i="1" s="1"/>
  <c r="AW1114" i="1"/>
  <c r="AW1110" i="1" s="1"/>
  <c r="AW1109" i="1" s="1"/>
  <c r="AW1102" i="1" s="1"/>
  <c r="AW1154" i="1"/>
  <c r="AW1294" i="1"/>
  <c r="AW1293" i="1" s="1"/>
  <c r="AW1292" i="1" s="1"/>
  <c r="AW1593" i="1"/>
  <c r="AW1735" i="1"/>
  <c r="AW1734" i="1" s="1"/>
  <c r="AW1733" i="1" s="1"/>
  <c r="AW227" i="1"/>
  <c r="AW226" i="1" s="1"/>
  <c r="AW225" i="1" s="1"/>
  <c r="AW641" i="1"/>
  <c r="AW876" i="1"/>
  <c r="AW875" i="1" s="1"/>
  <c r="AW1133" i="1"/>
  <c r="AW1132" i="1" s="1"/>
  <c r="AW1394" i="1"/>
  <c r="AW1393" i="1" s="1"/>
  <c r="AW1392" i="1" s="1"/>
  <c r="AW1391" i="1" s="1"/>
  <c r="AP1658" i="1"/>
  <c r="AP1657" i="1" s="1"/>
  <c r="AP1656" i="1" s="1"/>
  <c r="AP1655" i="1" s="1"/>
  <c r="AW1685" i="1"/>
  <c r="AW1684" i="1" s="1"/>
  <c r="AW1683" i="1" s="1"/>
  <c r="AW1781" i="1"/>
  <c r="AP1959" i="1"/>
  <c r="AP1958" i="1" s="1"/>
  <c r="AP1957" i="1" s="1"/>
  <c r="AP2033" i="1"/>
  <c r="AP2045" i="1"/>
  <c r="AP1248" i="1"/>
  <c r="AP1247" i="1" s="1"/>
  <c r="AP1246" i="1" s="1"/>
  <c r="AW1461" i="1"/>
  <c r="AW1460" i="1" s="1"/>
  <c r="AP1494" i="1"/>
  <c r="AP1493" i="1" s="1"/>
  <c r="AP1492" i="1" s="1"/>
  <c r="AP1491" i="1" s="1"/>
  <c r="AP2153" i="1"/>
  <c r="AP2152" i="1" s="1"/>
  <c r="AP2151" i="1" s="1"/>
  <c r="AP2150" i="1" s="1"/>
  <c r="AP1038" i="1"/>
  <c r="AP1593" i="1"/>
  <c r="AW2033" i="1"/>
  <c r="AP2172" i="1"/>
  <c r="AP2171" i="1" s="1"/>
  <c r="AP2170" i="1" s="1"/>
  <c r="AW2126" i="1"/>
  <c r="AW2125" i="1" s="1"/>
  <c r="AW2118" i="1" s="1"/>
  <c r="AW2394" i="1"/>
  <c r="AW2393" i="1" s="1"/>
  <c r="AW2392" i="1" s="1"/>
  <c r="AP2675" i="1"/>
  <c r="AP2344" i="1"/>
  <c r="AP2343" i="1" s="1"/>
  <c r="AP2336" i="1" s="1"/>
  <c r="AP2932" i="1"/>
  <c r="AP2931" i="1" s="1"/>
  <c r="AW1852" i="1"/>
  <c r="AW1851" i="1" s="1"/>
  <c r="AW1850" i="1" s="1"/>
  <c r="AW1849" i="1" s="1"/>
  <c r="AP1886" i="1"/>
  <c r="AP1885" i="1" s="1"/>
  <c r="AP1884" i="1" s="1"/>
  <c r="AP1883" i="1" s="1"/>
  <c r="AW2153" i="1"/>
  <c r="AW2152" i="1" s="1"/>
  <c r="AW2151" i="1" s="1"/>
  <c r="AW2150" i="1" s="1"/>
  <c r="AW2172" i="1"/>
  <c r="AW2171" i="1" s="1"/>
  <c r="AW2170" i="1" s="1"/>
  <c r="AW2375" i="1"/>
  <c r="AW2374" i="1" s="1"/>
  <c r="AW2373" i="1" s="1"/>
  <c r="AW2372" i="1" s="1"/>
  <c r="AP2426" i="1"/>
  <c r="AP2422" i="1" s="1"/>
  <c r="AP2421" i="1" s="1"/>
  <c r="AP2414" i="1" s="1"/>
  <c r="AP2487" i="1"/>
  <c r="AP2486" i="1" s="1"/>
  <c r="AP2485" i="1" s="1"/>
  <c r="AP2484" i="1" s="1"/>
  <c r="AP2606" i="1"/>
  <c r="AW2487" i="1"/>
  <c r="AW2486" i="1" s="1"/>
  <c r="AW2485" i="1" s="1"/>
  <c r="AW2484" i="1" s="1"/>
  <c r="AW2606" i="1"/>
  <c r="AP2655" i="1"/>
  <c r="AP2667" i="1"/>
  <c r="AP2666" i="1" s="1"/>
  <c r="AP2868" i="1"/>
  <c r="AP2867" i="1" s="1"/>
  <c r="AP2866" i="1" s="1"/>
  <c r="AP2865" i="1" s="1"/>
  <c r="AP2948" i="1"/>
  <c r="AP2947" i="1" s="1"/>
  <c r="AP2946" i="1" s="1"/>
  <c r="AP2945" i="1" s="1"/>
  <c r="AP2944" i="1" s="1"/>
  <c r="AP2995" i="1"/>
  <c r="AP2994" i="1" s="1"/>
  <c r="AP2445" i="1"/>
  <c r="AP2444" i="1" s="1"/>
  <c r="AW2618" i="1"/>
  <c r="AW3263" i="1"/>
  <c r="AW3262" i="1" s="1"/>
  <c r="AW3261" i="1" s="1"/>
  <c r="AW3260" i="1" s="1"/>
  <c r="AW3259" i="1" s="1"/>
  <c r="AW2689" i="1"/>
  <c r="AW2688" i="1" s="1"/>
  <c r="AW2687" i="1" s="1"/>
  <c r="AW2686" i="1" s="1"/>
  <c r="AW2702" i="1"/>
  <c r="AW2932" i="1"/>
  <c r="AW2931" i="1" s="1"/>
  <c r="AP3263" i="1"/>
  <c r="AP3262" i="1" s="1"/>
  <c r="AP3261" i="1" s="1"/>
  <c r="AP3260" i="1" s="1"/>
  <c r="AP3259" i="1" s="1"/>
  <c r="AW2995" i="1"/>
  <c r="AW2994" i="1" s="1"/>
  <c r="AW3405" i="1"/>
  <c r="AW3493" i="1"/>
  <c r="AP3405" i="1"/>
  <c r="AP3493" i="1"/>
  <c r="AW3541" i="1"/>
  <c r="AW3540" i="1" s="1"/>
  <c r="AW3539" i="1" s="1"/>
  <c r="AP3631" i="1"/>
  <c r="AP3627" i="1" s="1"/>
  <c r="AP3465" i="1"/>
  <c r="AW3780" i="1"/>
  <c r="AW3774" i="1" s="1"/>
  <c r="AW3773" i="1" s="1"/>
  <c r="AW3766" i="1" s="1"/>
  <c r="AW3765" i="1" s="1"/>
  <c r="AP3445" i="1"/>
  <c r="AP3444" i="1" s="1"/>
  <c r="AP3438" i="1" s="1"/>
  <c r="AW4147" i="1"/>
  <c r="AW4146" i="1" s="1"/>
  <c r="AW4145" i="1" s="1"/>
  <c r="AJ4162" i="1"/>
  <c r="AJ4161" i="1" s="1"/>
  <c r="AI4162" i="1"/>
  <c r="AI4161" i="1" s="1"/>
  <c r="AJ4159" i="1"/>
  <c r="AJ4158" i="1" s="1"/>
  <c r="AI4159" i="1"/>
  <c r="AI4158" i="1" s="1"/>
  <c r="AJ4153" i="1"/>
  <c r="AI4153" i="1"/>
  <c r="AJ4151" i="1"/>
  <c r="AI4151" i="1"/>
  <c r="AJ4143" i="1"/>
  <c r="AI4143" i="1"/>
  <c r="AJ4141" i="1"/>
  <c r="AI4141" i="1"/>
  <c r="AJ4139" i="1"/>
  <c r="AI4139" i="1"/>
  <c r="AJ4136" i="1"/>
  <c r="AJ4135" i="1" s="1"/>
  <c r="AI4136" i="1"/>
  <c r="AI4135" i="1" s="1"/>
  <c r="AJ4128" i="1"/>
  <c r="AI4128" i="1"/>
  <c r="AJ4126" i="1"/>
  <c r="AI4126" i="1"/>
  <c r="AJ4121" i="1"/>
  <c r="AJ4120" i="1" s="1"/>
  <c r="AJ4119" i="1" s="1"/>
  <c r="AJ4118" i="1" s="1"/>
  <c r="AJ4117" i="1" s="1"/>
  <c r="AI4121" i="1"/>
  <c r="AI4120" i="1" s="1"/>
  <c r="AI4119" i="1" s="1"/>
  <c r="AI4118" i="1" s="1"/>
  <c r="AI4117" i="1" s="1"/>
  <c r="AJ4114" i="1"/>
  <c r="AJ4113" i="1" s="1"/>
  <c r="AI4114" i="1"/>
  <c r="AI4113" i="1" s="1"/>
  <c r="AJ4111" i="1"/>
  <c r="AJ4110" i="1" s="1"/>
  <c r="AI4111" i="1"/>
  <c r="AI4110" i="1" s="1"/>
  <c r="AJ4104" i="1"/>
  <c r="AJ4103" i="1" s="1"/>
  <c r="AJ4102" i="1" s="1"/>
  <c r="AJ4101" i="1" s="1"/>
  <c r="AI4104" i="1"/>
  <c r="AI4103" i="1" s="1"/>
  <c r="AI4102" i="1" s="1"/>
  <c r="AI4101" i="1" s="1"/>
  <c r="AJ4099" i="1"/>
  <c r="AJ4098" i="1" s="1"/>
  <c r="AI4099" i="1"/>
  <c r="AI4098" i="1" s="1"/>
  <c r="AJ4096" i="1"/>
  <c r="AJ4095" i="1" s="1"/>
  <c r="AI4096" i="1"/>
  <c r="AI4095" i="1" s="1"/>
  <c r="AJ4093" i="1"/>
  <c r="AJ4092" i="1" s="1"/>
  <c r="AI4093" i="1"/>
  <c r="AI4092" i="1" s="1"/>
  <c r="AJ4090" i="1"/>
  <c r="AJ4089" i="1" s="1"/>
  <c r="AI4090" i="1"/>
  <c r="AI4089" i="1" s="1"/>
  <c r="AJ4087" i="1"/>
  <c r="AJ4086" i="1" s="1"/>
  <c r="AI4087" i="1"/>
  <c r="AI4086" i="1" s="1"/>
  <c r="AJ4079" i="1"/>
  <c r="AI4079" i="1"/>
  <c r="AJ4077" i="1"/>
  <c r="AI4077" i="1"/>
  <c r="AJ4075" i="1"/>
  <c r="AI4075" i="1"/>
  <c r="AJ4068" i="1"/>
  <c r="AJ4067" i="1" s="1"/>
  <c r="AJ4066" i="1" s="1"/>
  <c r="AJ4065" i="1" s="1"/>
  <c r="AI4068" i="1"/>
  <c r="AI4067" i="1" s="1"/>
  <c r="AI4066" i="1" s="1"/>
  <c r="AI4065" i="1" s="1"/>
  <c r="AJ4061" i="1"/>
  <c r="AJ4060" i="1" s="1"/>
  <c r="AJ4059" i="1" s="1"/>
  <c r="AI4061" i="1"/>
  <c r="AI4060" i="1" s="1"/>
  <c r="AI4059" i="1" s="1"/>
  <c r="AJ4057" i="1"/>
  <c r="AI4057" i="1"/>
  <c r="AJ4055" i="1"/>
  <c r="AI4055" i="1"/>
  <c r="AJ4050" i="1"/>
  <c r="AJ4049" i="1" s="1"/>
  <c r="AI4050" i="1"/>
  <c r="AI4049" i="1" s="1"/>
  <c r="AJ4047" i="1"/>
  <c r="AJ4046" i="1" s="1"/>
  <c r="AI4047" i="1"/>
  <c r="AI4046" i="1" s="1"/>
  <c r="AJ4044" i="1"/>
  <c r="AI4044" i="1"/>
  <c r="AJ4041" i="1"/>
  <c r="AI4041" i="1"/>
  <c r="AJ4039" i="1"/>
  <c r="AI4039" i="1"/>
  <c r="AJ4033" i="1"/>
  <c r="AJ4032" i="1" s="1"/>
  <c r="AI4033" i="1"/>
  <c r="AI4032" i="1" s="1"/>
  <c r="AJ4027" i="1"/>
  <c r="AJ4026" i="1" s="1"/>
  <c r="AI4027" i="1"/>
  <c r="AI4026" i="1" s="1"/>
  <c r="AJ4024" i="1"/>
  <c r="AJ4023" i="1" s="1"/>
  <c r="AI4024" i="1"/>
  <c r="AI4023" i="1" s="1"/>
  <c r="AJ4021" i="1"/>
  <c r="AJ4020" i="1" s="1"/>
  <c r="AI4021" i="1"/>
  <c r="AI4020" i="1" s="1"/>
  <c r="AJ4013" i="1"/>
  <c r="AI4013" i="1"/>
  <c r="AJ4011" i="1"/>
  <c r="AI4011" i="1"/>
  <c r="AJ4009" i="1"/>
  <c r="AI4009" i="1"/>
  <c r="AJ4006" i="1"/>
  <c r="AJ4005" i="1" s="1"/>
  <c r="AI4006" i="1"/>
  <c r="AI4005" i="1" s="1"/>
  <c r="AJ4001" i="1"/>
  <c r="AJ4000" i="1" s="1"/>
  <c r="AJ3999" i="1" s="1"/>
  <c r="AJ3998" i="1" s="1"/>
  <c r="AI4001" i="1"/>
  <c r="AI4000" i="1" s="1"/>
  <c r="AI3999" i="1" s="1"/>
  <c r="AI3998" i="1" s="1"/>
  <c r="AJ3993" i="1"/>
  <c r="AJ3992" i="1" s="1"/>
  <c r="AJ3991" i="1" s="1"/>
  <c r="AJ3990" i="1" s="1"/>
  <c r="AJ3989" i="1" s="1"/>
  <c r="AI3993" i="1"/>
  <c r="AI3992" i="1" s="1"/>
  <c r="AI3991" i="1" s="1"/>
  <c r="AI3990" i="1" s="1"/>
  <c r="AI3989" i="1" s="1"/>
  <c r="AJ3987" i="1"/>
  <c r="AI3987" i="1"/>
  <c r="AJ3985" i="1"/>
  <c r="AI3985" i="1"/>
  <c r="AJ3983" i="1"/>
  <c r="AI3983" i="1"/>
  <c r="AJ3980" i="1"/>
  <c r="AJ3979" i="1" s="1"/>
  <c r="AI3980" i="1"/>
  <c r="AI3979" i="1" s="1"/>
  <c r="AJ3976" i="1"/>
  <c r="AJ3975" i="1" s="1"/>
  <c r="AI3976" i="1"/>
  <c r="AI3975" i="1" s="1"/>
  <c r="AJ3973" i="1"/>
  <c r="AJ3972" i="1" s="1"/>
  <c r="AI3973" i="1"/>
  <c r="AI3972" i="1" s="1"/>
  <c r="AJ3965" i="1"/>
  <c r="AI3965" i="1"/>
  <c r="AJ3963" i="1"/>
  <c r="AI3963" i="1"/>
  <c r="AJ3961" i="1"/>
  <c r="AI3961" i="1"/>
  <c r="AJ3958" i="1"/>
  <c r="AJ3957" i="1" s="1"/>
  <c r="AI3958" i="1"/>
  <c r="AI3957" i="1" s="1"/>
  <c r="AJ3954" i="1"/>
  <c r="AJ3953" i="1" s="1"/>
  <c r="AJ3952" i="1" s="1"/>
  <c r="AI3954" i="1"/>
  <c r="AI3953" i="1" s="1"/>
  <c r="AI3952" i="1" s="1"/>
  <c r="AJ3946" i="1"/>
  <c r="AI3946" i="1"/>
  <c r="AJ3944" i="1"/>
  <c r="AI3944" i="1"/>
  <c r="AJ3942" i="1"/>
  <c r="AI3942" i="1"/>
  <c r="AJ3939" i="1"/>
  <c r="AJ3938" i="1" s="1"/>
  <c r="AI3939" i="1"/>
  <c r="AI3938" i="1" s="1"/>
  <c r="AJ3935" i="1"/>
  <c r="AJ3934" i="1" s="1"/>
  <c r="AJ3933" i="1" s="1"/>
  <c r="AI3935" i="1"/>
  <c r="AI3934" i="1" s="1"/>
  <c r="AI3933" i="1" s="1"/>
  <c r="AJ3927" i="1"/>
  <c r="AI3927" i="1"/>
  <c r="AJ3925" i="1"/>
  <c r="AI3925" i="1"/>
  <c r="AJ3922" i="1"/>
  <c r="AJ3921" i="1" s="1"/>
  <c r="AI3922" i="1"/>
  <c r="AI3921" i="1" s="1"/>
  <c r="AJ3916" i="1"/>
  <c r="AJ3915" i="1" s="1"/>
  <c r="AJ3914" i="1" s="1"/>
  <c r="AI3916" i="1"/>
  <c r="AI3915" i="1" s="1"/>
  <c r="AI3914" i="1" s="1"/>
  <c r="AJ3912" i="1"/>
  <c r="AJ3911" i="1" s="1"/>
  <c r="AJ3910" i="1" s="1"/>
  <c r="AJ3909" i="1" s="1"/>
  <c r="AI3912" i="1"/>
  <c r="AI3911" i="1" s="1"/>
  <c r="AI3910" i="1" s="1"/>
  <c r="AI3909" i="1" s="1"/>
  <c r="AJ3905" i="1"/>
  <c r="AJ3904" i="1" s="1"/>
  <c r="AI3905" i="1"/>
  <c r="AI3904" i="1" s="1"/>
  <c r="AJ3901" i="1"/>
  <c r="AI3901" i="1"/>
  <c r="AJ3899" i="1"/>
  <c r="AI3899" i="1"/>
  <c r="AJ3894" i="1"/>
  <c r="AJ3893" i="1" s="1"/>
  <c r="AJ3892" i="1" s="1"/>
  <c r="AJ3891" i="1" s="1"/>
  <c r="AI3894" i="1"/>
  <c r="AI3893" i="1" s="1"/>
  <c r="AI3892" i="1" s="1"/>
  <c r="AI3891" i="1" s="1"/>
  <c r="AJ3887" i="1"/>
  <c r="AI3887" i="1"/>
  <c r="AJ3884" i="1"/>
  <c r="AI3884" i="1"/>
  <c r="AJ3882" i="1"/>
  <c r="AI3882" i="1"/>
  <c r="AJ3880" i="1"/>
  <c r="AI3880" i="1"/>
  <c r="AJ3875" i="1"/>
  <c r="AJ3874" i="1" s="1"/>
  <c r="AI3875" i="1"/>
  <c r="AI3874" i="1" s="1"/>
  <c r="AJ3872" i="1"/>
  <c r="AJ3871" i="1" s="1"/>
  <c r="AI3872" i="1"/>
  <c r="AI3871" i="1" s="1"/>
  <c r="AJ3867" i="1"/>
  <c r="AJ3866" i="1" s="1"/>
  <c r="AJ3865" i="1" s="1"/>
  <c r="AI3867" i="1"/>
  <c r="AI3866" i="1" s="1"/>
  <c r="AI3865" i="1" s="1"/>
  <c r="AJ3860" i="1"/>
  <c r="AJ3859" i="1" s="1"/>
  <c r="AJ3858" i="1" s="1"/>
  <c r="AI3860" i="1"/>
  <c r="AI3859" i="1" s="1"/>
  <c r="AI3858" i="1" s="1"/>
  <c r="AJ3856" i="1"/>
  <c r="AJ3855" i="1" s="1"/>
  <c r="AI3856" i="1"/>
  <c r="AI3855" i="1" s="1"/>
  <c r="AJ3853" i="1"/>
  <c r="AI3853" i="1"/>
  <c r="AJ3851" i="1"/>
  <c r="AI3851" i="1"/>
  <c r="AJ3847" i="1"/>
  <c r="AJ3846" i="1" s="1"/>
  <c r="AJ3845" i="1" s="1"/>
  <c r="AI3847" i="1"/>
  <c r="AI3846" i="1" s="1"/>
  <c r="AI3845" i="1" s="1"/>
  <c r="AJ3841" i="1"/>
  <c r="AJ3840" i="1" s="1"/>
  <c r="AJ3839" i="1" s="1"/>
  <c r="AJ3838" i="1" s="1"/>
  <c r="AI3841" i="1"/>
  <c r="AI3840" i="1" s="1"/>
  <c r="AI3839" i="1" s="1"/>
  <c r="AI3838" i="1" s="1"/>
  <c r="AJ3833" i="1"/>
  <c r="AJ3832" i="1" s="1"/>
  <c r="AJ3831" i="1" s="1"/>
  <c r="AJ3830" i="1" s="1"/>
  <c r="AJ3829" i="1" s="1"/>
  <c r="AI3833" i="1"/>
  <c r="AI3832" i="1" s="1"/>
  <c r="AI3831" i="1" s="1"/>
  <c r="AI3830" i="1" s="1"/>
  <c r="AI3829" i="1" s="1"/>
  <c r="AJ3826" i="1"/>
  <c r="AJ3825" i="1" s="1"/>
  <c r="AI3826" i="1"/>
  <c r="AI3825" i="1" s="1"/>
  <c r="AJ3822" i="1"/>
  <c r="AJ3821" i="1" s="1"/>
  <c r="AI3822" i="1"/>
  <c r="AI3821" i="1" s="1"/>
  <c r="AJ3818" i="1"/>
  <c r="AJ3817" i="1" s="1"/>
  <c r="AI3818" i="1"/>
  <c r="AI3817" i="1" s="1"/>
  <c r="AJ3809" i="1"/>
  <c r="AJ3808" i="1" s="1"/>
  <c r="AJ3807" i="1" s="1"/>
  <c r="AJ3806" i="1" s="1"/>
  <c r="AJ3805" i="1" s="1"/>
  <c r="AJ3804" i="1" s="1"/>
  <c r="AI3809" i="1"/>
  <c r="AI3808" i="1" s="1"/>
  <c r="AI3807" i="1" s="1"/>
  <c r="AI3806" i="1" s="1"/>
  <c r="AI3805" i="1" s="1"/>
  <c r="AI3804" i="1" s="1"/>
  <c r="AJ3801" i="1"/>
  <c r="AJ3800" i="1" s="1"/>
  <c r="AJ3799" i="1" s="1"/>
  <c r="AJ3798" i="1" s="1"/>
  <c r="AJ3797" i="1" s="1"/>
  <c r="AJ3796" i="1" s="1"/>
  <c r="AI3801" i="1"/>
  <c r="AI3800" i="1" s="1"/>
  <c r="AI3799" i="1" s="1"/>
  <c r="AI3798" i="1" s="1"/>
  <c r="AI3797" i="1" s="1"/>
  <c r="AI3796" i="1" s="1"/>
  <c r="AJ3793" i="1"/>
  <c r="AJ3792" i="1" s="1"/>
  <c r="AI3793" i="1"/>
  <c r="AI3792" i="1" s="1"/>
  <c r="AJ3790" i="1"/>
  <c r="AJ3789" i="1" s="1"/>
  <c r="AI3790" i="1"/>
  <c r="AI3789" i="1" s="1"/>
  <c r="AJ3786" i="1"/>
  <c r="AJ3785" i="1" s="1"/>
  <c r="AI3786" i="1"/>
  <c r="AI3785" i="1" s="1"/>
  <c r="AJ3782" i="1"/>
  <c r="AJ3781" i="1" s="1"/>
  <c r="AI3782" i="1"/>
  <c r="AI3781" i="1" s="1"/>
  <c r="AJ3777" i="1"/>
  <c r="AJ3776" i="1" s="1"/>
  <c r="AJ3775" i="1" s="1"/>
  <c r="AI3777" i="1"/>
  <c r="AI3776" i="1" s="1"/>
  <c r="AI3775" i="1" s="1"/>
  <c r="AJ3770" i="1"/>
  <c r="AJ3769" i="1" s="1"/>
  <c r="AJ3768" i="1" s="1"/>
  <c r="AJ3767" i="1" s="1"/>
  <c r="AI3770" i="1"/>
  <c r="AI3769" i="1" s="1"/>
  <c r="AI3768" i="1" s="1"/>
  <c r="AI3767" i="1" s="1"/>
  <c r="AJ3762" i="1"/>
  <c r="AJ3761" i="1" s="1"/>
  <c r="AJ3760" i="1" s="1"/>
  <c r="AJ3759" i="1" s="1"/>
  <c r="AJ3758" i="1" s="1"/>
  <c r="AJ3757" i="1" s="1"/>
  <c r="AI3762" i="1"/>
  <c r="AI3761" i="1" s="1"/>
  <c r="AI3760" i="1" s="1"/>
  <c r="AI3759" i="1" s="1"/>
  <c r="AI3758" i="1" s="1"/>
  <c r="AI3757" i="1" s="1"/>
  <c r="AJ3755" i="1"/>
  <c r="AJ3754" i="1" s="1"/>
  <c r="AJ3753" i="1" s="1"/>
  <c r="AJ3752" i="1" s="1"/>
  <c r="AJ3751" i="1" s="1"/>
  <c r="AJ3750" i="1" s="1"/>
  <c r="AI3755" i="1"/>
  <c r="AI3754" i="1" s="1"/>
  <c r="AI3753" i="1" s="1"/>
  <c r="AI3752" i="1" s="1"/>
  <c r="AI3751" i="1" s="1"/>
  <c r="AI3750" i="1" s="1"/>
  <c r="AJ3748" i="1"/>
  <c r="AI3748" i="1"/>
  <c r="AJ3746" i="1"/>
  <c r="AI3746" i="1"/>
  <c r="AJ3743" i="1"/>
  <c r="AJ3742" i="1" s="1"/>
  <c r="AI3743" i="1"/>
  <c r="AI3742" i="1" s="1"/>
  <c r="AJ3736" i="1"/>
  <c r="AJ3735" i="1" s="1"/>
  <c r="AI3736" i="1"/>
  <c r="AI3735" i="1" s="1"/>
  <c r="AJ3733" i="1"/>
  <c r="AJ3732" i="1" s="1"/>
  <c r="AI3733" i="1"/>
  <c r="AI3732" i="1" s="1"/>
  <c r="AJ3729" i="1"/>
  <c r="AJ3728" i="1" s="1"/>
  <c r="AI3729" i="1"/>
  <c r="AI3728" i="1" s="1"/>
  <c r="AJ3726" i="1"/>
  <c r="AJ3725" i="1" s="1"/>
  <c r="AI3726" i="1"/>
  <c r="AI3725" i="1" s="1"/>
  <c r="AJ3723" i="1"/>
  <c r="AJ3722" i="1" s="1"/>
  <c r="AI3723" i="1"/>
  <c r="AI3722" i="1" s="1"/>
  <c r="AJ3720" i="1"/>
  <c r="AI3720" i="1"/>
  <c r="AJ3718" i="1"/>
  <c r="AI3718" i="1"/>
  <c r="AJ3715" i="1"/>
  <c r="AJ3714" i="1" s="1"/>
  <c r="AI3715" i="1"/>
  <c r="AI3714" i="1" s="1"/>
  <c r="AJ3712" i="1"/>
  <c r="AJ3711" i="1" s="1"/>
  <c r="AI3712" i="1"/>
  <c r="AI3711" i="1" s="1"/>
  <c r="AJ3709" i="1"/>
  <c r="AJ3708" i="1" s="1"/>
  <c r="AI3709" i="1"/>
  <c r="AI3708" i="1" s="1"/>
  <c r="AJ3706" i="1"/>
  <c r="AJ3705" i="1" s="1"/>
  <c r="AI3706" i="1"/>
  <c r="AI3705" i="1" s="1"/>
  <c r="AJ3702" i="1"/>
  <c r="AJ3701" i="1" s="1"/>
  <c r="AI3702" i="1"/>
  <c r="AI3701" i="1" s="1"/>
  <c r="AJ3699" i="1"/>
  <c r="AJ3698" i="1" s="1"/>
  <c r="AI3699" i="1"/>
  <c r="AI3698" i="1" s="1"/>
  <c r="AJ3696" i="1"/>
  <c r="AJ3695" i="1" s="1"/>
  <c r="AI3696" i="1"/>
  <c r="AI3695" i="1" s="1"/>
  <c r="AJ3692" i="1"/>
  <c r="AJ3691" i="1" s="1"/>
  <c r="AI3692" i="1"/>
  <c r="AI3691" i="1" s="1"/>
  <c r="AJ3689" i="1"/>
  <c r="AI3689" i="1"/>
  <c r="AJ3687" i="1"/>
  <c r="AI3687" i="1"/>
  <c r="AJ3684" i="1"/>
  <c r="AI3684" i="1"/>
  <c r="AJ3682" i="1"/>
  <c r="AI3682" i="1"/>
  <c r="AJ3680" i="1"/>
  <c r="AI3680" i="1"/>
  <c r="AJ3675" i="1"/>
  <c r="AJ3674" i="1" s="1"/>
  <c r="AI3675" i="1"/>
  <c r="AI3674" i="1" s="1"/>
  <c r="AJ3672" i="1"/>
  <c r="AJ3671" i="1" s="1"/>
  <c r="AI3672" i="1"/>
  <c r="AI3671" i="1" s="1"/>
  <c r="AJ3668" i="1"/>
  <c r="AJ3667" i="1" s="1"/>
  <c r="AJ3666" i="1" s="1"/>
  <c r="AI3668" i="1"/>
  <c r="AI3667" i="1" s="1"/>
  <c r="AI3666" i="1" s="1"/>
  <c r="AJ3664" i="1"/>
  <c r="AJ3663" i="1" s="1"/>
  <c r="AJ3662" i="1" s="1"/>
  <c r="AI3664" i="1"/>
  <c r="AI3663" i="1" s="1"/>
  <c r="AI3662" i="1" s="1"/>
  <c r="AJ3658" i="1"/>
  <c r="AJ3657" i="1" s="1"/>
  <c r="AJ3656" i="1" s="1"/>
  <c r="AJ3655" i="1" s="1"/>
  <c r="AJ3654" i="1" s="1"/>
  <c r="AI3658" i="1"/>
  <c r="AI3657" i="1" s="1"/>
  <c r="AI3656" i="1" s="1"/>
  <c r="AI3655" i="1" s="1"/>
  <c r="AI3654" i="1" s="1"/>
  <c r="AJ3652" i="1"/>
  <c r="AJ3651" i="1" s="1"/>
  <c r="AJ3650" i="1" s="1"/>
  <c r="AJ3649" i="1" s="1"/>
  <c r="AJ3648" i="1" s="1"/>
  <c r="AI3652" i="1"/>
  <c r="AI3651" i="1" s="1"/>
  <c r="AI3650" i="1" s="1"/>
  <c r="AI3649" i="1" s="1"/>
  <c r="AI3648" i="1" s="1"/>
  <c r="AJ3646" i="1"/>
  <c r="AI3646" i="1"/>
  <c r="AJ3644" i="1"/>
  <c r="AI3644" i="1"/>
  <c r="AJ3639" i="1"/>
  <c r="AJ3638" i="1" s="1"/>
  <c r="AI3639" i="1"/>
  <c r="AI3638" i="1" s="1"/>
  <c r="AJ3636" i="1"/>
  <c r="AJ3635" i="1" s="1"/>
  <c r="AI3636" i="1"/>
  <c r="AI3635" i="1" s="1"/>
  <c r="AJ3633" i="1"/>
  <c r="AJ3632" i="1" s="1"/>
  <c r="AI3633" i="1"/>
  <c r="AI3632" i="1" s="1"/>
  <c r="AJ3629" i="1"/>
  <c r="AJ3628" i="1" s="1"/>
  <c r="AI3629" i="1"/>
  <c r="AI3628" i="1" s="1"/>
  <c r="AJ3624" i="1"/>
  <c r="AJ3623" i="1" s="1"/>
  <c r="AJ3622" i="1" s="1"/>
  <c r="AI3624" i="1"/>
  <c r="AI3623" i="1" s="1"/>
  <c r="AI3622" i="1" s="1"/>
  <c r="AJ3620" i="1"/>
  <c r="AI3620" i="1"/>
  <c r="AJ3618" i="1"/>
  <c r="AI3618" i="1"/>
  <c r="AJ3614" i="1"/>
  <c r="AI3614" i="1"/>
  <c r="AJ3612" i="1"/>
  <c r="AI3612" i="1"/>
  <c r="AJ3606" i="1"/>
  <c r="AI3606" i="1"/>
  <c r="AJ3604" i="1"/>
  <c r="AI3604" i="1"/>
  <c r="AJ3602" i="1"/>
  <c r="AI3602" i="1"/>
  <c r="AJ3599" i="1"/>
  <c r="AJ3598" i="1" s="1"/>
  <c r="AI3599" i="1"/>
  <c r="AI3598" i="1" s="1"/>
  <c r="AJ3593" i="1"/>
  <c r="AJ3592" i="1" s="1"/>
  <c r="AJ3591" i="1" s="1"/>
  <c r="AJ3590" i="1" s="1"/>
  <c r="AJ3589" i="1" s="1"/>
  <c r="AI3593" i="1"/>
  <c r="AI3592" i="1" s="1"/>
  <c r="AI3591" i="1" s="1"/>
  <c r="AI3590" i="1" s="1"/>
  <c r="AI3589" i="1" s="1"/>
  <c r="AJ3585" i="1"/>
  <c r="AI3585" i="1"/>
  <c r="AJ3583" i="1"/>
  <c r="AI3583" i="1"/>
  <c r="AJ3581" i="1"/>
  <c r="AI3581" i="1"/>
  <c r="AJ3578" i="1"/>
  <c r="AJ3577" i="1" s="1"/>
  <c r="AI3578" i="1"/>
  <c r="AI3577" i="1" s="1"/>
  <c r="AJ3573" i="1"/>
  <c r="AJ3572" i="1" s="1"/>
  <c r="AI3573" i="1"/>
  <c r="AI3572" i="1" s="1"/>
  <c r="AJ3570" i="1"/>
  <c r="AJ3569" i="1" s="1"/>
  <c r="AI3570" i="1"/>
  <c r="AI3569" i="1" s="1"/>
  <c r="AJ3564" i="1"/>
  <c r="AJ3563" i="1" s="1"/>
  <c r="AI3564" i="1"/>
  <c r="AI3563" i="1" s="1"/>
  <c r="AJ3560" i="1"/>
  <c r="AJ3559" i="1" s="1"/>
  <c r="AJ3558" i="1" s="1"/>
  <c r="AI3560" i="1"/>
  <c r="AI3559" i="1" s="1"/>
  <c r="AI3558" i="1" s="1"/>
  <c r="AJ3554" i="1"/>
  <c r="AJ3553" i="1" s="1"/>
  <c r="AJ3552" i="1" s="1"/>
  <c r="AJ3551" i="1" s="1"/>
  <c r="AI3554" i="1"/>
  <c r="AI3553" i="1" s="1"/>
  <c r="AI3552" i="1" s="1"/>
  <c r="AI3551" i="1" s="1"/>
  <c r="AJ3549" i="1"/>
  <c r="AJ3548" i="1" s="1"/>
  <c r="AI3549" i="1"/>
  <c r="AI3548" i="1" s="1"/>
  <c r="AJ3546" i="1"/>
  <c r="AJ3545" i="1" s="1"/>
  <c r="AI3546" i="1"/>
  <c r="AI3545" i="1" s="1"/>
  <c r="AJ3543" i="1"/>
  <c r="AJ3542" i="1" s="1"/>
  <c r="AI3543" i="1"/>
  <c r="AI3542" i="1" s="1"/>
  <c r="AJ3536" i="1"/>
  <c r="AJ3535" i="1" s="1"/>
  <c r="AI3536" i="1"/>
  <c r="AI3535" i="1" s="1"/>
  <c r="AJ3533" i="1"/>
  <c r="AJ3532" i="1" s="1"/>
  <c r="AI3533" i="1"/>
  <c r="AI3532" i="1" s="1"/>
  <c r="AJ3530" i="1"/>
  <c r="AJ3529" i="1" s="1"/>
  <c r="AI3530" i="1"/>
  <c r="AI3529" i="1" s="1"/>
  <c r="AJ3523" i="1"/>
  <c r="AI3523" i="1"/>
  <c r="AJ3521" i="1"/>
  <c r="AI3521" i="1"/>
  <c r="AJ3519" i="1"/>
  <c r="AI3519" i="1"/>
  <c r="AJ3514" i="1"/>
  <c r="AI3514" i="1"/>
  <c r="AJ3512" i="1"/>
  <c r="AI3512" i="1"/>
  <c r="AJ3509" i="1"/>
  <c r="AI3509" i="1"/>
  <c r="AJ3507" i="1"/>
  <c r="AI3507" i="1"/>
  <c r="AJ3505" i="1"/>
  <c r="AI3505" i="1"/>
  <c r="AJ3501" i="1"/>
  <c r="AJ3500" i="1" s="1"/>
  <c r="AI3501" i="1"/>
  <c r="AI3500" i="1" s="1"/>
  <c r="AJ3498" i="1"/>
  <c r="AJ3497" i="1" s="1"/>
  <c r="AI3498" i="1"/>
  <c r="AI3497" i="1" s="1"/>
  <c r="AJ3495" i="1"/>
  <c r="AJ3494" i="1" s="1"/>
  <c r="AI3495" i="1"/>
  <c r="AI3494" i="1" s="1"/>
  <c r="AJ3491" i="1"/>
  <c r="AJ3490" i="1" s="1"/>
  <c r="AI3491" i="1"/>
  <c r="AI3490" i="1" s="1"/>
  <c r="AJ3488" i="1"/>
  <c r="AI3488" i="1"/>
  <c r="AJ3486" i="1"/>
  <c r="AI3486" i="1"/>
  <c r="AJ3484" i="1"/>
  <c r="AI3484" i="1"/>
  <c r="AJ3476" i="1"/>
  <c r="AJ3475" i="1" s="1"/>
  <c r="AJ3474" i="1" s="1"/>
  <c r="AJ3473" i="1" s="1"/>
  <c r="AJ3472" i="1" s="1"/>
  <c r="AI3476" i="1"/>
  <c r="AI3475" i="1" s="1"/>
  <c r="AI3474" i="1" s="1"/>
  <c r="AI3473" i="1" s="1"/>
  <c r="AI3472" i="1" s="1"/>
  <c r="AJ3470" i="1"/>
  <c r="AJ3469" i="1" s="1"/>
  <c r="AJ3468" i="1" s="1"/>
  <c r="AJ3467" i="1" s="1"/>
  <c r="AJ3466" i="1" s="1"/>
  <c r="AI3470" i="1"/>
  <c r="AI3469" i="1" s="1"/>
  <c r="AI3468" i="1" s="1"/>
  <c r="AI3467" i="1" s="1"/>
  <c r="AI3466" i="1" s="1"/>
  <c r="AJ3462" i="1"/>
  <c r="AI3462" i="1"/>
  <c r="AJ3460" i="1"/>
  <c r="AI3460" i="1"/>
  <c r="AJ3458" i="1"/>
  <c r="AI3458" i="1"/>
  <c r="AJ3455" i="1"/>
  <c r="AJ3454" i="1" s="1"/>
  <c r="AI3455" i="1"/>
  <c r="AI3454" i="1" s="1"/>
  <c r="AJ3450" i="1"/>
  <c r="AJ3449" i="1" s="1"/>
  <c r="AI3450" i="1"/>
  <c r="AI3449" i="1" s="1"/>
  <c r="AJ3447" i="1"/>
  <c r="AJ3446" i="1" s="1"/>
  <c r="AI3447" i="1"/>
  <c r="AI3446" i="1" s="1"/>
  <c r="AJ3436" i="1"/>
  <c r="AJ3435" i="1" s="1"/>
  <c r="AI3436" i="1"/>
  <c r="AI3435" i="1" s="1"/>
  <c r="AJ3433" i="1"/>
  <c r="AJ3432" i="1" s="1"/>
  <c r="AJ3431" i="1" s="1"/>
  <c r="AI3433" i="1"/>
  <c r="AI3432" i="1" s="1"/>
  <c r="AI3431" i="1" s="1"/>
  <c r="AJ3427" i="1"/>
  <c r="AJ3426" i="1" s="1"/>
  <c r="AJ3425" i="1" s="1"/>
  <c r="AI3427" i="1"/>
  <c r="AI3426" i="1" s="1"/>
  <c r="AI3425" i="1" s="1"/>
  <c r="AJ3423" i="1"/>
  <c r="AJ3422" i="1" s="1"/>
  <c r="AI3423" i="1"/>
  <c r="AI3422" i="1" s="1"/>
  <c r="AJ3420" i="1"/>
  <c r="AJ3419" i="1" s="1"/>
  <c r="AI3420" i="1"/>
  <c r="AI3419" i="1" s="1"/>
  <c r="AJ3417" i="1"/>
  <c r="AJ3416" i="1" s="1"/>
  <c r="AI3417" i="1"/>
  <c r="AI3416" i="1" s="1"/>
  <c r="AJ3413" i="1"/>
  <c r="AJ3412" i="1" s="1"/>
  <c r="AI3413" i="1"/>
  <c r="AI3412" i="1" s="1"/>
  <c r="AJ3410" i="1"/>
  <c r="AJ3409" i="1" s="1"/>
  <c r="AI3410" i="1"/>
  <c r="AI3409" i="1" s="1"/>
  <c r="AJ3407" i="1"/>
  <c r="AJ3406" i="1" s="1"/>
  <c r="AI3407" i="1"/>
  <c r="AI3406" i="1" s="1"/>
  <c r="AJ3400" i="1"/>
  <c r="AJ3399" i="1" s="1"/>
  <c r="AJ3398" i="1" s="1"/>
  <c r="AJ3397" i="1" s="1"/>
  <c r="AI3400" i="1"/>
  <c r="AI3399" i="1" s="1"/>
  <c r="AI3398" i="1" s="1"/>
  <c r="AI3397" i="1" s="1"/>
  <c r="AJ3395" i="1"/>
  <c r="AJ3394" i="1" s="1"/>
  <c r="AJ3393" i="1" s="1"/>
  <c r="AI3395" i="1"/>
  <c r="AI3394" i="1" s="1"/>
  <c r="AI3393" i="1" s="1"/>
  <c r="AJ3391" i="1"/>
  <c r="AJ3390" i="1" s="1"/>
  <c r="AI3391" i="1"/>
  <c r="AI3390" i="1" s="1"/>
  <c r="AJ3388" i="1"/>
  <c r="AJ3387" i="1" s="1"/>
  <c r="AI3388" i="1"/>
  <c r="AI3387" i="1" s="1"/>
  <c r="AJ3381" i="1"/>
  <c r="AI3381" i="1"/>
  <c r="AJ3379" i="1"/>
  <c r="AI3379" i="1"/>
  <c r="AJ3372" i="1"/>
  <c r="AI3372" i="1"/>
  <c r="AJ3370" i="1"/>
  <c r="AI3370" i="1"/>
  <c r="AJ3368" i="1"/>
  <c r="AI3368" i="1"/>
  <c r="AJ3366" i="1"/>
  <c r="AI3366" i="1"/>
  <c r="AJ3364" i="1"/>
  <c r="AI3364" i="1"/>
  <c r="AJ3360" i="1"/>
  <c r="AJ3359" i="1" s="1"/>
  <c r="AI3360" i="1"/>
  <c r="AI3359" i="1" s="1"/>
  <c r="AJ3357" i="1"/>
  <c r="AI3357" i="1"/>
  <c r="AJ3355" i="1"/>
  <c r="AI3355" i="1"/>
  <c r="AJ3352" i="1"/>
  <c r="AJ3351" i="1" s="1"/>
  <c r="AJ3350" i="1" s="1"/>
  <c r="AI3352" i="1"/>
  <c r="AI3351" i="1" s="1"/>
  <c r="AI3350" i="1" s="1"/>
  <c r="AJ3344" i="1"/>
  <c r="AI3344" i="1"/>
  <c r="AJ3342" i="1"/>
  <c r="AI3342" i="1"/>
  <c r="AJ3333" i="1"/>
  <c r="AJ3332" i="1" s="1"/>
  <c r="AI3333" i="1"/>
  <c r="AI3332" i="1" s="1"/>
  <c r="AJ3330" i="1"/>
  <c r="AJ3329" i="1" s="1"/>
  <c r="AJ3328" i="1" s="1"/>
  <c r="AI3330" i="1"/>
  <c r="AI3329" i="1" s="1"/>
  <c r="AI3328" i="1" s="1"/>
  <c r="AJ3324" i="1"/>
  <c r="AI3324" i="1"/>
  <c r="AJ3322" i="1"/>
  <c r="AI3322" i="1"/>
  <c r="AJ3318" i="1"/>
  <c r="AJ3317" i="1" s="1"/>
  <c r="AJ3316" i="1" s="1"/>
  <c r="AI3318" i="1"/>
  <c r="AI3317" i="1" s="1"/>
  <c r="AI3316" i="1" s="1"/>
  <c r="AJ3313" i="1"/>
  <c r="AI3313" i="1"/>
  <c r="AJ3311" i="1"/>
  <c r="AI3311" i="1"/>
  <c r="AJ3306" i="1"/>
  <c r="AJ3305" i="1" s="1"/>
  <c r="AJ3304" i="1" s="1"/>
  <c r="AI3306" i="1"/>
  <c r="AI3305" i="1" s="1"/>
  <c r="AI3304" i="1" s="1"/>
  <c r="AJ3299" i="1"/>
  <c r="AJ3298" i="1" s="1"/>
  <c r="AJ3297" i="1" s="1"/>
  <c r="AJ3296" i="1" s="1"/>
  <c r="AJ3295" i="1" s="1"/>
  <c r="AJ3294" i="1" s="1"/>
  <c r="AJ3293" i="1" s="1"/>
  <c r="AI3299" i="1"/>
  <c r="AI3298" i="1" s="1"/>
  <c r="AI3297" i="1" s="1"/>
  <c r="AI3296" i="1" s="1"/>
  <c r="AI3295" i="1" s="1"/>
  <c r="AI3294" i="1" s="1"/>
  <c r="AI3293" i="1" s="1"/>
  <c r="AJ3291" i="1"/>
  <c r="AI3291" i="1"/>
  <c r="AJ3289" i="1"/>
  <c r="AI3289" i="1"/>
  <c r="AJ3287" i="1"/>
  <c r="AI3287" i="1"/>
  <c r="AJ3284" i="1"/>
  <c r="AJ3283" i="1" s="1"/>
  <c r="AI3284" i="1"/>
  <c r="AI3283" i="1" s="1"/>
  <c r="AJ3279" i="1"/>
  <c r="AJ3278" i="1" s="1"/>
  <c r="AJ3277" i="1" s="1"/>
  <c r="AJ3276" i="1" s="1"/>
  <c r="AI3279" i="1"/>
  <c r="AI3278" i="1" s="1"/>
  <c r="AI3277" i="1" s="1"/>
  <c r="AI3276" i="1" s="1"/>
  <c r="AJ3271" i="1"/>
  <c r="AJ3270" i="1" s="1"/>
  <c r="AI3271" i="1"/>
  <c r="AI3270" i="1" s="1"/>
  <c r="AJ3268" i="1"/>
  <c r="AJ3267" i="1" s="1"/>
  <c r="AI3268" i="1"/>
  <c r="AI3267" i="1" s="1"/>
  <c r="AJ3265" i="1"/>
  <c r="AJ3264" i="1" s="1"/>
  <c r="AI3265" i="1"/>
  <c r="AI3264" i="1" s="1"/>
  <c r="AJ3257" i="1"/>
  <c r="AJ3256" i="1" s="1"/>
  <c r="AJ3255" i="1" s="1"/>
  <c r="AJ3254" i="1" s="1"/>
  <c r="AI3257" i="1"/>
  <c r="AI3256" i="1" s="1"/>
  <c r="AI3255" i="1" s="1"/>
  <c r="AI3254" i="1" s="1"/>
  <c r="AJ3252" i="1"/>
  <c r="AI3252" i="1"/>
  <c r="AJ3250" i="1"/>
  <c r="AI3250" i="1"/>
  <c r="AJ3246" i="1"/>
  <c r="AJ3245" i="1" s="1"/>
  <c r="AJ3244" i="1" s="1"/>
  <c r="AI3246" i="1"/>
  <c r="AI3245" i="1" s="1"/>
  <c r="AI3244" i="1" s="1"/>
  <c r="AJ3242" i="1"/>
  <c r="AJ3241" i="1" s="1"/>
  <c r="AI3242" i="1"/>
  <c r="AI3241" i="1" s="1"/>
  <c r="AJ3239" i="1"/>
  <c r="AJ3238" i="1" s="1"/>
  <c r="AI3239" i="1"/>
  <c r="AI3238" i="1" s="1"/>
  <c r="AJ3235" i="1"/>
  <c r="AI3235" i="1"/>
  <c r="AJ3233" i="1"/>
  <c r="AI3233" i="1"/>
  <c r="AJ3231" i="1"/>
  <c r="AI3231" i="1"/>
  <c r="AJ3227" i="1"/>
  <c r="AJ3226" i="1" s="1"/>
  <c r="AI3227" i="1"/>
  <c r="AI3226" i="1" s="1"/>
  <c r="AJ3221" i="1"/>
  <c r="AI3221" i="1"/>
  <c r="AJ3219" i="1"/>
  <c r="AI3219" i="1"/>
  <c r="AJ3217" i="1"/>
  <c r="AI3217" i="1"/>
  <c r="AJ3214" i="1"/>
  <c r="AJ3213" i="1" s="1"/>
  <c r="AI3214" i="1"/>
  <c r="AI3213" i="1" s="1"/>
  <c r="AJ3209" i="1"/>
  <c r="AJ3208" i="1" s="1"/>
  <c r="AJ3207" i="1" s="1"/>
  <c r="AJ3206" i="1" s="1"/>
  <c r="AI3209" i="1"/>
  <c r="AI3208" i="1" s="1"/>
  <c r="AI3207" i="1" s="1"/>
  <c r="AI3206" i="1" s="1"/>
  <c r="AJ3204" i="1"/>
  <c r="AI3204" i="1"/>
  <c r="AJ3202" i="1"/>
  <c r="AI3202" i="1"/>
  <c r="AJ3200" i="1"/>
  <c r="AI3200" i="1"/>
  <c r="AJ3196" i="1"/>
  <c r="AJ3195" i="1" s="1"/>
  <c r="AI3196" i="1"/>
  <c r="AI3195" i="1" s="1"/>
  <c r="AJ3193" i="1"/>
  <c r="AJ3192" i="1" s="1"/>
  <c r="AI3193" i="1"/>
  <c r="AI3192" i="1" s="1"/>
  <c r="AJ3190" i="1"/>
  <c r="AJ3189" i="1" s="1"/>
  <c r="AI3190" i="1"/>
  <c r="AI3189" i="1" s="1"/>
  <c r="AJ3187" i="1"/>
  <c r="AJ3186" i="1" s="1"/>
  <c r="AI3187" i="1"/>
  <c r="AI3186" i="1" s="1"/>
  <c r="AJ3176" i="1"/>
  <c r="AJ3175" i="1" s="1"/>
  <c r="AJ3174" i="1" s="1"/>
  <c r="AJ3173" i="1" s="1"/>
  <c r="AJ3172" i="1" s="1"/>
  <c r="AJ3171" i="1" s="1"/>
  <c r="AJ3170" i="1" s="1"/>
  <c r="AI3176" i="1"/>
  <c r="AI3175" i="1" s="1"/>
  <c r="AI3174" i="1" s="1"/>
  <c r="AI3173" i="1" s="1"/>
  <c r="AI3172" i="1" s="1"/>
  <c r="AI3171" i="1" s="1"/>
  <c r="AI3170" i="1" s="1"/>
  <c r="AJ3167" i="1"/>
  <c r="AI3167" i="1"/>
  <c r="AJ3165" i="1"/>
  <c r="AI3165" i="1"/>
  <c r="AJ3163" i="1"/>
  <c r="AI3163" i="1"/>
  <c r="AJ3160" i="1"/>
  <c r="AJ3159" i="1" s="1"/>
  <c r="AI3160" i="1"/>
  <c r="AI3159" i="1" s="1"/>
  <c r="AJ3155" i="1"/>
  <c r="AI3155" i="1"/>
  <c r="AJ3153" i="1"/>
  <c r="AI3153" i="1"/>
  <c r="AJ3151" i="1"/>
  <c r="AI3151" i="1"/>
  <c r="AJ3144" i="1"/>
  <c r="AJ3143" i="1" s="1"/>
  <c r="AJ3142" i="1" s="1"/>
  <c r="AJ3141" i="1" s="1"/>
  <c r="AJ3140" i="1" s="1"/>
  <c r="AI3144" i="1"/>
  <c r="AI3143" i="1" s="1"/>
  <c r="AI3142" i="1" s="1"/>
  <c r="AI3141" i="1" s="1"/>
  <c r="AI3140" i="1" s="1"/>
  <c r="AJ3138" i="1"/>
  <c r="AJ3137" i="1" s="1"/>
  <c r="AI3138" i="1"/>
  <c r="AI3137" i="1" s="1"/>
  <c r="AJ3135" i="1"/>
  <c r="AJ3134" i="1" s="1"/>
  <c r="AI3135" i="1"/>
  <c r="AI3134" i="1" s="1"/>
  <c r="AJ3131" i="1"/>
  <c r="AJ3130" i="1" s="1"/>
  <c r="AI3131" i="1"/>
  <c r="AI3130" i="1" s="1"/>
  <c r="AJ3128" i="1"/>
  <c r="AJ3127" i="1" s="1"/>
  <c r="AI3128" i="1"/>
  <c r="AI3127" i="1" s="1"/>
  <c r="AJ3125" i="1"/>
  <c r="AJ3124" i="1" s="1"/>
  <c r="AI3125" i="1"/>
  <c r="AI3124" i="1" s="1"/>
  <c r="AJ3121" i="1"/>
  <c r="AJ3120" i="1" s="1"/>
  <c r="AI3121" i="1"/>
  <c r="AI3120" i="1" s="1"/>
  <c r="AJ3118" i="1"/>
  <c r="AJ3117" i="1" s="1"/>
  <c r="AI3118" i="1"/>
  <c r="AI3117" i="1" s="1"/>
  <c r="AJ3115" i="1"/>
  <c r="AJ3114" i="1" s="1"/>
  <c r="AI3115" i="1"/>
  <c r="AI3114" i="1" s="1"/>
  <c r="AJ3112" i="1"/>
  <c r="AJ3111" i="1" s="1"/>
  <c r="AI3112" i="1"/>
  <c r="AI3111" i="1" s="1"/>
  <c r="AJ3109" i="1"/>
  <c r="AJ3108" i="1" s="1"/>
  <c r="AI3109" i="1"/>
  <c r="AI3108" i="1" s="1"/>
  <c r="AJ3106" i="1"/>
  <c r="AJ3105" i="1" s="1"/>
  <c r="AI3106" i="1"/>
  <c r="AI3105" i="1" s="1"/>
  <c r="AJ3103" i="1"/>
  <c r="AJ3102" i="1" s="1"/>
  <c r="AI3103" i="1"/>
  <c r="AI3102" i="1" s="1"/>
  <c r="AJ3100" i="1"/>
  <c r="AJ3099" i="1" s="1"/>
  <c r="AI3100" i="1"/>
  <c r="AI3099" i="1" s="1"/>
  <c r="AJ3097" i="1"/>
  <c r="AJ3096" i="1" s="1"/>
  <c r="AI3097" i="1"/>
  <c r="AI3096" i="1" s="1"/>
  <c r="AJ3093" i="1"/>
  <c r="AJ3092" i="1" s="1"/>
  <c r="AI3093" i="1"/>
  <c r="AI3092" i="1" s="1"/>
  <c r="AJ3090" i="1"/>
  <c r="AJ3089" i="1" s="1"/>
  <c r="AI3090" i="1"/>
  <c r="AI3089" i="1" s="1"/>
  <c r="AJ3085" i="1"/>
  <c r="AJ3084" i="1" s="1"/>
  <c r="AJ3083" i="1" s="1"/>
  <c r="AI3085" i="1"/>
  <c r="AI3084" i="1" s="1"/>
  <c r="AI3083" i="1" s="1"/>
  <c r="AJ3081" i="1"/>
  <c r="AJ3080" i="1" s="1"/>
  <c r="AI3081" i="1"/>
  <c r="AI3080" i="1" s="1"/>
  <c r="AJ3078" i="1"/>
  <c r="AJ3077" i="1" s="1"/>
  <c r="AI3078" i="1"/>
  <c r="AI3077" i="1" s="1"/>
  <c r="AJ3070" i="1"/>
  <c r="AJ3069" i="1" s="1"/>
  <c r="AJ3068" i="1" s="1"/>
  <c r="AJ3067" i="1" s="1"/>
  <c r="AJ3066" i="1" s="1"/>
  <c r="AI3070" i="1"/>
  <c r="AI3069" i="1" s="1"/>
  <c r="AI3068" i="1" s="1"/>
  <c r="AI3067" i="1" s="1"/>
  <c r="AI3066" i="1" s="1"/>
  <c r="AJ3064" i="1"/>
  <c r="AJ3063" i="1" s="1"/>
  <c r="AJ3062" i="1" s="1"/>
  <c r="AI3064" i="1"/>
  <c r="AI3063" i="1" s="1"/>
  <c r="AI3062" i="1" s="1"/>
  <c r="AJ3060" i="1"/>
  <c r="AJ3059" i="1" s="1"/>
  <c r="AI3060" i="1"/>
  <c r="AI3059" i="1" s="1"/>
  <c r="AJ3057" i="1"/>
  <c r="AJ3056" i="1" s="1"/>
  <c r="AI3057" i="1"/>
  <c r="AI3056" i="1" s="1"/>
  <c r="AJ3054" i="1"/>
  <c r="AJ3053" i="1" s="1"/>
  <c r="AI3054" i="1"/>
  <c r="AI3053" i="1" s="1"/>
  <c r="AJ3051" i="1"/>
  <c r="AJ3050" i="1" s="1"/>
  <c r="AI3051" i="1"/>
  <c r="AI3050" i="1" s="1"/>
  <c r="AJ3048" i="1"/>
  <c r="AJ3047" i="1" s="1"/>
  <c r="AI3048" i="1"/>
  <c r="AI3047" i="1" s="1"/>
  <c r="AJ3045" i="1"/>
  <c r="AJ3044" i="1" s="1"/>
  <c r="AI3045" i="1"/>
  <c r="AI3044" i="1" s="1"/>
  <c r="AJ3042" i="1"/>
  <c r="AJ3041" i="1" s="1"/>
  <c r="AI3042" i="1"/>
  <c r="AI3041" i="1" s="1"/>
  <c r="AJ3039" i="1"/>
  <c r="AJ3038" i="1" s="1"/>
  <c r="AI3039" i="1"/>
  <c r="AI3038" i="1" s="1"/>
  <c r="AJ3036" i="1"/>
  <c r="AJ3035" i="1" s="1"/>
  <c r="AI3036" i="1"/>
  <c r="AI3035" i="1" s="1"/>
  <c r="AJ3033" i="1"/>
  <c r="AJ3032" i="1" s="1"/>
  <c r="AI3033" i="1"/>
  <c r="AI3032" i="1" s="1"/>
  <c r="AJ3030" i="1"/>
  <c r="AJ3029" i="1" s="1"/>
  <c r="AI3030" i="1"/>
  <c r="AI3029" i="1" s="1"/>
  <c r="AJ3027" i="1"/>
  <c r="AJ3026" i="1" s="1"/>
  <c r="AI3027" i="1"/>
  <c r="AI3026" i="1" s="1"/>
  <c r="AJ3024" i="1"/>
  <c r="AJ3023" i="1" s="1"/>
  <c r="AI3024" i="1"/>
  <c r="AI3023" i="1" s="1"/>
  <c r="AJ3021" i="1"/>
  <c r="AJ3020" i="1" s="1"/>
  <c r="AI3021" i="1"/>
  <c r="AI3020" i="1" s="1"/>
  <c r="AJ3018" i="1"/>
  <c r="AJ3017" i="1" s="1"/>
  <c r="AI3018" i="1"/>
  <c r="AI3017" i="1" s="1"/>
  <c r="AJ3015" i="1"/>
  <c r="AJ3014" i="1" s="1"/>
  <c r="AI3015" i="1"/>
  <c r="AI3014" i="1" s="1"/>
  <c r="AJ3012" i="1"/>
  <c r="AJ3011" i="1" s="1"/>
  <c r="AI3012" i="1"/>
  <c r="AI3011" i="1" s="1"/>
  <c r="AJ3009" i="1"/>
  <c r="AJ3008" i="1" s="1"/>
  <c r="AI3009" i="1"/>
  <c r="AI3008" i="1" s="1"/>
  <c r="AJ3006" i="1"/>
  <c r="AJ3005" i="1" s="1"/>
  <c r="AI3006" i="1"/>
  <c r="AI3005" i="1" s="1"/>
  <c r="AJ3003" i="1"/>
  <c r="AJ3002" i="1" s="1"/>
  <c r="AI3003" i="1"/>
  <c r="AI3002" i="1" s="1"/>
  <c r="AJ3000" i="1"/>
  <c r="AJ2999" i="1" s="1"/>
  <c r="AI3000" i="1"/>
  <c r="AI2999" i="1" s="1"/>
  <c r="AJ2997" i="1"/>
  <c r="AJ2996" i="1" s="1"/>
  <c r="AI2997" i="1"/>
  <c r="AI2996" i="1" s="1"/>
  <c r="AJ2992" i="1"/>
  <c r="AJ2991" i="1" s="1"/>
  <c r="AJ2990" i="1" s="1"/>
  <c r="AI2992" i="1"/>
  <c r="AI2991" i="1" s="1"/>
  <c r="AI2990" i="1" s="1"/>
  <c r="AJ2988" i="1"/>
  <c r="AJ2987" i="1" s="1"/>
  <c r="AI2988" i="1"/>
  <c r="AI2987" i="1" s="1"/>
  <c r="AJ2985" i="1"/>
  <c r="AJ2984" i="1" s="1"/>
  <c r="AI2985" i="1"/>
  <c r="AI2984" i="1" s="1"/>
  <c r="AJ2982" i="1"/>
  <c r="AJ2981" i="1" s="1"/>
  <c r="AI2982" i="1"/>
  <c r="AI2981" i="1" s="1"/>
  <c r="AJ2979" i="1"/>
  <c r="AJ2978" i="1" s="1"/>
  <c r="AI2979" i="1"/>
  <c r="AI2978" i="1" s="1"/>
  <c r="AJ2976" i="1"/>
  <c r="AJ2975" i="1" s="1"/>
  <c r="AI2976" i="1"/>
  <c r="AI2975" i="1" s="1"/>
  <c r="AJ2968" i="1"/>
  <c r="AJ2967" i="1" s="1"/>
  <c r="AJ2966" i="1" s="1"/>
  <c r="AJ2965" i="1" s="1"/>
  <c r="AJ2964" i="1" s="1"/>
  <c r="AJ2963" i="1" s="1"/>
  <c r="AJ2962" i="1" s="1"/>
  <c r="AI2968" i="1"/>
  <c r="AI2967" i="1" s="1"/>
  <c r="AI2966" i="1" s="1"/>
  <c r="AI2965" i="1" s="1"/>
  <c r="AI2964" i="1" s="1"/>
  <c r="AI2963" i="1" s="1"/>
  <c r="AI2962" i="1" s="1"/>
  <c r="AJ2959" i="1"/>
  <c r="AJ2958" i="1" s="1"/>
  <c r="AI2959" i="1"/>
  <c r="AI2958" i="1" s="1"/>
  <c r="AJ2956" i="1"/>
  <c r="AJ2955" i="1" s="1"/>
  <c r="AI2956" i="1"/>
  <c r="AI2955" i="1" s="1"/>
  <c r="AJ2953" i="1"/>
  <c r="AJ2952" i="1" s="1"/>
  <c r="AI2953" i="1"/>
  <c r="AI2952" i="1" s="1"/>
  <c r="AJ2950" i="1"/>
  <c r="AJ2949" i="1" s="1"/>
  <c r="AI2950" i="1"/>
  <c r="AI2949" i="1" s="1"/>
  <c r="AJ2942" i="1"/>
  <c r="AJ2941" i="1" s="1"/>
  <c r="AJ2940" i="1" s="1"/>
  <c r="AJ2939" i="1" s="1"/>
  <c r="AI2942" i="1"/>
  <c r="AI2941" i="1" s="1"/>
  <c r="AI2940" i="1" s="1"/>
  <c r="AI2939" i="1" s="1"/>
  <c r="AJ2937" i="1"/>
  <c r="AJ2936" i="1" s="1"/>
  <c r="AJ2935" i="1" s="1"/>
  <c r="AJ2934" i="1" s="1"/>
  <c r="AJ2933" i="1" s="1"/>
  <c r="AI2937" i="1"/>
  <c r="AI2936" i="1" s="1"/>
  <c r="AI2935" i="1" s="1"/>
  <c r="AI2934" i="1" s="1"/>
  <c r="AI2933" i="1" s="1"/>
  <c r="AJ2929" i="1"/>
  <c r="AJ2928" i="1" s="1"/>
  <c r="AJ2927" i="1" s="1"/>
  <c r="AJ2926" i="1" s="1"/>
  <c r="AJ2925" i="1" s="1"/>
  <c r="AJ2924" i="1" s="1"/>
  <c r="AI2929" i="1"/>
  <c r="AI2928" i="1" s="1"/>
  <c r="AI2927" i="1" s="1"/>
  <c r="AI2926" i="1" s="1"/>
  <c r="AI2925" i="1" s="1"/>
  <c r="AI2924" i="1" s="1"/>
  <c r="AJ2922" i="1"/>
  <c r="AJ2921" i="1" s="1"/>
  <c r="AI2922" i="1"/>
  <c r="AI2921" i="1" s="1"/>
  <c r="AJ2919" i="1"/>
  <c r="AJ2918" i="1" s="1"/>
  <c r="AI2919" i="1"/>
  <c r="AI2918" i="1" s="1"/>
  <c r="AJ2916" i="1"/>
  <c r="AJ2915" i="1" s="1"/>
  <c r="AI2916" i="1"/>
  <c r="AI2915" i="1" s="1"/>
  <c r="AJ2910" i="1"/>
  <c r="AJ2909" i="1" s="1"/>
  <c r="AI2910" i="1"/>
  <c r="AI2909" i="1" s="1"/>
  <c r="AJ2904" i="1"/>
  <c r="AJ2903" i="1" s="1"/>
  <c r="AJ2902" i="1" s="1"/>
  <c r="AJ2901" i="1" s="1"/>
  <c r="AJ2900" i="1" s="1"/>
  <c r="AI2904" i="1"/>
  <c r="AI2903" i="1" s="1"/>
  <c r="AI2902" i="1" s="1"/>
  <c r="AI2901" i="1" s="1"/>
  <c r="AI2900" i="1" s="1"/>
  <c r="AJ2897" i="1"/>
  <c r="AJ2896" i="1" s="1"/>
  <c r="AI2897" i="1"/>
  <c r="AI2896" i="1" s="1"/>
  <c r="AJ2894" i="1"/>
  <c r="AJ2893" i="1" s="1"/>
  <c r="AI2894" i="1"/>
  <c r="AI2893" i="1" s="1"/>
  <c r="AJ2891" i="1"/>
  <c r="AJ2890" i="1" s="1"/>
  <c r="AI2891" i="1"/>
  <c r="AI2890" i="1" s="1"/>
  <c r="AJ2888" i="1"/>
  <c r="AJ2887" i="1" s="1"/>
  <c r="AI2888" i="1"/>
  <c r="AI2887" i="1" s="1"/>
  <c r="AJ2885" i="1"/>
  <c r="AJ2884" i="1" s="1"/>
  <c r="AI2885" i="1"/>
  <c r="AI2884" i="1" s="1"/>
  <c r="AJ2882" i="1"/>
  <c r="AJ2881" i="1" s="1"/>
  <c r="AI2882" i="1"/>
  <c r="AI2881" i="1" s="1"/>
  <c r="AJ2879" i="1"/>
  <c r="AJ2878" i="1" s="1"/>
  <c r="AI2879" i="1"/>
  <c r="AI2878" i="1" s="1"/>
  <c r="AJ2876" i="1"/>
  <c r="AJ2875" i="1" s="1"/>
  <c r="AI2876" i="1"/>
  <c r="AI2875" i="1" s="1"/>
  <c r="AJ2873" i="1"/>
  <c r="AJ2872" i="1" s="1"/>
  <c r="AI2873" i="1"/>
  <c r="AI2872" i="1" s="1"/>
  <c r="AJ2870" i="1"/>
  <c r="AJ2869" i="1" s="1"/>
  <c r="AI2870" i="1"/>
  <c r="AI2869" i="1" s="1"/>
  <c r="AJ2863" i="1"/>
  <c r="AJ2862" i="1" s="1"/>
  <c r="AI2863" i="1"/>
  <c r="AI2862" i="1" s="1"/>
  <c r="AJ2860" i="1"/>
  <c r="AJ2859" i="1" s="1"/>
  <c r="AI2860" i="1"/>
  <c r="AI2859" i="1" s="1"/>
  <c r="AJ2857" i="1"/>
  <c r="AJ2856" i="1" s="1"/>
  <c r="AI2857" i="1"/>
  <c r="AI2856" i="1" s="1"/>
  <c r="AJ2851" i="1"/>
  <c r="AJ2850" i="1" s="1"/>
  <c r="AI2851" i="1"/>
  <c r="AI2850" i="1" s="1"/>
  <c r="AJ2848" i="1"/>
  <c r="AJ2847" i="1" s="1"/>
  <c r="AI2848" i="1"/>
  <c r="AI2847" i="1" s="1"/>
  <c r="AJ2845" i="1"/>
  <c r="AJ2844" i="1" s="1"/>
  <c r="AI2845" i="1"/>
  <c r="AI2844" i="1" s="1"/>
  <c r="AJ2842" i="1"/>
  <c r="AJ2841" i="1" s="1"/>
  <c r="AI2842" i="1"/>
  <c r="AI2841" i="1" s="1"/>
  <c r="AJ2839" i="1"/>
  <c r="AJ2838" i="1" s="1"/>
  <c r="AI2839" i="1"/>
  <c r="AI2838" i="1" s="1"/>
  <c r="AJ2836" i="1"/>
  <c r="AJ2835" i="1" s="1"/>
  <c r="AI2836" i="1"/>
  <c r="AI2835" i="1" s="1"/>
  <c r="AJ2828" i="1"/>
  <c r="AJ2827" i="1" s="1"/>
  <c r="AJ2826" i="1" s="1"/>
  <c r="AJ2825" i="1" s="1"/>
  <c r="AI2828" i="1"/>
  <c r="AI2827" i="1" s="1"/>
  <c r="AI2826" i="1" s="1"/>
  <c r="AI2825" i="1" s="1"/>
  <c r="AJ2823" i="1"/>
  <c r="AJ2822" i="1" s="1"/>
  <c r="AJ2821" i="1" s="1"/>
  <c r="AJ2820" i="1" s="1"/>
  <c r="AI2823" i="1"/>
  <c r="AI2822" i="1" s="1"/>
  <c r="AI2821" i="1" s="1"/>
  <c r="AI2820" i="1" s="1"/>
  <c r="AJ2815" i="1"/>
  <c r="AJ2814" i="1" s="1"/>
  <c r="AI2815" i="1"/>
  <c r="AI2814" i="1" s="1"/>
  <c r="AJ2812" i="1"/>
  <c r="AJ2811" i="1" s="1"/>
  <c r="AI2812" i="1"/>
  <c r="AI2811" i="1" s="1"/>
  <c r="AJ2809" i="1"/>
  <c r="AJ2808" i="1" s="1"/>
  <c r="AI2809" i="1"/>
  <c r="AI2808" i="1" s="1"/>
  <c r="AJ2806" i="1"/>
  <c r="AJ2805" i="1" s="1"/>
  <c r="AI2806" i="1"/>
  <c r="AI2805" i="1" s="1"/>
  <c r="AJ2803" i="1"/>
  <c r="AJ2802" i="1" s="1"/>
  <c r="AI2803" i="1"/>
  <c r="AI2802" i="1" s="1"/>
  <c r="AJ2800" i="1"/>
  <c r="AJ2799" i="1" s="1"/>
  <c r="AI2800" i="1"/>
  <c r="AI2799" i="1" s="1"/>
  <c r="AJ2797" i="1"/>
  <c r="AJ2796" i="1" s="1"/>
  <c r="AI2797" i="1"/>
  <c r="AI2796" i="1" s="1"/>
  <c r="AJ2794" i="1"/>
  <c r="AJ2793" i="1" s="1"/>
  <c r="AI2794" i="1"/>
  <c r="AI2793" i="1" s="1"/>
  <c r="AJ2791" i="1"/>
  <c r="AJ2790" i="1" s="1"/>
  <c r="AI2791" i="1"/>
  <c r="AI2790" i="1" s="1"/>
  <c r="AJ2788" i="1"/>
  <c r="AJ2787" i="1" s="1"/>
  <c r="AI2788" i="1"/>
  <c r="AI2787" i="1" s="1"/>
  <c r="AJ2785" i="1"/>
  <c r="AJ2784" i="1" s="1"/>
  <c r="AI2785" i="1"/>
  <c r="AI2784" i="1" s="1"/>
  <c r="AJ2782" i="1"/>
  <c r="AJ2781" i="1" s="1"/>
  <c r="AI2782" i="1"/>
  <c r="AI2781" i="1" s="1"/>
  <c r="AJ2773" i="1"/>
  <c r="AI2773" i="1"/>
  <c r="AJ2771" i="1"/>
  <c r="AI2771" i="1"/>
  <c r="AJ2769" i="1"/>
  <c r="AI2769" i="1"/>
  <c r="AJ2764" i="1"/>
  <c r="AI2764" i="1"/>
  <c r="AJ2762" i="1"/>
  <c r="AI2762" i="1"/>
  <c r="AJ2760" i="1"/>
  <c r="AI2760" i="1"/>
  <c r="AJ2757" i="1"/>
  <c r="AJ2756" i="1" s="1"/>
  <c r="AI2757" i="1"/>
  <c r="AI2756" i="1" s="1"/>
  <c r="AJ2752" i="1"/>
  <c r="AJ2751" i="1" s="1"/>
  <c r="AJ2750" i="1" s="1"/>
  <c r="AJ2749" i="1" s="1"/>
  <c r="AI2752" i="1"/>
  <c r="AI2751" i="1" s="1"/>
  <c r="AI2750" i="1" s="1"/>
  <c r="AI2749" i="1" s="1"/>
  <c r="AJ2744" i="1"/>
  <c r="AJ2743" i="1" s="1"/>
  <c r="AJ2742" i="1" s="1"/>
  <c r="AJ2741" i="1" s="1"/>
  <c r="AJ2740" i="1" s="1"/>
  <c r="AJ2739" i="1" s="1"/>
  <c r="AJ2738" i="1" s="1"/>
  <c r="AI2744" i="1"/>
  <c r="AI2743" i="1" s="1"/>
  <c r="AI2742" i="1" s="1"/>
  <c r="AI2741" i="1" s="1"/>
  <c r="AI2740" i="1" s="1"/>
  <c r="AI2739" i="1" s="1"/>
  <c r="AI2738" i="1" s="1"/>
  <c r="AJ2736" i="1"/>
  <c r="AI2736" i="1"/>
  <c r="AJ2734" i="1"/>
  <c r="AI2734" i="1"/>
  <c r="AJ2732" i="1"/>
  <c r="AI2732" i="1"/>
  <c r="AJ2729" i="1"/>
  <c r="AJ2728" i="1" s="1"/>
  <c r="AI2729" i="1"/>
  <c r="AI2728" i="1" s="1"/>
  <c r="AJ2724" i="1"/>
  <c r="AI2724" i="1"/>
  <c r="AJ2722" i="1"/>
  <c r="AI2722" i="1"/>
  <c r="AJ2720" i="1"/>
  <c r="AI2720" i="1"/>
  <c r="AJ2715" i="1"/>
  <c r="AI2715" i="1"/>
  <c r="AJ2713" i="1"/>
  <c r="AI2713" i="1"/>
  <c r="AJ2711" i="1"/>
  <c r="AI2711" i="1"/>
  <c r="AJ2707" i="1"/>
  <c r="AJ2706" i="1" s="1"/>
  <c r="AI2707" i="1"/>
  <c r="AI2706" i="1" s="1"/>
  <c r="AJ2704" i="1"/>
  <c r="AJ2703" i="1" s="1"/>
  <c r="AI2704" i="1"/>
  <c r="AI2703" i="1" s="1"/>
  <c r="AJ2697" i="1"/>
  <c r="AJ2696" i="1" s="1"/>
  <c r="AJ2695" i="1" s="1"/>
  <c r="AI2697" i="1"/>
  <c r="AI2696" i="1" s="1"/>
  <c r="AI2695" i="1" s="1"/>
  <c r="AJ2693" i="1"/>
  <c r="AJ2692" i="1" s="1"/>
  <c r="AI2693" i="1"/>
  <c r="AI2692" i="1" s="1"/>
  <c r="AJ2690" i="1"/>
  <c r="AI2690" i="1"/>
  <c r="AJ2684" i="1"/>
  <c r="AJ2683" i="1" s="1"/>
  <c r="AJ2682" i="1" s="1"/>
  <c r="AJ2681" i="1" s="1"/>
  <c r="AI2684" i="1"/>
  <c r="AI2683" i="1" s="1"/>
  <c r="AI2682" i="1" s="1"/>
  <c r="AI2681" i="1" s="1"/>
  <c r="AJ2679" i="1"/>
  <c r="AJ2678" i="1" s="1"/>
  <c r="AJ2677" i="1" s="1"/>
  <c r="AJ2676" i="1" s="1"/>
  <c r="AI2679" i="1"/>
  <c r="AI2678" i="1" s="1"/>
  <c r="AI2677" i="1" s="1"/>
  <c r="AI2676" i="1" s="1"/>
  <c r="AJ2672" i="1"/>
  <c r="AJ2671" i="1" s="1"/>
  <c r="AI2672" i="1"/>
  <c r="AI2671" i="1" s="1"/>
  <c r="AJ2669" i="1"/>
  <c r="AJ2668" i="1" s="1"/>
  <c r="AI2669" i="1"/>
  <c r="AI2668" i="1" s="1"/>
  <c r="AJ2664" i="1"/>
  <c r="AJ2663" i="1" s="1"/>
  <c r="AJ2662" i="1" s="1"/>
  <c r="AI2664" i="1"/>
  <c r="AI2663" i="1" s="1"/>
  <c r="AI2662" i="1" s="1"/>
  <c r="AJ2660" i="1"/>
  <c r="AJ2659" i="1" s="1"/>
  <c r="AI2660" i="1"/>
  <c r="AI2659" i="1" s="1"/>
  <c r="AJ2657" i="1"/>
  <c r="AJ2656" i="1" s="1"/>
  <c r="AI2657" i="1"/>
  <c r="AI2656" i="1" s="1"/>
  <c r="AJ2653" i="1"/>
  <c r="AJ2652" i="1" s="1"/>
  <c r="AI2653" i="1"/>
  <c r="AI2652" i="1" s="1"/>
  <c r="AJ2650" i="1"/>
  <c r="AJ2649" i="1" s="1"/>
  <c r="AI2650" i="1"/>
  <c r="AI2649" i="1" s="1"/>
  <c r="AJ2646" i="1"/>
  <c r="AJ2645" i="1" s="1"/>
  <c r="AJ2644" i="1" s="1"/>
  <c r="AI2646" i="1"/>
  <c r="AI2645" i="1" s="1"/>
  <c r="AI2644" i="1" s="1"/>
  <c r="AJ2642" i="1"/>
  <c r="AJ2641" i="1" s="1"/>
  <c r="AJ2640" i="1" s="1"/>
  <c r="AI2642" i="1"/>
  <c r="AI2641" i="1" s="1"/>
  <c r="AI2640" i="1" s="1"/>
  <c r="AJ2638" i="1"/>
  <c r="AJ2637" i="1" s="1"/>
  <c r="AI2638" i="1"/>
  <c r="AI2637" i="1" s="1"/>
  <c r="AJ2635" i="1"/>
  <c r="AJ2634" i="1" s="1"/>
  <c r="AI2635" i="1"/>
  <c r="AI2634" i="1" s="1"/>
  <c r="AJ2632" i="1"/>
  <c r="AJ2631" i="1" s="1"/>
  <c r="AI2632" i="1"/>
  <c r="AI2631" i="1" s="1"/>
  <c r="AJ2629" i="1"/>
  <c r="AJ2628" i="1" s="1"/>
  <c r="AI2629" i="1"/>
  <c r="AI2628" i="1" s="1"/>
  <c r="AJ2626" i="1"/>
  <c r="AJ2625" i="1" s="1"/>
  <c r="AI2626" i="1"/>
  <c r="AI2625" i="1" s="1"/>
  <c r="AJ2623" i="1"/>
  <c r="AJ2622" i="1" s="1"/>
  <c r="AI2623" i="1"/>
  <c r="AI2622" i="1" s="1"/>
  <c r="AJ2620" i="1"/>
  <c r="AJ2619" i="1" s="1"/>
  <c r="AI2620" i="1"/>
  <c r="AI2619" i="1" s="1"/>
  <c r="AJ2613" i="1"/>
  <c r="AJ2612" i="1" s="1"/>
  <c r="AJ2611" i="1" s="1"/>
  <c r="AI2613" i="1"/>
  <c r="AI2612" i="1" s="1"/>
  <c r="AI2611" i="1" s="1"/>
  <c r="AJ2609" i="1"/>
  <c r="AJ2608" i="1" s="1"/>
  <c r="AJ2607" i="1" s="1"/>
  <c r="AI2609" i="1"/>
  <c r="AI2608" i="1" s="1"/>
  <c r="AI2607" i="1" s="1"/>
  <c r="AJ2604" i="1"/>
  <c r="AJ2603" i="1" s="1"/>
  <c r="AI2604" i="1"/>
  <c r="AI2603" i="1" s="1"/>
  <c r="AJ2601" i="1"/>
  <c r="AJ2600" i="1" s="1"/>
  <c r="AI2601" i="1"/>
  <c r="AI2600" i="1" s="1"/>
  <c r="AJ2597" i="1"/>
  <c r="AJ2596" i="1" s="1"/>
  <c r="AJ2595" i="1" s="1"/>
  <c r="AI2597" i="1"/>
  <c r="AI2596" i="1" s="1"/>
  <c r="AI2595" i="1" s="1"/>
  <c r="AJ2592" i="1"/>
  <c r="AJ2591" i="1" s="1"/>
  <c r="AJ2590" i="1" s="1"/>
  <c r="AJ2589" i="1" s="1"/>
  <c r="AI2592" i="1"/>
  <c r="AI2591" i="1" s="1"/>
  <c r="AI2590" i="1" s="1"/>
  <c r="AI2589" i="1" s="1"/>
  <c r="AJ2583" i="1"/>
  <c r="AJ2582" i="1" s="1"/>
  <c r="AJ2581" i="1" s="1"/>
  <c r="AJ2580" i="1" s="1"/>
  <c r="AJ2579" i="1" s="1"/>
  <c r="AJ2578" i="1" s="1"/>
  <c r="AI2583" i="1"/>
  <c r="AI2582" i="1" s="1"/>
  <c r="AI2581" i="1" s="1"/>
  <c r="AI2580" i="1" s="1"/>
  <c r="AI2579" i="1" s="1"/>
  <c r="AI2578" i="1" s="1"/>
  <c r="AJ2576" i="1"/>
  <c r="AJ2575" i="1" s="1"/>
  <c r="AJ2574" i="1" s="1"/>
  <c r="AJ2573" i="1" s="1"/>
  <c r="AJ2572" i="1" s="1"/>
  <c r="AJ2571" i="1" s="1"/>
  <c r="AJ2570" i="1" s="1"/>
  <c r="AI2576" i="1"/>
  <c r="AI2575" i="1" s="1"/>
  <c r="AI2574" i="1" s="1"/>
  <c r="AI2573" i="1" s="1"/>
  <c r="AI2572" i="1" s="1"/>
  <c r="AI2571" i="1" s="1"/>
  <c r="AI2570" i="1" s="1"/>
  <c r="AJ2568" i="1"/>
  <c r="AJ2567" i="1" s="1"/>
  <c r="AJ2566" i="1" s="1"/>
  <c r="AJ2565" i="1" s="1"/>
  <c r="AJ2564" i="1" s="1"/>
  <c r="AJ2563" i="1" s="1"/>
  <c r="AJ2562" i="1" s="1"/>
  <c r="AI2568" i="1"/>
  <c r="AI2567" i="1" s="1"/>
  <c r="AI2566" i="1" s="1"/>
  <c r="AI2565" i="1" s="1"/>
  <c r="AI2564" i="1" s="1"/>
  <c r="AI2563" i="1" s="1"/>
  <c r="AI2562" i="1" s="1"/>
  <c r="AJ2560" i="1"/>
  <c r="AI2560" i="1"/>
  <c r="AJ2558" i="1"/>
  <c r="AI2558" i="1"/>
  <c r="AJ2556" i="1"/>
  <c r="AI2556" i="1"/>
  <c r="AJ2549" i="1"/>
  <c r="AJ2548" i="1" s="1"/>
  <c r="AJ2547" i="1" s="1"/>
  <c r="AJ2546" i="1" s="1"/>
  <c r="AJ2545" i="1" s="1"/>
  <c r="AI2549" i="1"/>
  <c r="AI2548" i="1" s="1"/>
  <c r="AI2547" i="1" s="1"/>
  <c r="AI2546" i="1" s="1"/>
  <c r="AI2545" i="1" s="1"/>
  <c r="AJ2543" i="1"/>
  <c r="AJ2542" i="1" s="1"/>
  <c r="AI2543" i="1"/>
  <c r="AI2542" i="1" s="1"/>
  <c r="AJ2540" i="1"/>
  <c r="AI2540" i="1"/>
  <c r="AJ2538" i="1"/>
  <c r="AI2538" i="1"/>
  <c r="AJ2533" i="1"/>
  <c r="AJ2532" i="1" s="1"/>
  <c r="AJ2531" i="1" s="1"/>
  <c r="AJ2530" i="1" s="1"/>
  <c r="AJ2529" i="1" s="1"/>
  <c r="AI2533" i="1"/>
  <c r="AI2532" i="1" s="1"/>
  <c r="AI2531" i="1" s="1"/>
  <c r="AI2530" i="1" s="1"/>
  <c r="AI2529" i="1" s="1"/>
  <c r="AJ2526" i="1"/>
  <c r="AJ2525" i="1" s="1"/>
  <c r="AJ2524" i="1" s="1"/>
  <c r="AJ2523" i="1" s="1"/>
  <c r="AJ2522" i="1" s="1"/>
  <c r="AJ2521" i="1" s="1"/>
  <c r="AI2526" i="1"/>
  <c r="AI2525" i="1" s="1"/>
  <c r="AI2524" i="1" s="1"/>
  <c r="AI2523" i="1" s="1"/>
  <c r="AI2522" i="1" s="1"/>
  <c r="AI2521" i="1" s="1"/>
  <c r="AJ2518" i="1"/>
  <c r="AJ2517" i="1" s="1"/>
  <c r="AJ2516" i="1" s="1"/>
  <c r="AJ2515" i="1" s="1"/>
  <c r="AI2518" i="1"/>
  <c r="AI2517" i="1" s="1"/>
  <c r="AI2516" i="1" s="1"/>
  <c r="AI2515" i="1" s="1"/>
  <c r="AJ2513" i="1"/>
  <c r="AJ2512" i="1" s="1"/>
  <c r="AI2513" i="1"/>
  <c r="AI2512" i="1" s="1"/>
  <c r="AJ2510" i="1"/>
  <c r="AJ2509" i="1" s="1"/>
  <c r="AI2510" i="1"/>
  <c r="AI2509" i="1" s="1"/>
  <c r="AJ2503" i="1"/>
  <c r="AJ2502" i="1" s="1"/>
  <c r="AJ2501" i="1" s="1"/>
  <c r="AJ2500" i="1" s="1"/>
  <c r="AJ2499" i="1" s="1"/>
  <c r="AI2503" i="1"/>
  <c r="AI2502" i="1" s="1"/>
  <c r="AI2501" i="1" s="1"/>
  <c r="AI2500" i="1" s="1"/>
  <c r="AI2499" i="1" s="1"/>
  <c r="AJ2497" i="1"/>
  <c r="AJ2496" i="1" s="1"/>
  <c r="AJ2495" i="1" s="1"/>
  <c r="AJ2494" i="1" s="1"/>
  <c r="AI2497" i="1"/>
  <c r="AI2496" i="1" s="1"/>
  <c r="AI2495" i="1" s="1"/>
  <c r="AI2494" i="1" s="1"/>
  <c r="AJ2492" i="1"/>
  <c r="AJ2491" i="1" s="1"/>
  <c r="AI2492" i="1"/>
  <c r="AI2491" i="1" s="1"/>
  <c r="AJ2489" i="1"/>
  <c r="AJ2488" i="1" s="1"/>
  <c r="AI2489" i="1"/>
  <c r="AI2488" i="1" s="1"/>
  <c r="AJ2477" i="1"/>
  <c r="AI2477" i="1"/>
  <c r="AJ2475" i="1"/>
  <c r="AI2475" i="1"/>
  <c r="AJ2468" i="1"/>
  <c r="AJ2467" i="1" s="1"/>
  <c r="AJ2466" i="1" s="1"/>
  <c r="AJ2465" i="1" s="1"/>
  <c r="AJ2464" i="1" s="1"/>
  <c r="AJ2463" i="1" s="1"/>
  <c r="AI2468" i="1"/>
  <c r="AI2467" i="1" s="1"/>
  <c r="AI2466" i="1" s="1"/>
  <c r="AI2465" i="1" s="1"/>
  <c r="AI2464" i="1" s="1"/>
  <c r="AI2463" i="1" s="1"/>
  <c r="AJ2460" i="1"/>
  <c r="AI2460" i="1"/>
  <c r="AJ2458" i="1"/>
  <c r="AI2458" i="1"/>
  <c r="AJ2453" i="1"/>
  <c r="AJ2452" i="1" s="1"/>
  <c r="AI2453" i="1"/>
  <c r="AI2452" i="1" s="1"/>
  <c r="AJ2450" i="1"/>
  <c r="AJ2449" i="1" s="1"/>
  <c r="AI2450" i="1"/>
  <c r="AI2449" i="1" s="1"/>
  <c r="AJ2447" i="1"/>
  <c r="AJ2446" i="1" s="1"/>
  <c r="AI2447" i="1"/>
  <c r="AI2446" i="1" s="1"/>
  <c r="AJ2441" i="1"/>
  <c r="AJ2440" i="1" s="1"/>
  <c r="AJ2439" i="1" s="1"/>
  <c r="AI2441" i="1"/>
  <c r="AI2440" i="1" s="1"/>
  <c r="AI2439" i="1" s="1"/>
  <c r="AJ2437" i="1"/>
  <c r="AJ2436" i="1" s="1"/>
  <c r="AJ2435" i="1" s="1"/>
  <c r="AI2437" i="1"/>
  <c r="AI2436" i="1" s="1"/>
  <c r="AI2435" i="1" s="1"/>
  <c r="AJ2431" i="1"/>
  <c r="AI2431" i="1"/>
  <c r="AJ2429" i="1"/>
  <c r="AI2429" i="1"/>
  <c r="AJ2427" i="1"/>
  <c r="AI2427" i="1"/>
  <c r="AJ2424" i="1"/>
  <c r="AJ2423" i="1" s="1"/>
  <c r="AI2424" i="1"/>
  <c r="AI2423" i="1" s="1"/>
  <c r="AJ2419" i="1"/>
  <c r="AJ2418" i="1" s="1"/>
  <c r="AJ2417" i="1" s="1"/>
  <c r="AJ2416" i="1" s="1"/>
  <c r="AJ2415" i="1" s="1"/>
  <c r="AI2419" i="1"/>
  <c r="AI2418" i="1" s="1"/>
  <c r="AI2417" i="1" s="1"/>
  <c r="AI2416" i="1" s="1"/>
  <c r="AI2415" i="1" s="1"/>
  <c r="AJ2410" i="1"/>
  <c r="AJ2409" i="1" s="1"/>
  <c r="AJ2408" i="1" s="1"/>
  <c r="AJ2407" i="1" s="1"/>
  <c r="AJ2406" i="1" s="1"/>
  <c r="AJ2405" i="1" s="1"/>
  <c r="AI2410" i="1"/>
  <c r="AI2409" i="1" s="1"/>
  <c r="AI2408" i="1" s="1"/>
  <c r="AI2407" i="1" s="1"/>
  <c r="AI2406" i="1" s="1"/>
  <c r="AI2405" i="1" s="1"/>
  <c r="AJ2403" i="1"/>
  <c r="AJ2402" i="1" s="1"/>
  <c r="AJ2401" i="1" s="1"/>
  <c r="AJ2400" i="1" s="1"/>
  <c r="AI2403" i="1"/>
  <c r="AI2402" i="1" s="1"/>
  <c r="AI2401" i="1" s="1"/>
  <c r="AI2400" i="1" s="1"/>
  <c r="AJ2398" i="1"/>
  <c r="AJ2397" i="1" s="1"/>
  <c r="AJ2396" i="1" s="1"/>
  <c r="AJ2395" i="1" s="1"/>
  <c r="AI2398" i="1"/>
  <c r="AI2397" i="1" s="1"/>
  <c r="AI2396" i="1" s="1"/>
  <c r="AI2395" i="1" s="1"/>
  <c r="AJ2390" i="1"/>
  <c r="AJ2389" i="1" s="1"/>
  <c r="AJ2388" i="1" s="1"/>
  <c r="AJ2387" i="1" s="1"/>
  <c r="AJ2386" i="1" s="1"/>
  <c r="AJ2385" i="1" s="1"/>
  <c r="AJ2384" i="1" s="1"/>
  <c r="AI2390" i="1"/>
  <c r="AI2389" i="1" s="1"/>
  <c r="AI2388" i="1" s="1"/>
  <c r="AI2387" i="1" s="1"/>
  <c r="AI2386" i="1" s="1"/>
  <c r="AI2385" i="1" s="1"/>
  <c r="AI2384" i="1" s="1"/>
  <c r="AJ2382" i="1"/>
  <c r="AJ2381" i="1" s="1"/>
  <c r="AJ2380" i="1" s="1"/>
  <c r="AI2382" i="1"/>
  <c r="AI2381" i="1" s="1"/>
  <c r="AI2380" i="1" s="1"/>
  <c r="AJ2378" i="1"/>
  <c r="AJ2377" i="1" s="1"/>
  <c r="AJ2376" i="1" s="1"/>
  <c r="AI2378" i="1"/>
  <c r="AI2377" i="1" s="1"/>
  <c r="AI2376" i="1" s="1"/>
  <c r="AJ2370" i="1"/>
  <c r="AI2370" i="1"/>
  <c r="AJ2368" i="1"/>
  <c r="AI2368" i="1"/>
  <c r="AJ2366" i="1"/>
  <c r="AI2366" i="1"/>
  <c r="AJ2359" i="1"/>
  <c r="AJ2358" i="1" s="1"/>
  <c r="AJ2357" i="1" s="1"/>
  <c r="AI2359" i="1"/>
  <c r="AI2358" i="1" s="1"/>
  <c r="AI2357" i="1" s="1"/>
  <c r="AJ2355" i="1"/>
  <c r="AJ2354" i="1" s="1"/>
  <c r="AJ2353" i="1" s="1"/>
  <c r="AJ2352" i="1" s="1"/>
  <c r="AJ2351" i="1" s="1"/>
  <c r="AI2355" i="1"/>
  <c r="AI2354" i="1" s="1"/>
  <c r="AI2353" i="1" s="1"/>
  <c r="AI2352" i="1" s="1"/>
  <c r="AI2351" i="1" s="1"/>
  <c r="AJ2349" i="1"/>
  <c r="AJ2348" i="1" s="1"/>
  <c r="AI2349" i="1"/>
  <c r="AI2348" i="1" s="1"/>
  <c r="AJ2346" i="1"/>
  <c r="AJ2345" i="1" s="1"/>
  <c r="AI2346" i="1"/>
  <c r="AI2345" i="1" s="1"/>
  <c r="AJ2341" i="1"/>
  <c r="AJ2340" i="1" s="1"/>
  <c r="AJ2339" i="1" s="1"/>
  <c r="AJ2338" i="1" s="1"/>
  <c r="AJ2337" i="1" s="1"/>
  <c r="AI2341" i="1"/>
  <c r="AI2340" i="1" s="1"/>
  <c r="AI2339" i="1" s="1"/>
  <c r="AI2338" i="1" s="1"/>
  <c r="AI2337" i="1" s="1"/>
  <c r="AJ2334" i="1"/>
  <c r="AJ2332" i="1" s="1"/>
  <c r="AJ2331" i="1" s="1"/>
  <c r="AJ2330" i="1" s="1"/>
  <c r="AJ2329" i="1" s="1"/>
  <c r="AI2334" i="1"/>
  <c r="AJ2326" i="1"/>
  <c r="AJ2325" i="1" s="1"/>
  <c r="AJ2324" i="1" s="1"/>
  <c r="AJ2323" i="1" s="1"/>
  <c r="AI2326" i="1"/>
  <c r="AI2325" i="1" s="1"/>
  <c r="AI2324" i="1" s="1"/>
  <c r="AI2323" i="1" s="1"/>
  <c r="AJ2321" i="1"/>
  <c r="AJ2320" i="1" s="1"/>
  <c r="AJ2319" i="1" s="1"/>
  <c r="AJ2318" i="1" s="1"/>
  <c r="AI2321" i="1"/>
  <c r="AI2320" i="1" s="1"/>
  <c r="AI2319" i="1" s="1"/>
  <c r="AI2318" i="1" s="1"/>
  <c r="AJ2316" i="1"/>
  <c r="AJ2315" i="1" s="1"/>
  <c r="AI2316" i="1"/>
  <c r="AI2315" i="1" s="1"/>
  <c r="AJ2313" i="1"/>
  <c r="AJ2312" i="1" s="1"/>
  <c r="AI2313" i="1"/>
  <c r="AI2312" i="1" s="1"/>
  <c r="AJ2306" i="1"/>
  <c r="AJ2305" i="1" s="1"/>
  <c r="AJ2304" i="1" s="1"/>
  <c r="AI2306" i="1"/>
  <c r="AI2305" i="1" s="1"/>
  <c r="AI2304" i="1" s="1"/>
  <c r="AJ2302" i="1"/>
  <c r="AJ2301" i="1" s="1"/>
  <c r="AJ2300" i="1" s="1"/>
  <c r="AJ2299" i="1" s="1"/>
  <c r="AJ2298" i="1" s="1"/>
  <c r="AI2302" i="1"/>
  <c r="AI2301" i="1" s="1"/>
  <c r="AI2300" i="1" s="1"/>
  <c r="AI2299" i="1" s="1"/>
  <c r="AI2298" i="1" s="1"/>
  <c r="AJ2296" i="1"/>
  <c r="AJ2295" i="1" s="1"/>
  <c r="AJ2294" i="1" s="1"/>
  <c r="AJ2293" i="1" s="1"/>
  <c r="AJ2292" i="1" s="1"/>
  <c r="AI2296" i="1"/>
  <c r="AI2295" i="1" s="1"/>
  <c r="AI2294" i="1" s="1"/>
  <c r="AI2293" i="1" s="1"/>
  <c r="AI2292" i="1" s="1"/>
  <c r="AJ2290" i="1"/>
  <c r="AJ2289" i="1" s="1"/>
  <c r="AJ2288" i="1" s="1"/>
  <c r="AJ2287" i="1" s="1"/>
  <c r="AI2290" i="1"/>
  <c r="AI2289" i="1" s="1"/>
  <c r="AI2288" i="1" s="1"/>
  <c r="AI2287" i="1" s="1"/>
  <c r="AJ2285" i="1"/>
  <c r="AJ2284" i="1" s="1"/>
  <c r="AI2285" i="1"/>
  <c r="AI2284" i="1" s="1"/>
  <c r="AJ2282" i="1"/>
  <c r="AJ2281" i="1" s="1"/>
  <c r="AI2282" i="1"/>
  <c r="AI2281" i="1" s="1"/>
  <c r="AJ2270" i="1"/>
  <c r="AI2270" i="1"/>
  <c r="AJ2268" i="1"/>
  <c r="AI2268" i="1"/>
  <c r="AJ2262" i="1"/>
  <c r="AJ2261" i="1" s="1"/>
  <c r="AJ2260" i="1" s="1"/>
  <c r="AJ2259" i="1" s="1"/>
  <c r="AJ2258" i="1" s="1"/>
  <c r="AI2262" i="1"/>
  <c r="AI2261" i="1" s="1"/>
  <c r="AI2260" i="1" s="1"/>
  <c r="AI2259" i="1" s="1"/>
  <c r="AI2258" i="1" s="1"/>
  <c r="AJ2255" i="1"/>
  <c r="AJ2254" i="1" s="1"/>
  <c r="AJ2253" i="1" s="1"/>
  <c r="AJ2252" i="1" s="1"/>
  <c r="AJ2251" i="1" s="1"/>
  <c r="AJ2250" i="1" s="1"/>
  <c r="AI2255" i="1"/>
  <c r="AI2254" i="1" s="1"/>
  <c r="AI2253" i="1" s="1"/>
  <c r="AI2252" i="1" s="1"/>
  <c r="AI2251" i="1" s="1"/>
  <c r="AI2250" i="1" s="1"/>
  <c r="AJ2247" i="1"/>
  <c r="AJ2246" i="1" s="1"/>
  <c r="AI2247" i="1"/>
  <c r="AI2246" i="1" s="1"/>
  <c r="AJ2244" i="1"/>
  <c r="AI2244" i="1"/>
  <c r="AJ2242" i="1"/>
  <c r="AI2242" i="1"/>
  <c r="AJ2237" i="1"/>
  <c r="AJ2236" i="1" s="1"/>
  <c r="AI2237" i="1"/>
  <c r="AI2236" i="1" s="1"/>
  <c r="AJ2234" i="1"/>
  <c r="AJ2233" i="1" s="1"/>
  <c r="AI2234" i="1"/>
  <c r="AI2233" i="1" s="1"/>
  <c r="AJ2231" i="1"/>
  <c r="AJ2230" i="1" s="1"/>
  <c r="AI2231" i="1"/>
  <c r="AI2230" i="1" s="1"/>
  <c r="AJ2225" i="1"/>
  <c r="AJ2224" i="1" s="1"/>
  <c r="AJ2223" i="1" s="1"/>
  <c r="AI2225" i="1"/>
  <c r="AI2224" i="1" s="1"/>
  <c r="AI2223" i="1" s="1"/>
  <c r="AJ2221" i="1"/>
  <c r="AJ2220" i="1" s="1"/>
  <c r="AJ2219" i="1" s="1"/>
  <c r="AI2221" i="1"/>
  <c r="AI2220" i="1" s="1"/>
  <c r="AI2219" i="1" s="1"/>
  <c r="AJ2215" i="1"/>
  <c r="AI2215" i="1"/>
  <c r="AJ2213" i="1"/>
  <c r="AI2213" i="1"/>
  <c r="AJ2211" i="1"/>
  <c r="AI2211" i="1"/>
  <c r="AJ2208" i="1"/>
  <c r="AJ2207" i="1" s="1"/>
  <c r="AI2208" i="1"/>
  <c r="AI2207" i="1" s="1"/>
  <c r="AJ2203" i="1"/>
  <c r="AI2203" i="1"/>
  <c r="AJ2201" i="1"/>
  <c r="AI2201" i="1"/>
  <c r="AJ2192" i="1"/>
  <c r="AJ2191" i="1" s="1"/>
  <c r="AJ2190" i="1" s="1"/>
  <c r="AJ2189" i="1" s="1"/>
  <c r="AJ2188" i="1" s="1"/>
  <c r="AJ2187" i="1" s="1"/>
  <c r="AI2192" i="1"/>
  <c r="AI2191" i="1" s="1"/>
  <c r="AI2190" i="1" s="1"/>
  <c r="AI2189" i="1" s="1"/>
  <c r="AI2188" i="1" s="1"/>
  <c r="AI2187" i="1" s="1"/>
  <c r="AJ2185" i="1"/>
  <c r="AJ2184" i="1" s="1"/>
  <c r="AJ2183" i="1" s="1"/>
  <c r="AI2185" i="1"/>
  <c r="AI2184" i="1" s="1"/>
  <c r="AI2183" i="1" s="1"/>
  <c r="AJ2181" i="1"/>
  <c r="AJ2180" i="1" s="1"/>
  <c r="AJ2179" i="1" s="1"/>
  <c r="AJ2178" i="1" s="1"/>
  <c r="AI2181" i="1"/>
  <c r="AI2180" i="1" s="1"/>
  <c r="AI2179" i="1" s="1"/>
  <c r="AI2178" i="1" s="1"/>
  <c r="AJ2176" i="1"/>
  <c r="AJ2175" i="1" s="1"/>
  <c r="AJ2174" i="1" s="1"/>
  <c r="AJ2173" i="1" s="1"/>
  <c r="AI2176" i="1"/>
  <c r="AI2175" i="1" s="1"/>
  <c r="AI2174" i="1" s="1"/>
  <c r="AI2173" i="1" s="1"/>
  <c r="AJ2168" i="1"/>
  <c r="AJ2167" i="1" s="1"/>
  <c r="AJ2166" i="1" s="1"/>
  <c r="AJ2165" i="1" s="1"/>
  <c r="AJ2164" i="1" s="1"/>
  <c r="AJ2163" i="1" s="1"/>
  <c r="AJ2162" i="1" s="1"/>
  <c r="AI2168" i="1"/>
  <c r="AI2167" i="1" s="1"/>
  <c r="AI2166" i="1" s="1"/>
  <c r="AI2165" i="1" s="1"/>
  <c r="AI2164" i="1" s="1"/>
  <c r="AI2163" i="1" s="1"/>
  <c r="AI2162" i="1" s="1"/>
  <c r="AJ2160" i="1"/>
  <c r="AJ2159" i="1" s="1"/>
  <c r="AJ2158" i="1" s="1"/>
  <c r="AI2160" i="1"/>
  <c r="AI2159" i="1" s="1"/>
  <c r="AI2158" i="1" s="1"/>
  <c r="AJ2156" i="1"/>
  <c r="AJ2155" i="1" s="1"/>
  <c r="AJ2154" i="1" s="1"/>
  <c r="AI2156" i="1"/>
  <c r="AI2155" i="1" s="1"/>
  <c r="AI2154" i="1" s="1"/>
  <c r="AJ2148" i="1"/>
  <c r="AI2148" i="1"/>
  <c r="AJ2146" i="1"/>
  <c r="AI2146" i="1"/>
  <c r="AJ2144" i="1"/>
  <c r="AI2144" i="1"/>
  <c r="AJ2137" i="1"/>
  <c r="AJ2136" i="1" s="1"/>
  <c r="AJ2135" i="1" s="1"/>
  <c r="AJ2134" i="1" s="1"/>
  <c r="AJ2133" i="1" s="1"/>
  <c r="AI2137" i="1"/>
  <c r="AI2136" i="1" s="1"/>
  <c r="AI2135" i="1" s="1"/>
  <c r="AI2134" i="1" s="1"/>
  <c r="AI2133" i="1" s="1"/>
  <c r="AJ2131" i="1"/>
  <c r="AJ2130" i="1" s="1"/>
  <c r="AI2131" i="1"/>
  <c r="AI2130" i="1" s="1"/>
  <c r="AJ2128" i="1"/>
  <c r="AJ2127" i="1" s="1"/>
  <c r="AI2128" i="1"/>
  <c r="AI2127" i="1" s="1"/>
  <c r="AJ2123" i="1"/>
  <c r="AJ2122" i="1" s="1"/>
  <c r="AJ2121" i="1" s="1"/>
  <c r="AJ2120" i="1" s="1"/>
  <c r="AJ2119" i="1" s="1"/>
  <c r="AI2123" i="1"/>
  <c r="AI2122" i="1" s="1"/>
  <c r="AI2121" i="1" s="1"/>
  <c r="AI2120" i="1" s="1"/>
  <c r="AI2119" i="1" s="1"/>
  <c r="AJ2116" i="1"/>
  <c r="AJ2115" i="1" s="1"/>
  <c r="AJ2114" i="1" s="1"/>
  <c r="AJ2113" i="1" s="1"/>
  <c r="AJ2112" i="1" s="1"/>
  <c r="AJ2111" i="1" s="1"/>
  <c r="AI2116" i="1"/>
  <c r="AI2115" i="1" s="1"/>
  <c r="AI2114" i="1" s="1"/>
  <c r="AI2113" i="1" s="1"/>
  <c r="AI2112" i="1" s="1"/>
  <c r="AI2111" i="1" s="1"/>
  <c r="AJ2108" i="1"/>
  <c r="AJ2107" i="1" s="1"/>
  <c r="AJ2106" i="1" s="1"/>
  <c r="AJ2105" i="1" s="1"/>
  <c r="AI2108" i="1"/>
  <c r="AI2107" i="1" s="1"/>
  <c r="AI2106" i="1" s="1"/>
  <c r="AI2105" i="1" s="1"/>
  <c r="AJ2103" i="1"/>
  <c r="AJ2102" i="1" s="1"/>
  <c r="AJ2101" i="1" s="1"/>
  <c r="AJ2100" i="1" s="1"/>
  <c r="AI2103" i="1"/>
  <c r="AI2102" i="1" s="1"/>
  <c r="AI2101" i="1" s="1"/>
  <c r="AI2100" i="1" s="1"/>
  <c r="AJ2098" i="1"/>
  <c r="AJ2097" i="1" s="1"/>
  <c r="AI2098" i="1"/>
  <c r="AI2097" i="1" s="1"/>
  <c r="AJ2095" i="1"/>
  <c r="AJ2094" i="1" s="1"/>
  <c r="AI2095" i="1"/>
  <c r="AI2094" i="1" s="1"/>
  <c r="AJ2088" i="1"/>
  <c r="AJ2087" i="1" s="1"/>
  <c r="AJ2086" i="1" s="1"/>
  <c r="AI2088" i="1"/>
  <c r="AI2087" i="1" s="1"/>
  <c r="AI2086" i="1" s="1"/>
  <c r="AJ2084" i="1"/>
  <c r="AJ2083" i="1" s="1"/>
  <c r="AJ2082" i="1" s="1"/>
  <c r="AJ2081" i="1" s="1"/>
  <c r="AJ2080" i="1" s="1"/>
  <c r="AI2084" i="1"/>
  <c r="AI2083" i="1" s="1"/>
  <c r="AI2082" i="1" s="1"/>
  <c r="AI2081" i="1" s="1"/>
  <c r="AI2080" i="1" s="1"/>
  <c r="AJ2078" i="1"/>
  <c r="AJ2077" i="1" s="1"/>
  <c r="AJ2076" i="1" s="1"/>
  <c r="AJ2075" i="1" s="1"/>
  <c r="AJ2074" i="1" s="1"/>
  <c r="AI2078" i="1"/>
  <c r="AI2077" i="1" s="1"/>
  <c r="AI2076" i="1" s="1"/>
  <c r="AI2075" i="1" s="1"/>
  <c r="AI2074" i="1" s="1"/>
  <c r="AJ2072" i="1"/>
  <c r="AJ2071" i="1" s="1"/>
  <c r="AJ2070" i="1" s="1"/>
  <c r="AJ2069" i="1" s="1"/>
  <c r="AI2072" i="1"/>
  <c r="AI2071" i="1" s="1"/>
  <c r="AI2070" i="1" s="1"/>
  <c r="AI2069" i="1" s="1"/>
  <c r="AJ2067" i="1"/>
  <c r="AJ2066" i="1" s="1"/>
  <c r="AI2067" i="1"/>
  <c r="AI2066" i="1" s="1"/>
  <c r="AJ2064" i="1"/>
  <c r="AJ2063" i="1" s="1"/>
  <c r="AI2064" i="1"/>
  <c r="AI2063" i="1" s="1"/>
  <c r="AJ2056" i="1"/>
  <c r="AJ2055" i="1" s="1"/>
  <c r="AJ2054" i="1" s="1"/>
  <c r="AJ2053" i="1" s="1"/>
  <c r="AJ2052" i="1" s="1"/>
  <c r="AI2056" i="1"/>
  <c r="AI2055" i="1" s="1"/>
  <c r="AI2054" i="1" s="1"/>
  <c r="AI2053" i="1" s="1"/>
  <c r="AI2052" i="1" s="1"/>
  <c r="AJ2050" i="1"/>
  <c r="AJ2049" i="1" s="1"/>
  <c r="AJ2048" i="1" s="1"/>
  <c r="AJ2047" i="1" s="1"/>
  <c r="AJ2046" i="1" s="1"/>
  <c r="AI2050" i="1"/>
  <c r="AI2049" i="1" s="1"/>
  <c r="AI2048" i="1" s="1"/>
  <c r="AI2047" i="1" s="1"/>
  <c r="AI2046" i="1" s="1"/>
  <c r="AJ2043" i="1"/>
  <c r="AJ2042" i="1" s="1"/>
  <c r="AJ2041" i="1" s="1"/>
  <c r="AJ2040" i="1" s="1"/>
  <c r="AI2043" i="1"/>
  <c r="AI2042" i="1" s="1"/>
  <c r="AI2041" i="1" s="1"/>
  <c r="AI2040" i="1" s="1"/>
  <c r="AJ2038" i="1"/>
  <c r="AJ2037" i="1" s="1"/>
  <c r="AJ2036" i="1" s="1"/>
  <c r="AJ2035" i="1" s="1"/>
  <c r="AJ2034" i="1" s="1"/>
  <c r="AI2038" i="1"/>
  <c r="AI2037" i="1" s="1"/>
  <c r="AI2036" i="1" s="1"/>
  <c r="AI2035" i="1" s="1"/>
  <c r="AI2034" i="1" s="1"/>
  <c r="AJ2030" i="1"/>
  <c r="AJ2029" i="1" s="1"/>
  <c r="AI2030" i="1"/>
  <c r="AI2029" i="1" s="1"/>
  <c r="AJ2027" i="1"/>
  <c r="AJ2026" i="1" s="1"/>
  <c r="AI2027" i="1"/>
  <c r="AI2026" i="1" s="1"/>
  <c r="AJ2022" i="1"/>
  <c r="AJ2021" i="1" s="1"/>
  <c r="AI2022" i="1"/>
  <c r="AI2021" i="1" s="1"/>
  <c r="AJ2019" i="1"/>
  <c r="AJ2018" i="1" s="1"/>
  <c r="AI2019" i="1"/>
  <c r="AI2018" i="1" s="1"/>
  <c r="AJ2016" i="1"/>
  <c r="AJ2015" i="1" s="1"/>
  <c r="AI2016" i="1"/>
  <c r="AI2015" i="1" s="1"/>
  <c r="AJ2010" i="1"/>
  <c r="AJ2009" i="1" s="1"/>
  <c r="AJ2008" i="1" s="1"/>
  <c r="AI2010" i="1"/>
  <c r="AI2009" i="1" s="1"/>
  <c r="AI2008" i="1" s="1"/>
  <c r="AJ2006" i="1"/>
  <c r="AJ2005" i="1" s="1"/>
  <c r="AJ2004" i="1" s="1"/>
  <c r="AI2006" i="1"/>
  <c r="AI2005" i="1" s="1"/>
  <c r="AI2004" i="1" s="1"/>
  <c r="AJ2000" i="1"/>
  <c r="AI2000" i="1"/>
  <c r="AJ1998" i="1"/>
  <c r="AI1998" i="1"/>
  <c r="AJ1995" i="1"/>
  <c r="AJ1994" i="1" s="1"/>
  <c r="AI1995" i="1"/>
  <c r="AI1994" i="1" s="1"/>
  <c r="AJ1990" i="1"/>
  <c r="AI1990" i="1"/>
  <c r="AJ1988" i="1"/>
  <c r="AI1988" i="1"/>
  <c r="AJ1979" i="1"/>
  <c r="AJ1978" i="1" s="1"/>
  <c r="AJ1977" i="1" s="1"/>
  <c r="AJ1976" i="1" s="1"/>
  <c r="AJ1975" i="1" s="1"/>
  <c r="AJ1974" i="1" s="1"/>
  <c r="AI1979" i="1"/>
  <c r="AI1978" i="1" s="1"/>
  <c r="AI1977" i="1" s="1"/>
  <c r="AI1976" i="1" s="1"/>
  <c r="AI1975" i="1" s="1"/>
  <c r="AI1974" i="1" s="1"/>
  <c r="AJ1972" i="1"/>
  <c r="AJ1971" i="1" s="1"/>
  <c r="AJ1970" i="1" s="1"/>
  <c r="AI1972" i="1"/>
  <c r="AI1971" i="1" s="1"/>
  <c r="AI1970" i="1" s="1"/>
  <c r="AJ1968" i="1"/>
  <c r="AJ1967" i="1" s="1"/>
  <c r="AJ1966" i="1" s="1"/>
  <c r="AJ1965" i="1" s="1"/>
  <c r="AI1968" i="1"/>
  <c r="AI1967" i="1" s="1"/>
  <c r="AI1966" i="1" s="1"/>
  <c r="AI1965" i="1" s="1"/>
  <c r="AJ1963" i="1"/>
  <c r="AJ1962" i="1" s="1"/>
  <c r="AJ1961" i="1" s="1"/>
  <c r="AJ1960" i="1" s="1"/>
  <c r="AI1963" i="1"/>
  <c r="AI1962" i="1" s="1"/>
  <c r="AI1961" i="1" s="1"/>
  <c r="AI1960" i="1" s="1"/>
  <c r="AJ1955" i="1"/>
  <c r="AJ1954" i="1" s="1"/>
  <c r="AJ1953" i="1" s="1"/>
  <c r="AJ1952" i="1" s="1"/>
  <c r="AJ1951" i="1" s="1"/>
  <c r="AJ1950" i="1" s="1"/>
  <c r="AJ1949" i="1" s="1"/>
  <c r="AI1955" i="1"/>
  <c r="AI1954" i="1" s="1"/>
  <c r="AI1953" i="1" s="1"/>
  <c r="AI1952" i="1" s="1"/>
  <c r="AI1951" i="1" s="1"/>
  <c r="AI1950" i="1" s="1"/>
  <c r="AI1949" i="1" s="1"/>
  <c r="AJ1947" i="1"/>
  <c r="AJ1946" i="1" s="1"/>
  <c r="AJ1945" i="1" s="1"/>
  <c r="AJ1944" i="1" s="1"/>
  <c r="AJ1943" i="1" s="1"/>
  <c r="AJ1942" i="1" s="1"/>
  <c r="AJ1941" i="1" s="1"/>
  <c r="AI1947" i="1"/>
  <c r="AI1946" i="1" s="1"/>
  <c r="AI1945" i="1" s="1"/>
  <c r="AI1944" i="1" s="1"/>
  <c r="AI1943" i="1" s="1"/>
  <c r="AI1942" i="1" s="1"/>
  <c r="AI1941" i="1" s="1"/>
  <c r="AJ1939" i="1"/>
  <c r="AI1939" i="1"/>
  <c r="AJ1937" i="1"/>
  <c r="AI1937" i="1"/>
  <c r="AJ1935" i="1"/>
  <c r="AI1935" i="1"/>
  <c r="AJ1928" i="1"/>
  <c r="AJ1927" i="1" s="1"/>
  <c r="AJ1926" i="1" s="1"/>
  <c r="AI1928" i="1"/>
  <c r="AI1927" i="1" s="1"/>
  <c r="AI1926" i="1" s="1"/>
  <c r="AJ1924" i="1"/>
  <c r="AJ1923" i="1" s="1"/>
  <c r="AJ1922" i="1" s="1"/>
  <c r="AJ1921" i="1" s="1"/>
  <c r="AJ1920" i="1" s="1"/>
  <c r="AI1924" i="1"/>
  <c r="AI1923" i="1" s="1"/>
  <c r="AI1922" i="1" s="1"/>
  <c r="AI1921" i="1" s="1"/>
  <c r="AI1920" i="1" s="1"/>
  <c r="AJ1918" i="1"/>
  <c r="AJ1917" i="1" s="1"/>
  <c r="AI1918" i="1"/>
  <c r="AI1917" i="1" s="1"/>
  <c r="AJ1915" i="1"/>
  <c r="AJ1914" i="1" s="1"/>
  <c r="AI1915" i="1"/>
  <c r="AI1914" i="1" s="1"/>
  <c r="AJ1909" i="1"/>
  <c r="AJ1908" i="1" s="1"/>
  <c r="AJ1907" i="1" s="1"/>
  <c r="AJ1906" i="1" s="1"/>
  <c r="AJ1905" i="1" s="1"/>
  <c r="AJ1904" i="1" s="1"/>
  <c r="AI1909" i="1"/>
  <c r="AI1908" i="1" s="1"/>
  <c r="AI1907" i="1" s="1"/>
  <c r="AI1906" i="1" s="1"/>
  <c r="AI1905" i="1" s="1"/>
  <c r="AI1904" i="1" s="1"/>
  <c r="AJ1901" i="1"/>
  <c r="AJ1900" i="1" s="1"/>
  <c r="AJ1899" i="1" s="1"/>
  <c r="AJ1898" i="1" s="1"/>
  <c r="AI1901" i="1"/>
  <c r="AI1900" i="1" s="1"/>
  <c r="AI1899" i="1" s="1"/>
  <c r="AI1898" i="1" s="1"/>
  <c r="AJ1896" i="1"/>
  <c r="AJ1895" i="1" s="1"/>
  <c r="AJ1894" i="1" s="1"/>
  <c r="AJ1893" i="1" s="1"/>
  <c r="AI1896" i="1"/>
  <c r="AI1895" i="1" s="1"/>
  <c r="AI1894" i="1" s="1"/>
  <c r="AI1893" i="1" s="1"/>
  <c r="AJ1891" i="1"/>
  <c r="AJ1890" i="1" s="1"/>
  <c r="AI1891" i="1"/>
  <c r="AI1890" i="1" s="1"/>
  <c r="AJ1888" i="1"/>
  <c r="AJ1887" i="1" s="1"/>
  <c r="AI1888" i="1"/>
  <c r="AI1887" i="1" s="1"/>
  <c r="AJ1881" i="1"/>
  <c r="AJ1880" i="1" s="1"/>
  <c r="AJ1879" i="1" s="1"/>
  <c r="AI1881" i="1"/>
  <c r="AI1880" i="1" s="1"/>
  <c r="AI1879" i="1" s="1"/>
  <c r="AJ1877" i="1"/>
  <c r="AJ1876" i="1" s="1"/>
  <c r="AJ1875" i="1" s="1"/>
  <c r="AJ1874" i="1" s="1"/>
  <c r="AJ1873" i="1" s="1"/>
  <c r="AI1877" i="1"/>
  <c r="AI1876" i="1" s="1"/>
  <c r="AI1875" i="1" s="1"/>
  <c r="AI1874" i="1" s="1"/>
  <c r="AI1873" i="1" s="1"/>
  <c r="AJ1871" i="1"/>
  <c r="AJ1870" i="1" s="1"/>
  <c r="AJ1869" i="1" s="1"/>
  <c r="AJ1868" i="1" s="1"/>
  <c r="AJ1867" i="1" s="1"/>
  <c r="AI1871" i="1"/>
  <c r="AI1870" i="1" s="1"/>
  <c r="AI1869" i="1" s="1"/>
  <c r="AI1868" i="1" s="1"/>
  <c r="AI1867" i="1" s="1"/>
  <c r="AJ1865" i="1"/>
  <c r="AJ1864" i="1" s="1"/>
  <c r="AJ1863" i="1" s="1"/>
  <c r="AJ1862" i="1" s="1"/>
  <c r="AI1865" i="1"/>
  <c r="AI1864" i="1" s="1"/>
  <c r="AI1863" i="1" s="1"/>
  <c r="AI1862" i="1" s="1"/>
  <c r="AJ1860" i="1"/>
  <c r="AJ1859" i="1" s="1"/>
  <c r="AI1860" i="1"/>
  <c r="AI1859" i="1" s="1"/>
  <c r="AJ1857" i="1"/>
  <c r="AJ1856" i="1" s="1"/>
  <c r="AI1857" i="1"/>
  <c r="AI1856" i="1" s="1"/>
  <c r="AJ1854" i="1"/>
  <c r="AJ1853" i="1" s="1"/>
  <c r="AI1854" i="1"/>
  <c r="AI1853" i="1" s="1"/>
  <c r="AJ1842" i="1"/>
  <c r="AJ1841" i="1" s="1"/>
  <c r="AJ1840" i="1" s="1"/>
  <c r="AJ1839" i="1" s="1"/>
  <c r="AJ1838" i="1" s="1"/>
  <c r="AI1842" i="1"/>
  <c r="AI1841" i="1" s="1"/>
  <c r="AI1840" i="1" s="1"/>
  <c r="AI1839" i="1" s="1"/>
  <c r="AI1838" i="1" s="1"/>
  <c r="AJ1836" i="1"/>
  <c r="AJ1835" i="1" s="1"/>
  <c r="AJ1834" i="1" s="1"/>
  <c r="AJ1833" i="1" s="1"/>
  <c r="AJ1832" i="1" s="1"/>
  <c r="AI1836" i="1"/>
  <c r="AI1835" i="1" s="1"/>
  <c r="AI1834" i="1" s="1"/>
  <c r="AI1833" i="1" s="1"/>
  <c r="AI1832" i="1" s="1"/>
  <c r="AJ1829" i="1"/>
  <c r="AI1829" i="1"/>
  <c r="AJ1827" i="1"/>
  <c r="AI1827" i="1"/>
  <c r="AJ1822" i="1"/>
  <c r="AJ1821" i="1" s="1"/>
  <c r="AJ1820" i="1" s="1"/>
  <c r="AJ1819" i="1" s="1"/>
  <c r="AJ1818" i="1" s="1"/>
  <c r="AI1822" i="1"/>
  <c r="AI1821" i="1" s="1"/>
  <c r="AI1820" i="1" s="1"/>
  <c r="AI1819" i="1" s="1"/>
  <c r="AI1818" i="1" s="1"/>
  <c r="AJ1814" i="1"/>
  <c r="AJ1813" i="1" s="1"/>
  <c r="AJ1812" i="1" s="1"/>
  <c r="AI1814" i="1"/>
  <c r="AI1813" i="1" s="1"/>
  <c r="AI1812" i="1" s="1"/>
  <c r="AJ1810" i="1"/>
  <c r="AJ1809" i="1" s="1"/>
  <c r="AI1810" i="1"/>
  <c r="AI1809" i="1" s="1"/>
  <c r="AJ1807" i="1"/>
  <c r="AI1807" i="1"/>
  <c r="AJ1805" i="1"/>
  <c r="AI1805" i="1"/>
  <c r="AJ1800" i="1"/>
  <c r="AJ1799" i="1" s="1"/>
  <c r="AI1800" i="1"/>
  <c r="AI1799" i="1" s="1"/>
  <c r="AJ1797" i="1"/>
  <c r="AJ1796" i="1" s="1"/>
  <c r="AI1797" i="1"/>
  <c r="AI1796" i="1" s="1"/>
  <c r="AJ1794" i="1"/>
  <c r="AJ1793" i="1" s="1"/>
  <c r="AI1794" i="1"/>
  <c r="AI1793" i="1" s="1"/>
  <c r="AJ1788" i="1"/>
  <c r="AJ1787" i="1" s="1"/>
  <c r="AJ1786" i="1" s="1"/>
  <c r="AI1788" i="1"/>
  <c r="AI1787" i="1" s="1"/>
  <c r="AI1786" i="1" s="1"/>
  <c r="AJ1784" i="1"/>
  <c r="AJ1783" i="1" s="1"/>
  <c r="AJ1782" i="1" s="1"/>
  <c r="AI1784" i="1"/>
  <c r="AI1783" i="1" s="1"/>
  <c r="AI1782" i="1" s="1"/>
  <c r="AJ1778" i="1"/>
  <c r="AI1778" i="1"/>
  <c r="AJ1776" i="1"/>
  <c r="AI1776" i="1"/>
  <c r="AJ1774" i="1"/>
  <c r="AI1774" i="1"/>
  <c r="AJ1771" i="1"/>
  <c r="AJ1770" i="1" s="1"/>
  <c r="AI1771" i="1"/>
  <c r="AI1770" i="1" s="1"/>
  <c r="AJ1766" i="1"/>
  <c r="AI1766" i="1"/>
  <c r="AJ1764" i="1"/>
  <c r="AI1764" i="1"/>
  <c r="AJ1755" i="1"/>
  <c r="AJ1754" i="1" s="1"/>
  <c r="AJ1753" i="1" s="1"/>
  <c r="AJ1752" i="1" s="1"/>
  <c r="AJ1751" i="1" s="1"/>
  <c r="AJ1750" i="1" s="1"/>
  <c r="AI1755" i="1"/>
  <c r="AI1754" i="1" s="1"/>
  <c r="AI1753" i="1" s="1"/>
  <c r="AI1752" i="1" s="1"/>
  <c r="AI1751" i="1" s="1"/>
  <c r="AI1750" i="1" s="1"/>
  <c r="AJ1748" i="1"/>
  <c r="AJ1747" i="1" s="1"/>
  <c r="AJ1746" i="1" s="1"/>
  <c r="AI1748" i="1"/>
  <c r="AI1747" i="1" s="1"/>
  <c r="AI1746" i="1" s="1"/>
  <c r="AJ1744" i="1"/>
  <c r="AJ1743" i="1" s="1"/>
  <c r="AJ1742" i="1" s="1"/>
  <c r="AJ1741" i="1" s="1"/>
  <c r="AI1744" i="1"/>
  <c r="AI1743" i="1" s="1"/>
  <c r="AI1742" i="1" s="1"/>
  <c r="AI1741" i="1" s="1"/>
  <c r="AJ1739" i="1"/>
  <c r="AJ1738" i="1" s="1"/>
  <c r="AJ1737" i="1" s="1"/>
  <c r="AJ1736" i="1" s="1"/>
  <c r="AI1739" i="1"/>
  <c r="AI1738" i="1" s="1"/>
  <c r="AI1737" i="1" s="1"/>
  <c r="AI1736" i="1" s="1"/>
  <c r="AJ1731" i="1"/>
  <c r="AJ1730" i="1" s="1"/>
  <c r="AJ1729" i="1" s="1"/>
  <c r="AJ1728" i="1" s="1"/>
  <c r="AJ1727" i="1" s="1"/>
  <c r="AJ1726" i="1" s="1"/>
  <c r="AJ1725" i="1" s="1"/>
  <c r="AI1731" i="1"/>
  <c r="AI1730" i="1" s="1"/>
  <c r="AI1729" i="1" s="1"/>
  <c r="AI1728" i="1" s="1"/>
  <c r="AI1727" i="1" s="1"/>
  <c r="AI1726" i="1" s="1"/>
  <c r="AI1725" i="1" s="1"/>
  <c r="AJ1723" i="1"/>
  <c r="AJ1722" i="1" s="1"/>
  <c r="AJ1721" i="1" s="1"/>
  <c r="AI1723" i="1"/>
  <c r="AI1722" i="1" s="1"/>
  <c r="AI1721" i="1" s="1"/>
  <c r="AJ1719" i="1"/>
  <c r="AJ1718" i="1" s="1"/>
  <c r="AJ1717" i="1" s="1"/>
  <c r="AI1719" i="1"/>
  <c r="AI1718" i="1" s="1"/>
  <c r="AI1717" i="1" s="1"/>
  <c r="AJ1711" i="1"/>
  <c r="AI1711" i="1"/>
  <c r="AJ1709" i="1"/>
  <c r="AI1709" i="1"/>
  <c r="AJ1707" i="1"/>
  <c r="AI1707" i="1"/>
  <c r="AJ1700" i="1"/>
  <c r="AJ1699" i="1" s="1"/>
  <c r="AJ1698" i="1" s="1"/>
  <c r="AI1700" i="1"/>
  <c r="AI1699" i="1" s="1"/>
  <c r="AI1698" i="1" s="1"/>
  <c r="AJ1696" i="1"/>
  <c r="AJ1695" i="1" s="1"/>
  <c r="AJ1694" i="1" s="1"/>
  <c r="AJ1693" i="1" s="1"/>
  <c r="AJ1692" i="1" s="1"/>
  <c r="AI1696" i="1"/>
  <c r="AI1695" i="1" s="1"/>
  <c r="AI1694" i="1" s="1"/>
  <c r="AI1693" i="1" s="1"/>
  <c r="AI1692" i="1" s="1"/>
  <c r="AJ1690" i="1"/>
  <c r="AJ1689" i="1" s="1"/>
  <c r="AI1690" i="1"/>
  <c r="AI1689" i="1" s="1"/>
  <c r="AJ1687" i="1"/>
  <c r="AJ1686" i="1" s="1"/>
  <c r="AI1687" i="1"/>
  <c r="AI1686" i="1" s="1"/>
  <c r="AJ1681" i="1"/>
  <c r="AJ1680" i="1" s="1"/>
  <c r="AJ1679" i="1" s="1"/>
  <c r="AJ1678" i="1" s="1"/>
  <c r="AJ1677" i="1" s="1"/>
  <c r="AJ1676" i="1" s="1"/>
  <c r="AI1681" i="1"/>
  <c r="AI1680" i="1" s="1"/>
  <c r="AI1679" i="1" s="1"/>
  <c r="AI1678" i="1" s="1"/>
  <c r="AI1677" i="1" s="1"/>
  <c r="AI1676" i="1" s="1"/>
  <c r="AJ1673" i="1"/>
  <c r="AJ1672" i="1" s="1"/>
  <c r="AJ1671" i="1" s="1"/>
  <c r="AJ1670" i="1" s="1"/>
  <c r="AI1673" i="1"/>
  <c r="AI1672" i="1" s="1"/>
  <c r="AI1671" i="1" s="1"/>
  <c r="AI1670" i="1" s="1"/>
  <c r="AJ1668" i="1"/>
  <c r="AJ1667" i="1" s="1"/>
  <c r="AJ1666" i="1" s="1"/>
  <c r="AJ1665" i="1" s="1"/>
  <c r="AI1668" i="1"/>
  <c r="AI1667" i="1" s="1"/>
  <c r="AI1666" i="1" s="1"/>
  <c r="AI1665" i="1" s="1"/>
  <c r="AJ1663" i="1"/>
  <c r="AJ1662" i="1" s="1"/>
  <c r="AI1663" i="1"/>
  <c r="AI1662" i="1" s="1"/>
  <c r="AJ1660" i="1"/>
  <c r="AJ1659" i="1" s="1"/>
  <c r="AI1660" i="1"/>
  <c r="AI1659" i="1" s="1"/>
  <c r="AJ1653" i="1"/>
  <c r="AJ1652" i="1" s="1"/>
  <c r="AJ1651" i="1" s="1"/>
  <c r="AI1653" i="1"/>
  <c r="AI1652" i="1" s="1"/>
  <c r="AI1651" i="1" s="1"/>
  <c r="AJ1649" i="1"/>
  <c r="AJ1648" i="1" s="1"/>
  <c r="AJ1647" i="1" s="1"/>
  <c r="AJ1646" i="1" s="1"/>
  <c r="AJ1645" i="1" s="1"/>
  <c r="AI1649" i="1"/>
  <c r="AI1648" i="1" s="1"/>
  <c r="AI1647" i="1" s="1"/>
  <c r="AI1646" i="1" s="1"/>
  <c r="AI1645" i="1" s="1"/>
  <c r="AJ1643" i="1"/>
  <c r="AJ1642" i="1" s="1"/>
  <c r="AJ1641" i="1" s="1"/>
  <c r="AJ1640" i="1" s="1"/>
  <c r="AJ1639" i="1" s="1"/>
  <c r="AI1643" i="1"/>
  <c r="AI1642" i="1" s="1"/>
  <c r="AI1641" i="1" s="1"/>
  <c r="AI1640" i="1" s="1"/>
  <c r="AI1639" i="1" s="1"/>
  <c r="AJ1637" i="1"/>
  <c r="AJ1636" i="1" s="1"/>
  <c r="AJ1635" i="1" s="1"/>
  <c r="AJ1634" i="1" s="1"/>
  <c r="AI1637" i="1"/>
  <c r="AI1636" i="1" s="1"/>
  <c r="AI1635" i="1" s="1"/>
  <c r="AI1634" i="1" s="1"/>
  <c r="AJ1632" i="1"/>
  <c r="AJ1631" i="1" s="1"/>
  <c r="AI1632" i="1"/>
  <c r="AI1631" i="1" s="1"/>
  <c r="AJ1629" i="1"/>
  <c r="AJ1628" i="1" s="1"/>
  <c r="AI1629" i="1"/>
  <c r="AI1628" i="1" s="1"/>
  <c r="AJ1626" i="1"/>
  <c r="AJ1625" i="1" s="1"/>
  <c r="AI1626" i="1"/>
  <c r="AI1625" i="1" s="1"/>
  <c r="AJ1618" i="1"/>
  <c r="AI1618" i="1"/>
  <c r="AJ1616" i="1"/>
  <c r="AI1616" i="1"/>
  <c r="AJ1610" i="1"/>
  <c r="AJ1609" i="1" s="1"/>
  <c r="AJ1608" i="1" s="1"/>
  <c r="AJ1607" i="1" s="1"/>
  <c r="AJ1606" i="1" s="1"/>
  <c r="AI1610" i="1"/>
  <c r="AI1609" i="1" s="1"/>
  <c r="AI1608" i="1" s="1"/>
  <c r="AI1607" i="1" s="1"/>
  <c r="AI1606" i="1" s="1"/>
  <c r="AJ1603" i="1"/>
  <c r="AJ1602" i="1" s="1"/>
  <c r="AJ1601" i="1" s="1"/>
  <c r="AJ1600" i="1" s="1"/>
  <c r="AI1603" i="1"/>
  <c r="AI1602" i="1" s="1"/>
  <c r="AI1601" i="1" s="1"/>
  <c r="AI1600" i="1" s="1"/>
  <c r="AJ1598" i="1"/>
  <c r="AJ1597" i="1" s="1"/>
  <c r="AJ1596" i="1" s="1"/>
  <c r="AJ1595" i="1" s="1"/>
  <c r="AJ1594" i="1" s="1"/>
  <c r="AI1598" i="1"/>
  <c r="AI1597" i="1" s="1"/>
  <c r="AI1596" i="1" s="1"/>
  <c r="AI1595" i="1" s="1"/>
  <c r="AI1594" i="1" s="1"/>
  <c r="AJ1590" i="1"/>
  <c r="AJ1589" i="1" s="1"/>
  <c r="AJ1588" i="1" s="1"/>
  <c r="AI1590" i="1"/>
  <c r="AI1589" i="1" s="1"/>
  <c r="AI1588" i="1" s="1"/>
  <c r="AJ1586" i="1"/>
  <c r="AJ1585" i="1" s="1"/>
  <c r="AI1586" i="1"/>
  <c r="AI1585" i="1" s="1"/>
  <c r="AJ1583" i="1"/>
  <c r="AI1583" i="1"/>
  <c r="AJ1581" i="1"/>
  <c r="AI1581" i="1"/>
  <c r="AJ1576" i="1"/>
  <c r="AJ1575" i="1" s="1"/>
  <c r="AI1576" i="1"/>
  <c r="AI1575" i="1" s="1"/>
  <c r="AJ1573" i="1"/>
  <c r="AJ1572" i="1" s="1"/>
  <c r="AI1573" i="1"/>
  <c r="AI1572" i="1" s="1"/>
  <c r="AJ1570" i="1"/>
  <c r="AJ1569" i="1" s="1"/>
  <c r="AI1570" i="1"/>
  <c r="AI1569" i="1" s="1"/>
  <c r="AJ1564" i="1"/>
  <c r="AJ1563" i="1" s="1"/>
  <c r="AJ1562" i="1" s="1"/>
  <c r="AI1564" i="1"/>
  <c r="AI1563" i="1" s="1"/>
  <c r="AI1562" i="1" s="1"/>
  <c r="AJ1560" i="1"/>
  <c r="AJ1559" i="1" s="1"/>
  <c r="AJ1558" i="1" s="1"/>
  <c r="AI1560" i="1"/>
  <c r="AI1559" i="1" s="1"/>
  <c r="AI1558" i="1" s="1"/>
  <c r="AJ1554" i="1"/>
  <c r="AI1554" i="1"/>
  <c r="AJ1552" i="1"/>
  <c r="AI1552" i="1"/>
  <c r="AJ1549" i="1"/>
  <c r="AJ1548" i="1" s="1"/>
  <c r="AI1549" i="1"/>
  <c r="AI1548" i="1" s="1"/>
  <c r="AJ1544" i="1"/>
  <c r="AI1544" i="1"/>
  <c r="AJ1542" i="1"/>
  <c r="AI1542" i="1"/>
  <c r="AJ1533" i="1"/>
  <c r="AJ1532" i="1" s="1"/>
  <c r="AJ1531" i="1" s="1"/>
  <c r="AJ1530" i="1" s="1"/>
  <c r="AJ1529" i="1" s="1"/>
  <c r="AJ1528" i="1" s="1"/>
  <c r="AI1533" i="1"/>
  <c r="AI1532" i="1" s="1"/>
  <c r="AI1531" i="1" s="1"/>
  <c r="AI1530" i="1" s="1"/>
  <c r="AI1529" i="1" s="1"/>
  <c r="AI1528" i="1" s="1"/>
  <c r="AJ1526" i="1"/>
  <c r="AJ1525" i="1" s="1"/>
  <c r="AJ1524" i="1" s="1"/>
  <c r="AI1526" i="1"/>
  <c r="AI1525" i="1" s="1"/>
  <c r="AI1524" i="1" s="1"/>
  <c r="AJ1522" i="1"/>
  <c r="AJ1521" i="1" s="1"/>
  <c r="AJ1520" i="1" s="1"/>
  <c r="AJ1519" i="1" s="1"/>
  <c r="AI1522" i="1"/>
  <c r="AI1521" i="1" s="1"/>
  <c r="AI1520" i="1" s="1"/>
  <c r="AI1519" i="1" s="1"/>
  <c r="AJ1517" i="1"/>
  <c r="AJ1516" i="1" s="1"/>
  <c r="AJ1515" i="1" s="1"/>
  <c r="AJ1514" i="1" s="1"/>
  <c r="AI1517" i="1"/>
  <c r="AI1516" i="1" s="1"/>
  <c r="AI1515" i="1" s="1"/>
  <c r="AI1514" i="1" s="1"/>
  <c r="AJ1509" i="1"/>
  <c r="AJ1508" i="1" s="1"/>
  <c r="AJ1507" i="1" s="1"/>
  <c r="AJ1506" i="1" s="1"/>
  <c r="AJ1505" i="1" s="1"/>
  <c r="AJ1504" i="1" s="1"/>
  <c r="AJ1503" i="1" s="1"/>
  <c r="AI1509" i="1"/>
  <c r="AI1508" i="1" s="1"/>
  <c r="AI1507" i="1" s="1"/>
  <c r="AI1506" i="1" s="1"/>
  <c r="AI1505" i="1" s="1"/>
  <c r="AI1504" i="1" s="1"/>
  <c r="AI1503" i="1" s="1"/>
  <c r="AJ1501" i="1"/>
  <c r="AJ1500" i="1" s="1"/>
  <c r="AJ1499" i="1" s="1"/>
  <c r="AI1501" i="1"/>
  <c r="AI1500" i="1" s="1"/>
  <c r="AI1499" i="1" s="1"/>
  <c r="AJ1497" i="1"/>
  <c r="AJ1496" i="1" s="1"/>
  <c r="AJ1495" i="1" s="1"/>
  <c r="AI1497" i="1"/>
  <c r="AI1496" i="1" s="1"/>
  <c r="AI1495" i="1" s="1"/>
  <c r="AJ1489" i="1"/>
  <c r="AI1489" i="1"/>
  <c r="AJ1487" i="1"/>
  <c r="AI1487" i="1"/>
  <c r="AJ1485" i="1"/>
  <c r="AI1485" i="1"/>
  <c r="AJ1478" i="1"/>
  <c r="AI1478" i="1"/>
  <c r="AJ1476" i="1"/>
  <c r="AI1476" i="1"/>
  <c r="AJ1472" i="1"/>
  <c r="AJ1471" i="1" s="1"/>
  <c r="AJ1470" i="1" s="1"/>
  <c r="AJ1469" i="1" s="1"/>
  <c r="AJ1468" i="1" s="1"/>
  <c r="AI1472" i="1"/>
  <c r="AI1471" i="1" s="1"/>
  <c r="AI1470" i="1" s="1"/>
  <c r="AI1469" i="1" s="1"/>
  <c r="AI1468" i="1" s="1"/>
  <c r="AJ1466" i="1"/>
  <c r="AJ1465" i="1" s="1"/>
  <c r="AI1466" i="1"/>
  <c r="AI1465" i="1" s="1"/>
  <c r="AJ1463" i="1"/>
  <c r="AJ1462" i="1" s="1"/>
  <c r="AI1463" i="1"/>
  <c r="AI1462" i="1" s="1"/>
  <c r="AJ1458" i="1"/>
  <c r="AJ1457" i="1" s="1"/>
  <c r="AJ1456" i="1" s="1"/>
  <c r="AJ1455" i="1" s="1"/>
  <c r="AJ1454" i="1" s="1"/>
  <c r="AI1458" i="1"/>
  <c r="AI1457" i="1" s="1"/>
  <c r="AI1456" i="1" s="1"/>
  <c r="AI1455" i="1" s="1"/>
  <c r="AI1454" i="1" s="1"/>
  <c r="AJ1451" i="1"/>
  <c r="AJ1450" i="1" s="1"/>
  <c r="AJ1449" i="1" s="1"/>
  <c r="AJ1448" i="1" s="1"/>
  <c r="AJ1447" i="1" s="1"/>
  <c r="AJ1446" i="1" s="1"/>
  <c r="AI1451" i="1"/>
  <c r="AI1450" i="1" s="1"/>
  <c r="AI1449" i="1" s="1"/>
  <c r="AI1448" i="1" s="1"/>
  <c r="AI1447" i="1" s="1"/>
  <c r="AI1446" i="1" s="1"/>
  <c r="AJ1443" i="1"/>
  <c r="AJ1442" i="1" s="1"/>
  <c r="AJ1441" i="1" s="1"/>
  <c r="AJ1440" i="1" s="1"/>
  <c r="AI1443" i="1"/>
  <c r="AI1442" i="1" s="1"/>
  <c r="AI1441" i="1" s="1"/>
  <c r="AI1440" i="1" s="1"/>
  <c r="AJ1438" i="1"/>
  <c r="AJ1437" i="1" s="1"/>
  <c r="AJ1436" i="1" s="1"/>
  <c r="AJ1435" i="1" s="1"/>
  <c r="AI1438" i="1"/>
  <c r="AI1437" i="1" s="1"/>
  <c r="AI1436" i="1" s="1"/>
  <c r="AI1435" i="1" s="1"/>
  <c r="AJ1433" i="1"/>
  <c r="AJ1432" i="1" s="1"/>
  <c r="AI1433" i="1"/>
  <c r="AI1432" i="1" s="1"/>
  <c r="AJ1430" i="1"/>
  <c r="AJ1429" i="1" s="1"/>
  <c r="AI1430" i="1"/>
  <c r="AI1429" i="1" s="1"/>
  <c r="AJ1423" i="1"/>
  <c r="AJ1422" i="1" s="1"/>
  <c r="AJ1421" i="1" s="1"/>
  <c r="AI1423" i="1"/>
  <c r="AI1422" i="1" s="1"/>
  <c r="AI1421" i="1" s="1"/>
  <c r="AJ1419" i="1"/>
  <c r="AJ1418" i="1" s="1"/>
  <c r="AJ1417" i="1" s="1"/>
  <c r="AJ1416" i="1" s="1"/>
  <c r="AJ1415" i="1" s="1"/>
  <c r="AI1419" i="1"/>
  <c r="AI1418" i="1" s="1"/>
  <c r="AI1417" i="1" s="1"/>
  <c r="AI1416" i="1" s="1"/>
  <c r="AI1415" i="1" s="1"/>
  <c r="AJ1413" i="1"/>
  <c r="AJ1412" i="1" s="1"/>
  <c r="AJ1411" i="1" s="1"/>
  <c r="AJ1410" i="1" s="1"/>
  <c r="AJ1409" i="1" s="1"/>
  <c r="AI1413" i="1"/>
  <c r="AI1412" i="1" s="1"/>
  <c r="AI1411" i="1" s="1"/>
  <c r="AI1410" i="1" s="1"/>
  <c r="AI1409" i="1" s="1"/>
  <c r="AJ1407" i="1"/>
  <c r="AJ1406" i="1" s="1"/>
  <c r="AJ1405" i="1" s="1"/>
  <c r="AJ1404" i="1" s="1"/>
  <c r="AI1407" i="1"/>
  <c r="AI1406" i="1" s="1"/>
  <c r="AI1405" i="1" s="1"/>
  <c r="AI1404" i="1" s="1"/>
  <c r="AJ1402" i="1"/>
  <c r="AJ1401" i="1" s="1"/>
  <c r="AI1402" i="1"/>
  <c r="AI1401" i="1" s="1"/>
  <c r="AJ1399" i="1"/>
  <c r="AJ1398" i="1" s="1"/>
  <c r="AI1399" i="1"/>
  <c r="AI1398" i="1" s="1"/>
  <c r="AJ1396" i="1"/>
  <c r="AJ1395" i="1" s="1"/>
  <c r="AI1396" i="1"/>
  <c r="AI1395" i="1" s="1"/>
  <c r="AJ1388" i="1"/>
  <c r="AI1388" i="1"/>
  <c r="AJ1386" i="1"/>
  <c r="AI1386" i="1"/>
  <c r="AJ1380" i="1"/>
  <c r="AJ1379" i="1" s="1"/>
  <c r="AJ1378" i="1" s="1"/>
  <c r="AJ1377" i="1" s="1"/>
  <c r="AJ1376" i="1" s="1"/>
  <c r="AI1380" i="1"/>
  <c r="AI1379" i="1" s="1"/>
  <c r="AI1378" i="1" s="1"/>
  <c r="AI1377" i="1" s="1"/>
  <c r="AI1376" i="1" s="1"/>
  <c r="AJ1373" i="1"/>
  <c r="AJ1372" i="1" s="1"/>
  <c r="AJ1371" i="1" s="1"/>
  <c r="AJ1370" i="1" s="1"/>
  <c r="AJ1369" i="1" s="1"/>
  <c r="AJ1368" i="1" s="1"/>
  <c r="AI1373" i="1"/>
  <c r="AI1372" i="1" s="1"/>
  <c r="AI1371" i="1" s="1"/>
  <c r="AI1370" i="1" s="1"/>
  <c r="AI1369" i="1" s="1"/>
  <c r="AI1368" i="1" s="1"/>
  <c r="AJ1365" i="1"/>
  <c r="AJ1364" i="1" s="1"/>
  <c r="AI1365" i="1"/>
  <c r="AI1364" i="1" s="1"/>
  <c r="AJ1362" i="1"/>
  <c r="AI1362" i="1"/>
  <c r="AJ1360" i="1"/>
  <c r="AI1360" i="1"/>
  <c r="AJ1355" i="1"/>
  <c r="AJ1354" i="1" s="1"/>
  <c r="AI1355" i="1"/>
  <c r="AI1354" i="1" s="1"/>
  <c r="AJ1352" i="1"/>
  <c r="AJ1351" i="1" s="1"/>
  <c r="AI1352" i="1"/>
  <c r="AI1351" i="1" s="1"/>
  <c r="AJ1349" i="1"/>
  <c r="AJ1348" i="1" s="1"/>
  <c r="AI1349" i="1"/>
  <c r="AI1348" i="1" s="1"/>
  <c r="AJ1343" i="1"/>
  <c r="AJ1342" i="1" s="1"/>
  <c r="AJ1341" i="1" s="1"/>
  <c r="AI1343" i="1"/>
  <c r="AI1342" i="1" s="1"/>
  <c r="AI1341" i="1" s="1"/>
  <c r="AJ1339" i="1"/>
  <c r="AJ1338" i="1" s="1"/>
  <c r="AJ1337" i="1" s="1"/>
  <c r="AI1339" i="1"/>
  <c r="AI1338" i="1" s="1"/>
  <c r="AI1337" i="1" s="1"/>
  <c r="AJ1333" i="1"/>
  <c r="AI1333" i="1"/>
  <c r="AJ1331" i="1"/>
  <c r="AI1331" i="1"/>
  <c r="AJ1328" i="1"/>
  <c r="AJ1327" i="1" s="1"/>
  <c r="AI1328" i="1"/>
  <c r="AI1327" i="1" s="1"/>
  <c r="AJ1323" i="1"/>
  <c r="AJ1322" i="1" s="1"/>
  <c r="AJ1321" i="1" s="1"/>
  <c r="AJ1320" i="1" s="1"/>
  <c r="AJ1319" i="1" s="1"/>
  <c r="AI1323" i="1"/>
  <c r="AI1322" i="1" s="1"/>
  <c r="AI1321" i="1" s="1"/>
  <c r="AI1320" i="1" s="1"/>
  <c r="AI1319" i="1" s="1"/>
  <c r="AJ1314" i="1"/>
  <c r="AJ1313" i="1" s="1"/>
  <c r="AJ1312" i="1" s="1"/>
  <c r="AJ1311" i="1" s="1"/>
  <c r="AJ1310" i="1" s="1"/>
  <c r="AJ1309" i="1" s="1"/>
  <c r="AI1314" i="1"/>
  <c r="AI1313" i="1" s="1"/>
  <c r="AI1312" i="1" s="1"/>
  <c r="AI1311" i="1" s="1"/>
  <c r="AI1310" i="1" s="1"/>
  <c r="AI1309" i="1" s="1"/>
  <c r="AJ1307" i="1"/>
  <c r="AJ1306" i="1" s="1"/>
  <c r="AJ1305" i="1" s="1"/>
  <c r="AI1307" i="1"/>
  <c r="AI1306" i="1" s="1"/>
  <c r="AI1305" i="1" s="1"/>
  <c r="AJ1303" i="1"/>
  <c r="AJ1302" i="1" s="1"/>
  <c r="AJ1301" i="1" s="1"/>
  <c r="AJ1300" i="1" s="1"/>
  <c r="AI1303" i="1"/>
  <c r="AI1302" i="1" s="1"/>
  <c r="AI1301" i="1" s="1"/>
  <c r="AI1300" i="1" s="1"/>
  <c r="AJ1298" i="1"/>
  <c r="AJ1297" i="1" s="1"/>
  <c r="AJ1296" i="1" s="1"/>
  <c r="AJ1295" i="1" s="1"/>
  <c r="AI1298" i="1"/>
  <c r="AI1297" i="1" s="1"/>
  <c r="AI1296" i="1" s="1"/>
  <c r="AI1295" i="1" s="1"/>
  <c r="AJ1290" i="1"/>
  <c r="AJ1289" i="1" s="1"/>
  <c r="AJ1288" i="1" s="1"/>
  <c r="AJ1287" i="1" s="1"/>
  <c r="AJ1286" i="1" s="1"/>
  <c r="AJ1285" i="1" s="1"/>
  <c r="AJ1284" i="1" s="1"/>
  <c r="AI1290" i="1"/>
  <c r="AI1289" i="1" s="1"/>
  <c r="AI1288" i="1" s="1"/>
  <c r="AI1287" i="1" s="1"/>
  <c r="AI1286" i="1" s="1"/>
  <c r="AI1285" i="1" s="1"/>
  <c r="AI1284" i="1" s="1"/>
  <c r="AJ1282" i="1"/>
  <c r="AJ1281" i="1" s="1"/>
  <c r="AJ1280" i="1" s="1"/>
  <c r="AI1282" i="1"/>
  <c r="AI1281" i="1" s="1"/>
  <c r="AI1280" i="1" s="1"/>
  <c r="AJ1278" i="1"/>
  <c r="AJ1277" i="1" s="1"/>
  <c r="AJ1276" i="1" s="1"/>
  <c r="AI1278" i="1"/>
  <c r="AI1277" i="1" s="1"/>
  <c r="AI1276" i="1" s="1"/>
  <c r="AJ1270" i="1"/>
  <c r="AI1270" i="1"/>
  <c r="AJ1268" i="1"/>
  <c r="AI1268" i="1"/>
  <c r="AJ1266" i="1"/>
  <c r="AI1266" i="1"/>
  <c r="AJ1259" i="1"/>
  <c r="AJ1258" i="1" s="1"/>
  <c r="AJ1257" i="1" s="1"/>
  <c r="AJ1256" i="1" s="1"/>
  <c r="AJ1255" i="1" s="1"/>
  <c r="AI1259" i="1"/>
  <c r="AI1258" i="1" s="1"/>
  <c r="AI1257" i="1" s="1"/>
  <c r="AI1256" i="1" s="1"/>
  <c r="AI1255" i="1" s="1"/>
  <c r="AJ1253" i="1"/>
  <c r="AJ1252" i="1" s="1"/>
  <c r="AI1253" i="1"/>
  <c r="AI1252" i="1" s="1"/>
  <c r="AJ1250" i="1"/>
  <c r="AJ1249" i="1" s="1"/>
  <c r="AI1250" i="1"/>
  <c r="AI1249" i="1" s="1"/>
  <c r="AJ1244" i="1"/>
  <c r="AJ1243" i="1" s="1"/>
  <c r="AJ1242" i="1" s="1"/>
  <c r="AJ1241" i="1" s="1"/>
  <c r="AJ1240" i="1" s="1"/>
  <c r="AJ1239" i="1" s="1"/>
  <c r="AI1244" i="1"/>
  <c r="AI1243" i="1" s="1"/>
  <c r="AI1242" i="1" s="1"/>
  <c r="AI1241" i="1" s="1"/>
  <c r="AI1240" i="1" s="1"/>
  <c r="AI1239" i="1" s="1"/>
  <c r="AJ1236" i="1"/>
  <c r="AJ1235" i="1" s="1"/>
  <c r="AJ1234" i="1" s="1"/>
  <c r="AJ1233" i="1" s="1"/>
  <c r="AI1236" i="1"/>
  <c r="AI1235" i="1" s="1"/>
  <c r="AI1234" i="1" s="1"/>
  <c r="AI1233" i="1" s="1"/>
  <c r="AJ1231" i="1"/>
  <c r="AJ1230" i="1" s="1"/>
  <c r="AJ1229" i="1" s="1"/>
  <c r="AJ1228" i="1" s="1"/>
  <c r="AI1231" i="1"/>
  <c r="AI1230" i="1" s="1"/>
  <c r="AI1229" i="1" s="1"/>
  <c r="AI1228" i="1" s="1"/>
  <c r="AJ1226" i="1"/>
  <c r="AJ1225" i="1" s="1"/>
  <c r="AI1226" i="1"/>
  <c r="AI1225" i="1" s="1"/>
  <c r="AJ1223" i="1"/>
  <c r="AJ1222" i="1" s="1"/>
  <c r="AI1223" i="1"/>
  <c r="AI1222" i="1" s="1"/>
  <c r="AJ1216" i="1"/>
  <c r="AJ1213" i="1" s="1"/>
  <c r="AI1216" i="1"/>
  <c r="AI1213" i="1" s="1"/>
  <c r="AJ1214" i="1"/>
  <c r="AI1214" i="1"/>
  <c r="AJ1210" i="1"/>
  <c r="AJ1209" i="1" s="1"/>
  <c r="AJ1208" i="1" s="1"/>
  <c r="AJ1207" i="1" s="1"/>
  <c r="AJ1206" i="1" s="1"/>
  <c r="AI1210" i="1"/>
  <c r="AI1209" i="1" s="1"/>
  <c r="AI1208" i="1" s="1"/>
  <c r="AI1207" i="1" s="1"/>
  <c r="AI1206" i="1" s="1"/>
  <c r="AJ1204" i="1"/>
  <c r="AJ1203" i="1" s="1"/>
  <c r="AJ1202" i="1" s="1"/>
  <c r="AJ1201" i="1" s="1"/>
  <c r="AJ1200" i="1" s="1"/>
  <c r="AI1204" i="1"/>
  <c r="AI1203" i="1" s="1"/>
  <c r="AI1202" i="1" s="1"/>
  <c r="AI1201" i="1" s="1"/>
  <c r="AI1200" i="1" s="1"/>
  <c r="AJ1198" i="1"/>
  <c r="AJ1197" i="1" s="1"/>
  <c r="AJ1196" i="1" s="1"/>
  <c r="AJ1195" i="1" s="1"/>
  <c r="AI1198" i="1"/>
  <c r="AI1197" i="1" s="1"/>
  <c r="AI1196" i="1" s="1"/>
  <c r="AI1195" i="1" s="1"/>
  <c r="AJ1193" i="1"/>
  <c r="AJ1192" i="1" s="1"/>
  <c r="AI1193" i="1"/>
  <c r="AI1192" i="1" s="1"/>
  <c r="AJ1190" i="1"/>
  <c r="AJ1189" i="1" s="1"/>
  <c r="AI1190" i="1"/>
  <c r="AI1189" i="1" s="1"/>
  <c r="AJ1187" i="1"/>
  <c r="AJ1186" i="1" s="1"/>
  <c r="AI1187" i="1"/>
  <c r="AI1186" i="1" s="1"/>
  <c r="AJ1179" i="1"/>
  <c r="AI1179" i="1"/>
  <c r="AJ1177" i="1"/>
  <c r="AI1177" i="1"/>
  <c r="AJ1171" i="1"/>
  <c r="AJ1170" i="1" s="1"/>
  <c r="AJ1169" i="1" s="1"/>
  <c r="AJ1168" i="1" s="1"/>
  <c r="AJ1167" i="1" s="1"/>
  <c r="AI1171" i="1"/>
  <c r="AI1170" i="1" s="1"/>
  <c r="AI1169" i="1" s="1"/>
  <c r="AI1168" i="1" s="1"/>
  <c r="AI1167" i="1" s="1"/>
  <c r="AJ1164" i="1"/>
  <c r="AJ1163" i="1" s="1"/>
  <c r="AJ1162" i="1" s="1"/>
  <c r="AJ1161" i="1" s="1"/>
  <c r="AI1164" i="1"/>
  <c r="AI1163" i="1" s="1"/>
  <c r="AI1162" i="1" s="1"/>
  <c r="AI1161" i="1" s="1"/>
  <c r="AJ1159" i="1"/>
  <c r="AJ1158" i="1" s="1"/>
  <c r="AJ1157" i="1" s="1"/>
  <c r="AJ1156" i="1" s="1"/>
  <c r="AJ1155" i="1" s="1"/>
  <c r="AI1159" i="1"/>
  <c r="AI1158" i="1" s="1"/>
  <c r="AI1157" i="1" s="1"/>
  <c r="AI1156" i="1" s="1"/>
  <c r="AI1155" i="1" s="1"/>
  <c r="AJ1151" i="1"/>
  <c r="AJ1150" i="1" s="1"/>
  <c r="AI1151" i="1"/>
  <c r="AI1150" i="1" s="1"/>
  <c r="AJ1148" i="1"/>
  <c r="AI1148" i="1"/>
  <c r="AJ1146" i="1"/>
  <c r="AI1146" i="1"/>
  <c r="AJ1141" i="1"/>
  <c r="AJ1140" i="1" s="1"/>
  <c r="AI1141" i="1"/>
  <c r="AI1140" i="1" s="1"/>
  <c r="AJ1138" i="1"/>
  <c r="AJ1137" i="1" s="1"/>
  <c r="AI1138" i="1"/>
  <c r="AI1137" i="1" s="1"/>
  <c r="AJ1135" i="1"/>
  <c r="AJ1134" i="1" s="1"/>
  <c r="AI1135" i="1"/>
  <c r="AI1134" i="1" s="1"/>
  <c r="AJ1129" i="1"/>
  <c r="AJ1128" i="1" s="1"/>
  <c r="AJ1127" i="1" s="1"/>
  <c r="AI1129" i="1"/>
  <c r="AI1128" i="1" s="1"/>
  <c r="AI1127" i="1" s="1"/>
  <c r="AJ1125" i="1"/>
  <c r="AJ1124" i="1" s="1"/>
  <c r="AJ1123" i="1" s="1"/>
  <c r="AI1125" i="1"/>
  <c r="AI1124" i="1" s="1"/>
  <c r="AI1123" i="1" s="1"/>
  <c r="AJ1119" i="1"/>
  <c r="AI1119" i="1"/>
  <c r="AJ1117" i="1"/>
  <c r="AI1117" i="1"/>
  <c r="AJ1115" i="1"/>
  <c r="AI1115" i="1"/>
  <c r="AJ1112" i="1"/>
  <c r="AJ1111" i="1" s="1"/>
  <c r="AI1112" i="1"/>
  <c r="AI1111" i="1" s="1"/>
  <c r="AJ1107" i="1"/>
  <c r="AJ1106" i="1" s="1"/>
  <c r="AJ1105" i="1" s="1"/>
  <c r="AJ1104" i="1" s="1"/>
  <c r="AJ1103" i="1" s="1"/>
  <c r="AI1107" i="1"/>
  <c r="AI1106" i="1" s="1"/>
  <c r="AI1105" i="1" s="1"/>
  <c r="AI1104" i="1" s="1"/>
  <c r="AI1103" i="1" s="1"/>
  <c r="AJ1098" i="1"/>
  <c r="AJ1097" i="1" s="1"/>
  <c r="AJ1096" i="1" s="1"/>
  <c r="AJ1095" i="1" s="1"/>
  <c r="AJ1094" i="1" s="1"/>
  <c r="AJ1093" i="1" s="1"/>
  <c r="AI1098" i="1"/>
  <c r="AI1097" i="1" s="1"/>
  <c r="AI1096" i="1" s="1"/>
  <c r="AI1095" i="1" s="1"/>
  <c r="AI1094" i="1" s="1"/>
  <c r="AI1093" i="1" s="1"/>
  <c r="AJ1091" i="1"/>
  <c r="AJ1090" i="1" s="1"/>
  <c r="AJ1089" i="1" s="1"/>
  <c r="AJ1088" i="1" s="1"/>
  <c r="AI1091" i="1"/>
  <c r="AI1090" i="1" s="1"/>
  <c r="AI1089" i="1" s="1"/>
  <c r="AI1088" i="1" s="1"/>
  <c r="AJ1086" i="1"/>
  <c r="AJ1085" i="1" s="1"/>
  <c r="AJ1084" i="1" s="1"/>
  <c r="AJ1083" i="1" s="1"/>
  <c r="AI1086" i="1"/>
  <c r="AI1085" i="1" s="1"/>
  <c r="AI1084" i="1" s="1"/>
  <c r="AI1083" i="1" s="1"/>
  <c r="AJ1078" i="1"/>
  <c r="AJ1077" i="1" s="1"/>
  <c r="AJ1076" i="1" s="1"/>
  <c r="AJ1075" i="1" s="1"/>
  <c r="AJ1074" i="1" s="1"/>
  <c r="AJ1073" i="1" s="1"/>
  <c r="AJ1072" i="1" s="1"/>
  <c r="AI1078" i="1"/>
  <c r="AI1077" i="1" s="1"/>
  <c r="AI1076" i="1" s="1"/>
  <c r="AI1075" i="1" s="1"/>
  <c r="AI1074" i="1" s="1"/>
  <c r="AI1073" i="1" s="1"/>
  <c r="AI1072" i="1" s="1"/>
  <c r="AJ1070" i="1"/>
  <c r="AJ1069" i="1" s="1"/>
  <c r="AJ1068" i="1" s="1"/>
  <c r="AI1070" i="1"/>
  <c r="AI1069" i="1" s="1"/>
  <c r="AI1068" i="1" s="1"/>
  <c r="AJ1066" i="1"/>
  <c r="AJ1065" i="1" s="1"/>
  <c r="AJ1064" i="1" s="1"/>
  <c r="AI1066" i="1"/>
  <c r="AI1065" i="1" s="1"/>
  <c r="AI1064" i="1" s="1"/>
  <c r="AJ1058" i="1"/>
  <c r="AI1058" i="1"/>
  <c r="AJ1056" i="1"/>
  <c r="AI1056" i="1"/>
  <c r="AJ1054" i="1"/>
  <c r="AI1054" i="1"/>
  <c r="AJ1047" i="1"/>
  <c r="AJ1046" i="1" s="1"/>
  <c r="AJ1045" i="1" s="1"/>
  <c r="AJ1044" i="1" s="1"/>
  <c r="AI1047" i="1"/>
  <c r="AI1046" i="1" s="1"/>
  <c r="AI1045" i="1" s="1"/>
  <c r="AI1044" i="1" s="1"/>
  <c r="AJ1042" i="1"/>
  <c r="AJ1041" i="1" s="1"/>
  <c r="AJ1040" i="1" s="1"/>
  <c r="AJ1039" i="1" s="1"/>
  <c r="AI1042" i="1"/>
  <c r="AI1041" i="1" s="1"/>
  <c r="AI1040" i="1" s="1"/>
  <c r="AI1039" i="1" s="1"/>
  <c r="AJ1036" i="1"/>
  <c r="AJ1035" i="1" s="1"/>
  <c r="AI1036" i="1"/>
  <c r="AI1035" i="1" s="1"/>
  <c r="AJ1033" i="1"/>
  <c r="AJ1032" i="1" s="1"/>
  <c r="AI1033" i="1"/>
  <c r="AI1032" i="1" s="1"/>
  <c r="AJ1028" i="1"/>
  <c r="AJ1027" i="1" s="1"/>
  <c r="AJ1026" i="1" s="1"/>
  <c r="AJ1025" i="1" s="1"/>
  <c r="AJ1024" i="1" s="1"/>
  <c r="AI1028" i="1"/>
  <c r="AI1027" i="1" s="1"/>
  <c r="AI1026" i="1" s="1"/>
  <c r="AI1025" i="1" s="1"/>
  <c r="AI1024" i="1" s="1"/>
  <c r="AJ1021" i="1"/>
  <c r="AJ1020" i="1" s="1"/>
  <c r="AJ1019" i="1" s="1"/>
  <c r="AJ1018" i="1" s="1"/>
  <c r="AJ1017" i="1" s="1"/>
  <c r="AJ1016" i="1" s="1"/>
  <c r="AI1021" i="1"/>
  <c r="AI1020" i="1" s="1"/>
  <c r="AI1019" i="1" s="1"/>
  <c r="AI1018" i="1" s="1"/>
  <c r="AI1017" i="1" s="1"/>
  <c r="AI1016" i="1" s="1"/>
  <c r="AJ1013" i="1"/>
  <c r="AJ1012" i="1" s="1"/>
  <c r="AJ1011" i="1" s="1"/>
  <c r="AJ1010" i="1" s="1"/>
  <c r="AI1013" i="1"/>
  <c r="AI1012" i="1" s="1"/>
  <c r="AI1011" i="1" s="1"/>
  <c r="AI1010" i="1" s="1"/>
  <c r="AJ1008" i="1"/>
  <c r="AJ1007" i="1" s="1"/>
  <c r="AI1008" i="1"/>
  <c r="AI1007" i="1" s="1"/>
  <c r="AJ1005" i="1"/>
  <c r="AJ1004" i="1" s="1"/>
  <c r="AI1005" i="1"/>
  <c r="AI1004" i="1" s="1"/>
  <c r="AJ998" i="1"/>
  <c r="AJ997" i="1" s="1"/>
  <c r="AJ996" i="1" s="1"/>
  <c r="AI998" i="1"/>
  <c r="AI997" i="1" s="1"/>
  <c r="AI996" i="1" s="1"/>
  <c r="AJ994" i="1"/>
  <c r="AJ993" i="1" s="1"/>
  <c r="AJ992" i="1" s="1"/>
  <c r="AJ991" i="1" s="1"/>
  <c r="AJ990" i="1" s="1"/>
  <c r="AI994" i="1"/>
  <c r="AI993" i="1" s="1"/>
  <c r="AI992" i="1" s="1"/>
  <c r="AI991" i="1" s="1"/>
  <c r="AI990" i="1" s="1"/>
  <c r="AJ988" i="1"/>
  <c r="AJ987" i="1" s="1"/>
  <c r="AJ986" i="1" s="1"/>
  <c r="AJ985" i="1" s="1"/>
  <c r="AJ984" i="1" s="1"/>
  <c r="AI988" i="1"/>
  <c r="AI987" i="1" s="1"/>
  <c r="AI986" i="1" s="1"/>
  <c r="AI985" i="1" s="1"/>
  <c r="AI984" i="1" s="1"/>
  <c r="AJ982" i="1"/>
  <c r="AJ981" i="1" s="1"/>
  <c r="AJ980" i="1" s="1"/>
  <c r="AJ979" i="1" s="1"/>
  <c r="AI982" i="1"/>
  <c r="AI981" i="1" s="1"/>
  <c r="AI980" i="1" s="1"/>
  <c r="AI979" i="1" s="1"/>
  <c r="AJ977" i="1"/>
  <c r="AJ976" i="1" s="1"/>
  <c r="AI977" i="1"/>
  <c r="AI976" i="1" s="1"/>
  <c r="AJ974" i="1"/>
  <c r="AJ973" i="1" s="1"/>
  <c r="AI974" i="1"/>
  <c r="AI973" i="1" s="1"/>
  <c r="AJ971" i="1"/>
  <c r="AJ970" i="1" s="1"/>
  <c r="AI971" i="1"/>
  <c r="AI970" i="1" s="1"/>
  <c r="AJ963" i="1"/>
  <c r="AJ962" i="1" s="1"/>
  <c r="AJ961" i="1" s="1"/>
  <c r="AJ960" i="1" s="1"/>
  <c r="AJ959" i="1" s="1"/>
  <c r="AI963" i="1"/>
  <c r="AI962" i="1" s="1"/>
  <c r="AI961" i="1" s="1"/>
  <c r="AI960" i="1" s="1"/>
  <c r="AI959" i="1" s="1"/>
  <c r="AJ957" i="1"/>
  <c r="AJ956" i="1" s="1"/>
  <c r="AJ955" i="1" s="1"/>
  <c r="AJ954" i="1" s="1"/>
  <c r="AJ953" i="1" s="1"/>
  <c r="AI957" i="1"/>
  <c r="AI956" i="1" s="1"/>
  <c r="AI955" i="1" s="1"/>
  <c r="AI954" i="1" s="1"/>
  <c r="AI953" i="1" s="1"/>
  <c r="AJ950" i="1"/>
  <c r="AJ949" i="1" s="1"/>
  <c r="AJ948" i="1" s="1"/>
  <c r="AJ947" i="1" s="1"/>
  <c r="AJ946" i="1" s="1"/>
  <c r="AJ945" i="1" s="1"/>
  <c r="AI950" i="1"/>
  <c r="AI949" i="1" s="1"/>
  <c r="AI948" i="1" s="1"/>
  <c r="AI947" i="1" s="1"/>
  <c r="AI946" i="1" s="1"/>
  <c r="AI945" i="1" s="1"/>
  <c r="AJ942" i="1"/>
  <c r="AJ941" i="1" s="1"/>
  <c r="AI942" i="1"/>
  <c r="AI941" i="1" s="1"/>
  <c r="AJ939" i="1"/>
  <c r="AI939" i="1"/>
  <c r="AJ937" i="1"/>
  <c r="AI937" i="1"/>
  <c r="AJ932" i="1"/>
  <c r="AJ931" i="1" s="1"/>
  <c r="AI932" i="1"/>
  <c r="AI931" i="1" s="1"/>
  <c r="AJ929" i="1"/>
  <c r="AJ928" i="1" s="1"/>
  <c r="AI929" i="1"/>
  <c r="AI928" i="1" s="1"/>
  <c r="AJ926" i="1"/>
  <c r="AJ925" i="1" s="1"/>
  <c r="AI926" i="1"/>
  <c r="AI925" i="1" s="1"/>
  <c r="AJ920" i="1"/>
  <c r="AJ919" i="1" s="1"/>
  <c r="AJ918" i="1" s="1"/>
  <c r="AI920" i="1"/>
  <c r="AI919" i="1" s="1"/>
  <c r="AI918" i="1" s="1"/>
  <c r="AJ916" i="1"/>
  <c r="AJ915" i="1" s="1"/>
  <c r="AJ914" i="1" s="1"/>
  <c r="AI916" i="1"/>
  <c r="AI915" i="1" s="1"/>
  <c r="AI914" i="1" s="1"/>
  <c r="AJ910" i="1"/>
  <c r="AI910" i="1"/>
  <c r="AJ908" i="1"/>
  <c r="AI908" i="1"/>
  <c r="AJ906" i="1"/>
  <c r="AI906" i="1"/>
  <c r="AJ903" i="1"/>
  <c r="AJ902" i="1" s="1"/>
  <c r="AI903" i="1"/>
  <c r="AI902" i="1" s="1"/>
  <c r="AJ898" i="1"/>
  <c r="AJ897" i="1" s="1"/>
  <c r="AJ896" i="1" s="1"/>
  <c r="AJ895" i="1" s="1"/>
  <c r="AJ894" i="1" s="1"/>
  <c r="AI898" i="1"/>
  <c r="AI897" i="1" s="1"/>
  <c r="AI896" i="1" s="1"/>
  <c r="AI895" i="1" s="1"/>
  <c r="AI894" i="1" s="1"/>
  <c r="AJ889" i="1"/>
  <c r="AJ888" i="1" s="1"/>
  <c r="AJ887" i="1" s="1"/>
  <c r="AJ886" i="1" s="1"/>
  <c r="AJ885" i="1" s="1"/>
  <c r="AJ884" i="1" s="1"/>
  <c r="AJ883" i="1" s="1"/>
  <c r="AI889" i="1"/>
  <c r="AI888" i="1" s="1"/>
  <c r="AI887" i="1" s="1"/>
  <c r="AI886" i="1" s="1"/>
  <c r="AI885" i="1" s="1"/>
  <c r="AI884" i="1" s="1"/>
  <c r="AI883" i="1" s="1"/>
  <c r="AJ881" i="1"/>
  <c r="AJ880" i="1" s="1"/>
  <c r="AI881" i="1"/>
  <c r="AI880" i="1" s="1"/>
  <c r="AJ878" i="1"/>
  <c r="AJ877" i="1" s="1"/>
  <c r="AI878" i="1"/>
  <c r="AI877" i="1" s="1"/>
  <c r="AJ872" i="1"/>
  <c r="AJ871" i="1" s="1"/>
  <c r="AI872" i="1"/>
  <c r="AI871" i="1" s="1"/>
  <c r="AJ868" i="1"/>
  <c r="AJ867" i="1" s="1"/>
  <c r="AI868" i="1"/>
  <c r="AI867" i="1" s="1"/>
  <c r="AJ861" i="1"/>
  <c r="AI861" i="1"/>
  <c r="AJ859" i="1"/>
  <c r="AI859" i="1"/>
  <c r="AJ857" i="1"/>
  <c r="AI857" i="1"/>
  <c r="AJ848" i="1"/>
  <c r="AI848" i="1"/>
  <c r="AJ846" i="1"/>
  <c r="AI846" i="1"/>
  <c r="AJ841" i="1"/>
  <c r="AJ840" i="1" s="1"/>
  <c r="AJ839" i="1" s="1"/>
  <c r="AI841" i="1"/>
  <c r="AI840" i="1" s="1"/>
  <c r="AI839" i="1" s="1"/>
  <c r="AJ836" i="1"/>
  <c r="AI836" i="1"/>
  <c r="AJ834" i="1"/>
  <c r="AI834" i="1"/>
  <c r="AJ829" i="1"/>
  <c r="AI829" i="1"/>
  <c r="AJ827" i="1"/>
  <c r="AI827" i="1"/>
  <c r="AJ822" i="1"/>
  <c r="AI822" i="1"/>
  <c r="AJ820" i="1"/>
  <c r="AI820" i="1"/>
  <c r="AJ814" i="1"/>
  <c r="AI814" i="1"/>
  <c r="AJ812" i="1"/>
  <c r="AI812" i="1"/>
  <c r="AJ805" i="1"/>
  <c r="AJ804" i="1" s="1"/>
  <c r="AI805" i="1"/>
  <c r="AI804" i="1" s="1"/>
  <c r="AJ801" i="1"/>
  <c r="AJ800" i="1" s="1"/>
  <c r="AI801" i="1"/>
  <c r="AI800" i="1" s="1"/>
  <c r="AJ797" i="1"/>
  <c r="AJ796" i="1" s="1"/>
  <c r="AI797" i="1"/>
  <c r="AI796" i="1" s="1"/>
  <c r="AJ789" i="1"/>
  <c r="AI789" i="1"/>
  <c r="AJ787" i="1"/>
  <c r="AI787" i="1"/>
  <c r="AJ785" i="1"/>
  <c r="AI785" i="1"/>
  <c r="AJ782" i="1"/>
  <c r="AJ781" i="1" s="1"/>
  <c r="AI782" i="1"/>
  <c r="AI781" i="1" s="1"/>
  <c r="AJ777" i="1"/>
  <c r="AJ776" i="1" s="1"/>
  <c r="AJ775" i="1" s="1"/>
  <c r="AI777" i="1"/>
  <c r="AI776" i="1" s="1"/>
  <c r="AI775" i="1" s="1"/>
  <c r="AJ773" i="1"/>
  <c r="AI773" i="1"/>
  <c r="AJ771" i="1"/>
  <c r="AI771" i="1"/>
  <c r="AJ767" i="1"/>
  <c r="AJ766" i="1" s="1"/>
  <c r="AI767" i="1"/>
  <c r="AI766" i="1" s="1"/>
  <c r="AJ763" i="1"/>
  <c r="AJ762" i="1" s="1"/>
  <c r="AI763" i="1"/>
  <c r="AI762" i="1" s="1"/>
  <c r="AJ760" i="1"/>
  <c r="AJ759" i="1" s="1"/>
  <c r="AI760" i="1"/>
  <c r="AI759" i="1" s="1"/>
  <c r="AJ757" i="1"/>
  <c r="AJ756" i="1" s="1"/>
  <c r="AI757" i="1"/>
  <c r="AI756" i="1" s="1"/>
  <c r="AJ753" i="1"/>
  <c r="AJ752" i="1" s="1"/>
  <c r="AI753" i="1"/>
  <c r="AI752" i="1" s="1"/>
  <c r="AJ750" i="1"/>
  <c r="AI750" i="1"/>
  <c r="AJ747" i="1"/>
  <c r="AI747" i="1"/>
  <c r="AJ745" i="1"/>
  <c r="AI745" i="1"/>
  <c r="AJ743" i="1"/>
  <c r="AI743" i="1"/>
  <c r="AJ736" i="1"/>
  <c r="AJ735" i="1" s="1"/>
  <c r="AJ734" i="1" s="1"/>
  <c r="AJ733" i="1" s="1"/>
  <c r="AJ732" i="1" s="1"/>
  <c r="AI736" i="1"/>
  <c r="AI735" i="1" s="1"/>
  <c r="AI734" i="1" s="1"/>
  <c r="AI733" i="1" s="1"/>
  <c r="AI732" i="1" s="1"/>
  <c r="AJ730" i="1"/>
  <c r="AJ729" i="1" s="1"/>
  <c r="AI730" i="1"/>
  <c r="AI729" i="1" s="1"/>
  <c r="AJ727" i="1"/>
  <c r="AJ726" i="1" s="1"/>
  <c r="AI727" i="1"/>
  <c r="AI726" i="1" s="1"/>
  <c r="AJ722" i="1"/>
  <c r="AJ721" i="1" s="1"/>
  <c r="AJ720" i="1" s="1"/>
  <c r="AJ719" i="1" s="1"/>
  <c r="AI722" i="1"/>
  <c r="AI721" i="1" s="1"/>
  <c r="AI720" i="1" s="1"/>
  <c r="AI719" i="1" s="1"/>
  <c r="AJ715" i="1"/>
  <c r="AJ714" i="1" s="1"/>
  <c r="AJ713" i="1" s="1"/>
  <c r="AJ712" i="1" s="1"/>
  <c r="AJ711" i="1" s="1"/>
  <c r="AJ710" i="1" s="1"/>
  <c r="AI715" i="1"/>
  <c r="AI714" i="1" s="1"/>
  <c r="AI713" i="1" s="1"/>
  <c r="AI712" i="1" s="1"/>
  <c r="AI711" i="1" s="1"/>
  <c r="AI710" i="1" s="1"/>
  <c r="AJ708" i="1"/>
  <c r="AJ707" i="1" s="1"/>
  <c r="AJ706" i="1" s="1"/>
  <c r="AJ705" i="1" s="1"/>
  <c r="AJ704" i="1" s="1"/>
  <c r="AJ703" i="1" s="1"/>
  <c r="AI708" i="1"/>
  <c r="AI707" i="1" s="1"/>
  <c r="AI706" i="1" s="1"/>
  <c r="AI705" i="1" s="1"/>
  <c r="AI704" i="1" s="1"/>
  <c r="AI703" i="1" s="1"/>
  <c r="AJ701" i="1"/>
  <c r="AJ700" i="1" s="1"/>
  <c r="AJ699" i="1" s="1"/>
  <c r="AJ698" i="1" s="1"/>
  <c r="AI701" i="1"/>
  <c r="AI700" i="1" s="1"/>
  <c r="AI699" i="1" s="1"/>
  <c r="AI698" i="1" s="1"/>
  <c r="AJ696" i="1"/>
  <c r="AJ695" i="1" s="1"/>
  <c r="AI696" i="1"/>
  <c r="AI695" i="1" s="1"/>
  <c r="AJ693" i="1"/>
  <c r="AJ692" i="1" s="1"/>
  <c r="AI693" i="1"/>
  <c r="AI692" i="1" s="1"/>
  <c r="AJ690" i="1"/>
  <c r="AI690" i="1"/>
  <c r="AJ688" i="1"/>
  <c r="AI688" i="1"/>
  <c r="AJ686" i="1"/>
  <c r="AI686" i="1"/>
  <c r="AJ684" i="1"/>
  <c r="AI684" i="1"/>
  <c r="AJ678" i="1"/>
  <c r="AJ677" i="1" s="1"/>
  <c r="AJ676" i="1" s="1"/>
  <c r="AJ675" i="1" s="1"/>
  <c r="AJ674" i="1" s="1"/>
  <c r="AI678" i="1"/>
  <c r="AI677" i="1" s="1"/>
  <c r="AI676" i="1" s="1"/>
  <c r="AI675" i="1" s="1"/>
  <c r="AI674" i="1" s="1"/>
  <c r="AJ671" i="1"/>
  <c r="AJ670" i="1" s="1"/>
  <c r="AI671" i="1"/>
  <c r="AI670" i="1" s="1"/>
  <c r="AJ668" i="1"/>
  <c r="AJ667" i="1" s="1"/>
  <c r="AI668" i="1"/>
  <c r="AI667" i="1" s="1"/>
  <c r="AJ665" i="1"/>
  <c r="AJ664" i="1" s="1"/>
  <c r="AI665" i="1"/>
  <c r="AI664" i="1" s="1"/>
  <c r="AJ662" i="1"/>
  <c r="AJ661" i="1" s="1"/>
  <c r="AI662" i="1"/>
  <c r="AI661" i="1" s="1"/>
  <c r="AJ659" i="1"/>
  <c r="AJ658" i="1" s="1"/>
  <c r="AI659" i="1"/>
  <c r="AI658" i="1" s="1"/>
  <c r="AJ656" i="1"/>
  <c r="AJ655" i="1" s="1"/>
  <c r="AI656" i="1"/>
  <c r="AI655" i="1" s="1"/>
  <c r="AJ653" i="1"/>
  <c r="AJ652" i="1" s="1"/>
  <c r="AI653" i="1"/>
  <c r="AI652" i="1" s="1"/>
  <c r="AJ649" i="1"/>
  <c r="AJ648" i="1" s="1"/>
  <c r="AI649" i="1"/>
  <c r="AI648" i="1" s="1"/>
  <c r="AJ646" i="1"/>
  <c r="AJ645" i="1" s="1"/>
  <c r="AI646" i="1"/>
  <c r="AI645" i="1" s="1"/>
  <c r="AJ643" i="1"/>
  <c r="AJ642" i="1" s="1"/>
  <c r="AI643" i="1"/>
  <c r="AI642" i="1" s="1"/>
  <c r="AJ637" i="1"/>
  <c r="AJ636" i="1" s="1"/>
  <c r="AI637" i="1"/>
  <c r="AI636" i="1" s="1"/>
  <c r="AJ634" i="1"/>
  <c r="AJ633" i="1" s="1"/>
  <c r="AI634" i="1"/>
  <c r="AI633" i="1" s="1"/>
  <c r="AJ629" i="1"/>
  <c r="AJ628" i="1" s="1"/>
  <c r="AJ627" i="1" s="1"/>
  <c r="AJ626" i="1" s="1"/>
  <c r="AI629" i="1"/>
  <c r="AI628" i="1" s="1"/>
  <c r="AI627" i="1" s="1"/>
  <c r="AI626" i="1" s="1"/>
  <c r="AJ623" i="1"/>
  <c r="AJ622" i="1" s="1"/>
  <c r="AI623" i="1"/>
  <c r="AI622" i="1" s="1"/>
  <c r="AJ619" i="1"/>
  <c r="AJ618" i="1" s="1"/>
  <c r="AI619" i="1"/>
  <c r="AI618" i="1" s="1"/>
  <c r="AJ615" i="1"/>
  <c r="AI615" i="1"/>
  <c r="AJ613" i="1"/>
  <c r="AI613" i="1"/>
  <c r="AJ609" i="1"/>
  <c r="AJ608" i="1" s="1"/>
  <c r="AI609" i="1"/>
  <c r="AI608" i="1" s="1"/>
  <c r="AJ606" i="1"/>
  <c r="AJ605" i="1" s="1"/>
  <c r="AI606" i="1"/>
  <c r="AI605" i="1" s="1"/>
  <c r="AJ603" i="1"/>
  <c r="AJ602" i="1" s="1"/>
  <c r="AI603" i="1"/>
  <c r="AI602" i="1" s="1"/>
  <c r="AJ600" i="1"/>
  <c r="AJ599" i="1" s="1"/>
  <c r="AI600" i="1"/>
  <c r="AI599" i="1" s="1"/>
  <c r="AJ597" i="1"/>
  <c r="AJ596" i="1" s="1"/>
  <c r="AI597" i="1"/>
  <c r="AI596" i="1" s="1"/>
  <c r="AJ593" i="1"/>
  <c r="AJ592" i="1" s="1"/>
  <c r="AI593" i="1"/>
  <c r="AI592" i="1" s="1"/>
  <c r="AJ586" i="1"/>
  <c r="AJ585" i="1" s="1"/>
  <c r="AJ584" i="1" s="1"/>
  <c r="AJ583" i="1" s="1"/>
  <c r="AI586" i="1"/>
  <c r="AI585" i="1" s="1"/>
  <c r="AI584" i="1" s="1"/>
  <c r="AI583" i="1" s="1"/>
  <c r="AJ580" i="1"/>
  <c r="AI580" i="1"/>
  <c r="AJ578" i="1"/>
  <c r="AI578" i="1"/>
  <c r="AJ569" i="1"/>
  <c r="AJ568" i="1" s="1"/>
  <c r="AI569" i="1"/>
  <c r="AI568" i="1" s="1"/>
  <c r="AJ565" i="1"/>
  <c r="AJ564" i="1" s="1"/>
  <c r="AI565" i="1"/>
  <c r="AI564" i="1" s="1"/>
  <c r="AJ562" i="1"/>
  <c r="AJ561" i="1" s="1"/>
  <c r="AI562" i="1"/>
  <c r="AI561" i="1" s="1"/>
  <c r="AJ557" i="1"/>
  <c r="AI557" i="1"/>
  <c r="AJ555" i="1"/>
  <c r="AI555" i="1"/>
  <c r="AJ550" i="1"/>
  <c r="AJ549" i="1" s="1"/>
  <c r="AI550" i="1"/>
  <c r="AI549" i="1" s="1"/>
  <c r="AJ547" i="1"/>
  <c r="AJ546" i="1" s="1"/>
  <c r="AI547" i="1"/>
  <c r="AI546" i="1" s="1"/>
  <c r="AJ542" i="1"/>
  <c r="AJ541" i="1" s="1"/>
  <c r="AI542" i="1"/>
  <c r="AI541" i="1" s="1"/>
  <c r="AJ538" i="1"/>
  <c r="AI538" i="1"/>
  <c r="AJ536" i="1"/>
  <c r="AI536" i="1"/>
  <c r="AJ534" i="1"/>
  <c r="AI534" i="1"/>
  <c r="AJ530" i="1"/>
  <c r="AJ529" i="1" s="1"/>
  <c r="AI530" i="1"/>
  <c r="AI529" i="1" s="1"/>
  <c r="AJ526" i="1"/>
  <c r="AJ525" i="1" s="1"/>
  <c r="AI526" i="1"/>
  <c r="AI525" i="1" s="1"/>
  <c r="AJ522" i="1"/>
  <c r="AJ521" i="1" s="1"/>
  <c r="AI522" i="1"/>
  <c r="AI521" i="1" s="1"/>
  <c r="AJ513" i="1"/>
  <c r="AJ512" i="1" s="1"/>
  <c r="AJ511" i="1" s="1"/>
  <c r="AJ510" i="1" s="1"/>
  <c r="AJ509" i="1" s="1"/>
  <c r="AI513" i="1"/>
  <c r="AI512" i="1" s="1"/>
  <c r="AI511" i="1" s="1"/>
  <c r="AI510" i="1" s="1"/>
  <c r="AI509" i="1" s="1"/>
  <c r="AJ506" i="1"/>
  <c r="AJ505" i="1" s="1"/>
  <c r="AI506" i="1"/>
  <c r="AI505" i="1" s="1"/>
  <c r="AJ502" i="1"/>
  <c r="AJ501" i="1" s="1"/>
  <c r="AI502" i="1"/>
  <c r="AI501" i="1" s="1"/>
  <c r="AJ498" i="1"/>
  <c r="AJ497" i="1" s="1"/>
  <c r="AI498" i="1"/>
  <c r="AI497" i="1" s="1"/>
  <c r="AJ490" i="1"/>
  <c r="AI490" i="1"/>
  <c r="AJ488" i="1"/>
  <c r="AI488" i="1"/>
  <c r="AJ486" i="1"/>
  <c r="AI486" i="1"/>
  <c r="AJ483" i="1"/>
  <c r="AJ482" i="1" s="1"/>
  <c r="AI483" i="1"/>
  <c r="AI482" i="1" s="1"/>
  <c r="AJ474" i="1"/>
  <c r="AJ473" i="1" s="1"/>
  <c r="AI474" i="1"/>
  <c r="AI473" i="1" s="1"/>
  <c r="AJ471" i="1"/>
  <c r="AJ470" i="1" s="1"/>
  <c r="AI471" i="1"/>
  <c r="AI470" i="1" s="1"/>
  <c r="AJ466" i="1"/>
  <c r="AJ465" i="1" s="1"/>
  <c r="AJ464" i="1" s="1"/>
  <c r="AI466" i="1"/>
  <c r="AI465" i="1" s="1"/>
  <c r="AI464" i="1" s="1"/>
  <c r="AJ461" i="1"/>
  <c r="AJ460" i="1" s="1"/>
  <c r="AI461" i="1"/>
  <c r="AI460" i="1" s="1"/>
  <c r="AJ457" i="1"/>
  <c r="AJ456" i="1" s="1"/>
  <c r="AI457" i="1"/>
  <c r="AI456" i="1" s="1"/>
  <c r="AJ454" i="1"/>
  <c r="AJ453" i="1" s="1"/>
  <c r="AI454" i="1"/>
  <c r="AI453" i="1" s="1"/>
  <c r="AJ451" i="1"/>
  <c r="AJ450" i="1" s="1"/>
  <c r="AI451" i="1"/>
  <c r="AI450" i="1" s="1"/>
  <c r="AJ447" i="1"/>
  <c r="AJ446" i="1" s="1"/>
  <c r="AI447" i="1"/>
  <c r="AI446" i="1" s="1"/>
  <c r="AJ441" i="1"/>
  <c r="AJ440" i="1" s="1"/>
  <c r="AI441" i="1"/>
  <c r="AI440" i="1" s="1"/>
  <c r="AJ438" i="1"/>
  <c r="AJ437" i="1" s="1"/>
  <c r="AI438" i="1"/>
  <c r="AI437" i="1" s="1"/>
  <c r="AJ434" i="1"/>
  <c r="AJ433" i="1" s="1"/>
  <c r="AI434" i="1"/>
  <c r="AI433" i="1" s="1"/>
  <c r="AJ430" i="1"/>
  <c r="AJ429" i="1" s="1"/>
  <c r="AI430" i="1"/>
  <c r="AI429" i="1" s="1"/>
  <c r="AJ426" i="1"/>
  <c r="AJ425" i="1" s="1"/>
  <c r="AI426" i="1"/>
  <c r="AI425" i="1" s="1"/>
  <c r="AJ422" i="1"/>
  <c r="AJ421" i="1" s="1"/>
  <c r="AI422" i="1"/>
  <c r="AI421" i="1" s="1"/>
  <c r="AJ419" i="1"/>
  <c r="AJ418" i="1" s="1"/>
  <c r="AI419" i="1"/>
  <c r="AI418" i="1" s="1"/>
  <c r="AJ414" i="1"/>
  <c r="AI414" i="1"/>
  <c r="AJ412" i="1"/>
  <c r="AI412" i="1"/>
  <c r="AJ408" i="1"/>
  <c r="AJ407" i="1" s="1"/>
  <c r="AI408" i="1"/>
  <c r="AI407" i="1" s="1"/>
  <c r="AJ404" i="1"/>
  <c r="AJ403" i="1" s="1"/>
  <c r="AI404" i="1"/>
  <c r="AI403" i="1" s="1"/>
  <c r="AJ401" i="1"/>
  <c r="AJ400" i="1" s="1"/>
  <c r="AI401" i="1"/>
  <c r="AI400" i="1" s="1"/>
  <c r="AJ394" i="1"/>
  <c r="AJ393" i="1" s="1"/>
  <c r="AJ392" i="1" s="1"/>
  <c r="AI394" i="1"/>
  <c r="AI393" i="1" s="1"/>
  <c r="AI392" i="1" s="1"/>
  <c r="AJ390" i="1"/>
  <c r="AJ389" i="1" s="1"/>
  <c r="AJ388" i="1" s="1"/>
  <c r="AJ387" i="1" s="1"/>
  <c r="AI390" i="1"/>
  <c r="AI389" i="1" s="1"/>
  <c r="AI388" i="1" s="1"/>
  <c r="AI387" i="1" s="1"/>
  <c r="AJ384" i="1"/>
  <c r="AJ383" i="1" s="1"/>
  <c r="AJ382" i="1" s="1"/>
  <c r="AI384" i="1"/>
  <c r="AI383" i="1" s="1"/>
  <c r="AI382" i="1" s="1"/>
  <c r="AJ379" i="1"/>
  <c r="AI379" i="1"/>
  <c r="AJ377" i="1"/>
  <c r="AI377" i="1"/>
  <c r="AJ370" i="1"/>
  <c r="AJ369" i="1" s="1"/>
  <c r="AI370" i="1"/>
  <c r="AI369" i="1" s="1"/>
  <c r="AJ367" i="1"/>
  <c r="AI367" i="1"/>
  <c r="AJ365" i="1"/>
  <c r="AI365" i="1"/>
  <c r="AJ362" i="1"/>
  <c r="AJ361" i="1" s="1"/>
  <c r="AI362" i="1"/>
  <c r="AI361" i="1" s="1"/>
  <c r="AJ359" i="1"/>
  <c r="AJ358" i="1" s="1"/>
  <c r="AI359" i="1"/>
  <c r="AI358" i="1" s="1"/>
  <c r="AJ352" i="1"/>
  <c r="AJ351" i="1" s="1"/>
  <c r="AJ350" i="1" s="1"/>
  <c r="AJ349" i="1" s="1"/>
  <c r="AJ348" i="1" s="1"/>
  <c r="AI352" i="1"/>
  <c r="AI351" i="1" s="1"/>
  <c r="AI350" i="1" s="1"/>
  <c r="AI349" i="1" s="1"/>
  <c r="AI348" i="1" s="1"/>
  <c r="AJ346" i="1"/>
  <c r="AJ345" i="1" s="1"/>
  <c r="AJ344" i="1" s="1"/>
  <c r="AJ343" i="1" s="1"/>
  <c r="AJ342" i="1" s="1"/>
  <c r="AI346" i="1"/>
  <c r="AI345" i="1" s="1"/>
  <c r="AI344" i="1" s="1"/>
  <c r="AI343" i="1" s="1"/>
  <c r="AI342" i="1" s="1"/>
  <c r="AJ340" i="1"/>
  <c r="AJ339" i="1" s="1"/>
  <c r="AJ338" i="1" s="1"/>
  <c r="AJ337" i="1" s="1"/>
  <c r="AI340" i="1"/>
  <c r="AI339" i="1" s="1"/>
  <c r="AI338" i="1" s="1"/>
  <c r="AI337" i="1" s="1"/>
  <c r="AJ335" i="1"/>
  <c r="AJ334" i="1" s="1"/>
  <c r="AJ333" i="1" s="1"/>
  <c r="AI335" i="1"/>
  <c r="AI334" i="1" s="1"/>
  <c r="AI333" i="1" s="1"/>
  <c r="AJ331" i="1"/>
  <c r="AJ330" i="1" s="1"/>
  <c r="AI331" i="1"/>
  <c r="AI330" i="1" s="1"/>
  <c r="AJ328" i="1"/>
  <c r="AI328" i="1"/>
  <c r="AJ326" i="1"/>
  <c r="AI326" i="1"/>
  <c r="AJ324" i="1"/>
  <c r="AI324" i="1"/>
  <c r="AJ321" i="1"/>
  <c r="AJ320" i="1" s="1"/>
  <c r="AI321" i="1"/>
  <c r="AI320" i="1" s="1"/>
  <c r="AJ315" i="1"/>
  <c r="AJ314" i="1" s="1"/>
  <c r="AJ313" i="1" s="1"/>
  <c r="AJ312" i="1" s="1"/>
  <c r="AI315" i="1"/>
  <c r="AI314" i="1" s="1"/>
  <c r="AI313" i="1" s="1"/>
  <c r="AI312" i="1" s="1"/>
  <c r="AJ309" i="1"/>
  <c r="AJ308" i="1" s="1"/>
  <c r="AI309" i="1"/>
  <c r="AI308" i="1" s="1"/>
  <c r="AJ306" i="1"/>
  <c r="AJ305" i="1" s="1"/>
  <c r="AI306" i="1"/>
  <c r="AI305" i="1" s="1"/>
  <c r="AJ303" i="1"/>
  <c r="AJ302" i="1" s="1"/>
  <c r="AI303" i="1"/>
  <c r="AI302" i="1" s="1"/>
  <c r="AJ298" i="1"/>
  <c r="AJ297" i="1" s="1"/>
  <c r="AJ296" i="1" s="1"/>
  <c r="AI298" i="1"/>
  <c r="AI297" i="1" s="1"/>
  <c r="AI296" i="1" s="1"/>
  <c r="AJ294" i="1"/>
  <c r="AJ293" i="1" s="1"/>
  <c r="AI294" i="1"/>
  <c r="AI293" i="1" s="1"/>
  <c r="AJ289" i="1"/>
  <c r="AJ288" i="1" s="1"/>
  <c r="AJ287" i="1" s="1"/>
  <c r="AJ286" i="1" s="1"/>
  <c r="AI289" i="1"/>
  <c r="AI288" i="1" s="1"/>
  <c r="AI287" i="1" s="1"/>
  <c r="AI286" i="1" s="1"/>
  <c r="AJ281" i="1"/>
  <c r="AI281" i="1"/>
  <c r="AJ279" i="1"/>
  <c r="AI279" i="1"/>
  <c r="AJ275" i="1"/>
  <c r="AJ274" i="1" s="1"/>
  <c r="AI275" i="1"/>
  <c r="AI274" i="1" s="1"/>
  <c r="AJ272" i="1"/>
  <c r="AJ271" i="1" s="1"/>
  <c r="AI272" i="1"/>
  <c r="AI271" i="1" s="1"/>
  <c r="AJ269" i="1"/>
  <c r="AJ268" i="1" s="1"/>
  <c r="AI269" i="1"/>
  <c r="AI268" i="1" s="1"/>
  <c r="AJ266" i="1"/>
  <c r="AI266" i="1"/>
  <c r="AJ264" i="1"/>
  <c r="AI264" i="1"/>
  <c r="AJ262" i="1"/>
  <c r="AI262" i="1"/>
  <c r="AJ255" i="1"/>
  <c r="AI255" i="1"/>
  <c r="AJ253" i="1"/>
  <c r="AI253" i="1"/>
  <c r="AJ251" i="1"/>
  <c r="AI251" i="1"/>
  <c r="AJ248" i="1"/>
  <c r="AJ247" i="1" s="1"/>
  <c r="AI248" i="1"/>
  <c r="AI247" i="1" s="1"/>
  <c r="AJ242" i="1"/>
  <c r="AJ241" i="1" s="1"/>
  <c r="AJ240" i="1" s="1"/>
  <c r="AI242" i="1"/>
  <c r="AI241" i="1" s="1"/>
  <c r="AI240" i="1" s="1"/>
  <c r="AJ238" i="1"/>
  <c r="AJ237" i="1" s="1"/>
  <c r="AJ236" i="1" s="1"/>
  <c r="AI238" i="1"/>
  <c r="AI237" i="1" s="1"/>
  <c r="AI236" i="1" s="1"/>
  <c r="AJ234" i="1"/>
  <c r="AJ233" i="1" s="1"/>
  <c r="AJ232" i="1" s="1"/>
  <c r="AI234" i="1"/>
  <c r="AI233" i="1" s="1"/>
  <c r="AI232" i="1" s="1"/>
  <c r="AJ230" i="1"/>
  <c r="AJ229" i="1" s="1"/>
  <c r="AJ228" i="1" s="1"/>
  <c r="AI230" i="1"/>
  <c r="AI229" i="1" s="1"/>
  <c r="AI228" i="1" s="1"/>
  <c r="AJ222" i="1"/>
  <c r="AJ221" i="1" s="1"/>
  <c r="AJ220" i="1" s="1"/>
  <c r="AI222" i="1"/>
  <c r="AI221" i="1" s="1"/>
  <c r="AI220" i="1" s="1"/>
  <c r="AJ218" i="1"/>
  <c r="AJ217" i="1" s="1"/>
  <c r="AI218" i="1"/>
  <c r="AI217" i="1" s="1"/>
  <c r="AJ215" i="1"/>
  <c r="AI215" i="1"/>
  <c r="AJ213" i="1"/>
  <c r="AI213" i="1"/>
  <c r="AJ211" i="1"/>
  <c r="AI211" i="1"/>
  <c r="AJ207" i="1"/>
  <c r="AJ206" i="1" s="1"/>
  <c r="AJ205" i="1" s="1"/>
  <c r="AI207" i="1"/>
  <c r="AI206" i="1" s="1"/>
  <c r="AI205" i="1" s="1"/>
  <c r="AJ202" i="1"/>
  <c r="AJ201" i="1" s="1"/>
  <c r="AJ200" i="1" s="1"/>
  <c r="AJ199" i="1" s="1"/>
  <c r="AI202" i="1"/>
  <c r="AI201" i="1" s="1"/>
  <c r="AI200" i="1" s="1"/>
  <c r="AI199" i="1" s="1"/>
  <c r="AJ193" i="1"/>
  <c r="AI193" i="1"/>
  <c r="AJ191" i="1"/>
  <c r="AI191" i="1"/>
  <c r="AJ189" i="1"/>
  <c r="AI189" i="1"/>
  <c r="AJ181" i="1"/>
  <c r="AJ180" i="1" s="1"/>
  <c r="AI181" i="1"/>
  <c r="AI180" i="1" s="1"/>
  <c r="AJ178" i="1"/>
  <c r="AJ177" i="1" s="1"/>
  <c r="AI178" i="1"/>
  <c r="AI177" i="1" s="1"/>
  <c r="AJ173" i="1"/>
  <c r="AJ172" i="1" s="1"/>
  <c r="AI173" i="1"/>
  <c r="AI172" i="1" s="1"/>
  <c r="AJ170" i="1"/>
  <c r="AJ169" i="1" s="1"/>
  <c r="AI170" i="1"/>
  <c r="AI169" i="1" s="1"/>
  <c r="AJ167" i="1"/>
  <c r="AJ166" i="1" s="1"/>
  <c r="AJ165" i="1" s="1"/>
  <c r="AI167" i="1"/>
  <c r="AI166" i="1" s="1"/>
  <c r="AI165" i="1" s="1"/>
  <c r="AJ162" i="1"/>
  <c r="AJ161" i="1" s="1"/>
  <c r="AJ160" i="1" s="1"/>
  <c r="AI162" i="1"/>
  <c r="AI161" i="1" s="1"/>
  <c r="AI160" i="1" s="1"/>
  <c r="AJ158" i="1"/>
  <c r="AJ157" i="1" s="1"/>
  <c r="AI158" i="1"/>
  <c r="AI157" i="1" s="1"/>
  <c r="AJ154" i="1"/>
  <c r="AI154" i="1"/>
  <c r="AJ152" i="1"/>
  <c r="AI152" i="1"/>
  <c r="AJ149" i="1"/>
  <c r="AJ148" i="1" s="1"/>
  <c r="AI149" i="1"/>
  <c r="AI148" i="1" s="1"/>
  <c r="AJ145" i="1"/>
  <c r="AJ144" i="1" s="1"/>
  <c r="AJ143" i="1" s="1"/>
  <c r="AI145" i="1"/>
  <c r="AI144" i="1" s="1"/>
  <c r="AI143" i="1" s="1"/>
  <c r="AJ141" i="1"/>
  <c r="AI141" i="1"/>
  <c r="AJ139" i="1"/>
  <c r="AI139" i="1"/>
  <c r="AJ137" i="1"/>
  <c r="AI137" i="1"/>
  <c r="AJ131" i="1"/>
  <c r="AJ130" i="1" s="1"/>
  <c r="AJ129" i="1" s="1"/>
  <c r="AJ128" i="1" s="1"/>
  <c r="AJ127" i="1" s="1"/>
  <c r="AI131" i="1"/>
  <c r="AI130" i="1" s="1"/>
  <c r="AI129" i="1" s="1"/>
  <c r="AI128" i="1" s="1"/>
  <c r="AI127" i="1" s="1"/>
  <c r="AJ123" i="1"/>
  <c r="AI123" i="1"/>
  <c r="AJ121" i="1"/>
  <c r="AI121" i="1"/>
  <c r="AJ119" i="1"/>
  <c r="AI119" i="1"/>
  <c r="AJ116" i="1"/>
  <c r="AJ115" i="1" s="1"/>
  <c r="AI116" i="1"/>
  <c r="AI115" i="1" s="1"/>
  <c r="AJ108" i="1"/>
  <c r="AJ107" i="1" s="1"/>
  <c r="AJ106" i="1" s="1"/>
  <c r="AJ105" i="1" s="1"/>
  <c r="AI108" i="1"/>
  <c r="AI107" i="1" s="1"/>
  <c r="AI106" i="1" s="1"/>
  <c r="AI105" i="1" s="1"/>
  <c r="AJ103" i="1"/>
  <c r="AJ102" i="1" s="1"/>
  <c r="AJ101" i="1" s="1"/>
  <c r="AJ100" i="1" s="1"/>
  <c r="AI103" i="1"/>
  <c r="AI102" i="1" s="1"/>
  <c r="AI101" i="1" s="1"/>
  <c r="AI100" i="1" s="1"/>
  <c r="AJ97" i="1"/>
  <c r="AJ96" i="1" s="1"/>
  <c r="AJ95" i="1" s="1"/>
  <c r="AJ94" i="1" s="1"/>
  <c r="AJ93" i="1" s="1"/>
  <c r="AI97" i="1"/>
  <c r="AI96" i="1" s="1"/>
  <c r="AI95" i="1" s="1"/>
  <c r="AI94" i="1" s="1"/>
  <c r="AI93" i="1" s="1"/>
  <c r="AJ91" i="1"/>
  <c r="AI91" i="1"/>
  <c r="AJ89" i="1"/>
  <c r="AI89" i="1"/>
  <c r="AJ87" i="1"/>
  <c r="AI87" i="1"/>
  <c r="AJ84" i="1"/>
  <c r="AJ83" i="1" s="1"/>
  <c r="AI84" i="1"/>
  <c r="AI83" i="1" s="1"/>
  <c r="AJ76" i="1"/>
  <c r="AJ75" i="1" s="1"/>
  <c r="AI76" i="1"/>
  <c r="AI75" i="1" s="1"/>
  <c r="AJ73" i="1"/>
  <c r="AJ72" i="1" s="1"/>
  <c r="AI73" i="1"/>
  <c r="AI72" i="1" s="1"/>
  <c r="AJ65" i="1"/>
  <c r="AJ64" i="1" s="1"/>
  <c r="AI65" i="1"/>
  <c r="AI64" i="1" s="1"/>
  <c r="AJ62" i="1"/>
  <c r="AJ61" i="1" s="1"/>
  <c r="AI62" i="1"/>
  <c r="AI61" i="1" s="1"/>
  <c r="AJ54" i="1"/>
  <c r="AI54" i="1"/>
  <c r="AJ52" i="1"/>
  <c r="AI52" i="1"/>
  <c r="AJ50" i="1"/>
  <c r="AI50" i="1"/>
  <c r="AJ47" i="1"/>
  <c r="AJ46" i="1" s="1"/>
  <c r="AI47" i="1"/>
  <c r="AI46" i="1" s="1"/>
  <c r="AJ42" i="1"/>
  <c r="AJ41" i="1" s="1"/>
  <c r="AJ40" i="1" s="1"/>
  <c r="AJ39" i="1" s="1"/>
  <c r="AI42" i="1"/>
  <c r="AI41" i="1" s="1"/>
  <c r="AI40" i="1" s="1"/>
  <c r="AI39" i="1" s="1"/>
  <c r="AJ37" i="1"/>
  <c r="AJ36" i="1" s="1"/>
  <c r="AI37" i="1"/>
  <c r="AI36" i="1" s="1"/>
  <c r="AJ34" i="1"/>
  <c r="AI34" i="1"/>
  <c r="AJ32" i="1"/>
  <c r="AI32" i="1"/>
  <c r="AJ30" i="1"/>
  <c r="AI30" i="1"/>
  <c r="AJ25" i="1"/>
  <c r="AI25" i="1"/>
  <c r="AJ23" i="1"/>
  <c r="AI23" i="1"/>
  <c r="AW572" i="1" l="1"/>
  <c r="AW571" i="1" s="1"/>
  <c r="AP572" i="1"/>
  <c r="AP571" i="1" s="1"/>
  <c r="AP3404" i="1"/>
  <c r="AP3403" i="1" s="1"/>
  <c r="AP3402" i="1" s="1"/>
  <c r="AP3374" i="1" s="1"/>
  <c r="AP3678" i="1"/>
  <c r="AP3677" i="1" s="1"/>
  <c r="AP1453" i="1"/>
  <c r="AP1445" i="1" s="1"/>
  <c r="AP519" i="1"/>
  <c r="AP518" i="1" s="1"/>
  <c r="AW2472" i="1"/>
  <c r="AW2471" i="1" s="1"/>
  <c r="AW2470" i="1" s="1"/>
  <c r="AW2462" i="1" s="1"/>
  <c r="AP2472" i="1"/>
  <c r="AP2471" i="1" s="1"/>
  <c r="AP2470" i="1" s="1"/>
  <c r="AP2462" i="1" s="1"/>
  <c r="AW519" i="1"/>
  <c r="AW2265" i="1"/>
  <c r="AW2264" i="1" s="1"/>
  <c r="AW2257" i="1" s="1"/>
  <c r="AW2249" i="1" s="1"/>
  <c r="AP2265" i="1"/>
  <c r="AP2264" i="1" s="1"/>
  <c r="AP2257" i="1" s="1"/>
  <c r="AP2249" i="1" s="1"/>
  <c r="AP922" i="1"/>
  <c r="AP912" i="1" s="1"/>
  <c r="AP892" i="1" s="1"/>
  <c r="AW259" i="1"/>
  <c r="AW258" i="1" s="1"/>
  <c r="AW257" i="1" s="1"/>
  <c r="AP2012" i="1"/>
  <c r="AP2002" i="1" s="1"/>
  <c r="AP19" i="1"/>
  <c r="AP18" i="1" s="1"/>
  <c r="AP17" i="1" s="1"/>
  <c r="AP16" i="1" s="1"/>
  <c r="AP2701" i="1"/>
  <c r="AP2700" i="1" s="1"/>
  <c r="AP2699" i="1" s="1"/>
  <c r="AW818" i="1"/>
  <c r="AW817" i="1" s="1"/>
  <c r="AW808" i="1" s="1"/>
  <c r="AW792" i="1" s="1"/>
  <c r="AP864" i="1"/>
  <c r="AP863" i="1" s="1"/>
  <c r="AP640" i="1"/>
  <c r="AP639" i="1" s="1"/>
  <c r="AP3303" i="1"/>
  <c r="AP3302" i="1" s="1"/>
  <c r="AP3301" i="1" s="1"/>
  <c r="AP3273" i="1" s="1"/>
  <c r="AP1790" i="1"/>
  <c r="AW4018" i="1"/>
  <c r="AW4017" i="1" s="1"/>
  <c r="AW4016" i="1" s="1"/>
  <c r="AW4015" i="1" s="1"/>
  <c r="AW134" i="1"/>
  <c r="AW864" i="1"/>
  <c r="AW863" i="1" s="1"/>
  <c r="AW1903" i="1"/>
  <c r="AP3626" i="1"/>
  <c r="AW1023" i="1"/>
  <c r="AW1015" i="1" s="1"/>
  <c r="AP224" i="1"/>
  <c r="AP1592" i="1"/>
  <c r="AW518" i="1"/>
  <c r="AW1453" i="1"/>
  <c r="AW1445" i="1" s="1"/>
  <c r="AW2012" i="1"/>
  <c r="AW2002" i="1" s="1"/>
  <c r="AP1903" i="1"/>
  <c r="AP2227" i="1"/>
  <c r="AP2217" i="1" s="1"/>
  <c r="AW133" i="1"/>
  <c r="AW126" i="1" s="1"/>
  <c r="AW125" i="1" s="1"/>
  <c r="AW110" i="1" s="1"/>
  <c r="AW1759" i="1"/>
  <c r="AW3844" i="1"/>
  <c r="AP1023" i="1"/>
  <c r="AP1015" i="1" s="1"/>
  <c r="AW2483" i="1"/>
  <c r="AP2748" i="1"/>
  <c r="AP2747" i="1" s="1"/>
  <c r="AW3843" i="1"/>
  <c r="AW3837" i="1" s="1"/>
  <c r="AW3836" i="1" s="1"/>
  <c r="AW3764" i="1" s="1"/>
  <c r="AW1983" i="1"/>
  <c r="AW3146" i="1"/>
  <c r="AW2674" i="1"/>
  <c r="AW1238" i="1"/>
  <c r="AW3181" i="1"/>
  <c r="AW3180" i="1" s="1"/>
  <c r="AW3179" i="1" s="1"/>
  <c r="AP3181" i="1"/>
  <c r="AP3180" i="1" s="1"/>
  <c r="AP3179" i="1" s="1"/>
  <c r="AP1182" i="1"/>
  <c r="AP1181" i="1" s="1"/>
  <c r="AW922" i="1"/>
  <c r="AW912" i="1" s="1"/>
  <c r="AW892" i="1" s="1"/>
  <c r="AW1182" i="1"/>
  <c r="AW1181" i="1" s="1"/>
  <c r="AP134" i="1"/>
  <c r="AW3349" i="1"/>
  <c r="AW3348" i="1" s="1"/>
  <c r="AW3347" i="1" s="1"/>
  <c r="AW3346" i="1" s="1"/>
  <c r="AW3303" i="1"/>
  <c r="AW3302" i="1" s="1"/>
  <c r="AW3301" i="1" s="1"/>
  <c r="AW3273" i="1" s="1"/>
  <c r="AP2276" i="1"/>
  <c r="AP416" i="1"/>
  <c r="AP397" i="1" s="1"/>
  <c r="AP373" i="1" s="1"/>
  <c r="AP372" i="1" s="1"/>
  <c r="AW4081" i="1"/>
  <c r="AW3087" i="1"/>
  <c r="AW3073" i="1" s="1"/>
  <c r="AW2617" i="1"/>
  <c r="AW2616" i="1" s="1"/>
  <c r="AW2615" i="1" s="1"/>
  <c r="AW2520" i="1"/>
  <c r="AP1390" i="1"/>
  <c r="AW640" i="1"/>
  <c r="AW639" i="1" s="1"/>
  <c r="AP2196" i="1"/>
  <c r="AP740" i="1"/>
  <c r="AP739" i="1" s="1"/>
  <c r="AP718" i="1" s="1"/>
  <c r="AW19" i="1"/>
  <c r="AW18" i="1" s="1"/>
  <c r="AW17" i="1" s="1"/>
  <c r="AW16" i="1" s="1"/>
  <c r="AP2328" i="1"/>
  <c r="AW2110" i="1"/>
  <c r="AW2032" i="1"/>
  <c r="AP4147" i="1"/>
  <c r="AP4146" i="1" s="1"/>
  <c r="AP4145" i="1" s="1"/>
  <c r="AP4130" i="1" s="1"/>
  <c r="AP1816" i="1"/>
  <c r="AP291" i="1"/>
  <c r="AP285" i="1" s="1"/>
  <c r="AP284" i="1" s="1"/>
  <c r="AW1131" i="1"/>
  <c r="AW1121" i="1" s="1"/>
  <c r="AW1101" i="1" s="1"/>
  <c r="AW1592" i="1"/>
  <c r="AW1620" i="1"/>
  <c r="AP1675" i="1"/>
  <c r="AW3609" i="1"/>
  <c r="AW3404" i="1"/>
  <c r="AW3403" i="1" s="1"/>
  <c r="AW3402" i="1" s="1"/>
  <c r="AW3374" i="1" s="1"/>
  <c r="AP2483" i="1"/>
  <c r="AP259" i="1"/>
  <c r="AP258" i="1" s="1"/>
  <c r="AP257" i="1" s="1"/>
  <c r="AP79" i="1"/>
  <c r="AP78" i="1" s="1"/>
  <c r="AW590" i="1"/>
  <c r="AW589" i="1" s="1"/>
  <c r="AP3844" i="1"/>
  <c r="AP3843" i="1" s="1"/>
  <c r="AP3837" i="1" s="1"/>
  <c r="AP3836" i="1" s="1"/>
  <c r="AP3764" i="1" s="1"/>
  <c r="AW3970" i="1"/>
  <c r="AW3969" i="1" s="1"/>
  <c r="AW3968" i="1" s="1"/>
  <c r="AW3967" i="1" s="1"/>
  <c r="AP133" i="1"/>
  <c r="AP126" i="1" s="1"/>
  <c r="AP125" i="1" s="1"/>
  <c r="AP110" i="1" s="1"/>
  <c r="AP2443" i="1"/>
  <c r="AP2433" i="1" s="1"/>
  <c r="AP2413" i="1" s="1"/>
  <c r="AW1345" i="1"/>
  <c r="AW1335" i="1" s="1"/>
  <c r="AW1317" i="1" s="1"/>
  <c r="AP2110" i="1"/>
  <c r="AW3503" i="1"/>
  <c r="AW3481" i="1" s="1"/>
  <c r="AW3480" i="1" s="1"/>
  <c r="AW3479" i="1" s="1"/>
  <c r="AP2058" i="1"/>
  <c r="AP965" i="1"/>
  <c r="AW2328" i="1"/>
  <c r="AW2058" i="1"/>
  <c r="AW1675" i="1"/>
  <c r="AW3225" i="1"/>
  <c r="AW3224" i="1" s="1"/>
  <c r="AW3223" i="1" s="1"/>
  <c r="AW291" i="1"/>
  <c r="AW285" i="1" s="1"/>
  <c r="AW284" i="1" s="1"/>
  <c r="AW416" i="1"/>
  <c r="AW397" i="1" s="1"/>
  <c r="AW373" i="1" s="1"/>
  <c r="AW372" i="1" s="1"/>
  <c r="AP2830" i="1"/>
  <c r="AP2674" i="1"/>
  <c r="AW3678" i="1"/>
  <c r="AW3677" i="1" s="1"/>
  <c r="AP3146" i="1"/>
  <c r="AP3609" i="1"/>
  <c r="AP1983" i="1"/>
  <c r="AW2830" i="1"/>
  <c r="AP1759" i="1"/>
  <c r="AW1537" i="1"/>
  <c r="AW1790" i="1"/>
  <c r="AW1780" i="1" s="1"/>
  <c r="AP1345" i="1"/>
  <c r="AP1335" i="1" s="1"/>
  <c r="AP1317" i="1" s="1"/>
  <c r="AP1566" i="1"/>
  <c r="AP1556" i="1" s="1"/>
  <c r="AW1816" i="1"/>
  <c r="AP2520" i="1"/>
  <c r="AW2701" i="1"/>
  <c r="AW2700" i="1" s="1"/>
  <c r="AW2699" i="1" s="1"/>
  <c r="AW2276" i="1"/>
  <c r="AW1848" i="1"/>
  <c r="AW965" i="1"/>
  <c r="AW740" i="1"/>
  <c r="AW739" i="1" s="1"/>
  <c r="AW718" i="1" s="1"/>
  <c r="AW79" i="1"/>
  <c r="AW78" i="1" s="1"/>
  <c r="AW3626" i="1"/>
  <c r="AP2617" i="1"/>
  <c r="AP2616" i="1" s="1"/>
  <c r="AP2615" i="1" s="1"/>
  <c r="AP1238" i="1"/>
  <c r="AP1780" i="1"/>
  <c r="AW224" i="1"/>
  <c r="AP4018" i="1"/>
  <c r="AP4017" i="1" s="1"/>
  <c r="AP4016" i="1" s="1"/>
  <c r="AP4015" i="1" s="1"/>
  <c r="AP818" i="1"/>
  <c r="AP817" i="1" s="1"/>
  <c r="AP808" i="1" s="1"/>
  <c r="AP792" i="1" s="1"/>
  <c r="AP590" i="1"/>
  <c r="AP589" i="1" s="1"/>
  <c r="AP1537" i="1"/>
  <c r="AI4109" i="1"/>
  <c r="AI4108" i="1" s="1"/>
  <c r="AI4107" i="1" s="1"/>
  <c r="AI4106" i="1" s="1"/>
  <c r="AI4125" i="1"/>
  <c r="AI4124" i="1" s="1"/>
  <c r="AI4123" i="1" s="1"/>
  <c r="AI4116" i="1" s="1"/>
  <c r="AI4150" i="1"/>
  <c r="AI4149" i="1" s="1"/>
  <c r="AI4148" i="1" s="1"/>
  <c r="AI4157" i="1"/>
  <c r="AI4156" i="1" s="1"/>
  <c r="AP3225" i="1"/>
  <c r="AP3224" i="1" s="1"/>
  <c r="AP3223" i="1" s="1"/>
  <c r="AW2443" i="1"/>
  <c r="AW2433" i="1" s="1"/>
  <c r="AW2413" i="1" s="1"/>
  <c r="AP3538" i="1"/>
  <c r="AW2587" i="1"/>
  <c r="AW2748" i="1"/>
  <c r="AW2747" i="1" s="1"/>
  <c r="AP3970" i="1"/>
  <c r="AP3969" i="1" s="1"/>
  <c r="AP3968" i="1" s="1"/>
  <c r="AP3967" i="1" s="1"/>
  <c r="AP3349" i="1"/>
  <c r="AP3348" i="1" s="1"/>
  <c r="AP3347" i="1" s="1"/>
  <c r="AP3346" i="1" s="1"/>
  <c r="AW4130" i="1"/>
  <c r="AW1153" i="1"/>
  <c r="AW2227" i="1"/>
  <c r="AW2217" i="1" s="1"/>
  <c r="AP2972" i="1"/>
  <c r="AP2971" i="1" s="1"/>
  <c r="AP2970" i="1" s="1"/>
  <c r="AP1620" i="1"/>
  <c r="AP1131" i="1"/>
  <c r="AP1121" i="1" s="1"/>
  <c r="AP1101" i="1" s="1"/>
  <c r="AW3538" i="1"/>
  <c r="AP3503" i="1"/>
  <c r="AP3481" i="1" s="1"/>
  <c r="AP3480" i="1" s="1"/>
  <c r="AP3479" i="1" s="1"/>
  <c r="AP4081" i="1"/>
  <c r="AP3087" i="1"/>
  <c r="AP3073" i="1" s="1"/>
  <c r="AW2196" i="1"/>
  <c r="AW1566" i="1"/>
  <c r="AW1556" i="1" s="1"/>
  <c r="AJ4043" i="1"/>
  <c r="AJ4054" i="1"/>
  <c r="AJ4053" i="1" s="1"/>
  <c r="AJ4052" i="1" s="1"/>
  <c r="AJ4125" i="1"/>
  <c r="AJ4124" i="1" s="1"/>
  <c r="AJ4123" i="1" s="1"/>
  <c r="AJ4116" i="1" s="1"/>
  <c r="AJ4150" i="1"/>
  <c r="AJ4149" i="1" s="1"/>
  <c r="AJ4148" i="1" s="1"/>
  <c r="AJ4157" i="1"/>
  <c r="AJ4156" i="1" s="1"/>
  <c r="AP2587" i="1"/>
  <c r="AP1153" i="1"/>
  <c r="AP1848" i="1"/>
  <c r="AW2972" i="1"/>
  <c r="AW2971" i="1" s="1"/>
  <c r="AW2970" i="1" s="1"/>
  <c r="AP2032" i="1"/>
  <c r="AW1390" i="1"/>
  <c r="AJ3457" i="1"/>
  <c r="AJ3453" i="1" s="1"/>
  <c r="AJ3452" i="1" s="1"/>
  <c r="AI22" i="1"/>
  <c r="AI21" i="1" s="1"/>
  <c r="AI20" i="1" s="1"/>
  <c r="AI1934" i="1"/>
  <c r="AI1933" i="1" s="1"/>
  <c r="AI1932" i="1" s="1"/>
  <c r="AI1931" i="1" s="1"/>
  <c r="AI1930" i="1" s="1"/>
  <c r="AI2241" i="1"/>
  <c r="AI2240" i="1" s="1"/>
  <c r="AI2239" i="1" s="1"/>
  <c r="AJ2267" i="1"/>
  <c r="AJ2266" i="1" s="1"/>
  <c r="AJ2265" i="1" s="1"/>
  <c r="AJ2264" i="1" s="1"/>
  <c r="AJ2257" i="1" s="1"/>
  <c r="AJ2249" i="1" s="1"/>
  <c r="AI2719" i="1"/>
  <c r="AI2718" i="1" s="1"/>
  <c r="AI2717" i="1" s="1"/>
  <c r="AJ210" i="1"/>
  <c r="AJ209" i="1" s="1"/>
  <c r="AI2426" i="1"/>
  <c r="AI2422" i="1" s="1"/>
  <c r="AI2421" i="1" s="1"/>
  <c r="AI2414" i="1" s="1"/>
  <c r="AI3076" i="1"/>
  <c r="AI3075" i="1" s="1"/>
  <c r="AI3074" i="1" s="1"/>
  <c r="AJ819" i="1"/>
  <c r="AJ866" i="1"/>
  <c r="AJ865" i="1" s="1"/>
  <c r="AJ1145" i="1"/>
  <c r="AJ1144" i="1" s="1"/>
  <c r="AJ1143" i="1" s="1"/>
  <c r="AJ1176" i="1"/>
  <c r="AJ1175" i="1" s="1"/>
  <c r="AJ1174" i="1" s="1"/>
  <c r="AJ1173" i="1" s="1"/>
  <c r="AJ1166" i="1" s="1"/>
  <c r="AI1541" i="1"/>
  <c r="AI1540" i="1" s="1"/>
  <c r="AI1539" i="1" s="1"/>
  <c r="AI1538" i="1" s="1"/>
  <c r="AI1551" i="1"/>
  <c r="AJ3745" i="1"/>
  <c r="AJ3741" i="1" s="1"/>
  <c r="AJ3740" i="1" s="1"/>
  <c r="AJ3739" i="1" s="1"/>
  <c r="AJ3738" i="1" s="1"/>
  <c r="AI819" i="1"/>
  <c r="AJ449" i="1"/>
  <c r="AI1176" i="1"/>
  <c r="AI1175" i="1" s="1"/>
  <c r="AI1174" i="1" s="1"/>
  <c r="AI1173" i="1" s="1"/>
  <c r="AI1166" i="1" s="1"/>
  <c r="AJ2333" i="1"/>
  <c r="AI2908" i="1"/>
  <c r="AI2907" i="1" s="1"/>
  <c r="AI2906" i="1" s="1"/>
  <c r="AI2899" i="1" s="1"/>
  <c r="AJ292" i="1"/>
  <c r="AI1212" i="1"/>
  <c r="AJ1330" i="1"/>
  <c r="AJ1326" i="1" s="1"/>
  <c r="AJ1325" i="1" s="1"/>
  <c r="AJ1318" i="1" s="1"/>
  <c r="AJ1385" i="1"/>
  <c r="AJ1384" i="1" s="1"/>
  <c r="AJ1383" i="1" s="1"/>
  <c r="AJ1382" i="1" s="1"/>
  <c r="AJ1375" i="1" s="1"/>
  <c r="AJ1367" i="1" s="1"/>
  <c r="AJ2229" i="1"/>
  <c r="AJ2228" i="1" s="1"/>
  <c r="AI3216" i="1"/>
  <c r="AI3212" i="1" s="1"/>
  <c r="AI3211" i="1" s="1"/>
  <c r="AJ3230" i="1"/>
  <c r="AJ3229" i="1" s="1"/>
  <c r="AJ3249" i="1"/>
  <c r="AJ3248" i="1" s="1"/>
  <c r="AJ3327" i="1"/>
  <c r="AJ3326" i="1" s="1"/>
  <c r="AJ3415" i="1"/>
  <c r="AJ301" i="1"/>
  <c r="AJ300" i="1" s="1"/>
  <c r="AJ411" i="1"/>
  <c r="AJ399" i="1" s="1"/>
  <c r="AJ398" i="1" s="1"/>
  <c r="AJ520" i="1"/>
  <c r="AJ545" i="1"/>
  <c r="AJ544" i="1" s="1"/>
  <c r="AJ1212" i="1"/>
  <c r="AI2508" i="1"/>
  <c r="AI2507" i="1" s="1"/>
  <c r="AI2506" i="1" s="1"/>
  <c r="AI2505" i="1" s="1"/>
  <c r="AI3133" i="1"/>
  <c r="AI3123" i="1" s="1"/>
  <c r="AI1547" i="1"/>
  <c r="AI1546" i="1" s="1"/>
  <c r="AJ278" i="1"/>
  <c r="AJ277" i="1" s="1"/>
  <c r="AI784" i="1"/>
  <c r="AI780" i="1" s="1"/>
  <c r="AI779" i="1" s="1"/>
  <c r="AI811" i="1"/>
  <c r="AI810" i="1" s="1"/>
  <c r="AI809" i="1" s="1"/>
  <c r="AI2689" i="1"/>
  <c r="AI2688" i="1" s="1"/>
  <c r="AI2687" i="1" s="1"/>
  <c r="AI2686" i="1" s="1"/>
  <c r="AJ2731" i="1"/>
  <c r="AJ2727" i="1" s="1"/>
  <c r="AJ2726" i="1" s="1"/>
  <c r="AJ2759" i="1"/>
  <c r="AJ2755" i="1" s="1"/>
  <c r="AJ2754" i="1" s="1"/>
  <c r="AI3354" i="1"/>
  <c r="AI3617" i="1"/>
  <c r="AI3616" i="1" s="1"/>
  <c r="AJ3679" i="1"/>
  <c r="AJ3694" i="1"/>
  <c r="AI3924" i="1"/>
  <c r="AI3920" i="1" s="1"/>
  <c r="AI3919" i="1" s="1"/>
  <c r="AI3918" i="1" s="1"/>
  <c r="AJ204" i="1"/>
  <c r="AJ198" i="1" s="1"/>
  <c r="AJ197" i="1" s="1"/>
  <c r="AJ196" i="1" s="1"/>
  <c r="AJ364" i="1"/>
  <c r="AJ357" i="1" s="1"/>
  <c r="AJ356" i="1" s="1"/>
  <c r="AJ355" i="1" s="1"/>
  <c r="AJ354" i="1" s="1"/>
  <c r="AJ376" i="1"/>
  <c r="AJ375" i="1" s="1"/>
  <c r="AJ374" i="1" s="1"/>
  <c r="AJ417" i="1"/>
  <c r="AJ577" i="1"/>
  <c r="AJ572" i="1" s="1"/>
  <c r="AJ571" i="1" s="1"/>
  <c r="AI612" i="1"/>
  <c r="AI611" i="1" s="1"/>
  <c r="AI118" i="1"/>
  <c r="AI114" i="1" s="1"/>
  <c r="AI113" i="1" s="1"/>
  <c r="AI112" i="1" s="1"/>
  <c r="AI111" i="1" s="1"/>
  <c r="AI210" i="1"/>
  <c r="AI209" i="1" s="1"/>
  <c r="AI204" i="1" s="1"/>
  <c r="AI198" i="1" s="1"/>
  <c r="AI197" i="1" s="1"/>
  <c r="AI196" i="1" s="1"/>
  <c r="AI411" i="1"/>
  <c r="AI399" i="1" s="1"/>
  <c r="AI398" i="1" s="1"/>
  <c r="AI742" i="1"/>
  <c r="AI741" i="1" s="1"/>
  <c r="AJ770" i="1"/>
  <c r="AJ769" i="1" s="1"/>
  <c r="AJ845" i="1"/>
  <c r="AJ844" i="1" s="1"/>
  <c r="AJ838" i="1" s="1"/>
  <c r="AJ856" i="1"/>
  <c r="AJ855" i="1" s="1"/>
  <c r="AJ854" i="1" s="1"/>
  <c r="AJ853" i="1" s="1"/>
  <c r="AJ852" i="1" s="1"/>
  <c r="AJ1484" i="1"/>
  <c r="AJ1483" i="1" s="1"/>
  <c r="AJ1482" i="1" s="1"/>
  <c r="AJ1481" i="1" s="1"/>
  <c r="AJ1480" i="1" s="1"/>
  <c r="AJ1494" i="1"/>
  <c r="AJ1493" i="1" s="1"/>
  <c r="AJ1492" i="1" s="1"/>
  <c r="AJ1491" i="1" s="1"/>
  <c r="AJ1658" i="1"/>
  <c r="AJ1657" i="1" s="1"/>
  <c r="AJ1656" i="1" s="1"/>
  <c r="AJ1655" i="1" s="1"/>
  <c r="AJ1934" i="1"/>
  <c r="AJ1933" i="1" s="1"/>
  <c r="AJ1932" i="1" s="1"/>
  <c r="AJ1931" i="1" s="1"/>
  <c r="AJ1930" i="1" s="1"/>
  <c r="AJ1997" i="1"/>
  <c r="AJ1993" i="1" s="1"/>
  <c r="AJ1992" i="1" s="1"/>
  <c r="AJ2143" i="1"/>
  <c r="AJ2142" i="1" s="1"/>
  <c r="AJ2141" i="1" s="1"/>
  <c r="AJ2140" i="1" s="1"/>
  <c r="AJ2139" i="1" s="1"/>
  <c r="AI2267" i="1"/>
  <c r="AI2266" i="1" s="1"/>
  <c r="AI2265" i="1" s="1"/>
  <c r="AI2264" i="1" s="1"/>
  <c r="AI2257" i="1" s="1"/>
  <c r="AI2249" i="1" s="1"/>
  <c r="AI2434" i="1"/>
  <c r="AI2457" i="1"/>
  <c r="AI2456" i="1" s="1"/>
  <c r="AI2455" i="1" s="1"/>
  <c r="AJ2819" i="1"/>
  <c r="AJ2818" i="1" s="1"/>
  <c r="AJ2817" i="1" s="1"/>
  <c r="AI3249" i="1"/>
  <c r="AI3248" i="1" s="1"/>
  <c r="AJ3310" i="1"/>
  <c r="AJ3309" i="1" s="1"/>
  <c r="AJ3308" i="1" s="1"/>
  <c r="AJ3941" i="1"/>
  <c r="AJ3937" i="1" s="1"/>
  <c r="AJ3932" i="1" s="1"/>
  <c r="AJ3931" i="1" s="1"/>
  <c r="AJ3930" i="1" s="1"/>
  <c r="AJ3929" i="1" s="1"/>
  <c r="AJ4038" i="1"/>
  <c r="AJ71" i="1"/>
  <c r="AJ70" i="1" s="1"/>
  <c r="AJ69" i="1" s="1"/>
  <c r="AJ68" i="1" s="1"/>
  <c r="AJ67" i="1" s="1"/>
  <c r="AI49" i="1"/>
  <c r="AI45" i="1" s="1"/>
  <c r="AI44" i="1" s="1"/>
  <c r="AJ632" i="1"/>
  <c r="AJ631" i="1" s="1"/>
  <c r="AJ151" i="1"/>
  <c r="AJ147" i="1" s="1"/>
  <c r="AI164" i="1"/>
  <c r="AI496" i="1"/>
  <c r="AI495" i="1" s="1"/>
  <c r="AI494" i="1" s="1"/>
  <c r="AI493" i="1" s="1"/>
  <c r="AI492" i="1" s="1"/>
  <c r="AI545" i="1"/>
  <c r="AI544" i="1" s="1"/>
  <c r="AI554" i="1"/>
  <c r="AI553" i="1" s="1"/>
  <c r="AI552" i="1" s="1"/>
  <c r="AJ784" i="1"/>
  <c r="AJ780" i="1" s="1"/>
  <c r="AJ779" i="1" s="1"/>
  <c r="AI3960" i="1"/>
  <c r="AI3956" i="1" s="1"/>
  <c r="AI3951" i="1" s="1"/>
  <c r="AI3950" i="1" s="1"/>
  <c r="AI3949" i="1" s="1"/>
  <c r="AI3948" i="1" s="1"/>
  <c r="AJ683" i="1"/>
  <c r="AJ682" i="1" s="1"/>
  <c r="AJ681" i="1" s="1"/>
  <c r="AJ680" i="1" s="1"/>
  <c r="AJ673" i="1" s="1"/>
  <c r="AI2218" i="1"/>
  <c r="AI2648" i="1"/>
  <c r="AJ2780" i="1"/>
  <c r="AJ2779" i="1" s="1"/>
  <c r="AJ2778" i="1" s="1"/>
  <c r="AJ2777" i="1" s="1"/>
  <c r="AJ2776" i="1" s="1"/>
  <c r="AI1294" i="1"/>
  <c r="AI1293" i="1" s="1"/>
  <c r="AI1292" i="1" s="1"/>
  <c r="AI1359" i="1"/>
  <c r="AI1358" i="1" s="1"/>
  <c r="AI1357" i="1" s="1"/>
  <c r="AI1615" i="1"/>
  <c r="AI1614" i="1" s="1"/>
  <c r="AI1613" i="1" s="1"/>
  <c r="AI1612" i="1" s="1"/>
  <c r="AI1605" i="1" s="1"/>
  <c r="AJ1886" i="1"/>
  <c r="AJ1885" i="1" s="1"/>
  <c r="AJ1884" i="1" s="1"/>
  <c r="AJ1883" i="1" s="1"/>
  <c r="AJ2172" i="1"/>
  <c r="AJ2171" i="1" s="1"/>
  <c r="AJ2170" i="1" s="1"/>
  <c r="AI2311" i="1"/>
  <c r="AI2310" i="1" s="1"/>
  <c r="AI2309" i="1" s="1"/>
  <c r="AI2308" i="1" s="1"/>
  <c r="AI2819" i="1"/>
  <c r="AI2818" i="1" s="1"/>
  <c r="AI2817" i="1" s="1"/>
  <c r="AJ3286" i="1"/>
  <c r="AJ3282" i="1" s="1"/>
  <c r="AJ3281" i="1" s="1"/>
  <c r="AJ3275" i="1" s="1"/>
  <c r="AJ3274" i="1" s="1"/>
  <c r="AI3601" i="1"/>
  <c r="AI3597" i="1" s="1"/>
  <c r="AI3596" i="1" s="1"/>
  <c r="AI3595" i="1" s="1"/>
  <c r="AI3686" i="1"/>
  <c r="AJ3850" i="1"/>
  <c r="AJ3849" i="1" s="1"/>
  <c r="AJ3898" i="1"/>
  <c r="AJ3897" i="1" s="1"/>
  <c r="AJ3896" i="1" s="1"/>
  <c r="AJ3890" i="1" s="1"/>
  <c r="AJ3889" i="1" s="1"/>
  <c r="AJ3924" i="1"/>
  <c r="AJ3920" i="1" s="1"/>
  <c r="AJ3919" i="1" s="1"/>
  <c r="AJ3918" i="1" s="1"/>
  <c r="AI278" i="1"/>
  <c r="AI277" i="1" s="1"/>
  <c r="AI323" i="1"/>
  <c r="AI319" i="1" s="1"/>
  <c r="AI318" i="1" s="1"/>
  <c r="AI317" i="1" s="1"/>
  <c r="AI311" i="1" s="1"/>
  <c r="AI459" i="1"/>
  <c r="AJ469" i="1"/>
  <c r="AJ468" i="1" s="1"/>
  <c r="AJ485" i="1"/>
  <c r="AJ481" i="1" s="1"/>
  <c r="AJ480" i="1" s="1"/>
  <c r="AJ479" i="1" s="1"/>
  <c r="AI591" i="1"/>
  <c r="AI725" i="1"/>
  <c r="AI724" i="1" s="1"/>
  <c r="AJ811" i="1"/>
  <c r="AJ810" i="1" s="1"/>
  <c r="AJ809" i="1" s="1"/>
  <c r="AI876" i="1"/>
  <c r="AI875" i="1" s="1"/>
  <c r="AI1003" i="1"/>
  <c r="AI1002" i="1" s="1"/>
  <c r="AI1001" i="1" s="1"/>
  <c r="AI1000" i="1" s="1"/>
  <c r="AI1031" i="1"/>
  <c r="AI1030" i="1" s="1"/>
  <c r="AI1053" i="1"/>
  <c r="AI1052" i="1" s="1"/>
  <c r="AI1051" i="1" s="1"/>
  <c r="AI1050" i="1" s="1"/>
  <c r="AI1049" i="1" s="1"/>
  <c r="AJ1265" i="1"/>
  <c r="AJ1264" i="1" s="1"/>
  <c r="AJ1263" i="1" s="1"/>
  <c r="AJ1262" i="1" s="1"/>
  <c r="AJ1261" i="1" s="1"/>
  <c r="AI1330" i="1"/>
  <c r="AI1326" i="1" s="1"/>
  <c r="AI1325" i="1" s="1"/>
  <c r="AI1318" i="1" s="1"/>
  <c r="AJ1615" i="1"/>
  <c r="AJ1614" i="1" s="1"/>
  <c r="AJ1613" i="1" s="1"/>
  <c r="AJ1612" i="1" s="1"/>
  <c r="AJ1605" i="1" s="1"/>
  <c r="AI2143" i="1"/>
  <c r="AI2142" i="1" s="1"/>
  <c r="AI2141" i="1" s="1"/>
  <c r="AI2140" i="1" s="1"/>
  <c r="AI2139" i="1" s="1"/>
  <c r="AI2172" i="1"/>
  <c r="AI2171" i="1" s="1"/>
  <c r="AI2170" i="1" s="1"/>
  <c r="AI2555" i="1"/>
  <c r="AI2554" i="1" s="1"/>
  <c r="AI2553" i="1" s="1"/>
  <c r="AI2552" i="1" s="1"/>
  <c r="AI2551" i="1" s="1"/>
  <c r="AI2731" i="1"/>
  <c r="AI2727" i="1" s="1"/>
  <c r="AI2726" i="1" s="1"/>
  <c r="AI2974" i="1"/>
  <c r="AI2973" i="1" s="1"/>
  <c r="AI3162" i="1"/>
  <c r="AI3158" i="1" s="1"/>
  <c r="AI3157" i="1" s="1"/>
  <c r="AJ3378" i="1"/>
  <c r="AJ3377" i="1" s="1"/>
  <c r="AJ3376" i="1" s="1"/>
  <c r="AJ3375" i="1" s="1"/>
  <c r="AI3457" i="1"/>
  <c r="AI3453" i="1" s="1"/>
  <c r="AI3452" i="1" s="1"/>
  <c r="AJ3483" i="1"/>
  <c r="AJ3482" i="1" s="1"/>
  <c r="AJ3504" i="1"/>
  <c r="AJ3562" i="1"/>
  <c r="AJ3557" i="1" s="1"/>
  <c r="AJ3556" i="1" s="1"/>
  <c r="AJ3601" i="1"/>
  <c r="AJ3597" i="1" s="1"/>
  <c r="AJ3596" i="1" s="1"/>
  <c r="AJ3595" i="1" s="1"/>
  <c r="AJ3686" i="1"/>
  <c r="AI4074" i="1"/>
  <c r="AI4073" i="1" s="1"/>
  <c r="AI4072" i="1" s="1"/>
  <c r="AI4071" i="1" s="1"/>
  <c r="AI4070" i="1" s="1"/>
  <c r="AJ250" i="1"/>
  <c r="AJ246" i="1" s="1"/>
  <c r="AJ245" i="1" s="1"/>
  <c r="AJ244" i="1" s="1"/>
  <c r="AI683" i="1"/>
  <c r="AI682" i="1" s="1"/>
  <c r="AI681" i="1" s="1"/>
  <c r="AI680" i="1" s="1"/>
  <c r="AI673" i="1" s="1"/>
  <c r="AJ936" i="1"/>
  <c r="AJ935" i="1" s="1"/>
  <c r="AJ934" i="1" s="1"/>
  <c r="AI1513" i="1"/>
  <c r="AI1512" i="1" s="1"/>
  <c r="AI1511" i="1" s="1"/>
  <c r="AJ4074" i="1"/>
  <c r="AJ4073" i="1" s="1"/>
  <c r="AJ4072" i="1" s="1"/>
  <c r="AJ4071" i="1" s="1"/>
  <c r="AJ4070" i="1" s="1"/>
  <c r="AJ86" i="1"/>
  <c r="AJ82" i="1" s="1"/>
  <c r="AJ81" i="1" s="1"/>
  <c r="AJ80" i="1" s="1"/>
  <c r="AJ188" i="1"/>
  <c r="AJ187" i="1" s="1"/>
  <c r="AJ186" i="1" s="1"/>
  <c r="AJ185" i="1" s="1"/>
  <c r="AJ184" i="1" s="1"/>
  <c r="AJ183" i="1" s="1"/>
  <c r="AI577" i="1"/>
  <c r="AI572" i="1" s="1"/>
  <c r="AI571" i="1" s="1"/>
  <c r="AI833" i="1"/>
  <c r="AI832" i="1" s="1"/>
  <c r="AI831" i="1" s="1"/>
  <c r="AI845" i="1"/>
  <c r="AI844" i="1" s="1"/>
  <c r="AI838" i="1" s="1"/>
  <c r="AI1394" i="1"/>
  <c r="AI1393" i="1" s="1"/>
  <c r="AI1392" i="1" s="1"/>
  <c r="AI1391" i="1" s="1"/>
  <c r="AJ1551" i="1"/>
  <c r="AJ1547" i="1" s="1"/>
  <c r="AJ1546" i="1" s="1"/>
  <c r="AI99" i="1"/>
  <c r="AI136" i="1"/>
  <c r="AI135" i="1" s="1"/>
  <c r="AI176" i="1"/>
  <c r="AI175" i="1" s="1"/>
  <c r="AJ612" i="1"/>
  <c r="AJ611" i="1" s="1"/>
  <c r="AJ742" i="1"/>
  <c r="AJ741" i="1" s="1"/>
  <c r="AJ833" i="1"/>
  <c r="AJ832" i="1" s="1"/>
  <c r="AJ831" i="1" s="1"/>
  <c r="AJ876" i="1"/>
  <c r="AJ875" i="1" s="1"/>
  <c r="AI936" i="1"/>
  <c r="AI935" i="1" s="1"/>
  <c r="AI934" i="1" s="1"/>
  <c r="AJ969" i="1"/>
  <c r="AJ968" i="1" s="1"/>
  <c r="AJ967" i="1" s="1"/>
  <c r="AJ966" i="1" s="1"/>
  <c r="AJ1114" i="1"/>
  <c r="AJ1110" i="1" s="1"/>
  <c r="AJ1109" i="1" s="1"/>
  <c r="AJ1102" i="1" s="1"/>
  <c r="AI1185" i="1"/>
  <c r="AI1184" i="1" s="1"/>
  <c r="AI1183" i="1" s="1"/>
  <c r="AI1461" i="1"/>
  <c r="AI1460" i="1" s="1"/>
  <c r="AJ1475" i="1"/>
  <c r="AJ1474" i="1" s="1"/>
  <c r="AI1484" i="1"/>
  <c r="AI1483" i="1" s="1"/>
  <c r="AI1482" i="1" s="1"/>
  <c r="AI1481" i="1" s="1"/>
  <c r="AI1480" i="1" s="1"/>
  <c r="AJ1685" i="1"/>
  <c r="AJ1684" i="1" s="1"/>
  <c r="AJ1683" i="1" s="1"/>
  <c r="AJ1781" i="1"/>
  <c r="AI2025" i="1"/>
  <c r="AI2024" i="1" s="1"/>
  <c r="AI2210" i="1"/>
  <c r="AI2206" i="1" s="1"/>
  <c r="AI2205" i="1" s="1"/>
  <c r="AI560" i="1"/>
  <c r="AI559" i="1" s="1"/>
  <c r="AI1347" i="1"/>
  <c r="AI1346" i="1" s="1"/>
  <c r="AJ1557" i="1"/>
  <c r="AJ1716" i="1"/>
  <c r="AJ1715" i="1" s="1"/>
  <c r="AJ1714" i="1" s="1"/>
  <c r="AJ1713" i="1" s="1"/>
  <c r="AI1852" i="1"/>
  <c r="AI1851" i="1" s="1"/>
  <c r="AI1850" i="1" s="1"/>
  <c r="AI1849" i="1" s="1"/>
  <c r="AJ2025" i="1"/>
  <c r="AJ2024" i="1" s="1"/>
  <c r="AJ1031" i="1"/>
  <c r="AJ1030" i="1" s="1"/>
  <c r="AJ1038" i="1"/>
  <c r="AJ1053" i="1"/>
  <c r="AJ1052" i="1" s="1"/>
  <c r="AJ1051" i="1" s="1"/>
  <c r="AJ1050" i="1" s="1"/>
  <c r="AJ1049" i="1" s="1"/>
  <c r="AJ1359" i="1"/>
  <c r="AJ1358" i="1" s="1"/>
  <c r="AJ1357" i="1" s="1"/>
  <c r="AI1428" i="1"/>
  <c r="AI1427" i="1" s="1"/>
  <c r="AI1426" i="1" s="1"/>
  <c r="AI1425" i="1" s="1"/>
  <c r="AJ1461" i="1"/>
  <c r="AJ1460" i="1" s="1"/>
  <c r="AI1568" i="1"/>
  <c r="AI1567" i="1" s="1"/>
  <c r="AJ1580" i="1"/>
  <c r="AJ1579" i="1" s="1"/>
  <c r="AJ1578" i="1" s="1"/>
  <c r="AI1706" i="1"/>
  <c r="AI1705" i="1" s="1"/>
  <c r="AI1704" i="1" s="1"/>
  <c r="AI1703" i="1" s="1"/>
  <c r="AI1702" i="1" s="1"/>
  <c r="AJ1804" i="1"/>
  <c r="AJ1803" i="1" s="1"/>
  <c r="AJ1802" i="1" s="1"/>
  <c r="AJ1826" i="1"/>
  <c r="AJ1825" i="1" s="1"/>
  <c r="AJ1824" i="1" s="1"/>
  <c r="AJ1817" i="1" s="1"/>
  <c r="AJ1913" i="1"/>
  <c r="AJ1912" i="1" s="1"/>
  <c r="AJ1911" i="1" s="1"/>
  <c r="AI1987" i="1"/>
  <c r="AI1986" i="1" s="1"/>
  <c r="AI1985" i="1" s="1"/>
  <c r="AI1984" i="1" s="1"/>
  <c r="AI1997" i="1"/>
  <c r="AI1993" i="1" s="1"/>
  <c r="AI1992" i="1" s="1"/>
  <c r="AJ2210" i="1"/>
  <c r="AJ2206" i="1" s="1"/>
  <c r="AJ2205" i="1" s="1"/>
  <c r="AJ2311" i="1"/>
  <c r="AJ2310" i="1" s="1"/>
  <c r="AJ2309" i="1" s="1"/>
  <c r="AJ2308" i="1" s="1"/>
  <c r="AJ2457" i="1"/>
  <c r="AJ2456" i="1" s="1"/>
  <c r="AJ2455" i="1" s="1"/>
  <c r="AI2675" i="1"/>
  <c r="AI3150" i="1"/>
  <c r="AI3149" i="1" s="1"/>
  <c r="AI3148" i="1" s="1"/>
  <c r="AI3147" i="1" s="1"/>
  <c r="AJ3405" i="1"/>
  <c r="AJ3511" i="1"/>
  <c r="AJ3518" i="1"/>
  <c r="AJ3517" i="1" s="1"/>
  <c r="AJ3516" i="1" s="1"/>
  <c r="AJ3611" i="1"/>
  <c r="AJ3610" i="1" s="1"/>
  <c r="AJ3643" i="1"/>
  <c r="AJ3642" i="1" s="1"/>
  <c r="AJ3641" i="1" s="1"/>
  <c r="AJ3670" i="1"/>
  <c r="AJ3661" i="1" s="1"/>
  <c r="AJ3660" i="1" s="1"/>
  <c r="AI3717" i="1"/>
  <c r="AI3704" i="1" s="1"/>
  <c r="AJ3960" i="1"/>
  <c r="AJ3956" i="1" s="1"/>
  <c r="AJ3951" i="1" s="1"/>
  <c r="AJ3950" i="1" s="1"/>
  <c r="AJ3949" i="1" s="1"/>
  <c r="AJ3948" i="1" s="1"/>
  <c r="AJ3982" i="1"/>
  <c r="AJ3978" i="1" s="1"/>
  <c r="AJ4008" i="1"/>
  <c r="AJ4004" i="1" s="1"/>
  <c r="AJ4003" i="1" s="1"/>
  <c r="AJ3997" i="1" s="1"/>
  <c r="AJ3996" i="1" s="1"/>
  <c r="AJ1763" i="1"/>
  <c r="AJ1762" i="1" s="1"/>
  <c r="AJ1761" i="1" s="1"/>
  <c r="AJ1760" i="1" s="1"/>
  <c r="AI2200" i="1"/>
  <c r="AI2199" i="1" s="1"/>
  <c r="AI2198" i="1" s="1"/>
  <c r="AI2197" i="1" s="1"/>
  <c r="AI2280" i="1"/>
  <c r="AI2279" i="1" s="1"/>
  <c r="AI2278" i="1" s="1"/>
  <c r="AI2277" i="1" s="1"/>
  <c r="AJ2426" i="1"/>
  <c r="AJ2422" i="1" s="1"/>
  <c r="AJ2421" i="1" s="1"/>
  <c r="AJ2414" i="1" s="1"/>
  <c r="AI2487" i="1"/>
  <c r="AI2486" i="1" s="1"/>
  <c r="AI2485" i="1" s="1"/>
  <c r="AI2484" i="1" s="1"/>
  <c r="AJ2618" i="1"/>
  <c r="AI2710" i="1"/>
  <c r="AI2709" i="1" s="1"/>
  <c r="AI2759" i="1"/>
  <c r="AI2755" i="1" s="1"/>
  <c r="AI2754" i="1" s="1"/>
  <c r="AI3199" i="1"/>
  <c r="AI3198" i="1" s="1"/>
  <c r="AJ3321" i="1"/>
  <c r="AJ3320" i="1" s="1"/>
  <c r="AJ3315" i="1" s="1"/>
  <c r="AI3327" i="1"/>
  <c r="AI3326" i="1" s="1"/>
  <c r="AI3341" i="1"/>
  <c r="AI3340" i="1" s="1"/>
  <c r="AI3339" i="1" s="1"/>
  <c r="AI3338" i="1" s="1"/>
  <c r="AI3337" i="1" s="1"/>
  <c r="AI3336" i="1" s="1"/>
  <c r="AJ3354" i="1"/>
  <c r="AJ4085" i="1"/>
  <c r="AJ4084" i="1" s="1"/>
  <c r="AJ4083" i="1" s="1"/>
  <c r="AJ4082" i="1" s="1"/>
  <c r="AJ2218" i="1"/>
  <c r="AI2333" i="1"/>
  <c r="AI2332" i="1"/>
  <c r="AI2331" i="1" s="1"/>
  <c r="AI2330" i="1" s="1"/>
  <c r="AI2329" i="1" s="1"/>
  <c r="AJ2599" i="1"/>
  <c r="AJ2594" i="1" s="1"/>
  <c r="AJ2588" i="1" s="1"/>
  <c r="AJ2648" i="1"/>
  <c r="AJ2932" i="1"/>
  <c r="AJ2931" i="1" s="1"/>
  <c r="AJ3182" i="1"/>
  <c r="AI3415" i="1"/>
  <c r="AJ2365" i="1"/>
  <c r="AJ2364" i="1" s="1"/>
  <c r="AJ2363" i="1" s="1"/>
  <c r="AJ2362" i="1" s="1"/>
  <c r="AJ2361" i="1" s="1"/>
  <c r="AI2445" i="1"/>
  <c r="AI2444" i="1" s="1"/>
  <c r="AI2474" i="1"/>
  <c r="AI2473" i="1" s="1"/>
  <c r="AI2472" i="1" s="1"/>
  <c r="AI2471" i="1" s="1"/>
  <c r="AI2470" i="1" s="1"/>
  <c r="AI2462" i="1" s="1"/>
  <c r="AJ2537" i="1"/>
  <c r="AJ2536" i="1" s="1"/>
  <c r="AJ2535" i="1" s="1"/>
  <c r="AJ2528" i="1" s="1"/>
  <c r="AI2995" i="1"/>
  <c r="AI2994" i="1" s="1"/>
  <c r="AJ3076" i="1"/>
  <c r="AJ3075" i="1" s="1"/>
  <c r="AJ3074" i="1" s="1"/>
  <c r="AJ3133" i="1"/>
  <c r="AJ3123" i="1" s="1"/>
  <c r="AJ3150" i="1"/>
  <c r="AJ3149" i="1" s="1"/>
  <c r="AJ3148" i="1" s="1"/>
  <c r="AJ3147" i="1" s="1"/>
  <c r="AJ3199" i="1"/>
  <c r="AJ3198" i="1" s="1"/>
  <c r="AJ3216" i="1"/>
  <c r="AJ3212" i="1" s="1"/>
  <c r="AJ3211" i="1" s="1"/>
  <c r="AI3237" i="1"/>
  <c r="AI3430" i="1"/>
  <c r="AI3429" i="1" s="1"/>
  <c r="AI3483" i="1"/>
  <c r="AI3482" i="1" s="1"/>
  <c r="AI3504" i="1"/>
  <c r="AI3611" i="1"/>
  <c r="AI3610" i="1" s="1"/>
  <c r="AI3679" i="1"/>
  <c r="AI3745" i="1"/>
  <c r="AI3741" i="1" s="1"/>
  <c r="AI3740" i="1" s="1"/>
  <c r="AI3739" i="1" s="1"/>
  <c r="AI3738" i="1" s="1"/>
  <c r="AI3870" i="1"/>
  <c r="AI3898" i="1"/>
  <c r="AI3897" i="1" s="1"/>
  <c r="AI3896" i="1" s="1"/>
  <c r="AI3890" i="1" s="1"/>
  <c r="AI3889" i="1" s="1"/>
  <c r="AI3941" i="1"/>
  <c r="AI3937" i="1" s="1"/>
  <c r="AI3932" i="1" s="1"/>
  <c r="AI3931" i="1" s="1"/>
  <c r="AI3930" i="1" s="1"/>
  <c r="AI3929" i="1" s="1"/>
  <c r="AI3971" i="1"/>
  <c r="AI3982" i="1"/>
  <c r="AI3978" i="1" s="1"/>
  <c r="AI4008" i="1"/>
  <c r="AI4004" i="1" s="1"/>
  <c r="AI4003" i="1" s="1"/>
  <c r="AI3997" i="1" s="1"/>
  <c r="AI3996" i="1" s="1"/>
  <c r="AI4019" i="1"/>
  <c r="AI4054" i="1"/>
  <c r="AI4053" i="1" s="1"/>
  <c r="AI4052" i="1" s="1"/>
  <c r="AJ4138" i="1"/>
  <c r="AJ4134" i="1" s="1"/>
  <c r="AJ4133" i="1" s="1"/>
  <c r="AJ4132" i="1" s="1"/>
  <c r="AJ4131" i="1" s="1"/>
  <c r="AI2780" i="1"/>
  <c r="AI2779" i="1" s="1"/>
  <c r="AI2778" i="1" s="1"/>
  <c r="AI2777" i="1" s="1"/>
  <c r="AI2776" i="1" s="1"/>
  <c r="AJ99" i="1"/>
  <c r="AJ29" i="1"/>
  <c r="AJ28" i="1" s="1"/>
  <c r="AJ27" i="1" s="1"/>
  <c r="AJ164" i="1"/>
  <c r="AJ227" i="1"/>
  <c r="AJ226" i="1" s="1"/>
  <c r="AJ225" i="1" s="1"/>
  <c r="AI520" i="1"/>
  <c r="AJ118" i="1"/>
  <c r="AJ114" i="1" s="1"/>
  <c r="AJ113" i="1" s="1"/>
  <c r="AJ112" i="1" s="1"/>
  <c r="AJ111" i="1" s="1"/>
  <c r="AJ323" i="1"/>
  <c r="AJ319" i="1" s="1"/>
  <c r="AJ318" i="1" s="1"/>
  <c r="AJ317" i="1" s="1"/>
  <c r="AJ311" i="1" s="1"/>
  <c r="AI432" i="1"/>
  <c r="AI469" i="1"/>
  <c r="AI468" i="1" s="1"/>
  <c r="AJ533" i="1"/>
  <c r="AJ532" i="1" s="1"/>
  <c r="AI641" i="1"/>
  <c r="AI71" i="1"/>
  <c r="AI70" i="1" s="1"/>
  <c r="AI69" i="1" s="1"/>
  <c r="AI68" i="1" s="1"/>
  <c r="AI67" i="1" s="1"/>
  <c r="AI86" i="1"/>
  <c r="AI82" i="1" s="1"/>
  <c r="AI81" i="1" s="1"/>
  <c r="AI80" i="1" s="1"/>
  <c r="AI151" i="1"/>
  <c r="AI147" i="1" s="1"/>
  <c r="AJ176" i="1"/>
  <c r="AJ175" i="1" s="1"/>
  <c r="AI188" i="1"/>
  <c r="AI187" i="1" s="1"/>
  <c r="AI186" i="1" s="1"/>
  <c r="AI185" i="1" s="1"/>
  <c r="AI184" i="1" s="1"/>
  <c r="AI183" i="1" s="1"/>
  <c r="AI250" i="1"/>
  <c r="AI246" i="1" s="1"/>
  <c r="AI245" i="1" s="1"/>
  <c r="AI244" i="1" s="1"/>
  <c r="AI261" i="1"/>
  <c r="AI260" i="1" s="1"/>
  <c r="AJ560" i="1"/>
  <c r="AJ559" i="1" s="1"/>
  <c r="AJ1122" i="1"/>
  <c r="AI1221" i="1"/>
  <c r="AI1220" i="1" s="1"/>
  <c r="AI1219" i="1" s="1"/>
  <c r="AI1218" i="1" s="1"/>
  <c r="AJ1248" i="1"/>
  <c r="AJ1247" i="1" s="1"/>
  <c r="AJ1246" i="1" s="1"/>
  <c r="AI1336" i="1"/>
  <c r="AJ1394" i="1"/>
  <c r="AJ1393" i="1" s="1"/>
  <c r="AJ1392" i="1" s="1"/>
  <c r="AJ1391" i="1" s="1"/>
  <c r="AI1494" i="1"/>
  <c r="AI1493" i="1" s="1"/>
  <c r="AI1492" i="1" s="1"/>
  <c r="AI1491" i="1" s="1"/>
  <c r="AJ1513" i="1"/>
  <c r="AJ1512" i="1" s="1"/>
  <c r="AJ1511" i="1" s="1"/>
  <c r="AJ1792" i="1"/>
  <c r="AJ1791" i="1" s="1"/>
  <c r="AJ1852" i="1"/>
  <c r="AJ1851" i="1" s="1"/>
  <c r="AJ1850" i="1" s="1"/>
  <c r="AJ1849" i="1" s="1"/>
  <c r="AJ1959" i="1"/>
  <c r="AJ1958" i="1" s="1"/>
  <c r="AJ1957" i="1" s="1"/>
  <c r="AI2045" i="1"/>
  <c r="AJ2394" i="1"/>
  <c r="AJ2393" i="1" s="1"/>
  <c r="AJ2392" i="1" s="1"/>
  <c r="AI2834" i="1"/>
  <c r="AI2833" i="1" s="1"/>
  <c r="AI2832" i="1" s="1"/>
  <c r="AI2831" i="1" s="1"/>
  <c r="AJ3237" i="1"/>
  <c r="AJ3386" i="1"/>
  <c r="AJ3385" i="1" s="1"/>
  <c r="AJ3384" i="1" s="1"/>
  <c r="AJ3383" i="1" s="1"/>
  <c r="AJ3430" i="1"/>
  <c r="AJ3429" i="1" s="1"/>
  <c r="AI905" i="1"/>
  <c r="AI901" i="1" s="1"/>
  <c r="AI900" i="1" s="1"/>
  <c r="AI893" i="1" s="1"/>
  <c r="AI1114" i="1"/>
  <c r="AI1110" i="1" s="1"/>
  <c r="AI1109" i="1" s="1"/>
  <c r="AI1102" i="1" s="1"/>
  <c r="AJ1624" i="1"/>
  <c r="AJ1623" i="1" s="1"/>
  <c r="AJ1622" i="1" s="1"/>
  <c r="AJ1621" i="1" s="1"/>
  <c r="AJ2702" i="1"/>
  <c r="AJ2834" i="1"/>
  <c r="AJ2833" i="1" s="1"/>
  <c r="AJ2832" i="1" s="1"/>
  <c r="AJ2831" i="1" s="1"/>
  <c r="AJ2974" i="1"/>
  <c r="AJ2973" i="1" s="1"/>
  <c r="AI292" i="1"/>
  <c r="AJ795" i="1"/>
  <c r="AJ794" i="1" s="1"/>
  <c r="AJ793" i="1" s="1"/>
  <c r="AJ905" i="1"/>
  <c r="AJ901" i="1" s="1"/>
  <c r="AJ900" i="1" s="1"/>
  <c r="AJ893" i="1" s="1"/>
  <c r="AJ1003" i="1"/>
  <c r="AJ1002" i="1" s="1"/>
  <c r="AJ1001" i="1" s="1"/>
  <c r="AJ1000" i="1" s="1"/>
  <c r="AI4043" i="1"/>
  <c r="AJ136" i="1"/>
  <c r="AJ135" i="1" s="1"/>
  <c r="AJ432" i="1"/>
  <c r="AI29" i="1"/>
  <c r="AI28" i="1" s="1"/>
  <c r="AI27" i="1" s="1"/>
  <c r="AI60" i="1"/>
  <c r="AI59" i="1" s="1"/>
  <c r="AI58" i="1" s="1"/>
  <c r="AI57" i="1" s="1"/>
  <c r="AI56" i="1" s="1"/>
  <c r="AI913" i="1"/>
  <c r="AJ1063" i="1"/>
  <c r="AJ1062" i="1" s="1"/>
  <c r="AJ1061" i="1" s="1"/>
  <c r="AJ1060" i="1" s="1"/>
  <c r="AI1248" i="1"/>
  <c r="AI1247" i="1" s="1"/>
  <c r="AI1246" i="1" s="1"/>
  <c r="AJ1428" i="1"/>
  <c r="AJ1427" i="1" s="1"/>
  <c r="AJ1426" i="1" s="1"/>
  <c r="AJ1425" i="1" s="1"/>
  <c r="AJ1154" i="1"/>
  <c r="AJ1275" i="1"/>
  <c r="AJ1274" i="1" s="1"/>
  <c r="AJ1273" i="1" s="1"/>
  <c r="AJ1272" i="1" s="1"/>
  <c r="AI1275" i="1"/>
  <c r="AI1274" i="1" s="1"/>
  <c r="AI1273" i="1" s="1"/>
  <c r="AI1272" i="1" s="1"/>
  <c r="AI1792" i="1"/>
  <c r="AI1791" i="1" s="1"/>
  <c r="AI2093" i="1"/>
  <c r="AI2092" i="1" s="1"/>
  <c r="AI2091" i="1" s="1"/>
  <c r="AI2090" i="1" s="1"/>
  <c r="AJ22" i="1"/>
  <c r="AJ21" i="1" s="1"/>
  <c r="AJ20" i="1" s="1"/>
  <c r="AJ261" i="1"/>
  <c r="AJ260" i="1" s="1"/>
  <c r="AI301" i="1"/>
  <c r="AI300" i="1" s="1"/>
  <c r="AJ496" i="1"/>
  <c r="AJ495" i="1" s="1"/>
  <c r="AJ494" i="1" s="1"/>
  <c r="AJ493" i="1" s="1"/>
  <c r="AJ492" i="1" s="1"/>
  <c r="AJ554" i="1"/>
  <c r="AJ553" i="1" s="1"/>
  <c r="AJ552" i="1" s="1"/>
  <c r="AJ591" i="1"/>
  <c r="AJ725" i="1"/>
  <c r="AJ724" i="1" s="1"/>
  <c r="AI770" i="1"/>
  <c r="AI769" i="1" s="1"/>
  <c r="AI826" i="1"/>
  <c r="AI866" i="1"/>
  <c r="AI865" i="1" s="1"/>
  <c r="AI924" i="1"/>
  <c r="AI923" i="1" s="1"/>
  <c r="AJ952" i="1"/>
  <c r="AJ944" i="1" s="1"/>
  <c r="AJ1082" i="1"/>
  <c r="AJ1081" i="1" s="1"/>
  <c r="AJ1080" i="1" s="1"/>
  <c r="AI1133" i="1"/>
  <c r="AI1132" i="1" s="1"/>
  <c r="AI1145" i="1"/>
  <c r="AI1144" i="1" s="1"/>
  <c r="AI1143" i="1" s="1"/>
  <c r="AI1154" i="1"/>
  <c r="AJ1221" i="1"/>
  <c r="AJ1220" i="1" s="1"/>
  <c r="AJ1219" i="1" s="1"/>
  <c r="AJ1218" i="1" s="1"/>
  <c r="AI1265" i="1"/>
  <c r="AI1264" i="1" s="1"/>
  <c r="AI1263" i="1" s="1"/>
  <c r="AI1262" i="1" s="1"/>
  <c r="AI1261" i="1" s="1"/>
  <c r="AJ1336" i="1"/>
  <c r="AJ1541" i="1"/>
  <c r="AJ1540" i="1" s="1"/>
  <c r="AJ1539" i="1" s="1"/>
  <c r="AJ1538" i="1" s="1"/>
  <c r="AI1580" i="1"/>
  <c r="AI1579" i="1" s="1"/>
  <c r="AI1578" i="1" s="1"/>
  <c r="AI1716" i="1"/>
  <c r="AI1715" i="1" s="1"/>
  <c r="AI1714" i="1" s="1"/>
  <c r="AI1713" i="1" s="1"/>
  <c r="AI1773" i="1"/>
  <c r="AI1769" i="1" s="1"/>
  <c r="AI1768" i="1" s="1"/>
  <c r="AI1781" i="1"/>
  <c r="AJ1831" i="1"/>
  <c r="AI1886" i="1"/>
  <c r="AI1885" i="1" s="1"/>
  <c r="AI1884" i="1" s="1"/>
  <c r="AI1883" i="1" s="1"/>
  <c r="AJ1987" i="1"/>
  <c r="AJ1986" i="1" s="1"/>
  <c r="AJ1985" i="1" s="1"/>
  <c r="AJ1984" i="1" s="1"/>
  <c r="AI2014" i="1"/>
  <c r="AI2013" i="1" s="1"/>
  <c r="AI2033" i="1"/>
  <c r="AI2062" i="1"/>
  <c r="AI2061" i="1" s="1"/>
  <c r="AI2060" i="1" s="1"/>
  <c r="AI2059" i="1" s="1"/>
  <c r="AJ2126" i="1"/>
  <c r="AJ2125" i="1" s="1"/>
  <c r="AJ2118" i="1" s="1"/>
  <c r="AJ2200" i="1"/>
  <c r="AJ2199" i="1" s="1"/>
  <c r="AJ2198" i="1" s="1"/>
  <c r="AJ2197" i="1" s="1"/>
  <c r="AJ2241" i="1"/>
  <c r="AJ2240" i="1" s="1"/>
  <c r="AJ2239" i="1" s="1"/>
  <c r="AI2344" i="1"/>
  <c r="AI2343" i="1" s="1"/>
  <c r="AI2336" i="1" s="1"/>
  <c r="AJ2375" i="1"/>
  <c r="AJ2374" i="1" s="1"/>
  <c r="AJ2373" i="1" s="1"/>
  <c r="AJ2372" i="1" s="1"/>
  <c r="AJ2434" i="1"/>
  <c r="AI2537" i="1"/>
  <c r="AI2536" i="1" s="1"/>
  <c r="AI2535" i="1" s="1"/>
  <c r="AI2528" i="1" s="1"/>
  <c r="AI2599" i="1"/>
  <c r="AI2594" i="1" s="1"/>
  <c r="AI2588" i="1" s="1"/>
  <c r="AI2667" i="1"/>
  <c r="AI2666" i="1" s="1"/>
  <c r="AJ2689" i="1"/>
  <c r="AJ2688" i="1" s="1"/>
  <c r="AJ2687" i="1" s="1"/>
  <c r="AJ2686" i="1" s="1"/>
  <c r="AJ2719" i="1"/>
  <c r="AJ2718" i="1" s="1"/>
  <c r="AJ2717" i="1" s="1"/>
  <c r="AJ2768" i="1"/>
  <c r="AJ2767" i="1" s="1"/>
  <c r="AJ2766" i="1" s="1"/>
  <c r="AJ3162" i="1"/>
  <c r="AJ3158" i="1" s="1"/>
  <c r="AJ3157" i="1" s="1"/>
  <c r="AI3230" i="1"/>
  <c r="AI3229" i="1" s="1"/>
  <c r="AI3263" i="1"/>
  <c r="AI3262" i="1" s="1"/>
  <c r="AI3261" i="1" s="1"/>
  <c r="AI3260" i="1" s="1"/>
  <c r="AI3259" i="1" s="1"/>
  <c r="AI3286" i="1"/>
  <c r="AI3282" i="1" s="1"/>
  <c r="AI3281" i="1" s="1"/>
  <c r="AI3275" i="1" s="1"/>
  <c r="AI3274" i="1" s="1"/>
  <c r="AJ3341" i="1"/>
  <c r="AJ3340" i="1" s="1"/>
  <c r="AJ3339" i="1" s="1"/>
  <c r="AJ3338" i="1" s="1"/>
  <c r="AJ3337" i="1" s="1"/>
  <c r="AJ3336" i="1" s="1"/>
  <c r="AJ3363" i="1"/>
  <c r="AJ3362" i="1" s="1"/>
  <c r="AJ3528" i="1"/>
  <c r="AJ3527" i="1" s="1"/>
  <c r="AJ3526" i="1" s="1"/>
  <c r="AJ3525" i="1" s="1"/>
  <c r="AI3528" i="1"/>
  <c r="AI3527" i="1" s="1"/>
  <c r="AI3526" i="1" s="1"/>
  <c r="AI3525" i="1" s="1"/>
  <c r="AI3580" i="1"/>
  <c r="AI3576" i="1" s="1"/>
  <c r="AI3575" i="1" s="1"/>
  <c r="AJ3617" i="1"/>
  <c r="AJ3616" i="1" s="1"/>
  <c r="AJ3717" i="1"/>
  <c r="AJ3704" i="1" s="1"/>
  <c r="AJ3870" i="1"/>
  <c r="AI3879" i="1"/>
  <c r="AI3878" i="1" s="1"/>
  <c r="AI3877" i="1" s="1"/>
  <c r="AJ4109" i="1"/>
  <c r="AJ4108" i="1" s="1"/>
  <c r="AJ4107" i="1" s="1"/>
  <c r="AJ4106" i="1" s="1"/>
  <c r="AI364" i="1"/>
  <c r="AI357" i="1" s="1"/>
  <c r="AI356" i="1" s="1"/>
  <c r="AI355" i="1" s="1"/>
  <c r="AI354" i="1" s="1"/>
  <c r="AI376" i="1"/>
  <c r="AI375" i="1" s="1"/>
  <c r="AI374" i="1" s="1"/>
  <c r="AI449" i="1"/>
  <c r="AI485" i="1"/>
  <c r="AI481" i="1" s="1"/>
  <c r="AI480" i="1" s="1"/>
  <c r="AI479" i="1" s="1"/>
  <c r="AJ651" i="1"/>
  <c r="AJ826" i="1"/>
  <c r="AI856" i="1"/>
  <c r="AI855" i="1" s="1"/>
  <c r="AI854" i="1" s="1"/>
  <c r="AI853" i="1" s="1"/>
  <c r="AI852" i="1" s="1"/>
  <c r="AI969" i="1"/>
  <c r="AI968" i="1" s="1"/>
  <c r="AI967" i="1" s="1"/>
  <c r="AI966" i="1" s="1"/>
  <c r="AI1063" i="1"/>
  <c r="AI1062" i="1" s="1"/>
  <c r="AI1061" i="1" s="1"/>
  <c r="AI1060" i="1" s="1"/>
  <c r="AI1122" i="1"/>
  <c r="AJ1294" i="1"/>
  <c r="AJ1293" i="1" s="1"/>
  <c r="AJ1292" i="1" s="1"/>
  <c r="AI1385" i="1"/>
  <c r="AI1384" i="1" s="1"/>
  <c r="AI1383" i="1" s="1"/>
  <c r="AI1382" i="1" s="1"/>
  <c r="AI1375" i="1" s="1"/>
  <c r="AI1367" i="1" s="1"/>
  <c r="AI1475" i="1"/>
  <c r="AI1474" i="1" s="1"/>
  <c r="AJ1706" i="1"/>
  <c r="AJ1705" i="1" s="1"/>
  <c r="AJ1704" i="1" s="1"/>
  <c r="AJ1703" i="1" s="1"/>
  <c r="AJ1702" i="1" s="1"/>
  <c r="AI1763" i="1"/>
  <c r="AI1762" i="1" s="1"/>
  <c r="AI1761" i="1" s="1"/>
  <c r="AI1760" i="1" s="1"/>
  <c r="AI1804" i="1"/>
  <c r="AI1803" i="1" s="1"/>
  <c r="AI1802" i="1" s="1"/>
  <c r="AI1826" i="1"/>
  <c r="AI1825" i="1" s="1"/>
  <c r="AI1824" i="1" s="1"/>
  <c r="AI1817" i="1" s="1"/>
  <c r="AJ2003" i="1"/>
  <c r="AJ2062" i="1"/>
  <c r="AJ2061" i="1" s="1"/>
  <c r="AJ2060" i="1" s="1"/>
  <c r="AJ2059" i="1" s="1"/>
  <c r="AI2153" i="1"/>
  <c r="AI2152" i="1" s="1"/>
  <c r="AI2151" i="1" s="1"/>
  <c r="AI2150" i="1" s="1"/>
  <c r="AI2365" i="1"/>
  <c r="AI2364" i="1" s="1"/>
  <c r="AI2363" i="1" s="1"/>
  <c r="AI2362" i="1" s="1"/>
  <c r="AI2361" i="1" s="1"/>
  <c r="AJ2474" i="1"/>
  <c r="AJ2473" i="1" s="1"/>
  <c r="AJ2472" i="1" s="1"/>
  <c r="AJ2471" i="1" s="1"/>
  <c r="AJ2470" i="1" s="1"/>
  <c r="AJ2462" i="1" s="1"/>
  <c r="AJ2555" i="1"/>
  <c r="AJ2554" i="1" s="1"/>
  <c r="AJ2553" i="1" s="1"/>
  <c r="AJ2552" i="1" s="1"/>
  <c r="AJ2551" i="1" s="1"/>
  <c r="AI2702" i="1"/>
  <c r="AJ2710" i="1"/>
  <c r="AJ2709" i="1" s="1"/>
  <c r="AI2768" i="1"/>
  <c r="AI2767" i="1" s="1"/>
  <c r="AI2766" i="1" s="1"/>
  <c r="AJ2908" i="1"/>
  <c r="AJ2907" i="1" s="1"/>
  <c r="AJ2906" i="1" s="1"/>
  <c r="AJ2899" i="1" s="1"/>
  <c r="AI3182" i="1"/>
  <c r="AI3310" i="1"/>
  <c r="AI3309" i="1" s="1"/>
  <c r="AI3308" i="1" s="1"/>
  <c r="AI3321" i="1"/>
  <c r="AI3320" i="1" s="1"/>
  <c r="AI3315" i="1" s="1"/>
  <c r="AI3378" i="1"/>
  <c r="AI3377" i="1" s="1"/>
  <c r="AI3376" i="1" s="1"/>
  <c r="AI3375" i="1" s="1"/>
  <c r="AI3386" i="1"/>
  <c r="AI3385" i="1" s="1"/>
  <c r="AI3384" i="1" s="1"/>
  <c r="AI3383" i="1" s="1"/>
  <c r="AI3445" i="1"/>
  <c r="AI3444" i="1" s="1"/>
  <c r="AI3438" i="1" s="1"/>
  <c r="AI3511" i="1"/>
  <c r="AI3518" i="1"/>
  <c r="AI3517" i="1" s="1"/>
  <c r="AI3516" i="1" s="1"/>
  <c r="AJ3580" i="1"/>
  <c r="AJ3576" i="1" s="1"/>
  <c r="AJ3575" i="1" s="1"/>
  <c r="AI3643" i="1"/>
  <c r="AI3642" i="1" s="1"/>
  <c r="AI3641" i="1" s="1"/>
  <c r="AI3850" i="1"/>
  <c r="AI3849" i="1" s="1"/>
  <c r="AJ3879" i="1"/>
  <c r="AJ3878" i="1" s="1"/>
  <c r="AJ3877" i="1" s="1"/>
  <c r="AI3908" i="1"/>
  <c r="AI3907" i="1" s="1"/>
  <c r="AI4038" i="1"/>
  <c r="AI4085" i="1"/>
  <c r="AI4084" i="1" s="1"/>
  <c r="AI4083" i="1" s="1"/>
  <c r="AI4082" i="1" s="1"/>
  <c r="AI4138" i="1"/>
  <c r="AI4134" i="1" s="1"/>
  <c r="AI4133" i="1" s="1"/>
  <c r="AI4132" i="1" s="1"/>
  <c r="AI4131" i="1" s="1"/>
  <c r="AJ2093" i="1"/>
  <c r="AJ2092" i="1" s="1"/>
  <c r="AJ2091" i="1" s="1"/>
  <c r="AJ2090" i="1" s="1"/>
  <c r="AJ2153" i="1"/>
  <c r="AJ2152" i="1" s="1"/>
  <c r="AJ2151" i="1" s="1"/>
  <c r="AJ2150" i="1" s="1"/>
  <c r="AJ2280" i="1"/>
  <c r="AJ2279" i="1" s="1"/>
  <c r="AJ2278" i="1" s="1"/>
  <c r="AJ2277" i="1" s="1"/>
  <c r="AI2655" i="1"/>
  <c r="AI3405" i="1"/>
  <c r="AJ3465" i="1"/>
  <c r="AJ1133" i="1"/>
  <c r="AJ1132" i="1" s="1"/>
  <c r="AI1557" i="1"/>
  <c r="AJ1735" i="1"/>
  <c r="AJ1734" i="1" s="1"/>
  <c r="AJ1733" i="1" s="1"/>
  <c r="AJ2014" i="1"/>
  <c r="AJ2013" i="1" s="1"/>
  <c r="AJ2344" i="1"/>
  <c r="AJ2343" i="1" s="1"/>
  <c r="AJ2336" i="1" s="1"/>
  <c r="AI2375" i="1"/>
  <c r="AI2374" i="1" s="1"/>
  <c r="AI2373" i="1" s="1"/>
  <c r="AI2372" i="1" s="1"/>
  <c r="AJ2508" i="1"/>
  <c r="AJ2507" i="1" s="1"/>
  <c r="AJ2506" i="1" s="1"/>
  <c r="AJ2505" i="1" s="1"/>
  <c r="AJ2667" i="1"/>
  <c r="AJ2666" i="1" s="1"/>
  <c r="AI2948" i="1"/>
  <c r="AI2947" i="1" s="1"/>
  <c r="AI2946" i="1" s="1"/>
  <c r="AI2945" i="1" s="1"/>
  <c r="AI2944" i="1" s="1"/>
  <c r="AJ3263" i="1"/>
  <c r="AJ3262" i="1" s="1"/>
  <c r="AJ3261" i="1" s="1"/>
  <c r="AJ3260" i="1" s="1"/>
  <c r="AJ3259" i="1" s="1"/>
  <c r="AI3465" i="1"/>
  <c r="AJ3631" i="1"/>
  <c r="AJ3627" i="1" s="1"/>
  <c r="AI227" i="1"/>
  <c r="AI226" i="1" s="1"/>
  <c r="AI225" i="1" s="1"/>
  <c r="AI386" i="1"/>
  <c r="AI417" i="1"/>
  <c r="AJ49" i="1"/>
  <c r="AJ45" i="1" s="1"/>
  <c r="AJ44" i="1" s="1"/>
  <c r="AJ459" i="1"/>
  <c r="AJ60" i="1"/>
  <c r="AJ59" i="1" s="1"/>
  <c r="AJ58" i="1" s="1"/>
  <c r="AJ57" i="1" s="1"/>
  <c r="AJ56" i="1" s="1"/>
  <c r="AI632" i="1"/>
  <c r="AI631" i="1" s="1"/>
  <c r="AJ755" i="1"/>
  <c r="AJ913" i="1"/>
  <c r="AI1082" i="1"/>
  <c r="AI1081" i="1" s="1"/>
  <c r="AI1080" i="1" s="1"/>
  <c r="AJ1185" i="1"/>
  <c r="AJ1184" i="1" s="1"/>
  <c r="AJ1183" i="1" s="1"/>
  <c r="AJ1347" i="1"/>
  <c r="AJ1346" i="1" s="1"/>
  <c r="AJ386" i="1"/>
  <c r="AJ924" i="1"/>
  <c r="AJ923" i="1" s="1"/>
  <c r="AI533" i="1"/>
  <c r="AI532" i="1" s="1"/>
  <c r="AJ641" i="1"/>
  <c r="AI651" i="1"/>
  <c r="AI755" i="1"/>
  <c r="AI795" i="1"/>
  <c r="AI794" i="1" s="1"/>
  <c r="AI793" i="1" s="1"/>
  <c r="AJ1568" i="1"/>
  <c r="AJ1567" i="1" s="1"/>
  <c r="AI1658" i="1"/>
  <c r="AI1657" i="1" s="1"/>
  <c r="AI1656" i="1" s="1"/>
  <c r="AI1655" i="1" s="1"/>
  <c r="AI1735" i="1"/>
  <c r="AI1734" i="1" s="1"/>
  <c r="AI1733" i="1" s="1"/>
  <c r="AI1831" i="1"/>
  <c r="AI1038" i="1"/>
  <c r="AI1593" i="1"/>
  <c r="AI952" i="1"/>
  <c r="AI944" i="1" s="1"/>
  <c r="AJ1593" i="1"/>
  <c r="AI1624" i="1"/>
  <c r="AI1623" i="1" s="1"/>
  <c r="AI1622" i="1" s="1"/>
  <c r="AI1621" i="1" s="1"/>
  <c r="AI1685" i="1"/>
  <c r="AI1684" i="1" s="1"/>
  <c r="AI1683" i="1" s="1"/>
  <c r="AI1959" i="1"/>
  <c r="AI1958" i="1" s="1"/>
  <c r="AI1957" i="1" s="1"/>
  <c r="AI2229" i="1"/>
  <c r="AI2228" i="1" s="1"/>
  <c r="AI2126" i="1"/>
  <c r="AI2125" i="1" s="1"/>
  <c r="AI2118" i="1" s="1"/>
  <c r="AI1913" i="1"/>
  <c r="AI1912" i="1" s="1"/>
  <c r="AI1911" i="1" s="1"/>
  <c r="AJ2033" i="1"/>
  <c r="AJ1773" i="1"/>
  <c r="AJ1769" i="1" s="1"/>
  <c r="AJ1768" i="1" s="1"/>
  <c r="AI2003" i="1"/>
  <c r="AJ2045" i="1"/>
  <c r="AI2394" i="1"/>
  <c r="AI2393" i="1" s="1"/>
  <c r="AI2392" i="1" s="1"/>
  <c r="AJ2445" i="1"/>
  <c r="AJ2444" i="1" s="1"/>
  <c r="AI2606" i="1"/>
  <c r="AI2618" i="1"/>
  <c r="AJ2487" i="1"/>
  <c r="AJ2486" i="1" s="1"/>
  <c r="AJ2485" i="1" s="1"/>
  <c r="AJ2484" i="1" s="1"/>
  <c r="AJ2606" i="1"/>
  <c r="AJ2655" i="1"/>
  <c r="AI3095" i="1"/>
  <c r="AI3088" i="1" s="1"/>
  <c r="AJ2675" i="1"/>
  <c r="AI2932" i="1"/>
  <c r="AI2931" i="1" s="1"/>
  <c r="AJ2948" i="1"/>
  <c r="AJ2947" i="1" s="1"/>
  <c r="AJ2946" i="1" s="1"/>
  <c r="AJ2945" i="1" s="1"/>
  <c r="AJ2944" i="1" s="1"/>
  <c r="AJ2995" i="1"/>
  <c r="AJ2994" i="1" s="1"/>
  <c r="AI2868" i="1"/>
  <c r="AI2867" i="1" s="1"/>
  <c r="AI2866" i="1" s="1"/>
  <c r="AI2865" i="1" s="1"/>
  <c r="AJ3095" i="1"/>
  <c r="AJ3088" i="1" s="1"/>
  <c r="AJ3445" i="1"/>
  <c r="AJ3444" i="1" s="1"/>
  <c r="AJ3438" i="1" s="1"/>
  <c r="AI3363" i="1"/>
  <c r="AI3362" i="1" s="1"/>
  <c r="AJ2868" i="1"/>
  <c r="AJ2867" i="1" s="1"/>
  <c r="AJ2866" i="1" s="1"/>
  <c r="AJ2865" i="1" s="1"/>
  <c r="AI3493" i="1"/>
  <c r="AI3541" i="1"/>
  <c r="AI3540" i="1" s="1"/>
  <c r="AI3539" i="1" s="1"/>
  <c r="AI3562" i="1"/>
  <c r="AI3557" i="1" s="1"/>
  <c r="AI3556" i="1" s="1"/>
  <c r="AJ3493" i="1"/>
  <c r="AJ3541" i="1"/>
  <c r="AJ3540" i="1" s="1"/>
  <c r="AJ3539" i="1" s="1"/>
  <c r="AI3670" i="1"/>
  <c r="AI3661" i="1" s="1"/>
  <c r="AI3660" i="1" s="1"/>
  <c r="AI3816" i="1"/>
  <c r="AI3815" i="1" s="1"/>
  <c r="AI3814" i="1" s="1"/>
  <c r="AI3813" i="1" s="1"/>
  <c r="AI3812" i="1" s="1"/>
  <c r="AJ3780" i="1"/>
  <c r="AJ3774" i="1" s="1"/>
  <c r="AJ3773" i="1" s="1"/>
  <c r="AJ3766" i="1" s="1"/>
  <c r="AJ3765" i="1" s="1"/>
  <c r="AI3631" i="1"/>
  <c r="AI3627" i="1" s="1"/>
  <c r="AI3694" i="1"/>
  <c r="AI3780" i="1"/>
  <c r="AI3774" i="1" s="1"/>
  <c r="AI3773" i="1" s="1"/>
  <c r="AI3766" i="1" s="1"/>
  <c r="AI3765" i="1" s="1"/>
  <c r="AJ3816" i="1"/>
  <c r="AJ3815" i="1" s="1"/>
  <c r="AJ3814" i="1" s="1"/>
  <c r="AJ3813" i="1" s="1"/>
  <c r="AJ3812" i="1" s="1"/>
  <c r="AJ3971" i="1"/>
  <c r="AJ4019" i="1"/>
  <c r="AJ3908" i="1"/>
  <c r="AJ3907" i="1" s="1"/>
  <c r="BB359" i="1"/>
  <c r="BB358" i="1" s="1"/>
  <c r="N359" i="1"/>
  <c r="N358" i="1" s="1"/>
  <c r="O359" i="1"/>
  <c r="P359" i="1"/>
  <c r="P358" i="1" s="1"/>
  <c r="Q359" i="1"/>
  <c r="Q358" i="1" s="1"/>
  <c r="R359" i="1"/>
  <c r="R358" i="1" s="1"/>
  <c r="S359" i="1"/>
  <c r="S358" i="1" s="1"/>
  <c r="T359" i="1"/>
  <c r="T358" i="1" s="1"/>
  <c r="U359" i="1"/>
  <c r="U358" i="1" s="1"/>
  <c r="V359" i="1"/>
  <c r="V358" i="1" s="1"/>
  <c r="W359" i="1"/>
  <c r="W358" i="1" s="1"/>
  <c r="X359" i="1"/>
  <c r="X358" i="1" s="1"/>
  <c r="Y359" i="1"/>
  <c r="Y358" i="1" s="1"/>
  <c r="Z359" i="1"/>
  <c r="Z358" i="1" s="1"/>
  <c r="AA359" i="1"/>
  <c r="AA358" i="1" s="1"/>
  <c r="AB359" i="1"/>
  <c r="AB358" i="1" s="1"/>
  <c r="AC359" i="1"/>
  <c r="AC358" i="1" s="1"/>
  <c r="AD359" i="1"/>
  <c r="AD358" i="1" s="1"/>
  <c r="AE359" i="1"/>
  <c r="AE358" i="1" s="1"/>
  <c r="M359" i="1"/>
  <c r="M358" i="1" s="1"/>
  <c r="AF360" i="1"/>
  <c r="AK360" i="1" s="1"/>
  <c r="AY360" i="1" s="1"/>
  <c r="AG360" i="1"/>
  <c r="AL360" i="1" s="1"/>
  <c r="AZ360" i="1" s="1"/>
  <c r="AH360" i="1"/>
  <c r="AM360" i="1" s="1"/>
  <c r="BA360" i="1" s="1"/>
  <c r="BB401" i="1"/>
  <c r="BB400" i="1" s="1"/>
  <c r="N401" i="1"/>
  <c r="N400" i="1" s="1"/>
  <c r="O401" i="1"/>
  <c r="O400" i="1" s="1"/>
  <c r="P401" i="1"/>
  <c r="P400" i="1" s="1"/>
  <c r="Q401" i="1"/>
  <c r="Q400" i="1" s="1"/>
  <c r="R401" i="1"/>
  <c r="R400" i="1" s="1"/>
  <c r="S401" i="1"/>
  <c r="S400" i="1" s="1"/>
  <c r="T401" i="1"/>
  <c r="T400" i="1" s="1"/>
  <c r="U401" i="1"/>
  <c r="U400" i="1" s="1"/>
  <c r="V401" i="1"/>
  <c r="V400" i="1" s="1"/>
  <c r="W401" i="1"/>
  <c r="W400" i="1" s="1"/>
  <c r="X401" i="1"/>
  <c r="X400" i="1" s="1"/>
  <c r="Y401" i="1"/>
  <c r="Y400" i="1" s="1"/>
  <c r="Z401" i="1"/>
  <c r="Z400" i="1" s="1"/>
  <c r="AA401" i="1"/>
  <c r="AA400" i="1" s="1"/>
  <c r="AB401" i="1"/>
  <c r="AB400" i="1" s="1"/>
  <c r="AC401" i="1"/>
  <c r="AD401" i="1"/>
  <c r="AD400" i="1" s="1"/>
  <c r="AE401" i="1"/>
  <c r="AE400" i="1" s="1"/>
  <c r="M401" i="1"/>
  <c r="M400" i="1" s="1"/>
  <c r="AF402" i="1"/>
  <c r="AK402" i="1" s="1"/>
  <c r="AY402" i="1" s="1"/>
  <c r="AG402" i="1"/>
  <c r="AL402" i="1" s="1"/>
  <c r="AZ402" i="1" s="1"/>
  <c r="AH402" i="1"/>
  <c r="AM402" i="1" s="1"/>
  <c r="BA402" i="1" s="1"/>
  <c r="U410" i="1"/>
  <c r="AW517" i="1" l="1"/>
  <c r="AP517" i="1"/>
  <c r="AP195" i="1"/>
  <c r="AW1758" i="1"/>
  <c r="AW1757" i="1" s="1"/>
  <c r="AW791" i="1"/>
  <c r="AP2195" i="1"/>
  <c r="AP2194" i="1" s="1"/>
  <c r="AW195" i="1"/>
  <c r="AJ2972" i="1"/>
  <c r="AJ2971" i="1" s="1"/>
  <c r="AJ2970" i="1" s="1"/>
  <c r="AW1536" i="1"/>
  <c r="AW1535" i="1" s="1"/>
  <c r="AI4147" i="1"/>
  <c r="AI4146" i="1" s="1"/>
  <c r="AI4145" i="1" s="1"/>
  <c r="AI4130" i="1" s="1"/>
  <c r="AP3478" i="1"/>
  <c r="AP3464" i="1" s="1"/>
  <c r="AP582" i="1"/>
  <c r="AP3335" i="1"/>
  <c r="AP1982" i="1"/>
  <c r="AP1981" i="1" s="1"/>
  <c r="AW2412" i="1"/>
  <c r="AP791" i="1"/>
  <c r="AW1982" i="1"/>
  <c r="AW1981" i="1" s="1"/>
  <c r="AW3178" i="1"/>
  <c r="AW3169" i="1" s="1"/>
  <c r="AJ2012" i="1"/>
  <c r="AJ2002" i="1" s="1"/>
  <c r="AP2412" i="1"/>
  <c r="AW2586" i="1"/>
  <c r="AW2585" i="1" s="1"/>
  <c r="AP2746" i="1"/>
  <c r="AP283" i="1"/>
  <c r="AW3995" i="1"/>
  <c r="AJ1759" i="1"/>
  <c r="AW3478" i="1"/>
  <c r="AW3464" i="1" s="1"/>
  <c r="AP3072" i="1"/>
  <c r="AP2961" i="1" s="1"/>
  <c r="AW2746" i="1"/>
  <c r="AW3072" i="1"/>
  <c r="AW2961" i="1" s="1"/>
  <c r="AP1536" i="1"/>
  <c r="AP1535" i="1" s="1"/>
  <c r="AP1758" i="1"/>
  <c r="AP1757" i="1" s="1"/>
  <c r="AW582" i="1"/>
  <c r="AP3608" i="1"/>
  <c r="AP3588" i="1" s="1"/>
  <c r="AP3587" i="1" s="1"/>
  <c r="AW2195" i="1"/>
  <c r="AW2194" i="1" s="1"/>
  <c r="AP3995" i="1"/>
  <c r="AP891" i="1"/>
  <c r="AJ3678" i="1"/>
  <c r="AJ3677" i="1" s="1"/>
  <c r="AJ4147" i="1"/>
  <c r="AJ4146" i="1" s="1"/>
  <c r="AJ4145" i="1" s="1"/>
  <c r="AJ4130" i="1" s="1"/>
  <c r="AW1100" i="1"/>
  <c r="AW283" i="1"/>
  <c r="AW1316" i="1"/>
  <c r="AJ259" i="1"/>
  <c r="AJ258" i="1" s="1"/>
  <c r="AJ257" i="1" s="1"/>
  <c r="AI2443" i="1"/>
  <c r="AI2433" i="1" s="1"/>
  <c r="AI2413" i="1" s="1"/>
  <c r="AW3335" i="1"/>
  <c r="AJ1182" i="1"/>
  <c r="AJ1181" i="1" s="1"/>
  <c r="AP1316" i="1"/>
  <c r="AI740" i="1"/>
  <c r="AI739" i="1" s="1"/>
  <c r="AI718" i="1" s="1"/>
  <c r="AI590" i="1"/>
  <c r="AI589" i="1" s="1"/>
  <c r="AW891" i="1"/>
  <c r="AP1100" i="1"/>
  <c r="AW3608" i="1"/>
  <c r="AW3588" i="1" s="1"/>
  <c r="AW3587" i="1" s="1"/>
  <c r="AP2586" i="1"/>
  <c r="AP2585" i="1" s="1"/>
  <c r="AP3178" i="1"/>
  <c r="AP3169" i="1" s="1"/>
  <c r="AJ1453" i="1"/>
  <c r="AJ1445" i="1" s="1"/>
  <c r="AJ2748" i="1"/>
  <c r="AJ2747" i="1" s="1"/>
  <c r="AJ3303" i="1"/>
  <c r="AJ3302" i="1" s="1"/>
  <c r="AJ3301" i="1" s="1"/>
  <c r="AJ3273" i="1" s="1"/>
  <c r="AI2032" i="1"/>
  <c r="AJ3626" i="1"/>
  <c r="AI1345" i="1"/>
  <c r="AI1335" i="1" s="1"/>
  <c r="AI1317" i="1" s="1"/>
  <c r="AI1023" i="1"/>
  <c r="AI1015" i="1" s="1"/>
  <c r="AJ4018" i="1"/>
  <c r="AJ4017" i="1" s="1"/>
  <c r="AJ4016" i="1" s="1"/>
  <c r="AJ4015" i="1" s="1"/>
  <c r="AI3844" i="1"/>
  <c r="AI3503" i="1"/>
  <c r="AI3481" i="1" s="1"/>
  <c r="AI3480" i="1" s="1"/>
  <c r="AI3479" i="1" s="1"/>
  <c r="AI2012" i="1"/>
  <c r="AI2002" i="1" s="1"/>
  <c r="AI3678" i="1"/>
  <c r="AI3677" i="1" s="1"/>
  <c r="AJ3609" i="1"/>
  <c r="AJ2110" i="1"/>
  <c r="AI259" i="1"/>
  <c r="AI258" i="1" s="1"/>
  <c r="AI257" i="1" s="1"/>
  <c r="AI134" i="1"/>
  <c r="AI133" i="1" s="1"/>
  <c r="AI126" i="1" s="1"/>
  <c r="AI125" i="1" s="1"/>
  <c r="AI110" i="1" s="1"/>
  <c r="AI2110" i="1"/>
  <c r="AI818" i="1"/>
  <c r="AI817" i="1" s="1"/>
  <c r="AI808" i="1" s="1"/>
  <c r="AI792" i="1" s="1"/>
  <c r="AI2972" i="1"/>
  <c r="AI2971" i="1" s="1"/>
  <c r="AI2970" i="1" s="1"/>
  <c r="AJ2617" i="1"/>
  <c r="AJ2616" i="1" s="1"/>
  <c r="AJ2615" i="1" s="1"/>
  <c r="AI2520" i="1"/>
  <c r="AI3609" i="1"/>
  <c r="AJ3404" i="1"/>
  <c r="AJ3403" i="1" s="1"/>
  <c r="AJ3402" i="1" s="1"/>
  <c r="AJ3374" i="1" s="1"/>
  <c r="AI1182" i="1"/>
  <c r="AI1181" i="1" s="1"/>
  <c r="AJ864" i="1"/>
  <c r="AJ863" i="1" s="1"/>
  <c r="AI3146" i="1"/>
  <c r="AJ2227" i="1"/>
  <c r="AJ2217" i="1" s="1"/>
  <c r="AI1903" i="1"/>
  <c r="AI2587" i="1"/>
  <c r="AI3404" i="1"/>
  <c r="AI3403" i="1" s="1"/>
  <c r="AI3402" i="1" s="1"/>
  <c r="AI3374" i="1" s="1"/>
  <c r="AI1238" i="1"/>
  <c r="AJ1566" i="1"/>
  <c r="AJ1556" i="1" s="1"/>
  <c r="AJ3844" i="1"/>
  <c r="AJ3843" i="1" s="1"/>
  <c r="AJ3837" i="1" s="1"/>
  <c r="AJ3836" i="1" s="1"/>
  <c r="AJ3764" i="1" s="1"/>
  <c r="AJ1238" i="1"/>
  <c r="AI640" i="1"/>
  <c r="AI639" i="1" s="1"/>
  <c r="AJ1620" i="1"/>
  <c r="AI3843" i="1"/>
  <c r="AI3837" i="1" s="1"/>
  <c r="AI3836" i="1" s="1"/>
  <c r="AI3764" i="1" s="1"/>
  <c r="AI2196" i="1"/>
  <c r="AJ416" i="1"/>
  <c r="AJ397" i="1" s="1"/>
  <c r="AJ373" i="1" s="1"/>
  <c r="AJ372" i="1" s="1"/>
  <c r="AJ3349" i="1"/>
  <c r="AJ3348" i="1" s="1"/>
  <c r="AJ3347" i="1" s="1"/>
  <c r="AJ3346" i="1" s="1"/>
  <c r="AI1390" i="1"/>
  <c r="AI864" i="1"/>
  <c r="AI863" i="1" s="1"/>
  <c r="AJ519" i="1"/>
  <c r="AJ518" i="1" s="1"/>
  <c r="AJ517" i="1" s="1"/>
  <c r="AI1537" i="1"/>
  <c r="AI2227" i="1"/>
  <c r="AI2217" i="1" s="1"/>
  <c r="AI3181" i="1"/>
  <c r="AI3180" i="1" s="1"/>
  <c r="AI3179" i="1" s="1"/>
  <c r="AJ818" i="1"/>
  <c r="AJ817" i="1" s="1"/>
  <c r="AJ808" i="1" s="1"/>
  <c r="AJ792" i="1" s="1"/>
  <c r="AI19" i="1"/>
  <c r="AI18" i="1" s="1"/>
  <c r="AI17" i="1" s="1"/>
  <c r="AI16" i="1" s="1"/>
  <c r="AJ3503" i="1"/>
  <c r="AJ3481" i="1" s="1"/>
  <c r="AJ3480" i="1" s="1"/>
  <c r="AJ3479" i="1" s="1"/>
  <c r="AI3349" i="1"/>
  <c r="AI3348" i="1" s="1"/>
  <c r="AI3347" i="1" s="1"/>
  <c r="AI3346" i="1" s="1"/>
  <c r="AI1592" i="1"/>
  <c r="AJ19" i="1"/>
  <c r="AJ18" i="1" s="1"/>
  <c r="AJ17" i="1" s="1"/>
  <c r="AJ16" i="1" s="1"/>
  <c r="AJ291" i="1"/>
  <c r="AJ285" i="1" s="1"/>
  <c r="AJ284" i="1" s="1"/>
  <c r="AJ4081" i="1"/>
  <c r="AI1816" i="1"/>
  <c r="AJ3146" i="1"/>
  <c r="AJ1153" i="1"/>
  <c r="AI416" i="1"/>
  <c r="AI397" i="1" s="1"/>
  <c r="AI373" i="1" s="1"/>
  <c r="AI372" i="1" s="1"/>
  <c r="AJ2328" i="1"/>
  <c r="AI2617" i="1"/>
  <c r="AI2616" i="1" s="1"/>
  <c r="AI2615" i="1" s="1"/>
  <c r="AI1453" i="1"/>
  <c r="AI1445" i="1" s="1"/>
  <c r="AJ224" i="1"/>
  <c r="AJ1848" i="1"/>
  <c r="AI2674" i="1"/>
  <c r="AI3970" i="1"/>
  <c r="AI3969" i="1" s="1"/>
  <c r="AI3968" i="1" s="1"/>
  <c r="AI3967" i="1" s="1"/>
  <c r="AJ1537" i="1"/>
  <c r="AJ3225" i="1"/>
  <c r="AJ3224" i="1" s="1"/>
  <c r="AJ3223" i="1" s="1"/>
  <c r="AJ2674" i="1"/>
  <c r="AJ2443" i="1"/>
  <c r="AJ2433" i="1" s="1"/>
  <c r="AJ2413" i="1" s="1"/>
  <c r="AJ1675" i="1"/>
  <c r="AI519" i="1"/>
  <c r="AI518" i="1" s="1"/>
  <c r="AI517" i="1" s="1"/>
  <c r="AI4018" i="1"/>
  <c r="AI4017" i="1" s="1"/>
  <c r="AI4016" i="1" s="1"/>
  <c r="AI4015" i="1" s="1"/>
  <c r="AI922" i="1"/>
  <c r="AI912" i="1" s="1"/>
  <c r="AI892" i="1" s="1"/>
  <c r="AI1675" i="1"/>
  <c r="AJ1903" i="1"/>
  <c r="AI965" i="1"/>
  <c r="AI2483" i="1"/>
  <c r="AJ1345" i="1"/>
  <c r="AJ1335" i="1" s="1"/>
  <c r="AJ1317" i="1" s="1"/>
  <c r="AJ1131" i="1"/>
  <c r="AJ1121" i="1" s="1"/>
  <c r="AJ1101" i="1" s="1"/>
  <c r="AJ3181" i="1"/>
  <c r="AJ3180" i="1" s="1"/>
  <c r="AJ3179" i="1" s="1"/>
  <c r="AJ2032" i="1"/>
  <c r="AJ965" i="1"/>
  <c r="AJ2830" i="1"/>
  <c r="AI2748" i="1"/>
  <c r="AI2747" i="1" s="1"/>
  <c r="AJ922" i="1"/>
  <c r="AJ912" i="1" s="1"/>
  <c r="AJ892" i="1" s="1"/>
  <c r="AI1983" i="1"/>
  <c r="AI1759" i="1"/>
  <c r="AJ2196" i="1"/>
  <c r="AJ1390" i="1"/>
  <c r="AJ2520" i="1"/>
  <c r="AI4081" i="1"/>
  <c r="AI3225" i="1"/>
  <c r="AI3224" i="1" s="1"/>
  <c r="AI3223" i="1" s="1"/>
  <c r="AJ134" i="1"/>
  <c r="AJ133" i="1" s="1"/>
  <c r="AJ126" i="1" s="1"/>
  <c r="AJ125" i="1" s="1"/>
  <c r="AJ110" i="1" s="1"/>
  <c r="AJ1790" i="1"/>
  <c r="AJ1780" i="1" s="1"/>
  <c r="AJ1023" i="1"/>
  <c r="AJ1015" i="1" s="1"/>
  <c r="AI3626" i="1"/>
  <c r="AJ640" i="1"/>
  <c r="AJ639" i="1" s="1"/>
  <c r="AJ590" i="1"/>
  <c r="AJ589" i="1" s="1"/>
  <c r="AI79" i="1"/>
  <c r="AI78" i="1" s="1"/>
  <c r="AJ1983" i="1"/>
  <c r="AJ2701" i="1"/>
  <c r="AJ2700" i="1" s="1"/>
  <c r="AJ2699" i="1" s="1"/>
  <c r="AJ1816" i="1"/>
  <c r="AI1566" i="1"/>
  <c r="AI1556" i="1" s="1"/>
  <c r="AJ79" i="1"/>
  <c r="AJ78" i="1" s="1"/>
  <c r="AJ2483" i="1"/>
  <c r="AJ3970" i="1"/>
  <c r="AJ3969" i="1" s="1"/>
  <c r="AJ3968" i="1" s="1"/>
  <c r="AJ3967" i="1" s="1"/>
  <c r="AJ3538" i="1"/>
  <c r="AJ2058" i="1"/>
  <c r="AI3303" i="1"/>
  <c r="AI3302" i="1" s="1"/>
  <c r="AI3301" i="1" s="1"/>
  <c r="AI3273" i="1" s="1"/>
  <c r="AI2701" i="1"/>
  <c r="AI2700" i="1" s="1"/>
  <c r="AI2699" i="1" s="1"/>
  <c r="AI1153" i="1"/>
  <c r="AI2830" i="1"/>
  <c r="AI2328" i="1"/>
  <c r="AI2058" i="1"/>
  <c r="AI1131" i="1"/>
  <c r="AI1121" i="1" s="1"/>
  <c r="AI1101" i="1" s="1"/>
  <c r="AI224" i="1"/>
  <c r="AI291" i="1"/>
  <c r="AI285" i="1" s="1"/>
  <c r="AI284" i="1" s="1"/>
  <c r="AI1848" i="1"/>
  <c r="AI1790" i="1"/>
  <c r="AI1780" i="1" s="1"/>
  <c r="AI2276" i="1"/>
  <c r="AJ3087" i="1"/>
  <c r="AJ3073" i="1" s="1"/>
  <c r="AI1620" i="1"/>
  <c r="AJ2587" i="1"/>
  <c r="AJ1592" i="1"/>
  <c r="AJ740" i="1"/>
  <c r="AJ739" i="1" s="1"/>
  <c r="AJ718" i="1" s="1"/>
  <c r="AI3538" i="1"/>
  <c r="AI3087" i="1"/>
  <c r="AI3073" i="1" s="1"/>
  <c r="AJ2276" i="1"/>
  <c r="AH401" i="1"/>
  <c r="AM401" i="1" s="1"/>
  <c r="BA401" i="1" s="1"/>
  <c r="AC400" i="1"/>
  <c r="AH400" i="1" s="1"/>
  <c r="AM400" i="1" s="1"/>
  <c r="BA400" i="1" s="1"/>
  <c r="AH359" i="1"/>
  <c r="AM359" i="1" s="1"/>
  <c r="BA359" i="1" s="1"/>
  <c r="AG358" i="1"/>
  <c r="AL358" i="1" s="1"/>
  <c r="AZ358" i="1" s="1"/>
  <c r="AG359" i="1"/>
  <c r="AL359" i="1" s="1"/>
  <c r="AZ359" i="1" s="1"/>
  <c r="O358" i="1"/>
  <c r="AH358" i="1" s="1"/>
  <c r="AM358" i="1" s="1"/>
  <c r="BA358" i="1" s="1"/>
  <c r="AF359" i="1"/>
  <c r="AK359" i="1" s="1"/>
  <c r="AY359" i="1" s="1"/>
  <c r="AF358" i="1"/>
  <c r="AK358" i="1" s="1"/>
  <c r="AY358" i="1" s="1"/>
  <c r="AF400" i="1"/>
  <c r="AK400" i="1" s="1"/>
  <c r="AY400" i="1" s="1"/>
  <c r="AG400" i="1"/>
  <c r="AL400" i="1" s="1"/>
  <c r="AZ400" i="1" s="1"/>
  <c r="AG401" i="1"/>
  <c r="AL401" i="1" s="1"/>
  <c r="AZ401" i="1" s="1"/>
  <c r="AF401" i="1"/>
  <c r="AK401" i="1" s="1"/>
  <c r="AY401" i="1" s="1"/>
  <c r="AW516" i="1" l="1"/>
  <c r="AW515" i="1" s="1"/>
  <c r="AW4165" i="1" s="1"/>
  <c r="AP516" i="1"/>
  <c r="AP515" i="1" s="1"/>
  <c r="AP4165" i="1" s="1"/>
  <c r="AJ3608" i="1"/>
  <c r="AJ3588" i="1" s="1"/>
  <c r="AJ3587" i="1" s="1"/>
  <c r="AJ195" i="1"/>
  <c r="AJ1758" i="1"/>
  <c r="AJ1757" i="1" s="1"/>
  <c r="AI3072" i="1"/>
  <c r="AI2961" i="1" s="1"/>
  <c r="AI1536" i="1"/>
  <c r="AI1535" i="1" s="1"/>
  <c r="AI582" i="1"/>
  <c r="AI516" i="1" s="1"/>
  <c r="AJ791" i="1"/>
  <c r="AI2412" i="1"/>
  <c r="AJ2746" i="1"/>
  <c r="AJ3995" i="1"/>
  <c r="AJ2195" i="1"/>
  <c r="AJ2194" i="1" s="1"/>
  <c r="AI2195" i="1"/>
  <c r="AI2194" i="1" s="1"/>
  <c r="AI195" i="1"/>
  <c r="AI891" i="1"/>
  <c r="AI1316" i="1"/>
  <c r="AI1758" i="1"/>
  <c r="AI1757" i="1" s="1"/>
  <c r="AI2586" i="1"/>
  <c r="AI2585" i="1" s="1"/>
  <c r="AI2746" i="1"/>
  <c r="AI791" i="1"/>
  <c r="AJ3178" i="1"/>
  <c r="AJ3169" i="1" s="1"/>
  <c r="AJ3335" i="1"/>
  <c r="AJ1536" i="1"/>
  <c r="AJ1535" i="1" s="1"/>
  <c r="AJ2412" i="1"/>
  <c r="AJ3072" i="1"/>
  <c r="AJ2961" i="1" s="1"/>
  <c r="AI3335" i="1"/>
  <c r="AJ1316" i="1"/>
  <c r="AI3178" i="1"/>
  <c r="AI3169" i="1" s="1"/>
  <c r="AJ1982" i="1"/>
  <c r="AJ1981" i="1" s="1"/>
  <c r="AJ2586" i="1"/>
  <c r="AJ2585" i="1" s="1"/>
  <c r="AJ283" i="1"/>
  <c r="AI1982" i="1"/>
  <c r="AI1981" i="1" s="1"/>
  <c r="AI1100" i="1"/>
  <c r="AI3608" i="1"/>
  <c r="AI3588" i="1" s="1"/>
  <c r="AI3587" i="1" s="1"/>
  <c r="AJ3478" i="1"/>
  <c r="AJ3464" i="1" s="1"/>
  <c r="AI3478" i="1"/>
  <c r="AI3464" i="1" s="1"/>
  <c r="AI3995" i="1"/>
  <c r="AI283" i="1"/>
  <c r="AJ1100" i="1"/>
  <c r="AJ582" i="1"/>
  <c r="AJ516" i="1" s="1"/>
  <c r="AJ891" i="1"/>
  <c r="U4028" i="1"/>
  <c r="AJ515" i="1" l="1"/>
  <c r="AJ4165" i="1" s="1"/>
  <c r="AI515" i="1"/>
  <c r="AI4165" i="1" s="1"/>
  <c r="BB3501" i="1"/>
  <c r="BB3500" i="1" s="1"/>
  <c r="N3501" i="1"/>
  <c r="N3500" i="1" s="1"/>
  <c r="O3501" i="1"/>
  <c r="O3500" i="1" s="1"/>
  <c r="P3501" i="1"/>
  <c r="P3500" i="1" s="1"/>
  <c r="Q3501" i="1"/>
  <c r="Q3500" i="1" s="1"/>
  <c r="R3501" i="1"/>
  <c r="R3500" i="1" s="1"/>
  <c r="S3501" i="1"/>
  <c r="S3500" i="1" s="1"/>
  <c r="T3501" i="1"/>
  <c r="T3500" i="1" s="1"/>
  <c r="U3501" i="1"/>
  <c r="U3500" i="1" s="1"/>
  <c r="V3501" i="1"/>
  <c r="V3500" i="1" s="1"/>
  <c r="W3501" i="1"/>
  <c r="W3500" i="1" s="1"/>
  <c r="X3501" i="1"/>
  <c r="X3500" i="1" s="1"/>
  <c r="Y3501" i="1"/>
  <c r="Y3500" i="1" s="1"/>
  <c r="Z3501" i="1"/>
  <c r="Z3500" i="1" s="1"/>
  <c r="AA3501" i="1"/>
  <c r="AA3500" i="1" s="1"/>
  <c r="AB3501" i="1"/>
  <c r="AB3500" i="1" s="1"/>
  <c r="AC3501" i="1"/>
  <c r="AC3500" i="1" s="1"/>
  <c r="AD3501" i="1"/>
  <c r="AD3500" i="1" s="1"/>
  <c r="AE3501" i="1"/>
  <c r="AE3500" i="1" s="1"/>
  <c r="M3501" i="1"/>
  <c r="M3500" i="1" s="1"/>
  <c r="AF3502" i="1"/>
  <c r="AK3502" i="1" s="1"/>
  <c r="AY3502" i="1" s="1"/>
  <c r="AG3502" i="1"/>
  <c r="AL3502" i="1" s="1"/>
  <c r="AZ3502" i="1" s="1"/>
  <c r="AH3502" i="1"/>
  <c r="AM3502" i="1" s="1"/>
  <c r="BA3502" i="1" s="1"/>
  <c r="AH3501" i="1" l="1"/>
  <c r="AM3501" i="1" s="1"/>
  <c r="BA3501" i="1" s="1"/>
  <c r="AG3500" i="1"/>
  <c r="AL3500" i="1" s="1"/>
  <c r="AZ3500" i="1" s="1"/>
  <c r="AH3500" i="1"/>
  <c r="AM3500" i="1" s="1"/>
  <c r="BA3500" i="1" s="1"/>
  <c r="AF3501" i="1"/>
  <c r="AK3501" i="1" s="1"/>
  <c r="AY3501" i="1" s="1"/>
  <c r="AG3501" i="1"/>
  <c r="AL3501" i="1" s="1"/>
  <c r="AZ3501" i="1" s="1"/>
  <c r="AF3500" i="1"/>
  <c r="AK3500" i="1" s="1"/>
  <c r="AY3500" i="1" s="1"/>
  <c r="AH543" i="1"/>
  <c r="AM543" i="1" s="1"/>
  <c r="BA543" i="1" s="1"/>
  <c r="AG543" i="1"/>
  <c r="AL543" i="1" s="1"/>
  <c r="AZ543" i="1" s="1"/>
  <c r="AF543" i="1"/>
  <c r="AK543" i="1" s="1"/>
  <c r="AY543" i="1" s="1"/>
  <c r="BB542" i="1"/>
  <c r="BB541" i="1" s="1"/>
  <c r="AE542" i="1"/>
  <c r="AE541" i="1" s="1"/>
  <c r="AD542" i="1"/>
  <c r="AD541" i="1" s="1"/>
  <c r="AC542" i="1"/>
  <c r="AC541" i="1" s="1"/>
  <c r="AB542" i="1"/>
  <c r="AB541" i="1" s="1"/>
  <c r="AA542" i="1"/>
  <c r="AA541" i="1" s="1"/>
  <c r="Z542" i="1"/>
  <c r="Z541" i="1" s="1"/>
  <c r="Y542" i="1"/>
  <c r="Y541" i="1" s="1"/>
  <c r="X542" i="1"/>
  <c r="X541" i="1" s="1"/>
  <c r="W542" i="1"/>
  <c r="W541" i="1" s="1"/>
  <c r="V542" i="1"/>
  <c r="V541" i="1" s="1"/>
  <c r="U542" i="1"/>
  <c r="U541" i="1" s="1"/>
  <c r="T542" i="1"/>
  <c r="T541" i="1" s="1"/>
  <c r="S542" i="1"/>
  <c r="S541" i="1" s="1"/>
  <c r="R542" i="1"/>
  <c r="R541" i="1" s="1"/>
  <c r="Q542" i="1"/>
  <c r="Q541" i="1" s="1"/>
  <c r="P542" i="1"/>
  <c r="P541" i="1" s="1"/>
  <c r="O542" i="1"/>
  <c r="N542" i="1"/>
  <c r="N541" i="1" s="1"/>
  <c r="M542" i="1"/>
  <c r="M541" i="1" s="1"/>
  <c r="AG541" i="1" l="1"/>
  <c r="AL541" i="1" s="1"/>
  <c r="AZ541" i="1" s="1"/>
  <c r="AG542" i="1"/>
  <c r="AL542" i="1" s="1"/>
  <c r="AZ542" i="1" s="1"/>
  <c r="AH542" i="1"/>
  <c r="AM542" i="1" s="1"/>
  <c r="BA542" i="1" s="1"/>
  <c r="AF541" i="1"/>
  <c r="AK541" i="1" s="1"/>
  <c r="AY541" i="1" s="1"/>
  <c r="O541" i="1"/>
  <c r="AH541" i="1" s="1"/>
  <c r="AM541" i="1" s="1"/>
  <c r="BA541" i="1" s="1"/>
  <c r="AF542" i="1"/>
  <c r="AK542" i="1" s="1"/>
  <c r="AY542" i="1" s="1"/>
  <c r="AF63" i="1" l="1"/>
  <c r="AK63" i="1" s="1"/>
  <c r="AY63" i="1" s="1"/>
  <c r="AF132" i="1"/>
  <c r="AK132" i="1" s="1"/>
  <c r="AY132" i="1" s="1"/>
  <c r="AF406" i="1"/>
  <c r="AK406" i="1" s="1"/>
  <c r="AY406" i="1" s="1"/>
  <c r="AF420" i="1"/>
  <c r="AK420" i="1" s="1"/>
  <c r="AY420" i="1" s="1"/>
  <c r="AF551" i="1"/>
  <c r="AK551" i="1" s="1"/>
  <c r="AY551" i="1" s="1"/>
  <c r="AF657" i="1"/>
  <c r="AK657" i="1" s="1"/>
  <c r="AY657" i="1" s="1"/>
  <c r="AF669" i="1"/>
  <c r="AK669" i="1" s="1"/>
  <c r="AY669" i="1" s="1"/>
  <c r="AF672" i="1"/>
  <c r="AK672" i="1" s="1"/>
  <c r="AY672" i="1" s="1"/>
  <c r="AF778" i="1"/>
  <c r="AK778" i="1" s="1"/>
  <c r="AY778" i="1" s="1"/>
  <c r="AF999" i="1"/>
  <c r="AK999" i="1" s="1"/>
  <c r="AY999" i="1" s="1"/>
  <c r="AF1048" i="1"/>
  <c r="AK1048" i="1" s="1"/>
  <c r="AY1048" i="1" s="1"/>
  <c r="AF1215" i="1"/>
  <c r="AK1215" i="1" s="1"/>
  <c r="AY1215" i="1" s="1"/>
  <c r="AF1217" i="1"/>
  <c r="AK1217" i="1" s="1"/>
  <c r="AY1217" i="1" s="1"/>
  <c r="AF1308" i="1"/>
  <c r="AK1308" i="1" s="1"/>
  <c r="AY1308" i="1" s="1"/>
  <c r="AF1424" i="1"/>
  <c r="AK1424" i="1" s="1"/>
  <c r="AY1424" i="1" s="1"/>
  <c r="AF1477" i="1"/>
  <c r="AK1477" i="1" s="1"/>
  <c r="AY1477" i="1" s="1"/>
  <c r="AF1479" i="1"/>
  <c r="AK1479" i="1" s="1"/>
  <c r="AY1479" i="1" s="1"/>
  <c r="AF1527" i="1"/>
  <c r="AK1527" i="1" s="1"/>
  <c r="AY1527" i="1" s="1"/>
  <c r="AF1591" i="1"/>
  <c r="AK1591" i="1" s="1"/>
  <c r="AY1591" i="1" s="1"/>
  <c r="AF1654" i="1"/>
  <c r="AK1654" i="1" s="1"/>
  <c r="AY1654" i="1" s="1"/>
  <c r="AF1701" i="1"/>
  <c r="AK1701" i="1" s="1"/>
  <c r="AY1701" i="1" s="1"/>
  <c r="AF1749" i="1"/>
  <c r="AK1749" i="1" s="1"/>
  <c r="AY1749" i="1" s="1"/>
  <c r="AF1815" i="1"/>
  <c r="AK1815" i="1" s="1"/>
  <c r="AY1815" i="1" s="1"/>
  <c r="AF1882" i="1"/>
  <c r="AK1882" i="1" s="1"/>
  <c r="AY1882" i="1" s="1"/>
  <c r="AF1929" i="1"/>
  <c r="AK1929" i="1" s="1"/>
  <c r="AY1929" i="1" s="1"/>
  <c r="AF1973" i="1"/>
  <c r="AK1973" i="1" s="1"/>
  <c r="AY1973" i="1" s="1"/>
  <c r="AF2089" i="1"/>
  <c r="AK2089" i="1" s="1"/>
  <c r="AY2089" i="1" s="1"/>
  <c r="AF2186" i="1"/>
  <c r="AK2186" i="1" s="1"/>
  <c r="AY2186" i="1" s="1"/>
  <c r="AF2307" i="1"/>
  <c r="AK2307" i="1" s="1"/>
  <c r="AY2307" i="1" s="1"/>
  <c r="AF2360" i="1"/>
  <c r="AK2360" i="1" s="1"/>
  <c r="AY2360" i="1" s="1"/>
  <c r="AF2602" i="1"/>
  <c r="AK2602" i="1" s="1"/>
  <c r="AY2602" i="1" s="1"/>
  <c r="AF2630" i="1"/>
  <c r="AK2630" i="1" s="1"/>
  <c r="AY2630" i="1" s="1"/>
  <c r="AF2680" i="1"/>
  <c r="AK2680" i="1" s="1"/>
  <c r="AY2680" i="1" s="1"/>
  <c r="AF2698" i="1"/>
  <c r="AK2698" i="1" s="1"/>
  <c r="AY2698" i="1" s="1"/>
  <c r="AF2813" i="1"/>
  <c r="AK2813" i="1" s="1"/>
  <c r="AY2813" i="1" s="1"/>
  <c r="AF2816" i="1"/>
  <c r="AK2816" i="1" s="1"/>
  <c r="AY2816" i="1" s="1"/>
  <c r="AF2852" i="1"/>
  <c r="AK2852" i="1" s="1"/>
  <c r="AY2852" i="1" s="1"/>
  <c r="AF2938" i="1"/>
  <c r="AK2938" i="1" s="1"/>
  <c r="AY2938" i="1" s="1"/>
  <c r="AF2986" i="1"/>
  <c r="AK2986" i="1" s="1"/>
  <c r="AY2986" i="1" s="1"/>
  <c r="AF3007" i="1"/>
  <c r="AK3007" i="1" s="1"/>
  <c r="AY3007" i="1" s="1"/>
  <c r="AF3016" i="1"/>
  <c r="AK3016" i="1" s="1"/>
  <c r="AY3016" i="1" s="1"/>
  <c r="AF3025" i="1"/>
  <c r="AK3025" i="1" s="1"/>
  <c r="AY3025" i="1" s="1"/>
  <c r="AF3028" i="1"/>
  <c r="AK3028" i="1" s="1"/>
  <c r="AY3028" i="1" s="1"/>
  <c r="AF3031" i="1"/>
  <c r="AK3031" i="1" s="1"/>
  <c r="AY3031" i="1" s="1"/>
  <c r="AF3046" i="1"/>
  <c r="AK3046" i="1" s="1"/>
  <c r="AY3046" i="1" s="1"/>
  <c r="AF3448" i="1"/>
  <c r="AK3448" i="1" s="1"/>
  <c r="AY3448" i="1" s="1"/>
  <c r="AF3571" i="1"/>
  <c r="AK3571" i="1" s="1"/>
  <c r="AY3571" i="1" s="1"/>
  <c r="AF3574" i="1"/>
  <c r="AK3574" i="1" s="1"/>
  <c r="AY3574" i="1" s="1"/>
  <c r="AF3852" i="1"/>
  <c r="AK3852" i="1" s="1"/>
  <c r="AY3852" i="1" s="1"/>
  <c r="AF4022" i="1"/>
  <c r="AK4022" i="1" s="1"/>
  <c r="AY4022" i="1" s="1"/>
  <c r="AF4034" i="1"/>
  <c r="AK4034" i="1" s="1"/>
  <c r="AY4034" i="1" s="1"/>
  <c r="AF4048" i="1"/>
  <c r="AK4048" i="1" s="1"/>
  <c r="AY4048" i="1" s="1"/>
  <c r="AF4051" i="1"/>
  <c r="AK4051" i="1" s="1"/>
  <c r="AY4051" i="1" s="1"/>
  <c r="AF4091" i="1"/>
  <c r="AK4091" i="1" s="1"/>
  <c r="AY4091" i="1" s="1"/>
  <c r="AG63" i="1" l="1"/>
  <c r="AL63" i="1" s="1"/>
  <c r="AZ63" i="1" s="1"/>
  <c r="AH63" i="1"/>
  <c r="AM63" i="1" s="1"/>
  <c r="BA63" i="1" s="1"/>
  <c r="AG132" i="1"/>
  <c r="AL132" i="1" s="1"/>
  <c r="AZ132" i="1" s="1"/>
  <c r="AH132" i="1"/>
  <c r="AM132" i="1" s="1"/>
  <c r="BA132" i="1" s="1"/>
  <c r="AG406" i="1"/>
  <c r="AL406" i="1" s="1"/>
  <c r="AZ406" i="1" s="1"/>
  <c r="AH406" i="1"/>
  <c r="AM406" i="1" s="1"/>
  <c r="BA406" i="1" s="1"/>
  <c r="AG420" i="1"/>
  <c r="AL420" i="1" s="1"/>
  <c r="AZ420" i="1" s="1"/>
  <c r="AH420" i="1"/>
  <c r="AM420" i="1" s="1"/>
  <c r="BA420" i="1" s="1"/>
  <c r="AG551" i="1"/>
  <c r="AL551" i="1" s="1"/>
  <c r="AZ551" i="1" s="1"/>
  <c r="AH551" i="1"/>
  <c r="AM551" i="1" s="1"/>
  <c r="BA551" i="1" s="1"/>
  <c r="AG657" i="1"/>
  <c r="AL657" i="1" s="1"/>
  <c r="AZ657" i="1" s="1"/>
  <c r="AH657" i="1"/>
  <c r="AM657" i="1" s="1"/>
  <c r="BA657" i="1" s="1"/>
  <c r="AG669" i="1"/>
  <c r="AL669" i="1" s="1"/>
  <c r="AZ669" i="1" s="1"/>
  <c r="AH669" i="1"/>
  <c r="AM669" i="1" s="1"/>
  <c r="BA669" i="1" s="1"/>
  <c r="AG672" i="1"/>
  <c r="AL672" i="1" s="1"/>
  <c r="AZ672" i="1" s="1"/>
  <c r="AH672" i="1"/>
  <c r="AM672" i="1" s="1"/>
  <c r="BA672" i="1" s="1"/>
  <c r="AG778" i="1"/>
  <c r="AL778" i="1" s="1"/>
  <c r="AZ778" i="1" s="1"/>
  <c r="AH778" i="1"/>
  <c r="AM778" i="1" s="1"/>
  <c r="BA778" i="1" s="1"/>
  <c r="AG999" i="1"/>
  <c r="AL999" i="1" s="1"/>
  <c r="AZ999" i="1" s="1"/>
  <c r="AH999" i="1"/>
  <c r="AM999" i="1" s="1"/>
  <c r="BA999" i="1" s="1"/>
  <c r="AG1048" i="1"/>
  <c r="AL1048" i="1" s="1"/>
  <c r="AZ1048" i="1" s="1"/>
  <c r="AH1048" i="1"/>
  <c r="AM1048" i="1" s="1"/>
  <c r="BA1048" i="1" s="1"/>
  <c r="AG1215" i="1"/>
  <c r="AL1215" i="1" s="1"/>
  <c r="AZ1215" i="1" s="1"/>
  <c r="AH1215" i="1"/>
  <c r="AM1215" i="1" s="1"/>
  <c r="BA1215" i="1" s="1"/>
  <c r="AG1217" i="1"/>
  <c r="AL1217" i="1" s="1"/>
  <c r="AZ1217" i="1" s="1"/>
  <c r="AH1217" i="1"/>
  <c r="AM1217" i="1" s="1"/>
  <c r="BA1217" i="1" s="1"/>
  <c r="AG1308" i="1"/>
  <c r="AL1308" i="1" s="1"/>
  <c r="AZ1308" i="1" s="1"/>
  <c r="AH1308" i="1"/>
  <c r="AM1308" i="1" s="1"/>
  <c r="BA1308" i="1" s="1"/>
  <c r="AG1424" i="1"/>
  <c r="AL1424" i="1" s="1"/>
  <c r="AZ1424" i="1" s="1"/>
  <c r="AH1424" i="1"/>
  <c r="AM1424" i="1" s="1"/>
  <c r="BA1424" i="1" s="1"/>
  <c r="AG1477" i="1"/>
  <c r="AL1477" i="1" s="1"/>
  <c r="AZ1477" i="1" s="1"/>
  <c r="AH1477" i="1"/>
  <c r="AM1477" i="1" s="1"/>
  <c r="BA1477" i="1" s="1"/>
  <c r="AG1479" i="1"/>
  <c r="AL1479" i="1" s="1"/>
  <c r="AZ1479" i="1" s="1"/>
  <c r="AH1479" i="1"/>
  <c r="AM1479" i="1" s="1"/>
  <c r="BA1479" i="1" s="1"/>
  <c r="AG1527" i="1"/>
  <c r="AL1527" i="1" s="1"/>
  <c r="AZ1527" i="1" s="1"/>
  <c r="AH1527" i="1"/>
  <c r="AM1527" i="1" s="1"/>
  <c r="BA1527" i="1" s="1"/>
  <c r="AG1591" i="1"/>
  <c r="AL1591" i="1" s="1"/>
  <c r="AZ1591" i="1" s="1"/>
  <c r="AH1591" i="1"/>
  <c r="AM1591" i="1" s="1"/>
  <c r="BA1591" i="1" s="1"/>
  <c r="AG1654" i="1"/>
  <c r="AL1654" i="1" s="1"/>
  <c r="AZ1654" i="1" s="1"/>
  <c r="AH1654" i="1"/>
  <c r="AM1654" i="1" s="1"/>
  <c r="BA1654" i="1" s="1"/>
  <c r="AG1701" i="1"/>
  <c r="AL1701" i="1" s="1"/>
  <c r="AZ1701" i="1" s="1"/>
  <c r="AH1701" i="1"/>
  <c r="AM1701" i="1" s="1"/>
  <c r="BA1701" i="1" s="1"/>
  <c r="AG1749" i="1"/>
  <c r="AL1749" i="1" s="1"/>
  <c r="AZ1749" i="1" s="1"/>
  <c r="AH1749" i="1"/>
  <c r="AM1749" i="1" s="1"/>
  <c r="BA1749" i="1" s="1"/>
  <c r="AG1815" i="1"/>
  <c r="AL1815" i="1" s="1"/>
  <c r="AZ1815" i="1" s="1"/>
  <c r="AH1815" i="1"/>
  <c r="AM1815" i="1" s="1"/>
  <c r="BA1815" i="1" s="1"/>
  <c r="AG1882" i="1"/>
  <c r="AL1882" i="1" s="1"/>
  <c r="AZ1882" i="1" s="1"/>
  <c r="AH1882" i="1"/>
  <c r="AM1882" i="1" s="1"/>
  <c r="BA1882" i="1" s="1"/>
  <c r="AG1929" i="1"/>
  <c r="AL1929" i="1" s="1"/>
  <c r="AZ1929" i="1" s="1"/>
  <c r="AH1929" i="1"/>
  <c r="AM1929" i="1" s="1"/>
  <c r="BA1929" i="1" s="1"/>
  <c r="AG1973" i="1"/>
  <c r="AL1973" i="1" s="1"/>
  <c r="AZ1973" i="1" s="1"/>
  <c r="AH1973" i="1"/>
  <c r="AM1973" i="1" s="1"/>
  <c r="BA1973" i="1" s="1"/>
  <c r="AG2089" i="1"/>
  <c r="AL2089" i="1" s="1"/>
  <c r="AZ2089" i="1" s="1"/>
  <c r="AH2089" i="1"/>
  <c r="AM2089" i="1" s="1"/>
  <c r="BA2089" i="1" s="1"/>
  <c r="AG2186" i="1"/>
  <c r="AL2186" i="1" s="1"/>
  <c r="AZ2186" i="1" s="1"/>
  <c r="AH2186" i="1"/>
  <c r="AM2186" i="1" s="1"/>
  <c r="BA2186" i="1" s="1"/>
  <c r="AG2307" i="1"/>
  <c r="AL2307" i="1" s="1"/>
  <c r="AZ2307" i="1" s="1"/>
  <c r="AH2307" i="1"/>
  <c r="AM2307" i="1" s="1"/>
  <c r="BA2307" i="1" s="1"/>
  <c r="AG2360" i="1"/>
  <c r="AL2360" i="1" s="1"/>
  <c r="AZ2360" i="1" s="1"/>
  <c r="AH2360" i="1"/>
  <c r="AM2360" i="1" s="1"/>
  <c r="BA2360" i="1" s="1"/>
  <c r="AG2602" i="1"/>
  <c r="AL2602" i="1" s="1"/>
  <c r="AZ2602" i="1" s="1"/>
  <c r="AH2602" i="1"/>
  <c r="AM2602" i="1" s="1"/>
  <c r="BA2602" i="1" s="1"/>
  <c r="AG2630" i="1"/>
  <c r="AL2630" i="1" s="1"/>
  <c r="AZ2630" i="1" s="1"/>
  <c r="AH2630" i="1"/>
  <c r="AM2630" i="1" s="1"/>
  <c r="BA2630" i="1" s="1"/>
  <c r="AG2680" i="1"/>
  <c r="AL2680" i="1" s="1"/>
  <c r="AZ2680" i="1" s="1"/>
  <c r="AH2680" i="1"/>
  <c r="AM2680" i="1" s="1"/>
  <c r="BA2680" i="1" s="1"/>
  <c r="AG2698" i="1"/>
  <c r="AL2698" i="1" s="1"/>
  <c r="AZ2698" i="1" s="1"/>
  <c r="AH2698" i="1"/>
  <c r="AM2698" i="1" s="1"/>
  <c r="BA2698" i="1" s="1"/>
  <c r="AG2813" i="1"/>
  <c r="AL2813" i="1" s="1"/>
  <c r="AZ2813" i="1" s="1"/>
  <c r="AH2813" i="1"/>
  <c r="AM2813" i="1" s="1"/>
  <c r="BA2813" i="1" s="1"/>
  <c r="AG2816" i="1"/>
  <c r="AL2816" i="1" s="1"/>
  <c r="AZ2816" i="1" s="1"/>
  <c r="AH2816" i="1"/>
  <c r="AM2816" i="1" s="1"/>
  <c r="BA2816" i="1" s="1"/>
  <c r="AG2852" i="1"/>
  <c r="AL2852" i="1" s="1"/>
  <c r="AZ2852" i="1" s="1"/>
  <c r="AH2852" i="1"/>
  <c r="AM2852" i="1" s="1"/>
  <c r="BA2852" i="1" s="1"/>
  <c r="AG2938" i="1"/>
  <c r="AL2938" i="1" s="1"/>
  <c r="AZ2938" i="1" s="1"/>
  <c r="AH2938" i="1"/>
  <c r="AM2938" i="1" s="1"/>
  <c r="BA2938" i="1" s="1"/>
  <c r="AG2986" i="1"/>
  <c r="AL2986" i="1" s="1"/>
  <c r="AZ2986" i="1" s="1"/>
  <c r="AH2986" i="1"/>
  <c r="AM2986" i="1" s="1"/>
  <c r="BA2986" i="1" s="1"/>
  <c r="AG3007" i="1"/>
  <c r="AL3007" i="1" s="1"/>
  <c r="AZ3007" i="1" s="1"/>
  <c r="AH3007" i="1"/>
  <c r="AM3007" i="1" s="1"/>
  <c r="BA3007" i="1" s="1"/>
  <c r="AG3016" i="1"/>
  <c r="AL3016" i="1" s="1"/>
  <c r="AZ3016" i="1" s="1"/>
  <c r="AH3016" i="1"/>
  <c r="AM3016" i="1" s="1"/>
  <c r="BA3016" i="1" s="1"/>
  <c r="AG3025" i="1"/>
  <c r="AL3025" i="1" s="1"/>
  <c r="AZ3025" i="1" s="1"/>
  <c r="AH3025" i="1"/>
  <c r="AM3025" i="1" s="1"/>
  <c r="BA3025" i="1" s="1"/>
  <c r="AG3028" i="1"/>
  <c r="AL3028" i="1" s="1"/>
  <c r="AZ3028" i="1" s="1"/>
  <c r="AH3028" i="1"/>
  <c r="AM3028" i="1" s="1"/>
  <c r="BA3028" i="1" s="1"/>
  <c r="AG3031" i="1"/>
  <c r="AL3031" i="1" s="1"/>
  <c r="AZ3031" i="1" s="1"/>
  <c r="AH3031" i="1"/>
  <c r="AM3031" i="1" s="1"/>
  <c r="BA3031" i="1" s="1"/>
  <c r="AG3046" i="1"/>
  <c r="AL3046" i="1" s="1"/>
  <c r="AZ3046" i="1" s="1"/>
  <c r="AH3046" i="1"/>
  <c r="AM3046" i="1" s="1"/>
  <c r="BA3046" i="1" s="1"/>
  <c r="AG3448" i="1"/>
  <c r="AL3448" i="1" s="1"/>
  <c r="AZ3448" i="1" s="1"/>
  <c r="AH3448" i="1"/>
  <c r="AM3448" i="1" s="1"/>
  <c r="BA3448" i="1" s="1"/>
  <c r="AG3571" i="1"/>
  <c r="AL3571" i="1" s="1"/>
  <c r="AZ3571" i="1" s="1"/>
  <c r="AH3571" i="1"/>
  <c r="AM3571" i="1" s="1"/>
  <c r="BA3571" i="1" s="1"/>
  <c r="AG3574" i="1"/>
  <c r="AL3574" i="1" s="1"/>
  <c r="AZ3574" i="1" s="1"/>
  <c r="AH3574" i="1"/>
  <c r="AM3574" i="1" s="1"/>
  <c r="BA3574" i="1" s="1"/>
  <c r="AG3852" i="1"/>
  <c r="AL3852" i="1" s="1"/>
  <c r="AZ3852" i="1" s="1"/>
  <c r="AH3852" i="1"/>
  <c r="AM3852" i="1" s="1"/>
  <c r="BA3852" i="1" s="1"/>
  <c r="AG4022" i="1"/>
  <c r="AL4022" i="1" s="1"/>
  <c r="AZ4022" i="1" s="1"/>
  <c r="AH4022" i="1"/>
  <c r="AM4022" i="1" s="1"/>
  <c r="BA4022" i="1" s="1"/>
  <c r="AG4034" i="1"/>
  <c r="AL4034" i="1" s="1"/>
  <c r="AZ4034" i="1" s="1"/>
  <c r="AH4034" i="1"/>
  <c r="AM4034" i="1" s="1"/>
  <c r="BA4034" i="1" s="1"/>
  <c r="AG4048" i="1"/>
  <c r="AL4048" i="1" s="1"/>
  <c r="AZ4048" i="1" s="1"/>
  <c r="AH4048" i="1"/>
  <c r="AM4048" i="1" s="1"/>
  <c r="BA4048" i="1" s="1"/>
  <c r="AG4051" i="1"/>
  <c r="AL4051" i="1" s="1"/>
  <c r="AZ4051" i="1" s="1"/>
  <c r="AH4051" i="1"/>
  <c r="AM4051" i="1" s="1"/>
  <c r="BA4051" i="1" s="1"/>
  <c r="AG4091" i="1"/>
  <c r="AL4091" i="1" s="1"/>
  <c r="AZ4091" i="1" s="1"/>
  <c r="AH4091" i="1"/>
  <c r="AM4091" i="1" s="1"/>
  <c r="BA4091" i="1" s="1"/>
  <c r="N2937" i="1" l="1"/>
  <c r="O2937" i="1"/>
  <c r="P2937" i="1"/>
  <c r="P2936" i="1" s="1"/>
  <c r="P2935" i="1" s="1"/>
  <c r="P2934" i="1" s="1"/>
  <c r="P2933" i="1" s="1"/>
  <c r="Q2937" i="1"/>
  <c r="Q2936" i="1" s="1"/>
  <c r="Q2935" i="1" s="1"/>
  <c r="Q2934" i="1" s="1"/>
  <c r="Q2933" i="1" s="1"/>
  <c r="R2937" i="1"/>
  <c r="R2936" i="1" s="1"/>
  <c r="R2935" i="1" s="1"/>
  <c r="R2934" i="1" s="1"/>
  <c r="R2933" i="1" s="1"/>
  <c r="S2937" i="1"/>
  <c r="S2936" i="1" s="1"/>
  <c r="S2935" i="1" s="1"/>
  <c r="S2934" i="1" s="1"/>
  <c r="S2933" i="1" s="1"/>
  <c r="T2937" i="1"/>
  <c r="T2936" i="1" s="1"/>
  <c r="T2935" i="1" s="1"/>
  <c r="T2934" i="1" s="1"/>
  <c r="T2933" i="1" s="1"/>
  <c r="U2937" i="1"/>
  <c r="U2936" i="1" s="1"/>
  <c r="U2935" i="1" s="1"/>
  <c r="U2934" i="1" s="1"/>
  <c r="U2933" i="1" s="1"/>
  <c r="V2937" i="1"/>
  <c r="V2936" i="1" s="1"/>
  <c r="V2935" i="1" s="1"/>
  <c r="V2934" i="1" s="1"/>
  <c r="V2933" i="1" s="1"/>
  <c r="W2937" i="1"/>
  <c r="W2936" i="1" s="1"/>
  <c r="W2935" i="1" s="1"/>
  <c r="W2934" i="1" s="1"/>
  <c r="W2933" i="1" s="1"/>
  <c r="X2937" i="1"/>
  <c r="X2936" i="1" s="1"/>
  <c r="X2935" i="1" s="1"/>
  <c r="X2934" i="1" s="1"/>
  <c r="X2933" i="1" s="1"/>
  <c r="Y2937" i="1"/>
  <c r="Y2936" i="1" s="1"/>
  <c r="Y2935" i="1" s="1"/>
  <c r="Y2934" i="1" s="1"/>
  <c r="Y2933" i="1" s="1"/>
  <c r="Z2937" i="1"/>
  <c r="Z2936" i="1" s="1"/>
  <c r="Z2935" i="1" s="1"/>
  <c r="Z2934" i="1" s="1"/>
  <c r="Z2933" i="1" s="1"/>
  <c r="AA2937" i="1"/>
  <c r="AA2936" i="1" s="1"/>
  <c r="AA2935" i="1" s="1"/>
  <c r="AA2934" i="1" s="1"/>
  <c r="AA2933" i="1" s="1"/>
  <c r="AB2937" i="1"/>
  <c r="AB2936" i="1" s="1"/>
  <c r="AB2935" i="1" s="1"/>
  <c r="AB2934" i="1" s="1"/>
  <c r="AB2933" i="1" s="1"/>
  <c r="AC2937" i="1"/>
  <c r="AC2936" i="1" s="1"/>
  <c r="AC2935" i="1" s="1"/>
  <c r="AC2934" i="1" s="1"/>
  <c r="AC2933" i="1" s="1"/>
  <c r="AD2937" i="1"/>
  <c r="AD2936" i="1" s="1"/>
  <c r="AD2935" i="1" s="1"/>
  <c r="AD2934" i="1" s="1"/>
  <c r="AD2933" i="1" s="1"/>
  <c r="AE2937" i="1"/>
  <c r="AE2936" i="1" s="1"/>
  <c r="AE2935" i="1" s="1"/>
  <c r="AE2934" i="1" s="1"/>
  <c r="AE2933" i="1" s="1"/>
  <c r="BB2937" i="1"/>
  <c r="BB2936" i="1" s="1"/>
  <c r="BB2935" i="1" s="1"/>
  <c r="BB2934" i="1" s="1"/>
  <c r="BB2933" i="1" s="1"/>
  <c r="M2937" i="1"/>
  <c r="AF2937" i="1" l="1"/>
  <c r="AK2937" i="1" s="1"/>
  <c r="AY2937" i="1" s="1"/>
  <c r="O2936" i="1"/>
  <c r="AH2937" i="1"/>
  <c r="AM2937" i="1" s="1"/>
  <c r="BA2937" i="1" s="1"/>
  <c r="M2936" i="1"/>
  <c r="AF2936" i="1" s="1"/>
  <c r="AK2936" i="1" s="1"/>
  <c r="AY2936" i="1" s="1"/>
  <c r="N2936" i="1"/>
  <c r="AG2937" i="1"/>
  <c r="AL2937" i="1" s="1"/>
  <c r="AZ2937" i="1" s="1"/>
  <c r="N550" i="1"/>
  <c r="O550" i="1"/>
  <c r="P550" i="1"/>
  <c r="P549" i="1" s="1"/>
  <c r="Q550" i="1"/>
  <c r="Q549" i="1" s="1"/>
  <c r="R550" i="1"/>
  <c r="R549" i="1" s="1"/>
  <c r="S550" i="1"/>
  <c r="S549" i="1" s="1"/>
  <c r="T550" i="1"/>
  <c r="T549" i="1" s="1"/>
  <c r="U550" i="1"/>
  <c r="U549" i="1" s="1"/>
  <c r="V550" i="1"/>
  <c r="V549" i="1" s="1"/>
  <c r="W550" i="1"/>
  <c r="W549" i="1" s="1"/>
  <c r="X550" i="1"/>
  <c r="X549" i="1" s="1"/>
  <c r="Y550" i="1"/>
  <c r="Y549" i="1" s="1"/>
  <c r="Z550" i="1"/>
  <c r="Z549" i="1" s="1"/>
  <c r="AA550" i="1"/>
  <c r="AA549" i="1" s="1"/>
  <c r="AB550" i="1"/>
  <c r="AB549" i="1" s="1"/>
  <c r="AC550" i="1"/>
  <c r="AC549" i="1" s="1"/>
  <c r="AD550" i="1"/>
  <c r="AD549" i="1" s="1"/>
  <c r="AE550" i="1"/>
  <c r="AE549" i="1" s="1"/>
  <c r="BB550" i="1"/>
  <c r="BB549" i="1" s="1"/>
  <c r="M550" i="1"/>
  <c r="AE4162" i="1"/>
  <c r="AE4161" i="1" s="1"/>
  <c r="AE4159" i="1"/>
  <c r="AE4158" i="1" s="1"/>
  <c r="AE4153" i="1"/>
  <c r="AE4151" i="1"/>
  <c r="AE4143" i="1"/>
  <c r="AE4141" i="1"/>
  <c r="AE4139" i="1"/>
  <c r="AE4136" i="1"/>
  <c r="AE4135" i="1" s="1"/>
  <c r="AE4128" i="1"/>
  <c r="AE4126" i="1"/>
  <c r="AE4121" i="1"/>
  <c r="AE4120" i="1" s="1"/>
  <c r="AE4119" i="1" s="1"/>
  <c r="AE4118" i="1" s="1"/>
  <c r="AE4117" i="1" s="1"/>
  <c r="AE4114" i="1"/>
  <c r="AE4113" i="1" s="1"/>
  <c r="AE4111" i="1"/>
  <c r="AE4110" i="1" s="1"/>
  <c r="AE4104" i="1"/>
  <c r="AE4103" i="1" s="1"/>
  <c r="AE4102" i="1" s="1"/>
  <c r="AE4101" i="1" s="1"/>
  <c r="AE4099" i="1"/>
  <c r="AE4098" i="1" s="1"/>
  <c r="AE4096" i="1"/>
  <c r="AE4095" i="1" s="1"/>
  <c r="AE4093" i="1"/>
  <c r="AE4092" i="1" s="1"/>
  <c r="AE4090" i="1"/>
  <c r="AE4089" i="1" s="1"/>
  <c r="AE4087" i="1"/>
  <c r="AE4086" i="1" s="1"/>
  <c r="AE4079" i="1"/>
  <c r="AE4077" i="1"/>
  <c r="AE4075" i="1"/>
  <c r="AE4068" i="1"/>
  <c r="AE4067" i="1" s="1"/>
  <c r="AE4066" i="1" s="1"/>
  <c r="AE4065" i="1" s="1"/>
  <c r="AE4061" i="1"/>
  <c r="AE4060" i="1" s="1"/>
  <c r="AE4059" i="1" s="1"/>
  <c r="AE4057" i="1"/>
  <c r="AE4055" i="1"/>
  <c r="AE4050" i="1"/>
  <c r="AE4049" i="1" s="1"/>
  <c r="AE4047" i="1"/>
  <c r="AE4046" i="1" s="1"/>
  <c r="AE4044" i="1"/>
  <c r="AE4041" i="1"/>
  <c r="AE4039" i="1"/>
  <c r="AE4033" i="1"/>
  <c r="AE4032" i="1" s="1"/>
  <c r="AE4027" i="1"/>
  <c r="AE4026" i="1" s="1"/>
  <c r="AE4024" i="1"/>
  <c r="AE4023" i="1" s="1"/>
  <c r="AE4021" i="1"/>
  <c r="AE4020" i="1" s="1"/>
  <c r="AE4013" i="1"/>
  <c r="AE4011" i="1"/>
  <c r="AE4009" i="1"/>
  <c r="AE4006" i="1"/>
  <c r="AE4005" i="1" s="1"/>
  <c r="AE4001" i="1"/>
  <c r="AE4000" i="1" s="1"/>
  <c r="AE3999" i="1" s="1"/>
  <c r="AE3998" i="1" s="1"/>
  <c r="AE3993" i="1"/>
  <c r="AE3992" i="1" s="1"/>
  <c r="AE3991" i="1" s="1"/>
  <c r="AE3990" i="1" s="1"/>
  <c r="AE3989" i="1" s="1"/>
  <c r="AE3987" i="1"/>
  <c r="AE3985" i="1"/>
  <c r="AE3983" i="1"/>
  <c r="AE3980" i="1"/>
  <c r="AE3979" i="1" s="1"/>
  <c r="AE3976" i="1"/>
  <c r="AE3975" i="1" s="1"/>
  <c r="AE3973" i="1"/>
  <c r="AE3972" i="1" s="1"/>
  <c r="AE3965" i="1"/>
  <c r="AE3963" i="1"/>
  <c r="AE3961" i="1"/>
  <c r="AE3958" i="1"/>
  <c r="AE3957" i="1" s="1"/>
  <c r="AE3954" i="1"/>
  <c r="AE3953" i="1" s="1"/>
  <c r="AE3952" i="1" s="1"/>
  <c r="AE3946" i="1"/>
  <c r="AE3944" i="1"/>
  <c r="AE3942" i="1"/>
  <c r="AE3939" i="1"/>
  <c r="AE3938" i="1" s="1"/>
  <c r="AE3935" i="1"/>
  <c r="AE3934" i="1" s="1"/>
  <c r="AE3933" i="1" s="1"/>
  <c r="AE3927" i="1"/>
  <c r="AE3925" i="1"/>
  <c r="AE3922" i="1"/>
  <c r="AE3921" i="1" s="1"/>
  <c r="AE3916" i="1"/>
  <c r="AE3915" i="1" s="1"/>
  <c r="AE3914" i="1" s="1"/>
  <c r="AE3912" i="1"/>
  <c r="AE3911" i="1" s="1"/>
  <c r="AE3910" i="1" s="1"/>
  <c r="AE3909" i="1" s="1"/>
  <c r="AE3905" i="1"/>
  <c r="AE3904" i="1" s="1"/>
  <c r="AE3901" i="1"/>
  <c r="AE3899" i="1"/>
  <c r="AE3894" i="1"/>
  <c r="AE3893" i="1" s="1"/>
  <c r="AE3892" i="1" s="1"/>
  <c r="AE3891" i="1" s="1"/>
  <c r="AE3887" i="1"/>
  <c r="AE3884" i="1"/>
  <c r="AE3882" i="1"/>
  <c r="AE3880" i="1"/>
  <c r="AE3875" i="1"/>
  <c r="AE3874" i="1" s="1"/>
  <c r="AE3872" i="1"/>
  <c r="AE3871" i="1" s="1"/>
  <c r="AE3867" i="1"/>
  <c r="AE3866" i="1" s="1"/>
  <c r="AE3865" i="1" s="1"/>
  <c r="AE3860" i="1"/>
  <c r="AE3859" i="1" s="1"/>
  <c r="AE3858" i="1" s="1"/>
  <c r="AE3856" i="1"/>
  <c r="AE3855" i="1" s="1"/>
  <c r="AE3853" i="1"/>
  <c r="AE3851" i="1"/>
  <c r="AE3847" i="1"/>
  <c r="AE3846" i="1" s="1"/>
  <c r="AE3845" i="1" s="1"/>
  <c r="AE3841" i="1"/>
  <c r="AE3840" i="1" s="1"/>
  <c r="AE3839" i="1" s="1"/>
  <c r="AE3838" i="1" s="1"/>
  <c r="AE3833" i="1"/>
  <c r="AE3832" i="1" s="1"/>
  <c r="AE3831" i="1" s="1"/>
  <c r="AE3830" i="1" s="1"/>
  <c r="AE3829" i="1" s="1"/>
  <c r="AE3826" i="1"/>
  <c r="AE3825" i="1" s="1"/>
  <c r="AE3822" i="1"/>
  <c r="AE3821" i="1" s="1"/>
  <c r="AE3818" i="1"/>
  <c r="AE3817" i="1" s="1"/>
  <c r="AE3809" i="1"/>
  <c r="AE3808" i="1" s="1"/>
  <c r="AE3807" i="1" s="1"/>
  <c r="AE3806" i="1" s="1"/>
  <c r="AE3805" i="1" s="1"/>
  <c r="AE3804" i="1" s="1"/>
  <c r="AE3801" i="1"/>
  <c r="AE3800" i="1" s="1"/>
  <c r="AE3799" i="1" s="1"/>
  <c r="AE3798" i="1" s="1"/>
  <c r="AE3797" i="1" s="1"/>
  <c r="AE3796" i="1" s="1"/>
  <c r="AE3793" i="1"/>
  <c r="AE3792" i="1" s="1"/>
  <c r="AE3790" i="1"/>
  <c r="AE3789" i="1" s="1"/>
  <c r="AE3786" i="1"/>
  <c r="AE3785" i="1" s="1"/>
  <c r="AE3782" i="1"/>
  <c r="AE3781" i="1" s="1"/>
  <c r="AE3777" i="1"/>
  <c r="AE3776" i="1" s="1"/>
  <c r="AE3775" i="1" s="1"/>
  <c r="AE3770" i="1"/>
  <c r="AE3769" i="1" s="1"/>
  <c r="AE3768" i="1" s="1"/>
  <c r="AE3767" i="1" s="1"/>
  <c r="AE3762" i="1"/>
  <c r="AE3761" i="1" s="1"/>
  <c r="AE3760" i="1" s="1"/>
  <c r="AE3759" i="1" s="1"/>
  <c r="AE3758" i="1" s="1"/>
  <c r="AE3757" i="1" s="1"/>
  <c r="AE3755" i="1"/>
  <c r="AE3754" i="1" s="1"/>
  <c r="AE3753" i="1" s="1"/>
  <c r="AE3752" i="1" s="1"/>
  <c r="AE3751" i="1" s="1"/>
  <c r="AE3750" i="1" s="1"/>
  <c r="AE3748" i="1"/>
  <c r="AE3746" i="1"/>
  <c r="AE3743" i="1"/>
  <c r="AE3742" i="1" s="1"/>
  <c r="AE3736" i="1"/>
  <c r="AE3735" i="1" s="1"/>
  <c r="AE3733" i="1"/>
  <c r="AE3732" i="1" s="1"/>
  <c r="AE3729" i="1"/>
  <c r="AE3728" i="1" s="1"/>
  <c r="AE3726" i="1"/>
  <c r="AE3725" i="1" s="1"/>
  <c r="AE3723" i="1"/>
  <c r="AE3722" i="1" s="1"/>
  <c r="AE3720" i="1"/>
  <c r="AE3718" i="1"/>
  <c r="AE3715" i="1"/>
  <c r="AE3714" i="1" s="1"/>
  <c r="AE3712" i="1"/>
  <c r="AE3711" i="1" s="1"/>
  <c r="AE3709" i="1"/>
  <c r="AE3708" i="1" s="1"/>
  <c r="AE3706" i="1"/>
  <c r="AE3705" i="1" s="1"/>
  <c r="AE3702" i="1"/>
  <c r="AE3701" i="1" s="1"/>
  <c r="AE3699" i="1"/>
  <c r="AE3698" i="1" s="1"/>
  <c r="AE3696" i="1"/>
  <c r="AE3695" i="1" s="1"/>
  <c r="AE3692" i="1"/>
  <c r="AE3691" i="1" s="1"/>
  <c r="AE3689" i="1"/>
  <c r="AE3687" i="1"/>
  <c r="AE3684" i="1"/>
  <c r="AE3682" i="1"/>
  <c r="AE3680" i="1"/>
  <c r="AE3675" i="1"/>
  <c r="AE3674" i="1" s="1"/>
  <c r="AE3672" i="1"/>
  <c r="AE3671" i="1" s="1"/>
  <c r="AE3668" i="1"/>
  <c r="AE3667" i="1" s="1"/>
  <c r="AE3666" i="1" s="1"/>
  <c r="AE3664" i="1"/>
  <c r="AE3663" i="1" s="1"/>
  <c r="AE3662" i="1" s="1"/>
  <c r="AE3658" i="1"/>
  <c r="AE3657" i="1" s="1"/>
  <c r="AE3656" i="1" s="1"/>
  <c r="AE3655" i="1" s="1"/>
  <c r="AE3654" i="1" s="1"/>
  <c r="AE3652" i="1"/>
  <c r="AE3651" i="1" s="1"/>
  <c r="AE3650" i="1" s="1"/>
  <c r="AE3649" i="1" s="1"/>
  <c r="AE3648" i="1" s="1"/>
  <c r="AE3646" i="1"/>
  <c r="AE3644" i="1"/>
  <c r="AE3639" i="1"/>
  <c r="AE3638" i="1" s="1"/>
  <c r="AE3636" i="1"/>
  <c r="AE3635" i="1" s="1"/>
  <c r="AE3633" i="1"/>
  <c r="AE3632" i="1" s="1"/>
  <c r="AE3629" i="1"/>
  <c r="AE3628" i="1" s="1"/>
  <c r="AE3624" i="1"/>
  <c r="AE3623" i="1" s="1"/>
  <c r="AE3622" i="1" s="1"/>
  <c r="AE3620" i="1"/>
  <c r="AE3618" i="1"/>
  <c r="AE3614" i="1"/>
  <c r="AE3612" i="1"/>
  <c r="AE3606" i="1"/>
  <c r="AE3604" i="1"/>
  <c r="AE3602" i="1"/>
  <c r="AE3599" i="1"/>
  <c r="AE3598" i="1" s="1"/>
  <c r="AE3593" i="1"/>
  <c r="AE3592" i="1" s="1"/>
  <c r="AE3591" i="1" s="1"/>
  <c r="AE3590" i="1" s="1"/>
  <c r="AE3589" i="1" s="1"/>
  <c r="AE3585" i="1"/>
  <c r="AE3583" i="1"/>
  <c r="AE3581" i="1"/>
  <c r="AE3578" i="1"/>
  <c r="AE3577" i="1" s="1"/>
  <c r="AE3573" i="1"/>
  <c r="AE3572" i="1" s="1"/>
  <c r="AE3570" i="1"/>
  <c r="AE3569" i="1" s="1"/>
  <c r="AE3564" i="1"/>
  <c r="AE3563" i="1" s="1"/>
  <c r="AE3560" i="1"/>
  <c r="AE3559" i="1" s="1"/>
  <c r="AE3558" i="1" s="1"/>
  <c r="AE3554" i="1"/>
  <c r="AE3553" i="1" s="1"/>
  <c r="AE3552" i="1" s="1"/>
  <c r="AE3551" i="1" s="1"/>
  <c r="AE3549" i="1"/>
  <c r="AE3548" i="1" s="1"/>
  <c r="AE3546" i="1"/>
  <c r="AE3545" i="1" s="1"/>
  <c r="AE3543" i="1"/>
  <c r="AE3542" i="1" s="1"/>
  <c r="AE3536" i="1"/>
  <c r="AE3535" i="1" s="1"/>
  <c r="AE3533" i="1"/>
  <c r="AE3532" i="1" s="1"/>
  <c r="AE3530" i="1"/>
  <c r="AE3529" i="1" s="1"/>
  <c r="AE3523" i="1"/>
  <c r="AE3521" i="1"/>
  <c r="AE3519" i="1"/>
  <c r="AE3514" i="1"/>
  <c r="AE3512" i="1"/>
  <c r="AE3509" i="1"/>
  <c r="AE3507" i="1"/>
  <c r="AE3505" i="1"/>
  <c r="AE3498" i="1"/>
  <c r="AE3497" i="1" s="1"/>
  <c r="AE3495" i="1"/>
  <c r="AE3494" i="1" s="1"/>
  <c r="AE3491" i="1"/>
  <c r="AE3490" i="1" s="1"/>
  <c r="AE3488" i="1"/>
  <c r="AE3486" i="1"/>
  <c r="AE3484" i="1"/>
  <c r="AE3476" i="1"/>
  <c r="AE3475" i="1" s="1"/>
  <c r="AE3474" i="1" s="1"/>
  <c r="AE3473" i="1" s="1"/>
  <c r="AE3472" i="1" s="1"/>
  <c r="AE3470" i="1"/>
  <c r="AE3469" i="1" s="1"/>
  <c r="AE3468" i="1" s="1"/>
  <c r="AE3467" i="1" s="1"/>
  <c r="AE3466" i="1" s="1"/>
  <c r="AE3462" i="1"/>
  <c r="AE3460" i="1"/>
  <c r="AE3458" i="1"/>
  <c r="AE3455" i="1"/>
  <c r="AE3454" i="1" s="1"/>
  <c r="AE3450" i="1"/>
  <c r="AE3449" i="1" s="1"/>
  <c r="AE3447" i="1"/>
  <c r="AE3446" i="1" s="1"/>
  <c r="AE3436" i="1"/>
  <c r="AE3435" i="1" s="1"/>
  <c r="AE3433" i="1"/>
  <c r="AE3432" i="1" s="1"/>
  <c r="AE3431" i="1" s="1"/>
  <c r="AE3427" i="1"/>
  <c r="AE3426" i="1" s="1"/>
  <c r="AE3425" i="1" s="1"/>
  <c r="AE3423" i="1"/>
  <c r="AE3422" i="1" s="1"/>
  <c r="AE3420" i="1"/>
  <c r="AE3419" i="1" s="1"/>
  <c r="AE3417" i="1"/>
  <c r="AE3416" i="1" s="1"/>
  <c r="AE3413" i="1"/>
  <c r="AE3412" i="1" s="1"/>
  <c r="AE3410" i="1"/>
  <c r="AE3409" i="1" s="1"/>
  <c r="AE3407" i="1"/>
  <c r="AE3406" i="1" s="1"/>
  <c r="AE3400" i="1"/>
  <c r="AE3399" i="1" s="1"/>
  <c r="AE3398" i="1" s="1"/>
  <c r="AE3397" i="1" s="1"/>
  <c r="AE3395" i="1"/>
  <c r="AE3394" i="1" s="1"/>
  <c r="AE3393" i="1" s="1"/>
  <c r="AE3391" i="1"/>
  <c r="AE3390" i="1" s="1"/>
  <c r="AE3388" i="1"/>
  <c r="AE3387" i="1" s="1"/>
  <c r="AE3381" i="1"/>
  <c r="AE3379" i="1"/>
  <c r="AE3372" i="1"/>
  <c r="AE3370" i="1"/>
  <c r="AE3368" i="1"/>
  <c r="AE3366" i="1"/>
  <c r="AE3364" i="1"/>
  <c r="AE3360" i="1"/>
  <c r="AE3359" i="1" s="1"/>
  <c r="AE3357" i="1"/>
  <c r="AE3355" i="1"/>
  <c r="AE3352" i="1"/>
  <c r="AE3351" i="1" s="1"/>
  <c r="AE3350" i="1" s="1"/>
  <c r="AE3344" i="1"/>
  <c r="AE3342" i="1"/>
  <c r="AE3333" i="1"/>
  <c r="AE3332" i="1" s="1"/>
  <c r="AE3330" i="1"/>
  <c r="AE3329" i="1" s="1"/>
  <c r="AE3328" i="1" s="1"/>
  <c r="AE3324" i="1"/>
  <c r="AE3322" i="1"/>
  <c r="AE3318" i="1"/>
  <c r="AE3317" i="1" s="1"/>
  <c r="AE3316" i="1" s="1"/>
  <c r="AE3313" i="1"/>
  <c r="AE3311" i="1"/>
  <c r="AE3306" i="1"/>
  <c r="AE3305" i="1" s="1"/>
  <c r="AE3304" i="1" s="1"/>
  <c r="AE3299" i="1"/>
  <c r="AE3298" i="1" s="1"/>
  <c r="AE3297" i="1" s="1"/>
  <c r="AE3296" i="1" s="1"/>
  <c r="AE3295" i="1" s="1"/>
  <c r="AE3294" i="1" s="1"/>
  <c r="AE3293" i="1" s="1"/>
  <c r="AE3291" i="1"/>
  <c r="AE3289" i="1"/>
  <c r="AE3287" i="1"/>
  <c r="AE3284" i="1"/>
  <c r="AE3283" i="1" s="1"/>
  <c r="AE3279" i="1"/>
  <c r="AE3278" i="1" s="1"/>
  <c r="AE3277" i="1" s="1"/>
  <c r="AE3276" i="1" s="1"/>
  <c r="AE3271" i="1"/>
  <c r="AE3270" i="1" s="1"/>
  <c r="AE3268" i="1"/>
  <c r="AE3267" i="1" s="1"/>
  <c r="AE3265" i="1"/>
  <c r="AE3264" i="1" s="1"/>
  <c r="AE3257" i="1"/>
  <c r="AE3256" i="1" s="1"/>
  <c r="AE3255" i="1" s="1"/>
  <c r="AE3254" i="1" s="1"/>
  <c r="AE3252" i="1"/>
  <c r="AE3250" i="1"/>
  <c r="AE3246" i="1"/>
  <c r="AE3245" i="1" s="1"/>
  <c r="AE3244" i="1" s="1"/>
  <c r="AE3242" i="1"/>
  <c r="AE3241" i="1" s="1"/>
  <c r="AE3239" i="1"/>
  <c r="AE3238" i="1" s="1"/>
  <c r="AE3235" i="1"/>
  <c r="AE3233" i="1"/>
  <c r="AE3231" i="1"/>
  <c r="AE3227" i="1"/>
  <c r="AE3226" i="1" s="1"/>
  <c r="AE3221" i="1"/>
  <c r="AE3219" i="1"/>
  <c r="AE3217" i="1"/>
  <c r="AE3214" i="1"/>
  <c r="AE3213" i="1" s="1"/>
  <c r="AE3209" i="1"/>
  <c r="AE3208" i="1" s="1"/>
  <c r="AE3207" i="1" s="1"/>
  <c r="AE3206" i="1" s="1"/>
  <c r="AE3204" i="1"/>
  <c r="AE3202" i="1"/>
  <c r="AE3200" i="1"/>
  <c r="AE3196" i="1"/>
  <c r="AE3195" i="1" s="1"/>
  <c r="AE3193" i="1"/>
  <c r="AE3192" i="1" s="1"/>
  <c r="AE3190" i="1"/>
  <c r="AE3189" i="1" s="1"/>
  <c r="AE3187" i="1"/>
  <c r="AE3186" i="1" s="1"/>
  <c r="AE3176" i="1"/>
  <c r="AE3175" i="1" s="1"/>
  <c r="AE3174" i="1" s="1"/>
  <c r="AE3173" i="1" s="1"/>
  <c r="AE3172" i="1" s="1"/>
  <c r="AE3171" i="1" s="1"/>
  <c r="AE3170" i="1" s="1"/>
  <c r="AE3167" i="1"/>
  <c r="AE3165" i="1"/>
  <c r="AE3163" i="1"/>
  <c r="AE3160" i="1"/>
  <c r="AE3159" i="1" s="1"/>
  <c r="AE3155" i="1"/>
  <c r="AE3153" i="1"/>
  <c r="AE3151" i="1"/>
  <c r="AE3144" i="1"/>
  <c r="AE3143" i="1" s="1"/>
  <c r="AE3142" i="1" s="1"/>
  <c r="AE3141" i="1" s="1"/>
  <c r="AE3140" i="1" s="1"/>
  <c r="AE3138" i="1"/>
  <c r="AE3137" i="1" s="1"/>
  <c r="AE3135" i="1"/>
  <c r="AE3134" i="1" s="1"/>
  <c r="AE3131" i="1"/>
  <c r="AE3130" i="1" s="1"/>
  <c r="AE3128" i="1"/>
  <c r="AE3127" i="1" s="1"/>
  <c r="AE3125" i="1"/>
  <c r="AE3124" i="1" s="1"/>
  <c r="AE3121" i="1"/>
  <c r="AE3120" i="1" s="1"/>
  <c r="AE3118" i="1"/>
  <c r="AE3117" i="1" s="1"/>
  <c r="AE3115" i="1"/>
  <c r="AE3114" i="1" s="1"/>
  <c r="AE3112" i="1"/>
  <c r="AE3111" i="1" s="1"/>
  <c r="AE3109" i="1"/>
  <c r="AE3108" i="1" s="1"/>
  <c r="AE3106" i="1"/>
  <c r="AE3105" i="1" s="1"/>
  <c r="AE3103" i="1"/>
  <c r="AE3102" i="1" s="1"/>
  <c r="AE3100" i="1"/>
  <c r="AE3099" i="1" s="1"/>
  <c r="AE3097" i="1"/>
  <c r="AE3096" i="1" s="1"/>
  <c r="AE3093" i="1"/>
  <c r="AE3092" i="1" s="1"/>
  <c r="AE3090" i="1"/>
  <c r="AE3089" i="1" s="1"/>
  <c r="AE3085" i="1"/>
  <c r="AE3084" i="1" s="1"/>
  <c r="AE3083" i="1" s="1"/>
  <c r="AE3081" i="1"/>
  <c r="AE3080" i="1" s="1"/>
  <c r="AE3078" i="1"/>
  <c r="AE3077" i="1" s="1"/>
  <c r="AE3070" i="1"/>
  <c r="AE3069" i="1" s="1"/>
  <c r="AE3068" i="1" s="1"/>
  <c r="AE3067" i="1" s="1"/>
  <c r="AE3066" i="1" s="1"/>
  <c r="AE3064" i="1"/>
  <c r="AE3063" i="1" s="1"/>
  <c r="AE3062" i="1" s="1"/>
  <c r="AE3060" i="1"/>
  <c r="AE3059" i="1" s="1"/>
  <c r="AE3057" i="1"/>
  <c r="AE3056" i="1" s="1"/>
  <c r="AE3054" i="1"/>
  <c r="AE3053" i="1" s="1"/>
  <c r="AE3051" i="1"/>
  <c r="AE3050" i="1" s="1"/>
  <c r="AE3048" i="1"/>
  <c r="AE3047" i="1" s="1"/>
  <c r="AE3045" i="1"/>
  <c r="AE3044" i="1" s="1"/>
  <c r="AE3042" i="1"/>
  <c r="AE3041" i="1" s="1"/>
  <c r="AE3039" i="1"/>
  <c r="AE3038" i="1" s="1"/>
  <c r="AE3036" i="1"/>
  <c r="AE3035" i="1" s="1"/>
  <c r="AE3033" i="1"/>
  <c r="AE3032" i="1" s="1"/>
  <c r="AE3030" i="1"/>
  <c r="AE3029" i="1" s="1"/>
  <c r="AE3027" i="1"/>
  <c r="AE3026" i="1" s="1"/>
  <c r="AE3024" i="1"/>
  <c r="AE3023" i="1" s="1"/>
  <c r="AE3021" i="1"/>
  <c r="AE3020" i="1" s="1"/>
  <c r="AE3018" i="1"/>
  <c r="AE3017" i="1" s="1"/>
  <c r="AE3015" i="1"/>
  <c r="AE3014" i="1" s="1"/>
  <c r="AE3012" i="1"/>
  <c r="AE3011" i="1" s="1"/>
  <c r="AE3009" i="1"/>
  <c r="AE3008" i="1" s="1"/>
  <c r="AE3006" i="1"/>
  <c r="AE3005" i="1" s="1"/>
  <c r="AE3003" i="1"/>
  <c r="AE3002" i="1" s="1"/>
  <c r="AE3000" i="1"/>
  <c r="AE2999" i="1" s="1"/>
  <c r="AE2997" i="1"/>
  <c r="AE2996" i="1" s="1"/>
  <c r="AE2992" i="1"/>
  <c r="AE2991" i="1" s="1"/>
  <c r="AE2990" i="1" s="1"/>
  <c r="AE2988" i="1"/>
  <c r="AE2987" i="1" s="1"/>
  <c r="AE2985" i="1"/>
  <c r="AE2984" i="1" s="1"/>
  <c r="AE2982" i="1"/>
  <c r="AE2981" i="1" s="1"/>
  <c r="AE2979" i="1"/>
  <c r="AE2978" i="1" s="1"/>
  <c r="AE2976" i="1"/>
  <c r="AE2975" i="1" s="1"/>
  <c r="AE2968" i="1"/>
  <c r="AE2967" i="1" s="1"/>
  <c r="AE2966" i="1" s="1"/>
  <c r="AE2965" i="1" s="1"/>
  <c r="AE2964" i="1" s="1"/>
  <c r="AE2963" i="1" s="1"/>
  <c r="AE2962" i="1" s="1"/>
  <c r="AE2959" i="1"/>
  <c r="AE2958" i="1" s="1"/>
  <c r="AE2956" i="1"/>
  <c r="AE2955" i="1" s="1"/>
  <c r="AE2953" i="1"/>
  <c r="AE2952" i="1" s="1"/>
  <c r="AE2950" i="1"/>
  <c r="AE2949" i="1" s="1"/>
  <c r="AE2942" i="1"/>
  <c r="AE2941" i="1" s="1"/>
  <c r="AE2940" i="1" s="1"/>
  <c r="AE2939" i="1" s="1"/>
  <c r="AE2929" i="1"/>
  <c r="AE2928" i="1" s="1"/>
  <c r="AE2927" i="1" s="1"/>
  <c r="AE2926" i="1" s="1"/>
  <c r="AE2925" i="1" s="1"/>
  <c r="AE2924" i="1" s="1"/>
  <c r="AE2922" i="1"/>
  <c r="AE2921" i="1" s="1"/>
  <c r="AE2919" i="1"/>
  <c r="AE2918" i="1" s="1"/>
  <c r="AE2916" i="1"/>
  <c r="AE2915" i="1" s="1"/>
  <c r="AE2910" i="1"/>
  <c r="AE2909" i="1" s="1"/>
  <c r="AE2904" i="1"/>
  <c r="AE2903" i="1" s="1"/>
  <c r="AE2902" i="1" s="1"/>
  <c r="AE2901" i="1" s="1"/>
  <c r="AE2900" i="1" s="1"/>
  <c r="AE2897" i="1"/>
  <c r="AE2896" i="1" s="1"/>
  <c r="AE2894" i="1"/>
  <c r="AE2893" i="1" s="1"/>
  <c r="AE2891" i="1"/>
  <c r="AE2890" i="1" s="1"/>
  <c r="AE2888" i="1"/>
  <c r="AE2887" i="1" s="1"/>
  <c r="AE2885" i="1"/>
  <c r="AE2884" i="1" s="1"/>
  <c r="AE2882" i="1"/>
  <c r="AE2881" i="1" s="1"/>
  <c r="AE2879" i="1"/>
  <c r="AE2878" i="1" s="1"/>
  <c r="AE2876" i="1"/>
  <c r="AE2875" i="1" s="1"/>
  <c r="AE2873" i="1"/>
  <c r="AE2872" i="1" s="1"/>
  <c r="AE2870" i="1"/>
  <c r="AE2869" i="1" s="1"/>
  <c r="AE2863" i="1"/>
  <c r="AE2862" i="1" s="1"/>
  <c r="AE2860" i="1"/>
  <c r="AE2859" i="1" s="1"/>
  <c r="AE2857" i="1"/>
  <c r="AE2856" i="1" s="1"/>
  <c r="AE2851" i="1"/>
  <c r="AE2850" i="1" s="1"/>
  <c r="AE2848" i="1"/>
  <c r="AE2847" i="1" s="1"/>
  <c r="AE2845" i="1"/>
  <c r="AE2844" i="1" s="1"/>
  <c r="AE2842" i="1"/>
  <c r="AE2841" i="1" s="1"/>
  <c r="AE2839" i="1"/>
  <c r="AE2838" i="1" s="1"/>
  <c r="AE2836" i="1"/>
  <c r="AE2835" i="1" s="1"/>
  <c r="AE2828" i="1"/>
  <c r="AE2827" i="1" s="1"/>
  <c r="AE2826" i="1" s="1"/>
  <c r="AE2825" i="1" s="1"/>
  <c r="AE2823" i="1"/>
  <c r="AE2822" i="1" s="1"/>
  <c r="AE2821" i="1" s="1"/>
  <c r="AE2820" i="1" s="1"/>
  <c r="AE2815" i="1"/>
  <c r="AE2814" i="1" s="1"/>
  <c r="AE2812" i="1"/>
  <c r="AE2811" i="1" s="1"/>
  <c r="AE2809" i="1"/>
  <c r="AE2808" i="1" s="1"/>
  <c r="AE2806" i="1"/>
  <c r="AE2805" i="1" s="1"/>
  <c r="AE2803" i="1"/>
  <c r="AE2802" i="1" s="1"/>
  <c r="AE2800" i="1"/>
  <c r="AE2799" i="1" s="1"/>
  <c r="AE2797" i="1"/>
  <c r="AE2796" i="1" s="1"/>
  <c r="AE2794" i="1"/>
  <c r="AE2793" i="1" s="1"/>
  <c r="AE2791" i="1"/>
  <c r="AE2790" i="1" s="1"/>
  <c r="AE2788" i="1"/>
  <c r="AE2787" i="1" s="1"/>
  <c r="AE2785" i="1"/>
  <c r="AE2784" i="1" s="1"/>
  <c r="AE2782" i="1"/>
  <c r="AE2781" i="1" s="1"/>
  <c r="AE2773" i="1"/>
  <c r="AE2771" i="1"/>
  <c r="AE2769" i="1"/>
  <c r="AE2764" i="1"/>
  <c r="AE2762" i="1"/>
  <c r="AE2760" i="1"/>
  <c r="AE2757" i="1"/>
  <c r="AE2756" i="1" s="1"/>
  <c r="AE2752" i="1"/>
  <c r="AE2751" i="1" s="1"/>
  <c r="AE2750" i="1" s="1"/>
  <c r="AE2749" i="1" s="1"/>
  <c r="AE2744" i="1"/>
  <c r="AE2743" i="1" s="1"/>
  <c r="AE2742" i="1" s="1"/>
  <c r="AE2741" i="1" s="1"/>
  <c r="AE2740" i="1" s="1"/>
  <c r="AE2739" i="1" s="1"/>
  <c r="AE2738" i="1" s="1"/>
  <c r="AE2736" i="1"/>
  <c r="AE2734" i="1"/>
  <c r="AE2732" i="1"/>
  <c r="AE2729" i="1"/>
  <c r="AE2728" i="1" s="1"/>
  <c r="AE2724" i="1"/>
  <c r="AE2722" i="1"/>
  <c r="AE2720" i="1"/>
  <c r="AE2715" i="1"/>
  <c r="AE2713" i="1"/>
  <c r="AE2711" i="1"/>
  <c r="AE2707" i="1"/>
  <c r="AE2706" i="1" s="1"/>
  <c r="AE2704" i="1"/>
  <c r="AE2703" i="1" s="1"/>
  <c r="AE2697" i="1"/>
  <c r="AE2696" i="1" s="1"/>
  <c r="AE2695" i="1" s="1"/>
  <c r="AE2693" i="1"/>
  <c r="AE2692" i="1" s="1"/>
  <c r="AE2690" i="1"/>
  <c r="AE2684" i="1"/>
  <c r="AE2683" i="1" s="1"/>
  <c r="AE2682" i="1" s="1"/>
  <c r="AE2681" i="1" s="1"/>
  <c r="AE2679" i="1"/>
  <c r="AE2678" i="1" s="1"/>
  <c r="AE2677" i="1" s="1"/>
  <c r="AE2676" i="1" s="1"/>
  <c r="AE2672" i="1"/>
  <c r="AE2671" i="1" s="1"/>
  <c r="AE2669" i="1"/>
  <c r="AE2668" i="1" s="1"/>
  <c r="AE2664" i="1"/>
  <c r="AE2663" i="1" s="1"/>
  <c r="AE2662" i="1" s="1"/>
  <c r="AE2660" i="1"/>
  <c r="AE2659" i="1" s="1"/>
  <c r="AE2657" i="1"/>
  <c r="AE2656" i="1" s="1"/>
  <c r="AE2653" i="1"/>
  <c r="AE2652" i="1" s="1"/>
  <c r="AE2650" i="1"/>
  <c r="AE2649" i="1" s="1"/>
  <c r="AE2646" i="1"/>
  <c r="AE2645" i="1" s="1"/>
  <c r="AE2644" i="1" s="1"/>
  <c r="AE2642" i="1"/>
  <c r="AE2641" i="1" s="1"/>
  <c r="AE2640" i="1" s="1"/>
  <c r="AE2638" i="1"/>
  <c r="AE2637" i="1" s="1"/>
  <c r="AE2635" i="1"/>
  <c r="AE2634" i="1" s="1"/>
  <c r="AE2632" i="1"/>
  <c r="AE2631" i="1" s="1"/>
  <c r="AE2629" i="1"/>
  <c r="AE2628" i="1" s="1"/>
  <c r="AE2626" i="1"/>
  <c r="AE2625" i="1" s="1"/>
  <c r="AE2623" i="1"/>
  <c r="AE2622" i="1" s="1"/>
  <c r="AE2620" i="1"/>
  <c r="AE2619" i="1" s="1"/>
  <c r="AE2613" i="1"/>
  <c r="AE2612" i="1" s="1"/>
  <c r="AE2611" i="1" s="1"/>
  <c r="AE2609" i="1"/>
  <c r="AE2608" i="1" s="1"/>
  <c r="AE2607" i="1" s="1"/>
  <c r="AE2604" i="1"/>
  <c r="AE2603" i="1" s="1"/>
  <c r="AE2601" i="1"/>
  <c r="AE2600" i="1" s="1"/>
  <c r="AE2597" i="1"/>
  <c r="AE2596" i="1" s="1"/>
  <c r="AE2595" i="1" s="1"/>
  <c r="AE2592" i="1"/>
  <c r="AE2591" i="1" s="1"/>
  <c r="AE2590" i="1" s="1"/>
  <c r="AE2589" i="1" s="1"/>
  <c r="AE2583" i="1"/>
  <c r="AE2582" i="1" s="1"/>
  <c r="AE2581" i="1" s="1"/>
  <c r="AE2580" i="1" s="1"/>
  <c r="AE2579" i="1" s="1"/>
  <c r="AE2578" i="1" s="1"/>
  <c r="AE2576" i="1"/>
  <c r="AE2575" i="1" s="1"/>
  <c r="AE2574" i="1" s="1"/>
  <c r="AE2573" i="1" s="1"/>
  <c r="AE2572" i="1" s="1"/>
  <c r="AE2571" i="1" s="1"/>
  <c r="AE2570" i="1" s="1"/>
  <c r="AE2568" i="1"/>
  <c r="AE2567" i="1" s="1"/>
  <c r="AE2566" i="1" s="1"/>
  <c r="AE2565" i="1" s="1"/>
  <c r="AE2564" i="1" s="1"/>
  <c r="AE2563" i="1" s="1"/>
  <c r="AE2562" i="1" s="1"/>
  <c r="AE2560" i="1"/>
  <c r="AE2558" i="1"/>
  <c r="AE2556" i="1"/>
  <c r="AE2549" i="1"/>
  <c r="AE2548" i="1" s="1"/>
  <c r="AE2547" i="1" s="1"/>
  <c r="AE2546" i="1" s="1"/>
  <c r="AE2545" i="1" s="1"/>
  <c r="AE2543" i="1"/>
  <c r="AE2542" i="1" s="1"/>
  <c r="AE2540" i="1"/>
  <c r="AE2538" i="1"/>
  <c r="AE2533" i="1"/>
  <c r="AE2532" i="1" s="1"/>
  <c r="AE2531" i="1" s="1"/>
  <c r="AE2530" i="1" s="1"/>
  <c r="AE2529" i="1" s="1"/>
  <c r="AE2526" i="1"/>
  <c r="AE2525" i="1" s="1"/>
  <c r="AE2524" i="1" s="1"/>
  <c r="AE2523" i="1" s="1"/>
  <c r="AE2522" i="1" s="1"/>
  <c r="AE2521" i="1" s="1"/>
  <c r="AE2518" i="1"/>
  <c r="AE2517" i="1" s="1"/>
  <c r="AE2516" i="1" s="1"/>
  <c r="AE2515" i="1" s="1"/>
  <c r="AE2513" i="1"/>
  <c r="AE2512" i="1" s="1"/>
  <c r="AE2510" i="1"/>
  <c r="AE2509" i="1" s="1"/>
  <c r="AE2503" i="1"/>
  <c r="AE2502" i="1" s="1"/>
  <c r="AE2501" i="1" s="1"/>
  <c r="AE2500" i="1" s="1"/>
  <c r="AE2499" i="1" s="1"/>
  <c r="AE2497" i="1"/>
  <c r="AE2496" i="1" s="1"/>
  <c r="AE2495" i="1" s="1"/>
  <c r="AE2494" i="1" s="1"/>
  <c r="AE2492" i="1"/>
  <c r="AE2491" i="1" s="1"/>
  <c r="AE2489" i="1"/>
  <c r="AE2488" i="1" s="1"/>
  <c r="AE2477" i="1"/>
  <c r="AE2475" i="1"/>
  <c r="AE2468" i="1"/>
  <c r="AE2467" i="1" s="1"/>
  <c r="AE2466" i="1" s="1"/>
  <c r="AE2465" i="1" s="1"/>
  <c r="AE2464" i="1" s="1"/>
  <c r="AE2463" i="1" s="1"/>
  <c r="AE2460" i="1"/>
  <c r="AE2458" i="1"/>
  <c r="AE2453" i="1"/>
  <c r="AE2452" i="1" s="1"/>
  <c r="AE2450" i="1"/>
  <c r="AE2449" i="1" s="1"/>
  <c r="AE2447" i="1"/>
  <c r="AE2446" i="1" s="1"/>
  <c r="AE2441" i="1"/>
  <c r="AE2440" i="1" s="1"/>
  <c r="AE2439" i="1" s="1"/>
  <c r="AE2437" i="1"/>
  <c r="AE2436" i="1" s="1"/>
  <c r="AE2435" i="1" s="1"/>
  <c r="AE2431" i="1"/>
  <c r="AE2429" i="1"/>
  <c r="AE2427" i="1"/>
  <c r="AE2424" i="1"/>
  <c r="AE2423" i="1" s="1"/>
  <c r="AE2419" i="1"/>
  <c r="AE2418" i="1" s="1"/>
  <c r="AE2417" i="1" s="1"/>
  <c r="AE2416" i="1" s="1"/>
  <c r="AE2415" i="1" s="1"/>
  <c r="AE2410" i="1"/>
  <c r="AE2409" i="1" s="1"/>
  <c r="AE2408" i="1" s="1"/>
  <c r="AE2407" i="1" s="1"/>
  <c r="AE2406" i="1" s="1"/>
  <c r="AE2405" i="1" s="1"/>
  <c r="AE2403" i="1"/>
  <c r="AE2402" i="1" s="1"/>
  <c r="AE2401" i="1" s="1"/>
  <c r="AE2400" i="1" s="1"/>
  <c r="AE2398" i="1"/>
  <c r="AE2397" i="1" s="1"/>
  <c r="AE2396" i="1" s="1"/>
  <c r="AE2395" i="1" s="1"/>
  <c r="AE2390" i="1"/>
  <c r="AE2389" i="1" s="1"/>
  <c r="AE2388" i="1" s="1"/>
  <c r="AE2387" i="1" s="1"/>
  <c r="AE2386" i="1" s="1"/>
  <c r="AE2385" i="1" s="1"/>
  <c r="AE2384" i="1" s="1"/>
  <c r="AE2382" i="1"/>
  <c r="AE2381" i="1" s="1"/>
  <c r="AE2380" i="1" s="1"/>
  <c r="AE2378" i="1"/>
  <c r="AE2377" i="1" s="1"/>
  <c r="AE2376" i="1" s="1"/>
  <c r="AE2370" i="1"/>
  <c r="AE2368" i="1"/>
  <c r="AE2366" i="1"/>
  <c r="AE2359" i="1"/>
  <c r="AE2358" i="1" s="1"/>
  <c r="AE2357" i="1" s="1"/>
  <c r="AE2355" i="1"/>
  <c r="AE2354" i="1" s="1"/>
  <c r="AE2353" i="1" s="1"/>
  <c r="AE2352" i="1" s="1"/>
  <c r="AE2351" i="1" s="1"/>
  <c r="AE2349" i="1"/>
  <c r="AE2348" i="1" s="1"/>
  <c r="AE2346" i="1"/>
  <c r="AE2345" i="1" s="1"/>
  <c r="AE2341" i="1"/>
  <c r="AE2340" i="1" s="1"/>
  <c r="AE2339" i="1" s="1"/>
  <c r="AE2338" i="1" s="1"/>
  <c r="AE2337" i="1" s="1"/>
  <c r="AE2334" i="1"/>
  <c r="AE2332" i="1" s="1"/>
  <c r="AE2331" i="1" s="1"/>
  <c r="AE2330" i="1" s="1"/>
  <c r="AE2329" i="1" s="1"/>
  <c r="AE2326" i="1"/>
  <c r="AE2325" i="1" s="1"/>
  <c r="AE2324" i="1" s="1"/>
  <c r="AE2323" i="1" s="1"/>
  <c r="AE2321" i="1"/>
  <c r="AE2320" i="1" s="1"/>
  <c r="AE2319" i="1" s="1"/>
  <c r="AE2318" i="1" s="1"/>
  <c r="AE2316" i="1"/>
  <c r="AE2315" i="1" s="1"/>
  <c r="AE2313" i="1"/>
  <c r="AE2312" i="1" s="1"/>
  <c r="AE2306" i="1"/>
  <c r="AE2305" i="1" s="1"/>
  <c r="AE2304" i="1" s="1"/>
  <c r="AE2302" i="1"/>
  <c r="AE2301" i="1" s="1"/>
  <c r="AE2300" i="1" s="1"/>
  <c r="AE2299" i="1" s="1"/>
  <c r="AE2298" i="1" s="1"/>
  <c r="AE2296" i="1"/>
  <c r="AE2295" i="1" s="1"/>
  <c r="AE2294" i="1" s="1"/>
  <c r="AE2293" i="1" s="1"/>
  <c r="AE2292" i="1" s="1"/>
  <c r="AE2290" i="1"/>
  <c r="AE2289" i="1" s="1"/>
  <c r="AE2288" i="1" s="1"/>
  <c r="AE2287" i="1" s="1"/>
  <c r="AE2285" i="1"/>
  <c r="AE2284" i="1" s="1"/>
  <c r="AE2282" i="1"/>
  <c r="AE2281" i="1" s="1"/>
  <c r="AE2270" i="1"/>
  <c r="AE2268" i="1"/>
  <c r="AE2262" i="1"/>
  <c r="AE2261" i="1" s="1"/>
  <c r="AE2260" i="1" s="1"/>
  <c r="AE2259" i="1" s="1"/>
  <c r="AE2258" i="1" s="1"/>
  <c r="AE2255" i="1"/>
  <c r="AE2254" i="1" s="1"/>
  <c r="AE2253" i="1" s="1"/>
  <c r="AE2252" i="1" s="1"/>
  <c r="AE2251" i="1" s="1"/>
  <c r="AE2250" i="1" s="1"/>
  <c r="AE2247" i="1"/>
  <c r="AE2246" i="1" s="1"/>
  <c r="AE2244" i="1"/>
  <c r="AE2242" i="1"/>
  <c r="AE2237" i="1"/>
  <c r="AE2236" i="1" s="1"/>
  <c r="AE2234" i="1"/>
  <c r="AE2233" i="1" s="1"/>
  <c r="AE2231" i="1"/>
  <c r="AE2230" i="1" s="1"/>
  <c r="AE2225" i="1"/>
  <c r="AE2224" i="1" s="1"/>
  <c r="AE2223" i="1" s="1"/>
  <c r="AE2221" i="1"/>
  <c r="AE2220" i="1" s="1"/>
  <c r="AE2219" i="1" s="1"/>
  <c r="AE2215" i="1"/>
  <c r="AE2213" i="1"/>
  <c r="AE2211" i="1"/>
  <c r="AE2208" i="1"/>
  <c r="AE2207" i="1" s="1"/>
  <c r="AE2203" i="1"/>
  <c r="AE2201" i="1"/>
  <c r="AE2192" i="1"/>
  <c r="AE2191" i="1" s="1"/>
  <c r="AE2190" i="1" s="1"/>
  <c r="AE2189" i="1" s="1"/>
  <c r="AE2188" i="1" s="1"/>
  <c r="AE2187" i="1" s="1"/>
  <c r="AE2185" i="1"/>
  <c r="AE2184" i="1" s="1"/>
  <c r="AE2183" i="1" s="1"/>
  <c r="AE2181" i="1"/>
  <c r="AE2180" i="1" s="1"/>
  <c r="AE2179" i="1" s="1"/>
  <c r="AE2178" i="1" s="1"/>
  <c r="AE2176" i="1"/>
  <c r="AE2175" i="1" s="1"/>
  <c r="AE2174" i="1" s="1"/>
  <c r="AE2173" i="1" s="1"/>
  <c r="AE2168" i="1"/>
  <c r="AE2167" i="1" s="1"/>
  <c r="AE2166" i="1" s="1"/>
  <c r="AE2165" i="1" s="1"/>
  <c r="AE2164" i="1" s="1"/>
  <c r="AE2163" i="1" s="1"/>
  <c r="AE2162" i="1" s="1"/>
  <c r="AE2160" i="1"/>
  <c r="AE2159" i="1" s="1"/>
  <c r="AE2158" i="1" s="1"/>
  <c r="AE2156" i="1"/>
  <c r="AE2155" i="1" s="1"/>
  <c r="AE2154" i="1" s="1"/>
  <c r="AE2148" i="1"/>
  <c r="AE2146" i="1"/>
  <c r="AE2144" i="1"/>
  <c r="AE2137" i="1"/>
  <c r="AE2136" i="1" s="1"/>
  <c r="AE2135" i="1" s="1"/>
  <c r="AE2134" i="1" s="1"/>
  <c r="AE2133" i="1" s="1"/>
  <c r="AE2131" i="1"/>
  <c r="AE2130" i="1" s="1"/>
  <c r="AE2128" i="1"/>
  <c r="AE2127" i="1" s="1"/>
  <c r="AE2123" i="1"/>
  <c r="AE2122" i="1" s="1"/>
  <c r="AE2121" i="1" s="1"/>
  <c r="AE2120" i="1" s="1"/>
  <c r="AE2119" i="1" s="1"/>
  <c r="AE2116" i="1"/>
  <c r="AE2115" i="1" s="1"/>
  <c r="AE2114" i="1" s="1"/>
  <c r="AE2113" i="1" s="1"/>
  <c r="AE2112" i="1" s="1"/>
  <c r="AE2111" i="1" s="1"/>
  <c r="AE2108" i="1"/>
  <c r="AE2107" i="1" s="1"/>
  <c r="AE2106" i="1" s="1"/>
  <c r="AE2105" i="1" s="1"/>
  <c r="AE2103" i="1"/>
  <c r="AE2102" i="1" s="1"/>
  <c r="AE2101" i="1" s="1"/>
  <c r="AE2100" i="1" s="1"/>
  <c r="AE2098" i="1"/>
  <c r="AE2097" i="1" s="1"/>
  <c r="AE2095" i="1"/>
  <c r="AE2094" i="1" s="1"/>
  <c r="AE2088" i="1"/>
  <c r="AE2087" i="1" s="1"/>
  <c r="AE2086" i="1" s="1"/>
  <c r="AE2084" i="1"/>
  <c r="AE2083" i="1" s="1"/>
  <c r="AE2082" i="1" s="1"/>
  <c r="AE2081" i="1" s="1"/>
  <c r="AE2080" i="1" s="1"/>
  <c r="AE2078" i="1"/>
  <c r="AE2077" i="1" s="1"/>
  <c r="AE2076" i="1" s="1"/>
  <c r="AE2075" i="1" s="1"/>
  <c r="AE2074" i="1" s="1"/>
  <c r="AE2072" i="1"/>
  <c r="AE2071" i="1" s="1"/>
  <c r="AE2070" i="1" s="1"/>
  <c r="AE2069" i="1" s="1"/>
  <c r="AE2067" i="1"/>
  <c r="AE2066" i="1" s="1"/>
  <c r="AE2064" i="1"/>
  <c r="AE2063" i="1" s="1"/>
  <c r="AE2056" i="1"/>
  <c r="AE2055" i="1" s="1"/>
  <c r="AE2054" i="1" s="1"/>
  <c r="AE2053" i="1" s="1"/>
  <c r="AE2052" i="1" s="1"/>
  <c r="AE2050" i="1"/>
  <c r="AE2049" i="1" s="1"/>
  <c r="AE2048" i="1" s="1"/>
  <c r="AE2047" i="1" s="1"/>
  <c r="AE2046" i="1" s="1"/>
  <c r="AE2043" i="1"/>
  <c r="AE2042" i="1" s="1"/>
  <c r="AE2041" i="1" s="1"/>
  <c r="AE2040" i="1" s="1"/>
  <c r="AE2038" i="1"/>
  <c r="AE2037" i="1" s="1"/>
  <c r="AE2036" i="1" s="1"/>
  <c r="AE2035" i="1" s="1"/>
  <c r="AE2034" i="1" s="1"/>
  <c r="AE2030" i="1"/>
  <c r="AE2029" i="1" s="1"/>
  <c r="AE2027" i="1"/>
  <c r="AE2026" i="1" s="1"/>
  <c r="AE2022" i="1"/>
  <c r="AE2021" i="1" s="1"/>
  <c r="AE2019" i="1"/>
  <c r="AE2018" i="1" s="1"/>
  <c r="AE2016" i="1"/>
  <c r="AE2015" i="1" s="1"/>
  <c r="AE2010" i="1"/>
  <c r="AE2009" i="1" s="1"/>
  <c r="AE2008" i="1" s="1"/>
  <c r="AE2006" i="1"/>
  <c r="AE2005" i="1" s="1"/>
  <c r="AE2004" i="1" s="1"/>
  <c r="AE2000" i="1"/>
  <c r="AE1998" i="1"/>
  <c r="AE1995" i="1"/>
  <c r="AE1994" i="1" s="1"/>
  <c r="AE1990" i="1"/>
  <c r="AE1988" i="1"/>
  <c r="AE1979" i="1"/>
  <c r="AE1978" i="1" s="1"/>
  <c r="AE1977" i="1" s="1"/>
  <c r="AE1976" i="1" s="1"/>
  <c r="AE1975" i="1" s="1"/>
  <c r="AE1974" i="1" s="1"/>
  <c r="AE1972" i="1"/>
  <c r="AE1971" i="1" s="1"/>
  <c r="AE1970" i="1" s="1"/>
  <c r="AE1968" i="1"/>
  <c r="AE1967" i="1" s="1"/>
  <c r="AE1966" i="1" s="1"/>
  <c r="AE1965" i="1" s="1"/>
  <c r="AE1963" i="1"/>
  <c r="AE1962" i="1" s="1"/>
  <c r="AE1961" i="1" s="1"/>
  <c r="AE1960" i="1" s="1"/>
  <c r="AE1955" i="1"/>
  <c r="AE1954" i="1" s="1"/>
  <c r="AE1953" i="1" s="1"/>
  <c r="AE1952" i="1" s="1"/>
  <c r="AE1951" i="1" s="1"/>
  <c r="AE1950" i="1" s="1"/>
  <c r="AE1949" i="1" s="1"/>
  <c r="AE1947" i="1"/>
  <c r="AE1946" i="1" s="1"/>
  <c r="AE1945" i="1" s="1"/>
  <c r="AE1944" i="1" s="1"/>
  <c r="AE1943" i="1" s="1"/>
  <c r="AE1942" i="1" s="1"/>
  <c r="AE1941" i="1" s="1"/>
  <c r="AE1939" i="1"/>
  <c r="AE1937" i="1"/>
  <c r="AE1935" i="1"/>
  <c r="AE1928" i="1"/>
  <c r="AE1927" i="1" s="1"/>
  <c r="AE1926" i="1" s="1"/>
  <c r="AE1924" i="1"/>
  <c r="AE1923" i="1" s="1"/>
  <c r="AE1922" i="1" s="1"/>
  <c r="AE1921" i="1" s="1"/>
  <c r="AE1920" i="1" s="1"/>
  <c r="AE1918" i="1"/>
  <c r="AE1917" i="1" s="1"/>
  <c r="AE1915" i="1"/>
  <c r="AE1914" i="1" s="1"/>
  <c r="AE1909" i="1"/>
  <c r="AE1908" i="1" s="1"/>
  <c r="AE1907" i="1" s="1"/>
  <c r="AE1906" i="1" s="1"/>
  <c r="AE1905" i="1" s="1"/>
  <c r="AE1904" i="1" s="1"/>
  <c r="AE1901" i="1"/>
  <c r="AE1900" i="1" s="1"/>
  <c r="AE1899" i="1" s="1"/>
  <c r="AE1898" i="1" s="1"/>
  <c r="AE1896" i="1"/>
  <c r="AE1895" i="1" s="1"/>
  <c r="AE1894" i="1" s="1"/>
  <c r="AE1893" i="1" s="1"/>
  <c r="AE1891" i="1"/>
  <c r="AE1890" i="1" s="1"/>
  <c r="AE1888" i="1"/>
  <c r="AE1887" i="1" s="1"/>
  <c r="AE1881" i="1"/>
  <c r="AE1880" i="1" s="1"/>
  <c r="AE1879" i="1" s="1"/>
  <c r="AE1877" i="1"/>
  <c r="AE1876" i="1" s="1"/>
  <c r="AE1875" i="1" s="1"/>
  <c r="AE1874" i="1" s="1"/>
  <c r="AE1873" i="1" s="1"/>
  <c r="AE1871" i="1"/>
  <c r="AE1870" i="1" s="1"/>
  <c r="AE1869" i="1" s="1"/>
  <c r="AE1868" i="1" s="1"/>
  <c r="AE1867" i="1" s="1"/>
  <c r="AE1865" i="1"/>
  <c r="AE1864" i="1" s="1"/>
  <c r="AE1863" i="1" s="1"/>
  <c r="AE1862" i="1" s="1"/>
  <c r="AE1860" i="1"/>
  <c r="AE1859" i="1" s="1"/>
  <c r="AE1857" i="1"/>
  <c r="AE1856" i="1" s="1"/>
  <c r="AE1854" i="1"/>
  <c r="AE1853" i="1" s="1"/>
  <c r="AE1842" i="1"/>
  <c r="AE1841" i="1" s="1"/>
  <c r="AE1840" i="1" s="1"/>
  <c r="AE1839" i="1" s="1"/>
  <c r="AE1838" i="1" s="1"/>
  <c r="AE1836" i="1"/>
  <c r="AE1835" i="1" s="1"/>
  <c r="AE1834" i="1" s="1"/>
  <c r="AE1833" i="1" s="1"/>
  <c r="AE1832" i="1" s="1"/>
  <c r="AE1829" i="1"/>
  <c r="AE1827" i="1"/>
  <c r="AE1822" i="1"/>
  <c r="AE1821" i="1" s="1"/>
  <c r="AE1820" i="1" s="1"/>
  <c r="AE1819" i="1" s="1"/>
  <c r="AE1818" i="1" s="1"/>
  <c r="AE1814" i="1"/>
  <c r="AE1813" i="1" s="1"/>
  <c r="AE1812" i="1" s="1"/>
  <c r="AE1810" i="1"/>
  <c r="AE1809" i="1" s="1"/>
  <c r="AE1807" i="1"/>
  <c r="AE1805" i="1"/>
  <c r="AE1800" i="1"/>
  <c r="AE1799" i="1" s="1"/>
  <c r="AE1797" i="1"/>
  <c r="AE1796" i="1" s="1"/>
  <c r="AE1794" i="1"/>
  <c r="AE1793" i="1" s="1"/>
  <c r="AE1788" i="1"/>
  <c r="AE1787" i="1" s="1"/>
  <c r="AE1786" i="1" s="1"/>
  <c r="AE1784" i="1"/>
  <c r="AE1783" i="1" s="1"/>
  <c r="AE1782" i="1" s="1"/>
  <c r="AE1778" i="1"/>
  <c r="AE1776" i="1"/>
  <c r="AE1774" i="1"/>
  <c r="AE1771" i="1"/>
  <c r="AE1770" i="1" s="1"/>
  <c r="AE1766" i="1"/>
  <c r="AE1764" i="1"/>
  <c r="AE1755" i="1"/>
  <c r="AE1754" i="1" s="1"/>
  <c r="AE1753" i="1" s="1"/>
  <c r="AE1752" i="1" s="1"/>
  <c r="AE1751" i="1" s="1"/>
  <c r="AE1750" i="1" s="1"/>
  <c r="AE1748" i="1"/>
  <c r="AE1747" i="1" s="1"/>
  <c r="AE1746" i="1" s="1"/>
  <c r="AE1744" i="1"/>
  <c r="AE1743" i="1" s="1"/>
  <c r="AE1742" i="1" s="1"/>
  <c r="AE1741" i="1" s="1"/>
  <c r="AE1739" i="1"/>
  <c r="AE1738" i="1" s="1"/>
  <c r="AE1737" i="1" s="1"/>
  <c r="AE1736" i="1" s="1"/>
  <c r="AE1731" i="1"/>
  <c r="AE1730" i="1" s="1"/>
  <c r="AE1729" i="1" s="1"/>
  <c r="AE1728" i="1" s="1"/>
  <c r="AE1727" i="1" s="1"/>
  <c r="AE1726" i="1" s="1"/>
  <c r="AE1725" i="1" s="1"/>
  <c r="AE1723" i="1"/>
  <c r="AE1722" i="1" s="1"/>
  <c r="AE1721" i="1" s="1"/>
  <c r="AE1719" i="1"/>
  <c r="AE1718" i="1" s="1"/>
  <c r="AE1717" i="1" s="1"/>
  <c r="AE1711" i="1"/>
  <c r="AE1709" i="1"/>
  <c r="AE1707" i="1"/>
  <c r="AE1700" i="1"/>
  <c r="AE1699" i="1" s="1"/>
  <c r="AE1698" i="1" s="1"/>
  <c r="AE1696" i="1"/>
  <c r="AE1695" i="1" s="1"/>
  <c r="AE1694" i="1" s="1"/>
  <c r="AE1693" i="1" s="1"/>
  <c r="AE1692" i="1" s="1"/>
  <c r="AE1690" i="1"/>
  <c r="AE1689" i="1" s="1"/>
  <c r="AE1687" i="1"/>
  <c r="AE1686" i="1" s="1"/>
  <c r="AE1681" i="1"/>
  <c r="AE1680" i="1" s="1"/>
  <c r="AE1679" i="1" s="1"/>
  <c r="AE1678" i="1" s="1"/>
  <c r="AE1677" i="1" s="1"/>
  <c r="AE1676" i="1" s="1"/>
  <c r="AE1673" i="1"/>
  <c r="AE1672" i="1" s="1"/>
  <c r="AE1671" i="1" s="1"/>
  <c r="AE1670" i="1" s="1"/>
  <c r="AE1668" i="1"/>
  <c r="AE1667" i="1" s="1"/>
  <c r="AE1666" i="1" s="1"/>
  <c r="AE1665" i="1" s="1"/>
  <c r="AE1663" i="1"/>
  <c r="AE1662" i="1" s="1"/>
  <c r="AE1660" i="1"/>
  <c r="AE1659" i="1" s="1"/>
  <c r="AE1653" i="1"/>
  <c r="AE1652" i="1" s="1"/>
  <c r="AE1651" i="1" s="1"/>
  <c r="AE1649" i="1"/>
  <c r="AE1648" i="1" s="1"/>
  <c r="AE1647" i="1" s="1"/>
  <c r="AE1646" i="1" s="1"/>
  <c r="AE1645" i="1" s="1"/>
  <c r="AE1643" i="1"/>
  <c r="AE1642" i="1" s="1"/>
  <c r="AE1641" i="1" s="1"/>
  <c r="AE1640" i="1" s="1"/>
  <c r="AE1639" i="1" s="1"/>
  <c r="AE1637" i="1"/>
  <c r="AE1636" i="1" s="1"/>
  <c r="AE1635" i="1" s="1"/>
  <c r="AE1634" i="1" s="1"/>
  <c r="AE1632" i="1"/>
  <c r="AE1631" i="1" s="1"/>
  <c r="AE1629" i="1"/>
  <c r="AE1628" i="1" s="1"/>
  <c r="AE1626" i="1"/>
  <c r="AE1625" i="1" s="1"/>
  <c r="AE1618" i="1"/>
  <c r="AE1616" i="1"/>
  <c r="AE1610" i="1"/>
  <c r="AE1609" i="1" s="1"/>
  <c r="AE1608" i="1" s="1"/>
  <c r="AE1607" i="1" s="1"/>
  <c r="AE1606" i="1" s="1"/>
  <c r="AE1603" i="1"/>
  <c r="AE1602" i="1" s="1"/>
  <c r="AE1601" i="1" s="1"/>
  <c r="AE1600" i="1" s="1"/>
  <c r="AE1598" i="1"/>
  <c r="AE1597" i="1" s="1"/>
  <c r="AE1596" i="1" s="1"/>
  <c r="AE1595" i="1" s="1"/>
  <c r="AE1594" i="1" s="1"/>
  <c r="AE1590" i="1"/>
  <c r="AE1589" i="1" s="1"/>
  <c r="AE1588" i="1" s="1"/>
  <c r="AE1586" i="1"/>
  <c r="AE1585" i="1" s="1"/>
  <c r="AE1583" i="1"/>
  <c r="AE1581" i="1"/>
  <c r="AE1576" i="1"/>
  <c r="AE1575" i="1" s="1"/>
  <c r="AE1573" i="1"/>
  <c r="AE1572" i="1" s="1"/>
  <c r="AE1570" i="1"/>
  <c r="AE1569" i="1" s="1"/>
  <c r="AE1564" i="1"/>
  <c r="AE1563" i="1" s="1"/>
  <c r="AE1562" i="1" s="1"/>
  <c r="AE1560" i="1"/>
  <c r="AE1559" i="1" s="1"/>
  <c r="AE1558" i="1" s="1"/>
  <c r="AE1554" i="1"/>
  <c r="AE1552" i="1"/>
  <c r="AE1549" i="1"/>
  <c r="AE1548" i="1" s="1"/>
  <c r="AE1544" i="1"/>
  <c r="AE1542" i="1"/>
  <c r="AE1533" i="1"/>
  <c r="AE1532" i="1" s="1"/>
  <c r="AE1531" i="1" s="1"/>
  <c r="AE1530" i="1" s="1"/>
  <c r="AE1529" i="1" s="1"/>
  <c r="AE1528" i="1" s="1"/>
  <c r="AE1526" i="1"/>
  <c r="AE1525" i="1" s="1"/>
  <c r="AE1524" i="1" s="1"/>
  <c r="AE1522" i="1"/>
  <c r="AE1521" i="1" s="1"/>
  <c r="AE1520" i="1" s="1"/>
  <c r="AE1519" i="1" s="1"/>
  <c r="AE1517" i="1"/>
  <c r="AE1516" i="1" s="1"/>
  <c r="AE1515" i="1" s="1"/>
  <c r="AE1514" i="1" s="1"/>
  <c r="AE1509" i="1"/>
  <c r="AE1508" i="1" s="1"/>
  <c r="AE1507" i="1" s="1"/>
  <c r="AE1506" i="1" s="1"/>
  <c r="AE1505" i="1" s="1"/>
  <c r="AE1504" i="1" s="1"/>
  <c r="AE1503" i="1" s="1"/>
  <c r="AE1501" i="1"/>
  <c r="AE1500" i="1" s="1"/>
  <c r="AE1499" i="1" s="1"/>
  <c r="AE1497" i="1"/>
  <c r="AE1496" i="1" s="1"/>
  <c r="AE1495" i="1" s="1"/>
  <c r="AE1489" i="1"/>
  <c r="AE1487" i="1"/>
  <c r="AE1485" i="1"/>
  <c r="AE1478" i="1"/>
  <c r="AE1476" i="1"/>
  <c r="AE1472" i="1"/>
  <c r="AE1471" i="1" s="1"/>
  <c r="AE1470" i="1" s="1"/>
  <c r="AE1469" i="1" s="1"/>
  <c r="AE1468" i="1" s="1"/>
  <c r="AE1466" i="1"/>
  <c r="AE1465" i="1" s="1"/>
  <c r="AE1463" i="1"/>
  <c r="AE1462" i="1" s="1"/>
  <c r="AE1458" i="1"/>
  <c r="AE1457" i="1" s="1"/>
  <c r="AE1456" i="1" s="1"/>
  <c r="AE1455" i="1" s="1"/>
  <c r="AE1454" i="1" s="1"/>
  <c r="AE1451" i="1"/>
  <c r="AE1450" i="1" s="1"/>
  <c r="AE1449" i="1" s="1"/>
  <c r="AE1448" i="1" s="1"/>
  <c r="AE1447" i="1" s="1"/>
  <c r="AE1446" i="1" s="1"/>
  <c r="AE1443" i="1"/>
  <c r="AE1442" i="1" s="1"/>
  <c r="AE1441" i="1" s="1"/>
  <c r="AE1440" i="1" s="1"/>
  <c r="AE1438" i="1"/>
  <c r="AE1437" i="1" s="1"/>
  <c r="AE1436" i="1" s="1"/>
  <c r="AE1435" i="1" s="1"/>
  <c r="AE1433" i="1"/>
  <c r="AE1432" i="1" s="1"/>
  <c r="AE1430" i="1"/>
  <c r="AE1429" i="1" s="1"/>
  <c r="AE1423" i="1"/>
  <c r="AE1422" i="1" s="1"/>
  <c r="AE1421" i="1" s="1"/>
  <c r="AE1419" i="1"/>
  <c r="AE1418" i="1" s="1"/>
  <c r="AE1417" i="1" s="1"/>
  <c r="AE1416" i="1" s="1"/>
  <c r="AE1415" i="1" s="1"/>
  <c r="AE1413" i="1"/>
  <c r="AE1412" i="1" s="1"/>
  <c r="AE1411" i="1" s="1"/>
  <c r="AE1410" i="1" s="1"/>
  <c r="AE1409" i="1" s="1"/>
  <c r="AE1407" i="1"/>
  <c r="AE1406" i="1" s="1"/>
  <c r="AE1405" i="1" s="1"/>
  <c r="AE1404" i="1" s="1"/>
  <c r="AE1402" i="1"/>
  <c r="AE1401" i="1" s="1"/>
  <c r="AE1399" i="1"/>
  <c r="AE1398" i="1" s="1"/>
  <c r="AE1396" i="1"/>
  <c r="AE1395" i="1" s="1"/>
  <c r="AE1388" i="1"/>
  <c r="AE1386" i="1"/>
  <c r="AE1380" i="1"/>
  <c r="AE1379" i="1" s="1"/>
  <c r="AE1378" i="1" s="1"/>
  <c r="AE1377" i="1" s="1"/>
  <c r="AE1376" i="1" s="1"/>
  <c r="AE1373" i="1"/>
  <c r="AE1372" i="1" s="1"/>
  <c r="AE1371" i="1" s="1"/>
  <c r="AE1370" i="1" s="1"/>
  <c r="AE1369" i="1" s="1"/>
  <c r="AE1368" i="1" s="1"/>
  <c r="AE1365" i="1"/>
  <c r="AE1364" i="1" s="1"/>
  <c r="AE1362" i="1"/>
  <c r="AE1360" i="1"/>
  <c r="AE1355" i="1"/>
  <c r="AE1354" i="1" s="1"/>
  <c r="AE1352" i="1"/>
  <c r="AE1351" i="1" s="1"/>
  <c r="AE1349" i="1"/>
  <c r="AE1348" i="1" s="1"/>
  <c r="AE1343" i="1"/>
  <c r="AE1342" i="1" s="1"/>
  <c r="AE1341" i="1" s="1"/>
  <c r="AE1339" i="1"/>
  <c r="AE1338" i="1" s="1"/>
  <c r="AE1337" i="1" s="1"/>
  <c r="AE1333" i="1"/>
  <c r="AE1331" i="1"/>
  <c r="AE1328" i="1"/>
  <c r="AE1327" i="1" s="1"/>
  <c r="AE1323" i="1"/>
  <c r="AE1322" i="1" s="1"/>
  <c r="AE1321" i="1" s="1"/>
  <c r="AE1320" i="1" s="1"/>
  <c r="AE1319" i="1" s="1"/>
  <c r="AE1314" i="1"/>
  <c r="AE1313" i="1" s="1"/>
  <c r="AE1312" i="1" s="1"/>
  <c r="AE1311" i="1" s="1"/>
  <c r="AE1310" i="1" s="1"/>
  <c r="AE1309" i="1" s="1"/>
  <c r="AE1307" i="1"/>
  <c r="AE1306" i="1" s="1"/>
  <c r="AE1305" i="1" s="1"/>
  <c r="AE1303" i="1"/>
  <c r="AE1302" i="1" s="1"/>
  <c r="AE1301" i="1" s="1"/>
  <c r="AE1300" i="1" s="1"/>
  <c r="AE1298" i="1"/>
  <c r="AE1297" i="1" s="1"/>
  <c r="AE1296" i="1" s="1"/>
  <c r="AE1295" i="1" s="1"/>
  <c r="AE1290" i="1"/>
  <c r="AE1289" i="1" s="1"/>
  <c r="AE1288" i="1" s="1"/>
  <c r="AE1287" i="1" s="1"/>
  <c r="AE1286" i="1" s="1"/>
  <c r="AE1285" i="1" s="1"/>
  <c r="AE1284" i="1" s="1"/>
  <c r="AE1282" i="1"/>
  <c r="AE1281" i="1" s="1"/>
  <c r="AE1280" i="1" s="1"/>
  <c r="AE1278" i="1"/>
  <c r="AE1277" i="1" s="1"/>
  <c r="AE1276" i="1" s="1"/>
  <c r="AE1270" i="1"/>
  <c r="AE1268" i="1"/>
  <c r="AE1266" i="1"/>
  <c r="AE1259" i="1"/>
  <c r="AE1258" i="1" s="1"/>
  <c r="AE1257" i="1" s="1"/>
  <c r="AE1256" i="1" s="1"/>
  <c r="AE1255" i="1" s="1"/>
  <c r="AE1253" i="1"/>
  <c r="AE1252" i="1" s="1"/>
  <c r="AE1250" i="1"/>
  <c r="AE1249" i="1" s="1"/>
  <c r="AE1244" i="1"/>
  <c r="AE1243" i="1" s="1"/>
  <c r="AE1242" i="1" s="1"/>
  <c r="AE1241" i="1" s="1"/>
  <c r="AE1240" i="1" s="1"/>
  <c r="AE1239" i="1" s="1"/>
  <c r="AE1236" i="1"/>
  <c r="AE1235" i="1" s="1"/>
  <c r="AE1234" i="1" s="1"/>
  <c r="AE1233" i="1" s="1"/>
  <c r="AE1231" i="1"/>
  <c r="AE1230" i="1" s="1"/>
  <c r="AE1229" i="1" s="1"/>
  <c r="AE1228" i="1" s="1"/>
  <c r="AE1226" i="1"/>
  <c r="AE1225" i="1" s="1"/>
  <c r="AE1223" i="1"/>
  <c r="AE1222" i="1" s="1"/>
  <c r="AE1216" i="1"/>
  <c r="AE1213" i="1" s="1"/>
  <c r="AE1214" i="1"/>
  <c r="AE1210" i="1"/>
  <c r="AE1209" i="1" s="1"/>
  <c r="AE1208" i="1" s="1"/>
  <c r="AE1207" i="1" s="1"/>
  <c r="AE1206" i="1" s="1"/>
  <c r="AE1204" i="1"/>
  <c r="AE1203" i="1" s="1"/>
  <c r="AE1202" i="1" s="1"/>
  <c r="AE1201" i="1" s="1"/>
  <c r="AE1200" i="1" s="1"/>
  <c r="AE1198" i="1"/>
  <c r="AE1197" i="1" s="1"/>
  <c r="AE1196" i="1" s="1"/>
  <c r="AE1195" i="1" s="1"/>
  <c r="AE1193" i="1"/>
  <c r="AE1192" i="1" s="1"/>
  <c r="AE1190" i="1"/>
  <c r="AE1189" i="1" s="1"/>
  <c r="AE1187" i="1"/>
  <c r="AE1186" i="1" s="1"/>
  <c r="AE1179" i="1"/>
  <c r="AE1177" i="1"/>
  <c r="AE1171" i="1"/>
  <c r="AE1170" i="1" s="1"/>
  <c r="AE1169" i="1" s="1"/>
  <c r="AE1168" i="1" s="1"/>
  <c r="AE1167" i="1" s="1"/>
  <c r="AE1164" i="1"/>
  <c r="AE1163" i="1" s="1"/>
  <c r="AE1162" i="1" s="1"/>
  <c r="AE1161" i="1" s="1"/>
  <c r="AE1159" i="1"/>
  <c r="AE1158" i="1" s="1"/>
  <c r="AE1157" i="1" s="1"/>
  <c r="AE1156" i="1" s="1"/>
  <c r="AE1155" i="1" s="1"/>
  <c r="AE1151" i="1"/>
  <c r="AE1150" i="1" s="1"/>
  <c r="AE1148" i="1"/>
  <c r="AE1146" i="1"/>
  <c r="AE1141" i="1"/>
  <c r="AE1140" i="1" s="1"/>
  <c r="AE1138" i="1"/>
  <c r="AE1137" i="1" s="1"/>
  <c r="AE1135" i="1"/>
  <c r="AE1134" i="1" s="1"/>
  <c r="AE1129" i="1"/>
  <c r="AE1128" i="1" s="1"/>
  <c r="AE1127" i="1" s="1"/>
  <c r="AE1125" i="1"/>
  <c r="AE1124" i="1" s="1"/>
  <c r="AE1123" i="1" s="1"/>
  <c r="AE1119" i="1"/>
  <c r="AE1117" i="1"/>
  <c r="AE1115" i="1"/>
  <c r="AE1112" i="1"/>
  <c r="AE1111" i="1" s="1"/>
  <c r="AE1107" i="1"/>
  <c r="AE1106" i="1" s="1"/>
  <c r="AE1105" i="1" s="1"/>
  <c r="AE1104" i="1" s="1"/>
  <c r="AE1103" i="1" s="1"/>
  <c r="AE1098" i="1"/>
  <c r="AE1097" i="1" s="1"/>
  <c r="AE1096" i="1" s="1"/>
  <c r="AE1095" i="1" s="1"/>
  <c r="AE1094" i="1" s="1"/>
  <c r="AE1093" i="1" s="1"/>
  <c r="AE1091" i="1"/>
  <c r="AE1090" i="1" s="1"/>
  <c r="AE1089" i="1" s="1"/>
  <c r="AE1088" i="1" s="1"/>
  <c r="AE1086" i="1"/>
  <c r="AE1085" i="1" s="1"/>
  <c r="AE1084" i="1" s="1"/>
  <c r="AE1083" i="1" s="1"/>
  <c r="AE1078" i="1"/>
  <c r="AE1077" i="1" s="1"/>
  <c r="AE1076" i="1" s="1"/>
  <c r="AE1075" i="1" s="1"/>
  <c r="AE1074" i="1" s="1"/>
  <c r="AE1073" i="1" s="1"/>
  <c r="AE1072" i="1" s="1"/>
  <c r="AE1070" i="1"/>
  <c r="AE1069" i="1" s="1"/>
  <c r="AE1068" i="1" s="1"/>
  <c r="AE1066" i="1"/>
  <c r="AE1065" i="1" s="1"/>
  <c r="AE1064" i="1" s="1"/>
  <c r="AE1058" i="1"/>
  <c r="AE1056" i="1"/>
  <c r="AE1054" i="1"/>
  <c r="AE1047" i="1"/>
  <c r="AE1046" i="1" s="1"/>
  <c r="AE1045" i="1" s="1"/>
  <c r="AE1044" i="1" s="1"/>
  <c r="AE1042" i="1"/>
  <c r="AE1041" i="1" s="1"/>
  <c r="AE1040" i="1" s="1"/>
  <c r="AE1039" i="1" s="1"/>
  <c r="AE1036" i="1"/>
  <c r="AE1035" i="1" s="1"/>
  <c r="AE1033" i="1"/>
  <c r="AE1032" i="1" s="1"/>
  <c r="AE1028" i="1"/>
  <c r="AE1027" i="1" s="1"/>
  <c r="AE1026" i="1" s="1"/>
  <c r="AE1025" i="1" s="1"/>
  <c r="AE1024" i="1" s="1"/>
  <c r="AE1021" i="1"/>
  <c r="AE1020" i="1" s="1"/>
  <c r="AE1019" i="1" s="1"/>
  <c r="AE1018" i="1" s="1"/>
  <c r="AE1017" i="1" s="1"/>
  <c r="AE1016" i="1" s="1"/>
  <c r="AE1013" i="1"/>
  <c r="AE1012" i="1" s="1"/>
  <c r="AE1011" i="1" s="1"/>
  <c r="AE1010" i="1" s="1"/>
  <c r="AE1008" i="1"/>
  <c r="AE1007" i="1" s="1"/>
  <c r="AE1005" i="1"/>
  <c r="AE1004" i="1" s="1"/>
  <c r="AE998" i="1"/>
  <c r="AE997" i="1" s="1"/>
  <c r="AE996" i="1" s="1"/>
  <c r="AE994" i="1"/>
  <c r="AE993" i="1" s="1"/>
  <c r="AE992" i="1" s="1"/>
  <c r="AE991" i="1" s="1"/>
  <c r="AE990" i="1" s="1"/>
  <c r="AE988" i="1"/>
  <c r="AE987" i="1" s="1"/>
  <c r="AE986" i="1" s="1"/>
  <c r="AE985" i="1" s="1"/>
  <c r="AE984" i="1" s="1"/>
  <c r="AE982" i="1"/>
  <c r="AE981" i="1" s="1"/>
  <c r="AE980" i="1" s="1"/>
  <c r="AE979" i="1" s="1"/>
  <c r="AE977" i="1"/>
  <c r="AE976" i="1" s="1"/>
  <c r="AE974" i="1"/>
  <c r="AE973" i="1" s="1"/>
  <c r="AE971" i="1"/>
  <c r="AE970" i="1" s="1"/>
  <c r="AE963" i="1"/>
  <c r="AE962" i="1" s="1"/>
  <c r="AE961" i="1" s="1"/>
  <c r="AE960" i="1" s="1"/>
  <c r="AE959" i="1" s="1"/>
  <c r="AE957" i="1"/>
  <c r="AE956" i="1" s="1"/>
  <c r="AE955" i="1" s="1"/>
  <c r="AE954" i="1" s="1"/>
  <c r="AE953" i="1" s="1"/>
  <c r="AE950" i="1"/>
  <c r="AE949" i="1" s="1"/>
  <c r="AE948" i="1" s="1"/>
  <c r="AE947" i="1" s="1"/>
  <c r="AE946" i="1" s="1"/>
  <c r="AE945" i="1" s="1"/>
  <c r="AE942" i="1"/>
  <c r="AE941" i="1" s="1"/>
  <c r="AE939" i="1"/>
  <c r="AE937" i="1"/>
  <c r="AE932" i="1"/>
  <c r="AE931" i="1" s="1"/>
  <c r="AE929" i="1"/>
  <c r="AE928" i="1" s="1"/>
  <c r="AE926" i="1"/>
  <c r="AE925" i="1" s="1"/>
  <c r="AE920" i="1"/>
  <c r="AE919" i="1" s="1"/>
  <c r="AE918" i="1" s="1"/>
  <c r="AE916" i="1"/>
  <c r="AE915" i="1" s="1"/>
  <c r="AE914" i="1" s="1"/>
  <c r="AE910" i="1"/>
  <c r="AE908" i="1"/>
  <c r="AE906" i="1"/>
  <c r="AE903" i="1"/>
  <c r="AE902" i="1" s="1"/>
  <c r="AE898" i="1"/>
  <c r="AE897" i="1" s="1"/>
  <c r="AE896" i="1" s="1"/>
  <c r="AE895" i="1" s="1"/>
  <c r="AE894" i="1" s="1"/>
  <c r="AE889" i="1"/>
  <c r="AE888" i="1" s="1"/>
  <c r="AE887" i="1" s="1"/>
  <c r="AE886" i="1" s="1"/>
  <c r="AE885" i="1" s="1"/>
  <c r="AE884" i="1" s="1"/>
  <c r="AE883" i="1" s="1"/>
  <c r="AE881" i="1"/>
  <c r="AE880" i="1" s="1"/>
  <c r="AE878" i="1"/>
  <c r="AE877" i="1" s="1"/>
  <c r="AE872" i="1"/>
  <c r="AE871" i="1" s="1"/>
  <c r="AE868" i="1"/>
  <c r="AE867" i="1" s="1"/>
  <c r="AE861" i="1"/>
  <c r="AE859" i="1"/>
  <c r="AE857" i="1"/>
  <c r="AE848" i="1"/>
  <c r="AE846" i="1"/>
  <c r="AE841" i="1"/>
  <c r="AE840" i="1" s="1"/>
  <c r="AE839" i="1" s="1"/>
  <c r="AE836" i="1"/>
  <c r="AE834" i="1"/>
  <c r="AE829" i="1"/>
  <c r="AE827" i="1"/>
  <c r="AE822" i="1"/>
  <c r="AE820" i="1"/>
  <c r="AE814" i="1"/>
  <c r="AE812" i="1"/>
  <c r="AE805" i="1"/>
  <c r="AE804" i="1" s="1"/>
  <c r="AE801" i="1"/>
  <c r="AE800" i="1" s="1"/>
  <c r="AE797" i="1"/>
  <c r="AE796" i="1" s="1"/>
  <c r="AE789" i="1"/>
  <c r="AE787" i="1"/>
  <c r="AE785" i="1"/>
  <c r="AE782" i="1"/>
  <c r="AE781" i="1" s="1"/>
  <c r="AE777" i="1"/>
  <c r="AE776" i="1" s="1"/>
  <c r="AE775" i="1" s="1"/>
  <c r="AE773" i="1"/>
  <c r="AE771" i="1"/>
  <c r="AE767" i="1"/>
  <c r="AE766" i="1" s="1"/>
  <c r="AE763" i="1"/>
  <c r="AE762" i="1" s="1"/>
  <c r="AE760" i="1"/>
  <c r="AE759" i="1" s="1"/>
  <c r="AE757" i="1"/>
  <c r="AE756" i="1" s="1"/>
  <c r="AE753" i="1"/>
  <c r="AE752" i="1" s="1"/>
  <c r="AE750" i="1"/>
  <c r="AE747" i="1"/>
  <c r="AE745" i="1"/>
  <c r="AE743" i="1"/>
  <c r="AE736" i="1"/>
  <c r="AE735" i="1" s="1"/>
  <c r="AE734" i="1" s="1"/>
  <c r="AE733" i="1" s="1"/>
  <c r="AE732" i="1" s="1"/>
  <c r="AE730" i="1"/>
  <c r="AE729" i="1" s="1"/>
  <c r="AE727" i="1"/>
  <c r="AE726" i="1" s="1"/>
  <c r="AE722" i="1"/>
  <c r="AE721" i="1" s="1"/>
  <c r="AE720" i="1" s="1"/>
  <c r="AE719" i="1" s="1"/>
  <c r="AE715" i="1"/>
  <c r="AE714" i="1" s="1"/>
  <c r="AE713" i="1" s="1"/>
  <c r="AE712" i="1" s="1"/>
  <c r="AE711" i="1" s="1"/>
  <c r="AE710" i="1" s="1"/>
  <c r="AE708" i="1"/>
  <c r="AE707" i="1" s="1"/>
  <c r="AE706" i="1" s="1"/>
  <c r="AE705" i="1" s="1"/>
  <c r="AE704" i="1" s="1"/>
  <c r="AE703" i="1" s="1"/>
  <c r="AE701" i="1"/>
  <c r="AE700" i="1" s="1"/>
  <c r="AE699" i="1" s="1"/>
  <c r="AE698" i="1" s="1"/>
  <c r="AE696" i="1"/>
  <c r="AE695" i="1" s="1"/>
  <c r="AE693" i="1"/>
  <c r="AE692" i="1" s="1"/>
  <c r="AE690" i="1"/>
  <c r="AE688" i="1"/>
  <c r="AE686" i="1"/>
  <c r="AE684" i="1"/>
  <c r="AE678" i="1"/>
  <c r="AE677" i="1" s="1"/>
  <c r="AE676" i="1" s="1"/>
  <c r="AE675" i="1" s="1"/>
  <c r="AE674" i="1" s="1"/>
  <c r="AE671" i="1"/>
  <c r="AE670" i="1" s="1"/>
  <c r="AE668" i="1"/>
  <c r="AE667" i="1" s="1"/>
  <c r="AE665" i="1"/>
  <c r="AE664" i="1" s="1"/>
  <c r="AE662" i="1"/>
  <c r="AE661" i="1" s="1"/>
  <c r="AE659" i="1"/>
  <c r="AE658" i="1" s="1"/>
  <c r="AE656" i="1"/>
  <c r="AE655" i="1" s="1"/>
  <c r="AE653" i="1"/>
  <c r="AE652" i="1" s="1"/>
  <c r="AE649" i="1"/>
  <c r="AE648" i="1" s="1"/>
  <c r="AE646" i="1"/>
  <c r="AE645" i="1" s="1"/>
  <c r="AE643" i="1"/>
  <c r="AE642" i="1" s="1"/>
  <c r="AE637" i="1"/>
  <c r="AE636" i="1" s="1"/>
  <c r="AE634" i="1"/>
  <c r="AE633" i="1" s="1"/>
  <c r="AE629" i="1"/>
  <c r="AE628" i="1" s="1"/>
  <c r="AE627" i="1" s="1"/>
  <c r="AE626" i="1" s="1"/>
  <c r="AE623" i="1"/>
  <c r="AE622" i="1" s="1"/>
  <c r="AE619" i="1"/>
  <c r="AE618" i="1" s="1"/>
  <c r="AE615" i="1"/>
  <c r="AE613" i="1"/>
  <c r="AE609" i="1"/>
  <c r="AE608" i="1" s="1"/>
  <c r="AE606" i="1"/>
  <c r="AE605" i="1" s="1"/>
  <c r="AE603" i="1"/>
  <c r="AE602" i="1" s="1"/>
  <c r="AE600" i="1"/>
  <c r="AE599" i="1" s="1"/>
  <c r="AE597" i="1"/>
  <c r="AE596" i="1" s="1"/>
  <c r="AE593" i="1"/>
  <c r="AE592" i="1" s="1"/>
  <c r="AE586" i="1"/>
  <c r="AE585" i="1" s="1"/>
  <c r="AE584" i="1" s="1"/>
  <c r="AE583" i="1" s="1"/>
  <c r="AE580" i="1"/>
  <c r="AE578" i="1"/>
  <c r="AE569" i="1"/>
  <c r="AE568" i="1" s="1"/>
  <c r="AE565" i="1"/>
  <c r="AE564" i="1" s="1"/>
  <c r="AE562" i="1"/>
  <c r="AE561" i="1" s="1"/>
  <c r="AE557" i="1"/>
  <c r="AE555" i="1"/>
  <c r="AE547" i="1"/>
  <c r="AE546" i="1" s="1"/>
  <c r="AE538" i="1"/>
  <c r="AE536" i="1"/>
  <c r="AE534" i="1"/>
  <c r="AE530" i="1"/>
  <c r="AE529" i="1" s="1"/>
  <c r="AE526" i="1"/>
  <c r="AE525" i="1" s="1"/>
  <c r="AE522" i="1"/>
  <c r="AE521" i="1" s="1"/>
  <c r="AE513" i="1"/>
  <c r="AE512" i="1" s="1"/>
  <c r="AE511" i="1" s="1"/>
  <c r="AE510" i="1" s="1"/>
  <c r="AE509" i="1" s="1"/>
  <c r="AE506" i="1"/>
  <c r="AE505" i="1" s="1"/>
  <c r="AE502" i="1"/>
  <c r="AE501" i="1" s="1"/>
  <c r="AE498" i="1"/>
  <c r="AE497" i="1" s="1"/>
  <c r="AE490" i="1"/>
  <c r="AE488" i="1"/>
  <c r="AE486" i="1"/>
  <c r="AE483" i="1"/>
  <c r="AE482" i="1" s="1"/>
  <c r="AE474" i="1"/>
  <c r="AE473" i="1" s="1"/>
  <c r="AE471" i="1"/>
  <c r="AE470" i="1" s="1"/>
  <c r="AE466" i="1"/>
  <c r="AE465" i="1" s="1"/>
  <c r="AE464" i="1" s="1"/>
  <c r="AE461" i="1"/>
  <c r="AE460" i="1" s="1"/>
  <c r="AE457" i="1"/>
  <c r="AE456" i="1" s="1"/>
  <c r="AE454" i="1"/>
  <c r="AE453" i="1" s="1"/>
  <c r="AE451" i="1"/>
  <c r="AE450" i="1" s="1"/>
  <c r="AE447" i="1"/>
  <c r="AE446" i="1" s="1"/>
  <c r="AE441" i="1"/>
  <c r="AE440" i="1" s="1"/>
  <c r="AE438" i="1"/>
  <c r="AE437" i="1" s="1"/>
  <c r="AE434" i="1"/>
  <c r="AE433" i="1" s="1"/>
  <c r="AE430" i="1"/>
  <c r="AE429" i="1" s="1"/>
  <c r="AE426" i="1"/>
  <c r="AE425" i="1" s="1"/>
  <c r="AE422" i="1"/>
  <c r="AE421" i="1" s="1"/>
  <c r="AE419" i="1"/>
  <c r="AE418" i="1" s="1"/>
  <c r="AE414" i="1"/>
  <c r="AE412" i="1"/>
  <c r="AE408" i="1"/>
  <c r="AE407" i="1" s="1"/>
  <c r="AE404" i="1"/>
  <c r="AE403" i="1" s="1"/>
  <c r="AE394" i="1"/>
  <c r="AE393" i="1" s="1"/>
  <c r="AE392" i="1" s="1"/>
  <c r="AE390" i="1"/>
  <c r="AE389" i="1" s="1"/>
  <c r="AE388" i="1" s="1"/>
  <c r="AE387" i="1" s="1"/>
  <c r="AE384" i="1"/>
  <c r="AE383" i="1" s="1"/>
  <c r="AE382" i="1" s="1"/>
  <c r="AE379" i="1"/>
  <c r="AE377" i="1"/>
  <c r="AE370" i="1"/>
  <c r="AE369" i="1" s="1"/>
  <c r="AE367" i="1"/>
  <c r="AE365" i="1"/>
  <c r="AE362" i="1"/>
  <c r="AE361" i="1" s="1"/>
  <c r="AE352" i="1"/>
  <c r="AE351" i="1" s="1"/>
  <c r="AE350" i="1" s="1"/>
  <c r="AE349" i="1" s="1"/>
  <c r="AE348" i="1" s="1"/>
  <c r="AE346" i="1"/>
  <c r="AE345" i="1" s="1"/>
  <c r="AE344" i="1" s="1"/>
  <c r="AE343" i="1" s="1"/>
  <c r="AE342" i="1" s="1"/>
  <c r="AE340" i="1"/>
  <c r="AE339" i="1" s="1"/>
  <c r="AE338" i="1" s="1"/>
  <c r="AE337" i="1" s="1"/>
  <c r="AE335" i="1"/>
  <c r="AE334" i="1" s="1"/>
  <c r="AE333" i="1" s="1"/>
  <c r="AE331" i="1"/>
  <c r="AE330" i="1" s="1"/>
  <c r="AE328" i="1"/>
  <c r="AE326" i="1"/>
  <c r="AE324" i="1"/>
  <c r="AE321" i="1"/>
  <c r="AE320" i="1" s="1"/>
  <c r="AE315" i="1"/>
  <c r="AE314" i="1" s="1"/>
  <c r="AE313" i="1" s="1"/>
  <c r="AE312" i="1" s="1"/>
  <c r="AE309" i="1"/>
  <c r="AE308" i="1" s="1"/>
  <c r="AE306" i="1"/>
  <c r="AE305" i="1" s="1"/>
  <c r="AE303" i="1"/>
  <c r="AE302" i="1" s="1"/>
  <c r="AE298" i="1"/>
  <c r="AE297" i="1" s="1"/>
  <c r="AE296" i="1" s="1"/>
  <c r="AE294" i="1"/>
  <c r="AE293" i="1" s="1"/>
  <c r="AE289" i="1"/>
  <c r="AE288" i="1" s="1"/>
  <c r="AE287" i="1" s="1"/>
  <c r="AE286" i="1" s="1"/>
  <c r="AE281" i="1"/>
  <c r="AE279" i="1"/>
  <c r="AE275" i="1"/>
  <c r="AE274" i="1" s="1"/>
  <c r="AE272" i="1"/>
  <c r="AE271" i="1" s="1"/>
  <c r="AE269" i="1"/>
  <c r="AE268" i="1" s="1"/>
  <c r="AE266" i="1"/>
  <c r="AE264" i="1"/>
  <c r="AE262" i="1"/>
  <c r="AE255" i="1"/>
  <c r="AE253" i="1"/>
  <c r="AE251" i="1"/>
  <c r="AE248" i="1"/>
  <c r="AE247" i="1" s="1"/>
  <c r="AE242" i="1"/>
  <c r="AE241" i="1" s="1"/>
  <c r="AE240" i="1" s="1"/>
  <c r="AE238" i="1"/>
  <c r="AE237" i="1" s="1"/>
  <c r="AE236" i="1" s="1"/>
  <c r="AE234" i="1"/>
  <c r="AE233" i="1" s="1"/>
  <c r="AE232" i="1" s="1"/>
  <c r="AE230" i="1"/>
  <c r="AE229" i="1" s="1"/>
  <c r="AE228" i="1" s="1"/>
  <c r="AE222" i="1"/>
  <c r="AE221" i="1" s="1"/>
  <c r="AE220" i="1" s="1"/>
  <c r="AE218" i="1"/>
  <c r="AE217" i="1" s="1"/>
  <c r="AE215" i="1"/>
  <c r="AE213" i="1"/>
  <c r="AE211" i="1"/>
  <c r="AE207" i="1"/>
  <c r="AE206" i="1" s="1"/>
  <c r="AE205" i="1" s="1"/>
  <c r="AE202" i="1"/>
  <c r="AE201" i="1" s="1"/>
  <c r="AE200" i="1" s="1"/>
  <c r="AE199" i="1" s="1"/>
  <c r="AE193" i="1"/>
  <c r="AE191" i="1"/>
  <c r="AE189" i="1"/>
  <c r="AE181" i="1"/>
  <c r="AE180" i="1" s="1"/>
  <c r="AE178" i="1"/>
  <c r="AE177" i="1" s="1"/>
  <c r="AE173" i="1"/>
  <c r="AE172" i="1" s="1"/>
  <c r="AE170" i="1"/>
  <c r="AE169" i="1" s="1"/>
  <c r="AE167" i="1"/>
  <c r="AE166" i="1" s="1"/>
  <c r="AE165" i="1" s="1"/>
  <c r="AE162" i="1"/>
  <c r="AE161" i="1" s="1"/>
  <c r="AE160" i="1" s="1"/>
  <c r="AE158" i="1"/>
  <c r="AE157" i="1" s="1"/>
  <c r="AE154" i="1"/>
  <c r="AE152" i="1"/>
  <c r="AE149" i="1"/>
  <c r="AE148" i="1" s="1"/>
  <c r="AE145" i="1"/>
  <c r="AE144" i="1" s="1"/>
  <c r="AE143" i="1" s="1"/>
  <c r="AE141" i="1"/>
  <c r="AE139" i="1"/>
  <c r="AE137" i="1"/>
  <c r="AE131" i="1"/>
  <c r="AE130" i="1" s="1"/>
  <c r="AE129" i="1" s="1"/>
  <c r="AE128" i="1" s="1"/>
  <c r="AE127" i="1" s="1"/>
  <c r="AE123" i="1"/>
  <c r="AE121" i="1"/>
  <c r="AE119" i="1"/>
  <c r="AE116" i="1"/>
  <c r="AE115" i="1" s="1"/>
  <c r="AE108" i="1"/>
  <c r="AE107" i="1" s="1"/>
  <c r="AE106" i="1" s="1"/>
  <c r="AE105" i="1" s="1"/>
  <c r="AE103" i="1"/>
  <c r="AE102" i="1" s="1"/>
  <c r="AE101" i="1" s="1"/>
  <c r="AE100" i="1" s="1"/>
  <c r="AE97" i="1"/>
  <c r="AE96" i="1" s="1"/>
  <c r="AE95" i="1" s="1"/>
  <c r="AE94" i="1" s="1"/>
  <c r="AE93" i="1" s="1"/>
  <c r="AE91" i="1"/>
  <c r="AE89" i="1"/>
  <c r="AE87" i="1"/>
  <c r="AE84" i="1"/>
  <c r="AE83" i="1" s="1"/>
  <c r="AE76" i="1"/>
  <c r="AE75" i="1" s="1"/>
  <c r="AE73" i="1"/>
  <c r="AE72" i="1" s="1"/>
  <c r="AE65" i="1"/>
  <c r="AE64" i="1" s="1"/>
  <c r="AE62" i="1"/>
  <c r="AE61" i="1" s="1"/>
  <c r="AE54" i="1"/>
  <c r="AE52" i="1"/>
  <c r="AE50" i="1"/>
  <c r="AE47" i="1"/>
  <c r="AE46" i="1" s="1"/>
  <c r="AE42" i="1"/>
  <c r="AE41" i="1" s="1"/>
  <c r="AE40" i="1" s="1"/>
  <c r="AE39" i="1" s="1"/>
  <c r="AE37" i="1"/>
  <c r="AE36" i="1" s="1"/>
  <c r="AE34" i="1"/>
  <c r="AE32" i="1"/>
  <c r="AE30" i="1"/>
  <c r="AE25" i="1"/>
  <c r="AE23" i="1"/>
  <c r="AB4162" i="1"/>
  <c r="AB4161" i="1" s="1"/>
  <c r="AB4159" i="1"/>
  <c r="AB4158" i="1" s="1"/>
  <c r="AB4153" i="1"/>
  <c r="AB4151" i="1"/>
  <c r="AB4143" i="1"/>
  <c r="AB4141" i="1"/>
  <c r="AB4139" i="1"/>
  <c r="AB4136" i="1"/>
  <c r="AB4135" i="1" s="1"/>
  <c r="AB4128" i="1"/>
  <c r="AB4126" i="1"/>
  <c r="AB4121" i="1"/>
  <c r="AB4120" i="1" s="1"/>
  <c r="AB4119" i="1" s="1"/>
  <c r="AB4118" i="1" s="1"/>
  <c r="AB4117" i="1" s="1"/>
  <c r="AB4114" i="1"/>
  <c r="AB4113" i="1" s="1"/>
  <c r="AB4111" i="1"/>
  <c r="AB4110" i="1" s="1"/>
  <c r="AB4104" i="1"/>
  <c r="AB4103" i="1" s="1"/>
  <c r="AB4102" i="1" s="1"/>
  <c r="AB4101" i="1" s="1"/>
  <c r="AB4099" i="1"/>
  <c r="AB4098" i="1" s="1"/>
  <c r="AB4096" i="1"/>
  <c r="AB4095" i="1" s="1"/>
  <c r="AB4093" i="1"/>
  <c r="AB4092" i="1" s="1"/>
  <c r="AB4090" i="1"/>
  <c r="AB4089" i="1" s="1"/>
  <c r="AB4087" i="1"/>
  <c r="AB4086" i="1" s="1"/>
  <c r="AB4079" i="1"/>
  <c r="AB4077" i="1"/>
  <c r="AB4075" i="1"/>
  <c r="AB4068" i="1"/>
  <c r="AB4067" i="1" s="1"/>
  <c r="AB4066" i="1" s="1"/>
  <c r="AB4065" i="1" s="1"/>
  <c r="AB4061" i="1"/>
  <c r="AB4060" i="1" s="1"/>
  <c r="AB4059" i="1" s="1"/>
  <c r="AB4057" i="1"/>
  <c r="AB4055" i="1"/>
  <c r="AB4050" i="1"/>
  <c r="AB4049" i="1" s="1"/>
  <c r="AB4047" i="1"/>
  <c r="AB4046" i="1" s="1"/>
  <c r="AB4044" i="1"/>
  <c r="AB4041" i="1"/>
  <c r="AB4039" i="1"/>
  <c r="AB4033" i="1"/>
  <c r="AB4032" i="1" s="1"/>
  <c r="AB4027" i="1"/>
  <c r="AB4026" i="1" s="1"/>
  <c r="AB4024" i="1"/>
  <c r="AB4023" i="1" s="1"/>
  <c r="AB4021" i="1"/>
  <c r="AB4020" i="1" s="1"/>
  <c r="AB4013" i="1"/>
  <c r="AB4011" i="1"/>
  <c r="AB4009" i="1"/>
  <c r="AB4006" i="1"/>
  <c r="AB4005" i="1" s="1"/>
  <c r="AB4001" i="1"/>
  <c r="AB4000" i="1" s="1"/>
  <c r="AB3999" i="1" s="1"/>
  <c r="AB3998" i="1" s="1"/>
  <c r="AB3993" i="1"/>
  <c r="AB3992" i="1" s="1"/>
  <c r="AB3991" i="1" s="1"/>
  <c r="AB3990" i="1" s="1"/>
  <c r="AB3989" i="1" s="1"/>
  <c r="AB3987" i="1"/>
  <c r="AB3985" i="1"/>
  <c r="AB3983" i="1"/>
  <c r="AB3980" i="1"/>
  <c r="AB3979" i="1" s="1"/>
  <c r="AB3976" i="1"/>
  <c r="AB3975" i="1" s="1"/>
  <c r="AB3973" i="1"/>
  <c r="AB3972" i="1" s="1"/>
  <c r="AB3965" i="1"/>
  <c r="AB3963" i="1"/>
  <c r="AB3961" i="1"/>
  <c r="AB3958" i="1"/>
  <c r="AB3957" i="1" s="1"/>
  <c r="AB3954" i="1"/>
  <c r="AB3953" i="1" s="1"/>
  <c r="AB3952" i="1" s="1"/>
  <c r="AB3946" i="1"/>
  <c r="AB3944" i="1"/>
  <c r="AB3942" i="1"/>
  <c r="AB3939" i="1"/>
  <c r="AB3938" i="1" s="1"/>
  <c r="AB3935" i="1"/>
  <c r="AB3934" i="1" s="1"/>
  <c r="AB3933" i="1" s="1"/>
  <c r="AB3927" i="1"/>
  <c r="AB3925" i="1"/>
  <c r="AB3922" i="1"/>
  <c r="AB3921" i="1" s="1"/>
  <c r="AB3916" i="1"/>
  <c r="AB3915" i="1" s="1"/>
  <c r="AB3914" i="1" s="1"/>
  <c r="AB3912" i="1"/>
  <c r="AB3911" i="1" s="1"/>
  <c r="AB3910" i="1" s="1"/>
  <c r="AB3909" i="1" s="1"/>
  <c r="AB3905" i="1"/>
  <c r="AB3904" i="1" s="1"/>
  <c r="AB3901" i="1"/>
  <c r="AB3899" i="1"/>
  <c r="AB3894" i="1"/>
  <c r="AB3893" i="1" s="1"/>
  <c r="AB3892" i="1" s="1"/>
  <c r="AB3891" i="1" s="1"/>
  <c r="AB3887" i="1"/>
  <c r="AB3884" i="1"/>
  <c r="AB3882" i="1"/>
  <c r="AB3880" i="1"/>
  <c r="AB3875" i="1"/>
  <c r="AB3874" i="1" s="1"/>
  <c r="AB3872" i="1"/>
  <c r="AB3871" i="1" s="1"/>
  <c r="AB3867" i="1"/>
  <c r="AB3866" i="1" s="1"/>
  <c r="AB3865" i="1" s="1"/>
  <c r="AB3860" i="1"/>
  <c r="AB3859" i="1" s="1"/>
  <c r="AB3858" i="1" s="1"/>
  <c r="AB3856" i="1"/>
  <c r="AB3855" i="1" s="1"/>
  <c r="AB3853" i="1"/>
  <c r="AB3851" i="1"/>
  <c r="AB3847" i="1"/>
  <c r="AB3846" i="1" s="1"/>
  <c r="AB3845" i="1" s="1"/>
  <c r="AB3841" i="1"/>
  <c r="AB3840" i="1" s="1"/>
  <c r="AB3839" i="1" s="1"/>
  <c r="AB3838" i="1" s="1"/>
  <c r="AB3833" i="1"/>
  <c r="AB3832" i="1" s="1"/>
  <c r="AB3831" i="1" s="1"/>
  <c r="AB3830" i="1" s="1"/>
  <c r="AB3829" i="1" s="1"/>
  <c r="AB3826" i="1"/>
  <c r="AB3825" i="1" s="1"/>
  <c r="AB3822" i="1"/>
  <c r="AB3821" i="1" s="1"/>
  <c r="AB3818" i="1"/>
  <c r="AB3817" i="1" s="1"/>
  <c r="AB3809" i="1"/>
  <c r="AB3808" i="1" s="1"/>
  <c r="AB3807" i="1" s="1"/>
  <c r="AB3806" i="1" s="1"/>
  <c r="AB3805" i="1" s="1"/>
  <c r="AB3804" i="1" s="1"/>
  <c r="AB3801" i="1"/>
  <c r="AB3800" i="1" s="1"/>
  <c r="AB3799" i="1" s="1"/>
  <c r="AB3798" i="1" s="1"/>
  <c r="AB3797" i="1" s="1"/>
  <c r="AB3796" i="1" s="1"/>
  <c r="AB3793" i="1"/>
  <c r="AB3792" i="1" s="1"/>
  <c r="AB3790" i="1"/>
  <c r="AB3789" i="1" s="1"/>
  <c r="AB3786" i="1"/>
  <c r="AB3785" i="1" s="1"/>
  <c r="AB3782" i="1"/>
  <c r="AB3781" i="1" s="1"/>
  <c r="AB3777" i="1"/>
  <c r="AB3776" i="1" s="1"/>
  <c r="AB3775" i="1" s="1"/>
  <c r="AB3770" i="1"/>
  <c r="AB3769" i="1" s="1"/>
  <c r="AB3768" i="1" s="1"/>
  <c r="AB3767" i="1" s="1"/>
  <c r="AB3762" i="1"/>
  <c r="AB3761" i="1" s="1"/>
  <c r="AB3760" i="1" s="1"/>
  <c r="AB3759" i="1" s="1"/>
  <c r="AB3758" i="1" s="1"/>
  <c r="AB3757" i="1" s="1"/>
  <c r="AB3755" i="1"/>
  <c r="AB3754" i="1" s="1"/>
  <c r="AB3753" i="1" s="1"/>
  <c r="AB3752" i="1" s="1"/>
  <c r="AB3751" i="1" s="1"/>
  <c r="AB3750" i="1" s="1"/>
  <c r="AB3748" i="1"/>
  <c r="AB3746" i="1"/>
  <c r="AB3743" i="1"/>
  <c r="AB3742" i="1" s="1"/>
  <c r="AB3736" i="1"/>
  <c r="AB3735" i="1" s="1"/>
  <c r="AB3733" i="1"/>
  <c r="AB3732" i="1" s="1"/>
  <c r="AB3729" i="1"/>
  <c r="AB3728" i="1" s="1"/>
  <c r="AB3726" i="1"/>
  <c r="AB3725" i="1" s="1"/>
  <c r="AB3723" i="1"/>
  <c r="AB3722" i="1" s="1"/>
  <c r="AB3720" i="1"/>
  <c r="AB3718" i="1"/>
  <c r="AB3715" i="1"/>
  <c r="AB3714" i="1" s="1"/>
  <c r="AB3712" i="1"/>
  <c r="AB3711" i="1" s="1"/>
  <c r="AB3709" i="1"/>
  <c r="AB3708" i="1" s="1"/>
  <c r="AB3706" i="1"/>
  <c r="AB3705" i="1" s="1"/>
  <c r="AB3702" i="1"/>
  <c r="AB3701" i="1" s="1"/>
  <c r="AB3699" i="1"/>
  <c r="AB3698" i="1" s="1"/>
  <c r="AB3696" i="1"/>
  <c r="AB3695" i="1" s="1"/>
  <c r="AB3692" i="1"/>
  <c r="AB3691" i="1" s="1"/>
  <c r="AB3689" i="1"/>
  <c r="AB3687" i="1"/>
  <c r="AB3684" i="1"/>
  <c r="AB3682" i="1"/>
  <c r="AB3680" i="1"/>
  <c r="AB3675" i="1"/>
  <c r="AB3674" i="1" s="1"/>
  <c r="AB3672" i="1"/>
  <c r="AB3671" i="1" s="1"/>
  <c r="AB3668" i="1"/>
  <c r="AB3667" i="1" s="1"/>
  <c r="AB3666" i="1" s="1"/>
  <c r="AB3664" i="1"/>
  <c r="AB3663" i="1" s="1"/>
  <c r="AB3662" i="1" s="1"/>
  <c r="AB3658" i="1"/>
  <c r="AB3657" i="1" s="1"/>
  <c r="AB3656" i="1" s="1"/>
  <c r="AB3655" i="1" s="1"/>
  <c r="AB3654" i="1" s="1"/>
  <c r="AB3652" i="1"/>
  <c r="AB3651" i="1" s="1"/>
  <c r="AB3650" i="1" s="1"/>
  <c r="AB3649" i="1" s="1"/>
  <c r="AB3648" i="1" s="1"/>
  <c r="AB3646" i="1"/>
  <c r="AB3644" i="1"/>
  <c r="AB3639" i="1"/>
  <c r="AB3638" i="1" s="1"/>
  <c r="AB3636" i="1"/>
  <c r="AB3635" i="1" s="1"/>
  <c r="AB3633" i="1"/>
  <c r="AB3632" i="1" s="1"/>
  <c r="AB3629" i="1"/>
  <c r="AB3628" i="1" s="1"/>
  <c r="AB3624" i="1"/>
  <c r="AB3623" i="1" s="1"/>
  <c r="AB3622" i="1" s="1"/>
  <c r="AB3620" i="1"/>
  <c r="AB3618" i="1"/>
  <c r="AB3614" i="1"/>
  <c r="AB3612" i="1"/>
  <c r="AB3606" i="1"/>
  <c r="AB3604" i="1"/>
  <c r="AB3602" i="1"/>
  <c r="AB3599" i="1"/>
  <c r="AB3598" i="1" s="1"/>
  <c r="AB3593" i="1"/>
  <c r="AB3592" i="1" s="1"/>
  <c r="AB3591" i="1" s="1"/>
  <c r="AB3590" i="1" s="1"/>
  <c r="AB3589" i="1" s="1"/>
  <c r="AB3585" i="1"/>
  <c r="AB3583" i="1"/>
  <c r="AB3581" i="1"/>
  <c r="AB3578" i="1"/>
  <c r="AB3577" i="1" s="1"/>
  <c r="AB3573" i="1"/>
  <c r="AB3572" i="1" s="1"/>
  <c r="AB3570" i="1"/>
  <c r="AB3569" i="1" s="1"/>
  <c r="AB3564" i="1"/>
  <c r="AB3563" i="1" s="1"/>
  <c r="AB3560" i="1"/>
  <c r="AB3559" i="1" s="1"/>
  <c r="AB3558" i="1" s="1"/>
  <c r="AB3554" i="1"/>
  <c r="AB3553" i="1" s="1"/>
  <c r="AB3552" i="1" s="1"/>
  <c r="AB3551" i="1" s="1"/>
  <c r="AB3549" i="1"/>
  <c r="AB3548" i="1" s="1"/>
  <c r="AB3546" i="1"/>
  <c r="AB3545" i="1" s="1"/>
  <c r="AB3543" i="1"/>
  <c r="AB3542" i="1" s="1"/>
  <c r="AB3536" i="1"/>
  <c r="AB3535" i="1" s="1"/>
  <c r="AB3533" i="1"/>
  <c r="AB3532" i="1" s="1"/>
  <c r="AB3530" i="1"/>
  <c r="AB3529" i="1" s="1"/>
  <c r="AB3523" i="1"/>
  <c r="AB3521" i="1"/>
  <c r="AB3519" i="1"/>
  <c r="AB3514" i="1"/>
  <c r="AB3512" i="1"/>
  <c r="AB3509" i="1"/>
  <c r="AB3507" i="1"/>
  <c r="AB3505" i="1"/>
  <c r="AB3498" i="1"/>
  <c r="AB3497" i="1" s="1"/>
  <c r="AB3495" i="1"/>
  <c r="AB3494" i="1" s="1"/>
  <c r="AB3491" i="1"/>
  <c r="AB3490" i="1" s="1"/>
  <c r="AB3488" i="1"/>
  <c r="AB3486" i="1"/>
  <c r="AB3484" i="1"/>
  <c r="AB3476" i="1"/>
  <c r="AB3475" i="1" s="1"/>
  <c r="AB3474" i="1" s="1"/>
  <c r="AB3473" i="1" s="1"/>
  <c r="AB3472" i="1" s="1"/>
  <c r="AB3470" i="1"/>
  <c r="AB3469" i="1" s="1"/>
  <c r="AB3468" i="1" s="1"/>
  <c r="AB3467" i="1" s="1"/>
  <c r="AB3466" i="1" s="1"/>
  <c r="AB3462" i="1"/>
  <c r="AB3460" i="1"/>
  <c r="AB3458" i="1"/>
  <c r="AB3455" i="1"/>
  <c r="AB3454" i="1" s="1"/>
  <c r="AB3450" i="1"/>
  <c r="AB3449" i="1" s="1"/>
  <c r="AB3447" i="1"/>
  <c r="AB3446" i="1" s="1"/>
  <c r="AB3436" i="1"/>
  <c r="AB3435" i="1" s="1"/>
  <c r="AB3433" i="1"/>
  <c r="AB3432" i="1" s="1"/>
  <c r="AB3431" i="1" s="1"/>
  <c r="AB3427" i="1"/>
  <c r="AB3426" i="1" s="1"/>
  <c r="AB3425" i="1" s="1"/>
  <c r="AB3423" i="1"/>
  <c r="AB3422" i="1" s="1"/>
  <c r="AB3420" i="1"/>
  <c r="AB3419" i="1" s="1"/>
  <c r="AB3417" i="1"/>
  <c r="AB3416" i="1" s="1"/>
  <c r="AB3413" i="1"/>
  <c r="AB3412" i="1" s="1"/>
  <c r="AB3410" i="1"/>
  <c r="AB3409" i="1" s="1"/>
  <c r="AB3407" i="1"/>
  <c r="AB3406" i="1" s="1"/>
  <c r="AB3400" i="1"/>
  <c r="AB3399" i="1" s="1"/>
  <c r="AB3398" i="1" s="1"/>
  <c r="AB3397" i="1" s="1"/>
  <c r="AB3395" i="1"/>
  <c r="AB3394" i="1" s="1"/>
  <c r="AB3393" i="1" s="1"/>
  <c r="AB3391" i="1"/>
  <c r="AB3390" i="1" s="1"/>
  <c r="AB3388" i="1"/>
  <c r="AB3387" i="1" s="1"/>
  <c r="AB3381" i="1"/>
  <c r="AB3379" i="1"/>
  <c r="AB3372" i="1"/>
  <c r="AB3370" i="1"/>
  <c r="AB3368" i="1"/>
  <c r="AB3366" i="1"/>
  <c r="AB3364" i="1"/>
  <c r="AB3360" i="1"/>
  <c r="AB3359" i="1" s="1"/>
  <c r="AB3357" i="1"/>
  <c r="AB3355" i="1"/>
  <c r="AB3352" i="1"/>
  <c r="AB3351" i="1" s="1"/>
  <c r="AB3350" i="1" s="1"/>
  <c r="AB3344" i="1"/>
  <c r="AB3342" i="1"/>
  <c r="AB3333" i="1"/>
  <c r="AB3332" i="1" s="1"/>
  <c r="AB3330" i="1"/>
  <c r="AB3329" i="1" s="1"/>
  <c r="AB3328" i="1" s="1"/>
  <c r="AB3324" i="1"/>
  <c r="AB3322" i="1"/>
  <c r="AB3318" i="1"/>
  <c r="AB3317" i="1" s="1"/>
  <c r="AB3316" i="1" s="1"/>
  <c r="AB3313" i="1"/>
  <c r="AB3311" i="1"/>
  <c r="AB3306" i="1"/>
  <c r="AB3305" i="1" s="1"/>
  <c r="AB3304" i="1" s="1"/>
  <c r="AB3299" i="1"/>
  <c r="AB3298" i="1" s="1"/>
  <c r="AB3297" i="1" s="1"/>
  <c r="AB3296" i="1" s="1"/>
  <c r="AB3295" i="1" s="1"/>
  <c r="AB3294" i="1" s="1"/>
  <c r="AB3293" i="1" s="1"/>
  <c r="AB3291" i="1"/>
  <c r="AB3289" i="1"/>
  <c r="AB3287" i="1"/>
  <c r="AB3284" i="1"/>
  <c r="AB3283" i="1" s="1"/>
  <c r="AB3279" i="1"/>
  <c r="AB3278" i="1" s="1"/>
  <c r="AB3277" i="1" s="1"/>
  <c r="AB3276" i="1" s="1"/>
  <c r="AB3271" i="1"/>
  <c r="AB3270" i="1" s="1"/>
  <c r="AB3268" i="1"/>
  <c r="AB3267" i="1" s="1"/>
  <c r="AB3265" i="1"/>
  <c r="AB3264" i="1" s="1"/>
  <c r="AB3257" i="1"/>
  <c r="AB3256" i="1" s="1"/>
  <c r="AB3255" i="1" s="1"/>
  <c r="AB3254" i="1" s="1"/>
  <c r="AB3252" i="1"/>
  <c r="AB3250" i="1"/>
  <c r="AB3246" i="1"/>
  <c r="AB3245" i="1" s="1"/>
  <c r="AB3244" i="1" s="1"/>
  <c r="AB3242" i="1"/>
  <c r="AB3241" i="1" s="1"/>
  <c r="AB3239" i="1"/>
  <c r="AB3238" i="1" s="1"/>
  <c r="AB3235" i="1"/>
  <c r="AB3233" i="1"/>
  <c r="AB3231" i="1"/>
  <c r="AB3227" i="1"/>
  <c r="AB3226" i="1" s="1"/>
  <c r="AB3221" i="1"/>
  <c r="AB3219" i="1"/>
  <c r="AB3217" i="1"/>
  <c r="AB3214" i="1"/>
  <c r="AB3213" i="1" s="1"/>
  <c r="AB3209" i="1"/>
  <c r="AB3208" i="1" s="1"/>
  <c r="AB3207" i="1" s="1"/>
  <c r="AB3206" i="1" s="1"/>
  <c r="AB3204" i="1"/>
  <c r="AB3202" i="1"/>
  <c r="AB3200" i="1"/>
  <c r="AB3196" i="1"/>
  <c r="AB3195" i="1" s="1"/>
  <c r="AB3193" i="1"/>
  <c r="AB3192" i="1" s="1"/>
  <c r="AB3190" i="1"/>
  <c r="AB3189" i="1" s="1"/>
  <c r="AB3187" i="1"/>
  <c r="AB3186" i="1" s="1"/>
  <c r="AB3176" i="1"/>
  <c r="AB3175" i="1" s="1"/>
  <c r="AB3174" i="1" s="1"/>
  <c r="AB3173" i="1" s="1"/>
  <c r="AB3172" i="1" s="1"/>
  <c r="AB3171" i="1" s="1"/>
  <c r="AB3170" i="1" s="1"/>
  <c r="AB3167" i="1"/>
  <c r="AB3165" i="1"/>
  <c r="AB3163" i="1"/>
  <c r="AB3160" i="1"/>
  <c r="AB3159" i="1" s="1"/>
  <c r="AB3155" i="1"/>
  <c r="AB3153" i="1"/>
  <c r="AB3151" i="1"/>
  <c r="AB3144" i="1"/>
  <c r="AB3143" i="1" s="1"/>
  <c r="AB3142" i="1" s="1"/>
  <c r="AB3141" i="1" s="1"/>
  <c r="AB3140" i="1" s="1"/>
  <c r="AB3138" i="1"/>
  <c r="AB3137" i="1" s="1"/>
  <c r="AB3135" i="1"/>
  <c r="AB3134" i="1" s="1"/>
  <c r="AB3131" i="1"/>
  <c r="AB3130" i="1" s="1"/>
  <c r="AB3128" i="1"/>
  <c r="AB3127" i="1" s="1"/>
  <c r="AB3125" i="1"/>
  <c r="AB3124" i="1" s="1"/>
  <c r="AB3121" i="1"/>
  <c r="AB3120" i="1" s="1"/>
  <c r="AB3118" i="1"/>
  <c r="AB3117" i="1" s="1"/>
  <c r="AB3115" i="1"/>
  <c r="AB3114" i="1" s="1"/>
  <c r="AB3112" i="1"/>
  <c r="AB3111" i="1" s="1"/>
  <c r="AB3109" i="1"/>
  <c r="AB3108" i="1" s="1"/>
  <c r="AB3106" i="1"/>
  <c r="AB3105" i="1" s="1"/>
  <c r="AB3103" i="1"/>
  <c r="AB3102" i="1" s="1"/>
  <c r="AB3100" i="1"/>
  <c r="AB3099" i="1" s="1"/>
  <c r="AB3097" i="1"/>
  <c r="AB3096" i="1" s="1"/>
  <c r="AB3093" i="1"/>
  <c r="AB3092" i="1" s="1"/>
  <c r="AB3090" i="1"/>
  <c r="AB3089" i="1" s="1"/>
  <c r="AB3085" i="1"/>
  <c r="AB3084" i="1" s="1"/>
  <c r="AB3083" i="1" s="1"/>
  <c r="AB3081" i="1"/>
  <c r="AB3080" i="1" s="1"/>
  <c r="AB3078" i="1"/>
  <c r="AB3077" i="1" s="1"/>
  <c r="AB3070" i="1"/>
  <c r="AB3069" i="1" s="1"/>
  <c r="AB3068" i="1" s="1"/>
  <c r="AB3067" i="1" s="1"/>
  <c r="AB3066" i="1" s="1"/>
  <c r="AB3064" i="1"/>
  <c r="AB3063" i="1" s="1"/>
  <c r="AB3062" i="1" s="1"/>
  <c r="AB3060" i="1"/>
  <c r="AB3059" i="1" s="1"/>
  <c r="AB3057" i="1"/>
  <c r="AB3056" i="1" s="1"/>
  <c r="AB3054" i="1"/>
  <c r="AB3053" i="1" s="1"/>
  <c r="AB3051" i="1"/>
  <c r="AB3050" i="1" s="1"/>
  <c r="AB3048" i="1"/>
  <c r="AB3047" i="1" s="1"/>
  <c r="AB3045" i="1"/>
  <c r="AB3044" i="1" s="1"/>
  <c r="AB3042" i="1"/>
  <c r="AB3041" i="1" s="1"/>
  <c r="AB3039" i="1"/>
  <c r="AB3038" i="1" s="1"/>
  <c r="AB3036" i="1"/>
  <c r="AB3035" i="1" s="1"/>
  <c r="AB3033" i="1"/>
  <c r="AB3032" i="1" s="1"/>
  <c r="AB3030" i="1"/>
  <c r="AB3029" i="1" s="1"/>
  <c r="AB3027" i="1"/>
  <c r="AB3026" i="1" s="1"/>
  <c r="AB3024" i="1"/>
  <c r="AB3023" i="1" s="1"/>
  <c r="AB3021" i="1"/>
  <c r="AB3020" i="1" s="1"/>
  <c r="AB3018" i="1"/>
  <c r="AB3017" i="1" s="1"/>
  <c r="AB3015" i="1"/>
  <c r="AB3014" i="1" s="1"/>
  <c r="AB3012" i="1"/>
  <c r="AB3011" i="1" s="1"/>
  <c r="AB3009" i="1"/>
  <c r="AB3008" i="1" s="1"/>
  <c r="AB3006" i="1"/>
  <c r="AB3005" i="1" s="1"/>
  <c r="AB3003" i="1"/>
  <c r="AB3002" i="1" s="1"/>
  <c r="AB3000" i="1"/>
  <c r="AB2999" i="1" s="1"/>
  <c r="AB2997" i="1"/>
  <c r="AB2996" i="1" s="1"/>
  <c r="AB2992" i="1"/>
  <c r="AB2991" i="1" s="1"/>
  <c r="AB2990" i="1" s="1"/>
  <c r="AB2988" i="1"/>
  <c r="AB2987" i="1" s="1"/>
  <c r="AB2985" i="1"/>
  <c r="AB2984" i="1" s="1"/>
  <c r="AB2982" i="1"/>
  <c r="AB2981" i="1" s="1"/>
  <c r="AB2979" i="1"/>
  <c r="AB2978" i="1" s="1"/>
  <c r="AB2976" i="1"/>
  <c r="AB2975" i="1" s="1"/>
  <c r="AB2968" i="1"/>
  <c r="AB2967" i="1" s="1"/>
  <c r="AB2966" i="1" s="1"/>
  <c r="AB2965" i="1" s="1"/>
  <c r="AB2964" i="1" s="1"/>
  <c r="AB2963" i="1" s="1"/>
  <c r="AB2962" i="1" s="1"/>
  <c r="AB2959" i="1"/>
  <c r="AB2958" i="1" s="1"/>
  <c r="AB2956" i="1"/>
  <c r="AB2955" i="1" s="1"/>
  <c r="AB2953" i="1"/>
  <c r="AB2952" i="1" s="1"/>
  <c r="AB2950" i="1"/>
  <c r="AB2949" i="1" s="1"/>
  <c r="AB2942" i="1"/>
  <c r="AB2941" i="1" s="1"/>
  <c r="AB2940" i="1" s="1"/>
  <c r="AB2939" i="1" s="1"/>
  <c r="AB2929" i="1"/>
  <c r="AB2928" i="1" s="1"/>
  <c r="AB2927" i="1" s="1"/>
  <c r="AB2926" i="1" s="1"/>
  <c r="AB2925" i="1" s="1"/>
  <c r="AB2924" i="1" s="1"/>
  <c r="AB2922" i="1"/>
  <c r="AB2921" i="1" s="1"/>
  <c r="AB2919" i="1"/>
  <c r="AB2918" i="1" s="1"/>
  <c r="AB2916" i="1"/>
  <c r="AB2915" i="1" s="1"/>
  <c r="AB2910" i="1"/>
  <c r="AB2909" i="1" s="1"/>
  <c r="AB2904" i="1"/>
  <c r="AB2903" i="1" s="1"/>
  <c r="AB2902" i="1" s="1"/>
  <c r="AB2901" i="1" s="1"/>
  <c r="AB2900" i="1" s="1"/>
  <c r="AB2897" i="1"/>
  <c r="AB2896" i="1" s="1"/>
  <c r="AB2894" i="1"/>
  <c r="AB2893" i="1" s="1"/>
  <c r="AB2891" i="1"/>
  <c r="AB2890" i="1" s="1"/>
  <c r="AB2888" i="1"/>
  <c r="AB2887" i="1" s="1"/>
  <c r="AB2885" i="1"/>
  <c r="AB2884" i="1" s="1"/>
  <c r="AB2882" i="1"/>
  <c r="AB2881" i="1" s="1"/>
  <c r="AB2879" i="1"/>
  <c r="AB2878" i="1" s="1"/>
  <c r="AB2876" i="1"/>
  <c r="AB2875" i="1" s="1"/>
  <c r="AB2873" i="1"/>
  <c r="AB2872" i="1" s="1"/>
  <c r="AB2870" i="1"/>
  <c r="AB2869" i="1" s="1"/>
  <c r="AB2863" i="1"/>
  <c r="AB2862" i="1" s="1"/>
  <c r="AB2860" i="1"/>
  <c r="AB2859" i="1" s="1"/>
  <c r="AB2857" i="1"/>
  <c r="AB2856" i="1" s="1"/>
  <c r="AB2851" i="1"/>
  <c r="AB2850" i="1" s="1"/>
  <c r="AB2848" i="1"/>
  <c r="AB2847" i="1" s="1"/>
  <c r="AB2845" i="1"/>
  <c r="AB2844" i="1" s="1"/>
  <c r="AB2842" i="1"/>
  <c r="AB2841" i="1" s="1"/>
  <c r="AB2839" i="1"/>
  <c r="AB2838" i="1" s="1"/>
  <c r="AB2836" i="1"/>
  <c r="AB2835" i="1" s="1"/>
  <c r="AB2828" i="1"/>
  <c r="AB2827" i="1" s="1"/>
  <c r="AB2826" i="1" s="1"/>
  <c r="AB2825" i="1" s="1"/>
  <c r="AB2823" i="1"/>
  <c r="AB2822" i="1" s="1"/>
  <c r="AB2821" i="1" s="1"/>
  <c r="AB2820" i="1" s="1"/>
  <c r="AB2815" i="1"/>
  <c r="AB2814" i="1" s="1"/>
  <c r="AB2812" i="1"/>
  <c r="AB2811" i="1" s="1"/>
  <c r="AB2809" i="1"/>
  <c r="AB2808" i="1" s="1"/>
  <c r="AB2806" i="1"/>
  <c r="AB2805" i="1" s="1"/>
  <c r="AB2803" i="1"/>
  <c r="AB2802" i="1" s="1"/>
  <c r="AB2800" i="1"/>
  <c r="AB2799" i="1" s="1"/>
  <c r="AB2797" i="1"/>
  <c r="AB2796" i="1" s="1"/>
  <c r="AB2794" i="1"/>
  <c r="AB2793" i="1" s="1"/>
  <c r="AB2791" i="1"/>
  <c r="AB2790" i="1" s="1"/>
  <c r="AB2788" i="1"/>
  <c r="AB2787" i="1" s="1"/>
  <c r="AB2785" i="1"/>
  <c r="AB2784" i="1" s="1"/>
  <c r="AB2782" i="1"/>
  <c r="AB2781" i="1" s="1"/>
  <c r="AB2773" i="1"/>
  <c r="AB2771" i="1"/>
  <c r="AB2769" i="1"/>
  <c r="AB2764" i="1"/>
  <c r="AB2762" i="1"/>
  <c r="AB2760" i="1"/>
  <c r="AB2757" i="1"/>
  <c r="AB2756" i="1" s="1"/>
  <c r="AB2752" i="1"/>
  <c r="AB2751" i="1" s="1"/>
  <c r="AB2750" i="1" s="1"/>
  <c r="AB2749" i="1" s="1"/>
  <c r="AB2744" i="1"/>
  <c r="AB2743" i="1" s="1"/>
  <c r="AB2742" i="1" s="1"/>
  <c r="AB2741" i="1" s="1"/>
  <c r="AB2740" i="1" s="1"/>
  <c r="AB2739" i="1" s="1"/>
  <c r="AB2738" i="1" s="1"/>
  <c r="AB2736" i="1"/>
  <c r="AB2734" i="1"/>
  <c r="AB2732" i="1"/>
  <c r="AB2729" i="1"/>
  <c r="AB2728" i="1" s="1"/>
  <c r="AB2724" i="1"/>
  <c r="AB2722" i="1"/>
  <c r="AB2720" i="1"/>
  <c r="AB2715" i="1"/>
  <c r="AB2713" i="1"/>
  <c r="AB2711" i="1"/>
  <c r="AB2707" i="1"/>
  <c r="AB2706" i="1" s="1"/>
  <c r="AB2704" i="1"/>
  <c r="AB2703" i="1" s="1"/>
  <c r="AB2697" i="1"/>
  <c r="AB2696" i="1" s="1"/>
  <c r="AB2695" i="1" s="1"/>
  <c r="AB2693" i="1"/>
  <c r="AB2692" i="1" s="1"/>
  <c r="AB2690" i="1"/>
  <c r="AB2684" i="1"/>
  <c r="AB2683" i="1" s="1"/>
  <c r="AB2682" i="1" s="1"/>
  <c r="AB2681" i="1" s="1"/>
  <c r="AB2679" i="1"/>
  <c r="AB2678" i="1" s="1"/>
  <c r="AB2677" i="1" s="1"/>
  <c r="AB2676" i="1" s="1"/>
  <c r="AB2672" i="1"/>
  <c r="AB2671" i="1" s="1"/>
  <c r="AB2669" i="1"/>
  <c r="AB2668" i="1" s="1"/>
  <c r="AB2664" i="1"/>
  <c r="AB2663" i="1" s="1"/>
  <c r="AB2662" i="1" s="1"/>
  <c r="AB2660" i="1"/>
  <c r="AB2659" i="1" s="1"/>
  <c r="AB2657" i="1"/>
  <c r="AB2656" i="1" s="1"/>
  <c r="AB2653" i="1"/>
  <c r="AB2652" i="1" s="1"/>
  <c r="AB2650" i="1"/>
  <c r="AB2649" i="1" s="1"/>
  <c r="AB2646" i="1"/>
  <c r="AB2645" i="1" s="1"/>
  <c r="AB2644" i="1" s="1"/>
  <c r="AB2642" i="1"/>
  <c r="AB2641" i="1" s="1"/>
  <c r="AB2640" i="1" s="1"/>
  <c r="AB2638" i="1"/>
  <c r="AB2637" i="1" s="1"/>
  <c r="AB2635" i="1"/>
  <c r="AB2634" i="1" s="1"/>
  <c r="AB2632" i="1"/>
  <c r="AB2631" i="1" s="1"/>
  <c r="AB2629" i="1"/>
  <c r="AB2628" i="1" s="1"/>
  <c r="AB2626" i="1"/>
  <c r="AB2625" i="1" s="1"/>
  <c r="AB2623" i="1"/>
  <c r="AB2622" i="1" s="1"/>
  <c r="AB2620" i="1"/>
  <c r="AB2619" i="1" s="1"/>
  <c r="AB2613" i="1"/>
  <c r="AB2612" i="1" s="1"/>
  <c r="AB2611" i="1" s="1"/>
  <c r="AB2609" i="1"/>
  <c r="AB2608" i="1" s="1"/>
  <c r="AB2607" i="1" s="1"/>
  <c r="AB2604" i="1"/>
  <c r="AB2603" i="1" s="1"/>
  <c r="AB2601" i="1"/>
  <c r="AB2600" i="1" s="1"/>
  <c r="AB2597" i="1"/>
  <c r="AB2596" i="1" s="1"/>
  <c r="AB2595" i="1" s="1"/>
  <c r="AB2592" i="1"/>
  <c r="AB2591" i="1" s="1"/>
  <c r="AB2590" i="1" s="1"/>
  <c r="AB2589" i="1" s="1"/>
  <c r="AB2583" i="1"/>
  <c r="AB2582" i="1" s="1"/>
  <c r="AB2581" i="1" s="1"/>
  <c r="AB2580" i="1" s="1"/>
  <c r="AB2579" i="1" s="1"/>
  <c r="AB2578" i="1" s="1"/>
  <c r="AB2576" i="1"/>
  <c r="AB2575" i="1" s="1"/>
  <c r="AB2574" i="1" s="1"/>
  <c r="AB2573" i="1" s="1"/>
  <c r="AB2572" i="1" s="1"/>
  <c r="AB2571" i="1" s="1"/>
  <c r="AB2570" i="1" s="1"/>
  <c r="AB2568" i="1"/>
  <c r="AB2567" i="1" s="1"/>
  <c r="AB2566" i="1" s="1"/>
  <c r="AB2565" i="1" s="1"/>
  <c r="AB2564" i="1" s="1"/>
  <c r="AB2563" i="1" s="1"/>
  <c r="AB2562" i="1" s="1"/>
  <c r="AB2560" i="1"/>
  <c r="AB2558" i="1"/>
  <c r="AB2556" i="1"/>
  <c r="AB2549" i="1"/>
  <c r="AB2548" i="1" s="1"/>
  <c r="AB2547" i="1" s="1"/>
  <c r="AB2546" i="1" s="1"/>
  <c r="AB2545" i="1" s="1"/>
  <c r="AB2543" i="1"/>
  <c r="AB2542" i="1" s="1"/>
  <c r="AB2540" i="1"/>
  <c r="AB2538" i="1"/>
  <c r="AB2533" i="1"/>
  <c r="AB2532" i="1" s="1"/>
  <c r="AB2531" i="1" s="1"/>
  <c r="AB2530" i="1" s="1"/>
  <c r="AB2529" i="1" s="1"/>
  <c r="AB2526" i="1"/>
  <c r="AB2525" i="1" s="1"/>
  <c r="AB2524" i="1" s="1"/>
  <c r="AB2523" i="1" s="1"/>
  <c r="AB2522" i="1" s="1"/>
  <c r="AB2521" i="1" s="1"/>
  <c r="AB2518" i="1"/>
  <c r="AB2517" i="1" s="1"/>
  <c r="AB2516" i="1" s="1"/>
  <c r="AB2515" i="1" s="1"/>
  <c r="AB2513" i="1"/>
  <c r="AB2512" i="1" s="1"/>
  <c r="AB2510" i="1"/>
  <c r="AB2509" i="1" s="1"/>
  <c r="AB2503" i="1"/>
  <c r="AB2502" i="1" s="1"/>
  <c r="AB2501" i="1" s="1"/>
  <c r="AB2500" i="1" s="1"/>
  <c r="AB2499" i="1" s="1"/>
  <c r="AB2497" i="1"/>
  <c r="AB2496" i="1" s="1"/>
  <c r="AB2495" i="1" s="1"/>
  <c r="AB2494" i="1" s="1"/>
  <c r="AB2492" i="1"/>
  <c r="AB2491" i="1" s="1"/>
  <c r="AB2489" i="1"/>
  <c r="AB2488" i="1" s="1"/>
  <c r="AB2477" i="1"/>
  <c r="AB2475" i="1"/>
  <c r="AB2468" i="1"/>
  <c r="AB2467" i="1" s="1"/>
  <c r="AB2466" i="1" s="1"/>
  <c r="AB2465" i="1" s="1"/>
  <c r="AB2464" i="1" s="1"/>
  <c r="AB2463" i="1" s="1"/>
  <c r="AB2460" i="1"/>
  <c r="AB2458" i="1"/>
  <c r="AB2453" i="1"/>
  <c r="AB2452" i="1" s="1"/>
  <c r="AB2450" i="1"/>
  <c r="AB2449" i="1" s="1"/>
  <c r="AB2447" i="1"/>
  <c r="AB2446" i="1" s="1"/>
  <c r="AB2441" i="1"/>
  <c r="AB2440" i="1" s="1"/>
  <c r="AB2439" i="1" s="1"/>
  <c r="AB2437" i="1"/>
  <c r="AB2436" i="1" s="1"/>
  <c r="AB2435" i="1" s="1"/>
  <c r="AB2431" i="1"/>
  <c r="AB2429" i="1"/>
  <c r="AB2427" i="1"/>
  <c r="AB2424" i="1"/>
  <c r="AB2423" i="1" s="1"/>
  <c r="AB2419" i="1"/>
  <c r="AB2418" i="1" s="1"/>
  <c r="AB2417" i="1" s="1"/>
  <c r="AB2416" i="1" s="1"/>
  <c r="AB2415" i="1" s="1"/>
  <c r="AB2410" i="1"/>
  <c r="AB2409" i="1" s="1"/>
  <c r="AB2408" i="1" s="1"/>
  <c r="AB2407" i="1" s="1"/>
  <c r="AB2406" i="1" s="1"/>
  <c r="AB2405" i="1" s="1"/>
  <c r="AB2403" i="1"/>
  <c r="AB2402" i="1" s="1"/>
  <c r="AB2401" i="1" s="1"/>
  <c r="AB2400" i="1" s="1"/>
  <c r="AB2398" i="1"/>
  <c r="AB2397" i="1" s="1"/>
  <c r="AB2396" i="1" s="1"/>
  <c r="AB2395" i="1" s="1"/>
  <c r="AB2390" i="1"/>
  <c r="AB2389" i="1" s="1"/>
  <c r="AB2388" i="1" s="1"/>
  <c r="AB2387" i="1" s="1"/>
  <c r="AB2386" i="1" s="1"/>
  <c r="AB2385" i="1" s="1"/>
  <c r="AB2384" i="1" s="1"/>
  <c r="AB2382" i="1"/>
  <c r="AB2381" i="1" s="1"/>
  <c r="AB2380" i="1" s="1"/>
  <c r="AB2378" i="1"/>
  <c r="AB2377" i="1" s="1"/>
  <c r="AB2376" i="1" s="1"/>
  <c r="AB2370" i="1"/>
  <c r="AB2368" i="1"/>
  <c r="AB2366" i="1"/>
  <c r="AB2359" i="1"/>
  <c r="AB2358" i="1" s="1"/>
  <c r="AB2357" i="1" s="1"/>
  <c r="AB2355" i="1"/>
  <c r="AB2354" i="1" s="1"/>
  <c r="AB2353" i="1" s="1"/>
  <c r="AB2352" i="1" s="1"/>
  <c r="AB2351" i="1" s="1"/>
  <c r="AB2349" i="1"/>
  <c r="AB2348" i="1" s="1"/>
  <c r="AB2346" i="1"/>
  <c r="AB2345" i="1" s="1"/>
  <c r="AB2341" i="1"/>
  <c r="AB2340" i="1" s="1"/>
  <c r="AB2339" i="1" s="1"/>
  <c r="AB2338" i="1" s="1"/>
  <c r="AB2337" i="1" s="1"/>
  <c r="AB2334" i="1"/>
  <c r="AB2326" i="1"/>
  <c r="AB2325" i="1" s="1"/>
  <c r="AB2324" i="1" s="1"/>
  <c r="AB2323" i="1" s="1"/>
  <c r="AB2321" i="1"/>
  <c r="AB2320" i="1" s="1"/>
  <c r="AB2319" i="1" s="1"/>
  <c r="AB2318" i="1" s="1"/>
  <c r="AB2316" i="1"/>
  <c r="AB2315" i="1" s="1"/>
  <c r="AB2313" i="1"/>
  <c r="AB2312" i="1" s="1"/>
  <c r="AB2306" i="1"/>
  <c r="AB2305" i="1" s="1"/>
  <c r="AB2304" i="1" s="1"/>
  <c r="AB2302" i="1"/>
  <c r="AB2301" i="1" s="1"/>
  <c r="AB2300" i="1" s="1"/>
  <c r="AB2299" i="1" s="1"/>
  <c r="AB2298" i="1" s="1"/>
  <c r="AB2296" i="1"/>
  <c r="AB2295" i="1" s="1"/>
  <c r="AB2294" i="1" s="1"/>
  <c r="AB2293" i="1" s="1"/>
  <c r="AB2292" i="1" s="1"/>
  <c r="AB2290" i="1"/>
  <c r="AB2289" i="1" s="1"/>
  <c r="AB2288" i="1" s="1"/>
  <c r="AB2287" i="1" s="1"/>
  <c r="AB2285" i="1"/>
  <c r="AB2284" i="1" s="1"/>
  <c r="AB2282" i="1"/>
  <c r="AB2281" i="1" s="1"/>
  <c r="AB2270" i="1"/>
  <c r="AB2268" i="1"/>
  <c r="AB2262" i="1"/>
  <c r="AB2261" i="1" s="1"/>
  <c r="AB2260" i="1" s="1"/>
  <c r="AB2259" i="1" s="1"/>
  <c r="AB2258" i="1" s="1"/>
  <c r="AB2255" i="1"/>
  <c r="AB2254" i="1" s="1"/>
  <c r="AB2253" i="1" s="1"/>
  <c r="AB2252" i="1" s="1"/>
  <c r="AB2251" i="1" s="1"/>
  <c r="AB2250" i="1" s="1"/>
  <c r="AB2247" i="1"/>
  <c r="AB2246" i="1" s="1"/>
  <c r="AB2244" i="1"/>
  <c r="AB2242" i="1"/>
  <c r="AB2237" i="1"/>
  <c r="AB2236" i="1" s="1"/>
  <c r="AB2234" i="1"/>
  <c r="AB2233" i="1" s="1"/>
  <c r="AB2231" i="1"/>
  <c r="AB2230" i="1" s="1"/>
  <c r="AB2225" i="1"/>
  <c r="AB2224" i="1" s="1"/>
  <c r="AB2223" i="1" s="1"/>
  <c r="AB2221" i="1"/>
  <c r="AB2220" i="1" s="1"/>
  <c r="AB2219" i="1" s="1"/>
  <c r="AB2215" i="1"/>
  <c r="AB2213" i="1"/>
  <c r="AB2211" i="1"/>
  <c r="AB2208" i="1"/>
  <c r="AB2207" i="1" s="1"/>
  <c r="AB2203" i="1"/>
  <c r="AB2201" i="1"/>
  <c r="AB2192" i="1"/>
  <c r="AB2191" i="1" s="1"/>
  <c r="AB2190" i="1" s="1"/>
  <c r="AB2189" i="1" s="1"/>
  <c r="AB2188" i="1" s="1"/>
  <c r="AB2187" i="1" s="1"/>
  <c r="AB2185" i="1"/>
  <c r="AB2184" i="1" s="1"/>
  <c r="AB2183" i="1" s="1"/>
  <c r="AB2181" i="1"/>
  <c r="AB2180" i="1" s="1"/>
  <c r="AB2179" i="1" s="1"/>
  <c r="AB2178" i="1" s="1"/>
  <c r="AB2176" i="1"/>
  <c r="AB2175" i="1" s="1"/>
  <c r="AB2174" i="1" s="1"/>
  <c r="AB2173" i="1" s="1"/>
  <c r="AB2168" i="1"/>
  <c r="AB2167" i="1" s="1"/>
  <c r="AB2166" i="1" s="1"/>
  <c r="AB2165" i="1" s="1"/>
  <c r="AB2164" i="1" s="1"/>
  <c r="AB2163" i="1" s="1"/>
  <c r="AB2162" i="1" s="1"/>
  <c r="AB2160" i="1"/>
  <c r="AB2159" i="1" s="1"/>
  <c r="AB2158" i="1" s="1"/>
  <c r="AB2156" i="1"/>
  <c r="AB2155" i="1" s="1"/>
  <c r="AB2154" i="1" s="1"/>
  <c r="AB2148" i="1"/>
  <c r="AB2146" i="1"/>
  <c r="AB2144" i="1"/>
  <c r="AB2137" i="1"/>
  <c r="AB2136" i="1" s="1"/>
  <c r="AB2135" i="1" s="1"/>
  <c r="AB2134" i="1" s="1"/>
  <c r="AB2133" i="1" s="1"/>
  <c r="AB2131" i="1"/>
  <c r="AB2130" i="1" s="1"/>
  <c r="AB2128" i="1"/>
  <c r="AB2127" i="1" s="1"/>
  <c r="AB2123" i="1"/>
  <c r="AB2122" i="1" s="1"/>
  <c r="AB2121" i="1" s="1"/>
  <c r="AB2120" i="1" s="1"/>
  <c r="AB2119" i="1" s="1"/>
  <c r="AB2116" i="1"/>
  <c r="AB2115" i="1" s="1"/>
  <c r="AB2114" i="1" s="1"/>
  <c r="AB2113" i="1" s="1"/>
  <c r="AB2112" i="1" s="1"/>
  <c r="AB2111" i="1" s="1"/>
  <c r="AB2108" i="1"/>
  <c r="AB2107" i="1" s="1"/>
  <c r="AB2106" i="1" s="1"/>
  <c r="AB2105" i="1" s="1"/>
  <c r="AB2103" i="1"/>
  <c r="AB2102" i="1" s="1"/>
  <c r="AB2101" i="1" s="1"/>
  <c r="AB2100" i="1" s="1"/>
  <c r="AB2098" i="1"/>
  <c r="AB2097" i="1" s="1"/>
  <c r="AB2095" i="1"/>
  <c r="AB2094" i="1" s="1"/>
  <c r="AB2088" i="1"/>
  <c r="AB2087" i="1" s="1"/>
  <c r="AB2086" i="1" s="1"/>
  <c r="AB2084" i="1"/>
  <c r="AB2083" i="1" s="1"/>
  <c r="AB2082" i="1" s="1"/>
  <c r="AB2081" i="1" s="1"/>
  <c r="AB2080" i="1" s="1"/>
  <c r="AB2078" i="1"/>
  <c r="AB2077" i="1" s="1"/>
  <c r="AB2076" i="1" s="1"/>
  <c r="AB2075" i="1" s="1"/>
  <c r="AB2074" i="1" s="1"/>
  <c r="AB2072" i="1"/>
  <c r="AB2071" i="1" s="1"/>
  <c r="AB2070" i="1" s="1"/>
  <c r="AB2069" i="1" s="1"/>
  <c r="AB2067" i="1"/>
  <c r="AB2066" i="1" s="1"/>
  <c r="AB2064" i="1"/>
  <c r="AB2063" i="1" s="1"/>
  <c r="AB2056" i="1"/>
  <c r="AB2055" i="1" s="1"/>
  <c r="AB2054" i="1" s="1"/>
  <c r="AB2053" i="1" s="1"/>
  <c r="AB2052" i="1" s="1"/>
  <c r="AB2050" i="1"/>
  <c r="AB2049" i="1" s="1"/>
  <c r="AB2048" i="1" s="1"/>
  <c r="AB2047" i="1" s="1"/>
  <c r="AB2046" i="1" s="1"/>
  <c r="AB2043" i="1"/>
  <c r="AB2042" i="1" s="1"/>
  <c r="AB2041" i="1" s="1"/>
  <c r="AB2040" i="1" s="1"/>
  <c r="AB2038" i="1"/>
  <c r="AB2037" i="1" s="1"/>
  <c r="AB2036" i="1" s="1"/>
  <c r="AB2035" i="1" s="1"/>
  <c r="AB2034" i="1" s="1"/>
  <c r="AB2030" i="1"/>
  <c r="AB2029" i="1" s="1"/>
  <c r="AB2027" i="1"/>
  <c r="AB2026" i="1" s="1"/>
  <c r="AB2022" i="1"/>
  <c r="AB2021" i="1" s="1"/>
  <c r="AB2019" i="1"/>
  <c r="AB2018" i="1" s="1"/>
  <c r="AB2016" i="1"/>
  <c r="AB2015" i="1" s="1"/>
  <c r="AB2010" i="1"/>
  <c r="AB2009" i="1" s="1"/>
  <c r="AB2008" i="1" s="1"/>
  <c r="AB2006" i="1"/>
  <c r="AB2005" i="1" s="1"/>
  <c r="AB2004" i="1" s="1"/>
  <c r="AB2000" i="1"/>
  <c r="AB1998" i="1"/>
  <c r="AB1995" i="1"/>
  <c r="AB1994" i="1" s="1"/>
  <c r="AB1990" i="1"/>
  <c r="AB1988" i="1"/>
  <c r="AB1979" i="1"/>
  <c r="AB1978" i="1" s="1"/>
  <c r="AB1977" i="1" s="1"/>
  <c r="AB1976" i="1" s="1"/>
  <c r="AB1975" i="1" s="1"/>
  <c r="AB1974" i="1" s="1"/>
  <c r="AB1972" i="1"/>
  <c r="AB1971" i="1" s="1"/>
  <c r="AB1970" i="1" s="1"/>
  <c r="AB1968" i="1"/>
  <c r="AB1967" i="1" s="1"/>
  <c r="AB1966" i="1" s="1"/>
  <c r="AB1965" i="1" s="1"/>
  <c r="AB1963" i="1"/>
  <c r="AB1962" i="1" s="1"/>
  <c r="AB1961" i="1" s="1"/>
  <c r="AB1960" i="1" s="1"/>
  <c r="AB1955" i="1"/>
  <c r="AB1954" i="1" s="1"/>
  <c r="AB1953" i="1" s="1"/>
  <c r="AB1952" i="1" s="1"/>
  <c r="AB1951" i="1" s="1"/>
  <c r="AB1950" i="1" s="1"/>
  <c r="AB1949" i="1" s="1"/>
  <c r="AB1947" i="1"/>
  <c r="AB1946" i="1" s="1"/>
  <c r="AB1945" i="1" s="1"/>
  <c r="AB1944" i="1" s="1"/>
  <c r="AB1943" i="1" s="1"/>
  <c r="AB1942" i="1" s="1"/>
  <c r="AB1941" i="1" s="1"/>
  <c r="AB1939" i="1"/>
  <c r="AB1937" i="1"/>
  <c r="AB1935" i="1"/>
  <c r="AB1928" i="1"/>
  <c r="AB1927" i="1" s="1"/>
  <c r="AB1926" i="1" s="1"/>
  <c r="AB1924" i="1"/>
  <c r="AB1923" i="1" s="1"/>
  <c r="AB1922" i="1" s="1"/>
  <c r="AB1921" i="1" s="1"/>
  <c r="AB1920" i="1" s="1"/>
  <c r="AB1918" i="1"/>
  <c r="AB1917" i="1" s="1"/>
  <c r="AB1915" i="1"/>
  <c r="AB1914" i="1" s="1"/>
  <c r="AB1909" i="1"/>
  <c r="AB1908" i="1" s="1"/>
  <c r="AB1907" i="1" s="1"/>
  <c r="AB1906" i="1" s="1"/>
  <c r="AB1905" i="1" s="1"/>
  <c r="AB1904" i="1" s="1"/>
  <c r="AB1901" i="1"/>
  <c r="AB1900" i="1" s="1"/>
  <c r="AB1899" i="1" s="1"/>
  <c r="AB1898" i="1" s="1"/>
  <c r="AB1896" i="1"/>
  <c r="AB1895" i="1" s="1"/>
  <c r="AB1894" i="1" s="1"/>
  <c r="AB1893" i="1" s="1"/>
  <c r="AB1891" i="1"/>
  <c r="AB1890" i="1" s="1"/>
  <c r="AB1888" i="1"/>
  <c r="AB1887" i="1" s="1"/>
  <c r="AB1881" i="1"/>
  <c r="AB1880" i="1" s="1"/>
  <c r="AB1879" i="1" s="1"/>
  <c r="AB1877" i="1"/>
  <c r="AB1876" i="1" s="1"/>
  <c r="AB1875" i="1" s="1"/>
  <c r="AB1874" i="1" s="1"/>
  <c r="AB1873" i="1" s="1"/>
  <c r="AB1871" i="1"/>
  <c r="AB1870" i="1" s="1"/>
  <c r="AB1869" i="1" s="1"/>
  <c r="AB1868" i="1" s="1"/>
  <c r="AB1867" i="1" s="1"/>
  <c r="AB1865" i="1"/>
  <c r="AB1864" i="1" s="1"/>
  <c r="AB1863" i="1" s="1"/>
  <c r="AB1862" i="1" s="1"/>
  <c r="AB1860" i="1"/>
  <c r="AB1859" i="1" s="1"/>
  <c r="AB1857" i="1"/>
  <c r="AB1856" i="1" s="1"/>
  <c r="AB1854" i="1"/>
  <c r="AB1853" i="1" s="1"/>
  <c r="AB1842" i="1"/>
  <c r="AB1841" i="1" s="1"/>
  <c r="AB1840" i="1" s="1"/>
  <c r="AB1839" i="1" s="1"/>
  <c r="AB1838" i="1" s="1"/>
  <c r="AB1836" i="1"/>
  <c r="AB1835" i="1" s="1"/>
  <c r="AB1834" i="1" s="1"/>
  <c r="AB1833" i="1" s="1"/>
  <c r="AB1832" i="1" s="1"/>
  <c r="AB1829" i="1"/>
  <c r="AB1827" i="1"/>
  <c r="AB1822" i="1"/>
  <c r="AB1821" i="1" s="1"/>
  <c r="AB1820" i="1" s="1"/>
  <c r="AB1819" i="1" s="1"/>
  <c r="AB1818" i="1" s="1"/>
  <c r="AB1814" i="1"/>
  <c r="AB1813" i="1" s="1"/>
  <c r="AB1812" i="1" s="1"/>
  <c r="AB1810" i="1"/>
  <c r="AB1809" i="1" s="1"/>
  <c r="AB1807" i="1"/>
  <c r="AB1805" i="1"/>
  <c r="AB1800" i="1"/>
  <c r="AB1799" i="1" s="1"/>
  <c r="AB1797" i="1"/>
  <c r="AB1796" i="1" s="1"/>
  <c r="AB1794" i="1"/>
  <c r="AB1793" i="1" s="1"/>
  <c r="AB1788" i="1"/>
  <c r="AB1787" i="1" s="1"/>
  <c r="AB1786" i="1" s="1"/>
  <c r="AB1784" i="1"/>
  <c r="AB1783" i="1" s="1"/>
  <c r="AB1782" i="1" s="1"/>
  <c r="AB1778" i="1"/>
  <c r="AB1776" i="1"/>
  <c r="AB1774" i="1"/>
  <c r="AB1771" i="1"/>
  <c r="AB1770" i="1" s="1"/>
  <c r="AB1766" i="1"/>
  <c r="AB1764" i="1"/>
  <c r="AB1755" i="1"/>
  <c r="AB1754" i="1" s="1"/>
  <c r="AB1753" i="1" s="1"/>
  <c r="AB1752" i="1" s="1"/>
  <c r="AB1751" i="1" s="1"/>
  <c r="AB1750" i="1" s="1"/>
  <c r="AB1748" i="1"/>
  <c r="AB1747" i="1" s="1"/>
  <c r="AB1746" i="1" s="1"/>
  <c r="AB1744" i="1"/>
  <c r="AB1743" i="1" s="1"/>
  <c r="AB1742" i="1" s="1"/>
  <c r="AB1741" i="1" s="1"/>
  <c r="AB1739" i="1"/>
  <c r="AB1738" i="1" s="1"/>
  <c r="AB1737" i="1" s="1"/>
  <c r="AB1736" i="1" s="1"/>
  <c r="AB1731" i="1"/>
  <c r="AB1730" i="1" s="1"/>
  <c r="AB1729" i="1" s="1"/>
  <c r="AB1728" i="1" s="1"/>
  <c r="AB1727" i="1" s="1"/>
  <c r="AB1726" i="1" s="1"/>
  <c r="AB1725" i="1" s="1"/>
  <c r="AB1723" i="1"/>
  <c r="AB1722" i="1" s="1"/>
  <c r="AB1721" i="1" s="1"/>
  <c r="AB1719" i="1"/>
  <c r="AB1718" i="1" s="1"/>
  <c r="AB1717" i="1" s="1"/>
  <c r="AB1711" i="1"/>
  <c r="AB1709" i="1"/>
  <c r="AB1707" i="1"/>
  <c r="AB1700" i="1"/>
  <c r="AB1699" i="1" s="1"/>
  <c r="AB1698" i="1" s="1"/>
  <c r="AB1696" i="1"/>
  <c r="AB1695" i="1" s="1"/>
  <c r="AB1694" i="1" s="1"/>
  <c r="AB1693" i="1" s="1"/>
  <c r="AB1692" i="1" s="1"/>
  <c r="AB1690" i="1"/>
  <c r="AB1689" i="1" s="1"/>
  <c r="AB1687" i="1"/>
  <c r="AB1686" i="1" s="1"/>
  <c r="AB1681" i="1"/>
  <c r="AB1680" i="1" s="1"/>
  <c r="AB1679" i="1" s="1"/>
  <c r="AB1678" i="1" s="1"/>
  <c r="AB1677" i="1" s="1"/>
  <c r="AB1676" i="1" s="1"/>
  <c r="AB1673" i="1"/>
  <c r="AB1672" i="1" s="1"/>
  <c r="AB1671" i="1" s="1"/>
  <c r="AB1670" i="1" s="1"/>
  <c r="AB1668" i="1"/>
  <c r="AB1667" i="1" s="1"/>
  <c r="AB1666" i="1" s="1"/>
  <c r="AB1665" i="1" s="1"/>
  <c r="AB1663" i="1"/>
  <c r="AB1662" i="1" s="1"/>
  <c r="AB1660" i="1"/>
  <c r="AB1659" i="1" s="1"/>
  <c r="AB1653" i="1"/>
  <c r="AB1652" i="1" s="1"/>
  <c r="AB1651" i="1" s="1"/>
  <c r="AB1649" i="1"/>
  <c r="AB1648" i="1" s="1"/>
  <c r="AB1647" i="1" s="1"/>
  <c r="AB1646" i="1" s="1"/>
  <c r="AB1645" i="1" s="1"/>
  <c r="AB1643" i="1"/>
  <c r="AB1642" i="1" s="1"/>
  <c r="AB1641" i="1" s="1"/>
  <c r="AB1640" i="1" s="1"/>
  <c r="AB1639" i="1" s="1"/>
  <c r="AB1637" i="1"/>
  <c r="AB1636" i="1" s="1"/>
  <c r="AB1635" i="1" s="1"/>
  <c r="AB1634" i="1" s="1"/>
  <c r="AB1632" i="1"/>
  <c r="AB1631" i="1" s="1"/>
  <c r="AB1629" i="1"/>
  <c r="AB1628" i="1" s="1"/>
  <c r="AB1626" i="1"/>
  <c r="AB1625" i="1" s="1"/>
  <c r="AB1618" i="1"/>
  <c r="AB1616" i="1"/>
  <c r="AB1610" i="1"/>
  <c r="AB1609" i="1" s="1"/>
  <c r="AB1608" i="1" s="1"/>
  <c r="AB1607" i="1" s="1"/>
  <c r="AB1606" i="1" s="1"/>
  <c r="AB1603" i="1"/>
  <c r="AB1602" i="1" s="1"/>
  <c r="AB1601" i="1" s="1"/>
  <c r="AB1600" i="1" s="1"/>
  <c r="AB1598" i="1"/>
  <c r="AB1597" i="1" s="1"/>
  <c r="AB1596" i="1" s="1"/>
  <c r="AB1595" i="1" s="1"/>
  <c r="AB1594" i="1" s="1"/>
  <c r="AB1590" i="1"/>
  <c r="AB1589" i="1" s="1"/>
  <c r="AB1588" i="1" s="1"/>
  <c r="AB1586" i="1"/>
  <c r="AB1585" i="1" s="1"/>
  <c r="AB1583" i="1"/>
  <c r="AB1581" i="1"/>
  <c r="AB1576" i="1"/>
  <c r="AB1575" i="1" s="1"/>
  <c r="AB1573" i="1"/>
  <c r="AB1572" i="1" s="1"/>
  <c r="AB1570" i="1"/>
  <c r="AB1569" i="1" s="1"/>
  <c r="AB1564" i="1"/>
  <c r="AB1563" i="1" s="1"/>
  <c r="AB1562" i="1" s="1"/>
  <c r="AB1560" i="1"/>
  <c r="AB1559" i="1" s="1"/>
  <c r="AB1558" i="1" s="1"/>
  <c r="AB1554" i="1"/>
  <c r="AB1552" i="1"/>
  <c r="AB1549" i="1"/>
  <c r="AB1548" i="1" s="1"/>
  <c r="AB1544" i="1"/>
  <c r="AB1542" i="1"/>
  <c r="AB1533" i="1"/>
  <c r="AB1532" i="1" s="1"/>
  <c r="AB1531" i="1" s="1"/>
  <c r="AB1530" i="1" s="1"/>
  <c r="AB1529" i="1" s="1"/>
  <c r="AB1528" i="1" s="1"/>
  <c r="AB1526" i="1"/>
  <c r="AB1525" i="1" s="1"/>
  <c r="AB1524" i="1" s="1"/>
  <c r="AB1522" i="1"/>
  <c r="AB1521" i="1" s="1"/>
  <c r="AB1520" i="1" s="1"/>
  <c r="AB1519" i="1" s="1"/>
  <c r="AB1517" i="1"/>
  <c r="AB1516" i="1" s="1"/>
  <c r="AB1515" i="1" s="1"/>
  <c r="AB1514" i="1" s="1"/>
  <c r="AB1509" i="1"/>
  <c r="AB1508" i="1" s="1"/>
  <c r="AB1507" i="1" s="1"/>
  <c r="AB1506" i="1" s="1"/>
  <c r="AB1505" i="1" s="1"/>
  <c r="AB1504" i="1" s="1"/>
  <c r="AB1503" i="1" s="1"/>
  <c r="AB1501" i="1"/>
  <c r="AB1500" i="1" s="1"/>
  <c r="AB1499" i="1" s="1"/>
  <c r="AB1497" i="1"/>
  <c r="AB1496" i="1" s="1"/>
  <c r="AB1495" i="1" s="1"/>
  <c r="AB1489" i="1"/>
  <c r="AB1487" i="1"/>
  <c r="AB1485" i="1"/>
  <c r="AB1478" i="1"/>
  <c r="AB1476" i="1"/>
  <c r="AB1472" i="1"/>
  <c r="AB1471" i="1" s="1"/>
  <c r="AB1470" i="1" s="1"/>
  <c r="AB1469" i="1" s="1"/>
  <c r="AB1468" i="1" s="1"/>
  <c r="AB1466" i="1"/>
  <c r="AB1465" i="1" s="1"/>
  <c r="AB1463" i="1"/>
  <c r="AB1462" i="1" s="1"/>
  <c r="AB1458" i="1"/>
  <c r="AB1457" i="1" s="1"/>
  <c r="AB1456" i="1" s="1"/>
  <c r="AB1455" i="1" s="1"/>
  <c r="AB1454" i="1" s="1"/>
  <c r="AB1451" i="1"/>
  <c r="AB1450" i="1" s="1"/>
  <c r="AB1449" i="1" s="1"/>
  <c r="AB1448" i="1" s="1"/>
  <c r="AB1447" i="1" s="1"/>
  <c r="AB1446" i="1" s="1"/>
  <c r="AB1443" i="1"/>
  <c r="AB1442" i="1" s="1"/>
  <c r="AB1441" i="1" s="1"/>
  <c r="AB1440" i="1" s="1"/>
  <c r="AB1438" i="1"/>
  <c r="AB1437" i="1" s="1"/>
  <c r="AB1436" i="1" s="1"/>
  <c r="AB1435" i="1" s="1"/>
  <c r="AB1433" i="1"/>
  <c r="AB1432" i="1" s="1"/>
  <c r="AB1430" i="1"/>
  <c r="AB1429" i="1" s="1"/>
  <c r="AB1423" i="1"/>
  <c r="AB1422" i="1" s="1"/>
  <c r="AB1421" i="1" s="1"/>
  <c r="AB1419" i="1"/>
  <c r="AB1418" i="1" s="1"/>
  <c r="AB1417" i="1" s="1"/>
  <c r="AB1416" i="1" s="1"/>
  <c r="AB1415" i="1" s="1"/>
  <c r="AB1413" i="1"/>
  <c r="AB1412" i="1" s="1"/>
  <c r="AB1411" i="1" s="1"/>
  <c r="AB1410" i="1" s="1"/>
  <c r="AB1409" i="1" s="1"/>
  <c r="AB1407" i="1"/>
  <c r="AB1406" i="1" s="1"/>
  <c r="AB1405" i="1" s="1"/>
  <c r="AB1404" i="1" s="1"/>
  <c r="AB1402" i="1"/>
  <c r="AB1401" i="1" s="1"/>
  <c r="AB1399" i="1"/>
  <c r="AB1398" i="1" s="1"/>
  <c r="AB1396" i="1"/>
  <c r="AB1395" i="1" s="1"/>
  <c r="AB1388" i="1"/>
  <c r="AB1386" i="1"/>
  <c r="AB1380" i="1"/>
  <c r="AB1379" i="1" s="1"/>
  <c r="AB1378" i="1" s="1"/>
  <c r="AB1377" i="1" s="1"/>
  <c r="AB1376" i="1" s="1"/>
  <c r="AB1373" i="1"/>
  <c r="AB1372" i="1" s="1"/>
  <c r="AB1371" i="1" s="1"/>
  <c r="AB1370" i="1" s="1"/>
  <c r="AB1369" i="1" s="1"/>
  <c r="AB1368" i="1" s="1"/>
  <c r="AB1365" i="1"/>
  <c r="AB1364" i="1" s="1"/>
  <c r="AB1362" i="1"/>
  <c r="AB1360" i="1"/>
  <c r="AB1355" i="1"/>
  <c r="AB1354" i="1" s="1"/>
  <c r="AB1352" i="1"/>
  <c r="AB1351" i="1" s="1"/>
  <c r="AB1349" i="1"/>
  <c r="AB1348" i="1" s="1"/>
  <c r="AB1343" i="1"/>
  <c r="AB1342" i="1" s="1"/>
  <c r="AB1341" i="1" s="1"/>
  <c r="AB1339" i="1"/>
  <c r="AB1338" i="1" s="1"/>
  <c r="AB1337" i="1" s="1"/>
  <c r="AB1333" i="1"/>
  <c r="AB1331" i="1"/>
  <c r="AB1328" i="1"/>
  <c r="AB1327" i="1" s="1"/>
  <c r="AB1323" i="1"/>
  <c r="AB1322" i="1" s="1"/>
  <c r="AB1321" i="1" s="1"/>
  <c r="AB1320" i="1" s="1"/>
  <c r="AB1319" i="1" s="1"/>
  <c r="AB1314" i="1"/>
  <c r="AB1313" i="1" s="1"/>
  <c r="AB1312" i="1" s="1"/>
  <c r="AB1311" i="1" s="1"/>
  <c r="AB1310" i="1" s="1"/>
  <c r="AB1309" i="1" s="1"/>
  <c r="AB1307" i="1"/>
  <c r="AB1306" i="1" s="1"/>
  <c r="AB1305" i="1" s="1"/>
  <c r="AB1303" i="1"/>
  <c r="AB1302" i="1" s="1"/>
  <c r="AB1301" i="1" s="1"/>
  <c r="AB1300" i="1" s="1"/>
  <c r="AB1298" i="1"/>
  <c r="AB1297" i="1" s="1"/>
  <c r="AB1296" i="1" s="1"/>
  <c r="AB1295" i="1" s="1"/>
  <c r="AB1290" i="1"/>
  <c r="AB1289" i="1" s="1"/>
  <c r="AB1288" i="1" s="1"/>
  <c r="AB1287" i="1" s="1"/>
  <c r="AB1286" i="1" s="1"/>
  <c r="AB1285" i="1" s="1"/>
  <c r="AB1284" i="1" s="1"/>
  <c r="AB1282" i="1"/>
  <c r="AB1281" i="1" s="1"/>
  <c r="AB1280" i="1" s="1"/>
  <c r="AB1278" i="1"/>
  <c r="AB1277" i="1" s="1"/>
  <c r="AB1276" i="1" s="1"/>
  <c r="AB1270" i="1"/>
  <c r="AB1268" i="1"/>
  <c r="AB1266" i="1"/>
  <c r="AB1259" i="1"/>
  <c r="AB1258" i="1" s="1"/>
  <c r="AB1257" i="1" s="1"/>
  <c r="AB1256" i="1" s="1"/>
  <c r="AB1255" i="1" s="1"/>
  <c r="AB1253" i="1"/>
  <c r="AB1252" i="1" s="1"/>
  <c r="AB1250" i="1"/>
  <c r="AB1249" i="1" s="1"/>
  <c r="AB1244" i="1"/>
  <c r="AB1243" i="1" s="1"/>
  <c r="AB1242" i="1" s="1"/>
  <c r="AB1241" i="1" s="1"/>
  <c r="AB1240" i="1" s="1"/>
  <c r="AB1239" i="1" s="1"/>
  <c r="AB1236" i="1"/>
  <c r="AB1235" i="1" s="1"/>
  <c r="AB1234" i="1" s="1"/>
  <c r="AB1233" i="1" s="1"/>
  <c r="AB1231" i="1"/>
  <c r="AB1230" i="1" s="1"/>
  <c r="AB1229" i="1" s="1"/>
  <c r="AB1228" i="1" s="1"/>
  <c r="AB1226" i="1"/>
  <c r="AB1225" i="1" s="1"/>
  <c r="AB1223" i="1"/>
  <c r="AB1222" i="1" s="1"/>
  <c r="AB1216" i="1"/>
  <c r="AB1213" i="1" s="1"/>
  <c r="AB1214" i="1"/>
  <c r="AB1210" i="1"/>
  <c r="AB1209" i="1" s="1"/>
  <c r="AB1208" i="1" s="1"/>
  <c r="AB1207" i="1" s="1"/>
  <c r="AB1206" i="1" s="1"/>
  <c r="AB1204" i="1"/>
  <c r="AB1203" i="1" s="1"/>
  <c r="AB1202" i="1" s="1"/>
  <c r="AB1201" i="1" s="1"/>
  <c r="AB1200" i="1" s="1"/>
  <c r="AB1198" i="1"/>
  <c r="AB1197" i="1" s="1"/>
  <c r="AB1196" i="1" s="1"/>
  <c r="AB1195" i="1" s="1"/>
  <c r="AB1193" i="1"/>
  <c r="AB1192" i="1" s="1"/>
  <c r="AB1190" i="1"/>
  <c r="AB1189" i="1" s="1"/>
  <c r="AB1187" i="1"/>
  <c r="AB1186" i="1" s="1"/>
  <c r="AB1179" i="1"/>
  <c r="AB1177" i="1"/>
  <c r="AB1171" i="1"/>
  <c r="AB1170" i="1" s="1"/>
  <c r="AB1169" i="1" s="1"/>
  <c r="AB1168" i="1" s="1"/>
  <c r="AB1167" i="1" s="1"/>
  <c r="AB1164" i="1"/>
  <c r="AB1163" i="1" s="1"/>
  <c r="AB1162" i="1" s="1"/>
  <c r="AB1161" i="1" s="1"/>
  <c r="AB1159" i="1"/>
  <c r="AB1158" i="1" s="1"/>
  <c r="AB1157" i="1" s="1"/>
  <c r="AB1156" i="1" s="1"/>
  <c r="AB1155" i="1" s="1"/>
  <c r="AB1151" i="1"/>
  <c r="AB1150" i="1" s="1"/>
  <c r="AB1148" i="1"/>
  <c r="AB1146" i="1"/>
  <c r="AB1141" i="1"/>
  <c r="AB1140" i="1" s="1"/>
  <c r="AB1138" i="1"/>
  <c r="AB1137" i="1" s="1"/>
  <c r="AB1135" i="1"/>
  <c r="AB1134" i="1" s="1"/>
  <c r="AB1129" i="1"/>
  <c r="AB1128" i="1" s="1"/>
  <c r="AB1127" i="1" s="1"/>
  <c r="AB1125" i="1"/>
  <c r="AB1124" i="1" s="1"/>
  <c r="AB1123" i="1" s="1"/>
  <c r="AB1119" i="1"/>
  <c r="AB1117" i="1"/>
  <c r="AB1115" i="1"/>
  <c r="AB1112" i="1"/>
  <c r="AB1111" i="1" s="1"/>
  <c r="AB1107" i="1"/>
  <c r="AB1106" i="1" s="1"/>
  <c r="AB1105" i="1" s="1"/>
  <c r="AB1104" i="1" s="1"/>
  <c r="AB1103" i="1" s="1"/>
  <c r="AB1098" i="1"/>
  <c r="AB1097" i="1" s="1"/>
  <c r="AB1096" i="1" s="1"/>
  <c r="AB1095" i="1" s="1"/>
  <c r="AB1094" i="1" s="1"/>
  <c r="AB1093" i="1" s="1"/>
  <c r="AB1091" i="1"/>
  <c r="AB1090" i="1" s="1"/>
  <c r="AB1089" i="1" s="1"/>
  <c r="AB1088" i="1" s="1"/>
  <c r="AB1086" i="1"/>
  <c r="AB1085" i="1" s="1"/>
  <c r="AB1084" i="1" s="1"/>
  <c r="AB1083" i="1" s="1"/>
  <c r="AB1078" i="1"/>
  <c r="AB1077" i="1" s="1"/>
  <c r="AB1076" i="1" s="1"/>
  <c r="AB1075" i="1" s="1"/>
  <c r="AB1074" i="1" s="1"/>
  <c r="AB1073" i="1" s="1"/>
  <c r="AB1072" i="1" s="1"/>
  <c r="AB1070" i="1"/>
  <c r="AB1069" i="1" s="1"/>
  <c r="AB1068" i="1" s="1"/>
  <c r="AB1066" i="1"/>
  <c r="AB1065" i="1" s="1"/>
  <c r="AB1064" i="1" s="1"/>
  <c r="AB1058" i="1"/>
  <c r="AB1056" i="1"/>
  <c r="AB1054" i="1"/>
  <c r="AB1047" i="1"/>
  <c r="AB1046" i="1" s="1"/>
  <c r="AB1045" i="1" s="1"/>
  <c r="AB1044" i="1" s="1"/>
  <c r="AB1042" i="1"/>
  <c r="AB1041" i="1" s="1"/>
  <c r="AB1040" i="1" s="1"/>
  <c r="AB1039" i="1" s="1"/>
  <c r="AB1036" i="1"/>
  <c r="AB1035" i="1" s="1"/>
  <c r="AB1033" i="1"/>
  <c r="AB1032" i="1" s="1"/>
  <c r="AB1028" i="1"/>
  <c r="AB1027" i="1" s="1"/>
  <c r="AB1026" i="1" s="1"/>
  <c r="AB1025" i="1" s="1"/>
  <c r="AB1024" i="1" s="1"/>
  <c r="AB1021" i="1"/>
  <c r="AB1020" i="1" s="1"/>
  <c r="AB1019" i="1" s="1"/>
  <c r="AB1018" i="1" s="1"/>
  <c r="AB1017" i="1" s="1"/>
  <c r="AB1016" i="1" s="1"/>
  <c r="AB1013" i="1"/>
  <c r="AB1012" i="1" s="1"/>
  <c r="AB1011" i="1" s="1"/>
  <c r="AB1010" i="1" s="1"/>
  <c r="AB1008" i="1"/>
  <c r="AB1007" i="1" s="1"/>
  <c r="AB1005" i="1"/>
  <c r="AB1004" i="1" s="1"/>
  <c r="AB998" i="1"/>
  <c r="AB997" i="1" s="1"/>
  <c r="AB996" i="1" s="1"/>
  <c r="AB994" i="1"/>
  <c r="AB993" i="1" s="1"/>
  <c r="AB992" i="1" s="1"/>
  <c r="AB991" i="1" s="1"/>
  <c r="AB990" i="1" s="1"/>
  <c r="AB988" i="1"/>
  <c r="AB987" i="1" s="1"/>
  <c r="AB986" i="1" s="1"/>
  <c r="AB985" i="1" s="1"/>
  <c r="AB984" i="1" s="1"/>
  <c r="AB982" i="1"/>
  <c r="AB981" i="1" s="1"/>
  <c r="AB980" i="1" s="1"/>
  <c r="AB979" i="1" s="1"/>
  <c r="AB977" i="1"/>
  <c r="AB976" i="1" s="1"/>
  <c r="AB974" i="1"/>
  <c r="AB973" i="1" s="1"/>
  <c r="AB971" i="1"/>
  <c r="AB970" i="1" s="1"/>
  <c r="AB963" i="1"/>
  <c r="AB962" i="1" s="1"/>
  <c r="AB961" i="1" s="1"/>
  <c r="AB960" i="1" s="1"/>
  <c r="AB959" i="1" s="1"/>
  <c r="AB957" i="1"/>
  <c r="AB956" i="1" s="1"/>
  <c r="AB955" i="1" s="1"/>
  <c r="AB954" i="1" s="1"/>
  <c r="AB953" i="1" s="1"/>
  <c r="AB950" i="1"/>
  <c r="AB949" i="1" s="1"/>
  <c r="AB948" i="1" s="1"/>
  <c r="AB947" i="1" s="1"/>
  <c r="AB946" i="1" s="1"/>
  <c r="AB945" i="1" s="1"/>
  <c r="AB942" i="1"/>
  <c r="AB941" i="1" s="1"/>
  <c r="AB939" i="1"/>
  <c r="AB937" i="1"/>
  <c r="AB932" i="1"/>
  <c r="AB931" i="1" s="1"/>
  <c r="AB929" i="1"/>
  <c r="AB928" i="1" s="1"/>
  <c r="AB926" i="1"/>
  <c r="AB925" i="1" s="1"/>
  <c r="AB920" i="1"/>
  <c r="AB919" i="1" s="1"/>
  <c r="AB918" i="1" s="1"/>
  <c r="AB916" i="1"/>
  <c r="AB915" i="1" s="1"/>
  <c r="AB914" i="1" s="1"/>
  <c r="AB910" i="1"/>
  <c r="AB908" i="1"/>
  <c r="AB906" i="1"/>
  <c r="AB903" i="1"/>
  <c r="AB902" i="1" s="1"/>
  <c r="AB898" i="1"/>
  <c r="AB897" i="1" s="1"/>
  <c r="AB896" i="1" s="1"/>
  <c r="AB895" i="1" s="1"/>
  <c r="AB894" i="1" s="1"/>
  <c r="AB889" i="1"/>
  <c r="AB888" i="1" s="1"/>
  <c r="AB887" i="1" s="1"/>
  <c r="AB886" i="1" s="1"/>
  <c r="AB885" i="1" s="1"/>
  <c r="AB884" i="1" s="1"/>
  <c r="AB883" i="1" s="1"/>
  <c r="AB881" i="1"/>
  <c r="AB880" i="1" s="1"/>
  <c r="AB878" i="1"/>
  <c r="AB877" i="1" s="1"/>
  <c r="AB872" i="1"/>
  <c r="AB871" i="1" s="1"/>
  <c r="AB868" i="1"/>
  <c r="AB867" i="1" s="1"/>
  <c r="AB861" i="1"/>
  <c r="AB859" i="1"/>
  <c r="AB857" i="1"/>
  <c r="AB848" i="1"/>
  <c r="AB846" i="1"/>
  <c r="AB841" i="1"/>
  <c r="AB840" i="1" s="1"/>
  <c r="AB839" i="1" s="1"/>
  <c r="AB836" i="1"/>
  <c r="AB834" i="1"/>
  <c r="AB829" i="1"/>
  <c r="AB827" i="1"/>
  <c r="AB822" i="1"/>
  <c r="AB820" i="1"/>
  <c r="AB814" i="1"/>
  <c r="AB812" i="1"/>
  <c r="AB805" i="1"/>
  <c r="AB804" i="1" s="1"/>
  <c r="AB801" i="1"/>
  <c r="AB800" i="1" s="1"/>
  <c r="AB797" i="1"/>
  <c r="AB796" i="1" s="1"/>
  <c r="AB789" i="1"/>
  <c r="AB787" i="1"/>
  <c r="AB785" i="1"/>
  <c r="AB782" i="1"/>
  <c r="AB781" i="1" s="1"/>
  <c r="AB777" i="1"/>
  <c r="AB776" i="1" s="1"/>
  <c r="AB775" i="1" s="1"/>
  <c r="AB773" i="1"/>
  <c r="AB771" i="1"/>
  <c r="AB767" i="1"/>
  <c r="AB766" i="1" s="1"/>
  <c r="AB763" i="1"/>
  <c r="AB762" i="1" s="1"/>
  <c r="AB760" i="1"/>
  <c r="AB759" i="1" s="1"/>
  <c r="AB757" i="1"/>
  <c r="AB756" i="1" s="1"/>
  <c r="AB753" i="1"/>
  <c r="AB752" i="1" s="1"/>
  <c r="AB750" i="1"/>
  <c r="AB747" i="1"/>
  <c r="AB745" i="1"/>
  <c r="AB743" i="1"/>
  <c r="AB736" i="1"/>
  <c r="AB735" i="1" s="1"/>
  <c r="AB734" i="1" s="1"/>
  <c r="AB733" i="1" s="1"/>
  <c r="AB732" i="1" s="1"/>
  <c r="AB730" i="1"/>
  <c r="AB729" i="1" s="1"/>
  <c r="AB727" i="1"/>
  <c r="AB726" i="1" s="1"/>
  <c r="AB722" i="1"/>
  <c r="AB721" i="1" s="1"/>
  <c r="AB720" i="1" s="1"/>
  <c r="AB719" i="1" s="1"/>
  <c r="AB715" i="1"/>
  <c r="AB714" i="1" s="1"/>
  <c r="AB713" i="1" s="1"/>
  <c r="AB712" i="1" s="1"/>
  <c r="AB711" i="1" s="1"/>
  <c r="AB710" i="1" s="1"/>
  <c r="AB708" i="1"/>
  <c r="AB707" i="1" s="1"/>
  <c r="AB706" i="1" s="1"/>
  <c r="AB705" i="1" s="1"/>
  <c r="AB704" i="1" s="1"/>
  <c r="AB703" i="1" s="1"/>
  <c r="AB701" i="1"/>
  <c r="AB700" i="1" s="1"/>
  <c r="AB699" i="1" s="1"/>
  <c r="AB698" i="1" s="1"/>
  <c r="AB696" i="1"/>
  <c r="AB695" i="1" s="1"/>
  <c r="AB693" i="1"/>
  <c r="AB692" i="1" s="1"/>
  <c r="AB690" i="1"/>
  <c r="AB688" i="1"/>
  <c r="AB686" i="1"/>
  <c r="AB684" i="1"/>
  <c r="AB678" i="1"/>
  <c r="AB677" i="1" s="1"/>
  <c r="AB676" i="1" s="1"/>
  <c r="AB675" i="1" s="1"/>
  <c r="AB674" i="1" s="1"/>
  <c r="AB671" i="1"/>
  <c r="AB670" i="1" s="1"/>
  <c r="AB668" i="1"/>
  <c r="AB667" i="1" s="1"/>
  <c r="AB665" i="1"/>
  <c r="AB664" i="1" s="1"/>
  <c r="AB662" i="1"/>
  <c r="AB661" i="1" s="1"/>
  <c r="AB659" i="1"/>
  <c r="AB658" i="1" s="1"/>
  <c r="AB656" i="1"/>
  <c r="AB655" i="1" s="1"/>
  <c r="AB653" i="1"/>
  <c r="AB652" i="1" s="1"/>
  <c r="AB649" i="1"/>
  <c r="AB648" i="1" s="1"/>
  <c r="AB646" i="1"/>
  <c r="AB645" i="1" s="1"/>
  <c r="AB643" i="1"/>
  <c r="AB642" i="1" s="1"/>
  <c r="AB637" i="1"/>
  <c r="AB636" i="1" s="1"/>
  <c r="AB634" i="1"/>
  <c r="AB633" i="1" s="1"/>
  <c r="AB629" i="1"/>
  <c r="AB628" i="1" s="1"/>
  <c r="AB627" i="1" s="1"/>
  <c r="AB626" i="1" s="1"/>
  <c r="AB623" i="1"/>
  <c r="AB622" i="1" s="1"/>
  <c r="AB619" i="1"/>
  <c r="AB618" i="1" s="1"/>
  <c r="AB615" i="1"/>
  <c r="AB613" i="1"/>
  <c r="AB609" i="1"/>
  <c r="AB608" i="1" s="1"/>
  <c r="AB606" i="1"/>
  <c r="AB605" i="1" s="1"/>
  <c r="AB603" i="1"/>
  <c r="AB602" i="1" s="1"/>
  <c r="AB600" i="1"/>
  <c r="AB599" i="1" s="1"/>
  <c r="AB597" i="1"/>
  <c r="AB596" i="1" s="1"/>
  <c r="AB593" i="1"/>
  <c r="AB592" i="1" s="1"/>
  <c r="AB586" i="1"/>
  <c r="AB585" i="1" s="1"/>
  <c r="AB584" i="1" s="1"/>
  <c r="AB583" i="1" s="1"/>
  <c r="AB580" i="1"/>
  <c r="AB578" i="1"/>
  <c r="AB569" i="1"/>
  <c r="AB568" i="1" s="1"/>
  <c r="AB565" i="1"/>
  <c r="AB564" i="1" s="1"/>
  <c r="AB562" i="1"/>
  <c r="AB561" i="1" s="1"/>
  <c r="AB557" i="1"/>
  <c r="AB555" i="1"/>
  <c r="AB547" i="1"/>
  <c r="AB546" i="1" s="1"/>
  <c r="AB538" i="1"/>
  <c r="AB536" i="1"/>
  <c r="AB534" i="1"/>
  <c r="AB530" i="1"/>
  <c r="AB529" i="1" s="1"/>
  <c r="AB526" i="1"/>
  <c r="AB525" i="1" s="1"/>
  <c r="AB522" i="1"/>
  <c r="AB521" i="1" s="1"/>
  <c r="AB513" i="1"/>
  <c r="AB512" i="1" s="1"/>
  <c r="AB511" i="1" s="1"/>
  <c r="AB510" i="1" s="1"/>
  <c r="AB509" i="1" s="1"/>
  <c r="AB506" i="1"/>
  <c r="AB505" i="1" s="1"/>
  <c r="AB502" i="1"/>
  <c r="AB501" i="1" s="1"/>
  <c r="AB498" i="1"/>
  <c r="AB497" i="1" s="1"/>
  <c r="AB490" i="1"/>
  <c r="AB488" i="1"/>
  <c r="AB486" i="1"/>
  <c r="AB483" i="1"/>
  <c r="AB482" i="1" s="1"/>
  <c r="AB474" i="1"/>
  <c r="AB473" i="1" s="1"/>
  <c r="AB471" i="1"/>
  <c r="AB470" i="1" s="1"/>
  <c r="AB466" i="1"/>
  <c r="AB465" i="1" s="1"/>
  <c r="AB464" i="1" s="1"/>
  <c r="AB461" i="1"/>
  <c r="AB460" i="1" s="1"/>
  <c r="AB457" i="1"/>
  <c r="AB456" i="1" s="1"/>
  <c r="AB454" i="1"/>
  <c r="AB453" i="1" s="1"/>
  <c r="AB451" i="1"/>
  <c r="AB450" i="1" s="1"/>
  <c r="AB447" i="1"/>
  <c r="AB446" i="1" s="1"/>
  <c r="AB441" i="1"/>
  <c r="AB440" i="1" s="1"/>
  <c r="AB438" i="1"/>
  <c r="AB437" i="1" s="1"/>
  <c r="AB434" i="1"/>
  <c r="AB433" i="1" s="1"/>
  <c r="AB430" i="1"/>
  <c r="AB429" i="1" s="1"/>
  <c r="AB426" i="1"/>
  <c r="AB425" i="1" s="1"/>
  <c r="AB422" i="1"/>
  <c r="AB421" i="1" s="1"/>
  <c r="AB419" i="1"/>
  <c r="AB418" i="1" s="1"/>
  <c r="AB414" i="1"/>
  <c r="AB412" i="1"/>
  <c r="AB408" i="1"/>
  <c r="AB407" i="1" s="1"/>
  <c r="AB404" i="1"/>
  <c r="AB403" i="1" s="1"/>
  <c r="AB394" i="1"/>
  <c r="AB393" i="1" s="1"/>
  <c r="AB392" i="1" s="1"/>
  <c r="AB390" i="1"/>
  <c r="AB389" i="1" s="1"/>
  <c r="AB388" i="1" s="1"/>
  <c r="AB387" i="1" s="1"/>
  <c r="AB384" i="1"/>
  <c r="AB383" i="1" s="1"/>
  <c r="AB382" i="1" s="1"/>
  <c r="AB379" i="1"/>
  <c r="AB377" i="1"/>
  <c r="AB370" i="1"/>
  <c r="AB369" i="1" s="1"/>
  <c r="AB367" i="1"/>
  <c r="AB365" i="1"/>
  <c r="AB362" i="1"/>
  <c r="AB361" i="1" s="1"/>
  <c r="AB352" i="1"/>
  <c r="AB351" i="1" s="1"/>
  <c r="AB350" i="1" s="1"/>
  <c r="AB349" i="1" s="1"/>
  <c r="AB348" i="1" s="1"/>
  <c r="AB346" i="1"/>
  <c r="AB345" i="1" s="1"/>
  <c r="AB344" i="1" s="1"/>
  <c r="AB343" i="1" s="1"/>
  <c r="AB342" i="1" s="1"/>
  <c r="AB340" i="1"/>
  <c r="AB339" i="1" s="1"/>
  <c r="AB338" i="1" s="1"/>
  <c r="AB337" i="1" s="1"/>
  <c r="AB335" i="1"/>
  <c r="AB334" i="1" s="1"/>
  <c r="AB333" i="1" s="1"/>
  <c r="AB331" i="1"/>
  <c r="AB330" i="1" s="1"/>
  <c r="AB328" i="1"/>
  <c r="AB326" i="1"/>
  <c r="AB324" i="1"/>
  <c r="AB321" i="1"/>
  <c r="AB320" i="1" s="1"/>
  <c r="AB315" i="1"/>
  <c r="AB314" i="1" s="1"/>
  <c r="AB313" i="1" s="1"/>
  <c r="AB312" i="1" s="1"/>
  <c r="AB309" i="1"/>
  <c r="AB308" i="1" s="1"/>
  <c r="AB306" i="1"/>
  <c r="AB305" i="1" s="1"/>
  <c r="AB303" i="1"/>
  <c r="AB302" i="1" s="1"/>
  <c r="AB298" i="1"/>
  <c r="AB297" i="1" s="1"/>
  <c r="AB296" i="1" s="1"/>
  <c r="AB294" i="1"/>
  <c r="AB293" i="1" s="1"/>
  <c r="AB289" i="1"/>
  <c r="AB288" i="1" s="1"/>
  <c r="AB287" i="1" s="1"/>
  <c r="AB286" i="1" s="1"/>
  <c r="AB281" i="1"/>
  <c r="AB279" i="1"/>
  <c r="AB275" i="1"/>
  <c r="AB274" i="1" s="1"/>
  <c r="AB272" i="1"/>
  <c r="AB271" i="1" s="1"/>
  <c r="AB269" i="1"/>
  <c r="AB268" i="1" s="1"/>
  <c r="AB266" i="1"/>
  <c r="AB264" i="1"/>
  <c r="AB262" i="1"/>
  <c r="AB255" i="1"/>
  <c r="AB253" i="1"/>
  <c r="AB251" i="1"/>
  <c r="AB248" i="1"/>
  <c r="AB247" i="1" s="1"/>
  <c r="AB242" i="1"/>
  <c r="AB241" i="1" s="1"/>
  <c r="AB240" i="1" s="1"/>
  <c r="AB238" i="1"/>
  <c r="AB237" i="1" s="1"/>
  <c r="AB236" i="1" s="1"/>
  <c r="AB234" i="1"/>
  <c r="AB233" i="1" s="1"/>
  <c r="AB232" i="1" s="1"/>
  <c r="AB230" i="1"/>
  <c r="AB229" i="1" s="1"/>
  <c r="AB228" i="1" s="1"/>
  <c r="AB222" i="1"/>
  <c r="AB221" i="1" s="1"/>
  <c r="AB220" i="1" s="1"/>
  <c r="AB218" i="1"/>
  <c r="AB217" i="1" s="1"/>
  <c r="AB215" i="1"/>
  <c r="AB213" i="1"/>
  <c r="AB211" i="1"/>
  <c r="AB207" i="1"/>
  <c r="AB206" i="1" s="1"/>
  <c r="AB205" i="1" s="1"/>
  <c r="AB202" i="1"/>
  <c r="AB201" i="1" s="1"/>
  <c r="AB200" i="1" s="1"/>
  <c r="AB199" i="1" s="1"/>
  <c r="AB193" i="1"/>
  <c r="AB191" i="1"/>
  <c r="AB189" i="1"/>
  <c r="AB181" i="1"/>
  <c r="AB180" i="1" s="1"/>
  <c r="AB178" i="1"/>
  <c r="AB177" i="1" s="1"/>
  <c r="AB173" i="1"/>
  <c r="AB172" i="1" s="1"/>
  <c r="AB170" i="1"/>
  <c r="AB169" i="1" s="1"/>
  <c r="AB167" i="1"/>
  <c r="AB166" i="1" s="1"/>
  <c r="AB165" i="1" s="1"/>
  <c r="AB162" i="1"/>
  <c r="AB161" i="1" s="1"/>
  <c r="AB160" i="1" s="1"/>
  <c r="AB158" i="1"/>
  <c r="AB157" i="1" s="1"/>
  <c r="AB154" i="1"/>
  <c r="AB152" i="1"/>
  <c r="AB149" i="1"/>
  <c r="AB148" i="1" s="1"/>
  <c r="AB145" i="1"/>
  <c r="AB144" i="1" s="1"/>
  <c r="AB143" i="1" s="1"/>
  <c r="AB141" i="1"/>
  <c r="AB139" i="1"/>
  <c r="AB137" i="1"/>
  <c r="AB131" i="1"/>
  <c r="AB130" i="1" s="1"/>
  <c r="AB129" i="1" s="1"/>
  <c r="AB128" i="1" s="1"/>
  <c r="AB127" i="1" s="1"/>
  <c r="AB123" i="1"/>
  <c r="AB121" i="1"/>
  <c r="AB119" i="1"/>
  <c r="AB116" i="1"/>
  <c r="AB115" i="1" s="1"/>
  <c r="AB108" i="1"/>
  <c r="AB107" i="1" s="1"/>
  <c r="AB106" i="1" s="1"/>
  <c r="AB105" i="1" s="1"/>
  <c r="AB103" i="1"/>
  <c r="AB102" i="1" s="1"/>
  <c r="AB101" i="1" s="1"/>
  <c r="AB100" i="1" s="1"/>
  <c r="AB97" i="1"/>
  <c r="AB96" i="1" s="1"/>
  <c r="AB95" i="1" s="1"/>
  <c r="AB94" i="1" s="1"/>
  <c r="AB93" i="1" s="1"/>
  <c r="AB91" i="1"/>
  <c r="AB89" i="1"/>
  <c r="AB87" i="1"/>
  <c r="AB84" i="1"/>
  <c r="AB83" i="1" s="1"/>
  <c r="AB76" i="1"/>
  <c r="AB75" i="1" s="1"/>
  <c r="AB73" i="1"/>
  <c r="AB72" i="1" s="1"/>
  <c r="AB65" i="1"/>
  <c r="AB64" i="1" s="1"/>
  <c r="AB62" i="1"/>
  <c r="AB61" i="1" s="1"/>
  <c r="AB54" i="1"/>
  <c r="AB52" i="1"/>
  <c r="AB50" i="1"/>
  <c r="AB47" i="1"/>
  <c r="AB46" i="1" s="1"/>
  <c r="AB42" i="1"/>
  <c r="AB41" i="1" s="1"/>
  <c r="AB40" i="1" s="1"/>
  <c r="AB39" i="1" s="1"/>
  <c r="AB37" i="1"/>
  <c r="AB36" i="1" s="1"/>
  <c r="AB34" i="1"/>
  <c r="AB32" i="1"/>
  <c r="AB30" i="1"/>
  <c r="AB25" i="1"/>
  <c r="AB23" i="1"/>
  <c r="AE3493" i="1" l="1"/>
  <c r="AB3493" i="1"/>
  <c r="AF550" i="1"/>
  <c r="AK550" i="1" s="1"/>
  <c r="AY550" i="1" s="1"/>
  <c r="O549" i="1"/>
  <c r="AH549" i="1" s="1"/>
  <c r="AM549" i="1" s="1"/>
  <c r="BA549" i="1" s="1"/>
  <c r="AH550" i="1"/>
  <c r="AM550" i="1" s="1"/>
  <c r="BA550" i="1" s="1"/>
  <c r="M549" i="1"/>
  <c r="AF549" i="1" s="1"/>
  <c r="AK549" i="1" s="1"/>
  <c r="AY549" i="1" s="1"/>
  <c r="N549" i="1"/>
  <c r="AG549" i="1" s="1"/>
  <c r="AL549" i="1" s="1"/>
  <c r="AZ549" i="1" s="1"/>
  <c r="AG550" i="1"/>
  <c r="AL550" i="1" s="1"/>
  <c r="AZ550" i="1" s="1"/>
  <c r="M2935" i="1"/>
  <c r="AF2935" i="1" s="1"/>
  <c r="AK2935" i="1" s="1"/>
  <c r="AY2935" i="1" s="1"/>
  <c r="N2935" i="1"/>
  <c r="AG2936" i="1"/>
  <c r="AL2936" i="1" s="1"/>
  <c r="AZ2936" i="1" s="1"/>
  <c r="O2935" i="1"/>
  <c r="AH2936" i="1"/>
  <c r="AM2936" i="1" s="1"/>
  <c r="BA2936" i="1" s="1"/>
  <c r="AE2932" i="1"/>
  <c r="AE2931" i="1" s="1"/>
  <c r="AB2932" i="1"/>
  <c r="AB2931" i="1" s="1"/>
  <c r="AB545" i="1"/>
  <c r="AB544" i="1" s="1"/>
  <c r="AB1359" i="1"/>
  <c r="AB1358" i="1" s="1"/>
  <c r="AB1357" i="1" s="1"/>
  <c r="AB2648" i="1"/>
  <c r="AB3898" i="1"/>
  <c r="AB3897" i="1" s="1"/>
  <c r="AB3896" i="1" s="1"/>
  <c r="AB3890" i="1" s="1"/>
  <c r="AB3889" i="1" s="1"/>
  <c r="AE545" i="1"/>
  <c r="AE544" i="1" s="1"/>
  <c r="AE2474" i="1"/>
  <c r="AE2473" i="1" s="1"/>
  <c r="AE2472" i="1" s="1"/>
  <c r="AE2471" i="1" s="1"/>
  <c r="AE2470" i="1" s="1"/>
  <c r="AE2462" i="1" s="1"/>
  <c r="AE1063" i="1"/>
  <c r="AE1062" i="1" s="1"/>
  <c r="AE1061" i="1" s="1"/>
  <c r="AE1060" i="1" s="1"/>
  <c r="AE3310" i="1"/>
  <c r="AE3309" i="1" s="1"/>
  <c r="AE3308" i="1" s="1"/>
  <c r="AB3230" i="1"/>
  <c r="AB3229" i="1" s="1"/>
  <c r="AB3483" i="1"/>
  <c r="AB3482" i="1" s="1"/>
  <c r="AB3908" i="1"/>
  <c r="AB3907" i="1" s="1"/>
  <c r="AB4038" i="1"/>
  <c r="AE2126" i="1"/>
  <c r="AE2125" i="1" s="1"/>
  <c r="AE2118" i="1" s="1"/>
  <c r="AE2241" i="1"/>
  <c r="AE2240" i="1" s="1"/>
  <c r="AE2239" i="1" s="1"/>
  <c r="AE577" i="1"/>
  <c r="AE572" i="1" s="1"/>
  <c r="AE571" i="1" s="1"/>
  <c r="AB1145" i="1"/>
  <c r="AB1144" i="1" s="1"/>
  <c r="AB1143" i="1" s="1"/>
  <c r="AB1804" i="1"/>
  <c r="AB1803" i="1" s="1"/>
  <c r="AB1802" i="1" s="1"/>
  <c r="AB3816" i="1"/>
  <c r="AB3815" i="1" s="1"/>
  <c r="AB3814" i="1" s="1"/>
  <c r="AB3813" i="1" s="1"/>
  <c r="AB3812" i="1" s="1"/>
  <c r="AE99" i="1"/>
  <c r="AE560" i="1"/>
  <c r="AE559" i="1" s="1"/>
  <c r="AE833" i="1"/>
  <c r="AE832" i="1" s="1"/>
  <c r="AE831" i="1" s="1"/>
  <c r="AE1557" i="1"/>
  <c r="AE2487" i="1"/>
  <c r="AE2486" i="1" s="1"/>
  <c r="AE2485" i="1" s="1"/>
  <c r="AE2484" i="1" s="1"/>
  <c r="AE4074" i="1"/>
  <c r="AE4073" i="1" s="1"/>
  <c r="AE4072" i="1" s="1"/>
  <c r="AE4071" i="1" s="1"/>
  <c r="AE4070" i="1" s="1"/>
  <c r="AB364" i="1"/>
  <c r="AE905" i="1"/>
  <c r="AE901" i="1" s="1"/>
  <c r="AE900" i="1" s="1"/>
  <c r="AE893" i="1" s="1"/>
  <c r="AE2143" i="1"/>
  <c r="AE2142" i="1" s="1"/>
  <c r="AE2141" i="1" s="1"/>
  <c r="AE2140" i="1" s="1"/>
  <c r="AE2139" i="1" s="1"/>
  <c r="AE3150" i="1"/>
  <c r="AE3149" i="1" s="1"/>
  <c r="AE3148" i="1" s="1"/>
  <c r="AE3147" i="1" s="1"/>
  <c r="AB151" i="1"/>
  <c r="AB147" i="1" s="1"/>
  <c r="AB210" i="1"/>
  <c r="AB209" i="1" s="1"/>
  <c r="AB204" i="1" s="1"/>
  <c r="AB198" i="1" s="1"/>
  <c r="AB197" i="1" s="1"/>
  <c r="AB196" i="1" s="1"/>
  <c r="AB632" i="1"/>
  <c r="AB631" i="1" s="1"/>
  <c r="AB1987" i="1"/>
  <c r="AB1986" i="1" s="1"/>
  <c r="AB1985" i="1" s="1"/>
  <c r="AB1984" i="1" s="1"/>
  <c r="AB2229" i="1"/>
  <c r="AB2228" i="1" s="1"/>
  <c r="AB2375" i="1"/>
  <c r="AB2374" i="1" s="1"/>
  <c r="AB2373" i="1" s="1"/>
  <c r="AB2372" i="1" s="1"/>
  <c r="AE2333" i="1"/>
  <c r="AE2457" i="1"/>
  <c r="AE2456" i="1" s="1"/>
  <c r="AE2455" i="1" s="1"/>
  <c r="AE3694" i="1"/>
  <c r="AB2759" i="1"/>
  <c r="AB2755" i="1" s="1"/>
  <c r="AB2754" i="1" s="1"/>
  <c r="AB3518" i="1"/>
  <c r="AB3517" i="1" s="1"/>
  <c r="AB3516" i="1" s="1"/>
  <c r="AE742" i="1"/>
  <c r="AE741" i="1" s="1"/>
  <c r="AB936" i="1"/>
  <c r="AB935" i="1" s="1"/>
  <c r="AB934" i="1" s="1"/>
  <c r="AB2689" i="1"/>
  <c r="AB2688" i="1" s="1"/>
  <c r="AB2687" i="1" s="1"/>
  <c r="AB2686" i="1" s="1"/>
  <c r="AB2710" i="1"/>
  <c r="AB2709" i="1" s="1"/>
  <c r="AE3631" i="1"/>
  <c r="AE3627" i="1" s="1"/>
  <c r="AE3898" i="1"/>
  <c r="AE3897" i="1" s="1"/>
  <c r="AE3896" i="1" s="1"/>
  <c r="AE3890" i="1" s="1"/>
  <c r="AE3889" i="1" s="1"/>
  <c r="AE3971" i="1"/>
  <c r="AE4109" i="1"/>
  <c r="AE4108" i="1" s="1"/>
  <c r="AE4107" i="1" s="1"/>
  <c r="AE4106" i="1" s="1"/>
  <c r="AE4125" i="1"/>
  <c r="AE4124" i="1" s="1"/>
  <c r="AE4123" i="1" s="1"/>
  <c r="AE4116" i="1" s="1"/>
  <c r="AE4157" i="1"/>
  <c r="AE4156" i="1" s="1"/>
  <c r="AB770" i="1"/>
  <c r="AB769" i="1" s="1"/>
  <c r="AB1063" i="1"/>
  <c r="AB1062" i="1" s="1"/>
  <c r="AB1061" i="1" s="1"/>
  <c r="AB1060" i="1" s="1"/>
  <c r="AB1513" i="1"/>
  <c r="AB1512" i="1" s="1"/>
  <c r="AB1511" i="1" s="1"/>
  <c r="AB1658" i="1"/>
  <c r="AB1657" i="1" s="1"/>
  <c r="AB1656" i="1" s="1"/>
  <c r="AB1655" i="1" s="1"/>
  <c r="AB2153" i="1"/>
  <c r="AB2152" i="1" s="1"/>
  <c r="AB2151" i="1" s="1"/>
  <c r="AB2150" i="1" s="1"/>
  <c r="AB3643" i="1"/>
  <c r="AB3642" i="1" s="1"/>
  <c r="AB3641" i="1" s="1"/>
  <c r="AE376" i="1"/>
  <c r="AE375" i="1" s="1"/>
  <c r="AE374" i="1" s="1"/>
  <c r="AE1176" i="1"/>
  <c r="AE1175" i="1" s="1"/>
  <c r="AE1174" i="1" s="1"/>
  <c r="AE1173" i="1" s="1"/>
  <c r="AE1166" i="1" s="1"/>
  <c r="AE1330" i="1"/>
  <c r="AE1359" i="1"/>
  <c r="AE1358" i="1" s="1"/>
  <c r="AE1357" i="1" s="1"/>
  <c r="AE1513" i="1"/>
  <c r="AE1512" i="1" s="1"/>
  <c r="AE1511" i="1" s="1"/>
  <c r="AE2062" i="1"/>
  <c r="AE2061" i="1" s="1"/>
  <c r="AE2060" i="1" s="1"/>
  <c r="AE2059" i="1" s="1"/>
  <c r="AE2667" i="1"/>
  <c r="AE2666" i="1" s="1"/>
  <c r="AE2731" i="1"/>
  <c r="AE2727" i="1" s="1"/>
  <c r="AE2726" i="1" s="1"/>
  <c r="AE3686" i="1"/>
  <c r="AB459" i="1"/>
  <c r="AB1275" i="1"/>
  <c r="AB1274" i="1" s="1"/>
  <c r="AB1273" i="1" s="1"/>
  <c r="AB1272" i="1" s="1"/>
  <c r="AB60" i="1"/>
  <c r="AB59" i="1" s="1"/>
  <c r="AB58" i="1" s="1"/>
  <c r="AB57" i="1" s="1"/>
  <c r="AB56" i="1" s="1"/>
  <c r="AB22" i="1"/>
  <c r="AB21" i="1" s="1"/>
  <c r="AB20" i="1" s="1"/>
  <c r="AB826" i="1"/>
  <c r="AB2333" i="1"/>
  <c r="AB2332" i="1"/>
  <c r="AB2331" i="1" s="1"/>
  <c r="AB2330" i="1" s="1"/>
  <c r="AB2329" i="1" s="1"/>
  <c r="AE1792" i="1"/>
  <c r="AE1791" i="1" s="1"/>
  <c r="AB2280" i="1"/>
  <c r="AB2279" i="1" s="1"/>
  <c r="AB2278" i="1" s="1"/>
  <c r="AB2277" i="1" s="1"/>
  <c r="AE1541" i="1"/>
  <c r="AE1540" i="1" s="1"/>
  <c r="AE1539" i="1" s="1"/>
  <c r="AE1538" i="1" s="1"/>
  <c r="AE1615" i="1"/>
  <c r="AE1614" i="1" s="1"/>
  <c r="AE1613" i="1" s="1"/>
  <c r="AE1612" i="1" s="1"/>
  <c r="AE1605" i="1" s="1"/>
  <c r="AE2819" i="1"/>
  <c r="AE2818" i="1" s="1"/>
  <c r="AE2817" i="1" s="1"/>
  <c r="AE3230" i="1"/>
  <c r="AE3229" i="1" s="1"/>
  <c r="AB3286" i="1"/>
  <c r="AB3282" i="1" s="1"/>
  <c r="AB3281" i="1" s="1"/>
  <c r="AB3275" i="1" s="1"/>
  <c r="AB3274" i="1" s="1"/>
  <c r="AB3457" i="1"/>
  <c r="AB3453" i="1" s="1"/>
  <c r="AB3452" i="1" s="1"/>
  <c r="AE845" i="1"/>
  <c r="AE844" i="1" s="1"/>
  <c r="AE838" i="1" s="1"/>
  <c r="AE1053" i="1"/>
  <c r="AE1052" i="1" s="1"/>
  <c r="AE1051" i="1" s="1"/>
  <c r="AE1050" i="1" s="1"/>
  <c r="AE1049" i="1" s="1"/>
  <c r="AE1326" i="1"/>
  <c r="AE1325" i="1" s="1"/>
  <c r="AE1318" i="1" s="1"/>
  <c r="AE3162" i="1"/>
  <c r="AE3158" i="1" s="1"/>
  <c r="AE3157" i="1" s="1"/>
  <c r="AB323" i="1"/>
  <c r="AB319" i="1" s="1"/>
  <c r="AB318" i="1" s="1"/>
  <c r="AB317" i="1" s="1"/>
  <c r="AB311" i="1" s="1"/>
  <c r="AB725" i="1"/>
  <c r="AB724" i="1" s="1"/>
  <c r="AB1330" i="1"/>
  <c r="AB1326" i="1" s="1"/>
  <c r="AB1325" i="1" s="1"/>
  <c r="AB1318" i="1" s="1"/>
  <c r="AB1475" i="1"/>
  <c r="AB1474" i="1" s="1"/>
  <c r="AB1593" i="1"/>
  <c r="AB1826" i="1"/>
  <c r="AB1825" i="1" s="1"/>
  <c r="AB1824" i="1" s="1"/>
  <c r="AB1817" i="1" s="1"/>
  <c r="AB3617" i="1"/>
  <c r="AB3616" i="1" s="1"/>
  <c r="AB3850" i="1"/>
  <c r="AB4054" i="1"/>
  <c r="AB4053" i="1" s="1"/>
  <c r="AB4052" i="1" s="1"/>
  <c r="AE411" i="1"/>
  <c r="AE399" i="1" s="1"/>
  <c r="AE612" i="1"/>
  <c r="AE611" i="1" s="1"/>
  <c r="AE1624" i="1"/>
  <c r="AE1623" i="1" s="1"/>
  <c r="AE1622" i="1" s="1"/>
  <c r="AE1621" i="1" s="1"/>
  <c r="AE1826" i="1"/>
  <c r="AE1825" i="1" s="1"/>
  <c r="AE1824" i="1" s="1"/>
  <c r="AE1817" i="1" s="1"/>
  <c r="AE3341" i="1"/>
  <c r="AE3340" i="1" s="1"/>
  <c r="AE3339" i="1" s="1"/>
  <c r="AE3338" i="1" s="1"/>
  <c r="AE3337" i="1" s="1"/>
  <c r="AE3336" i="1" s="1"/>
  <c r="AE3354" i="1"/>
  <c r="AE3870" i="1"/>
  <c r="AB3631" i="1"/>
  <c r="AB3627" i="1" s="1"/>
  <c r="AB1221" i="1"/>
  <c r="AB1220" i="1" s="1"/>
  <c r="AB1219" i="1" s="1"/>
  <c r="AB1218" i="1" s="1"/>
  <c r="AB1959" i="1"/>
  <c r="AB1958" i="1" s="1"/>
  <c r="AB1957" i="1" s="1"/>
  <c r="AB2062" i="1"/>
  <c r="AB2061" i="1" s="1"/>
  <c r="AB2060" i="1" s="1"/>
  <c r="AB2059" i="1" s="1"/>
  <c r="AB2434" i="1"/>
  <c r="AB2719" i="1"/>
  <c r="AB2718" i="1" s="1"/>
  <c r="AB2717" i="1" s="1"/>
  <c r="AB2780" i="1"/>
  <c r="AB2779" i="1" s="1"/>
  <c r="AB2778" i="1" s="1"/>
  <c r="AB2777" i="1" s="1"/>
  <c r="AB2776" i="1" s="1"/>
  <c r="AB2908" i="1"/>
  <c r="AB2907" i="1" s="1"/>
  <c r="AB2906" i="1" s="1"/>
  <c r="AB2899" i="1" s="1"/>
  <c r="AB3611" i="1"/>
  <c r="AB3610" i="1" s="1"/>
  <c r="AB3982" i="1"/>
  <c r="AB3978" i="1" s="1"/>
  <c r="AB4150" i="1"/>
  <c r="AB4149" i="1" s="1"/>
  <c r="AB4148" i="1" s="1"/>
  <c r="AE60" i="1"/>
  <c r="AE59" i="1" s="1"/>
  <c r="AE58" i="1" s="1"/>
  <c r="AE57" i="1" s="1"/>
  <c r="AE56" i="1" s="1"/>
  <c r="AE520" i="1"/>
  <c r="AE632" i="1"/>
  <c r="AE631" i="1" s="1"/>
  <c r="AB3780" i="1"/>
  <c r="AB1038" i="1"/>
  <c r="AB164" i="1"/>
  <c r="AB227" i="1"/>
  <c r="AB226" i="1" s="1"/>
  <c r="AB225" i="1" s="1"/>
  <c r="AB417" i="1"/>
  <c r="AB554" i="1"/>
  <c r="AB553" i="1" s="1"/>
  <c r="AB552" i="1" s="1"/>
  <c r="AB811" i="1"/>
  <c r="AB810" i="1" s="1"/>
  <c r="AB809" i="1" s="1"/>
  <c r="AB1176" i="1"/>
  <c r="AB1175" i="1" s="1"/>
  <c r="AB1174" i="1" s="1"/>
  <c r="AB1173" i="1" s="1"/>
  <c r="AB1166" i="1" s="1"/>
  <c r="AB1248" i="1"/>
  <c r="AB1247" i="1" s="1"/>
  <c r="AB1246" i="1" s="1"/>
  <c r="AB1541" i="1"/>
  <c r="AB1540" i="1" s="1"/>
  <c r="AB1539" i="1" s="1"/>
  <c r="AB1538" i="1" s="1"/>
  <c r="AB1934" i="1"/>
  <c r="AB1933" i="1" s="1"/>
  <c r="AB1932" i="1" s="1"/>
  <c r="AB1931" i="1" s="1"/>
  <c r="AB1930" i="1" s="1"/>
  <c r="AB2218" i="1"/>
  <c r="AB2537" i="1"/>
  <c r="AB2536" i="1" s="1"/>
  <c r="AB2535" i="1" s="1"/>
  <c r="AB2528" i="1" s="1"/>
  <c r="AB2599" i="1"/>
  <c r="AB2594" i="1" s="1"/>
  <c r="AB2588" i="1" s="1"/>
  <c r="AB2618" i="1"/>
  <c r="AB2667" i="1"/>
  <c r="AB2666" i="1" s="1"/>
  <c r="AB2868" i="1"/>
  <c r="AB2867" i="1" s="1"/>
  <c r="AB2866" i="1" s="1"/>
  <c r="AB2865" i="1" s="1"/>
  <c r="AB3162" i="1"/>
  <c r="AB3158" i="1" s="1"/>
  <c r="AB3157" i="1" s="1"/>
  <c r="AB3511" i="1"/>
  <c r="AB3686" i="1"/>
  <c r="AB3694" i="1"/>
  <c r="AB3717" i="1"/>
  <c r="AB3704" i="1" s="1"/>
  <c r="AB3941" i="1"/>
  <c r="AB3937" i="1" s="1"/>
  <c r="AB3932" i="1" s="1"/>
  <c r="AB3931" i="1" s="1"/>
  <c r="AB3930" i="1" s="1"/>
  <c r="AB3929" i="1" s="1"/>
  <c r="AB4074" i="1"/>
  <c r="AB4073" i="1" s="1"/>
  <c r="AB4072" i="1" s="1"/>
  <c r="AB4071" i="1" s="1"/>
  <c r="AB4070" i="1" s="1"/>
  <c r="AB4125" i="1"/>
  <c r="AB4124" i="1" s="1"/>
  <c r="AB4123" i="1" s="1"/>
  <c r="AB4116" i="1" s="1"/>
  <c r="AE86" i="1"/>
  <c r="AE82" i="1" s="1"/>
  <c r="AE81" i="1" s="1"/>
  <c r="AE80" i="1" s="1"/>
  <c r="AE79" i="1" s="1"/>
  <c r="AE78" i="1" s="1"/>
  <c r="AE485" i="1"/>
  <c r="AE481" i="1" s="1"/>
  <c r="AE480" i="1" s="1"/>
  <c r="AE479" i="1" s="1"/>
  <c r="AE795" i="1"/>
  <c r="AE794" i="1" s="1"/>
  <c r="AE793" i="1" s="1"/>
  <c r="AE819" i="1"/>
  <c r="AE1031" i="1"/>
  <c r="AE1030" i="1" s="1"/>
  <c r="AB118" i="1"/>
  <c r="AB114" i="1" s="1"/>
  <c r="AB113" i="1" s="1"/>
  <c r="AB112" i="1" s="1"/>
  <c r="AB111" i="1" s="1"/>
  <c r="AB176" i="1"/>
  <c r="AB175" i="1" s="1"/>
  <c r="AB29" i="1"/>
  <c r="AB28" i="1" s="1"/>
  <c r="AB27" i="1" s="1"/>
  <c r="AB86" i="1"/>
  <c r="AB82" i="1" s="1"/>
  <c r="AB81" i="1" s="1"/>
  <c r="AB80" i="1" s="1"/>
  <c r="AB261" i="1"/>
  <c r="AB260" i="1" s="1"/>
  <c r="AB278" i="1"/>
  <c r="AB277" i="1" s="1"/>
  <c r="AB376" i="1"/>
  <c r="AB375" i="1" s="1"/>
  <c r="AB374" i="1" s="1"/>
  <c r="AB485" i="1"/>
  <c r="AB481" i="1" s="1"/>
  <c r="AB480" i="1" s="1"/>
  <c r="AB479" i="1" s="1"/>
  <c r="AB533" i="1"/>
  <c r="AB532" i="1" s="1"/>
  <c r="AB969" i="1"/>
  <c r="AB968" i="1" s="1"/>
  <c r="AB967" i="1" s="1"/>
  <c r="AB966" i="1" s="1"/>
  <c r="AB1133" i="1"/>
  <c r="AB1132" i="1" s="1"/>
  <c r="AB1336" i="1"/>
  <c r="AB1580" i="1"/>
  <c r="AB1579" i="1" s="1"/>
  <c r="AB1578" i="1" s="1"/>
  <c r="AB1615" i="1"/>
  <c r="AB1614" i="1" s="1"/>
  <c r="AB1613" i="1" s="1"/>
  <c r="AB1612" i="1" s="1"/>
  <c r="AB1605" i="1" s="1"/>
  <c r="AB1852" i="1"/>
  <c r="AB1851" i="1" s="1"/>
  <c r="AB1850" i="1" s="1"/>
  <c r="AB1849" i="1" s="1"/>
  <c r="AB1886" i="1"/>
  <c r="AB1885" i="1" s="1"/>
  <c r="AB1884" i="1" s="1"/>
  <c r="AB1883" i="1" s="1"/>
  <c r="AB2045" i="1"/>
  <c r="AB2172" i="1"/>
  <c r="AB2171" i="1" s="1"/>
  <c r="AB2170" i="1" s="1"/>
  <c r="AB2768" i="1"/>
  <c r="AB2767" i="1" s="1"/>
  <c r="AB2766" i="1" s="1"/>
  <c r="AB2948" i="1"/>
  <c r="AB2947" i="1" s="1"/>
  <c r="AB2946" i="1" s="1"/>
  <c r="AB2945" i="1" s="1"/>
  <c r="AB2944" i="1" s="1"/>
  <c r="AB3150" i="1"/>
  <c r="AB3149" i="1" s="1"/>
  <c r="AB3148" i="1" s="1"/>
  <c r="AB3147" i="1" s="1"/>
  <c r="AB3405" i="1"/>
  <c r="AB3562" i="1"/>
  <c r="AB3557" i="1" s="1"/>
  <c r="AB3556" i="1" s="1"/>
  <c r="AB3960" i="1"/>
  <c r="AB3956" i="1" s="1"/>
  <c r="AB3951" i="1" s="1"/>
  <c r="AB3950" i="1" s="1"/>
  <c r="AB3949" i="1" s="1"/>
  <c r="AB3948" i="1" s="1"/>
  <c r="AB4008" i="1"/>
  <c r="AB4004" i="1" s="1"/>
  <c r="AB4003" i="1" s="1"/>
  <c r="AB3997" i="1" s="1"/>
  <c r="AB3996" i="1" s="1"/>
  <c r="AE278" i="1"/>
  <c r="AE277" i="1" s="1"/>
  <c r="AE554" i="1"/>
  <c r="AE553" i="1" s="1"/>
  <c r="AE552" i="1" s="1"/>
  <c r="AE641" i="1"/>
  <c r="AE936" i="1"/>
  <c r="AE935" i="1" s="1"/>
  <c r="AE934" i="1" s="1"/>
  <c r="AE969" i="1"/>
  <c r="AE968" i="1" s="1"/>
  <c r="AE967" i="1" s="1"/>
  <c r="AE966" i="1" s="1"/>
  <c r="AE1212" i="1"/>
  <c r="AE1114" i="1"/>
  <c r="AE1110" i="1" s="1"/>
  <c r="AE1109" i="1" s="1"/>
  <c r="AE1102" i="1" s="1"/>
  <c r="AE1385" i="1"/>
  <c r="AE1384" i="1" s="1"/>
  <c r="AE1383" i="1" s="1"/>
  <c r="AE1382" i="1" s="1"/>
  <c r="AE1375" i="1" s="1"/>
  <c r="AE1367" i="1" s="1"/>
  <c r="AE1461" i="1"/>
  <c r="AE1460" i="1" s="1"/>
  <c r="AE1580" i="1"/>
  <c r="AE1579" i="1" s="1"/>
  <c r="AE1578" i="1" s="1"/>
  <c r="AE1716" i="1"/>
  <c r="AE1715" i="1" s="1"/>
  <c r="AE1714" i="1" s="1"/>
  <c r="AE1713" i="1" s="1"/>
  <c r="AE1735" i="1"/>
  <c r="AE1734" i="1" s="1"/>
  <c r="AE1733" i="1" s="1"/>
  <c r="AE1831" i="1"/>
  <c r="AE1886" i="1"/>
  <c r="AE1885" i="1" s="1"/>
  <c r="AE1884" i="1" s="1"/>
  <c r="AE1883" i="1" s="1"/>
  <c r="AE2200" i="1"/>
  <c r="AE2199" i="1" s="1"/>
  <c r="AE2198" i="1" s="1"/>
  <c r="AE2197" i="1" s="1"/>
  <c r="AE2229" i="1"/>
  <c r="AE2228" i="1" s="1"/>
  <c r="AE2537" i="1"/>
  <c r="AE2536" i="1" s="1"/>
  <c r="AE2535" i="1" s="1"/>
  <c r="AE2528" i="1" s="1"/>
  <c r="AE2606" i="1"/>
  <c r="AE3321" i="1"/>
  <c r="AE3320" i="1" s="1"/>
  <c r="AE3315" i="1" s="1"/>
  <c r="AE3528" i="1"/>
  <c r="AE3527" i="1" s="1"/>
  <c r="AE3526" i="1" s="1"/>
  <c r="AE3525" i="1" s="1"/>
  <c r="AE3643" i="1"/>
  <c r="AE3642" i="1" s="1"/>
  <c r="AE3641" i="1" s="1"/>
  <c r="AE3745" i="1"/>
  <c r="AE3741" i="1" s="1"/>
  <c r="AE3740" i="1" s="1"/>
  <c r="AE3739" i="1" s="1"/>
  <c r="AE3738" i="1" s="1"/>
  <c r="AE3850" i="1"/>
  <c r="AE3849" i="1" s="1"/>
  <c r="AE3844" i="1" s="1"/>
  <c r="AE3941" i="1"/>
  <c r="AE3937" i="1" s="1"/>
  <c r="AE3932" i="1" s="1"/>
  <c r="AE3931" i="1" s="1"/>
  <c r="AE3930" i="1" s="1"/>
  <c r="AE3929" i="1" s="1"/>
  <c r="AE4138" i="1"/>
  <c r="AE4134" i="1" s="1"/>
  <c r="AE4133" i="1" s="1"/>
  <c r="AE4132" i="1" s="1"/>
  <c r="AE4131" i="1" s="1"/>
  <c r="AE1265" i="1"/>
  <c r="AE1264" i="1" s="1"/>
  <c r="AE1263" i="1" s="1"/>
  <c r="AE1262" i="1" s="1"/>
  <c r="AE1261" i="1" s="1"/>
  <c r="AE2426" i="1"/>
  <c r="AE2422" i="1" s="1"/>
  <c r="AE2421" i="1" s="1"/>
  <c r="AE2414" i="1" s="1"/>
  <c r="AE2555" i="1"/>
  <c r="AE2554" i="1" s="1"/>
  <c r="AE2553" i="1" s="1"/>
  <c r="AE2552" i="1" s="1"/>
  <c r="AE2551" i="1" s="1"/>
  <c r="AE3263" i="1"/>
  <c r="AE3262" i="1" s="1"/>
  <c r="AE3261" i="1" s="1"/>
  <c r="AE3260" i="1" s="1"/>
  <c r="AE3259" i="1" s="1"/>
  <c r="AE3415" i="1"/>
  <c r="AE4043" i="1"/>
  <c r="AE22" i="1"/>
  <c r="AE21" i="1" s="1"/>
  <c r="AE20" i="1" s="1"/>
  <c r="AE151" i="1"/>
  <c r="AE147" i="1" s="1"/>
  <c r="AE826" i="1"/>
  <c r="AE818" i="1" s="1"/>
  <c r="AE817" i="1" s="1"/>
  <c r="AE1494" i="1"/>
  <c r="AE1493" i="1" s="1"/>
  <c r="AE1492" i="1" s="1"/>
  <c r="AE1491" i="1" s="1"/>
  <c r="AE1551" i="1"/>
  <c r="AE1547" i="1" s="1"/>
  <c r="AE1546" i="1" s="1"/>
  <c r="AE1763" i="1"/>
  <c r="AE1762" i="1" s="1"/>
  <c r="AE1761" i="1" s="1"/>
  <c r="AE1760" i="1" s="1"/>
  <c r="AE1804" i="1"/>
  <c r="AE1803" i="1" s="1"/>
  <c r="AE1802" i="1" s="1"/>
  <c r="AE1987" i="1"/>
  <c r="AE1986" i="1" s="1"/>
  <c r="AE1985" i="1" s="1"/>
  <c r="AE1984" i="1" s="1"/>
  <c r="AE2768" i="1"/>
  <c r="AE2767" i="1" s="1"/>
  <c r="AE2766" i="1" s="1"/>
  <c r="AE3249" i="1"/>
  <c r="AE3248" i="1" s="1"/>
  <c r="AE3378" i="1"/>
  <c r="AE3377" i="1" s="1"/>
  <c r="AE3376" i="1" s="1"/>
  <c r="AE3375" i="1" s="1"/>
  <c r="AE3465" i="1"/>
  <c r="AE3670" i="1"/>
  <c r="AE3661" i="1" s="1"/>
  <c r="AE3660" i="1" s="1"/>
  <c r="AE3780" i="1"/>
  <c r="AE3774" i="1" s="1"/>
  <c r="AE3773" i="1" s="1"/>
  <c r="AE3766" i="1" s="1"/>
  <c r="AE3765" i="1" s="1"/>
  <c r="AE3908" i="1"/>
  <c r="AE3907" i="1" s="1"/>
  <c r="AE3924" i="1"/>
  <c r="AE3920" i="1" s="1"/>
  <c r="AE3919" i="1" s="1"/>
  <c r="AE3918" i="1" s="1"/>
  <c r="AE4038" i="1"/>
  <c r="AB292" i="1"/>
  <c r="AB301" i="1"/>
  <c r="AB300" i="1" s="1"/>
  <c r="AB49" i="1"/>
  <c r="AB45" i="1" s="1"/>
  <c r="AB44" i="1" s="1"/>
  <c r="AB612" i="1"/>
  <c r="AB611" i="1" s="1"/>
  <c r="AB819" i="1"/>
  <c r="AB833" i="1"/>
  <c r="AB832" i="1" s="1"/>
  <c r="AB831" i="1" s="1"/>
  <c r="AB845" i="1"/>
  <c r="AB844" i="1" s="1"/>
  <c r="AB838" i="1" s="1"/>
  <c r="AB856" i="1"/>
  <c r="AB855" i="1" s="1"/>
  <c r="AB854" i="1" s="1"/>
  <c r="AB853" i="1" s="1"/>
  <c r="AB852" i="1" s="1"/>
  <c r="AB1185" i="1"/>
  <c r="AB1184" i="1" s="1"/>
  <c r="AB1183" i="1" s="1"/>
  <c r="AB1385" i="1"/>
  <c r="AB1384" i="1" s="1"/>
  <c r="AB1383" i="1" s="1"/>
  <c r="AB1382" i="1" s="1"/>
  <c r="AB1375" i="1" s="1"/>
  <c r="AB1367" i="1" s="1"/>
  <c r="AB1773" i="1"/>
  <c r="AB1769" i="1" s="1"/>
  <c r="AB1768" i="1" s="1"/>
  <c r="AB1792" i="1"/>
  <c r="AB1791" i="1" s="1"/>
  <c r="AB1913" i="1"/>
  <c r="AB1912" i="1" s="1"/>
  <c r="AB1911" i="1" s="1"/>
  <c r="AB2344" i="1"/>
  <c r="AB2343" i="1" s="1"/>
  <c r="AB2336" i="1" s="1"/>
  <c r="AB2655" i="1"/>
  <c r="AB2819" i="1"/>
  <c r="AB2818" i="1" s="1"/>
  <c r="AB2817" i="1" s="1"/>
  <c r="AB3670" i="1"/>
  <c r="AB3661" i="1" s="1"/>
  <c r="AB3660" i="1" s="1"/>
  <c r="AB4043" i="1"/>
  <c r="AB469" i="1"/>
  <c r="AB468" i="1" s="1"/>
  <c r="AB742" i="1"/>
  <c r="AB741" i="1" s="1"/>
  <c r="AB866" i="1"/>
  <c r="AB865" i="1" s="1"/>
  <c r="AB876" i="1"/>
  <c r="AB875" i="1" s="1"/>
  <c r="AB913" i="1"/>
  <c r="AB924" i="1"/>
  <c r="AB923" i="1" s="1"/>
  <c r="AB1347" i="1"/>
  <c r="AB1346" i="1" s="1"/>
  <c r="AB1557" i="1"/>
  <c r="AB1624" i="1"/>
  <c r="AB1623" i="1" s="1"/>
  <c r="AB1622" i="1" s="1"/>
  <c r="AB1621" i="1" s="1"/>
  <c r="AB2394" i="1"/>
  <c r="AB2393" i="1" s="1"/>
  <c r="AB2392" i="1" s="1"/>
  <c r="AB2555" i="1"/>
  <c r="AB2554" i="1" s="1"/>
  <c r="AB2553" i="1" s="1"/>
  <c r="AB2552" i="1" s="1"/>
  <c r="AB2551" i="1" s="1"/>
  <c r="AB3774" i="1"/>
  <c r="AB3773" i="1" s="1"/>
  <c r="AB3766" i="1" s="1"/>
  <c r="AB3765" i="1" s="1"/>
  <c r="AB4085" i="1"/>
  <c r="AB4084" i="1" s="1"/>
  <c r="AB4083" i="1" s="1"/>
  <c r="AB4082" i="1" s="1"/>
  <c r="AE386" i="1"/>
  <c r="AE432" i="1"/>
  <c r="AB386" i="1"/>
  <c r="AB432" i="1"/>
  <c r="AB755" i="1"/>
  <c r="AB71" i="1"/>
  <c r="AB70" i="1" s="1"/>
  <c r="AB69" i="1" s="1"/>
  <c r="AB68" i="1" s="1"/>
  <c r="AB67" i="1" s="1"/>
  <c r="AB591" i="1"/>
  <c r="AB641" i="1"/>
  <c r="AB651" i="1"/>
  <c r="AB683" i="1"/>
  <c r="AB682" i="1" s="1"/>
  <c r="AB681" i="1" s="1"/>
  <c r="AB680" i="1" s="1"/>
  <c r="AB673" i="1" s="1"/>
  <c r="AB136" i="1"/>
  <c r="AB135" i="1" s="1"/>
  <c r="AB188" i="1"/>
  <c r="AB187" i="1" s="1"/>
  <c r="AB186" i="1" s="1"/>
  <c r="AB185" i="1" s="1"/>
  <c r="AB184" i="1" s="1"/>
  <c r="AB183" i="1" s="1"/>
  <c r="AB250" i="1"/>
  <c r="AB246" i="1" s="1"/>
  <c r="AB245" i="1" s="1"/>
  <c r="AB244" i="1" s="1"/>
  <c r="AB411" i="1"/>
  <c r="AB449" i="1"/>
  <c r="AB560" i="1"/>
  <c r="AB559" i="1" s="1"/>
  <c r="AB784" i="1"/>
  <c r="AB780" i="1" s="1"/>
  <c r="AB779" i="1" s="1"/>
  <c r="AB1003" i="1"/>
  <c r="AB1002" i="1" s="1"/>
  <c r="AB1001" i="1" s="1"/>
  <c r="AB1000" i="1" s="1"/>
  <c r="AB1031" i="1"/>
  <c r="AB1030" i="1" s="1"/>
  <c r="AB1265" i="1"/>
  <c r="AB1264" i="1" s="1"/>
  <c r="AB1263" i="1" s="1"/>
  <c r="AB1262" i="1" s="1"/>
  <c r="AB1261" i="1" s="1"/>
  <c r="AB1294" i="1"/>
  <c r="AB1293" i="1" s="1"/>
  <c r="AB1292" i="1" s="1"/>
  <c r="AB2033" i="1"/>
  <c r="AB2606" i="1"/>
  <c r="AB3849" i="1"/>
  <c r="AE364" i="1"/>
  <c r="AE357" i="1" s="1"/>
  <c r="AE496" i="1"/>
  <c r="AE495" i="1" s="1"/>
  <c r="AE494" i="1" s="1"/>
  <c r="AE493" i="1" s="1"/>
  <c r="AE492" i="1" s="1"/>
  <c r="AB2014" i="1"/>
  <c r="AB2013" i="1" s="1"/>
  <c r="AB2025" i="1"/>
  <c r="AB2024" i="1" s="1"/>
  <c r="AB2426" i="1"/>
  <c r="AB2422" i="1" s="1"/>
  <c r="AB2421" i="1" s="1"/>
  <c r="AB2414" i="1" s="1"/>
  <c r="AB2457" i="1"/>
  <c r="AB2456" i="1" s="1"/>
  <c r="AB2455" i="1" s="1"/>
  <c r="AB2474" i="1"/>
  <c r="AB2473" i="1" s="1"/>
  <c r="AB2472" i="1" s="1"/>
  <c r="AB2471" i="1" s="1"/>
  <c r="AB2470" i="1" s="1"/>
  <c r="AB2462" i="1" s="1"/>
  <c r="AB2508" i="1"/>
  <c r="AB2507" i="1" s="1"/>
  <c r="AB2506" i="1" s="1"/>
  <c r="AB2505" i="1" s="1"/>
  <c r="AB2731" i="1"/>
  <c r="AB2727" i="1" s="1"/>
  <c r="AB2726" i="1" s="1"/>
  <c r="AB3133" i="1"/>
  <c r="AB3123" i="1" s="1"/>
  <c r="AB3249" i="1"/>
  <c r="AB3248" i="1" s="1"/>
  <c r="AB3263" i="1"/>
  <c r="AB3262" i="1" s="1"/>
  <c r="AB3261" i="1" s="1"/>
  <c r="AB3260" i="1" s="1"/>
  <c r="AB3259" i="1" s="1"/>
  <c r="AB3310" i="1"/>
  <c r="AB3309" i="1" s="1"/>
  <c r="AB3308" i="1" s="1"/>
  <c r="AB3321" i="1"/>
  <c r="AB3320" i="1" s="1"/>
  <c r="AB3315" i="1" s="1"/>
  <c r="AB3341" i="1"/>
  <c r="AB3340" i="1" s="1"/>
  <c r="AB3339" i="1" s="1"/>
  <c r="AB3338" i="1" s="1"/>
  <c r="AB3337" i="1" s="1"/>
  <c r="AB3336" i="1" s="1"/>
  <c r="AB3354" i="1"/>
  <c r="AB3378" i="1"/>
  <c r="AB3377" i="1" s="1"/>
  <c r="AB3376" i="1" s="1"/>
  <c r="AB3375" i="1" s="1"/>
  <c r="AB3504" i="1"/>
  <c r="AB3528" i="1"/>
  <c r="AB3527" i="1" s="1"/>
  <c r="AB3526" i="1" s="1"/>
  <c r="AB3525" i="1" s="1"/>
  <c r="AB3870" i="1"/>
  <c r="AB3924" i="1"/>
  <c r="AB3920" i="1" s="1"/>
  <c r="AB3919" i="1" s="1"/>
  <c r="AB3918" i="1" s="1"/>
  <c r="AB4019" i="1"/>
  <c r="AB4109" i="1"/>
  <c r="AB4108" i="1" s="1"/>
  <c r="AB4107" i="1" s="1"/>
  <c r="AB4106" i="1" s="1"/>
  <c r="AE29" i="1"/>
  <c r="AE28" i="1" s="1"/>
  <c r="AE27" i="1" s="1"/>
  <c r="AE49" i="1"/>
  <c r="AE45" i="1" s="1"/>
  <c r="AE44" i="1" s="1"/>
  <c r="AE188" i="1"/>
  <c r="AE187" i="1" s="1"/>
  <c r="AE186" i="1" s="1"/>
  <c r="AE185" i="1" s="1"/>
  <c r="AE184" i="1" s="1"/>
  <c r="AE183" i="1" s="1"/>
  <c r="AE261" i="1"/>
  <c r="AE260" i="1" s="1"/>
  <c r="AE469" i="1"/>
  <c r="AE468" i="1" s="1"/>
  <c r="AE1038" i="1"/>
  <c r="AE1347" i="1"/>
  <c r="AE1346" i="1" s="1"/>
  <c r="AE1394" i="1"/>
  <c r="AE1393" i="1" s="1"/>
  <c r="AE1392" i="1" s="1"/>
  <c r="AE1391" i="1" s="1"/>
  <c r="AE2003" i="1"/>
  <c r="AB2974" i="1"/>
  <c r="AB2973" i="1" s="1"/>
  <c r="AB2995" i="1"/>
  <c r="AB2994" i="1" s="1"/>
  <c r="AB3182" i="1"/>
  <c r="AB3237" i="1"/>
  <c r="AB3415" i="1"/>
  <c r="AB3679" i="1"/>
  <c r="AB3879" i="1"/>
  <c r="AB3878" i="1" s="1"/>
  <c r="AB3877" i="1" s="1"/>
  <c r="AB3971" i="1"/>
  <c r="AE71" i="1"/>
  <c r="AE70" i="1" s="1"/>
  <c r="AE69" i="1" s="1"/>
  <c r="AE68" i="1" s="1"/>
  <c r="AE67" i="1" s="1"/>
  <c r="AE136" i="1"/>
  <c r="AE135" i="1" s="1"/>
  <c r="AE250" i="1"/>
  <c r="AE246" i="1" s="1"/>
  <c r="AE245" i="1" s="1"/>
  <c r="AE244" i="1" s="1"/>
  <c r="AE459" i="1"/>
  <c r="AE755" i="1"/>
  <c r="AE784" i="1"/>
  <c r="AE780" i="1" s="1"/>
  <c r="AE779" i="1" s="1"/>
  <c r="AE1185" i="1"/>
  <c r="AE1184" i="1" s="1"/>
  <c r="AE1183" i="1" s="1"/>
  <c r="AE1336" i="1"/>
  <c r="AB1053" i="1"/>
  <c r="AB1052" i="1" s="1"/>
  <c r="AB1051" i="1" s="1"/>
  <c r="AB1050" i="1" s="1"/>
  <c r="AB1049" i="1" s="1"/>
  <c r="AB1082" i="1"/>
  <c r="AB1081" i="1" s="1"/>
  <c r="AB1080" i="1" s="1"/>
  <c r="AB1212" i="1"/>
  <c r="AB1551" i="1"/>
  <c r="AB1547" i="1" s="1"/>
  <c r="AB1546" i="1" s="1"/>
  <c r="AB1568" i="1"/>
  <c r="AB1567" i="1" s="1"/>
  <c r="AB1706" i="1"/>
  <c r="AB1705" i="1" s="1"/>
  <c r="AB1704" i="1" s="1"/>
  <c r="AB1703" i="1" s="1"/>
  <c r="AB1702" i="1" s="1"/>
  <c r="AB1763" i="1"/>
  <c r="AB1762" i="1" s="1"/>
  <c r="AB1761" i="1" s="1"/>
  <c r="AB1760" i="1" s="1"/>
  <c r="AB1781" i="1"/>
  <c r="AB1831" i="1"/>
  <c r="AB2003" i="1"/>
  <c r="AB2093" i="1"/>
  <c r="AB2092" i="1" s="1"/>
  <c r="AB2091" i="1" s="1"/>
  <c r="AB2090" i="1" s="1"/>
  <c r="AB2143" i="1"/>
  <c r="AB2142" i="1" s="1"/>
  <c r="AB2141" i="1" s="1"/>
  <c r="AB2140" i="1" s="1"/>
  <c r="AB2139" i="1" s="1"/>
  <c r="AB2200" i="1"/>
  <c r="AB2199" i="1" s="1"/>
  <c r="AB2198" i="1" s="1"/>
  <c r="AB2197" i="1" s="1"/>
  <c r="AB2210" i="1"/>
  <c r="AB2206" i="1" s="1"/>
  <c r="AB2205" i="1" s="1"/>
  <c r="AB2241" i="1"/>
  <c r="AB2240" i="1" s="1"/>
  <c r="AB2239" i="1" s="1"/>
  <c r="AB2311" i="1"/>
  <c r="AB2310" i="1" s="1"/>
  <c r="AB2309" i="1" s="1"/>
  <c r="AB2308" i="1" s="1"/>
  <c r="AB2675" i="1"/>
  <c r="AB3076" i="1"/>
  <c r="AB3075" i="1" s="1"/>
  <c r="AB3074" i="1" s="1"/>
  <c r="AB3095" i="1"/>
  <c r="AB3088" i="1" s="1"/>
  <c r="AB3216" i="1"/>
  <c r="AB3212" i="1" s="1"/>
  <c r="AB3211" i="1" s="1"/>
  <c r="AB3327" i="1"/>
  <c r="AB3326" i="1" s="1"/>
  <c r="AB3745" i="1"/>
  <c r="AB3741" i="1" s="1"/>
  <c r="AB3740" i="1" s="1"/>
  <c r="AB3739" i="1" s="1"/>
  <c r="AB3738" i="1" s="1"/>
  <c r="AB4138" i="1"/>
  <c r="AB4134" i="1" s="1"/>
  <c r="AB4133" i="1" s="1"/>
  <c r="AB4132" i="1" s="1"/>
  <c r="AB4131" i="1" s="1"/>
  <c r="AE118" i="1"/>
  <c r="AE114" i="1" s="1"/>
  <c r="AE113" i="1" s="1"/>
  <c r="AE112" i="1" s="1"/>
  <c r="AE111" i="1" s="1"/>
  <c r="AE176" i="1"/>
  <c r="AE175" i="1" s="1"/>
  <c r="AE210" i="1"/>
  <c r="AE209" i="1" s="1"/>
  <c r="AE204" i="1" s="1"/>
  <c r="AE198" i="1" s="1"/>
  <c r="AE197" i="1" s="1"/>
  <c r="AE196" i="1" s="1"/>
  <c r="AE323" i="1"/>
  <c r="AE319" i="1" s="1"/>
  <c r="AE318" i="1" s="1"/>
  <c r="AE317" i="1" s="1"/>
  <c r="AE311" i="1" s="1"/>
  <c r="AE449" i="1"/>
  <c r="AE725" i="1"/>
  <c r="AE724" i="1" s="1"/>
  <c r="AE1248" i="1"/>
  <c r="AE1247" i="1" s="1"/>
  <c r="AE1246" i="1" s="1"/>
  <c r="AE1959" i="1"/>
  <c r="AE1958" i="1" s="1"/>
  <c r="AE1957" i="1" s="1"/>
  <c r="AE683" i="1"/>
  <c r="AE682" i="1" s="1"/>
  <c r="AE681" i="1" s="1"/>
  <c r="AE680" i="1" s="1"/>
  <c r="AE673" i="1" s="1"/>
  <c r="AE952" i="1"/>
  <c r="AE944" i="1" s="1"/>
  <c r="AE1122" i="1"/>
  <c r="AE1133" i="1"/>
  <c r="AE1132" i="1" s="1"/>
  <c r="AE1145" i="1"/>
  <c r="AE1144" i="1" s="1"/>
  <c r="AE1143" i="1" s="1"/>
  <c r="AE1568" i="1"/>
  <c r="AE1567" i="1" s="1"/>
  <c r="AE1685" i="1"/>
  <c r="AE1684" i="1" s="1"/>
  <c r="AE1683" i="1" s="1"/>
  <c r="AE1706" i="1"/>
  <c r="AE1705" i="1" s="1"/>
  <c r="AE1704" i="1" s="1"/>
  <c r="AE1703" i="1" s="1"/>
  <c r="AE1702" i="1" s="1"/>
  <c r="AE2025" i="1"/>
  <c r="AE2024" i="1" s="1"/>
  <c r="AE2210" i="1"/>
  <c r="AE2206" i="1" s="1"/>
  <c r="AE2205" i="1" s="1"/>
  <c r="AE2267" i="1"/>
  <c r="AE2266" i="1" s="1"/>
  <c r="AE2265" i="1" s="1"/>
  <c r="AE2264" i="1" s="1"/>
  <c r="AE2257" i="1" s="1"/>
  <c r="AE2249" i="1" s="1"/>
  <c r="AE866" i="1"/>
  <c r="AE865" i="1" s="1"/>
  <c r="AE913" i="1"/>
  <c r="AE1003" i="1"/>
  <c r="AE1002" i="1" s="1"/>
  <c r="AE1001" i="1" s="1"/>
  <c r="AE1000" i="1" s="1"/>
  <c r="AE1221" i="1"/>
  <c r="AE1220" i="1" s="1"/>
  <c r="AE1219" i="1" s="1"/>
  <c r="AE1218" i="1" s="1"/>
  <c r="AE1428" i="1"/>
  <c r="AE1427" i="1" s="1"/>
  <c r="AE1426" i="1" s="1"/>
  <c r="AE1425" i="1" s="1"/>
  <c r="AE1658" i="1"/>
  <c r="AE1657" i="1" s="1"/>
  <c r="AE1656" i="1" s="1"/>
  <c r="AE1655" i="1" s="1"/>
  <c r="AE2153" i="1"/>
  <c r="AE2152" i="1" s="1"/>
  <c r="AE2151" i="1" s="1"/>
  <c r="AE2150" i="1" s="1"/>
  <c r="AE2434" i="1"/>
  <c r="AE533" i="1"/>
  <c r="AE532" i="1" s="1"/>
  <c r="AE770" i="1"/>
  <c r="AE769" i="1" s="1"/>
  <c r="AE811" i="1"/>
  <c r="AE810" i="1" s="1"/>
  <c r="AE809" i="1" s="1"/>
  <c r="AE856" i="1"/>
  <c r="AE855" i="1" s="1"/>
  <c r="AE854" i="1" s="1"/>
  <c r="AE853" i="1" s="1"/>
  <c r="AE852" i="1" s="1"/>
  <c r="AE876" i="1"/>
  <c r="AE875" i="1" s="1"/>
  <c r="AE1275" i="1"/>
  <c r="AE1274" i="1" s="1"/>
  <c r="AE1273" i="1" s="1"/>
  <c r="AE1272" i="1" s="1"/>
  <c r="AE1852" i="1"/>
  <c r="AE1851" i="1" s="1"/>
  <c r="AE1850" i="1" s="1"/>
  <c r="AE1849" i="1" s="1"/>
  <c r="AE2093" i="1"/>
  <c r="AE2092" i="1" s="1"/>
  <c r="AE2091" i="1" s="1"/>
  <c r="AE2090" i="1" s="1"/>
  <c r="AE2218" i="1"/>
  <c r="AE3095" i="1"/>
  <c r="AE3088" i="1" s="1"/>
  <c r="AE2908" i="1"/>
  <c r="AE2907" i="1" s="1"/>
  <c r="AE2906" i="1" s="1"/>
  <c r="AE2899" i="1" s="1"/>
  <c r="AE2974" i="1"/>
  <c r="AE2973" i="1" s="1"/>
  <c r="AE3216" i="1"/>
  <c r="AE3212" i="1" s="1"/>
  <c r="AE3211" i="1" s="1"/>
  <c r="AE3237" i="1"/>
  <c r="AE3286" i="1"/>
  <c r="AE3282" i="1" s="1"/>
  <c r="AE3281" i="1" s="1"/>
  <c r="AE3275" i="1" s="1"/>
  <c r="AE3274" i="1" s="1"/>
  <c r="AE3405" i="1"/>
  <c r="AE3511" i="1"/>
  <c r="AE3611" i="1"/>
  <c r="AE3610" i="1" s="1"/>
  <c r="AE3816" i="1"/>
  <c r="AE3815" i="1" s="1"/>
  <c r="AE3814" i="1" s="1"/>
  <c r="AE3813" i="1" s="1"/>
  <c r="AE3812" i="1" s="1"/>
  <c r="AE4054" i="1"/>
  <c r="AE4053" i="1" s="1"/>
  <c r="AE4052" i="1" s="1"/>
  <c r="AE4150" i="1"/>
  <c r="AE4149" i="1" s="1"/>
  <c r="AE4148" i="1" s="1"/>
  <c r="AE2445" i="1"/>
  <c r="AE2444" i="1" s="1"/>
  <c r="AE2655" i="1"/>
  <c r="AE2702" i="1"/>
  <c r="AE2948" i="1"/>
  <c r="AE2947" i="1" s="1"/>
  <c r="AE2946" i="1" s="1"/>
  <c r="AE2945" i="1" s="1"/>
  <c r="AE2944" i="1" s="1"/>
  <c r="AE3182" i="1"/>
  <c r="AE3199" i="1"/>
  <c r="AE3198" i="1" s="1"/>
  <c r="AE3386" i="1"/>
  <c r="AE3385" i="1" s="1"/>
  <c r="AE3384" i="1" s="1"/>
  <c r="AE3383" i="1" s="1"/>
  <c r="AE3430" i="1"/>
  <c r="AE3429" i="1" s="1"/>
  <c r="AE3457" i="1"/>
  <c r="AE3453" i="1" s="1"/>
  <c r="AE3452" i="1" s="1"/>
  <c r="AE3483" i="1"/>
  <c r="AE3482" i="1" s="1"/>
  <c r="AE3504" i="1"/>
  <c r="AE3717" i="1"/>
  <c r="AE3704" i="1" s="1"/>
  <c r="AE3982" i="1"/>
  <c r="AE3978" i="1" s="1"/>
  <c r="AE4008" i="1"/>
  <c r="AE4004" i="1" s="1"/>
  <c r="AE4003" i="1" s="1"/>
  <c r="AE3997" i="1" s="1"/>
  <c r="AE3996" i="1" s="1"/>
  <c r="AE1913" i="1"/>
  <c r="AE1912" i="1" s="1"/>
  <c r="AE1911" i="1" s="1"/>
  <c r="AE1997" i="1"/>
  <c r="AE1993" i="1" s="1"/>
  <c r="AE1992" i="1" s="1"/>
  <c r="AE2311" i="1"/>
  <c r="AE2310" i="1" s="1"/>
  <c r="AE2309" i="1" s="1"/>
  <c r="AE2308" i="1" s="1"/>
  <c r="AE2365" i="1"/>
  <c r="AE2364" i="1" s="1"/>
  <c r="AE2363" i="1" s="1"/>
  <c r="AE2362" i="1" s="1"/>
  <c r="AE2361" i="1" s="1"/>
  <c r="AE2648" i="1"/>
  <c r="AE2719" i="1"/>
  <c r="AE2718" i="1" s="1"/>
  <c r="AE2717" i="1" s="1"/>
  <c r="AE2759" i="1"/>
  <c r="AE2755" i="1" s="1"/>
  <c r="AE2754" i="1" s="1"/>
  <c r="AE3076" i="1"/>
  <c r="AE3075" i="1" s="1"/>
  <c r="AE3074" i="1" s="1"/>
  <c r="AE3133" i="1"/>
  <c r="AE3123" i="1" s="1"/>
  <c r="AE3518" i="1"/>
  <c r="AE3517" i="1" s="1"/>
  <c r="AE3516" i="1" s="1"/>
  <c r="AE3617" i="1"/>
  <c r="AE3616" i="1" s="1"/>
  <c r="AE3679" i="1"/>
  <c r="AE3879" i="1"/>
  <c r="AE3878" i="1" s="1"/>
  <c r="AE3877" i="1" s="1"/>
  <c r="AE3960" i="1"/>
  <c r="AE3956" i="1" s="1"/>
  <c r="AE3951" i="1" s="1"/>
  <c r="AE3950" i="1" s="1"/>
  <c r="AE3949" i="1" s="1"/>
  <c r="AE3948" i="1" s="1"/>
  <c r="AE4085" i="1"/>
  <c r="AE4084" i="1" s="1"/>
  <c r="AE4083" i="1" s="1"/>
  <c r="AE4082" i="1" s="1"/>
  <c r="AE227" i="1"/>
  <c r="AE226" i="1" s="1"/>
  <c r="AE225" i="1" s="1"/>
  <c r="AE651" i="1"/>
  <c r="AE924" i="1"/>
  <c r="AE923" i="1" s="1"/>
  <c r="AE164" i="1"/>
  <c r="AE301" i="1"/>
  <c r="AE300" i="1" s="1"/>
  <c r="AE1082" i="1"/>
  <c r="AE1081" i="1" s="1"/>
  <c r="AE1080" i="1" s="1"/>
  <c r="AE1294" i="1"/>
  <c r="AE1293" i="1" s="1"/>
  <c r="AE1292" i="1" s="1"/>
  <c r="AE292" i="1"/>
  <c r="AE417" i="1"/>
  <c r="AE591" i="1"/>
  <c r="AE1154" i="1"/>
  <c r="AE2172" i="1"/>
  <c r="AE2171" i="1" s="1"/>
  <c r="AE2170" i="1" s="1"/>
  <c r="AE1593" i="1"/>
  <c r="AE1475" i="1"/>
  <c r="AE1474" i="1" s="1"/>
  <c r="AE1484" i="1"/>
  <c r="AE1483" i="1" s="1"/>
  <c r="AE1482" i="1" s="1"/>
  <c r="AE1481" i="1" s="1"/>
  <c r="AE1480" i="1" s="1"/>
  <c r="AE1781" i="1"/>
  <c r="AE2033" i="1"/>
  <c r="AE2045" i="1"/>
  <c r="AE2675" i="1"/>
  <c r="AE2689" i="1"/>
  <c r="AE2688" i="1" s="1"/>
  <c r="AE2687" i="1" s="1"/>
  <c r="AE2686" i="1" s="1"/>
  <c r="AE2780" i="1"/>
  <c r="AE2779" i="1" s="1"/>
  <c r="AE2778" i="1" s="1"/>
  <c r="AE2777" i="1" s="1"/>
  <c r="AE2776" i="1" s="1"/>
  <c r="AE2834" i="1"/>
  <c r="AE2833" i="1" s="1"/>
  <c r="AE2832" i="1" s="1"/>
  <c r="AE2831" i="1" s="1"/>
  <c r="AE2868" i="1"/>
  <c r="AE2867" i="1" s="1"/>
  <c r="AE2866" i="1" s="1"/>
  <c r="AE2865" i="1" s="1"/>
  <c r="AE1773" i="1"/>
  <c r="AE1769" i="1" s="1"/>
  <c r="AE1768" i="1" s="1"/>
  <c r="AE2014" i="1"/>
  <c r="AE2013" i="1" s="1"/>
  <c r="AE2344" i="1"/>
  <c r="AE2343" i="1" s="1"/>
  <c r="AE2336" i="1" s="1"/>
  <c r="AE2394" i="1"/>
  <c r="AE2393" i="1" s="1"/>
  <c r="AE2392" i="1" s="1"/>
  <c r="AE2599" i="1"/>
  <c r="AE2594" i="1" s="1"/>
  <c r="AE2588" i="1" s="1"/>
  <c r="AE2618" i="1"/>
  <c r="AE3562" i="1"/>
  <c r="AE3557" i="1" s="1"/>
  <c r="AE3556" i="1" s="1"/>
  <c r="AE1934" i="1"/>
  <c r="AE1933" i="1" s="1"/>
  <c r="AE1932" i="1" s="1"/>
  <c r="AE1931" i="1" s="1"/>
  <c r="AE1930" i="1" s="1"/>
  <c r="AE2280" i="1"/>
  <c r="AE2279" i="1" s="1"/>
  <c r="AE2278" i="1" s="1"/>
  <c r="AE2277" i="1" s="1"/>
  <c r="AE2375" i="1"/>
  <c r="AE2374" i="1" s="1"/>
  <c r="AE2373" i="1" s="1"/>
  <c r="AE2372" i="1" s="1"/>
  <c r="AE2508" i="1"/>
  <c r="AE2507" i="1" s="1"/>
  <c r="AE2506" i="1" s="1"/>
  <c r="AE2505" i="1" s="1"/>
  <c r="AE2710" i="1"/>
  <c r="AE2709" i="1" s="1"/>
  <c r="AE3327" i="1"/>
  <c r="AE3326" i="1" s="1"/>
  <c r="AE2995" i="1"/>
  <c r="AE2994" i="1" s="1"/>
  <c r="AE3363" i="1"/>
  <c r="AE3362" i="1" s="1"/>
  <c r="AE3445" i="1"/>
  <c r="AE3444" i="1" s="1"/>
  <c r="AE3438" i="1" s="1"/>
  <c r="AE3541" i="1"/>
  <c r="AE3540" i="1" s="1"/>
  <c r="AE3539" i="1" s="1"/>
  <c r="AE3580" i="1"/>
  <c r="AE3576" i="1" s="1"/>
  <c r="AE3575" i="1" s="1"/>
  <c r="AE3601" i="1"/>
  <c r="AE3597" i="1" s="1"/>
  <c r="AE3596" i="1" s="1"/>
  <c r="AE3595" i="1" s="1"/>
  <c r="AE4019" i="1"/>
  <c r="AB520" i="1"/>
  <c r="AB795" i="1"/>
  <c r="AB794" i="1" s="1"/>
  <c r="AB793" i="1" s="1"/>
  <c r="AB952" i="1"/>
  <c r="AB944" i="1" s="1"/>
  <c r="AB99" i="1"/>
  <c r="AB905" i="1"/>
  <c r="AB901" i="1" s="1"/>
  <c r="AB900" i="1" s="1"/>
  <c r="AB893" i="1" s="1"/>
  <c r="AB1122" i="1"/>
  <c r="AB1154" i="1"/>
  <c r="AB496" i="1"/>
  <c r="AB495" i="1" s="1"/>
  <c r="AB494" i="1" s="1"/>
  <c r="AB493" i="1" s="1"/>
  <c r="AB492" i="1" s="1"/>
  <c r="AB1494" i="1"/>
  <c r="AB1493" i="1" s="1"/>
  <c r="AB1492" i="1" s="1"/>
  <c r="AB1491" i="1" s="1"/>
  <c r="AB577" i="1"/>
  <c r="AB572" i="1" s="1"/>
  <c r="AB571" i="1" s="1"/>
  <c r="AB1114" i="1"/>
  <c r="AB1110" i="1" s="1"/>
  <c r="AB1109" i="1" s="1"/>
  <c r="AB1102" i="1" s="1"/>
  <c r="AB1394" i="1"/>
  <c r="AB1393" i="1" s="1"/>
  <c r="AB1392" i="1" s="1"/>
  <c r="AB1391" i="1" s="1"/>
  <c r="AB1428" i="1"/>
  <c r="AB1427" i="1" s="1"/>
  <c r="AB1426" i="1" s="1"/>
  <c r="AB1425" i="1" s="1"/>
  <c r="AB1685" i="1"/>
  <c r="AB1684" i="1" s="1"/>
  <c r="AB1683" i="1" s="1"/>
  <c r="AB1735" i="1"/>
  <c r="AB1734" i="1" s="1"/>
  <c r="AB1733" i="1" s="1"/>
  <c r="AB1461" i="1"/>
  <c r="AB1460" i="1" s="1"/>
  <c r="AB1484" i="1"/>
  <c r="AB1483" i="1" s="1"/>
  <c r="AB1482" i="1" s="1"/>
  <c r="AB1481" i="1" s="1"/>
  <c r="AB1480" i="1" s="1"/>
  <c r="AB1716" i="1"/>
  <c r="AB1715" i="1" s="1"/>
  <c r="AB1714" i="1" s="1"/>
  <c r="AB1713" i="1" s="1"/>
  <c r="AB2365" i="1"/>
  <c r="AB2364" i="1" s="1"/>
  <c r="AB2363" i="1" s="1"/>
  <c r="AB2362" i="1" s="1"/>
  <c r="AB2361" i="1" s="1"/>
  <c r="AB2487" i="1"/>
  <c r="AB2486" i="1" s="1"/>
  <c r="AB2485" i="1" s="1"/>
  <c r="AB2484" i="1" s="1"/>
  <c r="AB2702" i="1"/>
  <c r="AB2126" i="1"/>
  <c r="AB2125" i="1" s="1"/>
  <c r="AB2118" i="1" s="1"/>
  <c r="AB2445" i="1"/>
  <c r="AB2444" i="1" s="1"/>
  <c r="AB2834" i="1"/>
  <c r="AB2833" i="1" s="1"/>
  <c r="AB2832" i="1" s="1"/>
  <c r="AB2831" i="1" s="1"/>
  <c r="AB3465" i="1"/>
  <c r="AB1997" i="1"/>
  <c r="AB1993" i="1" s="1"/>
  <c r="AB1992" i="1" s="1"/>
  <c r="AB2267" i="1"/>
  <c r="AB2266" i="1" s="1"/>
  <c r="AB2265" i="1" s="1"/>
  <c r="AB2264" i="1" s="1"/>
  <c r="AB2257" i="1" s="1"/>
  <c r="AB2249" i="1" s="1"/>
  <c r="AB3430" i="1"/>
  <c r="AB3429" i="1" s="1"/>
  <c r="AB3199" i="1"/>
  <c r="AB3198" i="1" s="1"/>
  <c r="AB3445" i="1"/>
  <c r="AB3444" i="1" s="1"/>
  <c r="AB3438" i="1" s="1"/>
  <c r="AB3363" i="1"/>
  <c r="AB3362" i="1" s="1"/>
  <c r="AB3386" i="1"/>
  <c r="AB3385" i="1" s="1"/>
  <c r="AB3384" i="1" s="1"/>
  <c r="AB3383" i="1" s="1"/>
  <c r="AB3541" i="1"/>
  <c r="AB3540" i="1" s="1"/>
  <c r="AB3539" i="1" s="1"/>
  <c r="AB3580" i="1"/>
  <c r="AB3576" i="1" s="1"/>
  <c r="AB3575" i="1" s="1"/>
  <c r="AB3601" i="1"/>
  <c r="AB3597" i="1" s="1"/>
  <c r="AB3596" i="1" s="1"/>
  <c r="AB3595" i="1" s="1"/>
  <c r="AB4157" i="1"/>
  <c r="AB4156" i="1" s="1"/>
  <c r="AE398" i="1" l="1"/>
  <c r="AB357" i="1"/>
  <c r="AB356" i="1" s="1"/>
  <c r="AB355" i="1" s="1"/>
  <c r="AB354" i="1" s="1"/>
  <c r="AE356" i="1"/>
  <c r="AE355" i="1" s="1"/>
  <c r="AE354" i="1" s="1"/>
  <c r="AB399" i="1"/>
  <c r="AB398" i="1" s="1"/>
  <c r="M2934" i="1"/>
  <c r="AF2934" i="1" s="1"/>
  <c r="AK2934" i="1" s="1"/>
  <c r="AY2934" i="1" s="1"/>
  <c r="O2934" i="1"/>
  <c r="AH2935" i="1"/>
  <c r="AM2935" i="1" s="1"/>
  <c r="BA2935" i="1" s="1"/>
  <c r="N2934" i="1"/>
  <c r="AG2935" i="1"/>
  <c r="AL2935" i="1" s="1"/>
  <c r="AZ2935" i="1" s="1"/>
  <c r="AB3404" i="1"/>
  <c r="AB3403" i="1" s="1"/>
  <c r="AB3402" i="1" s="1"/>
  <c r="AB3374" i="1" s="1"/>
  <c r="AB1453" i="1"/>
  <c r="AB1445" i="1" s="1"/>
  <c r="AB4147" i="1"/>
  <c r="AB4146" i="1" s="1"/>
  <c r="AB4145" i="1" s="1"/>
  <c r="AB4130" i="1" s="1"/>
  <c r="AE1182" i="1"/>
  <c r="AE1181" i="1" s="1"/>
  <c r="AE1453" i="1"/>
  <c r="AE1445" i="1" s="1"/>
  <c r="AE1759" i="1"/>
  <c r="AE2110" i="1"/>
  <c r="AB965" i="1"/>
  <c r="AB224" i="1"/>
  <c r="AE1537" i="1"/>
  <c r="AB2674" i="1"/>
  <c r="AB1345" i="1"/>
  <c r="AB1335" i="1" s="1"/>
  <c r="AB1317" i="1" s="1"/>
  <c r="AE3970" i="1"/>
  <c r="AE3969" i="1" s="1"/>
  <c r="AE3968" i="1" s="1"/>
  <c r="AE3967" i="1" s="1"/>
  <c r="AB3678" i="1"/>
  <c r="AB3677" i="1" s="1"/>
  <c r="AE259" i="1"/>
  <c r="AE258" i="1" s="1"/>
  <c r="AE257" i="1" s="1"/>
  <c r="AB1675" i="1"/>
  <c r="AE2520" i="1"/>
  <c r="AE1238" i="1"/>
  <c r="AB3303" i="1"/>
  <c r="AB3302" i="1" s="1"/>
  <c r="AB3301" i="1" s="1"/>
  <c r="AB3273" i="1" s="1"/>
  <c r="AB1592" i="1"/>
  <c r="AB1023" i="1"/>
  <c r="AB1015" i="1" s="1"/>
  <c r="AE1790" i="1"/>
  <c r="AE1780" i="1" s="1"/>
  <c r="AB259" i="1"/>
  <c r="AB258" i="1" s="1"/>
  <c r="AB257" i="1" s="1"/>
  <c r="AB922" i="1"/>
  <c r="AB912" i="1" s="1"/>
  <c r="AB892" i="1" s="1"/>
  <c r="AE3303" i="1"/>
  <c r="AE3302" i="1" s="1"/>
  <c r="AE3301" i="1" s="1"/>
  <c r="AE3273" i="1" s="1"/>
  <c r="AB3146" i="1"/>
  <c r="AE1816" i="1"/>
  <c r="AB1903" i="1"/>
  <c r="AB3503" i="1"/>
  <c r="AB3481" i="1" s="1"/>
  <c r="AB3480" i="1" s="1"/>
  <c r="AB3479" i="1" s="1"/>
  <c r="AB2227" i="1"/>
  <c r="AB2217" i="1" s="1"/>
  <c r="AB2032" i="1"/>
  <c r="AE2972" i="1"/>
  <c r="AE2971" i="1" s="1"/>
  <c r="AE2970" i="1" s="1"/>
  <c r="AE2443" i="1"/>
  <c r="AE2433" i="1" s="1"/>
  <c r="AE2413" i="1" s="1"/>
  <c r="AB1182" i="1"/>
  <c r="AB1181" i="1" s="1"/>
  <c r="AE134" i="1"/>
  <c r="AE133" i="1" s="1"/>
  <c r="AE126" i="1" s="1"/>
  <c r="AE125" i="1" s="1"/>
  <c r="AE110" i="1" s="1"/>
  <c r="AB3609" i="1"/>
  <c r="AB3626" i="1"/>
  <c r="AB1537" i="1"/>
  <c r="AB818" i="1"/>
  <c r="AB817" i="1" s="1"/>
  <c r="AB808" i="1" s="1"/>
  <c r="AB792" i="1" s="1"/>
  <c r="AE2227" i="1"/>
  <c r="AE2217" i="1" s="1"/>
  <c r="AE3225" i="1"/>
  <c r="AE3224" i="1" s="1"/>
  <c r="AE3223" i="1" s="1"/>
  <c r="AB2701" i="1"/>
  <c r="AB2700" i="1" s="1"/>
  <c r="AB2699" i="1" s="1"/>
  <c r="AE640" i="1"/>
  <c r="AE639" i="1" s="1"/>
  <c r="AE3404" i="1"/>
  <c r="AE3403" i="1" s="1"/>
  <c r="AE3402" i="1" s="1"/>
  <c r="AE3374" i="1" s="1"/>
  <c r="AE3626" i="1"/>
  <c r="AE2012" i="1"/>
  <c r="AE2002" i="1" s="1"/>
  <c r="AB1131" i="1"/>
  <c r="AB1121" i="1" s="1"/>
  <c r="AB1101" i="1" s="1"/>
  <c r="AB2830" i="1"/>
  <c r="AB79" i="1"/>
  <c r="AB78" i="1" s="1"/>
  <c r="AE2587" i="1"/>
  <c r="AE1023" i="1"/>
  <c r="AE1015" i="1" s="1"/>
  <c r="AB2748" i="1"/>
  <c r="AB2747" i="1" s="1"/>
  <c r="AE4018" i="1"/>
  <c r="AE4017" i="1" s="1"/>
  <c r="AE4016" i="1" s="1"/>
  <c r="AE4015" i="1" s="1"/>
  <c r="AE1983" i="1"/>
  <c r="AB1790" i="1"/>
  <c r="AB1780" i="1" s="1"/>
  <c r="AE1592" i="1"/>
  <c r="AB1848" i="1"/>
  <c r="AB1983" i="1"/>
  <c r="AB2110" i="1"/>
  <c r="AE3146" i="1"/>
  <c r="AB1816" i="1"/>
  <c r="AE1345" i="1"/>
  <c r="AE1335" i="1" s="1"/>
  <c r="AE1317" i="1" s="1"/>
  <c r="AB2617" i="1"/>
  <c r="AB2616" i="1" s="1"/>
  <c r="AB2615" i="1" s="1"/>
  <c r="AB19" i="1"/>
  <c r="AB18" i="1" s="1"/>
  <c r="AB17" i="1" s="1"/>
  <c r="AB16" i="1" s="1"/>
  <c r="AB2520" i="1"/>
  <c r="AB1238" i="1"/>
  <c r="AE4081" i="1"/>
  <c r="AE922" i="1"/>
  <c r="AE912" i="1" s="1"/>
  <c r="AE892" i="1" s="1"/>
  <c r="AB519" i="1"/>
  <c r="AB518" i="1" s="1"/>
  <c r="AB517" i="1" s="1"/>
  <c r="AB3844" i="1"/>
  <c r="AB3843" i="1" s="1"/>
  <c r="AB3837" i="1" s="1"/>
  <c r="AB3836" i="1" s="1"/>
  <c r="AB3764" i="1" s="1"/>
  <c r="AE2058" i="1"/>
  <c r="AE2328" i="1"/>
  <c r="AE2748" i="1"/>
  <c r="AE2747" i="1" s="1"/>
  <c r="AB4018" i="1"/>
  <c r="AB4017" i="1" s="1"/>
  <c r="AB4016" i="1" s="1"/>
  <c r="AB4015" i="1" s="1"/>
  <c r="AB416" i="1"/>
  <c r="AB134" i="1"/>
  <c r="AB133" i="1" s="1"/>
  <c r="AB126" i="1" s="1"/>
  <c r="AB125" i="1" s="1"/>
  <c r="AB110" i="1" s="1"/>
  <c r="AE590" i="1"/>
  <c r="AE589" i="1" s="1"/>
  <c r="AE3349" i="1"/>
  <c r="AE3348" i="1" s="1"/>
  <c r="AE3347" i="1" s="1"/>
  <c r="AE3346" i="1" s="1"/>
  <c r="AE3678" i="1"/>
  <c r="AE3677" i="1" s="1"/>
  <c r="AE519" i="1"/>
  <c r="AE518" i="1" s="1"/>
  <c r="AE517" i="1" s="1"/>
  <c r="AE2196" i="1"/>
  <c r="AE1566" i="1"/>
  <c r="AE1556" i="1" s="1"/>
  <c r="AB3181" i="1"/>
  <c r="AB3180" i="1" s="1"/>
  <c r="AB3179" i="1" s="1"/>
  <c r="AB1153" i="1"/>
  <c r="AE1903" i="1"/>
  <c r="AE965" i="1"/>
  <c r="AE4147" i="1"/>
  <c r="AE4146" i="1" s="1"/>
  <c r="AE4145" i="1" s="1"/>
  <c r="AE4130" i="1" s="1"/>
  <c r="AE1848" i="1"/>
  <c r="AE1131" i="1"/>
  <c r="AE1121" i="1" s="1"/>
  <c r="AE1101" i="1" s="1"/>
  <c r="AB1566" i="1"/>
  <c r="AB1556" i="1" s="1"/>
  <c r="AE19" i="1"/>
  <c r="AE18" i="1" s="1"/>
  <c r="AE17" i="1" s="1"/>
  <c r="AE16" i="1" s="1"/>
  <c r="AB3349" i="1"/>
  <c r="AB3348" i="1" s="1"/>
  <c r="AB3347" i="1" s="1"/>
  <c r="AB3346" i="1" s="1"/>
  <c r="AB2483" i="1"/>
  <c r="AE2701" i="1"/>
  <c r="AE2700" i="1" s="1"/>
  <c r="AE2699" i="1" s="1"/>
  <c r="AB2012" i="1"/>
  <c r="AB2002" i="1" s="1"/>
  <c r="AE740" i="1"/>
  <c r="AE739" i="1" s="1"/>
  <c r="AE718" i="1" s="1"/>
  <c r="AB3970" i="1"/>
  <c r="AB3969" i="1" s="1"/>
  <c r="AB3968" i="1" s="1"/>
  <c r="AB3967" i="1" s="1"/>
  <c r="AB3225" i="1"/>
  <c r="AB3224" i="1" s="1"/>
  <c r="AB3223" i="1" s="1"/>
  <c r="AB740" i="1"/>
  <c r="AB739" i="1" s="1"/>
  <c r="AB718" i="1" s="1"/>
  <c r="AE808" i="1"/>
  <c r="AE792" i="1" s="1"/>
  <c r="AB590" i="1"/>
  <c r="AB589" i="1" s="1"/>
  <c r="AE3503" i="1"/>
  <c r="AE3481" i="1" s="1"/>
  <c r="AE3480" i="1" s="1"/>
  <c r="AE3479" i="1" s="1"/>
  <c r="AB3087" i="1"/>
  <c r="AB3073" i="1" s="1"/>
  <c r="AB2443" i="1"/>
  <c r="AB2433" i="1" s="1"/>
  <c r="AB2413" i="1" s="1"/>
  <c r="AB2587" i="1"/>
  <c r="AB1759" i="1"/>
  <c r="AE2276" i="1"/>
  <c r="AE416" i="1"/>
  <c r="AE397" i="1" s="1"/>
  <c r="AE373" i="1" s="1"/>
  <c r="AE372" i="1" s="1"/>
  <c r="AE3181" i="1"/>
  <c r="AE3180" i="1" s="1"/>
  <c r="AE3179" i="1" s="1"/>
  <c r="AE864" i="1"/>
  <c r="AE863" i="1" s="1"/>
  <c r="AE1620" i="1"/>
  <c r="AB2972" i="1"/>
  <c r="AB2971" i="1" s="1"/>
  <c r="AB2970" i="1" s="1"/>
  <c r="AE3087" i="1"/>
  <c r="AE3073" i="1" s="1"/>
  <c r="AE3609" i="1"/>
  <c r="AE2830" i="1"/>
  <c r="AE1390" i="1"/>
  <c r="AE291" i="1"/>
  <c r="AE285" i="1" s="1"/>
  <c r="AE3843" i="1"/>
  <c r="AE3837" i="1" s="1"/>
  <c r="AE3836" i="1" s="1"/>
  <c r="AE3764" i="1" s="1"/>
  <c r="AB2196" i="1"/>
  <c r="AB4081" i="1"/>
  <c r="AB864" i="1"/>
  <c r="AB863" i="1" s="1"/>
  <c r="AE2483" i="1"/>
  <c r="AE2617" i="1"/>
  <c r="AE2616" i="1" s="1"/>
  <c r="AE2615" i="1" s="1"/>
  <c r="AE1153" i="1"/>
  <c r="AE1675" i="1"/>
  <c r="AB640" i="1"/>
  <c r="AB639" i="1" s="1"/>
  <c r="AB291" i="1"/>
  <c r="AB285" i="1" s="1"/>
  <c r="AE3538" i="1"/>
  <c r="AE2674" i="1"/>
  <c r="AE2032" i="1"/>
  <c r="AE224" i="1"/>
  <c r="AB3538" i="1"/>
  <c r="AB2276" i="1"/>
  <c r="AB2328" i="1"/>
  <c r="AB2058" i="1"/>
  <c r="AB1620" i="1"/>
  <c r="AB1390" i="1"/>
  <c r="AE284" i="1" l="1"/>
  <c r="AE283" i="1" s="1"/>
  <c r="AB284" i="1"/>
  <c r="AB397" i="1"/>
  <c r="AB373" i="1" s="1"/>
  <c r="AB372" i="1" s="1"/>
  <c r="AB283" i="1" s="1"/>
  <c r="AB3995" i="1"/>
  <c r="O2933" i="1"/>
  <c r="AH2933" i="1" s="1"/>
  <c r="AM2933" i="1" s="1"/>
  <c r="BA2933" i="1" s="1"/>
  <c r="AH2934" i="1"/>
  <c r="AM2934" i="1" s="1"/>
  <c r="BA2934" i="1" s="1"/>
  <c r="N2933" i="1"/>
  <c r="AG2933" i="1" s="1"/>
  <c r="AL2933" i="1" s="1"/>
  <c r="AZ2933" i="1" s="1"/>
  <c r="AG2934" i="1"/>
  <c r="AL2934" i="1" s="1"/>
  <c r="AZ2934" i="1" s="1"/>
  <c r="M2933" i="1"/>
  <c r="AF2933" i="1" s="1"/>
  <c r="AK2933" i="1" s="1"/>
  <c r="AY2933" i="1" s="1"/>
  <c r="AE3178" i="1"/>
  <c r="AE3169" i="1" s="1"/>
  <c r="AB1982" i="1"/>
  <c r="AB1981" i="1" s="1"/>
  <c r="AE891" i="1"/>
  <c r="AE195" i="1"/>
  <c r="AE1758" i="1"/>
  <c r="AE1757" i="1" s="1"/>
  <c r="AB2195" i="1"/>
  <c r="AB2194" i="1" s="1"/>
  <c r="AE1536" i="1"/>
  <c r="AE1535" i="1" s="1"/>
  <c r="AB2746" i="1"/>
  <c r="AB1758" i="1"/>
  <c r="AB1757" i="1" s="1"/>
  <c r="AE582" i="1"/>
  <c r="AE516" i="1" s="1"/>
  <c r="AB195" i="1"/>
  <c r="AB3478" i="1"/>
  <c r="AB3464" i="1" s="1"/>
  <c r="AE1982" i="1"/>
  <c r="AE1981" i="1" s="1"/>
  <c r="AB1536" i="1"/>
  <c r="AB1535" i="1" s="1"/>
  <c r="AB3608" i="1"/>
  <c r="AB3588" i="1" s="1"/>
  <c r="AB3587" i="1" s="1"/>
  <c r="AB891" i="1"/>
  <c r="AB2412" i="1"/>
  <c r="AE2195" i="1"/>
  <c r="AE2194" i="1" s="1"/>
  <c r="AE3072" i="1"/>
  <c r="AE2961" i="1" s="1"/>
  <c r="AB3072" i="1"/>
  <c r="AB2961" i="1" s="1"/>
  <c r="AE3335" i="1"/>
  <c r="AB3335" i="1"/>
  <c r="AE3995" i="1"/>
  <c r="AB1100" i="1"/>
  <c r="AE2746" i="1"/>
  <c r="AB1316" i="1"/>
  <c r="AE791" i="1"/>
  <c r="AE3608" i="1"/>
  <c r="AE3588" i="1" s="1"/>
  <c r="AE3587" i="1" s="1"/>
  <c r="AB582" i="1"/>
  <c r="AB516" i="1" s="1"/>
  <c r="AB791" i="1"/>
  <c r="AB3178" i="1"/>
  <c r="AB3169" i="1" s="1"/>
  <c r="AB2586" i="1"/>
  <c r="AB2585" i="1" s="1"/>
  <c r="AE2412" i="1"/>
  <c r="AE1316" i="1"/>
  <c r="AE1100" i="1"/>
  <c r="AE3478" i="1"/>
  <c r="AE3464" i="1" s="1"/>
  <c r="AE2586" i="1"/>
  <c r="AE2585" i="1" s="1"/>
  <c r="AE515" i="1" l="1"/>
  <c r="AE4165" i="1" s="1"/>
  <c r="AB515" i="1"/>
  <c r="AB4165" i="1" s="1"/>
  <c r="N4047" i="1" l="1"/>
  <c r="O4047" i="1"/>
  <c r="P4047" i="1"/>
  <c r="P4046" i="1" s="1"/>
  <c r="Q4047" i="1"/>
  <c r="Q4046" i="1" s="1"/>
  <c r="R4047" i="1"/>
  <c r="R4046" i="1" s="1"/>
  <c r="S4047" i="1"/>
  <c r="S4046" i="1" s="1"/>
  <c r="T4047" i="1"/>
  <c r="T4046" i="1" s="1"/>
  <c r="U4047" i="1"/>
  <c r="U4046" i="1" s="1"/>
  <c r="V4047" i="1"/>
  <c r="V4046" i="1" s="1"/>
  <c r="W4047" i="1"/>
  <c r="W4046" i="1" s="1"/>
  <c r="X4047" i="1"/>
  <c r="X4046" i="1" s="1"/>
  <c r="Y4047" i="1"/>
  <c r="Y4046" i="1" s="1"/>
  <c r="Z4047" i="1"/>
  <c r="Z4046" i="1" s="1"/>
  <c r="AA4047" i="1"/>
  <c r="AA4046" i="1" s="1"/>
  <c r="AC4047" i="1"/>
  <c r="AC4046" i="1" s="1"/>
  <c r="AD4047" i="1"/>
  <c r="AD4046" i="1" s="1"/>
  <c r="BB4047" i="1"/>
  <c r="BB4046" i="1" s="1"/>
  <c r="N4050" i="1"/>
  <c r="O4050" i="1"/>
  <c r="P4050" i="1"/>
  <c r="P4049" i="1" s="1"/>
  <c r="Q4050" i="1"/>
  <c r="Q4049" i="1" s="1"/>
  <c r="R4050" i="1"/>
  <c r="R4049" i="1" s="1"/>
  <c r="S4050" i="1"/>
  <c r="S4049" i="1" s="1"/>
  <c r="T4050" i="1"/>
  <c r="T4049" i="1" s="1"/>
  <c r="U4050" i="1"/>
  <c r="U4049" i="1" s="1"/>
  <c r="V4050" i="1"/>
  <c r="V4049" i="1" s="1"/>
  <c r="W4050" i="1"/>
  <c r="W4049" i="1" s="1"/>
  <c r="X4050" i="1"/>
  <c r="X4049" i="1" s="1"/>
  <c r="Y4050" i="1"/>
  <c r="Y4049" i="1" s="1"/>
  <c r="Z4050" i="1"/>
  <c r="Z4049" i="1" s="1"/>
  <c r="AA4050" i="1"/>
  <c r="AA4049" i="1" s="1"/>
  <c r="AC4050" i="1"/>
  <c r="AC4049" i="1" s="1"/>
  <c r="AD4050" i="1"/>
  <c r="AD4049" i="1" s="1"/>
  <c r="BB4050" i="1"/>
  <c r="BB4049" i="1" s="1"/>
  <c r="M4047" i="1"/>
  <c r="M4050" i="1"/>
  <c r="N4033" i="1"/>
  <c r="O4033" i="1"/>
  <c r="P4033" i="1"/>
  <c r="P4032" i="1" s="1"/>
  <c r="Q4033" i="1"/>
  <c r="Q4032" i="1" s="1"/>
  <c r="R4033" i="1"/>
  <c r="R4032" i="1" s="1"/>
  <c r="S4033" i="1"/>
  <c r="S4032" i="1" s="1"/>
  <c r="T4033" i="1"/>
  <c r="T4032" i="1" s="1"/>
  <c r="U4033" i="1"/>
  <c r="U4032" i="1" s="1"/>
  <c r="V4033" i="1"/>
  <c r="V4032" i="1" s="1"/>
  <c r="W4033" i="1"/>
  <c r="W4032" i="1" s="1"/>
  <c r="X4033" i="1"/>
  <c r="X4032" i="1" s="1"/>
  <c r="Y4033" i="1"/>
  <c r="Y4032" i="1" s="1"/>
  <c r="Z4033" i="1"/>
  <c r="Z4032" i="1" s="1"/>
  <c r="AA4033" i="1"/>
  <c r="AA4032" i="1" s="1"/>
  <c r="AC4033" i="1"/>
  <c r="AC4032" i="1" s="1"/>
  <c r="AD4033" i="1"/>
  <c r="AD4032" i="1" s="1"/>
  <c r="BB4033" i="1"/>
  <c r="BB4032" i="1" s="1"/>
  <c r="M4033" i="1"/>
  <c r="N4021" i="1"/>
  <c r="O4021" i="1"/>
  <c r="P4021" i="1"/>
  <c r="P4020" i="1" s="1"/>
  <c r="Q4021" i="1"/>
  <c r="Q4020" i="1" s="1"/>
  <c r="R4021" i="1"/>
  <c r="R4020" i="1" s="1"/>
  <c r="S4021" i="1"/>
  <c r="S4020" i="1" s="1"/>
  <c r="T4021" i="1"/>
  <c r="T4020" i="1" s="1"/>
  <c r="U4021" i="1"/>
  <c r="U4020" i="1" s="1"/>
  <c r="V4021" i="1"/>
  <c r="V4020" i="1" s="1"/>
  <c r="W4021" i="1"/>
  <c r="W4020" i="1" s="1"/>
  <c r="X4021" i="1"/>
  <c r="X4020" i="1" s="1"/>
  <c r="Y4021" i="1"/>
  <c r="Y4020" i="1" s="1"/>
  <c r="Z4021" i="1"/>
  <c r="Z4020" i="1" s="1"/>
  <c r="AA4021" i="1"/>
  <c r="AA4020" i="1" s="1"/>
  <c r="AC4021" i="1"/>
  <c r="AC4020" i="1" s="1"/>
  <c r="AD4021" i="1"/>
  <c r="AD4020" i="1" s="1"/>
  <c r="BB4021" i="1"/>
  <c r="BB4020" i="1" s="1"/>
  <c r="M4021" i="1"/>
  <c r="AA4162" i="1"/>
  <c r="AA4161" i="1" s="1"/>
  <c r="AA4159" i="1"/>
  <c r="AA4158" i="1" s="1"/>
  <c r="AA4153" i="1"/>
  <c r="AA4151" i="1"/>
  <c r="AA4143" i="1"/>
  <c r="AA4141" i="1"/>
  <c r="AA4139" i="1"/>
  <c r="AA4136" i="1"/>
  <c r="AA4135" i="1" s="1"/>
  <c r="AA4128" i="1"/>
  <c r="AA4126" i="1"/>
  <c r="AA4121" i="1"/>
  <c r="AA4120" i="1" s="1"/>
  <c r="AA4119" i="1" s="1"/>
  <c r="AA4118" i="1" s="1"/>
  <c r="AA4117" i="1" s="1"/>
  <c r="AA4114" i="1"/>
  <c r="AA4113" i="1" s="1"/>
  <c r="AA4111" i="1"/>
  <c r="AA4110" i="1" s="1"/>
  <c r="AA4104" i="1"/>
  <c r="AA4103" i="1" s="1"/>
  <c r="AA4102" i="1" s="1"/>
  <c r="AA4101" i="1" s="1"/>
  <c r="AA4099" i="1"/>
  <c r="AA4098" i="1" s="1"/>
  <c r="AA4096" i="1"/>
  <c r="AA4095" i="1" s="1"/>
  <c r="AA4093" i="1"/>
  <c r="AA4092" i="1" s="1"/>
  <c r="AA4090" i="1"/>
  <c r="AA4089" i="1" s="1"/>
  <c r="AA4087" i="1"/>
  <c r="AA4086" i="1" s="1"/>
  <c r="AA4079" i="1"/>
  <c r="AA4077" i="1"/>
  <c r="AA4075" i="1"/>
  <c r="AA4068" i="1"/>
  <c r="AA4067" i="1" s="1"/>
  <c r="AA4066" i="1" s="1"/>
  <c r="AA4065" i="1" s="1"/>
  <c r="AA4061" i="1"/>
  <c r="AA4060" i="1" s="1"/>
  <c r="AA4059" i="1" s="1"/>
  <c r="AA4057" i="1"/>
  <c r="AA4055" i="1"/>
  <c r="AA4044" i="1"/>
  <c r="AA4041" i="1"/>
  <c r="AA4039" i="1"/>
  <c r="AA4027" i="1"/>
  <c r="AA4026" i="1" s="1"/>
  <c r="AA4024" i="1"/>
  <c r="AA4023" i="1" s="1"/>
  <c r="AA4013" i="1"/>
  <c r="AA4011" i="1"/>
  <c r="AA4009" i="1"/>
  <c r="AA4006" i="1"/>
  <c r="AA4005" i="1" s="1"/>
  <c r="AA4001" i="1"/>
  <c r="AA4000" i="1" s="1"/>
  <c r="AA3999" i="1" s="1"/>
  <c r="AA3998" i="1" s="1"/>
  <c r="AA3993" i="1"/>
  <c r="AA3992" i="1" s="1"/>
  <c r="AA3991" i="1" s="1"/>
  <c r="AA3990" i="1" s="1"/>
  <c r="AA3989" i="1" s="1"/>
  <c r="AA3987" i="1"/>
  <c r="AA3985" i="1"/>
  <c r="AA3983" i="1"/>
  <c r="AA3980" i="1"/>
  <c r="AA3979" i="1" s="1"/>
  <c r="AA3976" i="1"/>
  <c r="AA3975" i="1" s="1"/>
  <c r="AA3973" i="1"/>
  <c r="AA3972" i="1" s="1"/>
  <c r="AA3965" i="1"/>
  <c r="AA3963" i="1"/>
  <c r="AA3961" i="1"/>
  <c r="AA3958" i="1"/>
  <c r="AA3957" i="1" s="1"/>
  <c r="AA3954" i="1"/>
  <c r="AA3953" i="1" s="1"/>
  <c r="AA3952" i="1" s="1"/>
  <c r="AA3946" i="1"/>
  <c r="AA3944" i="1"/>
  <c r="AA3942" i="1"/>
  <c r="AA3939" i="1"/>
  <c r="AA3938" i="1" s="1"/>
  <c r="AA3935" i="1"/>
  <c r="AA3934" i="1" s="1"/>
  <c r="AA3933" i="1" s="1"/>
  <c r="AA3927" i="1"/>
  <c r="AA3925" i="1"/>
  <c r="AA3922" i="1"/>
  <c r="AA3921" i="1" s="1"/>
  <c r="AA3916" i="1"/>
  <c r="AA3915" i="1" s="1"/>
  <c r="AA3914" i="1" s="1"/>
  <c r="AA3912" i="1"/>
  <c r="AA3911" i="1" s="1"/>
  <c r="AA3910" i="1" s="1"/>
  <c r="AA3909" i="1" s="1"/>
  <c r="AA3905" i="1"/>
  <c r="AA3904" i="1" s="1"/>
  <c r="AA3901" i="1"/>
  <c r="AA3899" i="1"/>
  <c r="AA3894" i="1"/>
  <c r="AA3893" i="1" s="1"/>
  <c r="AA3892" i="1" s="1"/>
  <c r="AA3891" i="1" s="1"/>
  <c r="AA3887" i="1"/>
  <c r="AA3884" i="1"/>
  <c r="AA3882" i="1"/>
  <c r="AA3880" i="1"/>
  <c r="AA3875" i="1"/>
  <c r="AA3874" i="1" s="1"/>
  <c r="AA3872" i="1"/>
  <c r="AA3871" i="1" s="1"/>
  <c r="AA3867" i="1"/>
  <c r="AA3866" i="1" s="1"/>
  <c r="AA3865" i="1" s="1"/>
  <c r="AA3860" i="1"/>
  <c r="AA3859" i="1" s="1"/>
  <c r="AA3858" i="1" s="1"/>
  <c r="AA3856" i="1"/>
  <c r="AA3855" i="1" s="1"/>
  <c r="AA3853" i="1"/>
  <c r="AA3851" i="1"/>
  <c r="AA3847" i="1"/>
  <c r="AA3846" i="1" s="1"/>
  <c r="AA3845" i="1" s="1"/>
  <c r="AA3841" i="1"/>
  <c r="AA3840" i="1" s="1"/>
  <c r="AA3839" i="1" s="1"/>
  <c r="AA3838" i="1" s="1"/>
  <c r="AA3833" i="1"/>
  <c r="AA3832" i="1" s="1"/>
  <c r="AA3831" i="1" s="1"/>
  <c r="AA3830" i="1" s="1"/>
  <c r="AA3829" i="1" s="1"/>
  <c r="AA3826" i="1"/>
  <c r="AA3825" i="1" s="1"/>
  <c r="AA3822" i="1"/>
  <c r="AA3821" i="1" s="1"/>
  <c r="AA3818" i="1"/>
  <c r="AA3817" i="1" s="1"/>
  <c r="AA3809" i="1"/>
  <c r="AA3808" i="1" s="1"/>
  <c r="AA3807" i="1" s="1"/>
  <c r="AA3806" i="1" s="1"/>
  <c r="AA3805" i="1" s="1"/>
  <c r="AA3804" i="1" s="1"/>
  <c r="AA3801" i="1"/>
  <c r="AA3800" i="1" s="1"/>
  <c r="AA3799" i="1" s="1"/>
  <c r="AA3798" i="1" s="1"/>
  <c r="AA3797" i="1" s="1"/>
  <c r="AA3796" i="1" s="1"/>
  <c r="AA3793" i="1"/>
  <c r="AA3792" i="1" s="1"/>
  <c r="AA3790" i="1"/>
  <c r="AA3789" i="1" s="1"/>
  <c r="AA3786" i="1"/>
  <c r="AA3785" i="1" s="1"/>
  <c r="AA3782" i="1"/>
  <c r="AA3781" i="1" s="1"/>
  <c r="AA3777" i="1"/>
  <c r="AA3776" i="1" s="1"/>
  <c r="AA3775" i="1" s="1"/>
  <c r="AA3770" i="1"/>
  <c r="AA3769" i="1" s="1"/>
  <c r="AA3768" i="1" s="1"/>
  <c r="AA3767" i="1" s="1"/>
  <c r="AA3762" i="1"/>
  <c r="AA3761" i="1" s="1"/>
  <c r="AA3760" i="1" s="1"/>
  <c r="AA3759" i="1" s="1"/>
  <c r="AA3758" i="1" s="1"/>
  <c r="AA3757" i="1" s="1"/>
  <c r="AA3755" i="1"/>
  <c r="AA3754" i="1" s="1"/>
  <c r="AA3753" i="1" s="1"/>
  <c r="AA3752" i="1" s="1"/>
  <c r="AA3751" i="1" s="1"/>
  <c r="AA3750" i="1" s="1"/>
  <c r="AA3748" i="1"/>
  <c r="AA3746" i="1"/>
  <c r="AA3743" i="1"/>
  <c r="AA3742" i="1" s="1"/>
  <c r="AA3736" i="1"/>
  <c r="AA3735" i="1" s="1"/>
  <c r="AA3733" i="1"/>
  <c r="AA3732" i="1" s="1"/>
  <c r="AA3729" i="1"/>
  <c r="AA3728" i="1" s="1"/>
  <c r="AA3726" i="1"/>
  <c r="AA3725" i="1" s="1"/>
  <c r="AA3723" i="1"/>
  <c r="AA3722" i="1" s="1"/>
  <c r="AA3720" i="1"/>
  <c r="AA3718" i="1"/>
  <c r="AA3715" i="1"/>
  <c r="AA3714" i="1" s="1"/>
  <c r="AA3712" i="1"/>
  <c r="AA3711" i="1" s="1"/>
  <c r="AA3709" i="1"/>
  <c r="AA3708" i="1" s="1"/>
  <c r="AA3706" i="1"/>
  <c r="AA3705" i="1" s="1"/>
  <c r="AA3702" i="1"/>
  <c r="AA3701" i="1" s="1"/>
  <c r="AA3699" i="1"/>
  <c r="AA3698" i="1" s="1"/>
  <c r="AA3696" i="1"/>
  <c r="AA3695" i="1" s="1"/>
  <c r="AA3692" i="1"/>
  <c r="AA3691" i="1" s="1"/>
  <c r="AA3689" i="1"/>
  <c r="AA3687" i="1"/>
  <c r="AA3684" i="1"/>
  <c r="AA3682" i="1"/>
  <c r="AA3680" i="1"/>
  <c r="AA3675" i="1"/>
  <c r="AA3674" i="1" s="1"/>
  <c r="AA3672" i="1"/>
  <c r="AA3671" i="1" s="1"/>
  <c r="AA3668" i="1"/>
  <c r="AA3667" i="1" s="1"/>
  <c r="AA3666" i="1" s="1"/>
  <c r="AA3664" i="1"/>
  <c r="AA3663" i="1" s="1"/>
  <c r="AA3662" i="1" s="1"/>
  <c r="AA3658" i="1"/>
  <c r="AA3657" i="1" s="1"/>
  <c r="AA3656" i="1" s="1"/>
  <c r="AA3655" i="1" s="1"/>
  <c r="AA3654" i="1" s="1"/>
  <c r="AA3652" i="1"/>
  <c r="AA3651" i="1" s="1"/>
  <c r="AA3650" i="1" s="1"/>
  <c r="AA3649" i="1" s="1"/>
  <c r="AA3648" i="1" s="1"/>
  <c r="AA3646" i="1"/>
  <c r="AA3644" i="1"/>
  <c r="AA3639" i="1"/>
  <c r="AA3638" i="1" s="1"/>
  <c r="AA3636" i="1"/>
  <c r="AA3635" i="1" s="1"/>
  <c r="AA3633" i="1"/>
  <c r="AA3632" i="1" s="1"/>
  <c r="AA3629" i="1"/>
  <c r="AA3628" i="1" s="1"/>
  <c r="AA3624" i="1"/>
  <c r="AA3623" i="1" s="1"/>
  <c r="AA3622" i="1" s="1"/>
  <c r="AA3620" i="1"/>
  <c r="AA3618" i="1"/>
  <c r="AA3614" i="1"/>
  <c r="AA3612" i="1"/>
  <c r="AA3606" i="1"/>
  <c r="AA3604" i="1"/>
  <c r="AA3602" i="1"/>
  <c r="AA3599" i="1"/>
  <c r="AA3598" i="1" s="1"/>
  <c r="AA3593" i="1"/>
  <c r="AA3592" i="1" s="1"/>
  <c r="AA3591" i="1" s="1"/>
  <c r="AA3590" i="1" s="1"/>
  <c r="AA3589" i="1" s="1"/>
  <c r="AA3585" i="1"/>
  <c r="AA3583" i="1"/>
  <c r="AA3581" i="1"/>
  <c r="AA3578" i="1"/>
  <c r="AA3577" i="1" s="1"/>
  <c r="AA3573" i="1"/>
  <c r="AA3572" i="1" s="1"/>
  <c r="AA3570" i="1"/>
  <c r="AA3569" i="1" s="1"/>
  <c r="AA3564" i="1"/>
  <c r="AA3563" i="1" s="1"/>
  <c r="AA3560" i="1"/>
  <c r="AA3559" i="1" s="1"/>
  <c r="AA3558" i="1" s="1"/>
  <c r="AA3554" i="1"/>
  <c r="AA3553" i="1" s="1"/>
  <c r="AA3552" i="1" s="1"/>
  <c r="AA3551" i="1" s="1"/>
  <c r="AA3549" i="1"/>
  <c r="AA3548" i="1" s="1"/>
  <c r="AA3546" i="1"/>
  <c r="AA3545" i="1" s="1"/>
  <c r="AA3543" i="1"/>
  <c r="AA3542" i="1" s="1"/>
  <c r="AA3536" i="1"/>
  <c r="AA3535" i="1" s="1"/>
  <c r="AA3533" i="1"/>
  <c r="AA3532" i="1" s="1"/>
  <c r="AA3530" i="1"/>
  <c r="AA3529" i="1" s="1"/>
  <c r="AA3523" i="1"/>
  <c r="AA3521" i="1"/>
  <c r="AA3519" i="1"/>
  <c r="AA3514" i="1"/>
  <c r="AA3512" i="1"/>
  <c r="AA3509" i="1"/>
  <c r="AA3507" i="1"/>
  <c r="AA3505" i="1"/>
  <c r="AA3498" i="1"/>
  <c r="AA3497" i="1" s="1"/>
  <c r="AA3495" i="1"/>
  <c r="AA3494" i="1" s="1"/>
  <c r="AA3491" i="1"/>
  <c r="AA3490" i="1" s="1"/>
  <c r="AA3488" i="1"/>
  <c r="AA3486" i="1"/>
  <c r="AA3484" i="1"/>
  <c r="AA3476" i="1"/>
  <c r="AA3475" i="1" s="1"/>
  <c r="AA3474" i="1" s="1"/>
  <c r="AA3473" i="1" s="1"/>
  <c r="AA3472" i="1" s="1"/>
  <c r="AA3470" i="1"/>
  <c r="AA3469" i="1" s="1"/>
  <c r="AA3468" i="1" s="1"/>
  <c r="AA3467" i="1" s="1"/>
  <c r="AA3466" i="1" s="1"/>
  <c r="AA3462" i="1"/>
  <c r="AA3460" i="1"/>
  <c r="AA3458" i="1"/>
  <c r="AA3455" i="1"/>
  <c r="AA3454" i="1" s="1"/>
  <c r="AA3450" i="1"/>
  <c r="AA3449" i="1" s="1"/>
  <c r="AA3447" i="1"/>
  <c r="AA3446" i="1" s="1"/>
  <c r="AA3436" i="1"/>
  <c r="AA3435" i="1" s="1"/>
  <c r="AA3433" i="1"/>
  <c r="AA3432" i="1" s="1"/>
  <c r="AA3431" i="1" s="1"/>
  <c r="AA3427" i="1"/>
  <c r="AA3426" i="1" s="1"/>
  <c r="AA3425" i="1" s="1"/>
  <c r="AA3423" i="1"/>
  <c r="AA3422" i="1" s="1"/>
  <c r="AA3420" i="1"/>
  <c r="AA3419" i="1" s="1"/>
  <c r="AA3417" i="1"/>
  <c r="AA3416" i="1" s="1"/>
  <c r="AA3413" i="1"/>
  <c r="AA3412" i="1" s="1"/>
  <c r="AA3410" i="1"/>
  <c r="AA3409" i="1" s="1"/>
  <c r="AA3407" i="1"/>
  <c r="AA3406" i="1" s="1"/>
  <c r="AA3400" i="1"/>
  <c r="AA3399" i="1" s="1"/>
  <c r="AA3398" i="1" s="1"/>
  <c r="AA3397" i="1" s="1"/>
  <c r="AA3395" i="1"/>
  <c r="AA3394" i="1" s="1"/>
  <c r="AA3393" i="1" s="1"/>
  <c r="AA3391" i="1"/>
  <c r="AA3390" i="1" s="1"/>
  <c r="AA3388" i="1"/>
  <c r="AA3387" i="1" s="1"/>
  <c r="AA3381" i="1"/>
  <c r="AA3379" i="1"/>
  <c r="AA3372" i="1"/>
  <c r="AA3370" i="1"/>
  <c r="AA3368" i="1"/>
  <c r="AA3366" i="1"/>
  <c r="AA3364" i="1"/>
  <c r="AA3360" i="1"/>
  <c r="AA3359" i="1" s="1"/>
  <c r="AA3357" i="1"/>
  <c r="AA3355" i="1"/>
  <c r="AA3352" i="1"/>
  <c r="AA3351" i="1" s="1"/>
  <c r="AA3350" i="1" s="1"/>
  <c r="AA3344" i="1"/>
  <c r="AA3342" i="1"/>
  <c r="AA3333" i="1"/>
  <c r="AA3332" i="1" s="1"/>
  <c r="AA3330" i="1"/>
  <c r="AA3329" i="1" s="1"/>
  <c r="AA3328" i="1" s="1"/>
  <c r="AA3324" i="1"/>
  <c r="AA3322" i="1"/>
  <c r="AA3318" i="1"/>
  <c r="AA3317" i="1" s="1"/>
  <c r="AA3316" i="1" s="1"/>
  <c r="AA3313" i="1"/>
  <c r="AA3311" i="1"/>
  <c r="AA3306" i="1"/>
  <c r="AA3305" i="1" s="1"/>
  <c r="AA3304" i="1" s="1"/>
  <c r="AA3299" i="1"/>
  <c r="AA3298" i="1" s="1"/>
  <c r="AA3297" i="1" s="1"/>
  <c r="AA3296" i="1" s="1"/>
  <c r="AA3295" i="1" s="1"/>
  <c r="AA3294" i="1" s="1"/>
  <c r="AA3293" i="1" s="1"/>
  <c r="AA3291" i="1"/>
  <c r="AA3289" i="1"/>
  <c r="AA3287" i="1"/>
  <c r="AA3284" i="1"/>
  <c r="AA3283" i="1" s="1"/>
  <c r="AA3279" i="1"/>
  <c r="AA3278" i="1" s="1"/>
  <c r="AA3277" i="1" s="1"/>
  <c r="AA3276" i="1" s="1"/>
  <c r="AA3271" i="1"/>
  <c r="AA3270" i="1" s="1"/>
  <c r="AA3268" i="1"/>
  <c r="AA3267" i="1" s="1"/>
  <c r="AA3265" i="1"/>
  <c r="AA3264" i="1" s="1"/>
  <c r="AA3257" i="1"/>
  <c r="AA3256" i="1" s="1"/>
  <c r="AA3255" i="1" s="1"/>
  <c r="AA3254" i="1" s="1"/>
  <c r="AA3252" i="1"/>
  <c r="AA3250" i="1"/>
  <c r="AA3246" i="1"/>
  <c r="AA3245" i="1" s="1"/>
  <c r="AA3244" i="1" s="1"/>
  <c r="AA3242" i="1"/>
  <c r="AA3241" i="1" s="1"/>
  <c r="AA3239" i="1"/>
  <c r="AA3238" i="1" s="1"/>
  <c r="AA3235" i="1"/>
  <c r="AA3233" i="1"/>
  <c r="AA3231" i="1"/>
  <c r="AA3227" i="1"/>
  <c r="AA3226" i="1" s="1"/>
  <c r="AA3221" i="1"/>
  <c r="AA3219" i="1"/>
  <c r="AA3217" i="1"/>
  <c r="AA3214" i="1"/>
  <c r="AA3213" i="1" s="1"/>
  <c r="AA3209" i="1"/>
  <c r="AA3208" i="1" s="1"/>
  <c r="AA3207" i="1" s="1"/>
  <c r="AA3206" i="1" s="1"/>
  <c r="AA3204" i="1"/>
  <c r="AA3202" i="1"/>
  <c r="AA3200" i="1"/>
  <c r="AA3196" i="1"/>
  <c r="AA3195" i="1" s="1"/>
  <c r="AA3193" i="1"/>
  <c r="AA3192" i="1" s="1"/>
  <c r="AA3190" i="1"/>
  <c r="AA3189" i="1" s="1"/>
  <c r="AA3187" i="1"/>
  <c r="AA3186" i="1" s="1"/>
  <c r="AA3176" i="1"/>
  <c r="AA3175" i="1" s="1"/>
  <c r="AA3174" i="1" s="1"/>
  <c r="AA3173" i="1" s="1"/>
  <c r="AA3172" i="1" s="1"/>
  <c r="AA3171" i="1" s="1"/>
  <c r="AA3170" i="1" s="1"/>
  <c r="AA3167" i="1"/>
  <c r="AA3165" i="1"/>
  <c r="AA3163" i="1"/>
  <c r="AA3160" i="1"/>
  <c r="AA3159" i="1" s="1"/>
  <c r="AA3155" i="1"/>
  <c r="AA3153" i="1"/>
  <c r="AA3151" i="1"/>
  <c r="AA3144" i="1"/>
  <c r="AA3143" i="1" s="1"/>
  <c r="AA3142" i="1" s="1"/>
  <c r="AA3141" i="1" s="1"/>
  <c r="AA3140" i="1" s="1"/>
  <c r="AA3138" i="1"/>
  <c r="AA3137" i="1" s="1"/>
  <c r="AA3135" i="1"/>
  <c r="AA3134" i="1" s="1"/>
  <c r="AA3131" i="1"/>
  <c r="AA3130" i="1" s="1"/>
  <c r="AA3128" i="1"/>
  <c r="AA3127" i="1" s="1"/>
  <c r="AA3125" i="1"/>
  <c r="AA3124" i="1" s="1"/>
  <c r="AA3121" i="1"/>
  <c r="AA3120" i="1" s="1"/>
  <c r="AA3118" i="1"/>
  <c r="AA3117" i="1" s="1"/>
  <c r="AA3115" i="1"/>
  <c r="AA3114" i="1" s="1"/>
  <c r="AA3112" i="1"/>
  <c r="AA3111" i="1" s="1"/>
  <c r="AA3109" i="1"/>
  <c r="AA3108" i="1" s="1"/>
  <c r="AA3106" i="1"/>
  <c r="AA3105" i="1" s="1"/>
  <c r="AA3103" i="1"/>
  <c r="AA3102" i="1" s="1"/>
  <c r="AA3100" i="1"/>
  <c r="AA3099" i="1" s="1"/>
  <c r="AA3097" i="1"/>
  <c r="AA3096" i="1" s="1"/>
  <c r="AA3093" i="1"/>
  <c r="AA3092" i="1" s="1"/>
  <c r="AA3090" i="1"/>
  <c r="AA3089" i="1" s="1"/>
  <c r="AA3085" i="1"/>
  <c r="AA3084" i="1" s="1"/>
  <c r="AA3083" i="1" s="1"/>
  <c r="AA3081" i="1"/>
  <c r="AA3080" i="1" s="1"/>
  <c r="AA3078" i="1"/>
  <c r="AA3077" i="1" s="1"/>
  <c r="AA3070" i="1"/>
  <c r="AA3069" i="1" s="1"/>
  <c r="AA3068" i="1" s="1"/>
  <c r="AA3067" i="1" s="1"/>
  <c r="AA3066" i="1" s="1"/>
  <c r="AA3064" i="1"/>
  <c r="AA3063" i="1" s="1"/>
  <c r="AA3062" i="1" s="1"/>
  <c r="AA3060" i="1"/>
  <c r="AA3059" i="1" s="1"/>
  <c r="AA3057" i="1"/>
  <c r="AA3056" i="1" s="1"/>
  <c r="AA3054" i="1"/>
  <c r="AA3053" i="1" s="1"/>
  <c r="AA3051" i="1"/>
  <c r="AA3050" i="1" s="1"/>
  <c r="AA3048" i="1"/>
  <c r="AA3047" i="1" s="1"/>
  <c r="AA3045" i="1"/>
  <c r="AA3044" i="1" s="1"/>
  <c r="AA3042" i="1"/>
  <c r="AA3041" i="1" s="1"/>
  <c r="AA3039" i="1"/>
  <c r="AA3038" i="1" s="1"/>
  <c r="AA3036" i="1"/>
  <c r="AA3035" i="1" s="1"/>
  <c r="AA3033" i="1"/>
  <c r="AA3032" i="1" s="1"/>
  <c r="AA3030" i="1"/>
  <c r="AA3029" i="1" s="1"/>
  <c r="AA3027" i="1"/>
  <c r="AA3026" i="1" s="1"/>
  <c r="AA3024" i="1"/>
  <c r="AA3023" i="1" s="1"/>
  <c r="AA3021" i="1"/>
  <c r="AA3020" i="1" s="1"/>
  <c r="AA3018" i="1"/>
  <c r="AA3017" i="1" s="1"/>
  <c r="AA3015" i="1"/>
  <c r="AA3014" i="1" s="1"/>
  <c r="AA3012" i="1"/>
  <c r="AA3011" i="1" s="1"/>
  <c r="AA3009" i="1"/>
  <c r="AA3008" i="1" s="1"/>
  <c r="AA3006" i="1"/>
  <c r="AA3005" i="1" s="1"/>
  <c r="AA3003" i="1"/>
  <c r="AA3002" i="1" s="1"/>
  <c r="AA3000" i="1"/>
  <c r="AA2999" i="1" s="1"/>
  <c r="AA2997" i="1"/>
  <c r="AA2996" i="1" s="1"/>
  <c r="AA2992" i="1"/>
  <c r="AA2991" i="1" s="1"/>
  <c r="AA2990" i="1" s="1"/>
  <c r="AA2988" i="1"/>
  <c r="AA2987" i="1" s="1"/>
  <c r="AA2985" i="1"/>
  <c r="AA2984" i="1" s="1"/>
  <c r="AA2982" i="1"/>
  <c r="AA2981" i="1" s="1"/>
  <c r="AA2979" i="1"/>
  <c r="AA2978" i="1" s="1"/>
  <c r="AA2976" i="1"/>
  <c r="AA2975" i="1" s="1"/>
  <c r="AA2968" i="1"/>
  <c r="AA2967" i="1" s="1"/>
  <c r="AA2966" i="1" s="1"/>
  <c r="AA2965" i="1" s="1"/>
  <c r="AA2964" i="1" s="1"/>
  <c r="AA2963" i="1" s="1"/>
  <c r="AA2962" i="1" s="1"/>
  <c r="AA2959" i="1"/>
  <c r="AA2958" i="1" s="1"/>
  <c r="AA2956" i="1"/>
  <c r="AA2955" i="1" s="1"/>
  <c r="AA2953" i="1"/>
  <c r="AA2952" i="1" s="1"/>
  <c r="AA2950" i="1"/>
  <c r="AA2949" i="1" s="1"/>
  <c r="AA2942" i="1"/>
  <c r="AA2941" i="1" s="1"/>
  <c r="AA2940" i="1" s="1"/>
  <c r="AA2939" i="1" s="1"/>
  <c r="AA2929" i="1"/>
  <c r="AA2928" i="1" s="1"/>
  <c r="AA2927" i="1" s="1"/>
  <c r="AA2926" i="1" s="1"/>
  <c r="AA2925" i="1" s="1"/>
  <c r="AA2924" i="1" s="1"/>
  <c r="AA2922" i="1"/>
  <c r="AA2921" i="1" s="1"/>
  <c r="AA2919" i="1"/>
  <c r="AA2918" i="1" s="1"/>
  <c r="AA2916" i="1"/>
  <c r="AA2915" i="1" s="1"/>
  <c r="AA2910" i="1"/>
  <c r="AA2909" i="1" s="1"/>
  <c r="AA2904" i="1"/>
  <c r="AA2903" i="1" s="1"/>
  <c r="AA2902" i="1" s="1"/>
  <c r="AA2901" i="1" s="1"/>
  <c r="AA2900" i="1" s="1"/>
  <c r="AA2897" i="1"/>
  <c r="AA2896" i="1" s="1"/>
  <c r="AA2894" i="1"/>
  <c r="AA2893" i="1" s="1"/>
  <c r="AA2891" i="1"/>
  <c r="AA2890" i="1" s="1"/>
  <c r="AA2888" i="1"/>
  <c r="AA2887" i="1" s="1"/>
  <c r="AA2885" i="1"/>
  <c r="AA2884" i="1" s="1"/>
  <c r="AA2882" i="1"/>
  <c r="AA2881" i="1" s="1"/>
  <c r="AA2879" i="1"/>
  <c r="AA2878" i="1" s="1"/>
  <c r="AA2876" i="1"/>
  <c r="AA2875" i="1" s="1"/>
  <c r="AA2873" i="1"/>
  <c r="AA2872" i="1" s="1"/>
  <c r="AA2870" i="1"/>
  <c r="AA2869" i="1" s="1"/>
  <c r="AA2863" i="1"/>
  <c r="AA2862" i="1" s="1"/>
  <c r="AA2860" i="1"/>
  <c r="AA2859" i="1" s="1"/>
  <c r="AA2857" i="1"/>
  <c r="AA2856" i="1" s="1"/>
  <c r="AA2851" i="1"/>
  <c r="AA2850" i="1" s="1"/>
  <c r="AA2848" i="1"/>
  <c r="AA2847" i="1" s="1"/>
  <c r="AA2845" i="1"/>
  <c r="AA2844" i="1" s="1"/>
  <c r="AA2842" i="1"/>
  <c r="AA2841" i="1" s="1"/>
  <c r="AA2839" i="1"/>
  <c r="AA2838" i="1" s="1"/>
  <c r="AA2836" i="1"/>
  <c r="AA2835" i="1" s="1"/>
  <c r="AA2828" i="1"/>
  <c r="AA2827" i="1" s="1"/>
  <c r="AA2826" i="1" s="1"/>
  <c r="AA2825" i="1" s="1"/>
  <c r="AA2823" i="1"/>
  <c r="AA2822" i="1" s="1"/>
  <c r="AA2821" i="1" s="1"/>
  <c r="AA2820" i="1" s="1"/>
  <c r="AA2815" i="1"/>
  <c r="AA2814" i="1" s="1"/>
  <c r="AA2812" i="1"/>
  <c r="AA2811" i="1" s="1"/>
  <c r="AA2809" i="1"/>
  <c r="AA2808" i="1" s="1"/>
  <c r="AA2806" i="1"/>
  <c r="AA2805" i="1" s="1"/>
  <c r="AA2803" i="1"/>
  <c r="AA2802" i="1" s="1"/>
  <c r="AA2800" i="1"/>
  <c r="AA2799" i="1" s="1"/>
  <c r="AA2797" i="1"/>
  <c r="AA2796" i="1" s="1"/>
  <c r="AA2794" i="1"/>
  <c r="AA2793" i="1" s="1"/>
  <c r="AA2791" i="1"/>
  <c r="AA2790" i="1" s="1"/>
  <c r="AA2788" i="1"/>
  <c r="AA2787" i="1" s="1"/>
  <c r="AA2785" i="1"/>
  <c r="AA2784" i="1" s="1"/>
  <c r="AA2782" i="1"/>
  <c r="AA2781" i="1" s="1"/>
  <c r="AA2773" i="1"/>
  <c r="AA2771" i="1"/>
  <c r="AA2769" i="1"/>
  <c r="AA2764" i="1"/>
  <c r="AA2762" i="1"/>
  <c r="AA2760" i="1"/>
  <c r="AA2757" i="1"/>
  <c r="AA2756" i="1" s="1"/>
  <c r="AA2752" i="1"/>
  <c r="AA2751" i="1" s="1"/>
  <c r="AA2750" i="1" s="1"/>
  <c r="AA2749" i="1" s="1"/>
  <c r="AA2744" i="1"/>
  <c r="AA2743" i="1" s="1"/>
  <c r="AA2742" i="1" s="1"/>
  <c r="AA2741" i="1" s="1"/>
  <c r="AA2740" i="1" s="1"/>
  <c r="AA2739" i="1" s="1"/>
  <c r="AA2738" i="1" s="1"/>
  <c r="AA2736" i="1"/>
  <c r="AA2734" i="1"/>
  <c r="AA2732" i="1"/>
  <c r="AA2729" i="1"/>
  <c r="AA2728" i="1" s="1"/>
  <c r="AA2724" i="1"/>
  <c r="AA2722" i="1"/>
  <c r="AA2720" i="1"/>
  <c r="AA2715" i="1"/>
  <c r="AA2713" i="1"/>
  <c r="AA2711" i="1"/>
  <c r="AA2707" i="1"/>
  <c r="AA2706" i="1" s="1"/>
  <c r="AA2704" i="1"/>
  <c r="AA2703" i="1" s="1"/>
  <c r="AA2697" i="1"/>
  <c r="AA2696" i="1" s="1"/>
  <c r="AA2695" i="1" s="1"/>
  <c r="AA2693" i="1"/>
  <c r="AA2692" i="1" s="1"/>
  <c r="AA2690" i="1"/>
  <c r="AA2684" i="1"/>
  <c r="AA2683" i="1" s="1"/>
  <c r="AA2682" i="1" s="1"/>
  <c r="AA2681" i="1" s="1"/>
  <c r="AA2679" i="1"/>
  <c r="AA2678" i="1" s="1"/>
  <c r="AA2677" i="1" s="1"/>
  <c r="AA2676" i="1" s="1"/>
  <c r="AA2672" i="1"/>
  <c r="AA2671" i="1" s="1"/>
  <c r="AA2669" i="1"/>
  <c r="AA2668" i="1" s="1"/>
  <c r="AA2664" i="1"/>
  <c r="AA2663" i="1" s="1"/>
  <c r="AA2662" i="1" s="1"/>
  <c r="AA2660" i="1"/>
  <c r="AA2659" i="1" s="1"/>
  <c r="AA2657" i="1"/>
  <c r="AA2656" i="1" s="1"/>
  <c r="AA2653" i="1"/>
  <c r="AA2652" i="1" s="1"/>
  <c r="AA2650" i="1"/>
  <c r="AA2649" i="1" s="1"/>
  <c r="AA2646" i="1"/>
  <c r="AA2645" i="1" s="1"/>
  <c r="AA2644" i="1" s="1"/>
  <c r="AA2642" i="1"/>
  <c r="AA2641" i="1" s="1"/>
  <c r="AA2640" i="1" s="1"/>
  <c r="AA2638" i="1"/>
  <c r="AA2637" i="1" s="1"/>
  <c r="AA2635" i="1"/>
  <c r="AA2634" i="1" s="1"/>
  <c r="AA2632" i="1"/>
  <c r="AA2631" i="1" s="1"/>
  <c r="AA2629" i="1"/>
  <c r="AA2628" i="1" s="1"/>
  <c r="AA2626" i="1"/>
  <c r="AA2625" i="1" s="1"/>
  <c r="AA2623" i="1"/>
  <c r="AA2622" i="1" s="1"/>
  <c r="AA2620" i="1"/>
  <c r="AA2619" i="1" s="1"/>
  <c r="AA2613" i="1"/>
  <c r="AA2612" i="1" s="1"/>
  <c r="AA2611" i="1" s="1"/>
  <c r="AA2609" i="1"/>
  <c r="AA2608" i="1" s="1"/>
  <c r="AA2607" i="1" s="1"/>
  <c r="AA2604" i="1"/>
  <c r="AA2603" i="1" s="1"/>
  <c r="AA2601" i="1"/>
  <c r="AA2600" i="1" s="1"/>
  <c r="AA2597" i="1"/>
  <c r="AA2596" i="1" s="1"/>
  <c r="AA2595" i="1" s="1"/>
  <c r="AA2592" i="1"/>
  <c r="AA2591" i="1" s="1"/>
  <c r="AA2590" i="1" s="1"/>
  <c r="AA2589" i="1" s="1"/>
  <c r="AA2583" i="1"/>
  <c r="AA2582" i="1" s="1"/>
  <c r="AA2581" i="1" s="1"/>
  <c r="AA2580" i="1" s="1"/>
  <c r="AA2579" i="1" s="1"/>
  <c r="AA2578" i="1" s="1"/>
  <c r="AA2576" i="1"/>
  <c r="AA2575" i="1" s="1"/>
  <c r="AA2574" i="1" s="1"/>
  <c r="AA2573" i="1" s="1"/>
  <c r="AA2572" i="1" s="1"/>
  <c r="AA2571" i="1" s="1"/>
  <c r="AA2570" i="1" s="1"/>
  <c r="AA2568" i="1"/>
  <c r="AA2567" i="1" s="1"/>
  <c r="AA2566" i="1" s="1"/>
  <c r="AA2565" i="1" s="1"/>
  <c r="AA2564" i="1" s="1"/>
  <c r="AA2563" i="1" s="1"/>
  <c r="AA2562" i="1" s="1"/>
  <c r="AA2560" i="1"/>
  <c r="AA2558" i="1"/>
  <c r="AA2556" i="1"/>
  <c r="AA2549" i="1"/>
  <c r="AA2548" i="1" s="1"/>
  <c r="AA2547" i="1" s="1"/>
  <c r="AA2546" i="1" s="1"/>
  <c r="AA2545" i="1" s="1"/>
  <c r="AA2543" i="1"/>
  <c r="AA2542" i="1" s="1"/>
  <c r="AA2540" i="1"/>
  <c r="AA2538" i="1"/>
  <c r="AA2533" i="1"/>
  <c r="AA2532" i="1" s="1"/>
  <c r="AA2531" i="1" s="1"/>
  <c r="AA2530" i="1" s="1"/>
  <c r="AA2529" i="1" s="1"/>
  <c r="AA2526" i="1"/>
  <c r="AA2525" i="1" s="1"/>
  <c r="AA2524" i="1" s="1"/>
  <c r="AA2523" i="1" s="1"/>
  <c r="AA2522" i="1" s="1"/>
  <c r="AA2521" i="1" s="1"/>
  <c r="AA2518" i="1"/>
  <c r="AA2517" i="1" s="1"/>
  <c r="AA2516" i="1" s="1"/>
  <c r="AA2515" i="1" s="1"/>
  <c r="AA2513" i="1"/>
  <c r="AA2512" i="1" s="1"/>
  <c r="AA2510" i="1"/>
  <c r="AA2509" i="1" s="1"/>
  <c r="AA2503" i="1"/>
  <c r="AA2502" i="1" s="1"/>
  <c r="AA2501" i="1" s="1"/>
  <c r="AA2500" i="1" s="1"/>
  <c r="AA2499" i="1" s="1"/>
  <c r="AA2497" i="1"/>
  <c r="AA2496" i="1" s="1"/>
  <c r="AA2495" i="1" s="1"/>
  <c r="AA2494" i="1" s="1"/>
  <c r="AA2492" i="1"/>
  <c r="AA2491" i="1" s="1"/>
  <c r="AA2489" i="1"/>
  <c r="AA2488" i="1" s="1"/>
  <c r="AA2477" i="1"/>
  <c r="AA2475" i="1"/>
  <c r="AA2468" i="1"/>
  <c r="AA2467" i="1" s="1"/>
  <c r="AA2466" i="1" s="1"/>
  <c r="AA2465" i="1" s="1"/>
  <c r="AA2464" i="1" s="1"/>
  <c r="AA2463" i="1" s="1"/>
  <c r="AA2460" i="1"/>
  <c r="AA2458" i="1"/>
  <c r="AA2453" i="1"/>
  <c r="AA2452" i="1" s="1"/>
  <c r="AA2450" i="1"/>
  <c r="AA2449" i="1" s="1"/>
  <c r="AA2447" i="1"/>
  <c r="AA2446" i="1" s="1"/>
  <c r="AA2441" i="1"/>
  <c r="AA2440" i="1" s="1"/>
  <c r="AA2439" i="1" s="1"/>
  <c r="AA2437" i="1"/>
  <c r="AA2436" i="1" s="1"/>
  <c r="AA2435" i="1" s="1"/>
  <c r="AA2431" i="1"/>
  <c r="AA2429" i="1"/>
  <c r="AA2427" i="1"/>
  <c r="AA2424" i="1"/>
  <c r="AA2423" i="1" s="1"/>
  <c r="AA2419" i="1"/>
  <c r="AA2418" i="1" s="1"/>
  <c r="AA2417" i="1" s="1"/>
  <c r="AA2416" i="1" s="1"/>
  <c r="AA2415" i="1" s="1"/>
  <c r="AA2410" i="1"/>
  <c r="AA2409" i="1" s="1"/>
  <c r="AA2408" i="1" s="1"/>
  <c r="AA2407" i="1" s="1"/>
  <c r="AA2406" i="1" s="1"/>
  <c r="AA2405" i="1" s="1"/>
  <c r="AA2403" i="1"/>
  <c r="AA2402" i="1" s="1"/>
  <c r="AA2401" i="1" s="1"/>
  <c r="AA2400" i="1" s="1"/>
  <c r="AA2398" i="1"/>
  <c r="AA2397" i="1" s="1"/>
  <c r="AA2396" i="1" s="1"/>
  <c r="AA2395" i="1" s="1"/>
  <c r="AA2390" i="1"/>
  <c r="AA2389" i="1" s="1"/>
  <c r="AA2388" i="1" s="1"/>
  <c r="AA2387" i="1" s="1"/>
  <c r="AA2386" i="1" s="1"/>
  <c r="AA2385" i="1" s="1"/>
  <c r="AA2384" i="1" s="1"/>
  <c r="AA2382" i="1"/>
  <c r="AA2381" i="1" s="1"/>
  <c r="AA2380" i="1" s="1"/>
  <c r="AA2378" i="1"/>
  <c r="AA2377" i="1" s="1"/>
  <c r="AA2376" i="1" s="1"/>
  <c r="AA2370" i="1"/>
  <c r="AA2368" i="1"/>
  <c r="AA2366" i="1"/>
  <c r="AA2359" i="1"/>
  <c r="AA2358" i="1" s="1"/>
  <c r="AA2357" i="1" s="1"/>
  <c r="AA2355" i="1"/>
  <c r="AA2354" i="1" s="1"/>
  <c r="AA2353" i="1" s="1"/>
  <c r="AA2352" i="1" s="1"/>
  <c r="AA2351" i="1" s="1"/>
  <c r="AA2349" i="1"/>
  <c r="AA2348" i="1" s="1"/>
  <c r="AA2346" i="1"/>
  <c r="AA2345" i="1" s="1"/>
  <c r="AA2341" i="1"/>
  <c r="AA2340" i="1" s="1"/>
  <c r="AA2339" i="1" s="1"/>
  <c r="AA2338" i="1" s="1"/>
  <c r="AA2337" i="1" s="1"/>
  <c r="AA2334" i="1"/>
  <c r="AA2332" i="1" s="1"/>
  <c r="AA2331" i="1" s="1"/>
  <c r="AA2330" i="1" s="1"/>
  <c r="AA2329" i="1" s="1"/>
  <c r="AA2326" i="1"/>
  <c r="AA2325" i="1" s="1"/>
  <c r="AA2324" i="1" s="1"/>
  <c r="AA2323" i="1" s="1"/>
  <c r="AA2321" i="1"/>
  <c r="AA2320" i="1" s="1"/>
  <c r="AA2319" i="1" s="1"/>
  <c r="AA2318" i="1" s="1"/>
  <c r="AA2316" i="1"/>
  <c r="AA2315" i="1" s="1"/>
  <c r="AA2313" i="1"/>
  <c r="AA2312" i="1" s="1"/>
  <c r="AA2306" i="1"/>
  <c r="AA2305" i="1" s="1"/>
  <c r="AA2304" i="1" s="1"/>
  <c r="AA2302" i="1"/>
  <c r="AA2301" i="1" s="1"/>
  <c r="AA2300" i="1" s="1"/>
  <c r="AA2299" i="1" s="1"/>
  <c r="AA2298" i="1" s="1"/>
  <c r="AA2296" i="1"/>
  <c r="AA2295" i="1" s="1"/>
  <c r="AA2294" i="1" s="1"/>
  <c r="AA2293" i="1" s="1"/>
  <c r="AA2292" i="1" s="1"/>
  <c r="AA2290" i="1"/>
  <c r="AA2289" i="1" s="1"/>
  <c r="AA2288" i="1" s="1"/>
  <c r="AA2287" i="1" s="1"/>
  <c r="AA2285" i="1"/>
  <c r="AA2284" i="1" s="1"/>
  <c r="AA2282" i="1"/>
  <c r="AA2281" i="1" s="1"/>
  <c r="AA2270" i="1"/>
  <c r="AA2268" i="1"/>
  <c r="AA2262" i="1"/>
  <c r="AA2261" i="1" s="1"/>
  <c r="AA2260" i="1" s="1"/>
  <c r="AA2259" i="1" s="1"/>
  <c r="AA2258" i="1" s="1"/>
  <c r="AA2255" i="1"/>
  <c r="AA2254" i="1" s="1"/>
  <c r="AA2253" i="1" s="1"/>
  <c r="AA2252" i="1" s="1"/>
  <c r="AA2251" i="1" s="1"/>
  <c r="AA2250" i="1" s="1"/>
  <c r="AA2247" i="1"/>
  <c r="AA2246" i="1" s="1"/>
  <c r="AA2244" i="1"/>
  <c r="AA2242" i="1"/>
  <c r="AA2237" i="1"/>
  <c r="AA2236" i="1" s="1"/>
  <c r="AA2234" i="1"/>
  <c r="AA2233" i="1" s="1"/>
  <c r="AA2231" i="1"/>
  <c r="AA2230" i="1" s="1"/>
  <c r="AA2225" i="1"/>
  <c r="AA2224" i="1" s="1"/>
  <c r="AA2223" i="1" s="1"/>
  <c r="AA2221" i="1"/>
  <c r="AA2220" i="1" s="1"/>
  <c r="AA2219" i="1" s="1"/>
  <c r="AA2215" i="1"/>
  <c r="AA2213" i="1"/>
  <c r="AA2211" i="1"/>
  <c r="AA2208" i="1"/>
  <c r="AA2207" i="1" s="1"/>
  <c r="AA2203" i="1"/>
  <c r="AA2201" i="1"/>
  <c r="AA2192" i="1"/>
  <c r="AA2191" i="1" s="1"/>
  <c r="AA2190" i="1" s="1"/>
  <c r="AA2189" i="1" s="1"/>
  <c r="AA2188" i="1" s="1"/>
  <c r="AA2187" i="1" s="1"/>
  <c r="AA2185" i="1"/>
  <c r="AA2184" i="1" s="1"/>
  <c r="AA2183" i="1" s="1"/>
  <c r="AA2181" i="1"/>
  <c r="AA2180" i="1" s="1"/>
  <c r="AA2179" i="1" s="1"/>
  <c r="AA2178" i="1" s="1"/>
  <c r="AA2176" i="1"/>
  <c r="AA2175" i="1" s="1"/>
  <c r="AA2174" i="1" s="1"/>
  <c r="AA2173" i="1" s="1"/>
  <c r="AA2168" i="1"/>
  <c r="AA2167" i="1" s="1"/>
  <c r="AA2166" i="1" s="1"/>
  <c r="AA2165" i="1" s="1"/>
  <c r="AA2164" i="1" s="1"/>
  <c r="AA2163" i="1" s="1"/>
  <c r="AA2162" i="1" s="1"/>
  <c r="AA2160" i="1"/>
  <c r="AA2159" i="1" s="1"/>
  <c r="AA2158" i="1" s="1"/>
  <c r="AA2156" i="1"/>
  <c r="AA2155" i="1" s="1"/>
  <c r="AA2154" i="1" s="1"/>
  <c r="AA2148" i="1"/>
  <c r="AA2146" i="1"/>
  <c r="AA2144" i="1"/>
  <c r="AA2137" i="1"/>
  <c r="AA2136" i="1" s="1"/>
  <c r="AA2135" i="1" s="1"/>
  <c r="AA2134" i="1" s="1"/>
  <c r="AA2133" i="1" s="1"/>
  <c r="AA2131" i="1"/>
  <c r="AA2130" i="1" s="1"/>
  <c r="AA2128" i="1"/>
  <c r="AA2127" i="1" s="1"/>
  <c r="AA2123" i="1"/>
  <c r="AA2122" i="1" s="1"/>
  <c r="AA2121" i="1" s="1"/>
  <c r="AA2120" i="1" s="1"/>
  <c r="AA2119" i="1" s="1"/>
  <c r="AA2116" i="1"/>
  <c r="AA2115" i="1" s="1"/>
  <c r="AA2114" i="1" s="1"/>
  <c r="AA2113" i="1" s="1"/>
  <c r="AA2112" i="1" s="1"/>
  <c r="AA2111" i="1" s="1"/>
  <c r="AA2108" i="1"/>
  <c r="AA2107" i="1" s="1"/>
  <c r="AA2106" i="1" s="1"/>
  <c r="AA2105" i="1" s="1"/>
  <c r="AA2103" i="1"/>
  <c r="AA2102" i="1" s="1"/>
  <c r="AA2101" i="1" s="1"/>
  <c r="AA2100" i="1" s="1"/>
  <c r="AA2098" i="1"/>
  <c r="AA2097" i="1" s="1"/>
  <c r="AA2095" i="1"/>
  <c r="AA2094" i="1" s="1"/>
  <c r="AA2088" i="1"/>
  <c r="AA2087" i="1" s="1"/>
  <c r="AA2086" i="1" s="1"/>
  <c r="AA2084" i="1"/>
  <c r="AA2083" i="1" s="1"/>
  <c r="AA2082" i="1" s="1"/>
  <c r="AA2081" i="1" s="1"/>
  <c r="AA2080" i="1" s="1"/>
  <c r="AA2078" i="1"/>
  <c r="AA2077" i="1" s="1"/>
  <c r="AA2076" i="1" s="1"/>
  <c r="AA2075" i="1" s="1"/>
  <c r="AA2074" i="1" s="1"/>
  <c r="AA2072" i="1"/>
  <c r="AA2071" i="1" s="1"/>
  <c r="AA2070" i="1" s="1"/>
  <c r="AA2069" i="1" s="1"/>
  <c r="AA2067" i="1"/>
  <c r="AA2066" i="1" s="1"/>
  <c r="AA2064" i="1"/>
  <c r="AA2063" i="1" s="1"/>
  <c r="AA2056" i="1"/>
  <c r="AA2055" i="1" s="1"/>
  <c r="AA2054" i="1" s="1"/>
  <c r="AA2053" i="1" s="1"/>
  <c r="AA2052" i="1" s="1"/>
  <c r="AA2050" i="1"/>
  <c r="AA2049" i="1" s="1"/>
  <c r="AA2048" i="1" s="1"/>
  <c r="AA2047" i="1" s="1"/>
  <c r="AA2046" i="1" s="1"/>
  <c r="AA2043" i="1"/>
  <c r="AA2042" i="1" s="1"/>
  <c r="AA2041" i="1" s="1"/>
  <c r="AA2040" i="1" s="1"/>
  <c r="AA2038" i="1"/>
  <c r="AA2037" i="1" s="1"/>
  <c r="AA2036" i="1" s="1"/>
  <c r="AA2035" i="1" s="1"/>
  <c r="AA2034" i="1" s="1"/>
  <c r="AA2030" i="1"/>
  <c r="AA2029" i="1" s="1"/>
  <c r="AA2027" i="1"/>
  <c r="AA2026" i="1" s="1"/>
  <c r="AA2022" i="1"/>
  <c r="AA2021" i="1" s="1"/>
  <c r="AA2019" i="1"/>
  <c r="AA2018" i="1" s="1"/>
  <c r="AA2016" i="1"/>
  <c r="AA2015" i="1" s="1"/>
  <c r="AA2010" i="1"/>
  <c r="AA2009" i="1" s="1"/>
  <c r="AA2008" i="1" s="1"/>
  <c r="AA2006" i="1"/>
  <c r="AA2005" i="1" s="1"/>
  <c r="AA2004" i="1" s="1"/>
  <c r="AA2000" i="1"/>
  <c r="AA1998" i="1"/>
  <c r="AA1995" i="1"/>
  <c r="AA1994" i="1" s="1"/>
  <c r="AA1990" i="1"/>
  <c r="AA1988" i="1"/>
  <c r="AA1979" i="1"/>
  <c r="AA1978" i="1" s="1"/>
  <c r="AA1977" i="1" s="1"/>
  <c r="AA1976" i="1" s="1"/>
  <c r="AA1975" i="1" s="1"/>
  <c r="AA1974" i="1" s="1"/>
  <c r="AA1972" i="1"/>
  <c r="AA1971" i="1" s="1"/>
  <c r="AA1970" i="1" s="1"/>
  <c r="AA1968" i="1"/>
  <c r="AA1967" i="1" s="1"/>
  <c r="AA1966" i="1" s="1"/>
  <c r="AA1965" i="1" s="1"/>
  <c r="AA1963" i="1"/>
  <c r="AA1962" i="1" s="1"/>
  <c r="AA1961" i="1" s="1"/>
  <c r="AA1960" i="1" s="1"/>
  <c r="AA1955" i="1"/>
  <c r="AA1954" i="1" s="1"/>
  <c r="AA1953" i="1" s="1"/>
  <c r="AA1952" i="1" s="1"/>
  <c r="AA1951" i="1" s="1"/>
  <c r="AA1950" i="1" s="1"/>
  <c r="AA1949" i="1" s="1"/>
  <c r="AA1947" i="1"/>
  <c r="AA1946" i="1" s="1"/>
  <c r="AA1945" i="1" s="1"/>
  <c r="AA1944" i="1" s="1"/>
  <c r="AA1943" i="1" s="1"/>
  <c r="AA1942" i="1" s="1"/>
  <c r="AA1941" i="1" s="1"/>
  <c r="AA1939" i="1"/>
  <c r="AA1937" i="1"/>
  <c r="AA1935" i="1"/>
  <c r="AA1928" i="1"/>
  <c r="AA1927" i="1" s="1"/>
  <c r="AA1926" i="1" s="1"/>
  <c r="AA1924" i="1"/>
  <c r="AA1923" i="1" s="1"/>
  <c r="AA1922" i="1" s="1"/>
  <c r="AA1921" i="1" s="1"/>
  <c r="AA1920" i="1" s="1"/>
  <c r="AA1918" i="1"/>
  <c r="AA1917" i="1" s="1"/>
  <c r="AA1915" i="1"/>
  <c r="AA1914" i="1" s="1"/>
  <c r="AA1909" i="1"/>
  <c r="AA1908" i="1" s="1"/>
  <c r="AA1907" i="1" s="1"/>
  <c r="AA1906" i="1" s="1"/>
  <c r="AA1905" i="1" s="1"/>
  <c r="AA1904" i="1" s="1"/>
  <c r="AA1901" i="1"/>
  <c r="AA1900" i="1" s="1"/>
  <c r="AA1899" i="1" s="1"/>
  <c r="AA1898" i="1" s="1"/>
  <c r="AA1896" i="1"/>
  <c r="AA1895" i="1" s="1"/>
  <c r="AA1894" i="1" s="1"/>
  <c r="AA1893" i="1" s="1"/>
  <c r="AA1891" i="1"/>
  <c r="AA1890" i="1" s="1"/>
  <c r="AA1888" i="1"/>
  <c r="AA1887" i="1" s="1"/>
  <c r="AA1881" i="1"/>
  <c r="AA1880" i="1" s="1"/>
  <c r="AA1879" i="1" s="1"/>
  <c r="AA1877" i="1"/>
  <c r="AA1876" i="1" s="1"/>
  <c r="AA1875" i="1" s="1"/>
  <c r="AA1874" i="1" s="1"/>
  <c r="AA1873" i="1" s="1"/>
  <c r="AA1871" i="1"/>
  <c r="AA1870" i="1" s="1"/>
  <c r="AA1869" i="1" s="1"/>
  <c r="AA1868" i="1" s="1"/>
  <c r="AA1867" i="1" s="1"/>
  <c r="AA1865" i="1"/>
  <c r="AA1864" i="1" s="1"/>
  <c r="AA1863" i="1" s="1"/>
  <c r="AA1862" i="1" s="1"/>
  <c r="AA1860" i="1"/>
  <c r="AA1859" i="1" s="1"/>
  <c r="AA1857" i="1"/>
  <c r="AA1856" i="1" s="1"/>
  <c r="AA1854" i="1"/>
  <c r="AA1853" i="1" s="1"/>
  <c r="AA1842" i="1"/>
  <c r="AA1841" i="1" s="1"/>
  <c r="AA1840" i="1" s="1"/>
  <c r="AA1839" i="1" s="1"/>
  <c r="AA1838" i="1" s="1"/>
  <c r="AA1836" i="1"/>
  <c r="AA1835" i="1" s="1"/>
  <c r="AA1834" i="1" s="1"/>
  <c r="AA1833" i="1" s="1"/>
  <c r="AA1832" i="1" s="1"/>
  <c r="AA1829" i="1"/>
  <c r="AA1827" i="1"/>
  <c r="AA1822" i="1"/>
  <c r="AA1821" i="1" s="1"/>
  <c r="AA1820" i="1" s="1"/>
  <c r="AA1819" i="1" s="1"/>
  <c r="AA1818" i="1" s="1"/>
  <c r="AA1814" i="1"/>
  <c r="AA1813" i="1" s="1"/>
  <c r="AA1812" i="1" s="1"/>
  <c r="AA1810" i="1"/>
  <c r="AA1809" i="1" s="1"/>
  <c r="AA1807" i="1"/>
  <c r="AA1805" i="1"/>
  <c r="AA1800" i="1"/>
  <c r="AA1799" i="1" s="1"/>
  <c r="AA1797" i="1"/>
  <c r="AA1796" i="1" s="1"/>
  <c r="AA1794" i="1"/>
  <c r="AA1793" i="1" s="1"/>
  <c r="AA1788" i="1"/>
  <c r="AA1787" i="1" s="1"/>
  <c r="AA1786" i="1" s="1"/>
  <c r="AA1784" i="1"/>
  <c r="AA1783" i="1" s="1"/>
  <c r="AA1782" i="1" s="1"/>
  <c r="AA1778" i="1"/>
  <c r="AA1776" i="1"/>
  <c r="AA1774" i="1"/>
  <c r="AA1771" i="1"/>
  <c r="AA1770" i="1" s="1"/>
  <c r="AA1766" i="1"/>
  <c r="AA1764" i="1"/>
  <c r="AA1755" i="1"/>
  <c r="AA1754" i="1" s="1"/>
  <c r="AA1753" i="1" s="1"/>
  <c r="AA1752" i="1" s="1"/>
  <c r="AA1751" i="1" s="1"/>
  <c r="AA1750" i="1" s="1"/>
  <c r="AA1748" i="1"/>
  <c r="AA1747" i="1" s="1"/>
  <c r="AA1746" i="1" s="1"/>
  <c r="AA1744" i="1"/>
  <c r="AA1743" i="1" s="1"/>
  <c r="AA1742" i="1" s="1"/>
  <c r="AA1741" i="1" s="1"/>
  <c r="AA1739" i="1"/>
  <c r="AA1738" i="1" s="1"/>
  <c r="AA1737" i="1" s="1"/>
  <c r="AA1736" i="1" s="1"/>
  <c r="AA1731" i="1"/>
  <c r="AA1730" i="1" s="1"/>
  <c r="AA1729" i="1" s="1"/>
  <c r="AA1728" i="1" s="1"/>
  <c r="AA1727" i="1" s="1"/>
  <c r="AA1726" i="1" s="1"/>
  <c r="AA1725" i="1" s="1"/>
  <c r="AA1723" i="1"/>
  <c r="AA1722" i="1" s="1"/>
  <c r="AA1721" i="1" s="1"/>
  <c r="AA1719" i="1"/>
  <c r="AA1718" i="1" s="1"/>
  <c r="AA1717" i="1" s="1"/>
  <c r="AA1711" i="1"/>
  <c r="AA1709" i="1"/>
  <c r="AA1707" i="1"/>
  <c r="AA1700" i="1"/>
  <c r="AA1699" i="1" s="1"/>
  <c r="AA1698" i="1" s="1"/>
  <c r="AA1696" i="1"/>
  <c r="AA1695" i="1" s="1"/>
  <c r="AA1694" i="1" s="1"/>
  <c r="AA1693" i="1" s="1"/>
  <c r="AA1692" i="1" s="1"/>
  <c r="AA1690" i="1"/>
  <c r="AA1689" i="1" s="1"/>
  <c r="AA1687" i="1"/>
  <c r="AA1686" i="1" s="1"/>
  <c r="AA1681" i="1"/>
  <c r="AA1680" i="1" s="1"/>
  <c r="AA1679" i="1" s="1"/>
  <c r="AA1678" i="1" s="1"/>
  <c r="AA1677" i="1" s="1"/>
  <c r="AA1676" i="1" s="1"/>
  <c r="AA1673" i="1"/>
  <c r="AA1672" i="1" s="1"/>
  <c r="AA1671" i="1" s="1"/>
  <c r="AA1670" i="1" s="1"/>
  <c r="AA1668" i="1"/>
  <c r="AA1667" i="1" s="1"/>
  <c r="AA1666" i="1" s="1"/>
  <c r="AA1665" i="1" s="1"/>
  <c r="AA1663" i="1"/>
  <c r="AA1662" i="1" s="1"/>
  <c r="AA1660" i="1"/>
  <c r="AA1659" i="1" s="1"/>
  <c r="AA1653" i="1"/>
  <c r="AA1652" i="1" s="1"/>
  <c r="AA1651" i="1" s="1"/>
  <c r="AA1649" i="1"/>
  <c r="AA1648" i="1" s="1"/>
  <c r="AA1647" i="1" s="1"/>
  <c r="AA1646" i="1" s="1"/>
  <c r="AA1645" i="1" s="1"/>
  <c r="AA1643" i="1"/>
  <c r="AA1642" i="1" s="1"/>
  <c r="AA1641" i="1" s="1"/>
  <c r="AA1640" i="1" s="1"/>
  <c r="AA1639" i="1" s="1"/>
  <c r="AA1637" i="1"/>
  <c r="AA1636" i="1" s="1"/>
  <c r="AA1635" i="1" s="1"/>
  <c r="AA1634" i="1" s="1"/>
  <c r="AA1632" i="1"/>
  <c r="AA1631" i="1" s="1"/>
  <c r="AA1629" i="1"/>
  <c r="AA1628" i="1" s="1"/>
  <c r="AA1626" i="1"/>
  <c r="AA1625" i="1" s="1"/>
  <c r="AA1618" i="1"/>
  <c r="AA1616" i="1"/>
  <c r="AA1610" i="1"/>
  <c r="AA1609" i="1" s="1"/>
  <c r="AA1608" i="1" s="1"/>
  <c r="AA1607" i="1" s="1"/>
  <c r="AA1606" i="1" s="1"/>
  <c r="AA1603" i="1"/>
  <c r="AA1602" i="1" s="1"/>
  <c r="AA1601" i="1" s="1"/>
  <c r="AA1600" i="1" s="1"/>
  <c r="AA1598" i="1"/>
  <c r="AA1597" i="1" s="1"/>
  <c r="AA1596" i="1" s="1"/>
  <c r="AA1595" i="1" s="1"/>
  <c r="AA1594" i="1" s="1"/>
  <c r="AA1590" i="1"/>
  <c r="AA1589" i="1" s="1"/>
  <c r="AA1588" i="1" s="1"/>
  <c r="AA1586" i="1"/>
  <c r="AA1585" i="1" s="1"/>
  <c r="AA1583" i="1"/>
  <c r="AA1581" i="1"/>
  <c r="AA1576" i="1"/>
  <c r="AA1575" i="1" s="1"/>
  <c r="AA1573" i="1"/>
  <c r="AA1572" i="1" s="1"/>
  <c r="AA1570" i="1"/>
  <c r="AA1569" i="1" s="1"/>
  <c r="AA1564" i="1"/>
  <c r="AA1563" i="1" s="1"/>
  <c r="AA1562" i="1" s="1"/>
  <c r="AA1560" i="1"/>
  <c r="AA1559" i="1" s="1"/>
  <c r="AA1558" i="1" s="1"/>
  <c r="AA1554" i="1"/>
  <c r="AA1552" i="1"/>
  <c r="AA1549" i="1"/>
  <c r="AA1548" i="1" s="1"/>
  <c r="AA1544" i="1"/>
  <c r="AA1542" i="1"/>
  <c r="AA1533" i="1"/>
  <c r="AA1532" i="1" s="1"/>
  <c r="AA1531" i="1" s="1"/>
  <c r="AA1530" i="1" s="1"/>
  <c r="AA1529" i="1" s="1"/>
  <c r="AA1528" i="1" s="1"/>
  <c r="AA1526" i="1"/>
  <c r="AA1525" i="1" s="1"/>
  <c r="AA1524" i="1" s="1"/>
  <c r="AA1522" i="1"/>
  <c r="AA1521" i="1" s="1"/>
  <c r="AA1520" i="1" s="1"/>
  <c r="AA1519" i="1" s="1"/>
  <c r="AA1517" i="1"/>
  <c r="AA1516" i="1" s="1"/>
  <c r="AA1515" i="1" s="1"/>
  <c r="AA1514" i="1" s="1"/>
  <c r="AA1509" i="1"/>
  <c r="AA1508" i="1" s="1"/>
  <c r="AA1507" i="1" s="1"/>
  <c r="AA1506" i="1" s="1"/>
  <c r="AA1505" i="1" s="1"/>
  <c r="AA1504" i="1" s="1"/>
  <c r="AA1503" i="1" s="1"/>
  <c r="AA1501" i="1"/>
  <c r="AA1500" i="1" s="1"/>
  <c r="AA1499" i="1" s="1"/>
  <c r="AA1497" i="1"/>
  <c r="AA1496" i="1" s="1"/>
  <c r="AA1495" i="1" s="1"/>
  <c r="AA1489" i="1"/>
  <c r="AA1487" i="1"/>
  <c r="AA1485" i="1"/>
  <c r="AA1478" i="1"/>
  <c r="AA1476" i="1"/>
  <c r="AA1472" i="1"/>
  <c r="AA1471" i="1" s="1"/>
  <c r="AA1470" i="1" s="1"/>
  <c r="AA1469" i="1" s="1"/>
  <c r="AA1468" i="1" s="1"/>
  <c r="AA1466" i="1"/>
  <c r="AA1465" i="1" s="1"/>
  <c r="AA1463" i="1"/>
  <c r="AA1462" i="1" s="1"/>
  <c r="AA1458" i="1"/>
  <c r="AA1457" i="1" s="1"/>
  <c r="AA1456" i="1" s="1"/>
  <c r="AA1455" i="1" s="1"/>
  <c r="AA1454" i="1" s="1"/>
  <c r="AA1451" i="1"/>
  <c r="AA1450" i="1" s="1"/>
  <c r="AA1449" i="1" s="1"/>
  <c r="AA1448" i="1" s="1"/>
  <c r="AA1447" i="1" s="1"/>
  <c r="AA1446" i="1" s="1"/>
  <c r="AA1443" i="1"/>
  <c r="AA1442" i="1" s="1"/>
  <c r="AA1441" i="1" s="1"/>
  <c r="AA1440" i="1" s="1"/>
  <c r="AA1438" i="1"/>
  <c r="AA1437" i="1" s="1"/>
  <c r="AA1436" i="1" s="1"/>
  <c r="AA1435" i="1" s="1"/>
  <c r="AA1433" i="1"/>
  <c r="AA1432" i="1" s="1"/>
  <c r="AA1430" i="1"/>
  <c r="AA1429" i="1" s="1"/>
  <c r="AA1423" i="1"/>
  <c r="AA1422" i="1" s="1"/>
  <c r="AA1421" i="1" s="1"/>
  <c r="AA1419" i="1"/>
  <c r="AA1418" i="1" s="1"/>
  <c r="AA1417" i="1" s="1"/>
  <c r="AA1416" i="1" s="1"/>
  <c r="AA1415" i="1" s="1"/>
  <c r="AA1413" i="1"/>
  <c r="AA1412" i="1" s="1"/>
  <c r="AA1411" i="1" s="1"/>
  <c r="AA1410" i="1" s="1"/>
  <c r="AA1409" i="1" s="1"/>
  <c r="AA1407" i="1"/>
  <c r="AA1406" i="1" s="1"/>
  <c r="AA1405" i="1" s="1"/>
  <c r="AA1404" i="1" s="1"/>
  <c r="AA1402" i="1"/>
  <c r="AA1401" i="1" s="1"/>
  <c r="AA1399" i="1"/>
  <c r="AA1398" i="1" s="1"/>
  <c r="AA1396" i="1"/>
  <c r="AA1395" i="1" s="1"/>
  <c r="AA1388" i="1"/>
  <c r="AA1386" i="1"/>
  <c r="AA1380" i="1"/>
  <c r="AA1379" i="1" s="1"/>
  <c r="AA1378" i="1" s="1"/>
  <c r="AA1377" i="1" s="1"/>
  <c r="AA1376" i="1" s="1"/>
  <c r="AA1373" i="1"/>
  <c r="AA1372" i="1" s="1"/>
  <c r="AA1371" i="1" s="1"/>
  <c r="AA1370" i="1" s="1"/>
  <c r="AA1369" i="1" s="1"/>
  <c r="AA1368" i="1" s="1"/>
  <c r="AA1365" i="1"/>
  <c r="AA1364" i="1" s="1"/>
  <c r="AA1362" i="1"/>
  <c r="AA1360" i="1"/>
  <c r="AA1355" i="1"/>
  <c r="AA1354" i="1" s="1"/>
  <c r="AA1352" i="1"/>
  <c r="AA1351" i="1" s="1"/>
  <c r="AA1349" i="1"/>
  <c r="AA1348" i="1" s="1"/>
  <c r="AA1343" i="1"/>
  <c r="AA1342" i="1" s="1"/>
  <c r="AA1341" i="1" s="1"/>
  <c r="AA1339" i="1"/>
  <c r="AA1338" i="1" s="1"/>
  <c r="AA1337" i="1" s="1"/>
  <c r="AA1333" i="1"/>
  <c r="AA1331" i="1"/>
  <c r="AA1328" i="1"/>
  <c r="AA1327" i="1" s="1"/>
  <c r="AA1323" i="1"/>
  <c r="AA1322" i="1" s="1"/>
  <c r="AA1321" i="1" s="1"/>
  <c r="AA1320" i="1" s="1"/>
  <c r="AA1319" i="1" s="1"/>
  <c r="AA1314" i="1"/>
  <c r="AA1313" i="1" s="1"/>
  <c r="AA1312" i="1" s="1"/>
  <c r="AA1311" i="1" s="1"/>
  <c r="AA1310" i="1" s="1"/>
  <c r="AA1309" i="1" s="1"/>
  <c r="AA1307" i="1"/>
  <c r="AA1306" i="1" s="1"/>
  <c r="AA1305" i="1" s="1"/>
  <c r="AA1303" i="1"/>
  <c r="AA1302" i="1" s="1"/>
  <c r="AA1301" i="1" s="1"/>
  <c r="AA1300" i="1" s="1"/>
  <c r="AA1298" i="1"/>
  <c r="AA1297" i="1" s="1"/>
  <c r="AA1296" i="1" s="1"/>
  <c r="AA1295" i="1" s="1"/>
  <c r="AA1290" i="1"/>
  <c r="AA1289" i="1" s="1"/>
  <c r="AA1288" i="1" s="1"/>
  <c r="AA1287" i="1" s="1"/>
  <c r="AA1286" i="1" s="1"/>
  <c r="AA1285" i="1" s="1"/>
  <c r="AA1284" i="1" s="1"/>
  <c r="AA1282" i="1"/>
  <c r="AA1281" i="1" s="1"/>
  <c r="AA1280" i="1" s="1"/>
  <c r="AA1278" i="1"/>
  <c r="AA1277" i="1" s="1"/>
  <c r="AA1276" i="1" s="1"/>
  <c r="AA1270" i="1"/>
  <c r="AA1268" i="1"/>
  <c r="AA1266" i="1"/>
  <c r="AA1259" i="1"/>
  <c r="AA1258" i="1" s="1"/>
  <c r="AA1257" i="1" s="1"/>
  <c r="AA1256" i="1" s="1"/>
  <c r="AA1255" i="1" s="1"/>
  <c r="AA1253" i="1"/>
  <c r="AA1252" i="1" s="1"/>
  <c r="AA1250" i="1"/>
  <c r="AA1249" i="1" s="1"/>
  <c r="AA1244" i="1"/>
  <c r="AA1243" i="1" s="1"/>
  <c r="AA1242" i="1" s="1"/>
  <c r="AA1241" i="1" s="1"/>
  <c r="AA1240" i="1" s="1"/>
  <c r="AA1239" i="1" s="1"/>
  <c r="AA1236" i="1"/>
  <c r="AA1235" i="1" s="1"/>
  <c r="AA1234" i="1" s="1"/>
  <c r="AA1233" i="1" s="1"/>
  <c r="AA1231" i="1"/>
  <c r="AA1230" i="1" s="1"/>
  <c r="AA1229" i="1" s="1"/>
  <c r="AA1228" i="1" s="1"/>
  <c r="AA1226" i="1"/>
  <c r="AA1225" i="1" s="1"/>
  <c r="AA1223" i="1"/>
  <c r="AA1222" i="1" s="1"/>
  <c r="AA1216" i="1"/>
  <c r="AA1213" i="1" s="1"/>
  <c r="AA1214" i="1"/>
  <c r="AA1210" i="1"/>
  <c r="AA1209" i="1" s="1"/>
  <c r="AA1208" i="1" s="1"/>
  <c r="AA1207" i="1" s="1"/>
  <c r="AA1206" i="1" s="1"/>
  <c r="AA1204" i="1"/>
  <c r="AA1203" i="1" s="1"/>
  <c r="AA1202" i="1" s="1"/>
  <c r="AA1201" i="1" s="1"/>
  <c r="AA1200" i="1" s="1"/>
  <c r="AA1198" i="1"/>
  <c r="AA1197" i="1" s="1"/>
  <c r="AA1196" i="1" s="1"/>
  <c r="AA1195" i="1" s="1"/>
  <c r="AA1193" i="1"/>
  <c r="AA1192" i="1" s="1"/>
  <c r="AA1190" i="1"/>
  <c r="AA1189" i="1" s="1"/>
  <c r="AA1187" i="1"/>
  <c r="AA1186" i="1" s="1"/>
  <c r="AA1179" i="1"/>
  <c r="AA1177" i="1"/>
  <c r="AA1171" i="1"/>
  <c r="AA1170" i="1" s="1"/>
  <c r="AA1169" i="1" s="1"/>
  <c r="AA1168" i="1" s="1"/>
  <c r="AA1167" i="1" s="1"/>
  <c r="AA1164" i="1"/>
  <c r="AA1163" i="1" s="1"/>
  <c r="AA1162" i="1" s="1"/>
  <c r="AA1161" i="1" s="1"/>
  <c r="AA1159" i="1"/>
  <c r="AA1158" i="1" s="1"/>
  <c r="AA1157" i="1" s="1"/>
  <c r="AA1156" i="1" s="1"/>
  <c r="AA1155" i="1" s="1"/>
  <c r="AA1151" i="1"/>
  <c r="AA1150" i="1" s="1"/>
  <c r="AA1148" i="1"/>
  <c r="AA1146" i="1"/>
  <c r="AA1141" i="1"/>
  <c r="AA1140" i="1" s="1"/>
  <c r="AA1138" i="1"/>
  <c r="AA1137" i="1" s="1"/>
  <c r="AA1135" i="1"/>
  <c r="AA1134" i="1" s="1"/>
  <c r="AA1129" i="1"/>
  <c r="AA1128" i="1" s="1"/>
  <c r="AA1127" i="1" s="1"/>
  <c r="AA1125" i="1"/>
  <c r="AA1124" i="1" s="1"/>
  <c r="AA1123" i="1" s="1"/>
  <c r="AA1119" i="1"/>
  <c r="AA1117" i="1"/>
  <c r="AA1115" i="1"/>
  <c r="AA1112" i="1"/>
  <c r="AA1111" i="1" s="1"/>
  <c r="AA1107" i="1"/>
  <c r="AA1106" i="1" s="1"/>
  <c r="AA1105" i="1" s="1"/>
  <c r="AA1104" i="1" s="1"/>
  <c r="AA1103" i="1" s="1"/>
  <c r="AA1098" i="1"/>
  <c r="AA1097" i="1" s="1"/>
  <c r="AA1096" i="1" s="1"/>
  <c r="AA1095" i="1" s="1"/>
  <c r="AA1094" i="1" s="1"/>
  <c r="AA1093" i="1" s="1"/>
  <c r="AA1091" i="1"/>
  <c r="AA1090" i="1" s="1"/>
  <c r="AA1089" i="1" s="1"/>
  <c r="AA1088" i="1" s="1"/>
  <c r="AA1086" i="1"/>
  <c r="AA1085" i="1" s="1"/>
  <c r="AA1084" i="1" s="1"/>
  <c r="AA1083" i="1" s="1"/>
  <c r="AA1078" i="1"/>
  <c r="AA1077" i="1" s="1"/>
  <c r="AA1076" i="1" s="1"/>
  <c r="AA1075" i="1" s="1"/>
  <c r="AA1074" i="1" s="1"/>
  <c r="AA1073" i="1" s="1"/>
  <c r="AA1072" i="1" s="1"/>
  <c r="AA1070" i="1"/>
  <c r="AA1069" i="1" s="1"/>
  <c r="AA1068" i="1" s="1"/>
  <c r="AA1066" i="1"/>
  <c r="AA1065" i="1" s="1"/>
  <c r="AA1064" i="1" s="1"/>
  <c r="AA1058" i="1"/>
  <c r="AA1056" i="1"/>
  <c r="AA1054" i="1"/>
  <c r="AA1047" i="1"/>
  <c r="AA1046" i="1" s="1"/>
  <c r="AA1045" i="1" s="1"/>
  <c r="AA1044" i="1" s="1"/>
  <c r="AA1042" i="1"/>
  <c r="AA1041" i="1" s="1"/>
  <c r="AA1040" i="1" s="1"/>
  <c r="AA1039" i="1" s="1"/>
  <c r="AA1036" i="1"/>
  <c r="AA1035" i="1" s="1"/>
  <c r="AA1033" i="1"/>
  <c r="AA1032" i="1" s="1"/>
  <c r="AA1028" i="1"/>
  <c r="AA1027" i="1" s="1"/>
  <c r="AA1026" i="1" s="1"/>
  <c r="AA1025" i="1" s="1"/>
  <c r="AA1024" i="1" s="1"/>
  <c r="AA1021" i="1"/>
  <c r="AA1020" i="1" s="1"/>
  <c r="AA1019" i="1" s="1"/>
  <c r="AA1018" i="1" s="1"/>
  <c r="AA1017" i="1" s="1"/>
  <c r="AA1016" i="1" s="1"/>
  <c r="AA1013" i="1"/>
  <c r="AA1012" i="1" s="1"/>
  <c r="AA1011" i="1" s="1"/>
  <c r="AA1010" i="1" s="1"/>
  <c r="AA1008" i="1"/>
  <c r="AA1007" i="1" s="1"/>
  <c r="AA1005" i="1"/>
  <c r="AA1004" i="1" s="1"/>
  <c r="AA998" i="1"/>
  <c r="AA997" i="1" s="1"/>
  <c r="AA996" i="1" s="1"/>
  <c r="AA994" i="1"/>
  <c r="AA993" i="1" s="1"/>
  <c r="AA992" i="1" s="1"/>
  <c r="AA991" i="1" s="1"/>
  <c r="AA990" i="1" s="1"/>
  <c r="AA988" i="1"/>
  <c r="AA987" i="1" s="1"/>
  <c r="AA986" i="1" s="1"/>
  <c r="AA985" i="1" s="1"/>
  <c r="AA984" i="1" s="1"/>
  <c r="AA982" i="1"/>
  <c r="AA981" i="1" s="1"/>
  <c r="AA980" i="1" s="1"/>
  <c r="AA979" i="1" s="1"/>
  <c r="AA977" i="1"/>
  <c r="AA976" i="1" s="1"/>
  <c r="AA974" i="1"/>
  <c r="AA973" i="1" s="1"/>
  <c r="AA971" i="1"/>
  <c r="AA970" i="1" s="1"/>
  <c r="AA963" i="1"/>
  <c r="AA962" i="1" s="1"/>
  <c r="AA961" i="1" s="1"/>
  <c r="AA960" i="1" s="1"/>
  <c r="AA959" i="1" s="1"/>
  <c r="AA957" i="1"/>
  <c r="AA956" i="1" s="1"/>
  <c r="AA955" i="1" s="1"/>
  <c r="AA954" i="1" s="1"/>
  <c r="AA953" i="1" s="1"/>
  <c r="AA950" i="1"/>
  <c r="AA949" i="1" s="1"/>
  <c r="AA948" i="1" s="1"/>
  <c r="AA947" i="1" s="1"/>
  <c r="AA946" i="1" s="1"/>
  <c r="AA945" i="1" s="1"/>
  <c r="AA942" i="1"/>
  <c r="AA941" i="1" s="1"/>
  <c r="AA939" i="1"/>
  <c r="AA937" i="1"/>
  <c r="AA932" i="1"/>
  <c r="AA931" i="1" s="1"/>
  <c r="AA929" i="1"/>
  <c r="AA928" i="1" s="1"/>
  <c r="AA926" i="1"/>
  <c r="AA925" i="1" s="1"/>
  <c r="AA920" i="1"/>
  <c r="AA919" i="1" s="1"/>
  <c r="AA918" i="1" s="1"/>
  <c r="AA916" i="1"/>
  <c r="AA915" i="1" s="1"/>
  <c r="AA914" i="1" s="1"/>
  <c r="AA910" i="1"/>
  <c r="AA908" i="1"/>
  <c r="AA906" i="1"/>
  <c r="AA903" i="1"/>
  <c r="AA902" i="1" s="1"/>
  <c r="AA898" i="1"/>
  <c r="AA897" i="1" s="1"/>
  <c r="AA896" i="1" s="1"/>
  <c r="AA895" i="1" s="1"/>
  <c r="AA894" i="1" s="1"/>
  <c r="AA889" i="1"/>
  <c r="AA888" i="1" s="1"/>
  <c r="AA887" i="1" s="1"/>
  <c r="AA886" i="1" s="1"/>
  <c r="AA885" i="1" s="1"/>
  <c r="AA884" i="1" s="1"/>
  <c r="AA883" i="1" s="1"/>
  <c r="AA881" i="1"/>
  <c r="AA880" i="1" s="1"/>
  <c r="AA878" i="1"/>
  <c r="AA877" i="1" s="1"/>
  <c r="AA872" i="1"/>
  <c r="AA871" i="1" s="1"/>
  <c r="AA868" i="1"/>
  <c r="AA867" i="1" s="1"/>
  <c r="AA861" i="1"/>
  <c r="AA859" i="1"/>
  <c r="AA857" i="1"/>
  <c r="AA848" i="1"/>
  <c r="AA846" i="1"/>
  <c r="AA841" i="1"/>
  <c r="AA840" i="1" s="1"/>
  <c r="AA839" i="1" s="1"/>
  <c r="AA836" i="1"/>
  <c r="AA834" i="1"/>
  <c r="AA829" i="1"/>
  <c r="AA827" i="1"/>
  <c r="AA822" i="1"/>
  <c r="AA820" i="1"/>
  <c r="AA814" i="1"/>
  <c r="AA812" i="1"/>
  <c r="AA805" i="1"/>
  <c r="AA804" i="1" s="1"/>
  <c r="AA801" i="1"/>
  <c r="AA800" i="1" s="1"/>
  <c r="AA797" i="1"/>
  <c r="AA796" i="1" s="1"/>
  <c r="AA789" i="1"/>
  <c r="AA787" i="1"/>
  <c r="AA785" i="1"/>
  <c r="AA782" i="1"/>
  <c r="AA781" i="1" s="1"/>
  <c r="AA777" i="1"/>
  <c r="AA776" i="1" s="1"/>
  <c r="AA775" i="1" s="1"/>
  <c r="AA773" i="1"/>
  <c r="AA771" i="1"/>
  <c r="AA767" i="1"/>
  <c r="AA766" i="1" s="1"/>
  <c r="AA763" i="1"/>
  <c r="AA762" i="1" s="1"/>
  <c r="AA760" i="1"/>
  <c r="AA759" i="1" s="1"/>
  <c r="AA757" i="1"/>
  <c r="AA756" i="1" s="1"/>
  <c r="AA753" i="1"/>
  <c r="AA752" i="1" s="1"/>
  <c r="AA750" i="1"/>
  <c r="AA747" i="1"/>
  <c r="AA745" i="1"/>
  <c r="AA743" i="1"/>
  <c r="AA736" i="1"/>
  <c r="AA735" i="1" s="1"/>
  <c r="AA734" i="1" s="1"/>
  <c r="AA733" i="1" s="1"/>
  <c r="AA732" i="1" s="1"/>
  <c r="AA730" i="1"/>
  <c r="AA729" i="1" s="1"/>
  <c r="AA727" i="1"/>
  <c r="AA726" i="1" s="1"/>
  <c r="AA722" i="1"/>
  <c r="AA721" i="1" s="1"/>
  <c r="AA720" i="1" s="1"/>
  <c r="AA719" i="1" s="1"/>
  <c r="AA715" i="1"/>
  <c r="AA714" i="1" s="1"/>
  <c r="AA713" i="1" s="1"/>
  <c r="AA712" i="1" s="1"/>
  <c r="AA711" i="1" s="1"/>
  <c r="AA710" i="1" s="1"/>
  <c r="AA708" i="1"/>
  <c r="AA707" i="1" s="1"/>
  <c r="AA706" i="1" s="1"/>
  <c r="AA705" i="1" s="1"/>
  <c r="AA704" i="1" s="1"/>
  <c r="AA703" i="1" s="1"/>
  <c r="AA701" i="1"/>
  <c r="AA700" i="1" s="1"/>
  <c r="AA699" i="1" s="1"/>
  <c r="AA698" i="1" s="1"/>
  <c r="AA696" i="1"/>
  <c r="AA695" i="1" s="1"/>
  <c r="AA693" i="1"/>
  <c r="AA692" i="1" s="1"/>
  <c r="AA690" i="1"/>
  <c r="AA688" i="1"/>
  <c r="AA686" i="1"/>
  <c r="AA684" i="1"/>
  <c r="AA678" i="1"/>
  <c r="AA677" i="1" s="1"/>
  <c r="AA676" i="1" s="1"/>
  <c r="AA675" i="1" s="1"/>
  <c r="AA674" i="1" s="1"/>
  <c r="AA671" i="1"/>
  <c r="AA670" i="1" s="1"/>
  <c r="AA668" i="1"/>
  <c r="AA667" i="1" s="1"/>
  <c r="AA665" i="1"/>
  <c r="AA664" i="1" s="1"/>
  <c r="AA662" i="1"/>
  <c r="AA661" i="1" s="1"/>
  <c r="AA659" i="1"/>
  <c r="AA658" i="1" s="1"/>
  <c r="AA656" i="1"/>
  <c r="AA655" i="1" s="1"/>
  <c r="AA653" i="1"/>
  <c r="AA652" i="1" s="1"/>
  <c r="AA649" i="1"/>
  <c r="AA648" i="1" s="1"/>
  <c r="AA646" i="1"/>
  <c r="AA645" i="1" s="1"/>
  <c r="AA643" i="1"/>
  <c r="AA642" i="1" s="1"/>
  <c r="AA637" i="1"/>
  <c r="AA636" i="1" s="1"/>
  <c r="AA634" i="1"/>
  <c r="AA633" i="1" s="1"/>
  <c r="AA629" i="1"/>
  <c r="AA628" i="1" s="1"/>
  <c r="AA627" i="1" s="1"/>
  <c r="AA626" i="1" s="1"/>
  <c r="AA623" i="1"/>
  <c r="AA622" i="1" s="1"/>
  <c r="AA619" i="1"/>
  <c r="AA618" i="1" s="1"/>
  <c r="AA615" i="1"/>
  <c r="AA613" i="1"/>
  <c r="AA609" i="1"/>
  <c r="AA608" i="1" s="1"/>
  <c r="AA606" i="1"/>
  <c r="AA605" i="1" s="1"/>
  <c r="AA603" i="1"/>
  <c r="AA602" i="1" s="1"/>
  <c r="AA600" i="1"/>
  <c r="AA599" i="1" s="1"/>
  <c r="AA597" i="1"/>
  <c r="AA596" i="1" s="1"/>
  <c r="AA593" i="1"/>
  <c r="AA592" i="1" s="1"/>
  <c r="AA586" i="1"/>
  <c r="AA585" i="1" s="1"/>
  <c r="AA584" i="1" s="1"/>
  <c r="AA583" i="1" s="1"/>
  <c r="AA580" i="1"/>
  <c r="AA578" i="1"/>
  <c r="AA569" i="1"/>
  <c r="AA568" i="1" s="1"/>
  <c r="AA565" i="1"/>
  <c r="AA564" i="1" s="1"/>
  <c r="AA562" i="1"/>
  <c r="AA561" i="1" s="1"/>
  <c r="AA557" i="1"/>
  <c r="AA555" i="1"/>
  <c r="AA547" i="1"/>
  <c r="AA546" i="1" s="1"/>
  <c r="AA538" i="1"/>
  <c r="AA536" i="1"/>
  <c r="AA534" i="1"/>
  <c r="AA530" i="1"/>
  <c r="AA529" i="1" s="1"/>
  <c r="AA526" i="1"/>
  <c r="AA525" i="1" s="1"/>
  <c r="AA522" i="1"/>
  <c r="AA521" i="1" s="1"/>
  <c r="AA513" i="1"/>
  <c r="AA512" i="1" s="1"/>
  <c r="AA511" i="1" s="1"/>
  <c r="AA510" i="1" s="1"/>
  <c r="AA509" i="1" s="1"/>
  <c r="AA506" i="1"/>
  <c r="AA505" i="1" s="1"/>
  <c r="AA502" i="1"/>
  <c r="AA501" i="1" s="1"/>
  <c r="AA498" i="1"/>
  <c r="AA497" i="1" s="1"/>
  <c r="AA490" i="1"/>
  <c r="AA488" i="1"/>
  <c r="AA486" i="1"/>
  <c r="AA483" i="1"/>
  <c r="AA482" i="1" s="1"/>
  <c r="AA474" i="1"/>
  <c r="AA473" i="1" s="1"/>
  <c r="AA471" i="1"/>
  <c r="AA470" i="1" s="1"/>
  <c r="AA466" i="1"/>
  <c r="AA465" i="1" s="1"/>
  <c r="AA464" i="1" s="1"/>
  <c r="AA461" i="1"/>
  <c r="AA460" i="1" s="1"/>
  <c r="AA457" i="1"/>
  <c r="AA456" i="1" s="1"/>
  <c r="AA454" i="1"/>
  <c r="AA453" i="1" s="1"/>
  <c r="AA451" i="1"/>
  <c r="AA450" i="1" s="1"/>
  <c r="AA447" i="1"/>
  <c r="AA446" i="1" s="1"/>
  <c r="AA441" i="1"/>
  <c r="AA440" i="1" s="1"/>
  <c r="AA438" i="1"/>
  <c r="AA437" i="1" s="1"/>
  <c r="AA434" i="1"/>
  <c r="AA433" i="1" s="1"/>
  <c r="AA430" i="1"/>
  <c r="AA429" i="1" s="1"/>
  <c r="AA426" i="1"/>
  <c r="AA425" i="1" s="1"/>
  <c r="AA422" i="1"/>
  <c r="AA421" i="1" s="1"/>
  <c r="AA419" i="1"/>
  <c r="AA418" i="1" s="1"/>
  <c r="AA414" i="1"/>
  <c r="AA412" i="1"/>
  <c r="AA408" i="1"/>
  <c r="AA407" i="1" s="1"/>
  <c r="AA404" i="1"/>
  <c r="AA403" i="1" s="1"/>
  <c r="AA394" i="1"/>
  <c r="AA393" i="1" s="1"/>
  <c r="AA392" i="1" s="1"/>
  <c r="AA390" i="1"/>
  <c r="AA389" i="1" s="1"/>
  <c r="AA388" i="1" s="1"/>
  <c r="AA387" i="1" s="1"/>
  <c r="AA384" i="1"/>
  <c r="AA383" i="1" s="1"/>
  <c r="AA382" i="1" s="1"/>
  <c r="AA379" i="1"/>
  <c r="AA377" i="1"/>
  <c r="AA370" i="1"/>
  <c r="AA369" i="1" s="1"/>
  <c r="AA367" i="1"/>
  <c r="AA365" i="1"/>
  <c r="AA362" i="1"/>
  <c r="AA361" i="1" s="1"/>
  <c r="AA352" i="1"/>
  <c r="AA351" i="1" s="1"/>
  <c r="AA350" i="1" s="1"/>
  <c r="AA349" i="1" s="1"/>
  <c r="AA348" i="1" s="1"/>
  <c r="AA346" i="1"/>
  <c r="AA345" i="1" s="1"/>
  <c r="AA344" i="1" s="1"/>
  <c r="AA343" i="1" s="1"/>
  <c r="AA342" i="1" s="1"/>
  <c r="AA340" i="1"/>
  <c r="AA339" i="1" s="1"/>
  <c r="AA338" i="1" s="1"/>
  <c r="AA337" i="1" s="1"/>
  <c r="AA335" i="1"/>
  <c r="AA334" i="1" s="1"/>
  <c r="AA333" i="1" s="1"/>
  <c r="AA331" i="1"/>
  <c r="AA330" i="1" s="1"/>
  <c r="AA328" i="1"/>
  <c r="AA326" i="1"/>
  <c r="AA324" i="1"/>
  <c r="AA321" i="1"/>
  <c r="AA320" i="1" s="1"/>
  <c r="AA315" i="1"/>
  <c r="AA314" i="1" s="1"/>
  <c r="AA313" i="1" s="1"/>
  <c r="AA312" i="1" s="1"/>
  <c r="AA309" i="1"/>
  <c r="AA308" i="1" s="1"/>
  <c r="AA306" i="1"/>
  <c r="AA305" i="1" s="1"/>
  <c r="AA303" i="1"/>
  <c r="AA302" i="1" s="1"/>
  <c r="AA298" i="1"/>
  <c r="AA297" i="1" s="1"/>
  <c r="AA296" i="1" s="1"/>
  <c r="AA294" i="1"/>
  <c r="AA293" i="1" s="1"/>
  <c r="AA289" i="1"/>
  <c r="AA288" i="1" s="1"/>
  <c r="AA287" i="1" s="1"/>
  <c r="AA286" i="1" s="1"/>
  <c r="AA281" i="1"/>
  <c r="AA279" i="1"/>
  <c r="AA275" i="1"/>
  <c r="AA274" i="1" s="1"/>
  <c r="AA272" i="1"/>
  <c r="AA271" i="1" s="1"/>
  <c r="AA269" i="1"/>
  <c r="AA268" i="1" s="1"/>
  <c r="AA266" i="1"/>
  <c r="AA264" i="1"/>
  <c r="AA262" i="1"/>
  <c r="AA255" i="1"/>
  <c r="AA253" i="1"/>
  <c r="AA251" i="1"/>
  <c r="AA248" i="1"/>
  <c r="AA247" i="1" s="1"/>
  <c r="AA242" i="1"/>
  <c r="AA241" i="1" s="1"/>
  <c r="AA240" i="1" s="1"/>
  <c r="AA238" i="1"/>
  <c r="AA237" i="1" s="1"/>
  <c r="AA236" i="1" s="1"/>
  <c r="AA234" i="1"/>
  <c r="AA233" i="1" s="1"/>
  <c r="AA232" i="1" s="1"/>
  <c r="AA230" i="1"/>
  <c r="AA229" i="1" s="1"/>
  <c r="AA228" i="1" s="1"/>
  <c r="AA222" i="1"/>
  <c r="AA221" i="1" s="1"/>
  <c r="AA220" i="1" s="1"/>
  <c r="AA218" i="1"/>
  <c r="AA217" i="1" s="1"/>
  <c r="AA215" i="1"/>
  <c r="AA213" i="1"/>
  <c r="AA211" i="1"/>
  <c r="AA207" i="1"/>
  <c r="AA206" i="1" s="1"/>
  <c r="AA205" i="1" s="1"/>
  <c r="AA202" i="1"/>
  <c r="AA201" i="1" s="1"/>
  <c r="AA200" i="1" s="1"/>
  <c r="AA199" i="1" s="1"/>
  <c r="AA193" i="1"/>
  <c r="AA191" i="1"/>
  <c r="AA189" i="1"/>
  <c r="AA181" i="1"/>
  <c r="AA180" i="1" s="1"/>
  <c r="AA178" i="1"/>
  <c r="AA177" i="1" s="1"/>
  <c r="AA173" i="1"/>
  <c r="AA172" i="1" s="1"/>
  <c r="AA170" i="1"/>
  <c r="AA169" i="1" s="1"/>
  <c r="AA167" i="1"/>
  <c r="AA166" i="1" s="1"/>
  <c r="AA165" i="1" s="1"/>
  <c r="AA162" i="1"/>
  <c r="AA161" i="1" s="1"/>
  <c r="AA160" i="1" s="1"/>
  <c r="AA158" i="1"/>
  <c r="AA157" i="1" s="1"/>
  <c r="AA154" i="1"/>
  <c r="AA152" i="1"/>
  <c r="AA149" i="1"/>
  <c r="AA148" i="1" s="1"/>
  <c r="AA145" i="1"/>
  <c r="AA144" i="1" s="1"/>
  <c r="AA143" i="1" s="1"/>
  <c r="AA141" i="1"/>
  <c r="AA139" i="1"/>
  <c r="AA137" i="1"/>
  <c r="AA131" i="1"/>
  <c r="AA130" i="1" s="1"/>
  <c r="AA129" i="1" s="1"/>
  <c r="AA128" i="1" s="1"/>
  <c r="AA127" i="1" s="1"/>
  <c r="AA123" i="1"/>
  <c r="AA121" i="1"/>
  <c r="AA119" i="1"/>
  <c r="AA116" i="1"/>
  <c r="AA115" i="1" s="1"/>
  <c r="AA108" i="1"/>
  <c r="AA107" i="1" s="1"/>
  <c r="AA106" i="1" s="1"/>
  <c r="AA105" i="1" s="1"/>
  <c r="AA103" i="1"/>
  <c r="AA102" i="1" s="1"/>
  <c r="AA101" i="1" s="1"/>
  <c r="AA100" i="1" s="1"/>
  <c r="AA97" i="1"/>
  <c r="AA96" i="1" s="1"/>
  <c r="AA95" i="1" s="1"/>
  <c r="AA94" i="1" s="1"/>
  <c r="AA93" i="1" s="1"/>
  <c r="AA91" i="1"/>
  <c r="AA89" i="1"/>
  <c r="AA87" i="1"/>
  <c r="AA84" i="1"/>
  <c r="AA83" i="1" s="1"/>
  <c r="AA76" i="1"/>
  <c r="AA75" i="1" s="1"/>
  <c r="AA73" i="1"/>
  <c r="AA72" i="1" s="1"/>
  <c r="AA65" i="1"/>
  <c r="AA64" i="1" s="1"/>
  <c r="AA62" i="1"/>
  <c r="AA61" i="1" s="1"/>
  <c r="AA54" i="1"/>
  <c r="AA52" i="1"/>
  <c r="AA50" i="1"/>
  <c r="AA47" i="1"/>
  <c r="AA46" i="1" s="1"/>
  <c r="AA42" i="1"/>
  <c r="AA41" i="1" s="1"/>
  <c r="AA40" i="1" s="1"/>
  <c r="AA39" i="1" s="1"/>
  <c r="AA37" i="1"/>
  <c r="AA36" i="1" s="1"/>
  <c r="AA34" i="1"/>
  <c r="AA32" i="1"/>
  <c r="AA30" i="1"/>
  <c r="AA25" i="1"/>
  <c r="AA23" i="1"/>
  <c r="X4162" i="1"/>
  <c r="X4161" i="1" s="1"/>
  <c r="X4159" i="1"/>
  <c r="X4158" i="1" s="1"/>
  <c r="X4153" i="1"/>
  <c r="X4151" i="1"/>
  <c r="X4143" i="1"/>
  <c r="X4141" i="1"/>
  <c r="X4139" i="1"/>
  <c r="X4136" i="1"/>
  <c r="X4135" i="1" s="1"/>
  <c r="X4128" i="1"/>
  <c r="X4126" i="1"/>
  <c r="X4121" i="1"/>
  <c r="X4120" i="1" s="1"/>
  <c r="X4119" i="1" s="1"/>
  <c r="X4118" i="1" s="1"/>
  <c r="X4117" i="1" s="1"/>
  <c r="X4114" i="1"/>
  <c r="X4113" i="1" s="1"/>
  <c r="X4111" i="1"/>
  <c r="X4110" i="1" s="1"/>
  <c r="X4104" i="1"/>
  <c r="X4103" i="1" s="1"/>
  <c r="X4102" i="1" s="1"/>
  <c r="X4101" i="1" s="1"/>
  <c r="X4099" i="1"/>
  <c r="X4098" i="1" s="1"/>
  <c r="X4096" i="1"/>
  <c r="X4095" i="1" s="1"/>
  <c r="X4093" i="1"/>
  <c r="X4092" i="1" s="1"/>
  <c r="X4090" i="1"/>
  <c r="X4089" i="1" s="1"/>
  <c r="X4087" i="1"/>
  <c r="X4086" i="1" s="1"/>
  <c r="X4079" i="1"/>
  <c r="X4077" i="1"/>
  <c r="X4075" i="1"/>
  <c r="X4068" i="1"/>
  <c r="X4067" i="1" s="1"/>
  <c r="X4066" i="1" s="1"/>
  <c r="X4065" i="1" s="1"/>
  <c r="X4061" i="1"/>
  <c r="X4060" i="1" s="1"/>
  <c r="X4059" i="1" s="1"/>
  <c r="X4057" i="1"/>
  <c r="X4055" i="1"/>
  <c r="X4044" i="1"/>
  <c r="X4041" i="1"/>
  <c r="X4039" i="1"/>
  <c r="X4027" i="1"/>
  <c r="X4026" i="1" s="1"/>
  <c r="X4024" i="1"/>
  <c r="X4023" i="1" s="1"/>
  <c r="X4013" i="1"/>
  <c r="X4011" i="1"/>
  <c r="X4009" i="1"/>
  <c r="X4006" i="1"/>
  <c r="X4005" i="1" s="1"/>
  <c r="X4001" i="1"/>
  <c r="X4000" i="1" s="1"/>
  <c r="X3999" i="1" s="1"/>
  <c r="X3998" i="1" s="1"/>
  <c r="X3993" i="1"/>
  <c r="X3992" i="1" s="1"/>
  <c r="X3991" i="1" s="1"/>
  <c r="X3990" i="1" s="1"/>
  <c r="X3989" i="1" s="1"/>
  <c r="X3987" i="1"/>
  <c r="X3985" i="1"/>
  <c r="X3983" i="1"/>
  <c r="X3980" i="1"/>
  <c r="X3979" i="1" s="1"/>
  <c r="X3976" i="1"/>
  <c r="X3975" i="1" s="1"/>
  <c r="X3973" i="1"/>
  <c r="X3972" i="1" s="1"/>
  <c r="X3965" i="1"/>
  <c r="X3963" i="1"/>
  <c r="X3961" i="1"/>
  <c r="X3958" i="1"/>
  <c r="X3957" i="1" s="1"/>
  <c r="X3954" i="1"/>
  <c r="X3953" i="1" s="1"/>
  <c r="X3952" i="1" s="1"/>
  <c r="X3946" i="1"/>
  <c r="X3944" i="1"/>
  <c r="X3942" i="1"/>
  <c r="X3939" i="1"/>
  <c r="X3938" i="1" s="1"/>
  <c r="X3935" i="1"/>
  <c r="X3934" i="1" s="1"/>
  <c r="X3933" i="1" s="1"/>
  <c r="X3927" i="1"/>
  <c r="X3925" i="1"/>
  <c r="X3922" i="1"/>
  <c r="X3921" i="1" s="1"/>
  <c r="X3916" i="1"/>
  <c r="X3915" i="1" s="1"/>
  <c r="X3914" i="1" s="1"/>
  <c r="X3912" i="1"/>
  <c r="X3911" i="1" s="1"/>
  <c r="X3910" i="1" s="1"/>
  <c r="X3909" i="1" s="1"/>
  <c r="X3905" i="1"/>
  <c r="X3904" i="1" s="1"/>
  <c r="X3901" i="1"/>
  <c r="X3899" i="1"/>
  <c r="X3894" i="1"/>
  <c r="X3893" i="1" s="1"/>
  <c r="X3892" i="1" s="1"/>
  <c r="X3891" i="1" s="1"/>
  <c r="X3887" i="1"/>
  <c r="X3884" i="1"/>
  <c r="X3882" i="1"/>
  <c r="X3880" i="1"/>
  <c r="X3875" i="1"/>
  <c r="X3874" i="1" s="1"/>
  <c r="X3872" i="1"/>
  <c r="X3871" i="1" s="1"/>
  <c r="X3867" i="1"/>
  <c r="X3866" i="1" s="1"/>
  <c r="X3865" i="1" s="1"/>
  <c r="X3860" i="1"/>
  <c r="X3859" i="1" s="1"/>
  <c r="X3858" i="1" s="1"/>
  <c r="X3856" i="1"/>
  <c r="X3855" i="1" s="1"/>
  <c r="X3853" i="1"/>
  <c r="X3851" i="1"/>
  <c r="X3847" i="1"/>
  <c r="X3846" i="1" s="1"/>
  <c r="X3845" i="1" s="1"/>
  <c r="X3841" i="1"/>
  <c r="X3840" i="1" s="1"/>
  <c r="X3839" i="1" s="1"/>
  <c r="X3838" i="1" s="1"/>
  <c r="X3833" i="1"/>
  <c r="X3832" i="1" s="1"/>
  <c r="X3831" i="1" s="1"/>
  <c r="X3830" i="1" s="1"/>
  <c r="X3829" i="1" s="1"/>
  <c r="X3826" i="1"/>
  <c r="X3825" i="1" s="1"/>
  <c r="X3822" i="1"/>
  <c r="X3821" i="1" s="1"/>
  <c r="X3818" i="1"/>
  <c r="X3817" i="1" s="1"/>
  <c r="X3809" i="1"/>
  <c r="X3808" i="1" s="1"/>
  <c r="X3807" i="1" s="1"/>
  <c r="X3806" i="1" s="1"/>
  <c r="X3805" i="1" s="1"/>
  <c r="X3804" i="1" s="1"/>
  <c r="X3801" i="1"/>
  <c r="X3800" i="1" s="1"/>
  <c r="X3799" i="1" s="1"/>
  <c r="X3798" i="1" s="1"/>
  <c r="X3797" i="1" s="1"/>
  <c r="X3796" i="1" s="1"/>
  <c r="X3793" i="1"/>
  <c r="X3792" i="1" s="1"/>
  <c r="X3790" i="1"/>
  <c r="X3789" i="1" s="1"/>
  <c r="X3786" i="1"/>
  <c r="X3785" i="1" s="1"/>
  <c r="X3782" i="1"/>
  <c r="X3781" i="1" s="1"/>
  <c r="X3777" i="1"/>
  <c r="X3776" i="1" s="1"/>
  <c r="X3775" i="1" s="1"/>
  <c r="X3770" i="1"/>
  <c r="X3769" i="1" s="1"/>
  <c r="X3768" i="1" s="1"/>
  <c r="X3767" i="1" s="1"/>
  <c r="X3762" i="1"/>
  <c r="X3761" i="1" s="1"/>
  <c r="X3760" i="1" s="1"/>
  <c r="X3759" i="1" s="1"/>
  <c r="X3758" i="1" s="1"/>
  <c r="X3757" i="1" s="1"/>
  <c r="X3755" i="1"/>
  <c r="X3754" i="1" s="1"/>
  <c r="X3753" i="1" s="1"/>
  <c r="X3752" i="1" s="1"/>
  <c r="X3751" i="1" s="1"/>
  <c r="X3750" i="1" s="1"/>
  <c r="X3748" i="1"/>
  <c r="X3746" i="1"/>
  <c r="X3743" i="1"/>
  <c r="X3742" i="1" s="1"/>
  <c r="X3736" i="1"/>
  <c r="X3735" i="1" s="1"/>
  <c r="X3733" i="1"/>
  <c r="X3732" i="1" s="1"/>
  <c r="X3729" i="1"/>
  <c r="X3728" i="1" s="1"/>
  <c r="X3726" i="1"/>
  <c r="X3725" i="1" s="1"/>
  <c r="X3723" i="1"/>
  <c r="X3722" i="1" s="1"/>
  <c r="X3720" i="1"/>
  <c r="X3718" i="1"/>
  <c r="X3715" i="1"/>
  <c r="X3714" i="1" s="1"/>
  <c r="X3712" i="1"/>
  <c r="X3711" i="1" s="1"/>
  <c r="X3709" i="1"/>
  <c r="X3708" i="1" s="1"/>
  <c r="X3706" i="1"/>
  <c r="X3705" i="1" s="1"/>
  <c r="X3702" i="1"/>
  <c r="X3701" i="1" s="1"/>
  <c r="X3699" i="1"/>
  <c r="X3698" i="1" s="1"/>
  <c r="X3696" i="1"/>
  <c r="X3695" i="1" s="1"/>
  <c r="X3692" i="1"/>
  <c r="X3691" i="1" s="1"/>
  <c r="X3689" i="1"/>
  <c r="X3687" i="1"/>
  <c r="X3684" i="1"/>
  <c r="X3682" i="1"/>
  <c r="X3680" i="1"/>
  <c r="X3675" i="1"/>
  <c r="X3674" i="1" s="1"/>
  <c r="X3672" i="1"/>
  <c r="X3671" i="1" s="1"/>
  <c r="X3668" i="1"/>
  <c r="X3667" i="1" s="1"/>
  <c r="X3666" i="1" s="1"/>
  <c r="X3664" i="1"/>
  <c r="X3663" i="1" s="1"/>
  <c r="X3662" i="1" s="1"/>
  <c r="X3658" i="1"/>
  <c r="X3657" i="1" s="1"/>
  <c r="X3656" i="1" s="1"/>
  <c r="X3655" i="1" s="1"/>
  <c r="X3654" i="1" s="1"/>
  <c r="X3652" i="1"/>
  <c r="X3651" i="1" s="1"/>
  <c r="X3650" i="1" s="1"/>
  <c r="X3649" i="1" s="1"/>
  <c r="X3648" i="1" s="1"/>
  <c r="X3646" i="1"/>
  <c r="X3644" i="1"/>
  <c r="X3639" i="1"/>
  <c r="X3638" i="1" s="1"/>
  <c r="X3636" i="1"/>
  <c r="X3635" i="1" s="1"/>
  <c r="X3633" i="1"/>
  <c r="X3632" i="1" s="1"/>
  <c r="X3629" i="1"/>
  <c r="X3628" i="1" s="1"/>
  <c r="X3624" i="1"/>
  <c r="X3623" i="1" s="1"/>
  <c r="X3622" i="1" s="1"/>
  <c r="X3620" i="1"/>
  <c r="X3618" i="1"/>
  <c r="X3614" i="1"/>
  <c r="X3612" i="1"/>
  <c r="X3606" i="1"/>
  <c r="X3604" i="1"/>
  <c r="X3602" i="1"/>
  <c r="X3599" i="1"/>
  <c r="X3598" i="1" s="1"/>
  <c r="X3593" i="1"/>
  <c r="X3592" i="1" s="1"/>
  <c r="X3591" i="1" s="1"/>
  <c r="X3590" i="1" s="1"/>
  <c r="X3589" i="1" s="1"/>
  <c r="X3585" i="1"/>
  <c r="X3583" i="1"/>
  <c r="X3581" i="1"/>
  <c r="X3578" i="1"/>
  <c r="X3577" i="1" s="1"/>
  <c r="X3573" i="1"/>
  <c r="X3572" i="1" s="1"/>
  <c r="X3570" i="1"/>
  <c r="X3569" i="1" s="1"/>
  <c r="X3564" i="1"/>
  <c r="X3563" i="1" s="1"/>
  <c r="X3560" i="1"/>
  <c r="X3559" i="1" s="1"/>
  <c r="X3558" i="1" s="1"/>
  <c r="X3554" i="1"/>
  <c r="X3553" i="1" s="1"/>
  <c r="X3552" i="1" s="1"/>
  <c r="X3551" i="1" s="1"/>
  <c r="X3549" i="1"/>
  <c r="X3548" i="1" s="1"/>
  <c r="X3546" i="1"/>
  <c r="X3545" i="1" s="1"/>
  <c r="X3543" i="1"/>
  <c r="X3542" i="1" s="1"/>
  <c r="X3536" i="1"/>
  <c r="X3535" i="1" s="1"/>
  <c r="X3533" i="1"/>
  <c r="X3532" i="1" s="1"/>
  <c r="X3530" i="1"/>
  <c r="X3529" i="1" s="1"/>
  <c r="X3523" i="1"/>
  <c r="X3521" i="1"/>
  <c r="X3519" i="1"/>
  <c r="X3514" i="1"/>
  <c r="X3512" i="1"/>
  <c r="X3509" i="1"/>
  <c r="X3507" i="1"/>
  <c r="X3505" i="1"/>
  <c r="X3498" i="1"/>
  <c r="X3497" i="1" s="1"/>
  <c r="X3495" i="1"/>
  <c r="X3494" i="1" s="1"/>
  <c r="X3491" i="1"/>
  <c r="X3490" i="1" s="1"/>
  <c r="X3488" i="1"/>
  <c r="X3486" i="1"/>
  <c r="X3484" i="1"/>
  <c r="X3476" i="1"/>
  <c r="X3475" i="1" s="1"/>
  <c r="X3474" i="1" s="1"/>
  <c r="X3473" i="1" s="1"/>
  <c r="X3472" i="1" s="1"/>
  <c r="X3470" i="1"/>
  <c r="X3469" i="1" s="1"/>
  <c r="X3468" i="1" s="1"/>
  <c r="X3467" i="1" s="1"/>
  <c r="X3466" i="1" s="1"/>
  <c r="X3462" i="1"/>
  <c r="X3460" i="1"/>
  <c r="X3458" i="1"/>
  <c r="X3455" i="1"/>
  <c r="X3454" i="1" s="1"/>
  <c r="X3450" i="1"/>
  <c r="X3449" i="1" s="1"/>
  <c r="X3447" i="1"/>
  <c r="X3446" i="1" s="1"/>
  <c r="X3436" i="1"/>
  <c r="X3435" i="1" s="1"/>
  <c r="X3433" i="1"/>
  <c r="X3432" i="1" s="1"/>
  <c r="X3431" i="1" s="1"/>
  <c r="X3427" i="1"/>
  <c r="X3426" i="1" s="1"/>
  <c r="X3425" i="1" s="1"/>
  <c r="X3423" i="1"/>
  <c r="X3422" i="1" s="1"/>
  <c r="X3420" i="1"/>
  <c r="X3419" i="1" s="1"/>
  <c r="X3417" i="1"/>
  <c r="X3416" i="1" s="1"/>
  <c r="X3413" i="1"/>
  <c r="X3412" i="1" s="1"/>
  <c r="X3410" i="1"/>
  <c r="X3409" i="1" s="1"/>
  <c r="X3407" i="1"/>
  <c r="X3406" i="1" s="1"/>
  <c r="X3400" i="1"/>
  <c r="X3399" i="1" s="1"/>
  <c r="X3398" i="1" s="1"/>
  <c r="X3397" i="1" s="1"/>
  <c r="X3395" i="1"/>
  <c r="X3394" i="1" s="1"/>
  <c r="X3393" i="1" s="1"/>
  <c r="X3391" i="1"/>
  <c r="X3390" i="1" s="1"/>
  <c r="X3388" i="1"/>
  <c r="X3387" i="1" s="1"/>
  <c r="X3381" i="1"/>
  <c r="X3379" i="1"/>
  <c r="X3372" i="1"/>
  <c r="X3370" i="1"/>
  <c r="X3368" i="1"/>
  <c r="X3366" i="1"/>
  <c r="X3364" i="1"/>
  <c r="X3360" i="1"/>
  <c r="X3359" i="1" s="1"/>
  <c r="X3357" i="1"/>
  <c r="X3355" i="1"/>
  <c r="X3352" i="1"/>
  <c r="X3351" i="1" s="1"/>
  <c r="X3350" i="1" s="1"/>
  <c r="X3344" i="1"/>
  <c r="X3342" i="1"/>
  <c r="X3333" i="1"/>
  <c r="X3332" i="1" s="1"/>
  <c r="X3330" i="1"/>
  <c r="X3329" i="1" s="1"/>
  <c r="X3328" i="1" s="1"/>
  <c r="X3324" i="1"/>
  <c r="X3322" i="1"/>
  <c r="X3318" i="1"/>
  <c r="X3317" i="1" s="1"/>
  <c r="X3316" i="1" s="1"/>
  <c r="X3313" i="1"/>
  <c r="X3311" i="1"/>
  <c r="X3306" i="1"/>
  <c r="X3305" i="1" s="1"/>
  <c r="X3304" i="1" s="1"/>
  <c r="X3299" i="1"/>
  <c r="X3298" i="1" s="1"/>
  <c r="X3297" i="1" s="1"/>
  <c r="X3296" i="1" s="1"/>
  <c r="X3295" i="1" s="1"/>
  <c r="X3294" i="1" s="1"/>
  <c r="X3293" i="1" s="1"/>
  <c r="X3291" i="1"/>
  <c r="X3289" i="1"/>
  <c r="X3287" i="1"/>
  <c r="X3284" i="1"/>
  <c r="X3283" i="1" s="1"/>
  <c r="X3279" i="1"/>
  <c r="X3278" i="1" s="1"/>
  <c r="X3277" i="1" s="1"/>
  <c r="X3276" i="1" s="1"/>
  <c r="X3271" i="1"/>
  <c r="X3270" i="1" s="1"/>
  <c r="X3268" i="1"/>
  <c r="X3267" i="1" s="1"/>
  <c r="X3265" i="1"/>
  <c r="X3264" i="1" s="1"/>
  <c r="X3257" i="1"/>
  <c r="X3256" i="1" s="1"/>
  <c r="X3255" i="1" s="1"/>
  <c r="X3254" i="1" s="1"/>
  <c r="X3252" i="1"/>
  <c r="X3250" i="1"/>
  <c r="X3246" i="1"/>
  <c r="X3245" i="1" s="1"/>
  <c r="X3244" i="1" s="1"/>
  <c r="X3242" i="1"/>
  <c r="X3241" i="1" s="1"/>
  <c r="X3239" i="1"/>
  <c r="X3238" i="1" s="1"/>
  <c r="X3235" i="1"/>
  <c r="X3233" i="1"/>
  <c r="X3231" i="1"/>
  <c r="X3227" i="1"/>
  <c r="X3226" i="1" s="1"/>
  <c r="X3221" i="1"/>
  <c r="X3219" i="1"/>
  <c r="X3217" i="1"/>
  <c r="X3214" i="1"/>
  <c r="X3213" i="1" s="1"/>
  <c r="X3209" i="1"/>
  <c r="X3208" i="1" s="1"/>
  <c r="X3207" i="1" s="1"/>
  <c r="X3206" i="1" s="1"/>
  <c r="X3204" i="1"/>
  <c r="X3202" i="1"/>
  <c r="X3200" i="1"/>
  <c r="X3196" i="1"/>
  <c r="X3195" i="1" s="1"/>
  <c r="X3193" i="1"/>
  <c r="X3192" i="1" s="1"/>
  <c r="X3190" i="1"/>
  <c r="X3189" i="1" s="1"/>
  <c r="X3187" i="1"/>
  <c r="X3186" i="1" s="1"/>
  <c r="X3176" i="1"/>
  <c r="X3175" i="1" s="1"/>
  <c r="X3174" i="1" s="1"/>
  <c r="X3173" i="1" s="1"/>
  <c r="X3172" i="1" s="1"/>
  <c r="X3171" i="1" s="1"/>
  <c r="X3170" i="1" s="1"/>
  <c r="X3167" i="1"/>
  <c r="X3165" i="1"/>
  <c r="X3163" i="1"/>
  <c r="X3160" i="1"/>
  <c r="X3159" i="1" s="1"/>
  <c r="X3155" i="1"/>
  <c r="X3153" i="1"/>
  <c r="X3151" i="1"/>
  <c r="X3144" i="1"/>
  <c r="X3143" i="1" s="1"/>
  <c r="X3142" i="1" s="1"/>
  <c r="X3141" i="1" s="1"/>
  <c r="X3140" i="1" s="1"/>
  <c r="X3138" i="1"/>
  <c r="X3137" i="1" s="1"/>
  <c r="X3135" i="1"/>
  <c r="X3134" i="1" s="1"/>
  <c r="X3131" i="1"/>
  <c r="X3130" i="1" s="1"/>
  <c r="X3128" i="1"/>
  <c r="X3127" i="1" s="1"/>
  <c r="X3125" i="1"/>
  <c r="X3124" i="1" s="1"/>
  <c r="X3121" i="1"/>
  <c r="X3120" i="1" s="1"/>
  <c r="X3118" i="1"/>
  <c r="X3117" i="1" s="1"/>
  <c r="X3115" i="1"/>
  <c r="X3114" i="1" s="1"/>
  <c r="X3112" i="1"/>
  <c r="X3111" i="1" s="1"/>
  <c r="X3109" i="1"/>
  <c r="X3108" i="1" s="1"/>
  <c r="X3106" i="1"/>
  <c r="X3105" i="1" s="1"/>
  <c r="X3103" i="1"/>
  <c r="X3102" i="1" s="1"/>
  <c r="X3100" i="1"/>
  <c r="X3099" i="1" s="1"/>
  <c r="X3097" i="1"/>
  <c r="X3096" i="1" s="1"/>
  <c r="X3093" i="1"/>
  <c r="X3092" i="1" s="1"/>
  <c r="X3090" i="1"/>
  <c r="X3089" i="1" s="1"/>
  <c r="X3085" i="1"/>
  <c r="X3084" i="1" s="1"/>
  <c r="X3083" i="1" s="1"/>
  <c r="X3081" i="1"/>
  <c r="X3080" i="1" s="1"/>
  <c r="X3078" i="1"/>
  <c r="X3077" i="1" s="1"/>
  <c r="X3070" i="1"/>
  <c r="X3069" i="1" s="1"/>
  <c r="X3068" i="1" s="1"/>
  <c r="X3067" i="1" s="1"/>
  <c r="X3066" i="1" s="1"/>
  <c r="X3064" i="1"/>
  <c r="X3063" i="1" s="1"/>
  <c r="X3062" i="1" s="1"/>
  <c r="X3060" i="1"/>
  <c r="X3059" i="1" s="1"/>
  <c r="X3057" i="1"/>
  <c r="X3056" i="1" s="1"/>
  <c r="X3054" i="1"/>
  <c r="X3053" i="1" s="1"/>
  <c r="X3051" i="1"/>
  <c r="X3050" i="1" s="1"/>
  <c r="X3048" i="1"/>
  <c r="X3047" i="1" s="1"/>
  <c r="X3045" i="1"/>
  <c r="X3044" i="1" s="1"/>
  <c r="X3042" i="1"/>
  <c r="X3041" i="1" s="1"/>
  <c r="X3039" i="1"/>
  <c r="X3038" i="1" s="1"/>
  <c r="X3036" i="1"/>
  <c r="X3035" i="1" s="1"/>
  <c r="X3033" i="1"/>
  <c r="X3032" i="1" s="1"/>
  <c r="X3030" i="1"/>
  <c r="X3029" i="1" s="1"/>
  <c r="X3027" i="1"/>
  <c r="X3026" i="1" s="1"/>
  <c r="X3024" i="1"/>
  <c r="X3023" i="1" s="1"/>
  <c r="X3021" i="1"/>
  <c r="X3020" i="1" s="1"/>
  <c r="X3018" i="1"/>
  <c r="X3017" i="1" s="1"/>
  <c r="X3015" i="1"/>
  <c r="X3014" i="1" s="1"/>
  <c r="X3012" i="1"/>
  <c r="X3011" i="1" s="1"/>
  <c r="X3009" i="1"/>
  <c r="X3008" i="1" s="1"/>
  <c r="X3006" i="1"/>
  <c r="X3005" i="1" s="1"/>
  <c r="X3003" i="1"/>
  <c r="X3002" i="1" s="1"/>
  <c r="X3000" i="1"/>
  <c r="X2999" i="1" s="1"/>
  <c r="X2997" i="1"/>
  <c r="X2996" i="1" s="1"/>
  <c r="X2992" i="1"/>
  <c r="X2991" i="1" s="1"/>
  <c r="X2990" i="1" s="1"/>
  <c r="X2988" i="1"/>
  <c r="X2987" i="1" s="1"/>
  <c r="X2985" i="1"/>
  <c r="X2984" i="1" s="1"/>
  <c r="X2982" i="1"/>
  <c r="X2981" i="1" s="1"/>
  <c r="X2979" i="1"/>
  <c r="X2978" i="1" s="1"/>
  <c r="X2976" i="1"/>
  <c r="X2975" i="1" s="1"/>
  <c r="X2968" i="1"/>
  <c r="X2967" i="1" s="1"/>
  <c r="X2966" i="1" s="1"/>
  <c r="X2965" i="1" s="1"/>
  <c r="X2964" i="1" s="1"/>
  <c r="X2963" i="1" s="1"/>
  <c r="X2962" i="1" s="1"/>
  <c r="X2959" i="1"/>
  <c r="X2958" i="1" s="1"/>
  <c r="X2956" i="1"/>
  <c r="X2955" i="1" s="1"/>
  <c r="X2953" i="1"/>
  <c r="X2952" i="1" s="1"/>
  <c r="X2950" i="1"/>
  <c r="X2949" i="1" s="1"/>
  <c r="X2942" i="1"/>
  <c r="X2941" i="1" s="1"/>
  <c r="X2940" i="1" s="1"/>
  <c r="X2939" i="1" s="1"/>
  <c r="X2929" i="1"/>
  <c r="X2928" i="1" s="1"/>
  <c r="X2927" i="1" s="1"/>
  <c r="X2926" i="1" s="1"/>
  <c r="X2925" i="1" s="1"/>
  <c r="X2924" i="1" s="1"/>
  <c r="X2922" i="1"/>
  <c r="X2921" i="1" s="1"/>
  <c r="X2919" i="1"/>
  <c r="X2918" i="1" s="1"/>
  <c r="X2916" i="1"/>
  <c r="X2915" i="1" s="1"/>
  <c r="X2910" i="1"/>
  <c r="X2909" i="1" s="1"/>
  <c r="X2904" i="1"/>
  <c r="X2903" i="1" s="1"/>
  <c r="X2902" i="1" s="1"/>
  <c r="X2901" i="1" s="1"/>
  <c r="X2900" i="1" s="1"/>
  <c r="X2897" i="1"/>
  <c r="X2896" i="1" s="1"/>
  <c r="X2894" i="1"/>
  <c r="X2893" i="1" s="1"/>
  <c r="X2891" i="1"/>
  <c r="X2890" i="1" s="1"/>
  <c r="X2888" i="1"/>
  <c r="X2887" i="1" s="1"/>
  <c r="X2885" i="1"/>
  <c r="X2884" i="1" s="1"/>
  <c r="X2882" i="1"/>
  <c r="X2881" i="1" s="1"/>
  <c r="X2879" i="1"/>
  <c r="X2878" i="1" s="1"/>
  <c r="X2876" i="1"/>
  <c r="X2875" i="1" s="1"/>
  <c r="X2873" i="1"/>
  <c r="X2872" i="1" s="1"/>
  <c r="X2870" i="1"/>
  <c r="X2869" i="1" s="1"/>
  <c r="X2863" i="1"/>
  <c r="X2862" i="1" s="1"/>
  <c r="X2860" i="1"/>
  <c r="X2859" i="1" s="1"/>
  <c r="X2857" i="1"/>
  <c r="X2856" i="1" s="1"/>
  <c r="X2851" i="1"/>
  <c r="X2850" i="1" s="1"/>
  <c r="X2848" i="1"/>
  <c r="X2847" i="1" s="1"/>
  <c r="X2845" i="1"/>
  <c r="X2844" i="1" s="1"/>
  <c r="X2842" i="1"/>
  <c r="X2841" i="1" s="1"/>
  <c r="X2839" i="1"/>
  <c r="X2838" i="1" s="1"/>
  <c r="X2836" i="1"/>
  <c r="X2835" i="1" s="1"/>
  <c r="X2828" i="1"/>
  <c r="X2827" i="1" s="1"/>
  <c r="X2826" i="1" s="1"/>
  <c r="X2825" i="1" s="1"/>
  <c r="X2823" i="1"/>
  <c r="X2822" i="1" s="1"/>
  <c r="X2821" i="1" s="1"/>
  <c r="X2820" i="1" s="1"/>
  <c r="X2815" i="1"/>
  <c r="X2814" i="1" s="1"/>
  <c r="X2812" i="1"/>
  <c r="X2811" i="1" s="1"/>
  <c r="X2809" i="1"/>
  <c r="X2808" i="1" s="1"/>
  <c r="X2806" i="1"/>
  <c r="X2805" i="1" s="1"/>
  <c r="X2803" i="1"/>
  <c r="X2802" i="1" s="1"/>
  <c r="X2800" i="1"/>
  <c r="X2799" i="1" s="1"/>
  <c r="X2797" i="1"/>
  <c r="X2796" i="1" s="1"/>
  <c r="X2794" i="1"/>
  <c r="X2793" i="1" s="1"/>
  <c r="X2791" i="1"/>
  <c r="X2790" i="1" s="1"/>
  <c r="X2788" i="1"/>
  <c r="X2787" i="1" s="1"/>
  <c r="X2785" i="1"/>
  <c r="X2784" i="1" s="1"/>
  <c r="X2782" i="1"/>
  <c r="X2781" i="1" s="1"/>
  <c r="X2773" i="1"/>
  <c r="X2771" i="1"/>
  <c r="X2769" i="1"/>
  <c r="X2764" i="1"/>
  <c r="X2762" i="1"/>
  <c r="X2760" i="1"/>
  <c r="X2757" i="1"/>
  <c r="X2756" i="1" s="1"/>
  <c r="X2752" i="1"/>
  <c r="X2751" i="1" s="1"/>
  <c r="X2750" i="1" s="1"/>
  <c r="X2749" i="1" s="1"/>
  <c r="X2744" i="1"/>
  <c r="X2743" i="1" s="1"/>
  <c r="X2742" i="1" s="1"/>
  <c r="X2741" i="1" s="1"/>
  <c r="X2740" i="1" s="1"/>
  <c r="X2739" i="1" s="1"/>
  <c r="X2738" i="1" s="1"/>
  <c r="X2736" i="1"/>
  <c r="X2734" i="1"/>
  <c r="X2732" i="1"/>
  <c r="X2729" i="1"/>
  <c r="X2728" i="1" s="1"/>
  <c r="X2724" i="1"/>
  <c r="X2722" i="1"/>
  <c r="X2720" i="1"/>
  <c r="X2715" i="1"/>
  <c r="X2713" i="1"/>
  <c r="X2711" i="1"/>
  <c r="X2707" i="1"/>
  <c r="X2706" i="1" s="1"/>
  <c r="X2704" i="1"/>
  <c r="X2703" i="1" s="1"/>
  <c r="X2697" i="1"/>
  <c r="X2696" i="1" s="1"/>
  <c r="X2695" i="1" s="1"/>
  <c r="X2693" i="1"/>
  <c r="X2692" i="1" s="1"/>
  <c r="X2690" i="1"/>
  <c r="X2684" i="1"/>
  <c r="X2683" i="1" s="1"/>
  <c r="X2682" i="1" s="1"/>
  <c r="X2681" i="1" s="1"/>
  <c r="X2679" i="1"/>
  <c r="X2678" i="1" s="1"/>
  <c r="X2677" i="1" s="1"/>
  <c r="X2676" i="1" s="1"/>
  <c r="X2672" i="1"/>
  <c r="X2671" i="1" s="1"/>
  <c r="X2669" i="1"/>
  <c r="X2668" i="1" s="1"/>
  <c r="X2664" i="1"/>
  <c r="X2663" i="1" s="1"/>
  <c r="X2662" i="1" s="1"/>
  <c r="X2660" i="1"/>
  <c r="X2659" i="1" s="1"/>
  <c r="X2657" i="1"/>
  <c r="X2656" i="1" s="1"/>
  <c r="X2653" i="1"/>
  <c r="X2652" i="1" s="1"/>
  <c r="X2650" i="1"/>
  <c r="X2649" i="1" s="1"/>
  <c r="X2646" i="1"/>
  <c r="X2645" i="1" s="1"/>
  <c r="X2644" i="1" s="1"/>
  <c r="X2642" i="1"/>
  <c r="X2641" i="1" s="1"/>
  <c r="X2640" i="1" s="1"/>
  <c r="X2638" i="1"/>
  <c r="X2637" i="1" s="1"/>
  <c r="X2635" i="1"/>
  <c r="X2634" i="1" s="1"/>
  <c r="X2632" i="1"/>
  <c r="X2631" i="1" s="1"/>
  <c r="X2629" i="1"/>
  <c r="X2628" i="1" s="1"/>
  <c r="X2626" i="1"/>
  <c r="X2625" i="1" s="1"/>
  <c r="X2623" i="1"/>
  <c r="X2622" i="1" s="1"/>
  <c r="X2620" i="1"/>
  <c r="X2619" i="1" s="1"/>
  <c r="X2613" i="1"/>
  <c r="X2612" i="1" s="1"/>
  <c r="X2611" i="1" s="1"/>
  <c r="X2609" i="1"/>
  <c r="X2608" i="1" s="1"/>
  <c r="X2607" i="1" s="1"/>
  <c r="X2604" i="1"/>
  <c r="X2603" i="1" s="1"/>
  <c r="X2601" i="1"/>
  <c r="X2600" i="1" s="1"/>
  <c r="X2597" i="1"/>
  <c r="X2596" i="1" s="1"/>
  <c r="X2595" i="1" s="1"/>
  <c r="X2592" i="1"/>
  <c r="X2591" i="1" s="1"/>
  <c r="X2590" i="1" s="1"/>
  <c r="X2589" i="1" s="1"/>
  <c r="X2583" i="1"/>
  <c r="X2582" i="1" s="1"/>
  <c r="X2581" i="1" s="1"/>
  <c r="X2580" i="1" s="1"/>
  <c r="X2579" i="1" s="1"/>
  <c r="X2578" i="1" s="1"/>
  <c r="X2576" i="1"/>
  <c r="X2575" i="1" s="1"/>
  <c r="X2574" i="1" s="1"/>
  <c r="X2573" i="1" s="1"/>
  <c r="X2572" i="1" s="1"/>
  <c r="X2571" i="1" s="1"/>
  <c r="X2570" i="1" s="1"/>
  <c r="X2568" i="1"/>
  <c r="X2567" i="1" s="1"/>
  <c r="X2566" i="1" s="1"/>
  <c r="X2565" i="1" s="1"/>
  <c r="X2564" i="1" s="1"/>
  <c r="X2563" i="1" s="1"/>
  <c r="X2562" i="1" s="1"/>
  <c r="X2560" i="1"/>
  <c r="X2558" i="1"/>
  <c r="X2556" i="1"/>
  <c r="X2549" i="1"/>
  <c r="X2548" i="1" s="1"/>
  <c r="X2547" i="1" s="1"/>
  <c r="X2546" i="1" s="1"/>
  <c r="X2545" i="1" s="1"/>
  <c r="X2543" i="1"/>
  <c r="X2542" i="1" s="1"/>
  <c r="X2540" i="1"/>
  <c r="X2538" i="1"/>
  <c r="X2533" i="1"/>
  <c r="X2532" i="1" s="1"/>
  <c r="X2531" i="1" s="1"/>
  <c r="X2530" i="1" s="1"/>
  <c r="X2529" i="1" s="1"/>
  <c r="X2526" i="1"/>
  <c r="X2525" i="1" s="1"/>
  <c r="X2524" i="1" s="1"/>
  <c r="X2523" i="1" s="1"/>
  <c r="X2522" i="1" s="1"/>
  <c r="X2521" i="1" s="1"/>
  <c r="X2518" i="1"/>
  <c r="X2517" i="1" s="1"/>
  <c r="X2516" i="1" s="1"/>
  <c r="X2515" i="1" s="1"/>
  <c r="X2513" i="1"/>
  <c r="X2512" i="1" s="1"/>
  <c r="X2510" i="1"/>
  <c r="X2509" i="1" s="1"/>
  <c r="X2503" i="1"/>
  <c r="X2502" i="1" s="1"/>
  <c r="X2501" i="1" s="1"/>
  <c r="X2500" i="1" s="1"/>
  <c r="X2499" i="1" s="1"/>
  <c r="X2497" i="1"/>
  <c r="X2496" i="1" s="1"/>
  <c r="X2495" i="1" s="1"/>
  <c r="X2494" i="1" s="1"/>
  <c r="X2492" i="1"/>
  <c r="X2491" i="1" s="1"/>
  <c r="X2489" i="1"/>
  <c r="X2488" i="1" s="1"/>
  <c r="X2477" i="1"/>
  <c r="X2475" i="1"/>
  <c r="X2468" i="1"/>
  <c r="X2467" i="1" s="1"/>
  <c r="X2466" i="1" s="1"/>
  <c r="X2465" i="1" s="1"/>
  <c r="X2464" i="1" s="1"/>
  <c r="X2463" i="1" s="1"/>
  <c r="X2460" i="1"/>
  <c r="X2458" i="1"/>
  <c r="X2453" i="1"/>
  <c r="X2452" i="1" s="1"/>
  <c r="X2450" i="1"/>
  <c r="X2449" i="1" s="1"/>
  <c r="X2447" i="1"/>
  <c r="X2446" i="1" s="1"/>
  <c r="X2441" i="1"/>
  <c r="X2440" i="1" s="1"/>
  <c r="X2439" i="1" s="1"/>
  <c r="X2437" i="1"/>
  <c r="X2436" i="1" s="1"/>
  <c r="X2435" i="1" s="1"/>
  <c r="X2431" i="1"/>
  <c r="X2429" i="1"/>
  <c r="X2427" i="1"/>
  <c r="X2424" i="1"/>
  <c r="X2423" i="1" s="1"/>
  <c r="X2419" i="1"/>
  <c r="X2418" i="1" s="1"/>
  <c r="X2417" i="1" s="1"/>
  <c r="X2416" i="1" s="1"/>
  <c r="X2415" i="1" s="1"/>
  <c r="X2410" i="1"/>
  <c r="X2409" i="1" s="1"/>
  <c r="X2408" i="1" s="1"/>
  <c r="X2407" i="1" s="1"/>
  <c r="X2406" i="1" s="1"/>
  <c r="X2405" i="1" s="1"/>
  <c r="X2403" i="1"/>
  <c r="X2402" i="1" s="1"/>
  <c r="X2401" i="1" s="1"/>
  <c r="X2400" i="1" s="1"/>
  <c r="X2398" i="1"/>
  <c r="X2397" i="1" s="1"/>
  <c r="X2396" i="1" s="1"/>
  <c r="X2395" i="1" s="1"/>
  <c r="X2390" i="1"/>
  <c r="X2389" i="1" s="1"/>
  <c r="X2388" i="1" s="1"/>
  <c r="X2387" i="1" s="1"/>
  <c r="X2386" i="1" s="1"/>
  <c r="X2385" i="1" s="1"/>
  <c r="X2384" i="1" s="1"/>
  <c r="X2382" i="1"/>
  <c r="X2381" i="1" s="1"/>
  <c r="X2380" i="1" s="1"/>
  <c r="X2378" i="1"/>
  <c r="X2377" i="1" s="1"/>
  <c r="X2376" i="1" s="1"/>
  <c r="X2370" i="1"/>
  <c r="X2368" i="1"/>
  <c r="X2366" i="1"/>
  <c r="X2359" i="1"/>
  <c r="X2358" i="1" s="1"/>
  <c r="X2357" i="1" s="1"/>
  <c r="X2355" i="1"/>
  <c r="X2354" i="1" s="1"/>
  <c r="X2353" i="1" s="1"/>
  <c r="X2352" i="1" s="1"/>
  <c r="X2351" i="1" s="1"/>
  <c r="X2349" i="1"/>
  <c r="X2348" i="1" s="1"/>
  <c r="X2346" i="1"/>
  <c r="X2345" i="1" s="1"/>
  <c r="X2341" i="1"/>
  <c r="X2340" i="1" s="1"/>
  <c r="X2339" i="1" s="1"/>
  <c r="X2338" i="1" s="1"/>
  <c r="X2337" i="1" s="1"/>
  <c r="X2334" i="1"/>
  <c r="X2332" i="1" s="1"/>
  <c r="X2331" i="1" s="1"/>
  <c r="X2330" i="1" s="1"/>
  <c r="X2329" i="1" s="1"/>
  <c r="X2326" i="1"/>
  <c r="X2325" i="1" s="1"/>
  <c r="X2324" i="1" s="1"/>
  <c r="X2323" i="1" s="1"/>
  <c r="X2321" i="1"/>
  <c r="X2320" i="1" s="1"/>
  <c r="X2319" i="1" s="1"/>
  <c r="X2318" i="1" s="1"/>
  <c r="X2316" i="1"/>
  <c r="X2315" i="1" s="1"/>
  <c r="X2313" i="1"/>
  <c r="X2312" i="1" s="1"/>
  <c r="X2306" i="1"/>
  <c r="X2305" i="1" s="1"/>
  <c r="X2304" i="1" s="1"/>
  <c r="X2302" i="1"/>
  <c r="X2301" i="1" s="1"/>
  <c r="X2300" i="1" s="1"/>
  <c r="X2299" i="1" s="1"/>
  <c r="X2298" i="1" s="1"/>
  <c r="X2296" i="1"/>
  <c r="X2295" i="1" s="1"/>
  <c r="X2294" i="1" s="1"/>
  <c r="X2293" i="1" s="1"/>
  <c r="X2292" i="1" s="1"/>
  <c r="X2290" i="1"/>
  <c r="X2289" i="1" s="1"/>
  <c r="X2288" i="1" s="1"/>
  <c r="X2287" i="1" s="1"/>
  <c r="X2285" i="1"/>
  <c r="X2284" i="1" s="1"/>
  <c r="X2282" i="1"/>
  <c r="X2281" i="1" s="1"/>
  <c r="X2270" i="1"/>
  <c r="X2268" i="1"/>
  <c r="X2262" i="1"/>
  <c r="X2261" i="1" s="1"/>
  <c r="X2260" i="1" s="1"/>
  <c r="X2259" i="1" s="1"/>
  <c r="X2258" i="1" s="1"/>
  <c r="X2255" i="1"/>
  <c r="X2254" i="1" s="1"/>
  <c r="X2253" i="1" s="1"/>
  <c r="X2252" i="1" s="1"/>
  <c r="X2251" i="1" s="1"/>
  <c r="X2250" i="1" s="1"/>
  <c r="X2247" i="1"/>
  <c r="X2246" i="1" s="1"/>
  <c r="X2244" i="1"/>
  <c r="X2242" i="1"/>
  <c r="X2237" i="1"/>
  <c r="X2236" i="1" s="1"/>
  <c r="X2234" i="1"/>
  <c r="X2233" i="1" s="1"/>
  <c r="X2231" i="1"/>
  <c r="X2230" i="1" s="1"/>
  <c r="X2225" i="1"/>
  <c r="X2224" i="1" s="1"/>
  <c r="X2223" i="1" s="1"/>
  <c r="X2221" i="1"/>
  <c r="X2220" i="1" s="1"/>
  <c r="X2219" i="1" s="1"/>
  <c r="X2215" i="1"/>
  <c r="X2213" i="1"/>
  <c r="X2211" i="1"/>
  <c r="X2208" i="1"/>
  <c r="X2207" i="1" s="1"/>
  <c r="X2203" i="1"/>
  <c r="X2201" i="1"/>
  <c r="X2192" i="1"/>
  <c r="X2191" i="1" s="1"/>
  <c r="X2190" i="1" s="1"/>
  <c r="X2189" i="1" s="1"/>
  <c r="X2188" i="1" s="1"/>
  <c r="X2187" i="1" s="1"/>
  <c r="X2185" i="1"/>
  <c r="X2184" i="1" s="1"/>
  <c r="X2183" i="1" s="1"/>
  <c r="X2181" i="1"/>
  <c r="X2180" i="1" s="1"/>
  <c r="X2179" i="1" s="1"/>
  <c r="X2178" i="1" s="1"/>
  <c r="X2176" i="1"/>
  <c r="X2175" i="1" s="1"/>
  <c r="X2174" i="1" s="1"/>
  <c r="X2173" i="1" s="1"/>
  <c r="X2168" i="1"/>
  <c r="X2167" i="1" s="1"/>
  <c r="X2166" i="1" s="1"/>
  <c r="X2165" i="1" s="1"/>
  <c r="X2164" i="1" s="1"/>
  <c r="X2163" i="1" s="1"/>
  <c r="X2162" i="1" s="1"/>
  <c r="X2160" i="1"/>
  <c r="X2159" i="1" s="1"/>
  <c r="X2158" i="1" s="1"/>
  <c r="X2156" i="1"/>
  <c r="X2155" i="1" s="1"/>
  <c r="X2154" i="1" s="1"/>
  <c r="X2148" i="1"/>
  <c r="X2146" i="1"/>
  <c r="X2144" i="1"/>
  <c r="X2137" i="1"/>
  <c r="X2136" i="1" s="1"/>
  <c r="X2135" i="1" s="1"/>
  <c r="X2134" i="1" s="1"/>
  <c r="X2133" i="1" s="1"/>
  <c r="X2131" i="1"/>
  <c r="X2130" i="1" s="1"/>
  <c r="X2128" i="1"/>
  <c r="X2127" i="1" s="1"/>
  <c r="X2123" i="1"/>
  <c r="X2122" i="1" s="1"/>
  <c r="X2121" i="1" s="1"/>
  <c r="X2120" i="1" s="1"/>
  <c r="X2119" i="1" s="1"/>
  <c r="X2116" i="1"/>
  <c r="X2115" i="1" s="1"/>
  <c r="X2114" i="1" s="1"/>
  <c r="X2113" i="1" s="1"/>
  <c r="X2112" i="1" s="1"/>
  <c r="X2111" i="1" s="1"/>
  <c r="X2108" i="1"/>
  <c r="X2107" i="1" s="1"/>
  <c r="X2106" i="1" s="1"/>
  <c r="X2105" i="1" s="1"/>
  <c r="X2103" i="1"/>
  <c r="X2102" i="1" s="1"/>
  <c r="X2101" i="1" s="1"/>
  <c r="X2100" i="1" s="1"/>
  <c r="X2098" i="1"/>
  <c r="X2097" i="1" s="1"/>
  <c r="X2095" i="1"/>
  <c r="X2094" i="1" s="1"/>
  <c r="X2088" i="1"/>
  <c r="X2087" i="1" s="1"/>
  <c r="X2086" i="1" s="1"/>
  <c r="X2084" i="1"/>
  <c r="X2083" i="1" s="1"/>
  <c r="X2082" i="1" s="1"/>
  <c r="X2081" i="1" s="1"/>
  <c r="X2080" i="1" s="1"/>
  <c r="X2078" i="1"/>
  <c r="X2077" i="1" s="1"/>
  <c r="X2076" i="1" s="1"/>
  <c r="X2075" i="1" s="1"/>
  <c r="X2074" i="1" s="1"/>
  <c r="X2072" i="1"/>
  <c r="X2071" i="1" s="1"/>
  <c r="X2070" i="1" s="1"/>
  <c r="X2069" i="1" s="1"/>
  <c r="X2067" i="1"/>
  <c r="X2066" i="1" s="1"/>
  <c r="X2064" i="1"/>
  <c r="X2063" i="1" s="1"/>
  <c r="X2056" i="1"/>
  <c r="X2055" i="1" s="1"/>
  <c r="X2054" i="1" s="1"/>
  <c r="X2053" i="1" s="1"/>
  <c r="X2052" i="1" s="1"/>
  <c r="X2050" i="1"/>
  <c r="X2049" i="1" s="1"/>
  <c r="X2048" i="1" s="1"/>
  <c r="X2047" i="1" s="1"/>
  <c r="X2046" i="1" s="1"/>
  <c r="X2043" i="1"/>
  <c r="X2042" i="1" s="1"/>
  <c r="X2041" i="1" s="1"/>
  <c r="X2040" i="1" s="1"/>
  <c r="X2038" i="1"/>
  <c r="X2037" i="1" s="1"/>
  <c r="X2036" i="1" s="1"/>
  <c r="X2035" i="1" s="1"/>
  <c r="X2034" i="1" s="1"/>
  <c r="X2030" i="1"/>
  <c r="X2029" i="1" s="1"/>
  <c r="X2027" i="1"/>
  <c r="X2026" i="1" s="1"/>
  <c r="X2022" i="1"/>
  <c r="X2021" i="1" s="1"/>
  <c r="X2019" i="1"/>
  <c r="X2018" i="1" s="1"/>
  <c r="X2016" i="1"/>
  <c r="X2015" i="1" s="1"/>
  <c r="X2010" i="1"/>
  <c r="X2009" i="1" s="1"/>
  <c r="X2008" i="1" s="1"/>
  <c r="X2006" i="1"/>
  <c r="X2005" i="1" s="1"/>
  <c r="X2004" i="1" s="1"/>
  <c r="X2000" i="1"/>
  <c r="X1998" i="1"/>
  <c r="X1995" i="1"/>
  <c r="X1994" i="1" s="1"/>
  <c r="X1990" i="1"/>
  <c r="X1988" i="1"/>
  <c r="X1979" i="1"/>
  <c r="X1978" i="1" s="1"/>
  <c r="X1977" i="1" s="1"/>
  <c r="X1976" i="1" s="1"/>
  <c r="X1975" i="1" s="1"/>
  <c r="X1974" i="1" s="1"/>
  <c r="X1972" i="1"/>
  <c r="X1971" i="1" s="1"/>
  <c r="X1970" i="1" s="1"/>
  <c r="X1968" i="1"/>
  <c r="X1967" i="1" s="1"/>
  <c r="X1966" i="1" s="1"/>
  <c r="X1965" i="1" s="1"/>
  <c r="X1963" i="1"/>
  <c r="X1962" i="1" s="1"/>
  <c r="X1961" i="1" s="1"/>
  <c r="X1960" i="1" s="1"/>
  <c r="X1955" i="1"/>
  <c r="X1954" i="1" s="1"/>
  <c r="X1953" i="1" s="1"/>
  <c r="X1952" i="1" s="1"/>
  <c r="X1951" i="1" s="1"/>
  <c r="X1950" i="1" s="1"/>
  <c r="X1949" i="1" s="1"/>
  <c r="X1947" i="1"/>
  <c r="X1946" i="1" s="1"/>
  <c r="X1945" i="1" s="1"/>
  <c r="X1944" i="1" s="1"/>
  <c r="X1943" i="1" s="1"/>
  <c r="X1942" i="1" s="1"/>
  <c r="X1941" i="1" s="1"/>
  <c r="X1939" i="1"/>
  <c r="X1937" i="1"/>
  <c r="X1935" i="1"/>
  <c r="X1928" i="1"/>
  <c r="X1927" i="1" s="1"/>
  <c r="X1926" i="1" s="1"/>
  <c r="X1924" i="1"/>
  <c r="X1923" i="1" s="1"/>
  <c r="X1922" i="1" s="1"/>
  <c r="X1921" i="1" s="1"/>
  <c r="X1920" i="1" s="1"/>
  <c r="X1918" i="1"/>
  <c r="X1917" i="1" s="1"/>
  <c r="X1915" i="1"/>
  <c r="X1914" i="1" s="1"/>
  <c r="X1909" i="1"/>
  <c r="X1908" i="1" s="1"/>
  <c r="X1907" i="1" s="1"/>
  <c r="X1906" i="1" s="1"/>
  <c r="X1905" i="1" s="1"/>
  <c r="X1904" i="1" s="1"/>
  <c r="X1901" i="1"/>
  <c r="X1900" i="1" s="1"/>
  <c r="X1899" i="1" s="1"/>
  <c r="X1898" i="1" s="1"/>
  <c r="X1896" i="1"/>
  <c r="X1895" i="1" s="1"/>
  <c r="X1894" i="1" s="1"/>
  <c r="X1893" i="1" s="1"/>
  <c r="X1891" i="1"/>
  <c r="X1890" i="1" s="1"/>
  <c r="X1888" i="1"/>
  <c r="X1887" i="1" s="1"/>
  <c r="X1881" i="1"/>
  <c r="X1880" i="1" s="1"/>
  <c r="X1879" i="1" s="1"/>
  <c r="X1877" i="1"/>
  <c r="X1876" i="1" s="1"/>
  <c r="X1875" i="1" s="1"/>
  <c r="X1874" i="1" s="1"/>
  <c r="X1873" i="1" s="1"/>
  <c r="X1871" i="1"/>
  <c r="X1870" i="1" s="1"/>
  <c r="X1869" i="1" s="1"/>
  <c r="X1868" i="1" s="1"/>
  <c r="X1867" i="1" s="1"/>
  <c r="X1865" i="1"/>
  <c r="X1864" i="1" s="1"/>
  <c r="X1863" i="1" s="1"/>
  <c r="X1862" i="1" s="1"/>
  <c r="X1860" i="1"/>
  <c r="X1859" i="1" s="1"/>
  <c r="X1857" i="1"/>
  <c r="X1856" i="1" s="1"/>
  <c r="X1854" i="1"/>
  <c r="X1853" i="1" s="1"/>
  <c r="X1842" i="1"/>
  <c r="X1841" i="1" s="1"/>
  <c r="X1840" i="1" s="1"/>
  <c r="X1839" i="1" s="1"/>
  <c r="X1838" i="1" s="1"/>
  <c r="X1836" i="1"/>
  <c r="X1835" i="1" s="1"/>
  <c r="X1834" i="1" s="1"/>
  <c r="X1833" i="1" s="1"/>
  <c r="X1832" i="1" s="1"/>
  <c r="X1829" i="1"/>
  <c r="X1827" i="1"/>
  <c r="X1822" i="1"/>
  <c r="X1821" i="1" s="1"/>
  <c r="X1820" i="1" s="1"/>
  <c r="X1819" i="1" s="1"/>
  <c r="X1818" i="1" s="1"/>
  <c r="X1814" i="1"/>
  <c r="X1813" i="1" s="1"/>
  <c r="X1812" i="1" s="1"/>
  <c r="X1810" i="1"/>
  <c r="X1809" i="1" s="1"/>
  <c r="X1807" i="1"/>
  <c r="X1805" i="1"/>
  <c r="X1800" i="1"/>
  <c r="X1799" i="1" s="1"/>
  <c r="X1797" i="1"/>
  <c r="X1796" i="1" s="1"/>
  <c r="X1794" i="1"/>
  <c r="X1793" i="1" s="1"/>
  <c r="X1788" i="1"/>
  <c r="X1787" i="1" s="1"/>
  <c r="X1786" i="1" s="1"/>
  <c r="X1784" i="1"/>
  <c r="X1783" i="1" s="1"/>
  <c r="X1782" i="1" s="1"/>
  <c r="X1778" i="1"/>
  <c r="X1776" i="1"/>
  <c r="X1774" i="1"/>
  <c r="X1771" i="1"/>
  <c r="X1770" i="1" s="1"/>
  <c r="X1766" i="1"/>
  <c r="X1764" i="1"/>
  <c r="X1755" i="1"/>
  <c r="X1754" i="1" s="1"/>
  <c r="X1753" i="1" s="1"/>
  <c r="X1752" i="1" s="1"/>
  <c r="X1751" i="1" s="1"/>
  <c r="X1750" i="1" s="1"/>
  <c r="X1748" i="1"/>
  <c r="X1747" i="1" s="1"/>
  <c r="X1746" i="1" s="1"/>
  <c r="X1744" i="1"/>
  <c r="X1743" i="1" s="1"/>
  <c r="X1742" i="1" s="1"/>
  <c r="X1741" i="1" s="1"/>
  <c r="X1739" i="1"/>
  <c r="X1738" i="1" s="1"/>
  <c r="X1737" i="1" s="1"/>
  <c r="X1736" i="1" s="1"/>
  <c r="X1731" i="1"/>
  <c r="X1730" i="1" s="1"/>
  <c r="X1729" i="1" s="1"/>
  <c r="X1728" i="1" s="1"/>
  <c r="X1727" i="1" s="1"/>
  <c r="X1726" i="1" s="1"/>
  <c r="X1725" i="1" s="1"/>
  <c r="X1723" i="1"/>
  <c r="X1722" i="1" s="1"/>
  <c r="X1721" i="1" s="1"/>
  <c r="X1719" i="1"/>
  <c r="X1718" i="1" s="1"/>
  <c r="X1717" i="1" s="1"/>
  <c r="X1711" i="1"/>
  <c r="X1709" i="1"/>
  <c r="X1707" i="1"/>
  <c r="X1700" i="1"/>
  <c r="X1699" i="1" s="1"/>
  <c r="X1698" i="1" s="1"/>
  <c r="X1696" i="1"/>
  <c r="X1695" i="1" s="1"/>
  <c r="X1694" i="1" s="1"/>
  <c r="X1693" i="1" s="1"/>
  <c r="X1692" i="1" s="1"/>
  <c r="X1690" i="1"/>
  <c r="X1689" i="1" s="1"/>
  <c r="X1687" i="1"/>
  <c r="X1686" i="1" s="1"/>
  <c r="X1681" i="1"/>
  <c r="X1680" i="1" s="1"/>
  <c r="X1679" i="1" s="1"/>
  <c r="X1678" i="1" s="1"/>
  <c r="X1677" i="1" s="1"/>
  <c r="X1676" i="1" s="1"/>
  <c r="X1673" i="1"/>
  <c r="X1672" i="1" s="1"/>
  <c r="X1671" i="1" s="1"/>
  <c r="X1670" i="1" s="1"/>
  <c r="X1668" i="1"/>
  <c r="X1667" i="1" s="1"/>
  <c r="X1666" i="1" s="1"/>
  <c r="X1665" i="1" s="1"/>
  <c r="X1663" i="1"/>
  <c r="X1662" i="1" s="1"/>
  <c r="X1660" i="1"/>
  <c r="X1659" i="1" s="1"/>
  <c r="X1653" i="1"/>
  <c r="X1652" i="1" s="1"/>
  <c r="X1651" i="1" s="1"/>
  <c r="X1649" i="1"/>
  <c r="X1648" i="1" s="1"/>
  <c r="X1647" i="1" s="1"/>
  <c r="X1646" i="1" s="1"/>
  <c r="X1645" i="1" s="1"/>
  <c r="X1643" i="1"/>
  <c r="X1642" i="1" s="1"/>
  <c r="X1641" i="1" s="1"/>
  <c r="X1640" i="1" s="1"/>
  <c r="X1639" i="1" s="1"/>
  <c r="X1637" i="1"/>
  <c r="X1636" i="1" s="1"/>
  <c r="X1635" i="1" s="1"/>
  <c r="X1634" i="1" s="1"/>
  <c r="X1632" i="1"/>
  <c r="X1631" i="1" s="1"/>
  <c r="X1629" i="1"/>
  <c r="X1628" i="1" s="1"/>
  <c r="X1626" i="1"/>
  <c r="X1625" i="1" s="1"/>
  <c r="X1618" i="1"/>
  <c r="X1616" i="1"/>
  <c r="X1610" i="1"/>
  <c r="X1609" i="1" s="1"/>
  <c r="X1608" i="1" s="1"/>
  <c r="X1607" i="1" s="1"/>
  <c r="X1606" i="1" s="1"/>
  <c r="X1603" i="1"/>
  <c r="X1602" i="1" s="1"/>
  <c r="X1601" i="1" s="1"/>
  <c r="X1600" i="1" s="1"/>
  <c r="X1598" i="1"/>
  <c r="X1597" i="1" s="1"/>
  <c r="X1596" i="1" s="1"/>
  <c r="X1595" i="1" s="1"/>
  <c r="X1594" i="1" s="1"/>
  <c r="X1590" i="1"/>
  <c r="X1589" i="1" s="1"/>
  <c r="X1588" i="1" s="1"/>
  <c r="X1586" i="1"/>
  <c r="X1585" i="1" s="1"/>
  <c r="X1583" i="1"/>
  <c r="X1581" i="1"/>
  <c r="X1576" i="1"/>
  <c r="X1575" i="1" s="1"/>
  <c r="X1573" i="1"/>
  <c r="X1572" i="1" s="1"/>
  <c r="X1570" i="1"/>
  <c r="X1569" i="1" s="1"/>
  <c r="X1564" i="1"/>
  <c r="X1563" i="1" s="1"/>
  <c r="X1562" i="1" s="1"/>
  <c r="X1560" i="1"/>
  <c r="X1559" i="1" s="1"/>
  <c r="X1558" i="1" s="1"/>
  <c r="X1554" i="1"/>
  <c r="X1552" i="1"/>
  <c r="X1549" i="1"/>
  <c r="X1548" i="1" s="1"/>
  <c r="X1544" i="1"/>
  <c r="X1542" i="1"/>
  <c r="X1533" i="1"/>
  <c r="X1532" i="1" s="1"/>
  <c r="X1531" i="1" s="1"/>
  <c r="X1530" i="1" s="1"/>
  <c r="X1529" i="1" s="1"/>
  <c r="X1528" i="1" s="1"/>
  <c r="X1526" i="1"/>
  <c r="X1525" i="1" s="1"/>
  <c r="X1524" i="1" s="1"/>
  <c r="X1522" i="1"/>
  <c r="X1521" i="1" s="1"/>
  <c r="X1520" i="1" s="1"/>
  <c r="X1519" i="1" s="1"/>
  <c r="X1517" i="1"/>
  <c r="X1516" i="1" s="1"/>
  <c r="X1515" i="1" s="1"/>
  <c r="X1514" i="1" s="1"/>
  <c r="X1509" i="1"/>
  <c r="X1508" i="1" s="1"/>
  <c r="X1507" i="1" s="1"/>
  <c r="X1506" i="1" s="1"/>
  <c r="X1505" i="1" s="1"/>
  <c r="X1504" i="1" s="1"/>
  <c r="X1503" i="1" s="1"/>
  <c r="X1501" i="1"/>
  <c r="X1500" i="1" s="1"/>
  <c r="X1499" i="1" s="1"/>
  <c r="X1497" i="1"/>
  <c r="X1496" i="1" s="1"/>
  <c r="X1495" i="1" s="1"/>
  <c r="X1489" i="1"/>
  <c r="X1487" i="1"/>
  <c r="X1485" i="1"/>
  <c r="X1478" i="1"/>
  <c r="X1476" i="1"/>
  <c r="X1472" i="1"/>
  <c r="X1471" i="1" s="1"/>
  <c r="X1470" i="1" s="1"/>
  <c r="X1469" i="1" s="1"/>
  <c r="X1468" i="1" s="1"/>
  <c r="X1466" i="1"/>
  <c r="X1465" i="1" s="1"/>
  <c r="X1463" i="1"/>
  <c r="X1462" i="1" s="1"/>
  <c r="X1458" i="1"/>
  <c r="X1457" i="1" s="1"/>
  <c r="X1456" i="1" s="1"/>
  <c r="X1455" i="1" s="1"/>
  <c r="X1454" i="1" s="1"/>
  <c r="X1451" i="1"/>
  <c r="X1450" i="1" s="1"/>
  <c r="X1449" i="1" s="1"/>
  <c r="X1448" i="1" s="1"/>
  <c r="X1447" i="1" s="1"/>
  <c r="X1446" i="1" s="1"/>
  <c r="X1443" i="1"/>
  <c r="X1442" i="1" s="1"/>
  <c r="X1441" i="1" s="1"/>
  <c r="X1440" i="1" s="1"/>
  <c r="X1438" i="1"/>
  <c r="X1437" i="1" s="1"/>
  <c r="X1436" i="1" s="1"/>
  <c r="X1435" i="1" s="1"/>
  <c r="X1433" i="1"/>
  <c r="X1432" i="1" s="1"/>
  <c r="X1430" i="1"/>
  <c r="X1429" i="1" s="1"/>
  <c r="X1423" i="1"/>
  <c r="X1422" i="1" s="1"/>
  <c r="X1421" i="1" s="1"/>
  <c r="X1419" i="1"/>
  <c r="X1418" i="1" s="1"/>
  <c r="X1417" i="1" s="1"/>
  <c r="X1416" i="1" s="1"/>
  <c r="X1415" i="1" s="1"/>
  <c r="X1413" i="1"/>
  <c r="X1412" i="1" s="1"/>
  <c r="X1411" i="1" s="1"/>
  <c r="X1410" i="1" s="1"/>
  <c r="X1409" i="1" s="1"/>
  <c r="X1407" i="1"/>
  <c r="X1406" i="1" s="1"/>
  <c r="X1405" i="1" s="1"/>
  <c r="X1404" i="1" s="1"/>
  <c r="X1402" i="1"/>
  <c r="X1401" i="1" s="1"/>
  <c r="X1399" i="1"/>
  <c r="X1398" i="1" s="1"/>
  <c r="X1396" i="1"/>
  <c r="X1395" i="1" s="1"/>
  <c r="X1388" i="1"/>
  <c r="X1386" i="1"/>
  <c r="X1380" i="1"/>
  <c r="X1379" i="1" s="1"/>
  <c r="X1378" i="1" s="1"/>
  <c r="X1377" i="1" s="1"/>
  <c r="X1376" i="1" s="1"/>
  <c r="X1373" i="1"/>
  <c r="X1372" i="1" s="1"/>
  <c r="X1371" i="1" s="1"/>
  <c r="X1370" i="1" s="1"/>
  <c r="X1369" i="1" s="1"/>
  <c r="X1368" i="1" s="1"/>
  <c r="X1365" i="1"/>
  <c r="X1364" i="1" s="1"/>
  <c r="X1362" i="1"/>
  <c r="X1360" i="1"/>
  <c r="X1355" i="1"/>
  <c r="X1354" i="1" s="1"/>
  <c r="X1352" i="1"/>
  <c r="X1351" i="1" s="1"/>
  <c r="X1349" i="1"/>
  <c r="X1348" i="1" s="1"/>
  <c r="X1343" i="1"/>
  <c r="X1342" i="1" s="1"/>
  <c r="X1341" i="1" s="1"/>
  <c r="X1339" i="1"/>
  <c r="X1338" i="1" s="1"/>
  <c r="X1337" i="1" s="1"/>
  <c r="X1333" i="1"/>
  <c r="X1331" i="1"/>
  <c r="X1328" i="1"/>
  <c r="X1327" i="1" s="1"/>
  <c r="X1323" i="1"/>
  <c r="X1322" i="1" s="1"/>
  <c r="X1321" i="1" s="1"/>
  <c r="X1320" i="1" s="1"/>
  <c r="X1319" i="1" s="1"/>
  <c r="X1314" i="1"/>
  <c r="X1313" i="1" s="1"/>
  <c r="X1312" i="1" s="1"/>
  <c r="X1311" i="1" s="1"/>
  <c r="X1310" i="1" s="1"/>
  <c r="X1309" i="1" s="1"/>
  <c r="X1307" i="1"/>
  <c r="X1306" i="1" s="1"/>
  <c r="X1305" i="1" s="1"/>
  <c r="X1303" i="1"/>
  <c r="X1302" i="1" s="1"/>
  <c r="X1301" i="1" s="1"/>
  <c r="X1300" i="1" s="1"/>
  <c r="X1298" i="1"/>
  <c r="X1297" i="1" s="1"/>
  <c r="X1296" i="1" s="1"/>
  <c r="X1295" i="1" s="1"/>
  <c r="X1290" i="1"/>
  <c r="X1289" i="1" s="1"/>
  <c r="X1288" i="1" s="1"/>
  <c r="X1287" i="1" s="1"/>
  <c r="X1286" i="1" s="1"/>
  <c r="X1285" i="1" s="1"/>
  <c r="X1284" i="1" s="1"/>
  <c r="X1282" i="1"/>
  <c r="X1281" i="1" s="1"/>
  <c r="X1280" i="1" s="1"/>
  <c r="X1278" i="1"/>
  <c r="X1277" i="1" s="1"/>
  <c r="X1276" i="1" s="1"/>
  <c r="X1270" i="1"/>
  <c r="X1268" i="1"/>
  <c r="X1266" i="1"/>
  <c r="X1259" i="1"/>
  <c r="X1258" i="1" s="1"/>
  <c r="X1257" i="1" s="1"/>
  <c r="X1256" i="1" s="1"/>
  <c r="X1255" i="1" s="1"/>
  <c r="X1253" i="1"/>
  <c r="X1252" i="1" s="1"/>
  <c r="X1250" i="1"/>
  <c r="X1249" i="1" s="1"/>
  <c r="X1244" i="1"/>
  <c r="X1243" i="1" s="1"/>
  <c r="X1242" i="1" s="1"/>
  <c r="X1241" i="1" s="1"/>
  <c r="X1240" i="1" s="1"/>
  <c r="X1239" i="1" s="1"/>
  <c r="X1236" i="1"/>
  <c r="X1235" i="1" s="1"/>
  <c r="X1234" i="1" s="1"/>
  <c r="X1233" i="1" s="1"/>
  <c r="X1231" i="1"/>
  <c r="X1230" i="1" s="1"/>
  <c r="X1229" i="1" s="1"/>
  <c r="X1228" i="1" s="1"/>
  <c r="X1226" i="1"/>
  <c r="X1225" i="1" s="1"/>
  <c r="X1223" i="1"/>
  <c r="X1222" i="1" s="1"/>
  <c r="X1216" i="1"/>
  <c r="X1213" i="1" s="1"/>
  <c r="X1214" i="1"/>
  <c r="X1210" i="1"/>
  <c r="X1209" i="1" s="1"/>
  <c r="X1208" i="1" s="1"/>
  <c r="X1207" i="1" s="1"/>
  <c r="X1206" i="1" s="1"/>
  <c r="X1204" i="1"/>
  <c r="X1203" i="1" s="1"/>
  <c r="X1202" i="1" s="1"/>
  <c r="X1201" i="1" s="1"/>
  <c r="X1200" i="1" s="1"/>
  <c r="X1198" i="1"/>
  <c r="X1197" i="1" s="1"/>
  <c r="X1196" i="1" s="1"/>
  <c r="X1195" i="1" s="1"/>
  <c r="X1193" i="1"/>
  <c r="X1192" i="1" s="1"/>
  <c r="X1190" i="1"/>
  <c r="X1189" i="1" s="1"/>
  <c r="X1187" i="1"/>
  <c r="X1186" i="1" s="1"/>
  <c r="X1179" i="1"/>
  <c r="X1177" i="1"/>
  <c r="X1171" i="1"/>
  <c r="X1170" i="1" s="1"/>
  <c r="X1169" i="1" s="1"/>
  <c r="X1168" i="1" s="1"/>
  <c r="X1167" i="1" s="1"/>
  <c r="X1164" i="1"/>
  <c r="X1163" i="1" s="1"/>
  <c r="X1162" i="1" s="1"/>
  <c r="X1161" i="1" s="1"/>
  <c r="X1159" i="1"/>
  <c r="X1158" i="1" s="1"/>
  <c r="X1157" i="1" s="1"/>
  <c r="X1156" i="1" s="1"/>
  <c r="X1155" i="1" s="1"/>
  <c r="X1151" i="1"/>
  <c r="X1150" i="1" s="1"/>
  <c r="X1148" i="1"/>
  <c r="X1146" i="1"/>
  <c r="X1141" i="1"/>
  <c r="X1140" i="1" s="1"/>
  <c r="X1138" i="1"/>
  <c r="X1137" i="1" s="1"/>
  <c r="X1135" i="1"/>
  <c r="X1134" i="1" s="1"/>
  <c r="X1129" i="1"/>
  <c r="X1128" i="1" s="1"/>
  <c r="X1127" i="1" s="1"/>
  <c r="X1125" i="1"/>
  <c r="X1124" i="1" s="1"/>
  <c r="X1123" i="1" s="1"/>
  <c r="X1119" i="1"/>
  <c r="X1117" i="1"/>
  <c r="X1115" i="1"/>
  <c r="X1112" i="1"/>
  <c r="X1111" i="1" s="1"/>
  <c r="X1107" i="1"/>
  <c r="X1106" i="1" s="1"/>
  <c r="X1105" i="1" s="1"/>
  <c r="X1104" i="1" s="1"/>
  <c r="X1103" i="1" s="1"/>
  <c r="X1098" i="1"/>
  <c r="X1097" i="1" s="1"/>
  <c r="X1096" i="1" s="1"/>
  <c r="X1095" i="1" s="1"/>
  <c r="X1094" i="1" s="1"/>
  <c r="X1093" i="1" s="1"/>
  <c r="X1091" i="1"/>
  <c r="X1090" i="1" s="1"/>
  <c r="X1089" i="1" s="1"/>
  <c r="X1088" i="1" s="1"/>
  <c r="X1086" i="1"/>
  <c r="X1085" i="1" s="1"/>
  <c r="X1084" i="1" s="1"/>
  <c r="X1083" i="1" s="1"/>
  <c r="X1078" i="1"/>
  <c r="X1077" i="1" s="1"/>
  <c r="X1076" i="1" s="1"/>
  <c r="X1075" i="1" s="1"/>
  <c r="X1074" i="1" s="1"/>
  <c r="X1073" i="1" s="1"/>
  <c r="X1072" i="1" s="1"/>
  <c r="X1070" i="1"/>
  <c r="X1069" i="1" s="1"/>
  <c r="X1068" i="1" s="1"/>
  <c r="X1066" i="1"/>
  <c r="X1065" i="1" s="1"/>
  <c r="X1064" i="1" s="1"/>
  <c r="X1058" i="1"/>
  <c r="X1056" i="1"/>
  <c r="X1054" i="1"/>
  <c r="X1047" i="1"/>
  <c r="X1046" i="1" s="1"/>
  <c r="X1045" i="1" s="1"/>
  <c r="X1044" i="1" s="1"/>
  <c r="X1042" i="1"/>
  <c r="X1041" i="1" s="1"/>
  <c r="X1040" i="1" s="1"/>
  <c r="X1039" i="1" s="1"/>
  <c r="X1036" i="1"/>
  <c r="X1035" i="1" s="1"/>
  <c r="X1033" i="1"/>
  <c r="X1032" i="1" s="1"/>
  <c r="X1028" i="1"/>
  <c r="X1027" i="1" s="1"/>
  <c r="X1026" i="1" s="1"/>
  <c r="X1025" i="1" s="1"/>
  <c r="X1024" i="1" s="1"/>
  <c r="X1021" i="1"/>
  <c r="X1020" i="1" s="1"/>
  <c r="X1019" i="1" s="1"/>
  <c r="X1018" i="1" s="1"/>
  <c r="X1017" i="1" s="1"/>
  <c r="X1016" i="1" s="1"/>
  <c r="X1013" i="1"/>
  <c r="X1012" i="1" s="1"/>
  <c r="X1011" i="1" s="1"/>
  <c r="X1010" i="1" s="1"/>
  <c r="X1008" i="1"/>
  <c r="X1007" i="1" s="1"/>
  <c r="X1005" i="1"/>
  <c r="X1004" i="1" s="1"/>
  <c r="X998" i="1"/>
  <c r="X997" i="1" s="1"/>
  <c r="X996" i="1" s="1"/>
  <c r="X994" i="1"/>
  <c r="X993" i="1" s="1"/>
  <c r="X992" i="1" s="1"/>
  <c r="X991" i="1" s="1"/>
  <c r="X990" i="1" s="1"/>
  <c r="X988" i="1"/>
  <c r="X987" i="1" s="1"/>
  <c r="X986" i="1" s="1"/>
  <c r="X985" i="1" s="1"/>
  <c r="X984" i="1" s="1"/>
  <c r="X982" i="1"/>
  <c r="X981" i="1" s="1"/>
  <c r="X980" i="1" s="1"/>
  <c r="X979" i="1" s="1"/>
  <c r="X977" i="1"/>
  <c r="X976" i="1" s="1"/>
  <c r="X974" i="1"/>
  <c r="X973" i="1" s="1"/>
  <c r="X971" i="1"/>
  <c r="X970" i="1" s="1"/>
  <c r="X963" i="1"/>
  <c r="X962" i="1" s="1"/>
  <c r="X961" i="1" s="1"/>
  <c r="X960" i="1" s="1"/>
  <c r="X959" i="1" s="1"/>
  <c r="X957" i="1"/>
  <c r="X956" i="1" s="1"/>
  <c r="X955" i="1" s="1"/>
  <c r="X954" i="1" s="1"/>
  <c r="X953" i="1" s="1"/>
  <c r="X950" i="1"/>
  <c r="X949" i="1" s="1"/>
  <c r="X948" i="1" s="1"/>
  <c r="X947" i="1" s="1"/>
  <c r="X946" i="1" s="1"/>
  <c r="X945" i="1" s="1"/>
  <c r="X942" i="1"/>
  <c r="X941" i="1" s="1"/>
  <c r="X939" i="1"/>
  <c r="X937" i="1"/>
  <c r="X932" i="1"/>
  <c r="X931" i="1" s="1"/>
  <c r="X929" i="1"/>
  <c r="X928" i="1" s="1"/>
  <c r="X926" i="1"/>
  <c r="X925" i="1" s="1"/>
  <c r="X920" i="1"/>
  <c r="X919" i="1" s="1"/>
  <c r="X918" i="1" s="1"/>
  <c r="X916" i="1"/>
  <c r="X915" i="1" s="1"/>
  <c r="X914" i="1" s="1"/>
  <c r="X910" i="1"/>
  <c r="X908" i="1"/>
  <c r="X906" i="1"/>
  <c r="X903" i="1"/>
  <c r="X902" i="1" s="1"/>
  <c r="X898" i="1"/>
  <c r="X897" i="1" s="1"/>
  <c r="X896" i="1" s="1"/>
  <c r="X895" i="1" s="1"/>
  <c r="X894" i="1" s="1"/>
  <c r="X889" i="1"/>
  <c r="X888" i="1" s="1"/>
  <c r="X887" i="1" s="1"/>
  <c r="X886" i="1" s="1"/>
  <c r="X885" i="1" s="1"/>
  <c r="X884" i="1" s="1"/>
  <c r="X883" i="1" s="1"/>
  <c r="X881" i="1"/>
  <c r="X880" i="1" s="1"/>
  <c r="X878" i="1"/>
  <c r="X877" i="1" s="1"/>
  <c r="X872" i="1"/>
  <c r="X871" i="1" s="1"/>
  <c r="X868" i="1"/>
  <c r="X867" i="1" s="1"/>
  <c r="X861" i="1"/>
  <c r="X859" i="1"/>
  <c r="X857" i="1"/>
  <c r="X848" i="1"/>
  <c r="X846" i="1"/>
  <c r="X841" i="1"/>
  <c r="X840" i="1" s="1"/>
  <c r="X839" i="1" s="1"/>
  <c r="X836" i="1"/>
  <c r="X834" i="1"/>
  <c r="X829" i="1"/>
  <c r="X827" i="1"/>
  <c r="X822" i="1"/>
  <c r="X820" i="1"/>
  <c r="X814" i="1"/>
  <c r="X812" i="1"/>
  <c r="X805" i="1"/>
  <c r="X804" i="1" s="1"/>
  <c r="X801" i="1"/>
  <c r="X800" i="1" s="1"/>
  <c r="X797" i="1"/>
  <c r="X796" i="1" s="1"/>
  <c r="X789" i="1"/>
  <c r="X787" i="1"/>
  <c r="X785" i="1"/>
  <c r="X782" i="1"/>
  <c r="X781" i="1" s="1"/>
  <c r="X777" i="1"/>
  <c r="X776" i="1" s="1"/>
  <c r="X775" i="1" s="1"/>
  <c r="X773" i="1"/>
  <c r="X771" i="1"/>
  <c r="X767" i="1"/>
  <c r="X766" i="1" s="1"/>
  <c r="X763" i="1"/>
  <c r="X762" i="1" s="1"/>
  <c r="X760" i="1"/>
  <c r="X759" i="1" s="1"/>
  <c r="X757" i="1"/>
  <c r="X756" i="1" s="1"/>
  <c r="X753" i="1"/>
  <c r="X752" i="1" s="1"/>
  <c r="X750" i="1"/>
  <c r="X747" i="1"/>
  <c r="X745" i="1"/>
  <c r="X743" i="1"/>
  <c r="X736" i="1"/>
  <c r="X735" i="1" s="1"/>
  <c r="X734" i="1" s="1"/>
  <c r="X733" i="1" s="1"/>
  <c r="X732" i="1" s="1"/>
  <c r="X730" i="1"/>
  <c r="X729" i="1" s="1"/>
  <c r="X727" i="1"/>
  <c r="X726" i="1" s="1"/>
  <c r="X722" i="1"/>
  <c r="X721" i="1" s="1"/>
  <c r="X720" i="1" s="1"/>
  <c r="X719" i="1" s="1"/>
  <c r="X715" i="1"/>
  <c r="X714" i="1" s="1"/>
  <c r="X713" i="1" s="1"/>
  <c r="X712" i="1" s="1"/>
  <c r="X711" i="1" s="1"/>
  <c r="X710" i="1" s="1"/>
  <c r="X708" i="1"/>
  <c r="X707" i="1" s="1"/>
  <c r="X706" i="1" s="1"/>
  <c r="X705" i="1" s="1"/>
  <c r="X704" i="1" s="1"/>
  <c r="X703" i="1" s="1"/>
  <c r="X701" i="1"/>
  <c r="X700" i="1" s="1"/>
  <c r="X699" i="1" s="1"/>
  <c r="X698" i="1" s="1"/>
  <c r="X696" i="1"/>
  <c r="X695" i="1" s="1"/>
  <c r="X693" i="1"/>
  <c r="X692" i="1" s="1"/>
  <c r="X690" i="1"/>
  <c r="X688" i="1"/>
  <c r="X686" i="1"/>
  <c r="X684" i="1"/>
  <c r="X678" i="1"/>
  <c r="X677" i="1" s="1"/>
  <c r="X676" i="1" s="1"/>
  <c r="X675" i="1" s="1"/>
  <c r="X674" i="1" s="1"/>
  <c r="X671" i="1"/>
  <c r="X670" i="1" s="1"/>
  <c r="X668" i="1"/>
  <c r="X667" i="1" s="1"/>
  <c r="X665" i="1"/>
  <c r="X664" i="1" s="1"/>
  <c r="X662" i="1"/>
  <c r="X661" i="1" s="1"/>
  <c r="X659" i="1"/>
  <c r="X658" i="1" s="1"/>
  <c r="X656" i="1"/>
  <c r="X655" i="1" s="1"/>
  <c r="X653" i="1"/>
  <c r="X652" i="1" s="1"/>
  <c r="X649" i="1"/>
  <c r="X648" i="1" s="1"/>
  <c r="X646" i="1"/>
  <c r="X645" i="1" s="1"/>
  <c r="X643" i="1"/>
  <c r="X642" i="1" s="1"/>
  <c r="X637" i="1"/>
  <c r="X636" i="1" s="1"/>
  <c r="X634" i="1"/>
  <c r="X633" i="1" s="1"/>
  <c r="X629" i="1"/>
  <c r="X628" i="1" s="1"/>
  <c r="X627" i="1" s="1"/>
  <c r="X626" i="1" s="1"/>
  <c r="X623" i="1"/>
  <c r="X622" i="1" s="1"/>
  <c r="X619" i="1"/>
  <c r="X618" i="1" s="1"/>
  <c r="X615" i="1"/>
  <c r="X613" i="1"/>
  <c r="X609" i="1"/>
  <c r="X608" i="1" s="1"/>
  <c r="X606" i="1"/>
  <c r="X605" i="1" s="1"/>
  <c r="X603" i="1"/>
  <c r="X602" i="1" s="1"/>
  <c r="X600" i="1"/>
  <c r="X599" i="1" s="1"/>
  <c r="X597" i="1"/>
  <c r="X596" i="1" s="1"/>
  <c r="X593" i="1"/>
  <c r="X592" i="1" s="1"/>
  <c r="X586" i="1"/>
  <c r="X585" i="1" s="1"/>
  <c r="X584" i="1" s="1"/>
  <c r="X583" i="1" s="1"/>
  <c r="X580" i="1"/>
  <c r="X578" i="1"/>
  <c r="X569" i="1"/>
  <c r="X568" i="1" s="1"/>
  <c r="X565" i="1"/>
  <c r="X564" i="1" s="1"/>
  <c r="X562" i="1"/>
  <c r="X561" i="1" s="1"/>
  <c r="X557" i="1"/>
  <c r="X555" i="1"/>
  <c r="X547" i="1"/>
  <c r="X546" i="1" s="1"/>
  <c r="X538" i="1"/>
  <c r="X536" i="1"/>
  <c r="X534" i="1"/>
  <c r="X530" i="1"/>
  <c r="X529" i="1" s="1"/>
  <c r="X526" i="1"/>
  <c r="X525" i="1" s="1"/>
  <c r="X522" i="1"/>
  <c r="X521" i="1" s="1"/>
  <c r="X513" i="1"/>
  <c r="X512" i="1" s="1"/>
  <c r="X511" i="1" s="1"/>
  <c r="X510" i="1" s="1"/>
  <c r="X509" i="1" s="1"/>
  <c r="X506" i="1"/>
  <c r="X505" i="1" s="1"/>
  <c r="X502" i="1"/>
  <c r="X501" i="1" s="1"/>
  <c r="X498" i="1"/>
  <c r="X497" i="1" s="1"/>
  <c r="X490" i="1"/>
  <c r="X488" i="1"/>
  <c r="X486" i="1"/>
  <c r="X483" i="1"/>
  <c r="X482" i="1" s="1"/>
  <c r="X474" i="1"/>
  <c r="X473" i="1" s="1"/>
  <c r="X471" i="1"/>
  <c r="X470" i="1" s="1"/>
  <c r="X466" i="1"/>
  <c r="X465" i="1" s="1"/>
  <c r="X464" i="1" s="1"/>
  <c r="X461" i="1"/>
  <c r="X460" i="1" s="1"/>
  <c r="X457" i="1"/>
  <c r="X456" i="1" s="1"/>
  <c r="X454" i="1"/>
  <c r="X453" i="1" s="1"/>
  <c r="X451" i="1"/>
  <c r="X450" i="1" s="1"/>
  <c r="X447" i="1"/>
  <c r="X446" i="1" s="1"/>
  <c r="X441" i="1"/>
  <c r="X440" i="1" s="1"/>
  <c r="X438" i="1"/>
  <c r="X437" i="1" s="1"/>
  <c r="X434" i="1"/>
  <c r="X433" i="1" s="1"/>
  <c r="X430" i="1"/>
  <c r="X429" i="1" s="1"/>
  <c r="X426" i="1"/>
  <c r="X425" i="1" s="1"/>
  <c r="X422" i="1"/>
  <c r="X421" i="1" s="1"/>
  <c r="X419" i="1"/>
  <c r="X418" i="1" s="1"/>
  <c r="X414" i="1"/>
  <c r="X412" i="1"/>
  <c r="X408" i="1"/>
  <c r="X407" i="1" s="1"/>
  <c r="X404" i="1"/>
  <c r="X403" i="1" s="1"/>
  <c r="X394" i="1"/>
  <c r="X393" i="1" s="1"/>
  <c r="X392" i="1" s="1"/>
  <c r="X390" i="1"/>
  <c r="X389" i="1" s="1"/>
  <c r="X388" i="1" s="1"/>
  <c r="X387" i="1" s="1"/>
  <c r="X384" i="1"/>
  <c r="X383" i="1" s="1"/>
  <c r="X382" i="1" s="1"/>
  <c r="X379" i="1"/>
  <c r="X377" i="1"/>
  <c r="X370" i="1"/>
  <c r="X369" i="1" s="1"/>
  <c r="X367" i="1"/>
  <c r="X365" i="1"/>
  <c r="X362" i="1"/>
  <c r="X361" i="1" s="1"/>
  <c r="X352" i="1"/>
  <c r="X351" i="1" s="1"/>
  <c r="X350" i="1" s="1"/>
  <c r="X349" i="1" s="1"/>
  <c r="X348" i="1" s="1"/>
  <c r="X346" i="1"/>
  <c r="X345" i="1" s="1"/>
  <c r="X344" i="1" s="1"/>
  <c r="X343" i="1" s="1"/>
  <c r="X342" i="1" s="1"/>
  <c r="X340" i="1"/>
  <c r="X339" i="1" s="1"/>
  <c r="X338" i="1" s="1"/>
  <c r="X337" i="1" s="1"/>
  <c r="X335" i="1"/>
  <c r="X334" i="1" s="1"/>
  <c r="X333" i="1" s="1"/>
  <c r="X331" i="1"/>
  <c r="X330" i="1" s="1"/>
  <c r="X328" i="1"/>
  <c r="X326" i="1"/>
  <c r="X324" i="1"/>
  <c r="X321" i="1"/>
  <c r="X320" i="1" s="1"/>
  <c r="X315" i="1"/>
  <c r="X314" i="1" s="1"/>
  <c r="X313" i="1" s="1"/>
  <c r="X312" i="1" s="1"/>
  <c r="X309" i="1"/>
  <c r="X308" i="1" s="1"/>
  <c r="X306" i="1"/>
  <c r="X305" i="1" s="1"/>
  <c r="X303" i="1"/>
  <c r="X302" i="1" s="1"/>
  <c r="X298" i="1"/>
  <c r="X297" i="1" s="1"/>
  <c r="X296" i="1" s="1"/>
  <c r="X294" i="1"/>
  <c r="X293" i="1" s="1"/>
  <c r="X289" i="1"/>
  <c r="X288" i="1" s="1"/>
  <c r="X287" i="1" s="1"/>
  <c r="X286" i="1" s="1"/>
  <c r="X281" i="1"/>
  <c r="X279" i="1"/>
  <c r="X275" i="1"/>
  <c r="X274" i="1" s="1"/>
  <c r="X272" i="1"/>
  <c r="X271" i="1" s="1"/>
  <c r="X269" i="1"/>
  <c r="X268" i="1" s="1"/>
  <c r="X266" i="1"/>
  <c r="X264" i="1"/>
  <c r="X262" i="1"/>
  <c r="X255" i="1"/>
  <c r="X253" i="1"/>
  <c r="X251" i="1"/>
  <c r="X248" i="1"/>
  <c r="X247" i="1" s="1"/>
  <c r="X242" i="1"/>
  <c r="X241" i="1" s="1"/>
  <c r="X240" i="1" s="1"/>
  <c r="X238" i="1"/>
  <c r="X237" i="1" s="1"/>
  <c r="X236" i="1" s="1"/>
  <c r="X234" i="1"/>
  <c r="X233" i="1" s="1"/>
  <c r="X232" i="1" s="1"/>
  <c r="X230" i="1"/>
  <c r="X229" i="1" s="1"/>
  <c r="X228" i="1" s="1"/>
  <c r="X222" i="1"/>
  <c r="X221" i="1" s="1"/>
  <c r="X220" i="1" s="1"/>
  <c r="X218" i="1"/>
  <c r="X217" i="1" s="1"/>
  <c r="X215" i="1"/>
  <c r="X213" i="1"/>
  <c r="X211" i="1"/>
  <c r="X207" i="1"/>
  <c r="X206" i="1" s="1"/>
  <c r="X205" i="1" s="1"/>
  <c r="X202" i="1"/>
  <c r="X201" i="1" s="1"/>
  <c r="X200" i="1" s="1"/>
  <c r="X199" i="1" s="1"/>
  <c r="X193" i="1"/>
  <c r="X191" i="1"/>
  <c r="X189" i="1"/>
  <c r="X181" i="1"/>
  <c r="X180" i="1" s="1"/>
  <c r="X178" i="1"/>
  <c r="X177" i="1" s="1"/>
  <c r="X173" i="1"/>
  <c r="X172" i="1" s="1"/>
  <c r="X170" i="1"/>
  <c r="X169" i="1" s="1"/>
  <c r="X167" i="1"/>
  <c r="X166" i="1" s="1"/>
  <c r="X165" i="1" s="1"/>
  <c r="X162" i="1"/>
  <c r="X161" i="1" s="1"/>
  <c r="X160" i="1" s="1"/>
  <c r="X158" i="1"/>
  <c r="X157" i="1" s="1"/>
  <c r="X154" i="1"/>
  <c r="X152" i="1"/>
  <c r="X149" i="1"/>
  <c r="X148" i="1" s="1"/>
  <c r="X145" i="1"/>
  <c r="X144" i="1" s="1"/>
  <c r="X143" i="1" s="1"/>
  <c r="X141" i="1"/>
  <c r="X139" i="1"/>
  <c r="X137" i="1"/>
  <c r="X131" i="1"/>
  <c r="X130" i="1" s="1"/>
  <c r="X129" i="1" s="1"/>
  <c r="X128" i="1" s="1"/>
  <c r="X127" i="1" s="1"/>
  <c r="X123" i="1"/>
  <c r="X121" i="1"/>
  <c r="X119" i="1"/>
  <c r="X116" i="1"/>
  <c r="X115" i="1" s="1"/>
  <c r="X108" i="1"/>
  <c r="X107" i="1" s="1"/>
  <c r="X106" i="1" s="1"/>
  <c r="X105" i="1" s="1"/>
  <c r="X103" i="1"/>
  <c r="X102" i="1" s="1"/>
  <c r="X101" i="1" s="1"/>
  <c r="X100" i="1" s="1"/>
  <c r="X97" i="1"/>
  <c r="X96" i="1" s="1"/>
  <c r="X95" i="1" s="1"/>
  <c r="X94" i="1" s="1"/>
  <c r="X93" i="1" s="1"/>
  <c r="X91" i="1"/>
  <c r="X89" i="1"/>
  <c r="X87" i="1"/>
  <c r="X84" i="1"/>
  <c r="X83" i="1" s="1"/>
  <c r="X76" i="1"/>
  <c r="X75" i="1" s="1"/>
  <c r="X73" i="1"/>
  <c r="X72" i="1" s="1"/>
  <c r="X65" i="1"/>
  <c r="X64" i="1" s="1"/>
  <c r="X62" i="1"/>
  <c r="X61" i="1" s="1"/>
  <c r="X54" i="1"/>
  <c r="X52" i="1"/>
  <c r="X50" i="1"/>
  <c r="X47" i="1"/>
  <c r="X46" i="1" s="1"/>
  <c r="X42" i="1"/>
  <c r="X41" i="1" s="1"/>
  <c r="X40" i="1" s="1"/>
  <c r="X39" i="1" s="1"/>
  <c r="X37" i="1"/>
  <c r="X36" i="1" s="1"/>
  <c r="X34" i="1"/>
  <c r="X32" i="1"/>
  <c r="X30" i="1"/>
  <c r="X25" i="1"/>
  <c r="X23" i="1"/>
  <c r="AA3493" i="1" l="1"/>
  <c r="X3493" i="1"/>
  <c r="AF4047" i="1"/>
  <c r="AK4047" i="1" s="1"/>
  <c r="AY4047" i="1" s="1"/>
  <c r="AF4033" i="1"/>
  <c r="AK4033" i="1" s="1"/>
  <c r="AY4033" i="1" s="1"/>
  <c r="AF4021" i="1"/>
  <c r="AK4021" i="1" s="1"/>
  <c r="AY4021" i="1" s="1"/>
  <c r="AF4050" i="1"/>
  <c r="AK4050" i="1" s="1"/>
  <c r="AY4050" i="1" s="1"/>
  <c r="M4020" i="1"/>
  <c r="AF4020" i="1" s="1"/>
  <c r="AK4020" i="1" s="1"/>
  <c r="AY4020" i="1" s="1"/>
  <c r="O4020" i="1"/>
  <c r="AH4020" i="1" s="1"/>
  <c r="AM4020" i="1" s="1"/>
  <c r="BA4020" i="1" s="1"/>
  <c r="AH4021" i="1"/>
  <c r="AM4021" i="1" s="1"/>
  <c r="BA4021" i="1" s="1"/>
  <c r="M4049" i="1"/>
  <c r="AF4049" i="1" s="1"/>
  <c r="AK4049" i="1" s="1"/>
  <c r="AY4049" i="1" s="1"/>
  <c r="N4020" i="1"/>
  <c r="AG4020" i="1" s="1"/>
  <c r="AL4020" i="1" s="1"/>
  <c r="AZ4020" i="1" s="1"/>
  <c r="AG4021" i="1"/>
  <c r="AL4021" i="1" s="1"/>
  <c r="AZ4021" i="1" s="1"/>
  <c r="M4046" i="1"/>
  <c r="AF4046" i="1" s="1"/>
  <c r="AK4046" i="1" s="1"/>
  <c r="AY4046" i="1" s="1"/>
  <c r="O4049" i="1"/>
  <c r="AH4049" i="1" s="1"/>
  <c r="AM4049" i="1" s="1"/>
  <c r="BA4049" i="1" s="1"/>
  <c r="AH4050" i="1"/>
  <c r="AM4050" i="1" s="1"/>
  <c r="BA4050" i="1" s="1"/>
  <c r="M4032" i="1"/>
  <c r="AF4032" i="1" s="1"/>
  <c r="AK4032" i="1" s="1"/>
  <c r="AY4032" i="1" s="1"/>
  <c r="O4032" i="1"/>
  <c r="AH4032" i="1" s="1"/>
  <c r="AM4032" i="1" s="1"/>
  <c r="BA4032" i="1" s="1"/>
  <c r="AH4033" i="1"/>
  <c r="AM4033" i="1" s="1"/>
  <c r="BA4033" i="1" s="1"/>
  <c r="N4049" i="1"/>
  <c r="AG4049" i="1" s="1"/>
  <c r="AL4049" i="1" s="1"/>
  <c r="AZ4049" i="1" s="1"/>
  <c r="AG4050" i="1"/>
  <c r="AL4050" i="1" s="1"/>
  <c r="AZ4050" i="1" s="1"/>
  <c r="O4046" i="1"/>
  <c r="AH4046" i="1" s="1"/>
  <c r="AM4046" i="1" s="1"/>
  <c r="BA4046" i="1" s="1"/>
  <c r="AH4047" i="1"/>
  <c r="AM4047" i="1" s="1"/>
  <c r="BA4047" i="1" s="1"/>
  <c r="N4032" i="1"/>
  <c r="AG4032" i="1" s="1"/>
  <c r="AL4032" i="1" s="1"/>
  <c r="AZ4032" i="1" s="1"/>
  <c r="AG4033" i="1"/>
  <c r="AL4033" i="1" s="1"/>
  <c r="AZ4033" i="1" s="1"/>
  <c r="N4046" i="1"/>
  <c r="AG4046" i="1" s="1"/>
  <c r="AL4046" i="1" s="1"/>
  <c r="AZ4046" i="1" s="1"/>
  <c r="AG4047" i="1"/>
  <c r="AL4047" i="1" s="1"/>
  <c r="AZ4047" i="1" s="1"/>
  <c r="X2932" i="1"/>
  <c r="X2931" i="1" s="1"/>
  <c r="AA2932" i="1"/>
  <c r="AA2931" i="1" s="1"/>
  <c r="AA545" i="1"/>
  <c r="AA544" i="1" s="1"/>
  <c r="X545" i="1"/>
  <c r="X544" i="1" s="1"/>
  <c r="X4043" i="1"/>
  <c r="X1541" i="1"/>
  <c r="X1540" i="1" s="1"/>
  <c r="X1539" i="1" s="1"/>
  <c r="X1538" i="1" s="1"/>
  <c r="X1330" i="1"/>
  <c r="X1326" i="1" s="1"/>
  <c r="X1325" i="1" s="1"/>
  <c r="X1318" i="1" s="1"/>
  <c r="X1385" i="1"/>
  <c r="X1384" i="1" s="1"/>
  <c r="X1383" i="1" s="1"/>
  <c r="X1382" i="1" s="1"/>
  <c r="X1375" i="1" s="1"/>
  <c r="X1367" i="1" s="1"/>
  <c r="AA411" i="1"/>
  <c r="AA2200" i="1"/>
  <c r="AA2199" i="1" s="1"/>
  <c r="AA2198" i="1" s="1"/>
  <c r="AA2197" i="1" s="1"/>
  <c r="AA4043" i="1"/>
  <c r="AA4138" i="1"/>
  <c r="AA4134" i="1" s="1"/>
  <c r="AA4133" i="1" s="1"/>
  <c r="AA4132" i="1" s="1"/>
  <c r="AA4131" i="1" s="1"/>
  <c r="X22" i="1"/>
  <c r="X21" i="1" s="1"/>
  <c r="X20" i="1" s="1"/>
  <c r="X3643" i="1"/>
  <c r="X3642" i="1" s="1"/>
  <c r="X3641" i="1" s="1"/>
  <c r="AA29" i="1"/>
  <c r="AA28" i="1" s="1"/>
  <c r="AA27" i="1" s="1"/>
  <c r="X4019" i="1"/>
  <c r="AA4019" i="1"/>
  <c r="AA1082" i="1"/>
  <c r="AA1081" i="1" s="1"/>
  <c r="AA1080" i="1" s="1"/>
  <c r="AA1781" i="1"/>
  <c r="X2344" i="1"/>
  <c r="X2343" i="1" s="1"/>
  <c r="X2336" i="1" s="1"/>
  <c r="AA1385" i="1"/>
  <c r="AA1384" i="1" s="1"/>
  <c r="AA1383" i="1" s="1"/>
  <c r="AA1382" i="1" s="1"/>
  <c r="AA1716" i="1"/>
  <c r="AA1715" i="1" s="1"/>
  <c r="AA1714" i="1" s="1"/>
  <c r="AA1713" i="1" s="1"/>
  <c r="AA2025" i="1"/>
  <c r="AA2024" i="1" s="1"/>
  <c r="AA3908" i="1"/>
  <c r="AA3907" i="1" s="1"/>
  <c r="AA2474" i="1"/>
  <c r="AA2473" i="1" s="1"/>
  <c r="AA2472" i="1" s="1"/>
  <c r="AA2471" i="1" s="1"/>
  <c r="AA2470" i="1" s="1"/>
  <c r="AA2462" i="1" s="1"/>
  <c r="X29" i="1"/>
  <c r="X28" i="1" s="1"/>
  <c r="X27" i="1" s="1"/>
  <c r="X71" i="1"/>
  <c r="X70" i="1" s="1"/>
  <c r="X69" i="1" s="1"/>
  <c r="X68" i="1" s="1"/>
  <c r="X67" i="1" s="1"/>
  <c r="X99" i="1"/>
  <c r="X845" i="1"/>
  <c r="X844" i="1" s="1"/>
  <c r="X838" i="1" s="1"/>
  <c r="X936" i="1"/>
  <c r="X935" i="1" s="1"/>
  <c r="X934" i="1" s="1"/>
  <c r="X3686" i="1"/>
  <c r="AA3363" i="1"/>
  <c r="AA3362" i="1" s="1"/>
  <c r="X905" i="1"/>
  <c r="X901" i="1" s="1"/>
  <c r="X900" i="1" s="1"/>
  <c r="X893" i="1" s="1"/>
  <c r="X1154" i="1"/>
  <c r="X554" i="1"/>
  <c r="X553" i="1" s="1"/>
  <c r="X552" i="1" s="1"/>
  <c r="X913" i="1"/>
  <c r="X1031" i="1"/>
  <c r="X1030" i="1" s="1"/>
  <c r="AA449" i="1"/>
  <c r="AA2759" i="1"/>
  <c r="AA2755" i="1" s="1"/>
  <c r="AA2754" i="1" s="1"/>
  <c r="AA2768" i="1"/>
  <c r="AA2767" i="1" s="1"/>
  <c r="AA2766" i="1" s="1"/>
  <c r="AA3898" i="1"/>
  <c r="AA3897" i="1" s="1"/>
  <c r="AA3896" i="1" s="1"/>
  <c r="AA3890" i="1" s="1"/>
  <c r="AA3889" i="1" s="1"/>
  <c r="X1685" i="1"/>
  <c r="X1684" i="1" s="1"/>
  <c r="X1683" i="1" s="1"/>
  <c r="X2457" i="1"/>
  <c r="X2456" i="1" s="1"/>
  <c r="X2455" i="1" s="1"/>
  <c r="X3310" i="1"/>
  <c r="X3309" i="1" s="1"/>
  <c r="X3308" i="1" s="1"/>
  <c r="AA1773" i="1"/>
  <c r="AA1769" i="1" s="1"/>
  <c r="AA1768" i="1" s="1"/>
  <c r="AA3445" i="1"/>
  <c r="AA3444" i="1" s="1"/>
  <c r="AA3438" i="1" s="1"/>
  <c r="AA22" i="1"/>
  <c r="AA21" i="1" s="1"/>
  <c r="AA20" i="1" s="1"/>
  <c r="AA3216" i="1"/>
  <c r="AA3212" i="1" s="1"/>
  <c r="AA3211" i="1" s="1"/>
  <c r="AA3354" i="1"/>
  <c r="AA3870" i="1"/>
  <c r="AA496" i="1"/>
  <c r="AA495" i="1" s="1"/>
  <c r="AA494" i="1" s="1"/>
  <c r="AA493" i="1" s="1"/>
  <c r="AA492" i="1" s="1"/>
  <c r="AA1294" i="1"/>
  <c r="AA1293" i="1" s="1"/>
  <c r="AA1292" i="1" s="1"/>
  <c r="X411" i="1"/>
  <c r="X399" i="1" s="1"/>
  <c r="X469" i="1"/>
  <c r="X468" i="1" s="1"/>
  <c r="X1145" i="1"/>
  <c r="X1144" i="1" s="1"/>
  <c r="X1143" i="1" s="1"/>
  <c r="X1176" i="1"/>
  <c r="X1175" i="1" s="1"/>
  <c r="X1174" i="1" s="1"/>
  <c r="X1173" i="1" s="1"/>
  <c r="X1166" i="1" s="1"/>
  <c r="X2241" i="1"/>
  <c r="X2240" i="1" s="1"/>
  <c r="X2239" i="1" s="1"/>
  <c r="X2280" i="1"/>
  <c r="X2279" i="1" s="1"/>
  <c r="X2278" i="1" s="1"/>
  <c r="X2277" i="1" s="1"/>
  <c r="X3341" i="1"/>
  <c r="X3340" i="1" s="1"/>
  <c r="X3339" i="1" s="1"/>
  <c r="X3338" i="1" s="1"/>
  <c r="X3337" i="1" s="1"/>
  <c r="X3336" i="1" s="1"/>
  <c r="X3457" i="1"/>
  <c r="X3453" i="1" s="1"/>
  <c r="X3452" i="1" s="1"/>
  <c r="X3679" i="1"/>
  <c r="X4157" i="1"/>
  <c r="X4156" i="1" s="1"/>
  <c r="AA250" i="1"/>
  <c r="AA246" i="1" s="1"/>
  <c r="AA245" i="1" s="1"/>
  <c r="AA244" i="1" s="1"/>
  <c r="AA1038" i="1"/>
  <c r="AA1580" i="1"/>
  <c r="AA1579" i="1" s="1"/>
  <c r="AA1578" i="1" s="1"/>
  <c r="AA1831" i="1"/>
  <c r="AA2333" i="1"/>
  <c r="AA3310" i="1"/>
  <c r="AA3309" i="1" s="1"/>
  <c r="AA3308" i="1" s="1"/>
  <c r="AA4054" i="1"/>
  <c r="AA4053" i="1" s="1"/>
  <c r="AA4052" i="1" s="1"/>
  <c r="X3511" i="1"/>
  <c r="X3745" i="1"/>
  <c r="X3741" i="1" s="1"/>
  <c r="X3740" i="1" s="1"/>
  <c r="X3739" i="1" s="1"/>
  <c r="X3738" i="1" s="1"/>
  <c r="X3850" i="1"/>
  <c r="X3849" i="1" s="1"/>
  <c r="AA136" i="1"/>
  <c r="AA135" i="1" s="1"/>
  <c r="AA819" i="1"/>
  <c r="AA1212" i="1"/>
  <c r="AA1265" i="1"/>
  <c r="AA1264" i="1" s="1"/>
  <c r="AA1263" i="1" s="1"/>
  <c r="AA1262" i="1" s="1"/>
  <c r="AA1261" i="1" s="1"/>
  <c r="AA1826" i="1"/>
  <c r="AA1825" i="1" s="1"/>
  <c r="AA1824" i="1" s="1"/>
  <c r="AA1817" i="1" s="1"/>
  <c r="AA2267" i="1"/>
  <c r="AA2266" i="1" s="1"/>
  <c r="AA2265" i="1" s="1"/>
  <c r="AA2264" i="1" s="1"/>
  <c r="AA2257" i="1" s="1"/>
  <c r="AA2249" i="1" s="1"/>
  <c r="AA2434" i="1"/>
  <c r="AA2537" i="1"/>
  <c r="AA2536" i="1" s="1"/>
  <c r="AA2535" i="1" s="1"/>
  <c r="AA2528" i="1" s="1"/>
  <c r="AA3249" i="1"/>
  <c r="AA3248" i="1" s="1"/>
  <c r="AA3745" i="1"/>
  <c r="AA3741" i="1" s="1"/>
  <c r="AA3740" i="1" s="1"/>
  <c r="AA3739" i="1" s="1"/>
  <c r="AA3738" i="1" s="1"/>
  <c r="X278" i="1"/>
  <c r="X277" i="1" s="1"/>
  <c r="X364" i="1"/>
  <c r="X432" i="1"/>
  <c r="X2555" i="1"/>
  <c r="X2554" i="1" s="1"/>
  <c r="X2553" i="1" s="1"/>
  <c r="X2552" i="1" s="1"/>
  <c r="X2551" i="1" s="1"/>
  <c r="X3182" i="1"/>
  <c r="AA261" i="1"/>
  <c r="AA260" i="1" s="1"/>
  <c r="AA1484" i="1"/>
  <c r="AA1483" i="1" s="1"/>
  <c r="AA1482" i="1" s="1"/>
  <c r="AA1481" i="1" s="1"/>
  <c r="AA1480" i="1" s="1"/>
  <c r="AA3643" i="1"/>
  <c r="AA3642" i="1" s="1"/>
  <c r="AA3641" i="1" s="1"/>
  <c r="AA3686" i="1"/>
  <c r="X188" i="1"/>
  <c r="X187" i="1" s="1"/>
  <c r="X186" i="1" s="1"/>
  <c r="X185" i="1" s="1"/>
  <c r="X184" i="1" s="1"/>
  <c r="X183" i="1" s="1"/>
  <c r="X261" i="1"/>
  <c r="X260" i="1" s="1"/>
  <c r="X496" i="1"/>
  <c r="X495" i="1" s="1"/>
  <c r="X494" i="1" s="1"/>
  <c r="X493" i="1" s="1"/>
  <c r="X492" i="1" s="1"/>
  <c r="X577" i="1"/>
  <c r="X572" i="1" s="1"/>
  <c r="X571" i="1" s="1"/>
  <c r="X819" i="1"/>
  <c r="X1122" i="1"/>
  <c r="X1336" i="1"/>
  <c r="X1461" i="1"/>
  <c r="X1460" i="1" s="1"/>
  <c r="X1513" i="1"/>
  <c r="X1512" i="1" s="1"/>
  <c r="X1511" i="1" s="1"/>
  <c r="X1551" i="1"/>
  <c r="X1547" i="1" s="1"/>
  <c r="X1546" i="1" s="1"/>
  <c r="X1615" i="1"/>
  <c r="X1614" i="1" s="1"/>
  <c r="X1613" i="1" s="1"/>
  <c r="X1612" i="1" s="1"/>
  <c r="X1605" i="1" s="1"/>
  <c r="X1804" i="1"/>
  <c r="X1803" i="1" s="1"/>
  <c r="X1802" i="1" s="1"/>
  <c r="X1831" i="1"/>
  <c r="X2062" i="1"/>
  <c r="X2061" i="1" s="1"/>
  <c r="X2060" i="1" s="1"/>
  <c r="X2059" i="1" s="1"/>
  <c r="X2333" i="1"/>
  <c r="X2487" i="1"/>
  <c r="X2486" i="1" s="1"/>
  <c r="X2485" i="1" s="1"/>
  <c r="X2484" i="1" s="1"/>
  <c r="AA49" i="1"/>
  <c r="AA45" i="1" s="1"/>
  <c r="AA44" i="1" s="1"/>
  <c r="AA1347" i="1"/>
  <c r="AA1346" i="1" s="1"/>
  <c r="AA3405" i="1"/>
  <c r="AA3430" i="1"/>
  <c r="AA3429" i="1" s="1"/>
  <c r="X1212" i="1"/>
  <c r="X1359" i="1"/>
  <c r="X1358" i="1" s="1"/>
  <c r="X1357" i="1" s="1"/>
  <c r="AA71" i="1"/>
  <c r="AA70" i="1" s="1"/>
  <c r="AA69" i="1" s="1"/>
  <c r="AA68" i="1" s="1"/>
  <c r="AA67" i="1" s="1"/>
  <c r="AA86" i="1"/>
  <c r="AA82" i="1" s="1"/>
  <c r="AA81" i="1" s="1"/>
  <c r="AA80" i="1" s="1"/>
  <c r="AA118" i="1"/>
  <c r="AA114" i="1" s="1"/>
  <c r="AA113" i="1" s="1"/>
  <c r="AA112" i="1" s="1"/>
  <c r="AA111" i="1" s="1"/>
  <c r="AA364" i="1"/>
  <c r="AA2819" i="1"/>
  <c r="AA2818" i="1" s="1"/>
  <c r="AA2817" i="1" s="1"/>
  <c r="X250" i="1"/>
  <c r="X246" i="1" s="1"/>
  <c r="X245" i="1" s="1"/>
  <c r="X244" i="1" s="1"/>
  <c r="X591" i="1"/>
  <c r="X876" i="1"/>
  <c r="X875" i="1" s="1"/>
  <c r="X1114" i="1"/>
  <c r="X1110" i="1" s="1"/>
  <c r="X1109" i="1" s="1"/>
  <c r="X1102" i="1" s="1"/>
  <c r="X1706" i="1"/>
  <c r="X1705" i="1" s="1"/>
  <c r="X1704" i="1" s="1"/>
  <c r="X1703" i="1" s="1"/>
  <c r="X1702" i="1" s="1"/>
  <c r="X2537" i="1"/>
  <c r="X2536" i="1" s="1"/>
  <c r="X2535" i="1" s="1"/>
  <c r="X2528" i="1" s="1"/>
  <c r="X3162" i="1"/>
  <c r="X3158" i="1" s="1"/>
  <c r="X3157" i="1" s="1"/>
  <c r="X3321" i="1"/>
  <c r="X3320" i="1" s="1"/>
  <c r="X3315" i="1" s="1"/>
  <c r="X3363" i="1"/>
  <c r="X3362" i="1" s="1"/>
  <c r="X4138" i="1"/>
  <c r="X4134" i="1" s="1"/>
  <c r="X4133" i="1" s="1"/>
  <c r="X4132" i="1" s="1"/>
  <c r="X4131" i="1" s="1"/>
  <c r="AA417" i="1"/>
  <c r="AA469" i="1"/>
  <c r="AA468" i="1" s="1"/>
  <c r="AA770" i="1"/>
  <c r="AA769" i="1" s="1"/>
  <c r="AA936" i="1"/>
  <c r="AA935" i="1" s="1"/>
  <c r="AA934" i="1" s="1"/>
  <c r="AA1063" i="1"/>
  <c r="AA1062" i="1" s="1"/>
  <c r="AA1061" i="1" s="1"/>
  <c r="AA1060" i="1" s="1"/>
  <c r="AA1359" i="1"/>
  <c r="AA1358" i="1" s="1"/>
  <c r="AA1357" i="1" s="1"/>
  <c r="AA1557" i="1"/>
  <c r="AA1886" i="1"/>
  <c r="AA1885" i="1" s="1"/>
  <c r="AA1884" i="1" s="1"/>
  <c r="AA1883" i="1" s="1"/>
  <c r="AA1913" i="1"/>
  <c r="AA1912" i="1" s="1"/>
  <c r="AA1911" i="1" s="1"/>
  <c r="AA1934" i="1"/>
  <c r="AA1933" i="1" s="1"/>
  <c r="AA1932" i="1" s="1"/>
  <c r="AA1931" i="1" s="1"/>
  <c r="AA1930" i="1" s="1"/>
  <c r="AA2033" i="1"/>
  <c r="AA2143" i="1"/>
  <c r="AA2142" i="1" s="1"/>
  <c r="AA2141" i="1" s="1"/>
  <c r="AA2140" i="1" s="1"/>
  <c r="AA2139" i="1" s="1"/>
  <c r="AA2555" i="1"/>
  <c r="AA2554" i="1" s="1"/>
  <c r="AA2553" i="1" s="1"/>
  <c r="AA2552" i="1" s="1"/>
  <c r="AA2551" i="1" s="1"/>
  <c r="AA2599" i="1"/>
  <c r="AA2594" i="1" s="1"/>
  <c r="AA2588" i="1" s="1"/>
  <c r="AA2648" i="1"/>
  <c r="AA2667" i="1"/>
  <c r="AA2666" i="1" s="1"/>
  <c r="AA2834" i="1"/>
  <c r="AA2833" i="1" s="1"/>
  <c r="AA2832" i="1" s="1"/>
  <c r="AA2831" i="1" s="1"/>
  <c r="AA2974" i="1"/>
  <c r="AA2973" i="1" s="1"/>
  <c r="AA3341" i="1"/>
  <c r="AA3340" i="1" s="1"/>
  <c r="AA3339" i="1" s="1"/>
  <c r="AA3338" i="1" s="1"/>
  <c r="AA3337" i="1" s="1"/>
  <c r="AA3336" i="1" s="1"/>
  <c r="AA3378" i="1"/>
  <c r="AA3377" i="1" s="1"/>
  <c r="AA3376" i="1" s="1"/>
  <c r="AA3375" i="1" s="1"/>
  <c r="AA3518" i="1"/>
  <c r="AA3517" i="1" s="1"/>
  <c r="AA3516" i="1" s="1"/>
  <c r="AA3601" i="1"/>
  <c r="AA3597" i="1" s="1"/>
  <c r="AA3596" i="1" s="1"/>
  <c r="AA3595" i="1" s="1"/>
  <c r="AA3670" i="1"/>
  <c r="AA3661" i="1" s="1"/>
  <c r="AA3660" i="1" s="1"/>
  <c r="AA3694" i="1"/>
  <c r="AA4150" i="1"/>
  <c r="AA4149" i="1" s="1"/>
  <c r="AA4148" i="1" s="1"/>
  <c r="AA301" i="1"/>
  <c r="AA300" i="1" s="1"/>
  <c r="AA485" i="1"/>
  <c r="AA481" i="1" s="1"/>
  <c r="AA480" i="1" s="1"/>
  <c r="AA479" i="1" s="1"/>
  <c r="AA533" i="1"/>
  <c r="AA532" i="1" s="1"/>
  <c r="AA577" i="1"/>
  <c r="AA572" i="1" s="1"/>
  <c r="AA571" i="1" s="1"/>
  <c r="AA612" i="1"/>
  <c r="AA611" i="1" s="1"/>
  <c r="AA784" i="1"/>
  <c r="AA780" i="1" s="1"/>
  <c r="AA779" i="1" s="1"/>
  <c r="AA905" i="1"/>
  <c r="AA901" i="1" s="1"/>
  <c r="AA900" i="1" s="1"/>
  <c r="AA893" i="1" s="1"/>
  <c r="AA969" i="1"/>
  <c r="AA968" i="1" s="1"/>
  <c r="AA967" i="1" s="1"/>
  <c r="AA966" i="1" s="1"/>
  <c r="AA1987" i="1"/>
  <c r="AA1986" i="1" s="1"/>
  <c r="AA1985" i="1" s="1"/>
  <c r="AA1984" i="1" s="1"/>
  <c r="AA2457" i="1"/>
  <c r="AA2456" i="1" s="1"/>
  <c r="AA2455" i="1" s="1"/>
  <c r="AA2655" i="1"/>
  <c r="AA2731" i="1"/>
  <c r="AA2727" i="1" s="1"/>
  <c r="AA2726" i="1" s="1"/>
  <c r="AA3386" i="1"/>
  <c r="AA3385" i="1" s="1"/>
  <c r="AA3384" i="1" s="1"/>
  <c r="AA3383" i="1" s="1"/>
  <c r="AA3850" i="1"/>
  <c r="AA3849" i="1" s="1"/>
  <c r="AA876" i="1"/>
  <c r="AA875" i="1" s="1"/>
  <c r="AA1053" i="1"/>
  <c r="AA1052" i="1" s="1"/>
  <c r="AA1051" i="1" s="1"/>
  <c r="AA1050" i="1" s="1"/>
  <c r="AA1049" i="1" s="1"/>
  <c r="AA1185" i="1"/>
  <c r="AA1184" i="1" s="1"/>
  <c r="AA1183" i="1" s="1"/>
  <c r="AA1275" i="1"/>
  <c r="AA1274" i="1" s="1"/>
  <c r="AA1273" i="1" s="1"/>
  <c r="AA1272" i="1" s="1"/>
  <c r="AA1541" i="1"/>
  <c r="AA1540" i="1" s="1"/>
  <c r="AA1539" i="1" s="1"/>
  <c r="AA1538" i="1" s="1"/>
  <c r="AA2280" i="1"/>
  <c r="AA2279" i="1" s="1"/>
  <c r="AA2278" i="1" s="1"/>
  <c r="AA2277" i="1" s="1"/>
  <c r="AA2311" i="1"/>
  <c r="AA2310" i="1" s="1"/>
  <c r="AA2309" i="1" s="1"/>
  <c r="AA2308" i="1" s="1"/>
  <c r="AA3237" i="1"/>
  <c r="AA164" i="1"/>
  <c r="X485" i="1"/>
  <c r="X481" i="1" s="1"/>
  <c r="X480" i="1" s="1"/>
  <c r="X479" i="1" s="1"/>
  <c r="X2606" i="1"/>
  <c r="X3518" i="1"/>
  <c r="X3517" i="1" s="1"/>
  <c r="X3516" i="1" s="1"/>
  <c r="AA1031" i="1"/>
  <c r="AA1030" i="1" s="1"/>
  <c r="X725" i="1"/>
  <c r="X724" i="1" s="1"/>
  <c r="X1221" i="1"/>
  <c r="X1220" i="1" s="1"/>
  <c r="X1219" i="1" s="1"/>
  <c r="X1218" i="1" s="1"/>
  <c r="X1568" i="1"/>
  <c r="X1567" i="1" s="1"/>
  <c r="X1934" i="1"/>
  <c r="X1933" i="1" s="1"/>
  <c r="X1932" i="1" s="1"/>
  <c r="X1931" i="1" s="1"/>
  <c r="X1930" i="1" s="1"/>
  <c r="X2702" i="1"/>
  <c r="X3237" i="1"/>
  <c r="X3445" i="1"/>
  <c r="X3444" i="1" s="1"/>
  <c r="X3438" i="1" s="1"/>
  <c r="X3780" i="1"/>
  <c r="X3774" i="1" s="1"/>
  <c r="X3773" i="1" s="1"/>
  <c r="X3766" i="1" s="1"/>
  <c r="X3765" i="1" s="1"/>
  <c r="X4038" i="1"/>
  <c r="AA151" i="1"/>
  <c r="AA147" i="1" s="1"/>
  <c r="AA292" i="1"/>
  <c r="AA632" i="1"/>
  <c r="AA631" i="1" s="1"/>
  <c r="AA651" i="1"/>
  <c r="AA1133" i="1"/>
  <c r="AA1132" i="1" s="1"/>
  <c r="AA1394" i="1"/>
  <c r="AA1393" i="1" s="1"/>
  <c r="AA1392" i="1" s="1"/>
  <c r="AA1391" i="1" s="1"/>
  <c r="AA1494" i="1"/>
  <c r="AA1493" i="1" s="1"/>
  <c r="AA1492" i="1" s="1"/>
  <c r="AA1491" i="1" s="1"/>
  <c r="AA1685" i="1"/>
  <c r="AA1684" i="1" s="1"/>
  <c r="AA1683" i="1" s="1"/>
  <c r="AA2218" i="1"/>
  <c r="X164" i="1"/>
  <c r="X2200" i="1"/>
  <c r="X2199" i="1" s="1"/>
  <c r="X2198" i="1" s="1"/>
  <c r="X2197" i="1" s="1"/>
  <c r="X3150" i="1"/>
  <c r="X3149" i="1" s="1"/>
  <c r="X3148" i="1" s="1"/>
  <c r="X3147" i="1" s="1"/>
  <c r="X3199" i="1"/>
  <c r="X3198" i="1" s="1"/>
  <c r="AA60" i="1"/>
  <c r="AA59" i="1" s="1"/>
  <c r="AA58" i="1" s="1"/>
  <c r="AA57" i="1" s="1"/>
  <c r="AA56" i="1" s="1"/>
  <c r="AA176" i="1"/>
  <c r="AA175" i="1" s="1"/>
  <c r="AA591" i="1"/>
  <c r="AA913" i="1"/>
  <c r="AA924" i="1"/>
  <c r="AA923" i="1" s="1"/>
  <c r="AA1003" i="1"/>
  <c r="AA1002" i="1" s="1"/>
  <c r="AA1001" i="1" s="1"/>
  <c r="AA1000" i="1" s="1"/>
  <c r="X151" i="1"/>
  <c r="X147" i="1" s="1"/>
  <c r="X386" i="1"/>
  <c r="X449" i="1"/>
  <c r="X770" i="1"/>
  <c r="X769" i="1" s="1"/>
  <c r="X833" i="1"/>
  <c r="X832" i="1" s="1"/>
  <c r="X831" i="1" s="1"/>
  <c r="X118" i="1"/>
  <c r="X114" i="1" s="1"/>
  <c r="X113" i="1" s="1"/>
  <c r="X112" i="1" s="1"/>
  <c r="X111" i="1" s="1"/>
  <c r="X176" i="1"/>
  <c r="X175" i="1" s="1"/>
  <c r="X376" i="1"/>
  <c r="X375" i="1" s="1"/>
  <c r="X374" i="1" s="1"/>
  <c r="X826" i="1"/>
  <c r="X1475" i="1"/>
  <c r="X1474" i="1" s="1"/>
  <c r="X1624" i="1"/>
  <c r="X1623" i="1" s="1"/>
  <c r="X1622" i="1" s="1"/>
  <c r="X1621" i="1" s="1"/>
  <c r="X1773" i="1"/>
  <c r="X1769" i="1" s="1"/>
  <c r="X1768" i="1" s="1"/>
  <c r="X1886" i="1"/>
  <c r="X1885" i="1" s="1"/>
  <c r="X1884" i="1" s="1"/>
  <c r="X1883" i="1" s="1"/>
  <c r="X1913" i="1"/>
  <c r="X1912" i="1" s="1"/>
  <c r="X1911" i="1" s="1"/>
  <c r="X2172" i="1"/>
  <c r="X2171" i="1" s="1"/>
  <c r="X2170" i="1" s="1"/>
  <c r="X2648" i="1"/>
  <c r="X3230" i="1"/>
  <c r="X3229" i="1" s="1"/>
  <c r="X3249" i="1"/>
  <c r="X3248" i="1" s="1"/>
  <c r="X3263" i="1"/>
  <c r="X3262" i="1" s="1"/>
  <c r="X3261" i="1" s="1"/>
  <c r="X3260" i="1" s="1"/>
  <c r="X3259" i="1" s="1"/>
  <c r="X3354" i="1"/>
  <c r="X3378" i="1"/>
  <c r="X3377" i="1" s="1"/>
  <c r="X3376" i="1" s="1"/>
  <c r="X3375" i="1" s="1"/>
  <c r="X3415" i="1"/>
  <c r="X3430" i="1"/>
  <c r="X3429" i="1" s="1"/>
  <c r="X3465" i="1"/>
  <c r="X3528" i="1"/>
  <c r="X3527" i="1" s="1"/>
  <c r="X3526" i="1" s="1"/>
  <c r="X3525" i="1" s="1"/>
  <c r="X3816" i="1"/>
  <c r="X3815" i="1" s="1"/>
  <c r="X3814" i="1" s="1"/>
  <c r="X3813" i="1" s="1"/>
  <c r="X3812" i="1" s="1"/>
  <c r="X4150" i="1"/>
  <c r="X4149" i="1" s="1"/>
  <c r="X4148" i="1" s="1"/>
  <c r="AA188" i="1"/>
  <c r="AA187" i="1" s="1"/>
  <c r="AA186" i="1" s="1"/>
  <c r="AA185" i="1" s="1"/>
  <c r="AA184" i="1" s="1"/>
  <c r="AA183" i="1" s="1"/>
  <c r="AA210" i="1"/>
  <c r="AA209" i="1" s="1"/>
  <c r="AA204" i="1" s="1"/>
  <c r="AA198" i="1" s="1"/>
  <c r="AA197" i="1" s="1"/>
  <c r="AA196" i="1" s="1"/>
  <c r="AA278" i="1"/>
  <c r="AA277" i="1" s="1"/>
  <c r="AA725" i="1"/>
  <c r="AA724" i="1" s="1"/>
  <c r="AA811" i="1"/>
  <c r="AA810" i="1" s="1"/>
  <c r="AA809" i="1" s="1"/>
  <c r="AA826" i="1"/>
  <c r="AA856" i="1"/>
  <c r="AA855" i="1" s="1"/>
  <c r="AA854" i="1" s="1"/>
  <c r="AA853" i="1" s="1"/>
  <c r="AA852" i="1" s="1"/>
  <c r="AA866" i="1"/>
  <c r="AA865" i="1" s="1"/>
  <c r="AA1658" i="1"/>
  <c r="AA1657" i="1" s="1"/>
  <c r="AA1656" i="1" s="1"/>
  <c r="AA1655" i="1" s="1"/>
  <c r="AA2003" i="1"/>
  <c r="AA2153" i="1"/>
  <c r="AA2152" i="1" s="1"/>
  <c r="AA2151" i="1" s="1"/>
  <c r="AA2150" i="1" s="1"/>
  <c r="AA2229" i="1"/>
  <c r="AA2228" i="1" s="1"/>
  <c r="X2948" i="1"/>
  <c r="X2947" i="1" s="1"/>
  <c r="X2946" i="1" s="1"/>
  <c r="X2945" i="1" s="1"/>
  <c r="X2944" i="1" s="1"/>
  <c r="X4054" i="1"/>
  <c r="X4053" i="1" s="1"/>
  <c r="X4052" i="1" s="1"/>
  <c r="AA323" i="1"/>
  <c r="AA319" i="1" s="1"/>
  <c r="AA318" i="1" s="1"/>
  <c r="AA317" i="1" s="1"/>
  <c r="AA311" i="1" s="1"/>
  <c r="AA376" i="1"/>
  <c r="AA375" i="1" s="1"/>
  <c r="AA374" i="1" s="1"/>
  <c r="AA755" i="1"/>
  <c r="AA795" i="1"/>
  <c r="AA794" i="1" s="1"/>
  <c r="AA793" i="1" s="1"/>
  <c r="AA1145" i="1"/>
  <c r="AA1144" i="1" s="1"/>
  <c r="AA1143" i="1" s="1"/>
  <c r="AA1176" i="1"/>
  <c r="AA1175" i="1" s="1"/>
  <c r="AA1174" i="1" s="1"/>
  <c r="AA1173" i="1" s="1"/>
  <c r="AA1166" i="1" s="1"/>
  <c r="AA1248" i="1"/>
  <c r="AA1247" i="1" s="1"/>
  <c r="AA1246" i="1" s="1"/>
  <c r="AA1375" i="1"/>
  <c r="AA1367" i="1" s="1"/>
  <c r="AA1428" i="1"/>
  <c r="AA1427" i="1" s="1"/>
  <c r="AA1426" i="1" s="1"/>
  <c r="AA1425" i="1" s="1"/>
  <c r="AA1461" i="1"/>
  <c r="AA1460" i="1" s="1"/>
  <c r="AA1568" i="1"/>
  <c r="AA1567" i="1" s="1"/>
  <c r="AA1615" i="1"/>
  <c r="AA1614" i="1" s="1"/>
  <c r="AA1613" i="1" s="1"/>
  <c r="AA1612" i="1" s="1"/>
  <c r="AA1605" i="1" s="1"/>
  <c r="AA1735" i="1"/>
  <c r="AA1734" i="1" s="1"/>
  <c r="AA1733" i="1" s="1"/>
  <c r="AA1804" i="1"/>
  <c r="AA1803" i="1" s="1"/>
  <c r="AA1802" i="1" s="1"/>
  <c r="AA2093" i="1"/>
  <c r="AA2092" i="1" s="1"/>
  <c r="AA2091" i="1" s="1"/>
  <c r="AA2090" i="1" s="1"/>
  <c r="AA2126" i="1"/>
  <c r="AA2125" i="1" s="1"/>
  <c r="AA2118" i="1" s="1"/>
  <c r="AA2445" i="1"/>
  <c r="AA2444" i="1" s="1"/>
  <c r="AA3076" i="1"/>
  <c r="AA3075" i="1" s="1"/>
  <c r="AA3074" i="1" s="1"/>
  <c r="AA459" i="1"/>
  <c r="AA520" i="1"/>
  <c r="AA554" i="1"/>
  <c r="AA553" i="1" s="1"/>
  <c r="AA552" i="1" s="1"/>
  <c r="AA683" i="1"/>
  <c r="AA682" i="1" s="1"/>
  <c r="AA681" i="1" s="1"/>
  <c r="AA680" i="1" s="1"/>
  <c r="AA673" i="1" s="1"/>
  <c r="AA742" i="1"/>
  <c r="AA741" i="1" s="1"/>
  <c r="AA833" i="1"/>
  <c r="AA832" i="1" s="1"/>
  <c r="AA831" i="1" s="1"/>
  <c r="AA845" i="1"/>
  <c r="AA844" i="1" s="1"/>
  <c r="AA838" i="1" s="1"/>
  <c r="AA1513" i="1"/>
  <c r="AA1512" i="1" s="1"/>
  <c r="AA1511" i="1" s="1"/>
  <c r="AA1763" i="1"/>
  <c r="AA1762" i="1" s="1"/>
  <c r="AA1761" i="1" s="1"/>
  <c r="AA1760" i="1" s="1"/>
  <c r="AA2045" i="1"/>
  <c r="AA2062" i="1"/>
  <c r="AA2061" i="1" s="1"/>
  <c r="AA2060" i="1" s="1"/>
  <c r="AA2059" i="1" s="1"/>
  <c r="AA1221" i="1"/>
  <c r="AA1220" i="1" s="1"/>
  <c r="AA1219" i="1" s="1"/>
  <c r="AA1218" i="1" s="1"/>
  <c r="AA1475" i="1"/>
  <c r="AA1474" i="1" s="1"/>
  <c r="AA1997" i="1"/>
  <c r="AA1993" i="1" s="1"/>
  <c r="AA1992" i="1" s="1"/>
  <c r="AA2014" i="1"/>
  <c r="AA2013" i="1" s="1"/>
  <c r="AA2241" i="1"/>
  <c r="AA2240" i="1" s="1"/>
  <c r="AA2239" i="1" s="1"/>
  <c r="AA2344" i="1"/>
  <c r="AA2343" i="1" s="1"/>
  <c r="AA2336" i="1" s="1"/>
  <c r="AA2487" i="1"/>
  <c r="AA2486" i="1" s="1"/>
  <c r="AA2485" i="1" s="1"/>
  <c r="AA2484" i="1" s="1"/>
  <c r="AA2618" i="1"/>
  <c r="AA2689" i="1"/>
  <c r="AA2688" i="1" s="1"/>
  <c r="AA2687" i="1" s="1"/>
  <c r="AA2686" i="1" s="1"/>
  <c r="AA3457" i="1"/>
  <c r="AA3453" i="1" s="1"/>
  <c r="AA3452" i="1" s="1"/>
  <c r="AA3562" i="1"/>
  <c r="AA3557" i="1" s="1"/>
  <c r="AA3556" i="1" s="1"/>
  <c r="AA4109" i="1"/>
  <c r="AA4108" i="1" s="1"/>
  <c r="AA4107" i="1" s="1"/>
  <c r="AA4106" i="1" s="1"/>
  <c r="AA1624" i="1"/>
  <c r="AA1623" i="1" s="1"/>
  <c r="AA1622" i="1" s="1"/>
  <c r="AA1621" i="1" s="1"/>
  <c r="AA1706" i="1"/>
  <c r="AA1705" i="1" s="1"/>
  <c r="AA1704" i="1" s="1"/>
  <c r="AA1703" i="1" s="1"/>
  <c r="AA1702" i="1" s="1"/>
  <c r="AA2172" i="1"/>
  <c r="AA2171" i="1" s="1"/>
  <c r="AA2170" i="1" s="1"/>
  <c r="AA2606" i="1"/>
  <c r="AA2710" i="1"/>
  <c r="AA2709" i="1" s="1"/>
  <c r="AA3133" i="1"/>
  <c r="AA3123" i="1" s="1"/>
  <c r="AA3327" i="1"/>
  <c r="AA3326" i="1" s="1"/>
  <c r="AA3679" i="1"/>
  <c r="AA4157" i="1"/>
  <c r="AA4156" i="1" s="1"/>
  <c r="AA2426" i="1"/>
  <c r="AA2422" i="1" s="1"/>
  <c r="AA2421" i="1" s="1"/>
  <c r="AA2414" i="1" s="1"/>
  <c r="AA2508" i="1"/>
  <c r="AA2507" i="1" s="1"/>
  <c r="AA2506" i="1" s="1"/>
  <c r="AA2505" i="1" s="1"/>
  <c r="AA2948" i="1"/>
  <c r="AA2947" i="1" s="1"/>
  <c r="AA2946" i="1" s="1"/>
  <c r="AA2945" i="1" s="1"/>
  <c r="AA2944" i="1" s="1"/>
  <c r="AA3162" i="1"/>
  <c r="AA3158" i="1" s="1"/>
  <c r="AA3157" i="1" s="1"/>
  <c r="AA3199" i="1"/>
  <c r="AA3198" i="1" s="1"/>
  <c r="AA3230" i="1"/>
  <c r="AA3229" i="1" s="1"/>
  <c r="AA3286" i="1"/>
  <c r="AA3282" i="1" s="1"/>
  <c r="AA3281" i="1" s="1"/>
  <c r="AA3275" i="1" s="1"/>
  <c r="AA3274" i="1" s="1"/>
  <c r="AA3611" i="1"/>
  <c r="AA3610" i="1" s="1"/>
  <c r="AA3717" i="1"/>
  <c r="AA3704" i="1" s="1"/>
  <c r="AA4074" i="1"/>
  <c r="AA4073" i="1" s="1"/>
  <c r="AA4072" i="1" s="1"/>
  <c r="AA4071" i="1" s="1"/>
  <c r="AA4070" i="1" s="1"/>
  <c r="AA2365" i="1"/>
  <c r="AA2364" i="1" s="1"/>
  <c r="AA2363" i="1" s="1"/>
  <c r="AA2362" i="1" s="1"/>
  <c r="AA2361" i="1" s="1"/>
  <c r="AA2719" i="1"/>
  <c r="AA2718" i="1" s="1"/>
  <c r="AA2717" i="1" s="1"/>
  <c r="AA2995" i="1"/>
  <c r="AA2994" i="1" s="1"/>
  <c r="AA3321" i="1"/>
  <c r="AA3320" i="1" s="1"/>
  <c r="AA3315" i="1" s="1"/>
  <c r="AA3511" i="1"/>
  <c r="AA3580" i="1"/>
  <c r="AA3576" i="1" s="1"/>
  <c r="AA3575" i="1" s="1"/>
  <c r="AA3617" i="1"/>
  <c r="AA3616" i="1" s="1"/>
  <c r="AA3924" i="1"/>
  <c r="AA3920" i="1" s="1"/>
  <c r="AA3919" i="1" s="1"/>
  <c r="AA3918" i="1" s="1"/>
  <c r="AA3941" i="1"/>
  <c r="AA3937" i="1" s="1"/>
  <c r="AA3932" i="1" s="1"/>
  <c r="AA3931" i="1" s="1"/>
  <c r="AA3930" i="1" s="1"/>
  <c r="AA3929" i="1" s="1"/>
  <c r="AA3960" i="1"/>
  <c r="AA3956" i="1" s="1"/>
  <c r="AA3951" i="1" s="1"/>
  <c r="AA3950" i="1" s="1"/>
  <c r="AA3949" i="1" s="1"/>
  <c r="AA3948" i="1" s="1"/>
  <c r="AA4038" i="1"/>
  <c r="AA2780" i="1"/>
  <c r="AA2779" i="1" s="1"/>
  <c r="AA2778" i="1" s="1"/>
  <c r="AA2777" i="1" s="1"/>
  <c r="AA2776" i="1" s="1"/>
  <c r="AA2908" i="1"/>
  <c r="AA2907" i="1" s="1"/>
  <c r="AA2906" i="1" s="1"/>
  <c r="AA2899" i="1" s="1"/>
  <c r="AA3150" i="1"/>
  <c r="AA3149" i="1" s="1"/>
  <c r="AA3148" i="1" s="1"/>
  <c r="AA3147" i="1" s="1"/>
  <c r="AA3415" i="1"/>
  <c r="AA3483" i="1"/>
  <c r="AA3482" i="1" s="1"/>
  <c r="AA3528" i="1"/>
  <c r="AA3527" i="1" s="1"/>
  <c r="AA3526" i="1" s="1"/>
  <c r="AA3525" i="1" s="1"/>
  <c r="AA3631" i="1"/>
  <c r="AA3627" i="1" s="1"/>
  <c r="AA3816" i="1"/>
  <c r="AA3815" i="1" s="1"/>
  <c r="AA3814" i="1" s="1"/>
  <c r="AA3813" i="1" s="1"/>
  <c r="AA3812" i="1" s="1"/>
  <c r="AA3879" i="1"/>
  <c r="AA3878" i="1" s="1"/>
  <c r="AA3877" i="1" s="1"/>
  <c r="AA227" i="1"/>
  <c r="AA226" i="1" s="1"/>
  <c r="AA225" i="1" s="1"/>
  <c r="AA386" i="1"/>
  <c r="AA560" i="1"/>
  <c r="AA559" i="1" s="1"/>
  <c r="AA952" i="1"/>
  <c r="AA944" i="1" s="1"/>
  <c r="AA99" i="1"/>
  <c r="AA641" i="1"/>
  <c r="AA1122" i="1"/>
  <c r="AA432" i="1"/>
  <c r="AA1154" i="1"/>
  <c r="AA1330" i="1"/>
  <c r="AA1326" i="1" s="1"/>
  <c r="AA1325" i="1" s="1"/>
  <c r="AA1318" i="1" s="1"/>
  <c r="AA1551" i="1"/>
  <c r="AA1547" i="1" s="1"/>
  <c r="AA1546" i="1" s="1"/>
  <c r="AA1792" i="1"/>
  <c r="AA1791" i="1" s="1"/>
  <c r="AA1114" i="1"/>
  <c r="AA1110" i="1" s="1"/>
  <c r="AA1109" i="1" s="1"/>
  <c r="AA1102" i="1" s="1"/>
  <c r="AA1336" i="1"/>
  <c r="AA1852" i="1"/>
  <c r="AA1851" i="1" s="1"/>
  <c r="AA1850" i="1" s="1"/>
  <c r="AA1849" i="1" s="1"/>
  <c r="AA1959" i="1"/>
  <c r="AA1958" i="1" s="1"/>
  <c r="AA1957" i="1" s="1"/>
  <c r="AA2675" i="1"/>
  <c r="AA1593" i="1"/>
  <c r="AA2702" i="1"/>
  <c r="AA2210" i="1"/>
  <c r="AA2206" i="1" s="1"/>
  <c r="AA2205" i="1" s="1"/>
  <c r="AA2375" i="1"/>
  <c r="AA2374" i="1" s="1"/>
  <c r="AA2373" i="1" s="1"/>
  <c r="AA2372" i="1" s="1"/>
  <c r="AA2394" i="1"/>
  <c r="AA2393" i="1" s="1"/>
  <c r="AA2392" i="1" s="1"/>
  <c r="AA2868" i="1"/>
  <c r="AA2867" i="1" s="1"/>
  <c r="AA2866" i="1" s="1"/>
  <c r="AA2865" i="1" s="1"/>
  <c r="AA3263" i="1"/>
  <c r="AA3262" i="1" s="1"/>
  <c r="AA3261" i="1" s="1"/>
  <c r="AA3260" i="1" s="1"/>
  <c r="AA3259" i="1" s="1"/>
  <c r="AA3465" i="1"/>
  <c r="AA3095" i="1"/>
  <c r="AA3088" i="1" s="1"/>
  <c r="AA3182" i="1"/>
  <c r="AA3541" i="1"/>
  <c r="AA3540" i="1" s="1"/>
  <c r="AA3539" i="1" s="1"/>
  <c r="AA3780" i="1"/>
  <c r="AA3774" i="1" s="1"/>
  <c r="AA3773" i="1" s="1"/>
  <c r="AA3766" i="1" s="1"/>
  <c r="AA3765" i="1" s="1"/>
  <c r="AA4085" i="1"/>
  <c r="AA4084" i="1" s="1"/>
  <c r="AA4083" i="1" s="1"/>
  <c r="AA4082" i="1" s="1"/>
  <c r="AA3504" i="1"/>
  <c r="AA3971" i="1"/>
  <c r="AA3982" i="1"/>
  <c r="AA3978" i="1" s="1"/>
  <c r="AA4008" i="1"/>
  <c r="AA4004" i="1" s="1"/>
  <c r="AA4003" i="1" s="1"/>
  <c r="AA3997" i="1" s="1"/>
  <c r="AA3996" i="1" s="1"/>
  <c r="AA4125" i="1"/>
  <c r="AA4124" i="1" s="1"/>
  <c r="AA4123" i="1" s="1"/>
  <c r="AA4116" i="1" s="1"/>
  <c r="X301" i="1"/>
  <c r="X300" i="1" s="1"/>
  <c r="X86" i="1"/>
  <c r="X82" i="1" s="1"/>
  <c r="X81" i="1" s="1"/>
  <c r="X80" i="1" s="1"/>
  <c r="X210" i="1"/>
  <c r="X209" i="1" s="1"/>
  <c r="X204" i="1" s="1"/>
  <c r="X198" i="1" s="1"/>
  <c r="X197" i="1" s="1"/>
  <c r="X196" i="1" s="1"/>
  <c r="X49" i="1"/>
  <c r="X45" i="1" s="1"/>
  <c r="X44" i="1" s="1"/>
  <c r="X417" i="1"/>
  <c r="X1185" i="1"/>
  <c r="X1184" i="1" s="1"/>
  <c r="X1183" i="1" s="1"/>
  <c r="X1593" i="1"/>
  <c r="X1781" i="1"/>
  <c r="X612" i="1"/>
  <c r="X611" i="1" s="1"/>
  <c r="X227" i="1"/>
  <c r="X226" i="1" s="1"/>
  <c r="X225" i="1" s="1"/>
  <c r="X136" i="1"/>
  <c r="X135" i="1" s="1"/>
  <c r="X795" i="1"/>
  <c r="X794" i="1" s="1"/>
  <c r="X793" i="1" s="1"/>
  <c r="X755" i="1"/>
  <c r="X2033" i="1"/>
  <c r="X632" i="1"/>
  <c r="X631" i="1" s="1"/>
  <c r="X811" i="1"/>
  <c r="X810" i="1" s="1"/>
  <c r="X809" i="1" s="1"/>
  <c r="X924" i="1"/>
  <c r="X923" i="1" s="1"/>
  <c r="X1053" i="1"/>
  <c r="X1052" i="1" s="1"/>
  <c r="X1051" i="1" s="1"/>
  <c r="X1050" i="1" s="1"/>
  <c r="X1049" i="1" s="1"/>
  <c r="X1428" i="1"/>
  <c r="X1427" i="1" s="1"/>
  <c r="X1426" i="1" s="1"/>
  <c r="X1425" i="1" s="1"/>
  <c r="X1494" i="1"/>
  <c r="X1493" i="1" s="1"/>
  <c r="X1492" i="1" s="1"/>
  <c r="X1491" i="1" s="1"/>
  <c r="X1580" i="1"/>
  <c r="X1579" i="1" s="1"/>
  <c r="X1578" i="1" s="1"/>
  <c r="X1792" i="1"/>
  <c r="X1791" i="1" s="1"/>
  <c r="X1826" i="1"/>
  <c r="X1825" i="1" s="1"/>
  <c r="X1824" i="1" s="1"/>
  <c r="X1817" i="1" s="1"/>
  <c r="X1852" i="1"/>
  <c r="X1851" i="1" s="1"/>
  <c r="X1850" i="1" s="1"/>
  <c r="X1849" i="1" s="1"/>
  <c r="X1959" i="1"/>
  <c r="X1958" i="1" s="1"/>
  <c r="X1957" i="1" s="1"/>
  <c r="X1987" i="1"/>
  <c r="X1986" i="1" s="1"/>
  <c r="X1985" i="1" s="1"/>
  <c r="X1984" i="1" s="1"/>
  <c r="X2003" i="1"/>
  <c r="X2093" i="1"/>
  <c r="X2092" i="1" s="1"/>
  <c r="X2091" i="1" s="1"/>
  <c r="X2090" i="1" s="1"/>
  <c r="X2143" i="1"/>
  <c r="X2142" i="1" s="1"/>
  <c r="X2141" i="1" s="1"/>
  <c r="X2140" i="1" s="1"/>
  <c r="X2139" i="1" s="1"/>
  <c r="X2267" i="1"/>
  <c r="X2266" i="1" s="1"/>
  <c r="X2265" i="1" s="1"/>
  <c r="X2264" i="1" s="1"/>
  <c r="X2257" i="1" s="1"/>
  <c r="X2249" i="1" s="1"/>
  <c r="X2908" i="1"/>
  <c r="X2907" i="1" s="1"/>
  <c r="X2906" i="1" s="1"/>
  <c r="X2899" i="1" s="1"/>
  <c r="X683" i="1"/>
  <c r="X682" i="1" s="1"/>
  <c r="X681" i="1" s="1"/>
  <c r="X680" i="1" s="1"/>
  <c r="X673" i="1" s="1"/>
  <c r="X742" i="1"/>
  <c r="X741" i="1" s="1"/>
  <c r="X784" i="1"/>
  <c r="X780" i="1" s="1"/>
  <c r="X779" i="1" s="1"/>
  <c r="X866" i="1"/>
  <c r="X865" i="1" s="1"/>
  <c r="X1063" i="1"/>
  <c r="X1062" i="1" s="1"/>
  <c r="X1061" i="1" s="1"/>
  <c r="X1060" i="1" s="1"/>
  <c r="X1265" i="1"/>
  <c r="X1264" i="1" s="1"/>
  <c r="X1263" i="1" s="1"/>
  <c r="X1262" i="1" s="1"/>
  <c r="X1261" i="1" s="1"/>
  <c r="X1763" i="1"/>
  <c r="X1762" i="1" s="1"/>
  <c r="X1761" i="1" s="1"/>
  <c r="X1760" i="1" s="1"/>
  <c r="X1997" i="1"/>
  <c r="X1993" i="1" s="1"/>
  <c r="X1992" i="1" s="1"/>
  <c r="X2229" i="1"/>
  <c r="X2228" i="1" s="1"/>
  <c r="X2655" i="1"/>
  <c r="X3631" i="1"/>
  <c r="X3627" i="1" s="1"/>
  <c r="X856" i="1"/>
  <c r="X855" i="1" s="1"/>
  <c r="X854" i="1" s="1"/>
  <c r="X853" i="1" s="1"/>
  <c r="X852" i="1" s="1"/>
  <c r="X1248" i="1"/>
  <c r="X1247" i="1" s="1"/>
  <c r="X1246" i="1" s="1"/>
  <c r="X1716" i="1"/>
  <c r="X1715" i="1" s="1"/>
  <c r="X1714" i="1" s="1"/>
  <c r="X1713" i="1" s="1"/>
  <c r="X2014" i="1"/>
  <c r="X2013" i="1" s="1"/>
  <c r="X2210" i="1"/>
  <c r="X2206" i="1" s="1"/>
  <c r="X2205" i="1" s="1"/>
  <c r="X2834" i="1"/>
  <c r="X2833" i="1" s="1"/>
  <c r="X2832" i="1" s="1"/>
  <c r="X2831" i="1" s="1"/>
  <c r="X3216" i="1"/>
  <c r="X3212" i="1" s="1"/>
  <c r="X3211" i="1" s="1"/>
  <c r="X3327" i="1"/>
  <c r="X3326" i="1" s="1"/>
  <c r="X3611" i="1"/>
  <c r="X3610" i="1" s="1"/>
  <c r="X3717" i="1"/>
  <c r="X3704" i="1" s="1"/>
  <c r="X3898" i="1"/>
  <c r="X3897" i="1" s="1"/>
  <c r="X3896" i="1" s="1"/>
  <c r="X3890" i="1" s="1"/>
  <c r="X3889" i="1" s="1"/>
  <c r="X4008" i="1"/>
  <c r="X4004" i="1" s="1"/>
  <c r="X4003" i="1" s="1"/>
  <c r="X3997" i="1" s="1"/>
  <c r="X3996" i="1" s="1"/>
  <c r="X4074" i="1"/>
  <c r="X4073" i="1" s="1"/>
  <c r="X4072" i="1" s="1"/>
  <c r="X4071" i="1" s="1"/>
  <c r="X4070" i="1" s="1"/>
  <c r="X2474" i="1"/>
  <c r="X2473" i="1" s="1"/>
  <c r="X2472" i="1" s="1"/>
  <c r="X2471" i="1" s="1"/>
  <c r="X2470" i="1" s="1"/>
  <c r="X2462" i="1" s="1"/>
  <c r="X3076" i="1"/>
  <c r="X3075" i="1" s="1"/>
  <c r="X3074" i="1" s="1"/>
  <c r="X3286" i="1"/>
  <c r="X3282" i="1" s="1"/>
  <c r="X3281" i="1" s="1"/>
  <c r="X3275" i="1" s="1"/>
  <c r="X3274" i="1" s="1"/>
  <c r="X3562" i="1"/>
  <c r="X3557" i="1" s="1"/>
  <c r="X3556" i="1" s="1"/>
  <c r="X3601" i="1"/>
  <c r="X3597" i="1" s="1"/>
  <c r="X3596" i="1" s="1"/>
  <c r="X3595" i="1" s="1"/>
  <c r="X3870" i="1"/>
  <c r="X3924" i="1"/>
  <c r="X3920" i="1" s="1"/>
  <c r="X3919" i="1" s="1"/>
  <c r="X3918" i="1" s="1"/>
  <c r="X4109" i="1"/>
  <c r="X4108" i="1" s="1"/>
  <c r="X4107" i="1" s="1"/>
  <c r="X4106" i="1" s="1"/>
  <c r="X2375" i="1"/>
  <c r="X2374" i="1" s="1"/>
  <c r="X2373" i="1" s="1"/>
  <c r="X2372" i="1" s="1"/>
  <c r="X2426" i="1"/>
  <c r="X2422" i="1" s="1"/>
  <c r="X2421" i="1" s="1"/>
  <c r="X2414" i="1" s="1"/>
  <c r="X2689" i="1"/>
  <c r="X2688" i="1" s="1"/>
  <c r="X2687" i="1" s="1"/>
  <c r="X2686" i="1" s="1"/>
  <c r="X2710" i="1"/>
  <c r="X2709" i="1" s="1"/>
  <c r="X2759" i="1"/>
  <c r="X2755" i="1" s="1"/>
  <c r="X2754" i="1" s="1"/>
  <c r="X2780" i="1"/>
  <c r="X2779" i="1" s="1"/>
  <c r="X2778" i="1" s="1"/>
  <c r="X2777" i="1" s="1"/>
  <c r="X2776" i="1" s="1"/>
  <c r="X3133" i="1"/>
  <c r="X3123" i="1" s="1"/>
  <c r="X3386" i="1"/>
  <c r="X3385" i="1" s="1"/>
  <c r="X3384" i="1" s="1"/>
  <c r="X3383" i="1" s="1"/>
  <c r="X3483" i="1"/>
  <c r="X3482" i="1" s="1"/>
  <c r="X3580" i="1"/>
  <c r="X3576" i="1" s="1"/>
  <c r="X3575" i="1" s="1"/>
  <c r="X3617" i="1"/>
  <c r="X3616" i="1" s="1"/>
  <c r="X3879" i="1"/>
  <c r="X3878" i="1" s="1"/>
  <c r="X3877" i="1" s="1"/>
  <c r="X3941" i="1"/>
  <c r="X3937" i="1" s="1"/>
  <c r="X3932" i="1" s="1"/>
  <c r="X3931" i="1" s="1"/>
  <c r="X3930" i="1" s="1"/>
  <c r="X3929" i="1" s="1"/>
  <c r="X60" i="1"/>
  <c r="X59" i="1" s="1"/>
  <c r="X58" i="1" s="1"/>
  <c r="X57" i="1" s="1"/>
  <c r="X56" i="1" s="1"/>
  <c r="X459" i="1"/>
  <c r="X520" i="1"/>
  <c r="X560" i="1"/>
  <c r="X559" i="1" s="1"/>
  <c r="X323" i="1"/>
  <c r="X319" i="1" s="1"/>
  <c r="X318" i="1" s="1"/>
  <c r="X317" i="1" s="1"/>
  <c r="X311" i="1" s="1"/>
  <c r="X533" i="1"/>
  <c r="X532" i="1" s="1"/>
  <c r="X641" i="1"/>
  <c r="X969" i="1"/>
  <c r="X968" i="1" s="1"/>
  <c r="X967" i="1" s="1"/>
  <c r="X966" i="1" s="1"/>
  <c r="X1038" i="1"/>
  <c r="X1082" i="1"/>
  <c r="X1081" i="1" s="1"/>
  <c r="X1080" i="1" s="1"/>
  <c r="X1275" i="1"/>
  <c r="X1274" i="1" s="1"/>
  <c r="X1273" i="1" s="1"/>
  <c r="X1272" i="1" s="1"/>
  <c r="X1347" i="1"/>
  <c r="X1346" i="1" s="1"/>
  <c r="X1394" i="1"/>
  <c r="X1393" i="1" s="1"/>
  <c r="X1392" i="1" s="1"/>
  <c r="X1391" i="1" s="1"/>
  <c r="X1557" i="1"/>
  <c r="X292" i="1"/>
  <c r="X651" i="1"/>
  <c r="X952" i="1"/>
  <c r="X944" i="1" s="1"/>
  <c r="X1003" i="1"/>
  <c r="X1002" i="1" s="1"/>
  <c r="X1001" i="1" s="1"/>
  <c r="X1000" i="1" s="1"/>
  <c r="X1133" i="1"/>
  <c r="X1132" i="1" s="1"/>
  <c r="X1294" i="1"/>
  <c r="X1293" i="1" s="1"/>
  <c r="X1292" i="1" s="1"/>
  <c r="X1735" i="1"/>
  <c r="X1734" i="1" s="1"/>
  <c r="X1733" i="1" s="1"/>
  <c r="X1484" i="1"/>
  <c r="X1483" i="1" s="1"/>
  <c r="X1482" i="1" s="1"/>
  <c r="X1481" i="1" s="1"/>
  <c r="X1480" i="1" s="1"/>
  <c r="X1658" i="1"/>
  <c r="X1657" i="1" s="1"/>
  <c r="X1656" i="1" s="1"/>
  <c r="X1655" i="1" s="1"/>
  <c r="X2025" i="1"/>
  <c r="X2024" i="1" s="1"/>
  <c r="X2126" i="1"/>
  <c r="X2125" i="1" s="1"/>
  <c r="X2118" i="1" s="1"/>
  <c r="X2434" i="1"/>
  <c r="X2045" i="1"/>
  <c r="X2153" i="1"/>
  <c r="X2152" i="1" s="1"/>
  <c r="X2151" i="1" s="1"/>
  <c r="X2150" i="1" s="1"/>
  <c r="X2218" i="1"/>
  <c r="X2394" i="1"/>
  <c r="X2393" i="1" s="1"/>
  <c r="X2392" i="1" s="1"/>
  <c r="X2445" i="1"/>
  <c r="X2444" i="1" s="1"/>
  <c r="X2508" i="1"/>
  <c r="X2507" i="1" s="1"/>
  <c r="X2506" i="1" s="1"/>
  <c r="X2505" i="1" s="1"/>
  <c r="X2995" i="1"/>
  <c r="X2994" i="1" s="1"/>
  <c r="X2365" i="1"/>
  <c r="X2364" i="1" s="1"/>
  <c r="X2363" i="1" s="1"/>
  <c r="X2362" i="1" s="1"/>
  <c r="X2361" i="1" s="1"/>
  <c r="X2599" i="1"/>
  <c r="X2594" i="1" s="1"/>
  <c r="X2588" i="1" s="1"/>
  <c r="X2719" i="1"/>
  <c r="X2718" i="1" s="1"/>
  <c r="X2717" i="1" s="1"/>
  <c r="X2731" i="1"/>
  <c r="X2727" i="1" s="1"/>
  <c r="X2726" i="1" s="1"/>
  <c r="X2768" i="1"/>
  <c r="X2767" i="1" s="1"/>
  <c r="X2766" i="1" s="1"/>
  <c r="X2667" i="1"/>
  <c r="X2666" i="1" s="1"/>
  <c r="X2311" i="1"/>
  <c r="X2310" i="1" s="1"/>
  <c r="X2309" i="1" s="1"/>
  <c r="X2308" i="1" s="1"/>
  <c r="X2618" i="1"/>
  <c r="X2675" i="1"/>
  <c r="X2819" i="1"/>
  <c r="X2818" i="1" s="1"/>
  <c r="X2817" i="1" s="1"/>
  <c r="X2868" i="1"/>
  <c r="X2867" i="1" s="1"/>
  <c r="X2866" i="1" s="1"/>
  <c r="X2865" i="1" s="1"/>
  <c r="X3095" i="1"/>
  <c r="X3088" i="1" s="1"/>
  <c r="X2974" i="1"/>
  <c r="X2973" i="1" s="1"/>
  <c r="X3405" i="1"/>
  <c r="X3541" i="1"/>
  <c r="X3540" i="1" s="1"/>
  <c r="X3539" i="1" s="1"/>
  <c r="X3908" i="1"/>
  <c r="X3907" i="1" s="1"/>
  <c r="X3982" i="1"/>
  <c r="X3978" i="1" s="1"/>
  <c r="X4125" i="1"/>
  <c r="X4124" i="1" s="1"/>
  <c r="X4123" i="1" s="1"/>
  <c r="X4116" i="1" s="1"/>
  <c r="X3504" i="1"/>
  <c r="X3670" i="1"/>
  <c r="X3661" i="1" s="1"/>
  <c r="X3660" i="1" s="1"/>
  <c r="X3694" i="1"/>
  <c r="X3960" i="1"/>
  <c r="X3956" i="1" s="1"/>
  <c r="X3951" i="1" s="1"/>
  <c r="X3950" i="1" s="1"/>
  <c r="X3949" i="1" s="1"/>
  <c r="X3948" i="1" s="1"/>
  <c r="X3971" i="1"/>
  <c r="X4085" i="1"/>
  <c r="X4084" i="1" s="1"/>
  <c r="X4083" i="1" s="1"/>
  <c r="X4082" i="1" s="1"/>
  <c r="X398" i="1" l="1"/>
  <c r="AA357" i="1"/>
  <c r="AA356" i="1" s="1"/>
  <c r="AA355" i="1" s="1"/>
  <c r="AA354" i="1" s="1"/>
  <c r="AA399" i="1"/>
  <c r="AA398" i="1" s="1"/>
  <c r="X357" i="1"/>
  <c r="X356" i="1" s="1"/>
  <c r="X355" i="1" s="1"/>
  <c r="X354" i="1" s="1"/>
  <c r="X590" i="1"/>
  <c r="X589" i="1" s="1"/>
  <c r="X1023" i="1"/>
  <c r="X1015" i="1" s="1"/>
  <c r="X2227" i="1"/>
  <c r="X2217" i="1" s="1"/>
  <c r="AA3678" i="1"/>
  <c r="AA3677" i="1" s="1"/>
  <c r="X3349" i="1"/>
  <c r="X3348" i="1" s="1"/>
  <c r="X3347" i="1" s="1"/>
  <c r="X3346" i="1" s="1"/>
  <c r="X2483" i="1"/>
  <c r="AA2032" i="1"/>
  <c r="AA1182" i="1"/>
  <c r="AA1181" i="1" s="1"/>
  <c r="AA640" i="1"/>
  <c r="AA639" i="1" s="1"/>
  <c r="AA4018" i="1"/>
  <c r="AA4017" i="1" s="1"/>
  <c r="AA4016" i="1" s="1"/>
  <c r="AA4015" i="1" s="1"/>
  <c r="X259" i="1"/>
  <c r="X258" i="1" s="1"/>
  <c r="X257" i="1" s="1"/>
  <c r="X3678" i="1"/>
  <c r="X3677" i="1" s="1"/>
  <c r="AA1453" i="1"/>
  <c r="AA1445" i="1" s="1"/>
  <c r="AA2196" i="1"/>
  <c r="X1537" i="1"/>
  <c r="X2520" i="1"/>
  <c r="AA1759" i="1"/>
  <c r="X3303" i="1"/>
  <c r="X3302" i="1" s="1"/>
  <c r="X3301" i="1" s="1"/>
  <c r="X3273" i="1" s="1"/>
  <c r="X3146" i="1"/>
  <c r="AA134" i="1"/>
  <c r="AA133" i="1" s="1"/>
  <c r="AA126" i="1" s="1"/>
  <c r="AA125" i="1" s="1"/>
  <c r="AA110" i="1" s="1"/>
  <c r="X4147" i="1"/>
  <c r="X4146" i="1" s="1"/>
  <c r="X4145" i="1" s="1"/>
  <c r="X4130" i="1" s="1"/>
  <c r="X19" i="1"/>
  <c r="X18" i="1" s="1"/>
  <c r="X17" i="1" s="1"/>
  <c r="X16" i="1" s="1"/>
  <c r="AA1345" i="1"/>
  <c r="AA1335" i="1" s="1"/>
  <c r="AA1317" i="1" s="1"/>
  <c r="AA519" i="1"/>
  <c r="AA518" i="1" s="1"/>
  <c r="AA517" i="1" s="1"/>
  <c r="X3503" i="1"/>
  <c r="X3481" i="1" s="1"/>
  <c r="X3480" i="1" s="1"/>
  <c r="X3479" i="1" s="1"/>
  <c r="X3626" i="1"/>
  <c r="AA2587" i="1"/>
  <c r="AA259" i="1"/>
  <c r="AA258" i="1" s="1"/>
  <c r="AA257" i="1" s="1"/>
  <c r="AA3349" i="1"/>
  <c r="AA3348" i="1" s="1"/>
  <c r="AA3347" i="1" s="1"/>
  <c r="AA3346" i="1" s="1"/>
  <c r="AA818" i="1"/>
  <c r="AA817" i="1" s="1"/>
  <c r="AA808" i="1" s="1"/>
  <c r="AA792" i="1" s="1"/>
  <c r="X2196" i="1"/>
  <c r="AA2972" i="1"/>
  <c r="AA2971" i="1" s="1"/>
  <c r="AA2970" i="1" s="1"/>
  <c r="AA1983" i="1"/>
  <c r="AA1238" i="1"/>
  <c r="X818" i="1"/>
  <c r="X817" i="1" s="1"/>
  <c r="X808" i="1" s="1"/>
  <c r="X792" i="1" s="1"/>
  <c r="AA291" i="1"/>
  <c r="AA285" i="1" s="1"/>
  <c r="AA1131" i="1"/>
  <c r="AA1121" i="1" s="1"/>
  <c r="AA1101" i="1" s="1"/>
  <c r="AA2276" i="1"/>
  <c r="X2328" i="1"/>
  <c r="AA3626" i="1"/>
  <c r="AA3404" i="1"/>
  <c r="AA3403" i="1" s="1"/>
  <c r="AA3402" i="1" s="1"/>
  <c r="AA3374" i="1" s="1"/>
  <c r="AA3335" i="1" s="1"/>
  <c r="X416" i="1"/>
  <c r="X3181" i="1"/>
  <c r="X3180" i="1" s="1"/>
  <c r="X3179" i="1" s="1"/>
  <c r="AA1903" i="1"/>
  <c r="X2443" i="1"/>
  <c r="X2433" i="1" s="1"/>
  <c r="X2413" i="1" s="1"/>
  <c r="X1453" i="1"/>
  <c r="X1445" i="1" s="1"/>
  <c r="AA19" i="1"/>
  <c r="AA18" i="1" s="1"/>
  <c r="AA17" i="1" s="1"/>
  <c r="AA16" i="1" s="1"/>
  <c r="X1620" i="1"/>
  <c r="AA1790" i="1"/>
  <c r="AA1780" i="1" s="1"/>
  <c r="AA1758" i="1" s="1"/>
  <c r="AA224" i="1"/>
  <c r="AA2012" i="1"/>
  <c r="AA2002" i="1" s="1"/>
  <c r="X1131" i="1"/>
  <c r="X1121" i="1" s="1"/>
  <c r="X1101" i="1" s="1"/>
  <c r="X1790" i="1"/>
  <c r="X1780" i="1" s="1"/>
  <c r="X1903" i="1"/>
  <c r="AA2443" i="1"/>
  <c r="AA2433" i="1" s="1"/>
  <c r="AA2413" i="1" s="1"/>
  <c r="X2012" i="1"/>
  <c r="X2002" i="1" s="1"/>
  <c r="AA922" i="1"/>
  <c r="AA912" i="1" s="1"/>
  <c r="AA892" i="1" s="1"/>
  <c r="X1675" i="1"/>
  <c r="X864" i="1"/>
  <c r="X863" i="1" s="1"/>
  <c r="AA2617" i="1"/>
  <c r="AA2616" i="1" s="1"/>
  <c r="AA2615" i="1" s="1"/>
  <c r="AA2110" i="1"/>
  <c r="AA3844" i="1"/>
  <c r="AA3843" i="1" s="1"/>
  <c r="AA3837" i="1" s="1"/>
  <c r="AA3836" i="1" s="1"/>
  <c r="AA3764" i="1" s="1"/>
  <c r="AA1816" i="1"/>
  <c r="AA416" i="1"/>
  <c r="X1153" i="1"/>
  <c r="AA2748" i="1"/>
  <c r="AA2747" i="1" s="1"/>
  <c r="X79" i="1"/>
  <c r="X78" i="1" s="1"/>
  <c r="X1816" i="1"/>
  <c r="AA1023" i="1"/>
  <c r="AA1015" i="1" s="1"/>
  <c r="AA3303" i="1"/>
  <c r="AA3302" i="1" s="1"/>
  <c r="AA3301" i="1" s="1"/>
  <c r="AA3273" i="1" s="1"/>
  <c r="AA965" i="1"/>
  <c r="AA4147" i="1"/>
  <c r="AA4146" i="1" s="1"/>
  <c r="AA4145" i="1" s="1"/>
  <c r="AA4130" i="1" s="1"/>
  <c r="AA1153" i="1"/>
  <c r="AA3225" i="1"/>
  <c r="AA3224" i="1" s="1"/>
  <c r="AA3223" i="1" s="1"/>
  <c r="X2674" i="1"/>
  <c r="X2587" i="1"/>
  <c r="X2032" i="1"/>
  <c r="X2110" i="1"/>
  <c r="X1182" i="1"/>
  <c r="X1181" i="1" s="1"/>
  <c r="AA3181" i="1"/>
  <c r="AA3180" i="1" s="1"/>
  <c r="AA3179" i="1" s="1"/>
  <c r="AA2701" i="1"/>
  <c r="AA2700" i="1" s="1"/>
  <c r="AA2699" i="1" s="1"/>
  <c r="AA2674" i="1"/>
  <c r="AA1566" i="1"/>
  <c r="AA1556" i="1" s="1"/>
  <c r="X3225" i="1"/>
  <c r="X3224" i="1" s="1"/>
  <c r="X3223" i="1" s="1"/>
  <c r="X3404" i="1"/>
  <c r="X3403" i="1" s="1"/>
  <c r="X3402" i="1" s="1"/>
  <c r="X3374" i="1" s="1"/>
  <c r="X1983" i="1"/>
  <c r="AA740" i="1"/>
  <c r="AA739" i="1" s="1"/>
  <c r="AA718" i="1" s="1"/>
  <c r="X1759" i="1"/>
  <c r="X4018" i="1"/>
  <c r="X4017" i="1" s="1"/>
  <c r="X4016" i="1" s="1"/>
  <c r="X4015" i="1" s="1"/>
  <c r="X134" i="1"/>
  <c r="X133" i="1" s="1"/>
  <c r="X126" i="1" s="1"/>
  <c r="X125" i="1" s="1"/>
  <c r="X110" i="1" s="1"/>
  <c r="X2701" i="1"/>
  <c r="X2700" i="1" s="1"/>
  <c r="X2699" i="1" s="1"/>
  <c r="AA3146" i="1"/>
  <c r="AA590" i="1"/>
  <c r="AA589" i="1" s="1"/>
  <c r="X2617" i="1"/>
  <c r="X2616" i="1" s="1"/>
  <c r="X2615" i="1" s="1"/>
  <c r="X1238" i="1"/>
  <c r="X1848" i="1"/>
  <c r="X224" i="1"/>
  <c r="AA3087" i="1"/>
  <c r="AA3073" i="1" s="1"/>
  <c r="AA2058" i="1"/>
  <c r="AA1537" i="1"/>
  <c r="AA864" i="1"/>
  <c r="AA863" i="1" s="1"/>
  <c r="AA3503" i="1"/>
  <c r="AA3481" i="1" s="1"/>
  <c r="AA3480" i="1" s="1"/>
  <c r="AA3479" i="1" s="1"/>
  <c r="AA2328" i="1"/>
  <c r="AA1848" i="1"/>
  <c r="AA2520" i="1"/>
  <c r="AA1620" i="1"/>
  <c r="AA1675" i="1"/>
  <c r="X2748" i="1"/>
  <c r="X2747" i="1" s="1"/>
  <c r="X1592" i="1"/>
  <c r="AA2483" i="1"/>
  <c r="AA2227" i="1"/>
  <c r="AA2217" i="1" s="1"/>
  <c r="AA1390" i="1"/>
  <c r="X2830" i="1"/>
  <c r="X3844" i="1"/>
  <c r="X3843" i="1" s="1"/>
  <c r="X3837" i="1" s="1"/>
  <c r="X3836" i="1" s="1"/>
  <c r="X3764" i="1" s="1"/>
  <c r="X740" i="1"/>
  <c r="X739" i="1" s="1"/>
  <c r="X718" i="1" s="1"/>
  <c r="X1566" i="1"/>
  <c r="X1556" i="1" s="1"/>
  <c r="AA3538" i="1"/>
  <c r="AA2830" i="1"/>
  <c r="AA1592" i="1"/>
  <c r="AA3609" i="1"/>
  <c r="AA3970" i="1"/>
  <c r="AA3969" i="1" s="1"/>
  <c r="AA3968" i="1" s="1"/>
  <c r="AA3967" i="1" s="1"/>
  <c r="AA4081" i="1"/>
  <c r="AA79" i="1"/>
  <c r="AA78" i="1" s="1"/>
  <c r="X291" i="1"/>
  <c r="X285" i="1" s="1"/>
  <c r="X3609" i="1"/>
  <c r="X922" i="1"/>
  <c r="X912" i="1" s="1"/>
  <c r="X892" i="1" s="1"/>
  <c r="X1390" i="1"/>
  <c r="X3087" i="1"/>
  <c r="X3073" i="1" s="1"/>
  <c r="X3538" i="1"/>
  <c r="X2972" i="1"/>
  <c r="X2971" i="1" s="1"/>
  <c r="X2970" i="1" s="1"/>
  <c r="X519" i="1"/>
  <c r="X518" i="1" s="1"/>
  <c r="X517" i="1" s="1"/>
  <c r="X640" i="1"/>
  <c r="X639" i="1" s="1"/>
  <c r="X2058" i="1"/>
  <c r="X3970" i="1"/>
  <c r="X3969" i="1" s="1"/>
  <c r="X3968" i="1" s="1"/>
  <c r="X3967" i="1" s="1"/>
  <c r="X1345" i="1"/>
  <c r="X1335" i="1" s="1"/>
  <c r="X1317" i="1" s="1"/>
  <c r="X4081" i="1"/>
  <c r="X2276" i="1"/>
  <c r="X965" i="1"/>
  <c r="X582" i="1" l="1"/>
  <c r="X516" i="1" s="1"/>
  <c r="X397" i="1"/>
  <c r="X373" i="1" s="1"/>
  <c r="X372" i="1" s="1"/>
  <c r="X284" i="1"/>
  <c r="AA397" i="1"/>
  <c r="AA373" i="1" s="1"/>
  <c r="AA372" i="1" s="1"/>
  <c r="AA284" i="1"/>
  <c r="X195" i="1"/>
  <c r="X3072" i="1"/>
  <c r="X2961" i="1" s="1"/>
  <c r="AA582" i="1"/>
  <c r="AA516" i="1" s="1"/>
  <c r="X3335" i="1"/>
  <c r="X2195" i="1"/>
  <c r="X2194" i="1" s="1"/>
  <c r="AA1982" i="1"/>
  <c r="AA1981" i="1" s="1"/>
  <c r="AA2195" i="1"/>
  <c r="AA2194" i="1" s="1"/>
  <c r="X1536" i="1"/>
  <c r="X1535" i="1" s="1"/>
  <c r="X2412" i="1"/>
  <c r="AA2746" i="1"/>
  <c r="AA1536" i="1"/>
  <c r="AA1535" i="1" s="1"/>
  <c r="AA195" i="1"/>
  <c r="X1758" i="1"/>
  <c r="X1757" i="1" s="1"/>
  <c r="AA3478" i="1"/>
  <c r="AA3464" i="1" s="1"/>
  <c r="X3478" i="1"/>
  <c r="X3464" i="1" s="1"/>
  <c r="AA3072" i="1"/>
  <c r="AA2961" i="1" s="1"/>
  <c r="AA3178" i="1"/>
  <c r="AA3169" i="1" s="1"/>
  <c r="X3178" i="1"/>
  <c r="X3169" i="1" s="1"/>
  <c r="X791" i="1"/>
  <c r="X1982" i="1"/>
  <c r="X1981" i="1" s="1"/>
  <c r="AA1316" i="1"/>
  <c r="AA891" i="1"/>
  <c r="X2586" i="1"/>
  <c r="X2585" i="1" s="1"/>
  <c r="X2746" i="1"/>
  <c r="AA1757" i="1"/>
  <c r="AA2412" i="1"/>
  <c r="AA1100" i="1"/>
  <c r="AA2586" i="1"/>
  <c r="AA2585" i="1" s="1"/>
  <c r="AA3608" i="1"/>
  <c r="AA3588" i="1" s="1"/>
  <c r="AA3587" i="1" s="1"/>
  <c r="X3995" i="1"/>
  <c r="X1100" i="1"/>
  <c r="AA3995" i="1"/>
  <c r="AA791" i="1"/>
  <c r="X1316" i="1"/>
  <c r="X3608" i="1"/>
  <c r="X3588" i="1" s="1"/>
  <c r="X3587" i="1" s="1"/>
  <c r="X891" i="1"/>
  <c r="X283" i="1" l="1"/>
  <c r="AA283" i="1"/>
  <c r="X515" i="1"/>
  <c r="AA515" i="1"/>
  <c r="X4165" i="1" l="1"/>
  <c r="AA4165" i="1"/>
  <c r="N2679" i="1"/>
  <c r="O2679" i="1"/>
  <c r="P2679" i="1"/>
  <c r="P2678" i="1" s="1"/>
  <c r="P2677" i="1" s="1"/>
  <c r="P2676" i="1" s="1"/>
  <c r="Q2679" i="1"/>
  <c r="Q2678" i="1" s="1"/>
  <c r="Q2677" i="1" s="1"/>
  <c r="Q2676" i="1" s="1"/>
  <c r="R2679" i="1"/>
  <c r="R2678" i="1" s="1"/>
  <c r="R2677" i="1" s="1"/>
  <c r="R2676" i="1" s="1"/>
  <c r="S2679" i="1"/>
  <c r="S2678" i="1" s="1"/>
  <c r="S2677" i="1" s="1"/>
  <c r="S2676" i="1" s="1"/>
  <c r="T2679" i="1"/>
  <c r="T2678" i="1" s="1"/>
  <c r="T2677" i="1" s="1"/>
  <c r="T2676" i="1" s="1"/>
  <c r="U2679" i="1"/>
  <c r="U2678" i="1" s="1"/>
  <c r="U2677" i="1" s="1"/>
  <c r="U2676" i="1" s="1"/>
  <c r="V2679" i="1"/>
  <c r="V2678" i="1" s="1"/>
  <c r="V2677" i="1" s="1"/>
  <c r="V2676" i="1" s="1"/>
  <c r="W2679" i="1"/>
  <c r="W2678" i="1" s="1"/>
  <c r="W2677" i="1" s="1"/>
  <c r="W2676" i="1" s="1"/>
  <c r="Y2679" i="1"/>
  <c r="Y2678" i="1" s="1"/>
  <c r="Y2677" i="1" s="1"/>
  <c r="Y2676" i="1" s="1"/>
  <c r="Z2679" i="1"/>
  <c r="Z2678" i="1" s="1"/>
  <c r="Z2677" i="1" s="1"/>
  <c r="Z2676" i="1" s="1"/>
  <c r="AC2679" i="1"/>
  <c r="AC2678" i="1" s="1"/>
  <c r="AC2677" i="1" s="1"/>
  <c r="AC2676" i="1" s="1"/>
  <c r="AD2679" i="1"/>
  <c r="AD2678" i="1" s="1"/>
  <c r="AD2677" i="1" s="1"/>
  <c r="AD2676" i="1" s="1"/>
  <c r="BB2679" i="1"/>
  <c r="BB2678" i="1" s="1"/>
  <c r="BB2677" i="1" s="1"/>
  <c r="BB2676" i="1" s="1"/>
  <c r="M2679" i="1"/>
  <c r="AF2679" i="1" l="1"/>
  <c r="AK2679" i="1" s="1"/>
  <c r="AY2679" i="1" s="1"/>
  <c r="M2678" i="1"/>
  <c r="AF2678" i="1" s="1"/>
  <c r="AK2678" i="1" s="1"/>
  <c r="AY2678" i="1" s="1"/>
  <c r="O2678" i="1"/>
  <c r="AH2679" i="1"/>
  <c r="AM2679" i="1" s="1"/>
  <c r="BA2679" i="1" s="1"/>
  <c r="N2678" i="1"/>
  <c r="AG2679" i="1"/>
  <c r="AL2679" i="1" s="1"/>
  <c r="AZ2679" i="1" s="1"/>
  <c r="N656" i="1"/>
  <c r="O656" i="1"/>
  <c r="P656" i="1"/>
  <c r="P655" i="1" s="1"/>
  <c r="Q656" i="1"/>
  <c r="Q655" i="1" s="1"/>
  <c r="R656" i="1"/>
  <c r="R655" i="1" s="1"/>
  <c r="S656" i="1"/>
  <c r="S655" i="1" s="1"/>
  <c r="T656" i="1"/>
  <c r="T655" i="1" s="1"/>
  <c r="U656" i="1"/>
  <c r="U655" i="1" s="1"/>
  <c r="V656" i="1"/>
  <c r="V655" i="1" s="1"/>
  <c r="W656" i="1"/>
  <c r="W655" i="1" s="1"/>
  <c r="Y656" i="1"/>
  <c r="Y655" i="1" s="1"/>
  <c r="Z656" i="1"/>
  <c r="Z655" i="1" s="1"/>
  <c r="AC656" i="1"/>
  <c r="AC655" i="1" s="1"/>
  <c r="AD656" i="1"/>
  <c r="AD655" i="1" s="1"/>
  <c r="BB656" i="1"/>
  <c r="BB655" i="1" s="1"/>
  <c r="M656" i="1"/>
  <c r="AF656" i="1" l="1"/>
  <c r="AK656" i="1" s="1"/>
  <c r="AY656" i="1" s="1"/>
  <c r="O655" i="1"/>
  <c r="AH655" i="1" s="1"/>
  <c r="AM655" i="1" s="1"/>
  <c r="BA655" i="1" s="1"/>
  <c r="AH656" i="1"/>
  <c r="AM656" i="1" s="1"/>
  <c r="BA656" i="1" s="1"/>
  <c r="N655" i="1"/>
  <c r="AG655" i="1" s="1"/>
  <c r="AL655" i="1" s="1"/>
  <c r="AZ655" i="1" s="1"/>
  <c r="AG656" i="1"/>
  <c r="AL656" i="1" s="1"/>
  <c r="AZ656" i="1" s="1"/>
  <c r="O2677" i="1"/>
  <c r="AH2678" i="1"/>
  <c r="AM2678" i="1" s="1"/>
  <c r="BA2678" i="1" s="1"/>
  <c r="M655" i="1"/>
  <c r="AF655" i="1" s="1"/>
  <c r="AK655" i="1" s="1"/>
  <c r="AY655" i="1" s="1"/>
  <c r="N2677" i="1"/>
  <c r="AG2678" i="1"/>
  <c r="AL2678" i="1" s="1"/>
  <c r="AZ2678" i="1" s="1"/>
  <c r="M2677" i="1"/>
  <c r="AF2677" i="1" s="1"/>
  <c r="AK2677" i="1" s="1"/>
  <c r="AY2677" i="1" s="1"/>
  <c r="Q4162" i="1"/>
  <c r="Q4161" i="1" s="1"/>
  <c r="Q4159" i="1"/>
  <c r="Q4158" i="1" s="1"/>
  <c r="Q4153" i="1"/>
  <c r="Q4151" i="1"/>
  <c r="Q4143" i="1"/>
  <c r="Q4141" i="1"/>
  <c r="Q4139" i="1"/>
  <c r="Q4136" i="1"/>
  <c r="Q4135" i="1" s="1"/>
  <c r="Q4128" i="1"/>
  <c r="Q4126" i="1"/>
  <c r="Q4121" i="1"/>
  <c r="Q4120" i="1" s="1"/>
  <c r="Q4119" i="1" s="1"/>
  <c r="Q4118" i="1" s="1"/>
  <c r="Q4117" i="1" s="1"/>
  <c r="Q4114" i="1"/>
  <c r="Q4113" i="1" s="1"/>
  <c r="Q4111" i="1"/>
  <c r="Q4110" i="1" s="1"/>
  <c r="Q4104" i="1"/>
  <c r="Q4103" i="1" s="1"/>
  <c r="Q4102" i="1" s="1"/>
  <c r="Q4101" i="1" s="1"/>
  <c r="Q4099" i="1"/>
  <c r="Q4098" i="1" s="1"/>
  <c r="Q4096" i="1"/>
  <c r="Q4095" i="1" s="1"/>
  <c r="Q4093" i="1"/>
  <c r="Q4092" i="1" s="1"/>
  <c r="Q4090" i="1"/>
  <c r="Q4089" i="1" s="1"/>
  <c r="Q4087" i="1"/>
  <c r="Q4086" i="1" s="1"/>
  <c r="Q4079" i="1"/>
  <c r="Q4077" i="1"/>
  <c r="Q4075" i="1"/>
  <c r="Q4068" i="1"/>
  <c r="Q4067" i="1" s="1"/>
  <c r="Q4066" i="1" s="1"/>
  <c r="Q4065" i="1" s="1"/>
  <c r="Q4061" i="1"/>
  <c r="Q4060" i="1" s="1"/>
  <c r="Q4059" i="1" s="1"/>
  <c r="Q4057" i="1"/>
  <c r="Q4055" i="1"/>
  <c r="Q4044" i="1"/>
  <c r="Q4043" i="1" s="1"/>
  <c r="Q4041" i="1"/>
  <c r="Q4039" i="1"/>
  <c r="Q4027" i="1"/>
  <c r="Q4026" i="1" s="1"/>
  <c r="Q4024" i="1"/>
  <c r="Q4023" i="1" s="1"/>
  <c r="Q4013" i="1"/>
  <c r="Q4011" i="1"/>
  <c r="Q4009" i="1"/>
  <c r="Q4006" i="1"/>
  <c r="Q4005" i="1" s="1"/>
  <c r="Q4001" i="1"/>
  <c r="Q4000" i="1" s="1"/>
  <c r="Q3999" i="1" s="1"/>
  <c r="Q3998" i="1" s="1"/>
  <c r="Q3993" i="1"/>
  <c r="Q3992" i="1" s="1"/>
  <c r="Q3991" i="1" s="1"/>
  <c r="Q3990" i="1" s="1"/>
  <c r="Q3989" i="1" s="1"/>
  <c r="Q3987" i="1"/>
  <c r="Q3985" i="1"/>
  <c r="Q3983" i="1"/>
  <c r="Q3980" i="1"/>
  <c r="Q3979" i="1" s="1"/>
  <c r="Q3976" i="1"/>
  <c r="Q3975" i="1" s="1"/>
  <c r="Q3973" i="1"/>
  <c r="Q3972" i="1" s="1"/>
  <c r="Q3965" i="1"/>
  <c r="Q3963" i="1"/>
  <c r="Q3961" i="1"/>
  <c r="Q3958" i="1"/>
  <c r="Q3957" i="1" s="1"/>
  <c r="Q3954" i="1"/>
  <c r="Q3953" i="1" s="1"/>
  <c r="Q3952" i="1" s="1"/>
  <c r="Q3946" i="1"/>
  <c r="Q3944" i="1"/>
  <c r="Q3942" i="1"/>
  <c r="Q3939" i="1"/>
  <c r="Q3938" i="1" s="1"/>
  <c r="Q3935" i="1"/>
  <c r="Q3934" i="1" s="1"/>
  <c r="Q3933" i="1" s="1"/>
  <c r="Q3927" i="1"/>
  <c r="Q3925" i="1"/>
  <c r="Q3922" i="1"/>
  <c r="Q3921" i="1" s="1"/>
  <c r="Q3916" i="1"/>
  <c r="Q3915" i="1" s="1"/>
  <c r="Q3914" i="1" s="1"/>
  <c r="Q3912" i="1"/>
  <c r="Q3911" i="1" s="1"/>
  <c r="Q3910" i="1" s="1"/>
  <c r="Q3909" i="1" s="1"/>
  <c r="Q3905" i="1"/>
  <c r="Q3904" i="1" s="1"/>
  <c r="Q3901" i="1"/>
  <c r="Q3899" i="1"/>
  <c r="Q3894" i="1"/>
  <c r="Q3893" i="1" s="1"/>
  <c r="Q3892" i="1" s="1"/>
  <c r="Q3891" i="1" s="1"/>
  <c r="Q3887" i="1"/>
  <c r="Q3884" i="1"/>
  <c r="Q3882" i="1"/>
  <c r="Q3880" i="1"/>
  <c r="Q3875" i="1"/>
  <c r="Q3874" i="1" s="1"/>
  <c r="Q3872" i="1"/>
  <c r="Q3871" i="1" s="1"/>
  <c r="Q3867" i="1"/>
  <c r="Q3866" i="1" s="1"/>
  <c r="Q3865" i="1" s="1"/>
  <c r="Q3860" i="1"/>
  <c r="Q3859" i="1" s="1"/>
  <c r="Q3858" i="1" s="1"/>
  <c r="Q3856" i="1"/>
  <c r="Q3855" i="1" s="1"/>
  <c r="Q3853" i="1"/>
  <c r="Q3851" i="1"/>
  <c r="Q3847" i="1"/>
  <c r="Q3846" i="1" s="1"/>
  <c r="Q3845" i="1" s="1"/>
  <c r="Q3841" i="1"/>
  <c r="Q3840" i="1" s="1"/>
  <c r="Q3839" i="1" s="1"/>
  <c r="Q3838" i="1" s="1"/>
  <c r="Q3833" i="1"/>
  <c r="Q3832" i="1" s="1"/>
  <c r="Q3831" i="1" s="1"/>
  <c r="Q3830" i="1" s="1"/>
  <c r="Q3829" i="1" s="1"/>
  <c r="Q3826" i="1"/>
  <c r="Q3825" i="1" s="1"/>
  <c r="Q3822" i="1"/>
  <c r="Q3821" i="1" s="1"/>
  <c r="Q3818" i="1"/>
  <c r="Q3817" i="1" s="1"/>
  <c r="Q3809" i="1"/>
  <c r="Q3808" i="1" s="1"/>
  <c r="Q3807" i="1" s="1"/>
  <c r="Q3806" i="1" s="1"/>
  <c r="Q3805" i="1" s="1"/>
  <c r="Q3804" i="1" s="1"/>
  <c r="Q3801" i="1"/>
  <c r="Q3800" i="1" s="1"/>
  <c r="Q3799" i="1" s="1"/>
  <c r="Q3798" i="1" s="1"/>
  <c r="Q3797" i="1" s="1"/>
  <c r="Q3796" i="1" s="1"/>
  <c r="Q3793" i="1"/>
  <c r="Q3792" i="1" s="1"/>
  <c r="Q3790" i="1"/>
  <c r="Q3789" i="1" s="1"/>
  <c r="Q3786" i="1"/>
  <c r="Q3785" i="1" s="1"/>
  <c r="Q3782" i="1"/>
  <c r="Q3781" i="1" s="1"/>
  <c r="Q3777" i="1"/>
  <c r="Q3776" i="1" s="1"/>
  <c r="Q3775" i="1" s="1"/>
  <c r="Q3770" i="1"/>
  <c r="Q3769" i="1" s="1"/>
  <c r="Q3768" i="1" s="1"/>
  <c r="Q3767" i="1" s="1"/>
  <c r="Q3762" i="1"/>
  <c r="Q3761" i="1" s="1"/>
  <c r="Q3760" i="1" s="1"/>
  <c r="Q3759" i="1" s="1"/>
  <c r="Q3758" i="1" s="1"/>
  <c r="Q3757" i="1" s="1"/>
  <c r="Q3755" i="1"/>
  <c r="Q3754" i="1" s="1"/>
  <c r="Q3753" i="1" s="1"/>
  <c r="Q3752" i="1" s="1"/>
  <c r="Q3751" i="1" s="1"/>
  <c r="Q3750" i="1" s="1"/>
  <c r="Q3748" i="1"/>
  <c r="Q3746" i="1"/>
  <c r="Q3743" i="1"/>
  <c r="Q3742" i="1" s="1"/>
  <c r="Q3736" i="1"/>
  <c r="Q3735" i="1" s="1"/>
  <c r="Q3733" i="1"/>
  <c r="Q3732" i="1" s="1"/>
  <c r="Q3729" i="1"/>
  <c r="Q3728" i="1" s="1"/>
  <c r="Q3726" i="1"/>
  <c r="Q3725" i="1" s="1"/>
  <c r="Q3723" i="1"/>
  <c r="Q3722" i="1" s="1"/>
  <c r="Q3720" i="1"/>
  <c r="Q3718" i="1"/>
  <c r="Q3715" i="1"/>
  <c r="Q3714" i="1" s="1"/>
  <c r="Q3712" i="1"/>
  <c r="Q3711" i="1" s="1"/>
  <c r="Q3709" i="1"/>
  <c r="Q3708" i="1" s="1"/>
  <c r="Q3706" i="1"/>
  <c r="Q3705" i="1" s="1"/>
  <c r="Q3702" i="1"/>
  <c r="Q3701" i="1" s="1"/>
  <c r="Q3699" i="1"/>
  <c r="Q3698" i="1" s="1"/>
  <c r="Q3696" i="1"/>
  <c r="Q3695" i="1" s="1"/>
  <c r="Q3692" i="1"/>
  <c r="Q3691" i="1" s="1"/>
  <c r="Q3689" i="1"/>
  <c r="Q3687" i="1"/>
  <c r="Q3684" i="1"/>
  <c r="Q3682" i="1"/>
  <c r="Q3680" i="1"/>
  <c r="Q3675" i="1"/>
  <c r="Q3674" i="1" s="1"/>
  <c r="Q3672" i="1"/>
  <c r="Q3671" i="1" s="1"/>
  <c r="Q3668" i="1"/>
  <c r="Q3667" i="1" s="1"/>
  <c r="Q3666" i="1" s="1"/>
  <c r="Q3664" i="1"/>
  <c r="Q3663" i="1" s="1"/>
  <c r="Q3662" i="1" s="1"/>
  <c r="Q3658" i="1"/>
  <c r="Q3657" i="1" s="1"/>
  <c r="Q3656" i="1" s="1"/>
  <c r="Q3655" i="1" s="1"/>
  <c r="Q3654" i="1" s="1"/>
  <c r="Q3652" i="1"/>
  <c r="Q3651" i="1" s="1"/>
  <c r="Q3650" i="1" s="1"/>
  <c r="Q3649" i="1" s="1"/>
  <c r="Q3648" i="1" s="1"/>
  <c r="Q3646" i="1"/>
  <c r="Q3644" i="1"/>
  <c r="Q3639" i="1"/>
  <c r="Q3638" i="1" s="1"/>
  <c r="Q3636" i="1"/>
  <c r="Q3635" i="1" s="1"/>
  <c r="Q3633" i="1"/>
  <c r="Q3632" i="1" s="1"/>
  <c r="Q3629" i="1"/>
  <c r="Q3628" i="1" s="1"/>
  <c r="Q3624" i="1"/>
  <c r="Q3623" i="1" s="1"/>
  <c r="Q3622" i="1" s="1"/>
  <c r="Q3620" i="1"/>
  <c r="Q3618" i="1"/>
  <c r="Q3614" i="1"/>
  <c r="Q3612" i="1"/>
  <c r="Q3606" i="1"/>
  <c r="Q3604" i="1"/>
  <c r="Q3602" i="1"/>
  <c r="Q3599" i="1"/>
  <c r="Q3598" i="1" s="1"/>
  <c r="Q3593" i="1"/>
  <c r="Q3592" i="1" s="1"/>
  <c r="Q3591" i="1" s="1"/>
  <c r="Q3590" i="1" s="1"/>
  <c r="Q3589" i="1" s="1"/>
  <c r="Q3585" i="1"/>
  <c r="Q3583" i="1"/>
  <c r="Q3581" i="1"/>
  <c r="Q3578" i="1"/>
  <c r="Q3577" i="1" s="1"/>
  <c r="Q3573" i="1"/>
  <c r="Q3572" i="1" s="1"/>
  <c r="Q3570" i="1"/>
  <c r="Q3569" i="1" s="1"/>
  <c r="Q3564" i="1"/>
  <c r="Q3563" i="1" s="1"/>
  <c r="Q3560" i="1"/>
  <c r="Q3559" i="1" s="1"/>
  <c r="Q3558" i="1" s="1"/>
  <c r="Q3554" i="1"/>
  <c r="Q3553" i="1" s="1"/>
  <c r="Q3552" i="1" s="1"/>
  <c r="Q3551" i="1" s="1"/>
  <c r="Q3549" i="1"/>
  <c r="Q3548" i="1" s="1"/>
  <c r="Q3546" i="1"/>
  <c r="Q3545" i="1" s="1"/>
  <c r="Q3543" i="1"/>
  <c r="Q3542" i="1" s="1"/>
  <c r="Q3536" i="1"/>
  <c r="Q3535" i="1" s="1"/>
  <c r="Q3533" i="1"/>
  <c r="Q3532" i="1" s="1"/>
  <c r="Q3530" i="1"/>
  <c r="Q3529" i="1" s="1"/>
  <c r="Q3523" i="1"/>
  <c r="Q3521" i="1"/>
  <c r="Q3519" i="1"/>
  <c r="Q3514" i="1"/>
  <c r="Q3512" i="1"/>
  <c r="Q3509" i="1"/>
  <c r="Q3507" i="1"/>
  <c r="Q3505" i="1"/>
  <c r="Q3498" i="1"/>
  <c r="Q3497" i="1" s="1"/>
  <c r="Q3495" i="1"/>
  <c r="Q3494" i="1" s="1"/>
  <c r="Q3491" i="1"/>
  <c r="Q3490" i="1" s="1"/>
  <c r="Q3488" i="1"/>
  <c r="Q3486" i="1"/>
  <c r="Q3484" i="1"/>
  <c r="Q3476" i="1"/>
  <c r="Q3475" i="1" s="1"/>
  <c r="Q3474" i="1" s="1"/>
  <c r="Q3473" i="1" s="1"/>
  <c r="Q3472" i="1" s="1"/>
  <c r="Q3470" i="1"/>
  <c r="Q3469" i="1" s="1"/>
  <c r="Q3468" i="1" s="1"/>
  <c r="Q3467" i="1" s="1"/>
  <c r="Q3466" i="1" s="1"/>
  <c r="Q3462" i="1"/>
  <c r="Q3460" i="1"/>
  <c r="Q3458" i="1"/>
  <c r="Q3455" i="1"/>
  <c r="Q3454" i="1" s="1"/>
  <c r="Q3450" i="1"/>
  <c r="Q3449" i="1" s="1"/>
  <c r="Q3447" i="1"/>
  <c r="Q3446" i="1" s="1"/>
  <c r="Q3436" i="1"/>
  <c r="Q3435" i="1" s="1"/>
  <c r="Q3433" i="1"/>
  <c r="Q3432" i="1" s="1"/>
  <c r="Q3431" i="1" s="1"/>
  <c r="Q3427" i="1"/>
  <c r="Q3426" i="1" s="1"/>
  <c r="Q3425" i="1" s="1"/>
  <c r="Q3423" i="1"/>
  <c r="Q3422" i="1" s="1"/>
  <c r="Q3420" i="1"/>
  <c r="Q3419" i="1" s="1"/>
  <c r="Q3417" i="1"/>
  <c r="Q3416" i="1" s="1"/>
  <c r="Q3413" i="1"/>
  <c r="Q3412" i="1" s="1"/>
  <c r="Q3410" i="1"/>
  <c r="Q3409" i="1" s="1"/>
  <c r="Q3407" i="1"/>
  <c r="Q3406" i="1" s="1"/>
  <c r="Q3400" i="1"/>
  <c r="Q3399" i="1" s="1"/>
  <c r="Q3398" i="1" s="1"/>
  <c r="Q3397" i="1" s="1"/>
  <c r="Q3395" i="1"/>
  <c r="Q3394" i="1" s="1"/>
  <c r="Q3393" i="1" s="1"/>
  <c r="Q3391" i="1"/>
  <c r="Q3390" i="1" s="1"/>
  <c r="Q3388" i="1"/>
  <c r="Q3387" i="1" s="1"/>
  <c r="Q3381" i="1"/>
  <c r="Q3379" i="1"/>
  <c r="Q3372" i="1"/>
  <c r="Q3370" i="1"/>
  <c r="Q3368" i="1"/>
  <c r="Q3366" i="1"/>
  <c r="Q3364" i="1"/>
  <c r="Q3360" i="1"/>
  <c r="Q3359" i="1" s="1"/>
  <c r="Q3357" i="1"/>
  <c r="Q3355" i="1"/>
  <c r="Q3352" i="1"/>
  <c r="Q3351" i="1" s="1"/>
  <c r="Q3350" i="1" s="1"/>
  <c r="Q3344" i="1"/>
  <c r="Q3342" i="1"/>
  <c r="Q3333" i="1"/>
  <c r="Q3332" i="1" s="1"/>
  <c r="Q3330" i="1"/>
  <c r="Q3329" i="1" s="1"/>
  <c r="Q3328" i="1" s="1"/>
  <c r="Q3324" i="1"/>
  <c r="Q3322" i="1"/>
  <c r="Q3318" i="1"/>
  <c r="Q3317" i="1" s="1"/>
  <c r="Q3316" i="1" s="1"/>
  <c r="Q3313" i="1"/>
  <c r="Q3311" i="1"/>
  <c r="Q3306" i="1"/>
  <c r="Q3305" i="1" s="1"/>
  <c r="Q3304" i="1" s="1"/>
  <c r="Q3299" i="1"/>
  <c r="Q3298" i="1" s="1"/>
  <c r="Q3297" i="1" s="1"/>
  <c r="Q3296" i="1" s="1"/>
  <c r="Q3295" i="1" s="1"/>
  <c r="Q3294" i="1" s="1"/>
  <c r="Q3293" i="1" s="1"/>
  <c r="Q3291" i="1"/>
  <c r="Q3289" i="1"/>
  <c r="Q3287" i="1"/>
  <c r="Q3284" i="1"/>
  <c r="Q3283" i="1" s="1"/>
  <c r="Q3279" i="1"/>
  <c r="Q3278" i="1" s="1"/>
  <c r="Q3277" i="1" s="1"/>
  <c r="Q3276" i="1" s="1"/>
  <c r="Q3271" i="1"/>
  <c r="Q3270" i="1" s="1"/>
  <c r="Q3268" i="1"/>
  <c r="Q3267" i="1" s="1"/>
  <c r="Q3265" i="1"/>
  <c r="Q3264" i="1" s="1"/>
  <c r="Q3257" i="1"/>
  <c r="Q3256" i="1" s="1"/>
  <c r="Q3255" i="1" s="1"/>
  <c r="Q3254" i="1" s="1"/>
  <c r="Q3252" i="1"/>
  <c r="Q3250" i="1"/>
  <c r="Q3246" i="1"/>
  <c r="Q3245" i="1" s="1"/>
  <c r="Q3244" i="1" s="1"/>
  <c r="Q3242" i="1"/>
  <c r="Q3241" i="1" s="1"/>
  <c r="Q3239" i="1"/>
  <c r="Q3238" i="1" s="1"/>
  <c r="Q3235" i="1"/>
  <c r="Q3233" i="1"/>
  <c r="Q3231" i="1"/>
  <c r="Q3227" i="1"/>
  <c r="Q3226" i="1" s="1"/>
  <c r="Q3221" i="1"/>
  <c r="Q3219" i="1"/>
  <c r="Q3217" i="1"/>
  <c r="Q3214" i="1"/>
  <c r="Q3213" i="1" s="1"/>
  <c r="Q3209" i="1"/>
  <c r="Q3208" i="1" s="1"/>
  <c r="Q3207" i="1" s="1"/>
  <c r="Q3206" i="1" s="1"/>
  <c r="Q3204" i="1"/>
  <c r="Q3202" i="1"/>
  <c r="Q3200" i="1"/>
  <c r="Q3196" i="1"/>
  <c r="Q3195" i="1" s="1"/>
  <c r="Q3193" i="1"/>
  <c r="Q3192" i="1" s="1"/>
  <c r="Q3190" i="1"/>
  <c r="Q3189" i="1" s="1"/>
  <c r="Q3187" i="1"/>
  <c r="Q3186" i="1" s="1"/>
  <c r="Q3176" i="1"/>
  <c r="Q3175" i="1" s="1"/>
  <c r="Q3174" i="1" s="1"/>
  <c r="Q3173" i="1" s="1"/>
  <c r="Q3172" i="1" s="1"/>
  <c r="Q3171" i="1" s="1"/>
  <c r="Q3170" i="1" s="1"/>
  <c r="Q3167" i="1"/>
  <c r="Q3165" i="1"/>
  <c r="Q3163" i="1"/>
  <c r="Q3160" i="1"/>
  <c r="Q3159" i="1" s="1"/>
  <c r="Q3155" i="1"/>
  <c r="Q3153" i="1"/>
  <c r="Q3151" i="1"/>
  <c r="Q3144" i="1"/>
  <c r="Q3143" i="1" s="1"/>
  <c r="Q3142" i="1" s="1"/>
  <c r="Q3141" i="1" s="1"/>
  <c r="Q3140" i="1" s="1"/>
  <c r="Q3138" i="1"/>
  <c r="Q3137" i="1" s="1"/>
  <c r="Q3135" i="1"/>
  <c r="Q3134" i="1" s="1"/>
  <c r="Q3131" i="1"/>
  <c r="Q3130" i="1" s="1"/>
  <c r="Q3128" i="1"/>
  <c r="Q3127" i="1" s="1"/>
  <c r="Q3125" i="1"/>
  <c r="Q3124" i="1" s="1"/>
  <c r="Q3121" i="1"/>
  <c r="Q3120" i="1" s="1"/>
  <c r="Q3118" i="1"/>
  <c r="Q3117" i="1" s="1"/>
  <c r="Q3115" i="1"/>
  <c r="Q3114" i="1" s="1"/>
  <c r="Q3112" i="1"/>
  <c r="Q3111" i="1" s="1"/>
  <c r="Q3109" i="1"/>
  <c r="Q3108" i="1" s="1"/>
  <c r="Q3106" i="1"/>
  <c r="Q3105" i="1" s="1"/>
  <c r="Q3103" i="1"/>
  <c r="Q3102" i="1" s="1"/>
  <c r="Q3100" i="1"/>
  <c r="Q3099" i="1" s="1"/>
  <c r="Q3097" i="1"/>
  <c r="Q3096" i="1" s="1"/>
  <c r="Q3093" i="1"/>
  <c r="Q3092" i="1" s="1"/>
  <c r="Q3090" i="1"/>
  <c r="Q3089" i="1" s="1"/>
  <c r="Q3085" i="1"/>
  <c r="Q3084" i="1" s="1"/>
  <c r="Q3083" i="1" s="1"/>
  <c r="Q3081" i="1"/>
  <c r="Q3080" i="1" s="1"/>
  <c r="Q3078" i="1"/>
  <c r="Q3077" i="1" s="1"/>
  <c r="Q3070" i="1"/>
  <c r="Q3069" i="1" s="1"/>
  <c r="Q3068" i="1" s="1"/>
  <c r="Q3067" i="1" s="1"/>
  <c r="Q3066" i="1" s="1"/>
  <c r="Q3064" i="1"/>
  <c r="Q3063" i="1" s="1"/>
  <c r="Q3062" i="1" s="1"/>
  <c r="Q3060" i="1"/>
  <c r="Q3059" i="1" s="1"/>
  <c r="Q3057" i="1"/>
  <c r="Q3056" i="1" s="1"/>
  <c r="Q3054" i="1"/>
  <c r="Q3053" i="1" s="1"/>
  <c r="Q3051" i="1"/>
  <c r="Q3050" i="1" s="1"/>
  <c r="Q3048" i="1"/>
  <c r="Q3047" i="1" s="1"/>
  <c r="Q3045" i="1"/>
  <c r="Q3044" i="1" s="1"/>
  <c r="Q3042" i="1"/>
  <c r="Q3041" i="1" s="1"/>
  <c r="Q3039" i="1"/>
  <c r="Q3038" i="1" s="1"/>
  <c r="Q3036" i="1"/>
  <c r="Q3035" i="1" s="1"/>
  <c r="Q3033" i="1"/>
  <c r="Q3032" i="1" s="1"/>
  <c r="Q3030" i="1"/>
  <c r="Q3029" i="1" s="1"/>
  <c r="Q3027" i="1"/>
  <c r="Q3026" i="1" s="1"/>
  <c r="Q3024" i="1"/>
  <c r="Q3023" i="1" s="1"/>
  <c r="Q3021" i="1"/>
  <c r="Q3020" i="1" s="1"/>
  <c r="Q3018" i="1"/>
  <c r="Q3017" i="1" s="1"/>
  <c r="Q3015" i="1"/>
  <c r="Q3014" i="1" s="1"/>
  <c r="Q3012" i="1"/>
  <c r="Q3011" i="1" s="1"/>
  <c r="Q3009" i="1"/>
  <c r="Q3008" i="1" s="1"/>
  <c r="Q3006" i="1"/>
  <c r="Q3005" i="1" s="1"/>
  <c r="Q3003" i="1"/>
  <c r="Q3002" i="1" s="1"/>
  <c r="Q3000" i="1"/>
  <c r="Q2999" i="1" s="1"/>
  <c r="Q2997" i="1"/>
  <c r="Q2996" i="1" s="1"/>
  <c r="Q2992" i="1"/>
  <c r="Q2991" i="1" s="1"/>
  <c r="Q2990" i="1" s="1"/>
  <c r="Q2988" i="1"/>
  <c r="Q2987" i="1" s="1"/>
  <c r="Q2985" i="1"/>
  <c r="Q2984" i="1" s="1"/>
  <c r="Q2982" i="1"/>
  <c r="Q2981" i="1" s="1"/>
  <c r="Q2979" i="1"/>
  <c r="Q2978" i="1" s="1"/>
  <c r="Q2976" i="1"/>
  <c r="Q2975" i="1" s="1"/>
  <c r="Q2968" i="1"/>
  <c r="Q2967" i="1" s="1"/>
  <c r="Q2966" i="1" s="1"/>
  <c r="Q2965" i="1" s="1"/>
  <c r="Q2964" i="1" s="1"/>
  <c r="Q2963" i="1" s="1"/>
  <c r="Q2962" i="1" s="1"/>
  <c r="Q2959" i="1"/>
  <c r="Q2958" i="1" s="1"/>
  <c r="Q2956" i="1"/>
  <c r="Q2955" i="1" s="1"/>
  <c r="Q2953" i="1"/>
  <c r="Q2952" i="1" s="1"/>
  <c r="Q2950" i="1"/>
  <c r="Q2949" i="1" s="1"/>
  <c r="Q2942" i="1"/>
  <c r="Q2941" i="1" s="1"/>
  <c r="Q2940" i="1" s="1"/>
  <c r="Q2939" i="1" s="1"/>
  <c r="Q2929" i="1"/>
  <c r="Q2928" i="1" s="1"/>
  <c r="Q2927" i="1" s="1"/>
  <c r="Q2926" i="1" s="1"/>
  <c r="Q2925" i="1" s="1"/>
  <c r="Q2924" i="1" s="1"/>
  <c r="Q2922" i="1"/>
  <c r="Q2921" i="1" s="1"/>
  <c r="Q2919" i="1"/>
  <c r="Q2918" i="1" s="1"/>
  <c r="Q2916" i="1"/>
  <c r="Q2915" i="1" s="1"/>
  <c r="Q2910" i="1"/>
  <c r="Q2909" i="1" s="1"/>
  <c r="Q2904" i="1"/>
  <c r="Q2903" i="1" s="1"/>
  <c r="Q2902" i="1" s="1"/>
  <c r="Q2901" i="1" s="1"/>
  <c r="Q2900" i="1" s="1"/>
  <c r="Q2897" i="1"/>
  <c r="Q2896" i="1" s="1"/>
  <c r="Q2894" i="1"/>
  <c r="Q2893" i="1" s="1"/>
  <c r="Q2891" i="1"/>
  <c r="Q2890" i="1" s="1"/>
  <c r="Q2888" i="1"/>
  <c r="Q2887" i="1" s="1"/>
  <c r="Q2885" i="1"/>
  <c r="Q2884" i="1" s="1"/>
  <c r="Q2882" i="1"/>
  <c r="Q2881" i="1" s="1"/>
  <c r="Q2879" i="1"/>
  <c r="Q2878" i="1" s="1"/>
  <c r="Q2876" i="1"/>
  <c r="Q2875" i="1" s="1"/>
  <c r="Q2873" i="1"/>
  <c r="Q2872" i="1" s="1"/>
  <c r="Q2870" i="1"/>
  <c r="Q2869" i="1" s="1"/>
  <c r="Q2863" i="1"/>
  <c r="Q2862" i="1" s="1"/>
  <c r="Q2860" i="1"/>
  <c r="Q2859" i="1" s="1"/>
  <c r="Q2857" i="1"/>
  <c r="Q2856" i="1" s="1"/>
  <c r="Q2851" i="1"/>
  <c r="Q2850" i="1" s="1"/>
  <c r="Q2848" i="1"/>
  <c r="Q2847" i="1" s="1"/>
  <c r="Q2845" i="1"/>
  <c r="Q2844" i="1" s="1"/>
  <c r="Q2842" i="1"/>
  <c r="Q2841" i="1" s="1"/>
  <c r="Q2839" i="1"/>
  <c r="Q2838" i="1" s="1"/>
  <c r="Q2836" i="1"/>
  <c r="Q2835" i="1" s="1"/>
  <c r="Q2828" i="1"/>
  <c r="Q2827" i="1" s="1"/>
  <c r="Q2826" i="1" s="1"/>
  <c r="Q2825" i="1" s="1"/>
  <c r="Q2823" i="1"/>
  <c r="Q2822" i="1" s="1"/>
  <c r="Q2821" i="1" s="1"/>
  <c r="Q2820" i="1" s="1"/>
  <c r="Q2815" i="1"/>
  <c r="Q2814" i="1" s="1"/>
  <c r="Q2812" i="1"/>
  <c r="Q2811" i="1" s="1"/>
  <c r="Q2809" i="1"/>
  <c r="Q2808" i="1" s="1"/>
  <c r="Q2806" i="1"/>
  <c r="Q2805" i="1" s="1"/>
  <c r="Q2803" i="1"/>
  <c r="Q2802" i="1" s="1"/>
  <c r="Q2800" i="1"/>
  <c r="Q2799" i="1" s="1"/>
  <c r="Q2797" i="1"/>
  <c r="Q2796" i="1" s="1"/>
  <c r="Q2794" i="1"/>
  <c r="Q2793" i="1" s="1"/>
  <c r="Q2791" i="1"/>
  <c r="Q2790" i="1" s="1"/>
  <c r="Q2788" i="1"/>
  <c r="Q2787" i="1" s="1"/>
  <c r="Q2785" i="1"/>
  <c r="Q2784" i="1" s="1"/>
  <c r="Q2782" i="1"/>
  <c r="Q2781" i="1" s="1"/>
  <c r="Q2773" i="1"/>
  <c r="Q2771" i="1"/>
  <c r="Q2769" i="1"/>
  <c r="Q2764" i="1"/>
  <c r="Q2762" i="1"/>
  <c r="Q2760" i="1"/>
  <c r="Q2757" i="1"/>
  <c r="Q2756" i="1" s="1"/>
  <c r="Q2752" i="1"/>
  <c r="Q2751" i="1" s="1"/>
  <c r="Q2750" i="1" s="1"/>
  <c r="Q2749" i="1" s="1"/>
  <c r="Q2744" i="1"/>
  <c r="Q2743" i="1" s="1"/>
  <c r="Q2742" i="1" s="1"/>
  <c r="Q2741" i="1" s="1"/>
  <c r="Q2740" i="1" s="1"/>
  <c r="Q2739" i="1" s="1"/>
  <c r="Q2738" i="1" s="1"/>
  <c r="Q2736" i="1"/>
  <c r="Q2734" i="1"/>
  <c r="Q2732" i="1"/>
  <c r="Q2729" i="1"/>
  <c r="Q2728" i="1" s="1"/>
  <c r="Q2724" i="1"/>
  <c r="Q2722" i="1"/>
  <c r="Q2720" i="1"/>
  <c r="Q2715" i="1"/>
  <c r="Q2713" i="1"/>
  <c r="Q2711" i="1"/>
  <c r="Q2707" i="1"/>
  <c r="Q2706" i="1" s="1"/>
  <c r="Q2704" i="1"/>
  <c r="Q2703" i="1" s="1"/>
  <c r="Q2697" i="1"/>
  <c r="Q2696" i="1" s="1"/>
  <c r="Q2695" i="1" s="1"/>
  <c r="Q2693" i="1"/>
  <c r="Q2692" i="1" s="1"/>
  <c r="Q2690" i="1"/>
  <c r="Q2684" i="1"/>
  <c r="Q2683" i="1" s="1"/>
  <c r="Q2682" i="1" s="1"/>
  <c r="Q2681" i="1" s="1"/>
  <c r="Q2675" i="1" s="1"/>
  <c r="Q2672" i="1"/>
  <c r="Q2671" i="1" s="1"/>
  <c r="Q2669" i="1"/>
  <c r="Q2668" i="1" s="1"/>
  <c r="Q2664" i="1"/>
  <c r="Q2663" i="1" s="1"/>
  <c r="Q2662" i="1" s="1"/>
  <c r="Q2660" i="1"/>
  <c r="Q2659" i="1" s="1"/>
  <c r="Q2657" i="1"/>
  <c r="Q2656" i="1" s="1"/>
  <c r="Q2653" i="1"/>
  <c r="Q2652" i="1" s="1"/>
  <c r="Q2650" i="1"/>
  <c r="Q2649" i="1" s="1"/>
  <c r="Q2646" i="1"/>
  <c r="Q2645" i="1" s="1"/>
  <c r="Q2644" i="1" s="1"/>
  <c r="Q2642" i="1"/>
  <c r="Q2641" i="1" s="1"/>
  <c r="Q2640" i="1" s="1"/>
  <c r="Q2638" i="1"/>
  <c r="Q2637" i="1" s="1"/>
  <c r="Q2635" i="1"/>
  <c r="Q2634" i="1" s="1"/>
  <c r="Q2632" i="1"/>
  <c r="Q2631" i="1" s="1"/>
  <c r="Q2629" i="1"/>
  <c r="Q2628" i="1" s="1"/>
  <c r="Q2626" i="1"/>
  <c r="Q2625" i="1" s="1"/>
  <c r="Q2623" i="1"/>
  <c r="Q2622" i="1" s="1"/>
  <c r="Q2620" i="1"/>
  <c r="Q2619" i="1" s="1"/>
  <c r="Q2613" i="1"/>
  <c r="Q2612" i="1" s="1"/>
  <c r="Q2611" i="1" s="1"/>
  <c r="Q2609" i="1"/>
  <c r="Q2608" i="1" s="1"/>
  <c r="Q2607" i="1" s="1"/>
  <c r="Q2604" i="1"/>
  <c r="Q2603" i="1" s="1"/>
  <c r="Q2601" i="1"/>
  <c r="Q2600" i="1" s="1"/>
  <c r="Q2597" i="1"/>
  <c r="Q2596" i="1" s="1"/>
  <c r="Q2595" i="1" s="1"/>
  <c r="Q2592" i="1"/>
  <c r="Q2591" i="1" s="1"/>
  <c r="Q2590" i="1" s="1"/>
  <c r="Q2589" i="1" s="1"/>
  <c r="Q2583" i="1"/>
  <c r="Q2582" i="1" s="1"/>
  <c r="Q2581" i="1" s="1"/>
  <c r="Q2580" i="1" s="1"/>
  <c r="Q2579" i="1" s="1"/>
  <c r="Q2578" i="1" s="1"/>
  <c r="Q2576" i="1"/>
  <c r="Q2575" i="1" s="1"/>
  <c r="Q2574" i="1" s="1"/>
  <c r="Q2573" i="1" s="1"/>
  <c r="Q2572" i="1" s="1"/>
  <c r="Q2571" i="1" s="1"/>
  <c r="Q2570" i="1" s="1"/>
  <c r="Q2568" i="1"/>
  <c r="Q2567" i="1" s="1"/>
  <c r="Q2566" i="1" s="1"/>
  <c r="Q2565" i="1" s="1"/>
  <c r="Q2564" i="1" s="1"/>
  <c r="Q2563" i="1" s="1"/>
  <c r="Q2562" i="1" s="1"/>
  <c r="Q2560" i="1"/>
  <c r="Q2558" i="1"/>
  <c r="Q2556" i="1"/>
  <c r="Q2549" i="1"/>
  <c r="Q2548" i="1" s="1"/>
  <c r="Q2547" i="1" s="1"/>
  <c r="Q2546" i="1" s="1"/>
  <c r="Q2545" i="1" s="1"/>
  <c r="Q2543" i="1"/>
  <c r="Q2542" i="1" s="1"/>
  <c r="Q2540" i="1"/>
  <c r="Q2538" i="1"/>
  <c r="Q2533" i="1"/>
  <c r="Q2532" i="1" s="1"/>
  <c r="Q2531" i="1" s="1"/>
  <c r="Q2530" i="1" s="1"/>
  <c r="Q2529" i="1" s="1"/>
  <c r="Q2526" i="1"/>
  <c r="Q2525" i="1" s="1"/>
  <c r="Q2524" i="1" s="1"/>
  <c r="Q2523" i="1" s="1"/>
  <c r="Q2522" i="1" s="1"/>
  <c r="Q2521" i="1" s="1"/>
  <c r="Q2518" i="1"/>
  <c r="Q2517" i="1" s="1"/>
  <c r="Q2516" i="1" s="1"/>
  <c r="Q2515" i="1" s="1"/>
  <c r="Q2513" i="1"/>
  <c r="Q2512" i="1" s="1"/>
  <c r="Q2510" i="1"/>
  <c r="Q2509" i="1" s="1"/>
  <c r="Q2503" i="1"/>
  <c r="Q2502" i="1" s="1"/>
  <c r="Q2501" i="1" s="1"/>
  <c r="Q2500" i="1" s="1"/>
  <c r="Q2499" i="1" s="1"/>
  <c r="Q2497" i="1"/>
  <c r="Q2496" i="1" s="1"/>
  <c r="Q2495" i="1" s="1"/>
  <c r="Q2494" i="1" s="1"/>
  <c r="Q2492" i="1"/>
  <c r="Q2491" i="1" s="1"/>
  <c r="Q2489" i="1"/>
  <c r="Q2488" i="1" s="1"/>
  <c r="Q2477" i="1"/>
  <c r="Q2475" i="1"/>
  <c r="Q2468" i="1"/>
  <c r="Q2467" i="1" s="1"/>
  <c r="Q2466" i="1" s="1"/>
  <c r="Q2465" i="1" s="1"/>
  <c r="Q2464" i="1" s="1"/>
  <c r="Q2463" i="1" s="1"/>
  <c r="Q2460" i="1"/>
  <c r="Q2458" i="1"/>
  <c r="Q2453" i="1"/>
  <c r="Q2452" i="1" s="1"/>
  <c r="Q2450" i="1"/>
  <c r="Q2449" i="1" s="1"/>
  <c r="Q2447" i="1"/>
  <c r="Q2446" i="1" s="1"/>
  <c r="Q2441" i="1"/>
  <c r="Q2440" i="1" s="1"/>
  <c r="Q2439" i="1" s="1"/>
  <c r="Q2437" i="1"/>
  <c r="Q2436" i="1" s="1"/>
  <c r="Q2435" i="1" s="1"/>
  <c r="Q2431" i="1"/>
  <c r="Q2429" i="1"/>
  <c r="Q2427" i="1"/>
  <c r="Q2424" i="1"/>
  <c r="Q2423" i="1" s="1"/>
  <c r="Q2419" i="1"/>
  <c r="Q2418" i="1" s="1"/>
  <c r="Q2417" i="1" s="1"/>
  <c r="Q2416" i="1" s="1"/>
  <c r="Q2415" i="1" s="1"/>
  <c r="Q2410" i="1"/>
  <c r="Q2409" i="1" s="1"/>
  <c r="Q2408" i="1" s="1"/>
  <c r="Q2407" i="1" s="1"/>
  <c r="Q2406" i="1" s="1"/>
  <c r="Q2405" i="1" s="1"/>
  <c r="Q2403" i="1"/>
  <c r="Q2402" i="1" s="1"/>
  <c r="Q2401" i="1" s="1"/>
  <c r="Q2400" i="1" s="1"/>
  <c r="Q2398" i="1"/>
  <c r="Q2397" i="1" s="1"/>
  <c r="Q2396" i="1" s="1"/>
  <c r="Q2395" i="1" s="1"/>
  <c r="Q2390" i="1"/>
  <c r="Q2389" i="1" s="1"/>
  <c r="Q2388" i="1" s="1"/>
  <c r="Q2387" i="1" s="1"/>
  <c r="Q2386" i="1" s="1"/>
  <c r="Q2385" i="1" s="1"/>
  <c r="Q2384" i="1" s="1"/>
  <c r="Q2382" i="1"/>
  <c r="Q2381" i="1" s="1"/>
  <c r="Q2380" i="1" s="1"/>
  <c r="Q2378" i="1"/>
  <c r="Q2377" i="1" s="1"/>
  <c r="Q2376" i="1" s="1"/>
  <c r="Q2370" i="1"/>
  <c r="Q2368" i="1"/>
  <c r="Q2366" i="1"/>
  <c r="Q2359" i="1"/>
  <c r="Q2358" i="1" s="1"/>
  <c r="Q2357" i="1" s="1"/>
  <c r="Q2355" i="1"/>
  <c r="Q2354" i="1" s="1"/>
  <c r="Q2353" i="1" s="1"/>
  <c r="Q2352" i="1" s="1"/>
  <c r="Q2351" i="1" s="1"/>
  <c r="Q2349" i="1"/>
  <c r="Q2348" i="1" s="1"/>
  <c r="Q2346" i="1"/>
  <c r="Q2345" i="1" s="1"/>
  <c r="Q2341" i="1"/>
  <c r="Q2340" i="1" s="1"/>
  <c r="Q2339" i="1" s="1"/>
  <c r="Q2338" i="1" s="1"/>
  <c r="Q2337" i="1" s="1"/>
  <c r="Q2334" i="1"/>
  <c r="Q2326" i="1"/>
  <c r="Q2325" i="1" s="1"/>
  <c r="Q2324" i="1" s="1"/>
  <c r="Q2323" i="1" s="1"/>
  <c r="Q2321" i="1"/>
  <c r="Q2320" i="1" s="1"/>
  <c r="Q2319" i="1" s="1"/>
  <c r="Q2318" i="1" s="1"/>
  <c r="Q2316" i="1"/>
  <c r="Q2315" i="1" s="1"/>
  <c r="Q2313" i="1"/>
  <c r="Q2312" i="1" s="1"/>
  <c r="Q2306" i="1"/>
  <c r="Q2305" i="1" s="1"/>
  <c r="Q2304" i="1" s="1"/>
  <c r="Q2302" i="1"/>
  <c r="Q2301" i="1" s="1"/>
  <c r="Q2300" i="1" s="1"/>
  <c r="Q2299" i="1" s="1"/>
  <c r="Q2298" i="1" s="1"/>
  <c r="Q2296" i="1"/>
  <c r="Q2295" i="1" s="1"/>
  <c r="Q2294" i="1" s="1"/>
  <c r="Q2293" i="1" s="1"/>
  <c r="Q2292" i="1" s="1"/>
  <c r="Q2290" i="1"/>
  <c r="Q2289" i="1" s="1"/>
  <c r="Q2288" i="1" s="1"/>
  <c r="Q2287" i="1" s="1"/>
  <c r="Q2285" i="1"/>
  <c r="Q2284" i="1" s="1"/>
  <c r="Q2282" i="1"/>
  <c r="Q2281" i="1" s="1"/>
  <c r="Q2270" i="1"/>
  <c r="Q2268" i="1"/>
  <c r="Q2262" i="1"/>
  <c r="Q2261" i="1" s="1"/>
  <c r="Q2260" i="1" s="1"/>
  <c r="Q2259" i="1" s="1"/>
  <c r="Q2258" i="1" s="1"/>
  <c r="Q2255" i="1"/>
  <c r="Q2254" i="1" s="1"/>
  <c r="Q2253" i="1" s="1"/>
  <c r="Q2252" i="1" s="1"/>
  <c r="Q2251" i="1" s="1"/>
  <c r="Q2250" i="1" s="1"/>
  <c r="Q2247" i="1"/>
  <c r="Q2246" i="1" s="1"/>
  <c r="Q2244" i="1"/>
  <c r="Q2242" i="1"/>
  <c r="Q2237" i="1"/>
  <c r="Q2236" i="1" s="1"/>
  <c r="Q2234" i="1"/>
  <c r="Q2233" i="1" s="1"/>
  <c r="Q2231" i="1"/>
  <c r="Q2230" i="1" s="1"/>
  <c r="Q2225" i="1"/>
  <c r="Q2224" i="1" s="1"/>
  <c r="Q2223" i="1" s="1"/>
  <c r="Q2221" i="1"/>
  <c r="Q2220" i="1" s="1"/>
  <c r="Q2219" i="1" s="1"/>
  <c r="Q2215" i="1"/>
  <c r="Q2213" i="1"/>
  <c r="Q2211" i="1"/>
  <c r="Q2208" i="1"/>
  <c r="Q2207" i="1" s="1"/>
  <c r="Q2203" i="1"/>
  <c r="Q2201" i="1"/>
  <c r="Q2192" i="1"/>
  <c r="Q2191" i="1" s="1"/>
  <c r="Q2190" i="1" s="1"/>
  <c r="Q2189" i="1" s="1"/>
  <c r="Q2188" i="1" s="1"/>
  <c r="Q2187" i="1" s="1"/>
  <c r="Q2185" i="1"/>
  <c r="Q2184" i="1" s="1"/>
  <c r="Q2183" i="1" s="1"/>
  <c r="Q2181" i="1"/>
  <c r="Q2180" i="1" s="1"/>
  <c r="Q2179" i="1" s="1"/>
  <c r="Q2178" i="1" s="1"/>
  <c r="Q2176" i="1"/>
  <c r="Q2175" i="1" s="1"/>
  <c r="Q2174" i="1" s="1"/>
  <c r="Q2173" i="1" s="1"/>
  <c r="Q2168" i="1"/>
  <c r="Q2167" i="1" s="1"/>
  <c r="Q2166" i="1" s="1"/>
  <c r="Q2165" i="1" s="1"/>
  <c r="Q2164" i="1" s="1"/>
  <c r="Q2163" i="1" s="1"/>
  <c r="Q2162" i="1" s="1"/>
  <c r="Q2160" i="1"/>
  <c r="Q2159" i="1" s="1"/>
  <c r="Q2158" i="1" s="1"/>
  <c r="Q2156" i="1"/>
  <c r="Q2155" i="1" s="1"/>
  <c r="Q2154" i="1" s="1"/>
  <c r="Q2148" i="1"/>
  <c r="Q2146" i="1"/>
  <c r="Q2144" i="1"/>
  <c r="Q2137" i="1"/>
  <c r="Q2136" i="1" s="1"/>
  <c r="Q2135" i="1" s="1"/>
  <c r="Q2134" i="1" s="1"/>
  <c r="Q2133" i="1" s="1"/>
  <c r="Q2131" i="1"/>
  <c r="Q2130" i="1" s="1"/>
  <c r="Q2128" i="1"/>
  <c r="Q2127" i="1" s="1"/>
  <c r="Q2123" i="1"/>
  <c r="Q2122" i="1" s="1"/>
  <c r="Q2121" i="1" s="1"/>
  <c r="Q2120" i="1" s="1"/>
  <c r="Q2119" i="1" s="1"/>
  <c r="Q2116" i="1"/>
  <c r="Q2115" i="1" s="1"/>
  <c r="Q2114" i="1" s="1"/>
  <c r="Q2113" i="1" s="1"/>
  <c r="Q2112" i="1" s="1"/>
  <c r="Q2111" i="1" s="1"/>
  <c r="Q2108" i="1"/>
  <c r="Q2107" i="1" s="1"/>
  <c r="Q2106" i="1" s="1"/>
  <c r="Q2105" i="1" s="1"/>
  <c r="Q2103" i="1"/>
  <c r="Q2102" i="1" s="1"/>
  <c r="Q2101" i="1" s="1"/>
  <c r="Q2100" i="1" s="1"/>
  <c r="Q2098" i="1"/>
  <c r="Q2097" i="1" s="1"/>
  <c r="Q2095" i="1"/>
  <c r="Q2094" i="1" s="1"/>
  <c r="Q2088" i="1"/>
  <c r="Q2087" i="1" s="1"/>
  <c r="Q2086" i="1" s="1"/>
  <c r="Q2084" i="1"/>
  <c r="Q2083" i="1" s="1"/>
  <c r="Q2082" i="1" s="1"/>
  <c r="Q2081" i="1" s="1"/>
  <c r="Q2080" i="1" s="1"/>
  <c r="Q2078" i="1"/>
  <c r="Q2077" i="1" s="1"/>
  <c r="Q2076" i="1" s="1"/>
  <c r="Q2075" i="1" s="1"/>
  <c r="Q2074" i="1" s="1"/>
  <c r="Q2072" i="1"/>
  <c r="Q2071" i="1" s="1"/>
  <c r="Q2070" i="1" s="1"/>
  <c r="Q2069" i="1" s="1"/>
  <c r="Q2067" i="1"/>
  <c r="Q2066" i="1" s="1"/>
  <c r="Q2064" i="1"/>
  <c r="Q2063" i="1" s="1"/>
  <c r="Q2056" i="1"/>
  <c r="Q2055" i="1" s="1"/>
  <c r="Q2054" i="1" s="1"/>
  <c r="Q2053" i="1" s="1"/>
  <c r="Q2052" i="1" s="1"/>
  <c r="Q2050" i="1"/>
  <c r="Q2049" i="1" s="1"/>
  <c r="Q2048" i="1" s="1"/>
  <c r="Q2047" i="1" s="1"/>
  <c r="Q2046" i="1" s="1"/>
  <c r="Q2043" i="1"/>
  <c r="Q2042" i="1" s="1"/>
  <c r="Q2041" i="1" s="1"/>
  <c r="Q2040" i="1" s="1"/>
  <c r="Q2038" i="1"/>
  <c r="Q2037" i="1" s="1"/>
  <c r="Q2036" i="1" s="1"/>
  <c r="Q2035" i="1" s="1"/>
  <c r="Q2034" i="1" s="1"/>
  <c r="Q2030" i="1"/>
  <c r="Q2029" i="1" s="1"/>
  <c r="Q2027" i="1"/>
  <c r="Q2026" i="1" s="1"/>
  <c r="Q2022" i="1"/>
  <c r="Q2021" i="1" s="1"/>
  <c r="Q2019" i="1"/>
  <c r="Q2018" i="1" s="1"/>
  <c r="Q2016" i="1"/>
  <c r="Q2015" i="1" s="1"/>
  <c r="Q2010" i="1"/>
  <c r="Q2009" i="1" s="1"/>
  <c r="Q2008" i="1" s="1"/>
  <c r="Q2006" i="1"/>
  <c r="Q2005" i="1" s="1"/>
  <c r="Q2004" i="1" s="1"/>
  <c r="Q2000" i="1"/>
  <c r="Q1998" i="1"/>
  <c r="Q1995" i="1"/>
  <c r="Q1994" i="1" s="1"/>
  <c r="Q1990" i="1"/>
  <c r="Q1988" i="1"/>
  <c r="Q1979" i="1"/>
  <c r="Q1978" i="1" s="1"/>
  <c r="Q1977" i="1" s="1"/>
  <c r="Q1976" i="1" s="1"/>
  <c r="Q1975" i="1" s="1"/>
  <c r="Q1974" i="1" s="1"/>
  <c r="Q1972" i="1"/>
  <c r="Q1971" i="1" s="1"/>
  <c r="Q1970" i="1" s="1"/>
  <c r="Q1968" i="1"/>
  <c r="Q1967" i="1" s="1"/>
  <c r="Q1966" i="1" s="1"/>
  <c r="Q1965" i="1" s="1"/>
  <c r="Q1963" i="1"/>
  <c r="Q1962" i="1" s="1"/>
  <c r="Q1961" i="1" s="1"/>
  <c r="Q1960" i="1" s="1"/>
  <c r="Q1955" i="1"/>
  <c r="Q1954" i="1" s="1"/>
  <c r="Q1953" i="1" s="1"/>
  <c r="Q1952" i="1" s="1"/>
  <c r="Q1951" i="1" s="1"/>
  <c r="Q1950" i="1" s="1"/>
  <c r="Q1949" i="1" s="1"/>
  <c r="Q1947" i="1"/>
  <c r="Q1946" i="1" s="1"/>
  <c r="Q1945" i="1" s="1"/>
  <c r="Q1944" i="1" s="1"/>
  <c r="Q1943" i="1" s="1"/>
  <c r="Q1942" i="1" s="1"/>
  <c r="Q1941" i="1" s="1"/>
  <c r="Q1939" i="1"/>
  <c r="Q1937" i="1"/>
  <c r="Q1935" i="1"/>
  <c r="Q1928" i="1"/>
  <c r="Q1927" i="1" s="1"/>
  <c r="Q1926" i="1" s="1"/>
  <c r="Q1924" i="1"/>
  <c r="Q1923" i="1" s="1"/>
  <c r="Q1922" i="1" s="1"/>
  <c r="Q1921" i="1" s="1"/>
  <c r="Q1920" i="1" s="1"/>
  <c r="Q1918" i="1"/>
  <c r="Q1917" i="1" s="1"/>
  <c r="Q1915" i="1"/>
  <c r="Q1914" i="1" s="1"/>
  <c r="Q1909" i="1"/>
  <c r="Q1908" i="1" s="1"/>
  <c r="Q1907" i="1" s="1"/>
  <c r="Q1906" i="1" s="1"/>
  <c r="Q1905" i="1" s="1"/>
  <c r="Q1904" i="1" s="1"/>
  <c r="Q1901" i="1"/>
  <c r="Q1900" i="1" s="1"/>
  <c r="Q1899" i="1" s="1"/>
  <c r="Q1898" i="1" s="1"/>
  <c r="Q1896" i="1"/>
  <c r="Q1895" i="1" s="1"/>
  <c r="Q1894" i="1" s="1"/>
  <c r="Q1893" i="1" s="1"/>
  <c r="Q1891" i="1"/>
  <c r="Q1890" i="1" s="1"/>
  <c r="Q1888" i="1"/>
  <c r="Q1887" i="1" s="1"/>
  <c r="Q1881" i="1"/>
  <c r="Q1880" i="1" s="1"/>
  <c r="Q1879" i="1" s="1"/>
  <c r="Q1877" i="1"/>
  <c r="Q1876" i="1" s="1"/>
  <c r="Q1875" i="1" s="1"/>
  <c r="Q1874" i="1" s="1"/>
  <c r="Q1873" i="1" s="1"/>
  <c r="Q1871" i="1"/>
  <c r="Q1870" i="1" s="1"/>
  <c r="Q1869" i="1" s="1"/>
  <c r="Q1868" i="1" s="1"/>
  <c r="Q1867" i="1" s="1"/>
  <c r="Q1865" i="1"/>
  <c r="Q1864" i="1" s="1"/>
  <c r="Q1863" i="1" s="1"/>
  <c r="Q1862" i="1" s="1"/>
  <c r="Q1860" i="1"/>
  <c r="Q1859" i="1" s="1"/>
  <c r="Q1857" i="1"/>
  <c r="Q1856" i="1" s="1"/>
  <c r="Q1854" i="1"/>
  <c r="Q1853" i="1" s="1"/>
  <c r="Q1842" i="1"/>
  <c r="Q1841" i="1" s="1"/>
  <c r="Q1840" i="1" s="1"/>
  <c r="Q1839" i="1" s="1"/>
  <c r="Q1838" i="1" s="1"/>
  <c r="Q1836" i="1"/>
  <c r="Q1835" i="1" s="1"/>
  <c r="Q1834" i="1" s="1"/>
  <c r="Q1833" i="1" s="1"/>
  <c r="Q1832" i="1" s="1"/>
  <c r="Q1829" i="1"/>
  <c r="Q1827" i="1"/>
  <c r="Q1822" i="1"/>
  <c r="Q1821" i="1" s="1"/>
  <c r="Q1820" i="1" s="1"/>
  <c r="Q1819" i="1" s="1"/>
  <c r="Q1818" i="1" s="1"/>
  <c r="Q1814" i="1"/>
  <c r="Q1813" i="1" s="1"/>
  <c r="Q1812" i="1" s="1"/>
  <c r="Q1810" i="1"/>
  <c r="Q1809" i="1" s="1"/>
  <c r="Q1807" i="1"/>
  <c r="Q1805" i="1"/>
  <c r="Q1800" i="1"/>
  <c r="Q1799" i="1" s="1"/>
  <c r="Q1797" i="1"/>
  <c r="Q1796" i="1" s="1"/>
  <c r="Q1794" i="1"/>
  <c r="Q1793" i="1" s="1"/>
  <c r="Q1788" i="1"/>
  <c r="Q1787" i="1" s="1"/>
  <c r="Q1786" i="1" s="1"/>
  <c r="Q1784" i="1"/>
  <c r="Q1783" i="1" s="1"/>
  <c r="Q1782" i="1" s="1"/>
  <c r="Q1778" i="1"/>
  <c r="Q1776" i="1"/>
  <c r="Q1774" i="1"/>
  <c r="Q1771" i="1"/>
  <c r="Q1770" i="1" s="1"/>
  <c r="Q1766" i="1"/>
  <c r="Q1764" i="1"/>
  <c r="Q1755" i="1"/>
  <c r="Q1754" i="1" s="1"/>
  <c r="Q1753" i="1" s="1"/>
  <c r="Q1752" i="1" s="1"/>
  <c r="Q1751" i="1" s="1"/>
  <c r="Q1750" i="1" s="1"/>
  <c r="Q1748" i="1"/>
  <c r="Q1747" i="1" s="1"/>
  <c r="Q1746" i="1" s="1"/>
  <c r="Q1744" i="1"/>
  <c r="Q1743" i="1" s="1"/>
  <c r="Q1742" i="1" s="1"/>
  <c r="Q1741" i="1" s="1"/>
  <c r="Q1739" i="1"/>
  <c r="Q1738" i="1" s="1"/>
  <c r="Q1737" i="1" s="1"/>
  <c r="Q1736" i="1" s="1"/>
  <c r="Q1731" i="1"/>
  <c r="Q1730" i="1" s="1"/>
  <c r="Q1729" i="1" s="1"/>
  <c r="Q1728" i="1" s="1"/>
  <c r="Q1727" i="1" s="1"/>
  <c r="Q1726" i="1" s="1"/>
  <c r="Q1725" i="1" s="1"/>
  <c r="Q1723" i="1"/>
  <c r="Q1722" i="1" s="1"/>
  <c r="Q1721" i="1" s="1"/>
  <c r="Q1719" i="1"/>
  <c r="Q1718" i="1" s="1"/>
  <c r="Q1717" i="1" s="1"/>
  <c r="Q1711" i="1"/>
  <c r="Q1709" i="1"/>
  <c r="Q1707" i="1"/>
  <c r="Q1700" i="1"/>
  <c r="Q1699" i="1" s="1"/>
  <c r="Q1698" i="1" s="1"/>
  <c r="Q1696" i="1"/>
  <c r="Q1695" i="1" s="1"/>
  <c r="Q1694" i="1" s="1"/>
  <c r="Q1693" i="1" s="1"/>
  <c r="Q1692" i="1" s="1"/>
  <c r="Q1690" i="1"/>
  <c r="Q1689" i="1" s="1"/>
  <c r="Q1687" i="1"/>
  <c r="Q1686" i="1" s="1"/>
  <c r="Q1681" i="1"/>
  <c r="Q1680" i="1" s="1"/>
  <c r="Q1679" i="1" s="1"/>
  <c r="Q1678" i="1" s="1"/>
  <c r="Q1677" i="1" s="1"/>
  <c r="Q1676" i="1" s="1"/>
  <c r="Q1673" i="1"/>
  <c r="Q1672" i="1" s="1"/>
  <c r="Q1671" i="1" s="1"/>
  <c r="Q1670" i="1" s="1"/>
  <c r="Q1668" i="1"/>
  <c r="Q1667" i="1" s="1"/>
  <c r="Q1666" i="1" s="1"/>
  <c r="Q1665" i="1" s="1"/>
  <c r="Q1663" i="1"/>
  <c r="Q1662" i="1" s="1"/>
  <c r="Q1660" i="1"/>
  <c r="Q1659" i="1" s="1"/>
  <c r="Q1653" i="1"/>
  <c r="Q1652" i="1" s="1"/>
  <c r="Q1651" i="1" s="1"/>
  <c r="Q1649" i="1"/>
  <c r="Q1648" i="1" s="1"/>
  <c r="Q1647" i="1" s="1"/>
  <c r="Q1646" i="1" s="1"/>
  <c r="Q1645" i="1" s="1"/>
  <c r="Q1643" i="1"/>
  <c r="Q1642" i="1" s="1"/>
  <c r="Q1641" i="1" s="1"/>
  <c r="Q1640" i="1" s="1"/>
  <c r="Q1639" i="1" s="1"/>
  <c r="Q1637" i="1"/>
  <c r="Q1636" i="1" s="1"/>
  <c r="Q1635" i="1" s="1"/>
  <c r="Q1634" i="1" s="1"/>
  <c r="Q1632" i="1"/>
  <c r="Q1631" i="1" s="1"/>
  <c r="Q1629" i="1"/>
  <c r="Q1628" i="1" s="1"/>
  <c r="Q1626" i="1"/>
  <c r="Q1625" i="1" s="1"/>
  <c r="Q1618" i="1"/>
  <c r="Q1616" i="1"/>
  <c r="Q1610" i="1"/>
  <c r="Q1609" i="1" s="1"/>
  <c r="Q1608" i="1" s="1"/>
  <c r="Q1607" i="1" s="1"/>
  <c r="Q1606" i="1" s="1"/>
  <c r="Q1603" i="1"/>
  <c r="Q1602" i="1" s="1"/>
  <c r="Q1601" i="1" s="1"/>
  <c r="Q1600" i="1" s="1"/>
  <c r="Q1598" i="1"/>
  <c r="Q1597" i="1" s="1"/>
  <c r="Q1596" i="1" s="1"/>
  <c r="Q1595" i="1" s="1"/>
  <c r="Q1594" i="1" s="1"/>
  <c r="Q1590" i="1"/>
  <c r="Q1589" i="1" s="1"/>
  <c r="Q1588" i="1" s="1"/>
  <c r="Q1586" i="1"/>
  <c r="Q1585" i="1" s="1"/>
  <c r="Q1583" i="1"/>
  <c r="Q1581" i="1"/>
  <c r="Q1576" i="1"/>
  <c r="Q1575" i="1" s="1"/>
  <c r="Q1573" i="1"/>
  <c r="Q1572" i="1" s="1"/>
  <c r="Q1570" i="1"/>
  <c r="Q1569" i="1" s="1"/>
  <c r="Q1564" i="1"/>
  <c r="Q1563" i="1" s="1"/>
  <c r="Q1562" i="1" s="1"/>
  <c r="Q1560" i="1"/>
  <c r="Q1559" i="1" s="1"/>
  <c r="Q1558" i="1" s="1"/>
  <c r="Q1554" i="1"/>
  <c r="Q1552" i="1"/>
  <c r="Q1549" i="1"/>
  <c r="Q1548" i="1" s="1"/>
  <c r="Q1544" i="1"/>
  <c r="Q1542" i="1"/>
  <c r="Q1533" i="1"/>
  <c r="Q1532" i="1" s="1"/>
  <c r="Q1531" i="1" s="1"/>
  <c r="Q1530" i="1" s="1"/>
  <c r="Q1529" i="1" s="1"/>
  <c r="Q1528" i="1" s="1"/>
  <c r="Q1526" i="1"/>
  <c r="Q1525" i="1" s="1"/>
  <c r="Q1524" i="1" s="1"/>
  <c r="Q1522" i="1"/>
  <c r="Q1521" i="1" s="1"/>
  <c r="Q1520" i="1" s="1"/>
  <c r="Q1519" i="1" s="1"/>
  <c r="Q1517" i="1"/>
  <c r="Q1516" i="1" s="1"/>
  <c r="Q1515" i="1" s="1"/>
  <c r="Q1514" i="1" s="1"/>
  <c r="Q1509" i="1"/>
  <c r="Q1508" i="1" s="1"/>
  <c r="Q1507" i="1" s="1"/>
  <c r="Q1506" i="1" s="1"/>
  <c r="Q1505" i="1" s="1"/>
  <c r="Q1504" i="1" s="1"/>
  <c r="Q1503" i="1" s="1"/>
  <c r="Q1501" i="1"/>
  <c r="Q1500" i="1" s="1"/>
  <c r="Q1499" i="1" s="1"/>
  <c r="Q1497" i="1"/>
  <c r="Q1496" i="1" s="1"/>
  <c r="Q1495" i="1" s="1"/>
  <c r="Q1489" i="1"/>
  <c r="Q1487" i="1"/>
  <c r="Q1485" i="1"/>
  <c r="Q1478" i="1"/>
  <c r="Q1476" i="1"/>
  <c r="Q1472" i="1"/>
  <c r="Q1471" i="1" s="1"/>
  <c r="Q1470" i="1" s="1"/>
  <c r="Q1469" i="1" s="1"/>
  <c r="Q1468" i="1" s="1"/>
  <c r="Q1466" i="1"/>
  <c r="Q1465" i="1" s="1"/>
  <c r="Q1463" i="1"/>
  <c r="Q1462" i="1" s="1"/>
  <c r="Q1458" i="1"/>
  <c r="Q1457" i="1" s="1"/>
  <c r="Q1456" i="1" s="1"/>
  <c r="Q1455" i="1" s="1"/>
  <c r="Q1454" i="1" s="1"/>
  <c r="Q1451" i="1"/>
  <c r="Q1450" i="1" s="1"/>
  <c r="Q1449" i="1" s="1"/>
  <c r="Q1448" i="1" s="1"/>
  <c r="Q1447" i="1" s="1"/>
  <c r="Q1446" i="1" s="1"/>
  <c r="Q1443" i="1"/>
  <c r="Q1442" i="1" s="1"/>
  <c r="Q1441" i="1" s="1"/>
  <c r="Q1440" i="1" s="1"/>
  <c r="Q1438" i="1"/>
  <c r="Q1437" i="1" s="1"/>
  <c r="Q1436" i="1" s="1"/>
  <c r="Q1435" i="1" s="1"/>
  <c r="Q1433" i="1"/>
  <c r="Q1432" i="1" s="1"/>
  <c r="Q1430" i="1"/>
  <c r="Q1429" i="1" s="1"/>
  <c r="Q1423" i="1"/>
  <c r="Q1422" i="1" s="1"/>
  <c r="Q1421" i="1" s="1"/>
  <c r="Q1419" i="1"/>
  <c r="Q1418" i="1" s="1"/>
  <c r="Q1417" i="1" s="1"/>
  <c r="Q1416" i="1" s="1"/>
  <c r="Q1415" i="1" s="1"/>
  <c r="Q1413" i="1"/>
  <c r="Q1412" i="1" s="1"/>
  <c r="Q1411" i="1" s="1"/>
  <c r="Q1410" i="1" s="1"/>
  <c r="Q1409" i="1" s="1"/>
  <c r="Q1407" i="1"/>
  <c r="Q1406" i="1" s="1"/>
  <c r="Q1405" i="1" s="1"/>
  <c r="Q1404" i="1" s="1"/>
  <c r="Q1402" i="1"/>
  <c r="Q1401" i="1" s="1"/>
  <c r="Q1399" i="1"/>
  <c r="Q1398" i="1" s="1"/>
  <c r="Q1396" i="1"/>
  <c r="Q1395" i="1" s="1"/>
  <c r="Q1388" i="1"/>
  <c r="Q1386" i="1"/>
  <c r="Q1380" i="1"/>
  <c r="Q1379" i="1" s="1"/>
  <c r="Q1378" i="1" s="1"/>
  <c r="Q1377" i="1" s="1"/>
  <c r="Q1376" i="1" s="1"/>
  <c r="Q1373" i="1"/>
  <c r="Q1372" i="1" s="1"/>
  <c r="Q1371" i="1" s="1"/>
  <c r="Q1370" i="1" s="1"/>
  <c r="Q1369" i="1" s="1"/>
  <c r="Q1368" i="1" s="1"/>
  <c r="Q1365" i="1"/>
  <c r="Q1364" i="1" s="1"/>
  <c r="Q1362" i="1"/>
  <c r="Q1360" i="1"/>
  <c r="Q1355" i="1"/>
  <c r="Q1354" i="1" s="1"/>
  <c r="Q1352" i="1"/>
  <c r="Q1351" i="1" s="1"/>
  <c r="Q1349" i="1"/>
  <c r="Q1348" i="1" s="1"/>
  <c r="Q1343" i="1"/>
  <c r="Q1342" i="1" s="1"/>
  <c r="Q1341" i="1" s="1"/>
  <c r="Q1339" i="1"/>
  <c r="Q1338" i="1" s="1"/>
  <c r="Q1337" i="1" s="1"/>
  <c r="Q1333" i="1"/>
  <c r="Q1331" i="1"/>
  <c r="Q1328" i="1"/>
  <c r="Q1327" i="1" s="1"/>
  <c r="Q1323" i="1"/>
  <c r="Q1322" i="1" s="1"/>
  <c r="Q1321" i="1" s="1"/>
  <c r="Q1320" i="1" s="1"/>
  <c r="Q1319" i="1" s="1"/>
  <c r="Q1314" i="1"/>
  <c r="Q1313" i="1" s="1"/>
  <c r="Q1312" i="1" s="1"/>
  <c r="Q1311" i="1" s="1"/>
  <c r="Q1310" i="1" s="1"/>
  <c r="Q1309" i="1" s="1"/>
  <c r="Q1307" i="1"/>
  <c r="Q1306" i="1" s="1"/>
  <c r="Q1305" i="1" s="1"/>
  <c r="Q1303" i="1"/>
  <c r="Q1302" i="1" s="1"/>
  <c r="Q1301" i="1" s="1"/>
  <c r="Q1300" i="1" s="1"/>
  <c r="Q1298" i="1"/>
  <c r="Q1297" i="1" s="1"/>
  <c r="Q1296" i="1" s="1"/>
  <c r="Q1295" i="1" s="1"/>
  <c r="Q1290" i="1"/>
  <c r="Q1289" i="1" s="1"/>
  <c r="Q1288" i="1" s="1"/>
  <c r="Q1287" i="1" s="1"/>
  <c r="Q1286" i="1" s="1"/>
  <c r="Q1285" i="1" s="1"/>
  <c r="Q1284" i="1" s="1"/>
  <c r="Q1282" i="1"/>
  <c r="Q1281" i="1" s="1"/>
  <c r="Q1280" i="1" s="1"/>
  <c r="Q1278" i="1"/>
  <c r="Q1277" i="1" s="1"/>
  <c r="Q1276" i="1" s="1"/>
  <c r="Q1270" i="1"/>
  <c r="Q1268" i="1"/>
  <c r="Q1266" i="1"/>
  <c r="Q1259" i="1"/>
  <c r="Q1258" i="1" s="1"/>
  <c r="Q1257" i="1" s="1"/>
  <c r="Q1256" i="1" s="1"/>
  <c r="Q1255" i="1" s="1"/>
  <c r="Q1253" i="1"/>
  <c r="Q1252" i="1" s="1"/>
  <c r="Q1250" i="1"/>
  <c r="Q1249" i="1" s="1"/>
  <c r="Q1244" i="1"/>
  <c r="Q1243" i="1" s="1"/>
  <c r="Q1242" i="1" s="1"/>
  <c r="Q1241" i="1" s="1"/>
  <c r="Q1240" i="1" s="1"/>
  <c r="Q1239" i="1" s="1"/>
  <c r="Q1236" i="1"/>
  <c r="Q1235" i="1" s="1"/>
  <c r="Q1234" i="1" s="1"/>
  <c r="Q1233" i="1" s="1"/>
  <c r="Q1231" i="1"/>
  <c r="Q1230" i="1" s="1"/>
  <c r="Q1229" i="1" s="1"/>
  <c r="Q1228" i="1" s="1"/>
  <c r="Q1226" i="1"/>
  <c r="Q1225" i="1" s="1"/>
  <c r="Q1223" i="1"/>
  <c r="Q1222" i="1" s="1"/>
  <c r="Q1216" i="1"/>
  <c r="Q1213" i="1" s="1"/>
  <c r="Q1214" i="1"/>
  <c r="Q1210" i="1"/>
  <c r="Q1209" i="1" s="1"/>
  <c r="Q1208" i="1" s="1"/>
  <c r="Q1207" i="1" s="1"/>
  <c r="Q1206" i="1" s="1"/>
  <c r="Q1204" i="1"/>
  <c r="Q1203" i="1" s="1"/>
  <c r="Q1202" i="1" s="1"/>
  <c r="Q1201" i="1" s="1"/>
  <c r="Q1200" i="1" s="1"/>
  <c r="Q1198" i="1"/>
  <c r="Q1197" i="1" s="1"/>
  <c r="Q1196" i="1" s="1"/>
  <c r="Q1195" i="1" s="1"/>
  <c r="Q1193" i="1"/>
  <c r="Q1192" i="1" s="1"/>
  <c r="Q1190" i="1"/>
  <c r="Q1189" i="1" s="1"/>
  <c r="Q1187" i="1"/>
  <c r="Q1186" i="1" s="1"/>
  <c r="Q1179" i="1"/>
  <c r="Q1177" i="1"/>
  <c r="Q1171" i="1"/>
  <c r="Q1170" i="1" s="1"/>
  <c r="Q1169" i="1" s="1"/>
  <c r="Q1168" i="1" s="1"/>
  <c r="Q1167" i="1" s="1"/>
  <c r="Q1164" i="1"/>
  <c r="Q1163" i="1" s="1"/>
  <c r="Q1162" i="1" s="1"/>
  <c r="Q1161" i="1" s="1"/>
  <c r="Q1159" i="1"/>
  <c r="Q1158" i="1" s="1"/>
  <c r="Q1157" i="1" s="1"/>
  <c r="Q1156" i="1" s="1"/>
  <c r="Q1155" i="1" s="1"/>
  <c r="Q1151" i="1"/>
  <c r="Q1150" i="1" s="1"/>
  <c r="Q1148" i="1"/>
  <c r="Q1146" i="1"/>
  <c r="Q1141" i="1"/>
  <c r="Q1140" i="1" s="1"/>
  <c r="Q1138" i="1"/>
  <c r="Q1137" i="1" s="1"/>
  <c r="Q1135" i="1"/>
  <c r="Q1134" i="1" s="1"/>
  <c r="Q1129" i="1"/>
  <c r="Q1128" i="1" s="1"/>
  <c r="Q1127" i="1" s="1"/>
  <c r="Q1125" i="1"/>
  <c r="Q1124" i="1" s="1"/>
  <c r="Q1123" i="1" s="1"/>
  <c r="Q1119" i="1"/>
  <c r="Q1117" i="1"/>
  <c r="Q1115" i="1"/>
  <c r="Q1112" i="1"/>
  <c r="Q1111" i="1" s="1"/>
  <c r="Q1107" i="1"/>
  <c r="Q1106" i="1" s="1"/>
  <c r="Q1105" i="1" s="1"/>
  <c r="Q1104" i="1" s="1"/>
  <c r="Q1103" i="1" s="1"/>
  <c r="Q1098" i="1"/>
  <c r="Q1097" i="1" s="1"/>
  <c r="Q1096" i="1" s="1"/>
  <c r="Q1095" i="1" s="1"/>
  <c r="Q1094" i="1" s="1"/>
  <c r="Q1093" i="1" s="1"/>
  <c r="Q1091" i="1"/>
  <c r="Q1090" i="1" s="1"/>
  <c r="Q1089" i="1" s="1"/>
  <c r="Q1088" i="1" s="1"/>
  <c r="Q1086" i="1"/>
  <c r="Q1085" i="1" s="1"/>
  <c r="Q1084" i="1" s="1"/>
  <c r="Q1083" i="1" s="1"/>
  <c r="Q1078" i="1"/>
  <c r="Q1077" i="1" s="1"/>
  <c r="Q1076" i="1" s="1"/>
  <c r="Q1075" i="1" s="1"/>
  <c r="Q1074" i="1" s="1"/>
  <c r="Q1073" i="1" s="1"/>
  <c r="Q1072" i="1" s="1"/>
  <c r="Q1070" i="1"/>
  <c r="Q1069" i="1" s="1"/>
  <c r="Q1068" i="1" s="1"/>
  <c r="Q1066" i="1"/>
  <c r="Q1065" i="1" s="1"/>
  <c r="Q1064" i="1" s="1"/>
  <c r="Q1058" i="1"/>
  <c r="Q1056" i="1"/>
  <c r="Q1054" i="1"/>
  <c r="Q1047" i="1"/>
  <c r="Q1046" i="1" s="1"/>
  <c r="Q1045" i="1" s="1"/>
  <c r="Q1044" i="1" s="1"/>
  <c r="Q1042" i="1"/>
  <c r="Q1041" i="1" s="1"/>
  <c r="Q1040" i="1" s="1"/>
  <c r="Q1039" i="1" s="1"/>
  <c r="Q1036" i="1"/>
  <c r="Q1035" i="1" s="1"/>
  <c r="Q1033" i="1"/>
  <c r="Q1032" i="1" s="1"/>
  <c r="Q1028" i="1"/>
  <c r="Q1027" i="1" s="1"/>
  <c r="Q1026" i="1" s="1"/>
  <c r="Q1025" i="1" s="1"/>
  <c r="Q1024" i="1" s="1"/>
  <c r="Q1021" i="1"/>
  <c r="Q1020" i="1" s="1"/>
  <c r="Q1019" i="1" s="1"/>
  <c r="Q1018" i="1" s="1"/>
  <c r="Q1017" i="1" s="1"/>
  <c r="Q1016" i="1" s="1"/>
  <c r="Q1013" i="1"/>
  <c r="Q1012" i="1" s="1"/>
  <c r="Q1011" i="1" s="1"/>
  <c r="Q1010" i="1" s="1"/>
  <c r="Q1008" i="1"/>
  <c r="Q1007" i="1" s="1"/>
  <c r="Q1005" i="1"/>
  <c r="Q1004" i="1" s="1"/>
  <c r="Q998" i="1"/>
  <c r="Q997" i="1" s="1"/>
  <c r="Q996" i="1" s="1"/>
  <c r="Q994" i="1"/>
  <c r="Q993" i="1" s="1"/>
  <c r="Q992" i="1" s="1"/>
  <c r="Q991" i="1" s="1"/>
  <c r="Q990" i="1" s="1"/>
  <c r="Q988" i="1"/>
  <c r="Q987" i="1" s="1"/>
  <c r="Q986" i="1" s="1"/>
  <c r="Q985" i="1" s="1"/>
  <c r="Q984" i="1" s="1"/>
  <c r="Q982" i="1"/>
  <c r="Q981" i="1" s="1"/>
  <c r="Q980" i="1" s="1"/>
  <c r="Q979" i="1" s="1"/>
  <c r="Q977" i="1"/>
  <c r="Q976" i="1" s="1"/>
  <c r="Q974" i="1"/>
  <c r="Q973" i="1" s="1"/>
  <c r="Q971" i="1"/>
  <c r="Q970" i="1" s="1"/>
  <c r="Q963" i="1"/>
  <c r="Q962" i="1" s="1"/>
  <c r="Q961" i="1" s="1"/>
  <c r="Q960" i="1" s="1"/>
  <c r="Q959" i="1" s="1"/>
  <c r="Q957" i="1"/>
  <c r="Q956" i="1" s="1"/>
  <c r="Q955" i="1" s="1"/>
  <c r="Q954" i="1" s="1"/>
  <c r="Q953" i="1" s="1"/>
  <c r="Q950" i="1"/>
  <c r="Q949" i="1" s="1"/>
  <c r="Q948" i="1" s="1"/>
  <c r="Q947" i="1" s="1"/>
  <c r="Q946" i="1" s="1"/>
  <c r="Q945" i="1" s="1"/>
  <c r="Q942" i="1"/>
  <c r="Q941" i="1" s="1"/>
  <c r="Q939" i="1"/>
  <c r="Q937" i="1"/>
  <c r="Q932" i="1"/>
  <c r="Q931" i="1" s="1"/>
  <c r="Q929" i="1"/>
  <c r="Q928" i="1" s="1"/>
  <c r="Q926" i="1"/>
  <c r="Q925" i="1" s="1"/>
  <c r="Q920" i="1"/>
  <c r="Q919" i="1" s="1"/>
  <c r="Q918" i="1" s="1"/>
  <c r="Q916" i="1"/>
  <c r="Q915" i="1" s="1"/>
  <c r="Q914" i="1" s="1"/>
  <c r="Q910" i="1"/>
  <c r="Q908" i="1"/>
  <c r="Q906" i="1"/>
  <c r="Q903" i="1"/>
  <c r="Q902" i="1" s="1"/>
  <c r="Q898" i="1"/>
  <c r="Q897" i="1" s="1"/>
  <c r="Q896" i="1" s="1"/>
  <c r="Q895" i="1" s="1"/>
  <c r="Q894" i="1" s="1"/>
  <c r="Q889" i="1"/>
  <c r="Q888" i="1" s="1"/>
  <c r="Q887" i="1" s="1"/>
  <c r="Q886" i="1" s="1"/>
  <c r="Q885" i="1" s="1"/>
  <c r="Q884" i="1" s="1"/>
  <c r="Q883" i="1" s="1"/>
  <c r="Q881" i="1"/>
  <c r="Q880" i="1" s="1"/>
  <c r="Q878" i="1"/>
  <c r="Q877" i="1" s="1"/>
  <c r="Q872" i="1"/>
  <c r="Q871" i="1" s="1"/>
  <c r="Q868" i="1"/>
  <c r="Q867" i="1" s="1"/>
  <c r="Q861" i="1"/>
  <c r="Q859" i="1"/>
  <c r="Q857" i="1"/>
  <c r="Q848" i="1"/>
  <c r="Q846" i="1"/>
  <c r="Q841" i="1"/>
  <c r="Q840" i="1" s="1"/>
  <c r="Q839" i="1" s="1"/>
  <c r="Q836" i="1"/>
  <c r="Q834" i="1"/>
  <c r="Q829" i="1"/>
  <c r="Q827" i="1"/>
  <c r="Q822" i="1"/>
  <c r="Q820" i="1"/>
  <c r="Q814" i="1"/>
  <c r="Q812" i="1"/>
  <c r="Q805" i="1"/>
  <c r="Q804" i="1" s="1"/>
  <c r="Q801" i="1"/>
  <c r="Q800" i="1" s="1"/>
  <c r="Q797" i="1"/>
  <c r="Q796" i="1" s="1"/>
  <c r="Q789" i="1"/>
  <c r="Q787" i="1"/>
  <c r="Q785" i="1"/>
  <c r="Q782" i="1"/>
  <c r="Q781" i="1" s="1"/>
  <c r="Q777" i="1"/>
  <c r="Q776" i="1" s="1"/>
  <c r="Q775" i="1" s="1"/>
  <c r="Q773" i="1"/>
  <c r="Q771" i="1"/>
  <c r="Q767" i="1"/>
  <c r="Q766" i="1" s="1"/>
  <c r="Q763" i="1"/>
  <c r="Q762" i="1" s="1"/>
  <c r="Q760" i="1"/>
  <c r="Q759" i="1" s="1"/>
  <c r="Q757" i="1"/>
  <c r="Q756" i="1" s="1"/>
  <c r="Q753" i="1"/>
  <c r="Q752" i="1" s="1"/>
  <c r="Q750" i="1"/>
  <c r="Q747" i="1"/>
  <c r="Q745" i="1"/>
  <c r="Q743" i="1"/>
  <c r="Q736" i="1"/>
  <c r="Q735" i="1" s="1"/>
  <c r="Q734" i="1" s="1"/>
  <c r="Q733" i="1" s="1"/>
  <c r="Q732" i="1" s="1"/>
  <c r="Q730" i="1"/>
  <c r="Q729" i="1" s="1"/>
  <c r="Q727" i="1"/>
  <c r="Q726" i="1" s="1"/>
  <c r="Q722" i="1"/>
  <c r="Q721" i="1" s="1"/>
  <c r="Q720" i="1" s="1"/>
  <c r="Q719" i="1" s="1"/>
  <c r="Q715" i="1"/>
  <c r="Q714" i="1" s="1"/>
  <c r="Q713" i="1" s="1"/>
  <c r="Q712" i="1" s="1"/>
  <c r="Q711" i="1" s="1"/>
  <c r="Q710" i="1" s="1"/>
  <c r="Q708" i="1"/>
  <c r="Q707" i="1" s="1"/>
  <c r="Q706" i="1" s="1"/>
  <c r="Q705" i="1" s="1"/>
  <c r="Q704" i="1" s="1"/>
  <c r="Q703" i="1" s="1"/>
  <c r="Q701" i="1"/>
  <c r="Q700" i="1" s="1"/>
  <c r="Q699" i="1" s="1"/>
  <c r="Q698" i="1" s="1"/>
  <c r="Q696" i="1"/>
  <c r="Q695" i="1" s="1"/>
  <c r="Q693" i="1"/>
  <c r="Q692" i="1" s="1"/>
  <c r="Q690" i="1"/>
  <c r="Q688" i="1"/>
  <c r="Q686" i="1"/>
  <c r="Q684" i="1"/>
  <c r="Q678" i="1"/>
  <c r="Q677" i="1" s="1"/>
  <c r="Q676" i="1" s="1"/>
  <c r="Q675" i="1" s="1"/>
  <c r="Q674" i="1" s="1"/>
  <c r="Q671" i="1"/>
  <c r="Q670" i="1" s="1"/>
  <c r="Q668" i="1"/>
  <c r="Q667" i="1" s="1"/>
  <c r="Q665" i="1"/>
  <c r="Q664" i="1" s="1"/>
  <c r="Q662" i="1"/>
  <c r="Q661" i="1" s="1"/>
  <c r="Q659" i="1"/>
  <c r="Q658" i="1" s="1"/>
  <c r="Q653" i="1"/>
  <c r="Q652" i="1" s="1"/>
  <c r="Q649" i="1"/>
  <c r="Q648" i="1" s="1"/>
  <c r="Q646" i="1"/>
  <c r="Q645" i="1" s="1"/>
  <c r="Q643" i="1"/>
  <c r="Q642" i="1" s="1"/>
  <c r="Q637" i="1"/>
  <c r="Q636" i="1" s="1"/>
  <c r="Q634" i="1"/>
  <c r="Q633" i="1" s="1"/>
  <c r="Q629" i="1"/>
  <c r="Q628" i="1" s="1"/>
  <c r="Q627" i="1" s="1"/>
  <c r="Q626" i="1" s="1"/>
  <c r="Q623" i="1"/>
  <c r="Q622" i="1" s="1"/>
  <c r="Q619" i="1"/>
  <c r="Q618" i="1" s="1"/>
  <c r="Q615" i="1"/>
  <c r="Q613" i="1"/>
  <c r="Q609" i="1"/>
  <c r="Q608" i="1" s="1"/>
  <c r="Q606" i="1"/>
  <c r="Q605" i="1" s="1"/>
  <c r="Q603" i="1"/>
  <c r="Q602" i="1" s="1"/>
  <c r="Q600" i="1"/>
  <c r="Q599" i="1" s="1"/>
  <c r="Q597" i="1"/>
  <c r="Q596" i="1" s="1"/>
  <c r="Q593" i="1"/>
  <c r="Q592" i="1" s="1"/>
  <c r="Q586" i="1"/>
  <c r="Q585" i="1" s="1"/>
  <c r="Q584" i="1" s="1"/>
  <c r="Q583" i="1" s="1"/>
  <c r="Q580" i="1"/>
  <c r="Q578" i="1"/>
  <c r="Q569" i="1"/>
  <c r="Q568" i="1" s="1"/>
  <c r="Q565" i="1"/>
  <c r="Q564" i="1" s="1"/>
  <c r="Q562" i="1"/>
  <c r="Q561" i="1" s="1"/>
  <c r="Q557" i="1"/>
  <c r="Q555" i="1"/>
  <c r="Q547" i="1"/>
  <c r="Q546" i="1" s="1"/>
  <c r="Q538" i="1"/>
  <c r="Q536" i="1"/>
  <c r="Q534" i="1"/>
  <c r="Q530" i="1"/>
  <c r="Q529" i="1" s="1"/>
  <c r="Q526" i="1"/>
  <c r="Q525" i="1" s="1"/>
  <c r="Q522" i="1"/>
  <c r="Q521" i="1" s="1"/>
  <c r="Q513" i="1"/>
  <c r="Q512" i="1" s="1"/>
  <c r="Q511" i="1" s="1"/>
  <c r="Q510" i="1" s="1"/>
  <c r="Q509" i="1" s="1"/>
  <c r="Q506" i="1"/>
  <c r="Q505" i="1" s="1"/>
  <c r="Q502" i="1"/>
  <c r="Q501" i="1" s="1"/>
  <c r="Q498" i="1"/>
  <c r="Q497" i="1" s="1"/>
  <c r="Q490" i="1"/>
  <c r="Q488" i="1"/>
  <c r="Q486" i="1"/>
  <c r="Q483" i="1"/>
  <c r="Q482" i="1" s="1"/>
  <c r="Q474" i="1"/>
  <c r="Q473" i="1" s="1"/>
  <c r="Q471" i="1"/>
  <c r="Q470" i="1" s="1"/>
  <c r="Q466" i="1"/>
  <c r="Q465" i="1" s="1"/>
  <c r="Q464" i="1" s="1"/>
  <c r="Q461" i="1"/>
  <c r="Q460" i="1" s="1"/>
  <c r="Q457" i="1"/>
  <c r="Q456" i="1" s="1"/>
  <c r="Q454" i="1"/>
  <c r="Q453" i="1" s="1"/>
  <c r="Q451" i="1"/>
  <c r="Q450" i="1" s="1"/>
  <c r="Q447" i="1"/>
  <c r="Q446" i="1" s="1"/>
  <c r="Q441" i="1"/>
  <c r="Q440" i="1" s="1"/>
  <c r="Q438" i="1"/>
  <c r="Q437" i="1" s="1"/>
  <c r="Q434" i="1"/>
  <c r="Q433" i="1" s="1"/>
  <c r="Q430" i="1"/>
  <c r="Q429" i="1" s="1"/>
  <c r="Q426" i="1"/>
  <c r="Q425" i="1" s="1"/>
  <c r="Q422" i="1"/>
  <c r="Q421" i="1" s="1"/>
  <c r="Q419" i="1"/>
  <c r="Q418" i="1" s="1"/>
  <c r="Q414" i="1"/>
  <c r="Q412" i="1"/>
  <c r="Q408" i="1"/>
  <c r="Q407" i="1" s="1"/>
  <c r="Q404" i="1"/>
  <c r="Q403" i="1" s="1"/>
  <c r="Q394" i="1"/>
  <c r="Q393" i="1" s="1"/>
  <c r="Q392" i="1" s="1"/>
  <c r="Q390" i="1"/>
  <c r="Q389" i="1" s="1"/>
  <c r="Q388" i="1" s="1"/>
  <c r="Q387" i="1" s="1"/>
  <c r="Q384" i="1"/>
  <c r="Q383" i="1" s="1"/>
  <c r="Q382" i="1" s="1"/>
  <c r="Q379" i="1"/>
  <c r="Q377" i="1"/>
  <c r="Q370" i="1"/>
  <c r="Q369" i="1" s="1"/>
  <c r="Q367" i="1"/>
  <c r="Q365" i="1"/>
  <c r="Q362" i="1"/>
  <c r="Q361" i="1" s="1"/>
  <c r="Q352" i="1"/>
  <c r="Q351" i="1" s="1"/>
  <c r="Q350" i="1" s="1"/>
  <c r="Q349" i="1" s="1"/>
  <c r="Q348" i="1" s="1"/>
  <c r="Q346" i="1"/>
  <c r="Q345" i="1" s="1"/>
  <c r="Q344" i="1" s="1"/>
  <c r="Q343" i="1" s="1"/>
  <c r="Q342" i="1" s="1"/>
  <c r="Q340" i="1"/>
  <c r="Q339" i="1" s="1"/>
  <c r="Q338" i="1" s="1"/>
  <c r="Q337" i="1" s="1"/>
  <c r="Q335" i="1"/>
  <c r="Q334" i="1" s="1"/>
  <c r="Q333" i="1" s="1"/>
  <c r="Q331" i="1"/>
  <c r="Q330" i="1" s="1"/>
  <c r="Q328" i="1"/>
  <c r="Q326" i="1"/>
  <c r="Q324" i="1"/>
  <c r="Q321" i="1"/>
  <c r="Q320" i="1" s="1"/>
  <c r="Q315" i="1"/>
  <c r="Q314" i="1" s="1"/>
  <c r="Q313" i="1" s="1"/>
  <c r="Q312" i="1" s="1"/>
  <c r="Q309" i="1"/>
  <c r="Q308" i="1" s="1"/>
  <c r="Q306" i="1"/>
  <c r="Q305" i="1" s="1"/>
  <c r="Q303" i="1"/>
  <c r="Q302" i="1" s="1"/>
  <c r="Q298" i="1"/>
  <c r="Q297" i="1" s="1"/>
  <c r="Q296" i="1" s="1"/>
  <c r="Q294" i="1"/>
  <c r="Q293" i="1" s="1"/>
  <c r="Q289" i="1"/>
  <c r="Q288" i="1" s="1"/>
  <c r="Q287" i="1" s="1"/>
  <c r="Q286" i="1" s="1"/>
  <c r="Q281" i="1"/>
  <c r="Q279" i="1"/>
  <c r="Q275" i="1"/>
  <c r="Q274" i="1" s="1"/>
  <c r="Q272" i="1"/>
  <c r="Q271" i="1" s="1"/>
  <c r="Q269" i="1"/>
  <c r="Q268" i="1" s="1"/>
  <c r="Q266" i="1"/>
  <c r="Q264" i="1"/>
  <c r="Q262" i="1"/>
  <c r="Q255" i="1"/>
  <c r="Q253" i="1"/>
  <c r="Q251" i="1"/>
  <c r="Q248" i="1"/>
  <c r="Q247" i="1" s="1"/>
  <c r="Q242" i="1"/>
  <c r="Q241" i="1" s="1"/>
  <c r="Q240" i="1" s="1"/>
  <c r="Q238" i="1"/>
  <c r="Q237" i="1" s="1"/>
  <c r="Q236" i="1" s="1"/>
  <c r="Q234" i="1"/>
  <c r="Q233" i="1" s="1"/>
  <c r="Q232" i="1" s="1"/>
  <c r="Q230" i="1"/>
  <c r="Q229" i="1" s="1"/>
  <c r="Q228" i="1" s="1"/>
  <c r="Q222" i="1"/>
  <c r="Q221" i="1" s="1"/>
  <c r="Q220" i="1" s="1"/>
  <c r="Q218" i="1"/>
  <c r="Q217" i="1" s="1"/>
  <c r="Q215" i="1"/>
  <c r="Q213" i="1"/>
  <c r="Q211" i="1"/>
  <c r="Q207" i="1"/>
  <c r="Q206" i="1" s="1"/>
  <c r="Q205" i="1" s="1"/>
  <c r="Q202" i="1"/>
  <c r="Q201" i="1" s="1"/>
  <c r="Q200" i="1" s="1"/>
  <c r="Q199" i="1" s="1"/>
  <c r="Q193" i="1"/>
  <c r="Q191" i="1"/>
  <c r="Q189" i="1"/>
  <c r="Q181" i="1"/>
  <c r="Q180" i="1" s="1"/>
  <c r="Q178" i="1"/>
  <c r="Q177" i="1" s="1"/>
  <c r="Q173" i="1"/>
  <c r="Q172" i="1" s="1"/>
  <c r="Q170" i="1"/>
  <c r="Q169" i="1" s="1"/>
  <c r="Q167" i="1"/>
  <c r="Q166" i="1" s="1"/>
  <c r="Q165" i="1" s="1"/>
  <c r="Q162" i="1"/>
  <c r="Q161" i="1" s="1"/>
  <c r="Q160" i="1" s="1"/>
  <c r="Q158" i="1"/>
  <c r="Q157" i="1" s="1"/>
  <c r="Q154" i="1"/>
  <c r="Q152" i="1"/>
  <c r="Q149" i="1"/>
  <c r="Q148" i="1" s="1"/>
  <c r="Q145" i="1"/>
  <c r="Q144" i="1" s="1"/>
  <c r="Q143" i="1" s="1"/>
  <c r="Q141" i="1"/>
  <c r="Q139" i="1"/>
  <c r="Q137" i="1"/>
  <c r="Q131" i="1"/>
  <c r="Q130" i="1" s="1"/>
  <c r="Q129" i="1" s="1"/>
  <c r="Q128" i="1" s="1"/>
  <c r="Q127" i="1" s="1"/>
  <c r="Q123" i="1"/>
  <c r="Q121" i="1"/>
  <c r="Q119" i="1"/>
  <c r="Q116" i="1"/>
  <c r="Q115" i="1" s="1"/>
  <c r="Q108" i="1"/>
  <c r="Q107" i="1" s="1"/>
  <c r="Q106" i="1" s="1"/>
  <c r="Q105" i="1" s="1"/>
  <c r="Q103" i="1"/>
  <c r="Q102" i="1" s="1"/>
  <c r="Q101" i="1" s="1"/>
  <c r="Q100" i="1" s="1"/>
  <c r="Q97" i="1"/>
  <c r="Q96" i="1" s="1"/>
  <c r="Q95" i="1" s="1"/>
  <c r="Q94" i="1" s="1"/>
  <c r="Q93" i="1" s="1"/>
  <c r="Q91" i="1"/>
  <c r="Q89" i="1"/>
  <c r="Q87" i="1"/>
  <c r="Q84" i="1"/>
  <c r="Q83" i="1" s="1"/>
  <c r="Q76" i="1"/>
  <c r="Q75" i="1" s="1"/>
  <c r="Q73" i="1"/>
  <c r="Q72" i="1" s="1"/>
  <c r="Q65" i="1"/>
  <c r="Q64" i="1" s="1"/>
  <c r="Q62" i="1"/>
  <c r="Q61" i="1" s="1"/>
  <c r="Q54" i="1"/>
  <c r="Q52" i="1"/>
  <c r="Q50" i="1"/>
  <c r="Q47" i="1"/>
  <c r="Q46" i="1" s="1"/>
  <c r="Q42" i="1"/>
  <c r="Q41" i="1" s="1"/>
  <c r="Q40" i="1" s="1"/>
  <c r="Q39" i="1" s="1"/>
  <c r="Q37" i="1"/>
  <c r="Q36" i="1" s="1"/>
  <c r="Q34" i="1"/>
  <c r="Q32" i="1"/>
  <c r="Q30" i="1"/>
  <c r="Q25" i="1"/>
  <c r="Q23" i="1"/>
  <c r="N4090" i="1"/>
  <c r="O4090" i="1"/>
  <c r="P4090" i="1"/>
  <c r="P4089" i="1" s="1"/>
  <c r="R4090" i="1"/>
  <c r="R4089" i="1" s="1"/>
  <c r="S4090" i="1"/>
  <c r="S4089" i="1" s="1"/>
  <c r="T4090" i="1"/>
  <c r="T4089" i="1" s="1"/>
  <c r="U4090" i="1"/>
  <c r="U4089" i="1" s="1"/>
  <c r="V4090" i="1"/>
  <c r="V4089" i="1" s="1"/>
  <c r="W4090" i="1"/>
  <c r="W4089" i="1" s="1"/>
  <c r="Y4090" i="1"/>
  <c r="Y4089" i="1" s="1"/>
  <c r="Z4090" i="1"/>
  <c r="Z4089" i="1" s="1"/>
  <c r="AC4090" i="1"/>
  <c r="AC4089" i="1" s="1"/>
  <c r="AD4090" i="1"/>
  <c r="AD4089" i="1" s="1"/>
  <c r="BB4090" i="1"/>
  <c r="BB4089" i="1" s="1"/>
  <c r="M4090" i="1"/>
  <c r="AD4162" i="1"/>
  <c r="AD4161" i="1" s="1"/>
  <c r="AD4159" i="1"/>
  <c r="AD4158" i="1" s="1"/>
  <c r="AD4153" i="1"/>
  <c r="AD4151" i="1"/>
  <c r="AD4143" i="1"/>
  <c r="AD4141" i="1"/>
  <c r="AD4139" i="1"/>
  <c r="AD4136" i="1"/>
  <c r="AD4135" i="1" s="1"/>
  <c r="AD4128" i="1"/>
  <c r="AD4126" i="1"/>
  <c r="AD4121" i="1"/>
  <c r="AD4120" i="1" s="1"/>
  <c r="AD4119" i="1" s="1"/>
  <c r="AD4118" i="1" s="1"/>
  <c r="AD4117" i="1" s="1"/>
  <c r="AD4114" i="1"/>
  <c r="AD4113" i="1" s="1"/>
  <c r="AD4111" i="1"/>
  <c r="AD4110" i="1" s="1"/>
  <c r="AD4104" i="1"/>
  <c r="AD4103" i="1" s="1"/>
  <c r="AD4102" i="1" s="1"/>
  <c r="AD4101" i="1" s="1"/>
  <c r="AD4099" i="1"/>
  <c r="AD4098" i="1" s="1"/>
  <c r="AD4096" i="1"/>
  <c r="AD4095" i="1" s="1"/>
  <c r="AD4093" i="1"/>
  <c r="AD4092" i="1" s="1"/>
  <c r="AD4087" i="1"/>
  <c r="AD4086" i="1" s="1"/>
  <c r="AD4079" i="1"/>
  <c r="AD4077" i="1"/>
  <c r="AD4075" i="1"/>
  <c r="AD4068" i="1"/>
  <c r="AD4067" i="1" s="1"/>
  <c r="AD4066" i="1" s="1"/>
  <c r="AD4065" i="1" s="1"/>
  <c r="AD4061" i="1"/>
  <c r="AD4060" i="1" s="1"/>
  <c r="AD4059" i="1" s="1"/>
  <c r="AD4057" i="1"/>
  <c r="AD4055" i="1"/>
  <c r="AD4044" i="1"/>
  <c r="AD4043" i="1" s="1"/>
  <c r="AD4041" i="1"/>
  <c r="AD4039" i="1"/>
  <c r="AD4027" i="1"/>
  <c r="AD4026" i="1" s="1"/>
  <c r="AD4024" i="1"/>
  <c r="AD4023" i="1" s="1"/>
  <c r="AD4013" i="1"/>
  <c r="AD4011" i="1"/>
  <c r="AD4009" i="1"/>
  <c r="AD4006" i="1"/>
  <c r="AD4005" i="1" s="1"/>
  <c r="AD4001" i="1"/>
  <c r="AD4000" i="1" s="1"/>
  <c r="AD3999" i="1" s="1"/>
  <c r="AD3998" i="1" s="1"/>
  <c r="AD3993" i="1"/>
  <c r="AD3992" i="1" s="1"/>
  <c r="AD3991" i="1" s="1"/>
  <c r="AD3990" i="1" s="1"/>
  <c r="AD3989" i="1" s="1"/>
  <c r="AD3987" i="1"/>
  <c r="AD3985" i="1"/>
  <c r="AD3983" i="1"/>
  <c r="AD3980" i="1"/>
  <c r="AD3979" i="1" s="1"/>
  <c r="AD3976" i="1"/>
  <c r="AD3975" i="1" s="1"/>
  <c r="AD3973" i="1"/>
  <c r="AD3972" i="1" s="1"/>
  <c r="AD3965" i="1"/>
  <c r="AD3963" i="1"/>
  <c r="AD3961" i="1"/>
  <c r="AD3958" i="1"/>
  <c r="AD3957" i="1" s="1"/>
  <c r="AD3954" i="1"/>
  <c r="AD3953" i="1" s="1"/>
  <c r="AD3952" i="1" s="1"/>
  <c r="AD3946" i="1"/>
  <c r="AD3944" i="1"/>
  <c r="AD3942" i="1"/>
  <c r="AD3939" i="1"/>
  <c r="AD3938" i="1" s="1"/>
  <c r="AD3935" i="1"/>
  <c r="AD3934" i="1" s="1"/>
  <c r="AD3933" i="1" s="1"/>
  <c r="AD3927" i="1"/>
  <c r="AD3925" i="1"/>
  <c r="AD3922" i="1"/>
  <c r="AD3921" i="1" s="1"/>
  <c r="AD3916" i="1"/>
  <c r="AD3915" i="1" s="1"/>
  <c r="AD3914" i="1" s="1"/>
  <c r="AD3912" i="1"/>
  <c r="AD3911" i="1" s="1"/>
  <c r="AD3910" i="1" s="1"/>
  <c r="AD3909" i="1" s="1"/>
  <c r="AD3905" i="1"/>
  <c r="AD3904" i="1" s="1"/>
  <c r="AD3901" i="1"/>
  <c r="AD3899" i="1"/>
  <c r="AD3894" i="1"/>
  <c r="AD3893" i="1" s="1"/>
  <c r="AD3892" i="1" s="1"/>
  <c r="AD3891" i="1" s="1"/>
  <c r="AD3887" i="1"/>
  <c r="AD3884" i="1"/>
  <c r="AD3882" i="1"/>
  <c r="AD3880" i="1"/>
  <c r="AD3875" i="1"/>
  <c r="AD3874" i="1" s="1"/>
  <c r="AD3872" i="1"/>
  <c r="AD3871" i="1" s="1"/>
  <c r="AD3867" i="1"/>
  <c r="AD3866" i="1" s="1"/>
  <c r="AD3865" i="1" s="1"/>
  <c r="AD3860" i="1"/>
  <c r="AD3859" i="1" s="1"/>
  <c r="AD3858" i="1" s="1"/>
  <c r="AD3856" i="1"/>
  <c r="AD3855" i="1" s="1"/>
  <c r="AD3853" i="1"/>
  <c r="AD3851" i="1"/>
  <c r="AD3847" i="1"/>
  <c r="AD3846" i="1" s="1"/>
  <c r="AD3845" i="1" s="1"/>
  <c r="AD3841" i="1"/>
  <c r="AD3840" i="1" s="1"/>
  <c r="AD3839" i="1" s="1"/>
  <c r="AD3838" i="1" s="1"/>
  <c r="AD3833" i="1"/>
  <c r="AD3832" i="1" s="1"/>
  <c r="AD3831" i="1" s="1"/>
  <c r="AD3830" i="1" s="1"/>
  <c r="AD3829" i="1" s="1"/>
  <c r="AD3826" i="1"/>
  <c r="AD3825" i="1" s="1"/>
  <c r="AD3822" i="1"/>
  <c r="AD3821" i="1" s="1"/>
  <c r="AD3818" i="1"/>
  <c r="AD3817" i="1" s="1"/>
  <c r="AD3809" i="1"/>
  <c r="AD3808" i="1" s="1"/>
  <c r="AD3807" i="1" s="1"/>
  <c r="AD3806" i="1" s="1"/>
  <c r="AD3805" i="1" s="1"/>
  <c r="AD3804" i="1" s="1"/>
  <c r="AD3801" i="1"/>
  <c r="AD3800" i="1" s="1"/>
  <c r="AD3799" i="1" s="1"/>
  <c r="AD3798" i="1" s="1"/>
  <c r="AD3797" i="1" s="1"/>
  <c r="AD3796" i="1" s="1"/>
  <c r="AD3793" i="1"/>
  <c r="AD3792" i="1" s="1"/>
  <c r="AD3790" i="1"/>
  <c r="AD3789" i="1" s="1"/>
  <c r="AD3786" i="1"/>
  <c r="AD3785" i="1" s="1"/>
  <c r="AD3782" i="1"/>
  <c r="AD3781" i="1" s="1"/>
  <c r="AD3777" i="1"/>
  <c r="AD3776" i="1" s="1"/>
  <c r="AD3775" i="1" s="1"/>
  <c r="AD3770" i="1"/>
  <c r="AD3769" i="1" s="1"/>
  <c r="AD3768" i="1" s="1"/>
  <c r="AD3767" i="1" s="1"/>
  <c r="AD3762" i="1"/>
  <c r="AD3761" i="1" s="1"/>
  <c r="AD3760" i="1" s="1"/>
  <c r="AD3759" i="1" s="1"/>
  <c r="AD3758" i="1" s="1"/>
  <c r="AD3757" i="1" s="1"/>
  <c r="AD3755" i="1"/>
  <c r="AD3754" i="1" s="1"/>
  <c r="AD3753" i="1" s="1"/>
  <c r="AD3752" i="1" s="1"/>
  <c r="AD3751" i="1" s="1"/>
  <c r="AD3750" i="1" s="1"/>
  <c r="AD3748" i="1"/>
  <c r="AD3746" i="1"/>
  <c r="AD3743" i="1"/>
  <c r="AD3742" i="1" s="1"/>
  <c r="AD3736" i="1"/>
  <c r="AD3735" i="1" s="1"/>
  <c r="AD3733" i="1"/>
  <c r="AD3732" i="1" s="1"/>
  <c r="AD3729" i="1"/>
  <c r="AD3728" i="1" s="1"/>
  <c r="AD3726" i="1"/>
  <c r="AD3725" i="1" s="1"/>
  <c r="AD3723" i="1"/>
  <c r="AD3722" i="1" s="1"/>
  <c r="AD3720" i="1"/>
  <c r="AD3718" i="1"/>
  <c r="AD3715" i="1"/>
  <c r="AD3714" i="1" s="1"/>
  <c r="AD3712" i="1"/>
  <c r="AD3711" i="1" s="1"/>
  <c r="AD3709" i="1"/>
  <c r="AD3708" i="1" s="1"/>
  <c r="AD3706" i="1"/>
  <c r="AD3705" i="1" s="1"/>
  <c r="AD3702" i="1"/>
  <c r="AD3701" i="1" s="1"/>
  <c r="AD3699" i="1"/>
  <c r="AD3698" i="1" s="1"/>
  <c r="AD3696" i="1"/>
  <c r="AD3695" i="1" s="1"/>
  <c r="AD3692" i="1"/>
  <c r="AD3691" i="1" s="1"/>
  <c r="AD3689" i="1"/>
  <c r="AD3687" i="1"/>
  <c r="AD3684" i="1"/>
  <c r="AD3682" i="1"/>
  <c r="AD3680" i="1"/>
  <c r="AD3675" i="1"/>
  <c r="AD3674" i="1" s="1"/>
  <c r="AD3672" i="1"/>
  <c r="AD3671" i="1" s="1"/>
  <c r="AD3668" i="1"/>
  <c r="AD3667" i="1" s="1"/>
  <c r="AD3666" i="1" s="1"/>
  <c r="AD3664" i="1"/>
  <c r="AD3663" i="1" s="1"/>
  <c r="AD3662" i="1" s="1"/>
  <c r="AD3658" i="1"/>
  <c r="AD3657" i="1" s="1"/>
  <c r="AD3656" i="1" s="1"/>
  <c r="AD3655" i="1" s="1"/>
  <c r="AD3654" i="1" s="1"/>
  <c r="AD3652" i="1"/>
  <c r="AD3651" i="1" s="1"/>
  <c r="AD3650" i="1" s="1"/>
  <c r="AD3649" i="1" s="1"/>
  <c r="AD3648" i="1" s="1"/>
  <c r="AD3646" i="1"/>
  <c r="AD3644" i="1"/>
  <c r="AD3639" i="1"/>
  <c r="AD3638" i="1" s="1"/>
  <c r="AD3636" i="1"/>
  <c r="AD3635" i="1" s="1"/>
  <c r="AD3633" i="1"/>
  <c r="AD3632" i="1" s="1"/>
  <c r="AD3629" i="1"/>
  <c r="AD3628" i="1" s="1"/>
  <c r="AD3624" i="1"/>
  <c r="AD3623" i="1" s="1"/>
  <c r="AD3622" i="1" s="1"/>
  <c r="AD3620" i="1"/>
  <c r="AD3618" i="1"/>
  <c r="AD3614" i="1"/>
  <c r="AD3612" i="1"/>
  <c r="AD3606" i="1"/>
  <c r="AD3604" i="1"/>
  <c r="AD3602" i="1"/>
  <c r="AD3599" i="1"/>
  <c r="AD3598" i="1" s="1"/>
  <c r="AD3593" i="1"/>
  <c r="AD3592" i="1" s="1"/>
  <c r="AD3591" i="1" s="1"/>
  <c r="AD3590" i="1" s="1"/>
  <c r="AD3589" i="1" s="1"/>
  <c r="AD3585" i="1"/>
  <c r="AD3583" i="1"/>
  <c r="AD3581" i="1"/>
  <c r="AD3578" i="1"/>
  <c r="AD3577" i="1" s="1"/>
  <c r="AD3573" i="1"/>
  <c r="AD3572" i="1" s="1"/>
  <c r="AD3570" i="1"/>
  <c r="AD3569" i="1" s="1"/>
  <c r="AD3564" i="1"/>
  <c r="AD3563" i="1" s="1"/>
  <c r="AD3560" i="1"/>
  <c r="AD3559" i="1" s="1"/>
  <c r="AD3558" i="1" s="1"/>
  <c r="AD3554" i="1"/>
  <c r="AD3553" i="1" s="1"/>
  <c r="AD3552" i="1" s="1"/>
  <c r="AD3551" i="1" s="1"/>
  <c r="AD3549" i="1"/>
  <c r="AD3548" i="1" s="1"/>
  <c r="AD3546" i="1"/>
  <c r="AD3545" i="1" s="1"/>
  <c r="AD3543" i="1"/>
  <c r="AD3542" i="1" s="1"/>
  <c r="AD3536" i="1"/>
  <c r="AD3535" i="1" s="1"/>
  <c r="AD3533" i="1"/>
  <c r="AD3532" i="1" s="1"/>
  <c r="AD3530" i="1"/>
  <c r="AD3529" i="1" s="1"/>
  <c r="AD3523" i="1"/>
  <c r="AD3521" i="1"/>
  <c r="AD3519" i="1"/>
  <c r="AD3514" i="1"/>
  <c r="AD3512" i="1"/>
  <c r="AD3509" i="1"/>
  <c r="AD3507" i="1"/>
  <c r="AD3505" i="1"/>
  <c r="AD3498" i="1"/>
  <c r="AD3497" i="1" s="1"/>
  <c r="AD3495" i="1"/>
  <c r="AD3494" i="1" s="1"/>
  <c r="AD3491" i="1"/>
  <c r="AD3490" i="1" s="1"/>
  <c r="AD3488" i="1"/>
  <c r="AD3486" i="1"/>
  <c r="AD3484" i="1"/>
  <c r="AD3476" i="1"/>
  <c r="AD3475" i="1" s="1"/>
  <c r="AD3474" i="1" s="1"/>
  <c r="AD3473" i="1" s="1"/>
  <c r="AD3472" i="1" s="1"/>
  <c r="AD3470" i="1"/>
  <c r="AD3469" i="1" s="1"/>
  <c r="AD3468" i="1" s="1"/>
  <c r="AD3467" i="1" s="1"/>
  <c r="AD3466" i="1" s="1"/>
  <c r="AD3462" i="1"/>
  <c r="AD3460" i="1"/>
  <c r="AD3458" i="1"/>
  <c r="AD3455" i="1"/>
  <c r="AD3454" i="1" s="1"/>
  <c r="AD3450" i="1"/>
  <c r="AD3449" i="1" s="1"/>
  <c r="AD3447" i="1"/>
  <c r="AD3446" i="1" s="1"/>
  <c r="AD3436" i="1"/>
  <c r="AD3435" i="1" s="1"/>
  <c r="AD3433" i="1"/>
  <c r="AD3432" i="1" s="1"/>
  <c r="AD3431" i="1" s="1"/>
  <c r="AD3427" i="1"/>
  <c r="AD3426" i="1" s="1"/>
  <c r="AD3425" i="1" s="1"/>
  <c r="AD3423" i="1"/>
  <c r="AD3422" i="1" s="1"/>
  <c r="AD3420" i="1"/>
  <c r="AD3419" i="1" s="1"/>
  <c r="AD3417" i="1"/>
  <c r="AD3416" i="1" s="1"/>
  <c r="AD3413" i="1"/>
  <c r="AD3412" i="1" s="1"/>
  <c r="AD3410" i="1"/>
  <c r="AD3409" i="1" s="1"/>
  <c r="AD3407" i="1"/>
  <c r="AD3406" i="1" s="1"/>
  <c r="AD3400" i="1"/>
  <c r="AD3399" i="1" s="1"/>
  <c r="AD3398" i="1" s="1"/>
  <c r="AD3397" i="1" s="1"/>
  <c r="AD3395" i="1"/>
  <c r="AD3394" i="1" s="1"/>
  <c r="AD3393" i="1" s="1"/>
  <c r="AD3391" i="1"/>
  <c r="AD3390" i="1" s="1"/>
  <c r="AD3388" i="1"/>
  <c r="AD3387" i="1" s="1"/>
  <c r="AD3381" i="1"/>
  <c r="AD3379" i="1"/>
  <c r="AD3372" i="1"/>
  <c r="AD3370" i="1"/>
  <c r="AD3368" i="1"/>
  <c r="AD3366" i="1"/>
  <c r="AD3364" i="1"/>
  <c r="AD3360" i="1"/>
  <c r="AD3359" i="1" s="1"/>
  <c r="AD3357" i="1"/>
  <c r="AD3355" i="1"/>
  <c r="AD3352" i="1"/>
  <c r="AD3351" i="1" s="1"/>
  <c r="AD3350" i="1" s="1"/>
  <c r="AD3344" i="1"/>
  <c r="AD3342" i="1"/>
  <c r="AD3333" i="1"/>
  <c r="AD3332" i="1" s="1"/>
  <c r="AD3330" i="1"/>
  <c r="AD3329" i="1" s="1"/>
  <c r="AD3328" i="1" s="1"/>
  <c r="AD3324" i="1"/>
  <c r="AD3322" i="1"/>
  <c r="AD3318" i="1"/>
  <c r="AD3317" i="1" s="1"/>
  <c r="AD3316" i="1" s="1"/>
  <c r="AD3313" i="1"/>
  <c r="AD3311" i="1"/>
  <c r="AD3306" i="1"/>
  <c r="AD3305" i="1" s="1"/>
  <c r="AD3304" i="1" s="1"/>
  <c r="AD3299" i="1"/>
  <c r="AD3298" i="1" s="1"/>
  <c r="AD3297" i="1" s="1"/>
  <c r="AD3296" i="1" s="1"/>
  <c r="AD3295" i="1" s="1"/>
  <c r="AD3294" i="1" s="1"/>
  <c r="AD3293" i="1" s="1"/>
  <c r="AD3291" i="1"/>
  <c r="AD3289" i="1"/>
  <c r="AD3287" i="1"/>
  <c r="AD3284" i="1"/>
  <c r="AD3283" i="1" s="1"/>
  <c r="AD3279" i="1"/>
  <c r="AD3278" i="1" s="1"/>
  <c r="AD3277" i="1" s="1"/>
  <c r="AD3276" i="1" s="1"/>
  <c r="AD3271" i="1"/>
  <c r="AD3270" i="1" s="1"/>
  <c r="AD3268" i="1"/>
  <c r="AD3267" i="1" s="1"/>
  <c r="AD3265" i="1"/>
  <c r="AD3264" i="1" s="1"/>
  <c r="AD3257" i="1"/>
  <c r="AD3256" i="1" s="1"/>
  <c r="AD3255" i="1" s="1"/>
  <c r="AD3254" i="1" s="1"/>
  <c r="AD3252" i="1"/>
  <c r="AD3250" i="1"/>
  <c r="AD3246" i="1"/>
  <c r="AD3245" i="1" s="1"/>
  <c r="AD3244" i="1" s="1"/>
  <c r="AD3242" i="1"/>
  <c r="AD3241" i="1" s="1"/>
  <c r="AD3239" i="1"/>
  <c r="AD3238" i="1" s="1"/>
  <c r="AD3235" i="1"/>
  <c r="AD3233" i="1"/>
  <c r="AD3231" i="1"/>
  <c r="AD3227" i="1"/>
  <c r="AD3226" i="1" s="1"/>
  <c r="AD3221" i="1"/>
  <c r="AD3219" i="1"/>
  <c r="AD3217" i="1"/>
  <c r="AD3214" i="1"/>
  <c r="AD3213" i="1" s="1"/>
  <c r="AD3209" i="1"/>
  <c r="AD3208" i="1" s="1"/>
  <c r="AD3207" i="1" s="1"/>
  <c r="AD3206" i="1" s="1"/>
  <c r="AD3204" i="1"/>
  <c r="AD3202" i="1"/>
  <c r="AD3200" i="1"/>
  <c r="AD3196" i="1"/>
  <c r="AD3195" i="1" s="1"/>
  <c r="AD3193" i="1"/>
  <c r="AD3192" i="1" s="1"/>
  <c r="AD3190" i="1"/>
  <c r="AD3189" i="1" s="1"/>
  <c r="AD3187" i="1"/>
  <c r="AD3186" i="1" s="1"/>
  <c r="AD3176" i="1"/>
  <c r="AD3175" i="1" s="1"/>
  <c r="AD3174" i="1" s="1"/>
  <c r="AD3173" i="1" s="1"/>
  <c r="AD3172" i="1" s="1"/>
  <c r="AD3171" i="1" s="1"/>
  <c r="AD3170" i="1" s="1"/>
  <c r="AD3167" i="1"/>
  <c r="AD3165" i="1"/>
  <c r="AD3163" i="1"/>
  <c r="AD3160" i="1"/>
  <c r="AD3159" i="1" s="1"/>
  <c r="AD3155" i="1"/>
  <c r="AD3153" i="1"/>
  <c r="AD3151" i="1"/>
  <c r="AD3144" i="1"/>
  <c r="AD3143" i="1" s="1"/>
  <c r="AD3142" i="1" s="1"/>
  <c r="AD3141" i="1" s="1"/>
  <c r="AD3140" i="1" s="1"/>
  <c r="AD3138" i="1"/>
  <c r="AD3137" i="1" s="1"/>
  <c r="AD3135" i="1"/>
  <c r="AD3134" i="1" s="1"/>
  <c r="AD3131" i="1"/>
  <c r="AD3130" i="1" s="1"/>
  <c r="AD3128" i="1"/>
  <c r="AD3127" i="1" s="1"/>
  <c r="AD3125" i="1"/>
  <c r="AD3124" i="1" s="1"/>
  <c r="AD3121" i="1"/>
  <c r="AD3120" i="1" s="1"/>
  <c r="AD3118" i="1"/>
  <c r="AD3117" i="1" s="1"/>
  <c r="AD3115" i="1"/>
  <c r="AD3114" i="1" s="1"/>
  <c r="AD3112" i="1"/>
  <c r="AD3111" i="1" s="1"/>
  <c r="AD3109" i="1"/>
  <c r="AD3108" i="1" s="1"/>
  <c r="AD3106" i="1"/>
  <c r="AD3105" i="1" s="1"/>
  <c r="AD3103" i="1"/>
  <c r="AD3102" i="1" s="1"/>
  <c r="AD3100" i="1"/>
  <c r="AD3099" i="1" s="1"/>
  <c r="AD3097" i="1"/>
  <c r="AD3096" i="1" s="1"/>
  <c r="AD3093" i="1"/>
  <c r="AD3092" i="1" s="1"/>
  <c r="AD3090" i="1"/>
  <c r="AD3089" i="1" s="1"/>
  <c r="AD3085" i="1"/>
  <c r="AD3084" i="1" s="1"/>
  <c r="AD3083" i="1" s="1"/>
  <c r="AD3081" i="1"/>
  <c r="AD3080" i="1" s="1"/>
  <c r="AD3078" i="1"/>
  <c r="AD3077" i="1" s="1"/>
  <c r="AD3070" i="1"/>
  <c r="AD3069" i="1" s="1"/>
  <c r="AD3068" i="1" s="1"/>
  <c r="AD3067" i="1" s="1"/>
  <c r="AD3066" i="1" s="1"/>
  <c r="AD3064" i="1"/>
  <c r="AD3063" i="1" s="1"/>
  <c r="AD3062" i="1" s="1"/>
  <c r="AD3060" i="1"/>
  <c r="AD3059" i="1" s="1"/>
  <c r="AD3057" i="1"/>
  <c r="AD3056" i="1" s="1"/>
  <c r="AD3054" i="1"/>
  <c r="AD3053" i="1" s="1"/>
  <c r="AD3051" i="1"/>
  <c r="AD3050" i="1" s="1"/>
  <c r="AD3048" i="1"/>
  <c r="AD3047" i="1" s="1"/>
  <c r="AD3045" i="1"/>
  <c r="AD3044" i="1" s="1"/>
  <c r="AD3042" i="1"/>
  <c r="AD3041" i="1" s="1"/>
  <c r="AD3039" i="1"/>
  <c r="AD3038" i="1" s="1"/>
  <c r="AD3036" i="1"/>
  <c r="AD3035" i="1" s="1"/>
  <c r="AD3033" i="1"/>
  <c r="AD3032" i="1" s="1"/>
  <c r="AD3030" i="1"/>
  <c r="AD3029" i="1" s="1"/>
  <c r="AD3027" i="1"/>
  <c r="AD3026" i="1" s="1"/>
  <c r="AD3024" i="1"/>
  <c r="AD3023" i="1" s="1"/>
  <c r="AD3021" i="1"/>
  <c r="AD3020" i="1" s="1"/>
  <c r="AD3018" i="1"/>
  <c r="AD3017" i="1" s="1"/>
  <c r="AD3015" i="1"/>
  <c r="AD3014" i="1" s="1"/>
  <c r="AD3012" i="1"/>
  <c r="AD3011" i="1" s="1"/>
  <c r="AD3009" i="1"/>
  <c r="AD3008" i="1" s="1"/>
  <c r="AD3006" i="1"/>
  <c r="AD3005" i="1" s="1"/>
  <c r="AD3003" i="1"/>
  <c r="AD3002" i="1" s="1"/>
  <c r="AD3000" i="1"/>
  <c r="AD2999" i="1" s="1"/>
  <c r="AD2997" i="1"/>
  <c r="AD2996" i="1" s="1"/>
  <c r="AD2992" i="1"/>
  <c r="AD2991" i="1" s="1"/>
  <c r="AD2990" i="1" s="1"/>
  <c r="AD2988" i="1"/>
  <c r="AD2987" i="1" s="1"/>
  <c r="AD2985" i="1"/>
  <c r="AD2984" i="1" s="1"/>
  <c r="AD2982" i="1"/>
  <c r="AD2981" i="1" s="1"/>
  <c r="AD2979" i="1"/>
  <c r="AD2978" i="1" s="1"/>
  <c r="AD2976" i="1"/>
  <c r="AD2975" i="1" s="1"/>
  <c r="AD2968" i="1"/>
  <c r="AD2967" i="1" s="1"/>
  <c r="AD2966" i="1" s="1"/>
  <c r="AD2965" i="1" s="1"/>
  <c r="AD2964" i="1" s="1"/>
  <c r="AD2963" i="1" s="1"/>
  <c r="AD2962" i="1" s="1"/>
  <c r="AD2959" i="1"/>
  <c r="AD2958" i="1" s="1"/>
  <c r="AD2956" i="1"/>
  <c r="AD2955" i="1" s="1"/>
  <c r="AD2953" i="1"/>
  <c r="AD2952" i="1" s="1"/>
  <c r="AD2950" i="1"/>
  <c r="AD2949" i="1" s="1"/>
  <c r="AD2942" i="1"/>
  <c r="AD2941" i="1" s="1"/>
  <c r="AD2940" i="1" s="1"/>
  <c r="AD2939" i="1" s="1"/>
  <c r="AD2929" i="1"/>
  <c r="AD2928" i="1" s="1"/>
  <c r="AD2927" i="1" s="1"/>
  <c r="AD2926" i="1" s="1"/>
  <c r="AD2925" i="1" s="1"/>
  <c r="AD2924" i="1" s="1"/>
  <c r="AD2922" i="1"/>
  <c r="AD2921" i="1" s="1"/>
  <c r="AD2919" i="1"/>
  <c r="AD2918" i="1" s="1"/>
  <c r="AD2916" i="1"/>
  <c r="AD2915" i="1" s="1"/>
  <c r="AD2910" i="1"/>
  <c r="AD2909" i="1" s="1"/>
  <c r="AD2904" i="1"/>
  <c r="AD2903" i="1" s="1"/>
  <c r="AD2902" i="1" s="1"/>
  <c r="AD2901" i="1" s="1"/>
  <c r="AD2900" i="1" s="1"/>
  <c r="AD2897" i="1"/>
  <c r="AD2896" i="1" s="1"/>
  <c r="AD2894" i="1"/>
  <c r="AD2893" i="1" s="1"/>
  <c r="AD2891" i="1"/>
  <c r="AD2890" i="1" s="1"/>
  <c r="AD2888" i="1"/>
  <c r="AD2887" i="1" s="1"/>
  <c r="AD2885" i="1"/>
  <c r="AD2884" i="1" s="1"/>
  <c r="AD2882" i="1"/>
  <c r="AD2881" i="1" s="1"/>
  <c r="AD2879" i="1"/>
  <c r="AD2878" i="1" s="1"/>
  <c r="AD2876" i="1"/>
  <c r="AD2875" i="1" s="1"/>
  <c r="AD2873" i="1"/>
  <c r="AD2872" i="1" s="1"/>
  <c r="AD2870" i="1"/>
  <c r="AD2869" i="1" s="1"/>
  <c r="AD2863" i="1"/>
  <c r="AD2862" i="1" s="1"/>
  <c r="AD2860" i="1"/>
  <c r="AD2859" i="1" s="1"/>
  <c r="AD2857" i="1"/>
  <c r="AD2856" i="1" s="1"/>
  <c r="AD2851" i="1"/>
  <c r="AD2850" i="1" s="1"/>
  <c r="AD2848" i="1"/>
  <c r="AD2847" i="1" s="1"/>
  <c r="AD2845" i="1"/>
  <c r="AD2844" i="1" s="1"/>
  <c r="AD2842" i="1"/>
  <c r="AD2841" i="1" s="1"/>
  <c r="AD2839" i="1"/>
  <c r="AD2838" i="1" s="1"/>
  <c r="AD2836" i="1"/>
  <c r="AD2835" i="1" s="1"/>
  <c r="AD2828" i="1"/>
  <c r="AD2827" i="1" s="1"/>
  <c r="AD2826" i="1" s="1"/>
  <c r="AD2825" i="1" s="1"/>
  <c r="AD2823" i="1"/>
  <c r="AD2822" i="1" s="1"/>
  <c r="AD2821" i="1" s="1"/>
  <c r="AD2820" i="1" s="1"/>
  <c r="AD2815" i="1"/>
  <c r="AD2814" i="1" s="1"/>
  <c r="AD2812" i="1"/>
  <c r="AD2811" i="1" s="1"/>
  <c r="AD2809" i="1"/>
  <c r="AD2808" i="1" s="1"/>
  <c r="AD2806" i="1"/>
  <c r="AD2805" i="1" s="1"/>
  <c r="AD2803" i="1"/>
  <c r="AD2802" i="1" s="1"/>
  <c r="AD2800" i="1"/>
  <c r="AD2799" i="1" s="1"/>
  <c r="AD2797" i="1"/>
  <c r="AD2796" i="1" s="1"/>
  <c r="AD2794" i="1"/>
  <c r="AD2793" i="1" s="1"/>
  <c r="AD2791" i="1"/>
  <c r="AD2790" i="1" s="1"/>
  <c r="AD2788" i="1"/>
  <c r="AD2787" i="1" s="1"/>
  <c r="AD2785" i="1"/>
  <c r="AD2784" i="1" s="1"/>
  <c r="AD2782" i="1"/>
  <c r="AD2781" i="1" s="1"/>
  <c r="AD2773" i="1"/>
  <c r="AD2771" i="1"/>
  <c r="AD2769" i="1"/>
  <c r="AD2764" i="1"/>
  <c r="AD2762" i="1"/>
  <c r="AD2760" i="1"/>
  <c r="AD2757" i="1"/>
  <c r="AD2756" i="1" s="1"/>
  <c r="AD2752" i="1"/>
  <c r="AD2751" i="1" s="1"/>
  <c r="AD2750" i="1" s="1"/>
  <c r="AD2749" i="1" s="1"/>
  <c r="AD2744" i="1"/>
  <c r="AD2743" i="1" s="1"/>
  <c r="AD2742" i="1" s="1"/>
  <c r="AD2741" i="1" s="1"/>
  <c r="AD2740" i="1" s="1"/>
  <c r="AD2739" i="1" s="1"/>
  <c r="AD2738" i="1" s="1"/>
  <c r="AD2736" i="1"/>
  <c r="AD2734" i="1"/>
  <c r="AD2732" i="1"/>
  <c r="AD2729" i="1"/>
  <c r="AD2728" i="1" s="1"/>
  <c r="AD2724" i="1"/>
  <c r="AD2722" i="1"/>
  <c r="AD2720" i="1"/>
  <c r="AD2715" i="1"/>
  <c r="AD2713" i="1"/>
  <c r="AD2711" i="1"/>
  <c r="AD2707" i="1"/>
  <c r="AD2706" i="1" s="1"/>
  <c r="AD2704" i="1"/>
  <c r="AD2703" i="1" s="1"/>
  <c r="AD2697" i="1"/>
  <c r="AD2696" i="1" s="1"/>
  <c r="AD2695" i="1" s="1"/>
  <c r="AD2693" i="1"/>
  <c r="AD2692" i="1" s="1"/>
  <c r="AD2690" i="1"/>
  <c r="AD2684" i="1"/>
  <c r="AD2683" i="1" s="1"/>
  <c r="AD2682" i="1" s="1"/>
  <c r="AD2681" i="1" s="1"/>
  <c r="AD2675" i="1" s="1"/>
  <c r="AD2672" i="1"/>
  <c r="AD2671" i="1" s="1"/>
  <c r="AD2669" i="1"/>
  <c r="AD2668" i="1" s="1"/>
  <c r="AD2664" i="1"/>
  <c r="AD2663" i="1" s="1"/>
  <c r="AD2662" i="1" s="1"/>
  <c r="AD2660" i="1"/>
  <c r="AD2659" i="1" s="1"/>
  <c r="AD2657" i="1"/>
  <c r="AD2656" i="1" s="1"/>
  <c r="AD2653" i="1"/>
  <c r="AD2652" i="1" s="1"/>
  <c r="AD2650" i="1"/>
  <c r="AD2649" i="1" s="1"/>
  <c r="AD2646" i="1"/>
  <c r="AD2645" i="1" s="1"/>
  <c r="AD2644" i="1" s="1"/>
  <c r="AD2642" i="1"/>
  <c r="AD2641" i="1" s="1"/>
  <c r="AD2640" i="1" s="1"/>
  <c r="AD2638" i="1"/>
  <c r="AD2637" i="1" s="1"/>
  <c r="AD2635" i="1"/>
  <c r="AD2634" i="1" s="1"/>
  <c r="AD2632" i="1"/>
  <c r="AD2631" i="1" s="1"/>
  <c r="AD2629" i="1"/>
  <c r="AD2628" i="1" s="1"/>
  <c r="AD2626" i="1"/>
  <c r="AD2625" i="1" s="1"/>
  <c r="AD2623" i="1"/>
  <c r="AD2622" i="1" s="1"/>
  <c r="AD2620" i="1"/>
  <c r="AD2619" i="1" s="1"/>
  <c r="AD2613" i="1"/>
  <c r="AD2612" i="1" s="1"/>
  <c r="AD2611" i="1" s="1"/>
  <c r="AD2609" i="1"/>
  <c r="AD2608" i="1" s="1"/>
  <c r="AD2607" i="1" s="1"/>
  <c r="AD2604" i="1"/>
  <c r="AD2603" i="1" s="1"/>
  <c r="AD2601" i="1"/>
  <c r="AD2600" i="1" s="1"/>
  <c r="AD2597" i="1"/>
  <c r="AD2596" i="1" s="1"/>
  <c r="AD2595" i="1" s="1"/>
  <c r="AD2592" i="1"/>
  <c r="AD2591" i="1" s="1"/>
  <c r="AD2590" i="1" s="1"/>
  <c r="AD2589" i="1" s="1"/>
  <c r="AD2583" i="1"/>
  <c r="AD2582" i="1" s="1"/>
  <c r="AD2581" i="1" s="1"/>
  <c r="AD2580" i="1" s="1"/>
  <c r="AD2579" i="1" s="1"/>
  <c r="AD2578" i="1" s="1"/>
  <c r="AD2576" i="1"/>
  <c r="AD2575" i="1" s="1"/>
  <c r="AD2574" i="1" s="1"/>
  <c r="AD2573" i="1" s="1"/>
  <c r="AD2572" i="1" s="1"/>
  <c r="AD2571" i="1" s="1"/>
  <c r="AD2570" i="1" s="1"/>
  <c r="AD2568" i="1"/>
  <c r="AD2567" i="1" s="1"/>
  <c r="AD2566" i="1" s="1"/>
  <c r="AD2565" i="1" s="1"/>
  <c r="AD2564" i="1" s="1"/>
  <c r="AD2563" i="1" s="1"/>
  <c r="AD2562" i="1" s="1"/>
  <c r="AD2560" i="1"/>
  <c r="AD2558" i="1"/>
  <c r="AD2556" i="1"/>
  <c r="AD2549" i="1"/>
  <c r="AD2548" i="1" s="1"/>
  <c r="AD2547" i="1" s="1"/>
  <c r="AD2546" i="1" s="1"/>
  <c r="AD2545" i="1" s="1"/>
  <c r="AD2543" i="1"/>
  <c r="AD2542" i="1" s="1"/>
  <c r="AD2540" i="1"/>
  <c r="AD2538" i="1"/>
  <c r="AD2533" i="1"/>
  <c r="AD2532" i="1" s="1"/>
  <c r="AD2531" i="1" s="1"/>
  <c r="AD2530" i="1" s="1"/>
  <c r="AD2529" i="1" s="1"/>
  <c r="AD2526" i="1"/>
  <c r="AD2525" i="1" s="1"/>
  <c r="AD2524" i="1" s="1"/>
  <c r="AD2523" i="1" s="1"/>
  <c r="AD2522" i="1" s="1"/>
  <c r="AD2521" i="1" s="1"/>
  <c r="AD2518" i="1"/>
  <c r="AD2517" i="1" s="1"/>
  <c r="AD2516" i="1" s="1"/>
  <c r="AD2515" i="1" s="1"/>
  <c r="AD2513" i="1"/>
  <c r="AD2512" i="1" s="1"/>
  <c r="AD2510" i="1"/>
  <c r="AD2509" i="1" s="1"/>
  <c r="AD2503" i="1"/>
  <c r="AD2502" i="1" s="1"/>
  <c r="AD2501" i="1" s="1"/>
  <c r="AD2500" i="1" s="1"/>
  <c r="AD2499" i="1" s="1"/>
  <c r="AD2497" i="1"/>
  <c r="AD2496" i="1" s="1"/>
  <c r="AD2495" i="1" s="1"/>
  <c r="AD2494" i="1" s="1"/>
  <c r="AD2492" i="1"/>
  <c r="AD2491" i="1" s="1"/>
  <c r="AD2489" i="1"/>
  <c r="AD2488" i="1" s="1"/>
  <c r="AD2477" i="1"/>
  <c r="AD2475" i="1"/>
  <c r="AD2468" i="1"/>
  <c r="AD2467" i="1" s="1"/>
  <c r="AD2466" i="1" s="1"/>
  <c r="AD2465" i="1" s="1"/>
  <c r="AD2464" i="1" s="1"/>
  <c r="AD2463" i="1" s="1"/>
  <c r="AD2460" i="1"/>
  <c r="AD2458" i="1"/>
  <c r="AD2453" i="1"/>
  <c r="AD2452" i="1" s="1"/>
  <c r="AD2450" i="1"/>
  <c r="AD2449" i="1" s="1"/>
  <c r="AD2447" i="1"/>
  <c r="AD2446" i="1" s="1"/>
  <c r="AD2441" i="1"/>
  <c r="AD2440" i="1" s="1"/>
  <c r="AD2439" i="1" s="1"/>
  <c r="AD2437" i="1"/>
  <c r="AD2436" i="1" s="1"/>
  <c r="AD2435" i="1" s="1"/>
  <c r="AD2431" i="1"/>
  <c r="AD2429" i="1"/>
  <c r="AD2427" i="1"/>
  <c r="AD2424" i="1"/>
  <c r="AD2423" i="1" s="1"/>
  <c r="AD2419" i="1"/>
  <c r="AD2418" i="1" s="1"/>
  <c r="AD2417" i="1" s="1"/>
  <c r="AD2416" i="1" s="1"/>
  <c r="AD2415" i="1" s="1"/>
  <c r="AD2410" i="1"/>
  <c r="AD2409" i="1" s="1"/>
  <c r="AD2408" i="1" s="1"/>
  <c r="AD2407" i="1" s="1"/>
  <c r="AD2406" i="1" s="1"/>
  <c r="AD2405" i="1" s="1"/>
  <c r="AD2403" i="1"/>
  <c r="AD2402" i="1" s="1"/>
  <c r="AD2401" i="1" s="1"/>
  <c r="AD2400" i="1" s="1"/>
  <c r="AD2398" i="1"/>
  <c r="AD2397" i="1" s="1"/>
  <c r="AD2396" i="1" s="1"/>
  <c r="AD2395" i="1" s="1"/>
  <c r="AD2390" i="1"/>
  <c r="AD2389" i="1" s="1"/>
  <c r="AD2388" i="1" s="1"/>
  <c r="AD2387" i="1" s="1"/>
  <c r="AD2386" i="1" s="1"/>
  <c r="AD2385" i="1" s="1"/>
  <c r="AD2384" i="1" s="1"/>
  <c r="AD2382" i="1"/>
  <c r="AD2381" i="1" s="1"/>
  <c r="AD2380" i="1" s="1"/>
  <c r="AD2378" i="1"/>
  <c r="AD2377" i="1" s="1"/>
  <c r="AD2376" i="1" s="1"/>
  <c r="AD2370" i="1"/>
  <c r="AD2368" i="1"/>
  <c r="AD2366" i="1"/>
  <c r="AD2359" i="1"/>
  <c r="AD2358" i="1" s="1"/>
  <c r="AD2357" i="1" s="1"/>
  <c r="AD2355" i="1"/>
  <c r="AD2354" i="1" s="1"/>
  <c r="AD2353" i="1" s="1"/>
  <c r="AD2352" i="1" s="1"/>
  <c r="AD2351" i="1" s="1"/>
  <c r="AD2349" i="1"/>
  <c r="AD2348" i="1" s="1"/>
  <c r="AD2346" i="1"/>
  <c r="AD2345" i="1" s="1"/>
  <c r="AD2341" i="1"/>
  <c r="AD2340" i="1" s="1"/>
  <c r="AD2339" i="1" s="1"/>
  <c r="AD2338" i="1" s="1"/>
  <c r="AD2337" i="1" s="1"/>
  <c r="AD2334" i="1"/>
  <c r="AD2326" i="1"/>
  <c r="AD2325" i="1" s="1"/>
  <c r="AD2324" i="1" s="1"/>
  <c r="AD2323" i="1" s="1"/>
  <c r="AD2321" i="1"/>
  <c r="AD2320" i="1" s="1"/>
  <c r="AD2319" i="1" s="1"/>
  <c r="AD2318" i="1" s="1"/>
  <c r="AD2316" i="1"/>
  <c r="AD2315" i="1" s="1"/>
  <c r="AD2313" i="1"/>
  <c r="AD2312" i="1" s="1"/>
  <c r="AD2306" i="1"/>
  <c r="AD2305" i="1" s="1"/>
  <c r="AD2304" i="1" s="1"/>
  <c r="AD2302" i="1"/>
  <c r="AD2301" i="1" s="1"/>
  <c r="AD2300" i="1" s="1"/>
  <c r="AD2299" i="1" s="1"/>
  <c r="AD2298" i="1" s="1"/>
  <c r="AD2296" i="1"/>
  <c r="AD2295" i="1" s="1"/>
  <c r="AD2294" i="1" s="1"/>
  <c r="AD2293" i="1" s="1"/>
  <c r="AD2292" i="1" s="1"/>
  <c r="AD2290" i="1"/>
  <c r="AD2289" i="1" s="1"/>
  <c r="AD2288" i="1" s="1"/>
  <c r="AD2287" i="1" s="1"/>
  <c r="AD2285" i="1"/>
  <c r="AD2284" i="1" s="1"/>
  <c r="AD2282" i="1"/>
  <c r="AD2281" i="1" s="1"/>
  <c r="AD2270" i="1"/>
  <c r="AD2268" i="1"/>
  <c r="AD2262" i="1"/>
  <c r="AD2261" i="1" s="1"/>
  <c r="AD2260" i="1" s="1"/>
  <c r="AD2259" i="1" s="1"/>
  <c r="AD2258" i="1" s="1"/>
  <c r="AD2255" i="1"/>
  <c r="AD2254" i="1" s="1"/>
  <c r="AD2253" i="1" s="1"/>
  <c r="AD2252" i="1" s="1"/>
  <c r="AD2251" i="1" s="1"/>
  <c r="AD2250" i="1" s="1"/>
  <c r="AD2247" i="1"/>
  <c r="AD2246" i="1" s="1"/>
  <c r="AD2244" i="1"/>
  <c r="AD2242" i="1"/>
  <c r="AD2237" i="1"/>
  <c r="AD2236" i="1" s="1"/>
  <c r="AD2234" i="1"/>
  <c r="AD2233" i="1" s="1"/>
  <c r="AD2231" i="1"/>
  <c r="AD2230" i="1" s="1"/>
  <c r="AD2225" i="1"/>
  <c r="AD2224" i="1" s="1"/>
  <c r="AD2223" i="1" s="1"/>
  <c r="AD2221" i="1"/>
  <c r="AD2220" i="1" s="1"/>
  <c r="AD2219" i="1" s="1"/>
  <c r="AD2215" i="1"/>
  <c r="AD2213" i="1"/>
  <c r="AD2211" i="1"/>
  <c r="AD2208" i="1"/>
  <c r="AD2207" i="1" s="1"/>
  <c r="AD2203" i="1"/>
  <c r="AD2201" i="1"/>
  <c r="AD2192" i="1"/>
  <c r="AD2191" i="1" s="1"/>
  <c r="AD2190" i="1" s="1"/>
  <c r="AD2189" i="1" s="1"/>
  <c r="AD2188" i="1" s="1"/>
  <c r="AD2187" i="1" s="1"/>
  <c r="AD2185" i="1"/>
  <c r="AD2184" i="1" s="1"/>
  <c r="AD2183" i="1" s="1"/>
  <c r="AD2181" i="1"/>
  <c r="AD2180" i="1" s="1"/>
  <c r="AD2179" i="1" s="1"/>
  <c r="AD2178" i="1" s="1"/>
  <c r="AD2176" i="1"/>
  <c r="AD2175" i="1" s="1"/>
  <c r="AD2174" i="1" s="1"/>
  <c r="AD2173" i="1" s="1"/>
  <c r="AD2168" i="1"/>
  <c r="AD2167" i="1" s="1"/>
  <c r="AD2166" i="1" s="1"/>
  <c r="AD2165" i="1" s="1"/>
  <c r="AD2164" i="1" s="1"/>
  <c r="AD2163" i="1" s="1"/>
  <c r="AD2162" i="1" s="1"/>
  <c r="AD2160" i="1"/>
  <c r="AD2159" i="1" s="1"/>
  <c r="AD2158" i="1" s="1"/>
  <c r="AD2156" i="1"/>
  <c r="AD2155" i="1" s="1"/>
  <c r="AD2154" i="1" s="1"/>
  <c r="AD2148" i="1"/>
  <c r="AD2146" i="1"/>
  <c r="AD2144" i="1"/>
  <c r="AD2137" i="1"/>
  <c r="AD2136" i="1" s="1"/>
  <c r="AD2135" i="1" s="1"/>
  <c r="AD2134" i="1" s="1"/>
  <c r="AD2133" i="1" s="1"/>
  <c r="AD2131" i="1"/>
  <c r="AD2130" i="1" s="1"/>
  <c r="AD2128" i="1"/>
  <c r="AD2127" i="1" s="1"/>
  <c r="AD2123" i="1"/>
  <c r="AD2122" i="1" s="1"/>
  <c r="AD2121" i="1" s="1"/>
  <c r="AD2120" i="1" s="1"/>
  <c r="AD2119" i="1" s="1"/>
  <c r="AD2116" i="1"/>
  <c r="AD2115" i="1" s="1"/>
  <c r="AD2114" i="1" s="1"/>
  <c r="AD2113" i="1" s="1"/>
  <c r="AD2112" i="1" s="1"/>
  <c r="AD2111" i="1" s="1"/>
  <c r="AD2108" i="1"/>
  <c r="AD2107" i="1" s="1"/>
  <c r="AD2106" i="1" s="1"/>
  <c r="AD2105" i="1" s="1"/>
  <c r="AD2103" i="1"/>
  <c r="AD2102" i="1" s="1"/>
  <c r="AD2101" i="1" s="1"/>
  <c r="AD2100" i="1" s="1"/>
  <c r="AD2098" i="1"/>
  <c r="AD2097" i="1" s="1"/>
  <c r="AD2095" i="1"/>
  <c r="AD2094" i="1" s="1"/>
  <c r="AD2088" i="1"/>
  <c r="AD2087" i="1" s="1"/>
  <c r="AD2086" i="1" s="1"/>
  <c r="AD2084" i="1"/>
  <c r="AD2083" i="1" s="1"/>
  <c r="AD2082" i="1" s="1"/>
  <c r="AD2081" i="1" s="1"/>
  <c r="AD2080" i="1" s="1"/>
  <c r="AD2078" i="1"/>
  <c r="AD2077" i="1" s="1"/>
  <c r="AD2076" i="1" s="1"/>
  <c r="AD2075" i="1" s="1"/>
  <c r="AD2074" i="1" s="1"/>
  <c r="AD2072" i="1"/>
  <c r="AD2071" i="1" s="1"/>
  <c r="AD2070" i="1" s="1"/>
  <c r="AD2069" i="1" s="1"/>
  <c r="AD2067" i="1"/>
  <c r="AD2066" i="1" s="1"/>
  <c r="AD2064" i="1"/>
  <c r="AD2063" i="1" s="1"/>
  <c r="AD2056" i="1"/>
  <c r="AD2055" i="1" s="1"/>
  <c r="AD2054" i="1" s="1"/>
  <c r="AD2053" i="1" s="1"/>
  <c r="AD2052" i="1" s="1"/>
  <c r="AD2050" i="1"/>
  <c r="AD2049" i="1" s="1"/>
  <c r="AD2048" i="1" s="1"/>
  <c r="AD2047" i="1" s="1"/>
  <c r="AD2046" i="1" s="1"/>
  <c r="AD2043" i="1"/>
  <c r="AD2042" i="1" s="1"/>
  <c r="AD2041" i="1" s="1"/>
  <c r="AD2040" i="1" s="1"/>
  <c r="AD2038" i="1"/>
  <c r="AD2037" i="1" s="1"/>
  <c r="AD2036" i="1" s="1"/>
  <c r="AD2035" i="1" s="1"/>
  <c r="AD2034" i="1" s="1"/>
  <c r="AD2030" i="1"/>
  <c r="AD2029" i="1" s="1"/>
  <c r="AD2027" i="1"/>
  <c r="AD2026" i="1" s="1"/>
  <c r="AD2022" i="1"/>
  <c r="AD2021" i="1" s="1"/>
  <c r="AD2019" i="1"/>
  <c r="AD2018" i="1" s="1"/>
  <c r="AD2016" i="1"/>
  <c r="AD2015" i="1" s="1"/>
  <c r="AD2010" i="1"/>
  <c r="AD2009" i="1" s="1"/>
  <c r="AD2008" i="1" s="1"/>
  <c r="AD2006" i="1"/>
  <c r="AD2005" i="1" s="1"/>
  <c r="AD2004" i="1" s="1"/>
  <c r="AD2000" i="1"/>
  <c r="AD1998" i="1"/>
  <c r="AD1995" i="1"/>
  <c r="AD1994" i="1" s="1"/>
  <c r="AD1990" i="1"/>
  <c r="AD1988" i="1"/>
  <c r="AD1979" i="1"/>
  <c r="AD1978" i="1" s="1"/>
  <c r="AD1977" i="1" s="1"/>
  <c r="AD1976" i="1" s="1"/>
  <c r="AD1975" i="1" s="1"/>
  <c r="AD1974" i="1" s="1"/>
  <c r="AD1972" i="1"/>
  <c r="AD1971" i="1" s="1"/>
  <c r="AD1970" i="1" s="1"/>
  <c r="AD1968" i="1"/>
  <c r="AD1967" i="1" s="1"/>
  <c r="AD1966" i="1" s="1"/>
  <c r="AD1965" i="1" s="1"/>
  <c r="AD1963" i="1"/>
  <c r="AD1962" i="1" s="1"/>
  <c r="AD1961" i="1" s="1"/>
  <c r="AD1960" i="1" s="1"/>
  <c r="AD1955" i="1"/>
  <c r="AD1954" i="1" s="1"/>
  <c r="AD1953" i="1" s="1"/>
  <c r="AD1952" i="1" s="1"/>
  <c r="AD1951" i="1" s="1"/>
  <c r="AD1950" i="1" s="1"/>
  <c r="AD1949" i="1" s="1"/>
  <c r="AD1947" i="1"/>
  <c r="AD1946" i="1" s="1"/>
  <c r="AD1945" i="1" s="1"/>
  <c r="AD1944" i="1" s="1"/>
  <c r="AD1943" i="1" s="1"/>
  <c r="AD1942" i="1" s="1"/>
  <c r="AD1941" i="1" s="1"/>
  <c r="AD1939" i="1"/>
  <c r="AD1937" i="1"/>
  <c r="AD1935" i="1"/>
  <c r="AD1928" i="1"/>
  <c r="AD1927" i="1" s="1"/>
  <c r="AD1926" i="1" s="1"/>
  <c r="AD1924" i="1"/>
  <c r="AD1923" i="1" s="1"/>
  <c r="AD1922" i="1" s="1"/>
  <c r="AD1921" i="1" s="1"/>
  <c r="AD1920" i="1" s="1"/>
  <c r="AD1918" i="1"/>
  <c r="AD1917" i="1" s="1"/>
  <c r="AD1915" i="1"/>
  <c r="AD1914" i="1" s="1"/>
  <c r="AD1909" i="1"/>
  <c r="AD1908" i="1" s="1"/>
  <c r="AD1907" i="1" s="1"/>
  <c r="AD1906" i="1" s="1"/>
  <c r="AD1905" i="1" s="1"/>
  <c r="AD1904" i="1" s="1"/>
  <c r="AD1901" i="1"/>
  <c r="AD1900" i="1" s="1"/>
  <c r="AD1899" i="1" s="1"/>
  <c r="AD1898" i="1" s="1"/>
  <c r="AD1896" i="1"/>
  <c r="AD1895" i="1" s="1"/>
  <c r="AD1894" i="1" s="1"/>
  <c r="AD1893" i="1" s="1"/>
  <c r="AD1891" i="1"/>
  <c r="AD1890" i="1" s="1"/>
  <c r="AD1888" i="1"/>
  <c r="AD1887" i="1" s="1"/>
  <c r="AD1881" i="1"/>
  <c r="AD1880" i="1" s="1"/>
  <c r="AD1879" i="1" s="1"/>
  <c r="AD1877" i="1"/>
  <c r="AD1876" i="1" s="1"/>
  <c r="AD1875" i="1" s="1"/>
  <c r="AD1874" i="1" s="1"/>
  <c r="AD1873" i="1" s="1"/>
  <c r="AD1871" i="1"/>
  <c r="AD1870" i="1" s="1"/>
  <c r="AD1869" i="1" s="1"/>
  <c r="AD1868" i="1" s="1"/>
  <c r="AD1867" i="1" s="1"/>
  <c r="AD1865" i="1"/>
  <c r="AD1864" i="1" s="1"/>
  <c r="AD1863" i="1" s="1"/>
  <c r="AD1862" i="1" s="1"/>
  <c r="AD1860" i="1"/>
  <c r="AD1859" i="1" s="1"/>
  <c r="AD1857" i="1"/>
  <c r="AD1856" i="1" s="1"/>
  <c r="AD1854" i="1"/>
  <c r="AD1853" i="1" s="1"/>
  <c r="AD1842" i="1"/>
  <c r="AD1841" i="1" s="1"/>
  <c r="AD1840" i="1" s="1"/>
  <c r="AD1839" i="1" s="1"/>
  <c r="AD1838" i="1" s="1"/>
  <c r="AD1836" i="1"/>
  <c r="AD1835" i="1" s="1"/>
  <c r="AD1834" i="1" s="1"/>
  <c r="AD1833" i="1" s="1"/>
  <c r="AD1832" i="1" s="1"/>
  <c r="AD1829" i="1"/>
  <c r="AD1827" i="1"/>
  <c r="AD1822" i="1"/>
  <c r="AD1821" i="1" s="1"/>
  <c r="AD1820" i="1" s="1"/>
  <c r="AD1819" i="1" s="1"/>
  <c r="AD1818" i="1" s="1"/>
  <c r="AD1814" i="1"/>
  <c r="AD1813" i="1" s="1"/>
  <c r="AD1812" i="1" s="1"/>
  <c r="AD1810" i="1"/>
  <c r="AD1809" i="1" s="1"/>
  <c r="AD1807" i="1"/>
  <c r="AD1805" i="1"/>
  <c r="AD1800" i="1"/>
  <c r="AD1799" i="1" s="1"/>
  <c r="AD1797" i="1"/>
  <c r="AD1796" i="1" s="1"/>
  <c r="AD1794" i="1"/>
  <c r="AD1793" i="1" s="1"/>
  <c r="AD1788" i="1"/>
  <c r="AD1787" i="1" s="1"/>
  <c r="AD1786" i="1" s="1"/>
  <c r="AD1784" i="1"/>
  <c r="AD1783" i="1" s="1"/>
  <c r="AD1782" i="1" s="1"/>
  <c r="AD1778" i="1"/>
  <c r="AD1776" i="1"/>
  <c r="AD1774" i="1"/>
  <c r="AD1771" i="1"/>
  <c r="AD1770" i="1" s="1"/>
  <c r="AD1766" i="1"/>
  <c r="AD1764" i="1"/>
  <c r="AD1755" i="1"/>
  <c r="AD1754" i="1" s="1"/>
  <c r="AD1753" i="1" s="1"/>
  <c r="AD1752" i="1" s="1"/>
  <c r="AD1751" i="1" s="1"/>
  <c r="AD1750" i="1" s="1"/>
  <c r="AD1748" i="1"/>
  <c r="AD1747" i="1" s="1"/>
  <c r="AD1746" i="1" s="1"/>
  <c r="AD1744" i="1"/>
  <c r="AD1743" i="1" s="1"/>
  <c r="AD1742" i="1" s="1"/>
  <c r="AD1741" i="1" s="1"/>
  <c r="AD1739" i="1"/>
  <c r="AD1738" i="1" s="1"/>
  <c r="AD1737" i="1" s="1"/>
  <c r="AD1736" i="1" s="1"/>
  <c r="AD1731" i="1"/>
  <c r="AD1730" i="1" s="1"/>
  <c r="AD1729" i="1" s="1"/>
  <c r="AD1728" i="1" s="1"/>
  <c r="AD1727" i="1" s="1"/>
  <c r="AD1726" i="1" s="1"/>
  <c r="AD1725" i="1" s="1"/>
  <c r="AD1723" i="1"/>
  <c r="AD1722" i="1" s="1"/>
  <c r="AD1721" i="1" s="1"/>
  <c r="AD1719" i="1"/>
  <c r="AD1718" i="1" s="1"/>
  <c r="AD1717" i="1" s="1"/>
  <c r="AD1711" i="1"/>
  <c r="AD1709" i="1"/>
  <c r="AD1707" i="1"/>
  <c r="AD1700" i="1"/>
  <c r="AD1699" i="1" s="1"/>
  <c r="AD1698" i="1" s="1"/>
  <c r="AD1696" i="1"/>
  <c r="AD1695" i="1" s="1"/>
  <c r="AD1694" i="1" s="1"/>
  <c r="AD1693" i="1" s="1"/>
  <c r="AD1692" i="1" s="1"/>
  <c r="AD1690" i="1"/>
  <c r="AD1689" i="1" s="1"/>
  <c r="AD1687" i="1"/>
  <c r="AD1686" i="1" s="1"/>
  <c r="AD1681" i="1"/>
  <c r="AD1680" i="1" s="1"/>
  <c r="AD1679" i="1" s="1"/>
  <c r="AD1678" i="1" s="1"/>
  <c r="AD1677" i="1" s="1"/>
  <c r="AD1676" i="1" s="1"/>
  <c r="AD1673" i="1"/>
  <c r="AD1672" i="1" s="1"/>
  <c r="AD1671" i="1" s="1"/>
  <c r="AD1670" i="1" s="1"/>
  <c r="AD1668" i="1"/>
  <c r="AD1667" i="1" s="1"/>
  <c r="AD1666" i="1" s="1"/>
  <c r="AD1665" i="1" s="1"/>
  <c r="AD1663" i="1"/>
  <c r="AD1662" i="1" s="1"/>
  <c r="AD1660" i="1"/>
  <c r="AD1659" i="1" s="1"/>
  <c r="AD1653" i="1"/>
  <c r="AD1652" i="1" s="1"/>
  <c r="AD1651" i="1" s="1"/>
  <c r="AD1649" i="1"/>
  <c r="AD1648" i="1" s="1"/>
  <c r="AD1647" i="1" s="1"/>
  <c r="AD1646" i="1" s="1"/>
  <c r="AD1645" i="1" s="1"/>
  <c r="AD1643" i="1"/>
  <c r="AD1642" i="1" s="1"/>
  <c r="AD1641" i="1" s="1"/>
  <c r="AD1640" i="1" s="1"/>
  <c r="AD1639" i="1" s="1"/>
  <c r="AD1637" i="1"/>
  <c r="AD1636" i="1" s="1"/>
  <c r="AD1635" i="1" s="1"/>
  <c r="AD1634" i="1" s="1"/>
  <c r="AD1632" i="1"/>
  <c r="AD1631" i="1" s="1"/>
  <c r="AD1629" i="1"/>
  <c r="AD1628" i="1" s="1"/>
  <c r="AD1626" i="1"/>
  <c r="AD1625" i="1" s="1"/>
  <c r="AD1618" i="1"/>
  <c r="AD1616" i="1"/>
  <c r="AD1610" i="1"/>
  <c r="AD1609" i="1" s="1"/>
  <c r="AD1608" i="1" s="1"/>
  <c r="AD1607" i="1" s="1"/>
  <c r="AD1606" i="1" s="1"/>
  <c r="AD1603" i="1"/>
  <c r="AD1602" i="1" s="1"/>
  <c r="AD1601" i="1" s="1"/>
  <c r="AD1600" i="1" s="1"/>
  <c r="AD1598" i="1"/>
  <c r="AD1597" i="1" s="1"/>
  <c r="AD1596" i="1" s="1"/>
  <c r="AD1595" i="1" s="1"/>
  <c r="AD1594" i="1" s="1"/>
  <c r="AD1590" i="1"/>
  <c r="AD1589" i="1" s="1"/>
  <c r="AD1588" i="1" s="1"/>
  <c r="AD1586" i="1"/>
  <c r="AD1585" i="1" s="1"/>
  <c r="AD1583" i="1"/>
  <c r="AD1581" i="1"/>
  <c r="AD1576" i="1"/>
  <c r="AD1575" i="1" s="1"/>
  <c r="AD1573" i="1"/>
  <c r="AD1572" i="1" s="1"/>
  <c r="AD1570" i="1"/>
  <c r="AD1569" i="1" s="1"/>
  <c r="AD1564" i="1"/>
  <c r="AD1563" i="1" s="1"/>
  <c r="AD1562" i="1" s="1"/>
  <c r="AD1560" i="1"/>
  <c r="AD1559" i="1" s="1"/>
  <c r="AD1558" i="1" s="1"/>
  <c r="AD1554" i="1"/>
  <c r="AD1552" i="1"/>
  <c r="AD1549" i="1"/>
  <c r="AD1548" i="1" s="1"/>
  <c r="AD1544" i="1"/>
  <c r="AD1542" i="1"/>
  <c r="AD1533" i="1"/>
  <c r="AD1532" i="1" s="1"/>
  <c r="AD1531" i="1" s="1"/>
  <c r="AD1530" i="1" s="1"/>
  <c r="AD1529" i="1" s="1"/>
  <c r="AD1528" i="1" s="1"/>
  <c r="AD1526" i="1"/>
  <c r="AD1525" i="1" s="1"/>
  <c r="AD1524" i="1" s="1"/>
  <c r="AD1522" i="1"/>
  <c r="AD1521" i="1" s="1"/>
  <c r="AD1520" i="1" s="1"/>
  <c r="AD1519" i="1" s="1"/>
  <c r="AD1517" i="1"/>
  <c r="AD1516" i="1" s="1"/>
  <c r="AD1515" i="1" s="1"/>
  <c r="AD1514" i="1" s="1"/>
  <c r="AD1509" i="1"/>
  <c r="AD1508" i="1" s="1"/>
  <c r="AD1507" i="1" s="1"/>
  <c r="AD1506" i="1" s="1"/>
  <c r="AD1505" i="1" s="1"/>
  <c r="AD1504" i="1" s="1"/>
  <c r="AD1503" i="1" s="1"/>
  <c r="AD1501" i="1"/>
  <c r="AD1500" i="1" s="1"/>
  <c r="AD1499" i="1" s="1"/>
  <c r="AD1497" i="1"/>
  <c r="AD1496" i="1" s="1"/>
  <c r="AD1495" i="1" s="1"/>
  <c r="AD1489" i="1"/>
  <c r="AD1487" i="1"/>
  <c r="AD1485" i="1"/>
  <c r="AD1478" i="1"/>
  <c r="AD1476" i="1"/>
  <c r="AD1472" i="1"/>
  <c r="AD1471" i="1" s="1"/>
  <c r="AD1470" i="1" s="1"/>
  <c r="AD1469" i="1" s="1"/>
  <c r="AD1468" i="1" s="1"/>
  <c r="AD1466" i="1"/>
  <c r="AD1465" i="1" s="1"/>
  <c r="AD1463" i="1"/>
  <c r="AD1462" i="1" s="1"/>
  <c r="AD1458" i="1"/>
  <c r="AD1457" i="1" s="1"/>
  <c r="AD1456" i="1" s="1"/>
  <c r="AD1455" i="1" s="1"/>
  <c r="AD1454" i="1" s="1"/>
  <c r="AD1451" i="1"/>
  <c r="AD1450" i="1" s="1"/>
  <c r="AD1449" i="1" s="1"/>
  <c r="AD1448" i="1" s="1"/>
  <c r="AD1447" i="1" s="1"/>
  <c r="AD1446" i="1" s="1"/>
  <c r="AD1443" i="1"/>
  <c r="AD1442" i="1" s="1"/>
  <c r="AD1441" i="1" s="1"/>
  <c r="AD1440" i="1" s="1"/>
  <c r="AD1438" i="1"/>
  <c r="AD1437" i="1" s="1"/>
  <c r="AD1436" i="1" s="1"/>
  <c r="AD1435" i="1" s="1"/>
  <c r="AD1433" i="1"/>
  <c r="AD1432" i="1" s="1"/>
  <c r="AD1430" i="1"/>
  <c r="AD1429" i="1" s="1"/>
  <c r="AD1423" i="1"/>
  <c r="AD1422" i="1" s="1"/>
  <c r="AD1421" i="1" s="1"/>
  <c r="AD1419" i="1"/>
  <c r="AD1418" i="1" s="1"/>
  <c r="AD1417" i="1" s="1"/>
  <c r="AD1416" i="1" s="1"/>
  <c r="AD1415" i="1" s="1"/>
  <c r="AD1413" i="1"/>
  <c r="AD1412" i="1" s="1"/>
  <c r="AD1411" i="1" s="1"/>
  <c r="AD1410" i="1" s="1"/>
  <c r="AD1409" i="1" s="1"/>
  <c r="AD1407" i="1"/>
  <c r="AD1406" i="1" s="1"/>
  <c r="AD1405" i="1" s="1"/>
  <c r="AD1404" i="1" s="1"/>
  <c r="AD1402" i="1"/>
  <c r="AD1401" i="1" s="1"/>
  <c r="AD1399" i="1"/>
  <c r="AD1398" i="1" s="1"/>
  <c r="AD1396" i="1"/>
  <c r="AD1395" i="1" s="1"/>
  <c r="AD1388" i="1"/>
  <c r="AD1386" i="1"/>
  <c r="AD1380" i="1"/>
  <c r="AD1379" i="1" s="1"/>
  <c r="AD1378" i="1" s="1"/>
  <c r="AD1377" i="1" s="1"/>
  <c r="AD1376" i="1" s="1"/>
  <c r="AD1373" i="1"/>
  <c r="AD1372" i="1" s="1"/>
  <c r="AD1371" i="1" s="1"/>
  <c r="AD1370" i="1" s="1"/>
  <c r="AD1369" i="1" s="1"/>
  <c r="AD1368" i="1" s="1"/>
  <c r="AD1365" i="1"/>
  <c r="AD1364" i="1" s="1"/>
  <c r="AD1362" i="1"/>
  <c r="AD1360" i="1"/>
  <c r="AD1355" i="1"/>
  <c r="AD1354" i="1" s="1"/>
  <c r="AD1352" i="1"/>
  <c r="AD1351" i="1" s="1"/>
  <c r="AD1349" i="1"/>
  <c r="AD1348" i="1" s="1"/>
  <c r="AD1343" i="1"/>
  <c r="AD1342" i="1" s="1"/>
  <c r="AD1341" i="1" s="1"/>
  <c r="AD1339" i="1"/>
  <c r="AD1338" i="1" s="1"/>
  <c r="AD1337" i="1" s="1"/>
  <c r="AD1333" i="1"/>
  <c r="AD1331" i="1"/>
  <c r="AD1328" i="1"/>
  <c r="AD1327" i="1" s="1"/>
  <c r="AD1323" i="1"/>
  <c r="AD1322" i="1" s="1"/>
  <c r="AD1321" i="1" s="1"/>
  <c r="AD1320" i="1" s="1"/>
  <c r="AD1319" i="1" s="1"/>
  <c r="AD1314" i="1"/>
  <c r="AD1313" i="1" s="1"/>
  <c r="AD1312" i="1" s="1"/>
  <c r="AD1311" i="1" s="1"/>
  <c r="AD1310" i="1" s="1"/>
  <c r="AD1309" i="1" s="1"/>
  <c r="AD1307" i="1"/>
  <c r="AD1306" i="1" s="1"/>
  <c r="AD1305" i="1" s="1"/>
  <c r="AD1303" i="1"/>
  <c r="AD1302" i="1" s="1"/>
  <c r="AD1301" i="1" s="1"/>
  <c r="AD1300" i="1" s="1"/>
  <c r="AD1298" i="1"/>
  <c r="AD1297" i="1" s="1"/>
  <c r="AD1296" i="1" s="1"/>
  <c r="AD1295" i="1" s="1"/>
  <c r="AD1290" i="1"/>
  <c r="AD1289" i="1" s="1"/>
  <c r="AD1288" i="1" s="1"/>
  <c r="AD1287" i="1" s="1"/>
  <c r="AD1286" i="1" s="1"/>
  <c r="AD1285" i="1" s="1"/>
  <c r="AD1284" i="1" s="1"/>
  <c r="AD1282" i="1"/>
  <c r="AD1281" i="1" s="1"/>
  <c r="AD1280" i="1" s="1"/>
  <c r="AD1278" i="1"/>
  <c r="AD1277" i="1" s="1"/>
  <c r="AD1276" i="1" s="1"/>
  <c r="AD1270" i="1"/>
  <c r="AD1268" i="1"/>
  <c r="AD1266" i="1"/>
  <c r="AD1259" i="1"/>
  <c r="AD1258" i="1" s="1"/>
  <c r="AD1257" i="1" s="1"/>
  <c r="AD1256" i="1" s="1"/>
  <c r="AD1255" i="1" s="1"/>
  <c r="AD1253" i="1"/>
  <c r="AD1252" i="1" s="1"/>
  <c r="AD1250" i="1"/>
  <c r="AD1249" i="1" s="1"/>
  <c r="AD1244" i="1"/>
  <c r="AD1243" i="1" s="1"/>
  <c r="AD1242" i="1" s="1"/>
  <c r="AD1241" i="1" s="1"/>
  <c r="AD1240" i="1" s="1"/>
  <c r="AD1239" i="1" s="1"/>
  <c r="AD1236" i="1"/>
  <c r="AD1235" i="1" s="1"/>
  <c r="AD1234" i="1" s="1"/>
  <c r="AD1233" i="1" s="1"/>
  <c r="AD1231" i="1"/>
  <c r="AD1230" i="1" s="1"/>
  <c r="AD1229" i="1" s="1"/>
  <c r="AD1228" i="1" s="1"/>
  <c r="AD1226" i="1"/>
  <c r="AD1225" i="1" s="1"/>
  <c r="AD1223" i="1"/>
  <c r="AD1222" i="1" s="1"/>
  <c r="AD1216" i="1"/>
  <c r="AD1213" i="1" s="1"/>
  <c r="AD1214" i="1"/>
  <c r="AD1210" i="1"/>
  <c r="AD1209" i="1" s="1"/>
  <c r="AD1208" i="1" s="1"/>
  <c r="AD1207" i="1" s="1"/>
  <c r="AD1206" i="1" s="1"/>
  <c r="AD1204" i="1"/>
  <c r="AD1203" i="1" s="1"/>
  <c r="AD1202" i="1" s="1"/>
  <c r="AD1201" i="1" s="1"/>
  <c r="AD1200" i="1" s="1"/>
  <c r="AD1198" i="1"/>
  <c r="AD1197" i="1" s="1"/>
  <c r="AD1196" i="1" s="1"/>
  <c r="AD1195" i="1" s="1"/>
  <c r="AD1193" i="1"/>
  <c r="AD1192" i="1" s="1"/>
  <c r="AD1190" i="1"/>
  <c r="AD1189" i="1" s="1"/>
  <c r="AD1187" i="1"/>
  <c r="AD1186" i="1" s="1"/>
  <c r="AD1179" i="1"/>
  <c r="AD1177" i="1"/>
  <c r="AD1171" i="1"/>
  <c r="AD1170" i="1" s="1"/>
  <c r="AD1169" i="1" s="1"/>
  <c r="AD1168" i="1" s="1"/>
  <c r="AD1167" i="1" s="1"/>
  <c r="AD1164" i="1"/>
  <c r="AD1163" i="1" s="1"/>
  <c r="AD1162" i="1" s="1"/>
  <c r="AD1161" i="1" s="1"/>
  <c r="AD1159" i="1"/>
  <c r="AD1158" i="1" s="1"/>
  <c r="AD1157" i="1" s="1"/>
  <c r="AD1156" i="1" s="1"/>
  <c r="AD1155" i="1" s="1"/>
  <c r="AD1151" i="1"/>
  <c r="AD1150" i="1" s="1"/>
  <c r="AD1148" i="1"/>
  <c r="AD1146" i="1"/>
  <c r="AD1141" i="1"/>
  <c r="AD1140" i="1" s="1"/>
  <c r="AD1138" i="1"/>
  <c r="AD1137" i="1" s="1"/>
  <c r="AD1135" i="1"/>
  <c r="AD1134" i="1" s="1"/>
  <c r="AD1129" i="1"/>
  <c r="AD1128" i="1" s="1"/>
  <c r="AD1127" i="1" s="1"/>
  <c r="AD1125" i="1"/>
  <c r="AD1124" i="1" s="1"/>
  <c r="AD1123" i="1" s="1"/>
  <c r="AD1119" i="1"/>
  <c r="AD1117" i="1"/>
  <c r="AD1115" i="1"/>
  <c r="AD1112" i="1"/>
  <c r="AD1111" i="1" s="1"/>
  <c r="AD1107" i="1"/>
  <c r="AD1106" i="1" s="1"/>
  <c r="AD1105" i="1" s="1"/>
  <c r="AD1104" i="1" s="1"/>
  <c r="AD1103" i="1" s="1"/>
  <c r="AD1098" i="1"/>
  <c r="AD1097" i="1" s="1"/>
  <c r="AD1096" i="1" s="1"/>
  <c r="AD1095" i="1" s="1"/>
  <c r="AD1094" i="1" s="1"/>
  <c r="AD1093" i="1" s="1"/>
  <c r="AD1091" i="1"/>
  <c r="AD1090" i="1" s="1"/>
  <c r="AD1089" i="1" s="1"/>
  <c r="AD1088" i="1" s="1"/>
  <c r="AD1086" i="1"/>
  <c r="AD1085" i="1" s="1"/>
  <c r="AD1084" i="1" s="1"/>
  <c r="AD1083" i="1" s="1"/>
  <c r="AD1078" i="1"/>
  <c r="AD1077" i="1" s="1"/>
  <c r="AD1076" i="1" s="1"/>
  <c r="AD1075" i="1" s="1"/>
  <c r="AD1074" i="1" s="1"/>
  <c r="AD1073" i="1" s="1"/>
  <c r="AD1072" i="1" s="1"/>
  <c r="AD1070" i="1"/>
  <c r="AD1069" i="1" s="1"/>
  <c r="AD1068" i="1" s="1"/>
  <c r="AD1066" i="1"/>
  <c r="AD1065" i="1" s="1"/>
  <c r="AD1064" i="1" s="1"/>
  <c r="AD1058" i="1"/>
  <c r="AD1056" i="1"/>
  <c r="AD1054" i="1"/>
  <c r="AD1047" i="1"/>
  <c r="AD1046" i="1" s="1"/>
  <c r="AD1045" i="1" s="1"/>
  <c r="AD1044" i="1" s="1"/>
  <c r="AD1042" i="1"/>
  <c r="AD1041" i="1" s="1"/>
  <c r="AD1040" i="1" s="1"/>
  <c r="AD1039" i="1" s="1"/>
  <c r="AD1036" i="1"/>
  <c r="AD1035" i="1" s="1"/>
  <c r="AD1033" i="1"/>
  <c r="AD1032" i="1" s="1"/>
  <c r="AD1028" i="1"/>
  <c r="AD1027" i="1" s="1"/>
  <c r="AD1026" i="1" s="1"/>
  <c r="AD1025" i="1" s="1"/>
  <c r="AD1024" i="1" s="1"/>
  <c r="AD1021" i="1"/>
  <c r="AD1020" i="1" s="1"/>
  <c r="AD1019" i="1" s="1"/>
  <c r="AD1018" i="1" s="1"/>
  <c r="AD1017" i="1" s="1"/>
  <c r="AD1016" i="1" s="1"/>
  <c r="AD1013" i="1"/>
  <c r="AD1012" i="1" s="1"/>
  <c r="AD1011" i="1" s="1"/>
  <c r="AD1010" i="1" s="1"/>
  <c r="AD1008" i="1"/>
  <c r="AD1007" i="1" s="1"/>
  <c r="AD1005" i="1"/>
  <c r="AD1004" i="1" s="1"/>
  <c r="AD998" i="1"/>
  <c r="AD997" i="1" s="1"/>
  <c r="AD996" i="1" s="1"/>
  <c r="AD994" i="1"/>
  <c r="AD993" i="1" s="1"/>
  <c r="AD992" i="1" s="1"/>
  <c r="AD991" i="1" s="1"/>
  <c r="AD990" i="1" s="1"/>
  <c r="AD988" i="1"/>
  <c r="AD987" i="1" s="1"/>
  <c r="AD986" i="1" s="1"/>
  <c r="AD985" i="1" s="1"/>
  <c r="AD984" i="1" s="1"/>
  <c r="AD982" i="1"/>
  <c r="AD981" i="1" s="1"/>
  <c r="AD980" i="1" s="1"/>
  <c r="AD979" i="1" s="1"/>
  <c r="AD977" i="1"/>
  <c r="AD976" i="1" s="1"/>
  <c r="AD974" i="1"/>
  <c r="AD973" i="1" s="1"/>
  <c r="AD971" i="1"/>
  <c r="AD970" i="1" s="1"/>
  <c r="AD963" i="1"/>
  <c r="AD962" i="1" s="1"/>
  <c r="AD961" i="1" s="1"/>
  <c r="AD960" i="1" s="1"/>
  <c r="AD959" i="1" s="1"/>
  <c r="AD957" i="1"/>
  <c r="AD956" i="1" s="1"/>
  <c r="AD955" i="1" s="1"/>
  <c r="AD954" i="1" s="1"/>
  <c r="AD953" i="1" s="1"/>
  <c r="AD950" i="1"/>
  <c r="AD949" i="1" s="1"/>
  <c r="AD948" i="1" s="1"/>
  <c r="AD947" i="1" s="1"/>
  <c r="AD946" i="1" s="1"/>
  <c r="AD945" i="1" s="1"/>
  <c r="AD942" i="1"/>
  <c r="AD941" i="1" s="1"/>
  <c r="AD939" i="1"/>
  <c r="AD937" i="1"/>
  <c r="AD932" i="1"/>
  <c r="AD931" i="1" s="1"/>
  <c r="AD929" i="1"/>
  <c r="AD928" i="1" s="1"/>
  <c r="AD926" i="1"/>
  <c r="AD925" i="1" s="1"/>
  <c r="AD920" i="1"/>
  <c r="AD919" i="1" s="1"/>
  <c r="AD918" i="1" s="1"/>
  <c r="AD916" i="1"/>
  <c r="AD915" i="1" s="1"/>
  <c r="AD914" i="1" s="1"/>
  <c r="AD910" i="1"/>
  <c r="AD908" i="1"/>
  <c r="AD906" i="1"/>
  <c r="AD903" i="1"/>
  <c r="AD902" i="1" s="1"/>
  <c r="AD898" i="1"/>
  <c r="AD897" i="1" s="1"/>
  <c r="AD896" i="1" s="1"/>
  <c r="AD895" i="1" s="1"/>
  <c r="AD894" i="1" s="1"/>
  <c r="AD889" i="1"/>
  <c r="AD888" i="1" s="1"/>
  <c r="AD887" i="1" s="1"/>
  <c r="AD886" i="1" s="1"/>
  <c r="AD885" i="1" s="1"/>
  <c r="AD884" i="1" s="1"/>
  <c r="AD883" i="1" s="1"/>
  <c r="AD881" i="1"/>
  <c r="AD880" i="1" s="1"/>
  <c r="AD878" i="1"/>
  <c r="AD877" i="1" s="1"/>
  <c r="AD872" i="1"/>
  <c r="AD871" i="1" s="1"/>
  <c r="AD868" i="1"/>
  <c r="AD867" i="1" s="1"/>
  <c r="AD861" i="1"/>
  <c r="AD859" i="1"/>
  <c r="AD857" i="1"/>
  <c r="AD848" i="1"/>
  <c r="AD846" i="1"/>
  <c r="AD841" i="1"/>
  <c r="AD840" i="1" s="1"/>
  <c r="AD839" i="1" s="1"/>
  <c r="AD836" i="1"/>
  <c r="AD834" i="1"/>
  <c r="AD829" i="1"/>
  <c r="AD827" i="1"/>
  <c r="AD822" i="1"/>
  <c r="AD820" i="1"/>
  <c r="AD814" i="1"/>
  <c r="AD812" i="1"/>
  <c r="AD805" i="1"/>
  <c r="AD804" i="1" s="1"/>
  <c r="AD801" i="1"/>
  <c r="AD800" i="1" s="1"/>
  <c r="AD797" i="1"/>
  <c r="AD796" i="1" s="1"/>
  <c r="AD789" i="1"/>
  <c r="AD787" i="1"/>
  <c r="AD785" i="1"/>
  <c r="AD782" i="1"/>
  <c r="AD781" i="1" s="1"/>
  <c r="AD777" i="1"/>
  <c r="AD776" i="1" s="1"/>
  <c r="AD775" i="1" s="1"/>
  <c r="AD773" i="1"/>
  <c r="AD771" i="1"/>
  <c r="AD767" i="1"/>
  <c r="AD766" i="1" s="1"/>
  <c r="AD763" i="1"/>
  <c r="AD762" i="1" s="1"/>
  <c r="AD760" i="1"/>
  <c r="AD759" i="1" s="1"/>
  <c r="AD757" i="1"/>
  <c r="AD756" i="1" s="1"/>
  <c r="AD753" i="1"/>
  <c r="AD752" i="1" s="1"/>
  <c r="AD750" i="1"/>
  <c r="AD747" i="1"/>
  <c r="AD745" i="1"/>
  <c r="AD743" i="1"/>
  <c r="AD736" i="1"/>
  <c r="AD735" i="1" s="1"/>
  <c r="AD734" i="1" s="1"/>
  <c r="AD733" i="1" s="1"/>
  <c r="AD732" i="1" s="1"/>
  <c r="AD730" i="1"/>
  <c r="AD729" i="1" s="1"/>
  <c r="AD727" i="1"/>
  <c r="AD726" i="1" s="1"/>
  <c r="AD722" i="1"/>
  <c r="AD721" i="1" s="1"/>
  <c r="AD720" i="1" s="1"/>
  <c r="AD719" i="1" s="1"/>
  <c r="AD715" i="1"/>
  <c r="AD714" i="1" s="1"/>
  <c r="AD713" i="1" s="1"/>
  <c r="AD712" i="1" s="1"/>
  <c r="AD711" i="1" s="1"/>
  <c r="AD710" i="1" s="1"/>
  <c r="AD708" i="1"/>
  <c r="AD707" i="1" s="1"/>
  <c r="AD706" i="1" s="1"/>
  <c r="AD705" i="1" s="1"/>
  <c r="AD704" i="1" s="1"/>
  <c r="AD703" i="1" s="1"/>
  <c r="AD701" i="1"/>
  <c r="AD700" i="1" s="1"/>
  <c r="AD699" i="1" s="1"/>
  <c r="AD698" i="1" s="1"/>
  <c r="AD696" i="1"/>
  <c r="AD695" i="1" s="1"/>
  <c r="AD693" i="1"/>
  <c r="AD692" i="1" s="1"/>
  <c r="AD690" i="1"/>
  <c r="AD688" i="1"/>
  <c r="AD686" i="1"/>
  <c r="AD684" i="1"/>
  <c r="AD678" i="1"/>
  <c r="AD677" i="1" s="1"/>
  <c r="AD676" i="1" s="1"/>
  <c r="AD675" i="1" s="1"/>
  <c r="AD674" i="1" s="1"/>
  <c r="AD671" i="1"/>
  <c r="AD670" i="1" s="1"/>
  <c r="AD668" i="1"/>
  <c r="AD667" i="1" s="1"/>
  <c r="AD665" i="1"/>
  <c r="AD664" i="1" s="1"/>
  <c r="AD662" i="1"/>
  <c r="AD661" i="1" s="1"/>
  <c r="AD659" i="1"/>
  <c r="AD658" i="1" s="1"/>
  <c r="AD653" i="1"/>
  <c r="AD652" i="1" s="1"/>
  <c r="AD649" i="1"/>
  <c r="AD648" i="1" s="1"/>
  <c r="AD646" i="1"/>
  <c r="AD645" i="1" s="1"/>
  <c r="AD643" i="1"/>
  <c r="AD642" i="1" s="1"/>
  <c r="AD637" i="1"/>
  <c r="AD636" i="1" s="1"/>
  <c r="AD634" i="1"/>
  <c r="AD633" i="1" s="1"/>
  <c r="AD629" i="1"/>
  <c r="AD628" i="1" s="1"/>
  <c r="AD627" i="1" s="1"/>
  <c r="AD626" i="1" s="1"/>
  <c r="AD623" i="1"/>
  <c r="AD622" i="1" s="1"/>
  <c r="AD619" i="1"/>
  <c r="AD618" i="1" s="1"/>
  <c r="AD615" i="1"/>
  <c r="AD613" i="1"/>
  <c r="AD609" i="1"/>
  <c r="AD608" i="1" s="1"/>
  <c r="AD606" i="1"/>
  <c r="AD605" i="1" s="1"/>
  <c r="AD603" i="1"/>
  <c r="AD602" i="1" s="1"/>
  <c r="AD600" i="1"/>
  <c r="AD599" i="1" s="1"/>
  <c r="AD597" i="1"/>
  <c r="AD596" i="1" s="1"/>
  <c r="AD593" i="1"/>
  <c r="AD592" i="1" s="1"/>
  <c r="AD586" i="1"/>
  <c r="AD585" i="1" s="1"/>
  <c r="AD584" i="1" s="1"/>
  <c r="AD583" i="1" s="1"/>
  <c r="AD580" i="1"/>
  <c r="AD578" i="1"/>
  <c r="AD569" i="1"/>
  <c r="AD568" i="1" s="1"/>
  <c r="AD565" i="1"/>
  <c r="AD564" i="1" s="1"/>
  <c r="AD562" i="1"/>
  <c r="AD561" i="1" s="1"/>
  <c r="AD557" i="1"/>
  <c r="AD555" i="1"/>
  <c r="AD547" i="1"/>
  <c r="AD546" i="1" s="1"/>
  <c r="AD538" i="1"/>
  <c r="AD536" i="1"/>
  <c r="AD534" i="1"/>
  <c r="AD530" i="1"/>
  <c r="AD529" i="1" s="1"/>
  <c r="AD526" i="1"/>
  <c r="AD525" i="1" s="1"/>
  <c r="AD522" i="1"/>
  <c r="AD521" i="1" s="1"/>
  <c r="AD513" i="1"/>
  <c r="AD512" i="1" s="1"/>
  <c r="AD511" i="1" s="1"/>
  <c r="AD510" i="1" s="1"/>
  <c r="AD509" i="1" s="1"/>
  <c r="AD506" i="1"/>
  <c r="AD505" i="1" s="1"/>
  <c r="AD502" i="1"/>
  <c r="AD501" i="1" s="1"/>
  <c r="AD498" i="1"/>
  <c r="AD497" i="1" s="1"/>
  <c r="AD490" i="1"/>
  <c r="AD488" i="1"/>
  <c r="AD486" i="1"/>
  <c r="AD483" i="1"/>
  <c r="AD482" i="1" s="1"/>
  <c r="AD474" i="1"/>
  <c r="AD473" i="1" s="1"/>
  <c r="AD471" i="1"/>
  <c r="AD470" i="1" s="1"/>
  <c r="AD466" i="1"/>
  <c r="AD465" i="1" s="1"/>
  <c r="AD464" i="1" s="1"/>
  <c r="AD461" i="1"/>
  <c r="AD460" i="1" s="1"/>
  <c r="AD457" i="1"/>
  <c r="AD456" i="1" s="1"/>
  <c r="AD454" i="1"/>
  <c r="AD453" i="1" s="1"/>
  <c r="AD451" i="1"/>
  <c r="AD450" i="1" s="1"/>
  <c r="AD447" i="1"/>
  <c r="AD446" i="1" s="1"/>
  <c r="AD441" i="1"/>
  <c r="AD440" i="1" s="1"/>
  <c r="AD438" i="1"/>
  <c r="AD437" i="1" s="1"/>
  <c r="AD434" i="1"/>
  <c r="AD433" i="1" s="1"/>
  <c r="AD430" i="1"/>
  <c r="AD429" i="1" s="1"/>
  <c r="AD426" i="1"/>
  <c r="AD425" i="1" s="1"/>
  <c r="AD422" i="1"/>
  <c r="AD421" i="1" s="1"/>
  <c r="AD419" i="1"/>
  <c r="AD418" i="1" s="1"/>
  <c r="AD414" i="1"/>
  <c r="AD412" i="1"/>
  <c r="AD408" i="1"/>
  <c r="AD407" i="1" s="1"/>
  <c r="AD404" i="1"/>
  <c r="AD403" i="1" s="1"/>
  <c r="AD394" i="1"/>
  <c r="AD393" i="1" s="1"/>
  <c r="AD392" i="1" s="1"/>
  <c r="AD390" i="1"/>
  <c r="AD389" i="1" s="1"/>
  <c r="AD388" i="1" s="1"/>
  <c r="AD387" i="1" s="1"/>
  <c r="AD384" i="1"/>
  <c r="AD383" i="1" s="1"/>
  <c r="AD382" i="1" s="1"/>
  <c r="AD379" i="1"/>
  <c r="AD377" i="1"/>
  <c r="AD370" i="1"/>
  <c r="AD369" i="1" s="1"/>
  <c r="AD367" i="1"/>
  <c r="AD365" i="1"/>
  <c r="AD362" i="1"/>
  <c r="AD361" i="1" s="1"/>
  <c r="AD352" i="1"/>
  <c r="AD351" i="1" s="1"/>
  <c r="AD350" i="1" s="1"/>
  <c r="AD349" i="1" s="1"/>
  <c r="AD348" i="1" s="1"/>
  <c r="AD346" i="1"/>
  <c r="AD345" i="1" s="1"/>
  <c r="AD344" i="1" s="1"/>
  <c r="AD343" i="1" s="1"/>
  <c r="AD342" i="1" s="1"/>
  <c r="AD340" i="1"/>
  <c r="AD339" i="1" s="1"/>
  <c r="AD338" i="1" s="1"/>
  <c r="AD337" i="1" s="1"/>
  <c r="AD335" i="1"/>
  <c r="AD334" i="1" s="1"/>
  <c r="AD333" i="1" s="1"/>
  <c r="AD331" i="1"/>
  <c r="AD330" i="1" s="1"/>
  <c r="AD328" i="1"/>
  <c r="AD326" i="1"/>
  <c r="AD324" i="1"/>
  <c r="AD321" i="1"/>
  <c r="AD320" i="1" s="1"/>
  <c r="AD315" i="1"/>
  <c r="AD314" i="1" s="1"/>
  <c r="AD313" i="1" s="1"/>
  <c r="AD312" i="1" s="1"/>
  <c r="AD309" i="1"/>
  <c r="AD308" i="1" s="1"/>
  <c r="AD306" i="1"/>
  <c r="AD305" i="1" s="1"/>
  <c r="AD303" i="1"/>
  <c r="AD302" i="1" s="1"/>
  <c r="AD298" i="1"/>
  <c r="AD297" i="1" s="1"/>
  <c r="AD296" i="1" s="1"/>
  <c r="AD294" i="1"/>
  <c r="AD293" i="1" s="1"/>
  <c r="AD289" i="1"/>
  <c r="AD288" i="1" s="1"/>
  <c r="AD287" i="1" s="1"/>
  <c r="AD286" i="1" s="1"/>
  <c r="AD281" i="1"/>
  <c r="AD279" i="1"/>
  <c r="AD275" i="1"/>
  <c r="AD274" i="1" s="1"/>
  <c r="AD272" i="1"/>
  <c r="AD271" i="1" s="1"/>
  <c r="AD269" i="1"/>
  <c r="AD268" i="1" s="1"/>
  <c r="AD266" i="1"/>
  <c r="AD264" i="1"/>
  <c r="AD262" i="1"/>
  <c r="AD255" i="1"/>
  <c r="AD253" i="1"/>
  <c r="AD251" i="1"/>
  <c r="AD248" i="1"/>
  <c r="AD247" i="1" s="1"/>
  <c r="AD242" i="1"/>
  <c r="AD241" i="1" s="1"/>
  <c r="AD240" i="1" s="1"/>
  <c r="AD238" i="1"/>
  <c r="AD237" i="1" s="1"/>
  <c r="AD236" i="1" s="1"/>
  <c r="AD234" i="1"/>
  <c r="AD233" i="1" s="1"/>
  <c r="AD232" i="1" s="1"/>
  <c r="AD230" i="1"/>
  <c r="AD229" i="1" s="1"/>
  <c r="AD228" i="1" s="1"/>
  <c r="AD222" i="1"/>
  <c r="AD221" i="1" s="1"/>
  <c r="AD220" i="1" s="1"/>
  <c r="AD218" i="1"/>
  <c r="AD217" i="1" s="1"/>
  <c r="AD215" i="1"/>
  <c r="AD213" i="1"/>
  <c r="AD211" i="1"/>
  <c r="AD207" i="1"/>
  <c r="AD206" i="1" s="1"/>
  <c r="AD205" i="1" s="1"/>
  <c r="AD202" i="1"/>
  <c r="AD201" i="1" s="1"/>
  <c r="AD200" i="1" s="1"/>
  <c r="AD199" i="1" s="1"/>
  <c r="AD193" i="1"/>
  <c r="AD191" i="1"/>
  <c r="AD189" i="1"/>
  <c r="AD181" i="1"/>
  <c r="AD180" i="1" s="1"/>
  <c r="AD178" i="1"/>
  <c r="AD177" i="1" s="1"/>
  <c r="AD173" i="1"/>
  <c r="AD172" i="1" s="1"/>
  <c r="AD170" i="1"/>
  <c r="AD169" i="1" s="1"/>
  <c r="AD167" i="1"/>
  <c r="AD166" i="1" s="1"/>
  <c r="AD165" i="1" s="1"/>
  <c r="AD162" i="1"/>
  <c r="AD161" i="1" s="1"/>
  <c r="AD160" i="1" s="1"/>
  <c r="AD158" i="1"/>
  <c r="AD157" i="1" s="1"/>
  <c r="AD154" i="1"/>
  <c r="AD152" i="1"/>
  <c r="AD149" i="1"/>
  <c r="AD148" i="1" s="1"/>
  <c r="AD145" i="1"/>
  <c r="AD144" i="1" s="1"/>
  <c r="AD143" i="1" s="1"/>
  <c r="AD141" i="1"/>
  <c r="AD139" i="1"/>
  <c r="AD137" i="1"/>
  <c r="AD131" i="1"/>
  <c r="AD130" i="1" s="1"/>
  <c r="AD129" i="1" s="1"/>
  <c r="AD128" i="1" s="1"/>
  <c r="AD127" i="1" s="1"/>
  <c r="AD123" i="1"/>
  <c r="AD121" i="1"/>
  <c r="AD119" i="1"/>
  <c r="AD116" i="1"/>
  <c r="AD115" i="1" s="1"/>
  <c r="AD108" i="1"/>
  <c r="AD107" i="1" s="1"/>
  <c r="AD106" i="1" s="1"/>
  <c r="AD105" i="1" s="1"/>
  <c r="AD103" i="1"/>
  <c r="AD102" i="1" s="1"/>
  <c r="AD101" i="1" s="1"/>
  <c r="AD100" i="1" s="1"/>
  <c r="AD97" i="1"/>
  <c r="AD96" i="1" s="1"/>
  <c r="AD95" i="1" s="1"/>
  <c r="AD94" i="1" s="1"/>
  <c r="AD93" i="1" s="1"/>
  <c r="AD91" i="1"/>
  <c r="AD89" i="1"/>
  <c r="AD87" i="1"/>
  <c r="AD84" i="1"/>
  <c r="AD83" i="1" s="1"/>
  <c r="AD76" i="1"/>
  <c r="AD75" i="1" s="1"/>
  <c r="AD73" i="1"/>
  <c r="AD72" i="1" s="1"/>
  <c r="AD65" i="1"/>
  <c r="AD64" i="1" s="1"/>
  <c r="AD62" i="1"/>
  <c r="AD61" i="1" s="1"/>
  <c r="AD54" i="1"/>
  <c r="AD52" i="1"/>
  <c r="AD50" i="1"/>
  <c r="AD47" i="1"/>
  <c r="AD46" i="1" s="1"/>
  <c r="AD42" i="1"/>
  <c r="AD41" i="1" s="1"/>
  <c r="AD40" i="1" s="1"/>
  <c r="AD39" i="1" s="1"/>
  <c r="AD37" i="1"/>
  <c r="AD36" i="1" s="1"/>
  <c r="AD34" i="1"/>
  <c r="AD32" i="1"/>
  <c r="AD30" i="1"/>
  <c r="AD25" i="1"/>
  <c r="AD23" i="1"/>
  <c r="Z4162" i="1"/>
  <c r="Z4161" i="1" s="1"/>
  <c r="Z4159" i="1"/>
  <c r="Z4158" i="1" s="1"/>
  <c r="Z4153" i="1"/>
  <c r="Z4151" i="1"/>
  <c r="Z4143" i="1"/>
  <c r="Z4141" i="1"/>
  <c r="Z4139" i="1"/>
  <c r="Z4136" i="1"/>
  <c r="Z4135" i="1" s="1"/>
  <c r="Z4128" i="1"/>
  <c r="Z4126" i="1"/>
  <c r="Z4121" i="1"/>
  <c r="Z4120" i="1" s="1"/>
  <c r="Z4119" i="1" s="1"/>
  <c r="Z4118" i="1" s="1"/>
  <c r="Z4117" i="1" s="1"/>
  <c r="Z4114" i="1"/>
  <c r="Z4113" i="1" s="1"/>
  <c r="Z4111" i="1"/>
  <c r="Z4110" i="1" s="1"/>
  <c r="Z4104" i="1"/>
  <c r="Z4103" i="1" s="1"/>
  <c r="Z4102" i="1" s="1"/>
  <c r="Z4101" i="1" s="1"/>
  <c r="Z4099" i="1"/>
  <c r="Z4098" i="1" s="1"/>
  <c r="Z4096" i="1"/>
  <c r="Z4095" i="1" s="1"/>
  <c r="Z4093" i="1"/>
  <c r="Z4092" i="1" s="1"/>
  <c r="Z4087" i="1"/>
  <c r="Z4086" i="1" s="1"/>
  <c r="Z4079" i="1"/>
  <c r="Z4077" i="1"/>
  <c r="Z4075" i="1"/>
  <c r="Z4068" i="1"/>
  <c r="Z4067" i="1" s="1"/>
  <c r="Z4066" i="1" s="1"/>
  <c r="Z4065" i="1" s="1"/>
  <c r="Z4061" i="1"/>
  <c r="Z4060" i="1" s="1"/>
  <c r="Z4059" i="1" s="1"/>
  <c r="Z4057" i="1"/>
  <c r="Z4055" i="1"/>
  <c r="Z4044" i="1"/>
  <c r="Z4043" i="1" s="1"/>
  <c r="Z4041" i="1"/>
  <c r="Z4039" i="1"/>
  <c r="Z4027" i="1"/>
  <c r="Z4026" i="1" s="1"/>
  <c r="Z4024" i="1"/>
  <c r="Z4023" i="1" s="1"/>
  <c r="Z4013" i="1"/>
  <c r="Z4011" i="1"/>
  <c r="Z4009" i="1"/>
  <c r="Z4006" i="1"/>
  <c r="Z4005" i="1" s="1"/>
  <c r="Z4001" i="1"/>
  <c r="Z4000" i="1" s="1"/>
  <c r="Z3999" i="1" s="1"/>
  <c r="Z3998" i="1" s="1"/>
  <c r="Z3993" i="1"/>
  <c r="Z3992" i="1" s="1"/>
  <c r="Z3991" i="1" s="1"/>
  <c r="Z3990" i="1" s="1"/>
  <c r="Z3989" i="1" s="1"/>
  <c r="Z3987" i="1"/>
  <c r="Z3985" i="1"/>
  <c r="Z3983" i="1"/>
  <c r="Z3980" i="1"/>
  <c r="Z3979" i="1" s="1"/>
  <c r="Z3976" i="1"/>
  <c r="Z3975" i="1" s="1"/>
  <c r="Z3973" i="1"/>
  <c r="Z3972" i="1" s="1"/>
  <c r="Z3965" i="1"/>
  <c r="Z3963" i="1"/>
  <c r="Z3961" i="1"/>
  <c r="Z3958" i="1"/>
  <c r="Z3957" i="1" s="1"/>
  <c r="Z3954" i="1"/>
  <c r="Z3953" i="1" s="1"/>
  <c r="Z3952" i="1" s="1"/>
  <c r="Z3946" i="1"/>
  <c r="Z3944" i="1"/>
  <c r="Z3942" i="1"/>
  <c r="Z3939" i="1"/>
  <c r="Z3938" i="1" s="1"/>
  <c r="Z3935" i="1"/>
  <c r="Z3934" i="1" s="1"/>
  <c r="Z3933" i="1" s="1"/>
  <c r="Z3927" i="1"/>
  <c r="Z3925" i="1"/>
  <c r="Z3922" i="1"/>
  <c r="Z3921" i="1" s="1"/>
  <c r="Z3916" i="1"/>
  <c r="Z3915" i="1" s="1"/>
  <c r="Z3914" i="1" s="1"/>
  <c r="Z3912" i="1"/>
  <c r="Z3911" i="1" s="1"/>
  <c r="Z3910" i="1" s="1"/>
  <c r="Z3909" i="1" s="1"/>
  <c r="Z3905" i="1"/>
  <c r="Z3904" i="1" s="1"/>
  <c r="Z3901" i="1"/>
  <c r="Z3899" i="1"/>
  <c r="Z3894" i="1"/>
  <c r="Z3893" i="1" s="1"/>
  <c r="Z3892" i="1" s="1"/>
  <c r="Z3891" i="1" s="1"/>
  <c r="Z3887" i="1"/>
  <c r="Z3884" i="1"/>
  <c r="Z3882" i="1"/>
  <c r="Z3880" i="1"/>
  <c r="Z3875" i="1"/>
  <c r="Z3874" i="1" s="1"/>
  <c r="Z3872" i="1"/>
  <c r="Z3871" i="1" s="1"/>
  <c r="Z3867" i="1"/>
  <c r="Z3866" i="1" s="1"/>
  <c r="Z3865" i="1" s="1"/>
  <c r="Z3860" i="1"/>
  <c r="Z3859" i="1" s="1"/>
  <c r="Z3858" i="1" s="1"/>
  <c r="Z3856" i="1"/>
  <c r="Z3855" i="1" s="1"/>
  <c r="Z3853" i="1"/>
  <c r="Z3851" i="1"/>
  <c r="Z3847" i="1"/>
  <c r="Z3846" i="1" s="1"/>
  <c r="Z3845" i="1" s="1"/>
  <c r="Z3841" i="1"/>
  <c r="Z3840" i="1" s="1"/>
  <c r="Z3839" i="1" s="1"/>
  <c r="Z3838" i="1" s="1"/>
  <c r="Z3833" i="1"/>
  <c r="Z3832" i="1" s="1"/>
  <c r="Z3831" i="1" s="1"/>
  <c r="Z3830" i="1" s="1"/>
  <c r="Z3829" i="1" s="1"/>
  <c r="Z3826" i="1"/>
  <c r="Z3825" i="1" s="1"/>
  <c r="Z3822" i="1"/>
  <c r="Z3821" i="1" s="1"/>
  <c r="Z3818" i="1"/>
  <c r="Z3817" i="1" s="1"/>
  <c r="Z3809" i="1"/>
  <c r="Z3808" i="1" s="1"/>
  <c r="Z3807" i="1" s="1"/>
  <c r="Z3806" i="1" s="1"/>
  <c r="Z3805" i="1" s="1"/>
  <c r="Z3804" i="1" s="1"/>
  <c r="Z3801" i="1"/>
  <c r="Z3800" i="1" s="1"/>
  <c r="Z3799" i="1" s="1"/>
  <c r="Z3798" i="1" s="1"/>
  <c r="Z3797" i="1" s="1"/>
  <c r="Z3796" i="1" s="1"/>
  <c r="Z3793" i="1"/>
  <c r="Z3792" i="1" s="1"/>
  <c r="Z3790" i="1"/>
  <c r="Z3789" i="1" s="1"/>
  <c r="Z3786" i="1"/>
  <c r="Z3785" i="1" s="1"/>
  <c r="Z3782" i="1"/>
  <c r="Z3781" i="1" s="1"/>
  <c r="Z3777" i="1"/>
  <c r="Z3776" i="1" s="1"/>
  <c r="Z3775" i="1" s="1"/>
  <c r="Z3770" i="1"/>
  <c r="Z3769" i="1" s="1"/>
  <c r="Z3768" i="1" s="1"/>
  <c r="Z3767" i="1" s="1"/>
  <c r="Z3762" i="1"/>
  <c r="Z3761" i="1" s="1"/>
  <c r="Z3760" i="1" s="1"/>
  <c r="Z3759" i="1" s="1"/>
  <c r="Z3758" i="1" s="1"/>
  <c r="Z3757" i="1" s="1"/>
  <c r="Z3755" i="1"/>
  <c r="Z3754" i="1" s="1"/>
  <c r="Z3753" i="1" s="1"/>
  <c r="Z3752" i="1" s="1"/>
  <c r="Z3751" i="1" s="1"/>
  <c r="Z3750" i="1" s="1"/>
  <c r="Z3748" i="1"/>
  <c r="Z3746" i="1"/>
  <c r="Z3743" i="1"/>
  <c r="Z3742" i="1" s="1"/>
  <c r="Z3736" i="1"/>
  <c r="Z3735" i="1" s="1"/>
  <c r="Z3733" i="1"/>
  <c r="Z3732" i="1" s="1"/>
  <c r="Z3729" i="1"/>
  <c r="Z3728" i="1" s="1"/>
  <c r="Z3726" i="1"/>
  <c r="Z3725" i="1" s="1"/>
  <c r="Z3723" i="1"/>
  <c r="Z3722" i="1" s="1"/>
  <c r="Z3720" i="1"/>
  <c r="Z3718" i="1"/>
  <c r="Z3715" i="1"/>
  <c r="Z3714" i="1" s="1"/>
  <c r="Z3712" i="1"/>
  <c r="Z3711" i="1" s="1"/>
  <c r="Z3709" i="1"/>
  <c r="Z3708" i="1" s="1"/>
  <c r="Z3706" i="1"/>
  <c r="Z3705" i="1" s="1"/>
  <c r="Z3702" i="1"/>
  <c r="Z3701" i="1" s="1"/>
  <c r="Z3699" i="1"/>
  <c r="Z3698" i="1" s="1"/>
  <c r="Z3696" i="1"/>
  <c r="Z3695" i="1" s="1"/>
  <c r="Z3692" i="1"/>
  <c r="Z3691" i="1" s="1"/>
  <c r="Z3689" i="1"/>
  <c r="Z3687" i="1"/>
  <c r="Z3684" i="1"/>
  <c r="Z3682" i="1"/>
  <c r="Z3680" i="1"/>
  <c r="Z3675" i="1"/>
  <c r="Z3674" i="1" s="1"/>
  <c r="Z3672" i="1"/>
  <c r="Z3671" i="1" s="1"/>
  <c r="Z3668" i="1"/>
  <c r="Z3667" i="1" s="1"/>
  <c r="Z3666" i="1" s="1"/>
  <c r="Z3664" i="1"/>
  <c r="Z3663" i="1" s="1"/>
  <c r="Z3662" i="1" s="1"/>
  <c r="Z3658" i="1"/>
  <c r="Z3657" i="1" s="1"/>
  <c r="Z3656" i="1" s="1"/>
  <c r="Z3655" i="1" s="1"/>
  <c r="Z3654" i="1" s="1"/>
  <c r="Z3652" i="1"/>
  <c r="Z3651" i="1" s="1"/>
  <c r="Z3650" i="1" s="1"/>
  <c r="Z3649" i="1" s="1"/>
  <c r="Z3648" i="1" s="1"/>
  <c r="Z3646" i="1"/>
  <c r="Z3644" i="1"/>
  <c r="Z3639" i="1"/>
  <c r="Z3638" i="1" s="1"/>
  <c r="Z3636" i="1"/>
  <c r="Z3635" i="1" s="1"/>
  <c r="Z3633" i="1"/>
  <c r="Z3632" i="1" s="1"/>
  <c r="Z3629" i="1"/>
  <c r="Z3628" i="1" s="1"/>
  <c r="Z3624" i="1"/>
  <c r="Z3623" i="1" s="1"/>
  <c r="Z3622" i="1" s="1"/>
  <c r="Z3620" i="1"/>
  <c r="Z3618" i="1"/>
  <c r="Z3614" i="1"/>
  <c r="Z3612" i="1"/>
  <c r="Z3606" i="1"/>
  <c r="Z3604" i="1"/>
  <c r="Z3602" i="1"/>
  <c r="Z3599" i="1"/>
  <c r="Z3598" i="1" s="1"/>
  <c r="Z3593" i="1"/>
  <c r="Z3592" i="1" s="1"/>
  <c r="Z3591" i="1" s="1"/>
  <c r="Z3590" i="1" s="1"/>
  <c r="Z3589" i="1" s="1"/>
  <c r="Z3585" i="1"/>
  <c r="Z3583" i="1"/>
  <c r="Z3581" i="1"/>
  <c r="Z3578" i="1"/>
  <c r="Z3577" i="1" s="1"/>
  <c r="Z3573" i="1"/>
  <c r="Z3572" i="1" s="1"/>
  <c r="Z3570" i="1"/>
  <c r="Z3569" i="1" s="1"/>
  <c r="Z3564" i="1"/>
  <c r="Z3563" i="1" s="1"/>
  <c r="Z3560" i="1"/>
  <c r="Z3559" i="1" s="1"/>
  <c r="Z3558" i="1" s="1"/>
  <c r="Z3554" i="1"/>
  <c r="Z3553" i="1" s="1"/>
  <c r="Z3552" i="1" s="1"/>
  <c r="Z3551" i="1" s="1"/>
  <c r="Z3549" i="1"/>
  <c r="Z3548" i="1" s="1"/>
  <c r="Z3546" i="1"/>
  <c r="Z3545" i="1" s="1"/>
  <c r="Z3543" i="1"/>
  <c r="Z3542" i="1" s="1"/>
  <c r="Z3536" i="1"/>
  <c r="Z3535" i="1" s="1"/>
  <c r="Z3533" i="1"/>
  <c r="Z3532" i="1" s="1"/>
  <c r="Z3530" i="1"/>
  <c r="Z3529" i="1" s="1"/>
  <c r="Z3523" i="1"/>
  <c r="Z3521" i="1"/>
  <c r="Z3519" i="1"/>
  <c r="Z3514" i="1"/>
  <c r="Z3512" i="1"/>
  <c r="Z3509" i="1"/>
  <c r="Z3507" i="1"/>
  <c r="Z3505" i="1"/>
  <c r="Z3498" i="1"/>
  <c r="Z3497" i="1" s="1"/>
  <c r="Z3495" i="1"/>
  <c r="Z3494" i="1" s="1"/>
  <c r="Z3491" i="1"/>
  <c r="Z3490" i="1" s="1"/>
  <c r="Z3488" i="1"/>
  <c r="Z3486" i="1"/>
  <c r="Z3484" i="1"/>
  <c r="Z3476" i="1"/>
  <c r="Z3475" i="1" s="1"/>
  <c r="Z3474" i="1" s="1"/>
  <c r="Z3473" i="1" s="1"/>
  <c r="Z3472" i="1" s="1"/>
  <c r="Z3470" i="1"/>
  <c r="Z3469" i="1" s="1"/>
  <c r="Z3468" i="1" s="1"/>
  <c r="Z3467" i="1" s="1"/>
  <c r="Z3466" i="1" s="1"/>
  <c r="Z3462" i="1"/>
  <c r="Z3460" i="1"/>
  <c r="Z3458" i="1"/>
  <c r="Z3455" i="1"/>
  <c r="Z3454" i="1" s="1"/>
  <c r="Z3450" i="1"/>
  <c r="Z3449" i="1" s="1"/>
  <c r="Z3447" i="1"/>
  <c r="Z3446" i="1" s="1"/>
  <c r="Z3436" i="1"/>
  <c r="Z3435" i="1" s="1"/>
  <c r="Z3433" i="1"/>
  <c r="Z3432" i="1" s="1"/>
  <c r="Z3431" i="1" s="1"/>
  <c r="Z3427" i="1"/>
  <c r="Z3426" i="1" s="1"/>
  <c r="Z3425" i="1" s="1"/>
  <c r="Z3423" i="1"/>
  <c r="Z3422" i="1" s="1"/>
  <c r="Z3420" i="1"/>
  <c r="Z3419" i="1" s="1"/>
  <c r="Z3417" i="1"/>
  <c r="Z3416" i="1" s="1"/>
  <c r="Z3413" i="1"/>
  <c r="Z3412" i="1" s="1"/>
  <c r="Z3410" i="1"/>
  <c r="Z3409" i="1" s="1"/>
  <c r="Z3407" i="1"/>
  <c r="Z3406" i="1" s="1"/>
  <c r="Z3400" i="1"/>
  <c r="Z3399" i="1" s="1"/>
  <c r="Z3398" i="1" s="1"/>
  <c r="Z3397" i="1" s="1"/>
  <c r="Z3395" i="1"/>
  <c r="Z3394" i="1" s="1"/>
  <c r="Z3393" i="1" s="1"/>
  <c r="Z3391" i="1"/>
  <c r="Z3390" i="1" s="1"/>
  <c r="Z3388" i="1"/>
  <c r="Z3387" i="1" s="1"/>
  <c r="Z3381" i="1"/>
  <c r="Z3379" i="1"/>
  <c r="Z3372" i="1"/>
  <c r="Z3370" i="1"/>
  <c r="Z3368" i="1"/>
  <c r="Z3366" i="1"/>
  <c r="Z3364" i="1"/>
  <c r="Z3360" i="1"/>
  <c r="Z3359" i="1" s="1"/>
  <c r="Z3357" i="1"/>
  <c r="Z3355" i="1"/>
  <c r="Z3352" i="1"/>
  <c r="Z3351" i="1" s="1"/>
  <c r="Z3350" i="1" s="1"/>
  <c r="Z3344" i="1"/>
  <c r="Z3342" i="1"/>
  <c r="Z3333" i="1"/>
  <c r="Z3332" i="1" s="1"/>
  <c r="Z3330" i="1"/>
  <c r="Z3329" i="1" s="1"/>
  <c r="Z3328" i="1" s="1"/>
  <c r="Z3324" i="1"/>
  <c r="Z3322" i="1"/>
  <c r="Z3318" i="1"/>
  <c r="Z3317" i="1" s="1"/>
  <c r="Z3316" i="1" s="1"/>
  <c r="Z3313" i="1"/>
  <c r="Z3311" i="1"/>
  <c r="Z3306" i="1"/>
  <c r="Z3305" i="1" s="1"/>
  <c r="Z3304" i="1" s="1"/>
  <c r="Z3299" i="1"/>
  <c r="Z3298" i="1" s="1"/>
  <c r="Z3297" i="1" s="1"/>
  <c r="Z3296" i="1" s="1"/>
  <c r="Z3295" i="1" s="1"/>
  <c r="Z3294" i="1" s="1"/>
  <c r="Z3293" i="1" s="1"/>
  <c r="Z3291" i="1"/>
  <c r="Z3289" i="1"/>
  <c r="Z3287" i="1"/>
  <c r="Z3284" i="1"/>
  <c r="Z3283" i="1" s="1"/>
  <c r="Z3279" i="1"/>
  <c r="Z3278" i="1" s="1"/>
  <c r="Z3277" i="1" s="1"/>
  <c r="Z3276" i="1" s="1"/>
  <c r="Z3271" i="1"/>
  <c r="Z3270" i="1" s="1"/>
  <c r="Z3268" i="1"/>
  <c r="Z3267" i="1" s="1"/>
  <c r="Z3265" i="1"/>
  <c r="Z3264" i="1" s="1"/>
  <c r="Z3257" i="1"/>
  <c r="Z3256" i="1" s="1"/>
  <c r="Z3255" i="1" s="1"/>
  <c r="Z3254" i="1" s="1"/>
  <c r="Z3252" i="1"/>
  <c r="Z3250" i="1"/>
  <c r="Z3246" i="1"/>
  <c r="Z3245" i="1" s="1"/>
  <c r="Z3244" i="1" s="1"/>
  <c r="Z3242" i="1"/>
  <c r="Z3241" i="1" s="1"/>
  <c r="Z3239" i="1"/>
  <c r="Z3238" i="1" s="1"/>
  <c r="Z3235" i="1"/>
  <c r="Z3233" i="1"/>
  <c r="Z3231" i="1"/>
  <c r="Z3227" i="1"/>
  <c r="Z3226" i="1" s="1"/>
  <c r="Z3221" i="1"/>
  <c r="Z3219" i="1"/>
  <c r="Z3217" i="1"/>
  <c r="Z3214" i="1"/>
  <c r="Z3213" i="1" s="1"/>
  <c r="Z3209" i="1"/>
  <c r="Z3208" i="1" s="1"/>
  <c r="Z3207" i="1" s="1"/>
  <c r="Z3206" i="1" s="1"/>
  <c r="Z3204" i="1"/>
  <c r="Z3202" i="1"/>
  <c r="Z3200" i="1"/>
  <c r="Z3196" i="1"/>
  <c r="Z3195" i="1" s="1"/>
  <c r="Z3193" i="1"/>
  <c r="Z3192" i="1" s="1"/>
  <c r="Z3190" i="1"/>
  <c r="Z3189" i="1" s="1"/>
  <c r="Z3187" i="1"/>
  <c r="Z3186" i="1" s="1"/>
  <c r="Z3176" i="1"/>
  <c r="Z3175" i="1" s="1"/>
  <c r="Z3174" i="1" s="1"/>
  <c r="Z3173" i="1" s="1"/>
  <c r="Z3172" i="1" s="1"/>
  <c r="Z3171" i="1" s="1"/>
  <c r="Z3170" i="1" s="1"/>
  <c r="Z3167" i="1"/>
  <c r="Z3165" i="1"/>
  <c r="Z3163" i="1"/>
  <c r="Z3160" i="1"/>
  <c r="Z3159" i="1" s="1"/>
  <c r="Z3155" i="1"/>
  <c r="Z3153" i="1"/>
  <c r="Z3151" i="1"/>
  <c r="Z3144" i="1"/>
  <c r="Z3143" i="1" s="1"/>
  <c r="Z3142" i="1" s="1"/>
  <c r="Z3141" i="1" s="1"/>
  <c r="Z3140" i="1" s="1"/>
  <c r="Z3138" i="1"/>
  <c r="Z3137" i="1" s="1"/>
  <c r="Z3135" i="1"/>
  <c r="Z3134" i="1" s="1"/>
  <c r="Z3131" i="1"/>
  <c r="Z3130" i="1" s="1"/>
  <c r="Z3128" i="1"/>
  <c r="Z3127" i="1" s="1"/>
  <c r="Z3125" i="1"/>
  <c r="Z3124" i="1" s="1"/>
  <c r="Z3121" i="1"/>
  <c r="Z3120" i="1" s="1"/>
  <c r="Z3118" i="1"/>
  <c r="Z3117" i="1" s="1"/>
  <c r="Z3115" i="1"/>
  <c r="Z3114" i="1" s="1"/>
  <c r="Z3112" i="1"/>
  <c r="Z3111" i="1" s="1"/>
  <c r="Z3109" i="1"/>
  <c r="Z3108" i="1" s="1"/>
  <c r="Z3106" i="1"/>
  <c r="Z3105" i="1" s="1"/>
  <c r="Z3103" i="1"/>
  <c r="Z3102" i="1" s="1"/>
  <c r="Z3100" i="1"/>
  <c r="Z3099" i="1" s="1"/>
  <c r="Z3097" i="1"/>
  <c r="Z3096" i="1" s="1"/>
  <c r="Z3093" i="1"/>
  <c r="Z3092" i="1" s="1"/>
  <c r="Z3090" i="1"/>
  <c r="Z3089" i="1" s="1"/>
  <c r="Z3085" i="1"/>
  <c r="Z3084" i="1" s="1"/>
  <c r="Z3083" i="1" s="1"/>
  <c r="Z3081" i="1"/>
  <c r="Z3080" i="1" s="1"/>
  <c r="Z3078" i="1"/>
  <c r="Z3077" i="1" s="1"/>
  <c r="Z3070" i="1"/>
  <c r="Z3069" i="1" s="1"/>
  <c r="Z3068" i="1" s="1"/>
  <c r="Z3067" i="1" s="1"/>
  <c r="Z3066" i="1" s="1"/>
  <c r="Z3064" i="1"/>
  <c r="Z3063" i="1" s="1"/>
  <c r="Z3062" i="1" s="1"/>
  <c r="Z3060" i="1"/>
  <c r="Z3059" i="1" s="1"/>
  <c r="Z3057" i="1"/>
  <c r="Z3056" i="1" s="1"/>
  <c r="Z3054" i="1"/>
  <c r="Z3053" i="1" s="1"/>
  <c r="Z3051" i="1"/>
  <c r="Z3050" i="1" s="1"/>
  <c r="Z3048" i="1"/>
  <c r="Z3047" i="1" s="1"/>
  <c r="Z3045" i="1"/>
  <c r="Z3044" i="1" s="1"/>
  <c r="Z3042" i="1"/>
  <c r="Z3041" i="1" s="1"/>
  <c r="Z3039" i="1"/>
  <c r="Z3038" i="1" s="1"/>
  <c r="Z3036" i="1"/>
  <c r="Z3035" i="1" s="1"/>
  <c r="Z3033" i="1"/>
  <c r="Z3032" i="1" s="1"/>
  <c r="Z3030" i="1"/>
  <c r="Z3029" i="1" s="1"/>
  <c r="Z3027" i="1"/>
  <c r="Z3026" i="1" s="1"/>
  <c r="Z3024" i="1"/>
  <c r="Z3023" i="1" s="1"/>
  <c r="Z3021" i="1"/>
  <c r="Z3020" i="1" s="1"/>
  <c r="Z3018" i="1"/>
  <c r="Z3017" i="1" s="1"/>
  <c r="Z3015" i="1"/>
  <c r="Z3014" i="1" s="1"/>
  <c r="Z3012" i="1"/>
  <c r="Z3011" i="1" s="1"/>
  <c r="Z3009" i="1"/>
  <c r="Z3008" i="1" s="1"/>
  <c r="Z3006" i="1"/>
  <c r="Z3005" i="1" s="1"/>
  <c r="Z3003" i="1"/>
  <c r="Z3002" i="1" s="1"/>
  <c r="Z3000" i="1"/>
  <c r="Z2999" i="1" s="1"/>
  <c r="Z2997" i="1"/>
  <c r="Z2996" i="1" s="1"/>
  <c r="Z2992" i="1"/>
  <c r="Z2991" i="1" s="1"/>
  <c r="Z2990" i="1" s="1"/>
  <c r="Z2988" i="1"/>
  <c r="Z2987" i="1" s="1"/>
  <c r="Z2985" i="1"/>
  <c r="Z2984" i="1" s="1"/>
  <c r="Z2982" i="1"/>
  <c r="Z2981" i="1" s="1"/>
  <c r="Z2979" i="1"/>
  <c r="Z2978" i="1" s="1"/>
  <c r="Z2976" i="1"/>
  <c r="Z2975" i="1" s="1"/>
  <c r="Z2968" i="1"/>
  <c r="Z2967" i="1" s="1"/>
  <c r="Z2966" i="1" s="1"/>
  <c r="Z2965" i="1" s="1"/>
  <c r="Z2964" i="1" s="1"/>
  <c r="Z2963" i="1" s="1"/>
  <c r="Z2962" i="1" s="1"/>
  <c r="Z2959" i="1"/>
  <c r="Z2958" i="1" s="1"/>
  <c r="Z2956" i="1"/>
  <c r="Z2955" i="1" s="1"/>
  <c r="Z2953" i="1"/>
  <c r="Z2952" i="1" s="1"/>
  <c r="Z2950" i="1"/>
  <c r="Z2949" i="1" s="1"/>
  <c r="Z2942" i="1"/>
  <c r="Z2941" i="1" s="1"/>
  <c r="Z2940" i="1" s="1"/>
  <c r="Z2939" i="1" s="1"/>
  <c r="Z2929" i="1"/>
  <c r="Z2928" i="1" s="1"/>
  <c r="Z2927" i="1" s="1"/>
  <c r="Z2926" i="1" s="1"/>
  <c r="Z2925" i="1" s="1"/>
  <c r="Z2924" i="1" s="1"/>
  <c r="Z2922" i="1"/>
  <c r="Z2921" i="1" s="1"/>
  <c r="Z2919" i="1"/>
  <c r="Z2918" i="1" s="1"/>
  <c r="Z2916" i="1"/>
  <c r="Z2915" i="1" s="1"/>
  <c r="Z2910" i="1"/>
  <c r="Z2909" i="1" s="1"/>
  <c r="Z2904" i="1"/>
  <c r="Z2903" i="1" s="1"/>
  <c r="Z2902" i="1" s="1"/>
  <c r="Z2901" i="1" s="1"/>
  <c r="Z2900" i="1" s="1"/>
  <c r="Z2897" i="1"/>
  <c r="Z2896" i="1" s="1"/>
  <c r="Z2894" i="1"/>
  <c r="Z2893" i="1" s="1"/>
  <c r="Z2891" i="1"/>
  <c r="Z2890" i="1" s="1"/>
  <c r="Z2888" i="1"/>
  <c r="Z2887" i="1" s="1"/>
  <c r="Z2885" i="1"/>
  <c r="Z2884" i="1" s="1"/>
  <c r="Z2882" i="1"/>
  <c r="Z2881" i="1" s="1"/>
  <c r="Z2879" i="1"/>
  <c r="Z2878" i="1" s="1"/>
  <c r="Z2876" i="1"/>
  <c r="Z2875" i="1" s="1"/>
  <c r="Z2873" i="1"/>
  <c r="Z2872" i="1" s="1"/>
  <c r="Z2870" i="1"/>
  <c r="Z2869" i="1" s="1"/>
  <c r="Z2863" i="1"/>
  <c r="Z2862" i="1" s="1"/>
  <c r="Z2860" i="1"/>
  <c r="Z2859" i="1" s="1"/>
  <c r="Z2857" i="1"/>
  <c r="Z2856" i="1" s="1"/>
  <c r="Z2851" i="1"/>
  <c r="Z2850" i="1" s="1"/>
  <c r="Z2848" i="1"/>
  <c r="Z2847" i="1" s="1"/>
  <c r="Z2845" i="1"/>
  <c r="Z2844" i="1" s="1"/>
  <c r="Z2842" i="1"/>
  <c r="Z2841" i="1" s="1"/>
  <c r="Z2839" i="1"/>
  <c r="Z2838" i="1" s="1"/>
  <c r="Z2836" i="1"/>
  <c r="Z2835" i="1" s="1"/>
  <c r="Z2828" i="1"/>
  <c r="Z2827" i="1" s="1"/>
  <c r="Z2826" i="1" s="1"/>
  <c r="Z2825" i="1" s="1"/>
  <c r="Z2823" i="1"/>
  <c r="Z2822" i="1" s="1"/>
  <c r="Z2821" i="1" s="1"/>
  <c r="Z2820" i="1" s="1"/>
  <c r="Z2815" i="1"/>
  <c r="Z2814" i="1" s="1"/>
  <c r="Z2812" i="1"/>
  <c r="Z2811" i="1" s="1"/>
  <c r="Z2809" i="1"/>
  <c r="Z2808" i="1" s="1"/>
  <c r="Z2806" i="1"/>
  <c r="Z2805" i="1" s="1"/>
  <c r="Z2803" i="1"/>
  <c r="Z2802" i="1" s="1"/>
  <c r="Z2800" i="1"/>
  <c r="Z2799" i="1" s="1"/>
  <c r="Z2797" i="1"/>
  <c r="Z2796" i="1" s="1"/>
  <c r="Z2794" i="1"/>
  <c r="Z2793" i="1" s="1"/>
  <c r="Z2791" i="1"/>
  <c r="Z2790" i="1" s="1"/>
  <c r="Z2788" i="1"/>
  <c r="Z2787" i="1" s="1"/>
  <c r="Z2785" i="1"/>
  <c r="Z2784" i="1" s="1"/>
  <c r="Z2782" i="1"/>
  <c r="Z2781" i="1" s="1"/>
  <c r="Z2773" i="1"/>
  <c r="Z2771" i="1"/>
  <c r="Z2769" i="1"/>
  <c r="Z2764" i="1"/>
  <c r="Z2762" i="1"/>
  <c r="Z2760" i="1"/>
  <c r="Z2757" i="1"/>
  <c r="Z2756" i="1" s="1"/>
  <c r="Z2752" i="1"/>
  <c r="Z2751" i="1" s="1"/>
  <c r="Z2750" i="1" s="1"/>
  <c r="Z2749" i="1" s="1"/>
  <c r="Z2744" i="1"/>
  <c r="Z2743" i="1" s="1"/>
  <c r="Z2742" i="1" s="1"/>
  <c r="Z2741" i="1" s="1"/>
  <c r="Z2740" i="1" s="1"/>
  <c r="Z2739" i="1" s="1"/>
  <c r="Z2738" i="1" s="1"/>
  <c r="Z2736" i="1"/>
  <c r="Z2734" i="1"/>
  <c r="Z2732" i="1"/>
  <c r="Z2729" i="1"/>
  <c r="Z2728" i="1" s="1"/>
  <c r="Z2724" i="1"/>
  <c r="Z2722" i="1"/>
  <c r="Z2720" i="1"/>
  <c r="Z2715" i="1"/>
  <c r="Z2713" i="1"/>
  <c r="Z2711" i="1"/>
  <c r="Z2707" i="1"/>
  <c r="Z2706" i="1" s="1"/>
  <c r="Z2704" i="1"/>
  <c r="Z2703" i="1" s="1"/>
  <c r="Z2697" i="1"/>
  <c r="Z2696" i="1" s="1"/>
  <c r="Z2695" i="1" s="1"/>
  <c r="Z2693" i="1"/>
  <c r="Z2692" i="1" s="1"/>
  <c r="Z2690" i="1"/>
  <c r="Z2684" i="1"/>
  <c r="Z2683" i="1" s="1"/>
  <c r="Z2682" i="1" s="1"/>
  <c r="Z2681" i="1" s="1"/>
  <c r="Z2675" i="1" s="1"/>
  <c r="Z2672" i="1"/>
  <c r="Z2671" i="1" s="1"/>
  <c r="Z2669" i="1"/>
  <c r="Z2668" i="1" s="1"/>
  <c r="Z2664" i="1"/>
  <c r="Z2663" i="1" s="1"/>
  <c r="Z2662" i="1" s="1"/>
  <c r="Z2660" i="1"/>
  <c r="Z2659" i="1" s="1"/>
  <c r="Z2657" i="1"/>
  <c r="Z2656" i="1" s="1"/>
  <c r="Z2653" i="1"/>
  <c r="Z2652" i="1" s="1"/>
  <c r="Z2650" i="1"/>
  <c r="Z2649" i="1" s="1"/>
  <c r="Z2646" i="1"/>
  <c r="Z2645" i="1" s="1"/>
  <c r="Z2644" i="1" s="1"/>
  <c r="Z2642" i="1"/>
  <c r="Z2641" i="1" s="1"/>
  <c r="Z2640" i="1" s="1"/>
  <c r="Z2638" i="1"/>
  <c r="Z2637" i="1" s="1"/>
  <c r="Z2635" i="1"/>
  <c r="Z2634" i="1" s="1"/>
  <c r="Z2632" i="1"/>
  <c r="Z2631" i="1" s="1"/>
  <c r="Z2629" i="1"/>
  <c r="Z2628" i="1" s="1"/>
  <c r="Z2626" i="1"/>
  <c r="Z2625" i="1" s="1"/>
  <c r="Z2623" i="1"/>
  <c r="Z2622" i="1" s="1"/>
  <c r="Z2620" i="1"/>
  <c r="Z2619" i="1" s="1"/>
  <c r="Z2613" i="1"/>
  <c r="Z2612" i="1" s="1"/>
  <c r="Z2611" i="1" s="1"/>
  <c r="Z2609" i="1"/>
  <c r="Z2608" i="1" s="1"/>
  <c r="Z2607" i="1" s="1"/>
  <c r="Z2604" i="1"/>
  <c r="Z2603" i="1" s="1"/>
  <c r="Z2601" i="1"/>
  <c r="Z2600" i="1" s="1"/>
  <c r="Z2597" i="1"/>
  <c r="Z2596" i="1" s="1"/>
  <c r="Z2595" i="1" s="1"/>
  <c r="Z2592" i="1"/>
  <c r="Z2591" i="1" s="1"/>
  <c r="Z2590" i="1" s="1"/>
  <c r="Z2589" i="1" s="1"/>
  <c r="Z2583" i="1"/>
  <c r="Z2582" i="1" s="1"/>
  <c r="Z2581" i="1" s="1"/>
  <c r="Z2580" i="1" s="1"/>
  <c r="Z2579" i="1" s="1"/>
  <c r="Z2578" i="1" s="1"/>
  <c r="Z2576" i="1"/>
  <c r="Z2575" i="1" s="1"/>
  <c r="Z2574" i="1" s="1"/>
  <c r="Z2573" i="1" s="1"/>
  <c r="Z2572" i="1" s="1"/>
  <c r="Z2571" i="1" s="1"/>
  <c r="Z2570" i="1" s="1"/>
  <c r="Z2568" i="1"/>
  <c r="Z2567" i="1" s="1"/>
  <c r="Z2566" i="1" s="1"/>
  <c r="Z2565" i="1" s="1"/>
  <c r="Z2564" i="1" s="1"/>
  <c r="Z2563" i="1" s="1"/>
  <c r="Z2562" i="1" s="1"/>
  <c r="Z2560" i="1"/>
  <c r="Z2558" i="1"/>
  <c r="Z2556" i="1"/>
  <c r="Z2549" i="1"/>
  <c r="Z2548" i="1" s="1"/>
  <c r="Z2547" i="1" s="1"/>
  <c r="Z2546" i="1" s="1"/>
  <c r="Z2545" i="1" s="1"/>
  <c r="Z2543" i="1"/>
  <c r="Z2542" i="1" s="1"/>
  <c r="Z2540" i="1"/>
  <c r="Z2538" i="1"/>
  <c r="Z2533" i="1"/>
  <c r="Z2532" i="1" s="1"/>
  <c r="Z2531" i="1" s="1"/>
  <c r="Z2530" i="1" s="1"/>
  <c r="Z2529" i="1" s="1"/>
  <c r="Z2526" i="1"/>
  <c r="Z2525" i="1" s="1"/>
  <c r="Z2524" i="1" s="1"/>
  <c r="Z2523" i="1" s="1"/>
  <c r="Z2522" i="1" s="1"/>
  <c r="Z2521" i="1" s="1"/>
  <c r="Z2518" i="1"/>
  <c r="Z2517" i="1" s="1"/>
  <c r="Z2516" i="1" s="1"/>
  <c r="Z2515" i="1" s="1"/>
  <c r="Z2513" i="1"/>
  <c r="Z2512" i="1" s="1"/>
  <c r="Z2510" i="1"/>
  <c r="Z2509" i="1" s="1"/>
  <c r="Z2503" i="1"/>
  <c r="Z2502" i="1" s="1"/>
  <c r="Z2501" i="1" s="1"/>
  <c r="Z2500" i="1" s="1"/>
  <c r="Z2499" i="1" s="1"/>
  <c r="Z2497" i="1"/>
  <c r="Z2496" i="1" s="1"/>
  <c r="Z2495" i="1" s="1"/>
  <c r="Z2494" i="1" s="1"/>
  <c r="Z2492" i="1"/>
  <c r="Z2491" i="1" s="1"/>
  <c r="Z2489" i="1"/>
  <c r="Z2488" i="1" s="1"/>
  <c r="Z2477" i="1"/>
  <c r="Z2475" i="1"/>
  <c r="Z2468" i="1"/>
  <c r="Z2467" i="1" s="1"/>
  <c r="Z2466" i="1" s="1"/>
  <c r="Z2465" i="1" s="1"/>
  <c r="Z2464" i="1" s="1"/>
  <c r="Z2463" i="1" s="1"/>
  <c r="Z2460" i="1"/>
  <c r="Z2458" i="1"/>
  <c r="Z2453" i="1"/>
  <c r="Z2452" i="1" s="1"/>
  <c r="Z2450" i="1"/>
  <c r="Z2449" i="1" s="1"/>
  <c r="Z2447" i="1"/>
  <c r="Z2446" i="1" s="1"/>
  <c r="Z2441" i="1"/>
  <c r="Z2440" i="1" s="1"/>
  <c r="Z2439" i="1" s="1"/>
  <c r="Z2437" i="1"/>
  <c r="Z2436" i="1" s="1"/>
  <c r="Z2435" i="1" s="1"/>
  <c r="Z2431" i="1"/>
  <c r="Z2429" i="1"/>
  <c r="Z2427" i="1"/>
  <c r="Z2424" i="1"/>
  <c r="Z2423" i="1" s="1"/>
  <c r="Z2419" i="1"/>
  <c r="Z2418" i="1" s="1"/>
  <c r="Z2417" i="1" s="1"/>
  <c r="Z2416" i="1" s="1"/>
  <c r="Z2415" i="1" s="1"/>
  <c r="Z2410" i="1"/>
  <c r="Z2409" i="1" s="1"/>
  <c r="Z2408" i="1" s="1"/>
  <c r="Z2407" i="1" s="1"/>
  <c r="Z2406" i="1" s="1"/>
  <c r="Z2405" i="1" s="1"/>
  <c r="Z2403" i="1"/>
  <c r="Z2402" i="1" s="1"/>
  <c r="Z2401" i="1" s="1"/>
  <c r="Z2400" i="1" s="1"/>
  <c r="Z2398" i="1"/>
  <c r="Z2397" i="1" s="1"/>
  <c r="Z2396" i="1" s="1"/>
  <c r="Z2395" i="1" s="1"/>
  <c r="Z2390" i="1"/>
  <c r="Z2389" i="1" s="1"/>
  <c r="Z2388" i="1" s="1"/>
  <c r="Z2387" i="1" s="1"/>
  <c r="Z2386" i="1" s="1"/>
  <c r="Z2385" i="1" s="1"/>
  <c r="Z2384" i="1" s="1"/>
  <c r="Z2382" i="1"/>
  <c r="Z2381" i="1" s="1"/>
  <c r="Z2380" i="1" s="1"/>
  <c r="Z2378" i="1"/>
  <c r="Z2377" i="1" s="1"/>
  <c r="Z2376" i="1" s="1"/>
  <c r="Z2370" i="1"/>
  <c r="Z2368" i="1"/>
  <c r="Z2366" i="1"/>
  <c r="Z2359" i="1"/>
  <c r="Z2358" i="1" s="1"/>
  <c r="Z2357" i="1" s="1"/>
  <c r="Z2355" i="1"/>
  <c r="Z2354" i="1" s="1"/>
  <c r="Z2353" i="1" s="1"/>
  <c r="Z2352" i="1" s="1"/>
  <c r="Z2351" i="1" s="1"/>
  <c r="Z2349" i="1"/>
  <c r="Z2348" i="1" s="1"/>
  <c r="Z2346" i="1"/>
  <c r="Z2345" i="1" s="1"/>
  <c r="Z2341" i="1"/>
  <c r="Z2340" i="1" s="1"/>
  <c r="Z2339" i="1" s="1"/>
  <c r="Z2338" i="1" s="1"/>
  <c r="Z2337" i="1" s="1"/>
  <c r="Z2334" i="1"/>
  <c r="Z2332" i="1" s="1"/>
  <c r="Z2331" i="1" s="1"/>
  <c r="Z2330" i="1" s="1"/>
  <c r="Z2329" i="1" s="1"/>
  <c r="Z2326" i="1"/>
  <c r="Z2325" i="1" s="1"/>
  <c r="Z2324" i="1" s="1"/>
  <c r="Z2323" i="1" s="1"/>
  <c r="Z2321" i="1"/>
  <c r="Z2320" i="1" s="1"/>
  <c r="Z2319" i="1" s="1"/>
  <c r="Z2318" i="1" s="1"/>
  <c r="Z2316" i="1"/>
  <c r="Z2315" i="1" s="1"/>
  <c r="Z2313" i="1"/>
  <c r="Z2312" i="1" s="1"/>
  <c r="Z2306" i="1"/>
  <c r="Z2305" i="1" s="1"/>
  <c r="Z2304" i="1" s="1"/>
  <c r="Z2302" i="1"/>
  <c r="Z2301" i="1" s="1"/>
  <c r="Z2300" i="1" s="1"/>
  <c r="Z2299" i="1" s="1"/>
  <c r="Z2298" i="1" s="1"/>
  <c r="Z2296" i="1"/>
  <c r="Z2295" i="1" s="1"/>
  <c r="Z2294" i="1" s="1"/>
  <c r="Z2293" i="1" s="1"/>
  <c r="Z2292" i="1" s="1"/>
  <c r="Z2290" i="1"/>
  <c r="Z2289" i="1" s="1"/>
  <c r="Z2288" i="1" s="1"/>
  <c r="Z2287" i="1" s="1"/>
  <c r="Z2285" i="1"/>
  <c r="Z2284" i="1" s="1"/>
  <c r="Z2282" i="1"/>
  <c r="Z2281" i="1" s="1"/>
  <c r="Z2270" i="1"/>
  <c r="Z2268" i="1"/>
  <c r="Z2262" i="1"/>
  <c r="Z2261" i="1" s="1"/>
  <c r="Z2260" i="1" s="1"/>
  <c r="Z2259" i="1" s="1"/>
  <c r="Z2258" i="1" s="1"/>
  <c r="Z2255" i="1"/>
  <c r="Z2254" i="1" s="1"/>
  <c r="Z2253" i="1" s="1"/>
  <c r="Z2252" i="1" s="1"/>
  <c r="Z2251" i="1" s="1"/>
  <c r="Z2250" i="1" s="1"/>
  <c r="Z2247" i="1"/>
  <c r="Z2246" i="1" s="1"/>
  <c r="Z2244" i="1"/>
  <c r="Z2242" i="1"/>
  <c r="Z2237" i="1"/>
  <c r="Z2236" i="1" s="1"/>
  <c r="Z2234" i="1"/>
  <c r="Z2233" i="1" s="1"/>
  <c r="Z2231" i="1"/>
  <c r="Z2230" i="1" s="1"/>
  <c r="Z2225" i="1"/>
  <c r="Z2224" i="1" s="1"/>
  <c r="Z2223" i="1" s="1"/>
  <c r="Z2221" i="1"/>
  <c r="Z2220" i="1" s="1"/>
  <c r="Z2219" i="1" s="1"/>
  <c r="Z2215" i="1"/>
  <c r="Z2213" i="1"/>
  <c r="Z2211" i="1"/>
  <c r="Z2208" i="1"/>
  <c r="Z2207" i="1" s="1"/>
  <c r="Z2203" i="1"/>
  <c r="Z2201" i="1"/>
  <c r="Z2192" i="1"/>
  <c r="Z2191" i="1" s="1"/>
  <c r="Z2190" i="1" s="1"/>
  <c r="Z2189" i="1" s="1"/>
  <c r="Z2188" i="1" s="1"/>
  <c r="Z2187" i="1" s="1"/>
  <c r="Z2185" i="1"/>
  <c r="Z2184" i="1" s="1"/>
  <c r="Z2183" i="1" s="1"/>
  <c r="Z2181" i="1"/>
  <c r="Z2180" i="1" s="1"/>
  <c r="Z2179" i="1" s="1"/>
  <c r="Z2178" i="1" s="1"/>
  <c r="Z2176" i="1"/>
  <c r="Z2175" i="1" s="1"/>
  <c r="Z2174" i="1" s="1"/>
  <c r="Z2173" i="1" s="1"/>
  <c r="Z2168" i="1"/>
  <c r="Z2167" i="1" s="1"/>
  <c r="Z2166" i="1" s="1"/>
  <c r="Z2165" i="1" s="1"/>
  <c r="Z2164" i="1" s="1"/>
  <c r="Z2163" i="1" s="1"/>
  <c r="Z2162" i="1" s="1"/>
  <c r="Z2160" i="1"/>
  <c r="Z2159" i="1" s="1"/>
  <c r="Z2158" i="1" s="1"/>
  <c r="Z2156" i="1"/>
  <c r="Z2155" i="1" s="1"/>
  <c r="Z2154" i="1" s="1"/>
  <c r="Z2148" i="1"/>
  <c r="Z2146" i="1"/>
  <c r="Z2144" i="1"/>
  <c r="Z2137" i="1"/>
  <c r="Z2136" i="1" s="1"/>
  <c r="Z2135" i="1" s="1"/>
  <c r="Z2134" i="1" s="1"/>
  <c r="Z2133" i="1" s="1"/>
  <c r="Z2131" i="1"/>
  <c r="Z2130" i="1" s="1"/>
  <c r="Z2128" i="1"/>
  <c r="Z2127" i="1" s="1"/>
  <c r="Z2123" i="1"/>
  <c r="Z2122" i="1" s="1"/>
  <c r="Z2121" i="1" s="1"/>
  <c r="Z2120" i="1" s="1"/>
  <c r="Z2119" i="1" s="1"/>
  <c r="Z2116" i="1"/>
  <c r="Z2115" i="1" s="1"/>
  <c r="Z2114" i="1" s="1"/>
  <c r="Z2113" i="1" s="1"/>
  <c r="Z2112" i="1" s="1"/>
  <c r="Z2111" i="1" s="1"/>
  <c r="Z2108" i="1"/>
  <c r="Z2107" i="1" s="1"/>
  <c r="Z2106" i="1" s="1"/>
  <c r="Z2105" i="1" s="1"/>
  <c r="Z2103" i="1"/>
  <c r="Z2102" i="1" s="1"/>
  <c r="Z2101" i="1" s="1"/>
  <c r="Z2100" i="1" s="1"/>
  <c r="Z2098" i="1"/>
  <c r="Z2097" i="1" s="1"/>
  <c r="Z2095" i="1"/>
  <c r="Z2094" i="1" s="1"/>
  <c r="Z2088" i="1"/>
  <c r="Z2087" i="1" s="1"/>
  <c r="Z2086" i="1" s="1"/>
  <c r="Z2084" i="1"/>
  <c r="Z2083" i="1" s="1"/>
  <c r="Z2082" i="1" s="1"/>
  <c r="Z2081" i="1" s="1"/>
  <c r="Z2080" i="1" s="1"/>
  <c r="Z2078" i="1"/>
  <c r="Z2077" i="1" s="1"/>
  <c r="Z2076" i="1" s="1"/>
  <c r="Z2075" i="1" s="1"/>
  <c r="Z2074" i="1" s="1"/>
  <c r="Z2072" i="1"/>
  <c r="Z2071" i="1" s="1"/>
  <c r="Z2070" i="1" s="1"/>
  <c r="Z2069" i="1" s="1"/>
  <c r="Z2067" i="1"/>
  <c r="Z2066" i="1" s="1"/>
  <c r="Z2064" i="1"/>
  <c r="Z2063" i="1" s="1"/>
  <c r="Z2056" i="1"/>
  <c r="Z2055" i="1" s="1"/>
  <c r="Z2054" i="1" s="1"/>
  <c r="Z2053" i="1" s="1"/>
  <c r="Z2052" i="1" s="1"/>
  <c r="Z2050" i="1"/>
  <c r="Z2049" i="1" s="1"/>
  <c r="Z2048" i="1" s="1"/>
  <c r="Z2047" i="1" s="1"/>
  <c r="Z2046" i="1" s="1"/>
  <c r="Z2043" i="1"/>
  <c r="Z2042" i="1" s="1"/>
  <c r="Z2041" i="1" s="1"/>
  <c r="Z2040" i="1" s="1"/>
  <c r="Z2038" i="1"/>
  <c r="Z2037" i="1" s="1"/>
  <c r="Z2036" i="1" s="1"/>
  <c r="Z2035" i="1" s="1"/>
  <c r="Z2034" i="1" s="1"/>
  <c r="Z2030" i="1"/>
  <c r="Z2029" i="1" s="1"/>
  <c r="Z2027" i="1"/>
  <c r="Z2026" i="1" s="1"/>
  <c r="Z2022" i="1"/>
  <c r="Z2021" i="1" s="1"/>
  <c r="Z2019" i="1"/>
  <c r="Z2018" i="1" s="1"/>
  <c r="Z2016" i="1"/>
  <c r="Z2015" i="1" s="1"/>
  <c r="Z2010" i="1"/>
  <c r="Z2009" i="1" s="1"/>
  <c r="Z2008" i="1" s="1"/>
  <c r="Z2006" i="1"/>
  <c r="Z2005" i="1" s="1"/>
  <c r="Z2004" i="1" s="1"/>
  <c r="Z2000" i="1"/>
  <c r="Z1998" i="1"/>
  <c r="Z1995" i="1"/>
  <c r="Z1994" i="1" s="1"/>
  <c r="Z1990" i="1"/>
  <c r="Z1988" i="1"/>
  <c r="Z1979" i="1"/>
  <c r="Z1978" i="1" s="1"/>
  <c r="Z1977" i="1" s="1"/>
  <c r="Z1976" i="1" s="1"/>
  <c r="Z1975" i="1" s="1"/>
  <c r="Z1974" i="1" s="1"/>
  <c r="Z1972" i="1"/>
  <c r="Z1971" i="1" s="1"/>
  <c r="Z1970" i="1" s="1"/>
  <c r="Z1968" i="1"/>
  <c r="Z1967" i="1" s="1"/>
  <c r="Z1966" i="1" s="1"/>
  <c r="Z1965" i="1" s="1"/>
  <c r="Z1963" i="1"/>
  <c r="Z1962" i="1" s="1"/>
  <c r="Z1961" i="1" s="1"/>
  <c r="Z1960" i="1" s="1"/>
  <c r="Z1955" i="1"/>
  <c r="Z1954" i="1" s="1"/>
  <c r="Z1953" i="1" s="1"/>
  <c r="Z1952" i="1" s="1"/>
  <c r="Z1951" i="1" s="1"/>
  <c r="Z1950" i="1" s="1"/>
  <c r="Z1949" i="1" s="1"/>
  <c r="Z1947" i="1"/>
  <c r="Z1946" i="1" s="1"/>
  <c r="Z1945" i="1" s="1"/>
  <c r="Z1944" i="1" s="1"/>
  <c r="Z1943" i="1" s="1"/>
  <c r="Z1942" i="1" s="1"/>
  <c r="Z1941" i="1" s="1"/>
  <c r="Z1939" i="1"/>
  <c r="Z1937" i="1"/>
  <c r="Z1935" i="1"/>
  <c r="Z1928" i="1"/>
  <c r="Z1927" i="1" s="1"/>
  <c r="Z1926" i="1" s="1"/>
  <c r="Z1924" i="1"/>
  <c r="Z1923" i="1" s="1"/>
  <c r="Z1922" i="1" s="1"/>
  <c r="Z1921" i="1" s="1"/>
  <c r="Z1920" i="1" s="1"/>
  <c r="Z1918" i="1"/>
  <c r="Z1917" i="1" s="1"/>
  <c r="Z1915" i="1"/>
  <c r="Z1914" i="1" s="1"/>
  <c r="Z1909" i="1"/>
  <c r="Z1908" i="1" s="1"/>
  <c r="Z1907" i="1" s="1"/>
  <c r="Z1906" i="1" s="1"/>
  <c r="Z1905" i="1" s="1"/>
  <c r="Z1904" i="1" s="1"/>
  <c r="Z1901" i="1"/>
  <c r="Z1900" i="1" s="1"/>
  <c r="Z1899" i="1" s="1"/>
  <c r="Z1898" i="1" s="1"/>
  <c r="Z1896" i="1"/>
  <c r="Z1895" i="1" s="1"/>
  <c r="Z1894" i="1" s="1"/>
  <c r="Z1893" i="1" s="1"/>
  <c r="Z1891" i="1"/>
  <c r="Z1890" i="1" s="1"/>
  <c r="Z1888" i="1"/>
  <c r="Z1887" i="1" s="1"/>
  <c r="Z1881" i="1"/>
  <c r="Z1880" i="1" s="1"/>
  <c r="Z1879" i="1" s="1"/>
  <c r="Z1877" i="1"/>
  <c r="Z1876" i="1" s="1"/>
  <c r="Z1875" i="1" s="1"/>
  <c r="Z1874" i="1" s="1"/>
  <c r="Z1873" i="1" s="1"/>
  <c r="Z1871" i="1"/>
  <c r="Z1870" i="1" s="1"/>
  <c r="Z1869" i="1" s="1"/>
  <c r="Z1868" i="1" s="1"/>
  <c r="Z1867" i="1" s="1"/>
  <c r="Z1865" i="1"/>
  <c r="Z1864" i="1" s="1"/>
  <c r="Z1863" i="1" s="1"/>
  <c r="Z1862" i="1" s="1"/>
  <c r="Z1860" i="1"/>
  <c r="Z1859" i="1" s="1"/>
  <c r="Z1857" i="1"/>
  <c r="Z1856" i="1" s="1"/>
  <c r="Z1854" i="1"/>
  <c r="Z1853" i="1" s="1"/>
  <c r="Z1842" i="1"/>
  <c r="Z1841" i="1" s="1"/>
  <c r="Z1840" i="1" s="1"/>
  <c r="Z1839" i="1" s="1"/>
  <c r="Z1838" i="1" s="1"/>
  <c r="Z1836" i="1"/>
  <c r="Z1835" i="1" s="1"/>
  <c r="Z1834" i="1" s="1"/>
  <c r="Z1833" i="1" s="1"/>
  <c r="Z1832" i="1" s="1"/>
  <c r="Z1829" i="1"/>
  <c r="Z1827" i="1"/>
  <c r="Z1822" i="1"/>
  <c r="Z1821" i="1" s="1"/>
  <c r="Z1820" i="1" s="1"/>
  <c r="Z1819" i="1" s="1"/>
  <c r="Z1818" i="1" s="1"/>
  <c r="Z1814" i="1"/>
  <c r="Z1813" i="1" s="1"/>
  <c r="Z1812" i="1" s="1"/>
  <c r="Z1810" i="1"/>
  <c r="Z1809" i="1" s="1"/>
  <c r="Z1807" i="1"/>
  <c r="Z1805" i="1"/>
  <c r="Z1800" i="1"/>
  <c r="Z1799" i="1" s="1"/>
  <c r="Z1797" i="1"/>
  <c r="Z1796" i="1" s="1"/>
  <c r="Z1794" i="1"/>
  <c r="Z1793" i="1" s="1"/>
  <c r="Z1788" i="1"/>
  <c r="Z1787" i="1" s="1"/>
  <c r="Z1786" i="1" s="1"/>
  <c r="Z1784" i="1"/>
  <c r="Z1783" i="1" s="1"/>
  <c r="Z1782" i="1" s="1"/>
  <c r="Z1778" i="1"/>
  <c r="Z1776" i="1"/>
  <c r="Z1774" i="1"/>
  <c r="Z1771" i="1"/>
  <c r="Z1770" i="1" s="1"/>
  <c r="Z1766" i="1"/>
  <c r="Z1764" i="1"/>
  <c r="Z1755" i="1"/>
  <c r="Z1754" i="1" s="1"/>
  <c r="Z1753" i="1" s="1"/>
  <c r="Z1752" i="1" s="1"/>
  <c r="Z1751" i="1" s="1"/>
  <c r="Z1750" i="1" s="1"/>
  <c r="Z1748" i="1"/>
  <c r="Z1747" i="1" s="1"/>
  <c r="Z1746" i="1" s="1"/>
  <c r="Z1744" i="1"/>
  <c r="Z1743" i="1" s="1"/>
  <c r="Z1742" i="1" s="1"/>
  <c r="Z1741" i="1" s="1"/>
  <c r="Z1739" i="1"/>
  <c r="Z1738" i="1" s="1"/>
  <c r="Z1737" i="1" s="1"/>
  <c r="Z1736" i="1" s="1"/>
  <c r="Z1731" i="1"/>
  <c r="Z1730" i="1" s="1"/>
  <c r="Z1729" i="1" s="1"/>
  <c r="Z1728" i="1" s="1"/>
  <c r="Z1727" i="1" s="1"/>
  <c r="Z1726" i="1" s="1"/>
  <c r="Z1725" i="1" s="1"/>
  <c r="Z1723" i="1"/>
  <c r="Z1722" i="1" s="1"/>
  <c r="Z1721" i="1" s="1"/>
  <c r="Z1719" i="1"/>
  <c r="Z1718" i="1" s="1"/>
  <c r="Z1717" i="1" s="1"/>
  <c r="Z1711" i="1"/>
  <c r="Z1709" i="1"/>
  <c r="Z1707" i="1"/>
  <c r="Z1700" i="1"/>
  <c r="Z1699" i="1" s="1"/>
  <c r="Z1698" i="1" s="1"/>
  <c r="Z1696" i="1"/>
  <c r="Z1695" i="1" s="1"/>
  <c r="Z1694" i="1" s="1"/>
  <c r="Z1693" i="1" s="1"/>
  <c r="Z1692" i="1" s="1"/>
  <c r="Z1690" i="1"/>
  <c r="Z1689" i="1" s="1"/>
  <c r="Z1687" i="1"/>
  <c r="Z1686" i="1" s="1"/>
  <c r="Z1681" i="1"/>
  <c r="Z1680" i="1" s="1"/>
  <c r="Z1679" i="1" s="1"/>
  <c r="Z1678" i="1" s="1"/>
  <c r="Z1677" i="1" s="1"/>
  <c r="Z1676" i="1" s="1"/>
  <c r="Z1673" i="1"/>
  <c r="Z1672" i="1" s="1"/>
  <c r="Z1671" i="1" s="1"/>
  <c r="Z1670" i="1" s="1"/>
  <c r="Z1668" i="1"/>
  <c r="Z1667" i="1" s="1"/>
  <c r="Z1666" i="1" s="1"/>
  <c r="Z1665" i="1" s="1"/>
  <c r="Z1663" i="1"/>
  <c r="Z1662" i="1" s="1"/>
  <c r="Z1660" i="1"/>
  <c r="Z1659" i="1" s="1"/>
  <c r="Z1653" i="1"/>
  <c r="Z1652" i="1" s="1"/>
  <c r="Z1651" i="1" s="1"/>
  <c r="Z1649" i="1"/>
  <c r="Z1648" i="1" s="1"/>
  <c r="Z1647" i="1" s="1"/>
  <c r="Z1646" i="1" s="1"/>
  <c r="Z1645" i="1" s="1"/>
  <c r="Z1643" i="1"/>
  <c r="Z1642" i="1" s="1"/>
  <c r="Z1641" i="1" s="1"/>
  <c r="Z1640" i="1" s="1"/>
  <c r="Z1639" i="1" s="1"/>
  <c r="Z1637" i="1"/>
  <c r="Z1636" i="1" s="1"/>
  <c r="Z1635" i="1" s="1"/>
  <c r="Z1634" i="1" s="1"/>
  <c r="Z1632" i="1"/>
  <c r="Z1631" i="1" s="1"/>
  <c r="Z1629" i="1"/>
  <c r="Z1628" i="1" s="1"/>
  <c r="Z1626" i="1"/>
  <c r="Z1625" i="1" s="1"/>
  <c r="Z1618" i="1"/>
  <c r="Z1616" i="1"/>
  <c r="Z1610" i="1"/>
  <c r="Z1609" i="1" s="1"/>
  <c r="Z1608" i="1" s="1"/>
  <c r="Z1607" i="1" s="1"/>
  <c r="Z1606" i="1" s="1"/>
  <c r="Z1603" i="1"/>
  <c r="Z1602" i="1" s="1"/>
  <c r="Z1601" i="1" s="1"/>
  <c r="Z1600" i="1" s="1"/>
  <c r="Z1598" i="1"/>
  <c r="Z1597" i="1" s="1"/>
  <c r="Z1596" i="1" s="1"/>
  <c r="Z1595" i="1" s="1"/>
  <c r="Z1594" i="1" s="1"/>
  <c r="Z1590" i="1"/>
  <c r="Z1589" i="1" s="1"/>
  <c r="Z1588" i="1" s="1"/>
  <c r="Z1586" i="1"/>
  <c r="Z1585" i="1" s="1"/>
  <c r="Z1583" i="1"/>
  <c r="Z1581" i="1"/>
  <c r="Z1576" i="1"/>
  <c r="Z1575" i="1" s="1"/>
  <c r="Z1573" i="1"/>
  <c r="Z1572" i="1" s="1"/>
  <c r="Z1570" i="1"/>
  <c r="Z1569" i="1" s="1"/>
  <c r="Z1564" i="1"/>
  <c r="Z1563" i="1" s="1"/>
  <c r="Z1562" i="1" s="1"/>
  <c r="Z1560" i="1"/>
  <c r="Z1559" i="1" s="1"/>
  <c r="Z1558" i="1" s="1"/>
  <c r="Z1554" i="1"/>
  <c r="Z1552" i="1"/>
  <c r="Z1549" i="1"/>
  <c r="Z1548" i="1" s="1"/>
  <c r="Z1544" i="1"/>
  <c r="Z1542" i="1"/>
  <c r="Z1533" i="1"/>
  <c r="Z1532" i="1" s="1"/>
  <c r="Z1531" i="1" s="1"/>
  <c r="Z1530" i="1" s="1"/>
  <c r="Z1529" i="1" s="1"/>
  <c r="Z1528" i="1" s="1"/>
  <c r="Z1526" i="1"/>
  <c r="Z1525" i="1" s="1"/>
  <c r="Z1524" i="1" s="1"/>
  <c r="Z1522" i="1"/>
  <c r="Z1521" i="1" s="1"/>
  <c r="Z1520" i="1" s="1"/>
  <c r="Z1519" i="1" s="1"/>
  <c r="Z1517" i="1"/>
  <c r="Z1516" i="1" s="1"/>
  <c r="Z1515" i="1" s="1"/>
  <c r="Z1514" i="1" s="1"/>
  <c r="Z1509" i="1"/>
  <c r="Z1508" i="1" s="1"/>
  <c r="Z1507" i="1" s="1"/>
  <c r="Z1506" i="1" s="1"/>
  <c r="Z1505" i="1" s="1"/>
  <c r="Z1504" i="1" s="1"/>
  <c r="Z1503" i="1" s="1"/>
  <c r="Z1501" i="1"/>
  <c r="Z1500" i="1" s="1"/>
  <c r="Z1499" i="1" s="1"/>
  <c r="Z1497" i="1"/>
  <c r="Z1496" i="1" s="1"/>
  <c r="Z1495" i="1" s="1"/>
  <c r="Z1489" i="1"/>
  <c r="Z1487" i="1"/>
  <c r="Z1485" i="1"/>
  <c r="Z1478" i="1"/>
  <c r="Z1476" i="1"/>
  <c r="Z1472" i="1"/>
  <c r="Z1471" i="1" s="1"/>
  <c r="Z1470" i="1" s="1"/>
  <c r="Z1469" i="1" s="1"/>
  <c r="Z1468" i="1" s="1"/>
  <c r="Z1466" i="1"/>
  <c r="Z1465" i="1" s="1"/>
  <c r="Z1463" i="1"/>
  <c r="Z1462" i="1" s="1"/>
  <c r="Z1458" i="1"/>
  <c r="Z1457" i="1" s="1"/>
  <c r="Z1456" i="1" s="1"/>
  <c r="Z1455" i="1" s="1"/>
  <c r="Z1454" i="1" s="1"/>
  <c r="Z1451" i="1"/>
  <c r="Z1450" i="1" s="1"/>
  <c r="Z1449" i="1" s="1"/>
  <c r="Z1448" i="1" s="1"/>
  <c r="Z1447" i="1" s="1"/>
  <c r="Z1446" i="1" s="1"/>
  <c r="Z1443" i="1"/>
  <c r="Z1442" i="1" s="1"/>
  <c r="Z1441" i="1" s="1"/>
  <c r="Z1440" i="1" s="1"/>
  <c r="Z1438" i="1"/>
  <c r="Z1437" i="1" s="1"/>
  <c r="Z1436" i="1" s="1"/>
  <c r="Z1435" i="1" s="1"/>
  <c r="Z1433" i="1"/>
  <c r="Z1432" i="1" s="1"/>
  <c r="Z1430" i="1"/>
  <c r="Z1429" i="1" s="1"/>
  <c r="Z1423" i="1"/>
  <c r="Z1422" i="1" s="1"/>
  <c r="Z1421" i="1" s="1"/>
  <c r="Z1419" i="1"/>
  <c r="Z1418" i="1" s="1"/>
  <c r="Z1417" i="1" s="1"/>
  <c r="Z1416" i="1" s="1"/>
  <c r="Z1415" i="1" s="1"/>
  <c r="Z1413" i="1"/>
  <c r="Z1412" i="1" s="1"/>
  <c r="Z1411" i="1" s="1"/>
  <c r="Z1410" i="1" s="1"/>
  <c r="Z1409" i="1" s="1"/>
  <c r="Z1407" i="1"/>
  <c r="Z1406" i="1" s="1"/>
  <c r="Z1405" i="1" s="1"/>
  <c r="Z1404" i="1" s="1"/>
  <c r="Z1402" i="1"/>
  <c r="Z1401" i="1" s="1"/>
  <c r="Z1399" i="1"/>
  <c r="Z1398" i="1" s="1"/>
  <c r="Z1396" i="1"/>
  <c r="Z1395" i="1" s="1"/>
  <c r="Z1388" i="1"/>
  <c r="Z1386" i="1"/>
  <c r="Z1380" i="1"/>
  <c r="Z1379" i="1" s="1"/>
  <c r="Z1378" i="1" s="1"/>
  <c r="Z1377" i="1" s="1"/>
  <c r="Z1376" i="1" s="1"/>
  <c r="Z1373" i="1"/>
  <c r="Z1372" i="1" s="1"/>
  <c r="Z1371" i="1" s="1"/>
  <c r="Z1370" i="1" s="1"/>
  <c r="Z1369" i="1" s="1"/>
  <c r="Z1368" i="1" s="1"/>
  <c r="Z1365" i="1"/>
  <c r="Z1364" i="1" s="1"/>
  <c r="Z1362" i="1"/>
  <c r="Z1360" i="1"/>
  <c r="Z1355" i="1"/>
  <c r="Z1354" i="1" s="1"/>
  <c r="Z1352" i="1"/>
  <c r="Z1351" i="1" s="1"/>
  <c r="Z1349" i="1"/>
  <c r="Z1348" i="1" s="1"/>
  <c r="Z1343" i="1"/>
  <c r="Z1342" i="1" s="1"/>
  <c r="Z1341" i="1" s="1"/>
  <c r="Z1339" i="1"/>
  <c r="Z1338" i="1" s="1"/>
  <c r="Z1337" i="1" s="1"/>
  <c r="Z1333" i="1"/>
  <c r="Z1331" i="1"/>
  <c r="Z1328" i="1"/>
  <c r="Z1327" i="1" s="1"/>
  <c r="Z1323" i="1"/>
  <c r="Z1322" i="1" s="1"/>
  <c r="Z1321" i="1" s="1"/>
  <c r="Z1320" i="1" s="1"/>
  <c r="Z1319" i="1" s="1"/>
  <c r="Z1314" i="1"/>
  <c r="Z1313" i="1" s="1"/>
  <c r="Z1312" i="1" s="1"/>
  <c r="Z1311" i="1" s="1"/>
  <c r="Z1310" i="1" s="1"/>
  <c r="Z1309" i="1" s="1"/>
  <c r="Z1307" i="1"/>
  <c r="Z1306" i="1" s="1"/>
  <c r="Z1305" i="1" s="1"/>
  <c r="Z1303" i="1"/>
  <c r="Z1302" i="1" s="1"/>
  <c r="Z1301" i="1" s="1"/>
  <c r="Z1300" i="1" s="1"/>
  <c r="Z1298" i="1"/>
  <c r="Z1297" i="1" s="1"/>
  <c r="Z1296" i="1" s="1"/>
  <c r="Z1295" i="1" s="1"/>
  <c r="Z1290" i="1"/>
  <c r="Z1289" i="1" s="1"/>
  <c r="Z1288" i="1" s="1"/>
  <c r="Z1287" i="1" s="1"/>
  <c r="Z1286" i="1" s="1"/>
  <c r="Z1285" i="1" s="1"/>
  <c r="Z1284" i="1" s="1"/>
  <c r="Z1282" i="1"/>
  <c r="Z1281" i="1" s="1"/>
  <c r="Z1280" i="1" s="1"/>
  <c r="Z1278" i="1"/>
  <c r="Z1277" i="1" s="1"/>
  <c r="Z1276" i="1" s="1"/>
  <c r="Z1270" i="1"/>
  <c r="Z1268" i="1"/>
  <c r="Z1266" i="1"/>
  <c r="Z1259" i="1"/>
  <c r="Z1258" i="1" s="1"/>
  <c r="Z1257" i="1" s="1"/>
  <c r="Z1256" i="1" s="1"/>
  <c r="Z1255" i="1" s="1"/>
  <c r="Z1253" i="1"/>
  <c r="Z1252" i="1" s="1"/>
  <c r="Z1250" i="1"/>
  <c r="Z1249" i="1" s="1"/>
  <c r="Z1244" i="1"/>
  <c r="Z1243" i="1" s="1"/>
  <c r="Z1242" i="1" s="1"/>
  <c r="Z1241" i="1" s="1"/>
  <c r="Z1240" i="1" s="1"/>
  <c r="Z1239" i="1" s="1"/>
  <c r="Z1236" i="1"/>
  <c r="Z1235" i="1" s="1"/>
  <c r="Z1234" i="1" s="1"/>
  <c r="Z1233" i="1" s="1"/>
  <c r="Z1231" i="1"/>
  <c r="Z1230" i="1" s="1"/>
  <c r="Z1229" i="1" s="1"/>
  <c r="Z1228" i="1" s="1"/>
  <c r="Z1226" i="1"/>
  <c r="Z1225" i="1" s="1"/>
  <c r="Z1223" i="1"/>
  <c r="Z1222" i="1" s="1"/>
  <c r="Z1216" i="1"/>
  <c r="Z1213" i="1" s="1"/>
  <c r="Z1214" i="1"/>
  <c r="Z1210" i="1"/>
  <c r="Z1209" i="1" s="1"/>
  <c r="Z1208" i="1" s="1"/>
  <c r="Z1207" i="1" s="1"/>
  <c r="Z1206" i="1" s="1"/>
  <c r="Z1204" i="1"/>
  <c r="Z1203" i="1" s="1"/>
  <c r="Z1202" i="1" s="1"/>
  <c r="Z1201" i="1" s="1"/>
  <c r="Z1200" i="1" s="1"/>
  <c r="Z1198" i="1"/>
  <c r="Z1197" i="1" s="1"/>
  <c r="Z1196" i="1" s="1"/>
  <c r="Z1195" i="1" s="1"/>
  <c r="Z1193" i="1"/>
  <c r="Z1192" i="1" s="1"/>
  <c r="Z1190" i="1"/>
  <c r="Z1189" i="1" s="1"/>
  <c r="Z1187" i="1"/>
  <c r="Z1186" i="1" s="1"/>
  <c r="Z1179" i="1"/>
  <c r="Z1177" i="1"/>
  <c r="Z1171" i="1"/>
  <c r="Z1170" i="1" s="1"/>
  <c r="Z1169" i="1" s="1"/>
  <c r="Z1168" i="1" s="1"/>
  <c r="Z1167" i="1" s="1"/>
  <c r="Z1164" i="1"/>
  <c r="Z1163" i="1" s="1"/>
  <c r="Z1162" i="1" s="1"/>
  <c r="Z1161" i="1" s="1"/>
  <c r="Z1159" i="1"/>
  <c r="Z1158" i="1" s="1"/>
  <c r="Z1157" i="1" s="1"/>
  <c r="Z1156" i="1" s="1"/>
  <c r="Z1155" i="1" s="1"/>
  <c r="Z1151" i="1"/>
  <c r="Z1150" i="1" s="1"/>
  <c r="Z1148" i="1"/>
  <c r="Z1146" i="1"/>
  <c r="Z1141" i="1"/>
  <c r="Z1140" i="1" s="1"/>
  <c r="Z1138" i="1"/>
  <c r="Z1137" i="1" s="1"/>
  <c r="Z1135" i="1"/>
  <c r="Z1134" i="1" s="1"/>
  <c r="Z1129" i="1"/>
  <c r="Z1128" i="1" s="1"/>
  <c r="Z1127" i="1" s="1"/>
  <c r="Z1125" i="1"/>
  <c r="Z1124" i="1" s="1"/>
  <c r="Z1123" i="1" s="1"/>
  <c r="Z1119" i="1"/>
  <c r="Z1117" i="1"/>
  <c r="Z1115" i="1"/>
  <c r="Z1112" i="1"/>
  <c r="Z1111" i="1" s="1"/>
  <c r="Z1107" i="1"/>
  <c r="Z1106" i="1" s="1"/>
  <c r="Z1105" i="1" s="1"/>
  <c r="Z1104" i="1" s="1"/>
  <c r="Z1103" i="1" s="1"/>
  <c r="Z1098" i="1"/>
  <c r="Z1097" i="1" s="1"/>
  <c r="Z1096" i="1" s="1"/>
  <c r="Z1095" i="1" s="1"/>
  <c r="Z1094" i="1" s="1"/>
  <c r="Z1093" i="1" s="1"/>
  <c r="Z1091" i="1"/>
  <c r="Z1090" i="1" s="1"/>
  <c r="Z1089" i="1" s="1"/>
  <c r="Z1088" i="1" s="1"/>
  <c r="Z1086" i="1"/>
  <c r="Z1085" i="1" s="1"/>
  <c r="Z1084" i="1" s="1"/>
  <c r="Z1083" i="1" s="1"/>
  <c r="Z1078" i="1"/>
  <c r="Z1077" i="1" s="1"/>
  <c r="Z1076" i="1" s="1"/>
  <c r="Z1075" i="1" s="1"/>
  <c r="Z1074" i="1" s="1"/>
  <c r="Z1073" i="1" s="1"/>
  <c r="Z1072" i="1" s="1"/>
  <c r="Z1070" i="1"/>
  <c r="Z1069" i="1" s="1"/>
  <c r="Z1068" i="1" s="1"/>
  <c r="Z1066" i="1"/>
  <c r="Z1065" i="1" s="1"/>
  <c r="Z1064" i="1" s="1"/>
  <c r="Z1058" i="1"/>
  <c r="Z1056" i="1"/>
  <c r="Z1054" i="1"/>
  <c r="Z1047" i="1"/>
  <c r="Z1046" i="1" s="1"/>
  <c r="Z1045" i="1" s="1"/>
  <c r="Z1044" i="1" s="1"/>
  <c r="Z1042" i="1"/>
  <c r="Z1041" i="1" s="1"/>
  <c r="Z1040" i="1" s="1"/>
  <c r="Z1039" i="1" s="1"/>
  <c r="Z1036" i="1"/>
  <c r="Z1035" i="1" s="1"/>
  <c r="Z1033" i="1"/>
  <c r="Z1032" i="1" s="1"/>
  <c r="Z1028" i="1"/>
  <c r="Z1027" i="1" s="1"/>
  <c r="Z1026" i="1" s="1"/>
  <c r="Z1025" i="1" s="1"/>
  <c r="Z1024" i="1" s="1"/>
  <c r="Z1021" i="1"/>
  <c r="Z1020" i="1" s="1"/>
  <c r="Z1019" i="1" s="1"/>
  <c r="Z1018" i="1" s="1"/>
  <c r="Z1017" i="1" s="1"/>
  <c r="Z1016" i="1" s="1"/>
  <c r="Z1013" i="1"/>
  <c r="Z1012" i="1" s="1"/>
  <c r="Z1011" i="1" s="1"/>
  <c r="Z1010" i="1" s="1"/>
  <c r="Z1008" i="1"/>
  <c r="Z1007" i="1" s="1"/>
  <c r="Z1005" i="1"/>
  <c r="Z1004" i="1" s="1"/>
  <c r="Z998" i="1"/>
  <c r="Z997" i="1" s="1"/>
  <c r="Z996" i="1" s="1"/>
  <c r="Z994" i="1"/>
  <c r="Z993" i="1" s="1"/>
  <c r="Z992" i="1" s="1"/>
  <c r="Z991" i="1" s="1"/>
  <c r="Z990" i="1" s="1"/>
  <c r="Z988" i="1"/>
  <c r="Z987" i="1" s="1"/>
  <c r="Z986" i="1" s="1"/>
  <c r="Z985" i="1" s="1"/>
  <c r="Z984" i="1" s="1"/>
  <c r="Z982" i="1"/>
  <c r="Z981" i="1" s="1"/>
  <c r="Z980" i="1" s="1"/>
  <c r="Z979" i="1" s="1"/>
  <c r="Z977" i="1"/>
  <c r="Z976" i="1" s="1"/>
  <c r="Z974" i="1"/>
  <c r="Z973" i="1" s="1"/>
  <c r="Z971" i="1"/>
  <c r="Z970" i="1" s="1"/>
  <c r="Z963" i="1"/>
  <c r="Z962" i="1" s="1"/>
  <c r="Z961" i="1" s="1"/>
  <c r="Z960" i="1" s="1"/>
  <c r="Z959" i="1" s="1"/>
  <c r="Z957" i="1"/>
  <c r="Z956" i="1" s="1"/>
  <c r="Z955" i="1" s="1"/>
  <c r="Z954" i="1" s="1"/>
  <c r="Z953" i="1" s="1"/>
  <c r="Z950" i="1"/>
  <c r="Z949" i="1" s="1"/>
  <c r="Z948" i="1" s="1"/>
  <c r="Z947" i="1" s="1"/>
  <c r="Z946" i="1" s="1"/>
  <c r="Z945" i="1" s="1"/>
  <c r="Z942" i="1"/>
  <c r="Z941" i="1" s="1"/>
  <c r="Z939" i="1"/>
  <c r="Z937" i="1"/>
  <c r="Z932" i="1"/>
  <c r="Z931" i="1" s="1"/>
  <c r="Z929" i="1"/>
  <c r="Z928" i="1" s="1"/>
  <c r="Z926" i="1"/>
  <c r="Z925" i="1" s="1"/>
  <c r="Z920" i="1"/>
  <c r="Z919" i="1" s="1"/>
  <c r="Z918" i="1" s="1"/>
  <c r="Z916" i="1"/>
  <c r="Z915" i="1" s="1"/>
  <c r="Z914" i="1" s="1"/>
  <c r="Z910" i="1"/>
  <c r="Z908" i="1"/>
  <c r="Z906" i="1"/>
  <c r="Z903" i="1"/>
  <c r="Z902" i="1" s="1"/>
  <c r="Z898" i="1"/>
  <c r="Z897" i="1" s="1"/>
  <c r="Z896" i="1" s="1"/>
  <c r="Z895" i="1" s="1"/>
  <c r="Z894" i="1" s="1"/>
  <c r="Z889" i="1"/>
  <c r="Z888" i="1" s="1"/>
  <c r="Z887" i="1" s="1"/>
  <c r="Z886" i="1" s="1"/>
  <c r="Z885" i="1" s="1"/>
  <c r="Z884" i="1" s="1"/>
  <c r="Z883" i="1" s="1"/>
  <c r="Z881" i="1"/>
  <c r="Z880" i="1" s="1"/>
  <c r="Z878" i="1"/>
  <c r="Z877" i="1" s="1"/>
  <c r="Z872" i="1"/>
  <c r="Z871" i="1" s="1"/>
  <c r="Z868" i="1"/>
  <c r="Z867" i="1" s="1"/>
  <c r="Z861" i="1"/>
  <c r="Z859" i="1"/>
  <c r="Z857" i="1"/>
  <c r="Z848" i="1"/>
  <c r="Z846" i="1"/>
  <c r="Z841" i="1"/>
  <c r="Z840" i="1" s="1"/>
  <c r="Z839" i="1" s="1"/>
  <c r="Z836" i="1"/>
  <c r="Z834" i="1"/>
  <c r="Z829" i="1"/>
  <c r="Z827" i="1"/>
  <c r="Z822" i="1"/>
  <c r="Z820" i="1"/>
  <c r="Z814" i="1"/>
  <c r="Z812" i="1"/>
  <c r="Z805" i="1"/>
  <c r="Z804" i="1" s="1"/>
  <c r="Z801" i="1"/>
  <c r="Z800" i="1" s="1"/>
  <c r="Z797" i="1"/>
  <c r="Z796" i="1" s="1"/>
  <c r="Z789" i="1"/>
  <c r="Z787" i="1"/>
  <c r="Z785" i="1"/>
  <c r="Z782" i="1"/>
  <c r="Z781" i="1" s="1"/>
  <c r="Z777" i="1"/>
  <c r="Z776" i="1" s="1"/>
  <c r="Z775" i="1" s="1"/>
  <c r="Z773" i="1"/>
  <c r="Z771" i="1"/>
  <c r="Z767" i="1"/>
  <c r="Z766" i="1" s="1"/>
  <c r="Z763" i="1"/>
  <c r="Z762" i="1" s="1"/>
  <c r="Z760" i="1"/>
  <c r="Z759" i="1" s="1"/>
  <c r="Z757" i="1"/>
  <c r="Z756" i="1" s="1"/>
  <c r="Z753" i="1"/>
  <c r="Z752" i="1" s="1"/>
  <c r="Z750" i="1"/>
  <c r="Z747" i="1"/>
  <c r="Z745" i="1"/>
  <c r="Z743" i="1"/>
  <c r="Z736" i="1"/>
  <c r="Z735" i="1" s="1"/>
  <c r="Z734" i="1" s="1"/>
  <c r="Z733" i="1" s="1"/>
  <c r="Z732" i="1" s="1"/>
  <c r="Z730" i="1"/>
  <c r="Z729" i="1" s="1"/>
  <c r="Z727" i="1"/>
  <c r="Z726" i="1" s="1"/>
  <c r="Z722" i="1"/>
  <c r="Z721" i="1" s="1"/>
  <c r="Z720" i="1" s="1"/>
  <c r="Z719" i="1" s="1"/>
  <c r="Z715" i="1"/>
  <c r="Z714" i="1" s="1"/>
  <c r="Z713" i="1" s="1"/>
  <c r="Z712" i="1" s="1"/>
  <c r="Z711" i="1" s="1"/>
  <c r="Z710" i="1" s="1"/>
  <c r="Z708" i="1"/>
  <c r="Z707" i="1" s="1"/>
  <c r="Z706" i="1" s="1"/>
  <c r="Z705" i="1" s="1"/>
  <c r="Z704" i="1" s="1"/>
  <c r="Z703" i="1" s="1"/>
  <c r="Z701" i="1"/>
  <c r="Z700" i="1" s="1"/>
  <c r="Z699" i="1" s="1"/>
  <c r="Z698" i="1" s="1"/>
  <c r="Z696" i="1"/>
  <c r="Z695" i="1" s="1"/>
  <c r="Z693" i="1"/>
  <c r="Z692" i="1" s="1"/>
  <c r="Z690" i="1"/>
  <c r="Z688" i="1"/>
  <c r="Z686" i="1"/>
  <c r="Z684" i="1"/>
  <c r="Z678" i="1"/>
  <c r="Z677" i="1" s="1"/>
  <c r="Z676" i="1" s="1"/>
  <c r="Z675" i="1" s="1"/>
  <c r="Z674" i="1" s="1"/>
  <c r="Z671" i="1"/>
  <c r="Z670" i="1" s="1"/>
  <c r="Z668" i="1"/>
  <c r="Z667" i="1" s="1"/>
  <c r="Z665" i="1"/>
  <c r="Z664" i="1" s="1"/>
  <c r="Z662" i="1"/>
  <c r="Z661" i="1" s="1"/>
  <c r="Z659" i="1"/>
  <c r="Z658" i="1" s="1"/>
  <c r="Z653" i="1"/>
  <c r="Z652" i="1" s="1"/>
  <c r="Z649" i="1"/>
  <c r="Z648" i="1" s="1"/>
  <c r="Z646" i="1"/>
  <c r="Z645" i="1" s="1"/>
  <c r="Z643" i="1"/>
  <c r="Z642" i="1" s="1"/>
  <c r="Z637" i="1"/>
  <c r="Z636" i="1" s="1"/>
  <c r="Z634" i="1"/>
  <c r="Z633" i="1" s="1"/>
  <c r="Z629" i="1"/>
  <c r="Z628" i="1" s="1"/>
  <c r="Z627" i="1" s="1"/>
  <c r="Z626" i="1" s="1"/>
  <c r="Z623" i="1"/>
  <c r="Z622" i="1" s="1"/>
  <c r="Z619" i="1"/>
  <c r="Z618" i="1" s="1"/>
  <c r="Z615" i="1"/>
  <c r="Z613" i="1"/>
  <c r="Z609" i="1"/>
  <c r="Z608" i="1" s="1"/>
  <c r="Z606" i="1"/>
  <c r="Z605" i="1" s="1"/>
  <c r="Z603" i="1"/>
  <c r="Z602" i="1" s="1"/>
  <c r="Z600" i="1"/>
  <c r="Z599" i="1" s="1"/>
  <c r="Z597" i="1"/>
  <c r="Z596" i="1" s="1"/>
  <c r="Z593" i="1"/>
  <c r="Z592" i="1" s="1"/>
  <c r="Z586" i="1"/>
  <c r="Z585" i="1" s="1"/>
  <c r="Z584" i="1" s="1"/>
  <c r="Z583" i="1" s="1"/>
  <c r="Z580" i="1"/>
  <c r="Z578" i="1"/>
  <c r="Z569" i="1"/>
  <c r="Z568" i="1" s="1"/>
  <c r="Z565" i="1"/>
  <c r="Z564" i="1" s="1"/>
  <c r="Z562" i="1"/>
  <c r="Z561" i="1" s="1"/>
  <c r="Z557" i="1"/>
  <c r="Z555" i="1"/>
  <c r="Z547" i="1"/>
  <c r="Z546" i="1" s="1"/>
  <c r="Z538" i="1"/>
  <c r="Z536" i="1"/>
  <c r="Z534" i="1"/>
  <c r="Z530" i="1"/>
  <c r="Z529" i="1" s="1"/>
  <c r="Z526" i="1"/>
  <c r="Z525" i="1" s="1"/>
  <c r="Z522" i="1"/>
  <c r="Z521" i="1" s="1"/>
  <c r="Z513" i="1"/>
  <c r="Z512" i="1" s="1"/>
  <c r="Z511" i="1" s="1"/>
  <c r="Z510" i="1" s="1"/>
  <c r="Z509" i="1" s="1"/>
  <c r="Z506" i="1"/>
  <c r="Z505" i="1" s="1"/>
  <c r="Z502" i="1"/>
  <c r="Z501" i="1" s="1"/>
  <c r="Z498" i="1"/>
  <c r="Z497" i="1" s="1"/>
  <c r="Z490" i="1"/>
  <c r="Z488" i="1"/>
  <c r="Z486" i="1"/>
  <c r="Z483" i="1"/>
  <c r="Z482" i="1" s="1"/>
  <c r="Z474" i="1"/>
  <c r="Z473" i="1" s="1"/>
  <c r="Z471" i="1"/>
  <c r="Z470" i="1" s="1"/>
  <c r="Z466" i="1"/>
  <c r="Z465" i="1" s="1"/>
  <c r="Z464" i="1" s="1"/>
  <c r="Z461" i="1"/>
  <c r="Z460" i="1" s="1"/>
  <c r="Z457" i="1"/>
  <c r="Z456" i="1" s="1"/>
  <c r="Z454" i="1"/>
  <c r="Z453" i="1" s="1"/>
  <c r="Z451" i="1"/>
  <c r="Z450" i="1" s="1"/>
  <c r="Z447" i="1"/>
  <c r="Z446" i="1" s="1"/>
  <c r="Z441" i="1"/>
  <c r="Z440" i="1" s="1"/>
  <c r="Z438" i="1"/>
  <c r="Z437" i="1" s="1"/>
  <c r="Z434" i="1"/>
  <c r="Z433" i="1" s="1"/>
  <c r="Z430" i="1"/>
  <c r="Z429" i="1" s="1"/>
  <c r="Z426" i="1"/>
  <c r="Z425" i="1" s="1"/>
  <c r="Z422" i="1"/>
  <c r="Z421" i="1" s="1"/>
  <c r="Z419" i="1"/>
  <c r="Z418" i="1" s="1"/>
  <c r="Z414" i="1"/>
  <c r="Z412" i="1"/>
  <c r="Z408" i="1"/>
  <c r="Z407" i="1" s="1"/>
  <c r="Z404" i="1"/>
  <c r="Z403" i="1" s="1"/>
  <c r="Z394" i="1"/>
  <c r="Z393" i="1" s="1"/>
  <c r="Z392" i="1" s="1"/>
  <c r="Z390" i="1"/>
  <c r="Z389" i="1" s="1"/>
  <c r="Z388" i="1" s="1"/>
  <c r="Z387" i="1" s="1"/>
  <c r="Z384" i="1"/>
  <c r="Z383" i="1" s="1"/>
  <c r="Z382" i="1" s="1"/>
  <c r="Z379" i="1"/>
  <c r="Z377" i="1"/>
  <c r="Z370" i="1"/>
  <c r="Z369" i="1" s="1"/>
  <c r="Z367" i="1"/>
  <c r="Z365" i="1"/>
  <c r="Z362" i="1"/>
  <c r="Z361" i="1" s="1"/>
  <c r="Z352" i="1"/>
  <c r="Z351" i="1" s="1"/>
  <c r="Z350" i="1" s="1"/>
  <c r="Z349" i="1" s="1"/>
  <c r="Z348" i="1" s="1"/>
  <c r="Z346" i="1"/>
  <c r="Z345" i="1" s="1"/>
  <c r="Z344" i="1" s="1"/>
  <c r="Z343" i="1" s="1"/>
  <c r="Z342" i="1" s="1"/>
  <c r="Z340" i="1"/>
  <c r="Z339" i="1" s="1"/>
  <c r="Z338" i="1" s="1"/>
  <c r="Z337" i="1" s="1"/>
  <c r="Z335" i="1"/>
  <c r="Z334" i="1" s="1"/>
  <c r="Z333" i="1" s="1"/>
  <c r="Z331" i="1"/>
  <c r="Z330" i="1" s="1"/>
  <c r="Z328" i="1"/>
  <c r="Z326" i="1"/>
  <c r="Z324" i="1"/>
  <c r="Z321" i="1"/>
  <c r="Z320" i="1" s="1"/>
  <c r="Z315" i="1"/>
  <c r="Z314" i="1" s="1"/>
  <c r="Z313" i="1" s="1"/>
  <c r="Z312" i="1" s="1"/>
  <c r="Z309" i="1"/>
  <c r="Z308" i="1" s="1"/>
  <c r="Z306" i="1"/>
  <c r="Z305" i="1" s="1"/>
  <c r="Z303" i="1"/>
  <c r="Z302" i="1" s="1"/>
  <c r="Z298" i="1"/>
  <c r="Z297" i="1" s="1"/>
  <c r="Z296" i="1" s="1"/>
  <c r="Z294" i="1"/>
  <c r="Z293" i="1" s="1"/>
  <c r="Z289" i="1"/>
  <c r="Z288" i="1" s="1"/>
  <c r="Z287" i="1" s="1"/>
  <c r="Z286" i="1" s="1"/>
  <c r="Z281" i="1"/>
  <c r="Z279" i="1"/>
  <c r="Z275" i="1"/>
  <c r="Z274" i="1" s="1"/>
  <c r="Z272" i="1"/>
  <c r="Z271" i="1" s="1"/>
  <c r="Z269" i="1"/>
  <c r="Z268" i="1" s="1"/>
  <c r="Z266" i="1"/>
  <c r="Z264" i="1"/>
  <c r="Z262" i="1"/>
  <c r="Z255" i="1"/>
  <c r="Z253" i="1"/>
  <c r="Z251" i="1"/>
  <c r="Z248" i="1"/>
  <c r="Z247" i="1" s="1"/>
  <c r="Z242" i="1"/>
  <c r="Z241" i="1" s="1"/>
  <c r="Z240" i="1" s="1"/>
  <c r="Z238" i="1"/>
  <c r="Z237" i="1" s="1"/>
  <c r="Z236" i="1" s="1"/>
  <c r="Z234" i="1"/>
  <c r="Z233" i="1" s="1"/>
  <c r="Z232" i="1" s="1"/>
  <c r="Z230" i="1"/>
  <c r="Z229" i="1" s="1"/>
  <c r="Z228" i="1" s="1"/>
  <c r="Z222" i="1"/>
  <c r="Z221" i="1" s="1"/>
  <c r="Z220" i="1" s="1"/>
  <c r="Z218" i="1"/>
  <c r="Z217" i="1" s="1"/>
  <c r="Z215" i="1"/>
  <c r="Z213" i="1"/>
  <c r="Z211" i="1"/>
  <c r="Z207" i="1"/>
  <c r="Z206" i="1" s="1"/>
  <c r="Z205" i="1" s="1"/>
  <c r="Z202" i="1"/>
  <c r="Z201" i="1" s="1"/>
  <c r="Z200" i="1" s="1"/>
  <c r="Z199" i="1" s="1"/>
  <c r="Z193" i="1"/>
  <c r="Z191" i="1"/>
  <c r="Z189" i="1"/>
  <c r="Z181" i="1"/>
  <c r="Z180" i="1" s="1"/>
  <c r="Z178" i="1"/>
  <c r="Z177" i="1" s="1"/>
  <c r="Z173" i="1"/>
  <c r="Z172" i="1" s="1"/>
  <c r="Z170" i="1"/>
  <c r="Z169" i="1" s="1"/>
  <c r="Z167" i="1"/>
  <c r="Z166" i="1" s="1"/>
  <c r="Z165" i="1" s="1"/>
  <c r="Z162" i="1"/>
  <c r="Z161" i="1" s="1"/>
  <c r="Z160" i="1" s="1"/>
  <c r="Z158" i="1"/>
  <c r="Z157" i="1" s="1"/>
  <c r="Z154" i="1"/>
  <c r="Z152" i="1"/>
  <c r="Z149" i="1"/>
  <c r="Z148" i="1" s="1"/>
  <c r="Z145" i="1"/>
  <c r="Z144" i="1" s="1"/>
  <c r="Z143" i="1" s="1"/>
  <c r="Z141" i="1"/>
  <c r="Z139" i="1"/>
  <c r="Z137" i="1"/>
  <c r="Z131" i="1"/>
  <c r="Z130" i="1" s="1"/>
  <c r="Z129" i="1" s="1"/>
  <c r="Z128" i="1" s="1"/>
  <c r="Z127" i="1" s="1"/>
  <c r="Z123" i="1"/>
  <c r="Z121" i="1"/>
  <c r="Z119" i="1"/>
  <c r="Z116" i="1"/>
  <c r="Z115" i="1" s="1"/>
  <c r="Z108" i="1"/>
  <c r="Z107" i="1" s="1"/>
  <c r="Z106" i="1" s="1"/>
  <c r="Z105" i="1" s="1"/>
  <c r="Z103" i="1"/>
  <c r="Z102" i="1" s="1"/>
  <c r="Z101" i="1" s="1"/>
  <c r="Z100" i="1" s="1"/>
  <c r="Z97" i="1"/>
  <c r="Z96" i="1" s="1"/>
  <c r="Z95" i="1" s="1"/>
  <c r="Z94" i="1" s="1"/>
  <c r="Z93" i="1" s="1"/>
  <c r="Z91" i="1"/>
  <c r="Z89" i="1"/>
  <c r="Z87" i="1"/>
  <c r="Z84" i="1"/>
  <c r="Z83" i="1" s="1"/>
  <c r="Z76" i="1"/>
  <c r="Z75" i="1" s="1"/>
  <c r="Z73" i="1"/>
  <c r="Z72" i="1" s="1"/>
  <c r="Z65" i="1"/>
  <c r="Z64" i="1" s="1"/>
  <c r="Z62" i="1"/>
  <c r="Z61" i="1" s="1"/>
  <c r="Z54" i="1"/>
  <c r="Z52" i="1"/>
  <c r="Z50" i="1"/>
  <c r="Z47" i="1"/>
  <c r="Z46" i="1" s="1"/>
  <c r="Z42" i="1"/>
  <c r="Z41" i="1" s="1"/>
  <c r="Z40" i="1" s="1"/>
  <c r="Z39" i="1" s="1"/>
  <c r="Z37" i="1"/>
  <c r="Z36" i="1" s="1"/>
  <c r="Z34" i="1"/>
  <c r="Z32" i="1"/>
  <c r="Z30" i="1"/>
  <c r="Z25" i="1"/>
  <c r="Z23" i="1"/>
  <c r="N404" i="1"/>
  <c r="O404" i="1"/>
  <c r="P404" i="1"/>
  <c r="P403" i="1" s="1"/>
  <c r="R404" i="1"/>
  <c r="R403" i="1" s="1"/>
  <c r="S404" i="1"/>
  <c r="S403" i="1" s="1"/>
  <c r="T404" i="1"/>
  <c r="T403" i="1" s="1"/>
  <c r="U404" i="1"/>
  <c r="U403" i="1" s="1"/>
  <c r="V404" i="1"/>
  <c r="V403" i="1" s="1"/>
  <c r="W404" i="1"/>
  <c r="W403" i="1" s="1"/>
  <c r="Y404" i="1"/>
  <c r="Y403" i="1" s="1"/>
  <c r="AC404" i="1"/>
  <c r="AC403" i="1" s="1"/>
  <c r="BB403" i="1"/>
  <c r="M404" i="1"/>
  <c r="AC4162" i="1"/>
  <c r="AC4161" i="1" s="1"/>
  <c r="Y4162" i="1"/>
  <c r="Y4161" i="1" s="1"/>
  <c r="AC4159" i="1"/>
  <c r="AC4158" i="1" s="1"/>
  <c r="Y4159" i="1"/>
  <c r="Y4158" i="1" s="1"/>
  <c r="AC4153" i="1"/>
  <c r="Y4153" i="1"/>
  <c r="AC4151" i="1"/>
  <c r="Y4151" i="1"/>
  <c r="AC4143" i="1"/>
  <c r="Y4143" i="1"/>
  <c r="AC4141" i="1"/>
  <c r="Y4141" i="1"/>
  <c r="AC4139" i="1"/>
  <c r="Y4139" i="1"/>
  <c r="AC4136" i="1"/>
  <c r="AC4135" i="1" s="1"/>
  <c r="Y4136" i="1"/>
  <c r="Y4135" i="1" s="1"/>
  <c r="AC4128" i="1"/>
  <c r="Y4128" i="1"/>
  <c r="AC4126" i="1"/>
  <c r="Y4126" i="1"/>
  <c r="AC4121" i="1"/>
  <c r="AC4120" i="1" s="1"/>
  <c r="AC4119" i="1" s="1"/>
  <c r="AC4118" i="1" s="1"/>
  <c r="AC4117" i="1" s="1"/>
  <c r="Y4121" i="1"/>
  <c r="Y4120" i="1" s="1"/>
  <c r="Y4119" i="1" s="1"/>
  <c r="Y4118" i="1" s="1"/>
  <c r="Y4117" i="1" s="1"/>
  <c r="AC4114" i="1"/>
  <c r="AC4113" i="1" s="1"/>
  <c r="Y4114" i="1"/>
  <c r="Y4113" i="1" s="1"/>
  <c r="AC4111" i="1"/>
  <c r="AC4110" i="1" s="1"/>
  <c r="Y4111" i="1"/>
  <c r="Y4110" i="1" s="1"/>
  <c r="AC4104" i="1"/>
  <c r="AC4103" i="1" s="1"/>
  <c r="AC4102" i="1" s="1"/>
  <c r="AC4101" i="1" s="1"/>
  <c r="Y4104" i="1"/>
  <c r="Y4103" i="1" s="1"/>
  <c r="Y4102" i="1" s="1"/>
  <c r="Y4101" i="1" s="1"/>
  <c r="AC4099" i="1"/>
  <c r="AC4098" i="1" s="1"/>
  <c r="Y4099" i="1"/>
  <c r="Y4098" i="1" s="1"/>
  <c r="AC4096" i="1"/>
  <c r="AC4095" i="1" s="1"/>
  <c r="Y4096" i="1"/>
  <c r="Y4095" i="1" s="1"/>
  <c r="AC4093" i="1"/>
  <c r="AC4092" i="1" s="1"/>
  <c r="Y4093" i="1"/>
  <c r="Y4092" i="1" s="1"/>
  <c r="AC4087" i="1"/>
  <c r="AC4086" i="1" s="1"/>
  <c r="Y4087" i="1"/>
  <c r="Y4086" i="1" s="1"/>
  <c r="AC4079" i="1"/>
  <c r="Y4079" i="1"/>
  <c r="AC4077" i="1"/>
  <c r="Y4077" i="1"/>
  <c r="AC4075" i="1"/>
  <c r="Y4075" i="1"/>
  <c r="AC4068" i="1"/>
  <c r="AC4067" i="1" s="1"/>
  <c r="AC4066" i="1" s="1"/>
  <c r="AC4065" i="1" s="1"/>
  <c r="Y4068" i="1"/>
  <c r="Y4067" i="1" s="1"/>
  <c r="Y4066" i="1" s="1"/>
  <c r="Y4065" i="1" s="1"/>
  <c r="AC4061" i="1"/>
  <c r="AC4060" i="1" s="1"/>
  <c r="AC4059" i="1" s="1"/>
  <c r="Y4061" i="1"/>
  <c r="Y4060" i="1" s="1"/>
  <c r="Y4059" i="1" s="1"/>
  <c r="AC4057" i="1"/>
  <c r="Y4057" i="1"/>
  <c r="AC4055" i="1"/>
  <c r="Y4055" i="1"/>
  <c r="AC4044" i="1"/>
  <c r="AC4043" i="1" s="1"/>
  <c r="Y4044" i="1"/>
  <c r="Y4043" i="1" s="1"/>
  <c r="AC4041" i="1"/>
  <c r="Y4041" i="1"/>
  <c r="AC4039" i="1"/>
  <c r="Y4039" i="1"/>
  <c r="AC4027" i="1"/>
  <c r="AC4026" i="1" s="1"/>
  <c r="Y4027" i="1"/>
  <c r="Y4026" i="1" s="1"/>
  <c r="AC4024" i="1"/>
  <c r="AC4023" i="1" s="1"/>
  <c r="Y4024" i="1"/>
  <c r="Y4023" i="1" s="1"/>
  <c r="AC4013" i="1"/>
  <c r="Y4013" i="1"/>
  <c r="AC4011" i="1"/>
  <c r="Y4011" i="1"/>
  <c r="AC4009" i="1"/>
  <c r="Y4009" i="1"/>
  <c r="AC4006" i="1"/>
  <c r="AC4005" i="1" s="1"/>
  <c r="Y4006" i="1"/>
  <c r="Y4005" i="1" s="1"/>
  <c r="AC4001" i="1"/>
  <c r="AC4000" i="1" s="1"/>
  <c r="AC3999" i="1" s="1"/>
  <c r="AC3998" i="1" s="1"/>
  <c r="Y4001" i="1"/>
  <c r="Y4000" i="1" s="1"/>
  <c r="Y3999" i="1" s="1"/>
  <c r="Y3998" i="1" s="1"/>
  <c r="AC3993" i="1"/>
  <c r="AC3992" i="1" s="1"/>
  <c r="AC3991" i="1" s="1"/>
  <c r="AC3990" i="1" s="1"/>
  <c r="AC3989" i="1" s="1"/>
  <c r="Y3993" i="1"/>
  <c r="Y3992" i="1" s="1"/>
  <c r="Y3991" i="1" s="1"/>
  <c r="Y3990" i="1" s="1"/>
  <c r="Y3989" i="1" s="1"/>
  <c r="AC3987" i="1"/>
  <c r="Y3987" i="1"/>
  <c r="AC3985" i="1"/>
  <c r="Y3985" i="1"/>
  <c r="AC3983" i="1"/>
  <c r="Y3983" i="1"/>
  <c r="AC3980" i="1"/>
  <c r="AC3979" i="1" s="1"/>
  <c r="Y3980" i="1"/>
  <c r="Y3979" i="1" s="1"/>
  <c r="AC3976" i="1"/>
  <c r="AC3975" i="1" s="1"/>
  <c r="Y3976" i="1"/>
  <c r="Y3975" i="1" s="1"/>
  <c r="AC3973" i="1"/>
  <c r="AC3972" i="1" s="1"/>
  <c r="Y3973" i="1"/>
  <c r="Y3972" i="1" s="1"/>
  <c r="AC3965" i="1"/>
  <c r="Y3965" i="1"/>
  <c r="AC3963" i="1"/>
  <c r="Y3963" i="1"/>
  <c r="AC3961" i="1"/>
  <c r="Y3961" i="1"/>
  <c r="AC3958" i="1"/>
  <c r="AC3957" i="1" s="1"/>
  <c r="Y3958" i="1"/>
  <c r="Y3957" i="1" s="1"/>
  <c r="AC3954" i="1"/>
  <c r="AC3953" i="1" s="1"/>
  <c r="AC3952" i="1" s="1"/>
  <c r="Y3954" i="1"/>
  <c r="Y3953" i="1" s="1"/>
  <c r="Y3952" i="1" s="1"/>
  <c r="AC3946" i="1"/>
  <c r="Y3946" i="1"/>
  <c r="AC3944" i="1"/>
  <c r="Y3944" i="1"/>
  <c r="AC3942" i="1"/>
  <c r="Y3942" i="1"/>
  <c r="AC3939" i="1"/>
  <c r="AC3938" i="1" s="1"/>
  <c r="Y3939" i="1"/>
  <c r="Y3938" i="1" s="1"/>
  <c r="AC3935" i="1"/>
  <c r="AC3934" i="1" s="1"/>
  <c r="AC3933" i="1" s="1"/>
  <c r="Y3935" i="1"/>
  <c r="Y3934" i="1" s="1"/>
  <c r="Y3933" i="1" s="1"/>
  <c r="AC3927" i="1"/>
  <c r="Y3927" i="1"/>
  <c r="AC3925" i="1"/>
  <c r="Y3925" i="1"/>
  <c r="AC3922" i="1"/>
  <c r="AC3921" i="1" s="1"/>
  <c r="Y3922" i="1"/>
  <c r="Y3921" i="1" s="1"/>
  <c r="AC3916" i="1"/>
  <c r="AC3915" i="1" s="1"/>
  <c r="AC3914" i="1" s="1"/>
  <c r="Y3916" i="1"/>
  <c r="Y3915" i="1" s="1"/>
  <c r="Y3914" i="1" s="1"/>
  <c r="AC3912" i="1"/>
  <c r="AC3911" i="1" s="1"/>
  <c r="AC3910" i="1" s="1"/>
  <c r="AC3909" i="1" s="1"/>
  <c r="Y3912" i="1"/>
  <c r="Y3911" i="1" s="1"/>
  <c r="Y3910" i="1" s="1"/>
  <c r="Y3909" i="1" s="1"/>
  <c r="AC3905" i="1"/>
  <c r="AC3904" i="1" s="1"/>
  <c r="Y3905" i="1"/>
  <c r="Y3904" i="1" s="1"/>
  <c r="AC3901" i="1"/>
  <c r="Y3901" i="1"/>
  <c r="AC3899" i="1"/>
  <c r="Y3899" i="1"/>
  <c r="AC3894" i="1"/>
  <c r="AC3893" i="1" s="1"/>
  <c r="AC3892" i="1" s="1"/>
  <c r="AC3891" i="1" s="1"/>
  <c r="Y3894" i="1"/>
  <c r="Y3893" i="1" s="1"/>
  <c r="Y3892" i="1" s="1"/>
  <c r="Y3891" i="1" s="1"/>
  <c r="AC3887" i="1"/>
  <c r="Y3887" i="1"/>
  <c r="AC3884" i="1"/>
  <c r="Y3884" i="1"/>
  <c r="AC3882" i="1"/>
  <c r="Y3882" i="1"/>
  <c r="AC3880" i="1"/>
  <c r="Y3880" i="1"/>
  <c r="AC3875" i="1"/>
  <c r="AC3874" i="1" s="1"/>
  <c r="Y3875" i="1"/>
  <c r="Y3874" i="1" s="1"/>
  <c r="AC3872" i="1"/>
  <c r="AC3871" i="1" s="1"/>
  <c r="Y3872" i="1"/>
  <c r="Y3871" i="1" s="1"/>
  <c r="AC3867" i="1"/>
  <c r="AC3866" i="1" s="1"/>
  <c r="AC3865" i="1" s="1"/>
  <c r="Y3867" i="1"/>
  <c r="Y3866" i="1" s="1"/>
  <c r="Y3865" i="1" s="1"/>
  <c r="AC3860" i="1"/>
  <c r="AC3859" i="1" s="1"/>
  <c r="AC3858" i="1" s="1"/>
  <c r="Y3860" i="1"/>
  <c r="Y3859" i="1" s="1"/>
  <c r="Y3858" i="1" s="1"/>
  <c r="AC3856" i="1"/>
  <c r="AC3855" i="1" s="1"/>
  <c r="Y3856" i="1"/>
  <c r="Y3855" i="1" s="1"/>
  <c r="AC3853" i="1"/>
  <c r="Y3853" i="1"/>
  <c r="AC3851" i="1"/>
  <c r="Y3851" i="1"/>
  <c r="AC3847" i="1"/>
  <c r="AC3846" i="1" s="1"/>
  <c r="AC3845" i="1" s="1"/>
  <c r="Y3847" i="1"/>
  <c r="Y3846" i="1" s="1"/>
  <c r="Y3845" i="1" s="1"/>
  <c r="AC3841" i="1"/>
  <c r="AC3840" i="1" s="1"/>
  <c r="AC3839" i="1" s="1"/>
  <c r="AC3838" i="1" s="1"/>
  <c r="Y3841" i="1"/>
  <c r="Y3840" i="1" s="1"/>
  <c r="Y3839" i="1" s="1"/>
  <c r="Y3838" i="1" s="1"/>
  <c r="AC3833" i="1"/>
  <c r="AC3832" i="1" s="1"/>
  <c r="AC3831" i="1" s="1"/>
  <c r="AC3830" i="1" s="1"/>
  <c r="AC3829" i="1" s="1"/>
  <c r="Y3833" i="1"/>
  <c r="Y3832" i="1" s="1"/>
  <c r="Y3831" i="1" s="1"/>
  <c r="Y3830" i="1" s="1"/>
  <c r="Y3829" i="1" s="1"/>
  <c r="AC3826" i="1"/>
  <c r="AC3825" i="1" s="1"/>
  <c r="Y3826" i="1"/>
  <c r="Y3825" i="1" s="1"/>
  <c r="AC3822" i="1"/>
  <c r="AC3821" i="1" s="1"/>
  <c r="Y3822" i="1"/>
  <c r="Y3821" i="1" s="1"/>
  <c r="AC3818" i="1"/>
  <c r="AC3817" i="1" s="1"/>
  <c r="Y3818" i="1"/>
  <c r="Y3817" i="1" s="1"/>
  <c r="AC3809" i="1"/>
  <c r="AC3808" i="1" s="1"/>
  <c r="AC3807" i="1" s="1"/>
  <c r="AC3806" i="1" s="1"/>
  <c r="AC3805" i="1" s="1"/>
  <c r="AC3804" i="1" s="1"/>
  <c r="Y3809" i="1"/>
  <c r="Y3808" i="1" s="1"/>
  <c r="Y3807" i="1" s="1"/>
  <c r="Y3806" i="1" s="1"/>
  <c r="Y3805" i="1" s="1"/>
  <c r="Y3804" i="1" s="1"/>
  <c r="AC3801" i="1"/>
  <c r="AC3800" i="1" s="1"/>
  <c r="AC3799" i="1" s="1"/>
  <c r="AC3798" i="1" s="1"/>
  <c r="AC3797" i="1" s="1"/>
  <c r="AC3796" i="1" s="1"/>
  <c r="Y3801" i="1"/>
  <c r="Y3800" i="1" s="1"/>
  <c r="Y3799" i="1" s="1"/>
  <c r="Y3798" i="1" s="1"/>
  <c r="Y3797" i="1" s="1"/>
  <c r="Y3796" i="1" s="1"/>
  <c r="AC3793" i="1"/>
  <c r="AC3792" i="1" s="1"/>
  <c r="Y3793" i="1"/>
  <c r="Y3792" i="1" s="1"/>
  <c r="AC3790" i="1"/>
  <c r="AC3789" i="1" s="1"/>
  <c r="Y3790" i="1"/>
  <c r="Y3789" i="1" s="1"/>
  <c r="AC3786" i="1"/>
  <c r="AC3785" i="1" s="1"/>
  <c r="Y3786" i="1"/>
  <c r="Y3785" i="1" s="1"/>
  <c r="AC3782" i="1"/>
  <c r="AC3781" i="1" s="1"/>
  <c r="Y3782" i="1"/>
  <c r="Y3781" i="1" s="1"/>
  <c r="AC3777" i="1"/>
  <c r="AC3776" i="1" s="1"/>
  <c r="AC3775" i="1" s="1"/>
  <c r="Y3777" i="1"/>
  <c r="Y3776" i="1" s="1"/>
  <c r="Y3775" i="1" s="1"/>
  <c r="AC3770" i="1"/>
  <c r="AC3769" i="1" s="1"/>
  <c r="AC3768" i="1" s="1"/>
  <c r="AC3767" i="1" s="1"/>
  <c r="Y3770" i="1"/>
  <c r="Y3769" i="1" s="1"/>
  <c r="Y3768" i="1" s="1"/>
  <c r="Y3767" i="1" s="1"/>
  <c r="AC3762" i="1"/>
  <c r="AC3761" i="1" s="1"/>
  <c r="AC3760" i="1" s="1"/>
  <c r="AC3759" i="1" s="1"/>
  <c r="AC3758" i="1" s="1"/>
  <c r="AC3757" i="1" s="1"/>
  <c r="Y3762" i="1"/>
  <c r="Y3761" i="1" s="1"/>
  <c r="Y3760" i="1" s="1"/>
  <c r="Y3759" i="1" s="1"/>
  <c r="Y3758" i="1" s="1"/>
  <c r="Y3757" i="1" s="1"/>
  <c r="AC3755" i="1"/>
  <c r="AC3754" i="1" s="1"/>
  <c r="AC3753" i="1" s="1"/>
  <c r="AC3752" i="1" s="1"/>
  <c r="AC3751" i="1" s="1"/>
  <c r="AC3750" i="1" s="1"/>
  <c r="Y3755" i="1"/>
  <c r="Y3754" i="1" s="1"/>
  <c r="Y3753" i="1" s="1"/>
  <c r="Y3752" i="1" s="1"/>
  <c r="Y3751" i="1" s="1"/>
  <c r="Y3750" i="1" s="1"/>
  <c r="AC3748" i="1"/>
  <c r="Y3748" i="1"/>
  <c r="AC3746" i="1"/>
  <c r="Y3746" i="1"/>
  <c r="AC3743" i="1"/>
  <c r="AC3742" i="1" s="1"/>
  <c r="Y3743" i="1"/>
  <c r="Y3742" i="1" s="1"/>
  <c r="AC3736" i="1"/>
  <c r="AC3735" i="1" s="1"/>
  <c r="Y3736" i="1"/>
  <c r="Y3735" i="1" s="1"/>
  <c r="AC3733" i="1"/>
  <c r="AC3732" i="1" s="1"/>
  <c r="Y3733" i="1"/>
  <c r="Y3732" i="1" s="1"/>
  <c r="AC3729" i="1"/>
  <c r="AC3728" i="1" s="1"/>
  <c r="Y3729" i="1"/>
  <c r="Y3728" i="1" s="1"/>
  <c r="AC3726" i="1"/>
  <c r="AC3725" i="1" s="1"/>
  <c r="Y3726" i="1"/>
  <c r="Y3725" i="1" s="1"/>
  <c r="AC3723" i="1"/>
  <c r="AC3722" i="1" s="1"/>
  <c r="Y3723" i="1"/>
  <c r="Y3722" i="1" s="1"/>
  <c r="AC3720" i="1"/>
  <c r="Y3720" i="1"/>
  <c r="AC3718" i="1"/>
  <c r="Y3718" i="1"/>
  <c r="AC3715" i="1"/>
  <c r="AC3714" i="1" s="1"/>
  <c r="Y3715" i="1"/>
  <c r="Y3714" i="1" s="1"/>
  <c r="AC3712" i="1"/>
  <c r="AC3711" i="1" s="1"/>
  <c r="Y3712" i="1"/>
  <c r="Y3711" i="1" s="1"/>
  <c r="AC3709" i="1"/>
  <c r="AC3708" i="1" s="1"/>
  <c r="Y3709" i="1"/>
  <c r="Y3708" i="1" s="1"/>
  <c r="AC3706" i="1"/>
  <c r="AC3705" i="1" s="1"/>
  <c r="Y3706" i="1"/>
  <c r="Y3705" i="1" s="1"/>
  <c r="AC3702" i="1"/>
  <c r="AC3701" i="1" s="1"/>
  <c r="Y3702" i="1"/>
  <c r="Y3701" i="1" s="1"/>
  <c r="AC3699" i="1"/>
  <c r="AC3698" i="1" s="1"/>
  <c r="Y3699" i="1"/>
  <c r="Y3698" i="1" s="1"/>
  <c r="AC3696" i="1"/>
  <c r="AC3695" i="1" s="1"/>
  <c r="Y3696" i="1"/>
  <c r="Y3695" i="1" s="1"/>
  <c r="AC3692" i="1"/>
  <c r="AC3691" i="1" s="1"/>
  <c r="Y3692" i="1"/>
  <c r="Y3691" i="1" s="1"/>
  <c r="AC3689" i="1"/>
  <c r="Y3689" i="1"/>
  <c r="AC3687" i="1"/>
  <c r="Y3687" i="1"/>
  <c r="AC3684" i="1"/>
  <c r="Y3684" i="1"/>
  <c r="AC3682" i="1"/>
  <c r="Y3682" i="1"/>
  <c r="AC3680" i="1"/>
  <c r="Y3680" i="1"/>
  <c r="AC3675" i="1"/>
  <c r="AC3674" i="1" s="1"/>
  <c r="Y3675" i="1"/>
  <c r="Y3674" i="1" s="1"/>
  <c r="AC3672" i="1"/>
  <c r="AC3671" i="1" s="1"/>
  <c r="Y3672" i="1"/>
  <c r="Y3671" i="1" s="1"/>
  <c r="AC3668" i="1"/>
  <c r="AC3667" i="1" s="1"/>
  <c r="AC3666" i="1" s="1"/>
  <c r="Y3668" i="1"/>
  <c r="Y3667" i="1" s="1"/>
  <c r="Y3666" i="1" s="1"/>
  <c r="AC3664" i="1"/>
  <c r="AC3663" i="1" s="1"/>
  <c r="AC3662" i="1" s="1"/>
  <c r="Y3664" i="1"/>
  <c r="Y3663" i="1" s="1"/>
  <c r="Y3662" i="1" s="1"/>
  <c r="AC3658" i="1"/>
  <c r="AC3657" i="1" s="1"/>
  <c r="AC3656" i="1" s="1"/>
  <c r="AC3655" i="1" s="1"/>
  <c r="AC3654" i="1" s="1"/>
  <c r="Y3658" i="1"/>
  <c r="Y3657" i="1" s="1"/>
  <c r="Y3656" i="1" s="1"/>
  <c r="Y3655" i="1" s="1"/>
  <c r="Y3654" i="1" s="1"/>
  <c r="AC3652" i="1"/>
  <c r="AC3651" i="1" s="1"/>
  <c r="AC3650" i="1" s="1"/>
  <c r="AC3649" i="1" s="1"/>
  <c r="AC3648" i="1" s="1"/>
  <c r="Y3652" i="1"/>
  <c r="Y3651" i="1" s="1"/>
  <c r="Y3650" i="1" s="1"/>
  <c r="Y3649" i="1" s="1"/>
  <c r="Y3648" i="1" s="1"/>
  <c r="AC3646" i="1"/>
  <c r="Y3646" i="1"/>
  <c r="AC3644" i="1"/>
  <c r="Y3644" i="1"/>
  <c r="AC3639" i="1"/>
  <c r="AC3638" i="1" s="1"/>
  <c r="Y3639" i="1"/>
  <c r="Y3638" i="1" s="1"/>
  <c r="AC3636" i="1"/>
  <c r="AC3635" i="1" s="1"/>
  <c r="Y3636" i="1"/>
  <c r="Y3635" i="1" s="1"/>
  <c r="AC3633" i="1"/>
  <c r="AC3632" i="1" s="1"/>
  <c r="Y3633" i="1"/>
  <c r="Y3632" i="1" s="1"/>
  <c r="AC3629" i="1"/>
  <c r="AC3628" i="1" s="1"/>
  <c r="Y3629" i="1"/>
  <c r="Y3628" i="1" s="1"/>
  <c r="AC3624" i="1"/>
  <c r="AC3623" i="1" s="1"/>
  <c r="AC3622" i="1" s="1"/>
  <c r="Y3624" i="1"/>
  <c r="Y3623" i="1" s="1"/>
  <c r="Y3622" i="1" s="1"/>
  <c r="AC3620" i="1"/>
  <c r="Y3620" i="1"/>
  <c r="AC3618" i="1"/>
  <c r="Y3618" i="1"/>
  <c r="AC3614" i="1"/>
  <c r="Y3614" i="1"/>
  <c r="AC3612" i="1"/>
  <c r="Y3612" i="1"/>
  <c r="AC3606" i="1"/>
  <c r="Y3606" i="1"/>
  <c r="AC3604" i="1"/>
  <c r="Y3604" i="1"/>
  <c r="AC3602" i="1"/>
  <c r="Y3602" i="1"/>
  <c r="AC3599" i="1"/>
  <c r="AC3598" i="1" s="1"/>
  <c r="Y3599" i="1"/>
  <c r="Y3598" i="1" s="1"/>
  <c r="AC3593" i="1"/>
  <c r="AC3592" i="1" s="1"/>
  <c r="AC3591" i="1" s="1"/>
  <c r="AC3590" i="1" s="1"/>
  <c r="AC3589" i="1" s="1"/>
  <c r="Y3593" i="1"/>
  <c r="Y3592" i="1" s="1"/>
  <c r="Y3591" i="1" s="1"/>
  <c r="Y3590" i="1" s="1"/>
  <c r="Y3589" i="1" s="1"/>
  <c r="AC3585" i="1"/>
  <c r="Y3585" i="1"/>
  <c r="AC3583" i="1"/>
  <c r="Y3583" i="1"/>
  <c r="AC3581" i="1"/>
  <c r="Y3581" i="1"/>
  <c r="AC3578" i="1"/>
  <c r="AC3577" i="1" s="1"/>
  <c r="Y3578" i="1"/>
  <c r="Y3577" i="1" s="1"/>
  <c r="AC3573" i="1"/>
  <c r="AC3572" i="1" s="1"/>
  <c r="Y3573" i="1"/>
  <c r="Y3572" i="1" s="1"/>
  <c r="AC3570" i="1"/>
  <c r="AC3569" i="1" s="1"/>
  <c r="Y3570" i="1"/>
  <c r="Y3569" i="1" s="1"/>
  <c r="AC3564" i="1"/>
  <c r="AC3563" i="1" s="1"/>
  <c r="Y3564" i="1"/>
  <c r="Y3563" i="1" s="1"/>
  <c r="AC3560" i="1"/>
  <c r="AC3559" i="1" s="1"/>
  <c r="AC3558" i="1" s="1"/>
  <c r="Y3560" i="1"/>
  <c r="Y3559" i="1" s="1"/>
  <c r="Y3558" i="1" s="1"/>
  <c r="AC3554" i="1"/>
  <c r="AC3553" i="1" s="1"/>
  <c r="AC3552" i="1" s="1"/>
  <c r="AC3551" i="1" s="1"/>
  <c r="Y3554" i="1"/>
  <c r="Y3553" i="1" s="1"/>
  <c r="Y3552" i="1" s="1"/>
  <c r="Y3551" i="1" s="1"/>
  <c r="AC3549" i="1"/>
  <c r="AC3548" i="1" s="1"/>
  <c r="Y3549" i="1"/>
  <c r="Y3548" i="1" s="1"/>
  <c r="AC3546" i="1"/>
  <c r="AC3545" i="1" s="1"/>
  <c r="Y3546" i="1"/>
  <c r="Y3545" i="1" s="1"/>
  <c r="AC3543" i="1"/>
  <c r="AC3542" i="1" s="1"/>
  <c r="Y3543" i="1"/>
  <c r="Y3542" i="1" s="1"/>
  <c r="AC3536" i="1"/>
  <c r="AC3535" i="1" s="1"/>
  <c r="Y3536" i="1"/>
  <c r="Y3535" i="1" s="1"/>
  <c r="AC3533" i="1"/>
  <c r="AC3532" i="1" s="1"/>
  <c r="Y3533" i="1"/>
  <c r="Y3532" i="1" s="1"/>
  <c r="AC3530" i="1"/>
  <c r="AC3529" i="1" s="1"/>
  <c r="Y3530" i="1"/>
  <c r="Y3529" i="1" s="1"/>
  <c r="AC3523" i="1"/>
  <c r="Y3523" i="1"/>
  <c r="AC3521" i="1"/>
  <c r="Y3521" i="1"/>
  <c r="AC3519" i="1"/>
  <c r="Y3519" i="1"/>
  <c r="AC3514" i="1"/>
  <c r="Y3514" i="1"/>
  <c r="AC3512" i="1"/>
  <c r="Y3512" i="1"/>
  <c r="AC3509" i="1"/>
  <c r="Y3509" i="1"/>
  <c r="AC3507" i="1"/>
  <c r="Y3507" i="1"/>
  <c r="AC3505" i="1"/>
  <c r="Y3505" i="1"/>
  <c r="AC3498" i="1"/>
  <c r="AC3497" i="1" s="1"/>
  <c r="Y3498" i="1"/>
  <c r="Y3497" i="1" s="1"/>
  <c r="AC3495" i="1"/>
  <c r="AC3494" i="1" s="1"/>
  <c r="Y3495" i="1"/>
  <c r="Y3494" i="1" s="1"/>
  <c r="AC3491" i="1"/>
  <c r="AC3490" i="1" s="1"/>
  <c r="Y3491" i="1"/>
  <c r="Y3490" i="1" s="1"/>
  <c r="AC3488" i="1"/>
  <c r="Y3488" i="1"/>
  <c r="AC3486" i="1"/>
  <c r="Y3486" i="1"/>
  <c r="AC3484" i="1"/>
  <c r="Y3484" i="1"/>
  <c r="AC3476" i="1"/>
  <c r="AC3475" i="1" s="1"/>
  <c r="AC3474" i="1" s="1"/>
  <c r="AC3473" i="1" s="1"/>
  <c r="AC3472" i="1" s="1"/>
  <c r="Y3476" i="1"/>
  <c r="Y3475" i="1" s="1"/>
  <c r="Y3474" i="1" s="1"/>
  <c r="Y3473" i="1" s="1"/>
  <c r="Y3472" i="1" s="1"/>
  <c r="AC3470" i="1"/>
  <c r="AC3469" i="1" s="1"/>
  <c r="AC3468" i="1" s="1"/>
  <c r="AC3467" i="1" s="1"/>
  <c r="AC3466" i="1" s="1"/>
  <c r="Y3470" i="1"/>
  <c r="Y3469" i="1" s="1"/>
  <c r="Y3468" i="1" s="1"/>
  <c r="Y3467" i="1" s="1"/>
  <c r="Y3466" i="1" s="1"/>
  <c r="AC3462" i="1"/>
  <c r="Y3462" i="1"/>
  <c r="AC3460" i="1"/>
  <c r="Y3460" i="1"/>
  <c r="AC3458" i="1"/>
  <c r="Y3458" i="1"/>
  <c r="AC3455" i="1"/>
  <c r="AC3454" i="1" s="1"/>
  <c r="Y3455" i="1"/>
  <c r="Y3454" i="1" s="1"/>
  <c r="AC3450" i="1"/>
  <c r="AC3449" i="1" s="1"/>
  <c r="Y3450" i="1"/>
  <c r="Y3449" i="1" s="1"/>
  <c r="AC3447" i="1"/>
  <c r="AC3446" i="1" s="1"/>
  <c r="Y3447" i="1"/>
  <c r="Y3446" i="1" s="1"/>
  <c r="AC3436" i="1"/>
  <c r="AC3435" i="1" s="1"/>
  <c r="Y3436" i="1"/>
  <c r="Y3435" i="1" s="1"/>
  <c r="AC3433" i="1"/>
  <c r="AC3432" i="1" s="1"/>
  <c r="AC3431" i="1" s="1"/>
  <c r="Y3433" i="1"/>
  <c r="Y3432" i="1" s="1"/>
  <c r="Y3431" i="1" s="1"/>
  <c r="AC3427" i="1"/>
  <c r="AC3426" i="1" s="1"/>
  <c r="AC3425" i="1" s="1"/>
  <c r="Y3427" i="1"/>
  <c r="Y3426" i="1" s="1"/>
  <c r="Y3425" i="1" s="1"/>
  <c r="AC3423" i="1"/>
  <c r="AC3422" i="1" s="1"/>
  <c r="Y3423" i="1"/>
  <c r="Y3422" i="1" s="1"/>
  <c r="AC3420" i="1"/>
  <c r="AC3419" i="1" s="1"/>
  <c r="Y3420" i="1"/>
  <c r="Y3419" i="1" s="1"/>
  <c r="AC3417" i="1"/>
  <c r="AC3416" i="1" s="1"/>
  <c r="Y3417" i="1"/>
  <c r="Y3416" i="1" s="1"/>
  <c r="AC3413" i="1"/>
  <c r="AC3412" i="1" s="1"/>
  <c r="Y3413" i="1"/>
  <c r="Y3412" i="1" s="1"/>
  <c r="AC3410" i="1"/>
  <c r="AC3409" i="1" s="1"/>
  <c r="Y3410" i="1"/>
  <c r="Y3409" i="1" s="1"/>
  <c r="AC3407" i="1"/>
  <c r="AC3406" i="1" s="1"/>
  <c r="Y3407" i="1"/>
  <c r="Y3406" i="1" s="1"/>
  <c r="AC3400" i="1"/>
  <c r="AC3399" i="1" s="1"/>
  <c r="AC3398" i="1" s="1"/>
  <c r="AC3397" i="1" s="1"/>
  <c r="Y3400" i="1"/>
  <c r="Y3399" i="1" s="1"/>
  <c r="Y3398" i="1" s="1"/>
  <c r="Y3397" i="1" s="1"/>
  <c r="AC3395" i="1"/>
  <c r="AC3394" i="1" s="1"/>
  <c r="AC3393" i="1" s="1"/>
  <c r="Y3395" i="1"/>
  <c r="Y3394" i="1" s="1"/>
  <c r="Y3393" i="1" s="1"/>
  <c r="AC3391" i="1"/>
  <c r="AC3390" i="1" s="1"/>
  <c r="Y3391" i="1"/>
  <c r="Y3390" i="1" s="1"/>
  <c r="AC3388" i="1"/>
  <c r="AC3387" i="1" s="1"/>
  <c r="Y3388" i="1"/>
  <c r="Y3387" i="1" s="1"/>
  <c r="AC3381" i="1"/>
  <c r="Y3381" i="1"/>
  <c r="AC3379" i="1"/>
  <c r="Y3379" i="1"/>
  <c r="AC3372" i="1"/>
  <c r="Y3372" i="1"/>
  <c r="AC3370" i="1"/>
  <c r="Y3370" i="1"/>
  <c r="AC3368" i="1"/>
  <c r="Y3368" i="1"/>
  <c r="AC3366" i="1"/>
  <c r="Y3366" i="1"/>
  <c r="AC3364" i="1"/>
  <c r="Y3364" i="1"/>
  <c r="AC3360" i="1"/>
  <c r="AC3359" i="1" s="1"/>
  <c r="Y3360" i="1"/>
  <c r="Y3359" i="1" s="1"/>
  <c r="AC3357" i="1"/>
  <c r="Y3357" i="1"/>
  <c r="AC3355" i="1"/>
  <c r="Y3355" i="1"/>
  <c r="AC3352" i="1"/>
  <c r="AC3351" i="1" s="1"/>
  <c r="AC3350" i="1" s="1"/>
  <c r="Y3352" i="1"/>
  <c r="Y3351" i="1" s="1"/>
  <c r="Y3350" i="1" s="1"/>
  <c r="AC3344" i="1"/>
  <c r="Y3344" i="1"/>
  <c r="AC3342" i="1"/>
  <c r="Y3342" i="1"/>
  <c r="AC3333" i="1"/>
  <c r="AC3332" i="1" s="1"/>
  <c r="Y3333" i="1"/>
  <c r="Y3332" i="1" s="1"/>
  <c r="AC3330" i="1"/>
  <c r="AC3329" i="1" s="1"/>
  <c r="AC3328" i="1" s="1"/>
  <c r="Y3330" i="1"/>
  <c r="Y3329" i="1" s="1"/>
  <c r="Y3328" i="1" s="1"/>
  <c r="AC3324" i="1"/>
  <c r="Y3324" i="1"/>
  <c r="AC3322" i="1"/>
  <c r="Y3322" i="1"/>
  <c r="AC3318" i="1"/>
  <c r="AC3317" i="1" s="1"/>
  <c r="AC3316" i="1" s="1"/>
  <c r="Y3318" i="1"/>
  <c r="Y3317" i="1" s="1"/>
  <c r="Y3316" i="1" s="1"/>
  <c r="AC3313" i="1"/>
  <c r="Y3313" i="1"/>
  <c r="AC3311" i="1"/>
  <c r="Y3311" i="1"/>
  <c r="AC3306" i="1"/>
  <c r="AC3305" i="1" s="1"/>
  <c r="AC3304" i="1" s="1"/>
  <c r="Y3306" i="1"/>
  <c r="Y3305" i="1" s="1"/>
  <c r="Y3304" i="1" s="1"/>
  <c r="AC3299" i="1"/>
  <c r="AC3298" i="1" s="1"/>
  <c r="AC3297" i="1" s="1"/>
  <c r="AC3296" i="1" s="1"/>
  <c r="AC3295" i="1" s="1"/>
  <c r="AC3294" i="1" s="1"/>
  <c r="AC3293" i="1" s="1"/>
  <c r="Y3299" i="1"/>
  <c r="Y3298" i="1" s="1"/>
  <c r="Y3297" i="1" s="1"/>
  <c r="Y3296" i="1" s="1"/>
  <c r="Y3295" i="1" s="1"/>
  <c r="Y3294" i="1" s="1"/>
  <c r="Y3293" i="1" s="1"/>
  <c r="AC3291" i="1"/>
  <c r="Y3291" i="1"/>
  <c r="AC3289" i="1"/>
  <c r="Y3289" i="1"/>
  <c r="AC3287" i="1"/>
  <c r="Y3287" i="1"/>
  <c r="AC3284" i="1"/>
  <c r="AC3283" i="1" s="1"/>
  <c r="Y3284" i="1"/>
  <c r="Y3283" i="1" s="1"/>
  <c r="AC3279" i="1"/>
  <c r="AC3278" i="1" s="1"/>
  <c r="AC3277" i="1" s="1"/>
  <c r="AC3276" i="1" s="1"/>
  <c r="Y3279" i="1"/>
  <c r="Y3278" i="1" s="1"/>
  <c r="Y3277" i="1" s="1"/>
  <c r="Y3276" i="1" s="1"/>
  <c r="AC3271" i="1"/>
  <c r="AC3270" i="1" s="1"/>
  <c r="Y3271" i="1"/>
  <c r="Y3270" i="1" s="1"/>
  <c r="AC3268" i="1"/>
  <c r="AC3267" i="1" s="1"/>
  <c r="Y3268" i="1"/>
  <c r="Y3267" i="1" s="1"/>
  <c r="AC3265" i="1"/>
  <c r="AC3264" i="1" s="1"/>
  <c r="Y3265" i="1"/>
  <c r="Y3264" i="1" s="1"/>
  <c r="AC3257" i="1"/>
  <c r="AC3256" i="1" s="1"/>
  <c r="AC3255" i="1" s="1"/>
  <c r="AC3254" i="1" s="1"/>
  <c r="Y3257" i="1"/>
  <c r="Y3256" i="1" s="1"/>
  <c r="Y3255" i="1" s="1"/>
  <c r="Y3254" i="1" s="1"/>
  <c r="AC3252" i="1"/>
  <c r="Y3252" i="1"/>
  <c r="AC3250" i="1"/>
  <c r="Y3250" i="1"/>
  <c r="AC3246" i="1"/>
  <c r="AC3245" i="1" s="1"/>
  <c r="AC3244" i="1" s="1"/>
  <c r="Y3246" i="1"/>
  <c r="Y3245" i="1" s="1"/>
  <c r="Y3244" i="1" s="1"/>
  <c r="AC3242" i="1"/>
  <c r="AC3241" i="1" s="1"/>
  <c r="Y3242" i="1"/>
  <c r="Y3241" i="1" s="1"/>
  <c r="AC3239" i="1"/>
  <c r="AC3238" i="1" s="1"/>
  <c r="Y3239" i="1"/>
  <c r="Y3238" i="1" s="1"/>
  <c r="AC3235" i="1"/>
  <c r="Y3235" i="1"/>
  <c r="AC3233" i="1"/>
  <c r="Y3233" i="1"/>
  <c r="AC3231" i="1"/>
  <c r="Y3231" i="1"/>
  <c r="AC3227" i="1"/>
  <c r="AC3226" i="1" s="1"/>
  <c r="Y3227" i="1"/>
  <c r="Y3226" i="1" s="1"/>
  <c r="AC3221" i="1"/>
  <c r="Y3221" i="1"/>
  <c r="AC3219" i="1"/>
  <c r="Y3219" i="1"/>
  <c r="AC3217" i="1"/>
  <c r="Y3217" i="1"/>
  <c r="AC3214" i="1"/>
  <c r="AC3213" i="1" s="1"/>
  <c r="Y3214" i="1"/>
  <c r="Y3213" i="1" s="1"/>
  <c r="AC3209" i="1"/>
  <c r="AC3208" i="1" s="1"/>
  <c r="AC3207" i="1" s="1"/>
  <c r="AC3206" i="1" s="1"/>
  <c r="Y3209" i="1"/>
  <c r="Y3208" i="1" s="1"/>
  <c r="Y3207" i="1" s="1"/>
  <c r="Y3206" i="1" s="1"/>
  <c r="AC3204" i="1"/>
  <c r="Y3204" i="1"/>
  <c r="AC3202" i="1"/>
  <c r="Y3202" i="1"/>
  <c r="AC3200" i="1"/>
  <c r="Y3200" i="1"/>
  <c r="AC3196" i="1"/>
  <c r="AC3195" i="1" s="1"/>
  <c r="Y3196" i="1"/>
  <c r="Y3195" i="1" s="1"/>
  <c r="AC3193" i="1"/>
  <c r="AC3192" i="1" s="1"/>
  <c r="Y3193" i="1"/>
  <c r="Y3192" i="1" s="1"/>
  <c r="AC3190" i="1"/>
  <c r="AC3189" i="1" s="1"/>
  <c r="Y3190" i="1"/>
  <c r="Y3189" i="1" s="1"/>
  <c r="AC3187" i="1"/>
  <c r="AC3186" i="1" s="1"/>
  <c r="Y3187" i="1"/>
  <c r="Y3186" i="1" s="1"/>
  <c r="AC3176" i="1"/>
  <c r="AC3175" i="1" s="1"/>
  <c r="AC3174" i="1" s="1"/>
  <c r="AC3173" i="1" s="1"/>
  <c r="AC3172" i="1" s="1"/>
  <c r="AC3171" i="1" s="1"/>
  <c r="AC3170" i="1" s="1"/>
  <c r="Y3176" i="1"/>
  <c r="Y3175" i="1" s="1"/>
  <c r="Y3174" i="1" s="1"/>
  <c r="Y3173" i="1" s="1"/>
  <c r="Y3172" i="1" s="1"/>
  <c r="Y3171" i="1" s="1"/>
  <c r="Y3170" i="1" s="1"/>
  <c r="AC3167" i="1"/>
  <c r="Y3167" i="1"/>
  <c r="AC3165" i="1"/>
  <c r="Y3165" i="1"/>
  <c r="AC3163" i="1"/>
  <c r="Y3163" i="1"/>
  <c r="AC3160" i="1"/>
  <c r="AC3159" i="1" s="1"/>
  <c r="Y3160" i="1"/>
  <c r="Y3159" i="1" s="1"/>
  <c r="AC3155" i="1"/>
  <c r="Y3155" i="1"/>
  <c r="AC3153" i="1"/>
  <c r="Y3153" i="1"/>
  <c r="AC3151" i="1"/>
  <c r="Y3151" i="1"/>
  <c r="AC3144" i="1"/>
  <c r="AC3143" i="1" s="1"/>
  <c r="AC3142" i="1" s="1"/>
  <c r="AC3141" i="1" s="1"/>
  <c r="AC3140" i="1" s="1"/>
  <c r="Y3144" i="1"/>
  <c r="Y3143" i="1" s="1"/>
  <c r="Y3142" i="1" s="1"/>
  <c r="Y3141" i="1" s="1"/>
  <c r="Y3140" i="1" s="1"/>
  <c r="AC3138" i="1"/>
  <c r="AC3137" i="1" s="1"/>
  <c r="Y3138" i="1"/>
  <c r="Y3137" i="1" s="1"/>
  <c r="AC3135" i="1"/>
  <c r="AC3134" i="1" s="1"/>
  <c r="Y3135" i="1"/>
  <c r="Y3134" i="1" s="1"/>
  <c r="AC3131" i="1"/>
  <c r="AC3130" i="1" s="1"/>
  <c r="Y3131" i="1"/>
  <c r="Y3130" i="1" s="1"/>
  <c r="AC3128" i="1"/>
  <c r="AC3127" i="1" s="1"/>
  <c r="Y3128" i="1"/>
  <c r="Y3127" i="1" s="1"/>
  <c r="AC3125" i="1"/>
  <c r="AC3124" i="1" s="1"/>
  <c r="Y3125" i="1"/>
  <c r="Y3124" i="1" s="1"/>
  <c r="AC3121" i="1"/>
  <c r="AC3120" i="1" s="1"/>
  <c r="Y3121" i="1"/>
  <c r="Y3120" i="1" s="1"/>
  <c r="AC3118" i="1"/>
  <c r="AC3117" i="1" s="1"/>
  <c r="Y3118" i="1"/>
  <c r="Y3117" i="1" s="1"/>
  <c r="AC3115" i="1"/>
  <c r="AC3114" i="1" s="1"/>
  <c r="Y3115" i="1"/>
  <c r="Y3114" i="1" s="1"/>
  <c r="AC3112" i="1"/>
  <c r="AC3111" i="1" s="1"/>
  <c r="Y3112" i="1"/>
  <c r="Y3111" i="1" s="1"/>
  <c r="AC3109" i="1"/>
  <c r="AC3108" i="1" s="1"/>
  <c r="Y3109" i="1"/>
  <c r="Y3108" i="1" s="1"/>
  <c r="AC3106" i="1"/>
  <c r="AC3105" i="1" s="1"/>
  <c r="Y3106" i="1"/>
  <c r="Y3105" i="1" s="1"/>
  <c r="AC3103" i="1"/>
  <c r="AC3102" i="1" s="1"/>
  <c r="Y3103" i="1"/>
  <c r="Y3102" i="1" s="1"/>
  <c r="AC3100" i="1"/>
  <c r="AC3099" i="1" s="1"/>
  <c r="Y3100" i="1"/>
  <c r="Y3099" i="1" s="1"/>
  <c r="AC3097" i="1"/>
  <c r="AC3096" i="1" s="1"/>
  <c r="Y3097" i="1"/>
  <c r="Y3096" i="1" s="1"/>
  <c r="AC3093" i="1"/>
  <c r="AC3092" i="1" s="1"/>
  <c r="Y3093" i="1"/>
  <c r="Y3092" i="1" s="1"/>
  <c r="AC3090" i="1"/>
  <c r="AC3089" i="1" s="1"/>
  <c r="Y3090" i="1"/>
  <c r="Y3089" i="1" s="1"/>
  <c r="AC3085" i="1"/>
  <c r="AC3084" i="1" s="1"/>
  <c r="AC3083" i="1" s="1"/>
  <c r="Y3085" i="1"/>
  <c r="Y3084" i="1" s="1"/>
  <c r="Y3083" i="1" s="1"/>
  <c r="AC3081" i="1"/>
  <c r="AC3080" i="1" s="1"/>
  <c r="Y3081" i="1"/>
  <c r="Y3080" i="1" s="1"/>
  <c r="AC3078" i="1"/>
  <c r="AC3077" i="1" s="1"/>
  <c r="Y3078" i="1"/>
  <c r="Y3077" i="1" s="1"/>
  <c r="AC3070" i="1"/>
  <c r="AC3069" i="1" s="1"/>
  <c r="AC3068" i="1" s="1"/>
  <c r="AC3067" i="1" s="1"/>
  <c r="AC3066" i="1" s="1"/>
  <c r="Y3070" i="1"/>
  <c r="Y3069" i="1" s="1"/>
  <c r="Y3068" i="1" s="1"/>
  <c r="Y3067" i="1" s="1"/>
  <c r="Y3066" i="1" s="1"/>
  <c r="AC3064" i="1"/>
  <c r="AC3063" i="1" s="1"/>
  <c r="AC3062" i="1" s="1"/>
  <c r="Y3064" i="1"/>
  <c r="Y3063" i="1" s="1"/>
  <c r="Y3062" i="1" s="1"/>
  <c r="AC3060" i="1"/>
  <c r="AC3059" i="1" s="1"/>
  <c r="Y3060" i="1"/>
  <c r="Y3059" i="1" s="1"/>
  <c r="AC3057" i="1"/>
  <c r="AC3056" i="1" s="1"/>
  <c r="Y3057" i="1"/>
  <c r="Y3056" i="1" s="1"/>
  <c r="AC3054" i="1"/>
  <c r="AC3053" i="1" s="1"/>
  <c r="Y3054" i="1"/>
  <c r="Y3053" i="1" s="1"/>
  <c r="AC3051" i="1"/>
  <c r="AC3050" i="1" s="1"/>
  <c r="Y3051" i="1"/>
  <c r="Y3050" i="1" s="1"/>
  <c r="AC3048" i="1"/>
  <c r="AC3047" i="1" s="1"/>
  <c r="Y3048" i="1"/>
  <c r="Y3047" i="1" s="1"/>
  <c r="AC3045" i="1"/>
  <c r="AC3044" i="1" s="1"/>
  <c r="Y3045" i="1"/>
  <c r="Y3044" i="1" s="1"/>
  <c r="AC3042" i="1"/>
  <c r="AC3041" i="1" s="1"/>
  <c r="Y3042" i="1"/>
  <c r="Y3041" i="1" s="1"/>
  <c r="AC3039" i="1"/>
  <c r="AC3038" i="1" s="1"/>
  <c r="Y3039" i="1"/>
  <c r="Y3038" i="1" s="1"/>
  <c r="AC3036" i="1"/>
  <c r="AC3035" i="1" s="1"/>
  <c r="Y3036" i="1"/>
  <c r="Y3035" i="1" s="1"/>
  <c r="AC3033" i="1"/>
  <c r="AC3032" i="1" s="1"/>
  <c r="Y3033" i="1"/>
  <c r="Y3032" i="1" s="1"/>
  <c r="AC3030" i="1"/>
  <c r="AC3029" i="1" s="1"/>
  <c r="Y3030" i="1"/>
  <c r="Y3029" i="1" s="1"/>
  <c r="AC3027" i="1"/>
  <c r="AC3026" i="1" s="1"/>
  <c r="Y3027" i="1"/>
  <c r="Y3026" i="1" s="1"/>
  <c r="AC3024" i="1"/>
  <c r="AC3023" i="1" s="1"/>
  <c r="Y3024" i="1"/>
  <c r="Y3023" i="1" s="1"/>
  <c r="AC3021" i="1"/>
  <c r="AC3020" i="1" s="1"/>
  <c r="Y3021" i="1"/>
  <c r="Y3020" i="1" s="1"/>
  <c r="AC3018" i="1"/>
  <c r="AC3017" i="1" s="1"/>
  <c r="Y3018" i="1"/>
  <c r="Y3017" i="1" s="1"/>
  <c r="AC3015" i="1"/>
  <c r="AC3014" i="1" s="1"/>
  <c r="Y3015" i="1"/>
  <c r="Y3014" i="1" s="1"/>
  <c r="AC3012" i="1"/>
  <c r="AC3011" i="1" s="1"/>
  <c r="Y3012" i="1"/>
  <c r="Y3011" i="1" s="1"/>
  <c r="AC3009" i="1"/>
  <c r="AC3008" i="1" s="1"/>
  <c r="Y3009" i="1"/>
  <c r="Y3008" i="1" s="1"/>
  <c r="AC3006" i="1"/>
  <c r="AC3005" i="1" s="1"/>
  <c r="Y3006" i="1"/>
  <c r="Y3005" i="1" s="1"/>
  <c r="AC3003" i="1"/>
  <c r="AC3002" i="1" s="1"/>
  <c r="Y3003" i="1"/>
  <c r="Y3002" i="1" s="1"/>
  <c r="AC3000" i="1"/>
  <c r="AC2999" i="1" s="1"/>
  <c r="Y3000" i="1"/>
  <c r="Y2999" i="1" s="1"/>
  <c r="AC2997" i="1"/>
  <c r="AC2996" i="1" s="1"/>
  <c r="Y2997" i="1"/>
  <c r="Y2996" i="1" s="1"/>
  <c r="AC2992" i="1"/>
  <c r="AC2991" i="1" s="1"/>
  <c r="AC2990" i="1" s="1"/>
  <c r="Y2992" i="1"/>
  <c r="Y2991" i="1" s="1"/>
  <c r="Y2990" i="1" s="1"/>
  <c r="AC2988" i="1"/>
  <c r="AC2987" i="1" s="1"/>
  <c r="Y2988" i="1"/>
  <c r="Y2987" i="1" s="1"/>
  <c r="AC2985" i="1"/>
  <c r="AC2984" i="1" s="1"/>
  <c r="Y2985" i="1"/>
  <c r="Y2984" i="1" s="1"/>
  <c r="AC2982" i="1"/>
  <c r="AC2981" i="1" s="1"/>
  <c r="Y2982" i="1"/>
  <c r="Y2981" i="1" s="1"/>
  <c r="AC2979" i="1"/>
  <c r="AC2978" i="1" s="1"/>
  <c r="Y2979" i="1"/>
  <c r="Y2978" i="1" s="1"/>
  <c r="AC2976" i="1"/>
  <c r="AC2975" i="1" s="1"/>
  <c r="Y2976" i="1"/>
  <c r="Y2975" i="1" s="1"/>
  <c r="AC2968" i="1"/>
  <c r="AC2967" i="1" s="1"/>
  <c r="AC2966" i="1" s="1"/>
  <c r="AC2965" i="1" s="1"/>
  <c r="AC2964" i="1" s="1"/>
  <c r="AC2963" i="1" s="1"/>
  <c r="AC2962" i="1" s="1"/>
  <c r="Y2968" i="1"/>
  <c r="Y2967" i="1" s="1"/>
  <c r="Y2966" i="1" s="1"/>
  <c r="Y2965" i="1" s="1"/>
  <c r="Y2964" i="1" s="1"/>
  <c r="Y2963" i="1" s="1"/>
  <c r="Y2962" i="1" s="1"/>
  <c r="AC2959" i="1"/>
  <c r="AC2958" i="1" s="1"/>
  <c r="Y2959" i="1"/>
  <c r="Y2958" i="1" s="1"/>
  <c r="AC2956" i="1"/>
  <c r="AC2955" i="1" s="1"/>
  <c r="Y2956" i="1"/>
  <c r="Y2955" i="1" s="1"/>
  <c r="AC2953" i="1"/>
  <c r="AC2952" i="1" s="1"/>
  <c r="Y2953" i="1"/>
  <c r="Y2952" i="1" s="1"/>
  <c r="AC2950" i="1"/>
  <c r="AC2949" i="1" s="1"/>
  <c r="Y2950" i="1"/>
  <c r="Y2949" i="1" s="1"/>
  <c r="AC2942" i="1"/>
  <c r="AC2941" i="1" s="1"/>
  <c r="AC2940" i="1" s="1"/>
  <c r="AC2939" i="1" s="1"/>
  <c r="Y2942" i="1"/>
  <c r="Y2941" i="1" s="1"/>
  <c r="Y2940" i="1" s="1"/>
  <c r="Y2939" i="1" s="1"/>
  <c r="AC2929" i="1"/>
  <c r="AC2928" i="1" s="1"/>
  <c r="AC2927" i="1" s="1"/>
  <c r="AC2926" i="1" s="1"/>
  <c r="AC2925" i="1" s="1"/>
  <c r="AC2924" i="1" s="1"/>
  <c r="Y2929" i="1"/>
  <c r="Y2928" i="1" s="1"/>
  <c r="Y2927" i="1" s="1"/>
  <c r="Y2926" i="1" s="1"/>
  <c r="Y2925" i="1" s="1"/>
  <c r="Y2924" i="1" s="1"/>
  <c r="AC2922" i="1"/>
  <c r="AC2921" i="1" s="1"/>
  <c r="Y2922" i="1"/>
  <c r="Y2921" i="1" s="1"/>
  <c r="AC2919" i="1"/>
  <c r="AC2918" i="1" s="1"/>
  <c r="Y2919" i="1"/>
  <c r="Y2918" i="1" s="1"/>
  <c r="AC2916" i="1"/>
  <c r="AC2915" i="1" s="1"/>
  <c r="Y2916" i="1"/>
  <c r="Y2915" i="1" s="1"/>
  <c r="AC2910" i="1"/>
  <c r="AC2909" i="1" s="1"/>
  <c r="Y2910" i="1"/>
  <c r="Y2909" i="1" s="1"/>
  <c r="AC2904" i="1"/>
  <c r="AC2903" i="1" s="1"/>
  <c r="AC2902" i="1" s="1"/>
  <c r="AC2901" i="1" s="1"/>
  <c r="AC2900" i="1" s="1"/>
  <c r="Y2904" i="1"/>
  <c r="Y2903" i="1" s="1"/>
  <c r="Y2902" i="1" s="1"/>
  <c r="Y2901" i="1" s="1"/>
  <c r="Y2900" i="1" s="1"/>
  <c r="AC2897" i="1"/>
  <c r="AC2896" i="1" s="1"/>
  <c r="Y2897" i="1"/>
  <c r="Y2896" i="1" s="1"/>
  <c r="AC2894" i="1"/>
  <c r="AC2893" i="1" s="1"/>
  <c r="Y2894" i="1"/>
  <c r="Y2893" i="1" s="1"/>
  <c r="AC2891" i="1"/>
  <c r="AC2890" i="1" s="1"/>
  <c r="Y2891" i="1"/>
  <c r="Y2890" i="1" s="1"/>
  <c r="AC2888" i="1"/>
  <c r="AC2887" i="1" s="1"/>
  <c r="Y2888" i="1"/>
  <c r="Y2887" i="1" s="1"/>
  <c r="AC2885" i="1"/>
  <c r="AC2884" i="1" s="1"/>
  <c r="Y2885" i="1"/>
  <c r="Y2884" i="1" s="1"/>
  <c r="AC2882" i="1"/>
  <c r="AC2881" i="1" s="1"/>
  <c r="Y2882" i="1"/>
  <c r="Y2881" i="1" s="1"/>
  <c r="AC2879" i="1"/>
  <c r="AC2878" i="1" s="1"/>
  <c r="Y2879" i="1"/>
  <c r="Y2878" i="1" s="1"/>
  <c r="AC2876" i="1"/>
  <c r="AC2875" i="1" s="1"/>
  <c r="Y2876" i="1"/>
  <c r="Y2875" i="1" s="1"/>
  <c r="AC2873" i="1"/>
  <c r="AC2872" i="1" s="1"/>
  <c r="Y2873" i="1"/>
  <c r="Y2872" i="1" s="1"/>
  <c r="AC2870" i="1"/>
  <c r="AC2869" i="1" s="1"/>
  <c r="Y2870" i="1"/>
  <c r="Y2869" i="1" s="1"/>
  <c r="AC2863" i="1"/>
  <c r="AC2862" i="1" s="1"/>
  <c r="Y2863" i="1"/>
  <c r="Y2862" i="1" s="1"/>
  <c r="AC2860" i="1"/>
  <c r="AC2859" i="1" s="1"/>
  <c r="Y2860" i="1"/>
  <c r="Y2859" i="1" s="1"/>
  <c r="AC2857" i="1"/>
  <c r="AC2856" i="1" s="1"/>
  <c r="Y2857" i="1"/>
  <c r="Y2856" i="1" s="1"/>
  <c r="AC2851" i="1"/>
  <c r="AC2850" i="1" s="1"/>
  <c r="Y2851" i="1"/>
  <c r="Y2850" i="1" s="1"/>
  <c r="AC2848" i="1"/>
  <c r="AC2847" i="1" s="1"/>
  <c r="Y2848" i="1"/>
  <c r="Y2847" i="1" s="1"/>
  <c r="AC2845" i="1"/>
  <c r="AC2844" i="1" s="1"/>
  <c r="Y2845" i="1"/>
  <c r="Y2844" i="1" s="1"/>
  <c r="AC2842" i="1"/>
  <c r="AC2841" i="1" s="1"/>
  <c r="Y2842" i="1"/>
  <c r="Y2841" i="1" s="1"/>
  <c r="AC2839" i="1"/>
  <c r="AC2838" i="1" s="1"/>
  <c r="Y2839" i="1"/>
  <c r="Y2838" i="1" s="1"/>
  <c r="AC2836" i="1"/>
  <c r="AC2835" i="1" s="1"/>
  <c r="Y2836" i="1"/>
  <c r="Y2835" i="1" s="1"/>
  <c r="AC2828" i="1"/>
  <c r="AC2827" i="1" s="1"/>
  <c r="AC2826" i="1" s="1"/>
  <c r="AC2825" i="1" s="1"/>
  <c r="Y2828" i="1"/>
  <c r="Y2827" i="1" s="1"/>
  <c r="Y2826" i="1" s="1"/>
  <c r="Y2825" i="1" s="1"/>
  <c r="AC2823" i="1"/>
  <c r="AC2822" i="1" s="1"/>
  <c r="AC2821" i="1" s="1"/>
  <c r="AC2820" i="1" s="1"/>
  <c r="Y2823" i="1"/>
  <c r="Y2822" i="1" s="1"/>
  <c r="Y2821" i="1" s="1"/>
  <c r="Y2820" i="1" s="1"/>
  <c r="AC2815" i="1"/>
  <c r="AC2814" i="1" s="1"/>
  <c r="Y2815" i="1"/>
  <c r="Y2814" i="1" s="1"/>
  <c r="AC2812" i="1"/>
  <c r="AC2811" i="1" s="1"/>
  <c r="Y2812" i="1"/>
  <c r="Y2811" i="1" s="1"/>
  <c r="AC2809" i="1"/>
  <c r="AC2808" i="1" s="1"/>
  <c r="Y2809" i="1"/>
  <c r="Y2808" i="1" s="1"/>
  <c r="AC2806" i="1"/>
  <c r="AC2805" i="1" s="1"/>
  <c r="Y2806" i="1"/>
  <c r="Y2805" i="1" s="1"/>
  <c r="AC2803" i="1"/>
  <c r="AC2802" i="1" s="1"/>
  <c r="Y2803" i="1"/>
  <c r="Y2802" i="1" s="1"/>
  <c r="AC2800" i="1"/>
  <c r="AC2799" i="1" s="1"/>
  <c r="Y2800" i="1"/>
  <c r="Y2799" i="1" s="1"/>
  <c r="AC2797" i="1"/>
  <c r="AC2796" i="1" s="1"/>
  <c r="Y2797" i="1"/>
  <c r="Y2796" i="1" s="1"/>
  <c r="AC2794" i="1"/>
  <c r="AC2793" i="1" s="1"/>
  <c r="Y2794" i="1"/>
  <c r="Y2793" i="1" s="1"/>
  <c r="AC2791" i="1"/>
  <c r="AC2790" i="1" s="1"/>
  <c r="Y2791" i="1"/>
  <c r="Y2790" i="1" s="1"/>
  <c r="AC2788" i="1"/>
  <c r="AC2787" i="1" s="1"/>
  <c r="Y2788" i="1"/>
  <c r="Y2787" i="1" s="1"/>
  <c r="AC2785" i="1"/>
  <c r="AC2784" i="1" s="1"/>
  <c r="Y2785" i="1"/>
  <c r="Y2784" i="1" s="1"/>
  <c r="AC2782" i="1"/>
  <c r="AC2781" i="1" s="1"/>
  <c r="Y2782" i="1"/>
  <c r="Y2781" i="1" s="1"/>
  <c r="AC2773" i="1"/>
  <c r="Y2773" i="1"/>
  <c r="AC2771" i="1"/>
  <c r="Y2771" i="1"/>
  <c r="AC2769" i="1"/>
  <c r="Y2769" i="1"/>
  <c r="AC2764" i="1"/>
  <c r="Y2764" i="1"/>
  <c r="AC2762" i="1"/>
  <c r="Y2762" i="1"/>
  <c r="AC2760" i="1"/>
  <c r="Y2760" i="1"/>
  <c r="AC2757" i="1"/>
  <c r="AC2756" i="1" s="1"/>
  <c r="Y2757" i="1"/>
  <c r="Y2756" i="1" s="1"/>
  <c r="AC2752" i="1"/>
  <c r="AC2751" i="1" s="1"/>
  <c r="AC2750" i="1" s="1"/>
  <c r="AC2749" i="1" s="1"/>
  <c r="Y2752" i="1"/>
  <c r="Y2751" i="1" s="1"/>
  <c r="Y2750" i="1" s="1"/>
  <c r="Y2749" i="1" s="1"/>
  <c r="AC2744" i="1"/>
  <c r="AC2743" i="1" s="1"/>
  <c r="AC2742" i="1" s="1"/>
  <c r="AC2741" i="1" s="1"/>
  <c r="AC2740" i="1" s="1"/>
  <c r="AC2739" i="1" s="1"/>
  <c r="AC2738" i="1" s="1"/>
  <c r="Y2744" i="1"/>
  <c r="Y2743" i="1" s="1"/>
  <c r="Y2742" i="1" s="1"/>
  <c r="Y2741" i="1" s="1"/>
  <c r="Y2740" i="1" s="1"/>
  <c r="Y2739" i="1" s="1"/>
  <c r="Y2738" i="1" s="1"/>
  <c r="AC2736" i="1"/>
  <c r="Y2736" i="1"/>
  <c r="AC2734" i="1"/>
  <c r="Y2734" i="1"/>
  <c r="AC2732" i="1"/>
  <c r="Y2732" i="1"/>
  <c r="AC2729" i="1"/>
  <c r="AC2728" i="1" s="1"/>
  <c r="Y2729" i="1"/>
  <c r="Y2728" i="1" s="1"/>
  <c r="AC2724" i="1"/>
  <c r="Y2724" i="1"/>
  <c r="AC2722" i="1"/>
  <c r="Y2722" i="1"/>
  <c r="AC2720" i="1"/>
  <c r="Y2720" i="1"/>
  <c r="AC2715" i="1"/>
  <c r="Y2715" i="1"/>
  <c r="AC2713" i="1"/>
  <c r="Y2713" i="1"/>
  <c r="AC2711" i="1"/>
  <c r="Y2711" i="1"/>
  <c r="AC2707" i="1"/>
  <c r="AC2706" i="1" s="1"/>
  <c r="Y2707" i="1"/>
  <c r="Y2706" i="1" s="1"/>
  <c r="AC2704" i="1"/>
  <c r="AC2703" i="1" s="1"/>
  <c r="Y2704" i="1"/>
  <c r="Y2703" i="1" s="1"/>
  <c r="AC2697" i="1"/>
  <c r="AC2696" i="1" s="1"/>
  <c r="AC2695" i="1" s="1"/>
  <c r="Y2697" i="1"/>
  <c r="Y2696" i="1" s="1"/>
  <c r="Y2695" i="1" s="1"/>
  <c r="AC2693" i="1"/>
  <c r="AC2692" i="1" s="1"/>
  <c r="Y2693" i="1"/>
  <c r="Y2692" i="1" s="1"/>
  <c r="AC2690" i="1"/>
  <c r="Y2690" i="1"/>
  <c r="AC2684" i="1"/>
  <c r="AC2683" i="1" s="1"/>
  <c r="AC2682" i="1" s="1"/>
  <c r="AC2681" i="1" s="1"/>
  <c r="AC2675" i="1" s="1"/>
  <c r="Y2684" i="1"/>
  <c r="Y2683" i="1" s="1"/>
  <c r="Y2682" i="1" s="1"/>
  <c r="Y2681" i="1" s="1"/>
  <c r="Y2675" i="1" s="1"/>
  <c r="AC2672" i="1"/>
  <c r="AC2671" i="1" s="1"/>
  <c r="Y2672" i="1"/>
  <c r="Y2671" i="1" s="1"/>
  <c r="AC2669" i="1"/>
  <c r="AC2668" i="1" s="1"/>
  <c r="Y2669" i="1"/>
  <c r="Y2668" i="1" s="1"/>
  <c r="AC2664" i="1"/>
  <c r="AC2663" i="1" s="1"/>
  <c r="AC2662" i="1" s="1"/>
  <c r="Y2664" i="1"/>
  <c r="Y2663" i="1" s="1"/>
  <c r="Y2662" i="1" s="1"/>
  <c r="AC2660" i="1"/>
  <c r="AC2659" i="1" s="1"/>
  <c r="Y2660" i="1"/>
  <c r="Y2659" i="1" s="1"/>
  <c r="AC2657" i="1"/>
  <c r="AC2656" i="1" s="1"/>
  <c r="Y2657" i="1"/>
  <c r="Y2656" i="1" s="1"/>
  <c r="AC2653" i="1"/>
  <c r="AC2652" i="1" s="1"/>
  <c r="Y2653" i="1"/>
  <c r="Y2652" i="1" s="1"/>
  <c r="AC2650" i="1"/>
  <c r="AC2649" i="1" s="1"/>
  <c r="Y2650" i="1"/>
  <c r="Y2649" i="1" s="1"/>
  <c r="AC2646" i="1"/>
  <c r="AC2645" i="1" s="1"/>
  <c r="AC2644" i="1" s="1"/>
  <c r="Y2646" i="1"/>
  <c r="Y2645" i="1" s="1"/>
  <c r="Y2644" i="1" s="1"/>
  <c r="AC2642" i="1"/>
  <c r="AC2641" i="1" s="1"/>
  <c r="AC2640" i="1" s="1"/>
  <c r="Y2642" i="1"/>
  <c r="Y2641" i="1" s="1"/>
  <c r="Y2640" i="1" s="1"/>
  <c r="AC2638" i="1"/>
  <c r="AC2637" i="1" s="1"/>
  <c r="Y2638" i="1"/>
  <c r="Y2637" i="1" s="1"/>
  <c r="AC2635" i="1"/>
  <c r="AC2634" i="1" s="1"/>
  <c r="Y2635" i="1"/>
  <c r="Y2634" i="1" s="1"/>
  <c r="AC2632" i="1"/>
  <c r="AC2631" i="1" s="1"/>
  <c r="Y2632" i="1"/>
  <c r="Y2631" i="1" s="1"/>
  <c r="AC2629" i="1"/>
  <c r="AC2628" i="1" s="1"/>
  <c r="Y2629" i="1"/>
  <c r="Y2628" i="1" s="1"/>
  <c r="AC2626" i="1"/>
  <c r="AC2625" i="1" s="1"/>
  <c r="Y2626" i="1"/>
  <c r="Y2625" i="1" s="1"/>
  <c r="AC2623" i="1"/>
  <c r="AC2622" i="1" s="1"/>
  <c r="Y2623" i="1"/>
  <c r="Y2622" i="1" s="1"/>
  <c r="AC2620" i="1"/>
  <c r="AC2619" i="1" s="1"/>
  <c r="Y2620" i="1"/>
  <c r="Y2619" i="1" s="1"/>
  <c r="AC2613" i="1"/>
  <c r="AC2612" i="1" s="1"/>
  <c r="AC2611" i="1" s="1"/>
  <c r="Y2613" i="1"/>
  <c r="Y2612" i="1" s="1"/>
  <c r="Y2611" i="1" s="1"/>
  <c r="AC2609" i="1"/>
  <c r="AC2608" i="1" s="1"/>
  <c r="AC2607" i="1" s="1"/>
  <c r="Y2609" i="1"/>
  <c r="Y2608" i="1" s="1"/>
  <c r="Y2607" i="1" s="1"/>
  <c r="AC2604" i="1"/>
  <c r="AC2603" i="1" s="1"/>
  <c r="Y2604" i="1"/>
  <c r="Y2603" i="1" s="1"/>
  <c r="AC2601" i="1"/>
  <c r="AC2600" i="1" s="1"/>
  <c r="Y2601" i="1"/>
  <c r="Y2600" i="1" s="1"/>
  <c r="AC2597" i="1"/>
  <c r="AC2596" i="1" s="1"/>
  <c r="AC2595" i="1" s="1"/>
  <c r="Y2597" i="1"/>
  <c r="Y2596" i="1" s="1"/>
  <c r="Y2595" i="1" s="1"/>
  <c r="AC2592" i="1"/>
  <c r="AC2591" i="1" s="1"/>
  <c r="AC2590" i="1" s="1"/>
  <c r="AC2589" i="1" s="1"/>
  <c r="Y2592" i="1"/>
  <c r="Y2591" i="1" s="1"/>
  <c r="Y2590" i="1" s="1"/>
  <c r="Y2589" i="1" s="1"/>
  <c r="AC2583" i="1"/>
  <c r="AC2582" i="1" s="1"/>
  <c r="AC2581" i="1" s="1"/>
  <c r="AC2580" i="1" s="1"/>
  <c r="AC2579" i="1" s="1"/>
  <c r="AC2578" i="1" s="1"/>
  <c r="Y2583" i="1"/>
  <c r="Y2582" i="1" s="1"/>
  <c r="Y2581" i="1" s="1"/>
  <c r="Y2580" i="1" s="1"/>
  <c r="Y2579" i="1" s="1"/>
  <c r="Y2578" i="1" s="1"/>
  <c r="AC2576" i="1"/>
  <c r="AC2575" i="1" s="1"/>
  <c r="AC2574" i="1" s="1"/>
  <c r="AC2573" i="1" s="1"/>
  <c r="AC2572" i="1" s="1"/>
  <c r="AC2571" i="1" s="1"/>
  <c r="AC2570" i="1" s="1"/>
  <c r="Y2576" i="1"/>
  <c r="Y2575" i="1" s="1"/>
  <c r="Y2574" i="1" s="1"/>
  <c r="Y2573" i="1" s="1"/>
  <c r="Y2572" i="1" s="1"/>
  <c r="Y2571" i="1" s="1"/>
  <c r="Y2570" i="1" s="1"/>
  <c r="AC2568" i="1"/>
  <c r="AC2567" i="1" s="1"/>
  <c r="AC2566" i="1" s="1"/>
  <c r="AC2565" i="1" s="1"/>
  <c r="AC2564" i="1" s="1"/>
  <c r="AC2563" i="1" s="1"/>
  <c r="AC2562" i="1" s="1"/>
  <c r="Y2568" i="1"/>
  <c r="Y2567" i="1" s="1"/>
  <c r="Y2566" i="1" s="1"/>
  <c r="Y2565" i="1" s="1"/>
  <c r="Y2564" i="1" s="1"/>
  <c r="Y2563" i="1" s="1"/>
  <c r="Y2562" i="1" s="1"/>
  <c r="AC2560" i="1"/>
  <c r="Y2560" i="1"/>
  <c r="AC2558" i="1"/>
  <c r="Y2558" i="1"/>
  <c r="AC2556" i="1"/>
  <c r="Y2556" i="1"/>
  <c r="AC2549" i="1"/>
  <c r="AC2548" i="1" s="1"/>
  <c r="AC2547" i="1" s="1"/>
  <c r="AC2546" i="1" s="1"/>
  <c r="AC2545" i="1" s="1"/>
  <c r="Y2549" i="1"/>
  <c r="Y2548" i="1" s="1"/>
  <c r="Y2547" i="1" s="1"/>
  <c r="Y2546" i="1" s="1"/>
  <c r="Y2545" i="1" s="1"/>
  <c r="AC2543" i="1"/>
  <c r="AC2542" i="1" s="1"/>
  <c r="Y2543" i="1"/>
  <c r="Y2542" i="1" s="1"/>
  <c r="AC2540" i="1"/>
  <c r="Y2540" i="1"/>
  <c r="AC2538" i="1"/>
  <c r="Y2538" i="1"/>
  <c r="AC2533" i="1"/>
  <c r="AC2532" i="1" s="1"/>
  <c r="AC2531" i="1" s="1"/>
  <c r="AC2530" i="1" s="1"/>
  <c r="AC2529" i="1" s="1"/>
  <c r="Y2533" i="1"/>
  <c r="Y2532" i="1" s="1"/>
  <c r="Y2531" i="1" s="1"/>
  <c r="Y2530" i="1" s="1"/>
  <c r="Y2529" i="1" s="1"/>
  <c r="AC2526" i="1"/>
  <c r="AC2525" i="1" s="1"/>
  <c r="AC2524" i="1" s="1"/>
  <c r="AC2523" i="1" s="1"/>
  <c r="AC2522" i="1" s="1"/>
  <c r="AC2521" i="1" s="1"/>
  <c r="Y2526" i="1"/>
  <c r="Y2525" i="1" s="1"/>
  <c r="Y2524" i="1" s="1"/>
  <c r="Y2523" i="1" s="1"/>
  <c r="Y2522" i="1" s="1"/>
  <c r="Y2521" i="1" s="1"/>
  <c r="AC2518" i="1"/>
  <c r="AC2517" i="1" s="1"/>
  <c r="AC2516" i="1" s="1"/>
  <c r="AC2515" i="1" s="1"/>
  <c r="Y2518" i="1"/>
  <c r="Y2517" i="1" s="1"/>
  <c r="Y2516" i="1" s="1"/>
  <c r="Y2515" i="1" s="1"/>
  <c r="AC2513" i="1"/>
  <c r="AC2512" i="1" s="1"/>
  <c r="Y2513" i="1"/>
  <c r="Y2512" i="1" s="1"/>
  <c r="AC2510" i="1"/>
  <c r="AC2509" i="1" s="1"/>
  <c r="Y2510" i="1"/>
  <c r="Y2509" i="1" s="1"/>
  <c r="AC2503" i="1"/>
  <c r="AC2502" i="1" s="1"/>
  <c r="AC2501" i="1" s="1"/>
  <c r="AC2500" i="1" s="1"/>
  <c r="AC2499" i="1" s="1"/>
  <c r="Y2503" i="1"/>
  <c r="Y2502" i="1" s="1"/>
  <c r="Y2501" i="1" s="1"/>
  <c r="Y2500" i="1" s="1"/>
  <c r="Y2499" i="1" s="1"/>
  <c r="AC2497" i="1"/>
  <c r="AC2496" i="1" s="1"/>
  <c r="AC2495" i="1" s="1"/>
  <c r="AC2494" i="1" s="1"/>
  <c r="Y2497" i="1"/>
  <c r="Y2496" i="1" s="1"/>
  <c r="Y2495" i="1" s="1"/>
  <c r="Y2494" i="1" s="1"/>
  <c r="AC2492" i="1"/>
  <c r="AC2491" i="1" s="1"/>
  <c r="Y2492" i="1"/>
  <c r="Y2491" i="1" s="1"/>
  <c r="AC2489" i="1"/>
  <c r="AC2488" i="1" s="1"/>
  <c r="Y2489" i="1"/>
  <c r="Y2488" i="1" s="1"/>
  <c r="AC2477" i="1"/>
  <c r="Y2477" i="1"/>
  <c r="AC2475" i="1"/>
  <c r="Y2475" i="1"/>
  <c r="AC2468" i="1"/>
  <c r="AC2467" i="1" s="1"/>
  <c r="AC2466" i="1" s="1"/>
  <c r="AC2465" i="1" s="1"/>
  <c r="AC2464" i="1" s="1"/>
  <c r="AC2463" i="1" s="1"/>
  <c r="Y2468" i="1"/>
  <c r="Y2467" i="1" s="1"/>
  <c r="Y2466" i="1" s="1"/>
  <c r="Y2465" i="1" s="1"/>
  <c r="Y2464" i="1" s="1"/>
  <c r="Y2463" i="1" s="1"/>
  <c r="AC2460" i="1"/>
  <c r="Y2460" i="1"/>
  <c r="AC2458" i="1"/>
  <c r="Y2458" i="1"/>
  <c r="AC2453" i="1"/>
  <c r="AC2452" i="1" s="1"/>
  <c r="Y2453" i="1"/>
  <c r="Y2452" i="1" s="1"/>
  <c r="AC2450" i="1"/>
  <c r="AC2449" i="1" s="1"/>
  <c r="Y2450" i="1"/>
  <c r="Y2449" i="1" s="1"/>
  <c r="AC2447" i="1"/>
  <c r="AC2446" i="1" s="1"/>
  <c r="Y2447" i="1"/>
  <c r="Y2446" i="1" s="1"/>
  <c r="AC2441" i="1"/>
  <c r="AC2440" i="1" s="1"/>
  <c r="AC2439" i="1" s="1"/>
  <c r="Y2441" i="1"/>
  <c r="Y2440" i="1" s="1"/>
  <c r="Y2439" i="1" s="1"/>
  <c r="AC2437" i="1"/>
  <c r="AC2436" i="1" s="1"/>
  <c r="AC2435" i="1" s="1"/>
  <c r="Y2437" i="1"/>
  <c r="Y2436" i="1" s="1"/>
  <c r="Y2435" i="1" s="1"/>
  <c r="AC2431" i="1"/>
  <c r="Y2431" i="1"/>
  <c r="AC2429" i="1"/>
  <c r="Y2429" i="1"/>
  <c r="AC2427" i="1"/>
  <c r="Y2427" i="1"/>
  <c r="AC2424" i="1"/>
  <c r="AC2423" i="1" s="1"/>
  <c r="Y2424" i="1"/>
  <c r="Y2423" i="1" s="1"/>
  <c r="AC2419" i="1"/>
  <c r="AC2418" i="1" s="1"/>
  <c r="AC2417" i="1" s="1"/>
  <c r="AC2416" i="1" s="1"/>
  <c r="AC2415" i="1" s="1"/>
  <c r="Y2419" i="1"/>
  <c r="Y2418" i="1" s="1"/>
  <c r="Y2417" i="1" s="1"/>
  <c r="Y2416" i="1" s="1"/>
  <c r="Y2415" i="1" s="1"/>
  <c r="AC2410" i="1"/>
  <c r="AC2409" i="1" s="1"/>
  <c r="AC2408" i="1" s="1"/>
  <c r="AC2407" i="1" s="1"/>
  <c r="AC2406" i="1" s="1"/>
  <c r="AC2405" i="1" s="1"/>
  <c r="Y2410" i="1"/>
  <c r="Y2409" i="1" s="1"/>
  <c r="Y2408" i="1" s="1"/>
  <c r="Y2407" i="1" s="1"/>
  <c r="Y2406" i="1" s="1"/>
  <c r="Y2405" i="1" s="1"/>
  <c r="AC2403" i="1"/>
  <c r="AC2402" i="1" s="1"/>
  <c r="AC2401" i="1" s="1"/>
  <c r="AC2400" i="1" s="1"/>
  <c r="Y2403" i="1"/>
  <c r="Y2402" i="1" s="1"/>
  <c r="Y2401" i="1" s="1"/>
  <c r="Y2400" i="1" s="1"/>
  <c r="AC2398" i="1"/>
  <c r="AC2397" i="1" s="1"/>
  <c r="AC2396" i="1" s="1"/>
  <c r="AC2395" i="1" s="1"/>
  <c r="Y2398" i="1"/>
  <c r="Y2397" i="1" s="1"/>
  <c r="Y2396" i="1" s="1"/>
  <c r="Y2395" i="1" s="1"/>
  <c r="AC2390" i="1"/>
  <c r="AC2389" i="1" s="1"/>
  <c r="AC2388" i="1" s="1"/>
  <c r="AC2387" i="1" s="1"/>
  <c r="AC2386" i="1" s="1"/>
  <c r="AC2385" i="1" s="1"/>
  <c r="AC2384" i="1" s="1"/>
  <c r="Y2390" i="1"/>
  <c r="Y2389" i="1" s="1"/>
  <c r="Y2388" i="1" s="1"/>
  <c r="Y2387" i="1" s="1"/>
  <c r="Y2386" i="1" s="1"/>
  <c r="Y2385" i="1" s="1"/>
  <c r="Y2384" i="1" s="1"/>
  <c r="AC2382" i="1"/>
  <c r="AC2381" i="1" s="1"/>
  <c r="AC2380" i="1" s="1"/>
  <c r="Y2382" i="1"/>
  <c r="Y2381" i="1" s="1"/>
  <c r="Y2380" i="1" s="1"/>
  <c r="AC2378" i="1"/>
  <c r="AC2377" i="1" s="1"/>
  <c r="AC2376" i="1" s="1"/>
  <c r="Y2378" i="1"/>
  <c r="Y2377" i="1" s="1"/>
  <c r="Y2376" i="1" s="1"/>
  <c r="AC2370" i="1"/>
  <c r="Y2370" i="1"/>
  <c r="AC2368" i="1"/>
  <c r="Y2368" i="1"/>
  <c r="AC2366" i="1"/>
  <c r="Y2366" i="1"/>
  <c r="AC2359" i="1"/>
  <c r="AC2358" i="1" s="1"/>
  <c r="AC2357" i="1" s="1"/>
  <c r="Y2359" i="1"/>
  <c r="Y2358" i="1" s="1"/>
  <c r="Y2357" i="1" s="1"/>
  <c r="AC2355" i="1"/>
  <c r="AC2354" i="1" s="1"/>
  <c r="AC2353" i="1" s="1"/>
  <c r="AC2352" i="1" s="1"/>
  <c r="AC2351" i="1" s="1"/>
  <c r="Y2355" i="1"/>
  <c r="Y2354" i="1" s="1"/>
  <c r="Y2353" i="1" s="1"/>
  <c r="Y2352" i="1" s="1"/>
  <c r="Y2351" i="1" s="1"/>
  <c r="AC2349" i="1"/>
  <c r="AC2348" i="1" s="1"/>
  <c r="Y2349" i="1"/>
  <c r="Y2348" i="1" s="1"/>
  <c r="AC2346" i="1"/>
  <c r="AC2345" i="1" s="1"/>
  <c r="Y2346" i="1"/>
  <c r="Y2345" i="1" s="1"/>
  <c r="AC2341" i="1"/>
  <c r="AC2340" i="1" s="1"/>
  <c r="AC2339" i="1" s="1"/>
  <c r="AC2338" i="1" s="1"/>
  <c r="AC2337" i="1" s="1"/>
  <c r="Y2341" i="1"/>
  <c r="Y2340" i="1" s="1"/>
  <c r="Y2339" i="1" s="1"/>
  <c r="Y2338" i="1" s="1"/>
  <c r="Y2337" i="1" s="1"/>
  <c r="AC2334" i="1"/>
  <c r="AC2333" i="1" s="1"/>
  <c r="Y2334" i="1"/>
  <c r="Y2333" i="1" s="1"/>
  <c r="AC2326" i="1"/>
  <c r="AC2325" i="1" s="1"/>
  <c r="AC2324" i="1" s="1"/>
  <c r="AC2323" i="1" s="1"/>
  <c r="Y2326" i="1"/>
  <c r="Y2325" i="1" s="1"/>
  <c r="Y2324" i="1" s="1"/>
  <c r="Y2323" i="1" s="1"/>
  <c r="AC2321" i="1"/>
  <c r="AC2320" i="1" s="1"/>
  <c r="AC2319" i="1" s="1"/>
  <c r="AC2318" i="1" s="1"/>
  <c r="Y2321" i="1"/>
  <c r="Y2320" i="1" s="1"/>
  <c r="Y2319" i="1" s="1"/>
  <c r="Y2318" i="1" s="1"/>
  <c r="AC2316" i="1"/>
  <c r="AC2315" i="1" s="1"/>
  <c r="Y2316" i="1"/>
  <c r="Y2315" i="1" s="1"/>
  <c r="AC2313" i="1"/>
  <c r="AC2312" i="1" s="1"/>
  <c r="Y2313" i="1"/>
  <c r="Y2312" i="1" s="1"/>
  <c r="AC2306" i="1"/>
  <c r="AC2305" i="1" s="1"/>
  <c r="AC2304" i="1" s="1"/>
  <c r="Y2306" i="1"/>
  <c r="Y2305" i="1" s="1"/>
  <c r="Y2304" i="1" s="1"/>
  <c r="AC2302" i="1"/>
  <c r="AC2301" i="1" s="1"/>
  <c r="AC2300" i="1" s="1"/>
  <c r="AC2299" i="1" s="1"/>
  <c r="AC2298" i="1" s="1"/>
  <c r="Y2302" i="1"/>
  <c r="Y2301" i="1" s="1"/>
  <c r="Y2300" i="1" s="1"/>
  <c r="Y2299" i="1" s="1"/>
  <c r="Y2298" i="1" s="1"/>
  <c r="AC2296" i="1"/>
  <c r="AC2295" i="1" s="1"/>
  <c r="AC2294" i="1" s="1"/>
  <c r="AC2293" i="1" s="1"/>
  <c r="AC2292" i="1" s="1"/>
  <c r="Y2296" i="1"/>
  <c r="Y2295" i="1" s="1"/>
  <c r="Y2294" i="1" s="1"/>
  <c r="Y2293" i="1" s="1"/>
  <c r="Y2292" i="1" s="1"/>
  <c r="AC2290" i="1"/>
  <c r="AC2289" i="1" s="1"/>
  <c r="AC2288" i="1" s="1"/>
  <c r="AC2287" i="1" s="1"/>
  <c r="Y2290" i="1"/>
  <c r="Y2289" i="1" s="1"/>
  <c r="Y2288" i="1" s="1"/>
  <c r="Y2287" i="1" s="1"/>
  <c r="AC2285" i="1"/>
  <c r="AC2284" i="1" s="1"/>
  <c r="Y2285" i="1"/>
  <c r="Y2284" i="1" s="1"/>
  <c r="AC2282" i="1"/>
  <c r="AC2281" i="1" s="1"/>
  <c r="Y2282" i="1"/>
  <c r="Y2281" i="1" s="1"/>
  <c r="AC2270" i="1"/>
  <c r="Y2270" i="1"/>
  <c r="AC2268" i="1"/>
  <c r="Y2268" i="1"/>
  <c r="AC2262" i="1"/>
  <c r="AC2261" i="1" s="1"/>
  <c r="AC2260" i="1" s="1"/>
  <c r="AC2259" i="1" s="1"/>
  <c r="AC2258" i="1" s="1"/>
  <c r="Y2262" i="1"/>
  <c r="Y2261" i="1" s="1"/>
  <c r="Y2260" i="1" s="1"/>
  <c r="Y2259" i="1" s="1"/>
  <c r="Y2258" i="1" s="1"/>
  <c r="AC2255" i="1"/>
  <c r="AC2254" i="1" s="1"/>
  <c r="AC2253" i="1" s="1"/>
  <c r="AC2252" i="1" s="1"/>
  <c r="AC2251" i="1" s="1"/>
  <c r="AC2250" i="1" s="1"/>
  <c r="Y2255" i="1"/>
  <c r="Y2254" i="1" s="1"/>
  <c r="Y2253" i="1" s="1"/>
  <c r="Y2252" i="1" s="1"/>
  <c r="Y2251" i="1" s="1"/>
  <c r="Y2250" i="1" s="1"/>
  <c r="AC2247" i="1"/>
  <c r="AC2246" i="1" s="1"/>
  <c r="Y2247" i="1"/>
  <c r="Y2246" i="1" s="1"/>
  <c r="AC2244" i="1"/>
  <c r="Y2244" i="1"/>
  <c r="AC2242" i="1"/>
  <c r="Y2242" i="1"/>
  <c r="AC2237" i="1"/>
  <c r="AC2236" i="1" s="1"/>
  <c r="Y2237" i="1"/>
  <c r="Y2236" i="1" s="1"/>
  <c r="AC2234" i="1"/>
  <c r="AC2233" i="1" s="1"/>
  <c r="Y2234" i="1"/>
  <c r="Y2233" i="1" s="1"/>
  <c r="AC2231" i="1"/>
  <c r="AC2230" i="1" s="1"/>
  <c r="Y2231" i="1"/>
  <c r="Y2230" i="1" s="1"/>
  <c r="AC2225" i="1"/>
  <c r="AC2224" i="1" s="1"/>
  <c r="AC2223" i="1" s="1"/>
  <c r="Y2225" i="1"/>
  <c r="Y2224" i="1" s="1"/>
  <c r="Y2223" i="1" s="1"/>
  <c r="AC2221" i="1"/>
  <c r="AC2220" i="1" s="1"/>
  <c r="AC2219" i="1" s="1"/>
  <c r="Y2221" i="1"/>
  <c r="Y2220" i="1" s="1"/>
  <c r="Y2219" i="1" s="1"/>
  <c r="AC2215" i="1"/>
  <c r="Y2215" i="1"/>
  <c r="AC2213" i="1"/>
  <c r="Y2213" i="1"/>
  <c r="AC2211" i="1"/>
  <c r="Y2211" i="1"/>
  <c r="AC2208" i="1"/>
  <c r="AC2207" i="1" s="1"/>
  <c r="Y2208" i="1"/>
  <c r="Y2207" i="1" s="1"/>
  <c r="AC2203" i="1"/>
  <c r="Y2203" i="1"/>
  <c r="AC2201" i="1"/>
  <c r="Y2201" i="1"/>
  <c r="AC2192" i="1"/>
  <c r="AC2191" i="1" s="1"/>
  <c r="AC2190" i="1" s="1"/>
  <c r="AC2189" i="1" s="1"/>
  <c r="AC2188" i="1" s="1"/>
  <c r="AC2187" i="1" s="1"/>
  <c r="Y2192" i="1"/>
  <c r="Y2191" i="1" s="1"/>
  <c r="Y2190" i="1" s="1"/>
  <c r="Y2189" i="1" s="1"/>
  <c r="Y2188" i="1" s="1"/>
  <c r="Y2187" i="1" s="1"/>
  <c r="AC2185" i="1"/>
  <c r="AC2184" i="1" s="1"/>
  <c r="AC2183" i="1" s="1"/>
  <c r="Y2185" i="1"/>
  <c r="Y2184" i="1" s="1"/>
  <c r="Y2183" i="1" s="1"/>
  <c r="AC2181" i="1"/>
  <c r="AC2180" i="1" s="1"/>
  <c r="AC2179" i="1" s="1"/>
  <c r="AC2178" i="1" s="1"/>
  <c r="Y2181" i="1"/>
  <c r="Y2180" i="1" s="1"/>
  <c r="Y2179" i="1" s="1"/>
  <c r="Y2178" i="1" s="1"/>
  <c r="AC2176" i="1"/>
  <c r="AC2175" i="1" s="1"/>
  <c r="AC2174" i="1" s="1"/>
  <c r="AC2173" i="1" s="1"/>
  <c r="Y2176" i="1"/>
  <c r="Y2175" i="1" s="1"/>
  <c r="Y2174" i="1" s="1"/>
  <c r="Y2173" i="1" s="1"/>
  <c r="AC2168" i="1"/>
  <c r="AC2167" i="1" s="1"/>
  <c r="AC2166" i="1" s="1"/>
  <c r="AC2165" i="1" s="1"/>
  <c r="AC2164" i="1" s="1"/>
  <c r="AC2163" i="1" s="1"/>
  <c r="AC2162" i="1" s="1"/>
  <c r="Y2168" i="1"/>
  <c r="Y2167" i="1" s="1"/>
  <c r="Y2166" i="1" s="1"/>
  <c r="Y2165" i="1" s="1"/>
  <c r="Y2164" i="1" s="1"/>
  <c r="Y2163" i="1" s="1"/>
  <c r="Y2162" i="1" s="1"/>
  <c r="AC2160" i="1"/>
  <c r="AC2159" i="1" s="1"/>
  <c r="AC2158" i="1" s="1"/>
  <c r="Y2160" i="1"/>
  <c r="Y2159" i="1" s="1"/>
  <c r="Y2158" i="1" s="1"/>
  <c r="AC2156" i="1"/>
  <c r="AC2155" i="1" s="1"/>
  <c r="AC2154" i="1" s="1"/>
  <c r="Y2156" i="1"/>
  <c r="Y2155" i="1" s="1"/>
  <c r="Y2154" i="1" s="1"/>
  <c r="AC2148" i="1"/>
  <c r="Y2148" i="1"/>
  <c r="AC2146" i="1"/>
  <c r="Y2146" i="1"/>
  <c r="AC2144" i="1"/>
  <c r="Y2144" i="1"/>
  <c r="AC2137" i="1"/>
  <c r="AC2136" i="1" s="1"/>
  <c r="AC2135" i="1" s="1"/>
  <c r="AC2134" i="1" s="1"/>
  <c r="AC2133" i="1" s="1"/>
  <c r="Y2137" i="1"/>
  <c r="Y2136" i="1" s="1"/>
  <c r="Y2135" i="1" s="1"/>
  <c r="Y2134" i="1" s="1"/>
  <c r="Y2133" i="1" s="1"/>
  <c r="AC2131" i="1"/>
  <c r="AC2130" i="1" s="1"/>
  <c r="Y2131" i="1"/>
  <c r="Y2130" i="1" s="1"/>
  <c r="AC2128" i="1"/>
  <c r="AC2127" i="1" s="1"/>
  <c r="Y2128" i="1"/>
  <c r="Y2127" i="1" s="1"/>
  <c r="AC2123" i="1"/>
  <c r="AC2122" i="1" s="1"/>
  <c r="AC2121" i="1" s="1"/>
  <c r="AC2120" i="1" s="1"/>
  <c r="AC2119" i="1" s="1"/>
  <c r="Y2123" i="1"/>
  <c r="Y2122" i="1" s="1"/>
  <c r="Y2121" i="1" s="1"/>
  <c r="Y2120" i="1" s="1"/>
  <c r="Y2119" i="1" s="1"/>
  <c r="AC2116" i="1"/>
  <c r="AC2115" i="1" s="1"/>
  <c r="AC2114" i="1" s="1"/>
  <c r="AC2113" i="1" s="1"/>
  <c r="AC2112" i="1" s="1"/>
  <c r="AC2111" i="1" s="1"/>
  <c r="Y2116" i="1"/>
  <c r="Y2115" i="1" s="1"/>
  <c r="Y2114" i="1" s="1"/>
  <c r="Y2113" i="1" s="1"/>
  <c r="Y2112" i="1" s="1"/>
  <c r="Y2111" i="1" s="1"/>
  <c r="AC2108" i="1"/>
  <c r="AC2107" i="1" s="1"/>
  <c r="AC2106" i="1" s="1"/>
  <c r="AC2105" i="1" s="1"/>
  <c r="Y2108" i="1"/>
  <c r="Y2107" i="1" s="1"/>
  <c r="Y2106" i="1" s="1"/>
  <c r="Y2105" i="1" s="1"/>
  <c r="AC2103" i="1"/>
  <c r="AC2102" i="1" s="1"/>
  <c r="AC2101" i="1" s="1"/>
  <c r="AC2100" i="1" s="1"/>
  <c r="Y2103" i="1"/>
  <c r="Y2102" i="1" s="1"/>
  <c r="Y2101" i="1" s="1"/>
  <c r="Y2100" i="1" s="1"/>
  <c r="AC2098" i="1"/>
  <c r="AC2097" i="1" s="1"/>
  <c r="Y2098" i="1"/>
  <c r="Y2097" i="1" s="1"/>
  <c r="AC2095" i="1"/>
  <c r="AC2094" i="1" s="1"/>
  <c r="Y2095" i="1"/>
  <c r="Y2094" i="1" s="1"/>
  <c r="AC2088" i="1"/>
  <c r="AC2087" i="1" s="1"/>
  <c r="AC2086" i="1" s="1"/>
  <c r="Y2088" i="1"/>
  <c r="Y2087" i="1" s="1"/>
  <c r="Y2086" i="1" s="1"/>
  <c r="AC2084" i="1"/>
  <c r="AC2083" i="1" s="1"/>
  <c r="AC2082" i="1" s="1"/>
  <c r="AC2081" i="1" s="1"/>
  <c r="AC2080" i="1" s="1"/>
  <c r="Y2084" i="1"/>
  <c r="Y2083" i="1" s="1"/>
  <c r="Y2082" i="1" s="1"/>
  <c r="Y2081" i="1" s="1"/>
  <c r="Y2080" i="1" s="1"/>
  <c r="AC2078" i="1"/>
  <c r="AC2077" i="1" s="1"/>
  <c r="AC2076" i="1" s="1"/>
  <c r="AC2075" i="1" s="1"/>
  <c r="AC2074" i="1" s="1"/>
  <c r="Y2078" i="1"/>
  <c r="Y2077" i="1" s="1"/>
  <c r="Y2076" i="1" s="1"/>
  <c r="Y2075" i="1" s="1"/>
  <c r="Y2074" i="1" s="1"/>
  <c r="AC2072" i="1"/>
  <c r="AC2071" i="1" s="1"/>
  <c r="AC2070" i="1" s="1"/>
  <c r="AC2069" i="1" s="1"/>
  <c r="Y2072" i="1"/>
  <c r="Y2071" i="1" s="1"/>
  <c r="Y2070" i="1" s="1"/>
  <c r="Y2069" i="1" s="1"/>
  <c r="AC2067" i="1"/>
  <c r="AC2066" i="1" s="1"/>
  <c r="Y2067" i="1"/>
  <c r="Y2066" i="1" s="1"/>
  <c r="AC2064" i="1"/>
  <c r="AC2063" i="1" s="1"/>
  <c r="Y2064" i="1"/>
  <c r="Y2063" i="1" s="1"/>
  <c r="AC2056" i="1"/>
  <c r="AC2055" i="1" s="1"/>
  <c r="AC2054" i="1" s="1"/>
  <c r="AC2053" i="1" s="1"/>
  <c r="AC2052" i="1" s="1"/>
  <c r="Y2056" i="1"/>
  <c r="Y2055" i="1" s="1"/>
  <c r="Y2054" i="1" s="1"/>
  <c r="Y2053" i="1" s="1"/>
  <c r="Y2052" i="1" s="1"/>
  <c r="AC2050" i="1"/>
  <c r="AC2049" i="1" s="1"/>
  <c r="AC2048" i="1" s="1"/>
  <c r="AC2047" i="1" s="1"/>
  <c r="AC2046" i="1" s="1"/>
  <c r="Y2050" i="1"/>
  <c r="Y2049" i="1" s="1"/>
  <c r="Y2048" i="1" s="1"/>
  <c r="Y2047" i="1" s="1"/>
  <c r="Y2046" i="1" s="1"/>
  <c r="AC2043" i="1"/>
  <c r="AC2042" i="1" s="1"/>
  <c r="AC2041" i="1" s="1"/>
  <c r="AC2040" i="1" s="1"/>
  <c r="Y2043" i="1"/>
  <c r="Y2042" i="1" s="1"/>
  <c r="Y2041" i="1" s="1"/>
  <c r="Y2040" i="1" s="1"/>
  <c r="AC2038" i="1"/>
  <c r="AC2037" i="1" s="1"/>
  <c r="AC2036" i="1" s="1"/>
  <c r="AC2035" i="1" s="1"/>
  <c r="AC2034" i="1" s="1"/>
  <c r="Y2038" i="1"/>
  <c r="Y2037" i="1" s="1"/>
  <c r="Y2036" i="1" s="1"/>
  <c r="Y2035" i="1" s="1"/>
  <c r="Y2034" i="1" s="1"/>
  <c r="AC2030" i="1"/>
  <c r="AC2029" i="1" s="1"/>
  <c r="Y2030" i="1"/>
  <c r="Y2029" i="1" s="1"/>
  <c r="AC2027" i="1"/>
  <c r="AC2026" i="1" s="1"/>
  <c r="Y2027" i="1"/>
  <c r="Y2026" i="1" s="1"/>
  <c r="AC2022" i="1"/>
  <c r="AC2021" i="1" s="1"/>
  <c r="Y2022" i="1"/>
  <c r="Y2021" i="1" s="1"/>
  <c r="AC2019" i="1"/>
  <c r="AC2018" i="1" s="1"/>
  <c r="Y2019" i="1"/>
  <c r="Y2018" i="1" s="1"/>
  <c r="AC2016" i="1"/>
  <c r="AC2015" i="1" s="1"/>
  <c r="Y2016" i="1"/>
  <c r="Y2015" i="1" s="1"/>
  <c r="AC2010" i="1"/>
  <c r="AC2009" i="1" s="1"/>
  <c r="AC2008" i="1" s="1"/>
  <c r="Y2010" i="1"/>
  <c r="Y2009" i="1" s="1"/>
  <c r="Y2008" i="1" s="1"/>
  <c r="AC2006" i="1"/>
  <c r="AC2005" i="1" s="1"/>
  <c r="AC2004" i="1" s="1"/>
  <c r="Y2006" i="1"/>
  <c r="Y2005" i="1" s="1"/>
  <c r="Y2004" i="1" s="1"/>
  <c r="AC2000" i="1"/>
  <c r="Y2000" i="1"/>
  <c r="AC1998" i="1"/>
  <c r="Y1998" i="1"/>
  <c r="AC1995" i="1"/>
  <c r="AC1994" i="1" s="1"/>
  <c r="Y1995" i="1"/>
  <c r="Y1994" i="1" s="1"/>
  <c r="AC1990" i="1"/>
  <c r="Y1990" i="1"/>
  <c r="AC1988" i="1"/>
  <c r="Y1988" i="1"/>
  <c r="AC1979" i="1"/>
  <c r="AC1978" i="1" s="1"/>
  <c r="AC1977" i="1" s="1"/>
  <c r="AC1976" i="1" s="1"/>
  <c r="AC1975" i="1" s="1"/>
  <c r="AC1974" i="1" s="1"/>
  <c r="Y1979" i="1"/>
  <c r="Y1978" i="1" s="1"/>
  <c r="Y1977" i="1" s="1"/>
  <c r="Y1976" i="1" s="1"/>
  <c r="Y1975" i="1" s="1"/>
  <c r="Y1974" i="1" s="1"/>
  <c r="AC1972" i="1"/>
  <c r="AC1971" i="1" s="1"/>
  <c r="AC1970" i="1" s="1"/>
  <c r="Y1972" i="1"/>
  <c r="Y1971" i="1" s="1"/>
  <c r="Y1970" i="1" s="1"/>
  <c r="AC1968" i="1"/>
  <c r="AC1967" i="1" s="1"/>
  <c r="AC1966" i="1" s="1"/>
  <c r="AC1965" i="1" s="1"/>
  <c r="Y1968" i="1"/>
  <c r="Y1967" i="1" s="1"/>
  <c r="Y1966" i="1" s="1"/>
  <c r="Y1965" i="1" s="1"/>
  <c r="AC1963" i="1"/>
  <c r="AC1962" i="1" s="1"/>
  <c r="AC1961" i="1" s="1"/>
  <c r="AC1960" i="1" s="1"/>
  <c r="Y1963" i="1"/>
  <c r="Y1962" i="1" s="1"/>
  <c r="Y1961" i="1" s="1"/>
  <c r="Y1960" i="1" s="1"/>
  <c r="AC1955" i="1"/>
  <c r="AC1954" i="1" s="1"/>
  <c r="AC1953" i="1" s="1"/>
  <c r="AC1952" i="1" s="1"/>
  <c r="AC1951" i="1" s="1"/>
  <c r="AC1950" i="1" s="1"/>
  <c r="AC1949" i="1" s="1"/>
  <c r="Y1955" i="1"/>
  <c r="Y1954" i="1" s="1"/>
  <c r="Y1953" i="1" s="1"/>
  <c r="Y1952" i="1" s="1"/>
  <c r="Y1951" i="1" s="1"/>
  <c r="Y1950" i="1" s="1"/>
  <c r="Y1949" i="1" s="1"/>
  <c r="AC1947" i="1"/>
  <c r="AC1946" i="1" s="1"/>
  <c r="AC1945" i="1" s="1"/>
  <c r="AC1944" i="1" s="1"/>
  <c r="AC1943" i="1" s="1"/>
  <c r="AC1942" i="1" s="1"/>
  <c r="AC1941" i="1" s="1"/>
  <c r="Y1947" i="1"/>
  <c r="Y1946" i="1" s="1"/>
  <c r="Y1945" i="1" s="1"/>
  <c r="Y1944" i="1" s="1"/>
  <c r="Y1943" i="1" s="1"/>
  <c r="Y1942" i="1" s="1"/>
  <c r="Y1941" i="1" s="1"/>
  <c r="AC1939" i="1"/>
  <c r="Y1939" i="1"/>
  <c r="AC1937" i="1"/>
  <c r="Y1937" i="1"/>
  <c r="AC1935" i="1"/>
  <c r="Y1935" i="1"/>
  <c r="AC1928" i="1"/>
  <c r="AC1927" i="1" s="1"/>
  <c r="AC1926" i="1" s="1"/>
  <c r="Y1928" i="1"/>
  <c r="Y1927" i="1" s="1"/>
  <c r="Y1926" i="1" s="1"/>
  <c r="AC1924" i="1"/>
  <c r="AC1923" i="1" s="1"/>
  <c r="AC1922" i="1" s="1"/>
  <c r="AC1921" i="1" s="1"/>
  <c r="AC1920" i="1" s="1"/>
  <c r="Y1924" i="1"/>
  <c r="Y1923" i="1" s="1"/>
  <c r="Y1922" i="1" s="1"/>
  <c r="Y1921" i="1" s="1"/>
  <c r="Y1920" i="1" s="1"/>
  <c r="AC1918" i="1"/>
  <c r="AC1917" i="1" s="1"/>
  <c r="Y1918" i="1"/>
  <c r="Y1917" i="1" s="1"/>
  <c r="AC1915" i="1"/>
  <c r="AC1914" i="1" s="1"/>
  <c r="Y1915" i="1"/>
  <c r="Y1914" i="1" s="1"/>
  <c r="AC1909" i="1"/>
  <c r="AC1908" i="1" s="1"/>
  <c r="AC1907" i="1" s="1"/>
  <c r="AC1906" i="1" s="1"/>
  <c r="AC1905" i="1" s="1"/>
  <c r="AC1904" i="1" s="1"/>
  <c r="Y1909" i="1"/>
  <c r="Y1908" i="1" s="1"/>
  <c r="Y1907" i="1" s="1"/>
  <c r="Y1906" i="1" s="1"/>
  <c r="Y1905" i="1" s="1"/>
  <c r="Y1904" i="1" s="1"/>
  <c r="AC1901" i="1"/>
  <c r="AC1900" i="1" s="1"/>
  <c r="AC1899" i="1" s="1"/>
  <c r="AC1898" i="1" s="1"/>
  <c r="Y1901" i="1"/>
  <c r="Y1900" i="1" s="1"/>
  <c r="Y1899" i="1" s="1"/>
  <c r="Y1898" i="1" s="1"/>
  <c r="AC1896" i="1"/>
  <c r="AC1895" i="1" s="1"/>
  <c r="AC1894" i="1" s="1"/>
  <c r="AC1893" i="1" s="1"/>
  <c r="Y1896" i="1"/>
  <c r="Y1895" i="1" s="1"/>
  <c r="Y1894" i="1" s="1"/>
  <c r="Y1893" i="1" s="1"/>
  <c r="AC1891" i="1"/>
  <c r="AC1890" i="1" s="1"/>
  <c r="Y1891" i="1"/>
  <c r="Y1890" i="1" s="1"/>
  <c r="AC1888" i="1"/>
  <c r="AC1887" i="1" s="1"/>
  <c r="Y1888" i="1"/>
  <c r="Y1887" i="1" s="1"/>
  <c r="AC1881" i="1"/>
  <c r="AC1880" i="1" s="1"/>
  <c r="AC1879" i="1" s="1"/>
  <c r="Y1881" i="1"/>
  <c r="Y1880" i="1" s="1"/>
  <c r="Y1879" i="1" s="1"/>
  <c r="AC1877" i="1"/>
  <c r="AC1876" i="1" s="1"/>
  <c r="AC1875" i="1" s="1"/>
  <c r="AC1874" i="1" s="1"/>
  <c r="AC1873" i="1" s="1"/>
  <c r="Y1877" i="1"/>
  <c r="Y1876" i="1" s="1"/>
  <c r="Y1875" i="1" s="1"/>
  <c r="Y1874" i="1" s="1"/>
  <c r="Y1873" i="1" s="1"/>
  <c r="AC1871" i="1"/>
  <c r="AC1870" i="1" s="1"/>
  <c r="AC1869" i="1" s="1"/>
  <c r="AC1868" i="1" s="1"/>
  <c r="AC1867" i="1" s="1"/>
  <c r="Y1871" i="1"/>
  <c r="Y1870" i="1" s="1"/>
  <c r="Y1869" i="1" s="1"/>
  <c r="Y1868" i="1" s="1"/>
  <c r="Y1867" i="1" s="1"/>
  <c r="AC1865" i="1"/>
  <c r="AC1864" i="1" s="1"/>
  <c r="AC1863" i="1" s="1"/>
  <c r="AC1862" i="1" s="1"/>
  <c r="Y1865" i="1"/>
  <c r="Y1864" i="1" s="1"/>
  <c r="Y1863" i="1" s="1"/>
  <c r="Y1862" i="1" s="1"/>
  <c r="AC1860" i="1"/>
  <c r="AC1859" i="1" s="1"/>
  <c r="Y1860" i="1"/>
  <c r="Y1859" i="1" s="1"/>
  <c r="AC1857" i="1"/>
  <c r="AC1856" i="1" s="1"/>
  <c r="Y1857" i="1"/>
  <c r="Y1856" i="1" s="1"/>
  <c r="AC1854" i="1"/>
  <c r="AC1853" i="1" s="1"/>
  <c r="Y1854" i="1"/>
  <c r="Y1853" i="1" s="1"/>
  <c r="AC1842" i="1"/>
  <c r="AC1841" i="1" s="1"/>
  <c r="AC1840" i="1" s="1"/>
  <c r="AC1839" i="1" s="1"/>
  <c r="AC1838" i="1" s="1"/>
  <c r="Y1842" i="1"/>
  <c r="Y1841" i="1" s="1"/>
  <c r="Y1840" i="1" s="1"/>
  <c r="Y1839" i="1" s="1"/>
  <c r="Y1838" i="1" s="1"/>
  <c r="AC1836" i="1"/>
  <c r="AC1835" i="1" s="1"/>
  <c r="AC1834" i="1" s="1"/>
  <c r="AC1833" i="1" s="1"/>
  <c r="AC1832" i="1" s="1"/>
  <c r="Y1836" i="1"/>
  <c r="Y1835" i="1" s="1"/>
  <c r="Y1834" i="1" s="1"/>
  <c r="Y1833" i="1" s="1"/>
  <c r="Y1832" i="1" s="1"/>
  <c r="AC1829" i="1"/>
  <c r="Y1829" i="1"/>
  <c r="AC1827" i="1"/>
  <c r="Y1827" i="1"/>
  <c r="AC1822" i="1"/>
  <c r="AC1821" i="1" s="1"/>
  <c r="AC1820" i="1" s="1"/>
  <c r="AC1819" i="1" s="1"/>
  <c r="AC1818" i="1" s="1"/>
  <c r="Y1822" i="1"/>
  <c r="Y1821" i="1" s="1"/>
  <c r="Y1820" i="1" s="1"/>
  <c r="Y1819" i="1" s="1"/>
  <c r="Y1818" i="1" s="1"/>
  <c r="AC1814" i="1"/>
  <c r="AC1813" i="1" s="1"/>
  <c r="AC1812" i="1" s="1"/>
  <c r="Y1814" i="1"/>
  <c r="Y1813" i="1" s="1"/>
  <c r="Y1812" i="1" s="1"/>
  <c r="AC1810" i="1"/>
  <c r="AC1809" i="1" s="1"/>
  <c r="Y1810" i="1"/>
  <c r="Y1809" i="1" s="1"/>
  <c r="AC1807" i="1"/>
  <c r="Y1807" i="1"/>
  <c r="AC1805" i="1"/>
  <c r="Y1805" i="1"/>
  <c r="AC1800" i="1"/>
  <c r="AC1799" i="1" s="1"/>
  <c r="Y1800" i="1"/>
  <c r="Y1799" i="1" s="1"/>
  <c r="AC1797" i="1"/>
  <c r="AC1796" i="1" s="1"/>
  <c r="Y1797" i="1"/>
  <c r="Y1796" i="1" s="1"/>
  <c r="AC1794" i="1"/>
  <c r="AC1793" i="1" s="1"/>
  <c r="Y1794" i="1"/>
  <c r="Y1793" i="1" s="1"/>
  <c r="AC1788" i="1"/>
  <c r="AC1787" i="1" s="1"/>
  <c r="AC1786" i="1" s="1"/>
  <c r="Y1788" i="1"/>
  <c r="Y1787" i="1" s="1"/>
  <c r="Y1786" i="1" s="1"/>
  <c r="AC1784" i="1"/>
  <c r="AC1783" i="1" s="1"/>
  <c r="AC1782" i="1" s="1"/>
  <c r="Y1784" i="1"/>
  <c r="Y1783" i="1" s="1"/>
  <c r="Y1782" i="1" s="1"/>
  <c r="AC1778" i="1"/>
  <c r="Y1778" i="1"/>
  <c r="AC1776" i="1"/>
  <c r="Y1776" i="1"/>
  <c r="AC1774" i="1"/>
  <c r="Y1774" i="1"/>
  <c r="AC1771" i="1"/>
  <c r="AC1770" i="1" s="1"/>
  <c r="Y1771" i="1"/>
  <c r="Y1770" i="1" s="1"/>
  <c r="AC1766" i="1"/>
  <c r="Y1766" i="1"/>
  <c r="AC1764" i="1"/>
  <c r="Y1764" i="1"/>
  <c r="AC1755" i="1"/>
  <c r="AC1754" i="1" s="1"/>
  <c r="AC1753" i="1" s="1"/>
  <c r="AC1752" i="1" s="1"/>
  <c r="AC1751" i="1" s="1"/>
  <c r="AC1750" i="1" s="1"/>
  <c r="Y1755" i="1"/>
  <c r="Y1754" i="1" s="1"/>
  <c r="Y1753" i="1" s="1"/>
  <c r="Y1752" i="1" s="1"/>
  <c r="Y1751" i="1" s="1"/>
  <c r="Y1750" i="1" s="1"/>
  <c r="AC1748" i="1"/>
  <c r="AC1747" i="1" s="1"/>
  <c r="AC1746" i="1" s="1"/>
  <c r="Y1748" i="1"/>
  <c r="Y1747" i="1" s="1"/>
  <c r="Y1746" i="1" s="1"/>
  <c r="AC1744" i="1"/>
  <c r="AC1743" i="1" s="1"/>
  <c r="AC1742" i="1" s="1"/>
  <c r="AC1741" i="1" s="1"/>
  <c r="Y1744" i="1"/>
  <c r="Y1743" i="1" s="1"/>
  <c r="Y1742" i="1" s="1"/>
  <c r="Y1741" i="1" s="1"/>
  <c r="AC1739" i="1"/>
  <c r="AC1738" i="1" s="1"/>
  <c r="AC1737" i="1" s="1"/>
  <c r="AC1736" i="1" s="1"/>
  <c r="Y1739" i="1"/>
  <c r="Y1738" i="1" s="1"/>
  <c r="Y1737" i="1" s="1"/>
  <c r="Y1736" i="1" s="1"/>
  <c r="AC1731" i="1"/>
  <c r="AC1730" i="1" s="1"/>
  <c r="AC1729" i="1" s="1"/>
  <c r="AC1728" i="1" s="1"/>
  <c r="AC1727" i="1" s="1"/>
  <c r="AC1726" i="1" s="1"/>
  <c r="AC1725" i="1" s="1"/>
  <c r="Y1731" i="1"/>
  <c r="Y1730" i="1" s="1"/>
  <c r="Y1729" i="1" s="1"/>
  <c r="Y1728" i="1" s="1"/>
  <c r="Y1727" i="1" s="1"/>
  <c r="Y1726" i="1" s="1"/>
  <c r="Y1725" i="1" s="1"/>
  <c r="AC1723" i="1"/>
  <c r="AC1722" i="1" s="1"/>
  <c r="AC1721" i="1" s="1"/>
  <c r="Y1723" i="1"/>
  <c r="Y1722" i="1" s="1"/>
  <c r="Y1721" i="1" s="1"/>
  <c r="AC1719" i="1"/>
  <c r="AC1718" i="1" s="1"/>
  <c r="AC1717" i="1" s="1"/>
  <c r="Y1719" i="1"/>
  <c r="Y1718" i="1" s="1"/>
  <c r="Y1717" i="1" s="1"/>
  <c r="AC1711" i="1"/>
  <c r="Y1711" i="1"/>
  <c r="AC1709" i="1"/>
  <c r="Y1709" i="1"/>
  <c r="AC1707" i="1"/>
  <c r="Y1707" i="1"/>
  <c r="AC1700" i="1"/>
  <c r="AC1699" i="1" s="1"/>
  <c r="AC1698" i="1" s="1"/>
  <c r="Y1700" i="1"/>
  <c r="Y1699" i="1" s="1"/>
  <c r="Y1698" i="1" s="1"/>
  <c r="AC1696" i="1"/>
  <c r="AC1695" i="1" s="1"/>
  <c r="AC1694" i="1" s="1"/>
  <c r="AC1693" i="1" s="1"/>
  <c r="AC1692" i="1" s="1"/>
  <c r="Y1696" i="1"/>
  <c r="Y1695" i="1" s="1"/>
  <c r="Y1694" i="1" s="1"/>
  <c r="Y1693" i="1" s="1"/>
  <c r="Y1692" i="1" s="1"/>
  <c r="AC1690" i="1"/>
  <c r="AC1689" i="1" s="1"/>
  <c r="Y1690" i="1"/>
  <c r="Y1689" i="1" s="1"/>
  <c r="AC1687" i="1"/>
  <c r="AC1686" i="1" s="1"/>
  <c r="Y1687" i="1"/>
  <c r="Y1686" i="1" s="1"/>
  <c r="AC1681" i="1"/>
  <c r="AC1680" i="1" s="1"/>
  <c r="AC1679" i="1" s="1"/>
  <c r="AC1678" i="1" s="1"/>
  <c r="AC1677" i="1" s="1"/>
  <c r="AC1676" i="1" s="1"/>
  <c r="Y1681" i="1"/>
  <c r="Y1680" i="1" s="1"/>
  <c r="Y1679" i="1" s="1"/>
  <c r="Y1678" i="1" s="1"/>
  <c r="Y1677" i="1" s="1"/>
  <c r="Y1676" i="1" s="1"/>
  <c r="AC1673" i="1"/>
  <c r="AC1672" i="1" s="1"/>
  <c r="AC1671" i="1" s="1"/>
  <c r="AC1670" i="1" s="1"/>
  <c r="Y1673" i="1"/>
  <c r="Y1672" i="1" s="1"/>
  <c r="Y1671" i="1" s="1"/>
  <c r="Y1670" i="1" s="1"/>
  <c r="AC1668" i="1"/>
  <c r="AC1667" i="1" s="1"/>
  <c r="AC1666" i="1" s="1"/>
  <c r="AC1665" i="1" s="1"/>
  <c r="Y1668" i="1"/>
  <c r="Y1667" i="1" s="1"/>
  <c r="Y1666" i="1" s="1"/>
  <c r="Y1665" i="1" s="1"/>
  <c r="AC1663" i="1"/>
  <c r="AC1662" i="1" s="1"/>
  <c r="Y1663" i="1"/>
  <c r="Y1662" i="1" s="1"/>
  <c r="AC1660" i="1"/>
  <c r="AC1659" i="1" s="1"/>
  <c r="Y1660" i="1"/>
  <c r="Y1659" i="1" s="1"/>
  <c r="AC1653" i="1"/>
  <c r="AC1652" i="1" s="1"/>
  <c r="AC1651" i="1" s="1"/>
  <c r="Y1653" i="1"/>
  <c r="Y1652" i="1" s="1"/>
  <c r="Y1651" i="1" s="1"/>
  <c r="AC1649" i="1"/>
  <c r="AC1648" i="1" s="1"/>
  <c r="AC1647" i="1" s="1"/>
  <c r="AC1646" i="1" s="1"/>
  <c r="AC1645" i="1" s="1"/>
  <c r="Y1649" i="1"/>
  <c r="Y1648" i="1" s="1"/>
  <c r="Y1647" i="1" s="1"/>
  <c r="Y1646" i="1" s="1"/>
  <c r="Y1645" i="1" s="1"/>
  <c r="AC1643" i="1"/>
  <c r="AC1642" i="1" s="1"/>
  <c r="AC1641" i="1" s="1"/>
  <c r="AC1640" i="1" s="1"/>
  <c r="AC1639" i="1" s="1"/>
  <c r="Y1643" i="1"/>
  <c r="Y1642" i="1" s="1"/>
  <c r="Y1641" i="1" s="1"/>
  <c r="Y1640" i="1" s="1"/>
  <c r="Y1639" i="1" s="1"/>
  <c r="AC1637" i="1"/>
  <c r="AC1636" i="1" s="1"/>
  <c r="AC1635" i="1" s="1"/>
  <c r="AC1634" i="1" s="1"/>
  <c r="Y1637" i="1"/>
  <c r="Y1636" i="1" s="1"/>
  <c r="Y1635" i="1" s="1"/>
  <c r="Y1634" i="1" s="1"/>
  <c r="AC1632" i="1"/>
  <c r="AC1631" i="1" s="1"/>
  <c r="Y1632" i="1"/>
  <c r="Y1631" i="1" s="1"/>
  <c r="AC1629" i="1"/>
  <c r="AC1628" i="1" s="1"/>
  <c r="Y1629" i="1"/>
  <c r="Y1628" i="1" s="1"/>
  <c r="AC1626" i="1"/>
  <c r="AC1625" i="1" s="1"/>
  <c r="Y1626" i="1"/>
  <c r="Y1625" i="1" s="1"/>
  <c r="AC1618" i="1"/>
  <c r="Y1618" i="1"/>
  <c r="AC1616" i="1"/>
  <c r="Y1616" i="1"/>
  <c r="AC1610" i="1"/>
  <c r="AC1609" i="1" s="1"/>
  <c r="AC1608" i="1" s="1"/>
  <c r="AC1607" i="1" s="1"/>
  <c r="AC1606" i="1" s="1"/>
  <c r="Y1610" i="1"/>
  <c r="Y1609" i="1" s="1"/>
  <c r="Y1608" i="1" s="1"/>
  <c r="Y1607" i="1" s="1"/>
  <c r="Y1606" i="1" s="1"/>
  <c r="AC1603" i="1"/>
  <c r="AC1602" i="1" s="1"/>
  <c r="AC1601" i="1" s="1"/>
  <c r="AC1600" i="1" s="1"/>
  <c r="Y1603" i="1"/>
  <c r="Y1602" i="1" s="1"/>
  <c r="Y1601" i="1" s="1"/>
  <c r="Y1600" i="1" s="1"/>
  <c r="AC1598" i="1"/>
  <c r="AC1597" i="1" s="1"/>
  <c r="AC1596" i="1" s="1"/>
  <c r="AC1595" i="1" s="1"/>
  <c r="AC1594" i="1" s="1"/>
  <c r="Y1598" i="1"/>
  <c r="Y1597" i="1" s="1"/>
  <c r="Y1596" i="1" s="1"/>
  <c r="Y1595" i="1" s="1"/>
  <c r="Y1594" i="1" s="1"/>
  <c r="AC1590" i="1"/>
  <c r="AC1589" i="1" s="1"/>
  <c r="AC1588" i="1" s="1"/>
  <c r="Y1590" i="1"/>
  <c r="Y1589" i="1" s="1"/>
  <c r="Y1588" i="1" s="1"/>
  <c r="AC1586" i="1"/>
  <c r="AC1585" i="1" s="1"/>
  <c r="Y1586" i="1"/>
  <c r="Y1585" i="1" s="1"/>
  <c r="AC1583" i="1"/>
  <c r="Y1583" i="1"/>
  <c r="AC1581" i="1"/>
  <c r="Y1581" i="1"/>
  <c r="AC1576" i="1"/>
  <c r="AC1575" i="1" s="1"/>
  <c r="Y1576" i="1"/>
  <c r="Y1575" i="1" s="1"/>
  <c r="AC1573" i="1"/>
  <c r="AC1572" i="1" s="1"/>
  <c r="Y1573" i="1"/>
  <c r="Y1572" i="1" s="1"/>
  <c r="AC1570" i="1"/>
  <c r="AC1569" i="1" s="1"/>
  <c r="Y1570" i="1"/>
  <c r="Y1569" i="1" s="1"/>
  <c r="AC1564" i="1"/>
  <c r="AC1563" i="1" s="1"/>
  <c r="AC1562" i="1" s="1"/>
  <c r="Y1564" i="1"/>
  <c r="Y1563" i="1" s="1"/>
  <c r="Y1562" i="1" s="1"/>
  <c r="AC1560" i="1"/>
  <c r="AC1559" i="1" s="1"/>
  <c r="AC1558" i="1" s="1"/>
  <c r="Y1560" i="1"/>
  <c r="Y1559" i="1" s="1"/>
  <c r="Y1558" i="1" s="1"/>
  <c r="AC1554" i="1"/>
  <c r="Y1554" i="1"/>
  <c r="AC1552" i="1"/>
  <c r="Y1552" i="1"/>
  <c r="AC1549" i="1"/>
  <c r="AC1548" i="1" s="1"/>
  <c r="Y1549" i="1"/>
  <c r="Y1548" i="1" s="1"/>
  <c r="AC1544" i="1"/>
  <c r="Y1544" i="1"/>
  <c r="AC1542" i="1"/>
  <c r="Y1542" i="1"/>
  <c r="AC1533" i="1"/>
  <c r="AC1532" i="1" s="1"/>
  <c r="AC1531" i="1" s="1"/>
  <c r="AC1530" i="1" s="1"/>
  <c r="AC1529" i="1" s="1"/>
  <c r="AC1528" i="1" s="1"/>
  <c r="Y1533" i="1"/>
  <c r="Y1532" i="1" s="1"/>
  <c r="Y1531" i="1" s="1"/>
  <c r="Y1530" i="1" s="1"/>
  <c r="Y1529" i="1" s="1"/>
  <c r="Y1528" i="1" s="1"/>
  <c r="AC1526" i="1"/>
  <c r="AC1525" i="1" s="1"/>
  <c r="AC1524" i="1" s="1"/>
  <c r="Y1526" i="1"/>
  <c r="Y1525" i="1" s="1"/>
  <c r="Y1524" i="1" s="1"/>
  <c r="AC1522" i="1"/>
  <c r="AC1521" i="1" s="1"/>
  <c r="AC1520" i="1" s="1"/>
  <c r="AC1519" i="1" s="1"/>
  <c r="Y1522" i="1"/>
  <c r="Y1521" i="1" s="1"/>
  <c r="Y1520" i="1" s="1"/>
  <c r="Y1519" i="1" s="1"/>
  <c r="AC1517" i="1"/>
  <c r="AC1516" i="1" s="1"/>
  <c r="AC1515" i="1" s="1"/>
  <c r="AC1514" i="1" s="1"/>
  <c r="Y1517" i="1"/>
  <c r="Y1516" i="1" s="1"/>
  <c r="Y1515" i="1" s="1"/>
  <c r="Y1514" i="1" s="1"/>
  <c r="AC1509" i="1"/>
  <c r="AC1508" i="1" s="1"/>
  <c r="AC1507" i="1" s="1"/>
  <c r="AC1506" i="1" s="1"/>
  <c r="AC1505" i="1" s="1"/>
  <c r="AC1504" i="1" s="1"/>
  <c r="AC1503" i="1" s="1"/>
  <c r="Y1509" i="1"/>
  <c r="Y1508" i="1" s="1"/>
  <c r="Y1507" i="1" s="1"/>
  <c r="Y1506" i="1" s="1"/>
  <c r="Y1505" i="1" s="1"/>
  <c r="Y1504" i="1" s="1"/>
  <c r="Y1503" i="1" s="1"/>
  <c r="AC1501" i="1"/>
  <c r="AC1500" i="1" s="1"/>
  <c r="AC1499" i="1" s="1"/>
  <c r="Y1501" i="1"/>
  <c r="Y1500" i="1" s="1"/>
  <c r="Y1499" i="1" s="1"/>
  <c r="AC1497" i="1"/>
  <c r="AC1496" i="1" s="1"/>
  <c r="AC1495" i="1" s="1"/>
  <c r="Y1497" i="1"/>
  <c r="Y1496" i="1" s="1"/>
  <c r="Y1495" i="1" s="1"/>
  <c r="AC1489" i="1"/>
  <c r="Y1489" i="1"/>
  <c r="AC1487" i="1"/>
  <c r="Y1487" i="1"/>
  <c r="AC1485" i="1"/>
  <c r="Y1485" i="1"/>
  <c r="AC1478" i="1"/>
  <c r="Y1478" i="1"/>
  <c r="AC1476" i="1"/>
  <c r="Y1476" i="1"/>
  <c r="AC1472" i="1"/>
  <c r="AC1471" i="1" s="1"/>
  <c r="AC1470" i="1" s="1"/>
  <c r="AC1469" i="1" s="1"/>
  <c r="AC1468" i="1" s="1"/>
  <c r="Y1472" i="1"/>
  <c r="Y1471" i="1" s="1"/>
  <c r="Y1470" i="1" s="1"/>
  <c r="Y1469" i="1" s="1"/>
  <c r="Y1468" i="1" s="1"/>
  <c r="AC1466" i="1"/>
  <c r="AC1465" i="1" s="1"/>
  <c r="Y1466" i="1"/>
  <c r="Y1465" i="1" s="1"/>
  <c r="AC1463" i="1"/>
  <c r="AC1462" i="1" s="1"/>
  <c r="Y1463" i="1"/>
  <c r="Y1462" i="1" s="1"/>
  <c r="AC1458" i="1"/>
  <c r="AC1457" i="1" s="1"/>
  <c r="AC1456" i="1" s="1"/>
  <c r="AC1455" i="1" s="1"/>
  <c r="AC1454" i="1" s="1"/>
  <c r="Y1458" i="1"/>
  <c r="Y1457" i="1" s="1"/>
  <c r="Y1456" i="1" s="1"/>
  <c r="Y1455" i="1" s="1"/>
  <c r="Y1454" i="1" s="1"/>
  <c r="AC1451" i="1"/>
  <c r="AC1450" i="1" s="1"/>
  <c r="AC1449" i="1" s="1"/>
  <c r="AC1448" i="1" s="1"/>
  <c r="AC1447" i="1" s="1"/>
  <c r="AC1446" i="1" s="1"/>
  <c r="Y1451" i="1"/>
  <c r="Y1450" i="1" s="1"/>
  <c r="Y1449" i="1" s="1"/>
  <c r="Y1448" i="1" s="1"/>
  <c r="Y1447" i="1" s="1"/>
  <c r="Y1446" i="1" s="1"/>
  <c r="AC1443" i="1"/>
  <c r="AC1442" i="1" s="1"/>
  <c r="AC1441" i="1" s="1"/>
  <c r="AC1440" i="1" s="1"/>
  <c r="Y1443" i="1"/>
  <c r="Y1442" i="1" s="1"/>
  <c r="Y1441" i="1" s="1"/>
  <c r="Y1440" i="1" s="1"/>
  <c r="AC1438" i="1"/>
  <c r="AC1437" i="1" s="1"/>
  <c r="AC1436" i="1" s="1"/>
  <c r="AC1435" i="1" s="1"/>
  <c r="Y1438" i="1"/>
  <c r="Y1437" i="1" s="1"/>
  <c r="Y1436" i="1" s="1"/>
  <c r="Y1435" i="1" s="1"/>
  <c r="AC1433" i="1"/>
  <c r="AC1432" i="1" s="1"/>
  <c r="Y1433" i="1"/>
  <c r="Y1432" i="1" s="1"/>
  <c r="AC1430" i="1"/>
  <c r="AC1429" i="1" s="1"/>
  <c r="Y1430" i="1"/>
  <c r="Y1429" i="1" s="1"/>
  <c r="AC1423" i="1"/>
  <c r="AC1422" i="1" s="1"/>
  <c r="AC1421" i="1" s="1"/>
  <c r="Y1423" i="1"/>
  <c r="Y1422" i="1" s="1"/>
  <c r="Y1421" i="1" s="1"/>
  <c r="AC1419" i="1"/>
  <c r="AC1418" i="1" s="1"/>
  <c r="AC1417" i="1" s="1"/>
  <c r="AC1416" i="1" s="1"/>
  <c r="AC1415" i="1" s="1"/>
  <c r="Y1419" i="1"/>
  <c r="Y1418" i="1" s="1"/>
  <c r="Y1417" i="1" s="1"/>
  <c r="Y1416" i="1" s="1"/>
  <c r="Y1415" i="1" s="1"/>
  <c r="AC1413" i="1"/>
  <c r="AC1412" i="1" s="1"/>
  <c r="AC1411" i="1" s="1"/>
  <c r="AC1410" i="1" s="1"/>
  <c r="AC1409" i="1" s="1"/>
  <c r="Y1413" i="1"/>
  <c r="Y1412" i="1" s="1"/>
  <c r="Y1411" i="1" s="1"/>
  <c r="Y1410" i="1" s="1"/>
  <c r="Y1409" i="1" s="1"/>
  <c r="AC1407" i="1"/>
  <c r="AC1406" i="1" s="1"/>
  <c r="AC1405" i="1" s="1"/>
  <c r="AC1404" i="1" s="1"/>
  <c r="Y1407" i="1"/>
  <c r="Y1406" i="1" s="1"/>
  <c r="Y1405" i="1" s="1"/>
  <c r="Y1404" i="1" s="1"/>
  <c r="AC1402" i="1"/>
  <c r="AC1401" i="1" s="1"/>
  <c r="Y1402" i="1"/>
  <c r="Y1401" i="1" s="1"/>
  <c r="AC1399" i="1"/>
  <c r="AC1398" i="1" s="1"/>
  <c r="Y1399" i="1"/>
  <c r="Y1398" i="1" s="1"/>
  <c r="AC1396" i="1"/>
  <c r="AC1395" i="1" s="1"/>
  <c r="Y1396" i="1"/>
  <c r="Y1395" i="1" s="1"/>
  <c r="AC1388" i="1"/>
  <c r="Y1388" i="1"/>
  <c r="AC1386" i="1"/>
  <c r="Y1386" i="1"/>
  <c r="AC1380" i="1"/>
  <c r="AC1379" i="1" s="1"/>
  <c r="AC1378" i="1" s="1"/>
  <c r="AC1377" i="1" s="1"/>
  <c r="AC1376" i="1" s="1"/>
  <c r="Y1380" i="1"/>
  <c r="Y1379" i="1" s="1"/>
  <c r="Y1378" i="1" s="1"/>
  <c r="Y1377" i="1" s="1"/>
  <c r="Y1376" i="1" s="1"/>
  <c r="AC1373" i="1"/>
  <c r="AC1372" i="1" s="1"/>
  <c r="AC1371" i="1" s="1"/>
  <c r="AC1370" i="1" s="1"/>
  <c r="AC1369" i="1" s="1"/>
  <c r="AC1368" i="1" s="1"/>
  <c r="Y1373" i="1"/>
  <c r="Y1372" i="1" s="1"/>
  <c r="Y1371" i="1" s="1"/>
  <c r="Y1370" i="1" s="1"/>
  <c r="Y1369" i="1" s="1"/>
  <c r="Y1368" i="1" s="1"/>
  <c r="AC1365" i="1"/>
  <c r="AC1364" i="1" s="1"/>
  <c r="Y1365" i="1"/>
  <c r="Y1364" i="1" s="1"/>
  <c r="AC1362" i="1"/>
  <c r="Y1362" i="1"/>
  <c r="AC1360" i="1"/>
  <c r="Y1360" i="1"/>
  <c r="AC1355" i="1"/>
  <c r="AC1354" i="1" s="1"/>
  <c r="Y1355" i="1"/>
  <c r="Y1354" i="1" s="1"/>
  <c r="AC1352" i="1"/>
  <c r="AC1351" i="1" s="1"/>
  <c r="Y1352" i="1"/>
  <c r="Y1351" i="1" s="1"/>
  <c r="AC1349" i="1"/>
  <c r="AC1348" i="1" s="1"/>
  <c r="Y1349" i="1"/>
  <c r="Y1348" i="1" s="1"/>
  <c r="AC1343" i="1"/>
  <c r="AC1342" i="1" s="1"/>
  <c r="AC1341" i="1" s="1"/>
  <c r="Y1343" i="1"/>
  <c r="Y1342" i="1" s="1"/>
  <c r="Y1341" i="1" s="1"/>
  <c r="AC1339" i="1"/>
  <c r="AC1338" i="1" s="1"/>
  <c r="AC1337" i="1" s="1"/>
  <c r="Y1339" i="1"/>
  <c r="Y1338" i="1" s="1"/>
  <c r="Y1337" i="1" s="1"/>
  <c r="AC1333" i="1"/>
  <c r="Y1333" i="1"/>
  <c r="AC1331" i="1"/>
  <c r="Y1331" i="1"/>
  <c r="AC1328" i="1"/>
  <c r="AC1327" i="1" s="1"/>
  <c r="Y1328" i="1"/>
  <c r="Y1327" i="1" s="1"/>
  <c r="AC1323" i="1"/>
  <c r="AC1322" i="1" s="1"/>
  <c r="AC1321" i="1" s="1"/>
  <c r="AC1320" i="1" s="1"/>
  <c r="AC1319" i="1" s="1"/>
  <c r="Y1323" i="1"/>
  <c r="Y1322" i="1" s="1"/>
  <c r="Y1321" i="1" s="1"/>
  <c r="Y1320" i="1" s="1"/>
  <c r="Y1319" i="1" s="1"/>
  <c r="AC1314" i="1"/>
  <c r="AC1313" i="1" s="1"/>
  <c r="AC1312" i="1" s="1"/>
  <c r="AC1311" i="1" s="1"/>
  <c r="AC1310" i="1" s="1"/>
  <c r="AC1309" i="1" s="1"/>
  <c r="Y1314" i="1"/>
  <c r="Y1313" i="1" s="1"/>
  <c r="Y1312" i="1" s="1"/>
  <c r="Y1311" i="1" s="1"/>
  <c r="Y1310" i="1" s="1"/>
  <c r="Y1309" i="1" s="1"/>
  <c r="AC1307" i="1"/>
  <c r="AC1306" i="1" s="1"/>
  <c r="AC1305" i="1" s="1"/>
  <c r="Y1307" i="1"/>
  <c r="Y1306" i="1" s="1"/>
  <c r="Y1305" i="1" s="1"/>
  <c r="AC1303" i="1"/>
  <c r="AC1302" i="1" s="1"/>
  <c r="AC1301" i="1" s="1"/>
  <c r="AC1300" i="1" s="1"/>
  <c r="Y1303" i="1"/>
  <c r="Y1302" i="1" s="1"/>
  <c r="Y1301" i="1" s="1"/>
  <c r="Y1300" i="1" s="1"/>
  <c r="AC1298" i="1"/>
  <c r="AC1297" i="1" s="1"/>
  <c r="AC1296" i="1" s="1"/>
  <c r="AC1295" i="1" s="1"/>
  <c r="Y1298" i="1"/>
  <c r="Y1297" i="1" s="1"/>
  <c r="Y1296" i="1" s="1"/>
  <c r="Y1295" i="1" s="1"/>
  <c r="AC1290" i="1"/>
  <c r="AC1289" i="1" s="1"/>
  <c r="AC1288" i="1" s="1"/>
  <c r="AC1287" i="1" s="1"/>
  <c r="AC1286" i="1" s="1"/>
  <c r="AC1285" i="1" s="1"/>
  <c r="AC1284" i="1" s="1"/>
  <c r="Y1290" i="1"/>
  <c r="Y1289" i="1" s="1"/>
  <c r="Y1288" i="1" s="1"/>
  <c r="Y1287" i="1" s="1"/>
  <c r="Y1286" i="1" s="1"/>
  <c r="Y1285" i="1" s="1"/>
  <c r="Y1284" i="1" s="1"/>
  <c r="AC1282" i="1"/>
  <c r="AC1281" i="1" s="1"/>
  <c r="AC1280" i="1" s="1"/>
  <c r="Y1282" i="1"/>
  <c r="Y1281" i="1" s="1"/>
  <c r="Y1280" i="1" s="1"/>
  <c r="AC1278" i="1"/>
  <c r="AC1277" i="1" s="1"/>
  <c r="AC1276" i="1" s="1"/>
  <c r="Y1278" i="1"/>
  <c r="Y1277" i="1" s="1"/>
  <c r="Y1276" i="1" s="1"/>
  <c r="AC1270" i="1"/>
  <c r="Y1270" i="1"/>
  <c r="AC1268" i="1"/>
  <c r="Y1268" i="1"/>
  <c r="AC1266" i="1"/>
  <c r="Y1266" i="1"/>
  <c r="AC1259" i="1"/>
  <c r="AC1258" i="1" s="1"/>
  <c r="AC1257" i="1" s="1"/>
  <c r="AC1256" i="1" s="1"/>
  <c r="AC1255" i="1" s="1"/>
  <c r="Y1259" i="1"/>
  <c r="Y1258" i="1" s="1"/>
  <c r="Y1257" i="1" s="1"/>
  <c r="Y1256" i="1" s="1"/>
  <c r="Y1255" i="1" s="1"/>
  <c r="AC1253" i="1"/>
  <c r="AC1252" i="1" s="1"/>
  <c r="Y1253" i="1"/>
  <c r="Y1252" i="1" s="1"/>
  <c r="AC1250" i="1"/>
  <c r="AC1249" i="1" s="1"/>
  <c r="Y1250" i="1"/>
  <c r="Y1249" i="1" s="1"/>
  <c r="AC1244" i="1"/>
  <c r="AC1243" i="1" s="1"/>
  <c r="AC1242" i="1" s="1"/>
  <c r="AC1241" i="1" s="1"/>
  <c r="AC1240" i="1" s="1"/>
  <c r="AC1239" i="1" s="1"/>
  <c r="Y1244" i="1"/>
  <c r="Y1243" i="1" s="1"/>
  <c r="Y1242" i="1" s="1"/>
  <c r="Y1241" i="1" s="1"/>
  <c r="Y1240" i="1" s="1"/>
  <c r="Y1239" i="1" s="1"/>
  <c r="AC1236" i="1"/>
  <c r="AC1235" i="1" s="1"/>
  <c r="AC1234" i="1" s="1"/>
  <c r="AC1233" i="1" s="1"/>
  <c r="Y1236" i="1"/>
  <c r="Y1235" i="1" s="1"/>
  <c r="Y1234" i="1" s="1"/>
  <c r="Y1233" i="1" s="1"/>
  <c r="AC1231" i="1"/>
  <c r="AC1230" i="1" s="1"/>
  <c r="AC1229" i="1" s="1"/>
  <c r="AC1228" i="1" s="1"/>
  <c r="Y1231" i="1"/>
  <c r="Y1230" i="1" s="1"/>
  <c r="Y1229" i="1" s="1"/>
  <c r="Y1228" i="1" s="1"/>
  <c r="AC1226" i="1"/>
  <c r="AC1225" i="1" s="1"/>
  <c r="Y1226" i="1"/>
  <c r="Y1225" i="1" s="1"/>
  <c r="AC1223" i="1"/>
  <c r="AC1222" i="1" s="1"/>
  <c r="Y1223" i="1"/>
  <c r="Y1222" i="1" s="1"/>
  <c r="AC1216" i="1"/>
  <c r="AC1213" i="1" s="1"/>
  <c r="Y1216" i="1"/>
  <c r="Y1213" i="1" s="1"/>
  <c r="AC1214" i="1"/>
  <c r="Y1214" i="1"/>
  <c r="AC1210" i="1"/>
  <c r="AC1209" i="1" s="1"/>
  <c r="AC1208" i="1" s="1"/>
  <c r="AC1207" i="1" s="1"/>
  <c r="AC1206" i="1" s="1"/>
  <c r="Y1210" i="1"/>
  <c r="Y1209" i="1" s="1"/>
  <c r="Y1208" i="1" s="1"/>
  <c r="Y1207" i="1" s="1"/>
  <c r="Y1206" i="1" s="1"/>
  <c r="AC1204" i="1"/>
  <c r="AC1203" i="1" s="1"/>
  <c r="AC1202" i="1" s="1"/>
  <c r="AC1201" i="1" s="1"/>
  <c r="AC1200" i="1" s="1"/>
  <c r="Y1204" i="1"/>
  <c r="Y1203" i="1" s="1"/>
  <c r="Y1202" i="1" s="1"/>
  <c r="Y1201" i="1" s="1"/>
  <c r="Y1200" i="1" s="1"/>
  <c r="AC1198" i="1"/>
  <c r="AC1197" i="1" s="1"/>
  <c r="AC1196" i="1" s="1"/>
  <c r="AC1195" i="1" s="1"/>
  <c r="Y1198" i="1"/>
  <c r="Y1197" i="1" s="1"/>
  <c r="Y1196" i="1" s="1"/>
  <c r="Y1195" i="1" s="1"/>
  <c r="AC1193" i="1"/>
  <c r="AC1192" i="1" s="1"/>
  <c r="Y1193" i="1"/>
  <c r="Y1192" i="1" s="1"/>
  <c r="AC1190" i="1"/>
  <c r="AC1189" i="1" s="1"/>
  <c r="Y1190" i="1"/>
  <c r="Y1189" i="1" s="1"/>
  <c r="AC1187" i="1"/>
  <c r="AC1186" i="1" s="1"/>
  <c r="Y1187" i="1"/>
  <c r="Y1186" i="1" s="1"/>
  <c r="AC1179" i="1"/>
  <c r="Y1179" i="1"/>
  <c r="AC1177" i="1"/>
  <c r="Y1177" i="1"/>
  <c r="AC1171" i="1"/>
  <c r="AC1170" i="1" s="1"/>
  <c r="AC1169" i="1" s="1"/>
  <c r="AC1168" i="1" s="1"/>
  <c r="AC1167" i="1" s="1"/>
  <c r="Y1171" i="1"/>
  <c r="Y1170" i="1" s="1"/>
  <c r="Y1169" i="1" s="1"/>
  <c r="Y1168" i="1" s="1"/>
  <c r="Y1167" i="1" s="1"/>
  <c r="AC1164" i="1"/>
  <c r="AC1163" i="1" s="1"/>
  <c r="AC1162" i="1" s="1"/>
  <c r="AC1161" i="1" s="1"/>
  <c r="Y1164" i="1"/>
  <c r="Y1163" i="1" s="1"/>
  <c r="Y1162" i="1" s="1"/>
  <c r="Y1161" i="1" s="1"/>
  <c r="AC1159" i="1"/>
  <c r="AC1158" i="1" s="1"/>
  <c r="AC1157" i="1" s="1"/>
  <c r="AC1156" i="1" s="1"/>
  <c r="AC1155" i="1" s="1"/>
  <c r="Y1159" i="1"/>
  <c r="Y1158" i="1" s="1"/>
  <c r="Y1157" i="1" s="1"/>
  <c r="Y1156" i="1" s="1"/>
  <c r="Y1155" i="1" s="1"/>
  <c r="AC1151" i="1"/>
  <c r="AC1150" i="1" s="1"/>
  <c r="Y1151" i="1"/>
  <c r="Y1150" i="1" s="1"/>
  <c r="AC1148" i="1"/>
  <c r="Y1148" i="1"/>
  <c r="AC1146" i="1"/>
  <c r="Y1146" i="1"/>
  <c r="AC1141" i="1"/>
  <c r="AC1140" i="1" s="1"/>
  <c r="Y1141" i="1"/>
  <c r="Y1140" i="1" s="1"/>
  <c r="AC1138" i="1"/>
  <c r="AC1137" i="1" s="1"/>
  <c r="Y1138" i="1"/>
  <c r="Y1137" i="1" s="1"/>
  <c r="AC1135" i="1"/>
  <c r="AC1134" i="1" s="1"/>
  <c r="Y1135" i="1"/>
  <c r="Y1134" i="1" s="1"/>
  <c r="AC1129" i="1"/>
  <c r="AC1128" i="1" s="1"/>
  <c r="AC1127" i="1" s="1"/>
  <c r="Y1129" i="1"/>
  <c r="Y1128" i="1" s="1"/>
  <c r="Y1127" i="1" s="1"/>
  <c r="AC1125" i="1"/>
  <c r="AC1124" i="1" s="1"/>
  <c r="AC1123" i="1" s="1"/>
  <c r="Y1125" i="1"/>
  <c r="Y1124" i="1" s="1"/>
  <c r="Y1123" i="1" s="1"/>
  <c r="AC1119" i="1"/>
  <c r="Y1119" i="1"/>
  <c r="AC1117" i="1"/>
  <c r="Y1117" i="1"/>
  <c r="AC1115" i="1"/>
  <c r="Y1115" i="1"/>
  <c r="AC1112" i="1"/>
  <c r="AC1111" i="1" s="1"/>
  <c r="Y1112" i="1"/>
  <c r="Y1111" i="1" s="1"/>
  <c r="AC1107" i="1"/>
  <c r="AC1106" i="1" s="1"/>
  <c r="AC1105" i="1" s="1"/>
  <c r="AC1104" i="1" s="1"/>
  <c r="AC1103" i="1" s="1"/>
  <c r="Y1107" i="1"/>
  <c r="Y1106" i="1" s="1"/>
  <c r="Y1105" i="1" s="1"/>
  <c r="Y1104" i="1" s="1"/>
  <c r="Y1103" i="1" s="1"/>
  <c r="AC1098" i="1"/>
  <c r="AC1097" i="1" s="1"/>
  <c r="AC1096" i="1" s="1"/>
  <c r="AC1095" i="1" s="1"/>
  <c r="AC1094" i="1" s="1"/>
  <c r="AC1093" i="1" s="1"/>
  <c r="Y1098" i="1"/>
  <c r="Y1097" i="1" s="1"/>
  <c r="Y1096" i="1" s="1"/>
  <c r="Y1095" i="1" s="1"/>
  <c r="Y1094" i="1" s="1"/>
  <c r="Y1093" i="1" s="1"/>
  <c r="AC1091" i="1"/>
  <c r="AC1090" i="1" s="1"/>
  <c r="AC1089" i="1" s="1"/>
  <c r="AC1088" i="1" s="1"/>
  <c r="Y1091" i="1"/>
  <c r="Y1090" i="1" s="1"/>
  <c r="Y1089" i="1" s="1"/>
  <c r="Y1088" i="1" s="1"/>
  <c r="AC1086" i="1"/>
  <c r="AC1085" i="1" s="1"/>
  <c r="AC1084" i="1" s="1"/>
  <c r="AC1083" i="1" s="1"/>
  <c r="Y1086" i="1"/>
  <c r="Y1085" i="1" s="1"/>
  <c r="Y1084" i="1" s="1"/>
  <c r="Y1083" i="1" s="1"/>
  <c r="AC1078" i="1"/>
  <c r="AC1077" i="1" s="1"/>
  <c r="AC1076" i="1" s="1"/>
  <c r="AC1075" i="1" s="1"/>
  <c r="AC1074" i="1" s="1"/>
  <c r="AC1073" i="1" s="1"/>
  <c r="AC1072" i="1" s="1"/>
  <c r="Y1078" i="1"/>
  <c r="Y1077" i="1" s="1"/>
  <c r="Y1076" i="1" s="1"/>
  <c r="Y1075" i="1" s="1"/>
  <c r="Y1074" i="1" s="1"/>
  <c r="Y1073" i="1" s="1"/>
  <c r="Y1072" i="1" s="1"/>
  <c r="AC1070" i="1"/>
  <c r="AC1069" i="1" s="1"/>
  <c r="AC1068" i="1" s="1"/>
  <c r="Y1070" i="1"/>
  <c r="Y1069" i="1" s="1"/>
  <c r="Y1068" i="1" s="1"/>
  <c r="AC1066" i="1"/>
  <c r="AC1065" i="1" s="1"/>
  <c r="AC1064" i="1" s="1"/>
  <c r="Y1066" i="1"/>
  <c r="Y1065" i="1" s="1"/>
  <c r="Y1064" i="1" s="1"/>
  <c r="AC1058" i="1"/>
  <c r="Y1058" i="1"/>
  <c r="AC1056" i="1"/>
  <c r="Y1056" i="1"/>
  <c r="AC1054" i="1"/>
  <c r="Y1054" i="1"/>
  <c r="AC1047" i="1"/>
  <c r="AC1046" i="1" s="1"/>
  <c r="AC1045" i="1" s="1"/>
  <c r="AC1044" i="1" s="1"/>
  <c r="Y1047" i="1"/>
  <c r="Y1046" i="1" s="1"/>
  <c r="Y1045" i="1" s="1"/>
  <c r="Y1044" i="1" s="1"/>
  <c r="AC1042" i="1"/>
  <c r="AC1041" i="1" s="1"/>
  <c r="AC1040" i="1" s="1"/>
  <c r="AC1039" i="1" s="1"/>
  <c r="Y1042" i="1"/>
  <c r="Y1041" i="1" s="1"/>
  <c r="Y1040" i="1" s="1"/>
  <c r="Y1039" i="1" s="1"/>
  <c r="AC1036" i="1"/>
  <c r="AC1035" i="1" s="1"/>
  <c r="Y1036" i="1"/>
  <c r="Y1035" i="1" s="1"/>
  <c r="AC1033" i="1"/>
  <c r="AC1032" i="1" s="1"/>
  <c r="Y1033" i="1"/>
  <c r="Y1032" i="1" s="1"/>
  <c r="AC1028" i="1"/>
  <c r="AC1027" i="1" s="1"/>
  <c r="AC1026" i="1" s="1"/>
  <c r="AC1025" i="1" s="1"/>
  <c r="AC1024" i="1" s="1"/>
  <c r="Y1028" i="1"/>
  <c r="Y1027" i="1" s="1"/>
  <c r="Y1026" i="1" s="1"/>
  <c r="Y1025" i="1" s="1"/>
  <c r="Y1024" i="1" s="1"/>
  <c r="AC1021" i="1"/>
  <c r="AC1020" i="1" s="1"/>
  <c r="AC1019" i="1" s="1"/>
  <c r="AC1018" i="1" s="1"/>
  <c r="AC1017" i="1" s="1"/>
  <c r="AC1016" i="1" s="1"/>
  <c r="Y1021" i="1"/>
  <c r="Y1020" i="1" s="1"/>
  <c r="Y1019" i="1" s="1"/>
  <c r="Y1018" i="1" s="1"/>
  <c r="Y1017" i="1" s="1"/>
  <c r="Y1016" i="1" s="1"/>
  <c r="AC1013" i="1"/>
  <c r="AC1012" i="1" s="1"/>
  <c r="AC1011" i="1" s="1"/>
  <c r="AC1010" i="1" s="1"/>
  <c r="Y1013" i="1"/>
  <c r="Y1012" i="1" s="1"/>
  <c r="Y1011" i="1" s="1"/>
  <c r="Y1010" i="1" s="1"/>
  <c r="AC1008" i="1"/>
  <c r="AC1007" i="1" s="1"/>
  <c r="Y1008" i="1"/>
  <c r="Y1007" i="1" s="1"/>
  <c r="AC1005" i="1"/>
  <c r="AC1004" i="1" s="1"/>
  <c r="Y1005" i="1"/>
  <c r="Y1004" i="1" s="1"/>
  <c r="AC998" i="1"/>
  <c r="AC997" i="1" s="1"/>
  <c r="AC996" i="1" s="1"/>
  <c r="Y998" i="1"/>
  <c r="Y997" i="1" s="1"/>
  <c r="Y996" i="1" s="1"/>
  <c r="AC994" i="1"/>
  <c r="AC993" i="1" s="1"/>
  <c r="AC992" i="1" s="1"/>
  <c r="AC991" i="1" s="1"/>
  <c r="AC990" i="1" s="1"/>
  <c r="Y994" i="1"/>
  <c r="Y993" i="1" s="1"/>
  <c r="Y992" i="1" s="1"/>
  <c r="Y991" i="1" s="1"/>
  <c r="Y990" i="1" s="1"/>
  <c r="AC988" i="1"/>
  <c r="AC987" i="1" s="1"/>
  <c r="AC986" i="1" s="1"/>
  <c r="AC985" i="1" s="1"/>
  <c r="AC984" i="1" s="1"/>
  <c r="Y988" i="1"/>
  <c r="Y987" i="1" s="1"/>
  <c r="Y986" i="1" s="1"/>
  <c r="Y985" i="1" s="1"/>
  <c r="Y984" i="1" s="1"/>
  <c r="AC982" i="1"/>
  <c r="AC981" i="1" s="1"/>
  <c r="AC980" i="1" s="1"/>
  <c r="AC979" i="1" s="1"/>
  <c r="Y982" i="1"/>
  <c r="Y981" i="1" s="1"/>
  <c r="Y980" i="1" s="1"/>
  <c r="Y979" i="1" s="1"/>
  <c r="AC977" i="1"/>
  <c r="AC976" i="1" s="1"/>
  <c r="Y977" i="1"/>
  <c r="Y976" i="1" s="1"/>
  <c r="AC974" i="1"/>
  <c r="AC973" i="1" s="1"/>
  <c r="Y974" i="1"/>
  <c r="Y973" i="1" s="1"/>
  <c r="AC971" i="1"/>
  <c r="AC970" i="1" s="1"/>
  <c r="Y971" i="1"/>
  <c r="Y970" i="1" s="1"/>
  <c r="AC963" i="1"/>
  <c r="AC962" i="1" s="1"/>
  <c r="AC961" i="1" s="1"/>
  <c r="AC960" i="1" s="1"/>
  <c r="AC959" i="1" s="1"/>
  <c r="Y963" i="1"/>
  <c r="Y962" i="1" s="1"/>
  <c r="Y961" i="1" s="1"/>
  <c r="Y960" i="1" s="1"/>
  <c r="Y959" i="1" s="1"/>
  <c r="AC957" i="1"/>
  <c r="AC956" i="1" s="1"/>
  <c r="AC955" i="1" s="1"/>
  <c r="AC954" i="1" s="1"/>
  <c r="AC953" i="1" s="1"/>
  <c r="Y957" i="1"/>
  <c r="Y956" i="1" s="1"/>
  <c r="Y955" i="1" s="1"/>
  <c r="Y954" i="1" s="1"/>
  <c r="Y953" i="1" s="1"/>
  <c r="AC950" i="1"/>
  <c r="AC949" i="1" s="1"/>
  <c r="AC948" i="1" s="1"/>
  <c r="AC947" i="1" s="1"/>
  <c r="AC946" i="1" s="1"/>
  <c r="AC945" i="1" s="1"/>
  <c r="Y950" i="1"/>
  <c r="Y949" i="1" s="1"/>
  <c r="Y948" i="1" s="1"/>
  <c r="Y947" i="1" s="1"/>
  <c r="Y946" i="1" s="1"/>
  <c r="Y945" i="1" s="1"/>
  <c r="AC942" i="1"/>
  <c r="AC941" i="1" s="1"/>
  <c r="Y942" i="1"/>
  <c r="Y941" i="1" s="1"/>
  <c r="AC939" i="1"/>
  <c r="Y939" i="1"/>
  <c r="AC937" i="1"/>
  <c r="Y937" i="1"/>
  <c r="AC932" i="1"/>
  <c r="AC931" i="1" s="1"/>
  <c r="Y932" i="1"/>
  <c r="Y931" i="1" s="1"/>
  <c r="AC929" i="1"/>
  <c r="AC928" i="1" s="1"/>
  <c r="Y929" i="1"/>
  <c r="Y928" i="1" s="1"/>
  <c r="AC926" i="1"/>
  <c r="AC925" i="1" s="1"/>
  <c r="Y926" i="1"/>
  <c r="Y925" i="1" s="1"/>
  <c r="AC920" i="1"/>
  <c r="AC919" i="1" s="1"/>
  <c r="AC918" i="1" s="1"/>
  <c r="Y920" i="1"/>
  <c r="Y919" i="1" s="1"/>
  <c r="Y918" i="1" s="1"/>
  <c r="AC916" i="1"/>
  <c r="AC915" i="1" s="1"/>
  <c r="AC914" i="1" s="1"/>
  <c r="Y916" i="1"/>
  <c r="Y915" i="1" s="1"/>
  <c r="Y914" i="1" s="1"/>
  <c r="AC910" i="1"/>
  <c r="Y910" i="1"/>
  <c r="AC908" i="1"/>
  <c r="Y908" i="1"/>
  <c r="AC906" i="1"/>
  <c r="Y906" i="1"/>
  <c r="AC903" i="1"/>
  <c r="AC902" i="1" s="1"/>
  <c r="Y903" i="1"/>
  <c r="Y902" i="1" s="1"/>
  <c r="AC898" i="1"/>
  <c r="AC897" i="1" s="1"/>
  <c r="AC896" i="1" s="1"/>
  <c r="AC895" i="1" s="1"/>
  <c r="AC894" i="1" s="1"/>
  <c r="Y898" i="1"/>
  <c r="Y897" i="1" s="1"/>
  <c r="Y896" i="1" s="1"/>
  <c r="Y895" i="1" s="1"/>
  <c r="Y894" i="1" s="1"/>
  <c r="AC889" i="1"/>
  <c r="AC888" i="1" s="1"/>
  <c r="AC887" i="1" s="1"/>
  <c r="AC886" i="1" s="1"/>
  <c r="AC885" i="1" s="1"/>
  <c r="AC884" i="1" s="1"/>
  <c r="AC883" i="1" s="1"/>
  <c r="Y889" i="1"/>
  <c r="Y888" i="1" s="1"/>
  <c r="Y887" i="1" s="1"/>
  <c r="Y886" i="1" s="1"/>
  <c r="Y885" i="1" s="1"/>
  <c r="Y884" i="1" s="1"/>
  <c r="Y883" i="1" s="1"/>
  <c r="AC881" i="1"/>
  <c r="AC880" i="1" s="1"/>
  <c r="Y881" i="1"/>
  <c r="Y880" i="1" s="1"/>
  <c r="AC878" i="1"/>
  <c r="AC877" i="1" s="1"/>
  <c r="Y878" i="1"/>
  <c r="Y877" i="1" s="1"/>
  <c r="AC872" i="1"/>
  <c r="AC871" i="1" s="1"/>
  <c r="Y872" i="1"/>
  <c r="Y871" i="1" s="1"/>
  <c r="AC868" i="1"/>
  <c r="AC867" i="1" s="1"/>
  <c r="Y868" i="1"/>
  <c r="Y867" i="1" s="1"/>
  <c r="AC861" i="1"/>
  <c r="Y861" i="1"/>
  <c r="AC859" i="1"/>
  <c r="Y859" i="1"/>
  <c r="AC857" i="1"/>
  <c r="Y857" i="1"/>
  <c r="AC848" i="1"/>
  <c r="Y848" i="1"/>
  <c r="AC846" i="1"/>
  <c r="Y846" i="1"/>
  <c r="AC841" i="1"/>
  <c r="AC840" i="1" s="1"/>
  <c r="AC839" i="1" s="1"/>
  <c r="Y841" i="1"/>
  <c r="Y840" i="1" s="1"/>
  <c r="Y839" i="1" s="1"/>
  <c r="AC836" i="1"/>
  <c r="Y836" i="1"/>
  <c r="AC834" i="1"/>
  <c r="Y834" i="1"/>
  <c r="AC829" i="1"/>
  <c r="Y829" i="1"/>
  <c r="AC827" i="1"/>
  <c r="Y827" i="1"/>
  <c r="AC822" i="1"/>
  <c r="Y822" i="1"/>
  <c r="AC820" i="1"/>
  <c r="Y820" i="1"/>
  <c r="AC814" i="1"/>
  <c r="Y814" i="1"/>
  <c r="AC812" i="1"/>
  <c r="Y812" i="1"/>
  <c r="AC805" i="1"/>
  <c r="AC804" i="1" s="1"/>
  <c r="Y805" i="1"/>
  <c r="Y804" i="1" s="1"/>
  <c r="AC801" i="1"/>
  <c r="AC800" i="1" s="1"/>
  <c r="Y801" i="1"/>
  <c r="Y800" i="1" s="1"/>
  <c r="AC797" i="1"/>
  <c r="AC796" i="1" s="1"/>
  <c r="Y797" i="1"/>
  <c r="Y796" i="1" s="1"/>
  <c r="AC789" i="1"/>
  <c r="Y789" i="1"/>
  <c r="AC787" i="1"/>
  <c r="Y787" i="1"/>
  <c r="AC785" i="1"/>
  <c r="Y785" i="1"/>
  <c r="AC782" i="1"/>
  <c r="AC781" i="1" s="1"/>
  <c r="Y782" i="1"/>
  <c r="Y781" i="1" s="1"/>
  <c r="AC777" i="1"/>
  <c r="AC776" i="1" s="1"/>
  <c r="AC775" i="1" s="1"/>
  <c r="Y777" i="1"/>
  <c r="Y776" i="1" s="1"/>
  <c r="Y775" i="1" s="1"/>
  <c r="AC773" i="1"/>
  <c r="Y773" i="1"/>
  <c r="AC771" i="1"/>
  <c r="Y771" i="1"/>
  <c r="AC767" i="1"/>
  <c r="AC766" i="1" s="1"/>
  <c r="Y767" i="1"/>
  <c r="Y766" i="1" s="1"/>
  <c r="AC763" i="1"/>
  <c r="AC762" i="1" s="1"/>
  <c r="Y763" i="1"/>
  <c r="Y762" i="1" s="1"/>
  <c r="AC760" i="1"/>
  <c r="AC759" i="1" s="1"/>
  <c r="Y760" i="1"/>
  <c r="Y759" i="1" s="1"/>
  <c r="AC757" i="1"/>
  <c r="AC756" i="1" s="1"/>
  <c r="Y757" i="1"/>
  <c r="Y756" i="1" s="1"/>
  <c r="AC753" i="1"/>
  <c r="AC752" i="1" s="1"/>
  <c r="Y753" i="1"/>
  <c r="Y752" i="1" s="1"/>
  <c r="AC750" i="1"/>
  <c r="Y750" i="1"/>
  <c r="AC747" i="1"/>
  <c r="Y747" i="1"/>
  <c r="AC745" i="1"/>
  <c r="Y745" i="1"/>
  <c r="AC743" i="1"/>
  <c r="Y743" i="1"/>
  <c r="AC736" i="1"/>
  <c r="AC735" i="1" s="1"/>
  <c r="AC734" i="1" s="1"/>
  <c r="AC733" i="1" s="1"/>
  <c r="AC732" i="1" s="1"/>
  <c r="Y736" i="1"/>
  <c r="Y735" i="1" s="1"/>
  <c r="Y734" i="1" s="1"/>
  <c r="Y733" i="1" s="1"/>
  <c r="Y732" i="1" s="1"/>
  <c r="AC730" i="1"/>
  <c r="AC729" i="1" s="1"/>
  <c r="Y730" i="1"/>
  <c r="Y729" i="1" s="1"/>
  <c r="AC727" i="1"/>
  <c r="AC726" i="1" s="1"/>
  <c r="Y727" i="1"/>
  <c r="Y726" i="1" s="1"/>
  <c r="AC722" i="1"/>
  <c r="AC721" i="1" s="1"/>
  <c r="AC720" i="1" s="1"/>
  <c r="AC719" i="1" s="1"/>
  <c r="Y722" i="1"/>
  <c r="Y721" i="1" s="1"/>
  <c r="Y720" i="1" s="1"/>
  <c r="Y719" i="1" s="1"/>
  <c r="AC715" i="1"/>
  <c r="AC714" i="1" s="1"/>
  <c r="AC713" i="1" s="1"/>
  <c r="AC712" i="1" s="1"/>
  <c r="AC711" i="1" s="1"/>
  <c r="AC710" i="1" s="1"/>
  <c r="Y715" i="1"/>
  <c r="Y714" i="1" s="1"/>
  <c r="Y713" i="1" s="1"/>
  <c r="Y712" i="1" s="1"/>
  <c r="Y711" i="1" s="1"/>
  <c r="Y710" i="1" s="1"/>
  <c r="AC708" i="1"/>
  <c r="AC707" i="1" s="1"/>
  <c r="AC706" i="1" s="1"/>
  <c r="AC705" i="1" s="1"/>
  <c r="AC704" i="1" s="1"/>
  <c r="AC703" i="1" s="1"/>
  <c r="Y708" i="1"/>
  <c r="Y707" i="1" s="1"/>
  <c r="Y706" i="1" s="1"/>
  <c r="Y705" i="1" s="1"/>
  <c r="Y704" i="1" s="1"/>
  <c r="Y703" i="1" s="1"/>
  <c r="AC701" i="1"/>
  <c r="AC700" i="1" s="1"/>
  <c r="AC699" i="1" s="1"/>
  <c r="AC698" i="1" s="1"/>
  <c r="Y701" i="1"/>
  <c r="Y700" i="1" s="1"/>
  <c r="Y699" i="1" s="1"/>
  <c r="Y698" i="1" s="1"/>
  <c r="AC696" i="1"/>
  <c r="AC695" i="1" s="1"/>
  <c r="Y696" i="1"/>
  <c r="Y695" i="1" s="1"/>
  <c r="AC693" i="1"/>
  <c r="AC692" i="1" s="1"/>
  <c r="Y693" i="1"/>
  <c r="Y692" i="1" s="1"/>
  <c r="AC690" i="1"/>
  <c r="Y690" i="1"/>
  <c r="AC688" i="1"/>
  <c r="Y688" i="1"/>
  <c r="AC686" i="1"/>
  <c r="Y686" i="1"/>
  <c r="AC684" i="1"/>
  <c r="Y684" i="1"/>
  <c r="AC678" i="1"/>
  <c r="AC677" i="1" s="1"/>
  <c r="AC676" i="1" s="1"/>
  <c r="AC675" i="1" s="1"/>
  <c r="AC674" i="1" s="1"/>
  <c r="Y678" i="1"/>
  <c r="Y677" i="1" s="1"/>
  <c r="Y676" i="1" s="1"/>
  <c r="Y675" i="1" s="1"/>
  <c r="Y674" i="1" s="1"/>
  <c r="AC671" i="1"/>
  <c r="AC670" i="1" s="1"/>
  <c r="Y671" i="1"/>
  <c r="Y670" i="1" s="1"/>
  <c r="AC668" i="1"/>
  <c r="AC667" i="1" s="1"/>
  <c r="Y668" i="1"/>
  <c r="Y667" i="1" s="1"/>
  <c r="AC665" i="1"/>
  <c r="AC664" i="1" s="1"/>
  <c r="Y665" i="1"/>
  <c r="Y664" i="1" s="1"/>
  <c r="AC662" i="1"/>
  <c r="AC661" i="1" s="1"/>
  <c r="Y662" i="1"/>
  <c r="Y661" i="1" s="1"/>
  <c r="AC659" i="1"/>
  <c r="AC658" i="1" s="1"/>
  <c r="Y659" i="1"/>
  <c r="Y658" i="1" s="1"/>
  <c r="AC653" i="1"/>
  <c r="AC652" i="1" s="1"/>
  <c r="Y653" i="1"/>
  <c r="Y652" i="1" s="1"/>
  <c r="AC649" i="1"/>
  <c r="AC648" i="1" s="1"/>
  <c r="Y649" i="1"/>
  <c r="Y648" i="1" s="1"/>
  <c r="AC646" i="1"/>
  <c r="AC645" i="1" s="1"/>
  <c r="Y646" i="1"/>
  <c r="Y645" i="1" s="1"/>
  <c r="AC643" i="1"/>
  <c r="AC642" i="1" s="1"/>
  <c r="Y643" i="1"/>
  <c r="Y642" i="1" s="1"/>
  <c r="AC637" i="1"/>
  <c r="AC636" i="1" s="1"/>
  <c r="Y637" i="1"/>
  <c r="Y636" i="1" s="1"/>
  <c r="AC634" i="1"/>
  <c r="AC633" i="1" s="1"/>
  <c r="Y634" i="1"/>
  <c r="Y633" i="1" s="1"/>
  <c r="AC629" i="1"/>
  <c r="AC628" i="1" s="1"/>
  <c r="AC627" i="1" s="1"/>
  <c r="AC626" i="1" s="1"/>
  <c r="Y629" i="1"/>
  <c r="Y628" i="1" s="1"/>
  <c r="Y627" i="1" s="1"/>
  <c r="Y626" i="1" s="1"/>
  <c r="AC623" i="1"/>
  <c r="AC622" i="1" s="1"/>
  <c r="Y623" i="1"/>
  <c r="Y622" i="1" s="1"/>
  <c r="AC619" i="1"/>
  <c r="AC618" i="1" s="1"/>
  <c r="Y619" i="1"/>
  <c r="Y618" i="1" s="1"/>
  <c r="AC615" i="1"/>
  <c r="Y615" i="1"/>
  <c r="AC613" i="1"/>
  <c r="Y613" i="1"/>
  <c r="AC609" i="1"/>
  <c r="AC608" i="1" s="1"/>
  <c r="Y609" i="1"/>
  <c r="Y608" i="1" s="1"/>
  <c r="AC606" i="1"/>
  <c r="AC605" i="1" s="1"/>
  <c r="Y606" i="1"/>
  <c r="Y605" i="1" s="1"/>
  <c r="AC603" i="1"/>
  <c r="AC602" i="1" s="1"/>
  <c r="Y603" i="1"/>
  <c r="Y602" i="1" s="1"/>
  <c r="AC600" i="1"/>
  <c r="AC599" i="1" s="1"/>
  <c r="Y600" i="1"/>
  <c r="Y599" i="1" s="1"/>
  <c r="AC597" i="1"/>
  <c r="AC596" i="1" s="1"/>
  <c r="Y597" i="1"/>
  <c r="Y596" i="1" s="1"/>
  <c r="AC593" i="1"/>
  <c r="AC592" i="1" s="1"/>
  <c r="Y593" i="1"/>
  <c r="Y592" i="1" s="1"/>
  <c r="AC586" i="1"/>
  <c r="AC585" i="1" s="1"/>
  <c r="AC584" i="1" s="1"/>
  <c r="AC583" i="1" s="1"/>
  <c r="Y586" i="1"/>
  <c r="Y585" i="1" s="1"/>
  <c r="Y584" i="1" s="1"/>
  <c r="Y583" i="1" s="1"/>
  <c r="AC580" i="1"/>
  <c r="Y580" i="1"/>
  <c r="AC578" i="1"/>
  <c r="Y578" i="1"/>
  <c r="AC569" i="1"/>
  <c r="AC568" i="1" s="1"/>
  <c r="Y569" i="1"/>
  <c r="Y568" i="1" s="1"/>
  <c r="AC565" i="1"/>
  <c r="AC564" i="1" s="1"/>
  <c r="Y565" i="1"/>
  <c r="Y564" i="1" s="1"/>
  <c r="AC562" i="1"/>
  <c r="AC561" i="1" s="1"/>
  <c r="Y562" i="1"/>
  <c r="Y561" i="1" s="1"/>
  <c r="AC557" i="1"/>
  <c r="Y557" i="1"/>
  <c r="AC555" i="1"/>
  <c r="Y555" i="1"/>
  <c r="AC547" i="1"/>
  <c r="AC546" i="1" s="1"/>
  <c r="Y547" i="1"/>
  <c r="Y546" i="1" s="1"/>
  <c r="AC538" i="1"/>
  <c r="Y538" i="1"/>
  <c r="AC536" i="1"/>
  <c r="Y536" i="1"/>
  <c r="AC534" i="1"/>
  <c r="Y534" i="1"/>
  <c r="AC530" i="1"/>
  <c r="AC529" i="1" s="1"/>
  <c r="Y530" i="1"/>
  <c r="Y529" i="1" s="1"/>
  <c r="AC526" i="1"/>
  <c r="AC525" i="1" s="1"/>
  <c r="Y526" i="1"/>
  <c r="Y525" i="1" s="1"/>
  <c r="AC522" i="1"/>
  <c r="AC521" i="1" s="1"/>
  <c r="Y522" i="1"/>
  <c r="Y521" i="1" s="1"/>
  <c r="AC513" i="1"/>
  <c r="AC512" i="1" s="1"/>
  <c r="AC511" i="1" s="1"/>
  <c r="AC510" i="1" s="1"/>
  <c r="AC509" i="1" s="1"/>
  <c r="Y513" i="1"/>
  <c r="Y512" i="1" s="1"/>
  <c r="Y511" i="1" s="1"/>
  <c r="Y510" i="1" s="1"/>
  <c r="Y509" i="1" s="1"/>
  <c r="AC506" i="1"/>
  <c r="AC505" i="1" s="1"/>
  <c r="Y506" i="1"/>
  <c r="Y505" i="1" s="1"/>
  <c r="AC502" i="1"/>
  <c r="AC501" i="1" s="1"/>
  <c r="Y502" i="1"/>
  <c r="Y501" i="1" s="1"/>
  <c r="AC498" i="1"/>
  <c r="AC497" i="1" s="1"/>
  <c r="Y498" i="1"/>
  <c r="Y497" i="1" s="1"/>
  <c r="AC490" i="1"/>
  <c r="Y490" i="1"/>
  <c r="AC488" i="1"/>
  <c r="Y488" i="1"/>
  <c r="AC486" i="1"/>
  <c r="Y486" i="1"/>
  <c r="AC483" i="1"/>
  <c r="AC482" i="1" s="1"/>
  <c r="Y483" i="1"/>
  <c r="Y482" i="1" s="1"/>
  <c r="AC474" i="1"/>
  <c r="AC473" i="1" s="1"/>
  <c r="Y474" i="1"/>
  <c r="Y473" i="1" s="1"/>
  <c r="AC471" i="1"/>
  <c r="AC470" i="1" s="1"/>
  <c r="Y471" i="1"/>
  <c r="Y470" i="1" s="1"/>
  <c r="AC466" i="1"/>
  <c r="AC465" i="1" s="1"/>
  <c r="AC464" i="1" s="1"/>
  <c r="Y466" i="1"/>
  <c r="Y465" i="1" s="1"/>
  <c r="Y464" i="1" s="1"/>
  <c r="AC461" i="1"/>
  <c r="AC460" i="1" s="1"/>
  <c r="Y461" i="1"/>
  <c r="Y460" i="1" s="1"/>
  <c r="AC457" i="1"/>
  <c r="AC456" i="1" s="1"/>
  <c r="Y457" i="1"/>
  <c r="Y456" i="1" s="1"/>
  <c r="AC454" i="1"/>
  <c r="AC453" i="1" s="1"/>
  <c r="Y454" i="1"/>
  <c r="Y453" i="1" s="1"/>
  <c r="AC451" i="1"/>
  <c r="AC450" i="1" s="1"/>
  <c r="Y451" i="1"/>
  <c r="Y450" i="1" s="1"/>
  <c r="AC447" i="1"/>
  <c r="AC446" i="1" s="1"/>
  <c r="Y447" i="1"/>
  <c r="Y446" i="1" s="1"/>
  <c r="AC441" i="1"/>
  <c r="AC440" i="1" s="1"/>
  <c r="Y441" i="1"/>
  <c r="Y440" i="1" s="1"/>
  <c r="AC438" i="1"/>
  <c r="AC437" i="1" s="1"/>
  <c r="Y438" i="1"/>
  <c r="Y437" i="1" s="1"/>
  <c r="AC434" i="1"/>
  <c r="AC433" i="1" s="1"/>
  <c r="Y434" i="1"/>
  <c r="Y433" i="1" s="1"/>
  <c r="AC430" i="1"/>
  <c r="AC429" i="1" s="1"/>
  <c r="Y430" i="1"/>
  <c r="Y429" i="1" s="1"/>
  <c r="AC426" i="1"/>
  <c r="AC425" i="1" s="1"/>
  <c r="Y426" i="1"/>
  <c r="Y425" i="1" s="1"/>
  <c r="AC422" i="1"/>
  <c r="AC421" i="1" s="1"/>
  <c r="Y422" i="1"/>
  <c r="Y421" i="1" s="1"/>
  <c r="AC419" i="1"/>
  <c r="AC418" i="1" s="1"/>
  <c r="Y419" i="1"/>
  <c r="Y418" i="1" s="1"/>
  <c r="AC414" i="1"/>
  <c r="Y414" i="1"/>
  <c r="AC412" i="1"/>
  <c r="Y412" i="1"/>
  <c r="AC408" i="1"/>
  <c r="AC407" i="1" s="1"/>
  <c r="Y408" i="1"/>
  <c r="Y407" i="1" s="1"/>
  <c r="AC394" i="1"/>
  <c r="AC393" i="1" s="1"/>
  <c r="AC392" i="1" s="1"/>
  <c r="Y394" i="1"/>
  <c r="Y393" i="1" s="1"/>
  <c r="Y392" i="1" s="1"/>
  <c r="AC390" i="1"/>
  <c r="AC389" i="1" s="1"/>
  <c r="AC388" i="1" s="1"/>
  <c r="AC387" i="1" s="1"/>
  <c r="Y390" i="1"/>
  <c r="Y389" i="1" s="1"/>
  <c r="Y388" i="1" s="1"/>
  <c r="Y387" i="1" s="1"/>
  <c r="AC384" i="1"/>
  <c r="AC383" i="1" s="1"/>
  <c r="AC382" i="1" s="1"/>
  <c r="Y384" i="1"/>
  <c r="Y383" i="1" s="1"/>
  <c r="Y382" i="1" s="1"/>
  <c r="AC379" i="1"/>
  <c r="Y379" i="1"/>
  <c r="AC377" i="1"/>
  <c r="Y377" i="1"/>
  <c r="AC370" i="1"/>
  <c r="AC369" i="1" s="1"/>
  <c r="Y370" i="1"/>
  <c r="Y369" i="1" s="1"/>
  <c r="AC367" i="1"/>
  <c r="Y367" i="1"/>
  <c r="AC365" i="1"/>
  <c r="Y365" i="1"/>
  <c r="AC362" i="1"/>
  <c r="AC361" i="1" s="1"/>
  <c r="Y362" i="1"/>
  <c r="Y361" i="1" s="1"/>
  <c r="AC352" i="1"/>
  <c r="AC351" i="1" s="1"/>
  <c r="AC350" i="1" s="1"/>
  <c r="AC349" i="1" s="1"/>
  <c r="AC348" i="1" s="1"/>
  <c r="Y352" i="1"/>
  <c r="Y351" i="1" s="1"/>
  <c r="Y350" i="1" s="1"/>
  <c r="Y349" i="1" s="1"/>
  <c r="Y348" i="1" s="1"/>
  <c r="AC346" i="1"/>
  <c r="AC345" i="1" s="1"/>
  <c r="AC344" i="1" s="1"/>
  <c r="AC343" i="1" s="1"/>
  <c r="AC342" i="1" s="1"/>
  <c r="Y346" i="1"/>
  <c r="Y345" i="1" s="1"/>
  <c r="Y344" i="1" s="1"/>
  <c r="Y343" i="1" s="1"/>
  <c r="Y342" i="1" s="1"/>
  <c r="AC340" i="1"/>
  <c r="AC339" i="1" s="1"/>
  <c r="AC338" i="1" s="1"/>
  <c r="AC337" i="1" s="1"/>
  <c r="Y340" i="1"/>
  <c r="Y339" i="1" s="1"/>
  <c r="Y338" i="1" s="1"/>
  <c r="Y337" i="1" s="1"/>
  <c r="AC335" i="1"/>
  <c r="AC334" i="1" s="1"/>
  <c r="AC333" i="1" s="1"/>
  <c r="Y335" i="1"/>
  <c r="Y334" i="1" s="1"/>
  <c r="Y333" i="1" s="1"/>
  <c r="AC331" i="1"/>
  <c r="AC330" i="1" s="1"/>
  <c r="Y331" i="1"/>
  <c r="Y330" i="1" s="1"/>
  <c r="AC328" i="1"/>
  <c r="Y328" i="1"/>
  <c r="AC326" i="1"/>
  <c r="Y326" i="1"/>
  <c r="AC324" i="1"/>
  <c r="Y324" i="1"/>
  <c r="AC321" i="1"/>
  <c r="AC320" i="1" s="1"/>
  <c r="Y321" i="1"/>
  <c r="Y320" i="1" s="1"/>
  <c r="AC315" i="1"/>
  <c r="AC314" i="1" s="1"/>
  <c r="AC313" i="1" s="1"/>
  <c r="AC312" i="1" s="1"/>
  <c r="Y315" i="1"/>
  <c r="Y314" i="1" s="1"/>
  <c r="Y313" i="1" s="1"/>
  <c r="Y312" i="1" s="1"/>
  <c r="AC309" i="1"/>
  <c r="AC308" i="1" s="1"/>
  <c r="Y309" i="1"/>
  <c r="Y308" i="1" s="1"/>
  <c r="AC306" i="1"/>
  <c r="AC305" i="1" s="1"/>
  <c r="Y306" i="1"/>
  <c r="Y305" i="1" s="1"/>
  <c r="AC303" i="1"/>
  <c r="AC302" i="1" s="1"/>
  <c r="Y303" i="1"/>
  <c r="Y302" i="1" s="1"/>
  <c r="AC298" i="1"/>
  <c r="AC297" i="1" s="1"/>
  <c r="AC296" i="1" s="1"/>
  <c r="Y298" i="1"/>
  <c r="Y297" i="1" s="1"/>
  <c r="Y296" i="1" s="1"/>
  <c r="AC294" i="1"/>
  <c r="AC293" i="1" s="1"/>
  <c r="Y294" i="1"/>
  <c r="Y293" i="1" s="1"/>
  <c r="AC289" i="1"/>
  <c r="AC288" i="1" s="1"/>
  <c r="AC287" i="1" s="1"/>
  <c r="AC286" i="1" s="1"/>
  <c r="Y289" i="1"/>
  <c r="Y288" i="1" s="1"/>
  <c r="Y287" i="1" s="1"/>
  <c r="Y286" i="1" s="1"/>
  <c r="AC281" i="1"/>
  <c r="Y281" i="1"/>
  <c r="AC279" i="1"/>
  <c r="Y279" i="1"/>
  <c r="AC275" i="1"/>
  <c r="AC274" i="1" s="1"/>
  <c r="Y275" i="1"/>
  <c r="Y274" i="1" s="1"/>
  <c r="AC272" i="1"/>
  <c r="AC271" i="1" s="1"/>
  <c r="Y272" i="1"/>
  <c r="Y271" i="1" s="1"/>
  <c r="AC269" i="1"/>
  <c r="AC268" i="1" s="1"/>
  <c r="Y269" i="1"/>
  <c r="Y268" i="1" s="1"/>
  <c r="AC266" i="1"/>
  <c r="Y266" i="1"/>
  <c r="AC264" i="1"/>
  <c r="Y264" i="1"/>
  <c r="AC262" i="1"/>
  <c r="Y262" i="1"/>
  <c r="AC255" i="1"/>
  <c r="Y255" i="1"/>
  <c r="AC253" i="1"/>
  <c r="Y253" i="1"/>
  <c r="AC251" i="1"/>
  <c r="Y251" i="1"/>
  <c r="AC248" i="1"/>
  <c r="AC247" i="1" s="1"/>
  <c r="Y248" i="1"/>
  <c r="Y247" i="1" s="1"/>
  <c r="AC242" i="1"/>
  <c r="AC241" i="1" s="1"/>
  <c r="AC240" i="1" s="1"/>
  <c r="Y242" i="1"/>
  <c r="Y241" i="1" s="1"/>
  <c r="Y240" i="1" s="1"/>
  <c r="AC238" i="1"/>
  <c r="AC237" i="1" s="1"/>
  <c r="AC236" i="1" s="1"/>
  <c r="Y238" i="1"/>
  <c r="Y237" i="1" s="1"/>
  <c r="Y236" i="1" s="1"/>
  <c r="AC234" i="1"/>
  <c r="AC233" i="1" s="1"/>
  <c r="AC232" i="1" s="1"/>
  <c r="Y234" i="1"/>
  <c r="Y233" i="1" s="1"/>
  <c r="Y232" i="1" s="1"/>
  <c r="AC230" i="1"/>
  <c r="AC229" i="1" s="1"/>
  <c r="AC228" i="1" s="1"/>
  <c r="Y230" i="1"/>
  <c r="Y229" i="1" s="1"/>
  <c r="Y228" i="1" s="1"/>
  <c r="AC222" i="1"/>
  <c r="AC221" i="1" s="1"/>
  <c r="AC220" i="1" s="1"/>
  <c r="Y222" i="1"/>
  <c r="Y221" i="1" s="1"/>
  <c r="Y220" i="1" s="1"/>
  <c r="AC218" i="1"/>
  <c r="AC217" i="1" s="1"/>
  <c r="Y218" i="1"/>
  <c r="Y217" i="1" s="1"/>
  <c r="AC215" i="1"/>
  <c r="Y215" i="1"/>
  <c r="AC213" i="1"/>
  <c r="Y213" i="1"/>
  <c r="AC211" i="1"/>
  <c r="Y211" i="1"/>
  <c r="AC207" i="1"/>
  <c r="AC206" i="1" s="1"/>
  <c r="AC205" i="1" s="1"/>
  <c r="Y207" i="1"/>
  <c r="Y206" i="1" s="1"/>
  <c r="Y205" i="1" s="1"/>
  <c r="AC202" i="1"/>
  <c r="AC201" i="1" s="1"/>
  <c r="AC200" i="1" s="1"/>
  <c r="AC199" i="1" s="1"/>
  <c r="Y202" i="1"/>
  <c r="Y201" i="1" s="1"/>
  <c r="Y200" i="1" s="1"/>
  <c r="Y199" i="1" s="1"/>
  <c r="AC193" i="1"/>
  <c r="Y193" i="1"/>
  <c r="AC191" i="1"/>
  <c r="Y191" i="1"/>
  <c r="AC189" i="1"/>
  <c r="Y189" i="1"/>
  <c r="AC181" i="1"/>
  <c r="AC180" i="1" s="1"/>
  <c r="Y181" i="1"/>
  <c r="Y180" i="1" s="1"/>
  <c r="AC178" i="1"/>
  <c r="AC177" i="1" s="1"/>
  <c r="Y178" i="1"/>
  <c r="Y177" i="1" s="1"/>
  <c r="AC173" i="1"/>
  <c r="AC172" i="1" s="1"/>
  <c r="Y173" i="1"/>
  <c r="Y172" i="1" s="1"/>
  <c r="AC170" i="1"/>
  <c r="AC169" i="1" s="1"/>
  <c r="Y170" i="1"/>
  <c r="Y169" i="1" s="1"/>
  <c r="AC167" i="1"/>
  <c r="AC166" i="1" s="1"/>
  <c r="AC165" i="1" s="1"/>
  <c r="Y167" i="1"/>
  <c r="Y166" i="1" s="1"/>
  <c r="Y165" i="1" s="1"/>
  <c r="AC162" i="1"/>
  <c r="AC161" i="1" s="1"/>
  <c r="AC160" i="1" s="1"/>
  <c r="Y162" i="1"/>
  <c r="Y161" i="1" s="1"/>
  <c r="Y160" i="1" s="1"/>
  <c r="AC158" i="1"/>
  <c r="AC157" i="1" s="1"/>
  <c r="Y158" i="1"/>
  <c r="Y157" i="1" s="1"/>
  <c r="AC154" i="1"/>
  <c r="Y154" i="1"/>
  <c r="AC152" i="1"/>
  <c r="Y152" i="1"/>
  <c r="AC149" i="1"/>
  <c r="AC148" i="1" s="1"/>
  <c r="Y149" i="1"/>
  <c r="Y148" i="1" s="1"/>
  <c r="AC145" i="1"/>
  <c r="AC144" i="1" s="1"/>
  <c r="AC143" i="1" s="1"/>
  <c r="Y145" i="1"/>
  <c r="Y144" i="1" s="1"/>
  <c r="Y143" i="1" s="1"/>
  <c r="AC141" i="1"/>
  <c r="Y141" i="1"/>
  <c r="AC139" i="1"/>
  <c r="Y139" i="1"/>
  <c r="AC137" i="1"/>
  <c r="Y137" i="1"/>
  <c r="AC131" i="1"/>
  <c r="AC130" i="1" s="1"/>
  <c r="AC129" i="1" s="1"/>
  <c r="AC128" i="1" s="1"/>
  <c r="AC127" i="1" s="1"/>
  <c r="Y131" i="1"/>
  <c r="Y130" i="1" s="1"/>
  <c r="Y129" i="1" s="1"/>
  <c r="Y128" i="1" s="1"/>
  <c r="Y127" i="1" s="1"/>
  <c r="AC123" i="1"/>
  <c r="Y123" i="1"/>
  <c r="AC121" i="1"/>
  <c r="Y121" i="1"/>
  <c r="AC119" i="1"/>
  <c r="Y119" i="1"/>
  <c r="AC116" i="1"/>
  <c r="AC115" i="1" s="1"/>
  <c r="Y116" i="1"/>
  <c r="Y115" i="1" s="1"/>
  <c r="AC108" i="1"/>
  <c r="AC107" i="1" s="1"/>
  <c r="AC106" i="1" s="1"/>
  <c r="AC105" i="1" s="1"/>
  <c r="Y108" i="1"/>
  <c r="Y107" i="1" s="1"/>
  <c r="Y106" i="1" s="1"/>
  <c r="Y105" i="1" s="1"/>
  <c r="AC103" i="1"/>
  <c r="AC102" i="1" s="1"/>
  <c r="AC101" i="1" s="1"/>
  <c r="AC100" i="1" s="1"/>
  <c r="Y103" i="1"/>
  <c r="Y102" i="1" s="1"/>
  <c r="Y101" i="1" s="1"/>
  <c r="Y100" i="1" s="1"/>
  <c r="AC97" i="1"/>
  <c r="AC96" i="1" s="1"/>
  <c r="AC95" i="1" s="1"/>
  <c r="AC94" i="1" s="1"/>
  <c r="AC93" i="1" s="1"/>
  <c r="Y97" i="1"/>
  <c r="Y96" i="1" s="1"/>
  <c r="Y95" i="1" s="1"/>
  <c r="Y94" i="1" s="1"/>
  <c r="Y93" i="1" s="1"/>
  <c r="AC91" i="1"/>
  <c r="Y91" i="1"/>
  <c r="AC89" i="1"/>
  <c r="Y89" i="1"/>
  <c r="AC87" i="1"/>
  <c r="Y87" i="1"/>
  <c r="AC84" i="1"/>
  <c r="AC83" i="1" s="1"/>
  <c r="Y84" i="1"/>
  <c r="Y83" i="1" s="1"/>
  <c r="AC76" i="1"/>
  <c r="AC75" i="1" s="1"/>
  <c r="Y76" i="1"/>
  <c r="Y75" i="1" s="1"/>
  <c r="AC73" i="1"/>
  <c r="AC72" i="1" s="1"/>
  <c r="Y73" i="1"/>
  <c r="Y72" i="1" s="1"/>
  <c r="AC65" i="1"/>
  <c r="AC64" i="1" s="1"/>
  <c r="Y65" i="1"/>
  <c r="Y64" i="1" s="1"/>
  <c r="AC62" i="1"/>
  <c r="AC61" i="1" s="1"/>
  <c r="Y62" i="1"/>
  <c r="Y61" i="1" s="1"/>
  <c r="AC54" i="1"/>
  <c r="Y54" i="1"/>
  <c r="AC52" i="1"/>
  <c r="Y52" i="1"/>
  <c r="AC50" i="1"/>
  <c r="Y50" i="1"/>
  <c r="AC47" i="1"/>
  <c r="AC46" i="1" s="1"/>
  <c r="Y47" i="1"/>
  <c r="Y46" i="1" s="1"/>
  <c r="AC42" i="1"/>
  <c r="AC41" i="1" s="1"/>
  <c r="AC40" i="1" s="1"/>
  <c r="AC39" i="1" s="1"/>
  <c r="Y42" i="1"/>
  <c r="Y41" i="1" s="1"/>
  <c r="Y40" i="1" s="1"/>
  <c r="Y39" i="1" s="1"/>
  <c r="AC37" i="1"/>
  <c r="AC36" i="1" s="1"/>
  <c r="Y37" i="1"/>
  <c r="Y36" i="1" s="1"/>
  <c r="AC34" i="1"/>
  <c r="Y34" i="1"/>
  <c r="AC32" i="1"/>
  <c r="Y32" i="1"/>
  <c r="AC30" i="1"/>
  <c r="Y30" i="1"/>
  <c r="AC25" i="1"/>
  <c r="Y25" i="1"/>
  <c r="AC23" i="1"/>
  <c r="Y23" i="1"/>
  <c r="N419" i="1"/>
  <c r="O419" i="1"/>
  <c r="P419" i="1"/>
  <c r="P418" i="1" s="1"/>
  <c r="R419" i="1"/>
  <c r="R418" i="1" s="1"/>
  <c r="S419" i="1"/>
  <c r="S418" i="1" s="1"/>
  <c r="T419" i="1"/>
  <c r="T418" i="1" s="1"/>
  <c r="U419" i="1"/>
  <c r="U418" i="1" s="1"/>
  <c r="V419" i="1"/>
  <c r="V418" i="1" s="1"/>
  <c r="W419" i="1"/>
  <c r="W418" i="1" s="1"/>
  <c r="BB419" i="1"/>
  <c r="BB418" i="1" s="1"/>
  <c r="M419" i="1"/>
  <c r="P4162" i="1"/>
  <c r="P4161" i="1" s="1"/>
  <c r="P4159" i="1"/>
  <c r="P4158" i="1" s="1"/>
  <c r="P4153" i="1"/>
  <c r="P4151" i="1"/>
  <c r="P4143" i="1"/>
  <c r="P4141" i="1"/>
  <c r="P4139" i="1"/>
  <c r="P4136" i="1"/>
  <c r="P4135" i="1" s="1"/>
  <c r="P4128" i="1"/>
  <c r="P4126" i="1"/>
  <c r="P4121" i="1"/>
  <c r="P4120" i="1" s="1"/>
  <c r="P4119" i="1" s="1"/>
  <c r="P4118" i="1" s="1"/>
  <c r="P4117" i="1" s="1"/>
  <c r="P4114" i="1"/>
  <c r="P4113" i="1" s="1"/>
  <c r="P4111" i="1"/>
  <c r="P4110" i="1" s="1"/>
  <c r="P4104" i="1"/>
  <c r="P4103" i="1" s="1"/>
  <c r="P4102" i="1" s="1"/>
  <c r="P4101" i="1" s="1"/>
  <c r="P4099" i="1"/>
  <c r="P4098" i="1" s="1"/>
  <c r="P4096" i="1"/>
  <c r="P4095" i="1" s="1"/>
  <c r="P4093" i="1"/>
  <c r="P4092" i="1" s="1"/>
  <c r="P4087" i="1"/>
  <c r="P4086" i="1" s="1"/>
  <c r="P4079" i="1"/>
  <c r="P4077" i="1"/>
  <c r="P4075" i="1"/>
  <c r="P4068" i="1"/>
  <c r="P4067" i="1" s="1"/>
  <c r="P4066" i="1" s="1"/>
  <c r="P4065" i="1" s="1"/>
  <c r="P4061" i="1"/>
  <c r="P4060" i="1" s="1"/>
  <c r="P4059" i="1" s="1"/>
  <c r="P4057" i="1"/>
  <c r="P4055" i="1"/>
  <c r="P4044" i="1"/>
  <c r="P4043" i="1" s="1"/>
  <c r="P4041" i="1"/>
  <c r="P4039" i="1"/>
  <c r="P4027" i="1"/>
  <c r="P4026" i="1" s="1"/>
  <c r="P4024" i="1"/>
  <c r="P4023" i="1" s="1"/>
  <c r="P4013" i="1"/>
  <c r="P4011" i="1"/>
  <c r="P4009" i="1"/>
  <c r="P4006" i="1"/>
  <c r="P4005" i="1" s="1"/>
  <c r="P4001" i="1"/>
  <c r="P4000" i="1" s="1"/>
  <c r="P3999" i="1" s="1"/>
  <c r="P3998" i="1" s="1"/>
  <c r="P3993" i="1"/>
  <c r="P3992" i="1" s="1"/>
  <c r="P3991" i="1" s="1"/>
  <c r="P3990" i="1" s="1"/>
  <c r="P3989" i="1" s="1"/>
  <c r="P3987" i="1"/>
  <c r="P3985" i="1"/>
  <c r="P3983" i="1"/>
  <c r="P3980" i="1"/>
  <c r="P3979" i="1" s="1"/>
  <c r="P3976" i="1"/>
  <c r="P3975" i="1" s="1"/>
  <c r="P3973" i="1"/>
  <c r="P3972" i="1" s="1"/>
  <c r="P3965" i="1"/>
  <c r="P3963" i="1"/>
  <c r="P3961" i="1"/>
  <c r="P3958" i="1"/>
  <c r="P3957" i="1" s="1"/>
  <c r="P3954" i="1"/>
  <c r="P3953" i="1" s="1"/>
  <c r="P3952" i="1" s="1"/>
  <c r="P3946" i="1"/>
  <c r="P3944" i="1"/>
  <c r="P3942" i="1"/>
  <c r="P3939" i="1"/>
  <c r="P3938" i="1" s="1"/>
  <c r="P3935" i="1"/>
  <c r="P3934" i="1" s="1"/>
  <c r="P3933" i="1" s="1"/>
  <c r="P3927" i="1"/>
  <c r="P3925" i="1"/>
  <c r="P3922" i="1"/>
  <c r="P3921" i="1" s="1"/>
  <c r="P3916" i="1"/>
  <c r="P3915" i="1" s="1"/>
  <c r="P3914" i="1" s="1"/>
  <c r="P3912" i="1"/>
  <c r="P3911" i="1" s="1"/>
  <c r="P3910" i="1" s="1"/>
  <c r="P3909" i="1" s="1"/>
  <c r="P3905" i="1"/>
  <c r="P3904" i="1" s="1"/>
  <c r="P3901" i="1"/>
  <c r="P3899" i="1"/>
  <c r="P3894" i="1"/>
  <c r="P3893" i="1" s="1"/>
  <c r="P3892" i="1" s="1"/>
  <c r="P3891" i="1" s="1"/>
  <c r="P3887" i="1"/>
  <c r="P3884" i="1"/>
  <c r="P3882" i="1"/>
  <c r="P3880" i="1"/>
  <c r="P3875" i="1"/>
  <c r="P3874" i="1" s="1"/>
  <c r="P3872" i="1"/>
  <c r="P3871" i="1" s="1"/>
  <c r="P3867" i="1"/>
  <c r="P3866" i="1" s="1"/>
  <c r="P3865" i="1" s="1"/>
  <c r="P3860" i="1"/>
  <c r="P3859" i="1" s="1"/>
  <c r="P3858" i="1" s="1"/>
  <c r="P3856" i="1"/>
  <c r="P3855" i="1" s="1"/>
  <c r="P3853" i="1"/>
  <c r="P3851" i="1"/>
  <c r="P3847" i="1"/>
  <c r="P3846" i="1" s="1"/>
  <c r="P3845" i="1" s="1"/>
  <c r="P3841" i="1"/>
  <c r="P3840" i="1" s="1"/>
  <c r="P3839" i="1" s="1"/>
  <c r="P3838" i="1" s="1"/>
  <c r="P3833" i="1"/>
  <c r="P3832" i="1" s="1"/>
  <c r="P3831" i="1" s="1"/>
  <c r="P3830" i="1" s="1"/>
  <c r="P3829" i="1" s="1"/>
  <c r="P3826" i="1"/>
  <c r="P3825" i="1" s="1"/>
  <c r="P3822" i="1"/>
  <c r="P3821" i="1" s="1"/>
  <c r="P3818" i="1"/>
  <c r="P3817" i="1" s="1"/>
  <c r="P3809" i="1"/>
  <c r="P3808" i="1" s="1"/>
  <c r="P3807" i="1" s="1"/>
  <c r="P3806" i="1" s="1"/>
  <c r="P3805" i="1" s="1"/>
  <c r="P3804" i="1" s="1"/>
  <c r="P3801" i="1"/>
  <c r="P3800" i="1" s="1"/>
  <c r="P3799" i="1" s="1"/>
  <c r="P3798" i="1" s="1"/>
  <c r="P3797" i="1" s="1"/>
  <c r="P3796" i="1" s="1"/>
  <c r="P3793" i="1"/>
  <c r="P3792" i="1" s="1"/>
  <c r="P3790" i="1"/>
  <c r="P3789" i="1" s="1"/>
  <c r="P3786" i="1"/>
  <c r="P3785" i="1" s="1"/>
  <c r="P3782" i="1"/>
  <c r="P3781" i="1" s="1"/>
  <c r="P3777" i="1"/>
  <c r="P3776" i="1" s="1"/>
  <c r="P3775" i="1" s="1"/>
  <c r="P3770" i="1"/>
  <c r="P3769" i="1" s="1"/>
  <c r="P3768" i="1" s="1"/>
  <c r="P3767" i="1" s="1"/>
  <c r="P3762" i="1"/>
  <c r="P3761" i="1" s="1"/>
  <c r="P3760" i="1" s="1"/>
  <c r="P3759" i="1" s="1"/>
  <c r="P3758" i="1" s="1"/>
  <c r="P3757" i="1" s="1"/>
  <c r="P3755" i="1"/>
  <c r="P3754" i="1" s="1"/>
  <c r="P3753" i="1" s="1"/>
  <c r="P3752" i="1" s="1"/>
  <c r="P3751" i="1" s="1"/>
  <c r="P3750" i="1" s="1"/>
  <c r="P3748" i="1"/>
  <c r="P3746" i="1"/>
  <c r="P3743" i="1"/>
  <c r="P3742" i="1" s="1"/>
  <c r="P3736" i="1"/>
  <c r="P3735" i="1" s="1"/>
  <c r="P3733" i="1"/>
  <c r="P3732" i="1" s="1"/>
  <c r="P3729" i="1"/>
  <c r="P3728" i="1" s="1"/>
  <c r="P3726" i="1"/>
  <c r="P3725" i="1" s="1"/>
  <c r="P3723" i="1"/>
  <c r="P3722" i="1" s="1"/>
  <c r="P3720" i="1"/>
  <c r="P3718" i="1"/>
  <c r="P3715" i="1"/>
  <c r="P3714" i="1" s="1"/>
  <c r="P3712" i="1"/>
  <c r="P3711" i="1" s="1"/>
  <c r="P3709" i="1"/>
  <c r="P3708" i="1" s="1"/>
  <c r="P3706" i="1"/>
  <c r="P3705" i="1" s="1"/>
  <c r="P3702" i="1"/>
  <c r="P3701" i="1" s="1"/>
  <c r="P3699" i="1"/>
  <c r="P3698" i="1" s="1"/>
  <c r="P3696" i="1"/>
  <c r="P3695" i="1" s="1"/>
  <c r="P3692" i="1"/>
  <c r="P3691" i="1" s="1"/>
  <c r="P3689" i="1"/>
  <c r="P3687" i="1"/>
  <c r="P3684" i="1"/>
  <c r="P3682" i="1"/>
  <c r="P3680" i="1"/>
  <c r="P3675" i="1"/>
  <c r="P3674" i="1" s="1"/>
  <c r="P3672" i="1"/>
  <c r="P3671" i="1" s="1"/>
  <c r="P3668" i="1"/>
  <c r="P3667" i="1" s="1"/>
  <c r="P3666" i="1" s="1"/>
  <c r="P3664" i="1"/>
  <c r="P3663" i="1" s="1"/>
  <c r="P3662" i="1" s="1"/>
  <c r="P3658" i="1"/>
  <c r="P3657" i="1" s="1"/>
  <c r="P3656" i="1" s="1"/>
  <c r="P3655" i="1" s="1"/>
  <c r="P3654" i="1" s="1"/>
  <c r="P3652" i="1"/>
  <c r="P3651" i="1" s="1"/>
  <c r="P3650" i="1" s="1"/>
  <c r="P3649" i="1" s="1"/>
  <c r="P3648" i="1" s="1"/>
  <c r="P3646" i="1"/>
  <c r="P3644" i="1"/>
  <c r="P3639" i="1"/>
  <c r="P3638" i="1" s="1"/>
  <c r="P3636" i="1"/>
  <c r="P3635" i="1" s="1"/>
  <c r="P3633" i="1"/>
  <c r="P3632" i="1" s="1"/>
  <c r="P3629" i="1"/>
  <c r="P3628" i="1" s="1"/>
  <c r="P3624" i="1"/>
  <c r="P3623" i="1" s="1"/>
  <c r="P3622" i="1" s="1"/>
  <c r="P3620" i="1"/>
  <c r="P3618" i="1"/>
  <c r="P3614" i="1"/>
  <c r="P3612" i="1"/>
  <c r="P3606" i="1"/>
  <c r="P3604" i="1"/>
  <c r="P3602" i="1"/>
  <c r="P3599" i="1"/>
  <c r="P3598" i="1" s="1"/>
  <c r="P3593" i="1"/>
  <c r="P3592" i="1" s="1"/>
  <c r="P3591" i="1" s="1"/>
  <c r="P3590" i="1" s="1"/>
  <c r="P3589" i="1" s="1"/>
  <c r="P3585" i="1"/>
  <c r="P3583" i="1"/>
  <c r="P3581" i="1"/>
  <c r="P3578" i="1"/>
  <c r="P3577" i="1" s="1"/>
  <c r="P3573" i="1"/>
  <c r="P3572" i="1" s="1"/>
  <c r="P3570" i="1"/>
  <c r="P3569" i="1" s="1"/>
  <c r="P3564" i="1"/>
  <c r="P3563" i="1" s="1"/>
  <c r="P3560" i="1"/>
  <c r="P3559" i="1" s="1"/>
  <c r="P3558" i="1" s="1"/>
  <c r="P3554" i="1"/>
  <c r="P3553" i="1" s="1"/>
  <c r="P3552" i="1" s="1"/>
  <c r="P3551" i="1" s="1"/>
  <c r="P3549" i="1"/>
  <c r="P3548" i="1" s="1"/>
  <c r="P3546" i="1"/>
  <c r="P3545" i="1" s="1"/>
  <c r="P3543" i="1"/>
  <c r="P3542" i="1" s="1"/>
  <c r="P3536" i="1"/>
  <c r="P3535" i="1" s="1"/>
  <c r="P3533" i="1"/>
  <c r="P3532" i="1" s="1"/>
  <c r="P3530" i="1"/>
  <c r="P3529" i="1" s="1"/>
  <c r="P3523" i="1"/>
  <c r="P3521" i="1"/>
  <c r="P3519" i="1"/>
  <c r="P3514" i="1"/>
  <c r="P3512" i="1"/>
  <c r="P3509" i="1"/>
  <c r="P3507" i="1"/>
  <c r="P3505" i="1"/>
  <c r="P3498" i="1"/>
  <c r="P3497" i="1" s="1"/>
  <c r="P3495" i="1"/>
  <c r="P3494" i="1" s="1"/>
  <c r="P3491" i="1"/>
  <c r="P3490" i="1" s="1"/>
  <c r="P3488" i="1"/>
  <c r="P3486" i="1"/>
  <c r="P3484" i="1"/>
  <c r="P3476" i="1"/>
  <c r="P3475" i="1" s="1"/>
  <c r="P3474" i="1" s="1"/>
  <c r="P3473" i="1" s="1"/>
  <c r="P3472" i="1" s="1"/>
  <c r="P3470" i="1"/>
  <c r="P3469" i="1" s="1"/>
  <c r="P3468" i="1" s="1"/>
  <c r="P3467" i="1" s="1"/>
  <c r="P3466" i="1" s="1"/>
  <c r="P3462" i="1"/>
  <c r="P3460" i="1"/>
  <c r="P3458" i="1"/>
  <c r="P3455" i="1"/>
  <c r="P3454" i="1" s="1"/>
  <c r="P3450" i="1"/>
  <c r="P3449" i="1" s="1"/>
  <c r="P3447" i="1"/>
  <c r="P3446" i="1" s="1"/>
  <c r="P3436" i="1"/>
  <c r="P3435" i="1" s="1"/>
  <c r="P3433" i="1"/>
  <c r="P3432" i="1" s="1"/>
  <c r="P3431" i="1" s="1"/>
  <c r="P3427" i="1"/>
  <c r="P3426" i="1" s="1"/>
  <c r="P3425" i="1" s="1"/>
  <c r="P3423" i="1"/>
  <c r="P3422" i="1" s="1"/>
  <c r="P3420" i="1"/>
  <c r="P3419" i="1" s="1"/>
  <c r="P3417" i="1"/>
  <c r="P3416" i="1" s="1"/>
  <c r="P3413" i="1"/>
  <c r="P3412" i="1" s="1"/>
  <c r="P3410" i="1"/>
  <c r="P3409" i="1" s="1"/>
  <c r="P3407" i="1"/>
  <c r="P3406" i="1" s="1"/>
  <c r="P3400" i="1"/>
  <c r="P3399" i="1" s="1"/>
  <c r="P3398" i="1" s="1"/>
  <c r="P3397" i="1" s="1"/>
  <c r="P3395" i="1"/>
  <c r="P3394" i="1" s="1"/>
  <c r="P3393" i="1" s="1"/>
  <c r="P3391" i="1"/>
  <c r="P3390" i="1" s="1"/>
  <c r="P3388" i="1"/>
  <c r="P3387" i="1" s="1"/>
  <c r="P3381" i="1"/>
  <c r="P3379" i="1"/>
  <c r="P3372" i="1"/>
  <c r="P3370" i="1"/>
  <c r="P3368" i="1"/>
  <c r="P3366" i="1"/>
  <c r="P3364" i="1"/>
  <c r="P3360" i="1"/>
  <c r="P3359" i="1" s="1"/>
  <c r="P3357" i="1"/>
  <c r="P3355" i="1"/>
  <c r="P3352" i="1"/>
  <c r="P3351" i="1" s="1"/>
  <c r="P3350" i="1" s="1"/>
  <c r="P3344" i="1"/>
  <c r="P3342" i="1"/>
  <c r="P3333" i="1"/>
  <c r="P3332" i="1" s="1"/>
  <c r="P3330" i="1"/>
  <c r="P3329" i="1" s="1"/>
  <c r="P3328" i="1" s="1"/>
  <c r="P3324" i="1"/>
  <c r="P3322" i="1"/>
  <c r="P3318" i="1"/>
  <c r="P3317" i="1" s="1"/>
  <c r="P3316" i="1" s="1"/>
  <c r="P3313" i="1"/>
  <c r="P3311" i="1"/>
  <c r="P3306" i="1"/>
  <c r="P3305" i="1" s="1"/>
  <c r="P3304" i="1" s="1"/>
  <c r="P3299" i="1"/>
  <c r="P3298" i="1" s="1"/>
  <c r="P3297" i="1" s="1"/>
  <c r="P3296" i="1" s="1"/>
  <c r="P3295" i="1" s="1"/>
  <c r="P3294" i="1" s="1"/>
  <c r="P3293" i="1" s="1"/>
  <c r="P3291" i="1"/>
  <c r="P3289" i="1"/>
  <c r="P3287" i="1"/>
  <c r="P3284" i="1"/>
  <c r="P3283" i="1" s="1"/>
  <c r="P3279" i="1"/>
  <c r="P3278" i="1" s="1"/>
  <c r="P3277" i="1" s="1"/>
  <c r="P3276" i="1" s="1"/>
  <c r="P3271" i="1"/>
  <c r="P3270" i="1" s="1"/>
  <c r="P3268" i="1"/>
  <c r="P3267" i="1" s="1"/>
  <c r="P3265" i="1"/>
  <c r="P3264" i="1" s="1"/>
  <c r="P3257" i="1"/>
  <c r="P3256" i="1" s="1"/>
  <c r="P3255" i="1" s="1"/>
  <c r="P3254" i="1" s="1"/>
  <c r="P3252" i="1"/>
  <c r="P3250" i="1"/>
  <c r="P3246" i="1"/>
  <c r="P3245" i="1" s="1"/>
  <c r="P3244" i="1" s="1"/>
  <c r="P3242" i="1"/>
  <c r="P3241" i="1" s="1"/>
  <c r="P3239" i="1"/>
  <c r="P3238" i="1" s="1"/>
  <c r="P3235" i="1"/>
  <c r="P3233" i="1"/>
  <c r="P3231" i="1"/>
  <c r="P3227" i="1"/>
  <c r="P3226" i="1" s="1"/>
  <c r="P3221" i="1"/>
  <c r="P3219" i="1"/>
  <c r="P3217" i="1"/>
  <c r="P3214" i="1"/>
  <c r="P3213" i="1" s="1"/>
  <c r="P3209" i="1"/>
  <c r="P3208" i="1" s="1"/>
  <c r="P3207" i="1" s="1"/>
  <c r="P3206" i="1" s="1"/>
  <c r="P3204" i="1"/>
  <c r="P3202" i="1"/>
  <c r="P3200" i="1"/>
  <c r="P3196" i="1"/>
  <c r="P3195" i="1" s="1"/>
  <c r="P3193" i="1"/>
  <c r="P3192" i="1" s="1"/>
  <c r="P3190" i="1"/>
  <c r="P3189" i="1" s="1"/>
  <c r="P3187" i="1"/>
  <c r="P3186" i="1" s="1"/>
  <c r="P3176" i="1"/>
  <c r="P3175" i="1" s="1"/>
  <c r="P3174" i="1" s="1"/>
  <c r="P3173" i="1" s="1"/>
  <c r="P3172" i="1" s="1"/>
  <c r="P3171" i="1" s="1"/>
  <c r="P3170" i="1" s="1"/>
  <c r="P3167" i="1"/>
  <c r="P3165" i="1"/>
  <c r="P3163" i="1"/>
  <c r="P3160" i="1"/>
  <c r="P3159" i="1" s="1"/>
  <c r="P3155" i="1"/>
  <c r="P3153" i="1"/>
  <c r="P3151" i="1"/>
  <c r="P3144" i="1"/>
  <c r="P3143" i="1" s="1"/>
  <c r="P3142" i="1" s="1"/>
  <c r="P3141" i="1" s="1"/>
  <c r="P3140" i="1" s="1"/>
  <c r="P3138" i="1"/>
  <c r="P3137" i="1" s="1"/>
  <c r="P3135" i="1"/>
  <c r="P3134" i="1" s="1"/>
  <c r="P3131" i="1"/>
  <c r="P3130" i="1" s="1"/>
  <c r="P3128" i="1"/>
  <c r="P3127" i="1" s="1"/>
  <c r="P3125" i="1"/>
  <c r="P3124" i="1" s="1"/>
  <c r="P3121" i="1"/>
  <c r="P3120" i="1" s="1"/>
  <c r="P3118" i="1"/>
  <c r="P3117" i="1" s="1"/>
  <c r="P3115" i="1"/>
  <c r="P3114" i="1" s="1"/>
  <c r="P3112" i="1"/>
  <c r="P3111" i="1" s="1"/>
  <c r="P3109" i="1"/>
  <c r="P3108" i="1" s="1"/>
  <c r="P3106" i="1"/>
  <c r="P3105" i="1" s="1"/>
  <c r="P3103" i="1"/>
  <c r="P3102" i="1" s="1"/>
  <c r="P3100" i="1"/>
  <c r="P3099" i="1" s="1"/>
  <c r="P3097" i="1"/>
  <c r="P3096" i="1" s="1"/>
  <c r="P3093" i="1"/>
  <c r="P3092" i="1" s="1"/>
  <c r="P3090" i="1"/>
  <c r="P3089" i="1" s="1"/>
  <c r="P3085" i="1"/>
  <c r="P3084" i="1" s="1"/>
  <c r="P3083" i="1" s="1"/>
  <c r="P3081" i="1"/>
  <c r="P3080" i="1" s="1"/>
  <c r="P3078" i="1"/>
  <c r="P3077" i="1" s="1"/>
  <c r="P3070" i="1"/>
  <c r="P3069" i="1" s="1"/>
  <c r="P3068" i="1" s="1"/>
  <c r="P3067" i="1" s="1"/>
  <c r="P3066" i="1" s="1"/>
  <c r="P3064" i="1"/>
  <c r="P3063" i="1" s="1"/>
  <c r="P3062" i="1" s="1"/>
  <c r="P3060" i="1"/>
  <c r="P3059" i="1" s="1"/>
  <c r="P3057" i="1"/>
  <c r="P3056" i="1" s="1"/>
  <c r="P3054" i="1"/>
  <c r="P3053" i="1" s="1"/>
  <c r="P3051" i="1"/>
  <c r="P3050" i="1" s="1"/>
  <c r="P3048" i="1"/>
  <c r="P3047" i="1" s="1"/>
  <c r="P3045" i="1"/>
  <c r="P3044" i="1" s="1"/>
  <c r="P3042" i="1"/>
  <c r="P3041" i="1" s="1"/>
  <c r="P3039" i="1"/>
  <c r="P3038" i="1" s="1"/>
  <c r="P3036" i="1"/>
  <c r="P3035" i="1" s="1"/>
  <c r="P3033" i="1"/>
  <c r="P3032" i="1" s="1"/>
  <c r="P3030" i="1"/>
  <c r="P3029" i="1" s="1"/>
  <c r="P3027" i="1"/>
  <c r="P3026" i="1" s="1"/>
  <c r="P3024" i="1"/>
  <c r="P3023" i="1" s="1"/>
  <c r="P3021" i="1"/>
  <c r="P3020" i="1" s="1"/>
  <c r="P3018" i="1"/>
  <c r="P3017" i="1" s="1"/>
  <c r="P3015" i="1"/>
  <c r="P3014" i="1" s="1"/>
  <c r="P3012" i="1"/>
  <c r="P3011" i="1" s="1"/>
  <c r="P3009" i="1"/>
  <c r="P3008" i="1" s="1"/>
  <c r="P3006" i="1"/>
  <c r="P3005" i="1" s="1"/>
  <c r="P3003" i="1"/>
  <c r="P3002" i="1" s="1"/>
  <c r="P3000" i="1"/>
  <c r="P2999" i="1" s="1"/>
  <c r="P2997" i="1"/>
  <c r="P2996" i="1" s="1"/>
  <c r="P2992" i="1"/>
  <c r="P2991" i="1" s="1"/>
  <c r="P2990" i="1" s="1"/>
  <c r="P2988" i="1"/>
  <c r="P2987" i="1" s="1"/>
  <c r="P2985" i="1"/>
  <c r="P2984" i="1" s="1"/>
  <c r="P2982" i="1"/>
  <c r="P2981" i="1" s="1"/>
  <c r="P2979" i="1"/>
  <c r="P2978" i="1" s="1"/>
  <c r="P2976" i="1"/>
  <c r="P2975" i="1" s="1"/>
  <c r="P2968" i="1"/>
  <c r="P2967" i="1" s="1"/>
  <c r="P2966" i="1" s="1"/>
  <c r="P2965" i="1" s="1"/>
  <c r="P2964" i="1" s="1"/>
  <c r="P2963" i="1" s="1"/>
  <c r="P2962" i="1" s="1"/>
  <c r="P2959" i="1"/>
  <c r="P2958" i="1" s="1"/>
  <c r="P2956" i="1"/>
  <c r="P2955" i="1" s="1"/>
  <c r="P2953" i="1"/>
  <c r="P2952" i="1" s="1"/>
  <c r="P2950" i="1"/>
  <c r="P2949" i="1" s="1"/>
  <c r="P2942" i="1"/>
  <c r="P2941" i="1" s="1"/>
  <c r="P2940" i="1" s="1"/>
  <c r="P2939" i="1" s="1"/>
  <c r="P2929" i="1"/>
  <c r="P2928" i="1" s="1"/>
  <c r="P2927" i="1" s="1"/>
  <c r="P2926" i="1" s="1"/>
  <c r="P2925" i="1" s="1"/>
  <c r="P2924" i="1" s="1"/>
  <c r="P2922" i="1"/>
  <c r="P2921" i="1" s="1"/>
  <c r="P2919" i="1"/>
  <c r="P2918" i="1" s="1"/>
  <c r="P2916" i="1"/>
  <c r="P2915" i="1" s="1"/>
  <c r="P2910" i="1"/>
  <c r="P2909" i="1" s="1"/>
  <c r="P2904" i="1"/>
  <c r="P2903" i="1" s="1"/>
  <c r="P2902" i="1" s="1"/>
  <c r="P2901" i="1" s="1"/>
  <c r="P2900" i="1" s="1"/>
  <c r="P2897" i="1"/>
  <c r="P2896" i="1" s="1"/>
  <c r="P2894" i="1"/>
  <c r="P2893" i="1" s="1"/>
  <c r="P2891" i="1"/>
  <c r="P2890" i="1" s="1"/>
  <c r="P2888" i="1"/>
  <c r="P2887" i="1" s="1"/>
  <c r="P2885" i="1"/>
  <c r="P2884" i="1" s="1"/>
  <c r="P2882" i="1"/>
  <c r="P2881" i="1" s="1"/>
  <c r="P2879" i="1"/>
  <c r="P2878" i="1" s="1"/>
  <c r="P2876" i="1"/>
  <c r="P2875" i="1" s="1"/>
  <c r="P2873" i="1"/>
  <c r="P2872" i="1" s="1"/>
  <c r="P2870" i="1"/>
  <c r="P2869" i="1" s="1"/>
  <c r="P2863" i="1"/>
  <c r="P2862" i="1" s="1"/>
  <c r="P2860" i="1"/>
  <c r="P2859" i="1" s="1"/>
  <c r="P2857" i="1"/>
  <c r="P2856" i="1" s="1"/>
  <c r="P2851" i="1"/>
  <c r="P2850" i="1" s="1"/>
  <c r="P2848" i="1"/>
  <c r="P2847" i="1" s="1"/>
  <c r="P2845" i="1"/>
  <c r="P2844" i="1" s="1"/>
  <c r="P2842" i="1"/>
  <c r="P2841" i="1" s="1"/>
  <c r="P2839" i="1"/>
  <c r="P2838" i="1" s="1"/>
  <c r="P2836" i="1"/>
  <c r="P2835" i="1" s="1"/>
  <c r="P2828" i="1"/>
  <c r="P2827" i="1" s="1"/>
  <c r="P2826" i="1" s="1"/>
  <c r="P2825" i="1" s="1"/>
  <c r="P2823" i="1"/>
  <c r="P2822" i="1" s="1"/>
  <c r="P2821" i="1" s="1"/>
  <c r="P2820" i="1" s="1"/>
  <c r="P2815" i="1"/>
  <c r="P2814" i="1" s="1"/>
  <c r="P2812" i="1"/>
  <c r="P2811" i="1" s="1"/>
  <c r="P2809" i="1"/>
  <c r="P2808" i="1" s="1"/>
  <c r="P2806" i="1"/>
  <c r="P2805" i="1" s="1"/>
  <c r="P2803" i="1"/>
  <c r="P2802" i="1" s="1"/>
  <c r="P2800" i="1"/>
  <c r="P2799" i="1" s="1"/>
  <c r="P2797" i="1"/>
  <c r="P2796" i="1" s="1"/>
  <c r="P2794" i="1"/>
  <c r="P2793" i="1" s="1"/>
  <c r="P2791" i="1"/>
  <c r="P2790" i="1" s="1"/>
  <c r="P2788" i="1"/>
  <c r="P2787" i="1" s="1"/>
  <c r="P2785" i="1"/>
  <c r="P2784" i="1" s="1"/>
  <c r="P2782" i="1"/>
  <c r="P2781" i="1" s="1"/>
  <c r="P2773" i="1"/>
  <c r="P2771" i="1"/>
  <c r="P2769" i="1"/>
  <c r="P2764" i="1"/>
  <c r="P2762" i="1"/>
  <c r="P2760" i="1"/>
  <c r="P2757" i="1"/>
  <c r="P2756" i="1" s="1"/>
  <c r="P2752" i="1"/>
  <c r="P2751" i="1" s="1"/>
  <c r="P2750" i="1" s="1"/>
  <c r="P2749" i="1" s="1"/>
  <c r="P2744" i="1"/>
  <c r="P2743" i="1" s="1"/>
  <c r="P2742" i="1" s="1"/>
  <c r="P2741" i="1" s="1"/>
  <c r="P2740" i="1" s="1"/>
  <c r="P2739" i="1" s="1"/>
  <c r="P2738" i="1" s="1"/>
  <c r="P2736" i="1"/>
  <c r="P2734" i="1"/>
  <c r="P2732" i="1"/>
  <c r="P2729" i="1"/>
  <c r="P2728" i="1" s="1"/>
  <c r="P2724" i="1"/>
  <c r="P2722" i="1"/>
  <c r="P2720" i="1"/>
  <c r="P2715" i="1"/>
  <c r="P2713" i="1"/>
  <c r="P2711" i="1"/>
  <c r="P2707" i="1"/>
  <c r="P2706" i="1" s="1"/>
  <c r="P2704" i="1"/>
  <c r="P2703" i="1" s="1"/>
  <c r="P2697" i="1"/>
  <c r="P2696" i="1" s="1"/>
  <c r="P2695" i="1" s="1"/>
  <c r="P2693" i="1"/>
  <c r="P2692" i="1" s="1"/>
  <c r="P2690" i="1"/>
  <c r="P2684" i="1"/>
  <c r="P2683" i="1" s="1"/>
  <c r="P2682" i="1" s="1"/>
  <c r="P2681" i="1" s="1"/>
  <c r="P2675" i="1" s="1"/>
  <c r="P2672" i="1"/>
  <c r="P2671" i="1" s="1"/>
  <c r="P2669" i="1"/>
  <c r="P2668" i="1" s="1"/>
  <c r="P2664" i="1"/>
  <c r="P2663" i="1" s="1"/>
  <c r="P2662" i="1" s="1"/>
  <c r="P2660" i="1"/>
  <c r="P2659" i="1" s="1"/>
  <c r="P2657" i="1"/>
  <c r="P2656" i="1" s="1"/>
  <c r="P2653" i="1"/>
  <c r="P2652" i="1" s="1"/>
  <c r="P2650" i="1"/>
  <c r="P2649" i="1" s="1"/>
  <c r="P2646" i="1"/>
  <c r="P2645" i="1" s="1"/>
  <c r="P2644" i="1" s="1"/>
  <c r="P2642" i="1"/>
  <c r="P2641" i="1" s="1"/>
  <c r="P2640" i="1" s="1"/>
  <c r="P2638" i="1"/>
  <c r="P2637" i="1" s="1"/>
  <c r="P2635" i="1"/>
  <c r="P2634" i="1" s="1"/>
  <c r="P2632" i="1"/>
  <c r="P2631" i="1" s="1"/>
  <c r="P2629" i="1"/>
  <c r="P2628" i="1" s="1"/>
  <c r="P2626" i="1"/>
  <c r="P2625" i="1" s="1"/>
  <c r="P2623" i="1"/>
  <c r="P2622" i="1" s="1"/>
  <c r="P2620" i="1"/>
  <c r="P2619" i="1" s="1"/>
  <c r="P2613" i="1"/>
  <c r="P2612" i="1" s="1"/>
  <c r="P2611" i="1" s="1"/>
  <c r="P2609" i="1"/>
  <c r="P2608" i="1" s="1"/>
  <c r="P2607" i="1" s="1"/>
  <c r="P2604" i="1"/>
  <c r="P2603" i="1" s="1"/>
  <c r="P2601" i="1"/>
  <c r="P2600" i="1" s="1"/>
  <c r="P2597" i="1"/>
  <c r="P2596" i="1" s="1"/>
  <c r="P2595" i="1" s="1"/>
  <c r="P2592" i="1"/>
  <c r="P2591" i="1" s="1"/>
  <c r="P2590" i="1" s="1"/>
  <c r="P2589" i="1" s="1"/>
  <c r="P2583" i="1"/>
  <c r="P2582" i="1" s="1"/>
  <c r="P2581" i="1" s="1"/>
  <c r="P2580" i="1" s="1"/>
  <c r="P2579" i="1" s="1"/>
  <c r="P2578" i="1" s="1"/>
  <c r="P2576" i="1"/>
  <c r="P2575" i="1" s="1"/>
  <c r="P2574" i="1" s="1"/>
  <c r="P2573" i="1" s="1"/>
  <c r="P2572" i="1" s="1"/>
  <c r="P2571" i="1" s="1"/>
  <c r="P2570" i="1" s="1"/>
  <c r="P2568" i="1"/>
  <c r="P2567" i="1" s="1"/>
  <c r="P2566" i="1" s="1"/>
  <c r="P2565" i="1" s="1"/>
  <c r="P2564" i="1" s="1"/>
  <c r="P2563" i="1" s="1"/>
  <c r="P2562" i="1" s="1"/>
  <c r="P2560" i="1"/>
  <c r="P2558" i="1"/>
  <c r="P2556" i="1"/>
  <c r="P2549" i="1"/>
  <c r="P2548" i="1" s="1"/>
  <c r="P2547" i="1" s="1"/>
  <c r="P2546" i="1" s="1"/>
  <c r="P2545" i="1" s="1"/>
  <c r="P2543" i="1"/>
  <c r="P2542" i="1" s="1"/>
  <c r="P2540" i="1"/>
  <c r="P2538" i="1"/>
  <c r="P2533" i="1"/>
  <c r="P2532" i="1" s="1"/>
  <c r="P2531" i="1" s="1"/>
  <c r="P2530" i="1" s="1"/>
  <c r="P2529" i="1" s="1"/>
  <c r="P2526" i="1"/>
  <c r="P2525" i="1" s="1"/>
  <c r="P2524" i="1" s="1"/>
  <c r="P2523" i="1" s="1"/>
  <c r="P2522" i="1" s="1"/>
  <c r="P2521" i="1" s="1"/>
  <c r="P2518" i="1"/>
  <c r="P2517" i="1" s="1"/>
  <c r="P2516" i="1" s="1"/>
  <c r="P2515" i="1" s="1"/>
  <c r="P2513" i="1"/>
  <c r="P2512" i="1" s="1"/>
  <c r="P2510" i="1"/>
  <c r="P2509" i="1" s="1"/>
  <c r="P2503" i="1"/>
  <c r="P2502" i="1" s="1"/>
  <c r="P2501" i="1" s="1"/>
  <c r="P2500" i="1" s="1"/>
  <c r="P2499" i="1" s="1"/>
  <c r="P2497" i="1"/>
  <c r="P2496" i="1" s="1"/>
  <c r="P2495" i="1" s="1"/>
  <c r="P2494" i="1" s="1"/>
  <c r="P2492" i="1"/>
  <c r="P2491" i="1" s="1"/>
  <c r="P2489" i="1"/>
  <c r="P2488" i="1" s="1"/>
  <c r="P2477" i="1"/>
  <c r="P2475" i="1"/>
  <c r="P2468" i="1"/>
  <c r="P2467" i="1" s="1"/>
  <c r="P2466" i="1" s="1"/>
  <c r="P2465" i="1" s="1"/>
  <c r="P2464" i="1" s="1"/>
  <c r="P2463" i="1" s="1"/>
  <c r="P2460" i="1"/>
  <c r="P2458" i="1"/>
  <c r="P2453" i="1"/>
  <c r="P2452" i="1" s="1"/>
  <c r="P2450" i="1"/>
  <c r="P2449" i="1" s="1"/>
  <c r="P2447" i="1"/>
  <c r="P2446" i="1" s="1"/>
  <c r="P2441" i="1"/>
  <c r="P2440" i="1" s="1"/>
  <c r="P2439" i="1" s="1"/>
  <c r="P2437" i="1"/>
  <c r="P2436" i="1" s="1"/>
  <c r="P2435" i="1" s="1"/>
  <c r="P2431" i="1"/>
  <c r="P2429" i="1"/>
  <c r="P2427" i="1"/>
  <c r="P2424" i="1"/>
  <c r="P2423" i="1" s="1"/>
  <c r="P2419" i="1"/>
  <c r="P2418" i="1" s="1"/>
  <c r="P2417" i="1" s="1"/>
  <c r="P2416" i="1" s="1"/>
  <c r="P2415" i="1" s="1"/>
  <c r="P2410" i="1"/>
  <c r="P2409" i="1" s="1"/>
  <c r="P2408" i="1" s="1"/>
  <c r="P2407" i="1" s="1"/>
  <c r="P2406" i="1" s="1"/>
  <c r="P2405" i="1" s="1"/>
  <c r="P2403" i="1"/>
  <c r="P2402" i="1" s="1"/>
  <c r="P2401" i="1" s="1"/>
  <c r="P2400" i="1" s="1"/>
  <c r="P2398" i="1"/>
  <c r="P2397" i="1" s="1"/>
  <c r="P2396" i="1" s="1"/>
  <c r="P2395" i="1" s="1"/>
  <c r="P2390" i="1"/>
  <c r="P2389" i="1" s="1"/>
  <c r="P2388" i="1" s="1"/>
  <c r="P2387" i="1" s="1"/>
  <c r="P2386" i="1" s="1"/>
  <c r="P2385" i="1" s="1"/>
  <c r="P2384" i="1" s="1"/>
  <c r="P2382" i="1"/>
  <c r="P2381" i="1" s="1"/>
  <c r="P2380" i="1" s="1"/>
  <c r="P2378" i="1"/>
  <c r="P2377" i="1" s="1"/>
  <c r="P2376" i="1" s="1"/>
  <c r="P2370" i="1"/>
  <c r="P2368" i="1"/>
  <c r="P2366" i="1"/>
  <c r="P2359" i="1"/>
  <c r="P2358" i="1" s="1"/>
  <c r="P2357" i="1" s="1"/>
  <c r="P2355" i="1"/>
  <c r="P2354" i="1" s="1"/>
  <c r="P2353" i="1" s="1"/>
  <c r="P2352" i="1" s="1"/>
  <c r="P2351" i="1" s="1"/>
  <c r="P2349" i="1"/>
  <c r="P2348" i="1" s="1"/>
  <c r="P2346" i="1"/>
  <c r="P2345" i="1" s="1"/>
  <c r="P2341" i="1"/>
  <c r="P2340" i="1" s="1"/>
  <c r="P2339" i="1" s="1"/>
  <c r="P2338" i="1" s="1"/>
  <c r="P2337" i="1" s="1"/>
  <c r="P2334" i="1"/>
  <c r="P2326" i="1"/>
  <c r="P2325" i="1" s="1"/>
  <c r="P2324" i="1" s="1"/>
  <c r="P2323" i="1" s="1"/>
  <c r="P2321" i="1"/>
  <c r="P2320" i="1" s="1"/>
  <c r="P2319" i="1" s="1"/>
  <c r="P2318" i="1" s="1"/>
  <c r="P2316" i="1"/>
  <c r="P2315" i="1" s="1"/>
  <c r="P2313" i="1"/>
  <c r="P2312" i="1" s="1"/>
  <c r="P2306" i="1"/>
  <c r="P2305" i="1" s="1"/>
  <c r="P2304" i="1" s="1"/>
  <c r="P2302" i="1"/>
  <c r="P2301" i="1" s="1"/>
  <c r="P2300" i="1" s="1"/>
  <c r="P2299" i="1" s="1"/>
  <c r="P2298" i="1" s="1"/>
  <c r="P2296" i="1"/>
  <c r="P2295" i="1" s="1"/>
  <c r="P2294" i="1" s="1"/>
  <c r="P2293" i="1" s="1"/>
  <c r="P2292" i="1" s="1"/>
  <c r="P2290" i="1"/>
  <c r="P2289" i="1" s="1"/>
  <c r="P2288" i="1" s="1"/>
  <c r="P2287" i="1" s="1"/>
  <c r="P2285" i="1"/>
  <c r="P2284" i="1" s="1"/>
  <c r="P2282" i="1"/>
  <c r="P2281" i="1" s="1"/>
  <c r="P2270" i="1"/>
  <c r="P2268" i="1"/>
  <c r="P2262" i="1"/>
  <c r="P2261" i="1" s="1"/>
  <c r="P2260" i="1" s="1"/>
  <c r="P2259" i="1" s="1"/>
  <c r="P2258" i="1" s="1"/>
  <c r="P2255" i="1"/>
  <c r="P2254" i="1" s="1"/>
  <c r="P2253" i="1" s="1"/>
  <c r="P2252" i="1" s="1"/>
  <c r="P2251" i="1" s="1"/>
  <c r="P2250" i="1" s="1"/>
  <c r="P2247" i="1"/>
  <c r="P2246" i="1" s="1"/>
  <c r="P2244" i="1"/>
  <c r="P2242" i="1"/>
  <c r="P2237" i="1"/>
  <c r="P2236" i="1" s="1"/>
  <c r="P2234" i="1"/>
  <c r="P2233" i="1" s="1"/>
  <c r="P2231" i="1"/>
  <c r="P2230" i="1" s="1"/>
  <c r="P2225" i="1"/>
  <c r="P2224" i="1" s="1"/>
  <c r="P2223" i="1" s="1"/>
  <c r="P2221" i="1"/>
  <c r="P2220" i="1" s="1"/>
  <c r="P2219" i="1" s="1"/>
  <c r="P2215" i="1"/>
  <c r="P2213" i="1"/>
  <c r="P2211" i="1"/>
  <c r="P2208" i="1"/>
  <c r="P2207" i="1" s="1"/>
  <c r="P2203" i="1"/>
  <c r="P2201" i="1"/>
  <c r="P2192" i="1"/>
  <c r="P2191" i="1" s="1"/>
  <c r="P2190" i="1" s="1"/>
  <c r="P2189" i="1" s="1"/>
  <c r="P2188" i="1" s="1"/>
  <c r="P2187" i="1" s="1"/>
  <c r="P2185" i="1"/>
  <c r="P2184" i="1" s="1"/>
  <c r="P2183" i="1" s="1"/>
  <c r="P2181" i="1"/>
  <c r="P2180" i="1" s="1"/>
  <c r="P2179" i="1" s="1"/>
  <c r="P2178" i="1" s="1"/>
  <c r="P2176" i="1"/>
  <c r="P2175" i="1" s="1"/>
  <c r="P2174" i="1" s="1"/>
  <c r="P2173" i="1" s="1"/>
  <c r="P2168" i="1"/>
  <c r="P2167" i="1" s="1"/>
  <c r="P2166" i="1" s="1"/>
  <c r="P2165" i="1" s="1"/>
  <c r="P2164" i="1" s="1"/>
  <c r="P2163" i="1" s="1"/>
  <c r="P2162" i="1" s="1"/>
  <c r="P2160" i="1"/>
  <c r="P2159" i="1" s="1"/>
  <c r="P2158" i="1" s="1"/>
  <c r="P2156" i="1"/>
  <c r="P2155" i="1" s="1"/>
  <c r="P2154" i="1" s="1"/>
  <c r="P2148" i="1"/>
  <c r="P2146" i="1"/>
  <c r="P2144" i="1"/>
  <c r="P2137" i="1"/>
  <c r="P2136" i="1" s="1"/>
  <c r="P2135" i="1" s="1"/>
  <c r="P2134" i="1" s="1"/>
  <c r="P2133" i="1" s="1"/>
  <c r="P2131" i="1"/>
  <c r="P2130" i="1" s="1"/>
  <c r="P2128" i="1"/>
  <c r="P2127" i="1" s="1"/>
  <c r="P2123" i="1"/>
  <c r="P2122" i="1" s="1"/>
  <c r="P2121" i="1" s="1"/>
  <c r="P2120" i="1" s="1"/>
  <c r="P2119" i="1" s="1"/>
  <c r="P2116" i="1"/>
  <c r="P2115" i="1" s="1"/>
  <c r="P2114" i="1" s="1"/>
  <c r="P2113" i="1" s="1"/>
  <c r="P2112" i="1" s="1"/>
  <c r="P2111" i="1" s="1"/>
  <c r="P2108" i="1"/>
  <c r="P2107" i="1" s="1"/>
  <c r="P2106" i="1" s="1"/>
  <c r="P2105" i="1" s="1"/>
  <c r="P2103" i="1"/>
  <c r="P2102" i="1" s="1"/>
  <c r="P2101" i="1" s="1"/>
  <c r="P2100" i="1" s="1"/>
  <c r="P2098" i="1"/>
  <c r="P2097" i="1" s="1"/>
  <c r="P2095" i="1"/>
  <c r="P2094" i="1" s="1"/>
  <c r="P2088" i="1"/>
  <c r="P2087" i="1" s="1"/>
  <c r="P2086" i="1" s="1"/>
  <c r="P2084" i="1"/>
  <c r="P2083" i="1" s="1"/>
  <c r="P2082" i="1" s="1"/>
  <c r="P2081" i="1" s="1"/>
  <c r="P2080" i="1" s="1"/>
  <c r="P2078" i="1"/>
  <c r="P2077" i="1" s="1"/>
  <c r="P2076" i="1" s="1"/>
  <c r="P2075" i="1" s="1"/>
  <c r="P2074" i="1" s="1"/>
  <c r="P2072" i="1"/>
  <c r="P2071" i="1" s="1"/>
  <c r="P2070" i="1" s="1"/>
  <c r="P2069" i="1" s="1"/>
  <c r="P2067" i="1"/>
  <c r="P2066" i="1" s="1"/>
  <c r="P2064" i="1"/>
  <c r="P2063" i="1" s="1"/>
  <c r="P2056" i="1"/>
  <c r="P2055" i="1" s="1"/>
  <c r="P2054" i="1" s="1"/>
  <c r="P2053" i="1" s="1"/>
  <c r="P2052" i="1" s="1"/>
  <c r="P2050" i="1"/>
  <c r="P2049" i="1" s="1"/>
  <c r="P2048" i="1" s="1"/>
  <c r="P2047" i="1" s="1"/>
  <c r="P2046" i="1" s="1"/>
  <c r="P2043" i="1"/>
  <c r="P2042" i="1" s="1"/>
  <c r="P2041" i="1" s="1"/>
  <c r="P2040" i="1" s="1"/>
  <c r="P2038" i="1"/>
  <c r="P2037" i="1" s="1"/>
  <c r="P2036" i="1" s="1"/>
  <c r="P2035" i="1" s="1"/>
  <c r="P2034" i="1" s="1"/>
  <c r="P2030" i="1"/>
  <c r="P2029" i="1" s="1"/>
  <c r="P2027" i="1"/>
  <c r="P2026" i="1" s="1"/>
  <c r="P2022" i="1"/>
  <c r="P2021" i="1" s="1"/>
  <c r="P2019" i="1"/>
  <c r="P2018" i="1" s="1"/>
  <c r="P2016" i="1"/>
  <c r="P2015" i="1" s="1"/>
  <c r="P2010" i="1"/>
  <c r="P2009" i="1" s="1"/>
  <c r="P2008" i="1" s="1"/>
  <c r="P2006" i="1"/>
  <c r="P2005" i="1" s="1"/>
  <c r="P2004" i="1" s="1"/>
  <c r="P2000" i="1"/>
  <c r="P1998" i="1"/>
  <c r="P1995" i="1"/>
  <c r="P1994" i="1" s="1"/>
  <c r="P1990" i="1"/>
  <c r="P1988" i="1"/>
  <c r="P1979" i="1"/>
  <c r="P1978" i="1" s="1"/>
  <c r="P1977" i="1" s="1"/>
  <c r="P1976" i="1" s="1"/>
  <c r="P1975" i="1" s="1"/>
  <c r="P1974" i="1" s="1"/>
  <c r="P1972" i="1"/>
  <c r="P1971" i="1" s="1"/>
  <c r="P1970" i="1" s="1"/>
  <c r="P1968" i="1"/>
  <c r="P1967" i="1" s="1"/>
  <c r="P1966" i="1" s="1"/>
  <c r="P1965" i="1" s="1"/>
  <c r="P1963" i="1"/>
  <c r="P1962" i="1" s="1"/>
  <c r="P1961" i="1" s="1"/>
  <c r="P1960" i="1" s="1"/>
  <c r="P1955" i="1"/>
  <c r="P1954" i="1" s="1"/>
  <c r="P1953" i="1" s="1"/>
  <c r="P1952" i="1" s="1"/>
  <c r="P1951" i="1" s="1"/>
  <c r="P1950" i="1" s="1"/>
  <c r="P1949" i="1" s="1"/>
  <c r="P1947" i="1"/>
  <c r="P1946" i="1" s="1"/>
  <c r="P1945" i="1" s="1"/>
  <c r="P1944" i="1" s="1"/>
  <c r="P1943" i="1" s="1"/>
  <c r="P1942" i="1" s="1"/>
  <c r="P1941" i="1" s="1"/>
  <c r="P1939" i="1"/>
  <c r="P1937" i="1"/>
  <c r="P1935" i="1"/>
  <c r="P1928" i="1"/>
  <c r="P1927" i="1" s="1"/>
  <c r="P1926" i="1" s="1"/>
  <c r="P1924" i="1"/>
  <c r="P1923" i="1" s="1"/>
  <c r="P1922" i="1" s="1"/>
  <c r="P1921" i="1" s="1"/>
  <c r="P1920" i="1" s="1"/>
  <c r="P1918" i="1"/>
  <c r="P1917" i="1" s="1"/>
  <c r="P1915" i="1"/>
  <c r="P1914" i="1" s="1"/>
  <c r="P1909" i="1"/>
  <c r="P1908" i="1" s="1"/>
  <c r="P1907" i="1" s="1"/>
  <c r="P1906" i="1" s="1"/>
  <c r="P1905" i="1" s="1"/>
  <c r="P1904" i="1" s="1"/>
  <c r="P1901" i="1"/>
  <c r="P1900" i="1" s="1"/>
  <c r="P1899" i="1" s="1"/>
  <c r="P1898" i="1" s="1"/>
  <c r="P1896" i="1"/>
  <c r="P1895" i="1" s="1"/>
  <c r="P1894" i="1" s="1"/>
  <c r="P1893" i="1" s="1"/>
  <c r="P1891" i="1"/>
  <c r="P1890" i="1" s="1"/>
  <c r="P1888" i="1"/>
  <c r="P1887" i="1" s="1"/>
  <c r="P1881" i="1"/>
  <c r="P1880" i="1" s="1"/>
  <c r="P1879" i="1" s="1"/>
  <c r="P1877" i="1"/>
  <c r="P1876" i="1" s="1"/>
  <c r="P1875" i="1" s="1"/>
  <c r="P1874" i="1" s="1"/>
  <c r="P1873" i="1" s="1"/>
  <c r="P1871" i="1"/>
  <c r="P1870" i="1" s="1"/>
  <c r="P1869" i="1" s="1"/>
  <c r="P1868" i="1" s="1"/>
  <c r="P1867" i="1" s="1"/>
  <c r="P1865" i="1"/>
  <c r="P1864" i="1" s="1"/>
  <c r="P1863" i="1" s="1"/>
  <c r="P1862" i="1" s="1"/>
  <c r="P1860" i="1"/>
  <c r="P1859" i="1" s="1"/>
  <c r="P1857" i="1"/>
  <c r="P1856" i="1" s="1"/>
  <c r="P1854" i="1"/>
  <c r="P1853" i="1" s="1"/>
  <c r="P1842" i="1"/>
  <c r="P1841" i="1" s="1"/>
  <c r="P1840" i="1" s="1"/>
  <c r="P1839" i="1" s="1"/>
  <c r="P1838" i="1" s="1"/>
  <c r="P1836" i="1"/>
  <c r="P1835" i="1" s="1"/>
  <c r="P1834" i="1" s="1"/>
  <c r="P1833" i="1" s="1"/>
  <c r="P1832" i="1" s="1"/>
  <c r="P1829" i="1"/>
  <c r="P1827" i="1"/>
  <c r="P1822" i="1"/>
  <c r="P1821" i="1" s="1"/>
  <c r="P1820" i="1" s="1"/>
  <c r="P1819" i="1" s="1"/>
  <c r="P1818" i="1" s="1"/>
  <c r="P1814" i="1"/>
  <c r="P1813" i="1" s="1"/>
  <c r="P1812" i="1" s="1"/>
  <c r="P1810" i="1"/>
  <c r="P1809" i="1" s="1"/>
  <c r="P1807" i="1"/>
  <c r="P1805" i="1"/>
  <c r="P1800" i="1"/>
  <c r="P1799" i="1" s="1"/>
  <c r="P1797" i="1"/>
  <c r="P1796" i="1" s="1"/>
  <c r="P1794" i="1"/>
  <c r="P1793" i="1" s="1"/>
  <c r="P1788" i="1"/>
  <c r="P1787" i="1" s="1"/>
  <c r="P1786" i="1" s="1"/>
  <c r="P1784" i="1"/>
  <c r="P1783" i="1" s="1"/>
  <c r="P1782" i="1" s="1"/>
  <c r="P1778" i="1"/>
  <c r="P1776" i="1"/>
  <c r="P1774" i="1"/>
  <c r="P1771" i="1"/>
  <c r="P1770" i="1" s="1"/>
  <c r="P1766" i="1"/>
  <c r="P1764" i="1"/>
  <c r="P1755" i="1"/>
  <c r="P1754" i="1" s="1"/>
  <c r="P1753" i="1" s="1"/>
  <c r="P1752" i="1" s="1"/>
  <c r="P1751" i="1" s="1"/>
  <c r="P1750" i="1" s="1"/>
  <c r="P1748" i="1"/>
  <c r="P1747" i="1" s="1"/>
  <c r="P1746" i="1" s="1"/>
  <c r="P1744" i="1"/>
  <c r="P1743" i="1" s="1"/>
  <c r="P1742" i="1" s="1"/>
  <c r="P1741" i="1" s="1"/>
  <c r="P1739" i="1"/>
  <c r="P1738" i="1" s="1"/>
  <c r="P1737" i="1" s="1"/>
  <c r="P1736" i="1" s="1"/>
  <c r="P1731" i="1"/>
  <c r="P1730" i="1" s="1"/>
  <c r="P1729" i="1" s="1"/>
  <c r="P1728" i="1" s="1"/>
  <c r="P1727" i="1" s="1"/>
  <c r="P1726" i="1" s="1"/>
  <c r="P1725" i="1" s="1"/>
  <c r="P1723" i="1"/>
  <c r="P1722" i="1" s="1"/>
  <c r="P1721" i="1" s="1"/>
  <c r="P1719" i="1"/>
  <c r="P1718" i="1" s="1"/>
  <c r="P1717" i="1" s="1"/>
  <c r="P1711" i="1"/>
  <c r="P1709" i="1"/>
  <c r="P1707" i="1"/>
  <c r="P1700" i="1"/>
  <c r="P1699" i="1" s="1"/>
  <c r="P1698" i="1" s="1"/>
  <c r="P1696" i="1"/>
  <c r="P1695" i="1" s="1"/>
  <c r="P1694" i="1" s="1"/>
  <c r="P1693" i="1" s="1"/>
  <c r="P1692" i="1" s="1"/>
  <c r="P1690" i="1"/>
  <c r="P1689" i="1" s="1"/>
  <c r="P1687" i="1"/>
  <c r="P1686" i="1" s="1"/>
  <c r="P1681" i="1"/>
  <c r="P1680" i="1" s="1"/>
  <c r="P1679" i="1" s="1"/>
  <c r="P1678" i="1" s="1"/>
  <c r="P1677" i="1" s="1"/>
  <c r="P1676" i="1" s="1"/>
  <c r="P1673" i="1"/>
  <c r="P1672" i="1" s="1"/>
  <c r="P1671" i="1" s="1"/>
  <c r="P1670" i="1" s="1"/>
  <c r="P1668" i="1"/>
  <c r="P1667" i="1" s="1"/>
  <c r="P1666" i="1" s="1"/>
  <c r="P1665" i="1" s="1"/>
  <c r="P1663" i="1"/>
  <c r="P1662" i="1" s="1"/>
  <c r="P1660" i="1"/>
  <c r="P1659" i="1" s="1"/>
  <c r="P1653" i="1"/>
  <c r="P1652" i="1" s="1"/>
  <c r="P1651" i="1" s="1"/>
  <c r="P1649" i="1"/>
  <c r="P1648" i="1" s="1"/>
  <c r="P1647" i="1" s="1"/>
  <c r="P1646" i="1" s="1"/>
  <c r="P1645" i="1" s="1"/>
  <c r="P1643" i="1"/>
  <c r="P1642" i="1" s="1"/>
  <c r="P1641" i="1" s="1"/>
  <c r="P1640" i="1" s="1"/>
  <c r="P1639" i="1" s="1"/>
  <c r="P1637" i="1"/>
  <c r="P1636" i="1" s="1"/>
  <c r="P1635" i="1" s="1"/>
  <c r="P1634" i="1" s="1"/>
  <c r="P1632" i="1"/>
  <c r="P1631" i="1" s="1"/>
  <c r="P1629" i="1"/>
  <c r="P1628" i="1" s="1"/>
  <c r="P1626" i="1"/>
  <c r="P1625" i="1" s="1"/>
  <c r="P1618" i="1"/>
  <c r="P1616" i="1"/>
  <c r="P1610" i="1"/>
  <c r="P1609" i="1" s="1"/>
  <c r="P1608" i="1" s="1"/>
  <c r="P1607" i="1" s="1"/>
  <c r="P1606" i="1" s="1"/>
  <c r="P1603" i="1"/>
  <c r="P1602" i="1" s="1"/>
  <c r="P1601" i="1" s="1"/>
  <c r="P1600" i="1" s="1"/>
  <c r="P1598" i="1"/>
  <c r="P1597" i="1" s="1"/>
  <c r="P1596" i="1" s="1"/>
  <c r="P1595" i="1" s="1"/>
  <c r="P1594" i="1" s="1"/>
  <c r="P1590" i="1"/>
  <c r="P1589" i="1" s="1"/>
  <c r="P1588" i="1" s="1"/>
  <c r="P1586" i="1"/>
  <c r="P1585" i="1" s="1"/>
  <c r="P1583" i="1"/>
  <c r="P1581" i="1"/>
  <c r="P1576" i="1"/>
  <c r="P1575" i="1" s="1"/>
  <c r="P1573" i="1"/>
  <c r="P1572" i="1" s="1"/>
  <c r="P1570" i="1"/>
  <c r="P1569" i="1" s="1"/>
  <c r="P1564" i="1"/>
  <c r="P1563" i="1" s="1"/>
  <c r="P1562" i="1" s="1"/>
  <c r="P1560" i="1"/>
  <c r="P1559" i="1" s="1"/>
  <c r="P1558" i="1" s="1"/>
  <c r="P1554" i="1"/>
  <c r="P1552" i="1"/>
  <c r="P1549" i="1"/>
  <c r="P1548" i="1" s="1"/>
  <c r="P1544" i="1"/>
  <c r="P1542" i="1"/>
  <c r="P1533" i="1"/>
  <c r="P1532" i="1" s="1"/>
  <c r="P1531" i="1" s="1"/>
  <c r="P1530" i="1" s="1"/>
  <c r="P1529" i="1" s="1"/>
  <c r="P1528" i="1" s="1"/>
  <c r="P1526" i="1"/>
  <c r="P1525" i="1" s="1"/>
  <c r="P1524" i="1" s="1"/>
  <c r="P1522" i="1"/>
  <c r="P1521" i="1" s="1"/>
  <c r="P1520" i="1" s="1"/>
  <c r="P1519" i="1" s="1"/>
  <c r="P1517" i="1"/>
  <c r="P1516" i="1" s="1"/>
  <c r="P1515" i="1" s="1"/>
  <c r="P1514" i="1" s="1"/>
  <c r="P1509" i="1"/>
  <c r="P1508" i="1" s="1"/>
  <c r="P1507" i="1" s="1"/>
  <c r="P1506" i="1" s="1"/>
  <c r="P1505" i="1" s="1"/>
  <c r="P1504" i="1" s="1"/>
  <c r="P1503" i="1" s="1"/>
  <c r="P1501" i="1"/>
  <c r="P1500" i="1" s="1"/>
  <c r="P1499" i="1" s="1"/>
  <c r="P1497" i="1"/>
  <c r="P1496" i="1" s="1"/>
  <c r="P1495" i="1" s="1"/>
  <c r="P1489" i="1"/>
  <c r="P1487" i="1"/>
  <c r="P1485" i="1"/>
  <c r="P1478" i="1"/>
  <c r="P1476" i="1"/>
  <c r="P1472" i="1"/>
  <c r="P1471" i="1" s="1"/>
  <c r="P1470" i="1" s="1"/>
  <c r="P1469" i="1" s="1"/>
  <c r="P1468" i="1" s="1"/>
  <c r="P1466" i="1"/>
  <c r="P1465" i="1" s="1"/>
  <c r="P1463" i="1"/>
  <c r="P1462" i="1" s="1"/>
  <c r="P1458" i="1"/>
  <c r="P1457" i="1" s="1"/>
  <c r="P1456" i="1" s="1"/>
  <c r="P1455" i="1" s="1"/>
  <c r="P1454" i="1" s="1"/>
  <c r="P1451" i="1"/>
  <c r="P1450" i="1" s="1"/>
  <c r="P1449" i="1" s="1"/>
  <c r="P1448" i="1" s="1"/>
  <c r="P1447" i="1" s="1"/>
  <c r="P1446" i="1" s="1"/>
  <c r="P1443" i="1"/>
  <c r="P1442" i="1" s="1"/>
  <c r="P1441" i="1" s="1"/>
  <c r="P1440" i="1" s="1"/>
  <c r="P1438" i="1"/>
  <c r="P1437" i="1" s="1"/>
  <c r="P1436" i="1" s="1"/>
  <c r="P1435" i="1" s="1"/>
  <c r="P1433" i="1"/>
  <c r="P1432" i="1" s="1"/>
  <c r="P1430" i="1"/>
  <c r="P1429" i="1" s="1"/>
  <c r="P1423" i="1"/>
  <c r="P1422" i="1" s="1"/>
  <c r="P1421" i="1" s="1"/>
  <c r="P1419" i="1"/>
  <c r="P1418" i="1" s="1"/>
  <c r="P1417" i="1" s="1"/>
  <c r="P1416" i="1" s="1"/>
  <c r="P1415" i="1" s="1"/>
  <c r="P1413" i="1"/>
  <c r="P1412" i="1" s="1"/>
  <c r="P1411" i="1" s="1"/>
  <c r="P1410" i="1" s="1"/>
  <c r="P1409" i="1" s="1"/>
  <c r="P1407" i="1"/>
  <c r="P1406" i="1" s="1"/>
  <c r="P1405" i="1" s="1"/>
  <c r="P1404" i="1" s="1"/>
  <c r="P1402" i="1"/>
  <c r="P1401" i="1" s="1"/>
  <c r="P1399" i="1"/>
  <c r="P1398" i="1" s="1"/>
  <c r="P1396" i="1"/>
  <c r="P1395" i="1" s="1"/>
  <c r="P1388" i="1"/>
  <c r="P1386" i="1"/>
  <c r="P1380" i="1"/>
  <c r="P1379" i="1" s="1"/>
  <c r="P1378" i="1" s="1"/>
  <c r="P1377" i="1" s="1"/>
  <c r="P1376" i="1" s="1"/>
  <c r="P1373" i="1"/>
  <c r="P1372" i="1" s="1"/>
  <c r="P1371" i="1" s="1"/>
  <c r="P1370" i="1" s="1"/>
  <c r="P1369" i="1" s="1"/>
  <c r="P1368" i="1" s="1"/>
  <c r="P1365" i="1"/>
  <c r="P1364" i="1" s="1"/>
  <c r="P1362" i="1"/>
  <c r="P1360" i="1"/>
  <c r="P1355" i="1"/>
  <c r="P1354" i="1" s="1"/>
  <c r="P1352" i="1"/>
  <c r="P1351" i="1" s="1"/>
  <c r="P1349" i="1"/>
  <c r="P1348" i="1" s="1"/>
  <c r="P1343" i="1"/>
  <c r="P1342" i="1" s="1"/>
  <c r="P1341" i="1" s="1"/>
  <c r="P1339" i="1"/>
  <c r="P1338" i="1" s="1"/>
  <c r="P1337" i="1" s="1"/>
  <c r="P1333" i="1"/>
  <c r="P1331" i="1"/>
  <c r="P1328" i="1"/>
  <c r="P1327" i="1" s="1"/>
  <c r="P1323" i="1"/>
  <c r="P1322" i="1" s="1"/>
  <c r="P1321" i="1" s="1"/>
  <c r="P1320" i="1" s="1"/>
  <c r="P1319" i="1" s="1"/>
  <c r="P1314" i="1"/>
  <c r="P1313" i="1" s="1"/>
  <c r="P1312" i="1" s="1"/>
  <c r="P1311" i="1" s="1"/>
  <c r="P1310" i="1" s="1"/>
  <c r="P1309" i="1" s="1"/>
  <c r="P1307" i="1"/>
  <c r="P1306" i="1" s="1"/>
  <c r="P1305" i="1" s="1"/>
  <c r="P1303" i="1"/>
  <c r="P1302" i="1" s="1"/>
  <c r="P1301" i="1" s="1"/>
  <c r="P1300" i="1" s="1"/>
  <c r="P1298" i="1"/>
  <c r="P1297" i="1" s="1"/>
  <c r="P1296" i="1" s="1"/>
  <c r="P1295" i="1" s="1"/>
  <c r="P1290" i="1"/>
  <c r="P1289" i="1" s="1"/>
  <c r="P1288" i="1" s="1"/>
  <c r="P1287" i="1" s="1"/>
  <c r="P1286" i="1" s="1"/>
  <c r="P1285" i="1" s="1"/>
  <c r="P1284" i="1" s="1"/>
  <c r="P1282" i="1"/>
  <c r="P1281" i="1" s="1"/>
  <c r="P1280" i="1" s="1"/>
  <c r="P1278" i="1"/>
  <c r="P1277" i="1" s="1"/>
  <c r="P1276" i="1" s="1"/>
  <c r="P1270" i="1"/>
  <c r="P1268" i="1"/>
  <c r="P1266" i="1"/>
  <c r="P1259" i="1"/>
  <c r="P1258" i="1" s="1"/>
  <c r="P1257" i="1" s="1"/>
  <c r="P1256" i="1" s="1"/>
  <c r="P1255" i="1" s="1"/>
  <c r="P1253" i="1"/>
  <c r="P1252" i="1" s="1"/>
  <c r="P1250" i="1"/>
  <c r="P1249" i="1" s="1"/>
  <c r="P1244" i="1"/>
  <c r="P1243" i="1" s="1"/>
  <c r="P1242" i="1" s="1"/>
  <c r="P1241" i="1" s="1"/>
  <c r="P1240" i="1" s="1"/>
  <c r="P1239" i="1" s="1"/>
  <c r="P1236" i="1"/>
  <c r="P1235" i="1" s="1"/>
  <c r="P1234" i="1" s="1"/>
  <c r="P1233" i="1" s="1"/>
  <c r="P1231" i="1"/>
  <c r="P1230" i="1" s="1"/>
  <c r="P1229" i="1" s="1"/>
  <c r="P1228" i="1" s="1"/>
  <c r="P1226" i="1"/>
  <c r="P1225" i="1" s="1"/>
  <c r="P1223" i="1"/>
  <c r="P1222" i="1" s="1"/>
  <c r="P1216" i="1"/>
  <c r="P1213" i="1" s="1"/>
  <c r="P1214" i="1"/>
  <c r="P1210" i="1"/>
  <c r="P1209" i="1" s="1"/>
  <c r="P1208" i="1" s="1"/>
  <c r="P1207" i="1" s="1"/>
  <c r="P1206" i="1" s="1"/>
  <c r="P1204" i="1"/>
  <c r="P1203" i="1" s="1"/>
  <c r="P1202" i="1" s="1"/>
  <c r="P1201" i="1" s="1"/>
  <c r="P1200" i="1" s="1"/>
  <c r="P1198" i="1"/>
  <c r="P1197" i="1" s="1"/>
  <c r="P1196" i="1" s="1"/>
  <c r="P1195" i="1" s="1"/>
  <c r="P1193" i="1"/>
  <c r="P1192" i="1" s="1"/>
  <c r="P1190" i="1"/>
  <c r="P1189" i="1" s="1"/>
  <c r="P1187" i="1"/>
  <c r="P1186" i="1" s="1"/>
  <c r="P1179" i="1"/>
  <c r="P1177" i="1"/>
  <c r="P1171" i="1"/>
  <c r="P1170" i="1" s="1"/>
  <c r="P1169" i="1" s="1"/>
  <c r="P1168" i="1" s="1"/>
  <c r="P1167" i="1" s="1"/>
  <c r="P1164" i="1"/>
  <c r="P1163" i="1" s="1"/>
  <c r="P1162" i="1" s="1"/>
  <c r="P1161" i="1" s="1"/>
  <c r="P1159" i="1"/>
  <c r="P1158" i="1" s="1"/>
  <c r="P1157" i="1" s="1"/>
  <c r="P1156" i="1" s="1"/>
  <c r="P1155" i="1" s="1"/>
  <c r="P1151" i="1"/>
  <c r="P1150" i="1" s="1"/>
  <c r="P1148" i="1"/>
  <c r="P1146" i="1"/>
  <c r="P1141" i="1"/>
  <c r="P1140" i="1" s="1"/>
  <c r="P1138" i="1"/>
  <c r="P1137" i="1" s="1"/>
  <c r="P1135" i="1"/>
  <c r="P1134" i="1" s="1"/>
  <c r="P1129" i="1"/>
  <c r="P1128" i="1" s="1"/>
  <c r="P1127" i="1" s="1"/>
  <c r="P1125" i="1"/>
  <c r="P1124" i="1" s="1"/>
  <c r="P1123" i="1" s="1"/>
  <c r="P1119" i="1"/>
  <c r="P1117" i="1"/>
  <c r="P1115" i="1"/>
  <c r="P1112" i="1"/>
  <c r="P1111" i="1" s="1"/>
  <c r="P1107" i="1"/>
  <c r="P1106" i="1" s="1"/>
  <c r="P1105" i="1" s="1"/>
  <c r="P1104" i="1" s="1"/>
  <c r="P1103" i="1" s="1"/>
  <c r="P1098" i="1"/>
  <c r="P1097" i="1" s="1"/>
  <c r="P1096" i="1" s="1"/>
  <c r="P1095" i="1" s="1"/>
  <c r="P1094" i="1" s="1"/>
  <c r="P1093" i="1" s="1"/>
  <c r="P1091" i="1"/>
  <c r="P1090" i="1" s="1"/>
  <c r="P1089" i="1" s="1"/>
  <c r="P1088" i="1" s="1"/>
  <c r="P1086" i="1"/>
  <c r="P1085" i="1" s="1"/>
  <c r="P1084" i="1" s="1"/>
  <c r="P1083" i="1" s="1"/>
  <c r="P1078" i="1"/>
  <c r="P1077" i="1" s="1"/>
  <c r="P1076" i="1" s="1"/>
  <c r="P1075" i="1" s="1"/>
  <c r="P1074" i="1" s="1"/>
  <c r="P1073" i="1" s="1"/>
  <c r="P1072" i="1" s="1"/>
  <c r="P1070" i="1"/>
  <c r="P1069" i="1" s="1"/>
  <c r="P1068" i="1" s="1"/>
  <c r="P1066" i="1"/>
  <c r="P1065" i="1" s="1"/>
  <c r="P1064" i="1" s="1"/>
  <c r="P1058" i="1"/>
  <c r="P1056" i="1"/>
  <c r="P1054" i="1"/>
  <c r="P1047" i="1"/>
  <c r="P1046" i="1" s="1"/>
  <c r="P1045" i="1" s="1"/>
  <c r="P1044" i="1" s="1"/>
  <c r="P1042" i="1"/>
  <c r="P1041" i="1" s="1"/>
  <c r="P1040" i="1" s="1"/>
  <c r="P1039" i="1" s="1"/>
  <c r="P1036" i="1"/>
  <c r="P1035" i="1" s="1"/>
  <c r="P1033" i="1"/>
  <c r="P1032" i="1" s="1"/>
  <c r="P1028" i="1"/>
  <c r="P1027" i="1" s="1"/>
  <c r="P1026" i="1" s="1"/>
  <c r="P1025" i="1" s="1"/>
  <c r="P1024" i="1" s="1"/>
  <c r="P1021" i="1"/>
  <c r="P1020" i="1" s="1"/>
  <c r="P1019" i="1" s="1"/>
  <c r="P1018" i="1" s="1"/>
  <c r="P1017" i="1" s="1"/>
  <c r="P1016" i="1" s="1"/>
  <c r="P1013" i="1"/>
  <c r="P1012" i="1" s="1"/>
  <c r="P1011" i="1" s="1"/>
  <c r="P1010" i="1" s="1"/>
  <c r="P1008" i="1"/>
  <c r="P1007" i="1" s="1"/>
  <c r="P1005" i="1"/>
  <c r="P1004" i="1" s="1"/>
  <c r="P998" i="1"/>
  <c r="P997" i="1" s="1"/>
  <c r="P996" i="1" s="1"/>
  <c r="P994" i="1"/>
  <c r="P993" i="1" s="1"/>
  <c r="P992" i="1" s="1"/>
  <c r="P991" i="1" s="1"/>
  <c r="P990" i="1" s="1"/>
  <c r="P988" i="1"/>
  <c r="P987" i="1" s="1"/>
  <c r="P986" i="1" s="1"/>
  <c r="P985" i="1" s="1"/>
  <c r="P984" i="1" s="1"/>
  <c r="P982" i="1"/>
  <c r="P981" i="1" s="1"/>
  <c r="P980" i="1" s="1"/>
  <c r="P979" i="1" s="1"/>
  <c r="P977" i="1"/>
  <c r="P976" i="1" s="1"/>
  <c r="P974" i="1"/>
  <c r="P973" i="1" s="1"/>
  <c r="P971" i="1"/>
  <c r="P970" i="1" s="1"/>
  <c r="P963" i="1"/>
  <c r="P962" i="1" s="1"/>
  <c r="P961" i="1" s="1"/>
  <c r="P960" i="1" s="1"/>
  <c r="P959" i="1" s="1"/>
  <c r="P957" i="1"/>
  <c r="P956" i="1" s="1"/>
  <c r="P955" i="1" s="1"/>
  <c r="P954" i="1" s="1"/>
  <c r="P953" i="1" s="1"/>
  <c r="P950" i="1"/>
  <c r="P949" i="1" s="1"/>
  <c r="P948" i="1" s="1"/>
  <c r="P947" i="1" s="1"/>
  <c r="P946" i="1" s="1"/>
  <c r="P945" i="1" s="1"/>
  <c r="P942" i="1"/>
  <c r="P941" i="1" s="1"/>
  <c r="P939" i="1"/>
  <c r="P937" i="1"/>
  <c r="P932" i="1"/>
  <c r="P931" i="1" s="1"/>
  <c r="P929" i="1"/>
  <c r="P928" i="1" s="1"/>
  <c r="P926" i="1"/>
  <c r="P925" i="1" s="1"/>
  <c r="P920" i="1"/>
  <c r="P919" i="1" s="1"/>
  <c r="P918" i="1" s="1"/>
  <c r="P916" i="1"/>
  <c r="P915" i="1" s="1"/>
  <c r="P914" i="1" s="1"/>
  <c r="P910" i="1"/>
  <c r="P908" i="1"/>
  <c r="P906" i="1"/>
  <c r="P903" i="1"/>
  <c r="P902" i="1" s="1"/>
  <c r="P898" i="1"/>
  <c r="P897" i="1" s="1"/>
  <c r="P896" i="1" s="1"/>
  <c r="P895" i="1" s="1"/>
  <c r="P894" i="1" s="1"/>
  <c r="P889" i="1"/>
  <c r="P888" i="1" s="1"/>
  <c r="P887" i="1" s="1"/>
  <c r="P886" i="1" s="1"/>
  <c r="P885" i="1" s="1"/>
  <c r="P884" i="1" s="1"/>
  <c r="P883" i="1" s="1"/>
  <c r="P881" i="1"/>
  <c r="P880" i="1" s="1"/>
  <c r="P878" i="1"/>
  <c r="P877" i="1" s="1"/>
  <c r="P872" i="1"/>
  <c r="P871" i="1" s="1"/>
  <c r="P868" i="1"/>
  <c r="P867" i="1" s="1"/>
  <c r="P861" i="1"/>
  <c r="P859" i="1"/>
  <c r="P857" i="1"/>
  <c r="P848" i="1"/>
  <c r="P846" i="1"/>
  <c r="P841" i="1"/>
  <c r="P840" i="1" s="1"/>
  <c r="P839" i="1" s="1"/>
  <c r="P836" i="1"/>
  <c r="P834" i="1"/>
  <c r="P829" i="1"/>
  <c r="P827" i="1"/>
  <c r="P822" i="1"/>
  <c r="P820" i="1"/>
  <c r="P814" i="1"/>
  <c r="P812" i="1"/>
  <c r="P805" i="1"/>
  <c r="P804" i="1" s="1"/>
  <c r="P801" i="1"/>
  <c r="P800" i="1" s="1"/>
  <c r="P797" i="1"/>
  <c r="P796" i="1" s="1"/>
  <c r="P789" i="1"/>
  <c r="P787" i="1"/>
  <c r="P785" i="1"/>
  <c r="P782" i="1"/>
  <c r="P781" i="1" s="1"/>
  <c r="P777" i="1"/>
  <c r="P776" i="1" s="1"/>
  <c r="P775" i="1" s="1"/>
  <c r="P773" i="1"/>
  <c r="P771" i="1"/>
  <c r="P767" i="1"/>
  <c r="P766" i="1" s="1"/>
  <c r="P763" i="1"/>
  <c r="P762" i="1" s="1"/>
  <c r="P760" i="1"/>
  <c r="P759" i="1" s="1"/>
  <c r="P757" i="1"/>
  <c r="P756" i="1" s="1"/>
  <c r="P753" i="1"/>
  <c r="P752" i="1" s="1"/>
  <c r="P750" i="1"/>
  <c r="P747" i="1"/>
  <c r="P745" i="1"/>
  <c r="P743" i="1"/>
  <c r="P736" i="1"/>
  <c r="P735" i="1" s="1"/>
  <c r="P734" i="1" s="1"/>
  <c r="P733" i="1" s="1"/>
  <c r="P732" i="1" s="1"/>
  <c r="P730" i="1"/>
  <c r="P729" i="1" s="1"/>
  <c r="P727" i="1"/>
  <c r="P726" i="1" s="1"/>
  <c r="P722" i="1"/>
  <c r="P721" i="1" s="1"/>
  <c r="P720" i="1" s="1"/>
  <c r="P719" i="1" s="1"/>
  <c r="P715" i="1"/>
  <c r="P714" i="1" s="1"/>
  <c r="P713" i="1" s="1"/>
  <c r="P712" i="1" s="1"/>
  <c r="P711" i="1" s="1"/>
  <c r="P710" i="1" s="1"/>
  <c r="P708" i="1"/>
  <c r="P707" i="1" s="1"/>
  <c r="P706" i="1" s="1"/>
  <c r="P705" i="1" s="1"/>
  <c r="P704" i="1" s="1"/>
  <c r="P703" i="1" s="1"/>
  <c r="P701" i="1"/>
  <c r="P700" i="1" s="1"/>
  <c r="P699" i="1" s="1"/>
  <c r="P698" i="1" s="1"/>
  <c r="P696" i="1"/>
  <c r="P695" i="1" s="1"/>
  <c r="P693" i="1"/>
  <c r="P692" i="1" s="1"/>
  <c r="P690" i="1"/>
  <c r="P688" i="1"/>
  <c r="P686" i="1"/>
  <c r="P684" i="1"/>
  <c r="P678" i="1"/>
  <c r="P677" i="1" s="1"/>
  <c r="P676" i="1" s="1"/>
  <c r="P675" i="1" s="1"/>
  <c r="P674" i="1" s="1"/>
  <c r="P671" i="1"/>
  <c r="P670" i="1" s="1"/>
  <c r="P668" i="1"/>
  <c r="P667" i="1" s="1"/>
  <c r="P665" i="1"/>
  <c r="P664" i="1" s="1"/>
  <c r="P662" i="1"/>
  <c r="P661" i="1" s="1"/>
  <c r="P659" i="1"/>
  <c r="P658" i="1" s="1"/>
  <c r="P653" i="1"/>
  <c r="P652" i="1" s="1"/>
  <c r="P649" i="1"/>
  <c r="P648" i="1" s="1"/>
  <c r="P646" i="1"/>
  <c r="P645" i="1" s="1"/>
  <c r="P643" i="1"/>
  <c r="P642" i="1" s="1"/>
  <c r="P637" i="1"/>
  <c r="P636" i="1" s="1"/>
  <c r="P634" i="1"/>
  <c r="P633" i="1" s="1"/>
  <c r="P629" i="1"/>
  <c r="P628" i="1" s="1"/>
  <c r="P627" i="1" s="1"/>
  <c r="P626" i="1" s="1"/>
  <c r="P623" i="1"/>
  <c r="P622" i="1" s="1"/>
  <c r="P619" i="1"/>
  <c r="P618" i="1" s="1"/>
  <c r="P615" i="1"/>
  <c r="P613" i="1"/>
  <c r="P609" i="1"/>
  <c r="P608" i="1" s="1"/>
  <c r="P606" i="1"/>
  <c r="P605" i="1" s="1"/>
  <c r="P603" i="1"/>
  <c r="P602" i="1" s="1"/>
  <c r="P600" i="1"/>
  <c r="P599" i="1" s="1"/>
  <c r="P597" i="1"/>
  <c r="P596" i="1" s="1"/>
  <c r="P593" i="1"/>
  <c r="P592" i="1" s="1"/>
  <c r="P586" i="1"/>
  <c r="P585" i="1" s="1"/>
  <c r="P584" i="1" s="1"/>
  <c r="P583" i="1" s="1"/>
  <c r="P580" i="1"/>
  <c r="P578" i="1"/>
  <c r="P569" i="1"/>
  <c r="P568" i="1" s="1"/>
  <c r="P565" i="1"/>
  <c r="P564" i="1" s="1"/>
  <c r="P562" i="1"/>
  <c r="P561" i="1" s="1"/>
  <c r="P557" i="1"/>
  <c r="P555" i="1"/>
  <c r="P547" i="1"/>
  <c r="P546" i="1" s="1"/>
  <c r="P538" i="1"/>
  <c r="P536" i="1"/>
  <c r="P534" i="1"/>
  <c r="P530" i="1"/>
  <c r="P529" i="1" s="1"/>
  <c r="P526" i="1"/>
  <c r="P525" i="1" s="1"/>
  <c r="P522" i="1"/>
  <c r="P521" i="1" s="1"/>
  <c r="P513" i="1"/>
  <c r="P512" i="1" s="1"/>
  <c r="P511" i="1" s="1"/>
  <c r="P510" i="1" s="1"/>
  <c r="P509" i="1" s="1"/>
  <c r="P506" i="1"/>
  <c r="P505" i="1" s="1"/>
  <c r="P502" i="1"/>
  <c r="P501" i="1" s="1"/>
  <c r="P498" i="1"/>
  <c r="P497" i="1" s="1"/>
  <c r="P490" i="1"/>
  <c r="P488" i="1"/>
  <c r="P486" i="1"/>
  <c r="P483" i="1"/>
  <c r="P482" i="1" s="1"/>
  <c r="P474" i="1"/>
  <c r="P473" i="1" s="1"/>
  <c r="P471" i="1"/>
  <c r="P470" i="1" s="1"/>
  <c r="P466" i="1"/>
  <c r="P465" i="1" s="1"/>
  <c r="P464" i="1" s="1"/>
  <c r="P461" i="1"/>
  <c r="P460" i="1" s="1"/>
  <c r="P457" i="1"/>
  <c r="P456" i="1" s="1"/>
  <c r="P454" i="1"/>
  <c r="P453" i="1" s="1"/>
  <c r="P451" i="1"/>
  <c r="P450" i="1" s="1"/>
  <c r="P447" i="1"/>
  <c r="P446" i="1" s="1"/>
  <c r="P441" i="1"/>
  <c r="P440" i="1" s="1"/>
  <c r="P438" i="1"/>
  <c r="P437" i="1" s="1"/>
  <c r="P434" i="1"/>
  <c r="P433" i="1" s="1"/>
  <c r="P430" i="1"/>
  <c r="P429" i="1" s="1"/>
  <c r="P426" i="1"/>
  <c r="P425" i="1" s="1"/>
  <c r="P422" i="1"/>
  <c r="P421" i="1" s="1"/>
  <c r="P414" i="1"/>
  <c r="P412" i="1"/>
  <c r="P408" i="1"/>
  <c r="P407" i="1" s="1"/>
  <c r="P394" i="1"/>
  <c r="P393" i="1" s="1"/>
  <c r="P392" i="1" s="1"/>
  <c r="P390" i="1"/>
  <c r="P389" i="1" s="1"/>
  <c r="P388" i="1" s="1"/>
  <c r="P387" i="1" s="1"/>
  <c r="P384" i="1"/>
  <c r="P383" i="1" s="1"/>
  <c r="P382" i="1" s="1"/>
  <c r="P379" i="1"/>
  <c r="P377" i="1"/>
  <c r="P370" i="1"/>
  <c r="P369" i="1" s="1"/>
  <c r="P367" i="1"/>
  <c r="P365" i="1"/>
  <c r="P362" i="1"/>
  <c r="P361" i="1" s="1"/>
  <c r="P352" i="1"/>
  <c r="P351" i="1" s="1"/>
  <c r="P350" i="1" s="1"/>
  <c r="P349" i="1" s="1"/>
  <c r="P348" i="1" s="1"/>
  <c r="P346" i="1"/>
  <c r="P345" i="1" s="1"/>
  <c r="P344" i="1" s="1"/>
  <c r="P343" i="1" s="1"/>
  <c r="P342" i="1" s="1"/>
  <c r="P340" i="1"/>
  <c r="P339" i="1" s="1"/>
  <c r="P338" i="1" s="1"/>
  <c r="P337" i="1" s="1"/>
  <c r="P335" i="1"/>
  <c r="P334" i="1" s="1"/>
  <c r="P333" i="1" s="1"/>
  <c r="P331" i="1"/>
  <c r="P330" i="1" s="1"/>
  <c r="P328" i="1"/>
  <c r="P326" i="1"/>
  <c r="P324" i="1"/>
  <c r="P321" i="1"/>
  <c r="P320" i="1" s="1"/>
  <c r="P315" i="1"/>
  <c r="P314" i="1" s="1"/>
  <c r="P313" i="1" s="1"/>
  <c r="P312" i="1" s="1"/>
  <c r="P309" i="1"/>
  <c r="P308" i="1" s="1"/>
  <c r="P306" i="1"/>
  <c r="P305" i="1" s="1"/>
  <c r="P303" i="1"/>
  <c r="P302" i="1" s="1"/>
  <c r="P298" i="1"/>
  <c r="P297" i="1" s="1"/>
  <c r="P296" i="1" s="1"/>
  <c r="P294" i="1"/>
  <c r="P293" i="1" s="1"/>
  <c r="P289" i="1"/>
  <c r="P288" i="1" s="1"/>
  <c r="P287" i="1" s="1"/>
  <c r="P286" i="1" s="1"/>
  <c r="P281" i="1"/>
  <c r="P279" i="1"/>
  <c r="P275" i="1"/>
  <c r="P274" i="1" s="1"/>
  <c r="P272" i="1"/>
  <c r="P271" i="1" s="1"/>
  <c r="P269" i="1"/>
  <c r="P268" i="1" s="1"/>
  <c r="P266" i="1"/>
  <c r="P264" i="1"/>
  <c r="P262" i="1"/>
  <c r="P255" i="1"/>
  <c r="P253" i="1"/>
  <c r="P251" i="1"/>
  <c r="P248" i="1"/>
  <c r="P247" i="1" s="1"/>
  <c r="P242" i="1"/>
  <c r="P241" i="1" s="1"/>
  <c r="P240" i="1" s="1"/>
  <c r="P238" i="1"/>
  <c r="P237" i="1" s="1"/>
  <c r="P236" i="1" s="1"/>
  <c r="P234" i="1"/>
  <c r="P233" i="1" s="1"/>
  <c r="P232" i="1" s="1"/>
  <c r="P230" i="1"/>
  <c r="P229" i="1" s="1"/>
  <c r="P228" i="1" s="1"/>
  <c r="P222" i="1"/>
  <c r="P221" i="1" s="1"/>
  <c r="P220" i="1" s="1"/>
  <c r="P218" i="1"/>
  <c r="P217" i="1" s="1"/>
  <c r="P215" i="1"/>
  <c r="P213" i="1"/>
  <c r="P211" i="1"/>
  <c r="P207" i="1"/>
  <c r="P206" i="1" s="1"/>
  <c r="P205" i="1" s="1"/>
  <c r="P202" i="1"/>
  <c r="P201" i="1" s="1"/>
  <c r="P200" i="1" s="1"/>
  <c r="P199" i="1" s="1"/>
  <c r="P193" i="1"/>
  <c r="P191" i="1"/>
  <c r="P189" i="1"/>
  <c r="P181" i="1"/>
  <c r="P180" i="1" s="1"/>
  <c r="P178" i="1"/>
  <c r="P177" i="1" s="1"/>
  <c r="P173" i="1"/>
  <c r="P172" i="1" s="1"/>
  <c r="P170" i="1"/>
  <c r="P169" i="1" s="1"/>
  <c r="P167" i="1"/>
  <c r="P166" i="1" s="1"/>
  <c r="P165" i="1" s="1"/>
  <c r="P162" i="1"/>
  <c r="P161" i="1" s="1"/>
  <c r="P160" i="1" s="1"/>
  <c r="P158" i="1"/>
  <c r="P157" i="1" s="1"/>
  <c r="P154" i="1"/>
  <c r="P152" i="1"/>
  <c r="P149" i="1"/>
  <c r="P148" i="1" s="1"/>
  <c r="P145" i="1"/>
  <c r="P144" i="1" s="1"/>
  <c r="P143" i="1" s="1"/>
  <c r="P141" i="1"/>
  <c r="P139" i="1"/>
  <c r="P137" i="1"/>
  <c r="P131" i="1"/>
  <c r="P130" i="1" s="1"/>
  <c r="P129" i="1" s="1"/>
  <c r="P128" i="1" s="1"/>
  <c r="P127" i="1" s="1"/>
  <c r="P123" i="1"/>
  <c r="P121" i="1"/>
  <c r="P119" i="1"/>
  <c r="P116" i="1"/>
  <c r="P115" i="1" s="1"/>
  <c r="P108" i="1"/>
  <c r="P107" i="1" s="1"/>
  <c r="P106" i="1" s="1"/>
  <c r="P105" i="1" s="1"/>
  <c r="P103" i="1"/>
  <c r="P102" i="1" s="1"/>
  <c r="P101" i="1" s="1"/>
  <c r="P100" i="1" s="1"/>
  <c r="P97" i="1"/>
  <c r="P96" i="1" s="1"/>
  <c r="P95" i="1" s="1"/>
  <c r="P94" i="1" s="1"/>
  <c r="P93" i="1" s="1"/>
  <c r="P91" i="1"/>
  <c r="P89" i="1"/>
  <c r="P87" i="1"/>
  <c r="P84" i="1"/>
  <c r="P83" i="1" s="1"/>
  <c r="P76" i="1"/>
  <c r="P75" i="1" s="1"/>
  <c r="P73" i="1"/>
  <c r="P72" i="1" s="1"/>
  <c r="P65" i="1"/>
  <c r="P64" i="1" s="1"/>
  <c r="P62" i="1"/>
  <c r="P61" i="1" s="1"/>
  <c r="P54" i="1"/>
  <c r="P52" i="1"/>
  <c r="P50" i="1"/>
  <c r="P47" i="1"/>
  <c r="P46" i="1" s="1"/>
  <c r="P42" i="1"/>
  <c r="P41" i="1" s="1"/>
  <c r="P40" i="1" s="1"/>
  <c r="P39" i="1" s="1"/>
  <c r="P37" i="1"/>
  <c r="P36" i="1" s="1"/>
  <c r="P34" i="1"/>
  <c r="P32" i="1"/>
  <c r="P30" i="1"/>
  <c r="P25" i="1"/>
  <c r="P23" i="1"/>
  <c r="Q3493" i="1" l="1"/>
  <c r="AD3493" i="1"/>
  <c r="Y3493" i="1"/>
  <c r="P3493" i="1"/>
  <c r="AC3493" i="1"/>
  <c r="Z3493" i="1"/>
  <c r="AF419" i="1"/>
  <c r="AK419" i="1" s="1"/>
  <c r="AY419" i="1" s="1"/>
  <c r="AF4090" i="1"/>
  <c r="AK4090" i="1" s="1"/>
  <c r="AY4090" i="1" s="1"/>
  <c r="AF404" i="1"/>
  <c r="AK404" i="1" s="1"/>
  <c r="AY404" i="1" s="1"/>
  <c r="M418" i="1"/>
  <c r="AF418" i="1" s="1"/>
  <c r="AK418" i="1" s="1"/>
  <c r="AY418" i="1" s="1"/>
  <c r="O403" i="1"/>
  <c r="AH403" i="1" s="1"/>
  <c r="AM403" i="1" s="1"/>
  <c r="BA403" i="1" s="1"/>
  <c r="AH404" i="1"/>
  <c r="AM404" i="1" s="1"/>
  <c r="BA404" i="1" s="1"/>
  <c r="N4089" i="1"/>
  <c r="AG4089" i="1" s="1"/>
  <c r="AL4089" i="1" s="1"/>
  <c r="AZ4089" i="1" s="1"/>
  <c r="AG4090" i="1"/>
  <c r="AL4090" i="1" s="1"/>
  <c r="AZ4090" i="1" s="1"/>
  <c r="O418" i="1"/>
  <c r="AH418" i="1" s="1"/>
  <c r="AM418" i="1" s="1"/>
  <c r="BA418" i="1" s="1"/>
  <c r="AH419" i="1"/>
  <c r="AM419" i="1" s="1"/>
  <c r="BA419" i="1" s="1"/>
  <c r="M403" i="1"/>
  <c r="AF403" i="1" s="1"/>
  <c r="AK403" i="1" s="1"/>
  <c r="AY403" i="1" s="1"/>
  <c r="N403" i="1"/>
  <c r="AG403" i="1" s="1"/>
  <c r="AL403" i="1" s="1"/>
  <c r="AZ403" i="1" s="1"/>
  <c r="AG404" i="1"/>
  <c r="AL404" i="1" s="1"/>
  <c r="AZ404" i="1" s="1"/>
  <c r="M2676" i="1"/>
  <c r="AF2676" i="1" s="1"/>
  <c r="AK2676" i="1" s="1"/>
  <c r="AY2676" i="1" s="1"/>
  <c r="N418" i="1"/>
  <c r="AG418" i="1" s="1"/>
  <c r="AL418" i="1" s="1"/>
  <c r="AZ418" i="1" s="1"/>
  <c r="AG419" i="1"/>
  <c r="AL419" i="1" s="1"/>
  <c r="AZ419" i="1" s="1"/>
  <c r="M4089" i="1"/>
  <c r="AF4089" i="1" s="1"/>
  <c r="AK4089" i="1" s="1"/>
  <c r="AY4089" i="1" s="1"/>
  <c r="O4089" i="1"/>
  <c r="AH4089" i="1" s="1"/>
  <c r="AM4089" i="1" s="1"/>
  <c r="BA4089" i="1" s="1"/>
  <c r="AH4090" i="1"/>
  <c r="AM4090" i="1" s="1"/>
  <c r="BA4090" i="1" s="1"/>
  <c r="N2676" i="1"/>
  <c r="AG2676" i="1" s="1"/>
  <c r="AL2676" i="1" s="1"/>
  <c r="AZ2676" i="1" s="1"/>
  <c r="AG2677" i="1"/>
  <c r="AL2677" i="1" s="1"/>
  <c r="AZ2677" i="1" s="1"/>
  <c r="O2676" i="1"/>
  <c r="AH2676" i="1" s="1"/>
  <c r="AM2676" i="1" s="1"/>
  <c r="BA2676" i="1" s="1"/>
  <c r="AH2677" i="1"/>
  <c r="AM2677" i="1" s="1"/>
  <c r="BA2677" i="1" s="1"/>
  <c r="AC2932" i="1"/>
  <c r="AC2931" i="1" s="1"/>
  <c r="Q2932" i="1"/>
  <c r="Q2931" i="1" s="1"/>
  <c r="P2932" i="1"/>
  <c r="P2931" i="1" s="1"/>
  <c r="Z2932" i="1"/>
  <c r="Z2931" i="1" s="1"/>
  <c r="Y2932" i="1"/>
  <c r="Y2931" i="1" s="1"/>
  <c r="AD2932" i="1"/>
  <c r="AD2931" i="1" s="1"/>
  <c r="P545" i="1"/>
  <c r="P544" i="1" s="1"/>
  <c r="AC545" i="1"/>
  <c r="AC544" i="1" s="1"/>
  <c r="AD545" i="1"/>
  <c r="AD544" i="1" s="1"/>
  <c r="Q545" i="1"/>
  <c r="Q544" i="1" s="1"/>
  <c r="Y545" i="1"/>
  <c r="Y544" i="1" s="1"/>
  <c r="Z545" i="1"/>
  <c r="Z544" i="1" s="1"/>
  <c r="Y4019" i="1"/>
  <c r="Q4019" i="1"/>
  <c r="AC4019" i="1"/>
  <c r="Z4019" i="1"/>
  <c r="Q4125" i="1"/>
  <c r="Q4124" i="1" s="1"/>
  <c r="Q4123" i="1" s="1"/>
  <c r="Q4116" i="1" s="1"/>
  <c r="Q4157" i="1"/>
  <c r="Q4156" i="1" s="1"/>
  <c r="P4019" i="1"/>
  <c r="AD4019" i="1"/>
  <c r="Z651" i="1"/>
  <c r="Q4074" i="1"/>
  <c r="Q4073" i="1" s="1"/>
  <c r="Q4072" i="1" s="1"/>
  <c r="Q4071" i="1" s="1"/>
  <c r="Q4070" i="1" s="1"/>
  <c r="P651" i="1"/>
  <c r="Q2062" i="1"/>
  <c r="Q2061" i="1" s="1"/>
  <c r="Q2060" i="1" s="1"/>
  <c r="Q2059" i="1" s="1"/>
  <c r="Q376" i="1"/>
  <c r="Q375" i="1" s="1"/>
  <c r="Q1551" i="1"/>
  <c r="Q1547" i="1" s="1"/>
  <c r="Q1546" i="1" s="1"/>
  <c r="Q1330" i="1"/>
  <c r="Q1326" i="1" s="1"/>
  <c r="Q1325" i="1" s="1"/>
  <c r="Q1318" i="1" s="1"/>
  <c r="Q3430" i="1"/>
  <c r="Q3429" i="1" s="1"/>
  <c r="Q1063" i="1"/>
  <c r="Q1062" i="1" s="1"/>
  <c r="Q1061" i="1" s="1"/>
  <c r="Q1060" i="1" s="1"/>
  <c r="Q2474" i="1"/>
  <c r="Q2473" i="1" s="1"/>
  <c r="Q2472" i="1" s="1"/>
  <c r="Q2471" i="1" s="1"/>
  <c r="Q2470" i="1" s="1"/>
  <c r="Q2462" i="1" s="1"/>
  <c r="AC651" i="1"/>
  <c r="AD651" i="1"/>
  <c r="Q411" i="1"/>
  <c r="Q399" i="1" s="1"/>
  <c r="Q1221" i="1"/>
  <c r="Q1220" i="1" s="1"/>
  <c r="Q1219" i="1" s="1"/>
  <c r="Q1218" i="1" s="1"/>
  <c r="Q2394" i="1"/>
  <c r="Q2393" i="1" s="1"/>
  <c r="Q2392" i="1" s="1"/>
  <c r="Q2974" i="1"/>
  <c r="Q2973" i="1" s="1"/>
  <c r="Q3679" i="1"/>
  <c r="Q651" i="1"/>
  <c r="Y651" i="1"/>
  <c r="Z3354" i="1"/>
  <c r="Q278" i="1"/>
  <c r="Q277" i="1" s="1"/>
  <c r="Q1541" i="1"/>
  <c r="Q1540" i="1" s="1"/>
  <c r="Q1539" i="1" s="1"/>
  <c r="Q1538" i="1" s="1"/>
  <c r="Q1831" i="1"/>
  <c r="Q3216" i="1"/>
  <c r="Q3212" i="1" s="1"/>
  <c r="Q3211" i="1" s="1"/>
  <c r="Q3445" i="1"/>
  <c r="Q3444" i="1" s="1"/>
  <c r="Q3438" i="1" s="1"/>
  <c r="Q3850" i="1"/>
  <c r="Q3849" i="1" s="1"/>
  <c r="Q641" i="1"/>
  <c r="Q1031" i="1"/>
  <c r="Q1030" i="1" s="1"/>
  <c r="Q1154" i="1"/>
  <c r="Q1706" i="1"/>
  <c r="Q1705" i="1" s="1"/>
  <c r="Q1704" i="1" s="1"/>
  <c r="Q1703" i="1" s="1"/>
  <c r="Q1702" i="1" s="1"/>
  <c r="Q1804" i="1"/>
  <c r="Q1803" i="1" s="1"/>
  <c r="Q1802" i="1" s="1"/>
  <c r="Q1826" i="1"/>
  <c r="Q1825" i="1" s="1"/>
  <c r="Q1824" i="1" s="1"/>
  <c r="Q1817" i="1" s="1"/>
  <c r="Q2267" i="1"/>
  <c r="Q2266" i="1" s="1"/>
  <c r="Q2265" i="1" s="1"/>
  <c r="Q2264" i="1" s="1"/>
  <c r="Q2257" i="1" s="1"/>
  <c r="Q2249" i="1" s="1"/>
  <c r="Q2710" i="1"/>
  <c r="Q2709" i="1" s="1"/>
  <c r="Q2731" i="1"/>
  <c r="Q2727" i="1" s="1"/>
  <c r="Q2726" i="1" s="1"/>
  <c r="Q261" i="1"/>
  <c r="Q260" i="1" s="1"/>
  <c r="Q1494" i="1"/>
  <c r="Q1493" i="1" s="1"/>
  <c r="Q1492" i="1" s="1"/>
  <c r="Q1491" i="1" s="1"/>
  <c r="Q3504" i="1"/>
  <c r="Q3541" i="1"/>
  <c r="Q3540" i="1" s="1"/>
  <c r="Q3539" i="1" s="1"/>
  <c r="Q151" i="1"/>
  <c r="Q147" i="1" s="1"/>
  <c r="Q1987" i="1"/>
  <c r="Q1986" i="1" s="1"/>
  <c r="Q1985" i="1" s="1"/>
  <c r="Q1984" i="1" s="1"/>
  <c r="Q3898" i="1"/>
  <c r="Q3897" i="1" s="1"/>
  <c r="Q3896" i="1" s="1"/>
  <c r="Q3890" i="1" s="1"/>
  <c r="Q3889" i="1" s="1"/>
  <c r="Q4008" i="1"/>
  <c r="Q4004" i="1" s="1"/>
  <c r="Q4003" i="1" s="1"/>
  <c r="Q3997" i="1" s="1"/>
  <c r="Q3996" i="1" s="1"/>
  <c r="AD4150" i="1"/>
  <c r="AD4149" i="1" s="1"/>
  <c r="AD4148" i="1" s="1"/>
  <c r="Q364" i="1"/>
  <c r="Q856" i="1"/>
  <c r="Q855" i="1" s="1"/>
  <c r="Q854" i="1" s="1"/>
  <c r="Q853" i="1" s="1"/>
  <c r="Q852" i="1" s="1"/>
  <c r="Q1475" i="1"/>
  <c r="Q1474" i="1" s="1"/>
  <c r="Q3162" i="1"/>
  <c r="Q3158" i="1" s="1"/>
  <c r="Q3157" i="1" s="1"/>
  <c r="Q3870" i="1"/>
  <c r="Q4038" i="1"/>
  <c r="Z3216" i="1"/>
  <c r="Z3212" i="1" s="1"/>
  <c r="Z3211" i="1" s="1"/>
  <c r="Z3230" i="1"/>
  <c r="Z3229" i="1" s="1"/>
  <c r="Q374" i="1"/>
  <c r="Q554" i="1"/>
  <c r="Q553" i="1" s="1"/>
  <c r="Q552" i="1" s="1"/>
  <c r="Q1212" i="1"/>
  <c r="Q2126" i="1"/>
  <c r="Q2125" i="1" s="1"/>
  <c r="Q2118" i="1" s="1"/>
  <c r="Q725" i="1"/>
  <c r="Q724" i="1" s="1"/>
  <c r="Q1934" i="1"/>
  <c r="Q1933" i="1" s="1"/>
  <c r="Q1932" i="1" s="1"/>
  <c r="Q1931" i="1" s="1"/>
  <c r="Q1930" i="1" s="1"/>
  <c r="Q2210" i="1"/>
  <c r="Q2206" i="1" s="1"/>
  <c r="Q2205" i="1" s="1"/>
  <c r="Q3941" i="1"/>
  <c r="Q3937" i="1" s="1"/>
  <c r="Q3932" i="1" s="1"/>
  <c r="Q3931" i="1" s="1"/>
  <c r="Q3930" i="1" s="1"/>
  <c r="Q3929" i="1" s="1"/>
  <c r="Q4109" i="1"/>
  <c r="Q4108" i="1" s="1"/>
  <c r="Q4107" i="1" s="1"/>
  <c r="Q4106" i="1" s="1"/>
  <c r="Q60" i="1"/>
  <c r="Q59" i="1" s="1"/>
  <c r="Q58" i="1" s="1"/>
  <c r="Q57" i="1" s="1"/>
  <c r="Q56" i="1" s="1"/>
  <c r="Q71" i="1"/>
  <c r="Q70" i="1" s="1"/>
  <c r="Q69" i="1" s="1"/>
  <c r="Q68" i="1" s="1"/>
  <c r="Q67" i="1" s="1"/>
  <c r="Q250" i="1"/>
  <c r="Q246" i="1" s="1"/>
  <c r="Q245" i="1" s="1"/>
  <c r="Q244" i="1" s="1"/>
  <c r="Q1593" i="1"/>
  <c r="Q176" i="1"/>
  <c r="Q175" i="1" s="1"/>
  <c r="AD577" i="1"/>
  <c r="AD572" i="1" s="1"/>
  <c r="AD571" i="1" s="1"/>
  <c r="Q22" i="1"/>
  <c r="Q21" i="1" s="1"/>
  <c r="Q20" i="1" s="1"/>
  <c r="Q952" i="1"/>
  <c r="Q944" i="1" s="1"/>
  <c r="Z1987" i="1"/>
  <c r="Z1986" i="1" s="1"/>
  <c r="Z1985" i="1" s="1"/>
  <c r="Z1984" i="1" s="1"/>
  <c r="Z2487" i="1"/>
  <c r="Z2486" i="1" s="1"/>
  <c r="Z2485" i="1" s="1"/>
  <c r="Z2484" i="1" s="1"/>
  <c r="Q86" i="1"/>
  <c r="Q82" i="1" s="1"/>
  <c r="Q81" i="1" s="1"/>
  <c r="Q80" i="1" s="1"/>
  <c r="Q99" i="1"/>
  <c r="Q136" i="1"/>
  <c r="Q135" i="1" s="1"/>
  <c r="Q866" i="1"/>
  <c r="Q865" i="1" s="1"/>
  <c r="Q1557" i="1"/>
  <c r="Q1685" i="1"/>
  <c r="Q1684" i="1" s="1"/>
  <c r="Q1683" i="1" s="1"/>
  <c r="Q2045" i="1"/>
  <c r="Q2153" i="1"/>
  <c r="Q2152" i="1" s="1"/>
  <c r="Q2151" i="1" s="1"/>
  <c r="Q2150" i="1" s="1"/>
  <c r="Q2344" i="1"/>
  <c r="Q2343" i="1" s="1"/>
  <c r="Q2336" i="1" s="1"/>
  <c r="Q2819" i="1"/>
  <c r="Q2818" i="1" s="1"/>
  <c r="Q2817" i="1" s="1"/>
  <c r="Q3199" i="1"/>
  <c r="Q3198" i="1" s="1"/>
  <c r="Q3286" i="1"/>
  <c r="Q3282" i="1" s="1"/>
  <c r="Q3281" i="1" s="1"/>
  <c r="Q3275" i="1" s="1"/>
  <c r="Q3274" i="1" s="1"/>
  <c r="Q4085" i="1"/>
  <c r="Q4084" i="1" s="1"/>
  <c r="Q4083" i="1" s="1"/>
  <c r="Q4082" i="1" s="1"/>
  <c r="Q210" i="1"/>
  <c r="Q209" i="1" s="1"/>
  <c r="Q204" i="1" s="1"/>
  <c r="Q198" i="1" s="1"/>
  <c r="Q197" i="1" s="1"/>
  <c r="Q196" i="1" s="1"/>
  <c r="Q577" i="1"/>
  <c r="Q572" i="1" s="1"/>
  <c r="Q571" i="1" s="1"/>
  <c r="Q612" i="1"/>
  <c r="Q611" i="1" s="1"/>
  <c r="Q1003" i="1"/>
  <c r="Q1002" i="1" s="1"/>
  <c r="Q1001" i="1" s="1"/>
  <c r="Q1000" i="1" s="1"/>
  <c r="Q1336" i="1"/>
  <c r="Q1615" i="1"/>
  <c r="Q1614" i="1" s="1"/>
  <c r="Q1613" i="1" s="1"/>
  <c r="Q1612" i="1" s="1"/>
  <c r="Q1605" i="1" s="1"/>
  <c r="Q1792" i="1"/>
  <c r="Q1791" i="1" s="1"/>
  <c r="Q1997" i="1"/>
  <c r="Q1993" i="1" s="1"/>
  <c r="Q1992" i="1" s="1"/>
  <c r="Q2003" i="1"/>
  <c r="Q3230" i="1"/>
  <c r="Q3229" i="1" s="1"/>
  <c r="Q3310" i="1"/>
  <c r="Q3309" i="1" s="1"/>
  <c r="Q3308" i="1" s="1"/>
  <c r="Q3321" i="1"/>
  <c r="Q3320" i="1" s="1"/>
  <c r="Q3315" i="1" s="1"/>
  <c r="Q3354" i="1"/>
  <c r="Q3617" i="1"/>
  <c r="Q3616" i="1" s="1"/>
  <c r="Q3686" i="1"/>
  <c r="Q3816" i="1"/>
  <c r="Q3815" i="1" s="1"/>
  <c r="Q3814" i="1" s="1"/>
  <c r="Q3813" i="1" s="1"/>
  <c r="Q3812" i="1" s="1"/>
  <c r="Q3971" i="1"/>
  <c r="Q4138" i="1"/>
  <c r="Q4134" i="1" s="1"/>
  <c r="Q4133" i="1" s="1"/>
  <c r="Q4132" i="1" s="1"/>
  <c r="Q4131" i="1" s="1"/>
  <c r="Q2280" i="1"/>
  <c r="Q2279" i="1" s="1"/>
  <c r="Q2278" i="1" s="1"/>
  <c r="Q2277" i="1" s="1"/>
  <c r="Q188" i="1"/>
  <c r="Q187" i="1" s="1"/>
  <c r="Q186" i="1" s="1"/>
  <c r="Q185" i="1" s="1"/>
  <c r="Q184" i="1" s="1"/>
  <c r="Q183" i="1" s="1"/>
  <c r="Q323" i="1"/>
  <c r="Q319" i="1" s="1"/>
  <c r="Q318" i="1" s="1"/>
  <c r="Q317" i="1" s="1"/>
  <c r="Q311" i="1" s="1"/>
  <c r="Q459" i="1"/>
  <c r="Q784" i="1"/>
  <c r="Q780" i="1" s="1"/>
  <c r="Q779" i="1" s="1"/>
  <c r="Q795" i="1"/>
  <c r="Q794" i="1" s="1"/>
  <c r="Q793" i="1" s="1"/>
  <c r="Q833" i="1"/>
  <c r="Q832" i="1" s="1"/>
  <c r="Q831" i="1" s="1"/>
  <c r="Q845" i="1"/>
  <c r="Q844" i="1" s="1"/>
  <c r="Q838" i="1" s="1"/>
  <c r="Q876" i="1"/>
  <c r="Q875" i="1" s="1"/>
  <c r="Q1082" i="1"/>
  <c r="Q1081" i="1" s="1"/>
  <c r="Q1080" i="1" s="1"/>
  <c r="Q1347" i="1"/>
  <c r="Q1346" i="1" s="1"/>
  <c r="Q1385" i="1"/>
  <c r="Q1384" i="1" s="1"/>
  <c r="Q1383" i="1" s="1"/>
  <c r="Q1382" i="1" s="1"/>
  <c r="Q1375" i="1" s="1"/>
  <c r="Q1367" i="1" s="1"/>
  <c r="Q1428" i="1"/>
  <c r="Q1427" i="1" s="1"/>
  <c r="Q1426" i="1" s="1"/>
  <c r="Q1425" i="1" s="1"/>
  <c r="Q1568" i="1"/>
  <c r="Q1567" i="1" s="1"/>
  <c r="Q1763" i="1"/>
  <c r="Q1762" i="1" s="1"/>
  <c r="Q1761" i="1" s="1"/>
  <c r="Q1760" i="1" s="1"/>
  <c r="Q1886" i="1"/>
  <c r="Q1885" i="1" s="1"/>
  <c r="Q1884" i="1" s="1"/>
  <c r="Q1883" i="1" s="1"/>
  <c r="Q2200" i="1"/>
  <c r="Q2199" i="1" s="1"/>
  <c r="Q2198" i="1" s="1"/>
  <c r="Q2197" i="1" s="1"/>
  <c r="Q2365" i="1"/>
  <c r="Q2364" i="1" s="1"/>
  <c r="Q2363" i="1" s="1"/>
  <c r="Q2362" i="1" s="1"/>
  <c r="Q2361" i="1" s="1"/>
  <c r="Q2908" i="1"/>
  <c r="Q2907" i="1" s="1"/>
  <c r="Q2906" i="1" s="1"/>
  <c r="Q2899" i="1" s="1"/>
  <c r="Q3076" i="1"/>
  <c r="Q3075" i="1" s="1"/>
  <c r="Q3074" i="1" s="1"/>
  <c r="Q3133" i="1"/>
  <c r="Q3123" i="1" s="1"/>
  <c r="Q3249" i="1"/>
  <c r="Q3248" i="1" s="1"/>
  <c r="Q3611" i="1"/>
  <c r="Q3610" i="1" s="1"/>
  <c r="Q3643" i="1"/>
  <c r="Q3642" i="1" s="1"/>
  <c r="Q3641" i="1" s="1"/>
  <c r="Q3745" i="1"/>
  <c r="Q3741" i="1" s="1"/>
  <c r="Q3740" i="1" s="1"/>
  <c r="Q3739" i="1" s="1"/>
  <c r="Q3738" i="1" s="1"/>
  <c r="Q3960" i="1"/>
  <c r="Q3956" i="1" s="1"/>
  <c r="Q3951" i="1" s="1"/>
  <c r="Q3950" i="1" s="1"/>
  <c r="Q3949" i="1" s="1"/>
  <c r="Q3948" i="1" s="1"/>
  <c r="Q227" i="1"/>
  <c r="Q226" i="1" s="1"/>
  <c r="Q225" i="1" s="1"/>
  <c r="Q301" i="1"/>
  <c r="Q300" i="1" s="1"/>
  <c r="Q449" i="1"/>
  <c r="Q591" i="1"/>
  <c r="Q969" i="1"/>
  <c r="Q968" i="1" s="1"/>
  <c r="Q967" i="1" s="1"/>
  <c r="Q966" i="1" s="1"/>
  <c r="Q1038" i="1"/>
  <c r="Q1122" i="1"/>
  <c r="Q1461" i="1"/>
  <c r="Q1460" i="1" s="1"/>
  <c r="Q2332" i="1"/>
  <c r="Q2331" i="1" s="1"/>
  <c r="Q2330" i="1" s="1"/>
  <c r="Q2329" i="1" s="1"/>
  <c r="Q2333" i="1"/>
  <c r="Q2995" i="1"/>
  <c r="Q2994" i="1" s="1"/>
  <c r="AC4085" i="1"/>
  <c r="AC4084" i="1" s="1"/>
  <c r="AC4083" i="1" s="1"/>
  <c r="AC4082" i="1" s="1"/>
  <c r="Q292" i="1"/>
  <c r="Q533" i="1"/>
  <c r="Q532" i="1" s="1"/>
  <c r="Q770" i="1"/>
  <c r="Q769" i="1" s="1"/>
  <c r="Q913" i="1"/>
  <c r="Q1248" i="1"/>
  <c r="Q1247" i="1" s="1"/>
  <c r="Q1246" i="1" s="1"/>
  <c r="Q1275" i="1"/>
  <c r="Q1274" i="1" s="1"/>
  <c r="Q1273" i="1" s="1"/>
  <c r="Q1272" i="1" s="1"/>
  <c r="Q1716" i="1"/>
  <c r="Q1715" i="1" s="1"/>
  <c r="Q1714" i="1" s="1"/>
  <c r="Q1713" i="1" s="1"/>
  <c r="Q2025" i="1"/>
  <c r="Q2024" i="1" s="1"/>
  <c r="Q2143" i="1"/>
  <c r="Q2142" i="1" s="1"/>
  <c r="Q2141" i="1" s="1"/>
  <c r="Q2140" i="1" s="1"/>
  <c r="Q2139" i="1" s="1"/>
  <c r="Q2667" i="1"/>
  <c r="Q2666" i="1" s="1"/>
  <c r="Q2759" i="1"/>
  <c r="Q2755" i="1" s="1"/>
  <c r="Q2754" i="1" s="1"/>
  <c r="Q2834" i="1"/>
  <c r="Q2833" i="1" s="1"/>
  <c r="Q2832" i="1" s="1"/>
  <c r="Q2831" i="1" s="1"/>
  <c r="Q3386" i="1"/>
  <c r="Q3385" i="1" s="1"/>
  <c r="Q3384" i="1" s="1"/>
  <c r="Q3383" i="1" s="1"/>
  <c r="P4085" i="1"/>
  <c r="P4084" i="1" s="1"/>
  <c r="P4083" i="1" s="1"/>
  <c r="P4082" i="1" s="1"/>
  <c r="Y4085" i="1"/>
  <c r="Y4084" i="1" s="1"/>
  <c r="Y4083" i="1" s="1"/>
  <c r="Y4082" i="1" s="1"/>
  <c r="Z833" i="1"/>
  <c r="Z832" i="1" s="1"/>
  <c r="Z831" i="1" s="1"/>
  <c r="Q29" i="1"/>
  <c r="Q28" i="1" s="1"/>
  <c r="Q27" i="1" s="1"/>
  <c r="Q49" i="1"/>
  <c r="Q45" i="1" s="1"/>
  <c r="Q44" i="1" s="1"/>
  <c r="Q118" i="1"/>
  <c r="Q114" i="1" s="1"/>
  <c r="Q113" i="1" s="1"/>
  <c r="Q112" i="1" s="1"/>
  <c r="Q111" i="1" s="1"/>
  <c r="Q520" i="1"/>
  <c r="Q560" i="1"/>
  <c r="Q559" i="1" s="1"/>
  <c r="Q742" i="1"/>
  <c r="Q741" i="1" s="1"/>
  <c r="Q755" i="1"/>
  <c r="Q811" i="1"/>
  <c r="Q810" i="1" s="1"/>
  <c r="Q809" i="1" s="1"/>
  <c r="Q826" i="1"/>
  <c r="Q936" i="1"/>
  <c r="Q935" i="1" s="1"/>
  <c r="Q934" i="1" s="1"/>
  <c r="Q1114" i="1"/>
  <c r="Q1110" i="1" s="1"/>
  <c r="Q1109" i="1" s="1"/>
  <c r="Q1102" i="1" s="1"/>
  <c r="Q1145" i="1"/>
  <c r="Q1144" i="1" s="1"/>
  <c r="Q1143" i="1" s="1"/>
  <c r="Q1176" i="1"/>
  <c r="Q1175" i="1" s="1"/>
  <c r="Q1174" i="1" s="1"/>
  <c r="Q1173" i="1" s="1"/>
  <c r="Q1166" i="1" s="1"/>
  <c r="Q1265" i="1"/>
  <c r="Q1264" i="1" s="1"/>
  <c r="Q1263" i="1" s="1"/>
  <c r="Q1262" i="1" s="1"/>
  <c r="Q1261" i="1" s="1"/>
  <c r="Q1580" i="1"/>
  <c r="Q1579" i="1" s="1"/>
  <c r="Q1578" i="1" s="1"/>
  <c r="Q1773" i="1"/>
  <c r="Q1769" i="1" s="1"/>
  <c r="Q1768" i="1" s="1"/>
  <c r="Q1852" i="1"/>
  <c r="Q1851" i="1" s="1"/>
  <c r="Q1850" i="1" s="1"/>
  <c r="Q1849" i="1" s="1"/>
  <c r="Q1913" i="1"/>
  <c r="Q1912" i="1" s="1"/>
  <c r="Q1911" i="1" s="1"/>
  <c r="Q2508" i="1"/>
  <c r="Q2507" i="1" s="1"/>
  <c r="Q2506" i="1" s="1"/>
  <c r="Q2505" i="1" s="1"/>
  <c r="Q3483" i="1"/>
  <c r="Q3482" i="1" s="1"/>
  <c r="Q3908" i="1"/>
  <c r="Q3907" i="1" s="1"/>
  <c r="Q2434" i="1"/>
  <c r="Q2537" i="1"/>
  <c r="Q2536" i="1" s="1"/>
  <c r="Q2535" i="1" s="1"/>
  <c r="Q2528" i="1" s="1"/>
  <c r="Q2655" i="1"/>
  <c r="Q2689" i="1"/>
  <c r="Q2688" i="1" s="1"/>
  <c r="Q2687" i="1" s="1"/>
  <c r="Q2686" i="1" s="1"/>
  <c r="Q2674" i="1" s="1"/>
  <c r="Q3150" i="1"/>
  <c r="Q3149" i="1" s="1"/>
  <c r="Q3148" i="1" s="1"/>
  <c r="Q3147" i="1" s="1"/>
  <c r="Q3237" i="1"/>
  <c r="Q3457" i="1"/>
  <c r="Q3453" i="1" s="1"/>
  <c r="Q3452" i="1" s="1"/>
  <c r="Q3511" i="1"/>
  <c r="Q3670" i="1"/>
  <c r="Q3661" i="1" s="1"/>
  <c r="Q3660" i="1" s="1"/>
  <c r="Q4150" i="1"/>
  <c r="Q4149" i="1" s="1"/>
  <c r="Q4148" i="1" s="1"/>
  <c r="Q2599" i="1"/>
  <c r="Q2594" i="1" s="1"/>
  <c r="Q2588" i="1" s="1"/>
  <c r="Q2780" i="1"/>
  <c r="Q2779" i="1" s="1"/>
  <c r="Q2778" i="1" s="1"/>
  <c r="Q2777" i="1" s="1"/>
  <c r="Q2776" i="1" s="1"/>
  <c r="Q3363" i="1"/>
  <c r="Q3362" i="1" s="1"/>
  <c r="Q3415" i="1"/>
  <c r="Q3631" i="1"/>
  <c r="Q3627" i="1" s="1"/>
  <c r="Q3780" i="1"/>
  <c r="Q3774" i="1" s="1"/>
  <c r="Q3773" i="1" s="1"/>
  <c r="Q3766" i="1" s="1"/>
  <c r="Q3765" i="1" s="1"/>
  <c r="Q3879" i="1"/>
  <c r="Q3878" i="1" s="1"/>
  <c r="Q3877" i="1" s="1"/>
  <c r="Q4054" i="1"/>
  <c r="Q4053" i="1" s="1"/>
  <c r="Q4052" i="1" s="1"/>
  <c r="Q2241" i="1"/>
  <c r="Q2240" i="1" s="1"/>
  <c r="Q2239" i="1" s="1"/>
  <c r="Q2311" i="1"/>
  <c r="Q2310" i="1" s="1"/>
  <c r="Q2309" i="1" s="1"/>
  <c r="Q2308" i="1" s="1"/>
  <c r="Q2426" i="1"/>
  <c r="Q2422" i="1" s="1"/>
  <c r="Q2421" i="1" s="1"/>
  <c r="Q2414" i="1" s="1"/>
  <c r="Q2457" i="1"/>
  <c r="Q2456" i="1" s="1"/>
  <c r="Q2455" i="1" s="1"/>
  <c r="Q2618" i="1"/>
  <c r="Q3341" i="1"/>
  <c r="Q3340" i="1" s="1"/>
  <c r="Q3339" i="1" s="1"/>
  <c r="Q3338" i="1" s="1"/>
  <c r="Q3337" i="1" s="1"/>
  <c r="Q3336" i="1" s="1"/>
  <c r="Q3378" i="1"/>
  <c r="Q3377" i="1" s="1"/>
  <c r="Q3376" i="1" s="1"/>
  <c r="Q3375" i="1" s="1"/>
  <c r="Q3405" i="1"/>
  <c r="Q3694" i="1"/>
  <c r="Q3717" i="1"/>
  <c r="Q3704" i="1" s="1"/>
  <c r="Q3924" i="1"/>
  <c r="Q3920" i="1" s="1"/>
  <c r="Q3919" i="1" s="1"/>
  <c r="Q3918" i="1" s="1"/>
  <c r="Q3982" i="1"/>
  <c r="Q3978" i="1" s="1"/>
  <c r="Q386" i="1"/>
  <c r="Q432" i="1"/>
  <c r="Q164" i="1"/>
  <c r="Q417" i="1"/>
  <c r="Q1133" i="1"/>
  <c r="Q1132" i="1" s="1"/>
  <c r="Q1394" i="1"/>
  <c r="Q1393" i="1" s="1"/>
  <c r="Q1392" i="1" s="1"/>
  <c r="Q1391" i="1" s="1"/>
  <c r="Q485" i="1"/>
  <c r="Q481" i="1" s="1"/>
  <c r="Q480" i="1" s="1"/>
  <c r="Q479" i="1" s="1"/>
  <c r="Q683" i="1"/>
  <c r="Q682" i="1" s="1"/>
  <c r="Q681" i="1" s="1"/>
  <c r="Q680" i="1" s="1"/>
  <c r="Q673" i="1" s="1"/>
  <c r="Q905" i="1"/>
  <c r="Q901" i="1" s="1"/>
  <c r="Q900" i="1" s="1"/>
  <c r="Q893" i="1" s="1"/>
  <c r="Q924" i="1"/>
  <c r="Q923" i="1" s="1"/>
  <c r="Q1294" i="1"/>
  <c r="Q1293" i="1" s="1"/>
  <c r="Q1292" i="1" s="1"/>
  <c r="Q469" i="1"/>
  <c r="Q468" i="1" s="1"/>
  <c r="Q496" i="1"/>
  <c r="Q495" i="1" s="1"/>
  <c r="Q494" i="1" s="1"/>
  <c r="Q493" i="1" s="1"/>
  <c r="Q492" i="1" s="1"/>
  <c r="Q632" i="1"/>
  <c r="Q631" i="1" s="1"/>
  <c r="Q819" i="1"/>
  <c r="Q1185" i="1"/>
  <c r="Q1184" i="1" s="1"/>
  <c r="Q1183" i="1" s="1"/>
  <c r="Q1513" i="1"/>
  <c r="Q1512" i="1" s="1"/>
  <c r="Q1511" i="1" s="1"/>
  <c r="Q1624" i="1"/>
  <c r="Q1623" i="1" s="1"/>
  <c r="Q1622" i="1" s="1"/>
  <c r="Q1621" i="1" s="1"/>
  <c r="Q1053" i="1"/>
  <c r="Q1052" i="1" s="1"/>
  <c r="Q1051" i="1" s="1"/>
  <c r="Q1050" i="1" s="1"/>
  <c r="Q1049" i="1" s="1"/>
  <c r="Q1658" i="1"/>
  <c r="Q1657" i="1" s="1"/>
  <c r="Q1656" i="1" s="1"/>
  <c r="Q1655" i="1" s="1"/>
  <c r="Q2033" i="1"/>
  <c r="Q1735" i="1"/>
  <c r="Q1734" i="1" s="1"/>
  <c r="Q1733" i="1" s="1"/>
  <c r="Q1781" i="1"/>
  <c r="Q2445" i="1"/>
  <c r="Q2444" i="1" s="1"/>
  <c r="Q1359" i="1"/>
  <c r="Q1358" i="1" s="1"/>
  <c r="Q1357" i="1" s="1"/>
  <c r="Q1484" i="1"/>
  <c r="Q1483" i="1" s="1"/>
  <c r="Q1482" i="1" s="1"/>
  <c r="Q1481" i="1" s="1"/>
  <c r="Q1480" i="1" s="1"/>
  <c r="Q2868" i="1"/>
  <c r="Q2867" i="1" s="1"/>
  <c r="Q2866" i="1" s="1"/>
  <c r="Q2865" i="1" s="1"/>
  <c r="Q1959" i="1"/>
  <c r="Q1958" i="1" s="1"/>
  <c r="Q1957" i="1" s="1"/>
  <c r="Q2014" i="1"/>
  <c r="Q2013" i="1" s="1"/>
  <c r="Q2093" i="1"/>
  <c r="Q2092" i="1" s="1"/>
  <c r="Q2091" i="1" s="1"/>
  <c r="Q2090" i="1" s="1"/>
  <c r="Q2172" i="1"/>
  <c r="Q2171" i="1" s="1"/>
  <c r="Q2170" i="1" s="1"/>
  <c r="Q2375" i="1"/>
  <c r="Q2374" i="1" s="1"/>
  <c r="Q2373" i="1" s="1"/>
  <c r="Q2372" i="1" s="1"/>
  <c r="Q2555" i="1"/>
  <c r="Q2554" i="1" s="1"/>
  <c r="Q2553" i="1" s="1"/>
  <c r="Q2552" i="1" s="1"/>
  <c r="Q2551" i="1" s="1"/>
  <c r="Q2606" i="1"/>
  <c r="Q2648" i="1"/>
  <c r="Q2487" i="1"/>
  <c r="Q2486" i="1" s="1"/>
  <c r="Q2485" i="1" s="1"/>
  <c r="Q2484" i="1" s="1"/>
  <c r="Q2218" i="1"/>
  <c r="Q2229" i="1"/>
  <c r="Q2228" i="1" s="1"/>
  <c r="Q2948" i="1"/>
  <c r="Q2947" i="1" s="1"/>
  <c r="Q2946" i="1" s="1"/>
  <c r="Q2945" i="1" s="1"/>
  <c r="Q2944" i="1" s="1"/>
  <c r="Q2702" i="1"/>
  <c r="Q2719" i="1"/>
  <c r="Q2718" i="1" s="1"/>
  <c r="Q2717" i="1" s="1"/>
  <c r="Q2768" i="1"/>
  <c r="Q2767" i="1" s="1"/>
  <c r="Q2766" i="1" s="1"/>
  <c r="Q3182" i="1"/>
  <c r="Q3263" i="1"/>
  <c r="Q3262" i="1" s="1"/>
  <c r="Q3261" i="1" s="1"/>
  <c r="Q3260" i="1" s="1"/>
  <c r="Q3259" i="1" s="1"/>
  <c r="Q3327" i="1"/>
  <c r="Q3326" i="1" s="1"/>
  <c r="Q3465" i="1"/>
  <c r="Q3095" i="1"/>
  <c r="Q3088" i="1" s="1"/>
  <c r="Q3528" i="1"/>
  <c r="Q3527" i="1" s="1"/>
  <c r="Q3526" i="1" s="1"/>
  <c r="Q3525" i="1" s="1"/>
  <c r="Q3562" i="1"/>
  <c r="Q3557" i="1" s="1"/>
  <c r="Q3556" i="1" s="1"/>
  <c r="Q3518" i="1"/>
  <c r="Q3517" i="1" s="1"/>
  <c r="Q3516" i="1" s="1"/>
  <c r="Q3580" i="1"/>
  <c r="Q3576" i="1" s="1"/>
  <c r="Q3575" i="1" s="1"/>
  <c r="Q3601" i="1"/>
  <c r="Q3597" i="1" s="1"/>
  <c r="Q3596" i="1" s="1"/>
  <c r="Q3595" i="1" s="1"/>
  <c r="AD4085" i="1"/>
  <c r="AD4084" i="1" s="1"/>
  <c r="AD4083" i="1" s="1"/>
  <c r="AD4082" i="1" s="1"/>
  <c r="Z811" i="1"/>
  <c r="Z810" i="1" s="1"/>
  <c r="Z809" i="1" s="1"/>
  <c r="AD278" i="1"/>
  <c r="AD277" i="1" s="1"/>
  <c r="AD364" i="1"/>
  <c r="AD1541" i="1"/>
  <c r="AD1540" i="1" s="1"/>
  <c r="AD1539" i="1" s="1"/>
  <c r="AD1538" i="1" s="1"/>
  <c r="Z4085" i="1"/>
  <c r="Z4084" i="1" s="1"/>
  <c r="Z4083" i="1" s="1"/>
  <c r="Z4082" i="1" s="1"/>
  <c r="Z3511" i="1"/>
  <c r="Z3286" i="1"/>
  <c r="Z3282" i="1" s="1"/>
  <c r="Z3281" i="1" s="1"/>
  <c r="Z3275" i="1" s="1"/>
  <c r="Z3274" i="1" s="1"/>
  <c r="Z2474" i="1"/>
  <c r="Z2473" i="1" s="1"/>
  <c r="Z2472" i="1" s="1"/>
  <c r="Z2471" i="1" s="1"/>
  <c r="Z2470" i="1" s="1"/>
  <c r="Z2462" i="1" s="1"/>
  <c r="AD1145" i="1"/>
  <c r="AD1144" i="1" s="1"/>
  <c r="AD1143" i="1" s="1"/>
  <c r="AD3415" i="1"/>
  <c r="AD459" i="1"/>
  <c r="Z2153" i="1"/>
  <c r="Z2152" i="1" s="1"/>
  <c r="Z2151" i="1" s="1"/>
  <c r="Z2150" i="1" s="1"/>
  <c r="Z2394" i="1"/>
  <c r="Z2393" i="1" s="1"/>
  <c r="Z2392" i="1" s="1"/>
  <c r="Z2508" i="1"/>
  <c r="Z2507" i="1" s="1"/>
  <c r="Z2506" i="1" s="1"/>
  <c r="Z2505" i="1" s="1"/>
  <c r="AD533" i="1"/>
  <c r="AD532" i="1" s="1"/>
  <c r="AD554" i="1"/>
  <c r="AD553" i="1" s="1"/>
  <c r="AD552" i="1" s="1"/>
  <c r="Z1475" i="1"/>
  <c r="Z1474" i="1" s="1"/>
  <c r="Z3924" i="1"/>
  <c r="Z3920" i="1" s="1"/>
  <c r="Z3919" i="1" s="1"/>
  <c r="Z3918" i="1" s="1"/>
  <c r="AD725" i="1"/>
  <c r="AD724" i="1" s="1"/>
  <c r="Z86" i="1"/>
  <c r="Z82" i="1" s="1"/>
  <c r="Z81" i="1" s="1"/>
  <c r="Z80" i="1" s="1"/>
  <c r="Z469" i="1"/>
  <c r="Z468" i="1" s="1"/>
  <c r="Z1053" i="1"/>
  <c r="Z1052" i="1" s="1"/>
  <c r="Z1051" i="1" s="1"/>
  <c r="Z1050" i="1" s="1"/>
  <c r="Z1049" i="1" s="1"/>
  <c r="Z1212" i="1"/>
  <c r="Z1336" i="1"/>
  <c r="Z2599" i="1"/>
  <c r="Z2594" i="1" s="1"/>
  <c r="Z2588" i="1" s="1"/>
  <c r="Z4038" i="1"/>
  <c r="AD250" i="1"/>
  <c r="AD246" i="1" s="1"/>
  <c r="AD245" i="1" s="1"/>
  <c r="AD244" i="1" s="1"/>
  <c r="AD1275" i="1"/>
  <c r="AD1274" i="1" s="1"/>
  <c r="AD1273" i="1" s="1"/>
  <c r="AD1272" i="1" s="1"/>
  <c r="AD3631" i="1"/>
  <c r="AD3627" i="1" s="1"/>
  <c r="Z3816" i="1"/>
  <c r="Z3815" i="1" s="1"/>
  <c r="Z3814" i="1" s="1"/>
  <c r="Z3813" i="1" s="1"/>
  <c r="Z3812" i="1" s="1"/>
  <c r="AD1624" i="1"/>
  <c r="AD1623" i="1" s="1"/>
  <c r="AD1622" i="1" s="1"/>
  <c r="AD1621" i="1" s="1"/>
  <c r="AD3249" i="1"/>
  <c r="AD3248" i="1" s="1"/>
  <c r="AD3924" i="1"/>
  <c r="AD3920" i="1" s="1"/>
  <c r="AD3919" i="1" s="1"/>
  <c r="AD3918" i="1" s="1"/>
  <c r="AD4138" i="1"/>
  <c r="AD4134" i="1" s="1"/>
  <c r="AD4133" i="1" s="1"/>
  <c r="AD4132" i="1" s="1"/>
  <c r="AD4131" i="1" s="1"/>
  <c r="Z22" i="1"/>
  <c r="Z21" i="1" s="1"/>
  <c r="Z20" i="1" s="1"/>
  <c r="Z411" i="1"/>
  <c r="Z399" i="1" s="1"/>
  <c r="Z398" i="1" s="1"/>
  <c r="Z905" i="1"/>
  <c r="Z901" i="1" s="1"/>
  <c r="Z900" i="1" s="1"/>
  <c r="Z893" i="1" s="1"/>
  <c r="Z2062" i="1"/>
  <c r="Z2061" i="1" s="1"/>
  <c r="Z2060" i="1" s="1"/>
  <c r="Z2059" i="1" s="1"/>
  <c r="Z2241" i="1"/>
  <c r="Z2240" i="1" s="1"/>
  <c r="Z2239" i="1" s="1"/>
  <c r="Z2333" i="1"/>
  <c r="Z2365" i="1"/>
  <c r="Z2364" i="1" s="1"/>
  <c r="Z2363" i="1" s="1"/>
  <c r="Z2362" i="1" s="1"/>
  <c r="Z2361" i="1" s="1"/>
  <c r="Z2426" i="1"/>
  <c r="Z2422" i="1" s="1"/>
  <c r="Z2421" i="1" s="1"/>
  <c r="Z2414" i="1" s="1"/>
  <c r="Z2537" i="1"/>
  <c r="Z2536" i="1" s="1"/>
  <c r="Z2535" i="1" s="1"/>
  <c r="Z2528" i="1" s="1"/>
  <c r="Z3133" i="1"/>
  <c r="Z3123" i="1" s="1"/>
  <c r="Z3445" i="1"/>
  <c r="Z3444" i="1" s="1"/>
  <c r="Z3438" i="1" s="1"/>
  <c r="Z3611" i="1"/>
  <c r="Z3610" i="1" s="1"/>
  <c r="Z3670" i="1"/>
  <c r="Z3661" i="1" s="1"/>
  <c r="Z3660" i="1" s="1"/>
  <c r="Z3694" i="1"/>
  <c r="Z4054" i="1"/>
  <c r="Z4053" i="1" s="1"/>
  <c r="Z4052" i="1" s="1"/>
  <c r="AD136" i="1"/>
  <c r="AD135" i="1" s="1"/>
  <c r="AD411" i="1"/>
  <c r="AD1428" i="1"/>
  <c r="AD1427" i="1" s="1"/>
  <c r="AD1426" i="1" s="1"/>
  <c r="AD1425" i="1" s="1"/>
  <c r="AD1580" i="1"/>
  <c r="AD1579" i="1" s="1"/>
  <c r="AD1578" i="1" s="1"/>
  <c r="AD4038" i="1"/>
  <c r="Z520" i="1"/>
  <c r="Z1114" i="1"/>
  <c r="Z1110" i="1" s="1"/>
  <c r="Z1109" i="1" s="1"/>
  <c r="Z1102" i="1" s="1"/>
  <c r="Z1551" i="1"/>
  <c r="Z1547" i="1" s="1"/>
  <c r="Z1546" i="1" s="1"/>
  <c r="Z459" i="1"/>
  <c r="Z1826" i="1"/>
  <c r="Z1825" i="1" s="1"/>
  <c r="Z1824" i="1" s="1"/>
  <c r="Z1817" i="1" s="1"/>
  <c r="Z2003" i="1"/>
  <c r="Z2045" i="1"/>
  <c r="Z151" i="1"/>
  <c r="Z147" i="1" s="1"/>
  <c r="Z364" i="1"/>
  <c r="Z357" i="1" s="1"/>
  <c r="Z485" i="1"/>
  <c r="Z481" i="1" s="1"/>
  <c r="Z480" i="1" s="1"/>
  <c r="Z479" i="1" s="1"/>
  <c r="Z1003" i="1"/>
  <c r="Z1002" i="1" s="1"/>
  <c r="Z1001" i="1" s="1"/>
  <c r="Z1000" i="1" s="1"/>
  <c r="Z1248" i="1"/>
  <c r="Z1247" i="1" s="1"/>
  <c r="Z1246" i="1" s="1"/>
  <c r="Z1265" i="1"/>
  <c r="Z1264" i="1" s="1"/>
  <c r="Z1263" i="1" s="1"/>
  <c r="Z1262" i="1" s="1"/>
  <c r="Z1261" i="1" s="1"/>
  <c r="Z1294" i="1"/>
  <c r="Z1293" i="1" s="1"/>
  <c r="Z1292" i="1" s="1"/>
  <c r="Z4074" i="1"/>
  <c r="Z4073" i="1" s="1"/>
  <c r="Z4072" i="1" s="1"/>
  <c r="Z4071" i="1" s="1"/>
  <c r="Z4070" i="1" s="1"/>
  <c r="AD417" i="1"/>
  <c r="AD2241" i="1"/>
  <c r="AD2240" i="1" s="1"/>
  <c r="AD2239" i="1" s="1"/>
  <c r="AD2365" i="1"/>
  <c r="AD2364" i="1" s="1"/>
  <c r="AD2363" i="1" s="1"/>
  <c r="AD2362" i="1" s="1"/>
  <c r="AD2361" i="1" s="1"/>
  <c r="AD2555" i="1"/>
  <c r="AD2554" i="1" s="1"/>
  <c r="AD2553" i="1" s="1"/>
  <c r="AD2552" i="1" s="1"/>
  <c r="AD2551" i="1" s="1"/>
  <c r="AD3341" i="1"/>
  <c r="AD3340" i="1" s="1"/>
  <c r="AD3339" i="1" s="1"/>
  <c r="AD3338" i="1" s="1"/>
  <c r="AD3337" i="1" s="1"/>
  <c r="AD3336" i="1" s="1"/>
  <c r="AD3430" i="1"/>
  <c r="AD3429" i="1" s="1"/>
  <c r="AD3694" i="1"/>
  <c r="AD3717" i="1"/>
  <c r="AD3704" i="1" s="1"/>
  <c r="AD3941" i="1"/>
  <c r="AD3937" i="1" s="1"/>
  <c r="AD3932" i="1" s="1"/>
  <c r="AD3931" i="1" s="1"/>
  <c r="AD3930" i="1" s="1"/>
  <c r="AD3929" i="1" s="1"/>
  <c r="AD3960" i="1"/>
  <c r="AD3956" i="1" s="1"/>
  <c r="AD3951" i="1" s="1"/>
  <c r="AD3950" i="1" s="1"/>
  <c r="AD3949" i="1" s="1"/>
  <c r="AD3948" i="1" s="1"/>
  <c r="AD227" i="1"/>
  <c r="AD226" i="1" s="1"/>
  <c r="AD225" i="1" s="1"/>
  <c r="AD1394" i="1"/>
  <c r="AD1393" i="1" s="1"/>
  <c r="AD1392" i="1" s="1"/>
  <c r="AD1391" i="1" s="1"/>
  <c r="Z3162" i="1"/>
  <c r="Z3158" i="1" s="1"/>
  <c r="Z3157" i="1" s="1"/>
  <c r="Z3249" i="1"/>
  <c r="Z3248" i="1" s="1"/>
  <c r="Z3327" i="1"/>
  <c r="Z3326" i="1" s="1"/>
  <c r="Z3562" i="1"/>
  <c r="Z3557" i="1" s="1"/>
  <c r="Z3556" i="1" s="1"/>
  <c r="Z3601" i="1"/>
  <c r="Z3597" i="1" s="1"/>
  <c r="Z3596" i="1" s="1"/>
  <c r="Z3595" i="1" s="1"/>
  <c r="Z3631" i="1"/>
  <c r="Z3627" i="1" s="1"/>
  <c r="Z3686" i="1"/>
  <c r="Z3898" i="1"/>
  <c r="Z3897" i="1" s="1"/>
  <c r="Z3896" i="1" s="1"/>
  <c r="Z3890" i="1" s="1"/>
  <c r="Z3889" i="1" s="1"/>
  <c r="AD784" i="1"/>
  <c r="AD780" i="1" s="1"/>
  <c r="AD779" i="1" s="1"/>
  <c r="AD1330" i="1"/>
  <c r="AD1326" i="1" s="1"/>
  <c r="AD1325" i="1" s="1"/>
  <c r="AD1318" i="1" s="1"/>
  <c r="AD3216" i="1"/>
  <c r="AD3212" i="1" s="1"/>
  <c r="AD3211" i="1" s="1"/>
  <c r="AD3230" i="1"/>
  <c r="AD3229" i="1" s="1"/>
  <c r="AD3321" i="1"/>
  <c r="AD3320" i="1" s="1"/>
  <c r="AD3315" i="1" s="1"/>
  <c r="AD3386" i="1"/>
  <c r="AD3385" i="1" s="1"/>
  <c r="AD3384" i="1" s="1"/>
  <c r="AD3383" i="1" s="1"/>
  <c r="AD3611" i="1"/>
  <c r="AD3610" i="1" s="1"/>
  <c r="Z278" i="1"/>
  <c r="Z277" i="1" s="1"/>
  <c r="Z188" i="1"/>
  <c r="Z187" i="1" s="1"/>
  <c r="Z186" i="1" s="1"/>
  <c r="Z185" i="1" s="1"/>
  <c r="Z184" i="1" s="1"/>
  <c r="Z183" i="1" s="1"/>
  <c r="Z533" i="1"/>
  <c r="Z532" i="1" s="1"/>
  <c r="Z742" i="1"/>
  <c r="Z741" i="1" s="1"/>
  <c r="Z1082" i="1"/>
  <c r="Z1081" i="1" s="1"/>
  <c r="Z1080" i="1" s="1"/>
  <c r="Z1706" i="1"/>
  <c r="Z1705" i="1" s="1"/>
  <c r="Z1704" i="1" s="1"/>
  <c r="Z1703" i="1" s="1"/>
  <c r="Z1702" i="1" s="1"/>
  <c r="Z554" i="1"/>
  <c r="Z553" i="1" s="1"/>
  <c r="Z552" i="1" s="1"/>
  <c r="Z1154" i="1"/>
  <c r="Z1330" i="1"/>
  <c r="Z1326" i="1" s="1"/>
  <c r="Z1325" i="1" s="1"/>
  <c r="Z1318" i="1" s="1"/>
  <c r="Z1658" i="1"/>
  <c r="Z1657" i="1" s="1"/>
  <c r="Z1656" i="1" s="1"/>
  <c r="Z1655" i="1" s="1"/>
  <c r="Z1685" i="1"/>
  <c r="Z1684" i="1" s="1"/>
  <c r="Z1683" i="1" s="1"/>
  <c r="Z1886" i="1"/>
  <c r="Z1885" i="1" s="1"/>
  <c r="Z1884" i="1" s="1"/>
  <c r="Z1883" i="1" s="1"/>
  <c r="Z2126" i="1"/>
  <c r="Z2125" i="1" s="1"/>
  <c r="Z2118" i="1" s="1"/>
  <c r="Z2210" i="1"/>
  <c r="Z2206" i="1" s="1"/>
  <c r="Z2205" i="1" s="1"/>
  <c r="Z2819" i="1"/>
  <c r="Z2818" i="1" s="1"/>
  <c r="Z2817" i="1" s="1"/>
  <c r="Z3199" i="1"/>
  <c r="Z3198" i="1" s="1"/>
  <c r="Z3415" i="1"/>
  <c r="Z3643" i="1"/>
  <c r="Z3642" i="1" s="1"/>
  <c r="Z3641" i="1" s="1"/>
  <c r="AD151" i="1"/>
  <c r="AD147" i="1" s="1"/>
  <c r="AD485" i="1"/>
  <c r="AD481" i="1" s="1"/>
  <c r="AD480" i="1" s="1"/>
  <c r="AD479" i="1" s="1"/>
  <c r="AD2819" i="1"/>
  <c r="AD2818" i="1" s="1"/>
  <c r="AD2817" i="1" s="1"/>
  <c r="Z2780" i="1"/>
  <c r="Z2779" i="1" s="1"/>
  <c r="Z2778" i="1" s="1"/>
  <c r="Z2777" i="1" s="1"/>
  <c r="Z2776" i="1" s="1"/>
  <c r="Z432" i="1"/>
  <c r="Z577" i="1"/>
  <c r="Z572" i="1" s="1"/>
  <c r="Z571" i="1" s="1"/>
  <c r="Z632" i="1"/>
  <c r="Z631" i="1" s="1"/>
  <c r="Z819" i="1"/>
  <c r="Z845" i="1"/>
  <c r="Z844" i="1" s="1"/>
  <c r="Z838" i="1" s="1"/>
  <c r="Z1176" i="1"/>
  <c r="Z1175" i="1" s="1"/>
  <c r="Z1174" i="1" s="1"/>
  <c r="Z1173" i="1" s="1"/>
  <c r="Z1166" i="1" s="1"/>
  <c r="Z1221" i="1"/>
  <c r="Z1220" i="1" s="1"/>
  <c r="Z1219" i="1" s="1"/>
  <c r="Z1218" i="1" s="1"/>
  <c r="Z1385" i="1"/>
  <c r="Z1384" i="1" s="1"/>
  <c r="Z1383" i="1" s="1"/>
  <c r="Z1382" i="1" s="1"/>
  <c r="Z1375" i="1" s="1"/>
  <c r="Z1367" i="1" s="1"/>
  <c r="Z1615" i="1"/>
  <c r="Z1614" i="1" s="1"/>
  <c r="Z1613" i="1" s="1"/>
  <c r="Z1612" i="1" s="1"/>
  <c r="Z1605" i="1" s="1"/>
  <c r="Z1804" i="1"/>
  <c r="Z1803" i="1" s="1"/>
  <c r="Z1802" i="1" s="1"/>
  <c r="Z1852" i="1"/>
  <c r="Z1851" i="1" s="1"/>
  <c r="Z1850" i="1" s="1"/>
  <c r="Z1849" i="1" s="1"/>
  <c r="Z2143" i="1"/>
  <c r="Z2142" i="1" s="1"/>
  <c r="Z2141" i="1" s="1"/>
  <c r="Z2140" i="1" s="1"/>
  <c r="Z2139" i="1" s="1"/>
  <c r="Z2655" i="1"/>
  <c r="Z3150" i="1"/>
  <c r="Z3149" i="1" s="1"/>
  <c r="Z3148" i="1" s="1"/>
  <c r="Z3147" i="1" s="1"/>
  <c r="Z3879" i="1"/>
  <c r="Z3878" i="1" s="1"/>
  <c r="Z3877" i="1" s="1"/>
  <c r="AD210" i="1"/>
  <c r="AD209" i="1" s="1"/>
  <c r="AD204" i="1" s="1"/>
  <c r="AD198" i="1" s="1"/>
  <c r="AD197" i="1" s="1"/>
  <c r="AD196" i="1" s="1"/>
  <c r="AD2618" i="1"/>
  <c r="AD876" i="1"/>
  <c r="AD875" i="1" s="1"/>
  <c r="AD1212" i="1"/>
  <c r="AD1804" i="1"/>
  <c r="AD1803" i="1" s="1"/>
  <c r="AD1802" i="1" s="1"/>
  <c r="AD1987" i="1"/>
  <c r="AD1986" i="1" s="1"/>
  <c r="AD1985" i="1" s="1"/>
  <c r="AD1984" i="1" s="1"/>
  <c r="AD2062" i="1"/>
  <c r="AD2061" i="1" s="1"/>
  <c r="AD2060" i="1" s="1"/>
  <c r="AD2059" i="1" s="1"/>
  <c r="AD2457" i="1"/>
  <c r="AD2456" i="1" s="1"/>
  <c r="AD2455" i="1" s="1"/>
  <c r="AD2689" i="1"/>
  <c r="AD2688" i="1" s="1"/>
  <c r="AD2687" i="1" s="1"/>
  <c r="AD2686" i="1" s="1"/>
  <c r="AD2674" i="1" s="1"/>
  <c r="AD3182" i="1"/>
  <c r="AD3263" i="1"/>
  <c r="AD3262" i="1" s="1"/>
  <c r="AD3261" i="1" s="1"/>
  <c r="AD3260" i="1" s="1"/>
  <c r="AD3259" i="1" s="1"/>
  <c r="AD3405" i="1"/>
  <c r="AD4157" i="1"/>
  <c r="AD4156" i="1" s="1"/>
  <c r="AD641" i="1"/>
  <c r="AD683" i="1"/>
  <c r="AD682" i="1" s="1"/>
  <c r="AD681" i="1" s="1"/>
  <c r="AD680" i="1" s="1"/>
  <c r="AD673" i="1" s="1"/>
  <c r="AD742" i="1"/>
  <c r="AD741" i="1" s="1"/>
  <c r="AD795" i="1"/>
  <c r="AD794" i="1" s="1"/>
  <c r="AD793" i="1" s="1"/>
  <c r="AD1114" i="1"/>
  <c r="AD1110" i="1" s="1"/>
  <c r="AD1109" i="1" s="1"/>
  <c r="AD1102" i="1" s="1"/>
  <c r="AD1185" i="1"/>
  <c r="AD1184" i="1" s="1"/>
  <c r="AD1183" i="1" s="1"/>
  <c r="AD1265" i="1"/>
  <c r="AD1264" i="1" s="1"/>
  <c r="AD1263" i="1" s="1"/>
  <c r="AD1262" i="1" s="1"/>
  <c r="AD1261" i="1" s="1"/>
  <c r="AD1347" i="1"/>
  <c r="AD1346" i="1" s="1"/>
  <c r="AD1475" i="1"/>
  <c r="AD1474" i="1" s="1"/>
  <c r="AD1658" i="1"/>
  <c r="AD1657" i="1" s="1"/>
  <c r="AD1656" i="1" s="1"/>
  <c r="AD1655" i="1" s="1"/>
  <c r="AD1934" i="1"/>
  <c r="AD1933" i="1" s="1"/>
  <c r="AD1932" i="1" s="1"/>
  <c r="AD1931" i="1" s="1"/>
  <c r="AD1930" i="1" s="1"/>
  <c r="AD2153" i="1"/>
  <c r="AD2152" i="1" s="1"/>
  <c r="AD2151" i="1" s="1"/>
  <c r="AD2150" i="1" s="1"/>
  <c r="AD2426" i="1"/>
  <c r="AD2422" i="1" s="1"/>
  <c r="AD2421" i="1" s="1"/>
  <c r="AD2414" i="1" s="1"/>
  <c r="AD2445" i="1"/>
  <c r="AD2444" i="1" s="1"/>
  <c r="AD2719" i="1"/>
  <c r="AD2718" i="1" s="1"/>
  <c r="AD2717" i="1" s="1"/>
  <c r="AD3445" i="1"/>
  <c r="AD3444" i="1" s="1"/>
  <c r="AD3438" i="1" s="1"/>
  <c r="AD3457" i="1"/>
  <c r="AD3453" i="1" s="1"/>
  <c r="AD3452" i="1" s="1"/>
  <c r="AD3879" i="1"/>
  <c r="AD3878" i="1" s="1"/>
  <c r="AD3877" i="1" s="1"/>
  <c r="Z3310" i="1"/>
  <c r="Z3309" i="1" s="1"/>
  <c r="Z3308" i="1" s="1"/>
  <c r="Z3321" i="1"/>
  <c r="Z3320" i="1" s="1"/>
  <c r="Z3315" i="1" s="1"/>
  <c r="Z3378" i="1"/>
  <c r="Z3377" i="1" s="1"/>
  <c r="Z3376" i="1" s="1"/>
  <c r="Z3375" i="1" s="1"/>
  <c r="Z3580" i="1"/>
  <c r="Z3576" i="1" s="1"/>
  <c r="Z3575" i="1" s="1"/>
  <c r="Z3745" i="1"/>
  <c r="Z3741" i="1" s="1"/>
  <c r="Z3740" i="1" s="1"/>
  <c r="Z3739" i="1" s="1"/>
  <c r="Z3738" i="1" s="1"/>
  <c r="Z3941" i="1"/>
  <c r="Z3937" i="1" s="1"/>
  <c r="Z3932" i="1" s="1"/>
  <c r="Z3931" i="1" s="1"/>
  <c r="Z3930" i="1" s="1"/>
  <c r="Z3929" i="1" s="1"/>
  <c r="Z3982" i="1"/>
  <c r="Z3978" i="1" s="1"/>
  <c r="Z4150" i="1"/>
  <c r="Z4149" i="1" s="1"/>
  <c r="Z4148" i="1" s="1"/>
  <c r="AD560" i="1"/>
  <c r="AD559" i="1" s="1"/>
  <c r="AD833" i="1"/>
  <c r="AD832" i="1" s="1"/>
  <c r="AD831" i="1" s="1"/>
  <c r="AD845" i="1"/>
  <c r="AD844" i="1" s="1"/>
  <c r="AD838" i="1" s="1"/>
  <c r="AD856" i="1"/>
  <c r="AD855" i="1" s="1"/>
  <c r="AD854" i="1" s="1"/>
  <c r="AD853" i="1" s="1"/>
  <c r="AD852" i="1" s="1"/>
  <c r="AD1221" i="1"/>
  <c r="AD1220" i="1" s="1"/>
  <c r="AD1219" i="1" s="1"/>
  <c r="AD1218" i="1" s="1"/>
  <c r="AD1336" i="1"/>
  <c r="AD1706" i="1"/>
  <c r="AD1705" i="1" s="1"/>
  <c r="AD1704" i="1" s="1"/>
  <c r="AD1703" i="1" s="1"/>
  <c r="AD1702" i="1" s="1"/>
  <c r="AD1826" i="1"/>
  <c r="AD1825" i="1" s="1"/>
  <c r="AD1824" i="1" s="1"/>
  <c r="AD1817" i="1" s="1"/>
  <c r="AD2648" i="1"/>
  <c r="AD2710" i="1"/>
  <c r="AD2709" i="1" s="1"/>
  <c r="AD2759" i="1"/>
  <c r="AD2755" i="1" s="1"/>
  <c r="AD2754" i="1" s="1"/>
  <c r="AD3310" i="1"/>
  <c r="AD3309" i="1" s="1"/>
  <c r="AD3308" i="1" s="1"/>
  <c r="AD3363" i="1"/>
  <c r="AD3362" i="1" s="1"/>
  <c r="AD3511" i="1"/>
  <c r="AD3617" i="1"/>
  <c r="AD3616" i="1" s="1"/>
  <c r="AD3670" i="1"/>
  <c r="AD3661" i="1" s="1"/>
  <c r="AD3660" i="1" s="1"/>
  <c r="AD3982" i="1"/>
  <c r="AD3978" i="1" s="1"/>
  <c r="AD4008" i="1"/>
  <c r="AD4004" i="1" s="1"/>
  <c r="AD4003" i="1" s="1"/>
  <c r="AD3997" i="1" s="1"/>
  <c r="AD3996" i="1" s="1"/>
  <c r="Z99" i="1"/>
  <c r="Z292" i="1"/>
  <c r="Z60" i="1"/>
  <c r="Z59" i="1" s="1"/>
  <c r="Z58" i="1" s="1"/>
  <c r="Z57" i="1" s="1"/>
  <c r="Z56" i="1" s="1"/>
  <c r="Z227" i="1"/>
  <c r="Z226" i="1" s="1"/>
  <c r="Z225" i="1" s="1"/>
  <c r="Z641" i="1"/>
  <c r="Z1122" i="1"/>
  <c r="AC4150" i="1"/>
  <c r="AC4149" i="1" s="1"/>
  <c r="AC4148" i="1" s="1"/>
  <c r="AC4157" i="1"/>
  <c r="AC4156" i="1" s="1"/>
  <c r="Z386" i="1"/>
  <c r="Z866" i="1"/>
  <c r="Z865" i="1" s="1"/>
  <c r="Z924" i="1"/>
  <c r="Z923" i="1" s="1"/>
  <c r="Z936" i="1"/>
  <c r="Z935" i="1" s="1"/>
  <c r="Z934" i="1" s="1"/>
  <c r="Z1145" i="1"/>
  <c r="Z1144" i="1" s="1"/>
  <c r="Z1143" i="1" s="1"/>
  <c r="Z1347" i="1"/>
  <c r="Z1346" i="1" s="1"/>
  <c r="Z1428" i="1"/>
  <c r="Z1427" i="1" s="1"/>
  <c r="Z1426" i="1" s="1"/>
  <c r="Z1425" i="1" s="1"/>
  <c r="Z1735" i="1"/>
  <c r="Z1734" i="1" s="1"/>
  <c r="Z1733" i="1" s="1"/>
  <c r="Z1831" i="1"/>
  <c r="Z2606" i="1"/>
  <c r="Z2834" i="1"/>
  <c r="Z2833" i="1" s="1"/>
  <c r="Z2832" i="1" s="1"/>
  <c r="Z2831" i="1" s="1"/>
  <c r="Y4074" i="1"/>
  <c r="Y4073" i="1" s="1"/>
  <c r="Y4072" i="1" s="1"/>
  <c r="Y4071" i="1" s="1"/>
  <c r="Y4070" i="1" s="1"/>
  <c r="Z29" i="1"/>
  <c r="Z28" i="1" s="1"/>
  <c r="Z27" i="1" s="1"/>
  <c r="Z49" i="1"/>
  <c r="Z45" i="1" s="1"/>
  <c r="Z44" i="1" s="1"/>
  <c r="Z118" i="1"/>
  <c r="Z114" i="1" s="1"/>
  <c r="Z113" i="1" s="1"/>
  <c r="Z112" i="1" s="1"/>
  <c r="Z111" i="1" s="1"/>
  <c r="Z261" i="1"/>
  <c r="Z260" i="1" s="1"/>
  <c r="Z301" i="1"/>
  <c r="Z300" i="1" s="1"/>
  <c r="Z755" i="1"/>
  <c r="Z856" i="1"/>
  <c r="Z855" i="1" s="1"/>
  <c r="Z854" i="1" s="1"/>
  <c r="Z853" i="1" s="1"/>
  <c r="Z852" i="1" s="1"/>
  <c r="Z876" i="1"/>
  <c r="Z875" i="1" s="1"/>
  <c r="Z913" i="1"/>
  <c r="Z1185" i="1"/>
  <c r="Z1184" i="1" s="1"/>
  <c r="Z1183" i="1" s="1"/>
  <c r="Z1394" i="1"/>
  <c r="Z1393" i="1" s="1"/>
  <c r="Z1392" i="1" s="1"/>
  <c r="Z1391" i="1" s="1"/>
  <c r="Z3430" i="1"/>
  <c r="Z3429" i="1" s="1"/>
  <c r="Z3465" i="1"/>
  <c r="Z71" i="1"/>
  <c r="Z70" i="1" s="1"/>
  <c r="Z69" i="1" s="1"/>
  <c r="Z68" i="1" s="1"/>
  <c r="Z67" i="1" s="1"/>
  <c r="Z136" i="1"/>
  <c r="Z135" i="1" s="1"/>
  <c r="Z176" i="1"/>
  <c r="Z175" i="1" s="1"/>
  <c r="Z210" i="1"/>
  <c r="Z209" i="1" s="1"/>
  <c r="Z204" i="1" s="1"/>
  <c r="Z198" i="1" s="1"/>
  <c r="Z197" i="1" s="1"/>
  <c r="Z196" i="1" s="1"/>
  <c r="Z250" i="1"/>
  <c r="Z246" i="1" s="1"/>
  <c r="Z245" i="1" s="1"/>
  <c r="Z244" i="1" s="1"/>
  <c r="Z449" i="1"/>
  <c r="Z560" i="1"/>
  <c r="Z559" i="1" s="1"/>
  <c r="Z612" i="1"/>
  <c r="Z611" i="1" s="1"/>
  <c r="Z683" i="1"/>
  <c r="Z682" i="1" s="1"/>
  <c r="Z681" i="1" s="1"/>
  <c r="Z680" i="1" s="1"/>
  <c r="Z673" i="1" s="1"/>
  <c r="Z725" i="1"/>
  <c r="Z724" i="1" s="1"/>
  <c r="Z770" i="1"/>
  <c r="Z769" i="1" s="1"/>
  <c r="Z795" i="1"/>
  <c r="Z794" i="1" s="1"/>
  <c r="Z793" i="1" s="1"/>
  <c r="Z1792" i="1"/>
  <c r="Z1791" i="1" s="1"/>
  <c r="Z2025" i="1"/>
  <c r="Z2024" i="1" s="1"/>
  <c r="Z2375" i="1"/>
  <c r="Z2374" i="1" s="1"/>
  <c r="Z2373" i="1" s="1"/>
  <c r="Z2372" i="1" s="1"/>
  <c r="Z2702" i="1"/>
  <c r="Z1494" i="1"/>
  <c r="Z1493" i="1" s="1"/>
  <c r="Z1492" i="1" s="1"/>
  <c r="Z1491" i="1" s="1"/>
  <c r="Z1513" i="1"/>
  <c r="Z1512" i="1" s="1"/>
  <c r="Z1511" i="1" s="1"/>
  <c r="Z1557" i="1"/>
  <c r="Z2229" i="1"/>
  <c r="Z2228" i="1" s="1"/>
  <c r="Z2311" i="1"/>
  <c r="Z2310" i="1" s="1"/>
  <c r="Z2309" i="1" s="1"/>
  <c r="Z2308" i="1" s="1"/>
  <c r="Z2710" i="1"/>
  <c r="Z2709" i="1" s="1"/>
  <c r="Z2768" i="1"/>
  <c r="Z2767" i="1" s="1"/>
  <c r="Z2766" i="1" s="1"/>
  <c r="Z2974" i="1"/>
  <c r="Z2973" i="1" s="1"/>
  <c r="Z3076" i="1"/>
  <c r="Z3075" i="1" s="1"/>
  <c r="Z3074" i="1" s="1"/>
  <c r="Z3504" i="1"/>
  <c r="Z3541" i="1"/>
  <c r="Z3540" i="1" s="1"/>
  <c r="Z3539" i="1" s="1"/>
  <c r="AD60" i="1"/>
  <c r="AD59" i="1" s="1"/>
  <c r="AD58" i="1" s="1"/>
  <c r="AD57" i="1" s="1"/>
  <c r="AD56" i="1" s="1"/>
  <c r="AD164" i="1"/>
  <c r="Z1959" i="1"/>
  <c r="Z1958" i="1" s="1"/>
  <c r="Z1957" i="1" s="1"/>
  <c r="Z2280" i="1"/>
  <c r="Z2279" i="1" s="1"/>
  <c r="Z2278" i="1" s="1"/>
  <c r="Z2277" i="1" s="1"/>
  <c r="Z2344" i="1"/>
  <c r="Z2343" i="1" s="1"/>
  <c r="Z2336" i="1" s="1"/>
  <c r="Z2648" i="1"/>
  <c r="Z2667" i="1"/>
  <c r="Z2666" i="1" s="1"/>
  <c r="Z2719" i="1"/>
  <c r="Z2718" i="1" s="1"/>
  <c r="Z2717" i="1" s="1"/>
  <c r="Z2731" i="1"/>
  <c r="Z2727" i="1" s="1"/>
  <c r="Z2726" i="1" s="1"/>
  <c r="Z3363" i="1"/>
  <c r="Z3362" i="1" s="1"/>
  <c r="Z3386" i="1"/>
  <c r="Z3385" i="1" s="1"/>
  <c r="Z3384" i="1" s="1"/>
  <c r="Z3383" i="1" s="1"/>
  <c r="Z3405" i="1"/>
  <c r="Z3457" i="1"/>
  <c r="Z3453" i="1" s="1"/>
  <c r="Z3452" i="1" s="1"/>
  <c r="Z3483" i="1"/>
  <c r="Z3482" i="1" s="1"/>
  <c r="Z3518" i="1"/>
  <c r="Z3517" i="1" s="1"/>
  <c r="Z3516" i="1" s="1"/>
  <c r="Z4008" i="1"/>
  <c r="Z4004" i="1" s="1"/>
  <c r="Z4003" i="1" s="1"/>
  <c r="Z3997" i="1" s="1"/>
  <c r="Z3996" i="1" s="1"/>
  <c r="Z4138" i="1"/>
  <c r="Z4134" i="1" s="1"/>
  <c r="Z4133" i="1" s="1"/>
  <c r="Z4132" i="1" s="1"/>
  <c r="Z4131" i="1" s="1"/>
  <c r="AD496" i="1"/>
  <c r="AD495" i="1" s="1"/>
  <c r="AD494" i="1" s="1"/>
  <c r="AD493" i="1" s="1"/>
  <c r="AD492" i="1" s="1"/>
  <c r="AD591" i="1"/>
  <c r="Z323" i="1"/>
  <c r="Z319" i="1" s="1"/>
  <c r="Z318" i="1" s="1"/>
  <c r="Z317" i="1" s="1"/>
  <c r="Z311" i="1" s="1"/>
  <c r="Z376" i="1"/>
  <c r="Z375" i="1" s="1"/>
  <c r="Z374" i="1" s="1"/>
  <c r="Z496" i="1"/>
  <c r="Z495" i="1" s="1"/>
  <c r="Z494" i="1" s="1"/>
  <c r="Z493" i="1" s="1"/>
  <c r="Z492" i="1" s="1"/>
  <c r="Z784" i="1"/>
  <c r="Z780" i="1" s="1"/>
  <c r="Z779" i="1" s="1"/>
  <c r="Z826" i="1"/>
  <c r="Z969" i="1"/>
  <c r="Z968" i="1" s="1"/>
  <c r="Z967" i="1" s="1"/>
  <c r="Z966" i="1" s="1"/>
  <c r="Z1031" i="1"/>
  <c r="Z1030" i="1" s="1"/>
  <c r="Z1063" i="1"/>
  <c r="Z1062" i="1" s="1"/>
  <c r="Z1061" i="1" s="1"/>
  <c r="Z1060" i="1" s="1"/>
  <c r="Z1461" i="1"/>
  <c r="Z1460" i="1" s="1"/>
  <c r="Z1541" i="1"/>
  <c r="Z1540" i="1" s="1"/>
  <c r="Z1539" i="1" s="1"/>
  <c r="Z1538" i="1" s="1"/>
  <c r="Z1593" i="1"/>
  <c r="Z1763" i="1"/>
  <c r="Z1762" i="1" s="1"/>
  <c r="Z1761" i="1" s="1"/>
  <c r="Z1760" i="1" s="1"/>
  <c r="Z1913" i="1"/>
  <c r="Z1912" i="1" s="1"/>
  <c r="Z1911" i="1" s="1"/>
  <c r="Z1997" i="1"/>
  <c r="Z1993" i="1" s="1"/>
  <c r="Z1992" i="1" s="1"/>
  <c r="Z2267" i="1"/>
  <c r="Z2266" i="1" s="1"/>
  <c r="Z2265" i="1" s="1"/>
  <c r="Z2264" i="1" s="1"/>
  <c r="Z2257" i="1" s="1"/>
  <c r="Z2249" i="1" s="1"/>
  <c r="Z2434" i="1"/>
  <c r="Z2457" i="1"/>
  <c r="Z2456" i="1" s="1"/>
  <c r="Z2455" i="1" s="1"/>
  <c r="Z2555" i="1"/>
  <c r="Z2554" i="1" s="1"/>
  <c r="Z2553" i="1" s="1"/>
  <c r="Z2552" i="1" s="1"/>
  <c r="Z2551" i="1" s="1"/>
  <c r="Z3095" i="1"/>
  <c r="Z3088" i="1" s="1"/>
  <c r="Z3341" i="1"/>
  <c r="Z3340" i="1" s="1"/>
  <c r="Z3339" i="1" s="1"/>
  <c r="Z3338" i="1" s="1"/>
  <c r="Z3337" i="1" s="1"/>
  <c r="Z3336" i="1" s="1"/>
  <c r="Z3960" i="1"/>
  <c r="Z3956" i="1" s="1"/>
  <c r="Z3951" i="1" s="1"/>
  <c r="Z3950" i="1" s="1"/>
  <c r="Z3949" i="1" s="1"/>
  <c r="Z3948" i="1" s="1"/>
  <c r="AD99" i="1"/>
  <c r="AD323" i="1"/>
  <c r="AD319" i="1" s="1"/>
  <c r="AD318" i="1" s="1"/>
  <c r="AD317" i="1" s="1"/>
  <c r="AD311" i="1" s="1"/>
  <c r="Z3528" i="1"/>
  <c r="Z3527" i="1" s="1"/>
  <c r="Z3526" i="1" s="1"/>
  <c r="Z3525" i="1" s="1"/>
  <c r="Z3780" i="1"/>
  <c r="Z3774" i="1" s="1"/>
  <c r="Z3773" i="1" s="1"/>
  <c r="Z3766" i="1" s="1"/>
  <c r="Z3765" i="1" s="1"/>
  <c r="Z3850" i="1"/>
  <c r="Z3849" i="1" s="1"/>
  <c r="Z3870" i="1"/>
  <c r="Z3908" i="1"/>
  <c r="Z3907" i="1" s="1"/>
  <c r="Z4109" i="1"/>
  <c r="Z4108" i="1" s="1"/>
  <c r="Z4107" i="1" s="1"/>
  <c r="Z4106" i="1" s="1"/>
  <c r="Z4125" i="1"/>
  <c r="Z4124" i="1" s="1"/>
  <c r="Z4123" i="1" s="1"/>
  <c r="Z4116" i="1" s="1"/>
  <c r="Z4157" i="1"/>
  <c r="Z4156" i="1" s="1"/>
  <c r="AD29" i="1"/>
  <c r="AD28" i="1" s="1"/>
  <c r="AD27" i="1" s="1"/>
  <c r="AD49" i="1"/>
  <c r="AD45" i="1" s="1"/>
  <c r="AD44" i="1" s="1"/>
  <c r="AD118" i="1"/>
  <c r="AD114" i="1" s="1"/>
  <c r="AD113" i="1" s="1"/>
  <c r="AD112" i="1" s="1"/>
  <c r="AD111" i="1" s="1"/>
  <c r="AD176" i="1"/>
  <c r="AD175" i="1" s="1"/>
  <c r="AD261" i="1"/>
  <c r="AD260" i="1" s="1"/>
  <c r="AD292" i="1"/>
  <c r="AD612" i="1"/>
  <c r="AD611" i="1" s="1"/>
  <c r="AD811" i="1"/>
  <c r="AD810" i="1" s="1"/>
  <c r="AD809" i="1" s="1"/>
  <c r="AD826" i="1"/>
  <c r="AD913" i="1"/>
  <c r="AD936" i="1"/>
  <c r="AD935" i="1" s="1"/>
  <c r="AD934" i="1" s="1"/>
  <c r="AD1248" i="1"/>
  <c r="AD1247" i="1" s="1"/>
  <c r="AD1246" i="1" s="1"/>
  <c r="AD1997" i="1"/>
  <c r="AD1993" i="1" s="1"/>
  <c r="AD1992" i="1" s="1"/>
  <c r="AD386" i="1"/>
  <c r="AD432" i="1"/>
  <c r="AD449" i="1"/>
  <c r="AD632" i="1"/>
  <c r="AD631" i="1" s="1"/>
  <c r="AD755" i="1"/>
  <c r="AD952" i="1"/>
  <c r="AD944" i="1" s="1"/>
  <c r="AD1053" i="1"/>
  <c r="AD1052" i="1" s="1"/>
  <c r="AD1051" i="1" s="1"/>
  <c r="AD1050" i="1" s="1"/>
  <c r="AD1049" i="1" s="1"/>
  <c r="AD1154" i="1"/>
  <c r="AD1294" i="1"/>
  <c r="AD1293" i="1" s="1"/>
  <c r="AD1292" i="1" s="1"/>
  <c r="AD1494" i="1"/>
  <c r="AD1493" i="1" s="1"/>
  <c r="AD1492" i="1" s="1"/>
  <c r="AD1491" i="1" s="1"/>
  <c r="AD1557" i="1"/>
  <c r="AD1685" i="1"/>
  <c r="AD1684" i="1" s="1"/>
  <c r="AD1683" i="1" s="1"/>
  <c r="AD1735" i="1"/>
  <c r="AD1734" i="1" s="1"/>
  <c r="AD1733" i="1" s="1"/>
  <c r="AD1913" i="1"/>
  <c r="AD1912" i="1" s="1"/>
  <c r="AD1911" i="1" s="1"/>
  <c r="AD2333" i="1"/>
  <c r="AD2332" i="1"/>
  <c r="AD2331" i="1" s="1"/>
  <c r="AD2330" i="1" s="1"/>
  <c r="AD2329" i="1" s="1"/>
  <c r="Z3617" i="1"/>
  <c r="Z3616" i="1" s="1"/>
  <c r="Z3717" i="1"/>
  <c r="Z3704" i="1" s="1"/>
  <c r="Z3971" i="1"/>
  <c r="AD22" i="1"/>
  <c r="AD21" i="1" s="1"/>
  <c r="AD20" i="1" s="1"/>
  <c r="AD71" i="1"/>
  <c r="AD70" i="1" s="1"/>
  <c r="AD69" i="1" s="1"/>
  <c r="AD68" i="1" s="1"/>
  <c r="AD67" i="1" s="1"/>
  <c r="AD376" i="1"/>
  <c r="AD375" i="1" s="1"/>
  <c r="AD374" i="1" s="1"/>
  <c r="AD770" i="1"/>
  <c r="AD769" i="1" s="1"/>
  <c r="AD819" i="1"/>
  <c r="AD1003" i="1"/>
  <c r="AD1002" i="1" s="1"/>
  <c r="AD1001" i="1" s="1"/>
  <c r="AD1000" i="1" s="1"/>
  <c r="AD1031" i="1"/>
  <c r="AD1030" i="1" s="1"/>
  <c r="AD1176" i="1"/>
  <c r="AD1175" i="1" s="1"/>
  <c r="AD1174" i="1" s="1"/>
  <c r="AD1173" i="1" s="1"/>
  <c r="AD1166" i="1" s="1"/>
  <c r="AD1359" i="1"/>
  <c r="AD1358" i="1" s="1"/>
  <c r="AD1357" i="1" s="1"/>
  <c r="AD1385" i="1"/>
  <c r="AD1384" i="1" s="1"/>
  <c r="AD1383" i="1" s="1"/>
  <c r="AD1382" i="1" s="1"/>
  <c r="AD1375" i="1" s="1"/>
  <c r="AD1367" i="1" s="1"/>
  <c r="AD1773" i="1"/>
  <c r="AD1769" i="1" s="1"/>
  <c r="AD1768" i="1" s="1"/>
  <c r="AD2229" i="1"/>
  <c r="AD2228" i="1" s="1"/>
  <c r="AD2474" i="1"/>
  <c r="AD2473" i="1" s="1"/>
  <c r="AD2472" i="1" s="1"/>
  <c r="AD2471" i="1" s="1"/>
  <c r="AD2470" i="1" s="1"/>
  <c r="AD2462" i="1" s="1"/>
  <c r="AD2731" i="1"/>
  <c r="AD2727" i="1" s="1"/>
  <c r="AD2726" i="1" s="1"/>
  <c r="AD2868" i="1"/>
  <c r="AD2867" i="1" s="1"/>
  <c r="AD2866" i="1" s="1"/>
  <c r="AD2865" i="1" s="1"/>
  <c r="AD3354" i="1"/>
  <c r="AD3850" i="1"/>
  <c r="AD3849" i="1" s="1"/>
  <c r="AD4074" i="1"/>
  <c r="AD4073" i="1" s="1"/>
  <c r="AD4072" i="1" s="1"/>
  <c r="AD4071" i="1" s="1"/>
  <c r="AD4070" i="1" s="1"/>
  <c r="AD2093" i="1"/>
  <c r="AD2092" i="1" s="1"/>
  <c r="AD2091" i="1" s="1"/>
  <c r="AD2090" i="1" s="1"/>
  <c r="AD2126" i="1"/>
  <c r="AD2125" i="1" s="1"/>
  <c r="AD2118" i="1" s="1"/>
  <c r="AD2172" i="1"/>
  <c r="AD2171" i="1" s="1"/>
  <c r="AD2170" i="1" s="1"/>
  <c r="AD2311" i="1"/>
  <c r="AD2310" i="1" s="1"/>
  <c r="AD2309" i="1" s="1"/>
  <c r="AD2308" i="1" s="1"/>
  <c r="AD2487" i="1"/>
  <c r="AD2486" i="1" s="1"/>
  <c r="AD2485" i="1" s="1"/>
  <c r="AD2484" i="1" s="1"/>
  <c r="AD2768" i="1"/>
  <c r="AD2767" i="1" s="1"/>
  <c r="AD2766" i="1" s="1"/>
  <c r="AD2948" i="1"/>
  <c r="AD2947" i="1" s="1"/>
  <c r="AD2946" i="1" s="1"/>
  <c r="AD2945" i="1" s="1"/>
  <c r="AD2944" i="1" s="1"/>
  <c r="AD2974" i="1"/>
  <c r="AD2973" i="1" s="1"/>
  <c r="AD3162" i="1"/>
  <c r="AD3158" i="1" s="1"/>
  <c r="AD3157" i="1" s="1"/>
  <c r="AD3327" i="1"/>
  <c r="AD3326" i="1" s="1"/>
  <c r="AD3483" i="1"/>
  <c r="AD3482" i="1" s="1"/>
  <c r="AD3504" i="1"/>
  <c r="AD3601" i="1"/>
  <c r="AD3597" i="1" s="1"/>
  <c r="AD3596" i="1" s="1"/>
  <c r="AD3595" i="1" s="1"/>
  <c r="AD3908" i="1"/>
  <c r="AD3907" i="1" s="1"/>
  <c r="AD1513" i="1"/>
  <c r="AD1512" i="1" s="1"/>
  <c r="AD1511" i="1" s="1"/>
  <c r="AD1551" i="1"/>
  <c r="AD1547" i="1" s="1"/>
  <c r="AD1546" i="1" s="1"/>
  <c r="AD1615" i="1"/>
  <c r="AD1614" i="1" s="1"/>
  <c r="AD1613" i="1" s="1"/>
  <c r="AD1612" i="1" s="1"/>
  <c r="AD1605" i="1" s="1"/>
  <c r="AD1763" i="1"/>
  <c r="AD1762" i="1" s="1"/>
  <c r="AD1761" i="1" s="1"/>
  <c r="AD1760" i="1" s="1"/>
  <c r="AD2200" i="1"/>
  <c r="AD2199" i="1" s="1"/>
  <c r="AD2198" i="1" s="1"/>
  <c r="AD2197" i="1" s="1"/>
  <c r="AD2267" i="1"/>
  <c r="AD2266" i="1" s="1"/>
  <c r="AD2265" i="1" s="1"/>
  <c r="AD2264" i="1" s="1"/>
  <c r="AD2257" i="1" s="1"/>
  <c r="AD2249" i="1" s="1"/>
  <c r="AD2344" i="1"/>
  <c r="AD2343" i="1" s="1"/>
  <c r="AD2336" i="1" s="1"/>
  <c r="AD2537" i="1"/>
  <c r="AD2536" i="1" s="1"/>
  <c r="AD2535" i="1" s="1"/>
  <c r="AD2528" i="1" s="1"/>
  <c r="AD2599" i="1"/>
  <c r="AD2594" i="1" s="1"/>
  <c r="AD2588" i="1" s="1"/>
  <c r="AD3199" i="1"/>
  <c r="AD3198" i="1" s="1"/>
  <c r="AD3378" i="1"/>
  <c r="AD3377" i="1" s="1"/>
  <c r="AD3376" i="1" s="1"/>
  <c r="AD3375" i="1" s="1"/>
  <c r="AD3518" i="1"/>
  <c r="AD3517" i="1" s="1"/>
  <c r="AD3516" i="1" s="1"/>
  <c r="AD3541" i="1"/>
  <c r="AD3540" i="1" s="1"/>
  <c r="AD3539" i="1" s="1"/>
  <c r="AD3562" i="1"/>
  <c r="AD3557" i="1" s="1"/>
  <c r="AD3556" i="1" s="1"/>
  <c r="AD3580" i="1"/>
  <c r="AD3576" i="1" s="1"/>
  <c r="AD3575" i="1" s="1"/>
  <c r="AD3745" i="1"/>
  <c r="AD3741" i="1" s="1"/>
  <c r="AD3740" i="1" s="1"/>
  <c r="AD3739" i="1" s="1"/>
  <c r="AD3738" i="1" s="1"/>
  <c r="AD3870" i="1"/>
  <c r="AD3898" i="1"/>
  <c r="AD3897" i="1" s="1"/>
  <c r="AD3896" i="1" s="1"/>
  <c r="AD3890" i="1" s="1"/>
  <c r="AD3889" i="1" s="1"/>
  <c r="AD4054" i="1"/>
  <c r="AD4053" i="1" s="1"/>
  <c r="AD4052" i="1" s="1"/>
  <c r="AD4109" i="1"/>
  <c r="AD4108" i="1" s="1"/>
  <c r="AD4107" i="1" s="1"/>
  <c r="AD4106" i="1" s="1"/>
  <c r="AD301" i="1"/>
  <c r="AD300" i="1" s="1"/>
  <c r="AD86" i="1"/>
  <c r="AD82" i="1" s="1"/>
  <c r="AD81" i="1" s="1"/>
  <c r="AD80" i="1" s="1"/>
  <c r="AD520" i="1"/>
  <c r="AD866" i="1"/>
  <c r="AD865" i="1" s="1"/>
  <c r="AD969" i="1"/>
  <c r="AD968" i="1" s="1"/>
  <c r="AD967" i="1" s="1"/>
  <c r="AD966" i="1" s="1"/>
  <c r="AD1082" i="1"/>
  <c r="AD1081" i="1" s="1"/>
  <c r="AD1080" i="1" s="1"/>
  <c r="AD1568" i="1"/>
  <c r="AD1567" i="1" s="1"/>
  <c r="AD2045" i="1"/>
  <c r="AD469" i="1"/>
  <c r="AD468" i="1" s="1"/>
  <c r="AD905" i="1"/>
  <c r="AD901" i="1" s="1"/>
  <c r="AD900" i="1" s="1"/>
  <c r="AD893" i="1" s="1"/>
  <c r="AD924" i="1"/>
  <c r="AD923" i="1" s="1"/>
  <c r="AD1038" i="1"/>
  <c r="AD1063" i="1"/>
  <c r="AD1062" i="1" s="1"/>
  <c r="AD1061" i="1" s="1"/>
  <c r="AD1060" i="1" s="1"/>
  <c r="AD1122" i="1"/>
  <c r="AD188" i="1"/>
  <c r="AD187" i="1" s="1"/>
  <c r="AD186" i="1" s="1"/>
  <c r="AD185" i="1" s="1"/>
  <c r="AD184" i="1" s="1"/>
  <c r="AD183" i="1" s="1"/>
  <c r="AD1716" i="1"/>
  <c r="AD1715" i="1" s="1"/>
  <c r="AD1714" i="1" s="1"/>
  <c r="AD1713" i="1" s="1"/>
  <c r="AD1959" i="1"/>
  <c r="AD1958" i="1" s="1"/>
  <c r="AD1957" i="1" s="1"/>
  <c r="AD2033" i="1"/>
  <c r="AD2394" i="1"/>
  <c r="AD2393" i="1" s="1"/>
  <c r="AD2392" i="1" s="1"/>
  <c r="AD1133" i="1"/>
  <c r="AD1132" i="1" s="1"/>
  <c r="AD1461" i="1"/>
  <c r="AD1460" i="1" s="1"/>
  <c r="AD1484" i="1"/>
  <c r="AD1483" i="1" s="1"/>
  <c r="AD1482" i="1" s="1"/>
  <c r="AD1481" i="1" s="1"/>
  <c r="AD1480" i="1" s="1"/>
  <c r="AD1593" i="1"/>
  <c r="AD1831" i="1"/>
  <c r="AD2995" i="1"/>
  <c r="AD2994" i="1" s="1"/>
  <c r="AD1781" i="1"/>
  <c r="AD1792" i="1"/>
  <c r="AD1791" i="1" s="1"/>
  <c r="AD1852" i="1"/>
  <c r="AD1851" i="1" s="1"/>
  <c r="AD1850" i="1" s="1"/>
  <c r="AD1849" i="1" s="1"/>
  <c r="AD1886" i="1"/>
  <c r="AD1885" i="1" s="1"/>
  <c r="AD1884" i="1" s="1"/>
  <c r="AD1883" i="1" s="1"/>
  <c r="AD2003" i="1"/>
  <c r="AD2014" i="1"/>
  <c r="AD2013" i="1" s="1"/>
  <c r="AD2025" i="1"/>
  <c r="AD2024" i="1" s="1"/>
  <c r="AD2218" i="1"/>
  <c r="AD2143" i="1"/>
  <c r="AD2142" i="1" s="1"/>
  <c r="AD2141" i="1" s="1"/>
  <c r="AD2140" i="1" s="1"/>
  <c r="AD2139" i="1" s="1"/>
  <c r="AD2434" i="1"/>
  <c r="AD2508" i="1"/>
  <c r="AD2507" i="1" s="1"/>
  <c r="AD2506" i="1" s="1"/>
  <c r="AD2505" i="1" s="1"/>
  <c r="AD3095" i="1"/>
  <c r="AD3088" i="1" s="1"/>
  <c r="AD2375" i="1"/>
  <c r="AD2374" i="1" s="1"/>
  <c r="AD2373" i="1" s="1"/>
  <c r="AD2372" i="1" s="1"/>
  <c r="AD2655" i="1"/>
  <c r="AD2780" i="1"/>
  <c r="AD2779" i="1" s="1"/>
  <c r="AD2778" i="1" s="1"/>
  <c r="AD2777" i="1" s="1"/>
  <c r="AD2776" i="1" s="1"/>
  <c r="AD2834" i="1"/>
  <c r="AD2833" i="1" s="1"/>
  <c r="AD2832" i="1" s="1"/>
  <c r="AD2831" i="1" s="1"/>
  <c r="AD2210" i="1"/>
  <c r="AD2206" i="1" s="1"/>
  <c r="AD2205" i="1" s="1"/>
  <c r="AD2280" i="1"/>
  <c r="AD2279" i="1" s="1"/>
  <c r="AD2278" i="1" s="1"/>
  <c r="AD2277" i="1" s="1"/>
  <c r="AD2606" i="1"/>
  <c r="AD2667" i="1"/>
  <c r="AD2666" i="1" s="1"/>
  <c r="AD2702" i="1"/>
  <c r="AD3133" i="1"/>
  <c r="AD3123" i="1" s="1"/>
  <c r="AD3286" i="1"/>
  <c r="AD3282" i="1" s="1"/>
  <c r="AD3281" i="1" s="1"/>
  <c r="AD3275" i="1" s="1"/>
  <c r="AD3274" i="1" s="1"/>
  <c r="AD3465" i="1"/>
  <c r="AD3528" i="1"/>
  <c r="AD3527" i="1" s="1"/>
  <c r="AD3526" i="1" s="1"/>
  <c r="AD3525" i="1" s="1"/>
  <c r="AD2908" i="1"/>
  <c r="AD2907" i="1" s="1"/>
  <c r="AD2906" i="1" s="1"/>
  <c r="AD2899" i="1" s="1"/>
  <c r="AD3076" i="1"/>
  <c r="AD3075" i="1" s="1"/>
  <c r="AD3074" i="1" s="1"/>
  <c r="AD3150" i="1"/>
  <c r="AD3149" i="1" s="1"/>
  <c r="AD3148" i="1" s="1"/>
  <c r="AD3147" i="1" s="1"/>
  <c r="AD3237" i="1"/>
  <c r="AD3686" i="1"/>
  <c r="AD3679" i="1"/>
  <c r="AD3971" i="1"/>
  <c r="AD3643" i="1"/>
  <c r="AD3642" i="1" s="1"/>
  <c r="AD3641" i="1" s="1"/>
  <c r="AD3780" i="1"/>
  <c r="AD3774" i="1" s="1"/>
  <c r="AD3773" i="1" s="1"/>
  <c r="AD3766" i="1" s="1"/>
  <c r="AD3765" i="1" s="1"/>
  <c r="AD3816" i="1"/>
  <c r="AD3815" i="1" s="1"/>
  <c r="AD3814" i="1" s="1"/>
  <c r="AD3813" i="1" s="1"/>
  <c r="AD3812" i="1" s="1"/>
  <c r="AD4125" i="1"/>
  <c r="AD4124" i="1" s="1"/>
  <c r="AD4123" i="1" s="1"/>
  <c r="AD4116" i="1" s="1"/>
  <c r="Z952" i="1"/>
  <c r="Z944" i="1" s="1"/>
  <c r="Z1038" i="1"/>
  <c r="Z1133" i="1"/>
  <c r="Z1132" i="1" s="1"/>
  <c r="Z591" i="1"/>
  <c r="Z164" i="1"/>
  <c r="Z417" i="1"/>
  <c r="Z1568" i="1"/>
  <c r="Z1567" i="1" s="1"/>
  <c r="Z1624" i="1"/>
  <c r="Z1623" i="1" s="1"/>
  <c r="Z1622" i="1" s="1"/>
  <c r="Z1621" i="1" s="1"/>
  <c r="Z1773" i="1"/>
  <c r="Z1769" i="1" s="1"/>
  <c r="Z1768" i="1" s="1"/>
  <c r="Z2172" i="1"/>
  <c r="Z2171" i="1" s="1"/>
  <c r="Z2170" i="1" s="1"/>
  <c r="Z1580" i="1"/>
  <c r="Z1579" i="1" s="1"/>
  <c r="Z1578" i="1" s="1"/>
  <c r="Z1716" i="1"/>
  <c r="Z1715" i="1" s="1"/>
  <c r="Z1714" i="1" s="1"/>
  <c r="Z1713" i="1" s="1"/>
  <c r="Z1781" i="1"/>
  <c r="Z1275" i="1"/>
  <c r="Z1274" i="1" s="1"/>
  <c r="Z1273" i="1" s="1"/>
  <c r="Z1272" i="1" s="1"/>
  <c r="Z1359" i="1"/>
  <c r="Z1358" i="1" s="1"/>
  <c r="Z1357" i="1" s="1"/>
  <c r="Z1484" i="1"/>
  <c r="Z1483" i="1" s="1"/>
  <c r="Z1482" i="1" s="1"/>
  <c r="Z1481" i="1" s="1"/>
  <c r="Z1480" i="1" s="1"/>
  <c r="Z2033" i="1"/>
  <c r="Z2908" i="1"/>
  <c r="Z2907" i="1" s="1"/>
  <c r="Z2906" i="1" s="1"/>
  <c r="Z2899" i="1" s="1"/>
  <c r="Z2218" i="1"/>
  <c r="Z2689" i="1"/>
  <c r="Z2688" i="1" s="1"/>
  <c r="Z2687" i="1" s="1"/>
  <c r="Z2686" i="1" s="1"/>
  <c r="Z2674" i="1" s="1"/>
  <c r="Z2759" i="1"/>
  <c r="Z2755" i="1" s="1"/>
  <c r="Z2754" i="1" s="1"/>
  <c r="Z2948" i="1"/>
  <c r="Z2947" i="1" s="1"/>
  <c r="Z2946" i="1" s="1"/>
  <c r="Z2945" i="1" s="1"/>
  <c r="Z2944" i="1" s="1"/>
  <c r="Z2014" i="1"/>
  <c r="Z2013" i="1" s="1"/>
  <c r="Z2093" i="1"/>
  <c r="Z2092" i="1" s="1"/>
  <c r="Z2091" i="1" s="1"/>
  <c r="Z2090" i="1" s="1"/>
  <c r="Z1934" i="1"/>
  <c r="Z1933" i="1" s="1"/>
  <c r="Z1932" i="1" s="1"/>
  <c r="Z1931" i="1" s="1"/>
  <c r="Z1930" i="1" s="1"/>
  <c r="Z2200" i="1"/>
  <c r="Z2199" i="1" s="1"/>
  <c r="Z2198" i="1" s="1"/>
  <c r="Z2197" i="1" s="1"/>
  <c r="Z2445" i="1"/>
  <c r="Z2444" i="1" s="1"/>
  <c r="Z2618" i="1"/>
  <c r="Z2868" i="1"/>
  <c r="Z2867" i="1" s="1"/>
  <c r="Z2866" i="1" s="1"/>
  <c r="Z2865" i="1" s="1"/>
  <c r="Z2995" i="1"/>
  <c r="Z2994" i="1" s="1"/>
  <c r="Z3182" i="1"/>
  <c r="Z3237" i="1"/>
  <c r="Z3263" i="1"/>
  <c r="Z3262" i="1" s="1"/>
  <c r="Z3261" i="1" s="1"/>
  <c r="Z3260" i="1" s="1"/>
  <c r="Z3259" i="1" s="1"/>
  <c r="Z3679" i="1"/>
  <c r="AC784" i="1"/>
  <c r="AC780" i="1" s="1"/>
  <c r="AC779" i="1" s="1"/>
  <c r="AC4074" i="1"/>
  <c r="AC4073" i="1" s="1"/>
  <c r="AC4072" i="1" s="1"/>
  <c r="AC4071" i="1" s="1"/>
  <c r="AC4070" i="1" s="1"/>
  <c r="AC2508" i="1"/>
  <c r="AC2507" i="1" s="1"/>
  <c r="AC2506" i="1" s="1"/>
  <c r="AC2505" i="1" s="1"/>
  <c r="P3378" i="1"/>
  <c r="P3377" i="1" s="1"/>
  <c r="P3376" i="1" s="1"/>
  <c r="P3375" i="1" s="1"/>
  <c r="Y3150" i="1"/>
  <c r="Y3149" i="1" s="1"/>
  <c r="Y3148" i="1" s="1"/>
  <c r="Y3147" i="1" s="1"/>
  <c r="AC3162" i="1"/>
  <c r="AC3158" i="1" s="1"/>
  <c r="AC3157" i="1" s="1"/>
  <c r="AC1122" i="1"/>
  <c r="AC1133" i="1"/>
  <c r="AC1132" i="1" s="1"/>
  <c r="AC411" i="1"/>
  <c r="AC683" i="1"/>
  <c r="AC682" i="1" s="1"/>
  <c r="AC681" i="1" s="1"/>
  <c r="AC680" i="1" s="1"/>
  <c r="AC673" i="1" s="1"/>
  <c r="Y3321" i="1"/>
  <c r="Y3320" i="1" s="1"/>
  <c r="Y3315" i="1" s="1"/>
  <c r="AC3982" i="1"/>
  <c r="AC3978" i="1" s="1"/>
  <c r="AC4008" i="1"/>
  <c r="AC4004" i="1" s="1"/>
  <c r="AC4003" i="1" s="1"/>
  <c r="AC3997" i="1" s="1"/>
  <c r="AC3996" i="1" s="1"/>
  <c r="Y2143" i="1"/>
  <c r="Y2142" i="1" s="1"/>
  <c r="Y2141" i="1" s="1"/>
  <c r="Y2140" i="1" s="1"/>
  <c r="Y2139" i="1" s="1"/>
  <c r="Y2332" i="1"/>
  <c r="Y2331" i="1" s="1"/>
  <c r="Y2330" i="1" s="1"/>
  <c r="Y2329" i="1" s="1"/>
  <c r="AC1176" i="1"/>
  <c r="AC1175" i="1" s="1"/>
  <c r="AC1174" i="1" s="1"/>
  <c r="AC1173" i="1" s="1"/>
  <c r="AC1166" i="1" s="1"/>
  <c r="Y4008" i="1"/>
  <c r="Y4004" i="1" s="1"/>
  <c r="Y4003" i="1" s="1"/>
  <c r="Y3997" i="1" s="1"/>
  <c r="Y3996" i="1" s="1"/>
  <c r="Y770" i="1"/>
  <c r="Y769" i="1" s="1"/>
  <c r="AC1826" i="1"/>
  <c r="AC1825" i="1" s="1"/>
  <c r="AC1824" i="1" s="1"/>
  <c r="AC1817" i="1" s="1"/>
  <c r="AC3670" i="1"/>
  <c r="AC3661" i="1" s="1"/>
  <c r="AC3660" i="1" s="1"/>
  <c r="AC3694" i="1"/>
  <c r="Y4125" i="1"/>
  <c r="Y4124" i="1" s="1"/>
  <c r="Y4123" i="1" s="1"/>
  <c r="Y4116" i="1" s="1"/>
  <c r="Y4054" i="1"/>
  <c r="Y4053" i="1" s="1"/>
  <c r="Y4052" i="1" s="1"/>
  <c r="AC612" i="1"/>
  <c r="AC611" i="1" s="1"/>
  <c r="Y1063" i="1"/>
  <c r="Y1062" i="1" s="1"/>
  <c r="Y1061" i="1" s="1"/>
  <c r="Y1060" i="1" s="1"/>
  <c r="AC2143" i="1"/>
  <c r="AC2142" i="1" s="1"/>
  <c r="AC2141" i="1" s="1"/>
  <c r="AC2140" i="1" s="1"/>
  <c r="AC2139" i="1" s="1"/>
  <c r="AC2280" i="1"/>
  <c r="AC2279" i="1" s="1"/>
  <c r="AC2278" i="1" s="1"/>
  <c r="AC2277" i="1" s="1"/>
  <c r="Y3286" i="1"/>
  <c r="Y3282" i="1" s="1"/>
  <c r="Y3281" i="1" s="1"/>
  <c r="Y3275" i="1" s="1"/>
  <c r="Y3274" i="1" s="1"/>
  <c r="AC3378" i="1"/>
  <c r="AC3377" i="1" s="1"/>
  <c r="AC3376" i="1" s="1"/>
  <c r="AC3375" i="1" s="1"/>
  <c r="AC3816" i="1"/>
  <c r="AC3815" i="1" s="1"/>
  <c r="AC3814" i="1" s="1"/>
  <c r="AC3813" i="1" s="1"/>
  <c r="AC3812" i="1" s="1"/>
  <c r="AC86" i="1"/>
  <c r="AC82" i="1" s="1"/>
  <c r="AC81" i="1" s="1"/>
  <c r="AC80" i="1" s="1"/>
  <c r="Y819" i="1"/>
  <c r="Y856" i="1"/>
  <c r="Y855" i="1" s="1"/>
  <c r="Y854" i="1" s="1"/>
  <c r="Y853" i="1" s="1"/>
  <c r="Y852" i="1" s="1"/>
  <c r="Y876" i="1"/>
  <c r="Y875" i="1" s="1"/>
  <c r="Y1428" i="1"/>
  <c r="Y1427" i="1" s="1"/>
  <c r="Y1426" i="1" s="1"/>
  <c r="Y1425" i="1" s="1"/>
  <c r="AC1934" i="1"/>
  <c r="AC1933" i="1" s="1"/>
  <c r="AC1932" i="1" s="1"/>
  <c r="AC1931" i="1" s="1"/>
  <c r="AC1930" i="1" s="1"/>
  <c r="Y2426" i="1"/>
  <c r="Y2422" i="1" s="1"/>
  <c r="Y2421" i="1" s="1"/>
  <c r="Y2414" i="1" s="1"/>
  <c r="AC3230" i="1"/>
  <c r="AC3229" i="1" s="1"/>
  <c r="AC3941" i="1"/>
  <c r="AC3937" i="1" s="1"/>
  <c r="AC3932" i="1" s="1"/>
  <c r="AC3931" i="1" s="1"/>
  <c r="AC3930" i="1" s="1"/>
  <c r="AC3929" i="1" s="1"/>
  <c r="Y4150" i="1"/>
  <c r="Y4149" i="1" s="1"/>
  <c r="Y4148" i="1" s="1"/>
  <c r="Y4157" i="1"/>
  <c r="Y4156" i="1" s="1"/>
  <c r="Y3631" i="1"/>
  <c r="Y3627" i="1" s="1"/>
  <c r="AC3631" i="1"/>
  <c r="AC3627" i="1" s="1"/>
  <c r="Y3780" i="1"/>
  <c r="Y3774" i="1" s="1"/>
  <c r="Y3773" i="1" s="1"/>
  <c r="Y3766" i="1" s="1"/>
  <c r="Y3765" i="1" s="1"/>
  <c r="AC1185" i="1"/>
  <c r="AC1184" i="1" s="1"/>
  <c r="AC1183" i="1" s="1"/>
  <c r="Y1294" i="1"/>
  <c r="Y1293" i="1" s="1"/>
  <c r="Y1292" i="1" s="1"/>
  <c r="AC3386" i="1"/>
  <c r="AC3385" i="1" s="1"/>
  <c r="AC3384" i="1" s="1"/>
  <c r="AC3383" i="1" s="1"/>
  <c r="AC3780" i="1"/>
  <c r="AC3774" i="1" s="1"/>
  <c r="AC3773" i="1" s="1"/>
  <c r="AC3766" i="1" s="1"/>
  <c r="AC3765" i="1" s="1"/>
  <c r="AC188" i="1"/>
  <c r="AC187" i="1" s="1"/>
  <c r="AC186" i="1" s="1"/>
  <c r="AC185" i="1" s="1"/>
  <c r="AC184" i="1" s="1"/>
  <c r="AC183" i="1" s="1"/>
  <c r="AC278" i="1"/>
  <c r="AC277" i="1" s="1"/>
  <c r="AC323" i="1"/>
  <c r="AC319" i="1" s="1"/>
  <c r="AC318" i="1" s="1"/>
  <c r="AC317" i="1" s="1"/>
  <c r="AC311" i="1" s="1"/>
  <c r="AC742" i="1"/>
  <c r="AC741" i="1" s="1"/>
  <c r="Y826" i="1"/>
  <c r="Y845" i="1"/>
  <c r="Y844" i="1" s="1"/>
  <c r="Y838" i="1" s="1"/>
  <c r="Y1336" i="1"/>
  <c r="Y1461" i="1"/>
  <c r="Y1460" i="1" s="1"/>
  <c r="Y1615" i="1"/>
  <c r="Y1614" i="1" s="1"/>
  <c r="Y1613" i="1" s="1"/>
  <c r="Y1612" i="1" s="1"/>
  <c r="Y1605" i="1" s="1"/>
  <c r="Y1804" i="1"/>
  <c r="Y1803" i="1" s="1"/>
  <c r="Y1802" i="1" s="1"/>
  <c r="AC2768" i="1"/>
  <c r="AC2767" i="1" s="1"/>
  <c r="AC2766" i="1" s="1"/>
  <c r="AC3511" i="1"/>
  <c r="AC3518" i="1"/>
  <c r="AC3517" i="1" s="1"/>
  <c r="AC3516" i="1" s="1"/>
  <c r="AC3580" i="1"/>
  <c r="AC3576" i="1" s="1"/>
  <c r="AC3575" i="1" s="1"/>
  <c r="AC3686" i="1"/>
  <c r="AC3898" i="1"/>
  <c r="AC3897" i="1" s="1"/>
  <c r="AC3896" i="1" s="1"/>
  <c r="AC3890" i="1" s="1"/>
  <c r="AC3889" i="1" s="1"/>
  <c r="AC3960" i="1"/>
  <c r="AC3956" i="1" s="1"/>
  <c r="AC3951" i="1" s="1"/>
  <c r="AC3950" i="1" s="1"/>
  <c r="AC3949" i="1" s="1"/>
  <c r="AC3948" i="1" s="1"/>
  <c r="Y4038" i="1"/>
  <c r="AC4054" i="1"/>
  <c r="AC4053" i="1" s="1"/>
  <c r="AC4052" i="1" s="1"/>
  <c r="Y136" i="1"/>
  <c r="Y135" i="1" s="1"/>
  <c r="Y210" i="1"/>
  <c r="Y209" i="1" s="1"/>
  <c r="Y204" i="1" s="1"/>
  <c r="Y198" i="1" s="1"/>
  <c r="Y197" i="1" s="1"/>
  <c r="Y196" i="1" s="1"/>
  <c r="AC459" i="1"/>
  <c r="AC469" i="1"/>
  <c r="AC468" i="1" s="1"/>
  <c r="AC554" i="1"/>
  <c r="AC553" i="1" s="1"/>
  <c r="AC552" i="1" s="1"/>
  <c r="Y784" i="1"/>
  <c r="Y780" i="1" s="1"/>
  <c r="Y779" i="1" s="1"/>
  <c r="Y936" i="1"/>
  <c r="Y935" i="1" s="1"/>
  <c r="Y934" i="1" s="1"/>
  <c r="AC1997" i="1"/>
  <c r="AC1993" i="1" s="1"/>
  <c r="AC1992" i="1" s="1"/>
  <c r="AC2241" i="1"/>
  <c r="AC2240" i="1" s="1"/>
  <c r="AC2239" i="1" s="1"/>
  <c r="AC2365" i="1"/>
  <c r="AC2364" i="1" s="1"/>
  <c r="AC2363" i="1" s="1"/>
  <c r="AC2362" i="1" s="1"/>
  <c r="AC2361" i="1" s="1"/>
  <c r="Y2394" i="1"/>
  <c r="Y2393" i="1" s="1"/>
  <c r="Y2392" i="1" s="1"/>
  <c r="Y2719" i="1"/>
  <c r="Y2718" i="1" s="1"/>
  <c r="Y2717" i="1" s="1"/>
  <c r="Y3216" i="1"/>
  <c r="Y3212" i="1" s="1"/>
  <c r="Y3211" i="1" s="1"/>
  <c r="AC3310" i="1"/>
  <c r="AC3309" i="1" s="1"/>
  <c r="AC3308" i="1" s="1"/>
  <c r="Y3354" i="1"/>
  <c r="Y3483" i="1"/>
  <c r="Y3482" i="1" s="1"/>
  <c r="AC3611" i="1"/>
  <c r="AC3610" i="1" s="1"/>
  <c r="AC3617" i="1"/>
  <c r="AC3616" i="1" s="1"/>
  <c r="Y3745" i="1"/>
  <c r="Y3741" i="1" s="1"/>
  <c r="Y3740" i="1" s="1"/>
  <c r="Y3739" i="1" s="1"/>
  <c r="Y3738" i="1" s="1"/>
  <c r="Y3908" i="1"/>
  <c r="Y3907" i="1" s="1"/>
  <c r="Y3941" i="1"/>
  <c r="Y3937" i="1" s="1"/>
  <c r="Y3932" i="1" s="1"/>
  <c r="Y3931" i="1" s="1"/>
  <c r="Y3930" i="1" s="1"/>
  <c r="Y3929" i="1" s="1"/>
  <c r="Y3982" i="1"/>
  <c r="Y3978" i="1" s="1"/>
  <c r="AC1773" i="1"/>
  <c r="AC1769" i="1" s="1"/>
  <c r="AC1768" i="1" s="1"/>
  <c r="Y1484" i="1"/>
  <c r="Y1483" i="1" s="1"/>
  <c r="Y1482" i="1" s="1"/>
  <c r="Y1481" i="1" s="1"/>
  <c r="Y1480" i="1" s="1"/>
  <c r="Y29" i="1"/>
  <c r="Y28" i="1" s="1"/>
  <c r="Y27" i="1" s="1"/>
  <c r="AC560" i="1"/>
  <c r="AC559" i="1" s="1"/>
  <c r="Y1624" i="1"/>
  <c r="Y1623" i="1" s="1"/>
  <c r="Y1622" i="1" s="1"/>
  <c r="Y1621" i="1" s="1"/>
  <c r="Y2267" i="1"/>
  <c r="Y2266" i="1" s="1"/>
  <c r="Y2265" i="1" s="1"/>
  <c r="Y2264" i="1" s="1"/>
  <c r="Y2257" i="1" s="1"/>
  <c r="Y2249" i="1" s="1"/>
  <c r="AC905" i="1"/>
  <c r="AC901" i="1" s="1"/>
  <c r="AC900" i="1" s="1"/>
  <c r="AC893" i="1" s="1"/>
  <c r="AC1114" i="1"/>
  <c r="AC1110" i="1" s="1"/>
  <c r="AC1109" i="1" s="1"/>
  <c r="AC1102" i="1" s="1"/>
  <c r="P3617" i="1"/>
  <c r="P3616" i="1" s="1"/>
  <c r="Y250" i="1"/>
  <c r="Y246" i="1" s="1"/>
  <c r="Y245" i="1" s="1"/>
  <c r="Y244" i="1" s="1"/>
  <c r="Y323" i="1"/>
  <c r="Y319" i="1" s="1"/>
  <c r="Y318" i="1" s="1"/>
  <c r="Y317" i="1" s="1"/>
  <c r="Y311" i="1" s="1"/>
  <c r="AC376" i="1"/>
  <c r="AC375" i="1" s="1"/>
  <c r="AC374" i="1" s="1"/>
  <c r="AC577" i="1"/>
  <c r="AC572" i="1" s="1"/>
  <c r="AC571" i="1" s="1"/>
  <c r="AC811" i="1"/>
  <c r="AC810" i="1" s="1"/>
  <c r="AC809" i="1" s="1"/>
  <c r="AC819" i="1"/>
  <c r="Y833" i="1"/>
  <c r="Y832" i="1" s="1"/>
  <c r="Y831" i="1" s="1"/>
  <c r="AC845" i="1"/>
  <c r="AC844" i="1" s="1"/>
  <c r="AC838" i="1" s="1"/>
  <c r="Y1330" i="1"/>
  <c r="Y1326" i="1" s="1"/>
  <c r="Y1325" i="1" s="1"/>
  <c r="Y1318" i="1" s="1"/>
  <c r="AC1461" i="1"/>
  <c r="AC1460" i="1" s="1"/>
  <c r="AC1475" i="1"/>
  <c r="AC1474" i="1" s="1"/>
  <c r="AC1593" i="1"/>
  <c r="AC1615" i="1"/>
  <c r="AC1614" i="1" s="1"/>
  <c r="AC1613" i="1" s="1"/>
  <c r="AC1612" i="1" s="1"/>
  <c r="AC1605" i="1" s="1"/>
  <c r="AC2126" i="1"/>
  <c r="AC2125" i="1" s="1"/>
  <c r="AC2118" i="1" s="1"/>
  <c r="AC2218" i="1"/>
  <c r="AC2394" i="1"/>
  <c r="AC2393" i="1" s="1"/>
  <c r="AC2392" i="1" s="1"/>
  <c r="AC2555" i="1"/>
  <c r="AC2554" i="1" s="1"/>
  <c r="AC2553" i="1" s="1"/>
  <c r="AC2552" i="1" s="1"/>
  <c r="AC2551" i="1" s="1"/>
  <c r="Y2655" i="1"/>
  <c r="AC2689" i="1"/>
  <c r="AC2688" i="1" s="1"/>
  <c r="AC2687" i="1" s="1"/>
  <c r="AC2686" i="1" s="1"/>
  <c r="AC2674" i="1" s="1"/>
  <c r="AC2780" i="1"/>
  <c r="AC2779" i="1" s="1"/>
  <c r="AC2778" i="1" s="1"/>
  <c r="AC2777" i="1" s="1"/>
  <c r="AC2776" i="1" s="1"/>
  <c r="AC2834" i="1"/>
  <c r="AC2833" i="1" s="1"/>
  <c r="AC2832" i="1" s="1"/>
  <c r="AC2831" i="1" s="1"/>
  <c r="Y2908" i="1"/>
  <c r="Y2907" i="1" s="1"/>
  <c r="Y2906" i="1" s="1"/>
  <c r="Y2899" i="1" s="1"/>
  <c r="AC3354" i="1"/>
  <c r="Y3378" i="1"/>
  <c r="Y3377" i="1" s="1"/>
  <c r="Y3376" i="1" s="1"/>
  <c r="Y3375" i="1" s="1"/>
  <c r="Y3445" i="1"/>
  <c r="Y3444" i="1" s="1"/>
  <c r="Y3438" i="1" s="1"/>
  <c r="Y3643" i="1"/>
  <c r="Y3642" i="1" s="1"/>
  <c r="Y3641" i="1" s="1"/>
  <c r="AC3679" i="1"/>
  <c r="AC3745" i="1"/>
  <c r="AC3741" i="1" s="1"/>
  <c r="AC3740" i="1" s="1"/>
  <c r="AC3739" i="1" s="1"/>
  <c r="AC3738" i="1" s="1"/>
  <c r="AC3850" i="1"/>
  <c r="AC3849" i="1" s="1"/>
  <c r="Y3879" i="1"/>
  <c r="Y3878" i="1" s="1"/>
  <c r="Y3877" i="1" s="1"/>
  <c r="AC485" i="1"/>
  <c r="AC481" i="1" s="1"/>
  <c r="AC480" i="1" s="1"/>
  <c r="AC479" i="1" s="1"/>
  <c r="Y554" i="1"/>
  <c r="Y553" i="1" s="1"/>
  <c r="Y552" i="1" s="1"/>
  <c r="Y577" i="1"/>
  <c r="Y572" i="1" s="1"/>
  <c r="Y571" i="1" s="1"/>
  <c r="Y811" i="1"/>
  <c r="Y810" i="1" s="1"/>
  <c r="Y809" i="1" s="1"/>
  <c r="AC1082" i="1"/>
  <c r="AC1081" i="1" s="1"/>
  <c r="AC1080" i="1" s="1"/>
  <c r="AC1212" i="1"/>
  <c r="AC1541" i="1"/>
  <c r="AC1540" i="1" s="1"/>
  <c r="AC1539" i="1" s="1"/>
  <c r="AC1538" i="1" s="1"/>
  <c r="AC1580" i="1"/>
  <c r="AC1579" i="1" s="1"/>
  <c r="AC1578" i="1" s="1"/>
  <c r="AC1658" i="1"/>
  <c r="AC1657" i="1" s="1"/>
  <c r="AC1656" i="1" s="1"/>
  <c r="AC1655" i="1" s="1"/>
  <c r="AC1706" i="1"/>
  <c r="AC1705" i="1" s="1"/>
  <c r="AC1704" i="1" s="1"/>
  <c r="AC1703" i="1" s="1"/>
  <c r="AC1702" i="1" s="1"/>
  <c r="Y1997" i="1"/>
  <c r="Y1993" i="1" s="1"/>
  <c r="Y1992" i="1" s="1"/>
  <c r="Y2344" i="1"/>
  <c r="Y2343" i="1" s="1"/>
  <c r="Y2336" i="1" s="1"/>
  <c r="Y2365" i="1"/>
  <c r="Y2364" i="1" s="1"/>
  <c r="Y2363" i="1" s="1"/>
  <c r="Y2362" i="1" s="1"/>
  <c r="Y2361" i="1" s="1"/>
  <c r="AC2457" i="1"/>
  <c r="AC2456" i="1" s="1"/>
  <c r="AC2455" i="1" s="1"/>
  <c r="Y2618" i="1"/>
  <c r="AC2710" i="1"/>
  <c r="AC2709" i="1" s="1"/>
  <c r="Y3249" i="1"/>
  <c r="Y3248" i="1" s="1"/>
  <c r="AC3321" i="1"/>
  <c r="AC3320" i="1" s="1"/>
  <c r="AC3315" i="1" s="1"/>
  <c r="AC3341" i="1"/>
  <c r="AC3340" i="1" s="1"/>
  <c r="AC3339" i="1" s="1"/>
  <c r="AC3338" i="1" s="1"/>
  <c r="AC3337" i="1" s="1"/>
  <c r="AC3336" i="1" s="1"/>
  <c r="AC1336" i="1"/>
  <c r="AC1428" i="1"/>
  <c r="AC1427" i="1" s="1"/>
  <c r="AC1426" i="1" s="1"/>
  <c r="AC1425" i="1" s="1"/>
  <c r="Y1185" i="1"/>
  <c r="Y1184" i="1" s="1"/>
  <c r="Y1183" i="1" s="1"/>
  <c r="Y591" i="1"/>
  <c r="Y496" i="1"/>
  <c r="Y495" i="1" s="1"/>
  <c r="Y494" i="1" s="1"/>
  <c r="Y493" i="1" s="1"/>
  <c r="Y492" i="1" s="1"/>
  <c r="AC520" i="1"/>
  <c r="Y913" i="1"/>
  <c r="Y952" i="1"/>
  <c r="Y944" i="1" s="1"/>
  <c r="Y1347" i="1"/>
  <c r="Y1346" i="1" s="1"/>
  <c r="AC1959" i="1"/>
  <c r="AC1958" i="1" s="1"/>
  <c r="AC1957" i="1" s="1"/>
  <c r="Y2025" i="1"/>
  <c r="Y2024" i="1" s="1"/>
  <c r="Y3562" i="1"/>
  <c r="Y3557" i="1" s="1"/>
  <c r="Y3556" i="1" s="1"/>
  <c r="AC22" i="1"/>
  <c r="AC21" i="1" s="1"/>
  <c r="AC20" i="1" s="1"/>
  <c r="AC29" i="1"/>
  <c r="AC28" i="1" s="1"/>
  <c r="AC27" i="1" s="1"/>
  <c r="Y118" i="1"/>
  <c r="Y114" i="1" s="1"/>
  <c r="Y113" i="1" s="1"/>
  <c r="Y112" i="1" s="1"/>
  <c r="Y111" i="1" s="1"/>
  <c r="Y151" i="1"/>
  <c r="Y147" i="1" s="1"/>
  <c r="Y188" i="1"/>
  <c r="Y187" i="1" s="1"/>
  <c r="Y186" i="1" s="1"/>
  <c r="Y185" i="1" s="1"/>
  <c r="Y184" i="1" s="1"/>
  <c r="Y183" i="1" s="1"/>
  <c r="Y261" i="1"/>
  <c r="Y260" i="1" s="1"/>
  <c r="AC364" i="1"/>
  <c r="AC357" i="1" s="1"/>
  <c r="Y411" i="1"/>
  <c r="Y742" i="1"/>
  <c r="Y741" i="1" s="1"/>
  <c r="AC833" i="1"/>
  <c r="AC832" i="1" s="1"/>
  <c r="AC831" i="1" s="1"/>
  <c r="Y924" i="1"/>
  <c r="Y923" i="1" s="1"/>
  <c r="AC936" i="1"/>
  <c r="AC935" i="1" s="1"/>
  <c r="AC934" i="1" s="1"/>
  <c r="AC1031" i="1"/>
  <c r="AC1030" i="1" s="1"/>
  <c r="Y1053" i="1"/>
  <c r="Y1052" i="1" s="1"/>
  <c r="Y1051" i="1" s="1"/>
  <c r="Y1050" i="1" s="1"/>
  <c r="Y1049" i="1" s="1"/>
  <c r="AC1063" i="1"/>
  <c r="AC1062" i="1" s="1"/>
  <c r="AC1061" i="1" s="1"/>
  <c r="AC1060" i="1" s="1"/>
  <c r="Y1122" i="1"/>
  <c r="Y1176" i="1"/>
  <c r="Y1175" i="1" s="1"/>
  <c r="Y1174" i="1" s="1"/>
  <c r="Y1173" i="1" s="1"/>
  <c r="Y1166" i="1" s="1"/>
  <c r="Y1359" i="1"/>
  <c r="Y1358" i="1" s="1"/>
  <c r="Y1357" i="1" s="1"/>
  <c r="Y1385" i="1"/>
  <c r="Y1384" i="1" s="1"/>
  <c r="Y1383" i="1" s="1"/>
  <c r="Y1382" i="1" s="1"/>
  <c r="Y1375" i="1" s="1"/>
  <c r="Y1367" i="1" s="1"/>
  <c r="Y1557" i="1"/>
  <c r="Y1580" i="1"/>
  <c r="Y1579" i="1" s="1"/>
  <c r="Y1578" i="1" s="1"/>
  <c r="Y1716" i="1"/>
  <c r="Y1715" i="1" s="1"/>
  <c r="Y1714" i="1" s="1"/>
  <c r="Y1713" i="1" s="1"/>
  <c r="Y1735" i="1"/>
  <c r="Y1734" i="1" s="1"/>
  <c r="Y1733" i="1" s="1"/>
  <c r="Y1831" i="1"/>
  <c r="Y2062" i="1"/>
  <c r="Y2061" i="1" s="1"/>
  <c r="Y2060" i="1" s="1"/>
  <c r="Y2059" i="1" s="1"/>
  <c r="AC2153" i="1"/>
  <c r="AC2152" i="1" s="1"/>
  <c r="AC2151" i="1" s="1"/>
  <c r="AC2150" i="1" s="1"/>
  <c r="Y2210" i="1"/>
  <c r="Y2206" i="1" s="1"/>
  <c r="Y2205" i="1" s="1"/>
  <c r="AC2267" i="1"/>
  <c r="AC2266" i="1" s="1"/>
  <c r="AC2265" i="1" s="1"/>
  <c r="AC2264" i="1" s="1"/>
  <c r="AC2257" i="1" s="1"/>
  <c r="AC2249" i="1" s="1"/>
  <c r="AC2344" i="1"/>
  <c r="AC2343" i="1" s="1"/>
  <c r="AC2336" i="1" s="1"/>
  <c r="AC3541" i="1"/>
  <c r="AC3540" i="1" s="1"/>
  <c r="AC3539" i="1" s="1"/>
  <c r="AC795" i="1"/>
  <c r="AC794" i="1" s="1"/>
  <c r="AC793" i="1" s="1"/>
  <c r="AC49" i="1"/>
  <c r="AC45" i="1" s="1"/>
  <c r="AC44" i="1" s="1"/>
  <c r="Y60" i="1"/>
  <c r="Y59" i="1" s="1"/>
  <c r="Y58" i="1" s="1"/>
  <c r="Y57" i="1" s="1"/>
  <c r="Y56" i="1" s="1"/>
  <c r="AC118" i="1"/>
  <c r="AC114" i="1" s="1"/>
  <c r="AC113" i="1" s="1"/>
  <c r="AC112" i="1" s="1"/>
  <c r="AC111" i="1" s="1"/>
  <c r="AC151" i="1"/>
  <c r="AC147" i="1" s="1"/>
  <c r="AC250" i="1"/>
  <c r="AC246" i="1" s="1"/>
  <c r="AC245" i="1" s="1"/>
  <c r="AC244" i="1" s="1"/>
  <c r="Y278" i="1"/>
  <c r="Y277" i="1" s="1"/>
  <c r="AC641" i="1"/>
  <c r="AC725" i="1"/>
  <c r="AC724" i="1" s="1"/>
  <c r="AC1038" i="1"/>
  <c r="AC1053" i="1"/>
  <c r="AC1052" i="1" s="1"/>
  <c r="AC1051" i="1" s="1"/>
  <c r="AC1050" i="1" s="1"/>
  <c r="AC1049" i="1" s="1"/>
  <c r="Y1221" i="1"/>
  <c r="Y1220" i="1" s="1"/>
  <c r="Y1219" i="1" s="1"/>
  <c r="Y1218" i="1" s="1"/>
  <c r="AC1359" i="1"/>
  <c r="AC1358" i="1" s="1"/>
  <c r="AC1357" i="1" s="1"/>
  <c r="AC1394" i="1"/>
  <c r="AC1393" i="1" s="1"/>
  <c r="AC1392" i="1" s="1"/>
  <c r="AC1391" i="1" s="1"/>
  <c r="Y1475" i="1"/>
  <c r="Y1474" i="1" s="1"/>
  <c r="AC1494" i="1"/>
  <c r="AC1493" i="1" s="1"/>
  <c r="AC1492" i="1" s="1"/>
  <c r="AC1491" i="1" s="1"/>
  <c r="AC1513" i="1"/>
  <c r="AC1512" i="1" s="1"/>
  <c r="AC1511" i="1" s="1"/>
  <c r="Y1593" i="1"/>
  <c r="Y1658" i="1"/>
  <c r="Y1657" i="1" s="1"/>
  <c r="Y1656" i="1" s="1"/>
  <c r="Y1655" i="1" s="1"/>
  <c r="Y1763" i="1"/>
  <c r="Y1762" i="1" s="1"/>
  <c r="Y1761" i="1" s="1"/>
  <c r="Y1760" i="1" s="1"/>
  <c r="AC1792" i="1"/>
  <c r="AC1791" i="1" s="1"/>
  <c r="Y1852" i="1"/>
  <c r="Y1851" i="1" s="1"/>
  <c r="Y1850" i="1" s="1"/>
  <c r="Y1849" i="1" s="1"/>
  <c r="Y2126" i="1"/>
  <c r="Y2125" i="1" s="1"/>
  <c r="Y2118" i="1" s="1"/>
  <c r="AC2434" i="1"/>
  <c r="AC3405" i="1"/>
  <c r="Y3415" i="1"/>
  <c r="Y3870" i="1"/>
  <c r="AC2172" i="1"/>
  <c r="AC2171" i="1" s="1"/>
  <c r="AC2170" i="1" s="1"/>
  <c r="AC2200" i="1"/>
  <c r="AC2199" i="1" s="1"/>
  <c r="AC2198" i="1" s="1"/>
  <c r="AC2197" i="1" s="1"/>
  <c r="Y2229" i="1"/>
  <c r="Y2228" i="1" s="1"/>
  <c r="AC2375" i="1"/>
  <c r="AC2374" i="1" s="1"/>
  <c r="AC2373" i="1" s="1"/>
  <c r="AC2372" i="1" s="1"/>
  <c r="Y2445" i="1"/>
  <c r="Y2444" i="1" s="1"/>
  <c r="AC2474" i="1"/>
  <c r="AC2473" i="1" s="1"/>
  <c r="AC2472" i="1" s="1"/>
  <c r="AC2471" i="1" s="1"/>
  <c r="AC2470" i="1" s="1"/>
  <c r="AC2462" i="1" s="1"/>
  <c r="Y2537" i="1"/>
  <c r="Y2536" i="1" s="1"/>
  <c r="Y2535" i="1" s="1"/>
  <c r="Y2528" i="1" s="1"/>
  <c r="AC2719" i="1"/>
  <c r="AC2718" i="1" s="1"/>
  <c r="AC2717" i="1" s="1"/>
  <c r="AC2731" i="1"/>
  <c r="AC2727" i="1" s="1"/>
  <c r="AC2726" i="1" s="1"/>
  <c r="AC2948" i="1"/>
  <c r="AC2947" i="1" s="1"/>
  <c r="AC2946" i="1" s="1"/>
  <c r="AC2945" i="1" s="1"/>
  <c r="AC2944" i="1" s="1"/>
  <c r="Y3199" i="1"/>
  <c r="Y3198" i="1" s="1"/>
  <c r="AC3216" i="1"/>
  <c r="AC3212" i="1" s="1"/>
  <c r="AC3211" i="1" s="1"/>
  <c r="Y3230" i="1"/>
  <c r="Y3229" i="1" s="1"/>
  <c r="AC3249" i="1"/>
  <c r="AC3248" i="1" s="1"/>
  <c r="AC3263" i="1"/>
  <c r="AC3262" i="1" s="1"/>
  <c r="AC3261" i="1" s="1"/>
  <c r="AC3260" i="1" s="1"/>
  <c r="AC3259" i="1" s="1"/>
  <c r="Y3363" i="1"/>
  <c r="Y3362" i="1" s="1"/>
  <c r="AC3457" i="1"/>
  <c r="AC3453" i="1" s="1"/>
  <c r="AC3452" i="1" s="1"/>
  <c r="AC3483" i="1"/>
  <c r="AC3482" i="1" s="1"/>
  <c r="Y3601" i="1"/>
  <c r="Y3597" i="1" s="1"/>
  <c r="Y3596" i="1" s="1"/>
  <c r="Y3595" i="1" s="1"/>
  <c r="Y3686" i="1"/>
  <c r="AC3717" i="1"/>
  <c r="AC3704" i="1" s="1"/>
  <c r="Y3898" i="1"/>
  <c r="Y3897" i="1" s="1"/>
  <c r="Y3896" i="1" s="1"/>
  <c r="Y3890" i="1" s="1"/>
  <c r="Y3889" i="1" s="1"/>
  <c r="Y3924" i="1"/>
  <c r="Y3920" i="1" s="1"/>
  <c r="Y3919" i="1" s="1"/>
  <c r="Y3918" i="1" s="1"/>
  <c r="AC3971" i="1"/>
  <c r="AC2537" i="1"/>
  <c r="AC2536" i="1" s="1"/>
  <c r="AC2535" i="1" s="1"/>
  <c r="AC2528" i="1" s="1"/>
  <c r="Y2555" i="1"/>
  <c r="Y2554" i="1" s="1"/>
  <c r="Y2553" i="1" s="1"/>
  <c r="Y2552" i="1" s="1"/>
  <c r="Y2551" i="1" s="1"/>
  <c r="Y2710" i="1"/>
  <c r="Y2709" i="1" s="1"/>
  <c r="Y3162" i="1"/>
  <c r="Y3158" i="1" s="1"/>
  <c r="Y3157" i="1" s="1"/>
  <c r="AC3199" i="1"/>
  <c r="AC3198" i="1" s="1"/>
  <c r="Y3327" i="1"/>
  <c r="Y3326" i="1" s="1"/>
  <c r="AC3363" i="1"/>
  <c r="AC3362" i="1" s="1"/>
  <c r="Y3511" i="1"/>
  <c r="Y3518" i="1"/>
  <c r="Y3517" i="1" s="1"/>
  <c r="Y3516" i="1" s="1"/>
  <c r="Y3580" i="1"/>
  <c r="Y3576" i="1" s="1"/>
  <c r="Y3575" i="1" s="1"/>
  <c r="AC3601" i="1"/>
  <c r="AC3597" i="1" s="1"/>
  <c r="AC3596" i="1" s="1"/>
  <c r="AC3595" i="1" s="1"/>
  <c r="AC3643" i="1"/>
  <c r="AC3642" i="1" s="1"/>
  <c r="AC3641" i="1" s="1"/>
  <c r="Y3679" i="1"/>
  <c r="AC3924" i="1"/>
  <c r="AC3920" i="1" s="1"/>
  <c r="AC3919" i="1" s="1"/>
  <c r="AC3918" i="1" s="1"/>
  <c r="Y3960" i="1"/>
  <c r="Y3956" i="1" s="1"/>
  <c r="Y3951" i="1" s="1"/>
  <c r="Y3950" i="1" s="1"/>
  <c r="Y3949" i="1" s="1"/>
  <c r="Y3948" i="1" s="1"/>
  <c r="Y3971" i="1"/>
  <c r="Y4109" i="1"/>
  <c r="Y4108" i="1" s="1"/>
  <c r="Y4107" i="1" s="1"/>
  <c r="Y4106" i="1" s="1"/>
  <c r="AC4138" i="1"/>
  <c r="AC4134" i="1" s="1"/>
  <c r="AC4133" i="1" s="1"/>
  <c r="AC4132" i="1" s="1"/>
  <c r="AC4131" i="1" s="1"/>
  <c r="Y449" i="1"/>
  <c r="AC3237" i="1"/>
  <c r="Y71" i="1"/>
  <c r="Y70" i="1" s="1"/>
  <c r="Y69" i="1" s="1"/>
  <c r="Y68" i="1" s="1"/>
  <c r="Y67" i="1" s="1"/>
  <c r="Y227" i="1"/>
  <c r="Y226" i="1" s="1"/>
  <c r="Y225" i="1" s="1"/>
  <c r="Y292" i="1"/>
  <c r="Y417" i="1"/>
  <c r="AC432" i="1"/>
  <c r="Y469" i="1"/>
  <c r="Y468" i="1" s="1"/>
  <c r="Y1031" i="1"/>
  <c r="Y1030" i="1" s="1"/>
  <c r="Y1275" i="1"/>
  <c r="Y1274" i="1" s="1"/>
  <c r="Y1273" i="1" s="1"/>
  <c r="Y1272" i="1" s="1"/>
  <c r="AC1347" i="1"/>
  <c r="AC1346" i="1" s="1"/>
  <c r="P3076" i="1"/>
  <c r="P3075" i="1" s="1"/>
  <c r="P3074" i="1" s="1"/>
  <c r="Y22" i="1"/>
  <c r="Y21" i="1" s="1"/>
  <c r="Y20" i="1" s="1"/>
  <c r="AC60" i="1"/>
  <c r="AC59" i="1" s="1"/>
  <c r="AC58" i="1" s="1"/>
  <c r="AC57" i="1" s="1"/>
  <c r="AC56" i="1" s="1"/>
  <c r="Y86" i="1"/>
  <c r="Y82" i="1" s="1"/>
  <c r="Y81" i="1" s="1"/>
  <c r="Y80" i="1" s="1"/>
  <c r="AC136" i="1"/>
  <c r="AC135" i="1" s="1"/>
  <c r="Y164" i="1"/>
  <c r="AC210" i="1"/>
  <c r="AC209" i="1" s="1"/>
  <c r="AC204" i="1" s="1"/>
  <c r="AC198" i="1" s="1"/>
  <c r="AC197" i="1" s="1"/>
  <c r="AC196" i="1" s="1"/>
  <c r="Y301" i="1"/>
  <c r="Y300" i="1" s="1"/>
  <c r="Y376" i="1"/>
  <c r="Y375" i="1" s="1"/>
  <c r="Y374" i="1" s="1"/>
  <c r="Y432" i="1"/>
  <c r="Y485" i="1"/>
  <c r="Y481" i="1" s="1"/>
  <c r="Y480" i="1" s="1"/>
  <c r="Y479" i="1" s="1"/>
  <c r="AC496" i="1"/>
  <c r="AC495" i="1" s="1"/>
  <c r="AC494" i="1" s="1"/>
  <c r="AC493" i="1" s="1"/>
  <c r="AC492" i="1" s="1"/>
  <c r="AC755" i="1"/>
  <c r="AC826" i="1"/>
  <c r="AC856" i="1"/>
  <c r="AC855" i="1" s="1"/>
  <c r="AC854" i="1" s="1"/>
  <c r="AC853" i="1" s="1"/>
  <c r="AC852" i="1" s="1"/>
  <c r="Y969" i="1"/>
  <c r="Y968" i="1" s="1"/>
  <c r="Y967" i="1" s="1"/>
  <c r="Y966" i="1" s="1"/>
  <c r="Y1082" i="1"/>
  <c r="Y1081" i="1" s="1"/>
  <c r="Y1080" i="1" s="1"/>
  <c r="AC1145" i="1"/>
  <c r="AC1144" i="1" s="1"/>
  <c r="AC1143" i="1" s="1"/>
  <c r="AC1154" i="1"/>
  <c r="Y1212" i="1"/>
  <c r="Y1781" i="1"/>
  <c r="AC1831" i="1"/>
  <c r="Y2280" i="1"/>
  <c r="Y2279" i="1" s="1"/>
  <c r="Y2278" i="1" s="1"/>
  <c r="Y2277" i="1" s="1"/>
  <c r="AC2487" i="1"/>
  <c r="AC2486" i="1" s="1"/>
  <c r="AC2485" i="1" s="1"/>
  <c r="AC2484" i="1" s="1"/>
  <c r="Y2508" i="1"/>
  <c r="Y2507" i="1" s="1"/>
  <c r="Y2506" i="1" s="1"/>
  <c r="Y2505" i="1" s="1"/>
  <c r="P554" i="1"/>
  <c r="P553" i="1" s="1"/>
  <c r="P552" i="1" s="1"/>
  <c r="P1176" i="1"/>
  <c r="P1175" i="1" s="1"/>
  <c r="P1174" i="1" s="1"/>
  <c r="P1173" i="1" s="1"/>
  <c r="P1166" i="1" s="1"/>
  <c r="P1716" i="1"/>
  <c r="P1715" i="1" s="1"/>
  <c r="P1714" i="1" s="1"/>
  <c r="P1713" i="1" s="1"/>
  <c r="Y49" i="1"/>
  <c r="Y45" i="1" s="1"/>
  <c r="Y44" i="1" s="1"/>
  <c r="AC71" i="1"/>
  <c r="AC70" i="1" s="1"/>
  <c r="AC69" i="1" s="1"/>
  <c r="AC68" i="1" s="1"/>
  <c r="AC67" i="1" s="1"/>
  <c r="Y176" i="1"/>
  <c r="Y175" i="1" s="1"/>
  <c r="Y364" i="1"/>
  <c r="AC417" i="1"/>
  <c r="Y533" i="1"/>
  <c r="Y532" i="1" s="1"/>
  <c r="Y612" i="1"/>
  <c r="Y611" i="1" s="1"/>
  <c r="Y632" i="1"/>
  <c r="Y631" i="1" s="1"/>
  <c r="Y683" i="1"/>
  <c r="Y682" i="1" s="1"/>
  <c r="Y681" i="1" s="1"/>
  <c r="Y680" i="1" s="1"/>
  <c r="Y673" i="1" s="1"/>
  <c r="Y866" i="1"/>
  <c r="Y865" i="1" s="1"/>
  <c r="AC952" i="1"/>
  <c r="AC944" i="1" s="1"/>
  <c r="Y1265" i="1"/>
  <c r="Y1264" i="1" s="1"/>
  <c r="Y1263" i="1" s="1"/>
  <c r="Y1262" i="1" s="1"/>
  <c r="Y1261" i="1" s="1"/>
  <c r="Y1494" i="1"/>
  <c r="Y1493" i="1" s="1"/>
  <c r="Y1492" i="1" s="1"/>
  <c r="Y1491" i="1" s="1"/>
  <c r="Y2003" i="1"/>
  <c r="Y1886" i="1"/>
  <c r="Y1885" i="1" s="1"/>
  <c r="Y1884" i="1" s="1"/>
  <c r="Y1883" i="1" s="1"/>
  <c r="AC1913" i="1"/>
  <c r="AC1912" i="1" s="1"/>
  <c r="AC1911" i="1" s="1"/>
  <c r="AC2025" i="1"/>
  <c r="AC2024" i="1" s="1"/>
  <c r="Y2218" i="1"/>
  <c r="Y2948" i="1"/>
  <c r="Y2947" i="1" s="1"/>
  <c r="Y2946" i="1" s="1"/>
  <c r="Y2945" i="1" s="1"/>
  <c r="Y2944" i="1" s="1"/>
  <c r="Y3182" i="1"/>
  <c r="AC1385" i="1"/>
  <c r="AC1384" i="1" s="1"/>
  <c r="AC1383" i="1" s="1"/>
  <c r="AC1382" i="1" s="1"/>
  <c r="AC1375" i="1" s="1"/>
  <c r="AC1367" i="1" s="1"/>
  <c r="AC1484" i="1"/>
  <c r="AC1483" i="1" s="1"/>
  <c r="AC1482" i="1" s="1"/>
  <c r="AC1481" i="1" s="1"/>
  <c r="AC1480" i="1" s="1"/>
  <c r="Y1541" i="1"/>
  <c r="Y1540" i="1" s="1"/>
  <c r="Y1539" i="1" s="1"/>
  <c r="Y1538" i="1" s="1"/>
  <c r="AC1551" i="1"/>
  <c r="AC1547" i="1" s="1"/>
  <c r="AC1546" i="1" s="1"/>
  <c r="Y1568" i="1"/>
  <c r="Y1567" i="1" s="1"/>
  <c r="Y1706" i="1"/>
  <c r="Y1705" i="1" s="1"/>
  <c r="Y1704" i="1" s="1"/>
  <c r="Y1703" i="1" s="1"/>
  <c r="Y1702" i="1" s="1"/>
  <c r="AC1716" i="1"/>
  <c r="AC1715" i="1" s="1"/>
  <c r="AC1714" i="1" s="1"/>
  <c r="AC1713" i="1" s="1"/>
  <c r="Y1773" i="1"/>
  <c r="Y1769" i="1" s="1"/>
  <c r="Y1768" i="1" s="1"/>
  <c r="AC1781" i="1"/>
  <c r="Y1792" i="1"/>
  <c r="Y1791" i="1" s="1"/>
  <c r="AC1804" i="1"/>
  <c r="AC1803" i="1" s="1"/>
  <c r="AC1802" i="1" s="1"/>
  <c r="Y1826" i="1"/>
  <c r="Y1825" i="1" s="1"/>
  <c r="Y1824" i="1" s="1"/>
  <c r="Y1817" i="1" s="1"/>
  <c r="Y1987" i="1"/>
  <c r="Y1986" i="1" s="1"/>
  <c r="Y1985" i="1" s="1"/>
  <c r="Y1984" i="1" s="1"/>
  <c r="Y2014" i="1"/>
  <c r="Y2013" i="1" s="1"/>
  <c r="Y2033" i="1"/>
  <c r="Y2045" i="1"/>
  <c r="Y2093" i="1"/>
  <c r="Y2092" i="1" s="1"/>
  <c r="Y2091" i="1" s="1"/>
  <c r="Y2090" i="1" s="1"/>
  <c r="Y2153" i="1"/>
  <c r="Y2152" i="1" s="1"/>
  <c r="Y2151" i="1" s="1"/>
  <c r="Y2150" i="1" s="1"/>
  <c r="Y2241" i="1"/>
  <c r="Y2240" i="1" s="1"/>
  <c r="Y2239" i="1" s="1"/>
  <c r="Y2434" i="1"/>
  <c r="Y2457" i="1"/>
  <c r="Y2456" i="1" s="1"/>
  <c r="Y2455" i="1" s="1"/>
  <c r="Y2648" i="1"/>
  <c r="Y2667" i="1"/>
  <c r="Y2666" i="1" s="1"/>
  <c r="AC2908" i="1"/>
  <c r="AC2907" i="1" s="1"/>
  <c r="AC2906" i="1" s="1"/>
  <c r="AC2899" i="1" s="1"/>
  <c r="P4150" i="1"/>
  <c r="P4149" i="1" s="1"/>
  <c r="P4148" i="1" s="1"/>
  <c r="AC261" i="1"/>
  <c r="AC260" i="1" s="1"/>
  <c r="Y459" i="1"/>
  <c r="AC533" i="1"/>
  <c r="AC532" i="1" s="1"/>
  <c r="AC770" i="1"/>
  <c r="AC769" i="1" s="1"/>
  <c r="Y1003" i="1"/>
  <c r="Y1002" i="1" s="1"/>
  <c r="Y1001" i="1" s="1"/>
  <c r="Y1000" i="1" s="1"/>
  <c r="Y1038" i="1"/>
  <c r="Y1133" i="1"/>
  <c r="Y1132" i="1" s="1"/>
  <c r="Y1145" i="1"/>
  <c r="Y1144" i="1" s="1"/>
  <c r="Y1143" i="1" s="1"/>
  <c r="AC1248" i="1"/>
  <c r="AC1247" i="1" s="1"/>
  <c r="AC1246" i="1" s="1"/>
  <c r="AC1265" i="1"/>
  <c r="AC1264" i="1" s="1"/>
  <c r="AC1263" i="1" s="1"/>
  <c r="AC1262" i="1" s="1"/>
  <c r="AC1261" i="1" s="1"/>
  <c r="AC1330" i="1"/>
  <c r="AC1326" i="1" s="1"/>
  <c r="AC1325" i="1" s="1"/>
  <c r="AC1318" i="1" s="1"/>
  <c r="Y1394" i="1"/>
  <c r="Y1393" i="1" s="1"/>
  <c r="Y1392" i="1" s="1"/>
  <c r="Y1391" i="1" s="1"/>
  <c r="Y1551" i="1"/>
  <c r="Y1547" i="1" s="1"/>
  <c r="Y1546" i="1" s="1"/>
  <c r="AC1763" i="1"/>
  <c r="AC1762" i="1" s="1"/>
  <c r="AC1761" i="1" s="1"/>
  <c r="AC1760" i="1" s="1"/>
  <c r="Y1934" i="1"/>
  <c r="Y1933" i="1" s="1"/>
  <c r="Y1932" i="1" s="1"/>
  <c r="Y1931" i="1" s="1"/>
  <c r="Y1930" i="1" s="1"/>
  <c r="AC1987" i="1"/>
  <c r="AC1986" i="1" s="1"/>
  <c r="AC1985" i="1" s="1"/>
  <c r="AC1984" i="1" s="1"/>
  <c r="AC2003" i="1"/>
  <c r="AC2033" i="1"/>
  <c r="Y2200" i="1"/>
  <c r="Y2199" i="1" s="1"/>
  <c r="Y2198" i="1" s="1"/>
  <c r="Y2197" i="1" s="1"/>
  <c r="Y2474" i="1"/>
  <c r="Y2473" i="1" s="1"/>
  <c r="Y2472" i="1" s="1"/>
  <c r="Y2471" i="1" s="1"/>
  <c r="Y2470" i="1" s="1"/>
  <c r="Y2462" i="1" s="1"/>
  <c r="AC2599" i="1"/>
  <c r="AC2594" i="1" s="1"/>
  <c r="AC2588" i="1" s="1"/>
  <c r="AC2648" i="1"/>
  <c r="AC2655" i="1"/>
  <c r="AC2667" i="1"/>
  <c r="AC2666" i="1" s="1"/>
  <c r="Y2780" i="1"/>
  <c r="Y2779" i="1" s="1"/>
  <c r="Y2778" i="1" s="1"/>
  <c r="Y2777" i="1" s="1"/>
  <c r="Y2776" i="1" s="1"/>
  <c r="AC2868" i="1"/>
  <c r="AC2867" i="1" s="1"/>
  <c r="AC2866" i="1" s="1"/>
  <c r="AC2865" i="1" s="1"/>
  <c r="Y2995" i="1"/>
  <c r="Y2994" i="1" s="1"/>
  <c r="Y2834" i="1"/>
  <c r="Y2833" i="1" s="1"/>
  <c r="Y2832" i="1" s="1"/>
  <c r="Y2831" i="1" s="1"/>
  <c r="AC3133" i="1"/>
  <c r="AC3123" i="1" s="1"/>
  <c r="AC3182" i="1"/>
  <c r="Y3405" i="1"/>
  <c r="AC3528" i="1"/>
  <c r="AC3527" i="1" s="1"/>
  <c r="AC3526" i="1" s="1"/>
  <c r="AC3525" i="1" s="1"/>
  <c r="Y3670" i="1"/>
  <c r="Y3661" i="1" s="1"/>
  <c r="Y3660" i="1" s="1"/>
  <c r="Y3694" i="1"/>
  <c r="Y2689" i="1"/>
  <c r="Y2688" i="1" s="1"/>
  <c r="Y2687" i="1" s="1"/>
  <c r="Y2686" i="1" s="1"/>
  <c r="Y2674" i="1" s="1"/>
  <c r="Y2759" i="1"/>
  <c r="Y2755" i="1" s="1"/>
  <c r="Y2754" i="1" s="1"/>
  <c r="Y2768" i="1"/>
  <c r="Y2767" i="1" s="1"/>
  <c r="Y2766" i="1" s="1"/>
  <c r="AC2995" i="1"/>
  <c r="AC2994" i="1" s="1"/>
  <c r="Y3076" i="1"/>
  <c r="Y3075" i="1" s="1"/>
  <c r="Y3074" i="1" s="1"/>
  <c r="AC3150" i="1"/>
  <c r="AC3149" i="1" s="1"/>
  <c r="AC3148" i="1" s="1"/>
  <c r="AC3147" i="1" s="1"/>
  <c r="AC3415" i="1"/>
  <c r="Y3528" i="1"/>
  <c r="Y3527" i="1" s="1"/>
  <c r="Y3526" i="1" s="1"/>
  <c r="Y3525" i="1" s="1"/>
  <c r="AC3562" i="1"/>
  <c r="AC3557" i="1" s="1"/>
  <c r="AC3556" i="1" s="1"/>
  <c r="Y2731" i="1"/>
  <c r="Y2727" i="1" s="1"/>
  <c r="Y2726" i="1" s="1"/>
  <c r="AC2759" i="1"/>
  <c r="AC2755" i="1" s="1"/>
  <c r="AC2754" i="1" s="1"/>
  <c r="Y3237" i="1"/>
  <c r="Y3341" i="1"/>
  <c r="Y3340" i="1" s="1"/>
  <c r="Y3339" i="1" s="1"/>
  <c r="Y3338" i="1" s="1"/>
  <c r="Y3337" i="1" s="1"/>
  <c r="Y3336" i="1" s="1"/>
  <c r="AC3908" i="1"/>
  <c r="AC3907" i="1" s="1"/>
  <c r="AC3430" i="1"/>
  <c r="AC3429" i="1" s="1"/>
  <c r="Y3504" i="1"/>
  <c r="Y3850" i="1"/>
  <c r="Y3849" i="1" s="1"/>
  <c r="AC4038" i="1"/>
  <c r="AC4125" i="1"/>
  <c r="AC4124" i="1" s="1"/>
  <c r="AC4123" i="1" s="1"/>
  <c r="AC4116" i="1" s="1"/>
  <c r="AC3286" i="1"/>
  <c r="AC3282" i="1" s="1"/>
  <c r="AC3281" i="1" s="1"/>
  <c r="AC3275" i="1" s="1"/>
  <c r="AC3274" i="1" s="1"/>
  <c r="Y3310" i="1"/>
  <c r="Y3309" i="1" s="1"/>
  <c r="Y3308" i="1" s="1"/>
  <c r="Y3386" i="1"/>
  <c r="Y3385" i="1" s="1"/>
  <c r="Y3384" i="1" s="1"/>
  <c r="Y3383" i="1" s="1"/>
  <c r="Y3457" i="1"/>
  <c r="Y3453" i="1" s="1"/>
  <c r="Y3452" i="1" s="1"/>
  <c r="AC3504" i="1"/>
  <c r="Y3611" i="1"/>
  <c r="Y3610" i="1" s="1"/>
  <c r="Y3617" i="1"/>
  <c r="Y3616" i="1" s="1"/>
  <c r="Y3717" i="1"/>
  <c r="Y3704" i="1" s="1"/>
  <c r="AC3879" i="1"/>
  <c r="AC3878" i="1" s="1"/>
  <c r="AC3877" i="1" s="1"/>
  <c r="AC4109" i="1"/>
  <c r="AC4108" i="1" s="1"/>
  <c r="AC4107" i="1" s="1"/>
  <c r="AC4106" i="1" s="1"/>
  <c r="Y4138" i="1"/>
  <c r="Y4134" i="1" s="1"/>
  <c r="Y4133" i="1" s="1"/>
  <c r="Y4132" i="1" s="1"/>
  <c r="Y4131" i="1" s="1"/>
  <c r="Y99" i="1"/>
  <c r="AC164" i="1"/>
  <c r="AC176" i="1"/>
  <c r="AC175" i="1" s="1"/>
  <c r="AC227" i="1"/>
  <c r="AC226" i="1" s="1"/>
  <c r="AC225" i="1" s="1"/>
  <c r="AC292" i="1"/>
  <c r="AC301" i="1"/>
  <c r="AC300" i="1" s="1"/>
  <c r="Y520" i="1"/>
  <c r="Y560" i="1"/>
  <c r="Y559" i="1" s="1"/>
  <c r="Y725" i="1"/>
  <c r="Y724" i="1" s="1"/>
  <c r="AC866" i="1"/>
  <c r="AC865" i="1" s="1"/>
  <c r="AC969" i="1"/>
  <c r="AC968" i="1" s="1"/>
  <c r="AC967" i="1" s="1"/>
  <c r="AC966" i="1" s="1"/>
  <c r="AC1221" i="1"/>
  <c r="AC1220" i="1" s="1"/>
  <c r="AC1219" i="1" s="1"/>
  <c r="AC1218" i="1" s="1"/>
  <c r="AC1275" i="1"/>
  <c r="AC1274" i="1" s="1"/>
  <c r="AC1273" i="1" s="1"/>
  <c r="AC1272" i="1" s="1"/>
  <c r="AC99" i="1"/>
  <c r="AC386" i="1"/>
  <c r="AC449" i="1"/>
  <c r="AC591" i="1"/>
  <c r="AC632" i="1"/>
  <c r="AC631" i="1" s="1"/>
  <c r="Y641" i="1"/>
  <c r="Y795" i="1"/>
  <c r="Y794" i="1" s="1"/>
  <c r="Y793" i="1" s="1"/>
  <c r="AC876" i="1"/>
  <c r="AC875" i="1" s="1"/>
  <c r="AC913" i="1"/>
  <c r="AC924" i="1"/>
  <c r="AC923" i="1" s="1"/>
  <c r="Y386" i="1"/>
  <c r="Y755" i="1"/>
  <c r="AC1003" i="1"/>
  <c r="AC1002" i="1" s="1"/>
  <c r="AC1001" i="1" s="1"/>
  <c r="AC1000" i="1" s="1"/>
  <c r="AC1294" i="1"/>
  <c r="AC1293" i="1" s="1"/>
  <c r="AC1292" i="1" s="1"/>
  <c r="Y1154" i="1"/>
  <c r="AC1735" i="1"/>
  <c r="AC1734" i="1" s="1"/>
  <c r="AC1733" i="1" s="1"/>
  <c r="Y905" i="1"/>
  <c r="Y901" i="1" s="1"/>
  <c r="Y900" i="1" s="1"/>
  <c r="Y893" i="1" s="1"/>
  <c r="Y1114" i="1"/>
  <c r="Y1110" i="1" s="1"/>
  <c r="Y1109" i="1" s="1"/>
  <c r="Y1102" i="1" s="1"/>
  <c r="Y1248" i="1"/>
  <c r="Y1247" i="1" s="1"/>
  <c r="Y1246" i="1" s="1"/>
  <c r="AC1624" i="1"/>
  <c r="AC1623" i="1" s="1"/>
  <c r="AC1622" i="1" s="1"/>
  <c r="AC1621" i="1" s="1"/>
  <c r="Y1913" i="1"/>
  <c r="Y1912" i="1" s="1"/>
  <c r="Y1911" i="1" s="1"/>
  <c r="Y1959" i="1"/>
  <c r="Y1958" i="1" s="1"/>
  <c r="Y1957" i="1" s="1"/>
  <c r="AC2014" i="1"/>
  <c r="AC2013" i="1" s="1"/>
  <c r="AC2045" i="1"/>
  <c r="AC1557" i="1"/>
  <c r="AC1568" i="1"/>
  <c r="AC1567" i="1" s="1"/>
  <c r="AC2093" i="1"/>
  <c r="AC2092" i="1" s="1"/>
  <c r="AC2091" i="1" s="1"/>
  <c r="AC2090" i="1" s="1"/>
  <c r="Y1513" i="1"/>
  <c r="Y1512" i="1" s="1"/>
  <c r="Y1511" i="1" s="1"/>
  <c r="AC1685" i="1"/>
  <c r="AC1684" i="1" s="1"/>
  <c r="AC1683" i="1" s="1"/>
  <c r="AC1852" i="1"/>
  <c r="AC1851" i="1" s="1"/>
  <c r="AC1850" i="1" s="1"/>
  <c r="AC1849" i="1" s="1"/>
  <c r="AC2062" i="1"/>
  <c r="AC2061" i="1" s="1"/>
  <c r="AC2060" i="1" s="1"/>
  <c r="AC2059" i="1" s="1"/>
  <c r="Y1685" i="1"/>
  <c r="Y1684" i="1" s="1"/>
  <c r="Y1683" i="1" s="1"/>
  <c r="AC1886" i="1"/>
  <c r="AC1885" i="1" s="1"/>
  <c r="AC1884" i="1" s="1"/>
  <c r="AC1883" i="1" s="1"/>
  <c r="Y2172" i="1"/>
  <c r="Y2171" i="1" s="1"/>
  <c r="Y2170" i="1" s="1"/>
  <c r="AC2210" i="1"/>
  <c r="AC2206" i="1" s="1"/>
  <c r="AC2205" i="1" s="1"/>
  <c r="Y2819" i="1"/>
  <c r="Y2818" i="1" s="1"/>
  <c r="Y2817" i="1" s="1"/>
  <c r="AC2311" i="1"/>
  <c r="AC2310" i="1" s="1"/>
  <c r="AC2309" i="1" s="1"/>
  <c r="AC2308" i="1" s="1"/>
  <c r="AC2426" i="1"/>
  <c r="AC2422" i="1" s="1"/>
  <c r="AC2421" i="1" s="1"/>
  <c r="AC2414" i="1" s="1"/>
  <c r="Y2487" i="1"/>
  <c r="Y2486" i="1" s="1"/>
  <c r="Y2485" i="1" s="1"/>
  <c r="Y2484" i="1" s="1"/>
  <c r="Y2606" i="1"/>
  <c r="AC2702" i="1"/>
  <c r="AC2229" i="1"/>
  <c r="AC2228" i="1" s="1"/>
  <c r="Y2311" i="1"/>
  <c r="Y2310" i="1" s="1"/>
  <c r="Y2309" i="1" s="1"/>
  <c r="Y2308" i="1" s="1"/>
  <c r="AC2618" i="1"/>
  <c r="AC2819" i="1"/>
  <c r="AC2818" i="1" s="1"/>
  <c r="AC2817" i="1" s="1"/>
  <c r="AC2332" i="1"/>
  <c r="AC2331" i="1" s="1"/>
  <c r="AC2330" i="1" s="1"/>
  <c r="AC2329" i="1" s="1"/>
  <c r="Y2375" i="1"/>
  <c r="Y2374" i="1" s="1"/>
  <c r="Y2373" i="1" s="1"/>
  <c r="Y2372" i="1" s="1"/>
  <c r="AC2445" i="1"/>
  <c r="AC2444" i="1" s="1"/>
  <c r="AC2606" i="1"/>
  <c r="Y2599" i="1"/>
  <c r="Y2594" i="1" s="1"/>
  <c r="Y2588" i="1" s="1"/>
  <c r="AC3095" i="1"/>
  <c r="AC3088" i="1" s="1"/>
  <c r="Y3133" i="1"/>
  <c r="Y3123" i="1" s="1"/>
  <c r="AC2974" i="1"/>
  <c r="AC2973" i="1" s="1"/>
  <c r="AC3076" i="1"/>
  <c r="AC3075" i="1" s="1"/>
  <c r="AC3074" i="1" s="1"/>
  <c r="Y3095" i="1"/>
  <c r="Y3088" i="1" s="1"/>
  <c r="Y2702" i="1"/>
  <c r="Y2868" i="1"/>
  <c r="Y2867" i="1" s="1"/>
  <c r="Y2866" i="1" s="1"/>
  <c r="Y2865" i="1" s="1"/>
  <c r="Y2974" i="1"/>
  <c r="Y2973" i="1" s="1"/>
  <c r="AC3327" i="1"/>
  <c r="AC3326" i="1" s="1"/>
  <c r="Y3465" i="1"/>
  <c r="Y3263" i="1"/>
  <c r="Y3262" i="1" s="1"/>
  <c r="Y3261" i="1" s="1"/>
  <c r="Y3260" i="1" s="1"/>
  <c r="Y3259" i="1" s="1"/>
  <c r="Y3430" i="1"/>
  <c r="Y3429" i="1" s="1"/>
  <c r="Y3541" i="1"/>
  <c r="Y3540" i="1" s="1"/>
  <c r="Y3539" i="1" s="1"/>
  <c r="Y3816" i="1"/>
  <c r="Y3815" i="1" s="1"/>
  <c r="Y3814" i="1" s="1"/>
  <c r="Y3813" i="1" s="1"/>
  <c r="Y3812" i="1" s="1"/>
  <c r="AC3870" i="1"/>
  <c r="AC3465" i="1"/>
  <c r="AC3445" i="1"/>
  <c r="AC3444" i="1" s="1"/>
  <c r="AC3438" i="1" s="1"/>
  <c r="P2311" i="1"/>
  <c r="P2310" i="1" s="1"/>
  <c r="P2309" i="1" s="1"/>
  <c r="P2308" i="1" s="1"/>
  <c r="P417" i="1"/>
  <c r="P1038" i="1"/>
  <c r="P1145" i="1"/>
  <c r="P1144" i="1" s="1"/>
  <c r="P1143" i="1" s="1"/>
  <c r="P1568" i="1"/>
  <c r="P1567" i="1" s="1"/>
  <c r="P2365" i="1"/>
  <c r="P2364" i="1" s="1"/>
  <c r="P2363" i="1" s="1"/>
  <c r="P2362" i="1" s="1"/>
  <c r="P2361" i="1" s="1"/>
  <c r="P3327" i="1"/>
  <c r="P3326" i="1" s="1"/>
  <c r="P1557" i="1"/>
  <c r="P2719" i="1"/>
  <c r="P2718" i="1" s="1"/>
  <c r="P2717" i="1" s="1"/>
  <c r="P2731" i="1"/>
  <c r="P2727" i="1" s="1"/>
  <c r="P2726" i="1" s="1"/>
  <c r="P3982" i="1"/>
  <c r="P3978" i="1" s="1"/>
  <c r="P459" i="1"/>
  <c r="P1330" i="1"/>
  <c r="P1326" i="1" s="1"/>
  <c r="P1325" i="1" s="1"/>
  <c r="P1318" i="1" s="1"/>
  <c r="P2537" i="1"/>
  <c r="P2536" i="1" s="1"/>
  <c r="P2535" i="1" s="1"/>
  <c r="P2528" i="1" s="1"/>
  <c r="P3286" i="1"/>
  <c r="P3282" i="1" s="1"/>
  <c r="P3281" i="1" s="1"/>
  <c r="P3275" i="1" s="1"/>
  <c r="P3274" i="1" s="1"/>
  <c r="P3310" i="1"/>
  <c r="P3309" i="1" s="1"/>
  <c r="P3308" i="1" s="1"/>
  <c r="P3321" i="1"/>
  <c r="P3320" i="1" s="1"/>
  <c r="P3315" i="1" s="1"/>
  <c r="P4138" i="1"/>
  <c r="P4134" i="1" s="1"/>
  <c r="P4133" i="1" s="1"/>
  <c r="P4132" i="1" s="1"/>
  <c r="P4131" i="1" s="1"/>
  <c r="P924" i="1"/>
  <c r="P923" i="1" s="1"/>
  <c r="P1541" i="1"/>
  <c r="P1540" i="1" s="1"/>
  <c r="P1539" i="1" s="1"/>
  <c r="P1538" i="1" s="1"/>
  <c r="P2267" i="1"/>
  <c r="P2266" i="1" s="1"/>
  <c r="P2265" i="1" s="1"/>
  <c r="P2264" i="1" s="1"/>
  <c r="P2257" i="1" s="1"/>
  <c r="P2249" i="1" s="1"/>
  <c r="P2908" i="1"/>
  <c r="P2907" i="1" s="1"/>
  <c r="P2906" i="1" s="1"/>
  <c r="P2899" i="1" s="1"/>
  <c r="P376" i="1"/>
  <c r="P375" i="1" s="1"/>
  <c r="P374" i="1" s="1"/>
  <c r="P1804" i="1"/>
  <c r="P1803" i="1" s="1"/>
  <c r="P1802" i="1" s="1"/>
  <c r="P2143" i="1"/>
  <c r="P2142" i="1" s="1"/>
  <c r="P2141" i="1" s="1"/>
  <c r="P2140" i="1" s="1"/>
  <c r="P2139" i="1" s="1"/>
  <c r="P3415" i="1"/>
  <c r="P3580" i="1"/>
  <c r="P3576" i="1" s="1"/>
  <c r="P3575" i="1" s="1"/>
  <c r="P3924" i="1"/>
  <c r="P3920" i="1" s="1"/>
  <c r="P3919" i="1" s="1"/>
  <c r="P3918" i="1" s="1"/>
  <c r="P784" i="1"/>
  <c r="P780" i="1" s="1"/>
  <c r="P779" i="1" s="1"/>
  <c r="P1265" i="1"/>
  <c r="P1264" i="1" s="1"/>
  <c r="P1263" i="1" s="1"/>
  <c r="P1262" i="1" s="1"/>
  <c r="P1261" i="1" s="1"/>
  <c r="P3199" i="1"/>
  <c r="P3198" i="1" s="1"/>
  <c r="P3541" i="1"/>
  <c r="P3540" i="1" s="1"/>
  <c r="P3539" i="1" s="1"/>
  <c r="P3694" i="1"/>
  <c r="P4008" i="1"/>
  <c r="P4004" i="1" s="1"/>
  <c r="P4003" i="1" s="1"/>
  <c r="P3997" i="1" s="1"/>
  <c r="P3996" i="1" s="1"/>
  <c r="P725" i="1"/>
  <c r="P724" i="1" s="1"/>
  <c r="P1154" i="1"/>
  <c r="P1886" i="1"/>
  <c r="P1885" i="1" s="1"/>
  <c r="P1884" i="1" s="1"/>
  <c r="P1883" i="1" s="1"/>
  <c r="P2474" i="1"/>
  <c r="P2473" i="1" s="1"/>
  <c r="P2472" i="1" s="1"/>
  <c r="P2471" i="1" s="1"/>
  <c r="P2470" i="1" s="1"/>
  <c r="P2462" i="1" s="1"/>
  <c r="P3216" i="1"/>
  <c r="P3212" i="1" s="1"/>
  <c r="P3211" i="1" s="1"/>
  <c r="P3354" i="1"/>
  <c r="P3430" i="1"/>
  <c r="P3429" i="1" s="1"/>
  <c r="P3518" i="1"/>
  <c r="P3517" i="1" s="1"/>
  <c r="P3516" i="1" s="1"/>
  <c r="P3717" i="1"/>
  <c r="P3704" i="1" s="1"/>
  <c r="P4038" i="1"/>
  <c r="P469" i="1"/>
  <c r="P468" i="1" s="1"/>
  <c r="P118" i="1"/>
  <c r="P114" i="1" s="1"/>
  <c r="P113" i="1" s="1"/>
  <c r="P112" i="1" s="1"/>
  <c r="P111" i="1" s="1"/>
  <c r="P323" i="1"/>
  <c r="P319" i="1" s="1"/>
  <c r="P318" i="1" s="1"/>
  <c r="P317" i="1" s="1"/>
  <c r="P311" i="1" s="1"/>
  <c r="P386" i="1"/>
  <c r="P432" i="1"/>
  <c r="P533" i="1"/>
  <c r="P532" i="1" s="1"/>
  <c r="P560" i="1"/>
  <c r="P559" i="1" s="1"/>
  <c r="P641" i="1"/>
  <c r="P1359" i="1"/>
  <c r="P1358" i="1" s="1"/>
  <c r="P1357" i="1" s="1"/>
  <c r="P2045" i="1"/>
  <c r="P795" i="1"/>
  <c r="P794" i="1" s="1"/>
  <c r="P793" i="1" s="1"/>
  <c r="P1031" i="1"/>
  <c r="P1030" i="1" s="1"/>
  <c r="P1347" i="1"/>
  <c r="P1346" i="1" s="1"/>
  <c r="P49" i="1"/>
  <c r="P45" i="1" s="1"/>
  <c r="P44" i="1" s="1"/>
  <c r="P71" i="1"/>
  <c r="P70" i="1" s="1"/>
  <c r="P69" i="1" s="1"/>
  <c r="P68" i="1" s="1"/>
  <c r="P67" i="1" s="1"/>
  <c r="P151" i="1"/>
  <c r="P147" i="1" s="1"/>
  <c r="P250" i="1"/>
  <c r="P246" i="1" s="1"/>
  <c r="P245" i="1" s="1"/>
  <c r="P244" i="1" s="1"/>
  <c r="P364" i="1"/>
  <c r="P411" i="1"/>
  <c r="P1003" i="1"/>
  <c r="P1002" i="1" s="1"/>
  <c r="P1001" i="1" s="1"/>
  <c r="P1000" i="1" s="1"/>
  <c r="P1513" i="1"/>
  <c r="P1512" i="1" s="1"/>
  <c r="P1511" i="1" s="1"/>
  <c r="P1987" i="1"/>
  <c r="P1986" i="1" s="1"/>
  <c r="P1985" i="1" s="1"/>
  <c r="P1984" i="1" s="1"/>
  <c r="P2200" i="1"/>
  <c r="P2199" i="1" s="1"/>
  <c r="P2198" i="1" s="1"/>
  <c r="P2197" i="1" s="1"/>
  <c r="P2426" i="1"/>
  <c r="P2422" i="1" s="1"/>
  <c r="P2421" i="1" s="1"/>
  <c r="P2414" i="1" s="1"/>
  <c r="P2445" i="1"/>
  <c r="P2444" i="1" s="1"/>
  <c r="P2689" i="1"/>
  <c r="P2688" i="1" s="1"/>
  <c r="P2687" i="1" s="1"/>
  <c r="P2686" i="1" s="1"/>
  <c r="P2674" i="1" s="1"/>
  <c r="P2995" i="1"/>
  <c r="P2994" i="1" s="1"/>
  <c r="P3133" i="1"/>
  <c r="P3123" i="1" s="1"/>
  <c r="P3562" i="1"/>
  <c r="P3557" i="1" s="1"/>
  <c r="P3556" i="1" s="1"/>
  <c r="P3643" i="1"/>
  <c r="P3642" i="1" s="1"/>
  <c r="P3641" i="1" s="1"/>
  <c r="P3960" i="1"/>
  <c r="P3956" i="1" s="1"/>
  <c r="P3951" i="1" s="1"/>
  <c r="P3950" i="1" s="1"/>
  <c r="P3949" i="1" s="1"/>
  <c r="P3948" i="1" s="1"/>
  <c r="P1658" i="1"/>
  <c r="P1657" i="1" s="1"/>
  <c r="P1656" i="1" s="1"/>
  <c r="P1655" i="1" s="1"/>
  <c r="P2003" i="1"/>
  <c r="P2655" i="1"/>
  <c r="P2819" i="1"/>
  <c r="P2818" i="1" s="1"/>
  <c r="P2817" i="1" s="1"/>
  <c r="P3363" i="1"/>
  <c r="P3362" i="1" s="1"/>
  <c r="P3386" i="1"/>
  <c r="P3385" i="1" s="1"/>
  <c r="P3384" i="1" s="1"/>
  <c r="P3383" i="1" s="1"/>
  <c r="P3405" i="1"/>
  <c r="P3601" i="1"/>
  <c r="P3597" i="1" s="1"/>
  <c r="P3596" i="1" s="1"/>
  <c r="P3595" i="1" s="1"/>
  <c r="P612" i="1"/>
  <c r="P611" i="1" s="1"/>
  <c r="P833" i="1"/>
  <c r="P832" i="1" s="1"/>
  <c r="P831" i="1" s="1"/>
  <c r="P845" i="1"/>
  <c r="P844" i="1" s="1"/>
  <c r="P838" i="1" s="1"/>
  <c r="P1063" i="1"/>
  <c r="P1062" i="1" s="1"/>
  <c r="P1061" i="1" s="1"/>
  <c r="P1060" i="1" s="1"/>
  <c r="P1082" i="1"/>
  <c r="P1081" i="1" s="1"/>
  <c r="P1080" i="1" s="1"/>
  <c r="P1551" i="1"/>
  <c r="P1547" i="1" s="1"/>
  <c r="P1546" i="1" s="1"/>
  <c r="P1826" i="1"/>
  <c r="P1825" i="1" s="1"/>
  <c r="P1824" i="1" s="1"/>
  <c r="P1817" i="1" s="1"/>
  <c r="P2487" i="1"/>
  <c r="P2486" i="1" s="1"/>
  <c r="P2485" i="1" s="1"/>
  <c r="P2484" i="1" s="1"/>
  <c r="P3162" i="1"/>
  <c r="P3158" i="1" s="1"/>
  <c r="P3157" i="1" s="1"/>
  <c r="P3249" i="1"/>
  <c r="P3248" i="1" s="1"/>
  <c r="P3341" i="1"/>
  <c r="P3340" i="1" s="1"/>
  <c r="P3339" i="1" s="1"/>
  <c r="P3338" i="1" s="1"/>
  <c r="P3337" i="1" s="1"/>
  <c r="P3336" i="1" s="1"/>
  <c r="P3445" i="1"/>
  <c r="P3444" i="1" s="1"/>
  <c r="P3438" i="1" s="1"/>
  <c r="P3611" i="1"/>
  <c r="P3610" i="1" s="1"/>
  <c r="P3879" i="1"/>
  <c r="P3878" i="1" s="1"/>
  <c r="P3877" i="1" s="1"/>
  <c r="P2172" i="1"/>
  <c r="P2171" i="1" s="1"/>
  <c r="P2170" i="1" s="1"/>
  <c r="P770" i="1"/>
  <c r="P769" i="1" s="1"/>
  <c r="P876" i="1"/>
  <c r="P875" i="1" s="1"/>
  <c r="P1122" i="1"/>
  <c r="P1394" i="1"/>
  <c r="P1393" i="1" s="1"/>
  <c r="P1392" i="1" s="1"/>
  <c r="P1391" i="1" s="1"/>
  <c r="P1624" i="1"/>
  <c r="P1623" i="1" s="1"/>
  <c r="P1622" i="1" s="1"/>
  <c r="P1621" i="1" s="1"/>
  <c r="P1763" i="1"/>
  <c r="P1762" i="1" s="1"/>
  <c r="P1761" i="1" s="1"/>
  <c r="P1760" i="1" s="1"/>
  <c r="P1773" i="1"/>
  <c r="P1769" i="1" s="1"/>
  <c r="P1768" i="1" s="1"/>
  <c r="P1792" i="1"/>
  <c r="P1791" i="1" s="1"/>
  <c r="P1831" i="1"/>
  <c r="P1959" i="1"/>
  <c r="P1958" i="1" s="1"/>
  <c r="P1957" i="1" s="1"/>
  <c r="P2033" i="1"/>
  <c r="P2062" i="1"/>
  <c r="P2061" i="1" s="1"/>
  <c r="P2060" i="1" s="1"/>
  <c r="P2059" i="1" s="1"/>
  <c r="P2126" i="1"/>
  <c r="P2125" i="1" s="1"/>
  <c r="P2118" i="1" s="1"/>
  <c r="P2229" i="1"/>
  <c r="P2228" i="1" s="1"/>
  <c r="P1494" i="1"/>
  <c r="P1493" i="1" s="1"/>
  <c r="P1492" i="1" s="1"/>
  <c r="P1491" i="1" s="1"/>
  <c r="P99" i="1"/>
  <c r="P164" i="1"/>
  <c r="P591" i="1"/>
  <c r="P905" i="1"/>
  <c r="P901" i="1" s="1"/>
  <c r="P900" i="1" s="1"/>
  <c r="P893" i="1" s="1"/>
  <c r="P913" i="1"/>
  <c r="P1221" i="1"/>
  <c r="P1220" i="1" s="1"/>
  <c r="P1219" i="1" s="1"/>
  <c r="P1218" i="1" s="1"/>
  <c r="P1428" i="1"/>
  <c r="P1427" i="1" s="1"/>
  <c r="P1426" i="1" s="1"/>
  <c r="P1425" i="1" s="1"/>
  <c r="P1461" i="1"/>
  <c r="P1460" i="1" s="1"/>
  <c r="P1615" i="1"/>
  <c r="P1614" i="1" s="1"/>
  <c r="P1613" i="1" s="1"/>
  <c r="P1612" i="1" s="1"/>
  <c r="P1605" i="1" s="1"/>
  <c r="P1685" i="1"/>
  <c r="P1684" i="1" s="1"/>
  <c r="P1683" i="1" s="1"/>
  <c r="P1706" i="1"/>
  <c r="P1705" i="1" s="1"/>
  <c r="P1704" i="1" s="1"/>
  <c r="P1703" i="1" s="1"/>
  <c r="P1702" i="1" s="1"/>
  <c r="P1852" i="1"/>
  <c r="P1851" i="1" s="1"/>
  <c r="P1850" i="1" s="1"/>
  <c r="P1849" i="1" s="1"/>
  <c r="P1997" i="1"/>
  <c r="P1993" i="1" s="1"/>
  <c r="P1992" i="1" s="1"/>
  <c r="P1983" i="1" s="1"/>
  <c r="P2025" i="1"/>
  <c r="P2024" i="1" s="1"/>
  <c r="P2153" i="1"/>
  <c r="P2152" i="1" s="1"/>
  <c r="P2151" i="1" s="1"/>
  <c r="P2150" i="1" s="1"/>
  <c r="P2280" i="1"/>
  <c r="P2279" i="1" s="1"/>
  <c r="P2278" i="1" s="1"/>
  <c r="P2277" i="1" s="1"/>
  <c r="P2434" i="1"/>
  <c r="P2555" i="1"/>
  <c r="P2554" i="1" s="1"/>
  <c r="P2553" i="1" s="1"/>
  <c r="P2552" i="1" s="1"/>
  <c r="P2551" i="1" s="1"/>
  <c r="P2759" i="1"/>
  <c r="P2755" i="1" s="1"/>
  <c r="P2754" i="1" s="1"/>
  <c r="P2834" i="1"/>
  <c r="P2833" i="1" s="1"/>
  <c r="P2832" i="1" s="1"/>
  <c r="P2831" i="1" s="1"/>
  <c r="P1735" i="1"/>
  <c r="P1734" i="1" s="1"/>
  <c r="P1733" i="1" s="1"/>
  <c r="P29" i="1"/>
  <c r="P28" i="1" s="1"/>
  <c r="P27" i="1" s="1"/>
  <c r="P261" i="1"/>
  <c r="P260" i="1" s="1"/>
  <c r="P301" i="1"/>
  <c r="P300" i="1" s="1"/>
  <c r="P60" i="1"/>
  <c r="P59" i="1" s="1"/>
  <c r="P58" i="1" s="1"/>
  <c r="P57" i="1" s="1"/>
  <c r="P56" i="1" s="1"/>
  <c r="P136" i="1"/>
  <c r="P135" i="1" s="1"/>
  <c r="P210" i="1"/>
  <c r="P209" i="1" s="1"/>
  <c r="P204" i="1" s="1"/>
  <c r="P198" i="1" s="1"/>
  <c r="P197" i="1" s="1"/>
  <c r="P196" i="1" s="1"/>
  <c r="P278" i="1"/>
  <c r="P277" i="1" s="1"/>
  <c r="P292" i="1"/>
  <c r="P577" i="1"/>
  <c r="P572" i="1" s="1"/>
  <c r="P571" i="1" s="1"/>
  <c r="P755" i="1"/>
  <c r="P811" i="1"/>
  <c r="P810" i="1" s="1"/>
  <c r="P809" i="1" s="1"/>
  <c r="P826" i="1"/>
  <c r="P856" i="1"/>
  <c r="P855" i="1" s="1"/>
  <c r="P854" i="1" s="1"/>
  <c r="P853" i="1" s="1"/>
  <c r="P852" i="1" s="1"/>
  <c r="P936" i="1"/>
  <c r="P935" i="1" s="1"/>
  <c r="P934" i="1" s="1"/>
  <c r="P1133" i="1"/>
  <c r="P1132" i="1" s="1"/>
  <c r="P1212" i="1"/>
  <c r="P1248" i="1"/>
  <c r="P1247" i="1" s="1"/>
  <c r="P1246" i="1" s="1"/>
  <c r="P1484" i="1"/>
  <c r="P1483" i="1" s="1"/>
  <c r="P1482" i="1" s="1"/>
  <c r="P1481" i="1" s="1"/>
  <c r="P1480" i="1" s="1"/>
  <c r="P1580" i="1"/>
  <c r="P1579" i="1" s="1"/>
  <c r="P1578" i="1" s="1"/>
  <c r="P1913" i="1"/>
  <c r="P1912" i="1" s="1"/>
  <c r="P1911" i="1" s="1"/>
  <c r="P2241" i="1"/>
  <c r="P2240" i="1" s="1"/>
  <c r="P2239" i="1" s="1"/>
  <c r="P2332" i="1"/>
  <c r="P2331" i="1" s="1"/>
  <c r="P2330" i="1" s="1"/>
  <c r="P2329" i="1" s="1"/>
  <c r="P2333" i="1"/>
  <c r="P2648" i="1"/>
  <c r="P2702" i="1"/>
  <c r="P2710" i="1"/>
  <c r="P2709" i="1" s="1"/>
  <c r="P3465" i="1"/>
  <c r="P3511" i="1"/>
  <c r="P3850" i="1"/>
  <c r="P3849" i="1" s="1"/>
  <c r="P4074" i="1"/>
  <c r="P4073" i="1" s="1"/>
  <c r="P4072" i="1" s="1"/>
  <c r="P4071" i="1" s="1"/>
  <c r="P4070" i="1" s="1"/>
  <c r="P4157" i="1"/>
  <c r="P4156" i="1" s="1"/>
  <c r="P2780" i="1"/>
  <c r="P2779" i="1" s="1"/>
  <c r="P2778" i="1" s="1"/>
  <c r="P2777" i="1" s="1"/>
  <c r="P2776" i="1" s="1"/>
  <c r="P3230" i="1"/>
  <c r="P3229" i="1" s="1"/>
  <c r="P3504" i="1"/>
  <c r="P3528" i="1"/>
  <c r="P3527" i="1" s="1"/>
  <c r="P3526" i="1" s="1"/>
  <c r="P3525" i="1" s="1"/>
  <c r="P3679" i="1"/>
  <c r="P3908" i="1"/>
  <c r="P3907" i="1" s="1"/>
  <c r="P2210" i="1"/>
  <c r="P2206" i="1" s="1"/>
  <c r="P2205" i="1" s="1"/>
  <c r="P2457" i="1"/>
  <c r="P2456" i="1" s="1"/>
  <c r="P2455" i="1" s="1"/>
  <c r="P2606" i="1"/>
  <c r="P3150" i="1"/>
  <c r="P3149" i="1" s="1"/>
  <c r="P3148" i="1" s="1"/>
  <c r="P3147" i="1" s="1"/>
  <c r="P3457" i="1"/>
  <c r="P3453" i="1" s="1"/>
  <c r="P3452" i="1" s="1"/>
  <c r="P3483" i="1"/>
  <c r="P3482" i="1" s="1"/>
  <c r="P3745" i="1"/>
  <c r="P3741" i="1" s="1"/>
  <c r="P3740" i="1" s="1"/>
  <c r="P3739" i="1" s="1"/>
  <c r="P3738" i="1" s="1"/>
  <c r="P3870" i="1"/>
  <c r="P3898" i="1"/>
  <c r="P3897" i="1" s="1"/>
  <c r="P3896" i="1" s="1"/>
  <c r="P3890" i="1" s="1"/>
  <c r="P3889" i="1" s="1"/>
  <c r="P4054" i="1"/>
  <c r="P4053" i="1" s="1"/>
  <c r="P4052" i="1" s="1"/>
  <c r="P4109" i="1"/>
  <c r="P4108" i="1" s="1"/>
  <c r="P4107" i="1" s="1"/>
  <c r="P4106" i="1" s="1"/>
  <c r="P227" i="1"/>
  <c r="P226" i="1" s="1"/>
  <c r="P225" i="1" s="1"/>
  <c r="P819" i="1"/>
  <c r="P952" i="1"/>
  <c r="P944" i="1" s="1"/>
  <c r="P1114" i="1"/>
  <c r="P1110" i="1" s="1"/>
  <c r="P1109" i="1" s="1"/>
  <c r="P1102" i="1" s="1"/>
  <c r="P1185" i="1"/>
  <c r="P1184" i="1" s="1"/>
  <c r="P1183" i="1" s="1"/>
  <c r="P449" i="1"/>
  <c r="P485" i="1"/>
  <c r="P481" i="1" s="1"/>
  <c r="P480" i="1" s="1"/>
  <c r="P479" i="1" s="1"/>
  <c r="P496" i="1"/>
  <c r="P495" i="1" s="1"/>
  <c r="P494" i="1" s="1"/>
  <c r="P493" i="1" s="1"/>
  <c r="P492" i="1" s="1"/>
  <c r="P632" i="1"/>
  <c r="P631" i="1" s="1"/>
  <c r="P683" i="1"/>
  <c r="P682" i="1" s="1"/>
  <c r="P681" i="1" s="1"/>
  <c r="P680" i="1" s="1"/>
  <c r="P673" i="1" s="1"/>
  <c r="P742" i="1"/>
  <c r="P741" i="1" s="1"/>
  <c r="P86" i="1"/>
  <c r="P82" i="1" s="1"/>
  <c r="P81" i="1" s="1"/>
  <c r="P80" i="1" s="1"/>
  <c r="P188" i="1"/>
  <c r="P187" i="1" s="1"/>
  <c r="P186" i="1" s="1"/>
  <c r="P185" i="1" s="1"/>
  <c r="P184" i="1" s="1"/>
  <c r="P183" i="1" s="1"/>
  <c r="P22" i="1"/>
  <c r="P21" i="1" s="1"/>
  <c r="P20" i="1" s="1"/>
  <c r="P176" i="1"/>
  <c r="P175" i="1" s="1"/>
  <c r="P520" i="1"/>
  <c r="P866" i="1"/>
  <c r="P865" i="1" s="1"/>
  <c r="P969" i="1"/>
  <c r="P968" i="1" s="1"/>
  <c r="P967" i="1" s="1"/>
  <c r="P966" i="1" s="1"/>
  <c r="P1053" i="1"/>
  <c r="P1052" i="1" s="1"/>
  <c r="P1051" i="1" s="1"/>
  <c r="P1050" i="1" s="1"/>
  <c r="P1049" i="1" s="1"/>
  <c r="P1275" i="1"/>
  <c r="P1274" i="1" s="1"/>
  <c r="P1273" i="1" s="1"/>
  <c r="P1272" i="1" s="1"/>
  <c r="P1294" i="1"/>
  <c r="P1293" i="1" s="1"/>
  <c r="P1292" i="1" s="1"/>
  <c r="P1336" i="1"/>
  <c r="P1385" i="1"/>
  <c r="P1384" i="1" s="1"/>
  <c r="P1383" i="1" s="1"/>
  <c r="P1382" i="1" s="1"/>
  <c r="P1375" i="1" s="1"/>
  <c r="P1367" i="1" s="1"/>
  <c r="P1475" i="1"/>
  <c r="P1474" i="1" s="1"/>
  <c r="P1593" i="1"/>
  <c r="P2868" i="1"/>
  <c r="P2867" i="1" s="1"/>
  <c r="P2866" i="1" s="1"/>
  <c r="P2865" i="1" s="1"/>
  <c r="P1781" i="1"/>
  <c r="P2948" i="1"/>
  <c r="P2947" i="1" s="1"/>
  <c r="P2946" i="1" s="1"/>
  <c r="P2945" i="1" s="1"/>
  <c r="P2944" i="1" s="1"/>
  <c r="P2014" i="1"/>
  <c r="P2013" i="1" s="1"/>
  <c r="P2093" i="1"/>
  <c r="P2092" i="1" s="1"/>
  <c r="P2091" i="1" s="1"/>
  <c r="P2090" i="1" s="1"/>
  <c r="P2218" i="1"/>
  <c r="P2344" i="1"/>
  <c r="P2343" i="1" s="1"/>
  <c r="P2336" i="1" s="1"/>
  <c r="P2394" i="1"/>
  <c r="P2393" i="1" s="1"/>
  <c r="P2392" i="1" s="1"/>
  <c r="P2599" i="1"/>
  <c r="P2594" i="1" s="1"/>
  <c r="P2588" i="1" s="1"/>
  <c r="P2618" i="1"/>
  <c r="P3095" i="1"/>
  <c r="P3088" i="1" s="1"/>
  <c r="P1934" i="1"/>
  <c r="P1933" i="1" s="1"/>
  <c r="P1932" i="1" s="1"/>
  <c r="P1931" i="1" s="1"/>
  <c r="P1930" i="1" s="1"/>
  <c r="P2375" i="1"/>
  <c r="P2374" i="1" s="1"/>
  <c r="P2373" i="1" s="1"/>
  <c r="P2372" i="1" s="1"/>
  <c r="P2508" i="1"/>
  <c r="P2507" i="1" s="1"/>
  <c r="P2506" i="1" s="1"/>
  <c r="P2505" i="1" s="1"/>
  <c r="P2667" i="1"/>
  <c r="P2666" i="1" s="1"/>
  <c r="P2974" i="1"/>
  <c r="P2973" i="1" s="1"/>
  <c r="P2768" i="1"/>
  <c r="P2767" i="1" s="1"/>
  <c r="P2766" i="1" s="1"/>
  <c r="P3182" i="1"/>
  <c r="P3237" i="1"/>
  <c r="P3263" i="1"/>
  <c r="P3262" i="1" s="1"/>
  <c r="P3261" i="1" s="1"/>
  <c r="P3260" i="1" s="1"/>
  <c r="P3259" i="1" s="1"/>
  <c r="P3631" i="1"/>
  <c r="P3627" i="1" s="1"/>
  <c r="P3686" i="1"/>
  <c r="P3670" i="1"/>
  <c r="P3661" i="1" s="1"/>
  <c r="P3660" i="1" s="1"/>
  <c r="P3971" i="1"/>
  <c r="P3780" i="1"/>
  <c r="P3774" i="1" s="1"/>
  <c r="P3773" i="1" s="1"/>
  <c r="P3766" i="1" s="1"/>
  <c r="P3765" i="1" s="1"/>
  <c r="P3816" i="1"/>
  <c r="P3815" i="1" s="1"/>
  <c r="P3814" i="1" s="1"/>
  <c r="P3813" i="1" s="1"/>
  <c r="P3812" i="1" s="1"/>
  <c r="P3941" i="1"/>
  <c r="P3937" i="1" s="1"/>
  <c r="P3932" i="1" s="1"/>
  <c r="P3931" i="1" s="1"/>
  <c r="P3930" i="1" s="1"/>
  <c r="P3929" i="1" s="1"/>
  <c r="P4125" i="1"/>
  <c r="P4124" i="1" s="1"/>
  <c r="P4123" i="1" s="1"/>
  <c r="P4116" i="1" s="1"/>
  <c r="Z356" i="1" l="1"/>
  <c r="Z355" i="1" s="1"/>
  <c r="Z354" i="1" s="1"/>
  <c r="AD399" i="1"/>
  <c r="AD398" i="1" s="1"/>
  <c r="AD357" i="1"/>
  <c r="AD356" i="1" s="1"/>
  <c r="AD355" i="1" s="1"/>
  <c r="AD354" i="1" s="1"/>
  <c r="AC356" i="1"/>
  <c r="AC355" i="1" s="1"/>
  <c r="AC354" i="1" s="1"/>
  <c r="Q398" i="1"/>
  <c r="Y357" i="1"/>
  <c r="Y356" i="1" s="1"/>
  <c r="Y355" i="1" s="1"/>
  <c r="Y354" i="1" s="1"/>
  <c r="Q357" i="1"/>
  <c r="Q356" i="1" s="1"/>
  <c r="Q355" i="1" s="1"/>
  <c r="Q354" i="1" s="1"/>
  <c r="Y399" i="1"/>
  <c r="Y398" i="1" s="1"/>
  <c r="P399" i="1"/>
  <c r="P398" i="1" s="1"/>
  <c r="AC399" i="1"/>
  <c r="AC398" i="1" s="1"/>
  <c r="P357" i="1"/>
  <c r="P356" i="1" s="1"/>
  <c r="P355" i="1" s="1"/>
  <c r="P354" i="1" s="1"/>
  <c r="Q818" i="1"/>
  <c r="Q817" i="1" s="1"/>
  <c r="Z3678" i="1"/>
  <c r="Z3677" i="1" s="1"/>
  <c r="AD3609" i="1"/>
  <c r="Z1345" i="1"/>
  <c r="Z1335" i="1" s="1"/>
  <c r="Z1317" i="1" s="1"/>
  <c r="Z590" i="1"/>
  <c r="Z589" i="1" s="1"/>
  <c r="Q19" i="1"/>
  <c r="Q18" i="1" s="1"/>
  <c r="Q17" i="1" s="1"/>
  <c r="Q16" i="1" s="1"/>
  <c r="Z4147" i="1"/>
  <c r="Z4146" i="1" s="1"/>
  <c r="Z4145" i="1" s="1"/>
  <c r="Z4130" i="1" s="1"/>
  <c r="Q4147" i="1"/>
  <c r="Q4146" i="1" s="1"/>
  <c r="Q4145" i="1" s="1"/>
  <c r="Q4130" i="1" s="1"/>
  <c r="Z2748" i="1"/>
  <c r="Z2747" i="1" s="1"/>
  <c r="AD1566" i="1"/>
  <c r="AD1556" i="1" s="1"/>
  <c r="Z1453" i="1"/>
  <c r="Z1445" i="1" s="1"/>
  <c r="Q1153" i="1"/>
  <c r="Q1983" i="1"/>
  <c r="Q259" i="1"/>
  <c r="Q258" i="1" s="1"/>
  <c r="Q257" i="1" s="1"/>
  <c r="Q3678" i="1"/>
  <c r="Q3677" i="1" s="1"/>
  <c r="Z1983" i="1"/>
  <c r="Q1675" i="1"/>
  <c r="Q3844" i="1"/>
  <c r="Q3843" i="1" s="1"/>
  <c r="Q3837" i="1" s="1"/>
  <c r="Q3836" i="1" s="1"/>
  <c r="Q3764" i="1" s="1"/>
  <c r="Q1537" i="1"/>
  <c r="AD259" i="1"/>
  <c r="AD258" i="1" s="1"/>
  <c r="AD257" i="1" s="1"/>
  <c r="AD3349" i="1"/>
  <c r="AD3348" i="1" s="1"/>
  <c r="AD3347" i="1" s="1"/>
  <c r="AD3346" i="1" s="1"/>
  <c r="Z3503" i="1"/>
  <c r="Z3481" i="1" s="1"/>
  <c r="Z3480" i="1" s="1"/>
  <c r="Z3479" i="1" s="1"/>
  <c r="Q2701" i="1"/>
  <c r="Q2700" i="1" s="1"/>
  <c r="Q2699" i="1" s="1"/>
  <c r="Q3503" i="1"/>
  <c r="Q3481" i="1" s="1"/>
  <c r="Q3480" i="1" s="1"/>
  <c r="Q3479" i="1" s="1"/>
  <c r="AD1903" i="1"/>
  <c r="Y3146" i="1"/>
  <c r="Z2443" i="1"/>
  <c r="Z2433" i="1" s="1"/>
  <c r="Z2413" i="1" s="1"/>
  <c r="AC2110" i="1"/>
  <c r="Q640" i="1"/>
  <c r="Q639" i="1" s="1"/>
  <c r="Q3349" i="1"/>
  <c r="Q3348" i="1" s="1"/>
  <c r="Q3347" i="1" s="1"/>
  <c r="Q3346" i="1" s="1"/>
  <c r="AD1238" i="1"/>
  <c r="Q3970" i="1"/>
  <c r="Q3969" i="1" s="1"/>
  <c r="Q3968" i="1" s="1"/>
  <c r="Q3967" i="1" s="1"/>
  <c r="Q3181" i="1"/>
  <c r="Q3180" i="1" s="1"/>
  <c r="Q3179" i="1" s="1"/>
  <c r="Q1345" i="1"/>
  <c r="Q1335" i="1" s="1"/>
  <c r="Q1317" i="1" s="1"/>
  <c r="Q2032" i="1"/>
  <c r="Q2830" i="1"/>
  <c r="Q1131" i="1"/>
  <c r="Q1121" i="1" s="1"/>
  <c r="Q1101" i="1" s="1"/>
  <c r="Q2110" i="1"/>
  <c r="Q3146" i="1"/>
  <c r="Z2012" i="1"/>
  <c r="Z2002" i="1" s="1"/>
  <c r="AD3503" i="1"/>
  <c r="AD3481" i="1" s="1"/>
  <c r="AD3480" i="1" s="1"/>
  <c r="AD3479" i="1" s="1"/>
  <c r="AD1983" i="1"/>
  <c r="Z2227" i="1"/>
  <c r="Z2217" i="1" s="1"/>
  <c r="AD4147" i="1"/>
  <c r="AD4146" i="1" s="1"/>
  <c r="AD4145" i="1" s="1"/>
  <c r="AD4130" i="1" s="1"/>
  <c r="Z3225" i="1"/>
  <c r="Z3224" i="1" s="1"/>
  <c r="Z3223" i="1" s="1"/>
  <c r="Z1903" i="1"/>
  <c r="AD1453" i="1"/>
  <c r="AD1445" i="1" s="1"/>
  <c r="Q3626" i="1"/>
  <c r="Q864" i="1"/>
  <c r="Q863" i="1" s="1"/>
  <c r="Q4081" i="1"/>
  <c r="Q2196" i="1"/>
  <c r="Q1816" i="1"/>
  <c r="Q4018" i="1"/>
  <c r="Q4017" i="1" s="1"/>
  <c r="Q4016" i="1" s="1"/>
  <c r="Q4015" i="1" s="1"/>
  <c r="Q1592" i="1"/>
  <c r="AC3503" i="1"/>
  <c r="AC3481" i="1" s="1"/>
  <c r="AC3480" i="1" s="1"/>
  <c r="AC3479" i="1" s="1"/>
  <c r="AD519" i="1"/>
  <c r="AD518" i="1" s="1"/>
  <c r="AD517" i="1" s="1"/>
  <c r="Q965" i="1"/>
  <c r="AD2483" i="1"/>
  <c r="Q2443" i="1"/>
  <c r="Q2433" i="1" s="1"/>
  <c r="Q2413" i="1" s="1"/>
  <c r="Q3303" i="1"/>
  <c r="Q3302" i="1" s="1"/>
  <c r="Q3301" i="1" s="1"/>
  <c r="Q3273" i="1" s="1"/>
  <c r="AC3146" i="1"/>
  <c r="AD2443" i="1"/>
  <c r="AD2433" i="1" s="1"/>
  <c r="AD2413" i="1" s="1"/>
  <c r="Q291" i="1"/>
  <c r="Q285" i="1" s="1"/>
  <c r="Z3404" i="1"/>
  <c r="Z3403" i="1" s="1"/>
  <c r="Z3402" i="1" s="1"/>
  <c r="Z3374" i="1" s="1"/>
  <c r="Z3538" i="1"/>
  <c r="Z965" i="1"/>
  <c r="Q2328" i="1"/>
  <c r="Q1790" i="1"/>
  <c r="Q1780" i="1" s="1"/>
  <c r="AD640" i="1"/>
  <c r="AD639" i="1" s="1"/>
  <c r="AD3225" i="1"/>
  <c r="AD3224" i="1" s="1"/>
  <c r="AD3223" i="1" s="1"/>
  <c r="Z2032" i="1"/>
  <c r="Z1131" i="1"/>
  <c r="Z1121" i="1" s="1"/>
  <c r="Z1101" i="1" s="1"/>
  <c r="AD2520" i="1"/>
  <c r="Z3970" i="1"/>
  <c r="Z3969" i="1" s="1"/>
  <c r="Z3968" i="1" s="1"/>
  <c r="Z3967" i="1" s="1"/>
  <c r="Z1790" i="1"/>
  <c r="Z1780" i="1" s="1"/>
  <c r="Q922" i="1"/>
  <c r="Q912" i="1" s="1"/>
  <c r="Q892" i="1" s="1"/>
  <c r="Q1566" i="1"/>
  <c r="Q1556" i="1" s="1"/>
  <c r="Z1816" i="1"/>
  <c r="AD3404" i="1"/>
  <c r="AD3403" i="1" s="1"/>
  <c r="AD3402" i="1" s="1"/>
  <c r="AD3374" i="1" s="1"/>
  <c r="Q1903" i="1"/>
  <c r="AC2701" i="1"/>
  <c r="AC2700" i="1" s="1"/>
  <c r="AC2699" i="1" s="1"/>
  <c r="Y1790" i="1"/>
  <c r="Y1780" i="1" s="1"/>
  <c r="Y2110" i="1"/>
  <c r="Q2227" i="1"/>
  <c r="Q2217" i="1" s="1"/>
  <c r="Z1537" i="1"/>
  <c r="Z1675" i="1"/>
  <c r="Z3626" i="1"/>
  <c r="AD2227" i="1"/>
  <c r="AD2217" i="1" s="1"/>
  <c r="P3609" i="1"/>
  <c r="Z19" i="1"/>
  <c r="Z18" i="1" s="1"/>
  <c r="Z17" i="1" s="1"/>
  <c r="Z16" i="1" s="1"/>
  <c r="Z1759" i="1"/>
  <c r="AD2587" i="1"/>
  <c r="AC2443" i="1"/>
  <c r="AC2433" i="1" s="1"/>
  <c r="AC2413" i="1" s="1"/>
  <c r="Q1848" i="1"/>
  <c r="AC1675" i="1"/>
  <c r="Q3609" i="1"/>
  <c r="AD1816" i="1"/>
  <c r="Z291" i="1"/>
  <c r="Z285" i="1" s="1"/>
  <c r="Z284" i="1" s="1"/>
  <c r="Q134" i="1"/>
  <c r="Q133" i="1" s="1"/>
  <c r="Q126" i="1" s="1"/>
  <c r="Q125" i="1" s="1"/>
  <c r="Q110" i="1" s="1"/>
  <c r="Q1023" i="1"/>
  <c r="Q1015" i="1" s="1"/>
  <c r="Z3349" i="1"/>
  <c r="Z3348" i="1" s="1"/>
  <c r="Z3347" i="1" s="1"/>
  <c r="Z3346" i="1" s="1"/>
  <c r="Q2972" i="1"/>
  <c r="Q2971" i="1" s="1"/>
  <c r="Q2970" i="1" s="1"/>
  <c r="Q3225" i="1"/>
  <c r="Q3224" i="1" s="1"/>
  <c r="Q3223" i="1" s="1"/>
  <c r="AD19" i="1"/>
  <c r="AD18" i="1" s="1"/>
  <c r="AD17" i="1" s="1"/>
  <c r="AD16" i="1" s="1"/>
  <c r="AC4147" i="1"/>
  <c r="AC4146" i="1" s="1"/>
  <c r="AC4145" i="1" s="1"/>
  <c r="AC4130" i="1" s="1"/>
  <c r="AD3181" i="1"/>
  <c r="AD3180" i="1" s="1"/>
  <c r="AD3179" i="1" s="1"/>
  <c r="Z1592" i="1"/>
  <c r="Y922" i="1"/>
  <c r="Y912" i="1" s="1"/>
  <c r="Y892" i="1" s="1"/>
  <c r="AD2701" i="1"/>
  <c r="AD2700" i="1" s="1"/>
  <c r="AD2699" i="1" s="1"/>
  <c r="AD2617" i="1"/>
  <c r="AD2616" i="1" s="1"/>
  <c r="AD2615" i="1" s="1"/>
  <c r="AD1153" i="1"/>
  <c r="AD740" i="1"/>
  <c r="AD739" i="1" s="1"/>
  <c r="AD718" i="1" s="1"/>
  <c r="Q1182" i="1"/>
  <c r="Q1181" i="1" s="1"/>
  <c r="Q740" i="1"/>
  <c r="Q739" i="1" s="1"/>
  <c r="Q718" i="1" s="1"/>
  <c r="Q79" i="1"/>
  <c r="Q78" i="1" s="1"/>
  <c r="P4147" i="1"/>
  <c r="P4146" i="1" s="1"/>
  <c r="P4145" i="1" s="1"/>
  <c r="P4130" i="1" s="1"/>
  <c r="Z2617" i="1"/>
  <c r="Z2616" i="1" s="1"/>
  <c r="Z2615" i="1" s="1"/>
  <c r="Z4018" i="1"/>
  <c r="Z4017" i="1" s="1"/>
  <c r="Z4016" i="1" s="1"/>
  <c r="Z4015" i="1" s="1"/>
  <c r="Q2748" i="1"/>
  <c r="Q2747" i="1" s="1"/>
  <c r="Q2012" i="1"/>
  <c r="Q2002" i="1" s="1"/>
  <c r="Q808" i="1"/>
  <c r="Q792" i="1" s="1"/>
  <c r="AD1537" i="1"/>
  <c r="Z79" i="1"/>
  <c r="Z78" i="1" s="1"/>
  <c r="Q2617" i="1"/>
  <c r="Q2616" i="1" s="1"/>
  <c r="Q2615" i="1" s="1"/>
  <c r="Q1759" i="1"/>
  <c r="Q519" i="1"/>
  <c r="Q518" i="1" s="1"/>
  <c r="Q517" i="1" s="1"/>
  <c r="Q1453" i="1"/>
  <c r="Q1445" i="1" s="1"/>
  <c r="AD79" i="1"/>
  <c r="AD78" i="1" s="1"/>
  <c r="AD1675" i="1"/>
  <c r="AD2196" i="1"/>
  <c r="Z519" i="1"/>
  <c r="Z518" i="1" s="1"/>
  <c r="Z517" i="1" s="1"/>
  <c r="AC2520" i="1"/>
  <c r="Q3087" i="1"/>
  <c r="Q3073" i="1" s="1"/>
  <c r="AD224" i="1"/>
  <c r="Q224" i="1"/>
  <c r="Q416" i="1"/>
  <c r="Q2276" i="1"/>
  <c r="Z2276" i="1"/>
  <c r="AD1182" i="1"/>
  <c r="AD1181" i="1" s="1"/>
  <c r="Q590" i="1"/>
  <c r="Q589" i="1" s="1"/>
  <c r="Q2483" i="1"/>
  <c r="AD2748" i="1"/>
  <c r="AD2747" i="1" s="1"/>
  <c r="Q1238" i="1"/>
  <c r="Y818" i="1"/>
  <c r="Y817" i="1" s="1"/>
  <c r="Y808" i="1" s="1"/>
  <c r="Y792" i="1" s="1"/>
  <c r="Z1238" i="1"/>
  <c r="Q3538" i="1"/>
  <c r="Q3404" i="1"/>
  <c r="Q3403" i="1" s="1"/>
  <c r="Q3402" i="1" s="1"/>
  <c r="Q3374" i="1" s="1"/>
  <c r="Q2587" i="1"/>
  <c r="Q1620" i="1"/>
  <c r="Q2520" i="1"/>
  <c r="Q2058" i="1"/>
  <c r="Q1390" i="1"/>
  <c r="AC2748" i="1"/>
  <c r="AC2747" i="1" s="1"/>
  <c r="AD965" i="1"/>
  <c r="AD2328" i="1"/>
  <c r="AD590" i="1"/>
  <c r="AD589" i="1" s="1"/>
  <c r="Z2328" i="1"/>
  <c r="Z3146" i="1"/>
  <c r="Z640" i="1"/>
  <c r="Z639" i="1" s="1"/>
  <c r="AD864" i="1"/>
  <c r="AD863" i="1" s="1"/>
  <c r="Z2587" i="1"/>
  <c r="Z416" i="1"/>
  <c r="Z397" i="1" s="1"/>
  <c r="Z373" i="1" s="1"/>
  <c r="Z372" i="1" s="1"/>
  <c r="AD3303" i="1"/>
  <c r="AD3302" i="1" s="1"/>
  <c r="AD3301" i="1" s="1"/>
  <c r="AD3273" i="1" s="1"/>
  <c r="Z134" i="1"/>
  <c r="Z133" i="1" s="1"/>
  <c r="Z126" i="1" s="1"/>
  <c r="Z125" i="1" s="1"/>
  <c r="Z110" i="1" s="1"/>
  <c r="AD4018" i="1"/>
  <c r="AD4017" i="1" s="1"/>
  <c r="AD4016" i="1" s="1"/>
  <c r="AD4015" i="1" s="1"/>
  <c r="Z3609" i="1"/>
  <c r="Z2520" i="1"/>
  <c r="Z1182" i="1"/>
  <c r="Z1181" i="1" s="1"/>
  <c r="Z2701" i="1"/>
  <c r="Z2700" i="1" s="1"/>
  <c r="Z2699" i="1" s="1"/>
  <c r="AD134" i="1"/>
  <c r="AD133" i="1" s="1"/>
  <c r="AD126" i="1" s="1"/>
  <c r="AD125" i="1" s="1"/>
  <c r="AD110" i="1" s="1"/>
  <c r="Z3303" i="1"/>
  <c r="Z3302" i="1" s="1"/>
  <c r="Z3301" i="1" s="1"/>
  <c r="Z3273" i="1" s="1"/>
  <c r="Z3181" i="1"/>
  <c r="Z3180" i="1" s="1"/>
  <c r="Z3179" i="1" s="1"/>
  <c r="Z2972" i="1"/>
  <c r="Z2971" i="1" s="1"/>
  <c r="Z2970" i="1" s="1"/>
  <c r="Z2058" i="1"/>
  <c r="Z1023" i="1"/>
  <c r="Z1015" i="1" s="1"/>
  <c r="AD4081" i="1"/>
  <c r="AD3678" i="1"/>
  <c r="AD3677" i="1" s="1"/>
  <c r="AD2276" i="1"/>
  <c r="AD1390" i="1"/>
  <c r="AD1345" i="1"/>
  <c r="AD1335" i="1" s="1"/>
  <c r="AD1317" i="1" s="1"/>
  <c r="AC1131" i="1"/>
  <c r="AC1121" i="1" s="1"/>
  <c r="AC1101" i="1" s="1"/>
  <c r="Z2483" i="1"/>
  <c r="AD3970" i="1"/>
  <c r="AD3969" i="1" s="1"/>
  <c r="AD3968" i="1" s="1"/>
  <c r="AD3967" i="1" s="1"/>
  <c r="Z1153" i="1"/>
  <c r="Z818" i="1"/>
  <c r="Z817" i="1" s="1"/>
  <c r="Z808" i="1" s="1"/>
  <c r="Z792" i="1" s="1"/>
  <c r="Z2110" i="1"/>
  <c r="AC922" i="1"/>
  <c r="AC912" i="1" s="1"/>
  <c r="AC892" i="1" s="1"/>
  <c r="Z259" i="1"/>
  <c r="Z258" i="1" s="1"/>
  <c r="Z257" i="1" s="1"/>
  <c r="AD3844" i="1"/>
  <c r="AD3843" i="1" s="1"/>
  <c r="AD3837" i="1" s="1"/>
  <c r="AD3836" i="1" s="1"/>
  <c r="AD3764" i="1" s="1"/>
  <c r="AC818" i="1"/>
  <c r="AC817" i="1" s="1"/>
  <c r="AC808" i="1" s="1"/>
  <c r="AC792" i="1" s="1"/>
  <c r="AD818" i="1"/>
  <c r="AD817" i="1" s="1"/>
  <c r="AD808" i="1" s="1"/>
  <c r="AD792" i="1" s="1"/>
  <c r="AD2830" i="1"/>
  <c r="AC1592" i="1"/>
  <c r="AC1453" i="1"/>
  <c r="AC1445" i="1" s="1"/>
  <c r="P3970" i="1"/>
  <c r="P3969" i="1" s="1"/>
  <c r="P3968" i="1" s="1"/>
  <c r="P3967" i="1" s="1"/>
  <c r="AC2196" i="1"/>
  <c r="Y1848" i="1"/>
  <c r="AC3349" i="1"/>
  <c r="AC3348" i="1" s="1"/>
  <c r="AC3347" i="1" s="1"/>
  <c r="AC3346" i="1" s="1"/>
  <c r="AD3146" i="1"/>
  <c r="AD1023" i="1"/>
  <c r="AD1015" i="1" s="1"/>
  <c r="AD2110" i="1"/>
  <c r="AD2058" i="1"/>
  <c r="Z1620" i="1"/>
  <c r="AD1790" i="1"/>
  <c r="AD1780" i="1" s="1"/>
  <c r="AD291" i="1"/>
  <c r="AD285" i="1" s="1"/>
  <c r="Y3503" i="1"/>
  <c r="Y3481" i="1" s="1"/>
  <c r="Y3480" i="1" s="1"/>
  <c r="Y3479" i="1" s="1"/>
  <c r="AC3404" i="1"/>
  <c r="AC3403" i="1" s="1"/>
  <c r="AC3402" i="1" s="1"/>
  <c r="AC3374" i="1" s="1"/>
  <c r="AC1790" i="1"/>
  <c r="AC1780" i="1" s="1"/>
  <c r="AD922" i="1"/>
  <c r="AD912" i="1" s="1"/>
  <c r="AD892" i="1" s="1"/>
  <c r="AD1620" i="1"/>
  <c r="Z1848" i="1"/>
  <c r="AD1759" i="1"/>
  <c r="Y79" i="1"/>
  <c r="Y78" i="1" s="1"/>
  <c r="AC2032" i="1"/>
  <c r="Y640" i="1"/>
  <c r="Y639" i="1" s="1"/>
  <c r="AC3181" i="1"/>
  <c r="AC3180" i="1" s="1"/>
  <c r="AC3179" i="1" s="1"/>
  <c r="AC3303" i="1"/>
  <c r="AC3302" i="1" s="1"/>
  <c r="AC3301" i="1" s="1"/>
  <c r="AC3273" i="1" s="1"/>
  <c r="Z1566" i="1"/>
  <c r="Z1556" i="1" s="1"/>
  <c r="AD3538" i="1"/>
  <c r="AD416" i="1"/>
  <c r="Z4081" i="1"/>
  <c r="P2587" i="1"/>
  <c r="AD2972" i="1"/>
  <c r="AD2971" i="1" s="1"/>
  <c r="AD2970" i="1" s="1"/>
  <c r="Z740" i="1"/>
  <c r="Z739" i="1" s="1"/>
  <c r="Z718" i="1" s="1"/>
  <c r="Z224" i="1"/>
  <c r="Y4147" i="1"/>
  <c r="Y4146" i="1" s="1"/>
  <c r="Y4145" i="1" s="1"/>
  <c r="Y4130" i="1" s="1"/>
  <c r="Z3844" i="1"/>
  <c r="Z3843" i="1" s="1"/>
  <c r="Z3837" i="1" s="1"/>
  <c r="Z3836" i="1" s="1"/>
  <c r="Z3764" i="1" s="1"/>
  <c r="Z922" i="1"/>
  <c r="Z912" i="1" s="1"/>
  <c r="Z892" i="1" s="1"/>
  <c r="Y3087" i="1"/>
  <c r="Y3073" i="1" s="1"/>
  <c r="Z2196" i="1"/>
  <c r="Z864" i="1"/>
  <c r="Z863" i="1" s="1"/>
  <c r="Y2972" i="1"/>
  <c r="Y2971" i="1" s="1"/>
  <c r="Y2970" i="1" s="1"/>
  <c r="Y134" i="1"/>
  <c r="Y133" i="1" s="1"/>
  <c r="Y126" i="1" s="1"/>
  <c r="Y125" i="1" s="1"/>
  <c r="Y110" i="1" s="1"/>
  <c r="AC1759" i="1"/>
  <c r="AC1182" i="1"/>
  <c r="AC1181" i="1" s="1"/>
  <c r="AD2012" i="1"/>
  <c r="AD2002" i="1" s="1"/>
  <c r="AD1131" i="1"/>
  <c r="AD1121" i="1" s="1"/>
  <c r="AD1101" i="1" s="1"/>
  <c r="AD1848" i="1"/>
  <c r="AD3087" i="1"/>
  <c r="AD3073" i="1" s="1"/>
  <c r="AD1592" i="1"/>
  <c r="AD2032" i="1"/>
  <c r="AD3626" i="1"/>
  <c r="Z2830" i="1"/>
  <c r="Z1390" i="1"/>
  <c r="Z3087" i="1"/>
  <c r="Z3073" i="1" s="1"/>
  <c r="AC1566" i="1"/>
  <c r="AC1556" i="1" s="1"/>
  <c r="Y1983" i="1"/>
  <c r="Y1453" i="1"/>
  <c r="Y1445" i="1" s="1"/>
  <c r="Y3626" i="1"/>
  <c r="P922" i="1"/>
  <c r="P912" i="1" s="1"/>
  <c r="P892" i="1" s="1"/>
  <c r="Y2701" i="1"/>
  <c r="Y2700" i="1" s="1"/>
  <c r="Y2699" i="1" s="1"/>
  <c r="P3626" i="1"/>
  <c r="P3181" i="1"/>
  <c r="P3180" i="1" s="1"/>
  <c r="P3179" i="1" s="1"/>
  <c r="P3303" i="1"/>
  <c r="P3302" i="1" s="1"/>
  <c r="P3301" i="1" s="1"/>
  <c r="P3273" i="1" s="1"/>
  <c r="P2276" i="1"/>
  <c r="AC4018" i="1"/>
  <c r="AC4017" i="1" s="1"/>
  <c r="AC4016" i="1" s="1"/>
  <c r="AC4015" i="1" s="1"/>
  <c r="AC1983" i="1"/>
  <c r="Y2617" i="1"/>
  <c r="Y2616" i="1" s="1"/>
  <c r="Y2615" i="1" s="1"/>
  <c r="Y2012" i="1"/>
  <c r="Y2002" i="1" s="1"/>
  <c r="AC1903" i="1"/>
  <c r="AC1153" i="1"/>
  <c r="Y1345" i="1"/>
  <c r="Y1335" i="1" s="1"/>
  <c r="Y1317" i="1" s="1"/>
  <c r="AC2972" i="1"/>
  <c r="AC2971" i="1" s="1"/>
  <c r="AC2970" i="1" s="1"/>
  <c r="AC79" i="1"/>
  <c r="AC78" i="1" s="1"/>
  <c r="AC640" i="1"/>
  <c r="AC639" i="1" s="1"/>
  <c r="AC3678" i="1"/>
  <c r="AC3677" i="1" s="1"/>
  <c r="AC3225" i="1"/>
  <c r="AC3224" i="1" s="1"/>
  <c r="AC3223" i="1" s="1"/>
  <c r="P2972" i="1"/>
  <c r="P2971" i="1" s="1"/>
  <c r="P2970" i="1" s="1"/>
  <c r="Y1816" i="1"/>
  <c r="Y1759" i="1"/>
  <c r="AC1537" i="1"/>
  <c r="AC1023" i="1"/>
  <c r="AC1015" i="1" s="1"/>
  <c r="P1023" i="1"/>
  <c r="P1015" i="1" s="1"/>
  <c r="Y3844" i="1"/>
  <c r="Y3843" i="1" s="1"/>
  <c r="Y3837" i="1" s="1"/>
  <c r="Y3836" i="1" s="1"/>
  <c r="Y3764" i="1" s="1"/>
  <c r="AC3538" i="1"/>
  <c r="Y590" i="1"/>
  <c r="Y589" i="1" s="1"/>
  <c r="Y3349" i="1"/>
  <c r="Y3348" i="1" s="1"/>
  <c r="Y3347" i="1" s="1"/>
  <c r="Y3346" i="1" s="1"/>
  <c r="P1566" i="1"/>
  <c r="P1556" i="1" s="1"/>
  <c r="P1790" i="1"/>
  <c r="P1780" i="1" s="1"/>
  <c r="Y19" i="1"/>
  <c r="Y18" i="1" s="1"/>
  <c r="Y17" i="1" s="1"/>
  <c r="Y16" i="1" s="1"/>
  <c r="Y416" i="1"/>
  <c r="Y259" i="1"/>
  <c r="Y258" i="1" s="1"/>
  <c r="Y257" i="1" s="1"/>
  <c r="Y4018" i="1"/>
  <c r="Y4017" i="1" s="1"/>
  <c r="Y4016" i="1" s="1"/>
  <c r="Y4015" i="1" s="1"/>
  <c r="Y2830" i="1"/>
  <c r="Y1592" i="1"/>
  <c r="Y2443" i="1"/>
  <c r="Y2433" i="1" s="1"/>
  <c r="Y2413" i="1" s="1"/>
  <c r="Y864" i="1"/>
  <c r="Y863" i="1" s="1"/>
  <c r="Y1182" i="1"/>
  <c r="Y1181" i="1" s="1"/>
  <c r="AC3626" i="1"/>
  <c r="Y1620" i="1"/>
  <c r="Y519" i="1"/>
  <c r="Y518" i="1" s="1"/>
  <c r="Y517" i="1" s="1"/>
  <c r="Y3225" i="1"/>
  <c r="Y3224" i="1" s="1"/>
  <c r="Y3223" i="1" s="1"/>
  <c r="Y3970" i="1"/>
  <c r="Y3969" i="1" s="1"/>
  <c r="Y3968" i="1" s="1"/>
  <c r="Y3967" i="1" s="1"/>
  <c r="AC2830" i="1"/>
  <c r="Y2032" i="1"/>
  <c r="AC259" i="1"/>
  <c r="AC258" i="1" s="1"/>
  <c r="AC257" i="1" s="1"/>
  <c r="AC3970" i="1"/>
  <c r="AC3969" i="1" s="1"/>
  <c r="AC3968" i="1" s="1"/>
  <c r="AC3967" i="1" s="1"/>
  <c r="P640" i="1"/>
  <c r="P639" i="1" s="1"/>
  <c r="Y2328" i="1"/>
  <c r="AC416" i="1"/>
  <c r="P2748" i="1"/>
  <c r="P2747" i="1" s="1"/>
  <c r="P519" i="1"/>
  <c r="P518" i="1" s="1"/>
  <c r="P517" i="1" s="1"/>
  <c r="AC1620" i="1"/>
  <c r="P1453" i="1"/>
  <c r="P1445" i="1" s="1"/>
  <c r="P2110" i="1"/>
  <c r="Y2587" i="1"/>
  <c r="Y3303" i="1"/>
  <c r="Y3302" i="1" s="1"/>
  <c r="Y3301" i="1" s="1"/>
  <c r="Y3273" i="1" s="1"/>
  <c r="AC3609" i="1"/>
  <c r="Y2196" i="1"/>
  <c r="Y1566" i="1"/>
  <c r="Y1556" i="1" s="1"/>
  <c r="AC19" i="1"/>
  <c r="AC18" i="1" s="1"/>
  <c r="AC17" i="1" s="1"/>
  <c r="AC16" i="1" s="1"/>
  <c r="P79" i="1"/>
  <c r="P78" i="1" s="1"/>
  <c r="P1537" i="1"/>
  <c r="AC740" i="1"/>
  <c r="AC739" i="1" s="1"/>
  <c r="AC718" i="1" s="1"/>
  <c r="Y1023" i="1"/>
  <c r="Y1015" i="1" s="1"/>
  <c r="Y2520" i="1"/>
  <c r="Y2227" i="1"/>
  <c r="Y2217" i="1" s="1"/>
  <c r="Y1390" i="1"/>
  <c r="Y3678" i="1"/>
  <c r="Y3677" i="1" s="1"/>
  <c r="Y3404" i="1"/>
  <c r="Y3403" i="1" s="1"/>
  <c r="Y3402" i="1" s="1"/>
  <c r="Y3374" i="1" s="1"/>
  <c r="AC134" i="1"/>
  <c r="AC133" i="1" s="1"/>
  <c r="AC126" i="1" s="1"/>
  <c r="AC125" i="1" s="1"/>
  <c r="AC110" i="1" s="1"/>
  <c r="P1153" i="1"/>
  <c r="AC2012" i="1"/>
  <c r="AC2002" i="1" s="1"/>
  <c r="Y740" i="1"/>
  <c r="Y739" i="1" s="1"/>
  <c r="Y718" i="1" s="1"/>
  <c r="Y2748" i="1"/>
  <c r="Y2747" i="1" s="1"/>
  <c r="P3087" i="1"/>
  <c r="P3073" i="1" s="1"/>
  <c r="Y3538" i="1"/>
  <c r="Y2483" i="1"/>
  <c r="AC519" i="1"/>
  <c r="AC518" i="1" s="1"/>
  <c r="AC517" i="1" s="1"/>
  <c r="Y3181" i="1"/>
  <c r="Y3180" i="1" s="1"/>
  <c r="Y3179" i="1" s="1"/>
  <c r="P3404" i="1"/>
  <c r="P3403" i="1" s="1"/>
  <c r="P3402" i="1" s="1"/>
  <c r="P3374" i="1" s="1"/>
  <c r="AC4081" i="1"/>
  <c r="Y1903" i="1"/>
  <c r="Y1153" i="1"/>
  <c r="Y3609" i="1"/>
  <c r="Y1537" i="1"/>
  <c r="AC1238" i="1"/>
  <c r="AC1390" i="1"/>
  <c r="AC2483" i="1"/>
  <c r="Y224" i="1"/>
  <c r="AC1345" i="1"/>
  <c r="AC1335" i="1" s="1"/>
  <c r="AC1317" i="1" s="1"/>
  <c r="P4018" i="1"/>
  <c r="P4017" i="1" s="1"/>
  <c r="P4016" i="1" s="1"/>
  <c r="P4015" i="1" s="1"/>
  <c r="AC2617" i="1"/>
  <c r="AC2616" i="1" s="1"/>
  <c r="AC2615" i="1" s="1"/>
  <c r="Y1675" i="1"/>
  <c r="Y1238" i="1"/>
  <c r="AC590" i="1"/>
  <c r="AC589" i="1" s="1"/>
  <c r="Y1131" i="1"/>
  <c r="Y1121" i="1" s="1"/>
  <c r="Y1101" i="1" s="1"/>
  <c r="Y2058" i="1"/>
  <c r="P3678" i="1"/>
  <c r="P3677" i="1" s="1"/>
  <c r="AC224" i="1"/>
  <c r="AC1816" i="1"/>
  <c r="Y291" i="1"/>
  <c r="Y285" i="1" s="1"/>
  <c r="AC3844" i="1"/>
  <c r="AC3843" i="1" s="1"/>
  <c r="AC3837" i="1" s="1"/>
  <c r="AC3836" i="1" s="1"/>
  <c r="AC3764" i="1" s="1"/>
  <c r="AC2587" i="1"/>
  <c r="AC2227" i="1"/>
  <c r="AC2217" i="1" s="1"/>
  <c r="AC2328" i="1"/>
  <c r="Y965" i="1"/>
  <c r="AC864" i="1"/>
  <c r="AC863" i="1" s="1"/>
  <c r="AC2276" i="1"/>
  <c r="AC965" i="1"/>
  <c r="AC3087" i="1"/>
  <c r="AC3073" i="1" s="1"/>
  <c r="Y2276" i="1"/>
  <c r="Y4081" i="1"/>
  <c r="AC2058" i="1"/>
  <c r="AC1848" i="1"/>
  <c r="AC291" i="1"/>
  <c r="AC285" i="1" s="1"/>
  <c r="P2701" i="1"/>
  <c r="P2700" i="1" s="1"/>
  <c r="P2699" i="1" s="1"/>
  <c r="P1759" i="1"/>
  <c r="P2328" i="1"/>
  <c r="P1131" i="1"/>
  <c r="P1121" i="1" s="1"/>
  <c r="P1101" i="1" s="1"/>
  <c r="P2830" i="1"/>
  <c r="P3349" i="1"/>
  <c r="P3348" i="1" s="1"/>
  <c r="P3347" i="1" s="1"/>
  <c r="P3346" i="1" s="1"/>
  <c r="P1903" i="1"/>
  <c r="P1816" i="1"/>
  <c r="P864" i="1"/>
  <c r="P863" i="1" s="1"/>
  <c r="P1238" i="1"/>
  <c r="P1345" i="1"/>
  <c r="P1335" i="1" s="1"/>
  <c r="P1317" i="1" s="1"/>
  <c r="P818" i="1"/>
  <c r="P817" i="1" s="1"/>
  <c r="P808" i="1" s="1"/>
  <c r="P792" i="1" s="1"/>
  <c r="P1675" i="1"/>
  <c r="P1848" i="1"/>
  <c r="P2443" i="1"/>
  <c r="P2433" i="1" s="1"/>
  <c r="P2413" i="1" s="1"/>
  <c r="P1390" i="1"/>
  <c r="P19" i="1"/>
  <c r="P18" i="1" s="1"/>
  <c r="P17" i="1" s="1"/>
  <c r="P16" i="1" s="1"/>
  <c r="P2520" i="1"/>
  <c r="P4081" i="1"/>
  <c r="P3225" i="1"/>
  <c r="P3224" i="1" s="1"/>
  <c r="P3223" i="1" s="1"/>
  <c r="P1620" i="1"/>
  <c r="P3538" i="1"/>
  <c r="P590" i="1"/>
  <c r="P589" i="1" s="1"/>
  <c r="P2032" i="1"/>
  <c r="P2483" i="1"/>
  <c r="P2012" i="1"/>
  <c r="P2002" i="1" s="1"/>
  <c r="P1982" i="1" s="1"/>
  <c r="P2196" i="1"/>
  <c r="P1182" i="1"/>
  <c r="P1181" i="1" s="1"/>
  <c r="P3146" i="1"/>
  <c r="P3503" i="1"/>
  <c r="P3481" i="1" s="1"/>
  <c r="P3480" i="1" s="1"/>
  <c r="P3479" i="1" s="1"/>
  <c r="P3844" i="1"/>
  <c r="P3843" i="1" s="1"/>
  <c r="P3837" i="1" s="1"/>
  <c r="P3836" i="1" s="1"/>
  <c r="P3764" i="1" s="1"/>
  <c r="P134" i="1"/>
  <c r="P133" i="1" s="1"/>
  <c r="P126" i="1" s="1"/>
  <c r="P125" i="1" s="1"/>
  <c r="P110" i="1" s="1"/>
  <c r="P291" i="1"/>
  <c r="P285" i="1" s="1"/>
  <c r="P2058" i="1"/>
  <c r="P259" i="1"/>
  <c r="P258" i="1" s="1"/>
  <c r="P257" i="1" s="1"/>
  <c r="P965" i="1"/>
  <c r="P2227" i="1"/>
  <c r="P2217" i="1" s="1"/>
  <c r="P2617" i="1"/>
  <c r="P2616" i="1" s="1"/>
  <c r="P2615" i="1" s="1"/>
  <c r="P1592" i="1"/>
  <c r="P416" i="1"/>
  <c r="P740" i="1"/>
  <c r="P739" i="1" s="1"/>
  <c r="P718" i="1" s="1"/>
  <c r="P224" i="1"/>
  <c r="Y2195" i="1" l="1"/>
  <c r="AC284" i="1"/>
  <c r="Q397" i="1"/>
  <c r="Q373" i="1" s="1"/>
  <c r="Q372" i="1" s="1"/>
  <c r="P397" i="1"/>
  <c r="P373" i="1" s="1"/>
  <c r="P372" i="1" s="1"/>
  <c r="P284" i="1"/>
  <c r="Y284" i="1"/>
  <c r="AC397" i="1"/>
  <c r="AC373" i="1" s="1"/>
  <c r="AC372" i="1" s="1"/>
  <c r="AD284" i="1"/>
  <c r="AD397" i="1"/>
  <c r="AD373" i="1" s="1"/>
  <c r="AD372" i="1" s="1"/>
  <c r="Q284" i="1"/>
  <c r="Y397" i="1"/>
  <c r="Y373" i="1" s="1"/>
  <c r="Y372" i="1" s="1"/>
  <c r="Z1982" i="1"/>
  <c r="Z1981" i="1" s="1"/>
  <c r="Q1536" i="1"/>
  <c r="Q1535" i="1" s="1"/>
  <c r="Z582" i="1"/>
  <c r="Z516" i="1" s="1"/>
  <c r="Q791" i="1"/>
  <c r="AD3335" i="1"/>
  <c r="Q195" i="1"/>
  <c r="AD1982" i="1"/>
  <c r="AD1981" i="1" s="1"/>
  <c r="Y3072" i="1"/>
  <c r="Y2961" i="1" s="1"/>
  <c r="Z3178" i="1"/>
  <c r="Z3169" i="1" s="1"/>
  <c r="AD582" i="1"/>
  <c r="AD516" i="1" s="1"/>
  <c r="Q3335" i="1"/>
  <c r="Z2746" i="1"/>
  <c r="Q1982" i="1"/>
  <c r="Q1981" i="1" s="1"/>
  <c r="AD195" i="1"/>
  <c r="Q2746" i="1"/>
  <c r="Q3072" i="1"/>
  <c r="Q2961" i="1" s="1"/>
  <c r="Q3995" i="1"/>
  <c r="AD3178" i="1"/>
  <c r="AD3169" i="1" s="1"/>
  <c r="Z3335" i="1"/>
  <c r="Q582" i="1"/>
  <c r="Q516" i="1" s="1"/>
  <c r="AC2195" i="1"/>
  <c r="AC2194" i="1" s="1"/>
  <c r="AD3072" i="1"/>
  <c r="AD2961" i="1" s="1"/>
  <c r="Q2195" i="1"/>
  <c r="Q2194" i="1" s="1"/>
  <c r="Q3608" i="1"/>
  <c r="Q3588" i="1" s="1"/>
  <c r="Q3587" i="1" s="1"/>
  <c r="Z3478" i="1"/>
  <c r="Z3464" i="1" s="1"/>
  <c r="AC3072" i="1"/>
  <c r="AC2961" i="1" s="1"/>
  <c r="Z1536" i="1"/>
  <c r="Z1535" i="1" s="1"/>
  <c r="AD2412" i="1"/>
  <c r="AC3478" i="1"/>
  <c r="AC3464" i="1" s="1"/>
  <c r="Q1758" i="1"/>
  <c r="Q1757" i="1" s="1"/>
  <c r="Z195" i="1"/>
  <c r="Z3995" i="1"/>
  <c r="Q891" i="1"/>
  <c r="Z2412" i="1"/>
  <c r="AD2746" i="1"/>
  <c r="Z3608" i="1"/>
  <c r="Z3588" i="1" s="1"/>
  <c r="Z3587" i="1" s="1"/>
  <c r="Q3178" i="1"/>
  <c r="Q3169" i="1" s="1"/>
  <c r="Z1758" i="1"/>
  <c r="Z1757" i="1" s="1"/>
  <c r="Z891" i="1"/>
  <c r="AD791" i="1"/>
  <c r="Z2195" i="1"/>
  <c r="Z2194" i="1" s="1"/>
  <c r="Z283" i="1"/>
  <c r="AD1100" i="1"/>
  <c r="AD2195" i="1"/>
  <c r="AD2194" i="1" s="1"/>
  <c r="Q3478" i="1"/>
  <c r="Q3464" i="1" s="1"/>
  <c r="AD3478" i="1"/>
  <c r="AD3464" i="1" s="1"/>
  <c r="AD1536" i="1"/>
  <c r="AD1535" i="1" s="1"/>
  <c r="AC3335" i="1"/>
  <c r="Y3995" i="1"/>
  <c r="P3608" i="1"/>
  <c r="P3588" i="1" s="1"/>
  <c r="P3587" i="1" s="1"/>
  <c r="AC2746" i="1"/>
  <c r="AD1758" i="1"/>
  <c r="AD1757" i="1" s="1"/>
  <c r="Z2586" i="1"/>
  <c r="Z2585" i="1" s="1"/>
  <c r="AC1982" i="1"/>
  <c r="AC1981" i="1" s="1"/>
  <c r="Y1982" i="1"/>
  <c r="Y1981" i="1" s="1"/>
  <c r="AC3178" i="1"/>
  <c r="AC3169" i="1" s="1"/>
  <c r="Y2746" i="1"/>
  <c r="Z3072" i="1"/>
  <c r="Z2961" i="1" s="1"/>
  <c r="AD3995" i="1"/>
  <c r="Q2586" i="1"/>
  <c r="Q2585" i="1" s="1"/>
  <c r="P3072" i="1"/>
  <c r="P2961" i="1" s="1"/>
  <c r="Y791" i="1"/>
  <c r="Y3335" i="1"/>
  <c r="Y1758" i="1"/>
  <c r="Y1757" i="1" s="1"/>
  <c r="Q2412" i="1"/>
  <c r="AC3995" i="1"/>
  <c r="AD2586" i="1"/>
  <c r="AD2585" i="1" s="1"/>
  <c r="Z791" i="1"/>
  <c r="Q1100" i="1"/>
  <c r="AC582" i="1"/>
  <c r="AC516" i="1" s="1"/>
  <c r="Q1316" i="1"/>
  <c r="Y582" i="1"/>
  <c r="Y516" i="1" s="1"/>
  <c r="AC1758" i="1"/>
  <c r="AC1757" i="1" s="1"/>
  <c r="AD1316" i="1"/>
  <c r="AD891" i="1"/>
  <c r="P3478" i="1"/>
  <c r="P3464" i="1" s="1"/>
  <c r="AC195" i="1"/>
  <c r="AD3608" i="1"/>
  <c r="AD3588" i="1" s="1"/>
  <c r="AD3587" i="1" s="1"/>
  <c r="P1758" i="1"/>
  <c r="P1757" i="1" s="1"/>
  <c r="Z1316" i="1"/>
  <c r="P1536" i="1"/>
  <c r="P1535" i="1" s="1"/>
  <c r="Y3478" i="1"/>
  <c r="Y3464" i="1" s="1"/>
  <c r="Z1100" i="1"/>
  <c r="AC1536" i="1"/>
  <c r="AC1535" i="1" s="1"/>
  <c r="Y3178" i="1"/>
  <c r="Y3169" i="1" s="1"/>
  <c r="Y195" i="1"/>
  <c r="AC3608" i="1"/>
  <c r="AC3588" i="1" s="1"/>
  <c r="AC3587" i="1" s="1"/>
  <c r="P2746" i="1"/>
  <c r="Y1536" i="1"/>
  <c r="Y1535" i="1" s="1"/>
  <c r="AC1316" i="1"/>
  <c r="Y1316" i="1"/>
  <c r="AC791" i="1"/>
  <c r="AC2412" i="1"/>
  <c r="Y3608" i="1"/>
  <c r="Y3588" i="1" s="1"/>
  <c r="Y3587" i="1" s="1"/>
  <c r="AC2586" i="1"/>
  <c r="AC2585" i="1" s="1"/>
  <c r="P582" i="1"/>
  <c r="P516" i="1" s="1"/>
  <c r="Y2586" i="1"/>
  <c r="Y2585" i="1" s="1"/>
  <c r="Y2194" i="1"/>
  <c r="Y891" i="1"/>
  <c r="Y2412" i="1"/>
  <c r="AC1100" i="1"/>
  <c r="P791" i="1"/>
  <c r="AC891" i="1"/>
  <c r="Y1100" i="1"/>
  <c r="P195" i="1"/>
  <c r="P1316" i="1"/>
  <c r="P3995" i="1"/>
  <c r="P2412" i="1"/>
  <c r="P2195" i="1"/>
  <c r="P2194" i="1" s="1"/>
  <c r="P3335" i="1"/>
  <c r="P891" i="1"/>
  <c r="P1100" i="1"/>
  <c r="P3178" i="1"/>
  <c r="P3169" i="1" s="1"/>
  <c r="P1981" i="1"/>
  <c r="P2586" i="1"/>
  <c r="P2585" i="1" s="1"/>
  <c r="AC283" i="1" l="1"/>
  <c r="AD283" i="1"/>
  <c r="P283" i="1"/>
  <c r="Q283" i="1"/>
  <c r="Y283" i="1"/>
  <c r="Q515" i="1"/>
  <c r="AD515" i="1"/>
  <c r="Y515" i="1"/>
  <c r="Z515" i="1"/>
  <c r="Z4165" i="1" s="1"/>
  <c r="AC515" i="1"/>
  <c r="P515" i="1"/>
  <c r="AC4165" i="1" l="1"/>
  <c r="AD4165" i="1"/>
  <c r="P4165" i="1"/>
  <c r="Q4165" i="1"/>
  <c r="Y4165" i="1"/>
  <c r="W4162" i="1"/>
  <c r="W4161" i="1" s="1"/>
  <c r="W4159" i="1"/>
  <c r="W4158" i="1" s="1"/>
  <c r="W4153" i="1"/>
  <c r="W4151" i="1"/>
  <c r="W4143" i="1"/>
  <c r="W4141" i="1"/>
  <c r="W4139" i="1"/>
  <c r="W4136" i="1"/>
  <c r="W4135" i="1" s="1"/>
  <c r="W4128" i="1"/>
  <c r="W4126" i="1"/>
  <c r="W4121" i="1"/>
  <c r="W4120" i="1" s="1"/>
  <c r="W4119" i="1" s="1"/>
  <c r="W4118" i="1" s="1"/>
  <c r="W4117" i="1" s="1"/>
  <c r="W4114" i="1"/>
  <c r="W4113" i="1" s="1"/>
  <c r="W4111" i="1"/>
  <c r="W4110" i="1" s="1"/>
  <c r="W4104" i="1"/>
  <c r="W4103" i="1" s="1"/>
  <c r="W4102" i="1" s="1"/>
  <c r="W4101" i="1" s="1"/>
  <c r="W4099" i="1"/>
  <c r="W4098" i="1" s="1"/>
  <c r="W4096" i="1"/>
  <c r="W4095" i="1" s="1"/>
  <c r="W4093" i="1"/>
  <c r="W4092" i="1" s="1"/>
  <c r="W4087" i="1"/>
  <c r="W4086" i="1" s="1"/>
  <c r="W4079" i="1"/>
  <c r="W4077" i="1"/>
  <c r="W4075" i="1"/>
  <c r="W4068" i="1"/>
  <c r="W4067" i="1" s="1"/>
  <c r="W4066" i="1" s="1"/>
  <c r="W4065" i="1" s="1"/>
  <c r="W4061" i="1"/>
  <c r="W4060" i="1" s="1"/>
  <c r="W4059" i="1" s="1"/>
  <c r="W4057" i="1"/>
  <c r="W4055" i="1"/>
  <c r="W4044" i="1"/>
  <c r="W4043" i="1" s="1"/>
  <c r="W4041" i="1"/>
  <c r="W4039" i="1"/>
  <c r="W4027" i="1"/>
  <c r="W4026" i="1" s="1"/>
  <c r="W4024" i="1"/>
  <c r="W4023" i="1" s="1"/>
  <c r="W4013" i="1"/>
  <c r="W4011" i="1"/>
  <c r="W4009" i="1"/>
  <c r="W4006" i="1"/>
  <c r="W4005" i="1" s="1"/>
  <c r="W4001" i="1"/>
  <c r="W4000" i="1" s="1"/>
  <c r="W3999" i="1" s="1"/>
  <c r="W3998" i="1" s="1"/>
  <c r="W3993" i="1"/>
  <c r="W3992" i="1" s="1"/>
  <c r="W3991" i="1" s="1"/>
  <c r="W3990" i="1" s="1"/>
  <c r="W3989" i="1" s="1"/>
  <c r="W3987" i="1"/>
  <c r="W3985" i="1"/>
  <c r="W3983" i="1"/>
  <c r="W3980" i="1"/>
  <c r="W3979" i="1" s="1"/>
  <c r="W3976" i="1"/>
  <c r="W3975" i="1" s="1"/>
  <c r="W3973" i="1"/>
  <c r="W3972" i="1" s="1"/>
  <c r="W3965" i="1"/>
  <c r="W3963" i="1"/>
  <c r="W3961" i="1"/>
  <c r="W3958" i="1"/>
  <c r="W3957" i="1" s="1"/>
  <c r="W3954" i="1"/>
  <c r="W3953" i="1" s="1"/>
  <c r="W3952" i="1" s="1"/>
  <c r="W3946" i="1"/>
  <c r="W3944" i="1"/>
  <c r="W3942" i="1"/>
  <c r="W3939" i="1"/>
  <c r="W3938" i="1" s="1"/>
  <c r="W3935" i="1"/>
  <c r="W3934" i="1" s="1"/>
  <c r="W3933" i="1" s="1"/>
  <c r="W3927" i="1"/>
  <c r="W3925" i="1"/>
  <c r="W3922" i="1"/>
  <c r="W3921" i="1" s="1"/>
  <c r="W3916" i="1"/>
  <c r="W3915" i="1" s="1"/>
  <c r="W3914" i="1" s="1"/>
  <c r="W3912" i="1"/>
  <c r="W3911" i="1" s="1"/>
  <c r="W3910" i="1" s="1"/>
  <c r="W3909" i="1" s="1"/>
  <c r="W3905" i="1"/>
  <c r="W3904" i="1" s="1"/>
  <c r="W3901" i="1"/>
  <c r="W3899" i="1"/>
  <c r="W3894" i="1"/>
  <c r="W3893" i="1" s="1"/>
  <c r="W3892" i="1" s="1"/>
  <c r="W3891" i="1" s="1"/>
  <c r="W3887" i="1"/>
  <c r="W3884" i="1"/>
  <c r="W3882" i="1"/>
  <c r="W3880" i="1"/>
  <c r="W3875" i="1"/>
  <c r="W3874" i="1" s="1"/>
  <c r="W3872" i="1"/>
  <c r="W3871" i="1" s="1"/>
  <c r="W3867" i="1"/>
  <c r="W3866" i="1" s="1"/>
  <c r="W3865" i="1" s="1"/>
  <c r="W3860" i="1"/>
  <c r="W3859" i="1" s="1"/>
  <c r="W3858" i="1" s="1"/>
  <c r="W3856" i="1"/>
  <c r="W3855" i="1" s="1"/>
  <c r="W3853" i="1"/>
  <c r="W3851" i="1"/>
  <c r="W3847" i="1"/>
  <c r="W3846" i="1" s="1"/>
  <c r="W3845" i="1" s="1"/>
  <c r="W3841" i="1"/>
  <c r="W3840" i="1" s="1"/>
  <c r="W3839" i="1" s="1"/>
  <c r="W3838" i="1" s="1"/>
  <c r="W3833" i="1"/>
  <c r="W3832" i="1" s="1"/>
  <c r="W3831" i="1" s="1"/>
  <c r="W3830" i="1" s="1"/>
  <c r="W3829" i="1" s="1"/>
  <c r="W3826" i="1"/>
  <c r="W3825" i="1" s="1"/>
  <c r="W3822" i="1"/>
  <c r="W3821" i="1" s="1"/>
  <c r="W3818" i="1"/>
  <c r="W3817" i="1" s="1"/>
  <c r="W3809" i="1"/>
  <c r="W3808" i="1" s="1"/>
  <c r="W3807" i="1" s="1"/>
  <c r="W3806" i="1" s="1"/>
  <c r="W3805" i="1" s="1"/>
  <c r="W3804" i="1" s="1"/>
  <c r="W3801" i="1"/>
  <c r="W3800" i="1" s="1"/>
  <c r="W3799" i="1" s="1"/>
  <c r="W3798" i="1" s="1"/>
  <c r="W3797" i="1" s="1"/>
  <c r="W3796" i="1" s="1"/>
  <c r="W3793" i="1"/>
  <c r="W3792" i="1" s="1"/>
  <c r="W3790" i="1"/>
  <c r="W3789" i="1" s="1"/>
  <c r="W3786" i="1"/>
  <c r="W3785" i="1" s="1"/>
  <c r="W3782" i="1"/>
  <c r="W3781" i="1" s="1"/>
  <c r="W3777" i="1"/>
  <c r="W3776" i="1" s="1"/>
  <c r="W3775" i="1" s="1"/>
  <c r="W3770" i="1"/>
  <c r="W3769" i="1" s="1"/>
  <c r="W3768" i="1" s="1"/>
  <c r="W3767" i="1" s="1"/>
  <c r="W3762" i="1"/>
  <c r="W3761" i="1" s="1"/>
  <c r="W3760" i="1" s="1"/>
  <c r="W3759" i="1" s="1"/>
  <c r="W3758" i="1" s="1"/>
  <c r="W3757" i="1" s="1"/>
  <c r="W3755" i="1"/>
  <c r="W3754" i="1" s="1"/>
  <c r="W3753" i="1" s="1"/>
  <c r="W3752" i="1" s="1"/>
  <c r="W3751" i="1" s="1"/>
  <c r="W3750" i="1" s="1"/>
  <c r="W3748" i="1"/>
  <c r="W3746" i="1"/>
  <c r="W3743" i="1"/>
  <c r="W3742" i="1" s="1"/>
  <c r="W3736" i="1"/>
  <c r="W3735" i="1" s="1"/>
  <c r="W3733" i="1"/>
  <c r="W3732" i="1" s="1"/>
  <c r="W3729" i="1"/>
  <c r="W3728" i="1" s="1"/>
  <c r="W3726" i="1"/>
  <c r="W3725" i="1" s="1"/>
  <c r="W3723" i="1"/>
  <c r="W3722" i="1" s="1"/>
  <c r="W3720" i="1"/>
  <c r="W3718" i="1"/>
  <c r="W3715" i="1"/>
  <c r="W3714" i="1" s="1"/>
  <c r="W3712" i="1"/>
  <c r="W3711" i="1" s="1"/>
  <c r="W3709" i="1"/>
  <c r="W3708" i="1" s="1"/>
  <c r="W3706" i="1"/>
  <c r="W3705" i="1" s="1"/>
  <c r="W3702" i="1"/>
  <c r="W3701" i="1" s="1"/>
  <c r="W3699" i="1"/>
  <c r="W3698" i="1" s="1"/>
  <c r="W3696" i="1"/>
  <c r="W3695" i="1" s="1"/>
  <c r="W3692" i="1"/>
  <c r="W3691" i="1" s="1"/>
  <c r="W3689" i="1"/>
  <c r="W3687" i="1"/>
  <c r="W3684" i="1"/>
  <c r="W3682" i="1"/>
  <c r="W3680" i="1"/>
  <c r="W3675" i="1"/>
  <c r="W3674" i="1" s="1"/>
  <c r="W3672" i="1"/>
  <c r="W3671" i="1" s="1"/>
  <c r="W3668" i="1"/>
  <c r="W3667" i="1" s="1"/>
  <c r="W3666" i="1" s="1"/>
  <c r="W3664" i="1"/>
  <c r="W3663" i="1" s="1"/>
  <c r="W3662" i="1" s="1"/>
  <c r="W3658" i="1"/>
  <c r="W3657" i="1" s="1"/>
  <c r="W3656" i="1" s="1"/>
  <c r="W3655" i="1" s="1"/>
  <c r="W3654" i="1" s="1"/>
  <c r="W3652" i="1"/>
  <c r="W3651" i="1" s="1"/>
  <c r="W3650" i="1" s="1"/>
  <c r="W3649" i="1" s="1"/>
  <c r="W3648" i="1" s="1"/>
  <c r="W3646" i="1"/>
  <c r="W3644" i="1"/>
  <c r="W3639" i="1"/>
  <c r="W3638" i="1" s="1"/>
  <c r="W3636" i="1"/>
  <c r="W3635" i="1" s="1"/>
  <c r="W3633" i="1"/>
  <c r="W3632" i="1" s="1"/>
  <c r="W3629" i="1"/>
  <c r="W3628" i="1" s="1"/>
  <c r="W3624" i="1"/>
  <c r="W3623" i="1" s="1"/>
  <c r="W3622" i="1" s="1"/>
  <c r="W3620" i="1"/>
  <c r="W3618" i="1"/>
  <c r="W3614" i="1"/>
  <c r="W3612" i="1"/>
  <c r="W3606" i="1"/>
  <c r="W3604" i="1"/>
  <c r="W3602" i="1"/>
  <c r="W3599" i="1"/>
  <c r="W3598" i="1" s="1"/>
  <c r="W3593" i="1"/>
  <c r="W3592" i="1" s="1"/>
  <c r="W3591" i="1" s="1"/>
  <c r="W3590" i="1" s="1"/>
  <c r="W3589" i="1" s="1"/>
  <c r="W3585" i="1"/>
  <c r="W3583" i="1"/>
  <c r="W3581" i="1"/>
  <c r="W3578" i="1"/>
  <c r="W3577" i="1" s="1"/>
  <c r="W3573" i="1"/>
  <c r="W3572" i="1" s="1"/>
  <c r="W3570" i="1"/>
  <c r="W3569" i="1" s="1"/>
  <c r="W3564" i="1"/>
  <c r="W3563" i="1" s="1"/>
  <c r="W3560" i="1"/>
  <c r="W3559" i="1" s="1"/>
  <c r="W3558" i="1" s="1"/>
  <c r="W3554" i="1"/>
  <c r="W3553" i="1" s="1"/>
  <c r="W3552" i="1" s="1"/>
  <c r="W3551" i="1" s="1"/>
  <c r="W3549" i="1"/>
  <c r="W3548" i="1" s="1"/>
  <c r="W3546" i="1"/>
  <c r="W3545" i="1" s="1"/>
  <c r="W3543" i="1"/>
  <c r="W3542" i="1" s="1"/>
  <c r="W3536" i="1"/>
  <c r="W3535" i="1" s="1"/>
  <c r="W3533" i="1"/>
  <c r="W3532" i="1" s="1"/>
  <c r="W3530" i="1"/>
  <c r="W3529" i="1" s="1"/>
  <c r="W3523" i="1"/>
  <c r="W3521" i="1"/>
  <c r="W3519" i="1"/>
  <c r="W3514" i="1"/>
  <c r="W3512" i="1"/>
  <c r="W3509" i="1"/>
  <c r="W3507" i="1"/>
  <c r="W3505" i="1"/>
  <c r="W3498" i="1"/>
  <c r="W3497" i="1" s="1"/>
  <c r="W3495" i="1"/>
  <c r="W3494" i="1" s="1"/>
  <c r="W3491" i="1"/>
  <c r="W3490" i="1" s="1"/>
  <c r="W3488" i="1"/>
  <c r="W3486" i="1"/>
  <c r="W3484" i="1"/>
  <c r="W3476" i="1"/>
  <c r="W3475" i="1" s="1"/>
  <c r="W3474" i="1" s="1"/>
  <c r="W3473" i="1" s="1"/>
  <c r="W3472" i="1" s="1"/>
  <c r="W3470" i="1"/>
  <c r="W3469" i="1" s="1"/>
  <c r="W3468" i="1" s="1"/>
  <c r="W3467" i="1" s="1"/>
  <c r="W3466" i="1" s="1"/>
  <c r="W3462" i="1"/>
  <c r="W3460" i="1"/>
  <c r="W3458" i="1"/>
  <c r="W3455" i="1"/>
  <c r="W3454" i="1" s="1"/>
  <c r="W3450" i="1"/>
  <c r="W3449" i="1" s="1"/>
  <c r="W3447" i="1"/>
  <c r="W3446" i="1" s="1"/>
  <c r="W3436" i="1"/>
  <c r="W3435" i="1" s="1"/>
  <c r="W3433" i="1"/>
  <c r="W3432" i="1" s="1"/>
  <c r="W3431" i="1" s="1"/>
  <c r="W3427" i="1"/>
  <c r="W3426" i="1" s="1"/>
  <c r="W3425" i="1" s="1"/>
  <c r="W3423" i="1"/>
  <c r="W3422" i="1" s="1"/>
  <c r="W3420" i="1"/>
  <c r="W3419" i="1" s="1"/>
  <c r="W3417" i="1"/>
  <c r="W3416" i="1" s="1"/>
  <c r="W3413" i="1"/>
  <c r="W3412" i="1" s="1"/>
  <c r="W3410" i="1"/>
  <c r="W3409" i="1" s="1"/>
  <c r="W3407" i="1"/>
  <c r="W3406" i="1" s="1"/>
  <c r="W3400" i="1"/>
  <c r="W3399" i="1" s="1"/>
  <c r="W3398" i="1" s="1"/>
  <c r="W3397" i="1" s="1"/>
  <c r="W3395" i="1"/>
  <c r="W3394" i="1" s="1"/>
  <c r="W3393" i="1" s="1"/>
  <c r="W3391" i="1"/>
  <c r="W3390" i="1" s="1"/>
  <c r="W3388" i="1"/>
  <c r="W3387" i="1" s="1"/>
  <c r="W3381" i="1"/>
  <c r="W3379" i="1"/>
  <c r="W3372" i="1"/>
  <c r="W3370" i="1"/>
  <c r="W3368" i="1"/>
  <c r="W3366" i="1"/>
  <c r="W3364" i="1"/>
  <c r="W3360" i="1"/>
  <c r="W3359" i="1" s="1"/>
  <c r="W3357" i="1"/>
  <c r="W3355" i="1"/>
  <c r="W3352" i="1"/>
  <c r="W3351" i="1" s="1"/>
  <c r="W3350" i="1" s="1"/>
  <c r="W3344" i="1"/>
  <c r="W3342" i="1"/>
  <c r="W3333" i="1"/>
  <c r="W3332" i="1" s="1"/>
  <c r="W3330" i="1"/>
  <c r="W3329" i="1" s="1"/>
  <c r="W3328" i="1" s="1"/>
  <c r="W3324" i="1"/>
  <c r="W3322" i="1"/>
  <c r="W3318" i="1"/>
  <c r="W3317" i="1" s="1"/>
  <c r="W3316" i="1" s="1"/>
  <c r="W3313" i="1"/>
  <c r="W3311" i="1"/>
  <c r="W3306" i="1"/>
  <c r="W3305" i="1" s="1"/>
  <c r="W3304" i="1" s="1"/>
  <c r="W3299" i="1"/>
  <c r="W3298" i="1" s="1"/>
  <c r="W3297" i="1" s="1"/>
  <c r="W3296" i="1" s="1"/>
  <c r="W3295" i="1" s="1"/>
  <c r="W3294" i="1" s="1"/>
  <c r="W3293" i="1" s="1"/>
  <c r="W3291" i="1"/>
  <c r="W3289" i="1"/>
  <c r="W3287" i="1"/>
  <c r="W3284" i="1"/>
  <c r="W3283" i="1" s="1"/>
  <c r="W3279" i="1"/>
  <c r="W3278" i="1" s="1"/>
  <c r="W3277" i="1" s="1"/>
  <c r="W3276" i="1" s="1"/>
  <c r="W3271" i="1"/>
  <c r="W3270" i="1" s="1"/>
  <c r="W3268" i="1"/>
  <c r="W3267" i="1" s="1"/>
  <c r="W3265" i="1"/>
  <c r="W3264" i="1" s="1"/>
  <c r="W3257" i="1"/>
  <c r="W3256" i="1" s="1"/>
  <c r="W3255" i="1" s="1"/>
  <c r="W3254" i="1" s="1"/>
  <c r="W3252" i="1"/>
  <c r="W3250" i="1"/>
  <c r="W3246" i="1"/>
  <c r="W3245" i="1" s="1"/>
  <c r="W3244" i="1" s="1"/>
  <c r="W3242" i="1"/>
  <c r="W3241" i="1" s="1"/>
  <c r="W3239" i="1"/>
  <c r="W3238" i="1" s="1"/>
  <c r="W3235" i="1"/>
  <c r="W3233" i="1"/>
  <c r="W3231" i="1"/>
  <c r="W3227" i="1"/>
  <c r="W3226" i="1" s="1"/>
  <c r="W3221" i="1"/>
  <c r="W3219" i="1"/>
  <c r="W3217" i="1"/>
  <c r="W3214" i="1"/>
  <c r="W3213" i="1" s="1"/>
  <c r="W3209" i="1"/>
  <c r="W3208" i="1" s="1"/>
  <c r="W3207" i="1" s="1"/>
  <c r="W3206" i="1" s="1"/>
  <c r="W3204" i="1"/>
  <c r="W3202" i="1"/>
  <c r="W3200" i="1"/>
  <c r="W3196" i="1"/>
  <c r="W3195" i="1" s="1"/>
  <c r="W3193" i="1"/>
  <c r="W3192" i="1" s="1"/>
  <c r="W3190" i="1"/>
  <c r="W3189" i="1" s="1"/>
  <c r="W3187" i="1"/>
  <c r="W3186" i="1" s="1"/>
  <c r="W3176" i="1"/>
  <c r="W3175" i="1" s="1"/>
  <c r="W3174" i="1" s="1"/>
  <c r="W3173" i="1" s="1"/>
  <c r="W3172" i="1" s="1"/>
  <c r="W3171" i="1" s="1"/>
  <c r="W3170" i="1" s="1"/>
  <c r="W3167" i="1"/>
  <c r="W3165" i="1"/>
  <c r="W3163" i="1"/>
  <c r="W3160" i="1"/>
  <c r="W3159" i="1" s="1"/>
  <c r="W3155" i="1"/>
  <c r="W3153" i="1"/>
  <c r="W3151" i="1"/>
  <c r="W3144" i="1"/>
  <c r="W3143" i="1" s="1"/>
  <c r="W3142" i="1" s="1"/>
  <c r="W3141" i="1" s="1"/>
  <c r="W3140" i="1" s="1"/>
  <c r="W3138" i="1"/>
  <c r="W3137" i="1" s="1"/>
  <c r="W3135" i="1"/>
  <c r="W3134" i="1" s="1"/>
  <c r="W3131" i="1"/>
  <c r="W3130" i="1" s="1"/>
  <c r="W3128" i="1"/>
  <c r="W3127" i="1" s="1"/>
  <c r="W3125" i="1"/>
  <c r="W3124" i="1" s="1"/>
  <c r="W3121" i="1"/>
  <c r="W3120" i="1" s="1"/>
  <c r="W3118" i="1"/>
  <c r="W3117" i="1" s="1"/>
  <c r="W3115" i="1"/>
  <c r="W3114" i="1" s="1"/>
  <c r="W3112" i="1"/>
  <c r="W3111" i="1" s="1"/>
  <c r="W3109" i="1"/>
  <c r="W3108" i="1" s="1"/>
  <c r="W3106" i="1"/>
  <c r="W3105" i="1" s="1"/>
  <c r="W3103" i="1"/>
  <c r="W3102" i="1" s="1"/>
  <c r="W3100" i="1"/>
  <c r="W3099" i="1" s="1"/>
  <c r="W3097" i="1"/>
  <c r="W3096" i="1" s="1"/>
  <c r="W3093" i="1"/>
  <c r="W3092" i="1" s="1"/>
  <c r="W3090" i="1"/>
  <c r="W3089" i="1" s="1"/>
  <c r="W3085" i="1"/>
  <c r="W3084" i="1" s="1"/>
  <c r="W3083" i="1" s="1"/>
  <c r="W3081" i="1"/>
  <c r="W3080" i="1" s="1"/>
  <c r="W3078" i="1"/>
  <c r="W3077" i="1" s="1"/>
  <c r="W3070" i="1"/>
  <c r="W3069" i="1" s="1"/>
  <c r="W3068" i="1" s="1"/>
  <c r="W3067" i="1" s="1"/>
  <c r="W3066" i="1" s="1"/>
  <c r="W3064" i="1"/>
  <c r="W3063" i="1" s="1"/>
  <c r="W3062" i="1" s="1"/>
  <c r="W3060" i="1"/>
  <c r="W3059" i="1" s="1"/>
  <c r="W3057" i="1"/>
  <c r="W3056" i="1" s="1"/>
  <c r="W3054" i="1"/>
  <c r="W3053" i="1" s="1"/>
  <c r="W3051" i="1"/>
  <c r="W3050" i="1" s="1"/>
  <c r="W3048" i="1"/>
  <c r="W3047" i="1" s="1"/>
  <c r="W3045" i="1"/>
  <c r="W3044" i="1" s="1"/>
  <c r="W3042" i="1"/>
  <c r="W3041" i="1" s="1"/>
  <c r="W3039" i="1"/>
  <c r="W3038" i="1" s="1"/>
  <c r="W3036" i="1"/>
  <c r="W3035" i="1" s="1"/>
  <c r="W3033" i="1"/>
  <c r="W3032" i="1" s="1"/>
  <c r="W3030" i="1"/>
  <c r="W3029" i="1" s="1"/>
  <c r="W3027" i="1"/>
  <c r="W3026" i="1" s="1"/>
  <c r="W3024" i="1"/>
  <c r="W3023" i="1" s="1"/>
  <c r="W3021" i="1"/>
  <c r="W3020" i="1" s="1"/>
  <c r="W3018" i="1"/>
  <c r="W3017" i="1" s="1"/>
  <c r="W3015" i="1"/>
  <c r="W3014" i="1" s="1"/>
  <c r="W3012" i="1"/>
  <c r="W3011" i="1" s="1"/>
  <c r="W3009" i="1"/>
  <c r="W3008" i="1" s="1"/>
  <c r="W3006" i="1"/>
  <c r="W3005" i="1" s="1"/>
  <c r="W3003" i="1"/>
  <c r="W3002" i="1" s="1"/>
  <c r="W3000" i="1"/>
  <c r="W2999" i="1" s="1"/>
  <c r="W2997" i="1"/>
  <c r="W2996" i="1" s="1"/>
  <c r="W2992" i="1"/>
  <c r="W2991" i="1" s="1"/>
  <c r="W2990" i="1" s="1"/>
  <c r="W2988" i="1"/>
  <c r="W2987" i="1" s="1"/>
  <c r="W2985" i="1"/>
  <c r="W2984" i="1" s="1"/>
  <c r="W2982" i="1"/>
  <c r="W2981" i="1" s="1"/>
  <c r="W2979" i="1"/>
  <c r="W2978" i="1" s="1"/>
  <c r="W2976" i="1"/>
  <c r="W2975" i="1" s="1"/>
  <c r="W2968" i="1"/>
  <c r="W2967" i="1" s="1"/>
  <c r="W2966" i="1" s="1"/>
  <c r="W2965" i="1" s="1"/>
  <c r="W2964" i="1" s="1"/>
  <c r="W2963" i="1" s="1"/>
  <c r="W2962" i="1" s="1"/>
  <c r="W2959" i="1"/>
  <c r="W2958" i="1" s="1"/>
  <c r="W2956" i="1"/>
  <c r="W2955" i="1" s="1"/>
  <c r="W2953" i="1"/>
  <c r="W2952" i="1" s="1"/>
  <c r="W2950" i="1"/>
  <c r="W2949" i="1" s="1"/>
  <c r="W2942" i="1"/>
  <c r="W2941" i="1" s="1"/>
  <c r="W2940" i="1" s="1"/>
  <c r="W2939" i="1" s="1"/>
  <c r="W2929" i="1"/>
  <c r="W2928" i="1" s="1"/>
  <c r="W2927" i="1" s="1"/>
  <c r="W2926" i="1" s="1"/>
  <c r="W2925" i="1" s="1"/>
  <c r="W2924" i="1" s="1"/>
  <c r="W2922" i="1"/>
  <c r="W2921" i="1" s="1"/>
  <c r="W2919" i="1"/>
  <c r="W2918" i="1" s="1"/>
  <c r="W2916" i="1"/>
  <c r="W2915" i="1" s="1"/>
  <c r="W2910" i="1"/>
  <c r="W2909" i="1" s="1"/>
  <c r="W2904" i="1"/>
  <c r="W2903" i="1" s="1"/>
  <c r="W2902" i="1" s="1"/>
  <c r="W2901" i="1" s="1"/>
  <c r="W2900" i="1" s="1"/>
  <c r="W2897" i="1"/>
  <c r="W2896" i="1" s="1"/>
  <c r="W2894" i="1"/>
  <c r="W2893" i="1" s="1"/>
  <c r="W2891" i="1"/>
  <c r="W2890" i="1" s="1"/>
  <c r="W2888" i="1"/>
  <c r="W2887" i="1" s="1"/>
  <c r="W2885" i="1"/>
  <c r="W2884" i="1" s="1"/>
  <c r="W2882" i="1"/>
  <c r="W2881" i="1" s="1"/>
  <c r="W2879" i="1"/>
  <c r="W2878" i="1" s="1"/>
  <c r="W2876" i="1"/>
  <c r="W2875" i="1" s="1"/>
  <c r="W2873" i="1"/>
  <c r="W2872" i="1" s="1"/>
  <c r="W2870" i="1"/>
  <c r="W2869" i="1" s="1"/>
  <c r="W2863" i="1"/>
  <c r="W2862" i="1" s="1"/>
  <c r="W2860" i="1"/>
  <c r="W2859" i="1" s="1"/>
  <c r="W2857" i="1"/>
  <c r="W2856" i="1" s="1"/>
  <c r="W2851" i="1"/>
  <c r="W2850" i="1" s="1"/>
  <c r="W2848" i="1"/>
  <c r="W2847" i="1" s="1"/>
  <c r="W2845" i="1"/>
  <c r="W2844" i="1" s="1"/>
  <c r="W2842" i="1"/>
  <c r="W2841" i="1" s="1"/>
  <c r="W2839" i="1"/>
  <c r="W2838" i="1" s="1"/>
  <c r="W2836" i="1"/>
  <c r="W2835" i="1" s="1"/>
  <c r="W2828" i="1"/>
  <c r="W2827" i="1" s="1"/>
  <c r="W2826" i="1" s="1"/>
  <c r="W2825" i="1" s="1"/>
  <c r="W2823" i="1"/>
  <c r="W2822" i="1" s="1"/>
  <c r="W2821" i="1" s="1"/>
  <c r="W2820" i="1" s="1"/>
  <c r="W2815" i="1"/>
  <c r="W2814" i="1" s="1"/>
  <c r="W2812" i="1"/>
  <c r="W2811" i="1" s="1"/>
  <c r="W2809" i="1"/>
  <c r="W2808" i="1" s="1"/>
  <c r="W2806" i="1"/>
  <c r="W2805" i="1" s="1"/>
  <c r="W2803" i="1"/>
  <c r="W2802" i="1" s="1"/>
  <c r="W2800" i="1"/>
  <c r="W2799" i="1" s="1"/>
  <c r="W2797" i="1"/>
  <c r="W2796" i="1" s="1"/>
  <c r="W2794" i="1"/>
  <c r="W2793" i="1" s="1"/>
  <c r="W2791" i="1"/>
  <c r="W2790" i="1" s="1"/>
  <c r="W2788" i="1"/>
  <c r="W2787" i="1" s="1"/>
  <c r="W2785" i="1"/>
  <c r="W2784" i="1" s="1"/>
  <c r="W2782" i="1"/>
  <c r="W2781" i="1" s="1"/>
  <c r="W2773" i="1"/>
  <c r="W2771" i="1"/>
  <c r="W2769" i="1"/>
  <c r="W2764" i="1"/>
  <c r="W2762" i="1"/>
  <c r="W2760" i="1"/>
  <c r="W2757" i="1"/>
  <c r="W2756" i="1" s="1"/>
  <c r="W2752" i="1"/>
  <c r="W2751" i="1" s="1"/>
  <c r="W2750" i="1" s="1"/>
  <c r="W2749" i="1" s="1"/>
  <c r="W2744" i="1"/>
  <c r="W2743" i="1" s="1"/>
  <c r="W2742" i="1" s="1"/>
  <c r="W2741" i="1" s="1"/>
  <c r="W2740" i="1" s="1"/>
  <c r="W2739" i="1" s="1"/>
  <c r="W2738" i="1" s="1"/>
  <c r="W2736" i="1"/>
  <c r="W2734" i="1"/>
  <c r="W2732" i="1"/>
  <c r="W2729" i="1"/>
  <c r="W2728" i="1" s="1"/>
  <c r="W2724" i="1"/>
  <c r="W2722" i="1"/>
  <c r="W2720" i="1"/>
  <c r="W2715" i="1"/>
  <c r="W2713" i="1"/>
  <c r="W2711" i="1"/>
  <c r="W2707" i="1"/>
  <c r="W2706" i="1" s="1"/>
  <c r="W2704" i="1"/>
  <c r="W2703" i="1" s="1"/>
  <c r="W2697" i="1"/>
  <c r="W2696" i="1" s="1"/>
  <c r="W2695" i="1" s="1"/>
  <c r="W2693" i="1"/>
  <c r="W2692" i="1" s="1"/>
  <c r="W2690" i="1"/>
  <c r="W2684" i="1"/>
  <c r="W2683" i="1" s="1"/>
  <c r="W2682" i="1" s="1"/>
  <c r="W2681" i="1" s="1"/>
  <c r="W2675" i="1" s="1"/>
  <c r="W2672" i="1"/>
  <c r="W2671" i="1" s="1"/>
  <c r="W2669" i="1"/>
  <c r="W2668" i="1" s="1"/>
  <c r="W2664" i="1"/>
  <c r="W2663" i="1" s="1"/>
  <c r="W2662" i="1" s="1"/>
  <c r="W2660" i="1"/>
  <c r="W2659" i="1" s="1"/>
  <c r="W2657" i="1"/>
  <c r="W2656" i="1" s="1"/>
  <c r="W2653" i="1"/>
  <c r="W2652" i="1" s="1"/>
  <c r="W2650" i="1"/>
  <c r="W2649" i="1" s="1"/>
  <c r="W2646" i="1"/>
  <c r="W2645" i="1" s="1"/>
  <c r="W2644" i="1" s="1"/>
  <c r="W2642" i="1"/>
  <c r="W2641" i="1" s="1"/>
  <c r="W2640" i="1" s="1"/>
  <c r="W2638" i="1"/>
  <c r="W2637" i="1" s="1"/>
  <c r="W2635" i="1"/>
  <c r="W2634" i="1" s="1"/>
  <c r="W2632" i="1"/>
  <c r="W2631" i="1" s="1"/>
  <c r="W2629" i="1"/>
  <c r="W2628" i="1" s="1"/>
  <c r="W2626" i="1"/>
  <c r="W2625" i="1" s="1"/>
  <c r="W2623" i="1"/>
  <c r="W2622" i="1" s="1"/>
  <c r="W2620" i="1"/>
  <c r="W2619" i="1" s="1"/>
  <c r="W2613" i="1"/>
  <c r="W2612" i="1" s="1"/>
  <c r="W2611" i="1" s="1"/>
  <c r="W2609" i="1"/>
  <c r="W2608" i="1" s="1"/>
  <c r="W2607" i="1" s="1"/>
  <c r="W2604" i="1"/>
  <c r="W2603" i="1" s="1"/>
  <c r="W2601" i="1"/>
  <c r="W2600" i="1" s="1"/>
  <c r="W2597" i="1"/>
  <c r="W2596" i="1" s="1"/>
  <c r="W2595" i="1" s="1"/>
  <c r="W2592" i="1"/>
  <c r="W2591" i="1" s="1"/>
  <c r="W2590" i="1" s="1"/>
  <c r="W2589" i="1" s="1"/>
  <c r="W2583" i="1"/>
  <c r="W2582" i="1" s="1"/>
  <c r="W2581" i="1" s="1"/>
  <c r="W2580" i="1" s="1"/>
  <c r="W2579" i="1" s="1"/>
  <c r="W2578" i="1" s="1"/>
  <c r="W2576" i="1"/>
  <c r="W2575" i="1" s="1"/>
  <c r="W2574" i="1" s="1"/>
  <c r="W2573" i="1" s="1"/>
  <c r="W2572" i="1" s="1"/>
  <c r="W2571" i="1" s="1"/>
  <c r="W2570" i="1" s="1"/>
  <c r="W2568" i="1"/>
  <c r="W2567" i="1" s="1"/>
  <c r="W2566" i="1" s="1"/>
  <c r="W2565" i="1" s="1"/>
  <c r="W2564" i="1" s="1"/>
  <c r="W2563" i="1" s="1"/>
  <c r="W2562" i="1" s="1"/>
  <c r="W2560" i="1"/>
  <c r="W2558" i="1"/>
  <c r="W2556" i="1"/>
  <c r="W2549" i="1"/>
  <c r="W2548" i="1" s="1"/>
  <c r="W2547" i="1" s="1"/>
  <c r="W2546" i="1" s="1"/>
  <c r="W2545" i="1" s="1"/>
  <c r="W2543" i="1"/>
  <c r="W2542" i="1" s="1"/>
  <c r="W2540" i="1"/>
  <c r="W2538" i="1"/>
  <c r="W2533" i="1"/>
  <c r="W2532" i="1" s="1"/>
  <c r="W2531" i="1" s="1"/>
  <c r="W2530" i="1" s="1"/>
  <c r="W2529" i="1" s="1"/>
  <c r="W2526" i="1"/>
  <c r="W2525" i="1" s="1"/>
  <c r="W2524" i="1" s="1"/>
  <c r="W2523" i="1" s="1"/>
  <c r="W2522" i="1" s="1"/>
  <c r="W2521" i="1" s="1"/>
  <c r="W2518" i="1"/>
  <c r="W2517" i="1" s="1"/>
  <c r="W2516" i="1" s="1"/>
  <c r="W2515" i="1" s="1"/>
  <c r="W2513" i="1"/>
  <c r="W2512" i="1" s="1"/>
  <c r="W2510" i="1"/>
  <c r="W2509" i="1" s="1"/>
  <c r="W2503" i="1"/>
  <c r="W2502" i="1" s="1"/>
  <c r="W2501" i="1" s="1"/>
  <c r="W2500" i="1" s="1"/>
  <c r="W2499" i="1" s="1"/>
  <c r="W2497" i="1"/>
  <c r="W2496" i="1" s="1"/>
  <c r="W2495" i="1" s="1"/>
  <c r="W2494" i="1" s="1"/>
  <c r="W2492" i="1"/>
  <c r="W2491" i="1" s="1"/>
  <c r="W2489" i="1"/>
  <c r="W2488" i="1" s="1"/>
  <c r="W2477" i="1"/>
  <c r="W2475" i="1"/>
  <c r="W2468" i="1"/>
  <c r="W2467" i="1" s="1"/>
  <c r="W2466" i="1" s="1"/>
  <c r="W2465" i="1" s="1"/>
  <c r="W2464" i="1" s="1"/>
  <c r="W2463" i="1" s="1"/>
  <c r="W2460" i="1"/>
  <c r="W2458" i="1"/>
  <c r="W2453" i="1"/>
  <c r="W2452" i="1" s="1"/>
  <c r="W2450" i="1"/>
  <c r="W2449" i="1" s="1"/>
  <c r="W2447" i="1"/>
  <c r="W2446" i="1" s="1"/>
  <c r="W2441" i="1"/>
  <c r="W2440" i="1" s="1"/>
  <c r="W2439" i="1" s="1"/>
  <c r="W2437" i="1"/>
  <c r="W2436" i="1" s="1"/>
  <c r="W2435" i="1" s="1"/>
  <c r="W2431" i="1"/>
  <c r="W2429" i="1"/>
  <c r="W2427" i="1"/>
  <c r="W2424" i="1"/>
  <c r="W2423" i="1" s="1"/>
  <c r="W2419" i="1"/>
  <c r="W2418" i="1" s="1"/>
  <c r="W2417" i="1" s="1"/>
  <c r="W2416" i="1" s="1"/>
  <c r="W2415" i="1" s="1"/>
  <c r="W2410" i="1"/>
  <c r="W2409" i="1" s="1"/>
  <c r="W2408" i="1" s="1"/>
  <c r="W2407" i="1" s="1"/>
  <c r="W2406" i="1" s="1"/>
  <c r="W2405" i="1" s="1"/>
  <c r="W2403" i="1"/>
  <c r="W2402" i="1" s="1"/>
  <c r="W2401" i="1" s="1"/>
  <c r="W2400" i="1" s="1"/>
  <c r="W2398" i="1"/>
  <c r="W2397" i="1" s="1"/>
  <c r="W2396" i="1" s="1"/>
  <c r="W2395" i="1" s="1"/>
  <c r="W2390" i="1"/>
  <c r="W2389" i="1" s="1"/>
  <c r="W2388" i="1" s="1"/>
  <c r="W2387" i="1" s="1"/>
  <c r="W2386" i="1" s="1"/>
  <c r="W2385" i="1" s="1"/>
  <c r="W2384" i="1" s="1"/>
  <c r="W2382" i="1"/>
  <c r="W2381" i="1" s="1"/>
  <c r="W2380" i="1" s="1"/>
  <c r="W2378" i="1"/>
  <c r="W2377" i="1" s="1"/>
  <c r="W2376" i="1" s="1"/>
  <c r="W2370" i="1"/>
  <c r="W2368" i="1"/>
  <c r="W2366" i="1"/>
  <c r="W2359" i="1"/>
  <c r="W2358" i="1" s="1"/>
  <c r="W2357" i="1" s="1"/>
  <c r="W2355" i="1"/>
  <c r="W2354" i="1" s="1"/>
  <c r="W2353" i="1" s="1"/>
  <c r="W2352" i="1" s="1"/>
  <c r="W2351" i="1" s="1"/>
  <c r="W2349" i="1"/>
  <c r="W2348" i="1" s="1"/>
  <c r="W2346" i="1"/>
  <c r="W2345" i="1" s="1"/>
  <c r="W2341" i="1"/>
  <c r="W2340" i="1" s="1"/>
  <c r="W2339" i="1" s="1"/>
  <c r="W2338" i="1" s="1"/>
  <c r="W2337" i="1" s="1"/>
  <c r="W2334" i="1"/>
  <c r="W2333" i="1" s="1"/>
  <c r="W2326" i="1"/>
  <c r="W2325" i="1" s="1"/>
  <c r="W2324" i="1" s="1"/>
  <c r="W2323" i="1" s="1"/>
  <c r="W2321" i="1"/>
  <c r="W2320" i="1" s="1"/>
  <c r="W2319" i="1" s="1"/>
  <c r="W2318" i="1" s="1"/>
  <c r="W2316" i="1"/>
  <c r="W2315" i="1" s="1"/>
  <c r="W2313" i="1"/>
  <c r="W2312" i="1" s="1"/>
  <c r="W2306" i="1"/>
  <c r="W2305" i="1" s="1"/>
  <c r="W2304" i="1" s="1"/>
  <c r="W2302" i="1"/>
  <c r="W2301" i="1" s="1"/>
  <c r="W2300" i="1" s="1"/>
  <c r="W2299" i="1" s="1"/>
  <c r="W2298" i="1" s="1"/>
  <c r="W2296" i="1"/>
  <c r="W2295" i="1" s="1"/>
  <c r="W2294" i="1" s="1"/>
  <c r="W2293" i="1" s="1"/>
  <c r="W2292" i="1" s="1"/>
  <c r="W2290" i="1"/>
  <c r="W2289" i="1" s="1"/>
  <c r="W2288" i="1" s="1"/>
  <c r="W2287" i="1" s="1"/>
  <c r="W2285" i="1"/>
  <c r="W2284" i="1" s="1"/>
  <c r="W2282" i="1"/>
  <c r="W2281" i="1" s="1"/>
  <c r="W2270" i="1"/>
  <c r="W2268" i="1"/>
  <c r="W2262" i="1"/>
  <c r="W2261" i="1" s="1"/>
  <c r="W2260" i="1" s="1"/>
  <c r="W2259" i="1" s="1"/>
  <c r="W2258" i="1" s="1"/>
  <c r="W2255" i="1"/>
  <c r="W2254" i="1" s="1"/>
  <c r="W2253" i="1" s="1"/>
  <c r="W2252" i="1" s="1"/>
  <c r="W2251" i="1" s="1"/>
  <c r="W2250" i="1" s="1"/>
  <c r="W2247" i="1"/>
  <c r="W2246" i="1" s="1"/>
  <c r="W2244" i="1"/>
  <c r="W2242" i="1"/>
  <c r="W2237" i="1"/>
  <c r="W2236" i="1" s="1"/>
  <c r="W2234" i="1"/>
  <c r="W2233" i="1" s="1"/>
  <c r="W2231" i="1"/>
  <c r="W2230" i="1" s="1"/>
  <c r="W2225" i="1"/>
  <c r="W2224" i="1" s="1"/>
  <c r="W2223" i="1" s="1"/>
  <c r="W2221" i="1"/>
  <c r="W2220" i="1" s="1"/>
  <c r="W2219" i="1" s="1"/>
  <c r="W2215" i="1"/>
  <c r="W2213" i="1"/>
  <c r="W2211" i="1"/>
  <c r="W2208" i="1"/>
  <c r="W2207" i="1" s="1"/>
  <c r="W2203" i="1"/>
  <c r="W2201" i="1"/>
  <c r="W2192" i="1"/>
  <c r="W2191" i="1" s="1"/>
  <c r="W2190" i="1" s="1"/>
  <c r="W2189" i="1" s="1"/>
  <c r="W2188" i="1" s="1"/>
  <c r="W2187" i="1" s="1"/>
  <c r="W2185" i="1"/>
  <c r="W2184" i="1" s="1"/>
  <c r="W2183" i="1" s="1"/>
  <c r="W2181" i="1"/>
  <c r="W2180" i="1" s="1"/>
  <c r="W2179" i="1" s="1"/>
  <c r="W2178" i="1" s="1"/>
  <c r="W2176" i="1"/>
  <c r="W2175" i="1" s="1"/>
  <c r="W2174" i="1" s="1"/>
  <c r="W2173" i="1" s="1"/>
  <c r="W2168" i="1"/>
  <c r="W2167" i="1" s="1"/>
  <c r="W2166" i="1" s="1"/>
  <c r="W2165" i="1" s="1"/>
  <c r="W2164" i="1" s="1"/>
  <c r="W2163" i="1" s="1"/>
  <c r="W2162" i="1" s="1"/>
  <c r="W2160" i="1"/>
  <c r="W2159" i="1" s="1"/>
  <c r="W2158" i="1" s="1"/>
  <c r="W2156" i="1"/>
  <c r="W2155" i="1" s="1"/>
  <c r="W2154" i="1" s="1"/>
  <c r="W2148" i="1"/>
  <c r="W2146" i="1"/>
  <c r="W2144" i="1"/>
  <c r="W2137" i="1"/>
  <c r="W2136" i="1" s="1"/>
  <c r="W2135" i="1" s="1"/>
  <c r="W2134" i="1" s="1"/>
  <c r="W2133" i="1" s="1"/>
  <c r="W2131" i="1"/>
  <c r="W2130" i="1" s="1"/>
  <c r="W2128" i="1"/>
  <c r="W2127" i="1" s="1"/>
  <c r="W2123" i="1"/>
  <c r="W2122" i="1" s="1"/>
  <c r="W2121" i="1" s="1"/>
  <c r="W2120" i="1" s="1"/>
  <c r="W2119" i="1" s="1"/>
  <c r="W2116" i="1"/>
  <c r="W2115" i="1" s="1"/>
  <c r="W2114" i="1" s="1"/>
  <c r="W2113" i="1" s="1"/>
  <c r="W2112" i="1" s="1"/>
  <c r="W2111" i="1" s="1"/>
  <c r="W2108" i="1"/>
  <c r="W2107" i="1" s="1"/>
  <c r="W2106" i="1" s="1"/>
  <c r="W2105" i="1" s="1"/>
  <c r="W2103" i="1"/>
  <c r="W2102" i="1" s="1"/>
  <c r="W2101" i="1" s="1"/>
  <c r="W2100" i="1" s="1"/>
  <c r="W2098" i="1"/>
  <c r="W2097" i="1" s="1"/>
  <c r="W2095" i="1"/>
  <c r="W2094" i="1" s="1"/>
  <c r="W2088" i="1"/>
  <c r="W2087" i="1" s="1"/>
  <c r="W2086" i="1" s="1"/>
  <c r="W2084" i="1"/>
  <c r="W2083" i="1" s="1"/>
  <c r="W2082" i="1" s="1"/>
  <c r="W2081" i="1" s="1"/>
  <c r="W2080" i="1" s="1"/>
  <c r="W2078" i="1"/>
  <c r="W2077" i="1" s="1"/>
  <c r="W2076" i="1" s="1"/>
  <c r="W2075" i="1" s="1"/>
  <c r="W2074" i="1" s="1"/>
  <c r="W2072" i="1"/>
  <c r="W2071" i="1" s="1"/>
  <c r="W2070" i="1" s="1"/>
  <c r="W2069" i="1" s="1"/>
  <c r="W2067" i="1"/>
  <c r="W2066" i="1" s="1"/>
  <c r="W2064" i="1"/>
  <c r="W2063" i="1" s="1"/>
  <c r="W2056" i="1"/>
  <c r="W2055" i="1" s="1"/>
  <c r="W2054" i="1" s="1"/>
  <c r="W2053" i="1" s="1"/>
  <c r="W2052" i="1" s="1"/>
  <c r="W2050" i="1"/>
  <c r="W2049" i="1" s="1"/>
  <c r="W2048" i="1" s="1"/>
  <c r="W2047" i="1" s="1"/>
  <c r="W2046" i="1" s="1"/>
  <c r="W2043" i="1"/>
  <c r="W2042" i="1" s="1"/>
  <c r="W2041" i="1" s="1"/>
  <c r="W2040" i="1" s="1"/>
  <c r="W2038" i="1"/>
  <c r="W2037" i="1" s="1"/>
  <c r="W2036" i="1" s="1"/>
  <c r="W2035" i="1" s="1"/>
  <c r="W2034" i="1" s="1"/>
  <c r="W2030" i="1"/>
  <c r="W2029" i="1" s="1"/>
  <c r="W2027" i="1"/>
  <c r="W2026" i="1" s="1"/>
  <c r="W2022" i="1"/>
  <c r="W2021" i="1" s="1"/>
  <c r="W2019" i="1"/>
  <c r="W2018" i="1" s="1"/>
  <c r="W2016" i="1"/>
  <c r="W2015" i="1" s="1"/>
  <c r="W2010" i="1"/>
  <c r="W2009" i="1" s="1"/>
  <c r="W2008" i="1" s="1"/>
  <c r="W2006" i="1"/>
  <c r="W2005" i="1" s="1"/>
  <c r="W2004" i="1" s="1"/>
  <c r="W2000" i="1"/>
  <c r="W1998" i="1"/>
  <c r="W1995" i="1"/>
  <c r="W1994" i="1" s="1"/>
  <c r="W1990" i="1"/>
  <c r="W1988" i="1"/>
  <c r="W1979" i="1"/>
  <c r="W1978" i="1" s="1"/>
  <c r="W1977" i="1" s="1"/>
  <c r="W1976" i="1" s="1"/>
  <c r="W1975" i="1" s="1"/>
  <c r="W1974" i="1" s="1"/>
  <c r="W1972" i="1"/>
  <c r="W1971" i="1" s="1"/>
  <c r="W1970" i="1" s="1"/>
  <c r="W1968" i="1"/>
  <c r="W1967" i="1" s="1"/>
  <c r="W1966" i="1" s="1"/>
  <c r="W1965" i="1" s="1"/>
  <c r="W1963" i="1"/>
  <c r="W1962" i="1" s="1"/>
  <c r="W1961" i="1" s="1"/>
  <c r="W1960" i="1" s="1"/>
  <c r="W1955" i="1"/>
  <c r="W1954" i="1" s="1"/>
  <c r="W1953" i="1" s="1"/>
  <c r="W1952" i="1" s="1"/>
  <c r="W1951" i="1" s="1"/>
  <c r="W1950" i="1" s="1"/>
  <c r="W1949" i="1" s="1"/>
  <c r="W1947" i="1"/>
  <c r="W1946" i="1" s="1"/>
  <c r="W1945" i="1" s="1"/>
  <c r="W1944" i="1" s="1"/>
  <c r="W1943" i="1" s="1"/>
  <c r="W1942" i="1" s="1"/>
  <c r="W1941" i="1" s="1"/>
  <c r="W1939" i="1"/>
  <c r="W1937" i="1"/>
  <c r="W1935" i="1"/>
  <c r="W1928" i="1"/>
  <c r="W1927" i="1" s="1"/>
  <c r="W1926" i="1" s="1"/>
  <c r="W1924" i="1"/>
  <c r="W1923" i="1" s="1"/>
  <c r="W1922" i="1" s="1"/>
  <c r="W1921" i="1" s="1"/>
  <c r="W1920" i="1" s="1"/>
  <c r="W1918" i="1"/>
  <c r="W1917" i="1" s="1"/>
  <c r="W1915" i="1"/>
  <c r="W1914" i="1" s="1"/>
  <c r="W1909" i="1"/>
  <c r="W1908" i="1" s="1"/>
  <c r="W1907" i="1" s="1"/>
  <c r="W1906" i="1" s="1"/>
  <c r="W1905" i="1" s="1"/>
  <c r="W1904" i="1" s="1"/>
  <c r="W1901" i="1"/>
  <c r="W1900" i="1" s="1"/>
  <c r="W1899" i="1" s="1"/>
  <c r="W1898" i="1" s="1"/>
  <c r="W1896" i="1"/>
  <c r="W1895" i="1" s="1"/>
  <c r="W1894" i="1" s="1"/>
  <c r="W1893" i="1" s="1"/>
  <c r="W1891" i="1"/>
  <c r="W1890" i="1" s="1"/>
  <c r="W1888" i="1"/>
  <c r="W1887" i="1" s="1"/>
  <c r="W1881" i="1"/>
  <c r="W1880" i="1" s="1"/>
  <c r="W1879" i="1" s="1"/>
  <c r="W1877" i="1"/>
  <c r="W1876" i="1" s="1"/>
  <c r="W1875" i="1" s="1"/>
  <c r="W1874" i="1" s="1"/>
  <c r="W1873" i="1" s="1"/>
  <c r="W1871" i="1"/>
  <c r="W1870" i="1" s="1"/>
  <c r="W1869" i="1" s="1"/>
  <c r="W1868" i="1" s="1"/>
  <c r="W1867" i="1" s="1"/>
  <c r="W1865" i="1"/>
  <c r="W1864" i="1" s="1"/>
  <c r="W1863" i="1" s="1"/>
  <c r="W1862" i="1" s="1"/>
  <c r="W1860" i="1"/>
  <c r="W1859" i="1" s="1"/>
  <c r="W1857" i="1"/>
  <c r="W1856" i="1" s="1"/>
  <c r="W1854" i="1"/>
  <c r="W1853" i="1" s="1"/>
  <c r="W1842" i="1"/>
  <c r="W1841" i="1" s="1"/>
  <c r="W1840" i="1" s="1"/>
  <c r="W1839" i="1" s="1"/>
  <c r="W1838" i="1" s="1"/>
  <c r="W1836" i="1"/>
  <c r="W1835" i="1" s="1"/>
  <c r="W1834" i="1" s="1"/>
  <c r="W1833" i="1" s="1"/>
  <c r="W1832" i="1" s="1"/>
  <c r="W1829" i="1"/>
  <c r="W1827" i="1"/>
  <c r="W1822" i="1"/>
  <c r="W1821" i="1" s="1"/>
  <c r="W1820" i="1" s="1"/>
  <c r="W1819" i="1" s="1"/>
  <c r="W1818" i="1" s="1"/>
  <c r="W1814" i="1"/>
  <c r="W1813" i="1" s="1"/>
  <c r="W1812" i="1" s="1"/>
  <c r="W1810" i="1"/>
  <c r="W1809" i="1" s="1"/>
  <c r="W1807" i="1"/>
  <c r="W1805" i="1"/>
  <c r="W1800" i="1"/>
  <c r="W1799" i="1" s="1"/>
  <c r="W1797" i="1"/>
  <c r="W1796" i="1" s="1"/>
  <c r="W1794" i="1"/>
  <c r="W1793" i="1" s="1"/>
  <c r="W1788" i="1"/>
  <c r="W1787" i="1" s="1"/>
  <c r="W1786" i="1" s="1"/>
  <c r="W1784" i="1"/>
  <c r="W1783" i="1" s="1"/>
  <c r="W1782" i="1" s="1"/>
  <c r="W1778" i="1"/>
  <c r="W1776" i="1"/>
  <c r="W1774" i="1"/>
  <c r="W1771" i="1"/>
  <c r="W1770" i="1" s="1"/>
  <c r="W1766" i="1"/>
  <c r="W1764" i="1"/>
  <c r="W1755" i="1"/>
  <c r="W1754" i="1" s="1"/>
  <c r="W1753" i="1" s="1"/>
  <c r="W1752" i="1" s="1"/>
  <c r="W1751" i="1" s="1"/>
  <c r="W1750" i="1" s="1"/>
  <c r="W1748" i="1"/>
  <c r="W1747" i="1" s="1"/>
  <c r="W1746" i="1" s="1"/>
  <c r="W1744" i="1"/>
  <c r="W1743" i="1" s="1"/>
  <c r="W1742" i="1" s="1"/>
  <c r="W1741" i="1" s="1"/>
  <c r="W1739" i="1"/>
  <c r="W1738" i="1" s="1"/>
  <c r="W1737" i="1" s="1"/>
  <c r="W1736" i="1" s="1"/>
  <c r="W1731" i="1"/>
  <c r="W1730" i="1" s="1"/>
  <c r="W1729" i="1" s="1"/>
  <c r="W1728" i="1" s="1"/>
  <c r="W1727" i="1" s="1"/>
  <c r="W1726" i="1" s="1"/>
  <c r="W1725" i="1" s="1"/>
  <c r="W1723" i="1"/>
  <c r="W1722" i="1" s="1"/>
  <c r="W1721" i="1" s="1"/>
  <c r="W1719" i="1"/>
  <c r="W1718" i="1" s="1"/>
  <c r="W1717" i="1" s="1"/>
  <c r="W1711" i="1"/>
  <c r="W1709" i="1"/>
  <c r="W1707" i="1"/>
  <c r="W1700" i="1"/>
  <c r="W1699" i="1" s="1"/>
  <c r="W1698" i="1" s="1"/>
  <c r="W1696" i="1"/>
  <c r="W1695" i="1" s="1"/>
  <c r="W1694" i="1" s="1"/>
  <c r="W1693" i="1" s="1"/>
  <c r="W1692" i="1" s="1"/>
  <c r="W1690" i="1"/>
  <c r="W1689" i="1" s="1"/>
  <c r="W1687" i="1"/>
  <c r="W1686" i="1" s="1"/>
  <c r="W1681" i="1"/>
  <c r="W1680" i="1" s="1"/>
  <c r="W1679" i="1" s="1"/>
  <c r="W1678" i="1" s="1"/>
  <c r="W1677" i="1" s="1"/>
  <c r="W1676" i="1" s="1"/>
  <c r="W1673" i="1"/>
  <c r="W1672" i="1" s="1"/>
  <c r="W1671" i="1" s="1"/>
  <c r="W1670" i="1" s="1"/>
  <c r="W1668" i="1"/>
  <c r="W1667" i="1" s="1"/>
  <c r="W1666" i="1" s="1"/>
  <c r="W1665" i="1" s="1"/>
  <c r="W1663" i="1"/>
  <c r="W1662" i="1" s="1"/>
  <c r="W1660" i="1"/>
  <c r="W1659" i="1" s="1"/>
  <c r="W1653" i="1"/>
  <c r="W1652" i="1" s="1"/>
  <c r="W1651" i="1" s="1"/>
  <c r="W1649" i="1"/>
  <c r="W1648" i="1" s="1"/>
  <c r="W1647" i="1" s="1"/>
  <c r="W1646" i="1" s="1"/>
  <c r="W1645" i="1" s="1"/>
  <c r="W1643" i="1"/>
  <c r="W1642" i="1" s="1"/>
  <c r="W1641" i="1" s="1"/>
  <c r="W1640" i="1" s="1"/>
  <c r="W1639" i="1" s="1"/>
  <c r="W1637" i="1"/>
  <c r="W1636" i="1" s="1"/>
  <c r="W1635" i="1" s="1"/>
  <c r="W1634" i="1" s="1"/>
  <c r="W1632" i="1"/>
  <c r="W1631" i="1" s="1"/>
  <c r="W1629" i="1"/>
  <c r="W1628" i="1" s="1"/>
  <c r="W1626" i="1"/>
  <c r="W1625" i="1" s="1"/>
  <c r="W1618" i="1"/>
  <c r="W1616" i="1"/>
  <c r="W1610" i="1"/>
  <c r="W1609" i="1" s="1"/>
  <c r="W1608" i="1" s="1"/>
  <c r="W1607" i="1" s="1"/>
  <c r="W1606" i="1" s="1"/>
  <c r="W1603" i="1"/>
  <c r="W1602" i="1" s="1"/>
  <c r="W1601" i="1" s="1"/>
  <c r="W1600" i="1" s="1"/>
  <c r="W1598" i="1"/>
  <c r="W1597" i="1" s="1"/>
  <c r="W1596" i="1" s="1"/>
  <c r="W1595" i="1" s="1"/>
  <c r="W1594" i="1" s="1"/>
  <c r="W1590" i="1"/>
  <c r="W1589" i="1" s="1"/>
  <c r="W1588" i="1" s="1"/>
  <c r="W1586" i="1"/>
  <c r="W1585" i="1" s="1"/>
  <c r="W1583" i="1"/>
  <c r="W1581" i="1"/>
  <c r="W1576" i="1"/>
  <c r="W1575" i="1" s="1"/>
  <c r="W1573" i="1"/>
  <c r="W1572" i="1" s="1"/>
  <c r="W1570" i="1"/>
  <c r="W1569" i="1" s="1"/>
  <c r="W1564" i="1"/>
  <c r="W1563" i="1" s="1"/>
  <c r="W1562" i="1" s="1"/>
  <c r="W1560" i="1"/>
  <c r="W1559" i="1" s="1"/>
  <c r="W1558" i="1" s="1"/>
  <c r="W1554" i="1"/>
  <c r="W1552" i="1"/>
  <c r="W1549" i="1"/>
  <c r="W1548" i="1" s="1"/>
  <c r="W1544" i="1"/>
  <c r="W1542" i="1"/>
  <c r="W1533" i="1"/>
  <c r="W1532" i="1" s="1"/>
  <c r="W1531" i="1" s="1"/>
  <c r="W1530" i="1" s="1"/>
  <c r="W1529" i="1" s="1"/>
  <c r="W1528" i="1" s="1"/>
  <c r="W1526" i="1"/>
  <c r="W1525" i="1" s="1"/>
  <c r="W1524" i="1" s="1"/>
  <c r="W1522" i="1"/>
  <c r="W1521" i="1" s="1"/>
  <c r="W1520" i="1" s="1"/>
  <c r="W1519" i="1" s="1"/>
  <c r="W1517" i="1"/>
  <c r="W1516" i="1" s="1"/>
  <c r="W1515" i="1" s="1"/>
  <c r="W1514" i="1" s="1"/>
  <c r="W1509" i="1"/>
  <c r="W1508" i="1" s="1"/>
  <c r="W1507" i="1" s="1"/>
  <c r="W1506" i="1" s="1"/>
  <c r="W1505" i="1" s="1"/>
  <c r="W1504" i="1" s="1"/>
  <c r="W1503" i="1" s="1"/>
  <c r="W1501" i="1"/>
  <c r="W1500" i="1" s="1"/>
  <c r="W1499" i="1" s="1"/>
  <c r="W1497" i="1"/>
  <c r="W1496" i="1" s="1"/>
  <c r="W1495" i="1" s="1"/>
  <c r="W1489" i="1"/>
  <c r="W1487" i="1"/>
  <c r="W1485" i="1"/>
  <c r="W1478" i="1"/>
  <c r="W1476" i="1"/>
  <c r="W1472" i="1"/>
  <c r="W1471" i="1" s="1"/>
  <c r="W1470" i="1" s="1"/>
  <c r="W1469" i="1" s="1"/>
  <c r="W1468" i="1" s="1"/>
  <c r="W1466" i="1"/>
  <c r="W1465" i="1" s="1"/>
  <c r="W1463" i="1"/>
  <c r="W1462" i="1" s="1"/>
  <c r="W1458" i="1"/>
  <c r="W1457" i="1" s="1"/>
  <c r="W1456" i="1" s="1"/>
  <c r="W1455" i="1" s="1"/>
  <c r="W1454" i="1" s="1"/>
  <c r="W1451" i="1"/>
  <c r="W1450" i="1" s="1"/>
  <c r="W1449" i="1" s="1"/>
  <c r="W1448" i="1" s="1"/>
  <c r="W1447" i="1" s="1"/>
  <c r="W1446" i="1" s="1"/>
  <c r="W1443" i="1"/>
  <c r="W1442" i="1" s="1"/>
  <c r="W1441" i="1" s="1"/>
  <c r="W1440" i="1" s="1"/>
  <c r="W1438" i="1"/>
  <c r="W1437" i="1" s="1"/>
  <c r="W1436" i="1" s="1"/>
  <c r="W1435" i="1" s="1"/>
  <c r="W1433" i="1"/>
  <c r="W1432" i="1" s="1"/>
  <c r="W1430" i="1"/>
  <c r="W1429" i="1" s="1"/>
  <c r="W1423" i="1"/>
  <c r="W1422" i="1" s="1"/>
  <c r="W1421" i="1" s="1"/>
  <c r="W1419" i="1"/>
  <c r="W1418" i="1" s="1"/>
  <c r="W1417" i="1" s="1"/>
  <c r="W1416" i="1" s="1"/>
  <c r="W1415" i="1" s="1"/>
  <c r="W1413" i="1"/>
  <c r="W1412" i="1" s="1"/>
  <c r="W1411" i="1" s="1"/>
  <c r="W1410" i="1" s="1"/>
  <c r="W1409" i="1" s="1"/>
  <c r="W1407" i="1"/>
  <c r="W1406" i="1" s="1"/>
  <c r="W1405" i="1" s="1"/>
  <c r="W1404" i="1" s="1"/>
  <c r="W1402" i="1"/>
  <c r="W1401" i="1" s="1"/>
  <c r="W1399" i="1"/>
  <c r="W1398" i="1" s="1"/>
  <c r="W1396" i="1"/>
  <c r="W1395" i="1" s="1"/>
  <c r="W1388" i="1"/>
  <c r="W1386" i="1"/>
  <c r="W1380" i="1"/>
  <c r="W1379" i="1" s="1"/>
  <c r="W1378" i="1" s="1"/>
  <c r="W1377" i="1" s="1"/>
  <c r="W1376" i="1" s="1"/>
  <c r="W1373" i="1"/>
  <c r="W1372" i="1" s="1"/>
  <c r="W1371" i="1" s="1"/>
  <c r="W1370" i="1" s="1"/>
  <c r="W1369" i="1" s="1"/>
  <c r="W1368" i="1" s="1"/>
  <c r="W1365" i="1"/>
  <c r="W1364" i="1" s="1"/>
  <c r="W1362" i="1"/>
  <c r="W1360" i="1"/>
  <c r="W1355" i="1"/>
  <c r="W1354" i="1" s="1"/>
  <c r="W1352" i="1"/>
  <c r="W1351" i="1" s="1"/>
  <c r="W1349" i="1"/>
  <c r="W1348" i="1" s="1"/>
  <c r="W1343" i="1"/>
  <c r="W1342" i="1" s="1"/>
  <c r="W1341" i="1" s="1"/>
  <c r="W1339" i="1"/>
  <c r="W1338" i="1" s="1"/>
  <c r="W1337" i="1" s="1"/>
  <c r="W1333" i="1"/>
  <c r="W1331" i="1"/>
  <c r="W1328" i="1"/>
  <c r="W1327" i="1" s="1"/>
  <c r="W1323" i="1"/>
  <c r="W1322" i="1" s="1"/>
  <c r="W1321" i="1" s="1"/>
  <c r="W1320" i="1" s="1"/>
  <c r="W1319" i="1" s="1"/>
  <c r="W1314" i="1"/>
  <c r="W1313" i="1" s="1"/>
  <c r="W1312" i="1" s="1"/>
  <c r="W1311" i="1" s="1"/>
  <c r="W1310" i="1" s="1"/>
  <c r="W1309" i="1" s="1"/>
  <c r="W1307" i="1"/>
  <c r="W1306" i="1" s="1"/>
  <c r="W1305" i="1" s="1"/>
  <c r="W1303" i="1"/>
  <c r="W1302" i="1" s="1"/>
  <c r="W1301" i="1" s="1"/>
  <c r="W1300" i="1" s="1"/>
  <c r="W1298" i="1"/>
  <c r="W1297" i="1" s="1"/>
  <c r="W1296" i="1" s="1"/>
  <c r="W1295" i="1" s="1"/>
  <c r="W1290" i="1"/>
  <c r="W1289" i="1" s="1"/>
  <c r="W1288" i="1" s="1"/>
  <c r="W1287" i="1" s="1"/>
  <c r="W1286" i="1" s="1"/>
  <c r="W1285" i="1" s="1"/>
  <c r="W1284" i="1" s="1"/>
  <c r="W1282" i="1"/>
  <c r="W1281" i="1" s="1"/>
  <c r="W1280" i="1" s="1"/>
  <c r="W1278" i="1"/>
  <c r="W1277" i="1" s="1"/>
  <c r="W1276" i="1" s="1"/>
  <c r="W1270" i="1"/>
  <c r="W1268" i="1"/>
  <c r="W1266" i="1"/>
  <c r="W1259" i="1"/>
  <c r="W1258" i="1" s="1"/>
  <c r="W1257" i="1" s="1"/>
  <c r="W1256" i="1" s="1"/>
  <c r="W1255" i="1" s="1"/>
  <c r="W1253" i="1"/>
  <c r="W1252" i="1" s="1"/>
  <c r="W1250" i="1"/>
  <c r="W1249" i="1" s="1"/>
  <c r="W1244" i="1"/>
  <c r="W1243" i="1" s="1"/>
  <c r="W1242" i="1" s="1"/>
  <c r="W1241" i="1" s="1"/>
  <c r="W1240" i="1" s="1"/>
  <c r="W1239" i="1" s="1"/>
  <c r="W1236" i="1"/>
  <c r="W1235" i="1" s="1"/>
  <c r="W1234" i="1" s="1"/>
  <c r="W1233" i="1" s="1"/>
  <c r="W1231" i="1"/>
  <c r="W1230" i="1" s="1"/>
  <c r="W1229" i="1" s="1"/>
  <c r="W1228" i="1" s="1"/>
  <c r="W1226" i="1"/>
  <c r="W1225" i="1" s="1"/>
  <c r="W1223" i="1"/>
  <c r="W1222" i="1" s="1"/>
  <c r="W1216" i="1"/>
  <c r="W1213" i="1" s="1"/>
  <c r="W1214" i="1"/>
  <c r="W1210" i="1"/>
  <c r="W1209" i="1" s="1"/>
  <c r="W1208" i="1" s="1"/>
  <c r="W1207" i="1" s="1"/>
  <c r="W1206" i="1" s="1"/>
  <c r="W1204" i="1"/>
  <c r="W1203" i="1" s="1"/>
  <c r="W1202" i="1" s="1"/>
  <c r="W1201" i="1" s="1"/>
  <c r="W1200" i="1" s="1"/>
  <c r="W1198" i="1"/>
  <c r="W1197" i="1" s="1"/>
  <c r="W1196" i="1" s="1"/>
  <c r="W1195" i="1" s="1"/>
  <c r="W1193" i="1"/>
  <c r="W1192" i="1" s="1"/>
  <c r="W1190" i="1"/>
  <c r="W1189" i="1" s="1"/>
  <c r="W1187" i="1"/>
  <c r="W1186" i="1" s="1"/>
  <c r="W1179" i="1"/>
  <c r="W1177" i="1"/>
  <c r="W1171" i="1"/>
  <c r="W1170" i="1" s="1"/>
  <c r="W1169" i="1" s="1"/>
  <c r="W1168" i="1" s="1"/>
  <c r="W1167" i="1" s="1"/>
  <c r="W1164" i="1"/>
  <c r="W1163" i="1" s="1"/>
  <c r="W1162" i="1" s="1"/>
  <c r="W1161" i="1" s="1"/>
  <c r="W1159" i="1"/>
  <c r="W1158" i="1" s="1"/>
  <c r="W1157" i="1" s="1"/>
  <c r="W1156" i="1" s="1"/>
  <c r="W1155" i="1" s="1"/>
  <c r="W1151" i="1"/>
  <c r="W1150" i="1" s="1"/>
  <c r="W1148" i="1"/>
  <c r="W1146" i="1"/>
  <c r="W1141" i="1"/>
  <c r="W1140" i="1" s="1"/>
  <c r="W1138" i="1"/>
  <c r="W1137" i="1" s="1"/>
  <c r="W1135" i="1"/>
  <c r="W1134" i="1" s="1"/>
  <c r="W1129" i="1"/>
  <c r="W1128" i="1" s="1"/>
  <c r="W1127" i="1" s="1"/>
  <c r="W1125" i="1"/>
  <c r="W1124" i="1" s="1"/>
  <c r="W1123" i="1" s="1"/>
  <c r="W1119" i="1"/>
  <c r="W1117" i="1"/>
  <c r="W1115" i="1"/>
  <c r="W1112" i="1"/>
  <c r="W1111" i="1" s="1"/>
  <c r="W1107" i="1"/>
  <c r="W1106" i="1" s="1"/>
  <c r="W1105" i="1" s="1"/>
  <c r="W1104" i="1" s="1"/>
  <c r="W1103" i="1" s="1"/>
  <c r="W1098" i="1"/>
  <c r="W1097" i="1" s="1"/>
  <c r="W1096" i="1" s="1"/>
  <c r="W1095" i="1" s="1"/>
  <c r="W1094" i="1" s="1"/>
  <c r="W1093" i="1" s="1"/>
  <c r="W1091" i="1"/>
  <c r="W1090" i="1" s="1"/>
  <c r="W1089" i="1" s="1"/>
  <c r="W1088" i="1" s="1"/>
  <c r="W1086" i="1"/>
  <c r="W1085" i="1" s="1"/>
  <c r="W1084" i="1" s="1"/>
  <c r="W1083" i="1" s="1"/>
  <c r="W1078" i="1"/>
  <c r="W1077" i="1" s="1"/>
  <c r="W1076" i="1" s="1"/>
  <c r="W1075" i="1" s="1"/>
  <c r="W1074" i="1" s="1"/>
  <c r="W1073" i="1" s="1"/>
  <c r="W1072" i="1" s="1"/>
  <c r="W1070" i="1"/>
  <c r="W1069" i="1" s="1"/>
  <c r="W1068" i="1" s="1"/>
  <c r="W1066" i="1"/>
  <c r="W1065" i="1" s="1"/>
  <c r="W1064" i="1" s="1"/>
  <c r="W1058" i="1"/>
  <c r="W1056" i="1"/>
  <c r="W1054" i="1"/>
  <c r="W1047" i="1"/>
  <c r="W1046" i="1" s="1"/>
  <c r="W1045" i="1" s="1"/>
  <c r="W1044" i="1" s="1"/>
  <c r="W1042" i="1"/>
  <c r="W1041" i="1" s="1"/>
  <c r="W1040" i="1" s="1"/>
  <c r="W1039" i="1" s="1"/>
  <c r="W1036" i="1"/>
  <c r="W1035" i="1" s="1"/>
  <c r="W1033" i="1"/>
  <c r="W1032" i="1" s="1"/>
  <c r="W1028" i="1"/>
  <c r="W1027" i="1" s="1"/>
  <c r="W1026" i="1" s="1"/>
  <c r="W1025" i="1" s="1"/>
  <c r="W1024" i="1" s="1"/>
  <c r="W1021" i="1"/>
  <c r="W1020" i="1" s="1"/>
  <c r="W1019" i="1" s="1"/>
  <c r="W1018" i="1" s="1"/>
  <c r="W1017" i="1" s="1"/>
  <c r="W1016" i="1" s="1"/>
  <c r="W1013" i="1"/>
  <c r="W1012" i="1" s="1"/>
  <c r="W1011" i="1" s="1"/>
  <c r="W1010" i="1" s="1"/>
  <c r="W1008" i="1"/>
  <c r="W1007" i="1" s="1"/>
  <c r="W1005" i="1"/>
  <c r="W1004" i="1" s="1"/>
  <c r="W998" i="1"/>
  <c r="W997" i="1" s="1"/>
  <c r="W996" i="1" s="1"/>
  <c r="W994" i="1"/>
  <c r="W993" i="1" s="1"/>
  <c r="W992" i="1" s="1"/>
  <c r="W991" i="1" s="1"/>
  <c r="W990" i="1" s="1"/>
  <c r="W988" i="1"/>
  <c r="W987" i="1" s="1"/>
  <c r="W986" i="1" s="1"/>
  <c r="W985" i="1" s="1"/>
  <c r="W984" i="1" s="1"/>
  <c r="W982" i="1"/>
  <c r="W981" i="1" s="1"/>
  <c r="W980" i="1" s="1"/>
  <c r="W979" i="1" s="1"/>
  <c r="W977" i="1"/>
  <c r="W976" i="1" s="1"/>
  <c r="W974" i="1"/>
  <c r="W973" i="1" s="1"/>
  <c r="W971" i="1"/>
  <c r="W970" i="1" s="1"/>
  <c r="W963" i="1"/>
  <c r="W962" i="1" s="1"/>
  <c r="W961" i="1" s="1"/>
  <c r="W960" i="1" s="1"/>
  <c r="W959" i="1" s="1"/>
  <c r="W957" i="1"/>
  <c r="W956" i="1" s="1"/>
  <c r="W955" i="1" s="1"/>
  <c r="W954" i="1" s="1"/>
  <c r="W953" i="1" s="1"/>
  <c r="W950" i="1"/>
  <c r="W949" i="1" s="1"/>
  <c r="W948" i="1" s="1"/>
  <c r="W947" i="1" s="1"/>
  <c r="W946" i="1" s="1"/>
  <c r="W945" i="1" s="1"/>
  <c r="W942" i="1"/>
  <c r="W941" i="1" s="1"/>
  <c r="W939" i="1"/>
  <c r="W937" i="1"/>
  <c r="W932" i="1"/>
  <c r="W931" i="1" s="1"/>
  <c r="W929" i="1"/>
  <c r="W928" i="1" s="1"/>
  <c r="W926" i="1"/>
  <c r="W925" i="1" s="1"/>
  <c r="W920" i="1"/>
  <c r="W919" i="1" s="1"/>
  <c r="W918" i="1" s="1"/>
  <c r="W916" i="1"/>
  <c r="W915" i="1" s="1"/>
  <c r="W914" i="1" s="1"/>
  <c r="W910" i="1"/>
  <c r="W908" i="1"/>
  <c r="W906" i="1"/>
  <c r="W903" i="1"/>
  <c r="W902" i="1" s="1"/>
  <c r="W898" i="1"/>
  <c r="W897" i="1" s="1"/>
  <c r="W896" i="1" s="1"/>
  <c r="W895" i="1" s="1"/>
  <c r="W894" i="1" s="1"/>
  <c r="W889" i="1"/>
  <c r="W888" i="1" s="1"/>
  <c r="W887" i="1" s="1"/>
  <c r="W886" i="1" s="1"/>
  <c r="W885" i="1" s="1"/>
  <c r="W884" i="1" s="1"/>
  <c r="W883" i="1" s="1"/>
  <c r="W881" i="1"/>
  <c r="W880" i="1" s="1"/>
  <c r="W878" i="1"/>
  <c r="W877" i="1" s="1"/>
  <c r="W872" i="1"/>
  <c r="W871" i="1" s="1"/>
  <c r="W868" i="1"/>
  <c r="W867" i="1" s="1"/>
  <c r="W861" i="1"/>
  <c r="W859" i="1"/>
  <c r="W857" i="1"/>
  <c r="W848" i="1"/>
  <c r="W846" i="1"/>
  <c r="W841" i="1"/>
  <c r="W840" i="1" s="1"/>
  <c r="W839" i="1" s="1"/>
  <c r="W836" i="1"/>
  <c r="W834" i="1"/>
  <c r="W829" i="1"/>
  <c r="W827" i="1"/>
  <c r="W822" i="1"/>
  <c r="W820" i="1"/>
  <c r="W814" i="1"/>
  <c r="W812" i="1"/>
  <c r="W805" i="1"/>
  <c r="W804" i="1" s="1"/>
  <c r="W801" i="1"/>
  <c r="W800" i="1" s="1"/>
  <c r="W797" i="1"/>
  <c r="W796" i="1" s="1"/>
  <c r="W789" i="1"/>
  <c r="W787" i="1"/>
  <c r="W785" i="1"/>
  <c r="W782" i="1"/>
  <c r="W781" i="1" s="1"/>
  <c r="W777" i="1"/>
  <c r="W776" i="1" s="1"/>
  <c r="W775" i="1" s="1"/>
  <c r="W773" i="1"/>
  <c r="W771" i="1"/>
  <c r="W767" i="1"/>
  <c r="W766" i="1" s="1"/>
  <c r="W763" i="1"/>
  <c r="W762" i="1" s="1"/>
  <c r="W760" i="1"/>
  <c r="W759" i="1" s="1"/>
  <c r="W757" i="1"/>
  <c r="W756" i="1" s="1"/>
  <c r="W753" i="1"/>
  <c r="W752" i="1" s="1"/>
  <c r="W750" i="1"/>
  <c r="W747" i="1"/>
  <c r="W745" i="1"/>
  <c r="W743" i="1"/>
  <c r="W736" i="1"/>
  <c r="W735" i="1" s="1"/>
  <c r="W734" i="1" s="1"/>
  <c r="W733" i="1" s="1"/>
  <c r="W732" i="1" s="1"/>
  <c r="W730" i="1"/>
  <c r="W729" i="1" s="1"/>
  <c r="W727" i="1"/>
  <c r="W726" i="1" s="1"/>
  <c r="W722" i="1"/>
  <c r="W721" i="1" s="1"/>
  <c r="W720" i="1" s="1"/>
  <c r="W719" i="1" s="1"/>
  <c r="W715" i="1"/>
  <c r="W714" i="1" s="1"/>
  <c r="W713" i="1" s="1"/>
  <c r="W712" i="1" s="1"/>
  <c r="W711" i="1" s="1"/>
  <c r="W710" i="1" s="1"/>
  <c r="W708" i="1"/>
  <c r="W707" i="1" s="1"/>
  <c r="W706" i="1" s="1"/>
  <c r="W705" i="1" s="1"/>
  <c r="W704" i="1" s="1"/>
  <c r="W703" i="1" s="1"/>
  <c r="W701" i="1"/>
  <c r="W700" i="1" s="1"/>
  <c r="W699" i="1" s="1"/>
  <c r="W698" i="1" s="1"/>
  <c r="W696" i="1"/>
  <c r="W695" i="1" s="1"/>
  <c r="W693" i="1"/>
  <c r="W692" i="1" s="1"/>
  <c r="W690" i="1"/>
  <c r="W688" i="1"/>
  <c r="W686" i="1"/>
  <c r="W684" i="1"/>
  <c r="W678" i="1"/>
  <c r="W677" i="1" s="1"/>
  <c r="W676" i="1" s="1"/>
  <c r="W675" i="1" s="1"/>
  <c r="W674" i="1" s="1"/>
  <c r="W671" i="1"/>
  <c r="W670" i="1" s="1"/>
  <c r="W668" i="1"/>
  <c r="W667" i="1" s="1"/>
  <c r="W665" i="1"/>
  <c r="W664" i="1" s="1"/>
  <c r="W662" i="1"/>
  <c r="W661" i="1" s="1"/>
  <c r="W659" i="1"/>
  <c r="W658" i="1" s="1"/>
  <c r="W653" i="1"/>
  <c r="W652" i="1" s="1"/>
  <c r="W649" i="1"/>
  <c r="W648" i="1" s="1"/>
  <c r="W646" i="1"/>
  <c r="W645" i="1" s="1"/>
  <c r="W643" i="1"/>
  <c r="W642" i="1" s="1"/>
  <c r="W637" i="1"/>
  <c r="W636" i="1" s="1"/>
  <c r="W634" i="1"/>
  <c r="W633" i="1" s="1"/>
  <c r="W629" i="1"/>
  <c r="W628" i="1" s="1"/>
  <c r="W627" i="1" s="1"/>
  <c r="W626" i="1" s="1"/>
  <c r="W623" i="1"/>
  <c r="W622" i="1" s="1"/>
  <c r="W619" i="1"/>
  <c r="W618" i="1" s="1"/>
  <c r="W615" i="1"/>
  <c r="W613" i="1"/>
  <c r="W609" i="1"/>
  <c r="W608" i="1" s="1"/>
  <c r="W606" i="1"/>
  <c r="W605" i="1" s="1"/>
  <c r="W603" i="1"/>
  <c r="W602" i="1" s="1"/>
  <c r="W600" i="1"/>
  <c r="W599" i="1" s="1"/>
  <c r="W597" i="1"/>
  <c r="W596" i="1" s="1"/>
  <c r="W593" i="1"/>
  <c r="W592" i="1" s="1"/>
  <c r="W586" i="1"/>
  <c r="W585" i="1" s="1"/>
  <c r="W584" i="1" s="1"/>
  <c r="W583" i="1" s="1"/>
  <c r="W580" i="1"/>
  <c r="W578" i="1"/>
  <c r="W569" i="1"/>
  <c r="W568" i="1" s="1"/>
  <c r="W565" i="1"/>
  <c r="W564" i="1" s="1"/>
  <c r="W562" i="1"/>
  <c r="W561" i="1" s="1"/>
  <c r="W557" i="1"/>
  <c r="W555" i="1"/>
  <c r="W547" i="1"/>
  <c r="W546" i="1" s="1"/>
  <c r="W538" i="1"/>
  <c r="W536" i="1"/>
  <c r="W534" i="1"/>
  <c r="W530" i="1"/>
  <c r="W529" i="1" s="1"/>
  <c r="W526" i="1"/>
  <c r="W525" i="1" s="1"/>
  <c r="W522" i="1"/>
  <c r="W521" i="1" s="1"/>
  <c r="W513" i="1"/>
  <c r="W512" i="1" s="1"/>
  <c r="W511" i="1" s="1"/>
  <c r="W510" i="1" s="1"/>
  <c r="W509" i="1" s="1"/>
  <c r="W506" i="1"/>
  <c r="W505" i="1" s="1"/>
  <c r="W502" i="1"/>
  <c r="W501" i="1" s="1"/>
  <c r="W498" i="1"/>
  <c r="W497" i="1" s="1"/>
  <c r="W490" i="1"/>
  <c r="W488" i="1"/>
  <c r="W486" i="1"/>
  <c r="W483" i="1"/>
  <c r="W482" i="1" s="1"/>
  <c r="W474" i="1"/>
  <c r="W473" i="1" s="1"/>
  <c r="W471" i="1"/>
  <c r="W470" i="1" s="1"/>
  <c r="W466" i="1"/>
  <c r="W465" i="1" s="1"/>
  <c r="W464" i="1" s="1"/>
  <c r="W461" i="1"/>
  <c r="W460" i="1" s="1"/>
  <c r="W457" i="1"/>
  <c r="W456" i="1" s="1"/>
  <c r="W454" i="1"/>
  <c r="W453" i="1" s="1"/>
  <c r="W451" i="1"/>
  <c r="W450" i="1" s="1"/>
  <c r="W447" i="1"/>
  <c r="W446" i="1" s="1"/>
  <c r="W441" i="1"/>
  <c r="W440" i="1" s="1"/>
  <c r="W438" i="1"/>
  <c r="W437" i="1" s="1"/>
  <c r="W434" i="1"/>
  <c r="W433" i="1" s="1"/>
  <c r="W430" i="1"/>
  <c r="W429" i="1" s="1"/>
  <c r="W426" i="1"/>
  <c r="W425" i="1" s="1"/>
  <c r="W422" i="1"/>
  <c r="W421" i="1" s="1"/>
  <c r="W414" i="1"/>
  <c r="W412" i="1"/>
  <c r="W408" i="1"/>
  <c r="W407" i="1" s="1"/>
  <c r="W394" i="1"/>
  <c r="W393" i="1" s="1"/>
  <c r="W392" i="1" s="1"/>
  <c r="W390" i="1"/>
  <c r="W389" i="1" s="1"/>
  <c r="W388" i="1" s="1"/>
  <c r="W387" i="1" s="1"/>
  <c r="W384" i="1"/>
  <c r="W383" i="1" s="1"/>
  <c r="W382" i="1" s="1"/>
  <c r="W379" i="1"/>
  <c r="W377" i="1"/>
  <c r="W370" i="1"/>
  <c r="W369" i="1" s="1"/>
  <c r="W367" i="1"/>
  <c r="W365" i="1"/>
  <c r="W362" i="1"/>
  <c r="W361" i="1" s="1"/>
  <c r="W352" i="1"/>
  <c r="W351" i="1" s="1"/>
  <c r="W350" i="1" s="1"/>
  <c r="W349" i="1" s="1"/>
  <c r="W348" i="1" s="1"/>
  <c r="W346" i="1"/>
  <c r="W345" i="1" s="1"/>
  <c r="W344" i="1" s="1"/>
  <c r="W343" i="1" s="1"/>
  <c r="W342" i="1" s="1"/>
  <c r="W340" i="1"/>
  <c r="W339" i="1" s="1"/>
  <c r="W338" i="1" s="1"/>
  <c r="W337" i="1" s="1"/>
  <c r="W335" i="1"/>
  <c r="W334" i="1" s="1"/>
  <c r="W333" i="1" s="1"/>
  <c r="W331" i="1"/>
  <c r="W330" i="1" s="1"/>
  <c r="W328" i="1"/>
  <c r="W326" i="1"/>
  <c r="W324" i="1"/>
  <c r="W321" i="1"/>
  <c r="W320" i="1" s="1"/>
  <c r="W315" i="1"/>
  <c r="W314" i="1" s="1"/>
  <c r="W313" i="1" s="1"/>
  <c r="W312" i="1" s="1"/>
  <c r="W309" i="1"/>
  <c r="W308" i="1" s="1"/>
  <c r="W306" i="1"/>
  <c r="W305" i="1" s="1"/>
  <c r="W303" i="1"/>
  <c r="W302" i="1" s="1"/>
  <c r="W298" i="1"/>
  <c r="W297" i="1" s="1"/>
  <c r="W296" i="1" s="1"/>
  <c r="W294" i="1"/>
  <c r="W293" i="1" s="1"/>
  <c r="W289" i="1"/>
  <c r="W288" i="1" s="1"/>
  <c r="W287" i="1" s="1"/>
  <c r="W286" i="1" s="1"/>
  <c r="W281" i="1"/>
  <c r="W279" i="1"/>
  <c r="W275" i="1"/>
  <c r="W274" i="1" s="1"/>
  <c r="W272" i="1"/>
  <c r="W271" i="1" s="1"/>
  <c r="W269" i="1"/>
  <c r="W268" i="1" s="1"/>
  <c r="W266" i="1"/>
  <c r="W264" i="1"/>
  <c r="W262" i="1"/>
  <c r="W255" i="1"/>
  <c r="W253" i="1"/>
  <c r="W251" i="1"/>
  <c r="W248" i="1"/>
  <c r="W247" i="1" s="1"/>
  <c r="W242" i="1"/>
  <c r="W241" i="1" s="1"/>
  <c r="W240" i="1" s="1"/>
  <c r="W238" i="1"/>
  <c r="W237" i="1" s="1"/>
  <c r="W236" i="1" s="1"/>
  <c r="W234" i="1"/>
  <c r="W233" i="1" s="1"/>
  <c r="W232" i="1" s="1"/>
  <c r="W230" i="1"/>
  <c r="W229" i="1" s="1"/>
  <c r="W228" i="1" s="1"/>
  <c r="W222" i="1"/>
  <c r="W221" i="1" s="1"/>
  <c r="W220" i="1" s="1"/>
  <c r="W218" i="1"/>
  <c r="W217" i="1" s="1"/>
  <c r="W215" i="1"/>
  <c r="W213" i="1"/>
  <c r="W211" i="1"/>
  <c r="W207" i="1"/>
  <c r="W206" i="1" s="1"/>
  <c r="W205" i="1" s="1"/>
  <c r="W202" i="1"/>
  <c r="W201" i="1" s="1"/>
  <c r="W200" i="1" s="1"/>
  <c r="W199" i="1" s="1"/>
  <c r="W193" i="1"/>
  <c r="W191" i="1"/>
  <c r="W189" i="1"/>
  <c r="W181" i="1"/>
  <c r="W180" i="1" s="1"/>
  <c r="W178" i="1"/>
  <c r="W177" i="1" s="1"/>
  <c r="W173" i="1"/>
  <c r="W172" i="1" s="1"/>
  <c r="W170" i="1"/>
  <c r="W169" i="1" s="1"/>
  <c r="W167" i="1"/>
  <c r="W166" i="1" s="1"/>
  <c r="W165" i="1" s="1"/>
  <c r="W162" i="1"/>
  <c r="W161" i="1" s="1"/>
  <c r="W160" i="1" s="1"/>
  <c r="W158" i="1"/>
  <c r="W157" i="1" s="1"/>
  <c r="W154" i="1"/>
  <c r="W152" i="1"/>
  <c r="W149" i="1"/>
  <c r="W148" i="1" s="1"/>
  <c r="W145" i="1"/>
  <c r="W144" i="1" s="1"/>
  <c r="W143" i="1" s="1"/>
  <c r="W141" i="1"/>
  <c r="W139" i="1"/>
  <c r="W137" i="1"/>
  <c r="W131" i="1"/>
  <c r="W130" i="1" s="1"/>
  <c r="W129" i="1" s="1"/>
  <c r="W128" i="1" s="1"/>
  <c r="W127" i="1" s="1"/>
  <c r="W123" i="1"/>
  <c r="W121" i="1"/>
  <c r="W119" i="1"/>
  <c r="W116" i="1"/>
  <c r="W115" i="1" s="1"/>
  <c r="W108" i="1"/>
  <c r="W107" i="1" s="1"/>
  <c r="W106" i="1" s="1"/>
  <c r="W105" i="1" s="1"/>
  <c r="W103" i="1"/>
  <c r="W102" i="1" s="1"/>
  <c r="W101" i="1" s="1"/>
  <c r="W100" i="1" s="1"/>
  <c r="W97" i="1"/>
  <c r="W96" i="1" s="1"/>
  <c r="W95" i="1" s="1"/>
  <c r="W94" i="1" s="1"/>
  <c r="W93" i="1" s="1"/>
  <c r="W91" i="1"/>
  <c r="W89" i="1"/>
  <c r="W87" i="1"/>
  <c r="W84" i="1"/>
  <c r="W83" i="1" s="1"/>
  <c r="W76" i="1"/>
  <c r="W75" i="1" s="1"/>
  <c r="W73" i="1"/>
  <c r="W72" i="1" s="1"/>
  <c r="W65" i="1"/>
  <c r="W64" i="1" s="1"/>
  <c r="W62" i="1"/>
  <c r="W61" i="1" s="1"/>
  <c r="W54" i="1"/>
  <c r="W52" i="1"/>
  <c r="W50" i="1"/>
  <c r="W47" i="1"/>
  <c r="W46" i="1" s="1"/>
  <c r="W42" i="1"/>
  <c r="W41" i="1" s="1"/>
  <c r="W40" i="1" s="1"/>
  <c r="W39" i="1" s="1"/>
  <c r="W37" i="1"/>
  <c r="W36" i="1" s="1"/>
  <c r="W34" i="1"/>
  <c r="W32" i="1"/>
  <c r="W30" i="1"/>
  <c r="W25" i="1"/>
  <c r="W23" i="1"/>
  <c r="N2985" i="1"/>
  <c r="O2985" i="1"/>
  <c r="R2985" i="1"/>
  <c r="R2984" i="1" s="1"/>
  <c r="S2985" i="1"/>
  <c r="S2984" i="1" s="1"/>
  <c r="T2985" i="1"/>
  <c r="T2984" i="1" s="1"/>
  <c r="U2985" i="1"/>
  <c r="U2984" i="1" s="1"/>
  <c r="V2985" i="1"/>
  <c r="V2984" i="1" s="1"/>
  <c r="BB2985" i="1"/>
  <c r="BB2984" i="1" s="1"/>
  <c r="M2985" i="1"/>
  <c r="W3493" i="1" l="1"/>
  <c r="W4019" i="1"/>
  <c r="W4125" i="1"/>
  <c r="W4124" i="1" s="1"/>
  <c r="W4123" i="1" s="1"/>
  <c r="W4116" i="1" s="1"/>
  <c r="W4157" i="1"/>
  <c r="W4156" i="1" s="1"/>
  <c r="AF2985" i="1"/>
  <c r="AK2985" i="1" s="1"/>
  <c r="AY2985" i="1" s="1"/>
  <c r="M2984" i="1"/>
  <c r="AF2984" i="1" s="1"/>
  <c r="AK2984" i="1" s="1"/>
  <c r="AY2984" i="1" s="1"/>
  <c r="O2984" i="1"/>
  <c r="AH2984" i="1" s="1"/>
  <c r="AM2984" i="1" s="1"/>
  <c r="BA2984" i="1" s="1"/>
  <c r="AH2985" i="1"/>
  <c r="AM2985" i="1" s="1"/>
  <c r="BA2985" i="1" s="1"/>
  <c r="N2984" i="1"/>
  <c r="AG2984" i="1" s="1"/>
  <c r="AL2984" i="1" s="1"/>
  <c r="AZ2984" i="1" s="1"/>
  <c r="AG2985" i="1"/>
  <c r="AL2985" i="1" s="1"/>
  <c r="AZ2985" i="1" s="1"/>
  <c r="W2932" i="1"/>
  <c r="W2931" i="1" s="1"/>
  <c r="W545" i="1"/>
  <c r="W544" i="1" s="1"/>
  <c r="W3670" i="1"/>
  <c r="W651" i="1"/>
  <c r="W4085" i="1"/>
  <c r="W4084" i="1" s="1"/>
  <c r="W4083" i="1" s="1"/>
  <c r="W4082" i="1" s="1"/>
  <c r="W1997" i="1"/>
  <c r="W1993" i="1" s="1"/>
  <c r="W1992" i="1" s="1"/>
  <c r="W417" i="1"/>
  <c r="W2311" i="1"/>
  <c r="W2310" i="1" s="1"/>
  <c r="W2309" i="1" s="1"/>
  <c r="W2308" i="1" s="1"/>
  <c r="W292" i="1"/>
  <c r="W1773" i="1"/>
  <c r="W1769" i="1" s="1"/>
  <c r="W1768" i="1" s="1"/>
  <c r="W1831" i="1"/>
  <c r="W3686" i="1"/>
  <c r="W4038" i="1"/>
  <c r="W4054" i="1"/>
  <c r="W4053" i="1" s="1"/>
  <c r="W4052" i="1" s="1"/>
  <c r="W4138" i="1"/>
  <c r="W2365" i="1"/>
  <c r="W2364" i="1" s="1"/>
  <c r="W2363" i="1" s="1"/>
  <c r="W2362" i="1" s="1"/>
  <c r="W2361" i="1" s="1"/>
  <c r="W60" i="1"/>
  <c r="W59" i="1" s="1"/>
  <c r="W58" i="1" s="1"/>
  <c r="W57" i="1" s="1"/>
  <c r="W56" i="1" s="1"/>
  <c r="W1330" i="1"/>
  <c r="W1326" i="1" s="1"/>
  <c r="W1325" i="1" s="1"/>
  <c r="W1318" i="1" s="1"/>
  <c r="W2648" i="1"/>
  <c r="W577" i="1"/>
  <c r="W572" i="1" s="1"/>
  <c r="W571" i="1" s="1"/>
  <c r="W936" i="1"/>
  <c r="W935" i="1" s="1"/>
  <c r="W934" i="1" s="1"/>
  <c r="W1987" i="1"/>
  <c r="W1986" i="1" s="1"/>
  <c r="W1985" i="1" s="1"/>
  <c r="W1984" i="1" s="1"/>
  <c r="W1593" i="1"/>
  <c r="W2474" i="1"/>
  <c r="W2473" i="1" s="1"/>
  <c r="W2472" i="1" s="1"/>
  <c r="W2471" i="1" s="1"/>
  <c r="W2470" i="1" s="1"/>
  <c r="W2462" i="1" s="1"/>
  <c r="W3341" i="1"/>
  <c r="W3340" i="1" s="1"/>
  <c r="W3339" i="1" s="1"/>
  <c r="W3338" i="1" s="1"/>
  <c r="W3337" i="1" s="1"/>
  <c r="W3336" i="1" s="1"/>
  <c r="W1513" i="1"/>
  <c r="W1512" i="1" s="1"/>
  <c r="W1511" i="1" s="1"/>
  <c r="W3617" i="1"/>
  <c r="W3616" i="1" s="1"/>
  <c r="W3631" i="1"/>
  <c r="W3627" i="1" s="1"/>
  <c r="W520" i="1"/>
  <c r="W533" i="1"/>
  <c r="W532" i="1" s="1"/>
  <c r="W2172" i="1"/>
  <c r="W2171" i="1" s="1"/>
  <c r="W2170" i="1" s="1"/>
  <c r="W2267" i="1"/>
  <c r="W2266" i="1" s="1"/>
  <c r="W2265" i="1" s="1"/>
  <c r="W2264" i="1" s="1"/>
  <c r="W2257" i="1" s="1"/>
  <c r="W2249" i="1" s="1"/>
  <c r="W2434" i="1"/>
  <c r="W2457" i="1"/>
  <c r="W2456" i="1" s="1"/>
  <c r="W2455" i="1" s="1"/>
  <c r="W2689" i="1"/>
  <c r="W2688" i="1" s="1"/>
  <c r="W2687" i="1" s="1"/>
  <c r="W2686" i="1" s="1"/>
  <c r="W2674" i="1" s="1"/>
  <c r="W3286" i="1"/>
  <c r="W3282" i="1" s="1"/>
  <c r="W3281" i="1" s="1"/>
  <c r="W3275" i="1" s="1"/>
  <c r="W3274" i="1" s="1"/>
  <c r="W3504" i="1"/>
  <c r="W3850" i="1"/>
  <c r="W3849" i="1" s="1"/>
  <c r="W1145" i="1"/>
  <c r="W1144" i="1" s="1"/>
  <c r="W1143" i="1" s="1"/>
  <c r="W1706" i="1"/>
  <c r="W1705" i="1" s="1"/>
  <c r="W1704" i="1" s="1"/>
  <c r="W1703" i="1" s="1"/>
  <c r="W1702" i="1" s="1"/>
  <c r="W1913" i="1"/>
  <c r="W1912" i="1" s="1"/>
  <c r="W1911" i="1" s="1"/>
  <c r="W1934" i="1"/>
  <c r="W1933" i="1" s="1"/>
  <c r="W1932" i="1" s="1"/>
  <c r="W1931" i="1" s="1"/>
  <c r="W1930" i="1" s="1"/>
  <c r="W2062" i="1"/>
  <c r="W2061" i="1" s="1"/>
  <c r="W2060" i="1" s="1"/>
  <c r="W2059" i="1" s="1"/>
  <c r="W2153" i="1"/>
  <c r="W2152" i="1" s="1"/>
  <c r="W2151" i="1" s="1"/>
  <c r="W2150" i="1" s="1"/>
  <c r="W2731" i="1"/>
  <c r="W2727" i="1" s="1"/>
  <c r="W2726" i="1" s="1"/>
  <c r="W3321" i="1"/>
  <c r="W3320" i="1" s="1"/>
  <c r="W3315" i="1" s="1"/>
  <c r="W3415" i="1"/>
  <c r="W4150" i="1"/>
  <c r="W4149" i="1" s="1"/>
  <c r="W4148" i="1" s="1"/>
  <c r="W725" i="1"/>
  <c r="W724" i="1" s="1"/>
  <c r="W770" i="1"/>
  <c r="W769" i="1" s="1"/>
  <c r="W2537" i="1"/>
  <c r="W2536" i="1" s="1"/>
  <c r="W2535" i="1" s="1"/>
  <c r="W2528" i="1" s="1"/>
  <c r="W2555" i="1"/>
  <c r="W2554" i="1" s="1"/>
  <c r="W2553" i="1" s="1"/>
  <c r="W2552" i="1" s="1"/>
  <c r="W2551" i="1" s="1"/>
  <c r="W3150" i="1"/>
  <c r="W3149" i="1" s="1"/>
  <c r="W3148" i="1" s="1"/>
  <c r="W3147" i="1" s="1"/>
  <c r="W3162" i="1"/>
  <c r="W3158" i="1" s="1"/>
  <c r="W3157" i="1" s="1"/>
  <c r="W3363" i="1"/>
  <c r="W3362" i="1" s="1"/>
  <c r="W3511" i="1"/>
  <c r="W71" i="1"/>
  <c r="W70" i="1" s="1"/>
  <c r="W69" i="1" s="1"/>
  <c r="W68" i="1" s="1"/>
  <c r="W67" i="1" s="1"/>
  <c r="W432" i="1"/>
  <c r="W856" i="1"/>
  <c r="W855" i="1" s="1"/>
  <c r="W854" i="1" s="1"/>
  <c r="W853" i="1" s="1"/>
  <c r="W852" i="1" s="1"/>
  <c r="W3445" i="1"/>
  <c r="W3444" i="1" s="1"/>
  <c r="W3438" i="1" s="1"/>
  <c r="W1003" i="1"/>
  <c r="W1002" i="1" s="1"/>
  <c r="W1001" i="1" s="1"/>
  <c r="W1000" i="1" s="1"/>
  <c r="W2759" i="1"/>
  <c r="W2755" i="1" s="1"/>
  <c r="W2754" i="1" s="1"/>
  <c r="W4109" i="1"/>
  <c r="W4108" i="1" s="1"/>
  <c r="W4107" i="1" s="1"/>
  <c r="W4106" i="1" s="1"/>
  <c r="W2618" i="1"/>
  <c r="W49" i="1"/>
  <c r="W45" i="1" s="1"/>
  <c r="W44" i="1" s="1"/>
  <c r="W811" i="1"/>
  <c r="W810" i="1" s="1"/>
  <c r="W809" i="1" s="1"/>
  <c r="W1122" i="1"/>
  <c r="W1394" i="1"/>
  <c r="W1393" i="1" s="1"/>
  <c r="W1392" i="1" s="1"/>
  <c r="W1391" i="1" s="1"/>
  <c r="W1624" i="1"/>
  <c r="W1623" i="1" s="1"/>
  <c r="W1622" i="1" s="1"/>
  <c r="W1621" i="1" s="1"/>
  <c r="W2200" i="1"/>
  <c r="W2199" i="1" s="1"/>
  <c r="W2198" i="1" s="1"/>
  <c r="W2197" i="1" s="1"/>
  <c r="W2375" i="1"/>
  <c r="W2374" i="1" s="1"/>
  <c r="W2373" i="1" s="1"/>
  <c r="W2372" i="1" s="1"/>
  <c r="W3327" i="1"/>
  <c r="W3326" i="1" s="1"/>
  <c r="W3405" i="1"/>
  <c r="W3528" i="1"/>
  <c r="W3527" i="1" s="1"/>
  <c r="W3526" i="1" s="1"/>
  <c r="W3525" i="1" s="1"/>
  <c r="W3679" i="1"/>
  <c r="W136" i="1"/>
  <c r="W135" i="1" s="1"/>
  <c r="W210" i="1"/>
  <c r="W209" i="1" s="1"/>
  <c r="W204" i="1" s="1"/>
  <c r="W198" i="1" s="1"/>
  <c r="W197" i="1" s="1"/>
  <c r="W196" i="1" s="1"/>
  <c r="W261" i="1"/>
  <c r="W260" i="1" s="1"/>
  <c r="W376" i="1"/>
  <c r="W375" i="1" s="1"/>
  <c r="W374" i="1" s="1"/>
  <c r="W449" i="1"/>
  <c r="W485" i="1"/>
  <c r="W481" i="1" s="1"/>
  <c r="W480" i="1" s="1"/>
  <c r="W479" i="1" s="1"/>
  <c r="W795" i="1"/>
  <c r="W794" i="1" s="1"/>
  <c r="W793" i="1" s="1"/>
  <c r="W833" i="1"/>
  <c r="W832" i="1" s="1"/>
  <c r="W831" i="1" s="1"/>
  <c r="W1038" i="1"/>
  <c r="W1294" i="1"/>
  <c r="W1293" i="1" s="1"/>
  <c r="W1292" i="1" s="1"/>
  <c r="W1428" i="1"/>
  <c r="W1427" i="1" s="1"/>
  <c r="W1426" i="1" s="1"/>
  <c r="W1425" i="1" s="1"/>
  <c r="W1475" i="1"/>
  <c r="W1474" i="1" s="1"/>
  <c r="W1580" i="1"/>
  <c r="W1579" i="1" s="1"/>
  <c r="W1578" i="1" s="1"/>
  <c r="W1615" i="1"/>
  <c r="W1614" i="1" s="1"/>
  <c r="W1613" i="1" s="1"/>
  <c r="W1612" i="1" s="1"/>
  <c r="W1605" i="1" s="1"/>
  <c r="W2280" i="1"/>
  <c r="W2279" i="1" s="1"/>
  <c r="W2278" i="1" s="1"/>
  <c r="W2277" i="1" s="1"/>
  <c r="W2344" i="1"/>
  <c r="W2343" i="1" s="1"/>
  <c r="W2336" i="1" s="1"/>
  <c r="W2655" i="1"/>
  <c r="W2908" i="1"/>
  <c r="W2907" i="1" s="1"/>
  <c r="W2906" i="1" s="1"/>
  <c r="W2899" i="1" s="1"/>
  <c r="W3378" i="1"/>
  <c r="W3377" i="1" s="1"/>
  <c r="W3376" i="1" s="1"/>
  <c r="W3375" i="1" s="1"/>
  <c r="W3898" i="1"/>
  <c r="W3897" i="1" s="1"/>
  <c r="W3896" i="1" s="1"/>
  <c r="W3890" i="1" s="1"/>
  <c r="W3889" i="1" s="1"/>
  <c r="W250" i="1"/>
  <c r="W246" i="1" s="1"/>
  <c r="W245" i="1" s="1"/>
  <c r="W244" i="1" s="1"/>
  <c r="W411" i="1"/>
  <c r="W755" i="1"/>
  <c r="W784" i="1"/>
  <c r="W780" i="1" s="1"/>
  <c r="W779" i="1" s="1"/>
  <c r="W969" i="1"/>
  <c r="W968" i="1" s="1"/>
  <c r="W967" i="1" s="1"/>
  <c r="W966" i="1" s="1"/>
  <c r="W1265" i="1"/>
  <c r="W1264" i="1" s="1"/>
  <c r="W1263" i="1" s="1"/>
  <c r="W1262" i="1" s="1"/>
  <c r="W1261" i="1" s="1"/>
  <c r="W1336" i="1"/>
  <c r="W1886" i="1"/>
  <c r="W1885" i="1" s="1"/>
  <c r="W1884" i="1" s="1"/>
  <c r="W1883" i="1" s="1"/>
  <c r="W2014" i="1"/>
  <c r="W2013" i="1" s="1"/>
  <c r="W2241" i="1"/>
  <c r="W2240" i="1" s="1"/>
  <c r="W2239" i="1" s="1"/>
  <c r="W2332" i="1"/>
  <c r="W2331" i="1" s="1"/>
  <c r="W2330" i="1" s="1"/>
  <c r="W2329" i="1" s="1"/>
  <c r="W2710" i="1"/>
  <c r="W2709" i="1" s="1"/>
  <c r="W3249" i="1"/>
  <c r="W3248" i="1" s="1"/>
  <c r="W3310" i="1"/>
  <c r="W3309" i="1" s="1"/>
  <c r="W3308" i="1" s="1"/>
  <c r="W3386" i="1"/>
  <c r="W3385" i="1" s="1"/>
  <c r="W3384" i="1" s="1"/>
  <c r="W3383" i="1" s="1"/>
  <c r="W3457" i="1"/>
  <c r="W3453" i="1" s="1"/>
  <c r="W3452" i="1" s="1"/>
  <c r="W3643" i="1"/>
  <c r="W3642" i="1" s="1"/>
  <c r="W3641" i="1" s="1"/>
  <c r="W3870" i="1"/>
  <c r="W3982" i="1"/>
  <c r="W3978" i="1" s="1"/>
  <c r="W2974" i="1"/>
  <c r="W2973" i="1" s="1"/>
  <c r="W29" i="1"/>
  <c r="W28" i="1" s="1"/>
  <c r="W27" i="1" s="1"/>
  <c r="W164" i="1"/>
  <c r="W496" i="1"/>
  <c r="W495" i="1" s="1"/>
  <c r="W494" i="1" s="1"/>
  <c r="W493" i="1" s="1"/>
  <c r="W492" i="1" s="1"/>
  <c r="W866" i="1"/>
  <c r="W865" i="1" s="1"/>
  <c r="W1031" i="1"/>
  <c r="W1030" i="1" s="1"/>
  <c r="W99" i="1"/>
  <c r="W386" i="1"/>
  <c r="W560" i="1"/>
  <c r="W559" i="1" s="1"/>
  <c r="W632" i="1"/>
  <c r="W631" i="1" s="1"/>
  <c r="W641" i="1"/>
  <c r="W826" i="1"/>
  <c r="W952" i="1"/>
  <c r="W944" i="1" s="1"/>
  <c r="W1063" i="1"/>
  <c r="W1062" i="1" s="1"/>
  <c r="W1061" i="1" s="1"/>
  <c r="W1060" i="1" s="1"/>
  <c r="W1133" i="1"/>
  <c r="W1132" i="1" s="1"/>
  <c r="W459" i="1"/>
  <c r="W924" i="1"/>
  <c r="W923" i="1" s="1"/>
  <c r="W176" i="1"/>
  <c r="W175" i="1" s="1"/>
  <c r="W118" i="1"/>
  <c r="W114" i="1" s="1"/>
  <c r="W113" i="1" s="1"/>
  <c r="W112" i="1" s="1"/>
  <c r="W111" i="1" s="1"/>
  <c r="W151" i="1"/>
  <c r="W147" i="1" s="1"/>
  <c r="W323" i="1"/>
  <c r="W554" i="1"/>
  <c r="W553" i="1" s="1"/>
  <c r="W552" i="1" s="1"/>
  <c r="W612" i="1"/>
  <c r="W611" i="1" s="1"/>
  <c r="W683" i="1"/>
  <c r="W682" i="1" s="1"/>
  <c r="W681" i="1" s="1"/>
  <c r="W680" i="1" s="1"/>
  <c r="W673" i="1" s="1"/>
  <c r="W845" i="1"/>
  <c r="W844" i="1" s="1"/>
  <c r="W838" i="1" s="1"/>
  <c r="W1176" i="1"/>
  <c r="W1175" i="1" s="1"/>
  <c r="W1174" i="1" s="1"/>
  <c r="W1173" i="1" s="1"/>
  <c r="W1166" i="1" s="1"/>
  <c r="W1221" i="1"/>
  <c r="W1220" i="1" s="1"/>
  <c r="W1219" i="1" s="1"/>
  <c r="W1218" i="1" s="1"/>
  <c r="W1275" i="1"/>
  <c r="W1274" i="1" s="1"/>
  <c r="W1273" i="1" s="1"/>
  <c r="W1272" i="1" s="1"/>
  <c r="W1359" i="1"/>
  <c r="W1358" i="1" s="1"/>
  <c r="W1357" i="1" s="1"/>
  <c r="W1385" i="1"/>
  <c r="W1384" i="1" s="1"/>
  <c r="W1383" i="1" s="1"/>
  <c r="W1382" i="1" s="1"/>
  <c r="W1375" i="1" s="1"/>
  <c r="W1367" i="1" s="1"/>
  <c r="W1763" i="1"/>
  <c r="W1762" i="1" s="1"/>
  <c r="W1761" i="1" s="1"/>
  <c r="W1760" i="1" s="1"/>
  <c r="W1826" i="1"/>
  <c r="W1825" i="1" s="1"/>
  <c r="W1824" i="1" s="1"/>
  <c r="W1817" i="1" s="1"/>
  <c r="W2025" i="1"/>
  <c r="W2024" i="1" s="1"/>
  <c r="W3562" i="1"/>
  <c r="W3557" i="1" s="1"/>
  <c r="W3556" i="1" s="1"/>
  <c r="W3960" i="1"/>
  <c r="W3956" i="1" s="1"/>
  <c r="W3951" i="1" s="1"/>
  <c r="W3950" i="1" s="1"/>
  <c r="W3949" i="1" s="1"/>
  <c r="W3948" i="1" s="1"/>
  <c r="W278" i="1"/>
  <c r="W277" i="1" s="1"/>
  <c r="W364" i="1"/>
  <c r="W1053" i="1"/>
  <c r="W1052" i="1" s="1"/>
  <c r="W1051" i="1" s="1"/>
  <c r="W1050" i="1" s="1"/>
  <c r="W1049" i="1" s="1"/>
  <c r="W1082" i="1"/>
  <c r="W1081" i="1" s="1"/>
  <c r="W1080" i="1" s="1"/>
  <c r="W1114" i="1"/>
  <c r="W1110" i="1" s="1"/>
  <c r="W1109" i="1" s="1"/>
  <c r="W1102" i="1" s="1"/>
  <c r="W2045" i="1"/>
  <c r="W3611" i="1"/>
  <c r="W3610" i="1" s="1"/>
  <c r="W3717" i="1"/>
  <c r="W3704" i="1" s="1"/>
  <c r="W4008" i="1"/>
  <c r="W4004" i="1" s="1"/>
  <c r="W4003" i="1" s="1"/>
  <c r="W3997" i="1" s="1"/>
  <c r="W3996" i="1" s="1"/>
  <c r="W469" i="1"/>
  <c r="W468" i="1" s="1"/>
  <c r="W742" i="1"/>
  <c r="W741" i="1" s="1"/>
  <c r="W905" i="1"/>
  <c r="W901" i="1" s="1"/>
  <c r="W900" i="1" s="1"/>
  <c r="W893" i="1" s="1"/>
  <c r="W1154" i="1"/>
  <c r="W1185" i="1"/>
  <c r="W1184" i="1" s="1"/>
  <c r="W1183" i="1" s="1"/>
  <c r="W1212" i="1"/>
  <c r="W3263" i="1"/>
  <c r="W3262" i="1" s="1"/>
  <c r="W3261" i="1" s="1"/>
  <c r="W3260" i="1" s="1"/>
  <c r="W3259" i="1" s="1"/>
  <c r="W1959" i="1"/>
  <c r="W1958" i="1" s="1"/>
  <c r="W1957" i="1" s="1"/>
  <c r="W2126" i="1"/>
  <c r="W2125" i="1" s="1"/>
  <c r="W2118" i="1" s="1"/>
  <c r="W2210" i="1"/>
  <c r="W2206" i="1" s="1"/>
  <c r="W2205" i="1" s="1"/>
  <c r="W2599" i="1"/>
  <c r="W2594" i="1" s="1"/>
  <c r="W2588" i="1" s="1"/>
  <c r="W2719" i="1"/>
  <c r="W2718" i="1" s="1"/>
  <c r="W2717" i="1" s="1"/>
  <c r="W2780" i="1"/>
  <c r="W2779" i="1" s="1"/>
  <c r="W2778" i="1" s="1"/>
  <c r="W2777" i="1" s="1"/>
  <c r="W2776" i="1" s="1"/>
  <c r="W2995" i="1"/>
  <c r="W2994" i="1" s="1"/>
  <c r="W3230" i="1"/>
  <c r="W3229" i="1" s="1"/>
  <c r="W3541" i="1"/>
  <c r="W3540" i="1" s="1"/>
  <c r="W3539" i="1" s="1"/>
  <c r="W3694" i="1"/>
  <c r="W3745" i="1"/>
  <c r="W3741" i="1" s="1"/>
  <c r="W3740" i="1" s="1"/>
  <c r="W3739" i="1" s="1"/>
  <c r="W3738" i="1" s="1"/>
  <c r="W3780" i="1"/>
  <c r="W3774" i="1" s="1"/>
  <c r="W3773" i="1" s="1"/>
  <c r="W3766" i="1" s="1"/>
  <c r="W3765" i="1" s="1"/>
  <c r="W3908" i="1"/>
  <c r="W3907" i="1" s="1"/>
  <c r="W3924" i="1"/>
  <c r="W3920" i="1" s="1"/>
  <c r="W3919" i="1" s="1"/>
  <c r="W3918" i="1" s="1"/>
  <c r="W2487" i="1"/>
  <c r="W2486" i="1" s="1"/>
  <c r="W2485" i="1" s="1"/>
  <c r="W2484" i="1" s="1"/>
  <c r="W2768" i="1"/>
  <c r="W2767" i="1" s="1"/>
  <c r="W2766" i="1" s="1"/>
  <c r="W3076" i="1"/>
  <c r="W3075" i="1" s="1"/>
  <c r="W3074" i="1" s="1"/>
  <c r="W3182" i="1"/>
  <c r="W3518" i="1"/>
  <c r="W3517" i="1" s="1"/>
  <c r="W3516" i="1" s="1"/>
  <c r="W4074" i="1"/>
  <c r="W4073" i="1" s="1"/>
  <c r="W4072" i="1" s="1"/>
  <c r="W4071" i="1" s="1"/>
  <c r="W4070" i="1" s="1"/>
  <c r="W1541" i="1"/>
  <c r="W1540" i="1" s="1"/>
  <c r="W1539" i="1" s="1"/>
  <c r="W1538" i="1" s="1"/>
  <c r="W1557" i="1"/>
  <c r="W1568" i="1"/>
  <c r="W1567" i="1" s="1"/>
  <c r="W1804" i="1"/>
  <c r="W1803" i="1" s="1"/>
  <c r="W1802" i="1" s="1"/>
  <c r="W2033" i="1"/>
  <c r="W2229" i="1"/>
  <c r="W2228" i="1" s="1"/>
  <c r="W2394" i="1"/>
  <c r="W2393" i="1" s="1"/>
  <c r="W2392" i="1" s="1"/>
  <c r="W2948" i="1"/>
  <c r="W2947" i="1" s="1"/>
  <c r="W2946" i="1" s="1"/>
  <c r="W2945" i="1" s="1"/>
  <c r="W2944" i="1" s="1"/>
  <c r="W3216" i="1"/>
  <c r="W3212" i="1" s="1"/>
  <c r="W3211" i="1" s="1"/>
  <c r="W3354" i="1"/>
  <c r="W3941" i="1"/>
  <c r="W3937" i="1" s="1"/>
  <c r="W3932" i="1" s="1"/>
  <c r="W3931" i="1" s="1"/>
  <c r="W3930" i="1" s="1"/>
  <c r="W3929" i="1" s="1"/>
  <c r="W3971" i="1"/>
  <c r="W227" i="1"/>
  <c r="W226" i="1" s="1"/>
  <c r="W225" i="1" s="1"/>
  <c r="W319" i="1"/>
  <c r="W318" i="1" s="1"/>
  <c r="W317" i="1" s="1"/>
  <c r="W311" i="1" s="1"/>
  <c r="W301" i="1"/>
  <c r="W300" i="1" s="1"/>
  <c r="W591" i="1"/>
  <c r="W1494" i="1"/>
  <c r="W1493" i="1" s="1"/>
  <c r="W1492" i="1" s="1"/>
  <c r="W1491" i="1" s="1"/>
  <c r="W86" i="1"/>
  <c r="W82" i="1" s="1"/>
  <c r="W81" i="1" s="1"/>
  <c r="W80" i="1" s="1"/>
  <c r="W22" i="1"/>
  <c r="W21" i="1" s="1"/>
  <c r="W20" i="1" s="1"/>
  <c r="W819" i="1"/>
  <c r="W876" i="1"/>
  <c r="W875" i="1" s="1"/>
  <c r="W913" i="1"/>
  <c r="W1347" i="1"/>
  <c r="W1346" i="1" s="1"/>
  <c r="W188" i="1"/>
  <c r="W187" i="1" s="1"/>
  <c r="W186" i="1" s="1"/>
  <c r="W185" i="1" s="1"/>
  <c r="W184" i="1" s="1"/>
  <c r="W183" i="1" s="1"/>
  <c r="W1248" i="1"/>
  <c r="W1247" i="1" s="1"/>
  <c r="W1246" i="1" s="1"/>
  <c r="W1461" i="1"/>
  <c r="W1460" i="1" s="1"/>
  <c r="W1484" i="1"/>
  <c r="W1483" i="1" s="1"/>
  <c r="W1482" i="1" s="1"/>
  <c r="W1481" i="1" s="1"/>
  <c r="W1480" i="1" s="1"/>
  <c r="W1685" i="1"/>
  <c r="W1684" i="1" s="1"/>
  <c r="W1683" i="1" s="1"/>
  <c r="W1781" i="1"/>
  <c r="W1792" i="1"/>
  <c r="W1791" i="1" s="1"/>
  <c r="W1852" i="1"/>
  <c r="W1851" i="1" s="1"/>
  <c r="W1850" i="1" s="1"/>
  <c r="W1849" i="1" s="1"/>
  <c r="W1658" i="1"/>
  <c r="W1657" i="1" s="1"/>
  <c r="W1656" i="1" s="1"/>
  <c r="W1655" i="1" s="1"/>
  <c r="W1735" i="1"/>
  <c r="W1734" i="1" s="1"/>
  <c r="W1733" i="1" s="1"/>
  <c r="W2868" i="1"/>
  <c r="W2867" i="1" s="1"/>
  <c r="W2866" i="1" s="1"/>
  <c r="W2865" i="1" s="1"/>
  <c r="W1551" i="1"/>
  <c r="W1547" i="1" s="1"/>
  <c r="W1546" i="1" s="1"/>
  <c r="W1716" i="1"/>
  <c r="W1715" i="1" s="1"/>
  <c r="W1714" i="1" s="1"/>
  <c r="W1713" i="1" s="1"/>
  <c r="W2003" i="1"/>
  <c r="W2093" i="1"/>
  <c r="W2092" i="1" s="1"/>
  <c r="W2091" i="1" s="1"/>
  <c r="W2090" i="1" s="1"/>
  <c r="W2218" i="1"/>
  <c r="W2606" i="1"/>
  <c r="W2667" i="1"/>
  <c r="W2666" i="1" s="1"/>
  <c r="W2702" i="1"/>
  <c r="W3095" i="1"/>
  <c r="W3088" i="1" s="1"/>
  <c r="W3465" i="1"/>
  <c r="W2143" i="1"/>
  <c r="W2142" i="1" s="1"/>
  <c r="W2141" i="1" s="1"/>
  <c r="W2140" i="1" s="1"/>
  <c r="W2139" i="1" s="1"/>
  <c r="W2834" i="1"/>
  <c r="W2833" i="1" s="1"/>
  <c r="W2832" i="1" s="1"/>
  <c r="W2831" i="1" s="1"/>
  <c r="W2426" i="1"/>
  <c r="W2422" i="1" s="1"/>
  <c r="W2421" i="1" s="1"/>
  <c r="W2414" i="1" s="1"/>
  <c r="W2445" i="1"/>
  <c r="W2444" i="1" s="1"/>
  <c r="W2508" i="1"/>
  <c r="W2507" i="1" s="1"/>
  <c r="W2506" i="1" s="1"/>
  <c r="W2505" i="1" s="1"/>
  <c r="W2819" i="1"/>
  <c r="W2818" i="1" s="1"/>
  <c r="W2817" i="1" s="1"/>
  <c r="W3237" i="1"/>
  <c r="W3133" i="1"/>
  <c r="W3123" i="1" s="1"/>
  <c r="W3199" i="1"/>
  <c r="W3198" i="1" s="1"/>
  <c r="W3430" i="1"/>
  <c r="W3429" i="1" s="1"/>
  <c r="W3483" i="1"/>
  <c r="W3482" i="1" s="1"/>
  <c r="W3661" i="1"/>
  <c r="W3660" i="1" s="1"/>
  <c r="W3816" i="1"/>
  <c r="W3815" i="1" s="1"/>
  <c r="W3814" i="1" s="1"/>
  <c r="W3813" i="1" s="1"/>
  <c r="W3812" i="1" s="1"/>
  <c r="W3580" i="1"/>
  <c r="W3576" i="1" s="1"/>
  <c r="W3575" i="1" s="1"/>
  <c r="W3601" i="1"/>
  <c r="W3597" i="1" s="1"/>
  <c r="W3596" i="1" s="1"/>
  <c r="W3595" i="1" s="1"/>
  <c r="W3879" i="1"/>
  <c r="W3878" i="1" s="1"/>
  <c r="W3877" i="1" s="1"/>
  <c r="W4134" i="1"/>
  <c r="W4133" i="1" s="1"/>
  <c r="W4132" i="1" s="1"/>
  <c r="W4131" i="1" s="1"/>
  <c r="N3447" i="1"/>
  <c r="O3447" i="1"/>
  <c r="R3447" i="1"/>
  <c r="R3446" i="1" s="1"/>
  <c r="S3447" i="1"/>
  <c r="S3446" i="1" s="1"/>
  <c r="T3447" i="1"/>
  <c r="T3446" i="1" s="1"/>
  <c r="U3447" i="1"/>
  <c r="U3446" i="1" s="1"/>
  <c r="V3447" i="1"/>
  <c r="V3446" i="1" s="1"/>
  <c r="BB3447" i="1"/>
  <c r="BB3446" i="1" s="1"/>
  <c r="M3447" i="1"/>
  <c r="N62" i="1"/>
  <c r="O62" i="1"/>
  <c r="R62" i="1"/>
  <c r="R61" i="1" s="1"/>
  <c r="S62" i="1"/>
  <c r="S61" i="1" s="1"/>
  <c r="T62" i="1"/>
  <c r="T61" i="1" s="1"/>
  <c r="U62" i="1"/>
  <c r="U61" i="1" s="1"/>
  <c r="V62" i="1"/>
  <c r="V61" i="1" s="1"/>
  <c r="BB62" i="1"/>
  <c r="BB61" i="1" s="1"/>
  <c r="M62" i="1"/>
  <c r="U3094" i="1"/>
  <c r="W357" i="1" l="1"/>
  <c r="W356" i="1" s="1"/>
  <c r="W355" i="1" s="1"/>
  <c r="W354" i="1" s="1"/>
  <c r="W399" i="1"/>
  <c r="W398" i="1" s="1"/>
  <c r="W4147" i="1"/>
  <c r="W4146" i="1" s="1"/>
  <c r="W4145" i="1" s="1"/>
  <c r="W4130" i="1" s="1"/>
  <c r="AF62" i="1"/>
  <c r="AK62" i="1" s="1"/>
  <c r="AY62" i="1" s="1"/>
  <c r="AF3447" i="1"/>
  <c r="AK3447" i="1" s="1"/>
  <c r="AY3447" i="1" s="1"/>
  <c r="O61" i="1"/>
  <c r="AH61" i="1" s="1"/>
  <c r="AM61" i="1" s="1"/>
  <c r="BA61" i="1" s="1"/>
  <c r="AH62" i="1"/>
  <c r="AM62" i="1" s="1"/>
  <c r="BA62" i="1" s="1"/>
  <c r="M61" i="1"/>
  <c r="AF61" i="1" s="1"/>
  <c r="AK61" i="1" s="1"/>
  <c r="AY61" i="1" s="1"/>
  <c r="N61" i="1"/>
  <c r="AG61" i="1" s="1"/>
  <c r="AL61" i="1" s="1"/>
  <c r="AZ61" i="1" s="1"/>
  <c r="AG62" i="1"/>
  <c r="AL62" i="1" s="1"/>
  <c r="AZ62" i="1" s="1"/>
  <c r="O3446" i="1"/>
  <c r="AH3446" i="1" s="1"/>
  <c r="AM3446" i="1" s="1"/>
  <c r="BA3446" i="1" s="1"/>
  <c r="AH3447" i="1"/>
  <c r="AM3447" i="1" s="1"/>
  <c r="BA3447" i="1" s="1"/>
  <c r="M3446" i="1"/>
  <c r="AF3446" i="1" s="1"/>
  <c r="AK3446" i="1" s="1"/>
  <c r="AY3446" i="1" s="1"/>
  <c r="N3446" i="1"/>
  <c r="AG3446" i="1" s="1"/>
  <c r="AL3446" i="1" s="1"/>
  <c r="AZ3446" i="1" s="1"/>
  <c r="AG3447" i="1"/>
  <c r="AL3447" i="1" s="1"/>
  <c r="AZ3447" i="1" s="1"/>
  <c r="W640" i="1"/>
  <c r="W639" i="1" s="1"/>
  <c r="W3678" i="1"/>
  <c r="W3677" i="1" s="1"/>
  <c r="W1675" i="1"/>
  <c r="W2701" i="1"/>
  <c r="W2700" i="1" s="1"/>
  <c r="W2699" i="1" s="1"/>
  <c r="W1537" i="1"/>
  <c r="W3181" i="1"/>
  <c r="W3180" i="1" s="1"/>
  <c r="W3179" i="1" s="1"/>
  <c r="W3503" i="1"/>
  <c r="W3481" i="1" s="1"/>
  <c r="W3480" i="1" s="1"/>
  <c r="W3479" i="1" s="1"/>
  <c r="W1816" i="1"/>
  <c r="W1790" i="1"/>
  <c r="W1780" i="1" s="1"/>
  <c r="W1983" i="1"/>
  <c r="W922" i="1"/>
  <c r="W912" i="1" s="1"/>
  <c r="W892" i="1" s="1"/>
  <c r="W1345" i="1"/>
  <c r="W1335" i="1" s="1"/>
  <c r="W1317" i="1" s="1"/>
  <c r="W1453" i="1"/>
  <c r="W1445" i="1" s="1"/>
  <c r="W2483" i="1"/>
  <c r="W3844" i="1"/>
  <c r="W3843" i="1" s="1"/>
  <c r="W3837" i="1" s="1"/>
  <c r="W3836" i="1" s="1"/>
  <c r="W3764" i="1" s="1"/>
  <c r="W2617" i="1"/>
  <c r="W2616" i="1" s="1"/>
  <c r="W2615" i="1" s="1"/>
  <c r="W2443" i="1"/>
  <c r="W2433" i="1" s="1"/>
  <c r="W2413" i="1" s="1"/>
  <c r="W2032" i="1"/>
  <c r="W590" i="1"/>
  <c r="W589" i="1" s="1"/>
  <c r="W3225" i="1"/>
  <c r="W3224" i="1" s="1"/>
  <c r="W3223" i="1" s="1"/>
  <c r="W2012" i="1"/>
  <c r="W2002" i="1" s="1"/>
  <c r="W1238" i="1"/>
  <c r="W3349" i="1"/>
  <c r="W3348" i="1" s="1"/>
  <c r="W3347" i="1" s="1"/>
  <c r="W3346" i="1" s="1"/>
  <c r="W1759" i="1"/>
  <c r="W2196" i="1"/>
  <c r="W1182" i="1"/>
  <c r="W1181" i="1" s="1"/>
  <c r="W2520" i="1"/>
  <c r="W4018" i="1"/>
  <c r="W4017" i="1" s="1"/>
  <c r="W4016" i="1" s="1"/>
  <c r="W4015" i="1" s="1"/>
  <c r="W259" i="1"/>
  <c r="W258" i="1" s="1"/>
  <c r="W257" i="1" s="1"/>
  <c r="W3404" i="1"/>
  <c r="W3403" i="1" s="1"/>
  <c r="W3402" i="1" s="1"/>
  <c r="W3374" i="1" s="1"/>
  <c r="W3609" i="1"/>
  <c r="W2110" i="1"/>
  <c r="W818" i="1"/>
  <c r="W817" i="1" s="1"/>
  <c r="W808" i="1" s="1"/>
  <c r="W2328" i="1"/>
  <c r="W2972" i="1"/>
  <c r="W2971" i="1" s="1"/>
  <c r="W2970" i="1" s="1"/>
  <c r="W134" i="1"/>
  <c r="W133" i="1" s="1"/>
  <c r="W126" i="1" s="1"/>
  <c r="W125" i="1" s="1"/>
  <c r="W110" i="1" s="1"/>
  <c r="W1023" i="1"/>
  <c r="W1015" i="1" s="1"/>
  <c r="W291" i="1"/>
  <c r="W285" i="1" s="1"/>
  <c r="W2748" i="1"/>
  <c r="W2747" i="1" s="1"/>
  <c r="W3538" i="1"/>
  <c r="W79" i="1"/>
  <c r="W78" i="1" s="1"/>
  <c r="W740" i="1"/>
  <c r="W739" i="1" s="1"/>
  <c r="W718" i="1" s="1"/>
  <c r="W2276" i="1"/>
  <c r="W3626" i="1"/>
  <c r="W1131" i="1"/>
  <c r="W1121" i="1" s="1"/>
  <c r="W1101" i="1" s="1"/>
  <c r="W3146" i="1"/>
  <c r="W3303" i="1"/>
  <c r="W3302" i="1" s="1"/>
  <c r="W3301" i="1" s="1"/>
  <c r="W3273" i="1" s="1"/>
  <c r="W1848" i="1"/>
  <c r="W19" i="1"/>
  <c r="W18" i="1" s="1"/>
  <c r="W17" i="1" s="1"/>
  <c r="W16" i="1" s="1"/>
  <c r="W416" i="1"/>
  <c r="W1592" i="1"/>
  <c r="W1620" i="1"/>
  <c r="W864" i="1"/>
  <c r="W863" i="1" s="1"/>
  <c r="W2227" i="1"/>
  <c r="W2217" i="1" s="1"/>
  <c r="W1903" i="1"/>
  <c r="W1390" i="1"/>
  <c r="W792" i="1"/>
  <c r="W965" i="1"/>
  <c r="W519" i="1"/>
  <c r="W518" i="1" s="1"/>
  <c r="W517" i="1" s="1"/>
  <c r="W4081" i="1"/>
  <c r="W3970" i="1"/>
  <c r="W3969" i="1" s="1"/>
  <c r="W3968" i="1" s="1"/>
  <c r="W3967" i="1" s="1"/>
  <c r="W1153" i="1"/>
  <c r="W224" i="1"/>
  <c r="W1566" i="1"/>
  <c r="W1556" i="1" s="1"/>
  <c r="W3087" i="1"/>
  <c r="W3073" i="1" s="1"/>
  <c r="W2830" i="1"/>
  <c r="W2587" i="1"/>
  <c r="W2058" i="1"/>
  <c r="N3024" i="1"/>
  <c r="O3024" i="1"/>
  <c r="R3024" i="1"/>
  <c r="R3023" i="1" s="1"/>
  <c r="S3024" i="1"/>
  <c r="S3023" i="1" s="1"/>
  <c r="T3024" i="1"/>
  <c r="T3023" i="1" s="1"/>
  <c r="U3024" i="1"/>
  <c r="U3023" i="1" s="1"/>
  <c r="V3024" i="1"/>
  <c r="V3023" i="1" s="1"/>
  <c r="BB3024" i="1"/>
  <c r="BB3023" i="1" s="1"/>
  <c r="M3024" i="1"/>
  <c r="W397" i="1" l="1"/>
  <c r="W373" i="1" s="1"/>
  <c r="W372" i="1" s="1"/>
  <c r="W284" i="1"/>
  <c r="W582" i="1"/>
  <c r="W516" i="1" s="1"/>
  <c r="AF3024" i="1"/>
  <c r="AK3024" i="1" s="1"/>
  <c r="AY3024" i="1" s="1"/>
  <c r="M3023" i="1"/>
  <c r="AF3023" i="1" s="1"/>
  <c r="AK3023" i="1" s="1"/>
  <c r="AY3023" i="1" s="1"/>
  <c r="N3023" i="1"/>
  <c r="AG3023" i="1" s="1"/>
  <c r="AL3023" i="1" s="1"/>
  <c r="AZ3023" i="1" s="1"/>
  <c r="AG3024" i="1"/>
  <c r="AL3024" i="1" s="1"/>
  <c r="AZ3024" i="1" s="1"/>
  <c r="O3023" i="1"/>
  <c r="AH3023" i="1" s="1"/>
  <c r="AM3023" i="1" s="1"/>
  <c r="BA3023" i="1" s="1"/>
  <c r="AH3024" i="1"/>
  <c r="AM3024" i="1" s="1"/>
  <c r="BA3024" i="1" s="1"/>
  <c r="W3335" i="1"/>
  <c r="W1536" i="1"/>
  <c r="W1535" i="1" s="1"/>
  <c r="W3072" i="1"/>
  <c r="W2961" i="1" s="1"/>
  <c r="W791" i="1"/>
  <c r="W1982" i="1"/>
  <c r="W1981" i="1" s="1"/>
  <c r="W3478" i="1"/>
  <c r="W3464" i="1" s="1"/>
  <c r="W3608" i="1"/>
  <c r="W3588" i="1" s="1"/>
  <c r="W3587" i="1" s="1"/>
  <c r="W3178" i="1"/>
  <c r="W3169" i="1" s="1"/>
  <c r="W1758" i="1"/>
  <c r="W1757" i="1" s="1"/>
  <c r="W2412" i="1"/>
  <c r="W2195" i="1"/>
  <c r="W2194" i="1" s="1"/>
  <c r="W2586" i="1"/>
  <c r="W2585" i="1" s="1"/>
  <c r="W195" i="1"/>
  <c r="W1100" i="1"/>
  <c r="W891" i="1"/>
  <c r="W2746" i="1"/>
  <c r="W3995" i="1"/>
  <c r="W1316" i="1"/>
  <c r="N668" i="1"/>
  <c r="O668" i="1"/>
  <c r="R668" i="1"/>
  <c r="R667" i="1" s="1"/>
  <c r="S668" i="1"/>
  <c r="S667" i="1" s="1"/>
  <c r="T668" i="1"/>
  <c r="T667" i="1" s="1"/>
  <c r="U668" i="1"/>
  <c r="U667" i="1" s="1"/>
  <c r="V668" i="1"/>
  <c r="V667" i="1" s="1"/>
  <c r="BB668" i="1"/>
  <c r="BB667" i="1" s="1"/>
  <c r="N671" i="1"/>
  <c r="O671" i="1"/>
  <c r="R671" i="1"/>
  <c r="R670" i="1" s="1"/>
  <c r="S671" i="1"/>
  <c r="S670" i="1" s="1"/>
  <c r="T671" i="1"/>
  <c r="T670" i="1" s="1"/>
  <c r="U671" i="1"/>
  <c r="U670" i="1" s="1"/>
  <c r="V671" i="1"/>
  <c r="V670" i="1" s="1"/>
  <c r="BB671" i="1"/>
  <c r="BB670" i="1" s="1"/>
  <c r="M668" i="1"/>
  <c r="M671" i="1"/>
  <c r="W283" i="1" l="1"/>
  <c r="AF671" i="1"/>
  <c r="AK671" i="1" s="1"/>
  <c r="AY671" i="1" s="1"/>
  <c r="AF668" i="1"/>
  <c r="AK668" i="1" s="1"/>
  <c r="AY668" i="1" s="1"/>
  <c r="M667" i="1"/>
  <c r="AF667" i="1" s="1"/>
  <c r="AK667" i="1" s="1"/>
  <c r="AY667" i="1" s="1"/>
  <c r="M670" i="1"/>
  <c r="AF670" i="1" s="1"/>
  <c r="AK670" i="1" s="1"/>
  <c r="AY670" i="1" s="1"/>
  <c r="O670" i="1"/>
  <c r="AH670" i="1" s="1"/>
  <c r="AM670" i="1" s="1"/>
  <c r="BA670" i="1" s="1"/>
  <c r="AH671" i="1"/>
  <c r="AM671" i="1" s="1"/>
  <c r="BA671" i="1" s="1"/>
  <c r="O667" i="1"/>
  <c r="AH667" i="1" s="1"/>
  <c r="AM667" i="1" s="1"/>
  <c r="BA667" i="1" s="1"/>
  <c r="AH668" i="1"/>
  <c r="AM668" i="1" s="1"/>
  <c r="BA668" i="1" s="1"/>
  <c r="N667" i="1"/>
  <c r="AG667" i="1" s="1"/>
  <c r="AL667" i="1" s="1"/>
  <c r="AZ667" i="1" s="1"/>
  <c r="AG668" i="1"/>
  <c r="AL668" i="1" s="1"/>
  <c r="AZ668" i="1" s="1"/>
  <c r="N670" i="1"/>
  <c r="AG670" i="1" s="1"/>
  <c r="AL670" i="1" s="1"/>
  <c r="AZ670" i="1" s="1"/>
  <c r="AG671" i="1"/>
  <c r="AL671" i="1" s="1"/>
  <c r="AZ671" i="1" s="1"/>
  <c r="W515" i="1"/>
  <c r="W4165" i="1" s="1"/>
  <c r="N1047" i="1"/>
  <c r="O1047" i="1"/>
  <c r="R1047" i="1"/>
  <c r="R1046" i="1" s="1"/>
  <c r="R1045" i="1" s="1"/>
  <c r="R1044" i="1" s="1"/>
  <c r="S1047" i="1"/>
  <c r="S1046" i="1" s="1"/>
  <c r="S1045" i="1" s="1"/>
  <c r="S1044" i="1" s="1"/>
  <c r="T1047" i="1"/>
  <c r="T1046" i="1" s="1"/>
  <c r="T1045" i="1" s="1"/>
  <c r="T1044" i="1" s="1"/>
  <c r="U1047" i="1"/>
  <c r="U1046" i="1" s="1"/>
  <c r="U1045" i="1" s="1"/>
  <c r="U1044" i="1" s="1"/>
  <c r="V1047" i="1"/>
  <c r="V1046" i="1" s="1"/>
  <c r="V1045" i="1" s="1"/>
  <c r="V1044" i="1" s="1"/>
  <c r="BB1047" i="1"/>
  <c r="BB1046" i="1" s="1"/>
  <c r="BB1045" i="1" s="1"/>
  <c r="BB1044" i="1" s="1"/>
  <c r="M1047" i="1"/>
  <c r="N2812" i="1"/>
  <c r="O2812" i="1"/>
  <c r="R2812" i="1"/>
  <c r="R2811" i="1" s="1"/>
  <c r="S2812" i="1"/>
  <c r="S2811" i="1" s="1"/>
  <c r="T2812" i="1"/>
  <c r="T2811" i="1" s="1"/>
  <c r="U2812" i="1"/>
  <c r="U2811" i="1" s="1"/>
  <c r="V2812" i="1"/>
  <c r="V2811" i="1" s="1"/>
  <c r="BB2812" i="1"/>
  <c r="BB2811" i="1" s="1"/>
  <c r="N2815" i="1"/>
  <c r="O2815" i="1"/>
  <c r="R2815" i="1"/>
  <c r="R2814" i="1" s="1"/>
  <c r="S2815" i="1"/>
  <c r="S2814" i="1" s="1"/>
  <c r="T2815" i="1"/>
  <c r="T2814" i="1" s="1"/>
  <c r="U2815" i="1"/>
  <c r="U2814" i="1" s="1"/>
  <c r="V2815" i="1"/>
  <c r="V2814" i="1" s="1"/>
  <c r="BB2815" i="1"/>
  <c r="BB2814" i="1" s="1"/>
  <c r="M2812" i="1"/>
  <c r="M2815" i="1"/>
  <c r="N2851" i="1"/>
  <c r="O2851" i="1"/>
  <c r="R2851" i="1"/>
  <c r="R2850" i="1" s="1"/>
  <c r="S2851" i="1"/>
  <c r="S2850" i="1" s="1"/>
  <c r="T2851" i="1"/>
  <c r="T2850" i="1" s="1"/>
  <c r="U2851" i="1"/>
  <c r="U2850" i="1" s="1"/>
  <c r="V2851" i="1"/>
  <c r="V2850" i="1" s="1"/>
  <c r="BB2851" i="1"/>
  <c r="BB2850" i="1" s="1"/>
  <c r="M2851" i="1"/>
  <c r="N2629" i="1"/>
  <c r="O2629" i="1"/>
  <c r="R2629" i="1"/>
  <c r="R2628" i="1" s="1"/>
  <c r="S2629" i="1"/>
  <c r="S2628" i="1" s="1"/>
  <c r="T2629" i="1"/>
  <c r="T2628" i="1" s="1"/>
  <c r="U2629" i="1"/>
  <c r="U2628" i="1" s="1"/>
  <c r="V2629" i="1"/>
  <c r="V2628" i="1" s="1"/>
  <c r="BB2629" i="1"/>
  <c r="BB2628" i="1" s="1"/>
  <c r="M2629" i="1"/>
  <c r="N2601" i="1"/>
  <c r="O2601" i="1"/>
  <c r="R2601" i="1"/>
  <c r="R2600" i="1" s="1"/>
  <c r="S2601" i="1"/>
  <c r="S2600" i="1" s="1"/>
  <c r="T2601" i="1"/>
  <c r="T2600" i="1" s="1"/>
  <c r="U2601" i="1"/>
  <c r="U2600" i="1" s="1"/>
  <c r="V2601" i="1"/>
  <c r="V2600" i="1" s="1"/>
  <c r="BB2601" i="1"/>
  <c r="BB2600" i="1" s="1"/>
  <c r="M2601" i="1"/>
  <c r="AF2851" i="1" l="1"/>
  <c r="AK2851" i="1" s="1"/>
  <c r="AY2851" i="1" s="1"/>
  <c r="AF2815" i="1"/>
  <c r="AK2815" i="1" s="1"/>
  <c r="AY2815" i="1" s="1"/>
  <c r="AF2812" i="1"/>
  <c r="AK2812" i="1" s="1"/>
  <c r="AY2812" i="1" s="1"/>
  <c r="AF2601" i="1"/>
  <c r="AK2601" i="1" s="1"/>
  <c r="AY2601" i="1" s="1"/>
  <c r="AF2629" i="1"/>
  <c r="AK2629" i="1" s="1"/>
  <c r="AY2629" i="1" s="1"/>
  <c r="AF1047" i="1"/>
  <c r="AK1047" i="1" s="1"/>
  <c r="AY1047" i="1" s="1"/>
  <c r="M2850" i="1"/>
  <c r="AF2850" i="1" s="1"/>
  <c r="AK2850" i="1" s="1"/>
  <c r="AY2850" i="1" s="1"/>
  <c r="O2600" i="1"/>
  <c r="AH2600" i="1" s="1"/>
  <c r="AM2600" i="1" s="1"/>
  <c r="BA2600" i="1" s="1"/>
  <c r="AH2601" i="1"/>
  <c r="AM2601" i="1" s="1"/>
  <c r="BA2601" i="1" s="1"/>
  <c r="M2814" i="1"/>
  <c r="AF2814" i="1" s="1"/>
  <c r="AK2814" i="1" s="1"/>
  <c r="AY2814" i="1" s="1"/>
  <c r="O2814" i="1"/>
  <c r="AH2814" i="1" s="1"/>
  <c r="AM2814" i="1" s="1"/>
  <c r="BA2814" i="1" s="1"/>
  <c r="AH2815" i="1"/>
  <c r="AM2815" i="1" s="1"/>
  <c r="BA2815" i="1" s="1"/>
  <c r="O2811" i="1"/>
  <c r="AH2811" i="1" s="1"/>
  <c r="AM2811" i="1" s="1"/>
  <c r="BA2811" i="1" s="1"/>
  <c r="AH2812" i="1"/>
  <c r="AM2812" i="1" s="1"/>
  <c r="BA2812" i="1" s="1"/>
  <c r="M2600" i="1"/>
  <c r="AF2600" i="1" s="1"/>
  <c r="AK2600" i="1" s="1"/>
  <c r="AY2600" i="1" s="1"/>
  <c r="M2811" i="1"/>
  <c r="AF2811" i="1" s="1"/>
  <c r="AK2811" i="1" s="1"/>
  <c r="AY2811" i="1" s="1"/>
  <c r="N2814" i="1"/>
  <c r="AG2814" i="1" s="1"/>
  <c r="AL2814" i="1" s="1"/>
  <c r="AZ2814" i="1" s="1"/>
  <c r="AG2815" i="1"/>
  <c r="AL2815" i="1" s="1"/>
  <c r="AZ2815" i="1" s="1"/>
  <c r="N2811" i="1"/>
  <c r="AG2811" i="1" s="1"/>
  <c r="AL2811" i="1" s="1"/>
  <c r="AZ2811" i="1" s="1"/>
  <c r="AG2812" i="1"/>
  <c r="AL2812" i="1" s="1"/>
  <c r="AZ2812" i="1" s="1"/>
  <c r="O1046" i="1"/>
  <c r="AH1047" i="1"/>
  <c r="AM1047" i="1" s="1"/>
  <c r="BA1047" i="1" s="1"/>
  <c r="N2600" i="1"/>
  <c r="AG2600" i="1" s="1"/>
  <c r="AL2600" i="1" s="1"/>
  <c r="AZ2600" i="1" s="1"/>
  <c r="AG2601" i="1"/>
  <c r="AL2601" i="1" s="1"/>
  <c r="AZ2601" i="1" s="1"/>
  <c r="O2628" i="1"/>
  <c r="AH2628" i="1" s="1"/>
  <c r="AM2628" i="1" s="1"/>
  <c r="BA2628" i="1" s="1"/>
  <c r="AH2629" i="1"/>
  <c r="AM2629" i="1" s="1"/>
  <c r="BA2629" i="1" s="1"/>
  <c r="M2628" i="1"/>
  <c r="AF2628" i="1" s="1"/>
  <c r="AK2628" i="1" s="1"/>
  <c r="AY2628" i="1" s="1"/>
  <c r="N2628" i="1"/>
  <c r="AG2628" i="1" s="1"/>
  <c r="AL2628" i="1" s="1"/>
  <c r="AZ2628" i="1" s="1"/>
  <c r="AG2629" i="1"/>
  <c r="AL2629" i="1" s="1"/>
  <c r="AZ2629" i="1" s="1"/>
  <c r="O2850" i="1"/>
  <c r="AH2850" i="1" s="1"/>
  <c r="AM2850" i="1" s="1"/>
  <c r="BA2850" i="1" s="1"/>
  <c r="AH2851" i="1"/>
  <c r="AM2851" i="1" s="1"/>
  <c r="BA2851" i="1" s="1"/>
  <c r="M1046" i="1"/>
  <c r="AF1046" i="1" s="1"/>
  <c r="AK1046" i="1" s="1"/>
  <c r="AY1046" i="1" s="1"/>
  <c r="N1046" i="1"/>
  <c r="AG1047" i="1"/>
  <c r="AL1047" i="1" s="1"/>
  <c r="AZ1047" i="1" s="1"/>
  <c r="N2850" i="1"/>
  <c r="AG2850" i="1" s="1"/>
  <c r="AL2850" i="1" s="1"/>
  <c r="AZ2850" i="1" s="1"/>
  <c r="AG2851" i="1"/>
  <c r="AL2851" i="1" s="1"/>
  <c r="AZ2851" i="1" s="1"/>
  <c r="V4162" i="1"/>
  <c r="V4161" i="1" s="1"/>
  <c r="V4159" i="1"/>
  <c r="V4158" i="1" s="1"/>
  <c r="V4153" i="1"/>
  <c r="V4151" i="1"/>
  <c r="V4143" i="1"/>
  <c r="V4141" i="1"/>
  <c r="V4139" i="1"/>
  <c r="V4136" i="1"/>
  <c r="V4135" i="1" s="1"/>
  <c r="V4128" i="1"/>
  <c r="V4126" i="1"/>
  <c r="V4121" i="1"/>
  <c r="V4120" i="1" s="1"/>
  <c r="V4119" i="1" s="1"/>
  <c r="V4118" i="1" s="1"/>
  <c r="V4117" i="1" s="1"/>
  <c r="V4114" i="1"/>
  <c r="V4113" i="1" s="1"/>
  <c r="V4111" i="1"/>
  <c r="V4110" i="1" s="1"/>
  <c r="V4104" i="1"/>
  <c r="V4103" i="1" s="1"/>
  <c r="V4102" i="1" s="1"/>
  <c r="V4101" i="1" s="1"/>
  <c r="V4099" i="1"/>
  <c r="V4098" i="1" s="1"/>
  <c r="V4096" i="1"/>
  <c r="V4095" i="1" s="1"/>
  <c r="V4093" i="1"/>
  <c r="V4092" i="1" s="1"/>
  <c r="V4087" i="1"/>
  <c r="V4086" i="1" s="1"/>
  <c r="V4079" i="1"/>
  <c r="V4077" i="1"/>
  <c r="V4075" i="1"/>
  <c r="V4068" i="1"/>
  <c r="V4067" i="1" s="1"/>
  <c r="V4066" i="1" s="1"/>
  <c r="V4065" i="1" s="1"/>
  <c r="V4061" i="1"/>
  <c r="V4060" i="1" s="1"/>
  <c r="V4059" i="1" s="1"/>
  <c r="V4057" i="1"/>
  <c r="V4055" i="1"/>
  <c r="V4044" i="1"/>
  <c r="V4043" i="1" s="1"/>
  <c r="V4041" i="1"/>
  <c r="V4039" i="1"/>
  <c r="V4027" i="1"/>
  <c r="V4026" i="1" s="1"/>
  <c r="V4024" i="1"/>
  <c r="V4023" i="1" s="1"/>
  <c r="V4013" i="1"/>
  <c r="V4011" i="1"/>
  <c r="V4009" i="1"/>
  <c r="V4006" i="1"/>
  <c r="V4005" i="1" s="1"/>
  <c r="V4001" i="1"/>
  <c r="V4000" i="1" s="1"/>
  <c r="V3999" i="1" s="1"/>
  <c r="V3998" i="1" s="1"/>
  <c r="V3993" i="1"/>
  <c r="V3992" i="1" s="1"/>
  <c r="V3991" i="1" s="1"/>
  <c r="V3990" i="1" s="1"/>
  <c r="V3989" i="1" s="1"/>
  <c r="V3987" i="1"/>
  <c r="V3985" i="1"/>
  <c r="V3983" i="1"/>
  <c r="V3980" i="1"/>
  <c r="V3979" i="1" s="1"/>
  <c r="V3976" i="1"/>
  <c r="V3975" i="1" s="1"/>
  <c r="V3973" i="1"/>
  <c r="V3972" i="1" s="1"/>
  <c r="V3965" i="1"/>
  <c r="V3963" i="1"/>
  <c r="V3961" i="1"/>
  <c r="V3958" i="1"/>
  <c r="V3957" i="1" s="1"/>
  <c r="V3954" i="1"/>
  <c r="V3953" i="1" s="1"/>
  <c r="V3952" i="1" s="1"/>
  <c r="V3946" i="1"/>
  <c r="V3944" i="1"/>
  <c r="V3942" i="1"/>
  <c r="V3939" i="1"/>
  <c r="V3938" i="1" s="1"/>
  <c r="V3935" i="1"/>
  <c r="V3934" i="1" s="1"/>
  <c r="V3933" i="1" s="1"/>
  <c r="V3927" i="1"/>
  <c r="V3925" i="1"/>
  <c r="V3922" i="1"/>
  <c r="V3921" i="1" s="1"/>
  <c r="V3916" i="1"/>
  <c r="V3915" i="1" s="1"/>
  <c r="V3914" i="1" s="1"/>
  <c r="V3912" i="1"/>
  <c r="V3911" i="1" s="1"/>
  <c r="V3910" i="1" s="1"/>
  <c r="V3909" i="1" s="1"/>
  <c r="V3905" i="1"/>
  <c r="V3904" i="1" s="1"/>
  <c r="V3901" i="1"/>
  <c r="V3899" i="1"/>
  <c r="V3894" i="1"/>
  <c r="V3893" i="1" s="1"/>
  <c r="V3892" i="1" s="1"/>
  <c r="V3891" i="1" s="1"/>
  <c r="V3887" i="1"/>
  <c r="V3884" i="1"/>
  <c r="V3882" i="1"/>
  <c r="V3880" i="1"/>
  <c r="V3875" i="1"/>
  <c r="V3874" i="1" s="1"/>
  <c r="V3872" i="1"/>
  <c r="V3871" i="1" s="1"/>
  <c r="V3867" i="1"/>
  <c r="V3866" i="1" s="1"/>
  <c r="V3865" i="1" s="1"/>
  <c r="V3860" i="1"/>
  <c r="V3859" i="1" s="1"/>
  <c r="V3858" i="1" s="1"/>
  <c r="V3856" i="1"/>
  <c r="V3855" i="1" s="1"/>
  <c r="V3853" i="1"/>
  <c r="V3851" i="1"/>
  <c r="V3847" i="1"/>
  <c r="V3846" i="1" s="1"/>
  <c r="V3845" i="1" s="1"/>
  <c r="V3841" i="1"/>
  <c r="V3840" i="1" s="1"/>
  <c r="V3839" i="1" s="1"/>
  <c r="V3838" i="1" s="1"/>
  <c r="V3833" i="1"/>
  <c r="V3832" i="1" s="1"/>
  <c r="V3831" i="1" s="1"/>
  <c r="V3830" i="1" s="1"/>
  <c r="V3829" i="1" s="1"/>
  <c r="V3826" i="1"/>
  <c r="V3825" i="1" s="1"/>
  <c r="V3822" i="1"/>
  <c r="V3821" i="1" s="1"/>
  <c r="V3818" i="1"/>
  <c r="V3817" i="1" s="1"/>
  <c r="V3809" i="1"/>
  <c r="V3808" i="1" s="1"/>
  <c r="V3807" i="1" s="1"/>
  <c r="V3806" i="1" s="1"/>
  <c r="V3805" i="1" s="1"/>
  <c r="V3804" i="1" s="1"/>
  <c r="V3801" i="1"/>
  <c r="V3800" i="1" s="1"/>
  <c r="V3799" i="1" s="1"/>
  <c r="V3798" i="1" s="1"/>
  <c r="V3797" i="1" s="1"/>
  <c r="V3796" i="1" s="1"/>
  <c r="V3793" i="1"/>
  <c r="V3792" i="1" s="1"/>
  <c r="V3790" i="1"/>
  <c r="V3789" i="1" s="1"/>
  <c r="V3786" i="1"/>
  <c r="V3785" i="1" s="1"/>
  <c r="V3782" i="1"/>
  <c r="V3781" i="1" s="1"/>
  <c r="V3777" i="1"/>
  <c r="V3776" i="1" s="1"/>
  <c r="V3775" i="1" s="1"/>
  <c r="V3770" i="1"/>
  <c r="V3769" i="1" s="1"/>
  <c r="V3768" i="1" s="1"/>
  <c r="V3767" i="1" s="1"/>
  <c r="V3762" i="1"/>
  <c r="V3761" i="1" s="1"/>
  <c r="V3760" i="1" s="1"/>
  <c r="V3759" i="1" s="1"/>
  <c r="V3758" i="1" s="1"/>
  <c r="V3757" i="1" s="1"/>
  <c r="V3755" i="1"/>
  <c r="V3754" i="1" s="1"/>
  <c r="V3753" i="1" s="1"/>
  <c r="V3752" i="1" s="1"/>
  <c r="V3751" i="1" s="1"/>
  <c r="V3750" i="1" s="1"/>
  <c r="V3748" i="1"/>
  <c r="V3746" i="1"/>
  <c r="V3743" i="1"/>
  <c r="V3742" i="1" s="1"/>
  <c r="V3736" i="1"/>
  <c r="V3735" i="1" s="1"/>
  <c r="V3733" i="1"/>
  <c r="V3732" i="1" s="1"/>
  <c r="V3729" i="1"/>
  <c r="V3728" i="1" s="1"/>
  <c r="V3726" i="1"/>
  <c r="V3725" i="1" s="1"/>
  <c r="V3723" i="1"/>
  <c r="V3722" i="1" s="1"/>
  <c r="V3720" i="1"/>
  <c r="V3718" i="1"/>
  <c r="V3715" i="1"/>
  <c r="V3714" i="1" s="1"/>
  <c r="V3712" i="1"/>
  <c r="V3711" i="1" s="1"/>
  <c r="V3709" i="1"/>
  <c r="V3708" i="1" s="1"/>
  <c r="V3706" i="1"/>
  <c r="V3705" i="1" s="1"/>
  <c r="V3702" i="1"/>
  <c r="V3701" i="1" s="1"/>
  <c r="V3699" i="1"/>
  <c r="V3698" i="1" s="1"/>
  <c r="V3696" i="1"/>
  <c r="V3695" i="1" s="1"/>
  <c r="V3692" i="1"/>
  <c r="V3691" i="1" s="1"/>
  <c r="V3689" i="1"/>
  <c r="V3687" i="1"/>
  <c r="V3684" i="1"/>
  <c r="V3682" i="1"/>
  <c r="V3680" i="1"/>
  <c r="V3675" i="1"/>
  <c r="V3674" i="1" s="1"/>
  <c r="V3672" i="1"/>
  <c r="V3671" i="1" s="1"/>
  <c r="V3668" i="1"/>
  <c r="V3667" i="1" s="1"/>
  <c r="V3666" i="1" s="1"/>
  <c r="V3664" i="1"/>
  <c r="V3663" i="1" s="1"/>
  <c r="V3662" i="1" s="1"/>
  <c r="V3658" i="1"/>
  <c r="V3657" i="1" s="1"/>
  <c r="V3656" i="1" s="1"/>
  <c r="V3655" i="1" s="1"/>
  <c r="V3654" i="1" s="1"/>
  <c r="V3652" i="1"/>
  <c r="V3651" i="1" s="1"/>
  <c r="V3650" i="1" s="1"/>
  <c r="V3649" i="1" s="1"/>
  <c r="V3648" i="1" s="1"/>
  <c r="V3646" i="1"/>
  <c r="V3644" i="1"/>
  <c r="V3639" i="1"/>
  <c r="V3638" i="1" s="1"/>
  <c r="V3636" i="1"/>
  <c r="V3635" i="1" s="1"/>
  <c r="V3633" i="1"/>
  <c r="V3632" i="1" s="1"/>
  <c r="V3629" i="1"/>
  <c r="V3628" i="1" s="1"/>
  <c r="V3624" i="1"/>
  <c r="V3623" i="1" s="1"/>
  <c r="V3622" i="1" s="1"/>
  <c r="V3620" i="1"/>
  <c r="V3618" i="1"/>
  <c r="V3614" i="1"/>
  <c r="V3612" i="1"/>
  <c r="V3606" i="1"/>
  <c r="V3604" i="1"/>
  <c r="V3602" i="1"/>
  <c r="V3599" i="1"/>
  <c r="V3598" i="1" s="1"/>
  <c r="V3593" i="1"/>
  <c r="V3592" i="1" s="1"/>
  <c r="V3591" i="1" s="1"/>
  <c r="V3590" i="1" s="1"/>
  <c r="V3589" i="1" s="1"/>
  <c r="V3585" i="1"/>
  <c r="V3583" i="1"/>
  <c r="V3581" i="1"/>
  <c r="V3578" i="1"/>
  <c r="V3577" i="1" s="1"/>
  <c r="V3573" i="1"/>
  <c r="V3572" i="1" s="1"/>
  <c r="V3570" i="1"/>
  <c r="V3569" i="1" s="1"/>
  <c r="V3564" i="1"/>
  <c r="V3563" i="1" s="1"/>
  <c r="V3560" i="1"/>
  <c r="V3559" i="1" s="1"/>
  <c r="V3558" i="1" s="1"/>
  <c r="V3554" i="1"/>
  <c r="V3553" i="1" s="1"/>
  <c r="V3552" i="1" s="1"/>
  <c r="V3551" i="1" s="1"/>
  <c r="V3549" i="1"/>
  <c r="V3548" i="1" s="1"/>
  <c r="V3546" i="1"/>
  <c r="V3545" i="1" s="1"/>
  <c r="V3543" i="1"/>
  <c r="V3542" i="1" s="1"/>
  <c r="V3536" i="1"/>
  <c r="V3535" i="1" s="1"/>
  <c r="V3533" i="1"/>
  <c r="V3532" i="1" s="1"/>
  <c r="V3530" i="1"/>
  <c r="V3529" i="1" s="1"/>
  <c r="V3523" i="1"/>
  <c r="V3521" i="1"/>
  <c r="V3519" i="1"/>
  <c r="V3514" i="1"/>
  <c r="V3512" i="1"/>
  <c r="V3509" i="1"/>
  <c r="V3507" i="1"/>
  <c r="V3505" i="1"/>
  <c r="V3498" i="1"/>
  <c r="V3497" i="1" s="1"/>
  <c r="V3495" i="1"/>
  <c r="V3494" i="1" s="1"/>
  <c r="V3491" i="1"/>
  <c r="V3490" i="1" s="1"/>
  <c r="V3488" i="1"/>
  <c r="V3486" i="1"/>
  <c r="V3484" i="1"/>
  <c r="V3476" i="1"/>
  <c r="V3475" i="1" s="1"/>
  <c r="V3474" i="1" s="1"/>
  <c r="V3473" i="1" s="1"/>
  <c r="V3472" i="1" s="1"/>
  <c r="V3470" i="1"/>
  <c r="V3469" i="1" s="1"/>
  <c r="V3468" i="1" s="1"/>
  <c r="V3467" i="1" s="1"/>
  <c r="V3466" i="1" s="1"/>
  <c r="V3462" i="1"/>
  <c r="V3460" i="1"/>
  <c r="V3458" i="1"/>
  <c r="V3455" i="1"/>
  <c r="V3454" i="1" s="1"/>
  <c r="V3450" i="1"/>
  <c r="V3449" i="1" s="1"/>
  <c r="V3436" i="1"/>
  <c r="V3435" i="1" s="1"/>
  <c r="V3433" i="1"/>
  <c r="V3432" i="1" s="1"/>
  <c r="V3431" i="1" s="1"/>
  <c r="V3427" i="1"/>
  <c r="V3426" i="1" s="1"/>
  <c r="V3425" i="1" s="1"/>
  <c r="V3423" i="1"/>
  <c r="V3422" i="1" s="1"/>
  <c r="V3420" i="1"/>
  <c r="V3419" i="1" s="1"/>
  <c r="V3417" i="1"/>
  <c r="V3416" i="1" s="1"/>
  <c r="V3413" i="1"/>
  <c r="V3412" i="1" s="1"/>
  <c r="V3410" i="1"/>
  <c r="V3409" i="1" s="1"/>
  <c r="V3407" i="1"/>
  <c r="V3406" i="1" s="1"/>
  <c r="V3400" i="1"/>
  <c r="V3399" i="1" s="1"/>
  <c r="V3398" i="1" s="1"/>
  <c r="V3397" i="1" s="1"/>
  <c r="V3395" i="1"/>
  <c r="V3394" i="1" s="1"/>
  <c r="V3393" i="1" s="1"/>
  <c r="V3391" i="1"/>
  <c r="V3390" i="1" s="1"/>
  <c r="V3388" i="1"/>
  <c r="V3387" i="1" s="1"/>
  <c r="V3381" i="1"/>
  <c r="V3379" i="1"/>
  <c r="V3372" i="1"/>
  <c r="V3370" i="1"/>
  <c r="V3368" i="1"/>
  <c r="V3366" i="1"/>
  <c r="V3364" i="1"/>
  <c r="V3360" i="1"/>
  <c r="V3359" i="1" s="1"/>
  <c r="V3357" i="1"/>
  <c r="V3355" i="1"/>
  <c r="V3352" i="1"/>
  <c r="V3351" i="1" s="1"/>
  <c r="V3350" i="1" s="1"/>
  <c r="V3344" i="1"/>
  <c r="V3342" i="1"/>
  <c r="V3333" i="1"/>
  <c r="V3332" i="1" s="1"/>
  <c r="V3330" i="1"/>
  <c r="V3329" i="1" s="1"/>
  <c r="V3328" i="1" s="1"/>
  <c r="V3324" i="1"/>
  <c r="V3322" i="1"/>
  <c r="V3318" i="1"/>
  <c r="V3317" i="1" s="1"/>
  <c r="V3316" i="1" s="1"/>
  <c r="V3313" i="1"/>
  <c r="V3311" i="1"/>
  <c r="V3306" i="1"/>
  <c r="V3305" i="1" s="1"/>
  <c r="V3304" i="1" s="1"/>
  <c r="V3299" i="1"/>
  <c r="V3298" i="1" s="1"/>
  <c r="V3297" i="1" s="1"/>
  <c r="V3296" i="1" s="1"/>
  <c r="V3295" i="1" s="1"/>
  <c r="V3294" i="1" s="1"/>
  <c r="V3293" i="1" s="1"/>
  <c r="V3291" i="1"/>
  <c r="V3289" i="1"/>
  <c r="V3287" i="1"/>
  <c r="V3284" i="1"/>
  <c r="V3283" i="1" s="1"/>
  <c r="V3279" i="1"/>
  <c r="V3278" i="1" s="1"/>
  <c r="V3277" i="1" s="1"/>
  <c r="V3276" i="1" s="1"/>
  <c r="V3271" i="1"/>
  <c r="V3270" i="1" s="1"/>
  <c r="V3268" i="1"/>
  <c r="V3267" i="1" s="1"/>
  <c r="V3265" i="1"/>
  <c r="V3264" i="1" s="1"/>
  <c r="V3257" i="1"/>
  <c r="V3256" i="1" s="1"/>
  <c r="V3255" i="1" s="1"/>
  <c r="V3254" i="1" s="1"/>
  <c r="V3252" i="1"/>
  <c r="V3250" i="1"/>
  <c r="V3246" i="1"/>
  <c r="V3245" i="1" s="1"/>
  <c r="V3244" i="1" s="1"/>
  <c r="V3242" i="1"/>
  <c r="V3241" i="1" s="1"/>
  <c r="V3239" i="1"/>
  <c r="V3238" i="1" s="1"/>
  <c r="V3235" i="1"/>
  <c r="V3233" i="1"/>
  <c r="V3231" i="1"/>
  <c r="V3227" i="1"/>
  <c r="V3226" i="1" s="1"/>
  <c r="V3221" i="1"/>
  <c r="V3219" i="1"/>
  <c r="V3217" i="1"/>
  <c r="V3214" i="1"/>
  <c r="V3213" i="1" s="1"/>
  <c r="V3209" i="1"/>
  <c r="V3208" i="1" s="1"/>
  <c r="V3207" i="1" s="1"/>
  <c r="V3206" i="1" s="1"/>
  <c r="V3204" i="1"/>
  <c r="V3202" i="1"/>
  <c r="V3200" i="1"/>
  <c r="V3196" i="1"/>
  <c r="V3195" i="1" s="1"/>
  <c r="V3193" i="1"/>
  <c r="V3192" i="1" s="1"/>
  <c r="V3190" i="1"/>
  <c r="V3189" i="1" s="1"/>
  <c r="V3187" i="1"/>
  <c r="V3186" i="1" s="1"/>
  <c r="V3176" i="1"/>
  <c r="V3175" i="1" s="1"/>
  <c r="V3174" i="1" s="1"/>
  <c r="V3173" i="1" s="1"/>
  <c r="V3172" i="1" s="1"/>
  <c r="V3171" i="1" s="1"/>
  <c r="V3170" i="1" s="1"/>
  <c r="V3167" i="1"/>
  <c r="V3165" i="1"/>
  <c r="V3163" i="1"/>
  <c r="V3160" i="1"/>
  <c r="V3159" i="1" s="1"/>
  <c r="V3155" i="1"/>
  <c r="V3153" i="1"/>
  <c r="V3151" i="1"/>
  <c r="V3144" i="1"/>
  <c r="V3143" i="1" s="1"/>
  <c r="V3142" i="1" s="1"/>
  <c r="V3141" i="1" s="1"/>
  <c r="V3140" i="1" s="1"/>
  <c r="V3138" i="1"/>
  <c r="V3137" i="1" s="1"/>
  <c r="V3135" i="1"/>
  <c r="V3134" i="1" s="1"/>
  <c r="V3131" i="1"/>
  <c r="V3130" i="1" s="1"/>
  <c r="V3128" i="1"/>
  <c r="V3127" i="1" s="1"/>
  <c r="V3125" i="1"/>
  <c r="V3124" i="1" s="1"/>
  <c r="V3121" i="1"/>
  <c r="V3120" i="1" s="1"/>
  <c r="V3118" i="1"/>
  <c r="V3117" i="1" s="1"/>
  <c r="V3115" i="1"/>
  <c r="V3114" i="1" s="1"/>
  <c r="V3112" i="1"/>
  <c r="V3111" i="1" s="1"/>
  <c r="V3109" i="1"/>
  <c r="V3108" i="1" s="1"/>
  <c r="V3106" i="1"/>
  <c r="V3105" i="1" s="1"/>
  <c r="V3103" i="1"/>
  <c r="V3102" i="1" s="1"/>
  <c r="V3100" i="1"/>
  <c r="V3099" i="1" s="1"/>
  <c r="V3097" i="1"/>
  <c r="V3096" i="1" s="1"/>
  <c r="V3093" i="1"/>
  <c r="V3092" i="1" s="1"/>
  <c r="V3090" i="1"/>
  <c r="V3089" i="1" s="1"/>
  <c r="V3085" i="1"/>
  <c r="V3084" i="1" s="1"/>
  <c r="V3083" i="1" s="1"/>
  <c r="V3081" i="1"/>
  <c r="V3080" i="1" s="1"/>
  <c r="V3078" i="1"/>
  <c r="V3077" i="1" s="1"/>
  <c r="V3070" i="1"/>
  <c r="V3069" i="1" s="1"/>
  <c r="V3068" i="1" s="1"/>
  <c r="V3067" i="1" s="1"/>
  <c r="V3066" i="1" s="1"/>
  <c r="V3064" i="1"/>
  <c r="V3063" i="1" s="1"/>
  <c r="V3062" i="1" s="1"/>
  <c r="V3060" i="1"/>
  <c r="V3059" i="1" s="1"/>
  <c r="V3057" i="1"/>
  <c r="V3056" i="1" s="1"/>
  <c r="V3054" i="1"/>
  <c r="V3053" i="1" s="1"/>
  <c r="V3051" i="1"/>
  <c r="V3050" i="1" s="1"/>
  <c r="V3048" i="1"/>
  <c r="V3047" i="1" s="1"/>
  <c r="V3045" i="1"/>
  <c r="V3044" i="1" s="1"/>
  <c r="V3042" i="1"/>
  <c r="V3041" i="1" s="1"/>
  <c r="V3039" i="1"/>
  <c r="V3038" i="1" s="1"/>
  <c r="V3036" i="1"/>
  <c r="V3035" i="1" s="1"/>
  <c r="V3033" i="1"/>
  <c r="V3032" i="1" s="1"/>
  <c r="V3030" i="1"/>
  <c r="V3029" i="1" s="1"/>
  <c r="V3027" i="1"/>
  <c r="V3026" i="1" s="1"/>
  <c r="V3021" i="1"/>
  <c r="V3020" i="1" s="1"/>
  <c r="V3018" i="1"/>
  <c r="V3017" i="1" s="1"/>
  <c r="V3015" i="1"/>
  <c r="V3014" i="1" s="1"/>
  <c r="V3012" i="1"/>
  <c r="V3011" i="1" s="1"/>
  <c r="V3009" i="1"/>
  <c r="V3008" i="1" s="1"/>
  <c r="V3006" i="1"/>
  <c r="V3005" i="1" s="1"/>
  <c r="V3003" i="1"/>
  <c r="V3002" i="1" s="1"/>
  <c r="V3000" i="1"/>
  <c r="V2999" i="1" s="1"/>
  <c r="V2997" i="1"/>
  <c r="V2996" i="1" s="1"/>
  <c r="V2992" i="1"/>
  <c r="V2991" i="1" s="1"/>
  <c r="V2990" i="1" s="1"/>
  <c r="V2988" i="1"/>
  <c r="V2987" i="1" s="1"/>
  <c r="V2982" i="1"/>
  <c r="V2981" i="1" s="1"/>
  <c r="V2979" i="1"/>
  <c r="V2978" i="1" s="1"/>
  <c r="V2976" i="1"/>
  <c r="V2975" i="1" s="1"/>
  <c r="V2968" i="1"/>
  <c r="V2967" i="1" s="1"/>
  <c r="V2966" i="1" s="1"/>
  <c r="V2965" i="1" s="1"/>
  <c r="V2964" i="1" s="1"/>
  <c r="V2963" i="1" s="1"/>
  <c r="V2962" i="1" s="1"/>
  <c r="V2959" i="1"/>
  <c r="V2958" i="1" s="1"/>
  <c r="V2956" i="1"/>
  <c r="V2955" i="1" s="1"/>
  <c r="V2953" i="1"/>
  <c r="V2952" i="1" s="1"/>
  <c r="V2950" i="1"/>
  <c r="V2949" i="1" s="1"/>
  <c r="V2942" i="1"/>
  <c r="V2941" i="1" s="1"/>
  <c r="V2940" i="1" s="1"/>
  <c r="V2939" i="1" s="1"/>
  <c r="V2929" i="1"/>
  <c r="V2928" i="1" s="1"/>
  <c r="V2927" i="1" s="1"/>
  <c r="V2926" i="1" s="1"/>
  <c r="V2925" i="1" s="1"/>
  <c r="V2924" i="1" s="1"/>
  <c r="V2922" i="1"/>
  <c r="V2921" i="1" s="1"/>
  <c r="V2919" i="1"/>
  <c r="V2918" i="1" s="1"/>
  <c r="V2916" i="1"/>
  <c r="V2915" i="1" s="1"/>
  <c r="V2910" i="1"/>
  <c r="V2909" i="1" s="1"/>
  <c r="V2904" i="1"/>
  <c r="V2903" i="1" s="1"/>
  <c r="V2902" i="1" s="1"/>
  <c r="V2901" i="1" s="1"/>
  <c r="V2900" i="1" s="1"/>
  <c r="V2897" i="1"/>
  <c r="V2896" i="1" s="1"/>
  <c r="V2894" i="1"/>
  <c r="V2893" i="1" s="1"/>
  <c r="V2891" i="1"/>
  <c r="V2890" i="1" s="1"/>
  <c r="V2888" i="1"/>
  <c r="V2887" i="1" s="1"/>
  <c r="V2885" i="1"/>
  <c r="V2884" i="1" s="1"/>
  <c r="V2882" i="1"/>
  <c r="V2881" i="1" s="1"/>
  <c r="V2879" i="1"/>
  <c r="V2878" i="1" s="1"/>
  <c r="V2876" i="1"/>
  <c r="V2875" i="1" s="1"/>
  <c r="V2873" i="1"/>
  <c r="V2872" i="1" s="1"/>
  <c r="V2870" i="1"/>
  <c r="V2869" i="1" s="1"/>
  <c r="V2863" i="1"/>
  <c r="V2862" i="1" s="1"/>
  <c r="V2860" i="1"/>
  <c r="V2859" i="1" s="1"/>
  <c r="V2857" i="1"/>
  <c r="V2856" i="1" s="1"/>
  <c r="V2848" i="1"/>
  <c r="V2847" i="1" s="1"/>
  <c r="V2845" i="1"/>
  <c r="V2844" i="1" s="1"/>
  <c r="V2842" i="1"/>
  <c r="V2841" i="1" s="1"/>
  <c r="V2839" i="1"/>
  <c r="V2838" i="1" s="1"/>
  <c r="V2836" i="1"/>
  <c r="V2835" i="1" s="1"/>
  <c r="V2828" i="1"/>
  <c r="V2827" i="1" s="1"/>
  <c r="V2826" i="1" s="1"/>
  <c r="V2825" i="1" s="1"/>
  <c r="V2823" i="1"/>
  <c r="V2822" i="1" s="1"/>
  <c r="V2821" i="1" s="1"/>
  <c r="V2820" i="1" s="1"/>
  <c r="V2809" i="1"/>
  <c r="V2808" i="1" s="1"/>
  <c r="V2806" i="1"/>
  <c r="V2805" i="1" s="1"/>
  <c r="V2803" i="1"/>
  <c r="V2802" i="1" s="1"/>
  <c r="V2800" i="1"/>
  <c r="V2799" i="1" s="1"/>
  <c r="V2797" i="1"/>
  <c r="V2796" i="1" s="1"/>
  <c r="V2794" i="1"/>
  <c r="V2793" i="1" s="1"/>
  <c r="V2791" i="1"/>
  <c r="V2790" i="1" s="1"/>
  <c r="V2788" i="1"/>
  <c r="V2787" i="1" s="1"/>
  <c r="V2785" i="1"/>
  <c r="V2784" i="1" s="1"/>
  <c r="V2782" i="1"/>
  <c r="V2781" i="1" s="1"/>
  <c r="V2773" i="1"/>
  <c r="V2771" i="1"/>
  <c r="V2769" i="1"/>
  <c r="V2764" i="1"/>
  <c r="V2762" i="1"/>
  <c r="V2760" i="1"/>
  <c r="V2757" i="1"/>
  <c r="V2756" i="1" s="1"/>
  <c r="V2752" i="1"/>
  <c r="V2751" i="1" s="1"/>
  <c r="V2750" i="1" s="1"/>
  <c r="V2749" i="1" s="1"/>
  <c r="V2744" i="1"/>
  <c r="V2743" i="1" s="1"/>
  <c r="V2742" i="1" s="1"/>
  <c r="V2741" i="1" s="1"/>
  <c r="V2740" i="1" s="1"/>
  <c r="V2739" i="1" s="1"/>
  <c r="V2738" i="1" s="1"/>
  <c r="V2736" i="1"/>
  <c r="V2734" i="1"/>
  <c r="V2732" i="1"/>
  <c r="V2729" i="1"/>
  <c r="V2728" i="1" s="1"/>
  <c r="V2724" i="1"/>
  <c r="V2722" i="1"/>
  <c r="V2720" i="1"/>
  <c r="V2715" i="1"/>
  <c r="V2713" i="1"/>
  <c r="V2711" i="1"/>
  <c r="V2707" i="1"/>
  <c r="V2706" i="1" s="1"/>
  <c r="V2704" i="1"/>
  <c r="V2703" i="1" s="1"/>
  <c r="V2697" i="1"/>
  <c r="V2696" i="1" s="1"/>
  <c r="V2695" i="1" s="1"/>
  <c r="V2693" i="1"/>
  <c r="V2692" i="1" s="1"/>
  <c r="V2690" i="1"/>
  <c r="V2684" i="1"/>
  <c r="V2683" i="1" s="1"/>
  <c r="V2682" i="1" s="1"/>
  <c r="V2681" i="1" s="1"/>
  <c r="V2675" i="1" s="1"/>
  <c r="V2672" i="1"/>
  <c r="V2671" i="1" s="1"/>
  <c r="V2669" i="1"/>
  <c r="V2668" i="1" s="1"/>
  <c r="V2664" i="1"/>
  <c r="V2663" i="1" s="1"/>
  <c r="V2662" i="1" s="1"/>
  <c r="V2660" i="1"/>
  <c r="V2659" i="1" s="1"/>
  <c r="V2657" i="1"/>
  <c r="V2656" i="1" s="1"/>
  <c r="V2653" i="1"/>
  <c r="V2652" i="1" s="1"/>
  <c r="V2650" i="1"/>
  <c r="V2649" i="1" s="1"/>
  <c r="V2646" i="1"/>
  <c r="V2645" i="1" s="1"/>
  <c r="V2644" i="1" s="1"/>
  <c r="V2642" i="1"/>
  <c r="V2641" i="1" s="1"/>
  <c r="V2640" i="1" s="1"/>
  <c r="V2638" i="1"/>
  <c r="V2637" i="1" s="1"/>
  <c r="V2635" i="1"/>
  <c r="V2634" i="1" s="1"/>
  <c r="V2632" i="1"/>
  <c r="V2631" i="1" s="1"/>
  <c r="V2626" i="1"/>
  <c r="V2625" i="1" s="1"/>
  <c r="V2623" i="1"/>
  <c r="V2622" i="1" s="1"/>
  <c r="V2620" i="1"/>
  <c r="V2619" i="1" s="1"/>
  <c r="V2613" i="1"/>
  <c r="V2612" i="1" s="1"/>
  <c r="V2611" i="1" s="1"/>
  <c r="V2609" i="1"/>
  <c r="V2608" i="1" s="1"/>
  <c r="V2607" i="1" s="1"/>
  <c r="V2604" i="1"/>
  <c r="V2603" i="1" s="1"/>
  <c r="V2599" i="1" s="1"/>
  <c r="V2597" i="1"/>
  <c r="V2596" i="1" s="1"/>
  <c r="V2595" i="1" s="1"/>
  <c r="V2592" i="1"/>
  <c r="V2591" i="1" s="1"/>
  <c r="V2590" i="1" s="1"/>
  <c r="V2589" i="1" s="1"/>
  <c r="V2583" i="1"/>
  <c r="V2582" i="1" s="1"/>
  <c r="V2581" i="1" s="1"/>
  <c r="V2580" i="1" s="1"/>
  <c r="V2579" i="1" s="1"/>
  <c r="V2578" i="1" s="1"/>
  <c r="V2576" i="1"/>
  <c r="V2575" i="1" s="1"/>
  <c r="V2574" i="1" s="1"/>
  <c r="V2573" i="1" s="1"/>
  <c r="V2572" i="1" s="1"/>
  <c r="V2571" i="1" s="1"/>
  <c r="V2570" i="1" s="1"/>
  <c r="V2568" i="1"/>
  <c r="V2567" i="1" s="1"/>
  <c r="V2566" i="1" s="1"/>
  <c r="V2565" i="1" s="1"/>
  <c r="V2564" i="1" s="1"/>
  <c r="V2563" i="1" s="1"/>
  <c r="V2562" i="1" s="1"/>
  <c r="V2560" i="1"/>
  <c r="V2558" i="1"/>
  <c r="V2556" i="1"/>
  <c r="V2549" i="1"/>
  <c r="V2548" i="1" s="1"/>
  <c r="V2547" i="1" s="1"/>
  <c r="V2546" i="1" s="1"/>
  <c r="V2545" i="1" s="1"/>
  <c r="V2543" i="1"/>
  <c r="V2542" i="1" s="1"/>
  <c r="V2540" i="1"/>
  <c r="V2538" i="1"/>
  <c r="V2533" i="1"/>
  <c r="V2532" i="1" s="1"/>
  <c r="V2531" i="1" s="1"/>
  <c r="V2530" i="1" s="1"/>
  <c r="V2529" i="1" s="1"/>
  <c r="V2526" i="1"/>
  <c r="V2525" i="1" s="1"/>
  <c r="V2524" i="1" s="1"/>
  <c r="V2523" i="1" s="1"/>
  <c r="V2522" i="1" s="1"/>
  <c r="V2521" i="1" s="1"/>
  <c r="V2518" i="1"/>
  <c r="V2517" i="1" s="1"/>
  <c r="V2516" i="1" s="1"/>
  <c r="V2515" i="1" s="1"/>
  <c r="V2513" i="1"/>
  <c r="V2512" i="1" s="1"/>
  <c r="V2510" i="1"/>
  <c r="V2509" i="1" s="1"/>
  <c r="V2503" i="1"/>
  <c r="V2502" i="1" s="1"/>
  <c r="V2501" i="1" s="1"/>
  <c r="V2500" i="1" s="1"/>
  <c r="V2499" i="1" s="1"/>
  <c r="V2497" i="1"/>
  <c r="V2496" i="1" s="1"/>
  <c r="V2495" i="1" s="1"/>
  <c r="V2494" i="1" s="1"/>
  <c r="V2492" i="1"/>
  <c r="V2491" i="1" s="1"/>
  <c r="V2489" i="1"/>
  <c r="V2488" i="1" s="1"/>
  <c r="V2477" i="1"/>
  <c r="V2475" i="1"/>
  <c r="V2468" i="1"/>
  <c r="V2467" i="1" s="1"/>
  <c r="V2466" i="1" s="1"/>
  <c r="V2465" i="1" s="1"/>
  <c r="V2464" i="1" s="1"/>
  <c r="V2463" i="1" s="1"/>
  <c r="V2460" i="1"/>
  <c r="V2458" i="1"/>
  <c r="V2453" i="1"/>
  <c r="V2452" i="1" s="1"/>
  <c r="V2450" i="1"/>
  <c r="V2449" i="1" s="1"/>
  <c r="V2447" i="1"/>
  <c r="V2446" i="1" s="1"/>
  <c r="V2441" i="1"/>
  <c r="V2440" i="1" s="1"/>
  <c r="V2439" i="1" s="1"/>
  <c r="V2437" i="1"/>
  <c r="V2436" i="1" s="1"/>
  <c r="V2435" i="1" s="1"/>
  <c r="V2431" i="1"/>
  <c r="V2429" i="1"/>
  <c r="V2427" i="1"/>
  <c r="V2424" i="1"/>
  <c r="V2423" i="1" s="1"/>
  <c r="V2419" i="1"/>
  <c r="V2418" i="1" s="1"/>
  <c r="V2417" i="1" s="1"/>
  <c r="V2416" i="1" s="1"/>
  <c r="V2415" i="1" s="1"/>
  <c r="V2410" i="1"/>
  <c r="V2409" i="1" s="1"/>
  <c r="V2408" i="1" s="1"/>
  <c r="V2407" i="1" s="1"/>
  <c r="V2406" i="1" s="1"/>
  <c r="V2405" i="1" s="1"/>
  <c r="V2403" i="1"/>
  <c r="V2402" i="1" s="1"/>
  <c r="V2401" i="1" s="1"/>
  <c r="V2400" i="1" s="1"/>
  <c r="V2398" i="1"/>
  <c r="V2397" i="1" s="1"/>
  <c r="V2396" i="1" s="1"/>
  <c r="V2395" i="1" s="1"/>
  <c r="V2390" i="1"/>
  <c r="V2389" i="1" s="1"/>
  <c r="V2388" i="1" s="1"/>
  <c r="V2387" i="1" s="1"/>
  <c r="V2386" i="1" s="1"/>
  <c r="V2385" i="1" s="1"/>
  <c r="V2384" i="1" s="1"/>
  <c r="V2382" i="1"/>
  <c r="V2381" i="1" s="1"/>
  <c r="V2380" i="1" s="1"/>
  <c r="V2378" i="1"/>
  <c r="V2377" i="1" s="1"/>
  <c r="V2376" i="1" s="1"/>
  <c r="V2370" i="1"/>
  <c r="V2368" i="1"/>
  <c r="V2366" i="1"/>
  <c r="V2359" i="1"/>
  <c r="V2358" i="1" s="1"/>
  <c r="V2357" i="1" s="1"/>
  <c r="V2355" i="1"/>
  <c r="V2354" i="1" s="1"/>
  <c r="V2353" i="1" s="1"/>
  <c r="V2352" i="1" s="1"/>
  <c r="V2351" i="1" s="1"/>
  <c r="V2349" i="1"/>
  <c r="V2348" i="1" s="1"/>
  <c r="V2346" i="1"/>
  <c r="V2345" i="1" s="1"/>
  <c r="V2341" i="1"/>
  <c r="V2340" i="1" s="1"/>
  <c r="V2339" i="1" s="1"/>
  <c r="V2338" i="1" s="1"/>
  <c r="V2337" i="1" s="1"/>
  <c r="V2334" i="1"/>
  <c r="V2326" i="1"/>
  <c r="V2325" i="1" s="1"/>
  <c r="V2324" i="1" s="1"/>
  <c r="V2323" i="1" s="1"/>
  <c r="V2321" i="1"/>
  <c r="V2320" i="1" s="1"/>
  <c r="V2319" i="1" s="1"/>
  <c r="V2318" i="1" s="1"/>
  <c r="V2316" i="1"/>
  <c r="V2315" i="1" s="1"/>
  <c r="V2313" i="1"/>
  <c r="V2312" i="1" s="1"/>
  <c r="V2306" i="1"/>
  <c r="V2305" i="1" s="1"/>
  <c r="V2304" i="1" s="1"/>
  <c r="V2302" i="1"/>
  <c r="V2301" i="1" s="1"/>
  <c r="V2300" i="1" s="1"/>
  <c r="V2299" i="1" s="1"/>
  <c r="V2298" i="1" s="1"/>
  <c r="V2296" i="1"/>
  <c r="V2295" i="1" s="1"/>
  <c r="V2294" i="1" s="1"/>
  <c r="V2293" i="1" s="1"/>
  <c r="V2292" i="1" s="1"/>
  <c r="V2290" i="1"/>
  <c r="V2289" i="1" s="1"/>
  <c r="V2288" i="1" s="1"/>
  <c r="V2287" i="1" s="1"/>
  <c r="V2285" i="1"/>
  <c r="V2284" i="1" s="1"/>
  <c r="V2282" i="1"/>
  <c r="V2281" i="1" s="1"/>
  <c r="V2270" i="1"/>
  <c r="V2268" i="1"/>
  <c r="V2262" i="1"/>
  <c r="V2261" i="1" s="1"/>
  <c r="V2260" i="1" s="1"/>
  <c r="V2259" i="1" s="1"/>
  <c r="V2258" i="1" s="1"/>
  <c r="V2255" i="1"/>
  <c r="V2254" i="1" s="1"/>
  <c r="V2253" i="1" s="1"/>
  <c r="V2252" i="1" s="1"/>
  <c r="V2251" i="1" s="1"/>
  <c r="V2250" i="1" s="1"/>
  <c r="V2247" i="1"/>
  <c r="V2246" i="1" s="1"/>
  <c r="V2244" i="1"/>
  <c r="V2242" i="1"/>
  <c r="V2237" i="1"/>
  <c r="V2236" i="1" s="1"/>
  <c r="V2234" i="1"/>
  <c r="V2233" i="1" s="1"/>
  <c r="V2231" i="1"/>
  <c r="V2230" i="1" s="1"/>
  <c r="V2225" i="1"/>
  <c r="V2224" i="1" s="1"/>
  <c r="V2223" i="1" s="1"/>
  <c r="V2221" i="1"/>
  <c r="V2220" i="1" s="1"/>
  <c r="V2219" i="1" s="1"/>
  <c r="V2215" i="1"/>
  <c r="V2213" i="1"/>
  <c r="V2211" i="1"/>
  <c r="V2208" i="1"/>
  <c r="V2207" i="1" s="1"/>
  <c r="V2203" i="1"/>
  <c r="V2201" i="1"/>
  <c r="V2192" i="1"/>
  <c r="V2191" i="1" s="1"/>
  <c r="V2190" i="1" s="1"/>
  <c r="V2189" i="1" s="1"/>
  <c r="V2188" i="1" s="1"/>
  <c r="V2187" i="1" s="1"/>
  <c r="V2185" i="1"/>
  <c r="V2184" i="1" s="1"/>
  <c r="V2183" i="1" s="1"/>
  <c r="V2181" i="1"/>
  <c r="V2180" i="1" s="1"/>
  <c r="V2179" i="1" s="1"/>
  <c r="V2178" i="1" s="1"/>
  <c r="V2176" i="1"/>
  <c r="V2175" i="1" s="1"/>
  <c r="V2174" i="1" s="1"/>
  <c r="V2173" i="1" s="1"/>
  <c r="V2168" i="1"/>
  <c r="V2167" i="1" s="1"/>
  <c r="V2166" i="1" s="1"/>
  <c r="V2165" i="1" s="1"/>
  <c r="V2164" i="1" s="1"/>
  <c r="V2163" i="1" s="1"/>
  <c r="V2162" i="1" s="1"/>
  <c r="V2160" i="1"/>
  <c r="V2159" i="1" s="1"/>
  <c r="V2158" i="1" s="1"/>
  <c r="V2156" i="1"/>
  <c r="V2155" i="1" s="1"/>
  <c r="V2154" i="1" s="1"/>
  <c r="V2148" i="1"/>
  <c r="V2146" i="1"/>
  <c r="V2144" i="1"/>
  <c r="V2137" i="1"/>
  <c r="V2136" i="1" s="1"/>
  <c r="V2135" i="1" s="1"/>
  <c r="V2134" i="1" s="1"/>
  <c r="V2133" i="1" s="1"/>
  <c r="V2131" i="1"/>
  <c r="V2130" i="1" s="1"/>
  <c r="V2128" i="1"/>
  <c r="V2127" i="1" s="1"/>
  <c r="V2123" i="1"/>
  <c r="V2122" i="1" s="1"/>
  <c r="V2121" i="1" s="1"/>
  <c r="V2120" i="1" s="1"/>
  <c r="V2119" i="1" s="1"/>
  <c r="V2116" i="1"/>
  <c r="V2115" i="1" s="1"/>
  <c r="V2114" i="1" s="1"/>
  <c r="V2113" i="1" s="1"/>
  <c r="V2112" i="1" s="1"/>
  <c r="V2111" i="1" s="1"/>
  <c r="V2108" i="1"/>
  <c r="V2107" i="1" s="1"/>
  <c r="V2106" i="1" s="1"/>
  <c r="V2105" i="1" s="1"/>
  <c r="V2103" i="1"/>
  <c r="V2102" i="1" s="1"/>
  <c r="V2101" i="1" s="1"/>
  <c r="V2100" i="1" s="1"/>
  <c r="V2098" i="1"/>
  <c r="V2097" i="1" s="1"/>
  <c r="V2095" i="1"/>
  <c r="V2094" i="1" s="1"/>
  <c r="V2088" i="1"/>
  <c r="V2087" i="1" s="1"/>
  <c r="V2086" i="1" s="1"/>
  <c r="V2084" i="1"/>
  <c r="V2083" i="1" s="1"/>
  <c r="V2082" i="1" s="1"/>
  <c r="V2081" i="1" s="1"/>
  <c r="V2080" i="1" s="1"/>
  <c r="V2078" i="1"/>
  <c r="V2077" i="1" s="1"/>
  <c r="V2076" i="1" s="1"/>
  <c r="V2075" i="1" s="1"/>
  <c r="V2074" i="1" s="1"/>
  <c r="V2072" i="1"/>
  <c r="V2071" i="1" s="1"/>
  <c r="V2070" i="1" s="1"/>
  <c r="V2069" i="1" s="1"/>
  <c r="V2067" i="1"/>
  <c r="V2066" i="1" s="1"/>
  <c r="V2064" i="1"/>
  <c r="V2063" i="1" s="1"/>
  <c r="V2056" i="1"/>
  <c r="V2055" i="1" s="1"/>
  <c r="V2054" i="1" s="1"/>
  <c r="V2053" i="1" s="1"/>
  <c r="V2052" i="1" s="1"/>
  <c r="V2050" i="1"/>
  <c r="V2049" i="1" s="1"/>
  <c r="V2048" i="1" s="1"/>
  <c r="V2047" i="1" s="1"/>
  <c r="V2046" i="1" s="1"/>
  <c r="V2043" i="1"/>
  <c r="V2042" i="1" s="1"/>
  <c r="V2041" i="1" s="1"/>
  <c r="V2040" i="1" s="1"/>
  <c r="V2038" i="1"/>
  <c r="V2037" i="1" s="1"/>
  <c r="V2036" i="1" s="1"/>
  <c r="V2035" i="1" s="1"/>
  <c r="V2034" i="1" s="1"/>
  <c r="V2030" i="1"/>
  <c r="V2029" i="1" s="1"/>
  <c r="V2027" i="1"/>
  <c r="V2026" i="1" s="1"/>
  <c r="V2022" i="1"/>
  <c r="V2021" i="1" s="1"/>
  <c r="V2019" i="1"/>
  <c r="V2018" i="1" s="1"/>
  <c r="V2016" i="1"/>
  <c r="V2015" i="1" s="1"/>
  <c r="V2010" i="1"/>
  <c r="V2009" i="1" s="1"/>
  <c r="V2008" i="1" s="1"/>
  <c r="V2006" i="1"/>
  <c r="V2005" i="1" s="1"/>
  <c r="V2004" i="1" s="1"/>
  <c r="V2000" i="1"/>
  <c r="V1998" i="1"/>
  <c r="V1995" i="1"/>
  <c r="V1994" i="1" s="1"/>
  <c r="V1990" i="1"/>
  <c r="V1988" i="1"/>
  <c r="V1979" i="1"/>
  <c r="V1978" i="1" s="1"/>
  <c r="V1977" i="1" s="1"/>
  <c r="V1976" i="1" s="1"/>
  <c r="V1975" i="1" s="1"/>
  <c r="V1974" i="1" s="1"/>
  <c r="V1972" i="1"/>
  <c r="V1971" i="1" s="1"/>
  <c r="V1970" i="1" s="1"/>
  <c r="V1968" i="1"/>
  <c r="V1967" i="1" s="1"/>
  <c r="V1966" i="1" s="1"/>
  <c r="V1965" i="1" s="1"/>
  <c r="V1963" i="1"/>
  <c r="V1962" i="1" s="1"/>
  <c r="V1961" i="1" s="1"/>
  <c r="V1960" i="1" s="1"/>
  <c r="V1955" i="1"/>
  <c r="V1954" i="1" s="1"/>
  <c r="V1953" i="1" s="1"/>
  <c r="V1952" i="1" s="1"/>
  <c r="V1951" i="1" s="1"/>
  <c r="V1950" i="1" s="1"/>
  <c r="V1949" i="1" s="1"/>
  <c r="V1947" i="1"/>
  <c r="V1946" i="1" s="1"/>
  <c r="V1945" i="1" s="1"/>
  <c r="V1944" i="1" s="1"/>
  <c r="V1943" i="1" s="1"/>
  <c r="V1942" i="1" s="1"/>
  <c r="V1941" i="1" s="1"/>
  <c r="V1939" i="1"/>
  <c r="V1937" i="1"/>
  <c r="V1935" i="1"/>
  <c r="V1928" i="1"/>
  <c r="V1927" i="1" s="1"/>
  <c r="V1926" i="1" s="1"/>
  <c r="V1924" i="1"/>
  <c r="V1923" i="1" s="1"/>
  <c r="V1922" i="1" s="1"/>
  <c r="V1921" i="1" s="1"/>
  <c r="V1920" i="1" s="1"/>
  <c r="V1918" i="1"/>
  <c r="V1917" i="1" s="1"/>
  <c r="V1915" i="1"/>
  <c r="V1914" i="1" s="1"/>
  <c r="V1909" i="1"/>
  <c r="V1908" i="1" s="1"/>
  <c r="V1907" i="1" s="1"/>
  <c r="V1906" i="1" s="1"/>
  <c r="V1905" i="1" s="1"/>
  <c r="V1904" i="1" s="1"/>
  <c r="V1901" i="1"/>
  <c r="V1900" i="1" s="1"/>
  <c r="V1899" i="1" s="1"/>
  <c r="V1898" i="1" s="1"/>
  <c r="V1896" i="1"/>
  <c r="V1895" i="1" s="1"/>
  <c r="V1894" i="1" s="1"/>
  <c r="V1893" i="1" s="1"/>
  <c r="V1891" i="1"/>
  <c r="V1890" i="1" s="1"/>
  <c r="V1888" i="1"/>
  <c r="V1887" i="1" s="1"/>
  <c r="V1881" i="1"/>
  <c r="V1880" i="1" s="1"/>
  <c r="V1879" i="1" s="1"/>
  <c r="V1877" i="1"/>
  <c r="V1876" i="1" s="1"/>
  <c r="V1875" i="1" s="1"/>
  <c r="V1874" i="1" s="1"/>
  <c r="V1873" i="1" s="1"/>
  <c r="V1871" i="1"/>
  <c r="V1870" i="1" s="1"/>
  <c r="V1869" i="1" s="1"/>
  <c r="V1868" i="1" s="1"/>
  <c r="V1867" i="1" s="1"/>
  <c r="V1865" i="1"/>
  <c r="V1864" i="1" s="1"/>
  <c r="V1863" i="1" s="1"/>
  <c r="V1862" i="1" s="1"/>
  <c r="V1860" i="1"/>
  <c r="V1859" i="1" s="1"/>
  <c r="V1857" i="1"/>
  <c r="V1856" i="1" s="1"/>
  <c r="V1854" i="1"/>
  <c r="V1853" i="1" s="1"/>
  <c r="V1842" i="1"/>
  <c r="V1841" i="1" s="1"/>
  <c r="V1840" i="1" s="1"/>
  <c r="V1839" i="1" s="1"/>
  <c r="V1838" i="1" s="1"/>
  <c r="V1836" i="1"/>
  <c r="V1835" i="1" s="1"/>
  <c r="V1834" i="1" s="1"/>
  <c r="V1833" i="1" s="1"/>
  <c r="V1832" i="1" s="1"/>
  <c r="V1829" i="1"/>
  <c r="V1827" i="1"/>
  <c r="V1822" i="1"/>
  <c r="V1821" i="1" s="1"/>
  <c r="V1820" i="1" s="1"/>
  <c r="V1819" i="1" s="1"/>
  <c r="V1818" i="1" s="1"/>
  <c r="V1814" i="1"/>
  <c r="V1813" i="1" s="1"/>
  <c r="V1812" i="1" s="1"/>
  <c r="V1810" i="1"/>
  <c r="V1809" i="1" s="1"/>
  <c r="V1807" i="1"/>
  <c r="V1805" i="1"/>
  <c r="V1800" i="1"/>
  <c r="V1799" i="1" s="1"/>
  <c r="V1797" i="1"/>
  <c r="V1796" i="1" s="1"/>
  <c r="V1794" i="1"/>
  <c r="V1793" i="1" s="1"/>
  <c r="V1788" i="1"/>
  <c r="V1787" i="1" s="1"/>
  <c r="V1786" i="1" s="1"/>
  <c r="V1784" i="1"/>
  <c r="V1783" i="1" s="1"/>
  <c r="V1782" i="1" s="1"/>
  <c r="V1778" i="1"/>
  <c r="V1776" i="1"/>
  <c r="V1774" i="1"/>
  <c r="V1771" i="1"/>
  <c r="V1770" i="1" s="1"/>
  <c r="V1766" i="1"/>
  <c r="V1764" i="1"/>
  <c r="V1755" i="1"/>
  <c r="V1754" i="1" s="1"/>
  <c r="V1753" i="1" s="1"/>
  <c r="V1752" i="1" s="1"/>
  <c r="V1751" i="1" s="1"/>
  <c r="V1750" i="1" s="1"/>
  <c r="V1748" i="1"/>
  <c r="V1747" i="1" s="1"/>
  <c r="V1746" i="1" s="1"/>
  <c r="V1744" i="1"/>
  <c r="V1743" i="1" s="1"/>
  <c r="V1742" i="1" s="1"/>
  <c r="V1741" i="1" s="1"/>
  <c r="V1739" i="1"/>
  <c r="V1738" i="1" s="1"/>
  <c r="V1737" i="1" s="1"/>
  <c r="V1736" i="1" s="1"/>
  <c r="V1731" i="1"/>
  <c r="V1730" i="1" s="1"/>
  <c r="V1729" i="1" s="1"/>
  <c r="V1728" i="1" s="1"/>
  <c r="V1727" i="1" s="1"/>
  <c r="V1726" i="1" s="1"/>
  <c r="V1725" i="1" s="1"/>
  <c r="V1723" i="1"/>
  <c r="V1722" i="1" s="1"/>
  <c r="V1721" i="1" s="1"/>
  <c r="V1719" i="1"/>
  <c r="V1718" i="1" s="1"/>
  <c r="V1717" i="1" s="1"/>
  <c r="V1711" i="1"/>
  <c r="V1709" i="1"/>
  <c r="V1707" i="1"/>
  <c r="V1700" i="1"/>
  <c r="V1699" i="1" s="1"/>
  <c r="V1698" i="1" s="1"/>
  <c r="V1696" i="1"/>
  <c r="V1695" i="1" s="1"/>
  <c r="V1694" i="1" s="1"/>
  <c r="V1693" i="1" s="1"/>
  <c r="V1692" i="1" s="1"/>
  <c r="V1690" i="1"/>
  <c r="V1689" i="1" s="1"/>
  <c r="V1687" i="1"/>
  <c r="V1686" i="1" s="1"/>
  <c r="V1681" i="1"/>
  <c r="V1680" i="1" s="1"/>
  <c r="V1679" i="1" s="1"/>
  <c r="V1678" i="1" s="1"/>
  <c r="V1677" i="1" s="1"/>
  <c r="V1676" i="1" s="1"/>
  <c r="V1673" i="1"/>
  <c r="V1672" i="1" s="1"/>
  <c r="V1671" i="1" s="1"/>
  <c r="V1670" i="1" s="1"/>
  <c r="V1668" i="1"/>
  <c r="V1667" i="1" s="1"/>
  <c r="V1666" i="1" s="1"/>
  <c r="V1665" i="1" s="1"/>
  <c r="V1663" i="1"/>
  <c r="V1662" i="1" s="1"/>
  <c r="V1660" i="1"/>
  <c r="V1659" i="1" s="1"/>
  <c r="V1653" i="1"/>
  <c r="V1652" i="1" s="1"/>
  <c r="V1651" i="1" s="1"/>
  <c r="V1649" i="1"/>
  <c r="V1648" i="1" s="1"/>
  <c r="V1647" i="1" s="1"/>
  <c r="V1646" i="1" s="1"/>
  <c r="V1645" i="1" s="1"/>
  <c r="V1643" i="1"/>
  <c r="V1642" i="1" s="1"/>
  <c r="V1641" i="1" s="1"/>
  <c r="V1640" i="1" s="1"/>
  <c r="V1639" i="1" s="1"/>
  <c r="V1637" i="1"/>
  <c r="V1636" i="1" s="1"/>
  <c r="V1635" i="1" s="1"/>
  <c r="V1634" i="1" s="1"/>
  <c r="V1632" i="1"/>
  <c r="V1631" i="1" s="1"/>
  <c r="V1629" i="1"/>
  <c r="V1628" i="1" s="1"/>
  <c r="V1626" i="1"/>
  <c r="V1625" i="1" s="1"/>
  <c r="V1618" i="1"/>
  <c r="V1616" i="1"/>
  <c r="V1610" i="1"/>
  <c r="V1609" i="1" s="1"/>
  <c r="V1608" i="1" s="1"/>
  <c r="V1607" i="1" s="1"/>
  <c r="V1606" i="1" s="1"/>
  <c r="V1603" i="1"/>
  <c r="V1602" i="1" s="1"/>
  <c r="V1601" i="1" s="1"/>
  <c r="V1600" i="1" s="1"/>
  <c r="V1598" i="1"/>
  <c r="V1597" i="1" s="1"/>
  <c r="V1596" i="1" s="1"/>
  <c r="V1595" i="1" s="1"/>
  <c r="V1594" i="1" s="1"/>
  <c r="V1590" i="1"/>
  <c r="V1589" i="1" s="1"/>
  <c r="V1588" i="1" s="1"/>
  <c r="V1586" i="1"/>
  <c r="V1585" i="1" s="1"/>
  <c r="V1583" i="1"/>
  <c r="V1581" i="1"/>
  <c r="V1576" i="1"/>
  <c r="V1575" i="1" s="1"/>
  <c r="V1573" i="1"/>
  <c r="V1572" i="1" s="1"/>
  <c r="V1570" i="1"/>
  <c r="V1569" i="1" s="1"/>
  <c r="V1564" i="1"/>
  <c r="V1563" i="1" s="1"/>
  <c r="V1562" i="1" s="1"/>
  <c r="V1560" i="1"/>
  <c r="V1559" i="1" s="1"/>
  <c r="V1558" i="1" s="1"/>
  <c r="V1554" i="1"/>
  <c r="V1552" i="1"/>
  <c r="V1549" i="1"/>
  <c r="V1548" i="1" s="1"/>
  <c r="V1544" i="1"/>
  <c r="V1542" i="1"/>
  <c r="V1533" i="1"/>
  <c r="V1532" i="1" s="1"/>
  <c r="V1531" i="1" s="1"/>
  <c r="V1530" i="1" s="1"/>
  <c r="V1529" i="1" s="1"/>
  <c r="V1528" i="1" s="1"/>
  <c r="V1526" i="1"/>
  <c r="V1525" i="1" s="1"/>
  <c r="V1524" i="1" s="1"/>
  <c r="V1522" i="1"/>
  <c r="V1521" i="1" s="1"/>
  <c r="V1520" i="1" s="1"/>
  <c r="V1519" i="1" s="1"/>
  <c r="V1517" i="1"/>
  <c r="V1516" i="1" s="1"/>
  <c r="V1515" i="1" s="1"/>
  <c r="V1514" i="1" s="1"/>
  <c r="V1509" i="1"/>
  <c r="V1508" i="1" s="1"/>
  <c r="V1507" i="1" s="1"/>
  <c r="V1506" i="1" s="1"/>
  <c r="V1505" i="1" s="1"/>
  <c r="V1504" i="1" s="1"/>
  <c r="V1503" i="1" s="1"/>
  <c r="V1501" i="1"/>
  <c r="V1500" i="1" s="1"/>
  <c r="V1499" i="1" s="1"/>
  <c r="V1497" i="1"/>
  <c r="V1496" i="1" s="1"/>
  <c r="V1495" i="1" s="1"/>
  <c r="V1489" i="1"/>
  <c r="V1487" i="1"/>
  <c r="V1485" i="1"/>
  <c r="V1478" i="1"/>
  <c r="V1476" i="1"/>
  <c r="V1472" i="1"/>
  <c r="V1471" i="1" s="1"/>
  <c r="V1470" i="1" s="1"/>
  <c r="V1469" i="1" s="1"/>
  <c r="V1468" i="1" s="1"/>
  <c r="V1466" i="1"/>
  <c r="V1465" i="1" s="1"/>
  <c r="V1463" i="1"/>
  <c r="V1462" i="1" s="1"/>
  <c r="V1458" i="1"/>
  <c r="V1457" i="1" s="1"/>
  <c r="V1456" i="1" s="1"/>
  <c r="V1455" i="1" s="1"/>
  <c r="V1454" i="1" s="1"/>
  <c r="V1451" i="1"/>
  <c r="V1450" i="1" s="1"/>
  <c r="V1449" i="1" s="1"/>
  <c r="V1448" i="1" s="1"/>
  <c r="V1447" i="1" s="1"/>
  <c r="V1446" i="1" s="1"/>
  <c r="V1443" i="1"/>
  <c r="V1442" i="1" s="1"/>
  <c r="V1441" i="1" s="1"/>
  <c r="V1440" i="1" s="1"/>
  <c r="V1438" i="1"/>
  <c r="V1437" i="1" s="1"/>
  <c r="V1436" i="1" s="1"/>
  <c r="V1435" i="1" s="1"/>
  <c r="V1433" i="1"/>
  <c r="V1432" i="1" s="1"/>
  <c r="V1430" i="1"/>
  <c r="V1429" i="1" s="1"/>
  <c r="V1423" i="1"/>
  <c r="V1422" i="1" s="1"/>
  <c r="V1421" i="1" s="1"/>
  <c r="V1419" i="1"/>
  <c r="V1418" i="1" s="1"/>
  <c r="V1417" i="1" s="1"/>
  <c r="V1416" i="1" s="1"/>
  <c r="V1415" i="1" s="1"/>
  <c r="V1413" i="1"/>
  <c r="V1412" i="1" s="1"/>
  <c r="V1411" i="1" s="1"/>
  <c r="V1410" i="1" s="1"/>
  <c r="V1409" i="1" s="1"/>
  <c r="V1407" i="1"/>
  <c r="V1406" i="1" s="1"/>
  <c r="V1405" i="1" s="1"/>
  <c r="V1404" i="1" s="1"/>
  <c r="V1402" i="1"/>
  <c r="V1401" i="1" s="1"/>
  <c r="V1399" i="1"/>
  <c r="V1398" i="1" s="1"/>
  <c r="V1396" i="1"/>
  <c r="V1395" i="1" s="1"/>
  <c r="V1388" i="1"/>
  <c r="V1386" i="1"/>
  <c r="V1380" i="1"/>
  <c r="V1379" i="1" s="1"/>
  <c r="V1378" i="1" s="1"/>
  <c r="V1377" i="1" s="1"/>
  <c r="V1376" i="1" s="1"/>
  <c r="V1373" i="1"/>
  <c r="V1372" i="1" s="1"/>
  <c r="V1371" i="1" s="1"/>
  <c r="V1370" i="1" s="1"/>
  <c r="V1369" i="1" s="1"/>
  <c r="V1368" i="1" s="1"/>
  <c r="V1365" i="1"/>
  <c r="V1364" i="1" s="1"/>
  <c r="V1362" i="1"/>
  <c r="V1360" i="1"/>
  <c r="V1355" i="1"/>
  <c r="V1354" i="1" s="1"/>
  <c r="V1352" i="1"/>
  <c r="V1351" i="1" s="1"/>
  <c r="V1349" i="1"/>
  <c r="V1348" i="1" s="1"/>
  <c r="V1343" i="1"/>
  <c r="V1342" i="1" s="1"/>
  <c r="V1341" i="1" s="1"/>
  <c r="V1339" i="1"/>
  <c r="V1338" i="1" s="1"/>
  <c r="V1337" i="1" s="1"/>
  <c r="V1333" i="1"/>
  <c r="V1331" i="1"/>
  <c r="V1328" i="1"/>
  <c r="V1327" i="1" s="1"/>
  <c r="V1323" i="1"/>
  <c r="V1322" i="1" s="1"/>
  <c r="V1321" i="1" s="1"/>
  <c r="V1320" i="1" s="1"/>
  <c r="V1319" i="1" s="1"/>
  <c r="V1314" i="1"/>
  <c r="V1313" i="1" s="1"/>
  <c r="V1312" i="1" s="1"/>
  <c r="V1311" i="1" s="1"/>
  <c r="V1310" i="1" s="1"/>
  <c r="V1309" i="1" s="1"/>
  <c r="V1307" i="1"/>
  <c r="V1306" i="1" s="1"/>
  <c r="V1305" i="1" s="1"/>
  <c r="V1303" i="1"/>
  <c r="V1302" i="1" s="1"/>
  <c r="V1301" i="1" s="1"/>
  <c r="V1300" i="1" s="1"/>
  <c r="V1298" i="1"/>
  <c r="V1297" i="1" s="1"/>
  <c r="V1296" i="1" s="1"/>
  <c r="V1295" i="1" s="1"/>
  <c r="V1290" i="1"/>
  <c r="V1289" i="1" s="1"/>
  <c r="V1288" i="1" s="1"/>
  <c r="V1287" i="1" s="1"/>
  <c r="V1286" i="1" s="1"/>
  <c r="V1285" i="1" s="1"/>
  <c r="V1284" i="1" s="1"/>
  <c r="V1282" i="1"/>
  <c r="V1281" i="1" s="1"/>
  <c r="V1280" i="1" s="1"/>
  <c r="V1278" i="1"/>
  <c r="V1277" i="1" s="1"/>
  <c r="V1276" i="1" s="1"/>
  <c r="V1270" i="1"/>
  <c r="V1268" i="1"/>
  <c r="V1266" i="1"/>
  <c r="V1259" i="1"/>
  <c r="V1258" i="1" s="1"/>
  <c r="V1257" i="1" s="1"/>
  <c r="V1256" i="1" s="1"/>
  <c r="V1255" i="1" s="1"/>
  <c r="V1253" i="1"/>
  <c r="V1252" i="1" s="1"/>
  <c r="V1250" i="1"/>
  <c r="V1249" i="1" s="1"/>
  <c r="V1244" i="1"/>
  <c r="V1243" i="1" s="1"/>
  <c r="V1242" i="1" s="1"/>
  <c r="V1241" i="1" s="1"/>
  <c r="V1240" i="1" s="1"/>
  <c r="V1239" i="1" s="1"/>
  <c r="V1236" i="1"/>
  <c r="V1235" i="1" s="1"/>
  <c r="V1234" i="1" s="1"/>
  <c r="V1233" i="1" s="1"/>
  <c r="V1231" i="1"/>
  <c r="V1230" i="1" s="1"/>
  <c r="V1229" i="1" s="1"/>
  <c r="V1228" i="1" s="1"/>
  <c r="V1226" i="1"/>
  <c r="V1225" i="1" s="1"/>
  <c r="V1223" i="1"/>
  <c r="V1222" i="1" s="1"/>
  <c r="V1216" i="1"/>
  <c r="V1213" i="1" s="1"/>
  <c r="V1214" i="1"/>
  <c r="V1210" i="1"/>
  <c r="V1209" i="1" s="1"/>
  <c r="V1208" i="1" s="1"/>
  <c r="V1207" i="1" s="1"/>
  <c r="V1206" i="1" s="1"/>
  <c r="V1204" i="1"/>
  <c r="V1203" i="1" s="1"/>
  <c r="V1202" i="1" s="1"/>
  <c r="V1201" i="1" s="1"/>
  <c r="V1200" i="1" s="1"/>
  <c r="V1198" i="1"/>
  <c r="V1197" i="1" s="1"/>
  <c r="V1196" i="1" s="1"/>
  <c r="V1195" i="1" s="1"/>
  <c r="V1193" i="1"/>
  <c r="V1192" i="1" s="1"/>
  <c r="V1190" i="1"/>
  <c r="V1189" i="1" s="1"/>
  <c r="V1187" i="1"/>
  <c r="V1186" i="1" s="1"/>
  <c r="V1179" i="1"/>
  <c r="V1177" i="1"/>
  <c r="V1171" i="1"/>
  <c r="V1170" i="1" s="1"/>
  <c r="V1169" i="1" s="1"/>
  <c r="V1168" i="1" s="1"/>
  <c r="V1167" i="1" s="1"/>
  <c r="V1164" i="1"/>
  <c r="V1163" i="1" s="1"/>
  <c r="V1162" i="1" s="1"/>
  <c r="V1161" i="1" s="1"/>
  <c r="V1159" i="1"/>
  <c r="V1158" i="1" s="1"/>
  <c r="V1157" i="1" s="1"/>
  <c r="V1156" i="1" s="1"/>
  <c r="V1155" i="1" s="1"/>
  <c r="V1151" i="1"/>
  <c r="V1150" i="1" s="1"/>
  <c r="V1148" i="1"/>
  <c r="V1146" i="1"/>
  <c r="V1141" i="1"/>
  <c r="V1140" i="1" s="1"/>
  <c r="V1138" i="1"/>
  <c r="V1137" i="1" s="1"/>
  <c r="V1135" i="1"/>
  <c r="V1134" i="1" s="1"/>
  <c r="V1129" i="1"/>
  <c r="V1128" i="1" s="1"/>
  <c r="V1127" i="1" s="1"/>
  <c r="V1125" i="1"/>
  <c r="V1124" i="1" s="1"/>
  <c r="V1123" i="1" s="1"/>
  <c r="V1119" i="1"/>
  <c r="V1117" i="1"/>
  <c r="V1115" i="1"/>
  <c r="V1112" i="1"/>
  <c r="V1111" i="1" s="1"/>
  <c r="V1107" i="1"/>
  <c r="V1106" i="1" s="1"/>
  <c r="V1105" i="1" s="1"/>
  <c r="V1104" i="1" s="1"/>
  <c r="V1103" i="1" s="1"/>
  <c r="V1098" i="1"/>
  <c r="V1097" i="1" s="1"/>
  <c r="V1096" i="1" s="1"/>
  <c r="V1095" i="1" s="1"/>
  <c r="V1094" i="1" s="1"/>
  <c r="V1093" i="1" s="1"/>
  <c r="V1091" i="1"/>
  <c r="V1090" i="1" s="1"/>
  <c r="V1089" i="1" s="1"/>
  <c r="V1088" i="1" s="1"/>
  <c r="V1086" i="1"/>
  <c r="V1085" i="1" s="1"/>
  <c r="V1084" i="1" s="1"/>
  <c r="V1083" i="1" s="1"/>
  <c r="V1078" i="1"/>
  <c r="V1077" i="1" s="1"/>
  <c r="V1076" i="1" s="1"/>
  <c r="V1075" i="1" s="1"/>
  <c r="V1074" i="1" s="1"/>
  <c r="V1073" i="1" s="1"/>
  <c r="V1072" i="1" s="1"/>
  <c r="V1070" i="1"/>
  <c r="V1069" i="1" s="1"/>
  <c r="V1068" i="1" s="1"/>
  <c r="V1066" i="1"/>
  <c r="V1065" i="1" s="1"/>
  <c r="V1064" i="1" s="1"/>
  <c r="V1058" i="1"/>
  <c r="V1056" i="1"/>
  <c r="V1054" i="1"/>
  <c r="V1042" i="1"/>
  <c r="V1041" i="1" s="1"/>
  <c r="V1040" i="1" s="1"/>
  <c r="V1039" i="1" s="1"/>
  <c r="V1038" i="1" s="1"/>
  <c r="V1036" i="1"/>
  <c r="V1035" i="1" s="1"/>
  <c r="V1033" i="1"/>
  <c r="V1032" i="1" s="1"/>
  <c r="V1028" i="1"/>
  <c r="V1027" i="1" s="1"/>
  <c r="V1026" i="1" s="1"/>
  <c r="V1025" i="1" s="1"/>
  <c r="V1024" i="1" s="1"/>
  <c r="V1021" i="1"/>
  <c r="V1020" i="1" s="1"/>
  <c r="V1019" i="1" s="1"/>
  <c r="V1018" i="1" s="1"/>
  <c r="V1017" i="1" s="1"/>
  <c r="V1016" i="1" s="1"/>
  <c r="V1013" i="1"/>
  <c r="V1012" i="1" s="1"/>
  <c r="V1011" i="1" s="1"/>
  <c r="V1010" i="1" s="1"/>
  <c r="V1008" i="1"/>
  <c r="V1007" i="1" s="1"/>
  <c r="V1005" i="1"/>
  <c r="V1004" i="1" s="1"/>
  <c r="V998" i="1"/>
  <c r="V997" i="1" s="1"/>
  <c r="V996" i="1" s="1"/>
  <c r="V994" i="1"/>
  <c r="V993" i="1" s="1"/>
  <c r="V992" i="1" s="1"/>
  <c r="V991" i="1" s="1"/>
  <c r="V990" i="1" s="1"/>
  <c r="V988" i="1"/>
  <c r="V987" i="1" s="1"/>
  <c r="V986" i="1" s="1"/>
  <c r="V985" i="1" s="1"/>
  <c r="V984" i="1" s="1"/>
  <c r="V982" i="1"/>
  <c r="V981" i="1" s="1"/>
  <c r="V980" i="1" s="1"/>
  <c r="V979" i="1" s="1"/>
  <c r="V977" i="1"/>
  <c r="V976" i="1" s="1"/>
  <c r="V974" i="1"/>
  <c r="V973" i="1" s="1"/>
  <c r="V971" i="1"/>
  <c r="V970" i="1" s="1"/>
  <c r="V963" i="1"/>
  <c r="V962" i="1" s="1"/>
  <c r="V961" i="1" s="1"/>
  <c r="V960" i="1" s="1"/>
  <c r="V959" i="1" s="1"/>
  <c r="V957" i="1"/>
  <c r="V956" i="1" s="1"/>
  <c r="V955" i="1" s="1"/>
  <c r="V954" i="1" s="1"/>
  <c r="V953" i="1" s="1"/>
  <c r="V950" i="1"/>
  <c r="V949" i="1" s="1"/>
  <c r="V948" i="1" s="1"/>
  <c r="V947" i="1" s="1"/>
  <c r="V946" i="1" s="1"/>
  <c r="V945" i="1" s="1"/>
  <c r="V942" i="1"/>
  <c r="V941" i="1" s="1"/>
  <c r="V939" i="1"/>
  <c r="V937" i="1"/>
  <c r="V932" i="1"/>
  <c r="V931" i="1" s="1"/>
  <c r="V929" i="1"/>
  <c r="V928" i="1" s="1"/>
  <c r="V926" i="1"/>
  <c r="V925" i="1" s="1"/>
  <c r="V920" i="1"/>
  <c r="V919" i="1" s="1"/>
  <c r="V918" i="1" s="1"/>
  <c r="V916" i="1"/>
  <c r="V915" i="1" s="1"/>
  <c r="V914" i="1" s="1"/>
  <c r="V910" i="1"/>
  <c r="V908" i="1"/>
  <c r="V906" i="1"/>
  <c r="V903" i="1"/>
  <c r="V902" i="1" s="1"/>
  <c r="V898" i="1"/>
  <c r="V897" i="1" s="1"/>
  <c r="V896" i="1" s="1"/>
  <c r="V895" i="1" s="1"/>
  <c r="V894" i="1" s="1"/>
  <c r="V889" i="1"/>
  <c r="V888" i="1" s="1"/>
  <c r="V887" i="1" s="1"/>
  <c r="V886" i="1" s="1"/>
  <c r="V885" i="1" s="1"/>
  <c r="V884" i="1" s="1"/>
  <c r="V883" i="1" s="1"/>
  <c r="V881" i="1"/>
  <c r="V880" i="1" s="1"/>
  <c r="V878" i="1"/>
  <c r="V877" i="1" s="1"/>
  <c r="V872" i="1"/>
  <c r="V871" i="1" s="1"/>
  <c r="V868" i="1"/>
  <c r="V867" i="1" s="1"/>
  <c r="V861" i="1"/>
  <c r="V859" i="1"/>
  <c r="V857" i="1"/>
  <c r="V848" i="1"/>
  <c r="V846" i="1"/>
  <c r="V841" i="1"/>
  <c r="V840" i="1" s="1"/>
  <c r="V839" i="1" s="1"/>
  <c r="V836" i="1"/>
  <c r="V834" i="1"/>
  <c r="V829" i="1"/>
  <c r="V827" i="1"/>
  <c r="V822" i="1"/>
  <c r="V820" i="1"/>
  <c r="V814" i="1"/>
  <c r="V812" i="1"/>
  <c r="V805" i="1"/>
  <c r="V804" i="1" s="1"/>
  <c r="V801" i="1"/>
  <c r="V800" i="1" s="1"/>
  <c r="V797" i="1"/>
  <c r="V796" i="1" s="1"/>
  <c r="V789" i="1"/>
  <c r="V787" i="1"/>
  <c r="V785" i="1"/>
  <c r="V782" i="1"/>
  <c r="V781" i="1" s="1"/>
  <c r="V777" i="1"/>
  <c r="V776" i="1" s="1"/>
  <c r="V775" i="1" s="1"/>
  <c r="V773" i="1"/>
  <c r="V771" i="1"/>
  <c r="V767" i="1"/>
  <c r="V766" i="1" s="1"/>
  <c r="V763" i="1"/>
  <c r="V762" i="1" s="1"/>
  <c r="V760" i="1"/>
  <c r="V759" i="1" s="1"/>
  <c r="V757" i="1"/>
  <c r="V756" i="1" s="1"/>
  <c r="V753" i="1"/>
  <c r="V752" i="1" s="1"/>
  <c r="V750" i="1"/>
  <c r="V747" i="1"/>
  <c r="V745" i="1"/>
  <c r="V743" i="1"/>
  <c r="V736" i="1"/>
  <c r="V735" i="1" s="1"/>
  <c r="V734" i="1" s="1"/>
  <c r="V733" i="1" s="1"/>
  <c r="V732" i="1" s="1"/>
  <c r="V730" i="1"/>
  <c r="V729" i="1" s="1"/>
  <c r="V727" i="1"/>
  <c r="V726" i="1" s="1"/>
  <c r="V722" i="1"/>
  <c r="V721" i="1" s="1"/>
  <c r="V720" i="1" s="1"/>
  <c r="V719" i="1" s="1"/>
  <c r="V715" i="1"/>
  <c r="V714" i="1" s="1"/>
  <c r="V713" i="1" s="1"/>
  <c r="V712" i="1" s="1"/>
  <c r="V711" i="1" s="1"/>
  <c r="V710" i="1" s="1"/>
  <c r="V708" i="1"/>
  <c r="V707" i="1" s="1"/>
  <c r="V706" i="1" s="1"/>
  <c r="V705" i="1" s="1"/>
  <c r="V704" i="1" s="1"/>
  <c r="V703" i="1" s="1"/>
  <c r="V701" i="1"/>
  <c r="V700" i="1" s="1"/>
  <c r="V699" i="1" s="1"/>
  <c r="V698" i="1" s="1"/>
  <c r="V696" i="1"/>
  <c r="V695" i="1" s="1"/>
  <c r="V693" i="1"/>
  <c r="V692" i="1" s="1"/>
  <c r="V690" i="1"/>
  <c r="V688" i="1"/>
  <c r="V686" i="1"/>
  <c r="V684" i="1"/>
  <c r="V678" i="1"/>
  <c r="V677" i="1" s="1"/>
  <c r="V676" i="1" s="1"/>
  <c r="V675" i="1" s="1"/>
  <c r="V674" i="1" s="1"/>
  <c r="V665" i="1"/>
  <c r="V664" i="1" s="1"/>
  <c r="V662" i="1"/>
  <c r="V661" i="1" s="1"/>
  <c r="V659" i="1"/>
  <c r="V658" i="1" s="1"/>
  <c r="V653" i="1"/>
  <c r="V652" i="1" s="1"/>
  <c r="V649" i="1"/>
  <c r="V648" i="1" s="1"/>
  <c r="V646" i="1"/>
  <c r="V645" i="1" s="1"/>
  <c r="V643" i="1"/>
  <c r="V642" i="1" s="1"/>
  <c r="V637" i="1"/>
  <c r="V636" i="1" s="1"/>
  <c r="V634" i="1"/>
  <c r="V633" i="1" s="1"/>
  <c r="V629" i="1"/>
  <c r="V628" i="1" s="1"/>
  <c r="V627" i="1" s="1"/>
  <c r="V626" i="1" s="1"/>
  <c r="V623" i="1"/>
  <c r="V622" i="1" s="1"/>
  <c r="V619" i="1"/>
  <c r="V618" i="1" s="1"/>
  <c r="V615" i="1"/>
  <c r="V613" i="1"/>
  <c r="V609" i="1"/>
  <c r="V608" i="1" s="1"/>
  <c r="V606" i="1"/>
  <c r="V605" i="1" s="1"/>
  <c r="V603" i="1"/>
  <c r="V602" i="1" s="1"/>
  <c r="V600" i="1"/>
  <c r="V599" i="1" s="1"/>
  <c r="V597" i="1"/>
  <c r="V596" i="1" s="1"/>
  <c r="V593" i="1"/>
  <c r="V592" i="1" s="1"/>
  <c r="V586" i="1"/>
  <c r="V585" i="1" s="1"/>
  <c r="V584" i="1" s="1"/>
  <c r="V583" i="1" s="1"/>
  <c r="V580" i="1"/>
  <c r="V578" i="1"/>
  <c r="V569" i="1"/>
  <c r="V568" i="1" s="1"/>
  <c r="V565" i="1"/>
  <c r="V564" i="1" s="1"/>
  <c r="V562" i="1"/>
  <c r="V561" i="1" s="1"/>
  <c r="V557" i="1"/>
  <c r="V555" i="1"/>
  <c r="V547" i="1"/>
  <c r="V546" i="1" s="1"/>
  <c r="V538" i="1"/>
  <c r="V536" i="1"/>
  <c r="V534" i="1"/>
  <c r="V530" i="1"/>
  <c r="V529" i="1" s="1"/>
  <c r="V526" i="1"/>
  <c r="V525" i="1" s="1"/>
  <c r="V522" i="1"/>
  <c r="V521" i="1" s="1"/>
  <c r="V513" i="1"/>
  <c r="V512" i="1" s="1"/>
  <c r="V511" i="1" s="1"/>
  <c r="V510" i="1" s="1"/>
  <c r="V509" i="1" s="1"/>
  <c r="V506" i="1"/>
  <c r="V505" i="1" s="1"/>
  <c r="V502" i="1"/>
  <c r="V501" i="1" s="1"/>
  <c r="V498" i="1"/>
  <c r="V497" i="1" s="1"/>
  <c r="V490" i="1"/>
  <c r="V488" i="1"/>
  <c r="V486" i="1"/>
  <c r="V483" i="1"/>
  <c r="V482" i="1" s="1"/>
  <c r="V474" i="1"/>
  <c r="V473" i="1" s="1"/>
  <c r="V471" i="1"/>
  <c r="V470" i="1" s="1"/>
  <c r="V466" i="1"/>
  <c r="V465" i="1" s="1"/>
  <c r="V464" i="1" s="1"/>
  <c r="V461" i="1"/>
  <c r="V460" i="1" s="1"/>
  <c r="V457" i="1"/>
  <c r="V456" i="1" s="1"/>
  <c r="V454" i="1"/>
  <c r="V453" i="1" s="1"/>
  <c r="V451" i="1"/>
  <c r="V450" i="1" s="1"/>
  <c r="V447" i="1"/>
  <c r="V446" i="1" s="1"/>
  <c r="V441" i="1"/>
  <c r="V440" i="1" s="1"/>
  <c r="V438" i="1"/>
  <c r="V437" i="1" s="1"/>
  <c r="V434" i="1"/>
  <c r="V433" i="1" s="1"/>
  <c r="V430" i="1"/>
  <c r="V429" i="1" s="1"/>
  <c r="V426" i="1"/>
  <c r="V425" i="1" s="1"/>
  <c r="V422" i="1"/>
  <c r="V421" i="1" s="1"/>
  <c r="V414" i="1"/>
  <c r="V412" i="1"/>
  <c r="V408" i="1"/>
  <c r="V407" i="1" s="1"/>
  <c r="V394" i="1"/>
  <c r="V393" i="1" s="1"/>
  <c r="V392" i="1" s="1"/>
  <c r="V390" i="1"/>
  <c r="V389" i="1" s="1"/>
  <c r="V388" i="1" s="1"/>
  <c r="V387" i="1" s="1"/>
  <c r="V384" i="1"/>
  <c r="V383" i="1" s="1"/>
  <c r="V382" i="1" s="1"/>
  <c r="V379" i="1"/>
  <c r="V377" i="1"/>
  <c r="V370" i="1"/>
  <c r="V369" i="1" s="1"/>
  <c r="V367" i="1"/>
  <c r="V365" i="1"/>
  <c r="V362" i="1"/>
  <c r="V361" i="1" s="1"/>
  <c r="V352" i="1"/>
  <c r="V351" i="1" s="1"/>
  <c r="V350" i="1" s="1"/>
  <c r="V349" i="1" s="1"/>
  <c r="V348" i="1" s="1"/>
  <c r="V346" i="1"/>
  <c r="V345" i="1" s="1"/>
  <c r="V344" i="1" s="1"/>
  <c r="V343" i="1" s="1"/>
  <c r="V342" i="1" s="1"/>
  <c r="V340" i="1"/>
  <c r="V339" i="1" s="1"/>
  <c r="V338" i="1" s="1"/>
  <c r="V337" i="1" s="1"/>
  <c r="V335" i="1"/>
  <c r="V334" i="1" s="1"/>
  <c r="V333" i="1" s="1"/>
  <c r="V331" i="1"/>
  <c r="V330" i="1" s="1"/>
  <c r="V328" i="1"/>
  <c r="V326" i="1"/>
  <c r="V324" i="1"/>
  <c r="V321" i="1"/>
  <c r="V320" i="1" s="1"/>
  <c r="V315" i="1"/>
  <c r="V314" i="1" s="1"/>
  <c r="V313" i="1" s="1"/>
  <c r="V312" i="1" s="1"/>
  <c r="V309" i="1"/>
  <c r="V308" i="1" s="1"/>
  <c r="V306" i="1"/>
  <c r="V305" i="1" s="1"/>
  <c r="V303" i="1"/>
  <c r="V302" i="1" s="1"/>
  <c r="V298" i="1"/>
  <c r="V297" i="1" s="1"/>
  <c r="V296" i="1" s="1"/>
  <c r="V294" i="1"/>
  <c r="V293" i="1" s="1"/>
  <c r="V289" i="1"/>
  <c r="V288" i="1" s="1"/>
  <c r="V287" i="1" s="1"/>
  <c r="V286" i="1" s="1"/>
  <c r="V281" i="1"/>
  <c r="V279" i="1"/>
  <c r="V275" i="1"/>
  <c r="V274" i="1" s="1"/>
  <c r="V272" i="1"/>
  <c r="V271" i="1" s="1"/>
  <c r="V269" i="1"/>
  <c r="V268" i="1" s="1"/>
  <c r="V266" i="1"/>
  <c r="V264" i="1"/>
  <c r="V262" i="1"/>
  <c r="V255" i="1"/>
  <c r="V253" i="1"/>
  <c r="V251" i="1"/>
  <c r="V248" i="1"/>
  <c r="V247" i="1" s="1"/>
  <c r="V242" i="1"/>
  <c r="V241" i="1" s="1"/>
  <c r="V240" i="1" s="1"/>
  <c r="V238" i="1"/>
  <c r="V237" i="1" s="1"/>
  <c r="V236" i="1" s="1"/>
  <c r="V234" i="1"/>
  <c r="V233" i="1" s="1"/>
  <c r="V232" i="1" s="1"/>
  <c r="V230" i="1"/>
  <c r="V229" i="1" s="1"/>
  <c r="V228" i="1" s="1"/>
  <c r="V222" i="1"/>
  <c r="V221" i="1" s="1"/>
  <c r="V220" i="1" s="1"/>
  <c r="V218" i="1"/>
  <c r="V217" i="1" s="1"/>
  <c r="V215" i="1"/>
  <c r="V213" i="1"/>
  <c r="V211" i="1"/>
  <c r="V207" i="1"/>
  <c r="V206" i="1" s="1"/>
  <c r="V205" i="1" s="1"/>
  <c r="V202" i="1"/>
  <c r="V201" i="1" s="1"/>
  <c r="V200" i="1" s="1"/>
  <c r="V199" i="1" s="1"/>
  <c r="V193" i="1"/>
  <c r="V191" i="1"/>
  <c r="V189" i="1"/>
  <c r="V181" i="1"/>
  <c r="V180" i="1" s="1"/>
  <c r="V178" i="1"/>
  <c r="V177" i="1" s="1"/>
  <c r="V173" i="1"/>
  <c r="V172" i="1" s="1"/>
  <c r="V170" i="1"/>
  <c r="V169" i="1" s="1"/>
  <c r="V167" i="1"/>
  <c r="V166" i="1" s="1"/>
  <c r="V165" i="1" s="1"/>
  <c r="V162" i="1"/>
  <c r="V161" i="1" s="1"/>
  <c r="V160" i="1" s="1"/>
  <c r="V158" i="1"/>
  <c r="V157" i="1" s="1"/>
  <c r="V154" i="1"/>
  <c r="V152" i="1"/>
  <c r="V149" i="1"/>
  <c r="V148" i="1" s="1"/>
  <c r="V145" i="1"/>
  <c r="V144" i="1" s="1"/>
  <c r="V143" i="1" s="1"/>
  <c r="V141" i="1"/>
  <c r="V139" i="1"/>
  <c r="V137" i="1"/>
  <c r="V131" i="1"/>
  <c r="V130" i="1" s="1"/>
  <c r="V129" i="1" s="1"/>
  <c r="V128" i="1" s="1"/>
  <c r="V127" i="1" s="1"/>
  <c r="V123" i="1"/>
  <c r="V121" i="1"/>
  <c r="V119" i="1"/>
  <c r="V116" i="1"/>
  <c r="V115" i="1" s="1"/>
  <c r="V108" i="1"/>
  <c r="V107" i="1" s="1"/>
  <c r="V106" i="1" s="1"/>
  <c r="V105" i="1" s="1"/>
  <c r="V103" i="1"/>
  <c r="V102" i="1" s="1"/>
  <c r="V101" i="1" s="1"/>
  <c r="V100" i="1" s="1"/>
  <c r="V97" i="1"/>
  <c r="V96" i="1" s="1"/>
  <c r="V95" i="1" s="1"/>
  <c r="V94" i="1" s="1"/>
  <c r="V93" i="1" s="1"/>
  <c r="V91" i="1"/>
  <c r="V89" i="1"/>
  <c r="V87" i="1"/>
  <c r="V84" i="1"/>
  <c r="V83" i="1" s="1"/>
  <c r="V76" i="1"/>
  <c r="V75" i="1" s="1"/>
  <c r="V73" i="1"/>
  <c r="V72" i="1" s="1"/>
  <c r="V65" i="1"/>
  <c r="V64" i="1" s="1"/>
  <c r="V54" i="1"/>
  <c r="V52" i="1"/>
  <c r="V50" i="1"/>
  <c r="V47" i="1"/>
  <c r="V46" i="1" s="1"/>
  <c r="V42" i="1"/>
  <c r="V41" i="1" s="1"/>
  <c r="V40" i="1" s="1"/>
  <c r="V39" i="1" s="1"/>
  <c r="V37" i="1"/>
  <c r="V36" i="1" s="1"/>
  <c r="V34" i="1"/>
  <c r="V32" i="1"/>
  <c r="V30" i="1"/>
  <c r="V25" i="1"/>
  <c r="V23" i="1"/>
  <c r="U4162" i="1"/>
  <c r="U4161" i="1" s="1"/>
  <c r="U4159" i="1"/>
  <c r="U4158" i="1" s="1"/>
  <c r="U4153" i="1"/>
  <c r="U4151" i="1"/>
  <c r="U4143" i="1"/>
  <c r="U4141" i="1"/>
  <c r="U4139" i="1"/>
  <c r="U4136" i="1"/>
  <c r="U4135" i="1" s="1"/>
  <c r="U4128" i="1"/>
  <c r="U4126" i="1"/>
  <c r="U4121" i="1"/>
  <c r="U4120" i="1" s="1"/>
  <c r="U4119" i="1" s="1"/>
  <c r="U4118" i="1" s="1"/>
  <c r="U4117" i="1" s="1"/>
  <c r="U4114" i="1"/>
  <c r="U4113" i="1" s="1"/>
  <c r="U4111" i="1"/>
  <c r="U4110" i="1" s="1"/>
  <c r="U4104" i="1"/>
  <c r="U4103" i="1" s="1"/>
  <c r="U4102" i="1" s="1"/>
  <c r="U4101" i="1" s="1"/>
  <c r="U4099" i="1"/>
  <c r="U4098" i="1" s="1"/>
  <c r="U4096" i="1"/>
  <c r="U4095" i="1" s="1"/>
  <c r="U4093" i="1"/>
  <c r="U4092" i="1" s="1"/>
  <c r="U4087" i="1"/>
  <c r="U4086" i="1" s="1"/>
  <c r="U4079" i="1"/>
  <c r="U4077" i="1"/>
  <c r="U4075" i="1"/>
  <c r="U4068" i="1"/>
  <c r="U4067" i="1" s="1"/>
  <c r="U4066" i="1" s="1"/>
  <c r="U4065" i="1" s="1"/>
  <c r="U4061" i="1"/>
  <c r="U4060" i="1" s="1"/>
  <c r="U4059" i="1" s="1"/>
  <c r="U4057" i="1"/>
  <c r="U4055" i="1"/>
  <c r="U4044" i="1"/>
  <c r="U4043" i="1" s="1"/>
  <c r="U4041" i="1"/>
  <c r="U4039" i="1"/>
  <c r="U4027" i="1"/>
  <c r="U4026" i="1" s="1"/>
  <c r="U4024" i="1"/>
  <c r="U4023" i="1" s="1"/>
  <c r="U4013" i="1"/>
  <c r="U4011" i="1"/>
  <c r="U4009" i="1"/>
  <c r="U4006" i="1"/>
  <c r="U4005" i="1" s="1"/>
  <c r="U4001" i="1"/>
  <c r="U4000" i="1" s="1"/>
  <c r="U3999" i="1" s="1"/>
  <c r="U3998" i="1" s="1"/>
  <c r="U3993" i="1"/>
  <c r="U3992" i="1" s="1"/>
  <c r="U3991" i="1" s="1"/>
  <c r="U3990" i="1" s="1"/>
  <c r="U3989" i="1" s="1"/>
  <c r="U3987" i="1"/>
  <c r="U3985" i="1"/>
  <c r="U3983" i="1"/>
  <c r="U3980" i="1"/>
  <c r="U3979" i="1" s="1"/>
  <c r="U3976" i="1"/>
  <c r="U3975" i="1" s="1"/>
  <c r="U3973" i="1"/>
  <c r="U3972" i="1" s="1"/>
  <c r="U3965" i="1"/>
  <c r="U3963" i="1"/>
  <c r="U3961" i="1"/>
  <c r="U3958" i="1"/>
  <c r="U3957" i="1" s="1"/>
  <c r="U3954" i="1"/>
  <c r="U3953" i="1" s="1"/>
  <c r="U3952" i="1" s="1"/>
  <c r="U3946" i="1"/>
  <c r="U3944" i="1"/>
  <c r="U3942" i="1"/>
  <c r="U3939" i="1"/>
  <c r="U3938" i="1" s="1"/>
  <c r="U3935" i="1"/>
  <c r="U3934" i="1" s="1"/>
  <c r="U3933" i="1" s="1"/>
  <c r="U3927" i="1"/>
  <c r="U3925" i="1"/>
  <c r="U3922" i="1"/>
  <c r="U3921" i="1" s="1"/>
  <c r="U3916" i="1"/>
  <c r="U3915" i="1" s="1"/>
  <c r="U3914" i="1" s="1"/>
  <c r="U3912" i="1"/>
  <c r="U3911" i="1" s="1"/>
  <c r="U3910" i="1" s="1"/>
  <c r="U3909" i="1" s="1"/>
  <c r="U3905" i="1"/>
  <c r="U3904" i="1" s="1"/>
  <c r="U3901" i="1"/>
  <c r="U3899" i="1"/>
  <c r="U3894" i="1"/>
  <c r="U3893" i="1" s="1"/>
  <c r="U3892" i="1" s="1"/>
  <c r="U3891" i="1" s="1"/>
  <c r="U3887" i="1"/>
  <c r="U3884" i="1"/>
  <c r="U3882" i="1"/>
  <c r="U3880" i="1"/>
  <c r="U3875" i="1"/>
  <c r="U3874" i="1" s="1"/>
  <c r="U3872" i="1"/>
  <c r="U3871" i="1" s="1"/>
  <c r="U3867" i="1"/>
  <c r="U3866" i="1" s="1"/>
  <c r="U3865" i="1" s="1"/>
  <c r="U3860" i="1"/>
  <c r="U3859" i="1" s="1"/>
  <c r="U3858" i="1" s="1"/>
  <c r="U3856" i="1"/>
  <c r="U3855" i="1" s="1"/>
  <c r="U3853" i="1"/>
  <c r="U3851" i="1"/>
  <c r="U3847" i="1"/>
  <c r="U3846" i="1" s="1"/>
  <c r="U3845" i="1" s="1"/>
  <c r="U3841" i="1"/>
  <c r="U3840" i="1" s="1"/>
  <c r="U3839" i="1" s="1"/>
  <c r="U3838" i="1" s="1"/>
  <c r="U3833" i="1"/>
  <c r="U3832" i="1" s="1"/>
  <c r="U3831" i="1" s="1"/>
  <c r="U3830" i="1" s="1"/>
  <c r="U3829" i="1" s="1"/>
  <c r="U3826" i="1"/>
  <c r="U3825" i="1" s="1"/>
  <c r="U3822" i="1"/>
  <c r="U3821" i="1" s="1"/>
  <c r="U3818" i="1"/>
  <c r="U3817" i="1" s="1"/>
  <c r="U3809" i="1"/>
  <c r="U3808" i="1" s="1"/>
  <c r="U3807" i="1" s="1"/>
  <c r="U3806" i="1" s="1"/>
  <c r="U3805" i="1" s="1"/>
  <c r="U3804" i="1" s="1"/>
  <c r="U3801" i="1"/>
  <c r="U3800" i="1" s="1"/>
  <c r="U3799" i="1" s="1"/>
  <c r="U3798" i="1" s="1"/>
  <c r="U3797" i="1" s="1"/>
  <c r="U3796" i="1" s="1"/>
  <c r="U3793" i="1"/>
  <c r="U3792" i="1" s="1"/>
  <c r="U3790" i="1"/>
  <c r="U3789" i="1" s="1"/>
  <c r="U3786" i="1"/>
  <c r="U3785" i="1" s="1"/>
  <c r="U3782" i="1"/>
  <c r="U3781" i="1" s="1"/>
  <c r="U3777" i="1"/>
  <c r="U3776" i="1" s="1"/>
  <c r="U3775" i="1" s="1"/>
  <c r="U3770" i="1"/>
  <c r="U3769" i="1" s="1"/>
  <c r="U3768" i="1" s="1"/>
  <c r="U3767" i="1" s="1"/>
  <c r="U3762" i="1"/>
  <c r="U3761" i="1" s="1"/>
  <c r="U3760" i="1" s="1"/>
  <c r="U3759" i="1" s="1"/>
  <c r="U3758" i="1" s="1"/>
  <c r="U3757" i="1" s="1"/>
  <c r="U3755" i="1"/>
  <c r="U3754" i="1" s="1"/>
  <c r="U3753" i="1" s="1"/>
  <c r="U3752" i="1" s="1"/>
  <c r="U3751" i="1" s="1"/>
  <c r="U3750" i="1" s="1"/>
  <c r="U3748" i="1"/>
  <c r="U3746" i="1"/>
  <c r="U3743" i="1"/>
  <c r="U3742" i="1" s="1"/>
  <c r="U3736" i="1"/>
  <c r="U3735" i="1" s="1"/>
  <c r="U3733" i="1"/>
  <c r="U3732" i="1" s="1"/>
  <c r="U3729" i="1"/>
  <c r="U3728" i="1" s="1"/>
  <c r="U3726" i="1"/>
  <c r="U3725" i="1" s="1"/>
  <c r="U3723" i="1"/>
  <c r="U3722" i="1" s="1"/>
  <c r="U3720" i="1"/>
  <c r="U3718" i="1"/>
  <c r="U3715" i="1"/>
  <c r="U3714" i="1" s="1"/>
  <c r="U3712" i="1"/>
  <c r="U3711" i="1" s="1"/>
  <c r="U3709" i="1"/>
  <c r="U3708" i="1" s="1"/>
  <c r="U3706" i="1"/>
  <c r="U3705" i="1" s="1"/>
  <c r="U3702" i="1"/>
  <c r="U3701" i="1" s="1"/>
  <c r="U3699" i="1"/>
  <c r="U3698" i="1" s="1"/>
  <c r="U3696" i="1"/>
  <c r="U3695" i="1" s="1"/>
  <c r="U3692" i="1"/>
  <c r="U3691" i="1" s="1"/>
  <c r="U3689" i="1"/>
  <c r="U3687" i="1"/>
  <c r="U3684" i="1"/>
  <c r="U3682" i="1"/>
  <c r="U3680" i="1"/>
  <c r="U3675" i="1"/>
  <c r="U3674" i="1" s="1"/>
  <c r="U3672" i="1"/>
  <c r="U3671" i="1" s="1"/>
  <c r="U3668" i="1"/>
  <c r="U3667" i="1" s="1"/>
  <c r="U3666" i="1" s="1"/>
  <c r="U3664" i="1"/>
  <c r="U3663" i="1" s="1"/>
  <c r="U3662" i="1" s="1"/>
  <c r="U3658" i="1"/>
  <c r="U3657" i="1" s="1"/>
  <c r="U3656" i="1" s="1"/>
  <c r="U3655" i="1" s="1"/>
  <c r="U3654" i="1" s="1"/>
  <c r="U3652" i="1"/>
  <c r="U3651" i="1" s="1"/>
  <c r="U3650" i="1" s="1"/>
  <c r="U3649" i="1" s="1"/>
  <c r="U3648" i="1" s="1"/>
  <c r="U3646" i="1"/>
  <c r="U3644" i="1"/>
  <c r="U3639" i="1"/>
  <c r="U3638" i="1" s="1"/>
  <c r="U3636" i="1"/>
  <c r="U3635" i="1" s="1"/>
  <c r="U3633" i="1"/>
  <c r="U3632" i="1" s="1"/>
  <c r="U3629" i="1"/>
  <c r="U3628" i="1" s="1"/>
  <c r="U3624" i="1"/>
  <c r="U3623" i="1" s="1"/>
  <c r="U3622" i="1" s="1"/>
  <c r="U3620" i="1"/>
  <c r="U3618" i="1"/>
  <c r="U3614" i="1"/>
  <c r="U3612" i="1"/>
  <c r="U3606" i="1"/>
  <c r="U3604" i="1"/>
  <c r="U3602" i="1"/>
  <c r="U3599" i="1"/>
  <c r="U3598" i="1" s="1"/>
  <c r="U3593" i="1"/>
  <c r="U3592" i="1" s="1"/>
  <c r="U3591" i="1" s="1"/>
  <c r="U3590" i="1" s="1"/>
  <c r="U3589" i="1" s="1"/>
  <c r="U3585" i="1"/>
  <c r="U3583" i="1"/>
  <c r="U3581" i="1"/>
  <c r="U3578" i="1"/>
  <c r="U3577" i="1" s="1"/>
  <c r="U3573" i="1"/>
  <c r="U3572" i="1" s="1"/>
  <c r="U3570" i="1"/>
  <c r="U3569" i="1" s="1"/>
  <c r="U3564" i="1"/>
  <c r="U3563" i="1" s="1"/>
  <c r="U3560" i="1"/>
  <c r="U3559" i="1" s="1"/>
  <c r="U3558" i="1" s="1"/>
  <c r="U3554" i="1"/>
  <c r="U3553" i="1" s="1"/>
  <c r="U3552" i="1" s="1"/>
  <c r="U3551" i="1" s="1"/>
  <c r="U3549" i="1"/>
  <c r="U3548" i="1" s="1"/>
  <c r="U3546" i="1"/>
  <c r="U3545" i="1" s="1"/>
  <c r="U3543" i="1"/>
  <c r="U3542" i="1" s="1"/>
  <c r="U3536" i="1"/>
  <c r="U3535" i="1" s="1"/>
  <c r="U3533" i="1"/>
  <c r="U3532" i="1" s="1"/>
  <c r="U3530" i="1"/>
  <c r="U3529" i="1" s="1"/>
  <c r="U3523" i="1"/>
  <c r="U3521" i="1"/>
  <c r="U3519" i="1"/>
  <c r="U3514" i="1"/>
  <c r="U3512" i="1"/>
  <c r="U3509" i="1"/>
  <c r="U3507" i="1"/>
  <c r="U3505" i="1"/>
  <c r="U3498" i="1"/>
  <c r="U3497" i="1" s="1"/>
  <c r="U3495" i="1"/>
  <c r="U3494" i="1" s="1"/>
  <c r="U3491" i="1"/>
  <c r="U3490" i="1" s="1"/>
  <c r="U3488" i="1"/>
  <c r="U3486" i="1"/>
  <c r="U3484" i="1"/>
  <c r="U3476" i="1"/>
  <c r="U3475" i="1" s="1"/>
  <c r="U3474" i="1" s="1"/>
  <c r="U3473" i="1" s="1"/>
  <c r="U3472" i="1" s="1"/>
  <c r="U3470" i="1"/>
  <c r="U3469" i="1" s="1"/>
  <c r="U3468" i="1" s="1"/>
  <c r="U3467" i="1" s="1"/>
  <c r="U3466" i="1" s="1"/>
  <c r="U3462" i="1"/>
  <c r="U3460" i="1"/>
  <c r="U3458" i="1"/>
  <c r="U3455" i="1"/>
  <c r="U3454" i="1" s="1"/>
  <c r="U3450" i="1"/>
  <c r="U3449" i="1" s="1"/>
  <c r="U3436" i="1"/>
  <c r="U3435" i="1" s="1"/>
  <c r="U3433" i="1"/>
  <c r="U3432" i="1" s="1"/>
  <c r="U3431" i="1" s="1"/>
  <c r="U3427" i="1"/>
  <c r="U3426" i="1" s="1"/>
  <c r="U3425" i="1" s="1"/>
  <c r="U3423" i="1"/>
  <c r="U3422" i="1" s="1"/>
  <c r="U3420" i="1"/>
  <c r="U3419" i="1" s="1"/>
  <c r="U3417" i="1"/>
  <c r="U3416" i="1" s="1"/>
  <c r="U3413" i="1"/>
  <c r="U3412" i="1" s="1"/>
  <c r="U3410" i="1"/>
  <c r="U3409" i="1" s="1"/>
  <c r="U3407" i="1"/>
  <c r="U3406" i="1" s="1"/>
  <c r="U3400" i="1"/>
  <c r="U3399" i="1" s="1"/>
  <c r="U3398" i="1" s="1"/>
  <c r="U3397" i="1" s="1"/>
  <c r="U3395" i="1"/>
  <c r="U3394" i="1" s="1"/>
  <c r="U3393" i="1" s="1"/>
  <c r="U3391" i="1"/>
  <c r="U3390" i="1" s="1"/>
  <c r="U3388" i="1"/>
  <c r="U3387" i="1" s="1"/>
  <c r="U3381" i="1"/>
  <c r="U3379" i="1"/>
  <c r="U3372" i="1"/>
  <c r="U3370" i="1"/>
  <c r="U3368" i="1"/>
  <c r="U3366" i="1"/>
  <c r="U3364" i="1"/>
  <c r="U3360" i="1"/>
  <c r="U3359" i="1" s="1"/>
  <c r="U3357" i="1"/>
  <c r="U3355" i="1"/>
  <c r="U3352" i="1"/>
  <c r="U3351" i="1" s="1"/>
  <c r="U3350" i="1" s="1"/>
  <c r="U3344" i="1"/>
  <c r="U3342" i="1"/>
  <c r="U3333" i="1"/>
  <c r="U3332" i="1" s="1"/>
  <c r="U3330" i="1"/>
  <c r="U3329" i="1" s="1"/>
  <c r="U3328" i="1" s="1"/>
  <c r="U3324" i="1"/>
  <c r="U3322" i="1"/>
  <c r="U3318" i="1"/>
  <c r="U3317" i="1" s="1"/>
  <c r="U3316" i="1" s="1"/>
  <c r="U3313" i="1"/>
  <c r="U3311" i="1"/>
  <c r="U3306" i="1"/>
  <c r="U3305" i="1" s="1"/>
  <c r="U3304" i="1" s="1"/>
  <c r="U3299" i="1"/>
  <c r="U3298" i="1" s="1"/>
  <c r="U3297" i="1" s="1"/>
  <c r="U3296" i="1" s="1"/>
  <c r="U3295" i="1" s="1"/>
  <c r="U3294" i="1" s="1"/>
  <c r="U3293" i="1" s="1"/>
  <c r="U3291" i="1"/>
  <c r="U3289" i="1"/>
  <c r="U3287" i="1"/>
  <c r="U3284" i="1"/>
  <c r="U3283" i="1" s="1"/>
  <c r="U3279" i="1"/>
  <c r="U3278" i="1" s="1"/>
  <c r="U3277" i="1" s="1"/>
  <c r="U3276" i="1" s="1"/>
  <c r="U3271" i="1"/>
  <c r="U3270" i="1" s="1"/>
  <c r="U3268" i="1"/>
  <c r="U3267" i="1" s="1"/>
  <c r="U3265" i="1"/>
  <c r="U3264" i="1" s="1"/>
  <c r="U3257" i="1"/>
  <c r="U3256" i="1" s="1"/>
  <c r="U3255" i="1" s="1"/>
  <c r="U3254" i="1" s="1"/>
  <c r="U3252" i="1"/>
  <c r="U3250" i="1"/>
  <c r="U3246" i="1"/>
  <c r="U3245" i="1" s="1"/>
  <c r="U3244" i="1" s="1"/>
  <c r="U3242" i="1"/>
  <c r="U3241" i="1" s="1"/>
  <c r="U3239" i="1"/>
  <c r="U3238" i="1" s="1"/>
  <c r="U3235" i="1"/>
  <c r="U3233" i="1"/>
  <c r="U3231" i="1"/>
  <c r="U3227" i="1"/>
  <c r="U3226" i="1" s="1"/>
  <c r="U3221" i="1"/>
  <c r="U3219" i="1"/>
  <c r="U3217" i="1"/>
  <c r="U3214" i="1"/>
  <c r="U3213" i="1" s="1"/>
  <c r="U3209" i="1"/>
  <c r="U3208" i="1" s="1"/>
  <c r="U3207" i="1" s="1"/>
  <c r="U3206" i="1" s="1"/>
  <c r="U3204" i="1"/>
  <c r="U3202" i="1"/>
  <c r="U3200" i="1"/>
  <c r="U3196" i="1"/>
  <c r="U3195" i="1" s="1"/>
  <c r="U3193" i="1"/>
  <c r="U3192" i="1" s="1"/>
  <c r="U3190" i="1"/>
  <c r="U3189" i="1" s="1"/>
  <c r="U3187" i="1"/>
  <c r="U3186" i="1" s="1"/>
  <c r="U3176" i="1"/>
  <c r="U3175" i="1" s="1"/>
  <c r="U3174" i="1" s="1"/>
  <c r="U3173" i="1" s="1"/>
  <c r="U3172" i="1" s="1"/>
  <c r="U3171" i="1" s="1"/>
  <c r="U3170" i="1" s="1"/>
  <c r="U3167" i="1"/>
  <c r="U3165" i="1"/>
  <c r="U3163" i="1"/>
  <c r="U3160" i="1"/>
  <c r="U3159" i="1" s="1"/>
  <c r="U3155" i="1"/>
  <c r="U3153" i="1"/>
  <c r="U3151" i="1"/>
  <c r="U3144" i="1"/>
  <c r="U3143" i="1" s="1"/>
  <c r="U3142" i="1" s="1"/>
  <c r="U3141" i="1" s="1"/>
  <c r="U3140" i="1" s="1"/>
  <c r="U3138" i="1"/>
  <c r="U3137" i="1" s="1"/>
  <c r="U3135" i="1"/>
  <c r="U3134" i="1" s="1"/>
  <c r="U3131" i="1"/>
  <c r="U3130" i="1" s="1"/>
  <c r="U3128" i="1"/>
  <c r="U3127" i="1" s="1"/>
  <c r="U3125" i="1"/>
  <c r="U3124" i="1" s="1"/>
  <c r="U3121" i="1"/>
  <c r="U3120" i="1" s="1"/>
  <c r="U3118" i="1"/>
  <c r="U3117" i="1" s="1"/>
  <c r="U3115" i="1"/>
  <c r="U3114" i="1" s="1"/>
  <c r="U3112" i="1"/>
  <c r="U3111" i="1" s="1"/>
  <c r="U3109" i="1"/>
  <c r="U3108" i="1" s="1"/>
  <c r="U3106" i="1"/>
  <c r="U3105" i="1" s="1"/>
  <c r="U3103" i="1"/>
  <c r="U3102" i="1" s="1"/>
  <c r="U3100" i="1"/>
  <c r="U3099" i="1" s="1"/>
  <c r="U3097" i="1"/>
  <c r="U3096" i="1" s="1"/>
  <c r="U3093" i="1"/>
  <c r="U3092" i="1" s="1"/>
  <c r="U3090" i="1"/>
  <c r="U3089" i="1" s="1"/>
  <c r="U3085" i="1"/>
  <c r="U3084" i="1" s="1"/>
  <c r="U3083" i="1" s="1"/>
  <c r="U3081" i="1"/>
  <c r="U3080" i="1" s="1"/>
  <c r="U3078" i="1"/>
  <c r="U3077" i="1" s="1"/>
  <c r="U3070" i="1"/>
  <c r="U3069" i="1" s="1"/>
  <c r="U3068" i="1" s="1"/>
  <c r="U3067" i="1" s="1"/>
  <c r="U3066" i="1" s="1"/>
  <c r="U3064" i="1"/>
  <c r="U3063" i="1" s="1"/>
  <c r="U3062" i="1" s="1"/>
  <c r="U3060" i="1"/>
  <c r="U3059" i="1" s="1"/>
  <c r="U3057" i="1"/>
  <c r="U3056" i="1" s="1"/>
  <c r="U3054" i="1"/>
  <c r="U3053" i="1" s="1"/>
  <c r="U3051" i="1"/>
  <c r="U3050" i="1" s="1"/>
  <c r="U3048" i="1"/>
  <c r="U3047" i="1" s="1"/>
  <c r="U3045" i="1"/>
  <c r="U3044" i="1" s="1"/>
  <c r="U3042" i="1"/>
  <c r="U3041" i="1" s="1"/>
  <c r="U3039" i="1"/>
  <c r="U3038" i="1" s="1"/>
  <c r="U3036" i="1"/>
  <c r="U3035" i="1" s="1"/>
  <c r="U3033" i="1"/>
  <c r="U3032" i="1" s="1"/>
  <c r="U3030" i="1"/>
  <c r="U3029" i="1" s="1"/>
  <c r="U3027" i="1"/>
  <c r="U3026" i="1" s="1"/>
  <c r="U3021" i="1"/>
  <c r="U3020" i="1" s="1"/>
  <c r="U3018" i="1"/>
  <c r="U3017" i="1" s="1"/>
  <c r="U3015" i="1"/>
  <c r="U3014" i="1" s="1"/>
  <c r="U3012" i="1"/>
  <c r="U3011" i="1" s="1"/>
  <c r="U3009" i="1"/>
  <c r="U3008" i="1" s="1"/>
  <c r="U3006" i="1"/>
  <c r="U3005" i="1" s="1"/>
  <c r="U3003" i="1"/>
  <c r="U3002" i="1" s="1"/>
  <c r="U3000" i="1"/>
  <c r="U2999" i="1" s="1"/>
  <c r="U2997" i="1"/>
  <c r="U2996" i="1" s="1"/>
  <c r="U2992" i="1"/>
  <c r="U2991" i="1" s="1"/>
  <c r="U2990" i="1" s="1"/>
  <c r="U2988" i="1"/>
  <c r="U2987" i="1" s="1"/>
  <c r="U2982" i="1"/>
  <c r="U2981" i="1" s="1"/>
  <c r="U2979" i="1"/>
  <c r="U2978" i="1" s="1"/>
  <c r="U2976" i="1"/>
  <c r="U2975" i="1" s="1"/>
  <c r="U2968" i="1"/>
  <c r="U2967" i="1" s="1"/>
  <c r="U2966" i="1" s="1"/>
  <c r="U2965" i="1" s="1"/>
  <c r="U2964" i="1" s="1"/>
  <c r="U2963" i="1" s="1"/>
  <c r="U2962" i="1" s="1"/>
  <c r="U2959" i="1"/>
  <c r="U2958" i="1" s="1"/>
  <c r="U2956" i="1"/>
  <c r="U2955" i="1" s="1"/>
  <c r="U2953" i="1"/>
  <c r="U2952" i="1" s="1"/>
  <c r="U2950" i="1"/>
  <c r="U2949" i="1" s="1"/>
  <c r="U2942" i="1"/>
  <c r="U2941" i="1" s="1"/>
  <c r="U2940" i="1" s="1"/>
  <c r="U2939" i="1" s="1"/>
  <c r="U2929" i="1"/>
  <c r="U2928" i="1" s="1"/>
  <c r="U2927" i="1" s="1"/>
  <c r="U2926" i="1" s="1"/>
  <c r="U2925" i="1" s="1"/>
  <c r="U2924" i="1" s="1"/>
  <c r="U2922" i="1"/>
  <c r="U2921" i="1" s="1"/>
  <c r="U2919" i="1"/>
  <c r="U2918" i="1" s="1"/>
  <c r="U2916" i="1"/>
  <c r="U2915" i="1" s="1"/>
  <c r="U2910" i="1"/>
  <c r="U2909" i="1" s="1"/>
  <c r="U2904" i="1"/>
  <c r="U2903" i="1" s="1"/>
  <c r="U2902" i="1" s="1"/>
  <c r="U2901" i="1" s="1"/>
  <c r="U2900" i="1" s="1"/>
  <c r="U2897" i="1"/>
  <c r="U2896" i="1" s="1"/>
  <c r="U2894" i="1"/>
  <c r="U2893" i="1" s="1"/>
  <c r="U2891" i="1"/>
  <c r="U2890" i="1" s="1"/>
  <c r="U2888" i="1"/>
  <c r="U2887" i="1" s="1"/>
  <c r="U2885" i="1"/>
  <c r="U2884" i="1" s="1"/>
  <c r="U2882" i="1"/>
  <c r="U2881" i="1" s="1"/>
  <c r="U2879" i="1"/>
  <c r="U2878" i="1" s="1"/>
  <c r="U2876" i="1"/>
  <c r="U2875" i="1" s="1"/>
  <c r="U2873" i="1"/>
  <c r="U2872" i="1" s="1"/>
  <c r="U2870" i="1"/>
  <c r="U2869" i="1" s="1"/>
  <c r="U2863" i="1"/>
  <c r="U2862" i="1" s="1"/>
  <c r="U2860" i="1"/>
  <c r="U2859" i="1" s="1"/>
  <c r="U2857" i="1"/>
  <c r="U2856" i="1" s="1"/>
  <c r="U2848" i="1"/>
  <c r="U2847" i="1" s="1"/>
  <c r="U2845" i="1"/>
  <c r="U2844" i="1" s="1"/>
  <c r="U2842" i="1"/>
  <c r="U2841" i="1" s="1"/>
  <c r="U2839" i="1"/>
  <c r="U2838" i="1" s="1"/>
  <c r="U2836" i="1"/>
  <c r="U2835" i="1" s="1"/>
  <c r="U2828" i="1"/>
  <c r="U2827" i="1" s="1"/>
  <c r="U2826" i="1" s="1"/>
  <c r="U2825" i="1" s="1"/>
  <c r="U2823" i="1"/>
  <c r="U2822" i="1" s="1"/>
  <c r="U2821" i="1" s="1"/>
  <c r="U2820" i="1" s="1"/>
  <c r="U2809" i="1"/>
  <c r="U2808" i="1" s="1"/>
  <c r="U2806" i="1"/>
  <c r="U2805" i="1" s="1"/>
  <c r="U2803" i="1"/>
  <c r="U2802" i="1" s="1"/>
  <c r="U2800" i="1"/>
  <c r="U2799" i="1" s="1"/>
  <c r="U2797" i="1"/>
  <c r="U2796" i="1" s="1"/>
  <c r="U2794" i="1"/>
  <c r="U2793" i="1" s="1"/>
  <c r="U2791" i="1"/>
  <c r="U2790" i="1" s="1"/>
  <c r="U2788" i="1"/>
  <c r="U2787" i="1" s="1"/>
  <c r="U2785" i="1"/>
  <c r="U2784" i="1" s="1"/>
  <c r="U2782" i="1"/>
  <c r="U2781" i="1" s="1"/>
  <c r="U2773" i="1"/>
  <c r="U2771" i="1"/>
  <c r="U2769" i="1"/>
  <c r="U2764" i="1"/>
  <c r="U2762" i="1"/>
  <c r="U2760" i="1"/>
  <c r="U2757" i="1"/>
  <c r="U2756" i="1" s="1"/>
  <c r="U2752" i="1"/>
  <c r="U2751" i="1" s="1"/>
  <c r="U2750" i="1" s="1"/>
  <c r="U2749" i="1" s="1"/>
  <c r="U2744" i="1"/>
  <c r="U2743" i="1" s="1"/>
  <c r="U2742" i="1" s="1"/>
  <c r="U2741" i="1" s="1"/>
  <c r="U2740" i="1" s="1"/>
  <c r="U2739" i="1" s="1"/>
  <c r="U2738" i="1" s="1"/>
  <c r="U2736" i="1"/>
  <c r="U2734" i="1"/>
  <c r="U2732" i="1"/>
  <c r="U2729" i="1"/>
  <c r="U2728" i="1" s="1"/>
  <c r="U2724" i="1"/>
  <c r="U2722" i="1"/>
  <c r="U2720" i="1"/>
  <c r="U2715" i="1"/>
  <c r="U2713" i="1"/>
  <c r="U2711" i="1"/>
  <c r="U2707" i="1"/>
  <c r="U2706" i="1" s="1"/>
  <c r="U2704" i="1"/>
  <c r="U2703" i="1" s="1"/>
  <c r="U2697" i="1"/>
  <c r="U2696" i="1" s="1"/>
  <c r="U2695" i="1" s="1"/>
  <c r="U2693" i="1"/>
  <c r="U2692" i="1" s="1"/>
  <c r="U2690" i="1"/>
  <c r="U2684" i="1"/>
  <c r="U2683" i="1" s="1"/>
  <c r="U2682" i="1" s="1"/>
  <c r="U2681" i="1" s="1"/>
  <c r="U2675" i="1" s="1"/>
  <c r="U2672" i="1"/>
  <c r="U2671" i="1" s="1"/>
  <c r="U2669" i="1"/>
  <c r="U2668" i="1" s="1"/>
  <c r="U2664" i="1"/>
  <c r="U2663" i="1" s="1"/>
  <c r="U2662" i="1" s="1"/>
  <c r="U2660" i="1"/>
  <c r="U2659" i="1" s="1"/>
  <c r="U2657" i="1"/>
  <c r="U2656" i="1" s="1"/>
  <c r="U2653" i="1"/>
  <c r="U2652" i="1" s="1"/>
  <c r="U2650" i="1"/>
  <c r="U2649" i="1" s="1"/>
  <c r="U2646" i="1"/>
  <c r="U2645" i="1" s="1"/>
  <c r="U2644" i="1" s="1"/>
  <c r="U2642" i="1"/>
  <c r="U2641" i="1" s="1"/>
  <c r="U2640" i="1" s="1"/>
  <c r="U2638" i="1"/>
  <c r="U2637" i="1" s="1"/>
  <c r="U2635" i="1"/>
  <c r="U2634" i="1" s="1"/>
  <c r="U2632" i="1"/>
  <c r="U2631" i="1" s="1"/>
  <c r="U2626" i="1"/>
  <c r="U2625" i="1" s="1"/>
  <c r="U2623" i="1"/>
  <c r="U2622" i="1" s="1"/>
  <c r="U2620" i="1"/>
  <c r="U2619" i="1" s="1"/>
  <c r="U2613" i="1"/>
  <c r="U2612" i="1" s="1"/>
  <c r="U2611" i="1" s="1"/>
  <c r="U2609" i="1"/>
  <c r="U2608" i="1" s="1"/>
  <c r="U2607" i="1" s="1"/>
  <c r="U2604" i="1"/>
  <c r="U2603" i="1" s="1"/>
  <c r="U2599" i="1" s="1"/>
  <c r="U2597" i="1"/>
  <c r="U2596" i="1" s="1"/>
  <c r="U2595" i="1" s="1"/>
  <c r="U2592" i="1"/>
  <c r="U2591" i="1" s="1"/>
  <c r="U2590" i="1" s="1"/>
  <c r="U2589" i="1" s="1"/>
  <c r="U2583" i="1"/>
  <c r="U2582" i="1" s="1"/>
  <c r="U2581" i="1" s="1"/>
  <c r="U2580" i="1" s="1"/>
  <c r="U2579" i="1" s="1"/>
  <c r="U2578" i="1" s="1"/>
  <c r="U2576" i="1"/>
  <c r="U2575" i="1" s="1"/>
  <c r="U2574" i="1" s="1"/>
  <c r="U2573" i="1" s="1"/>
  <c r="U2572" i="1" s="1"/>
  <c r="U2571" i="1" s="1"/>
  <c r="U2570" i="1" s="1"/>
  <c r="U2568" i="1"/>
  <c r="U2567" i="1" s="1"/>
  <c r="U2566" i="1" s="1"/>
  <c r="U2565" i="1" s="1"/>
  <c r="U2564" i="1" s="1"/>
  <c r="U2563" i="1" s="1"/>
  <c r="U2562" i="1" s="1"/>
  <c r="U2560" i="1"/>
  <c r="U2558" i="1"/>
  <c r="U2556" i="1"/>
  <c r="U2549" i="1"/>
  <c r="U2548" i="1" s="1"/>
  <c r="U2547" i="1" s="1"/>
  <c r="U2546" i="1" s="1"/>
  <c r="U2545" i="1" s="1"/>
  <c r="U2543" i="1"/>
  <c r="U2542" i="1" s="1"/>
  <c r="U2540" i="1"/>
  <c r="U2538" i="1"/>
  <c r="U2533" i="1"/>
  <c r="U2532" i="1" s="1"/>
  <c r="U2531" i="1" s="1"/>
  <c r="U2530" i="1" s="1"/>
  <c r="U2529" i="1" s="1"/>
  <c r="U2526" i="1"/>
  <c r="U2525" i="1" s="1"/>
  <c r="U2524" i="1" s="1"/>
  <c r="U2523" i="1" s="1"/>
  <c r="U2522" i="1" s="1"/>
  <c r="U2521" i="1" s="1"/>
  <c r="U2518" i="1"/>
  <c r="U2517" i="1" s="1"/>
  <c r="U2516" i="1" s="1"/>
  <c r="U2515" i="1" s="1"/>
  <c r="U2513" i="1"/>
  <c r="U2512" i="1" s="1"/>
  <c r="U2510" i="1"/>
  <c r="U2509" i="1" s="1"/>
  <c r="U2503" i="1"/>
  <c r="U2502" i="1" s="1"/>
  <c r="U2501" i="1" s="1"/>
  <c r="U2500" i="1" s="1"/>
  <c r="U2499" i="1" s="1"/>
  <c r="U2497" i="1"/>
  <c r="U2496" i="1" s="1"/>
  <c r="U2495" i="1" s="1"/>
  <c r="U2494" i="1" s="1"/>
  <c r="U2492" i="1"/>
  <c r="U2491" i="1" s="1"/>
  <c r="U2489" i="1"/>
  <c r="U2488" i="1" s="1"/>
  <c r="U2477" i="1"/>
  <c r="U2475" i="1"/>
  <c r="U2468" i="1"/>
  <c r="U2467" i="1" s="1"/>
  <c r="U2466" i="1" s="1"/>
  <c r="U2465" i="1" s="1"/>
  <c r="U2464" i="1" s="1"/>
  <c r="U2463" i="1" s="1"/>
  <c r="U2460" i="1"/>
  <c r="U2458" i="1"/>
  <c r="U2453" i="1"/>
  <c r="U2452" i="1" s="1"/>
  <c r="U2450" i="1"/>
  <c r="U2449" i="1" s="1"/>
  <c r="U2447" i="1"/>
  <c r="U2446" i="1" s="1"/>
  <c r="U2441" i="1"/>
  <c r="U2440" i="1" s="1"/>
  <c r="U2439" i="1" s="1"/>
  <c r="U2437" i="1"/>
  <c r="U2436" i="1" s="1"/>
  <c r="U2435" i="1" s="1"/>
  <c r="U2431" i="1"/>
  <c r="U2429" i="1"/>
  <c r="U2427" i="1"/>
  <c r="U2424" i="1"/>
  <c r="U2423" i="1" s="1"/>
  <c r="U2419" i="1"/>
  <c r="U2418" i="1" s="1"/>
  <c r="U2417" i="1" s="1"/>
  <c r="U2416" i="1" s="1"/>
  <c r="U2415" i="1" s="1"/>
  <c r="U2410" i="1"/>
  <c r="U2409" i="1" s="1"/>
  <c r="U2408" i="1" s="1"/>
  <c r="U2407" i="1" s="1"/>
  <c r="U2406" i="1" s="1"/>
  <c r="U2405" i="1" s="1"/>
  <c r="U2403" i="1"/>
  <c r="U2402" i="1" s="1"/>
  <c r="U2401" i="1" s="1"/>
  <c r="U2400" i="1" s="1"/>
  <c r="U2398" i="1"/>
  <c r="U2397" i="1" s="1"/>
  <c r="U2396" i="1" s="1"/>
  <c r="U2395" i="1" s="1"/>
  <c r="U2390" i="1"/>
  <c r="U2389" i="1" s="1"/>
  <c r="U2388" i="1" s="1"/>
  <c r="U2387" i="1" s="1"/>
  <c r="U2386" i="1" s="1"/>
  <c r="U2385" i="1" s="1"/>
  <c r="U2384" i="1" s="1"/>
  <c r="U2382" i="1"/>
  <c r="U2381" i="1" s="1"/>
  <c r="U2380" i="1" s="1"/>
  <c r="U2378" i="1"/>
  <c r="U2377" i="1" s="1"/>
  <c r="U2376" i="1" s="1"/>
  <c r="U2370" i="1"/>
  <c r="U2368" i="1"/>
  <c r="U2366" i="1"/>
  <c r="U2359" i="1"/>
  <c r="U2358" i="1" s="1"/>
  <c r="U2357" i="1" s="1"/>
  <c r="U2355" i="1"/>
  <c r="U2354" i="1" s="1"/>
  <c r="U2353" i="1" s="1"/>
  <c r="U2352" i="1" s="1"/>
  <c r="U2351" i="1" s="1"/>
  <c r="U2349" i="1"/>
  <c r="U2348" i="1" s="1"/>
  <c r="U2346" i="1"/>
  <c r="U2345" i="1" s="1"/>
  <c r="U2341" i="1"/>
  <c r="U2340" i="1" s="1"/>
  <c r="U2339" i="1" s="1"/>
  <c r="U2338" i="1" s="1"/>
  <c r="U2337" i="1" s="1"/>
  <c r="U2334" i="1"/>
  <c r="U2326" i="1"/>
  <c r="U2325" i="1" s="1"/>
  <c r="U2324" i="1" s="1"/>
  <c r="U2323" i="1" s="1"/>
  <c r="U2321" i="1"/>
  <c r="U2320" i="1" s="1"/>
  <c r="U2319" i="1" s="1"/>
  <c r="U2318" i="1" s="1"/>
  <c r="U2316" i="1"/>
  <c r="U2315" i="1" s="1"/>
  <c r="U2313" i="1"/>
  <c r="U2312" i="1" s="1"/>
  <c r="U2306" i="1"/>
  <c r="U2305" i="1" s="1"/>
  <c r="U2304" i="1" s="1"/>
  <c r="U2302" i="1"/>
  <c r="U2301" i="1" s="1"/>
  <c r="U2300" i="1" s="1"/>
  <c r="U2299" i="1" s="1"/>
  <c r="U2298" i="1" s="1"/>
  <c r="U2296" i="1"/>
  <c r="U2295" i="1" s="1"/>
  <c r="U2294" i="1" s="1"/>
  <c r="U2293" i="1" s="1"/>
  <c r="U2292" i="1" s="1"/>
  <c r="U2290" i="1"/>
  <c r="U2289" i="1" s="1"/>
  <c r="U2288" i="1" s="1"/>
  <c r="U2287" i="1" s="1"/>
  <c r="U2285" i="1"/>
  <c r="U2284" i="1" s="1"/>
  <c r="U2282" i="1"/>
  <c r="U2281" i="1" s="1"/>
  <c r="U2270" i="1"/>
  <c r="U2268" i="1"/>
  <c r="U2262" i="1"/>
  <c r="U2261" i="1" s="1"/>
  <c r="U2260" i="1" s="1"/>
  <c r="U2259" i="1" s="1"/>
  <c r="U2258" i="1" s="1"/>
  <c r="U2255" i="1"/>
  <c r="U2254" i="1" s="1"/>
  <c r="U2253" i="1" s="1"/>
  <c r="U2252" i="1" s="1"/>
  <c r="U2251" i="1" s="1"/>
  <c r="U2250" i="1" s="1"/>
  <c r="U2247" i="1"/>
  <c r="U2246" i="1" s="1"/>
  <c r="U2244" i="1"/>
  <c r="U2242" i="1"/>
  <c r="U2237" i="1"/>
  <c r="U2236" i="1" s="1"/>
  <c r="U2234" i="1"/>
  <c r="U2233" i="1" s="1"/>
  <c r="U2231" i="1"/>
  <c r="U2230" i="1" s="1"/>
  <c r="U2225" i="1"/>
  <c r="U2224" i="1" s="1"/>
  <c r="U2223" i="1" s="1"/>
  <c r="U2221" i="1"/>
  <c r="U2220" i="1" s="1"/>
  <c r="U2219" i="1" s="1"/>
  <c r="U2215" i="1"/>
  <c r="U2213" i="1"/>
  <c r="U2211" i="1"/>
  <c r="U2208" i="1"/>
  <c r="U2207" i="1" s="1"/>
  <c r="U2203" i="1"/>
  <c r="U2201" i="1"/>
  <c r="U2192" i="1"/>
  <c r="U2191" i="1" s="1"/>
  <c r="U2190" i="1" s="1"/>
  <c r="U2189" i="1" s="1"/>
  <c r="U2188" i="1" s="1"/>
  <c r="U2187" i="1" s="1"/>
  <c r="U2185" i="1"/>
  <c r="U2184" i="1" s="1"/>
  <c r="U2183" i="1" s="1"/>
  <c r="U2181" i="1"/>
  <c r="U2180" i="1" s="1"/>
  <c r="U2179" i="1" s="1"/>
  <c r="U2178" i="1" s="1"/>
  <c r="U2176" i="1"/>
  <c r="U2175" i="1" s="1"/>
  <c r="U2174" i="1" s="1"/>
  <c r="U2173" i="1" s="1"/>
  <c r="U2168" i="1"/>
  <c r="U2167" i="1" s="1"/>
  <c r="U2166" i="1" s="1"/>
  <c r="U2165" i="1" s="1"/>
  <c r="U2164" i="1" s="1"/>
  <c r="U2163" i="1" s="1"/>
  <c r="U2162" i="1" s="1"/>
  <c r="U2160" i="1"/>
  <c r="U2159" i="1" s="1"/>
  <c r="U2158" i="1" s="1"/>
  <c r="U2156" i="1"/>
  <c r="U2155" i="1" s="1"/>
  <c r="U2154" i="1" s="1"/>
  <c r="U2148" i="1"/>
  <c r="U2146" i="1"/>
  <c r="U2144" i="1"/>
  <c r="U2137" i="1"/>
  <c r="U2136" i="1" s="1"/>
  <c r="U2135" i="1" s="1"/>
  <c r="U2134" i="1" s="1"/>
  <c r="U2133" i="1" s="1"/>
  <c r="U2131" i="1"/>
  <c r="U2130" i="1" s="1"/>
  <c r="U2128" i="1"/>
  <c r="U2127" i="1" s="1"/>
  <c r="U2123" i="1"/>
  <c r="U2122" i="1" s="1"/>
  <c r="U2121" i="1" s="1"/>
  <c r="U2120" i="1" s="1"/>
  <c r="U2119" i="1" s="1"/>
  <c r="U2116" i="1"/>
  <c r="U2115" i="1" s="1"/>
  <c r="U2114" i="1" s="1"/>
  <c r="U2113" i="1" s="1"/>
  <c r="U2112" i="1" s="1"/>
  <c r="U2111" i="1" s="1"/>
  <c r="U2108" i="1"/>
  <c r="U2107" i="1" s="1"/>
  <c r="U2106" i="1" s="1"/>
  <c r="U2105" i="1" s="1"/>
  <c r="U2103" i="1"/>
  <c r="U2102" i="1" s="1"/>
  <c r="U2101" i="1" s="1"/>
  <c r="U2100" i="1" s="1"/>
  <c r="U2098" i="1"/>
  <c r="U2097" i="1" s="1"/>
  <c r="U2095" i="1"/>
  <c r="U2094" i="1" s="1"/>
  <c r="U2088" i="1"/>
  <c r="U2087" i="1" s="1"/>
  <c r="U2086" i="1" s="1"/>
  <c r="U2084" i="1"/>
  <c r="U2083" i="1" s="1"/>
  <c r="U2082" i="1" s="1"/>
  <c r="U2081" i="1" s="1"/>
  <c r="U2080" i="1" s="1"/>
  <c r="U2078" i="1"/>
  <c r="U2077" i="1" s="1"/>
  <c r="U2076" i="1" s="1"/>
  <c r="U2075" i="1" s="1"/>
  <c r="U2074" i="1" s="1"/>
  <c r="U2072" i="1"/>
  <c r="U2071" i="1" s="1"/>
  <c r="U2070" i="1" s="1"/>
  <c r="U2069" i="1" s="1"/>
  <c r="U2067" i="1"/>
  <c r="U2066" i="1" s="1"/>
  <c r="U2064" i="1"/>
  <c r="U2063" i="1" s="1"/>
  <c r="U2056" i="1"/>
  <c r="U2055" i="1" s="1"/>
  <c r="U2054" i="1" s="1"/>
  <c r="U2053" i="1" s="1"/>
  <c r="U2052" i="1" s="1"/>
  <c r="U2050" i="1"/>
  <c r="U2049" i="1" s="1"/>
  <c r="U2048" i="1" s="1"/>
  <c r="U2047" i="1" s="1"/>
  <c r="U2046" i="1" s="1"/>
  <c r="U2043" i="1"/>
  <c r="U2042" i="1" s="1"/>
  <c r="U2041" i="1" s="1"/>
  <c r="U2040" i="1" s="1"/>
  <c r="U2038" i="1"/>
  <c r="U2037" i="1" s="1"/>
  <c r="U2036" i="1" s="1"/>
  <c r="U2035" i="1" s="1"/>
  <c r="U2034" i="1" s="1"/>
  <c r="U2030" i="1"/>
  <c r="U2029" i="1" s="1"/>
  <c r="U2027" i="1"/>
  <c r="U2026" i="1" s="1"/>
  <c r="U2022" i="1"/>
  <c r="U2021" i="1" s="1"/>
  <c r="U2019" i="1"/>
  <c r="U2018" i="1" s="1"/>
  <c r="U2016" i="1"/>
  <c r="U2015" i="1" s="1"/>
  <c r="U2010" i="1"/>
  <c r="U2009" i="1" s="1"/>
  <c r="U2008" i="1" s="1"/>
  <c r="U2006" i="1"/>
  <c r="U2005" i="1" s="1"/>
  <c r="U2004" i="1" s="1"/>
  <c r="U2000" i="1"/>
  <c r="U1998" i="1"/>
  <c r="U1995" i="1"/>
  <c r="U1994" i="1" s="1"/>
  <c r="U1990" i="1"/>
  <c r="U1988" i="1"/>
  <c r="U1979" i="1"/>
  <c r="U1978" i="1" s="1"/>
  <c r="U1977" i="1" s="1"/>
  <c r="U1976" i="1" s="1"/>
  <c r="U1975" i="1" s="1"/>
  <c r="U1974" i="1" s="1"/>
  <c r="U1972" i="1"/>
  <c r="U1971" i="1" s="1"/>
  <c r="U1970" i="1" s="1"/>
  <c r="U1968" i="1"/>
  <c r="U1967" i="1" s="1"/>
  <c r="U1966" i="1" s="1"/>
  <c r="U1965" i="1" s="1"/>
  <c r="U1963" i="1"/>
  <c r="U1962" i="1" s="1"/>
  <c r="U1961" i="1" s="1"/>
  <c r="U1960" i="1" s="1"/>
  <c r="U1955" i="1"/>
  <c r="U1954" i="1" s="1"/>
  <c r="U1953" i="1" s="1"/>
  <c r="U1952" i="1" s="1"/>
  <c r="U1951" i="1" s="1"/>
  <c r="U1950" i="1" s="1"/>
  <c r="U1949" i="1" s="1"/>
  <c r="U1947" i="1"/>
  <c r="U1946" i="1" s="1"/>
  <c r="U1945" i="1" s="1"/>
  <c r="U1944" i="1" s="1"/>
  <c r="U1943" i="1" s="1"/>
  <c r="U1942" i="1" s="1"/>
  <c r="U1941" i="1" s="1"/>
  <c r="U1939" i="1"/>
  <c r="U1937" i="1"/>
  <c r="U1935" i="1"/>
  <c r="U1928" i="1"/>
  <c r="U1927" i="1" s="1"/>
  <c r="U1926" i="1" s="1"/>
  <c r="U1924" i="1"/>
  <c r="U1923" i="1" s="1"/>
  <c r="U1922" i="1" s="1"/>
  <c r="U1921" i="1" s="1"/>
  <c r="U1920" i="1" s="1"/>
  <c r="U1918" i="1"/>
  <c r="U1917" i="1" s="1"/>
  <c r="U1915" i="1"/>
  <c r="U1914" i="1" s="1"/>
  <c r="U1909" i="1"/>
  <c r="U1908" i="1" s="1"/>
  <c r="U1907" i="1" s="1"/>
  <c r="U1906" i="1" s="1"/>
  <c r="U1905" i="1" s="1"/>
  <c r="U1904" i="1" s="1"/>
  <c r="U1901" i="1"/>
  <c r="U1900" i="1" s="1"/>
  <c r="U1899" i="1" s="1"/>
  <c r="U1898" i="1" s="1"/>
  <c r="U1896" i="1"/>
  <c r="U1895" i="1" s="1"/>
  <c r="U1894" i="1" s="1"/>
  <c r="U1893" i="1" s="1"/>
  <c r="U1891" i="1"/>
  <c r="U1890" i="1" s="1"/>
  <c r="U1888" i="1"/>
  <c r="U1887" i="1" s="1"/>
  <c r="U1881" i="1"/>
  <c r="U1880" i="1" s="1"/>
  <c r="U1879" i="1" s="1"/>
  <c r="U1877" i="1"/>
  <c r="U1876" i="1" s="1"/>
  <c r="U1875" i="1" s="1"/>
  <c r="U1874" i="1" s="1"/>
  <c r="U1873" i="1" s="1"/>
  <c r="U1871" i="1"/>
  <c r="U1870" i="1" s="1"/>
  <c r="U1869" i="1" s="1"/>
  <c r="U1868" i="1" s="1"/>
  <c r="U1867" i="1" s="1"/>
  <c r="U1865" i="1"/>
  <c r="U1864" i="1" s="1"/>
  <c r="U1863" i="1" s="1"/>
  <c r="U1862" i="1" s="1"/>
  <c r="U1860" i="1"/>
  <c r="U1859" i="1" s="1"/>
  <c r="U1857" i="1"/>
  <c r="U1856" i="1" s="1"/>
  <c r="U1854" i="1"/>
  <c r="U1853" i="1" s="1"/>
  <c r="U1842" i="1"/>
  <c r="U1841" i="1" s="1"/>
  <c r="U1840" i="1" s="1"/>
  <c r="U1839" i="1" s="1"/>
  <c r="U1838" i="1" s="1"/>
  <c r="U1836" i="1"/>
  <c r="U1835" i="1" s="1"/>
  <c r="U1834" i="1" s="1"/>
  <c r="U1833" i="1" s="1"/>
  <c r="U1832" i="1" s="1"/>
  <c r="U1829" i="1"/>
  <c r="U1827" i="1"/>
  <c r="U1822" i="1"/>
  <c r="U1821" i="1" s="1"/>
  <c r="U1820" i="1" s="1"/>
  <c r="U1819" i="1" s="1"/>
  <c r="U1818" i="1" s="1"/>
  <c r="U1814" i="1"/>
  <c r="U1813" i="1" s="1"/>
  <c r="U1812" i="1" s="1"/>
  <c r="U1810" i="1"/>
  <c r="U1809" i="1" s="1"/>
  <c r="U1807" i="1"/>
  <c r="U1805" i="1"/>
  <c r="U1800" i="1"/>
  <c r="U1799" i="1" s="1"/>
  <c r="U1797" i="1"/>
  <c r="U1796" i="1" s="1"/>
  <c r="U1794" i="1"/>
  <c r="U1793" i="1" s="1"/>
  <c r="U1788" i="1"/>
  <c r="U1787" i="1" s="1"/>
  <c r="U1786" i="1" s="1"/>
  <c r="U1784" i="1"/>
  <c r="U1783" i="1" s="1"/>
  <c r="U1782" i="1" s="1"/>
  <c r="U1778" i="1"/>
  <c r="U1776" i="1"/>
  <c r="U1774" i="1"/>
  <c r="U1771" i="1"/>
  <c r="U1770" i="1" s="1"/>
  <c r="U1766" i="1"/>
  <c r="U1764" i="1"/>
  <c r="U1755" i="1"/>
  <c r="U1754" i="1" s="1"/>
  <c r="U1753" i="1" s="1"/>
  <c r="U1752" i="1" s="1"/>
  <c r="U1751" i="1" s="1"/>
  <c r="U1750" i="1" s="1"/>
  <c r="U1748" i="1"/>
  <c r="U1747" i="1" s="1"/>
  <c r="U1746" i="1" s="1"/>
  <c r="U1744" i="1"/>
  <c r="U1743" i="1" s="1"/>
  <c r="U1742" i="1" s="1"/>
  <c r="U1741" i="1" s="1"/>
  <c r="U1739" i="1"/>
  <c r="U1738" i="1" s="1"/>
  <c r="U1737" i="1" s="1"/>
  <c r="U1736" i="1" s="1"/>
  <c r="U1731" i="1"/>
  <c r="U1730" i="1" s="1"/>
  <c r="U1729" i="1" s="1"/>
  <c r="U1728" i="1" s="1"/>
  <c r="U1727" i="1" s="1"/>
  <c r="U1726" i="1" s="1"/>
  <c r="U1725" i="1" s="1"/>
  <c r="U1723" i="1"/>
  <c r="U1722" i="1" s="1"/>
  <c r="U1721" i="1" s="1"/>
  <c r="U1719" i="1"/>
  <c r="U1718" i="1" s="1"/>
  <c r="U1717" i="1" s="1"/>
  <c r="U1711" i="1"/>
  <c r="U1709" i="1"/>
  <c r="U1707" i="1"/>
  <c r="U1700" i="1"/>
  <c r="U1699" i="1" s="1"/>
  <c r="U1698" i="1" s="1"/>
  <c r="U1696" i="1"/>
  <c r="U1695" i="1" s="1"/>
  <c r="U1694" i="1" s="1"/>
  <c r="U1693" i="1" s="1"/>
  <c r="U1692" i="1" s="1"/>
  <c r="U1690" i="1"/>
  <c r="U1689" i="1" s="1"/>
  <c r="U1687" i="1"/>
  <c r="U1686" i="1" s="1"/>
  <c r="U1681" i="1"/>
  <c r="U1680" i="1" s="1"/>
  <c r="U1679" i="1" s="1"/>
  <c r="U1678" i="1" s="1"/>
  <c r="U1677" i="1" s="1"/>
  <c r="U1676" i="1" s="1"/>
  <c r="U1673" i="1"/>
  <c r="U1672" i="1" s="1"/>
  <c r="U1671" i="1" s="1"/>
  <c r="U1670" i="1" s="1"/>
  <c r="U1668" i="1"/>
  <c r="U1667" i="1" s="1"/>
  <c r="U1666" i="1" s="1"/>
  <c r="U1665" i="1" s="1"/>
  <c r="U1663" i="1"/>
  <c r="U1662" i="1" s="1"/>
  <c r="U1660" i="1"/>
  <c r="U1659" i="1" s="1"/>
  <c r="U1653" i="1"/>
  <c r="U1652" i="1" s="1"/>
  <c r="U1651" i="1" s="1"/>
  <c r="U1649" i="1"/>
  <c r="U1648" i="1" s="1"/>
  <c r="U1647" i="1" s="1"/>
  <c r="U1646" i="1" s="1"/>
  <c r="U1645" i="1" s="1"/>
  <c r="U1643" i="1"/>
  <c r="U1642" i="1" s="1"/>
  <c r="U1641" i="1" s="1"/>
  <c r="U1640" i="1" s="1"/>
  <c r="U1639" i="1" s="1"/>
  <c r="U1637" i="1"/>
  <c r="U1636" i="1" s="1"/>
  <c r="U1635" i="1" s="1"/>
  <c r="U1634" i="1" s="1"/>
  <c r="U1632" i="1"/>
  <c r="U1631" i="1" s="1"/>
  <c r="U1629" i="1"/>
  <c r="U1628" i="1" s="1"/>
  <c r="U1626" i="1"/>
  <c r="U1625" i="1" s="1"/>
  <c r="U1618" i="1"/>
  <c r="U1616" i="1"/>
  <c r="U1610" i="1"/>
  <c r="U1609" i="1" s="1"/>
  <c r="U1608" i="1" s="1"/>
  <c r="U1607" i="1" s="1"/>
  <c r="U1606" i="1" s="1"/>
  <c r="U1603" i="1"/>
  <c r="U1602" i="1" s="1"/>
  <c r="U1601" i="1" s="1"/>
  <c r="U1600" i="1" s="1"/>
  <c r="U1598" i="1"/>
  <c r="U1597" i="1" s="1"/>
  <c r="U1596" i="1" s="1"/>
  <c r="U1595" i="1" s="1"/>
  <c r="U1594" i="1" s="1"/>
  <c r="U1590" i="1"/>
  <c r="U1589" i="1" s="1"/>
  <c r="U1588" i="1" s="1"/>
  <c r="U1586" i="1"/>
  <c r="U1585" i="1" s="1"/>
  <c r="U1583" i="1"/>
  <c r="U1581" i="1"/>
  <c r="U1576" i="1"/>
  <c r="U1575" i="1" s="1"/>
  <c r="U1573" i="1"/>
  <c r="U1572" i="1" s="1"/>
  <c r="U1570" i="1"/>
  <c r="U1569" i="1" s="1"/>
  <c r="U1564" i="1"/>
  <c r="U1563" i="1" s="1"/>
  <c r="U1562" i="1" s="1"/>
  <c r="U1560" i="1"/>
  <c r="U1559" i="1" s="1"/>
  <c r="U1558" i="1" s="1"/>
  <c r="U1554" i="1"/>
  <c r="U1552" i="1"/>
  <c r="U1549" i="1"/>
  <c r="U1548" i="1" s="1"/>
  <c r="U1544" i="1"/>
  <c r="U1542" i="1"/>
  <c r="U1533" i="1"/>
  <c r="U1532" i="1" s="1"/>
  <c r="U1531" i="1" s="1"/>
  <c r="U1530" i="1" s="1"/>
  <c r="U1529" i="1" s="1"/>
  <c r="U1528" i="1" s="1"/>
  <c r="U1526" i="1"/>
  <c r="U1525" i="1" s="1"/>
  <c r="U1524" i="1" s="1"/>
  <c r="U1522" i="1"/>
  <c r="U1521" i="1" s="1"/>
  <c r="U1520" i="1" s="1"/>
  <c r="U1519" i="1" s="1"/>
  <c r="U1517" i="1"/>
  <c r="U1516" i="1" s="1"/>
  <c r="U1515" i="1" s="1"/>
  <c r="U1514" i="1" s="1"/>
  <c r="U1509" i="1"/>
  <c r="U1508" i="1" s="1"/>
  <c r="U1507" i="1" s="1"/>
  <c r="U1506" i="1" s="1"/>
  <c r="U1505" i="1" s="1"/>
  <c r="U1504" i="1" s="1"/>
  <c r="U1503" i="1" s="1"/>
  <c r="U1501" i="1"/>
  <c r="U1500" i="1" s="1"/>
  <c r="U1499" i="1" s="1"/>
  <c r="U1497" i="1"/>
  <c r="U1496" i="1" s="1"/>
  <c r="U1495" i="1" s="1"/>
  <c r="U1489" i="1"/>
  <c r="U1487" i="1"/>
  <c r="U1485" i="1"/>
  <c r="U1478" i="1"/>
  <c r="U1476" i="1"/>
  <c r="U1472" i="1"/>
  <c r="U1471" i="1" s="1"/>
  <c r="U1470" i="1" s="1"/>
  <c r="U1469" i="1" s="1"/>
  <c r="U1468" i="1" s="1"/>
  <c r="U1466" i="1"/>
  <c r="U1465" i="1" s="1"/>
  <c r="U1463" i="1"/>
  <c r="U1462" i="1" s="1"/>
  <c r="U1458" i="1"/>
  <c r="U1457" i="1" s="1"/>
  <c r="U1456" i="1" s="1"/>
  <c r="U1455" i="1" s="1"/>
  <c r="U1454" i="1" s="1"/>
  <c r="U1451" i="1"/>
  <c r="U1450" i="1" s="1"/>
  <c r="U1449" i="1" s="1"/>
  <c r="U1448" i="1" s="1"/>
  <c r="U1447" i="1" s="1"/>
  <c r="U1446" i="1" s="1"/>
  <c r="U1443" i="1"/>
  <c r="U1442" i="1" s="1"/>
  <c r="U1441" i="1" s="1"/>
  <c r="U1440" i="1" s="1"/>
  <c r="U1438" i="1"/>
  <c r="U1437" i="1" s="1"/>
  <c r="U1436" i="1" s="1"/>
  <c r="U1435" i="1" s="1"/>
  <c r="U1433" i="1"/>
  <c r="U1432" i="1" s="1"/>
  <c r="U1430" i="1"/>
  <c r="U1429" i="1" s="1"/>
  <c r="U1423" i="1"/>
  <c r="U1422" i="1" s="1"/>
  <c r="U1421" i="1" s="1"/>
  <c r="U1419" i="1"/>
  <c r="U1418" i="1" s="1"/>
  <c r="U1417" i="1" s="1"/>
  <c r="U1416" i="1" s="1"/>
  <c r="U1415" i="1" s="1"/>
  <c r="U1413" i="1"/>
  <c r="U1412" i="1" s="1"/>
  <c r="U1411" i="1" s="1"/>
  <c r="U1410" i="1" s="1"/>
  <c r="U1409" i="1" s="1"/>
  <c r="U1407" i="1"/>
  <c r="U1406" i="1" s="1"/>
  <c r="U1405" i="1" s="1"/>
  <c r="U1404" i="1" s="1"/>
  <c r="U1402" i="1"/>
  <c r="U1401" i="1" s="1"/>
  <c r="U1399" i="1"/>
  <c r="U1398" i="1" s="1"/>
  <c r="U1396" i="1"/>
  <c r="U1395" i="1" s="1"/>
  <c r="U1388" i="1"/>
  <c r="U1386" i="1"/>
  <c r="U1380" i="1"/>
  <c r="U1379" i="1" s="1"/>
  <c r="U1378" i="1" s="1"/>
  <c r="U1377" i="1" s="1"/>
  <c r="U1376" i="1" s="1"/>
  <c r="U1373" i="1"/>
  <c r="U1372" i="1" s="1"/>
  <c r="U1371" i="1" s="1"/>
  <c r="U1370" i="1" s="1"/>
  <c r="U1369" i="1" s="1"/>
  <c r="U1368" i="1" s="1"/>
  <c r="U1365" i="1"/>
  <c r="U1364" i="1" s="1"/>
  <c r="U1362" i="1"/>
  <c r="U1360" i="1"/>
  <c r="U1355" i="1"/>
  <c r="U1354" i="1" s="1"/>
  <c r="U1352" i="1"/>
  <c r="U1351" i="1" s="1"/>
  <c r="U1349" i="1"/>
  <c r="U1348" i="1" s="1"/>
  <c r="U1343" i="1"/>
  <c r="U1342" i="1" s="1"/>
  <c r="U1341" i="1" s="1"/>
  <c r="U1339" i="1"/>
  <c r="U1338" i="1" s="1"/>
  <c r="U1337" i="1" s="1"/>
  <c r="U1333" i="1"/>
  <c r="U1331" i="1"/>
  <c r="U1328" i="1"/>
  <c r="U1327" i="1" s="1"/>
  <c r="U1323" i="1"/>
  <c r="U1322" i="1" s="1"/>
  <c r="U1321" i="1" s="1"/>
  <c r="U1320" i="1" s="1"/>
  <c r="U1319" i="1" s="1"/>
  <c r="U1314" i="1"/>
  <c r="U1313" i="1" s="1"/>
  <c r="U1312" i="1" s="1"/>
  <c r="U1311" i="1" s="1"/>
  <c r="U1310" i="1" s="1"/>
  <c r="U1309" i="1" s="1"/>
  <c r="U1307" i="1"/>
  <c r="U1306" i="1" s="1"/>
  <c r="U1305" i="1" s="1"/>
  <c r="U1303" i="1"/>
  <c r="U1302" i="1" s="1"/>
  <c r="U1301" i="1" s="1"/>
  <c r="U1300" i="1" s="1"/>
  <c r="U1298" i="1"/>
  <c r="U1297" i="1" s="1"/>
  <c r="U1296" i="1" s="1"/>
  <c r="U1295" i="1" s="1"/>
  <c r="U1290" i="1"/>
  <c r="U1289" i="1" s="1"/>
  <c r="U1288" i="1" s="1"/>
  <c r="U1287" i="1" s="1"/>
  <c r="U1286" i="1" s="1"/>
  <c r="U1285" i="1" s="1"/>
  <c r="U1284" i="1" s="1"/>
  <c r="U1282" i="1"/>
  <c r="U1281" i="1" s="1"/>
  <c r="U1280" i="1" s="1"/>
  <c r="U1278" i="1"/>
  <c r="U1277" i="1" s="1"/>
  <c r="U1276" i="1" s="1"/>
  <c r="U1270" i="1"/>
  <c r="U1268" i="1"/>
  <c r="U1266" i="1"/>
  <c r="U1259" i="1"/>
  <c r="U1258" i="1" s="1"/>
  <c r="U1257" i="1" s="1"/>
  <c r="U1256" i="1" s="1"/>
  <c r="U1255" i="1" s="1"/>
  <c r="U1253" i="1"/>
  <c r="U1252" i="1" s="1"/>
  <c r="U1250" i="1"/>
  <c r="U1249" i="1" s="1"/>
  <c r="U1244" i="1"/>
  <c r="U1243" i="1" s="1"/>
  <c r="U1242" i="1" s="1"/>
  <c r="U1241" i="1" s="1"/>
  <c r="U1240" i="1" s="1"/>
  <c r="U1239" i="1" s="1"/>
  <c r="U1236" i="1"/>
  <c r="U1235" i="1" s="1"/>
  <c r="U1234" i="1" s="1"/>
  <c r="U1233" i="1" s="1"/>
  <c r="U1231" i="1"/>
  <c r="U1230" i="1" s="1"/>
  <c r="U1229" i="1" s="1"/>
  <c r="U1228" i="1" s="1"/>
  <c r="U1226" i="1"/>
  <c r="U1225" i="1" s="1"/>
  <c r="U1223" i="1"/>
  <c r="U1222" i="1" s="1"/>
  <c r="U1216" i="1"/>
  <c r="U1213" i="1" s="1"/>
  <c r="U1214" i="1"/>
  <c r="U1210" i="1"/>
  <c r="U1209" i="1" s="1"/>
  <c r="U1208" i="1" s="1"/>
  <c r="U1207" i="1" s="1"/>
  <c r="U1206" i="1" s="1"/>
  <c r="U1204" i="1"/>
  <c r="U1203" i="1" s="1"/>
  <c r="U1202" i="1" s="1"/>
  <c r="U1201" i="1" s="1"/>
  <c r="U1200" i="1" s="1"/>
  <c r="U1198" i="1"/>
  <c r="U1197" i="1" s="1"/>
  <c r="U1196" i="1" s="1"/>
  <c r="U1195" i="1" s="1"/>
  <c r="U1193" i="1"/>
  <c r="U1192" i="1" s="1"/>
  <c r="U1190" i="1"/>
  <c r="U1189" i="1" s="1"/>
  <c r="U1187" i="1"/>
  <c r="U1186" i="1" s="1"/>
  <c r="U1179" i="1"/>
  <c r="U1177" i="1"/>
  <c r="U1171" i="1"/>
  <c r="U1170" i="1" s="1"/>
  <c r="U1169" i="1" s="1"/>
  <c r="U1168" i="1" s="1"/>
  <c r="U1167" i="1" s="1"/>
  <c r="U1164" i="1"/>
  <c r="U1163" i="1" s="1"/>
  <c r="U1162" i="1" s="1"/>
  <c r="U1161" i="1" s="1"/>
  <c r="U1159" i="1"/>
  <c r="U1158" i="1" s="1"/>
  <c r="U1157" i="1" s="1"/>
  <c r="U1156" i="1" s="1"/>
  <c r="U1155" i="1" s="1"/>
  <c r="U1151" i="1"/>
  <c r="U1150" i="1" s="1"/>
  <c r="U1148" i="1"/>
  <c r="U1146" i="1"/>
  <c r="U1141" i="1"/>
  <c r="U1140" i="1" s="1"/>
  <c r="U1138" i="1"/>
  <c r="U1137" i="1" s="1"/>
  <c r="U1135" i="1"/>
  <c r="U1134" i="1" s="1"/>
  <c r="U1129" i="1"/>
  <c r="U1128" i="1" s="1"/>
  <c r="U1127" i="1" s="1"/>
  <c r="U1125" i="1"/>
  <c r="U1124" i="1" s="1"/>
  <c r="U1123" i="1" s="1"/>
  <c r="U1119" i="1"/>
  <c r="U1117" i="1"/>
  <c r="U1115" i="1"/>
  <c r="U1112" i="1"/>
  <c r="U1111" i="1" s="1"/>
  <c r="U1107" i="1"/>
  <c r="U1106" i="1" s="1"/>
  <c r="U1105" i="1" s="1"/>
  <c r="U1104" i="1" s="1"/>
  <c r="U1103" i="1" s="1"/>
  <c r="U1098" i="1"/>
  <c r="U1097" i="1" s="1"/>
  <c r="U1096" i="1" s="1"/>
  <c r="U1095" i="1" s="1"/>
  <c r="U1094" i="1" s="1"/>
  <c r="U1093" i="1" s="1"/>
  <c r="U1091" i="1"/>
  <c r="U1090" i="1" s="1"/>
  <c r="U1089" i="1" s="1"/>
  <c r="U1088" i="1" s="1"/>
  <c r="U1086" i="1"/>
  <c r="U1085" i="1" s="1"/>
  <c r="U1084" i="1" s="1"/>
  <c r="U1083" i="1" s="1"/>
  <c r="U1078" i="1"/>
  <c r="U1077" i="1" s="1"/>
  <c r="U1076" i="1" s="1"/>
  <c r="U1075" i="1" s="1"/>
  <c r="U1074" i="1" s="1"/>
  <c r="U1073" i="1" s="1"/>
  <c r="U1072" i="1" s="1"/>
  <c r="U1070" i="1"/>
  <c r="U1069" i="1" s="1"/>
  <c r="U1068" i="1" s="1"/>
  <c r="U1066" i="1"/>
  <c r="U1065" i="1" s="1"/>
  <c r="U1064" i="1" s="1"/>
  <c r="U1058" i="1"/>
  <c r="U1056" i="1"/>
  <c r="U1054" i="1"/>
  <c r="U1042" i="1"/>
  <c r="U1041" i="1" s="1"/>
  <c r="U1040" i="1" s="1"/>
  <c r="U1039" i="1" s="1"/>
  <c r="U1038" i="1" s="1"/>
  <c r="U1036" i="1"/>
  <c r="U1035" i="1" s="1"/>
  <c r="U1033" i="1"/>
  <c r="U1032" i="1" s="1"/>
  <c r="U1028" i="1"/>
  <c r="U1027" i="1" s="1"/>
  <c r="U1026" i="1" s="1"/>
  <c r="U1025" i="1" s="1"/>
  <c r="U1024" i="1" s="1"/>
  <c r="U1021" i="1"/>
  <c r="U1020" i="1" s="1"/>
  <c r="U1019" i="1" s="1"/>
  <c r="U1018" i="1" s="1"/>
  <c r="U1017" i="1" s="1"/>
  <c r="U1016" i="1" s="1"/>
  <c r="U1013" i="1"/>
  <c r="U1012" i="1" s="1"/>
  <c r="U1011" i="1" s="1"/>
  <c r="U1010" i="1" s="1"/>
  <c r="U1008" i="1"/>
  <c r="U1007" i="1" s="1"/>
  <c r="U1005" i="1"/>
  <c r="U1004" i="1" s="1"/>
  <c r="U998" i="1"/>
  <c r="U997" i="1" s="1"/>
  <c r="U996" i="1" s="1"/>
  <c r="U994" i="1"/>
  <c r="U993" i="1" s="1"/>
  <c r="U992" i="1" s="1"/>
  <c r="U991" i="1" s="1"/>
  <c r="U990" i="1" s="1"/>
  <c r="U988" i="1"/>
  <c r="U987" i="1" s="1"/>
  <c r="U986" i="1" s="1"/>
  <c r="U985" i="1" s="1"/>
  <c r="U984" i="1" s="1"/>
  <c r="U982" i="1"/>
  <c r="U981" i="1" s="1"/>
  <c r="U980" i="1" s="1"/>
  <c r="U979" i="1" s="1"/>
  <c r="U977" i="1"/>
  <c r="U976" i="1" s="1"/>
  <c r="U974" i="1"/>
  <c r="U973" i="1" s="1"/>
  <c r="U971" i="1"/>
  <c r="U970" i="1" s="1"/>
  <c r="U963" i="1"/>
  <c r="U962" i="1" s="1"/>
  <c r="U961" i="1" s="1"/>
  <c r="U960" i="1" s="1"/>
  <c r="U959" i="1" s="1"/>
  <c r="U957" i="1"/>
  <c r="U956" i="1" s="1"/>
  <c r="U955" i="1" s="1"/>
  <c r="U954" i="1" s="1"/>
  <c r="U953" i="1" s="1"/>
  <c r="U950" i="1"/>
  <c r="U949" i="1" s="1"/>
  <c r="U948" i="1" s="1"/>
  <c r="U947" i="1" s="1"/>
  <c r="U946" i="1" s="1"/>
  <c r="U945" i="1" s="1"/>
  <c r="U942" i="1"/>
  <c r="U941" i="1" s="1"/>
  <c r="U939" i="1"/>
  <c r="U937" i="1"/>
  <c r="U932" i="1"/>
  <c r="U931" i="1" s="1"/>
  <c r="U929" i="1"/>
  <c r="U928" i="1" s="1"/>
  <c r="U926" i="1"/>
  <c r="U925" i="1" s="1"/>
  <c r="U920" i="1"/>
  <c r="U919" i="1" s="1"/>
  <c r="U918" i="1" s="1"/>
  <c r="U916" i="1"/>
  <c r="U915" i="1" s="1"/>
  <c r="U914" i="1" s="1"/>
  <c r="U910" i="1"/>
  <c r="U908" i="1"/>
  <c r="U906" i="1"/>
  <c r="U903" i="1"/>
  <c r="U902" i="1" s="1"/>
  <c r="U898" i="1"/>
  <c r="U897" i="1" s="1"/>
  <c r="U896" i="1" s="1"/>
  <c r="U895" i="1" s="1"/>
  <c r="U894" i="1" s="1"/>
  <c r="U889" i="1"/>
  <c r="U888" i="1" s="1"/>
  <c r="U887" i="1" s="1"/>
  <c r="U886" i="1" s="1"/>
  <c r="U885" i="1" s="1"/>
  <c r="U884" i="1" s="1"/>
  <c r="U883" i="1" s="1"/>
  <c r="U881" i="1"/>
  <c r="U880" i="1" s="1"/>
  <c r="U878" i="1"/>
  <c r="U877" i="1" s="1"/>
  <c r="U872" i="1"/>
  <c r="U871" i="1" s="1"/>
  <c r="U868" i="1"/>
  <c r="U867" i="1" s="1"/>
  <c r="U861" i="1"/>
  <c r="U859" i="1"/>
  <c r="U857" i="1"/>
  <c r="U848" i="1"/>
  <c r="U846" i="1"/>
  <c r="U841" i="1"/>
  <c r="U840" i="1" s="1"/>
  <c r="U839" i="1" s="1"/>
  <c r="U836" i="1"/>
  <c r="U834" i="1"/>
  <c r="U829" i="1"/>
  <c r="U827" i="1"/>
  <c r="U822" i="1"/>
  <c r="U820" i="1"/>
  <c r="U814" i="1"/>
  <c r="U812" i="1"/>
  <c r="U805" i="1"/>
  <c r="U804" i="1" s="1"/>
  <c r="U801" i="1"/>
  <c r="U800" i="1" s="1"/>
  <c r="U797" i="1"/>
  <c r="U796" i="1" s="1"/>
  <c r="U789" i="1"/>
  <c r="U787" i="1"/>
  <c r="U785" i="1"/>
  <c r="U782" i="1"/>
  <c r="U781" i="1" s="1"/>
  <c r="U777" i="1"/>
  <c r="U776" i="1" s="1"/>
  <c r="U775" i="1" s="1"/>
  <c r="U773" i="1"/>
  <c r="U771" i="1"/>
  <c r="U767" i="1"/>
  <c r="U766" i="1" s="1"/>
  <c r="U763" i="1"/>
  <c r="U762" i="1" s="1"/>
  <c r="U760" i="1"/>
  <c r="U759" i="1" s="1"/>
  <c r="U757" i="1"/>
  <c r="U756" i="1" s="1"/>
  <c r="U753" i="1"/>
  <c r="U752" i="1" s="1"/>
  <c r="U750" i="1"/>
  <c r="U747" i="1"/>
  <c r="U745" i="1"/>
  <c r="U743" i="1"/>
  <c r="U736" i="1"/>
  <c r="U735" i="1" s="1"/>
  <c r="U734" i="1" s="1"/>
  <c r="U733" i="1" s="1"/>
  <c r="U732" i="1" s="1"/>
  <c r="U730" i="1"/>
  <c r="U729" i="1" s="1"/>
  <c r="U727" i="1"/>
  <c r="U726" i="1" s="1"/>
  <c r="U722" i="1"/>
  <c r="U721" i="1" s="1"/>
  <c r="U720" i="1" s="1"/>
  <c r="U719" i="1" s="1"/>
  <c r="U715" i="1"/>
  <c r="U714" i="1" s="1"/>
  <c r="U713" i="1" s="1"/>
  <c r="U712" i="1" s="1"/>
  <c r="U711" i="1" s="1"/>
  <c r="U710" i="1" s="1"/>
  <c r="U708" i="1"/>
  <c r="U707" i="1" s="1"/>
  <c r="U706" i="1" s="1"/>
  <c r="U705" i="1" s="1"/>
  <c r="U704" i="1" s="1"/>
  <c r="U703" i="1" s="1"/>
  <c r="U701" i="1"/>
  <c r="U700" i="1" s="1"/>
  <c r="U699" i="1" s="1"/>
  <c r="U698" i="1" s="1"/>
  <c r="U696" i="1"/>
  <c r="U695" i="1" s="1"/>
  <c r="U693" i="1"/>
  <c r="U692" i="1" s="1"/>
  <c r="U690" i="1"/>
  <c r="U688" i="1"/>
  <c r="U686" i="1"/>
  <c r="U684" i="1"/>
  <c r="U678" i="1"/>
  <c r="U677" i="1" s="1"/>
  <c r="U676" i="1" s="1"/>
  <c r="U675" i="1" s="1"/>
  <c r="U674" i="1" s="1"/>
  <c r="U665" i="1"/>
  <c r="U664" i="1" s="1"/>
  <c r="U662" i="1"/>
  <c r="U661" i="1" s="1"/>
  <c r="U659" i="1"/>
  <c r="U658" i="1" s="1"/>
  <c r="U653" i="1"/>
  <c r="U652" i="1" s="1"/>
  <c r="U649" i="1"/>
  <c r="U648" i="1" s="1"/>
  <c r="U646" i="1"/>
  <c r="U645" i="1" s="1"/>
  <c r="U643" i="1"/>
  <c r="U642" i="1" s="1"/>
  <c r="U637" i="1"/>
  <c r="U636" i="1" s="1"/>
  <c r="U634" i="1"/>
  <c r="U633" i="1" s="1"/>
  <c r="U629" i="1"/>
  <c r="U628" i="1" s="1"/>
  <c r="U627" i="1" s="1"/>
  <c r="U626" i="1" s="1"/>
  <c r="U623" i="1"/>
  <c r="U622" i="1" s="1"/>
  <c r="U619" i="1"/>
  <c r="U618" i="1" s="1"/>
  <c r="U615" i="1"/>
  <c r="U613" i="1"/>
  <c r="U609" i="1"/>
  <c r="U608" i="1" s="1"/>
  <c r="U606" i="1"/>
  <c r="U605" i="1" s="1"/>
  <c r="U603" i="1"/>
  <c r="U602" i="1" s="1"/>
  <c r="U600" i="1"/>
  <c r="U599" i="1" s="1"/>
  <c r="U597" i="1"/>
  <c r="U596" i="1" s="1"/>
  <c r="U593" i="1"/>
  <c r="U592" i="1" s="1"/>
  <c r="U586" i="1"/>
  <c r="U585" i="1" s="1"/>
  <c r="U584" i="1" s="1"/>
  <c r="U583" i="1" s="1"/>
  <c r="U580" i="1"/>
  <c r="U578" i="1"/>
  <c r="U569" i="1"/>
  <c r="U568" i="1" s="1"/>
  <c r="U565" i="1"/>
  <c r="U564" i="1" s="1"/>
  <c r="U562" i="1"/>
  <c r="U561" i="1" s="1"/>
  <c r="U557" i="1"/>
  <c r="U555" i="1"/>
  <c r="U547" i="1"/>
  <c r="U546" i="1" s="1"/>
  <c r="U538" i="1"/>
  <c r="U536" i="1"/>
  <c r="U534" i="1"/>
  <c r="U530" i="1"/>
  <c r="U529" i="1" s="1"/>
  <c r="U526" i="1"/>
  <c r="U525" i="1" s="1"/>
  <c r="U522" i="1"/>
  <c r="U521" i="1" s="1"/>
  <c r="U513" i="1"/>
  <c r="U512" i="1" s="1"/>
  <c r="U511" i="1" s="1"/>
  <c r="U510" i="1" s="1"/>
  <c r="U509" i="1" s="1"/>
  <c r="U506" i="1"/>
  <c r="U505" i="1" s="1"/>
  <c r="U502" i="1"/>
  <c r="U501" i="1" s="1"/>
  <c r="U498" i="1"/>
  <c r="U497" i="1" s="1"/>
  <c r="U490" i="1"/>
  <c r="U488" i="1"/>
  <c r="U486" i="1"/>
  <c r="U483" i="1"/>
  <c r="U482" i="1" s="1"/>
  <c r="U474" i="1"/>
  <c r="U473" i="1" s="1"/>
  <c r="U471" i="1"/>
  <c r="U470" i="1" s="1"/>
  <c r="U466" i="1"/>
  <c r="U465" i="1" s="1"/>
  <c r="U464" i="1" s="1"/>
  <c r="U461" i="1"/>
  <c r="U460" i="1" s="1"/>
  <c r="U457" i="1"/>
  <c r="U456" i="1" s="1"/>
  <c r="U454" i="1"/>
  <c r="U453" i="1" s="1"/>
  <c r="U451" i="1"/>
  <c r="U450" i="1" s="1"/>
  <c r="U447" i="1"/>
  <c r="U446" i="1" s="1"/>
  <c r="U441" i="1"/>
  <c r="U440" i="1" s="1"/>
  <c r="U438" i="1"/>
  <c r="U437" i="1" s="1"/>
  <c r="U434" i="1"/>
  <c r="U433" i="1" s="1"/>
  <c r="U430" i="1"/>
  <c r="U429" i="1" s="1"/>
  <c r="U426" i="1"/>
  <c r="U425" i="1" s="1"/>
  <c r="U422" i="1"/>
  <c r="U421" i="1" s="1"/>
  <c r="U414" i="1"/>
  <c r="U412" i="1"/>
  <c r="U408" i="1"/>
  <c r="U407" i="1" s="1"/>
  <c r="U394" i="1"/>
  <c r="U393" i="1" s="1"/>
  <c r="U392" i="1" s="1"/>
  <c r="U390" i="1"/>
  <c r="U389" i="1" s="1"/>
  <c r="U388" i="1" s="1"/>
  <c r="U387" i="1" s="1"/>
  <c r="U384" i="1"/>
  <c r="U383" i="1" s="1"/>
  <c r="U382" i="1" s="1"/>
  <c r="U379" i="1"/>
  <c r="U377" i="1"/>
  <c r="U370" i="1"/>
  <c r="U369" i="1" s="1"/>
  <c r="U367" i="1"/>
  <c r="U365" i="1"/>
  <c r="U362" i="1"/>
  <c r="U361" i="1" s="1"/>
  <c r="U352" i="1"/>
  <c r="U351" i="1" s="1"/>
  <c r="U350" i="1" s="1"/>
  <c r="U349" i="1" s="1"/>
  <c r="U348" i="1" s="1"/>
  <c r="U346" i="1"/>
  <c r="U345" i="1" s="1"/>
  <c r="U344" i="1" s="1"/>
  <c r="U343" i="1" s="1"/>
  <c r="U342" i="1" s="1"/>
  <c r="U340" i="1"/>
  <c r="U339" i="1" s="1"/>
  <c r="U338" i="1" s="1"/>
  <c r="U337" i="1" s="1"/>
  <c r="U335" i="1"/>
  <c r="U334" i="1" s="1"/>
  <c r="U333" i="1" s="1"/>
  <c r="U331" i="1"/>
  <c r="U330" i="1" s="1"/>
  <c r="U328" i="1"/>
  <c r="U326" i="1"/>
  <c r="U324" i="1"/>
  <c r="U321" i="1"/>
  <c r="U320" i="1" s="1"/>
  <c r="U315" i="1"/>
  <c r="U314" i="1" s="1"/>
  <c r="U313" i="1" s="1"/>
  <c r="U312" i="1" s="1"/>
  <c r="U309" i="1"/>
  <c r="U308" i="1" s="1"/>
  <c r="U306" i="1"/>
  <c r="U305" i="1" s="1"/>
  <c r="U303" i="1"/>
  <c r="U302" i="1" s="1"/>
  <c r="U298" i="1"/>
  <c r="U297" i="1" s="1"/>
  <c r="U296" i="1" s="1"/>
  <c r="U294" i="1"/>
  <c r="U293" i="1" s="1"/>
  <c r="U289" i="1"/>
  <c r="U288" i="1" s="1"/>
  <c r="U287" i="1" s="1"/>
  <c r="U286" i="1" s="1"/>
  <c r="U281" i="1"/>
  <c r="U279" i="1"/>
  <c r="U275" i="1"/>
  <c r="U274" i="1" s="1"/>
  <c r="U272" i="1"/>
  <c r="U271" i="1" s="1"/>
  <c r="U269" i="1"/>
  <c r="U268" i="1" s="1"/>
  <c r="U266" i="1"/>
  <c r="U264" i="1"/>
  <c r="U262" i="1"/>
  <c r="U255" i="1"/>
  <c r="U253" i="1"/>
  <c r="U251" i="1"/>
  <c r="U248" i="1"/>
  <c r="U247" i="1" s="1"/>
  <c r="U242" i="1"/>
  <c r="U241" i="1" s="1"/>
  <c r="U240" i="1" s="1"/>
  <c r="U238" i="1"/>
  <c r="U237" i="1" s="1"/>
  <c r="U236" i="1" s="1"/>
  <c r="U234" i="1"/>
  <c r="U233" i="1" s="1"/>
  <c r="U232" i="1" s="1"/>
  <c r="U230" i="1"/>
  <c r="U229" i="1" s="1"/>
  <c r="U228" i="1" s="1"/>
  <c r="U222" i="1"/>
  <c r="U221" i="1" s="1"/>
  <c r="U220" i="1" s="1"/>
  <c r="U218" i="1"/>
  <c r="U217" i="1" s="1"/>
  <c r="U215" i="1"/>
  <c r="U213" i="1"/>
  <c r="U211" i="1"/>
  <c r="U207" i="1"/>
  <c r="U206" i="1" s="1"/>
  <c r="U205" i="1" s="1"/>
  <c r="U202" i="1"/>
  <c r="U201" i="1" s="1"/>
  <c r="U200" i="1" s="1"/>
  <c r="U199" i="1" s="1"/>
  <c r="U193" i="1"/>
  <c r="U191" i="1"/>
  <c r="U189" i="1"/>
  <c r="U181" i="1"/>
  <c r="U180" i="1" s="1"/>
  <c r="U178" i="1"/>
  <c r="U177" i="1" s="1"/>
  <c r="U173" i="1"/>
  <c r="U172" i="1" s="1"/>
  <c r="U170" i="1"/>
  <c r="U169" i="1" s="1"/>
  <c r="U167" i="1"/>
  <c r="U166" i="1" s="1"/>
  <c r="U165" i="1" s="1"/>
  <c r="U162" i="1"/>
  <c r="U161" i="1" s="1"/>
  <c r="U160" i="1" s="1"/>
  <c r="U158" i="1"/>
  <c r="U157" i="1" s="1"/>
  <c r="U154" i="1"/>
  <c r="U152" i="1"/>
  <c r="U149" i="1"/>
  <c r="U148" i="1" s="1"/>
  <c r="U145" i="1"/>
  <c r="U144" i="1" s="1"/>
  <c r="U143" i="1" s="1"/>
  <c r="U141" i="1"/>
  <c r="U139" i="1"/>
  <c r="U137" i="1"/>
  <c r="U131" i="1"/>
  <c r="U130" i="1" s="1"/>
  <c r="U129" i="1" s="1"/>
  <c r="U128" i="1" s="1"/>
  <c r="U127" i="1" s="1"/>
  <c r="U123" i="1"/>
  <c r="U121" i="1"/>
  <c r="U119" i="1"/>
  <c r="U116" i="1"/>
  <c r="U115" i="1" s="1"/>
  <c r="U108" i="1"/>
  <c r="U107" i="1" s="1"/>
  <c r="U106" i="1" s="1"/>
  <c r="U105" i="1" s="1"/>
  <c r="U103" i="1"/>
  <c r="U102" i="1" s="1"/>
  <c r="U101" i="1" s="1"/>
  <c r="U100" i="1" s="1"/>
  <c r="U97" i="1"/>
  <c r="U96" i="1" s="1"/>
  <c r="U95" i="1" s="1"/>
  <c r="U94" i="1" s="1"/>
  <c r="U93" i="1" s="1"/>
  <c r="U91" i="1"/>
  <c r="U89" i="1"/>
  <c r="U87" i="1"/>
  <c r="U84" i="1"/>
  <c r="U83" i="1" s="1"/>
  <c r="U76" i="1"/>
  <c r="U75" i="1" s="1"/>
  <c r="U73" i="1"/>
  <c r="U72" i="1" s="1"/>
  <c r="U65" i="1"/>
  <c r="U64" i="1" s="1"/>
  <c r="U54" i="1"/>
  <c r="U52" i="1"/>
  <c r="U50" i="1"/>
  <c r="U47" i="1"/>
  <c r="U46" i="1" s="1"/>
  <c r="U42" i="1"/>
  <c r="U41" i="1" s="1"/>
  <c r="U40" i="1" s="1"/>
  <c r="U39" i="1" s="1"/>
  <c r="U37" i="1"/>
  <c r="U36" i="1" s="1"/>
  <c r="U34" i="1"/>
  <c r="U32" i="1"/>
  <c r="U30" i="1"/>
  <c r="U25" i="1"/>
  <c r="U23" i="1"/>
  <c r="V3493" i="1" l="1"/>
  <c r="U3493" i="1"/>
  <c r="V4019" i="1"/>
  <c r="M1045" i="1"/>
  <c r="AF1045" i="1" s="1"/>
  <c r="AK1045" i="1" s="1"/>
  <c r="AY1045" i="1" s="1"/>
  <c r="O1045" i="1"/>
  <c r="AH1046" i="1"/>
  <c r="AM1046" i="1" s="1"/>
  <c r="BA1046" i="1" s="1"/>
  <c r="N1045" i="1"/>
  <c r="AG1046" i="1"/>
  <c r="AL1046" i="1" s="1"/>
  <c r="AZ1046" i="1" s="1"/>
  <c r="U2932" i="1"/>
  <c r="U2931" i="1" s="1"/>
  <c r="V2932" i="1"/>
  <c r="V2931" i="1" s="1"/>
  <c r="U545" i="1"/>
  <c r="U544" i="1" s="1"/>
  <c r="V545" i="1"/>
  <c r="V544" i="1" s="1"/>
  <c r="U4019" i="1"/>
  <c r="U651" i="1"/>
  <c r="V651" i="1"/>
  <c r="U4085" i="1"/>
  <c r="U4084" i="1" s="1"/>
  <c r="U4083" i="1" s="1"/>
  <c r="U4082" i="1" s="1"/>
  <c r="V4085" i="1"/>
  <c r="V4084" i="1" s="1"/>
  <c r="V4083" i="1" s="1"/>
  <c r="V4082" i="1" s="1"/>
  <c r="U417" i="1"/>
  <c r="V417" i="1"/>
  <c r="U2974" i="1"/>
  <c r="U2973" i="1" s="1"/>
  <c r="V2974" i="1"/>
  <c r="V2973" i="1" s="1"/>
  <c r="U3445" i="1"/>
  <c r="U3444" i="1" s="1"/>
  <c r="U3438" i="1" s="1"/>
  <c r="V3445" i="1"/>
  <c r="V3444" i="1" s="1"/>
  <c r="V3438" i="1" s="1"/>
  <c r="U60" i="1"/>
  <c r="U59" i="1" s="1"/>
  <c r="U58" i="1" s="1"/>
  <c r="U57" i="1" s="1"/>
  <c r="U56" i="1" s="1"/>
  <c r="V60" i="1"/>
  <c r="V59" i="1" s="1"/>
  <c r="V58" i="1" s="1"/>
  <c r="V57" i="1" s="1"/>
  <c r="V56" i="1" s="1"/>
  <c r="U2995" i="1"/>
  <c r="U2994" i="1" s="1"/>
  <c r="V2995" i="1"/>
  <c r="V2994" i="1" s="1"/>
  <c r="U2780" i="1"/>
  <c r="U2779" i="1" s="1"/>
  <c r="U2778" i="1" s="1"/>
  <c r="U2777" i="1" s="1"/>
  <c r="U2776" i="1" s="1"/>
  <c r="V2780" i="1"/>
  <c r="V2779" i="1" s="1"/>
  <c r="V2778" i="1" s="1"/>
  <c r="V2777" i="1" s="1"/>
  <c r="V2776" i="1" s="1"/>
  <c r="U2834" i="1"/>
  <c r="U2833" i="1" s="1"/>
  <c r="U2832" i="1" s="1"/>
  <c r="U2831" i="1" s="1"/>
  <c r="V2834" i="1"/>
  <c r="V2833" i="1" s="1"/>
  <c r="V2832" i="1" s="1"/>
  <c r="V2831" i="1" s="1"/>
  <c r="U2618" i="1"/>
  <c r="V2618" i="1"/>
  <c r="V2093" i="1"/>
  <c r="V2092" i="1" s="1"/>
  <c r="V2091" i="1" s="1"/>
  <c r="V2090" i="1" s="1"/>
  <c r="V3354" i="1"/>
  <c r="V3378" i="1"/>
  <c r="V3377" i="1" s="1"/>
  <c r="V3376" i="1" s="1"/>
  <c r="V3375" i="1" s="1"/>
  <c r="V449" i="1"/>
  <c r="U2667" i="1"/>
  <c r="U2666" i="1" s="1"/>
  <c r="V819" i="1"/>
  <c r="V866" i="1"/>
  <c r="V865" i="1" s="1"/>
  <c r="V2153" i="1"/>
  <c r="V2152" i="1" s="1"/>
  <c r="V2151" i="1" s="1"/>
  <c r="V2150" i="1" s="1"/>
  <c r="U612" i="1"/>
  <c r="U611" i="1" s="1"/>
  <c r="U1475" i="1"/>
  <c r="U1474" i="1" s="1"/>
  <c r="U2434" i="1"/>
  <c r="U4054" i="1"/>
  <c r="U4053" i="1" s="1"/>
  <c r="U4052" i="1" s="1"/>
  <c r="V2045" i="1"/>
  <c r="V2457" i="1"/>
  <c r="V2456" i="1" s="1"/>
  <c r="V2455" i="1" s="1"/>
  <c r="V1114" i="1"/>
  <c r="V1110" i="1" s="1"/>
  <c r="V1109" i="1" s="1"/>
  <c r="V1102" i="1" s="1"/>
  <c r="V2655" i="1"/>
  <c r="U577" i="1"/>
  <c r="U572" i="1" s="1"/>
  <c r="U571" i="1" s="1"/>
  <c r="U2267" i="1"/>
  <c r="U2266" i="1" s="1"/>
  <c r="U2265" i="1" s="1"/>
  <c r="U2264" i="1" s="1"/>
  <c r="U2257" i="1" s="1"/>
  <c r="U2249" i="1" s="1"/>
  <c r="U4125" i="1"/>
  <c r="U4124" i="1" s="1"/>
  <c r="U4123" i="1" s="1"/>
  <c r="U4116" i="1" s="1"/>
  <c r="U4157" i="1"/>
  <c r="U4156" i="1" s="1"/>
  <c r="V1003" i="1"/>
  <c r="V1002" i="1" s="1"/>
  <c r="V1001" i="1" s="1"/>
  <c r="V1000" i="1" s="1"/>
  <c r="V1831" i="1"/>
  <c r="U1461" i="1"/>
  <c r="U1460" i="1" s="1"/>
  <c r="U1781" i="1"/>
  <c r="V1031" i="1"/>
  <c r="V1030" i="1" s="1"/>
  <c r="V1023" i="1" s="1"/>
  <c r="V1541" i="1"/>
  <c r="V1540" i="1" s="1"/>
  <c r="V1539" i="1" s="1"/>
  <c r="V1538" i="1" s="1"/>
  <c r="V3310" i="1"/>
  <c r="V3309" i="1" s="1"/>
  <c r="V3308" i="1" s="1"/>
  <c r="V1804" i="1"/>
  <c r="V1803" i="1" s="1"/>
  <c r="V1802" i="1" s="1"/>
  <c r="U554" i="1"/>
  <c r="U553" i="1" s="1"/>
  <c r="U552" i="1" s="1"/>
  <c r="U1716" i="1"/>
  <c r="U1715" i="1" s="1"/>
  <c r="U1714" i="1" s="1"/>
  <c r="U1713" i="1" s="1"/>
  <c r="U3415" i="1"/>
  <c r="V1685" i="1"/>
  <c r="V1684" i="1" s="1"/>
  <c r="V1683" i="1" s="1"/>
  <c r="V2025" i="1"/>
  <c r="V2024" i="1" s="1"/>
  <c r="V2062" i="1"/>
  <c r="V2061" i="1" s="1"/>
  <c r="V2060" i="1" s="1"/>
  <c r="V2059" i="1" s="1"/>
  <c r="V2487" i="1"/>
  <c r="V2486" i="1" s="1"/>
  <c r="V2485" i="1" s="1"/>
  <c r="V2484" i="1" s="1"/>
  <c r="V3321" i="1"/>
  <c r="V3320" i="1" s="1"/>
  <c r="V3315" i="1" s="1"/>
  <c r="V3341" i="1"/>
  <c r="V3340" i="1" s="1"/>
  <c r="V3339" i="1" s="1"/>
  <c r="V3338" i="1" s="1"/>
  <c r="V3337" i="1" s="1"/>
  <c r="V3336" i="1" s="1"/>
  <c r="V3511" i="1"/>
  <c r="V2948" i="1"/>
  <c r="V2947" i="1" s="1"/>
  <c r="V2946" i="1" s="1"/>
  <c r="V2945" i="1" s="1"/>
  <c r="V2944" i="1" s="1"/>
  <c r="U1221" i="1"/>
  <c r="U1220" i="1" s="1"/>
  <c r="U1219" i="1" s="1"/>
  <c r="U1218" i="1" s="1"/>
  <c r="U2537" i="1"/>
  <c r="U2536" i="1" s="1"/>
  <c r="U2535" i="1" s="1"/>
  <c r="U2528" i="1" s="1"/>
  <c r="U2702" i="1"/>
  <c r="U3908" i="1"/>
  <c r="U3907" i="1" s="1"/>
  <c r="V22" i="1"/>
  <c r="V21" i="1" s="1"/>
  <c r="V20" i="1" s="1"/>
  <c r="V811" i="1"/>
  <c r="V810" i="1" s="1"/>
  <c r="V809" i="1" s="1"/>
  <c r="V2241" i="1"/>
  <c r="V2240" i="1" s="1"/>
  <c r="V2239" i="1" s="1"/>
  <c r="V3162" i="1"/>
  <c r="V3158" i="1" s="1"/>
  <c r="V3157" i="1" s="1"/>
  <c r="U151" i="1"/>
  <c r="U147" i="1" s="1"/>
  <c r="U2045" i="1"/>
  <c r="U210" i="1"/>
  <c r="U209" i="1" s="1"/>
  <c r="U204" i="1" s="1"/>
  <c r="U198" i="1" s="1"/>
  <c r="U197" i="1" s="1"/>
  <c r="U196" i="1" s="1"/>
  <c r="V469" i="1"/>
  <c r="V468" i="1" s="1"/>
  <c r="V1063" i="1"/>
  <c r="V1062" i="1" s="1"/>
  <c r="V1061" i="1" s="1"/>
  <c r="V1060" i="1" s="1"/>
  <c r="V1763" i="1"/>
  <c r="V1762" i="1" s="1"/>
  <c r="V1761" i="1" s="1"/>
  <c r="V1760" i="1" s="1"/>
  <c r="V2819" i="1"/>
  <c r="V2818" i="1" s="1"/>
  <c r="V2817" i="1" s="1"/>
  <c r="V3286" i="1"/>
  <c r="V3282" i="1" s="1"/>
  <c r="V3281" i="1" s="1"/>
  <c r="V3275" i="1" s="1"/>
  <c r="V3274" i="1" s="1"/>
  <c r="V3611" i="1"/>
  <c r="V3610" i="1" s="1"/>
  <c r="V3941" i="1"/>
  <c r="V3937" i="1" s="1"/>
  <c r="V3932" i="1" s="1"/>
  <c r="V3931" i="1" s="1"/>
  <c r="V3930" i="1" s="1"/>
  <c r="V3929" i="1" s="1"/>
  <c r="U784" i="1"/>
  <c r="U780" i="1" s="1"/>
  <c r="U779" i="1" s="1"/>
  <c r="U913" i="1"/>
  <c r="U1122" i="1"/>
  <c r="U188" i="1"/>
  <c r="U187" i="1" s="1"/>
  <c r="U186" i="1" s="1"/>
  <c r="U185" i="1" s="1"/>
  <c r="U184" i="1" s="1"/>
  <c r="U183" i="1" s="1"/>
  <c r="U1551" i="1"/>
  <c r="U1547" i="1" s="1"/>
  <c r="U1546" i="1" s="1"/>
  <c r="U3717" i="1"/>
  <c r="U3704" i="1" s="1"/>
  <c r="V176" i="1"/>
  <c r="V175" i="1" s="1"/>
  <c r="V376" i="1"/>
  <c r="V375" i="1" s="1"/>
  <c r="V374" i="1" s="1"/>
  <c r="V496" i="1"/>
  <c r="V495" i="1" s="1"/>
  <c r="V494" i="1" s="1"/>
  <c r="V493" i="1" s="1"/>
  <c r="V492" i="1" s="1"/>
  <c r="V612" i="1"/>
  <c r="V611" i="1" s="1"/>
  <c r="V833" i="1"/>
  <c r="V832" i="1" s="1"/>
  <c r="V831" i="1" s="1"/>
  <c r="V856" i="1"/>
  <c r="V855" i="1" s="1"/>
  <c r="V854" i="1" s="1"/>
  <c r="V853" i="1" s="1"/>
  <c r="V852" i="1" s="1"/>
  <c r="V1484" i="1"/>
  <c r="V1483" i="1" s="1"/>
  <c r="V1482" i="1" s="1"/>
  <c r="V1481" i="1" s="1"/>
  <c r="V1480" i="1" s="1"/>
  <c r="V1658" i="1"/>
  <c r="V1657" i="1" s="1"/>
  <c r="V1656" i="1" s="1"/>
  <c r="V1655" i="1" s="1"/>
  <c r="V1997" i="1"/>
  <c r="V1993" i="1" s="1"/>
  <c r="V1992" i="1" s="1"/>
  <c r="V2344" i="1"/>
  <c r="V2343" i="1" s="1"/>
  <c r="V2336" i="1" s="1"/>
  <c r="V2537" i="1"/>
  <c r="V2536" i="1" s="1"/>
  <c r="V2535" i="1" s="1"/>
  <c r="V2528" i="1" s="1"/>
  <c r="V3541" i="1"/>
  <c r="V3540" i="1" s="1"/>
  <c r="V3539" i="1" s="1"/>
  <c r="V3717" i="1"/>
  <c r="V3704" i="1" s="1"/>
  <c r="U591" i="1"/>
  <c r="U292" i="1"/>
  <c r="U1176" i="1"/>
  <c r="U1175" i="1" s="1"/>
  <c r="U1174" i="1" s="1"/>
  <c r="U1173" i="1" s="1"/>
  <c r="U1166" i="1" s="1"/>
  <c r="U49" i="1"/>
  <c r="U45" i="1" s="1"/>
  <c r="U44" i="1" s="1"/>
  <c r="U99" i="1"/>
  <c r="U278" i="1"/>
  <c r="U277" i="1" s="1"/>
  <c r="U533" i="1"/>
  <c r="U532" i="1" s="1"/>
  <c r="U683" i="1"/>
  <c r="U682" i="1" s="1"/>
  <c r="U681" i="1" s="1"/>
  <c r="U680" i="1" s="1"/>
  <c r="U673" i="1" s="1"/>
  <c r="U1541" i="1"/>
  <c r="U1540" i="1" s="1"/>
  <c r="U1539" i="1" s="1"/>
  <c r="U1538" i="1" s="1"/>
  <c r="U1831" i="1"/>
  <c r="U1997" i="1"/>
  <c r="U1993" i="1" s="1"/>
  <c r="U1992" i="1" s="1"/>
  <c r="U2093" i="1"/>
  <c r="U2092" i="1" s="1"/>
  <c r="U2091" i="1" s="1"/>
  <c r="U2090" i="1" s="1"/>
  <c r="U2280" i="1"/>
  <c r="U2279" i="1" s="1"/>
  <c r="U2278" i="1" s="1"/>
  <c r="U2277" i="1" s="1"/>
  <c r="U2394" i="1"/>
  <c r="U2393" i="1" s="1"/>
  <c r="U2392" i="1" s="1"/>
  <c r="U3249" i="1"/>
  <c r="U3248" i="1" s="1"/>
  <c r="U3670" i="1"/>
  <c r="U3661" i="1" s="1"/>
  <c r="U3660" i="1" s="1"/>
  <c r="U3745" i="1"/>
  <c r="U3741" i="1" s="1"/>
  <c r="U3740" i="1" s="1"/>
  <c r="U3739" i="1" s="1"/>
  <c r="U3738" i="1" s="1"/>
  <c r="U3971" i="1"/>
  <c r="V1792" i="1"/>
  <c r="V1791" i="1" s="1"/>
  <c r="V2332" i="1"/>
  <c r="V2331" i="1" s="1"/>
  <c r="V2330" i="1" s="1"/>
  <c r="V2329" i="1" s="1"/>
  <c r="V2333" i="1"/>
  <c r="V3816" i="1"/>
  <c r="V3815" i="1" s="1"/>
  <c r="V3814" i="1" s="1"/>
  <c r="V3813" i="1" s="1"/>
  <c r="V3812" i="1" s="1"/>
  <c r="U2025" i="1"/>
  <c r="U2024" i="1" s="1"/>
  <c r="U3310" i="1"/>
  <c r="U3309" i="1" s="1"/>
  <c r="U3308" i="1" s="1"/>
  <c r="U3924" i="1"/>
  <c r="U3920" i="1" s="1"/>
  <c r="U3919" i="1" s="1"/>
  <c r="U3918" i="1" s="1"/>
  <c r="U3960" i="1"/>
  <c r="U3956" i="1" s="1"/>
  <c r="U3951" i="1" s="1"/>
  <c r="U3950" i="1" s="1"/>
  <c r="U3949" i="1" s="1"/>
  <c r="U3948" i="1" s="1"/>
  <c r="V29" i="1"/>
  <c r="V28" i="1" s="1"/>
  <c r="V27" i="1" s="1"/>
  <c r="V136" i="1"/>
  <c r="V135" i="1" s="1"/>
  <c r="V2689" i="1"/>
  <c r="V2688" i="1" s="1"/>
  <c r="V2687" i="1" s="1"/>
  <c r="V2686" i="1" s="1"/>
  <c r="V2674" i="1" s="1"/>
  <c r="U71" i="1"/>
  <c r="U70" i="1" s="1"/>
  <c r="U69" i="1" s="1"/>
  <c r="U68" i="1" s="1"/>
  <c r="U67" i="1" s="1"/>
  <c r="U952" i="1"/>
  <c r="U944" i="1" s="1"/>
  <c r="U1359" i="1"/>
  <c r="U1358" i="1" s="1"/>
  <c r="U1357" i="1" s="1"/>
  <c r="U1428" i="1"/>
  <c r="U1427" i="1" s="1"/>
  <c r="U1426" i="1" s="1"/>
  <c r="U1425" i="1" s="1"/>
  <c r="U2200" i="1"/>
  <c r="U2199" i="1" s="1"/>
  <c r="U2198" i="1" s="1"/>
  <c r="U2197" i="1" s="1"/>
  <c r="U2311" i="1"/>
  <c r="U2310" i="1" s="1"/>
  <c r="U2309" i="1" s="1"/>
  <c r="U2308" i="1" s="1"/>
  <c r="U2689" i="1"/>
  <c r="U2688" i="1" s="1"/>
  <c r="U2687" i="1" s="1"/>
  <c r="U2686" i="1" s="1"/>
  <c r="U2674" i="1" s="1"/>
  <c r="U2768" i="1"/>
  <c r="U2767" i="1" s="1"/>
  <c r="U2766" i="1" s="1"/>
  <c r="U3150" i="1"/>
  <c r="U3149" i="1" s="1"/>
  <c r="U3148" i="1" s="1"/>
  <c r="U3147" i="1" s="1"/>
  <c r="U3162" i="1"/>
  <c r="U3158" i="1" s="1"/>
  <c r="U3157" i="1" s="1"/>
  <c r="U3465" i="1"/>
  <c r="U3631" i="1"/>
  <c r="U3627" i="1" s="1"/>
  <c r="U4008" i="1"/>
  <c r="U4004" i="1" s="1"/>
  <c r="U4003" i="1" s="1"/>
  <c r="U3997" i="1" s="1"/>
  <c r="U3996" i="1" s="1"/>
  <c r="V151" i="1"/>
  <c r="V147" i="1" s="1"/>
  <c r="V261" i="1"/>
  <c r="V260" i="1" s="1"/>
  <c r="V1347" i="1"/>
  <c r="V1346" i="1" s="1"/>
  <c r="V1568" i="1"/>
  <c r="V1567" i="1" s="1"/>
  <c r="V1773" i="1"/>
  <c r="V1769" i="1" s="1"/>
  <c r="V1768" i="1" s="1"/>
  <c r="V1852" i="1"/>
  <c r="V1851" i="1" s="1"/>
  <c r="V1850" i="1" s="1"/>
  <c r="V1849" i="1" s="1"/>
  <c r="V2648" i="1"/>
  <c r="V3199" i="1"/>
  <c r="V3198" i="1" s="1"/>
  <c r="V3960" i="1"/>
  <c r="V3956" i="1" s="1"/>
  <c r="V3951" i="1" s="1"/>
  <c r="V3950" i="1" s="1"/>
  <c r="V3949" i="1" s="1"/>
  <c r="V3948" i="1" s="1"/>
  <c r="V3982" i="1"/>
  <c r="V3978" i="1" s="1"/>
  <c r="V4138" i="1"/>
  <c r="V4134" i="1" s="1"/>
  <c r="V4133" i="1" s="1"/>
  <c r="V4132" i="1" s="1"/>
  <c r="V4131" i="1" s="1"/>
  <c r="V533" i="1"/>
  <c r="V532" i="1" s="1"/>
  <c r="V845" i="1"/>
  <c r="V844" i="1" s="1"/>
  <c r="V838" i="1" s="1"/>
  <c r="V1053" i="1"/>
  <c r="V1052" i="1" s="1"/>
  <c r="V1051" i="1" s="1"/>
  <c r="V1050" i="1" s="1"/>
  <c r="V1049" i="1" s="1"/>
  <c r="V1082" i="1"/>
  <c r="V1081" i="1" s="1"/>
  <c r="V1080" i="1" s="1"/>
  <c r="V1385" i="1"/>
  <c r="V1384" i="1" s="1"/>
  <c r="V1383" i="1" s="1"/>
  <c r="V1382" i="1" s="1"/>
  <c r="V1375" i="1" s="1"/>
  <c r="V1367" i="1" s="1"/>
  <c r="V1394" i="1"/>
  <c r="V1393" i="1" s="1"/>
  <c r="V1392" i="1" s="1"/>
  <c r="V1391" i="1" s="1"/>
  <c r="V1494" i="1"/>
  <c r="V1493" i="1" s="1"/>
  <c r="V1492" i="1" s="1"/>
  <c r="V1491" i="1" s="1"/>
  <c r="V1913" i="1"/>
  <c r="V1912" i="1" s="1"/>
  <c r="V1911" i="1" s="1"/>
  <c r="V2200" i="1"/>
  <c r="V2199" i="1" s="1"/>
  <c r="V2198" i="1" s="1"/>
  <c r="V2197" i="1" s="1"/>
  <c r="V2311" i="1"/>
  <c r="V2310" i="1" s="1"/>
  <c r="V2309" i="1" s="1"/>
  <c r="V2308" i="1" s="1"/>
  <c r="V2426" i="1"/>
  <c r="V2422" i="1" s="1"/>
  <c r="V2421" i="1" s="1"/>
  <c r="V2414" i="1" s="1"/>
  <c r="V2474" i="1"/>
  <c r="V2473" i="1" s="1"/>
  <c r="V2472" i="1" s="1"/>
  <c r="V2471" i="1" s="1"/>
  <c r="V2470" i="1" s="1"/>
  <c r="V2462" i="1" s="1"/>
  <c r="V2667" i="1"/>
  <c r="V2666" i="1" s="1"/>
  <c r="V3076" i="1"/>
  <c r="V3075" i="1" s="1"/>
  <c r="V3074" i="1" s="1"/>
  <c r="V3504" i="1"/>
  <c r="V3562" i="1"/>
  <c r="V3557" i="1" s="1"/>
  <c r="V3556" i="1" s="1"/>
  <c r="V3631" i="1"/>
  <c r="V3627" i="1" s="1"/>
  <c r="V4008" i="1"/>
  <c r="V4004" i="1" s="1"/>
  <c r="V4003" i="1" s="1"/>
  <c r="V3997" i="1" s="1"/>
  <c r="V3996" i="1" s="1"/>
  <c r="V4054" i="1"/>
  <c r="V4053" i="1" s="1"/>
  <c r="V4052" i="1" s="1"/>
  <c r="V4074" i="1"/>
  <c r="V4073" i="1" s="1"/>
  <c r="V4072" i="1" s="1"/>
  <c r="V4071" i="1" s="1"/>
  <c r="V4070" i="1" s="1"/>
  <c r="V4109" i="1"/>
  <c r="V4108" i="1" s="1"/>
  <c r="V4107" i="1" s="1"/>
  <c r="V4106" i="1" s="1"/>
  <c r="V4125" i="1"/>
  <c r="V4124" i="1" s="1"/>
  <c r="V4123" i="1" s="1"/>
  <c r="V4116" i="1" s="1"/>
  <c r="V4157" i="1"/>
  <c r="V4156" i="1" s="1"/>
  <c r="V250" i="1"/>
  <c r="V246" i="1" s="1"/>
  <c r="V245" i="1" s="1"/>
  <c r="V244" i="1" s="1"/>
  <c r="V323" i="1"/>
  <c r="V319" i="1" s="1"/>
  <c r="V318" i="1" s="1"/>
  <c r="V317" i="1" s="1"/>
  <c r="V311" i="1" s="1"/>
  <c r="V364" i="1"/>
  <c r="V632" i="1"/>
  <c r="V631" i="1" s="1"/>
  <c r="V826" i="1"/>
  <c r="V936" i="1"/>
  <c r="V935" i="1" s="1"/>
  <c r="V934" i="1" s="1"/>
  <c r="V1886" i="1"/>
  <c r="V1885" i="1" s="1"/>
  <c r="V1884" i="1" s="1"/>
  <c r="V1883" i="1" s="1"/>
  <c r="V1987" i="1"/>
  <c r="V1986" i="1" s="1"/>
  <c r="V1985" i="1" s="1"/>
  <c r="V1984" i="1" s="1"/>
  <c r="V2280" i="1"/>
  <c r="V2279" i="1" s="1"/>
  <c r="V2278" i="1" s="1"/>
  <c r="V2277" i="1" s="1"/>
  <c r="V2365" i="1"/>
  <c r="V2364" i="1" s="1"/>
  <c r="V2363" i="1" s="1"/>
  <c r="V2362" i="1" s="1"/>
  <c r="V2361" i="1" s="1"/>
  <c r="V2702" i="1"/>
  <c r="V3216" i="1"/>
  <c r="V3212" i="1" s="1"/>
  <c r="V3211" i="1" s="1"/>
  <c r="V3230" i="1"/>
  <c r="V3229" i="1" s="1"/>
  <c r="V3483" i="1"/>
  <c r="V3482" i="1" s="1"/>
  <c r="V3518" i="1"/>
  <c r="V3517" i="1" s="1"/>
  <c r="V3516" i="1" s="1"/>
  <c r="V3617" i="1"/>
  <c r="V3616" i="1" s="1"/>
  <c r="V3643" i="1"/>
  <c r="V3642" i="1" s="1"/>
  <c r="V3641" i="1" s="1"/>
  <c r="V3971" i="1"/>
  <c r="U2241" i="1"/>
  <c r="U2240" i="1" s="1"/>
  <c r="U2239" i="1" s="1"/>
  <c r="U1557" i="1"/>
  <c r="V164" i="1"/>
  <c r="U2218" i="1"/>
  <c r="U164" i="1"/>
  <c r="U1347" i="1"/>
  <c r="U1346" i="1" s="1"/>
  <c r="V969" i="1"/>
  <c r="V968" i="1" s="1"/>
  <c r="V967" i="1" s="1"/>
  <c r="V966" i="1" s="1"/>
  <c r="U364" i="1"/>
  <c r="U449" i="1"/>
  <c r="U833" i="1"/>
  <c r="U832" i="1" s="1"/>
  <c r="U831" i="1" s="1"/>
  <c r="U845" i="1"/>
  <c r="U844" i="1" s="1"/>
  <c r="U838" i="1" s="1"/>
  <c r="U1212" i="1"/>
  <c r="U1615" i="1"/>
  <c r="U1614" i="1" s="1"/>
  <c r="U1613" i="1" s="1"/>
  <c r="U1612" i="1" s="1"/>
  <c r="U1605" i="1" s="1"/>
  <c r="U1826" i="1"/>
  <c r="U1825" i="1" s="1"/>
  <c r="U1824" i="1" s="1"/>
  <c r="U1817" i="1" s="1"/>
  <c r="U1987" i="1"/>
  <c r="U1986" i="1" s="1"/>
  <c r="U1985" i="1" s="1"/>
  <c r="U1984" i="1" s="1"/>
  <c r="U2344" i="1"/>
  <c r="U2343" i="1" s="1"/>
  <c r="U2336" i="1" s="1"/>
  <c r="U2594" i="1"/>
  <c r="U2588" i="1" s="1"/>
  <c r="U2710" i="1"/>
  <c r="U2709" i="1" s="1"/>
  <c r="U2731" i="1"/>
  <c r="U2727" i="1" s="1"/>
  <c r="U2726" i="1" s="1"/>
  <c r="U3321" i="1"/>
  <c r="U3320" i="1" s="1"/>
  <c r="U3315" i="1" s="1"/>
  <c r="U3386" i="1"/>
  <c r="U3385" i="1" s="1"/>
  <c r="U3384" i="1" s="1"/>
  <c r="U3383" i="1" s="1"/>
  <c r="U3430" i="1"/>
  <c r="U3429" i="1" s="1"/>
  <c r="U3457" i="1"/>
  <c r="U3453" i="1" s="1"/>
  <c r="U3452" i="1" s="1"/>
  <c r="U3483" i="1"/>
  <c r="U3482" i="1" s="1"/>
  <c r="U3982" i="1"/>
  <c r="U3978" i="1" s="1"/>
  <c r="U4074" i="1"/>
  <c r="U4073" i="1" s="1"/>
  <c r="U4072" i="1" s="1"/>
  <c r="U4071" i="1" s="1"/>
  <c r="U4070" i="1" s="1"/>
  <c r="U4138" i="1"/>
  <c r="U4134" i="1" s="1"/>
  <c r="U4133" i="1" s="1"/>
  <c r="U4132" i="1" s="1"/>
  <c r="U4131" i="1" s="1"/>
  <c r="U4150" i="1"/>
  <c r="U4149" i="1" s="1"/>
  <c r="U4148" i="1" s="1"/>
  <c r="V49" i="1"/>
  <c r="V45" i="1" s="1"/>
  <c r="V44" i="1" s="1"/>
  <c r="V188" i="1"/>
  <c r="V187" i="1" s="1"/>
  <c r="V186" i="1" s="1"/>
  <c r="V185" i="1" s="1"/>
  <c r="V184" i="1" s="1"/>
  <c r="V183" i="1" s="1"/>
  <c r="V210" i="1"/>
  <c r="V209" i="1" s="1"/>
  <c r="V204" i="1" s="1"/>
  <c r="V198" i="1" s="1"/>
  <c r="V197" i="1" s="1"/>
  <c r="V196" i="1" s="1"/>
  <c r="V278" i="1"/>
  <c r="V277" i="1" s="1"/>
  <c r="V485" i="1"/>
  <c r="V481" i="1" s="1"/>
  <c r="V480" i="1" s="1"/>
  <c r="V479" i="1" s="1"/>
  <c r="V683" i="1"/>
  <c r="V682" i="1" s="1"/>
  <c r="V681" i="1" s="1"/>
  <c r="V680" i="1" s="1"/>
  <c r="V673" i="1" s="1"/>
  <c r="V725" i="1"/>
  <c r="V724" i="1" s="1"/>
  <c r="V924" i="1"/>
  <c r="V923" i="1" s="1"/>
  <c r="V952" i="1"/>
  <c r="V944" i="1" s="1"/>
  <c r="V1122" i="1"/>
  <c r="V1428" i="1"/>
  <c r="V1427" i="1" s="1"/>
  <c r="V1426" i="1" s="1"/>
  <c r="V1425" i="1" s="1"/>
  <c r="V3465" i="1"/>
  <c r="U3405" i="1"/>
  <c r="V591" i="1"/>
  <c r="U1513" i="1"/>
  <c r="U1512" i="1" s="1"/>
  <c r="U1511" i="1" s="1"/>
  <c r="U3199" i="1"/>
  <c r="U3198" i="1" s="1"/>
  <c r="U3363" i="1"/>
  <c r="U3362" i="1" s="1"/>
  <c r="U3562" i="1"/>
  <c r="U3557" i="1" s="1"/>
  <c r="U3556" i="1" s="1"/>
  <c r="U3580" i="1"/>
  <c r="U3576" i="1" s="1"/>
  <c r="U3575" i="1" s="1"/>
  <c r="U3679" i="1"/>
  <c r="U4109" i="1"/>
  <c r="U4108" i="1" s="1"/>
  <c r="U4107" i="1" s="1"/>
  <c r="U4106" i="1" s="1"/>
  <c r="V71" i="1"/>
  <c r="V70" i="1" s="1"/>
  <c r="V69" i="1" s="1"/>
  <c r="V68" i="1" s="1"/>
  <c r="V67" i="1" s="1"/>
  <c r="V301" i="1"/>
  <c r="V300" i="1" s="1"/>
  <c r="V876" i="1"/>
  <c r="V875" i="1" s="1"/>
  <c r="V913" i="1"/>
  <c r="V1185" i="1"/>
  <c r="V1184" i="1" s="1"/>
  <c r="V1183" i="1" s="1"/>
  <c r="V2375" i="1"/>
  <c r="V2374" i="1" s="1"/>
  <c r="V2373" i="1" s="1"/>
  <c r="V2372" i="1" s="1"/>
  <c r="V227" i="1"/>
  <c r="V226" i="1" s="1"/>
  <c r="V225" i="1" s="1"/>
  <c r="V292" i="1"/>
  <c r="U323" i="1"/>
  <c r="U319" i="1" s="1"/>
  <c r="U318" i="1" s="1"/>
  <c r="U317" i="1" s="1"/>
  <c r="U311" i="1" s="1"/>
  <c r="U924" i="1"/>
  <c r="U923" i="1" s="1"/>
  <c r="U22" i="1"/>
  <c r="U21" i="1" s="1"/>
  <c r="U20" i="1" s="1"/>
  <c r="U118" i="1"/>
  <c r="U114" i="1" s="1"/>
  <c r="U113" i="1" s="1"/>
  <c r="U112" i="1" s="1"/>
  <c r="U111" i="1" s="1"/>
  <c r="U250" i="1"/>
  <c r="U246" i="1" s="1"/>
  <c r="U245" i="1" s="1"/>
  <c r="U244" i="1" s="1"/>
  <c r="U411" i="1"/>
  <c r="U399" i="1" s="1"/>
  <c r="U742" i="1"/>
  <c r="U741" i="1" s="1"/>
  <c r="U905" i="1"/>
  <c r="U901" i="1" s="1"/>
  <c r="U900" i="1" s="1"/>
  <c r="U893" i="1" s="1"/>
  <c r="U1706" i="1"/>
  <c r="U1705" i="1" s="1"/>
  <c r="U1704" i="1" s="1"/>
  <c r="U1703" i="1" s="1"/>
  <c r="U1702" i="1" s="1"/>
  <c r="U1792" i="1"/>
  <c r="U1791" i="1" s="1"/>
  <c r="U1804" i="1"/>
  <c r="U1803" i="1" s="1"/>
  <c r="U1802" i="1" s="1"/>
  <c r="U2062" i="1"/>
  <c r="U2061" i="1" s="1"/>
  <c r="U2060" i="1" s="1"/>
  <c r="U2059" i="1" s="1"/>
  <c r="U2426" i="1"/>
  <c r="U2422" i="1" s="1"/>
  <c r="U2421" i="1" s="1"/>
  <c r="U2414" i="1" s="1"/>
  <c r="U2606" i="1"/>
  <c r="U2719" i="1"/>
  <c r="U2718" i="1" s="1"/>
  <c r="U2717" i="1" s="1"/>
  <c r="U3341" i="1"/>
  <c r="U3340" i="1" s="1"/>
  <c r="U3339" i="1" s="1"/>
  <c r="U3338" i="1" s="1"/>
  <c r="U3337" i="1" s="1"/>
  <c r="U3336" i="1" s="1"/>
  <c r="U3511" i="1"/>
  <c r="U4038" i="1"/>
  <c r="V86" i="1"/>
  <c r="V82" i="1" s="1"/>
  <c r="V81" i="1" s="1"/>
  <c r="V80" i="1" s="1"/>
  <c r="V118" i="1"/>
  <c r="V114" i="1" s="1"/>
  <c r="V113" i="1" s="1"/>
  <c r="V112" i="1" s="1"/>
  <c r="V111" i="1" s="1"/>
  <c r="V411" i="1"/>
  <c r="V399" i="1" s="1"/>
  <c r="V432" i="1"/>
  <c r="V577" i="1"/>
  <c r="V572" i="1" s="1"/>
  <c r="V571" i="1" s="1"/>
  <c r="V770" i="1"/>
  <c r="V769" i="1" s="1"/>
  <c r="V1133" i="1"/>
  <c r="V1132" i="1" s="1"/>
  <c r="V1154" i="1"/>
  <c r="V1265" i="1"/>
  <c r="V1264" i="1" s="1"/>
  <c r="V1263" i="1" s="1"/>
  <c r="V1262" i="1" s="1"/>
  <c r="V1261" i="1" s="1"/>
  <c r="V1461" i="1"/>
  <c r="V1460" i="1" s="1"/>
  <c r="V1593" i="1"/>
  <c r="V1615" i="1"/>
  <c r="V1614" i="1" s="1"/>
  <c r="V1613" i="1" s="1"/>
  <c r="V1612" i="1" s="1"/>
  <c r="V1605" i="1" s="1"/>
  <c r="V1934" i="1"/>
  <c r="V1933" i="1" s="1"/>
  <c r="V1932" i="1" s="1"/>
  <c r="V1931" i="1" s="1"/>
  <c r="V1930" i="1" s="1"/>
  <c r="V2003" i="1"/>
  <c r="V2172" i="1"/>
  <c r="V2171" i="1" s="1"/>
  <c r="V2170" i="1" s="1"/>
  <c r="V2267" i="1"/>
  <c r="V2266" i="1" s="1"/>
  <c r="V2265" i="1" s="1"/>
  <c r="V2264" i="1" s="1"/>
  <c r="V2257" i="1" s="1"/>
  <c r="V2249" i="1" s="1"/>
  <c r="V2555" i="1"/>
  <c r="V2554" i="1" s="1"/>
  <c r="V2553" i="1" s="1"/>
  <c r="V2552" i="1" s="1"/>
  <c r="V2551" i="1" s="1"/>
  <c r="V2719" i="1"/>
  <c r="V2718" i="1" s="1"/>
  <c r="V2717" i="1" s="1"/>
  <c r="V2908" i="1"/>
  <c r="V2907" i="1" s="1"/>
  <c r="V2906" i="1" s="1"/>
  <c r="V2899" i="1" s="1"/>
  <c r="V3405" i="1"/>
  <c r="V1221" i="1"/>
  <c r="V1220" i="1" s="1"/>
  <c r="V1219" i="1" s="1"/>
  <c r="V1218" i="1" s="1"/>
  <c r="V1275" i="1"/>
  <c r="V1274" i="1" s="1"/>
  <c r="V1273" i="1" s="1"/>
  <c r="V1272" i="1" s="1"/>
  <c r="V1336" i="1"/>
  <c r="V1557" i="1"/>
  <c r="V2210" i="1"/>
  <c r="V2206" i="1" s="1"/>
  <c r="V2205" i="1" s="1"/>
  <c r="V2606" i="1"/>
  <c r="V2768" i="1"/>
  <c r="V2767" i="1" s="1"/>
  <c r="V2766" i="1" s="1"/>
  <c r="V459" i="1"/>
  <c r="V520" i="1"/>
  <c r="V554" i="1"/>
  <c r="V553" i="1" s="1"/>
  <c r="V552" i="1" s="1"/>
  <c r="V742" i="1"/>
  <c r="V741" i="1" s="1"/>
  <c r="V784" i="1"/>
  <c r="V780" i="1" s="1"/>
  <c r="V779" i="1" s="1"/>
  <c r="V905" i="1"/>
  <c r="V901" i="1" s="1"/>
  <c r="V900" i="1" s="1"/>
  <c r="V893" i="1" s="1"/>
  <c r="V1145" i="1"/>
  <c r="V1144" i="1" s="1"/>
  <c r="V1143" i="1" s="1"/>
  <c r="V1176" i="1"/>
  <c r="V1175" i="1" s="1"/>
  <c r="V1174" i="1" s="1"/>
  <c r="V1173" i="1" s="1"/>
  <c r="V1166" i="1" s="1"/>
  <c r="V1212" i="1"/>
  <c r="V1248" i="1"/>
  <c r="V1247" i="1" s="1"/>
  <c r="V1246" i="1" s="1"/>
  <c r="V1330" i="1"/>
  <c r="V1326" i="1" s="1"/>
  <c r="V1325" i="1" s="1"/>
  <c r="V1318" i="1" s="1"/>
  <c r="V1359" i="1"/>
  <c r="V1358" i="1" s="1"/>
  <c r="V1357" i="1" s="1"/>
  <c r="V1551" i="1"/>
  <c r="V1547" i="1" s="1"/>
  <c r="V1546" i="1" s="1"/>
  <c r="V1580" i="1"/>
  <c r="V1579" i="1" s="1"/>
  <c r="V1578" i="1" s="1"/>
  <c r="V1706" i="1"/>
  <c r="V1705" i="1" s="1"/>
  <c r="V1704" i="1" s="1"/>
  <c r="V1703" i="1" s="1"/>
  <c r="V1702" i="1" s="1"/>
  <c r="V1826" i="1"/>
  <c r="V1825" i="1" s="1"/>
  <c r="V1824" i="1" s="1"/>
  <c r="V1817" i="1" s="1"/>
  <c r="V2126" i="1"/>
  <c r="V2125" i="1" s="1"/>
  <c r="V2118" i="1" s="1"/>
  <c r="V2445" i="1"/>
  <c r="V2444" i="1" s="1"/>
  <c r="V2731" i="1"/>
  <c r="V2727" i="1" s="1"/>
  <c r="V2726" i="1" s="1"/>
  <c r="V3430" i="1"/>
  <c r="V3429" i="1" s="1"/>
  <c r="V3601" i="1"/>
  <c r="V3597" i="1" s="1"/>
  <c r="V3596" i="1" s="1"/>
  <c r="V3595" i="1" s="1"/>
  <c r="V3182" i="1"/>
  <c r="V3363" i="1"/>
  <c r="V3362" i="1" s="1"/>
  <c r="V3457" i="1"/>
  <c r="V3453" i="1" s="1"/>
  <c r="V3452" i="1" s="1"/>
  <c r="V3670" i="1"/>
  <c r="V3661" i="1" s="1"/>
  <c r="V3660" i="1" s="1"/>
  <c r="V3686" i="1"/>
  <c r="V3694" i="1"/>
  <c r="V3745" i="1"/>
  <c r="V3741" i="1" s="1"/>
  <c r="V3740" i="1" s="1"/>
  <c r="V3739" i="1" s="1"/>
  <c r="V3738" i="1" s="1"/>
  <c r="V3870" i="1"/>
  <c r="V3908" i="1"/>
  <c r="V3907" i="1" s="1"/>
  <c r="V3924" i="1"/>
  <c r="V3920" i="1" s="1"/>
  <c r="V3919" i="1" s="1"/>
  <c r="V3918" i="1" s="1"/>
  <c r="V4038" i="1"/>
  <c r="V4150" i="1"/>
  <c r="V4149" i="1" s="1"/>
  <c r="V4148" i="1" s="1"/>
  <c r="V3133" i="1"/>
  <c r="V3123" i="1" s="1"/>
  <c r="V3386" i="1"/>
  <c r="V3385" i="1" s="1"/>
  <c r="V3384" i="1" s="1"/>
  <c r="V3383" i="1" s="1"/>
  <c r="V3415" i="1"/>
  <c r="V3528" i="1"/>
  <c r="V3527" i="1" s="1"/>
  <c r="V3526" i="1" s="1"/>
  <c r="V3525" i="1" s="1"/>
  <c r="V3580" i="1"/>
  <c r="V3576" i="1" s="1"/>
  <c r="V3575" i="1" s="1"/>
  <c r="V3150" i="1"/>
  <c r="V3149" i="1" s="1"/>
  <c r="V3148" i="1" s="1"/>
  <c r="V3147" i="1" s="1"/>
  <c r="V3249" i="1"/>
  <c r="V3248" i="1" s="1"/>
  <c r="V3263" i="1"/>
  <c r="V3262" i="1" s="1"/>
  <c r="V3261" i="1" s="1"/>
  <c r="V3260" i="1" s="1"/>
  <c r="V3259" i="1" s="1"/>
  <c r="V3879" i="1"/>
  <c r="V3878" i="1" s="1"/>
  <c r="V3877" i="1" s="1"/>
  <c r="V3898" i="1"/>
  <c r="V3897" i="1" s="1"/>
  <c r="V3896" i="1" s="1"/>
  <c r="V3890" i="1" s="1"/>
  <c r="V3889" i="1" s="1"/>
  <c r="V386" i="1"/>
  <c r="V560" i="1"/>
  <c r="V559" i="1" s="1"/>
  <c r="V755" i="1"/>
  <c r="V1294" i="1"/>
  <c r="V1293" i="1" s="1"/>
  <c r="V1292" i="1" s="1"/>
  <c r="V99" i="1"/>
  <c r="V641" i="1"/>
  <c r="V795" i="1"/>
  <c r="V794" i="1" s="1"/>
  <c r="V793" i="1" s="1"/>
  <c r="V1513" i="1"/>
  <c r="V1512" i="1" s="1"/>
  <c r="V1511" i="1" s="1"/>
  <c r="V1735" i="1"/>
  <c r="V1734" i="1" s="1"/>
  <c r="V1733" i="1" s="1"/>
  <c r="V1475" i="1"/>
  <c r="V1474" i="1" s="1"/>
  <c r="V1716" i="1"/>
  <c r="V1715" i="1" s="1"/>
  <c r="V1714" i="1" s="1"/>
  <c r="V1713" i="1" s="1"/>
  <c r="V1781" i="1"/>
  <c r="V2014" i="1"/>
  <c r="V2013" i="1" s="1"/>
  <c r="V2229" i="1"/>
  <c r="V2228" i="1" s="1"/>
  <c r="V1624" i="1"/>
  <c r="V1623" i="1" s="1"/>
  <c r="V1622" i="1" s="1"/>
  <c r="V1621" i="1" s="1"/>
  <c r="V1959" i="1"/>
  <c r="V1958" i="1" s="1"/>
  <c r="V1957" i="1" s="1"/>
  <c r="V2033" i="1"/>
  <c r="V2218" i="1"/>
  <c r="V2868" i="1"/>
  <c r="V2867" i="1" s="1"/>
  <c r="V2866" i="1" s="1"/>
  <c r="V2865" i="1" s="1"/>
  <c r="V2143" i="1"/>
  <c r="V2142" i="1" s="1"/>
  <c r="V2141" i="1" s="1"/>
  <c r="V2140" i="1" s="1"/>
  <c r="V2139" i="1" s="1"/>
  <c r="V2394" i="1"/>
  <c r="V2393" i="1" s="1"/>
  <c r="V2392" i="1" s="1"/>
  <c r="V2434" i="1"/>
  <c r="V2508" i="1"/>
  <c r="V2507" i="1" s="1"/>
  <c r="V2506" i="1" s="1"/>
  <c r="V2505" i="1" s="1"/>
  <c r="V2594" i="1"/>
  <c r="V2588" i="1" s="1"/>
  <c r="V3095" i="1"/>
  <c r="V3088" i="1" s="1"/>
  <c r="V2710" i="1"/>
  <c r="V2709" i="1" s="1"/>
  <c r="V2759" i="1"/>
  <c r="V2755" i="1" s="1"/>
  <c r="V2754" i="1" s="1"/>
  <c r="V3237" i="1"/>
  <c r="V3327" i="1"/>
  <c r="V3326" i="1" s="1"/>
  <c r="V3780" i="1"/>
  <c r="V3774" i="1" s="1"/>
  <c r="V3773" i="1" s="1"/>
  <c r="V3766" i="1" s="1"/>
  <c r="V3765" i="1" s="1"/>
  <c r="V3850" i="1"/>
  <c r="V3849" i="1" s="1"/>
  <c r="V3679" i="1"/>
  <c r="U459" i="1"/>
  <c r="U496" i="1"/>
  <c r="U495" i="1" s="1"/>
  <c r="U494" i="1" s="1"/>
  <c r="U493" i="1" s="1"/>
  <c r="U492" i="1" s="1"/>
  <c r="U876" i="1"/>
  <c r="U875" i="1" s="1"/>
  <c r="U969" i="1"/>
  <c r="U968" i="1" s="1"/>
  <c r="U967" i="1" s="1"/>
  <c r="U966" i="1" s="1"/>
  <c r="U1031" i="1"/>
  <c r="U1030" i="1" s="1"/>
  <c r="U1023" i="1" s="1"/>
  <c r="U1063" i="1"/>
  <c r="U1062" i="1" s="1"/>
  <c r="U1061" i="1" s="1"/>
  <c r="U1060" i="1" s="1"/>
  <c r="U1336" i="1"/>
  <c r="U469" i="1"/>
  <c r="U468" i="1" s="1"/>
  <c r="U1735" i="1"/>
  <c r="U1734" i="1" s="1"/>
  <c r="U1733" i="1" s="1"/>
  <c r="U632" i="1"/>
  <c r="U631" i="1" s="1"/>
  <c r="U866" i="1"/>
  <c r="U865" i="1" s="1"/>
  <c r="U560" i="1"/>
  <c r="U559" i="1" s="1"/>
  <c r="U376" i="1"/>
  <c r="U375" i="1" s="1"/>
  <c r="U374" i="1" s="1"/>
  <c r="U386" i="1"/>
  <c r="U641" i="1"/>
  <c r="U819" i="1"/>
  <c r="U936" i="1"/>
  <c r="U935" i="1" s="1"/>
  <c r="U934" i="1" s="1"/>
  <c r="U1114" i="1"/>
  <c r="U1110" i="1" s="1"/>
  <c r="U1109" i="1" s="1"/>
  <c r="U1102" i="1" s="1"/>
  <c r="U1133" i="1"/>
  <c r="U1132" i="1" s="1"/>
  <c r="U1658" i="1"/>
  <c r="U1657" i="1" s="1"/>
  <c r="U1656" i="1" s="1"/>
  <c r="U1655" i="1" s="1"/>
  <c r="U176" i="1"/>
  <c r="U175" i="1" s="1"/>
  <c r="U1053" i="1"/>
  <c r="U1052" i="1" s="1"/>
  <c r="U1051" i="1" s="1"/>
  <c r="U1050" i="1" s="1"/>
  <c r="U1049" i="1" s="1"/>
  <c r="U1248" i="1"/>
  <c r="U1247" i="1" s="1"/>
  <c r="U1246" i="1" s="1"/>
  <c r="U1624" i="1"/>
  <c r="U1623" i="1" s="1"/>
  <c r="U1622" i="1" s="1"/>
  <c r="U1621" i="1" s="1"/>
  <c r="U136" i="1"/>
  <c r="U135" i="1" s="1"/>
  <c r="U86" i="1"/>
  <c r="U82" i="1" s="1"/>
  <c r="U81" i="1" s="1"/>
  <c r="U80" i="1" s="1"/>
  <c r="U301" i="1"/>
  <c r="U300" i="1" s="1"/>
  <c r="U485" i="1"/>
  <c r="U481" i="1" s="1"/>
  <c r="U480" i="1" s="1"/>
  <c r="U479" i="1" s="1"/>
  <c r="U29" i="1"/>
  <c r="U28" i="1" s="1"/>
  <c r="U27" i="1" s="1"/>
  <c r="U261" i="1"/>
  <c r="U260" i="1" s="1"/>
  <c r="U725" i="1"/>
  <c r="U724" i="1" s="1"/>
  <c r="U770" i="1"/>
  <c r="U769" i="1" s="1"/>
  <c r="U795" i="1"/>
  <c r="U794" i="1" s="1"/>
  <c r="U793" i="1" s="1"/>
  <c r="U811" i="1"/>
  <c r="U810" i="1" s="1"/>
  <c r="U809" i="1" s="1"/>
  <c r="U826" i="1"/>
  <c r="U856" i="1"/>
  <c r="U855" i="1" s="1"/>
  <c r="U854" i="1" s="1"/>
  <c r="U853" i="1" s="1"/>
  <c r="U852" i="1" s="1"/>
  <c r="U1003" i="1"/>
  <c r="U1002" i="1" s="1"/>
  <c r="U1001" i="1" s="1"/>
  <c r="U1000" i="1" s="1"/>
  <c r="U1275" i="1"/>
  <c r="U1274" i="1" s="1"/>
  <c r="U1273" i="1" s="1"/>
  <c r="U1272" i="1" s="1"/>
  <c r="U1294" i="1"/>
  <c r="U1293" i="1" s="1"/>
  <c r="U1292" i="1" s="1"/>
  <c r="U1330" i="1"/>
  <c r="U1326" i="1" s="1"/>
  <c r="U1325" i="1" s="1"/>
  <c r="U1318" i="1" s="1"/>
  <c r="U1385" i="1"/>
  <c r="U1384" i="1" s="1"/>
  <c r="U1383" i="1" s="1"/>
  <c r="U1382" i="1" s="1"/>
  <c r="U1375" i="1" s="1"/>
  <c r="U1367" i="1" s="1"/>
  <c r="U1484" i="1"/>
  <c r="U1483" i="1" s="1"/>
  <c r="U1482" i="1" s="1"/>
  <c r="U1481" i="1" s="1"/>
  <c r="U1480" i="1" s="1"/>
  <c r="U1568" i="1"/>
  <c r="U1567" i="1" s="1"/>
  <c r="U1763" i="1"/>
  <c r="U1762" i="1" s="1"/>
  <c r="U1761" i="1" s="1"/>
  <c r="U1760" i="1" s="1"/>
  <c r="U1773" i="1"/>
  <c r="U1769" i="1" s="1"/>
  <c r="U1768" i="1" s="1"/>
  <c r="U1852" i="1"/>
  <c r="U1851" i="1" s="1"/>
  <c r="U1850" i="1" s="1"/>
  <c r="U1849" i="1" s="1"/>
  <c r="U1913" i="1"/>
  <c r="U1912" i="1" s="1"/>
  <c r="U1911" i="1" s="1"/>
  <c r="U2126" i="1"/>
  <c r="U2125" i="1" s="1"/>
  <c r="U2118" i="1" s="1"/>
  <c r="U2365" i="1"/>
  <c r="U2364" i="1" s="1"/>
  <c r="U2363" i="1" s="1"/>
  <c r="U2362" i="1" s="1"/>
  <c r="U2361" i="1" s="1"/>
  <c r="U1886" i="1"/>
  <c r="U1885" i="1" s="1"/>
  <c r="U1884" i="1" s="1"/>
  <c r="U1883" i="1" s="1"/>
  <c r="U1934" i="1"/>
  <c r="U1933" i="1" s="1"/>
  <c r="U1932" i="1" s="1"/>
  <c r="U1931" i="1" s="1"/>
  <c r="U1930" i="1" s="1"/>
  <c r="U2003" i="1"/>
  <c r="U2153" i="1"/>
  <c r="U2152" i="1" s="1"/>
  <c r="U2151" i="1" s="1"/>
  <c r="U2150" i="1" s="1"/>
  <c r="U2333" i="1"/>
  <c r="U2332" i="1"/>
  <c r="U2331" i="1" s="1"/>
  <c r="U2330" i="1" s="1"/>
  <c r="U2329" i="1" s="1"/>
  <c r="U2375" i="1"/>
  <c r="U2374" i="1" s="1"/>
  <c r="U2373" i="1" s="1"/>
  <c r="U2372" i="1" s="1"/>
  <c r="U2445" i="1"/>
  <c r="U2444" i="1" s="1"/>
  <c r="U2457" i="1"/>
  <c r="U2456" i="1" s="1"/>
  <c r="U2455" i="1" s="1"/>
  <c r="U2487" i="1"/>
  <c r="U2486" i="1" s="1"/>
  <c r="U2485" i="1" s="1"/>
  <c r="U2484" i="1" s="1"/>
  <c r="U2655" i="1"/>
  <c r="U1154" i="1"/>
  <c r="U1394" i="1"/>
  <c r="U1393" i="1" s="1"/>
  <c r="U1392" i="1" s="1"/>
  <c r="U1391" i="1" s="1"/>
  <c r="U1494" i="1"/>
  <c r="U1493" i="1" s="1"/>
  <c r="U1492" i="1" s="1"/>
  <c r="U1491" i="1" s="1"/>
  <c r="U1580" i="1"/>
  <c r="U1579" i="1" s="1"/>
  <c r="U1578" i="1" s="1"/>
  <c r="U1593" i="1"/>
  <c r="U1685" i="1"/>
  <c r="U1684" i="1" s="1"/>
  <c r="U1683" i="1" s="1"/>
  <c r="U2014" i="1"/>
  <c r="U2013" i="1" s="1"/>
  <c r="U2172" i="1"/>
  <c r="U2171" i="1" s="1"/>
  <c r="U2170" i="1" s="1"/>
  <c r="U2210" i="1"/>
  <c r="U2206" i="1" s="1"/>
  <c r="U2205" i="1" s="1"/>
  <c r="U2474" i="1"/>
  <c r="U2473" i="1" s="1"/>
  <c r="U2472" i="1" s="1"/>
  <c r="U2471" i="1" s="1"/>
  <c r="U2470" i="1" s="1"/>
  <c r="U2462" i="1" s="1"/>
  <c r="U2508" i="1"/>
  <c r="U2507" i="1" s="1"/>
  <c r="U2506" i="1" s="1"/>
  <c r="U2505" i="1" s="1"/>
  <c r="U2555" i="1"/>
  <c r="U2554" i="1" s="1"/>
  <c r="U2553" i="1" s="1"/>
  <c r="U2552" i="1" s="1"/>
  <c r="U2551" i="1" s="1"/>
  <c r="U2648" i="1"/>
  <c r="U2948" i="1"/>
  <c r="U2947" i="1" s="1"/>
  <c r="U2946" i="1" s="1"/>
  <c r="U2945" i="1" s="1"/>
  <c r="U2944" i="1" s="1"/>
  <c r="U3230" i="1"/>
  <c r="U3229" i="1" s="1"/>
  <c r="U3378" i="1"/>
  <c r="U3377" i="1" s="1"/>
  <c r="U3376" i="1" s="1"/>
  <c r="U3375" i="1" s="1"/>
  <c r="U3611" i="1"/>
  <c r="U3610" i="1" s="1"/>
  <c r="U3870" i="1"/>
  <c r="U3941" i="1"/>
  <c r="U3937" i="1" s="1"/>
  <c r="U3932" i="1" s="1"/>
  <c r="U3931" i="1" s="1"/>
  <c r="U3930" i="1" s="1"/>
  <c r="U3929" i="1" s="1"/>
  <c r="U2908" i="1"/>
  <c r="U2907" i="1" s="1"/>
  <c r="U2906" i="1" s="1"/>
  <c r="U2899" i="1" s="1"/>
  <c r="U3133" i="1"/>
  <c r="U3123" i="1" s="1"/>
  <c r="U3182" i="1"/>
  <c r="U3354" i="1"/>
  <c r="U3879" i="1"/>
  <c r="U3878" i="1" s="1"/>
  <c r="U3877" i="1" s="1"/>
  <c r="U3898" i="1"/>
  <c r="U3897" i="1" s="1"/>
  <c r="U3896" i="1" s="1"/>
  <c r="U3890" i="1" s="1"/>
  <c r="U3889" i="1" s="1"/>
  <c r="U2759" i="1"/>
  <c r="U2755" i="1" s="1"/>
  <c r="U2754" i="1" s="1"/>
  <c r="U2868" i="1"/>
  <c r="U2867" i="1" s="1"/>
  <c r="U2866" i="1" s="1"/>
  <c r="U2865" i="1" s="1"/>
  <c r="U3216" i="1"/>
  <c r="U3212" i="1" s="1"/>
  <c r="U3211" i="1" s="1"/>
  <c r="U3263" i="1"/>
  <c r="U3262" i="1" s="1"/>
  <c r="U3261" i="1" s="1"/>
  <c r="U3260" i="1" s="1"/>
  <c r="U3259" i="1" s="1"/>
  <c r="U3327" i="1"/>
  <c r="U3326" i="1" s="1"/>
  <c r="U3504" i="1"/>
  <c r="U3617" i="1"/>
  <c r="U3616" i="1" s="1"/>
  <c r="U3816" i="1"/>
  <c r="U3815" i="1" s="1"/>
  <c r="U3814" i="1" s="1"/>
  <c r="U3813" i="1" s="1"/>
  <c r="U3812" i="1" s="1"/>
  <c r="U432" i="1"/>
  <c r="U227" i="1"/>
  <c r="U226" i="1" s="1"/>
  <c r="U225" i="1" s="1"/>
  <c r="U520" i="1"/>
  <c r="U1082" i="1"/>
  <c r="U1081" i="1" s="1"/>
  <c r="U1080" i="1" s="1"/>
  <c r="U755" i="1"/>
  <c r="U1185" i="1"/>
  <c r="U1184" i="1" s="1"/>
  <c r="U1183" i="1" s="1"/>
  <c r="U1145" i="1"/>
  <c r="U1144" i="1" s="1"/>
  <c r="U1143" i="1" s="1"/>
  <c r="U1265" i="1"/>
  <c r="U1264" i="1" s="1"/>
  <c r="U1263" i="1" s="1"/>
  <c r="U1262" i="1" s="1"/>
  <c r="U1261" i="1" s="1"/>
  <c r="U1959" i="1"/>
  <c r="U1958" i="1" s="1"/>
  <c r="U1957" i="1" s="1"/>
  <c r="U2033" i="1"/>
  <c r="U2229" i="1"/>
  <c r="U2228" i="1" s="1"/>
  <c r="U2143" i="1"/>
  <c r="U2142" i="1" s="1"/>
  <c r="U2141" i="1" s="1"/>
  <c r="U2140" i="1" s="1"/>
  <c r="U2139" i="1" s="1"/>
  <c r="U2819" i="1"/>
  <c r="U2818" i="1" s="1"/>
  <c r="U2817" i="1" s="1"/>
  <c r="U3076" i="1"/>
  <c r="U3075" i="1" s="1"/>
  <c r="U3074" i="1" s="1"/>
  <c r="U3286" i="1"/>
  <c r="U3282" i="1" s="1"/>
  <c r="U3281" i="1" s="1"/>
  <c r="U3275" i="1" s="1"/>
  <c r="U3274" i="1" s="1"/>
  <c r="U3528" i="1"/>
  <c r="U3527" i="1" s="1"/>
  <c r="U3526" i="1" s="1"/>
  <c r="U3525" i="1" s="1"/>
  <c r="U3601" i="1"/>
  <c r="U3597" i="1" s="1"/>
  <c r="U3596" i="1" s="1"/>
  <c r="U3595" i="1" s="1"/>
  <c r="U3095" i="1"/>
  <c r="U3088" i="1" s="1"/>
  <c r="U3237" i="1"/>
  <c r="U3518" i="1"/>
  <c r="U3517" i="1" s="1"/>
  <c r="U3516" i="1" s="1"/>
  <c r="U3541" i="1"/>
  <c r="U3540" i="1" s="1"/>
  <c r="U3539" i="1" s="1"/>
  <c r="U3694" i="1"/>
  <c r="U3643" i="1"/>
  <c r="U3642" i="1" s="1"/>
  <c r="U3641" i="1" s="1"/>
  <c r="U3686" i="1"/>
  <c r="U3780" i="1"/>
  <c r="U3774" i="1" s="1"/>
  <c r="U3773" i="1" s="1"/>
  <c r="U3766" i="1" s="1"/>
  <c r="U3765" i="1" s="1"/>
  <c r="U3850" i="1"/>
  <c r="U3849" i="1" s="1"/>
  <c r="N3027" i="1"/>
  <c r="O3027" i="1"/>
  <c r="R3027" i="1"/>
  <c r="R3026" i="1" s="1"/>
  <c r="S3027" i="1"/>
  <c r="S3026" i="1" s="1"/>
  <c r="T3027" i="1"/>
  <c r="T3026" i="1" s="1"/>
  <c r="BB3027" i="1"/>
  <c r="BB3026" i="1" s="1"/>
  <c r="M3027" i="1"/>
  <c r="N3006" i="1"/>
  <c r="O3006" i="1"/>
  <c r="R3006" i="1"/>
  <c r="R3005" i="1" s="1"/>
  <c r="S3006" i="1"/>
  <c r="S3005" i="1" s="1"/>
  <c r="T3006" i="1"/>
  <c r="T3005" i="1" s="1"/>
  <c r="BB3006" i="1"/>
  <c r="BB3005" i="1" s="1"/>
  <c r="M3006" i="1"/>
  <c r="N3030" i="1"/>
  <c r="O3030" i="1"/>
  <c r="R3030" i="1"/>
  <c r="R3029" i="1" s="1"/>
  <c r="S3030" i="1"/>
  <c r="S3029" i="1" s="1"/>
  <c r="T3030" i="1"/>
  <c r="T3029" i="1" s="1"/>
  <c r="BB3030" i="1"/>
  <c r="BB3029" i="1" s="1"/>
  <c r="M3030" i="1"/>
  <c r="N3045" i="1"/>
  <c r="O3045" i="1"/>
  <c r="R3045" i="1"/>
  <c r="R3044" i="1" s="1"/>
  <c r="S3045" i="1"/>
  <c r="S3044" i="1" s="1"/>
  <c r="T3045" i="1"/>
  <c r="T3044" i="1" s="1"/>
  <c r="BB3045" i="1"/>
  <c r="BB3044" i="1" s="1"/>
  <c r="M3045" i="1"/>
  <c r="N3015" i="1"/>
  <c r="O3015" i="1"/>
  <c r="R3015" i="1"/>
  <c r="R3014" i="1" s="1"/>
  <c r="S3015" i="1"/>
  <c r="S3014" i="1" s="1"/>
  <c r="T3015" i="1"/>
  <c r="T3014" i="1" s="1"/>
  <c r="BB3015" i="1"/>
  <c r="BB3014" i="1" s="1"/>
  <c r="M3015" i="1"/>
  <c r="V357" i="1" l="1"/>
  <c r="V356" i="1" s="1"/>
  <c r="V355" i="1" s="1"/>
  <c r="V354" i="1" s="1"/>
  <c r="U357" i="1"/>
  <c r="U356" i="1" s="1"/>
  <c r="U355" i="1" s="1"/>
  <c r="U354" i="1" s="1"/>
  <c r="AF3045" i="1"/>
  <c r="AK3045" i="1" s="1"/>
  <c r="AY3045" i="1" s="1"/>
  <c r="AF3006" i="1"/>
  <c r="AK3006" i="1" s="1"/>
  <c r="AY3006" i="1" s="1"/>
  <c r="AF3030" i="1"/>
  <c r="AK3030" i="1" s="1"/>
  <c r="AY3030" i="1" s="1"/>
  <c r="AF3015" i="1"/>
  <c r="AK3015" i="1" s="1"/>
  <c r="AY3015" i="1" s="1"/>
  <c r="AF3027" i="1"/>
  <c r="AK3027" i="1" s="1"/>
  <c r="AY3027" i="1" s="1"/>
  <c r="O3026" i="1"/>
  <c r="AH3026" i="1" s="1"/>
  <c r="AM3026" i="1" s="1"/>
  <c r="BA3026" i="1" s="1"/>
  <c r="AH3027" i="1"/>
  <c r="AM3027" i="1" s="1"/>
  <c r="BA3027" i="1" s="1"/>
  <c r="O3005" i="1"/>
  <c r="AH3005" i="1" s="1"/>
  <c r="AM3005" i="1" s="1"/>
  <c r="BA3005" i="1" s="1"/>
  <c r="AH3006" i="1"/>
  <c r="AM3006" i="1" s="1"/>
  <c r="BA3006" i="1" s="1"/>
  <c r="M3044" i="1"/>
  <c r="AF3044" i="1" s="1"/>
  <c r="AK3044" i="1" s="1"/>
  <c r="AY3044" i="1" s="1"/>
  <c r="O3029" i="1"/>
  <c r="AH3029" i="1" s="1"/>
  <c r="AM3029" i="1" s="1"/>
  <c r="BA3029" i="1" s="1"/>
  <c r="AH3030" i="1"/>
  <c r="AM3030" i="1" s="1"/>
  <c r="BA3030" i="1" s="1"/>
  <c r="N3005" i="1"/>
  <c r="AG3005" i="1" s="1"/>
  <c r="AL3005" i="1" s="1"/>
  <c r="AZ3005" i="1" s="1"/>
  <c r="AG3006" i="1"/>
  <c r="AL3006" i="1" s="1"/>
  <c r="AZ3006" i="1" s="1"/>
  <c r="O3014" i="1"/>
  <c r="AH3014" i="1" s="1"/>
  <c r="AM3014" i="1" s="1"/>
  <c r="BA3014" i="1" s="1"/>
  <c r="AH3015" i="1"/>
  <c r="AM3015" i="1" s="1"/>
  <c r="BA3015" i="1" s="1"/>
  <c r="N3014" i="1"/>
  <c r="AG3014" i="1" s="1"/>
  <c r="AL3014" i="1" s="1"/>
  <c r="AZ3014" i="1" s="1"/>
  <c r="AG3015" i="1"/>
  <c r="AL3015" i="1" s="1"/>
  <c r="AZ3015" i="1" s="1"/>
  <c r="M3014" i="1"/>
  <c r="AF3014" i="1" s="1"/>
  <c r="AK3014" i="1" s="1"/>
  <c r="AY3014" i="1" s="1"/>
  <c r="O3044" i="1"/>
  <c r="AH3044" i="1" s="1"/>
  <c r="AM3044" i="1" s="1"/>
  <c r="BA3044" i="1" s="1"/>
  <c r="AH3045" i="1"/>
  <c r="AM3045" i="1" s="1"/>
  <c r="BA3045" i="1" s="1"/>
  <c r="N3029" i="1"/>
  <c r="AG3029" i="1" s="1"/>
  <c r="AL3029" i="1" s="1"/>
  <c r="AZ3029" i="1" s="1"/>
  <c r="AG3030" i="1"/>
  <c r="AL3030" i="1" s="1"/>
  <c r="AZ3030" i="1" s="1"/>
  <c r="M3026" i="1"/>
  <c r="AF3026" i="1" s="1"/>
  <c r="AK3026" i="1" s="1"/>
  <c r="AY3026" i="1" s="1"/>
  <c r="O1044" i="1"/>
  <c r="AH1044" i="1" s="1"/>
  <c r="AM1044" i="1" s="1"/>
  <c r="BA1044" i="1" s="1"/>
  <c r="AH1045" i="1"/>
  <c r="AM1045" i="1" s="1"/>
  <c r="BA1045" i="1" s="1"/>
  <c r="N3044" i="1"/>
  <c r="AG3044" i="1" s="1"/>
  <c r="AL3044" i="1" s="1"/>
  <c r="AZ3044" i="1" s="1"/>
  <c r="AG3045" i="1"/>
  <c r="AL3045" i="1" s="1"/>
  <c r="AZ3045" i="1" s="1"/>
  <c r="M3005" i="1"/>
  <c r="AF3005" i="1" s="1"/>
  <c r="AK3005" i="1" s="1"/>
  <c r="AY3005" i="1" s="1"/>
  <c r="M3029" i="1"/>
  <c r="AF3029" i="1" s="1"/>
  <c r="AK3029" i="1" s="1"/>
  <c r="AY3029" i="1" s="1"/>
  <c r="N3026" i="1"/>
  <c r="AG3026" i="1" s="1"/>
  <c r="AL3026" i="1" s="1"/>
  <c r="AZ3026" i="1" s="1"/>
  <c r="AG3027" i="1"/>
  <c r="AL3027" i="1" s="1"/>
  <c r="AZ3027" i="1" s="1"/>
  <c r="N1044" i="1"/>
  <c r="AG1044" i="1" s="1"/>
  <c r="AL1044" i="1" s="1"/>
  <c r="AZ1044" i="1" s="1"/>
  <c r="AG1045" i="1"/>
  <c r="AL1045" i="1" s="1"/>
  <c r="AZ1045" i="1" s="1"/>
  <c r="M1044" i="1"/>
  <c r="AF1044" i="1" s="1"/>
  <c r="AK1044" i="1" s="1"/>
  <c r="AY1044" i="1" s="1"/>
  <c r="V398" i="1"/>
  <c r="U398" i="1"/>
  <c r="V2032" i="1"/>
  <c r="U2701" i="1"/>
  <c r="U2700" i="1" s="1"/>
  <c r="U2699" i="1" s="1"/>
  <c r="U4147" i="1"/>
  <c r="U4146" i="1" s="1"/>
  <c r="U4145" i="1" s="1"/>
  <c r="U4130" i="1" s="1"/>
  <c r="V4018" i="1"/>
  <c r="V4017" i="1" s="1"/>
  <c r="V4016" i="1" s="1"/>
  <c r="V4015" i="1" s="1"/>
  <c r="U3303" i="1"/>
  <c r="U3302" i="1" s="1"/>
  <c r="U3301" i="1" s="1"/>
  <c r="U3273" i="1" s="1"/>
  <c r="V818" i="1"/>
  <c r="V817" i="1" s="1"/>
  <c r="V808" i="1" s="1"/>
  <c r="V792" i="1" s="1"/>
  <c r="V3349" i="1"/>
  <c r="V3348" i="1" s="1"/>
  <c r="V3347" i="1" s="1"/>
  <c r="V3346" i="1" s="1"/>
  <c r="V3503" i="1"/>
  <c r="V3481" i="1" s="1"/>
  <c r="V3480" i="1" s="1"/>
  <c r="V3479" i="1" s="1"/>
  <c r="U3970" i="1"/>
  <c r="U3969" i="1" s="1"/>
  <c r="U3968" i="1" s="1"/>
  <c r="U3967" i="1" s="1"/>
  <c r="V2617" i="1"/>
  <c r="V2616" i="1" s="1"/>
  <c r="V2615" i="1" s="1"/>
  <c r="U259" i="1"/>
  <c r="U258" i="1" s="1"/>
  <c r="U257" i="1" s="1"/>
  <c r="V1903" i="1"/>
  <c r="V1566" i="1"/>
  <c r="V1556" i="1" s="1"/>
  <c r="V224" i="1"/>
  <c r="V3609" i="1"/>
  <c r="U2196" i="1"/>
  <c r="U3146" i="1"/>
  <c r="V1816" i="1"/>
  <c r="U1816" i="1"/>
  <c r="U291" i="1"/>
  <c r="U285" i="1" s="1"/>
  <c r="V19" i="1"/>
  <c r="V18" i="1" s="1"/>
  <c r="V17" i="1" s="1"/>
  <c r="V16" i="1" s="1"/>
  <c r="V2443" i="1"/>
  <c r="V2433" i="1" s="1"/>
  <c r="V2413" i="1" s="1"/>
  <c r="U1453" i="1"/>
  <c r="U1445" i="1" s="1"/>
  <c r="V2520" i="1"/>
  <c r="U19" i="1"/>
  <c r="U18" i="1" s="1"/>
  <c r="U17" i="1" s="1"/>
  <c r="U16" i="1" s="1"/>
  <c r="U1537" i="1"/>
  <c r="U922" i="1"/>
  <c r="U912" i="1" s="1"/>
  <c r="U892" i="1" s="1"/>
  <c r="V2701" i="1"/>
  <c r="V2700" i="1" s="1"/>
  <c r="V2699" i="1" s="1"/>
  <c r="V2058" i="1"/>
  <c r="U79" i="1"/>
  <c r="U78" i="1" s="1"/>
  <c r="U590" i="1"/>
  <c r="U589" i="1" s="1"/>
  <c r="V864" i="1"/>
  <c r="V863" i="1" s="1"/>
  <c r="V1592" i="1"/>
  <c r="V2196" i="1"/>
  <c r="V3678" i="1"/>
  <c r="V3677" i="1" s="1"/>
  <c r="U1131" i="1"/>
  <c r="U1121" i="1" s="1"/>
  <c r="U1101" i="1" s="1"/>
  <c r="V519" i="1"/>
  <c r="V518" i="1" s="1"/>
  <c r="V517" i="1" s="1"/>
  <c r="U3404" i="1"/>
  <c r="U3403" i="1" s="1"/>
  <c r="U3402" i="1" s="1"/>
  <c r="U3374" i="1" s="1"/>
  <c r="U1903" i="1"/>
  <c r="V3303" i="1"/>
  <c r="V3302" i="1" s="1"/>
  <c r="V3301" i="1" s="1"/>
  <c r="V3273" i="1" s="1"/>
  <c r="V2587" i="1"/>
  <c r="U134" i="1"/>
  <c r="U133" i="1" s="1"/>
  <c r="U126" i="1" s="1"/>
  <c r="U125" i="1" s="1"/>
  <c r="U110" i="1" s="1"/>
  <c r="V1238" i="1"/>
  <c r="V259" i="1"/>
  <c r="V258" i="1" s="1"/>
  <c r="V257" i="1" s="1"/>
  <c r="V3404" i="1"/>
  <c r="V3403" i="1" s="1"/>
  <c r="V3402" i="1" s="1"/>
  <c r="V3374" i="1" s="1"/>
  <c r="U3225" i="1"/>
  <c r="U3224" i="1" s="1"/>
  <c r="U3223" i="1" s="1"/>
  <c r="V3970" i="1"/>
  <c r="V3969" i="1" s="1"/>
  <c r="V3968" i="1" s="1"/>
  <c r="V3967" i="1" s="1"/>
  <c r="V1345" i="1"/>
  <c r="V1335" i="1" s="1"/>
  <c r="V1317" i="1" s="1"/>
  <c r="U1983" i="1"/>
  <c r="U3349" i="1"/>
  <c r="U3348" i="1" s="1"/>
  <c r="U3347" i="1" s="1"/>
  <c r="U3346" i="1" s="1"/>
  <c r="V640" i="1"/>
  <c r="V639" i="1" s="1"/>
  <c r="U3844" i="1"/>
  <c r="U3843" i="1" s="1"/>
  <c r="U3837" i="1" s="1"/>
  <c r="U3836" i="1" s="1"/>
  <c r="U3764" i="1" s="1"/>
  <c r="U519" i="1"/>
  <c r="U518" i="1" s="1"/>
  <c r="U517" i="1" s="1"/>
  <c r="V1790" i="1"/>
  <c r="V1780" i="1" s="1"/>
  <c r="V2227" i="1"/>
  <c r="V2217" i="1" s="1"/>
  <c r="V1537" i="1"/>
  <c r="U4018" i="1"/>
  <c r="U4017" i="1" s="1"/>
  <c r="U4016" i="1" s="1"/>
  <c r="U4015" i="1" s="1"/>
  <c r="V1759" i="1"/>
  <c r="U2032" i="1"/>
  <c r="V3146" i="1"/>
  <c r="V3538" i="1"/>
  <c r="V1620" i="1"/>
  <c r="V2012" i="1"/>
  <c r="V2002" i="1" s="1"/>
  <c r="V590" i="1"/>
  <c r="V589" i="1" s="1"/>
  <c r="V1983" i="1"/>
  <c r="U2058" i="1"/>
  <c r="U224" i="1"/>
  <c r="U1390" i="1"/>
  <c r="V2830" i="1"/>
  <c r="V965" i="1"/>
  <c r="U1790" i="1"/>
  <c r="U1780" i="1" s="1"/>
  <c r="V1015" i="1"/>
  <c r="U3678" i="1"/>
  <c r="U3677" i="1" s="1"/>
  <c r="U864" i="1"/>
  <c r="U863" i="1" s="1"/>
  <c r="V2972" i="1"/>
  <c r="V2971" i="1" s="1"/>
  <c r="V2970" i="1" s="1"/>
  <c r="V2328" i="1"/>
  <c r="V3626" i="1"/>
  <c r="V134" i="1"/>
  <c r="V133" i="1" s="1"/>
  <c r="V126" i="1" s="1"/>
  <c r="V125" i="1" s="1"/>
  <c r="V110" i="1" s="1"/>
  <c r="U2748" i="1"/>
  <c r="U2747" i="1" s="1"/>
  <c r="V4147" i="1"/>
  <c r="V4146" i="1" s="1"/>
  <c r="V4145" i="1" s="1"/>
  <c r="V4130" i="1" s="1"/>
  <c r="V1131" i="1"/>
  <c r="V1121" i="1" s="1"/>
  <c r="V1101" i="1" s="1"/>
  <c r="U3181" i="1"/>
  <c r="U3180" i="1" s="1"/>
  <c r="U3179" i="1" s="1"/>
  <c r="V3225" i="1"/>
  <c r="V3224" i="1" s="1"/>
  <c r="V3223" i="1" s="1"/>
  <c r="U3538" i="1"/>
  <c r="U1182" i="1"/>
  <c r="U1181" i="1" s="1"/>
  <c r="U2830" i="1"/>
  <c r="U1566" i="1"/>
  <c r="U1556" i="1" s="1"/>
  <c r="V1153" i="1"/>
  <c r="V416" i="1"/>
  <c r="U3609" i="1"/>
  <c r="U2617" i="1"/>
  <c r="U2616" i="1" s="1"/>
  <c r="U2615" i="1" s="1"/>
  <c r="U2012" i="1"/>
  <c r="U2002" i="1" s="1"/>
  <c r="V2276" i="1"/>
  <c r="V3181" i="1"/>
  <c r="V3180" i="1" s="1"/>
  <c r="V3179" i="1" s="1"/>
  <c r="V922" i="1"/>
  <c r="V912" i="1" s="1"/>
  <c r="V892" i="1" s="1"/>
  <c r="U2587" i="1"/>
  <c r="U1592" i="1"/>
  <c r="U1345" i="1"/>
  <c r="U1335" i="1" s="1"/>
  <c r="U1317" i="1" s="1"/>
  <c r="V2110" i="1"/>
  <c r="V1848" i="1"/>
  <c r="U2520" i="1"/>
  <c r="U2328" i="1"/>
  <c r="U1153" i="1"/>
  <c r="U740" i="1"/>
  <c r="U739" i="1" s="1"/>
  <c r="U718" i="1" s="1"/>
  <c r="U1675" i="1"/>
  <c r="V3844" i="1"/>
  <c r="V3843" i="1" s="1"/>
  <c r="V3837" i="1" s="1"/>
  <c r="V3836" i="1" s="1"/>
  <c r="V3764" i="1" s="1"/>
  <c r="V1675" i="1"/>
  <c r="U4081" i="1"/>
  <c r="U1238" i="1"/>
  <c r="U416" i="1"/>
  <c r="U3503" i="1"/>
  <c r="U3481" i="1" s="1"/>
  <c r="U3480" i="1" s="1"/>
  <c r="U3479" i="1" s="1"/>
  <c r="U1759" i="1"/>
  <c r="U1015" i="1"/>
  <c r="V2748" i="1"/>
  <c r="V2747" i="1" s="1"/>
  <c r="V1390" i="1"/>
  <c r="V740" i="1"/>
  <c r="V739" i="1" s="1"/>
  <c r="V718" i="1" s="1"/>
  <c r="V1182" i="1"/>
  <c r="V1181" i="1" s="1"/>
  <c r="U2972" i="1"/>
  <c r="U2971" i="1" s="1"/>
  <c r="U2970" i="1" s="1"/>
  <c r="U2483" i="1"/>
  <c r="U818" i="1"/>
  <c r="U817" i="1" s="1"/>
  <c r="U808" i="1" s="1"/>
  <c r="U792" i="1" s="1"/>
  <c r="V3087" i="1"/>
  <c r="V3073" i="1" s="1"/>
  <c r="V1453" i="1"/>
  <c r="V1445" i="1" s="1"/>
  <c r="V291" i="1"/>
  <c r="V285" i="1" s="1"/>
  <c r="V2483" i="1"/>
  <c r="V4081" i="1"/>
  <c r="V79" i="1"/>
  <c r="V78" i="1" s="1"/>
  <c r="U965" i="1"/>
  <c r="U3087" i="1"/>
  <c r="U3073" i="1" s="1"/>
  <c r="U1848" i="1"/>
  <c r="U1620" i="1"/>
  <c r="U2443" i="1"/>
  <c r="U2433" i="1" s="1"/>
  <c r="U2413" i="1" s="1"/>
  <c r="U2276" i="1"/>
  <c r="U640" i="1"/>
  <c r="U639" i="1" s="1"/>
  <c r="U2110" i="1"/>
  <c r="U3626" i="1"/>
  <c r="U2227" i="1"/>
  <c r="U2217" i="1" s="1"/>
  <c r="N3570" i="1"/>
  <c r="O3570" i="1"/>
  <c r="R3570" i="1"/>
  <c r="R3569" i="1" s="1"/>
  <c r="S3570" i="1"/>
  <c r="S3569" i="1" s="1"/>
  <c r="T3570" i="1"/>
  <c r="T3569" i="1" s="1"/>
  <c r="BB3570" i="1"/>
  <c r="BB3569" i="1" s="1"/>
  <c r="N3573" i="1"/>
  <c r="O3573" i="1"/>
  <c r="R3573" i="1"/>
  <c r="R3572" i="1" s="1"/>
  <c r="S3573" i="1"/>
  <c r="S3572" i="1" s="1"/>
  <c r="T3573" i="1"/>
  <c r="T3572" i="1" s="1"/>
  <c r="BB3573" i="1"/>
  <c r="BB3572" i="1" s="1"/>
  <c r="M3570" i="1"/>
  <c r="M3573" i="1"/>
  <c r="V284" i="1" l="1"/>
  <c r="U284" i="1"/>
  <c r="AF3573" i="1"/>
  <c r="AK3573" i="1" s="1"/>
  <c r="AY3573" i="1" s="1"/>
  <c r="AF3570" i="1"/>
  <c r="AK3570" i="1" s="1"/>
  <c r="AY3570" i="1" s="1"/>
  <c r="M3569" i="1"/>
  <c r="AF3569" i="1" s="1"/>
  <c r="AK3569" i="1" s="1"/>
  <c r="AY3569" i="1" s="1"/>
  <c r="O3572" i="1"/>
  <c r="AH3572" i="1" s="1"/>
  <c r="AM3572" i="1" s="1"/>
  <c r="BA3572" i="1" s="1"/>
  <c r="AH3573" i="1"/>
  <c r="AM3573" i="1" s="1"/>
  <c r="BA3573" i="1" s="1"/>
  <c r="N3572" i="1"/>
  <c r="AG3572" i="1" s="1"/>
  <c r="AL3572" i="1" s="1"/>
  <c r="AZ3572" i="1" s="1"/>
  <c r="AG3573" i="1"/>
  <c r="AL3573" i="1" s="1"/>
  <c r="AZ3573" i="1" s="1"/>
  <c r="M3572" i="1"/>
  <c r="AF3572" i="1" s="1"/>
  <c r="AK3572" i="1" s="1"/>
  <c r="AY3572" i="1" s="1"/>
  <c r="O3569" i="1"/>
  <c r="AH3569" i="1" s="1"/>
  <c r="AM3569" i="1" s="1"/>
  <c r="BA3569" i="1" s="1"/>
  <c r="AH3570" i="1"/>
  <c r="AM3570" i="1" s="1"/>
  <c r="BA3570" i="1" s="1"/>
  <c r="N3569" i="1"/>
  <c r="AG3569" i="1" s="1"/>
  <c r="AL3569" i="1" s="1"/>
  <c r="AZ3569" i="1" s="1"/>
  <c r="AG3570" i="1"/>
  <c r="AL3570" i="1" s="1"/>
  <c r="AZ3570" i="1" s="1"/>
  <c r="U397" i="1"/>
  <c r="U373" i="1" s="1"/>
  <c r="U372" i="1" s="1"/>
  <c r="V397" i="1"/>
  <c r="V373" i="1" s="1"/>
  <c r="V372" i="1" s="1"/>
  <c r="V3335" i="1"/>
  <c r="U195" i="1"/>
  <c r="U2195" i="1"/>
  <c r="U2194" i="1" s="1"/>
  <c r="U3072" i="1"/>
  <c r="U2961" i="1" s="1"/>
  <c r="U1536" i="1"/>
  <c r="U1535" i="1" s="1"/>
  <c r="V195" i="1"/>
  <c r="V1758" i="1"/>
  <c r="V1757" i="1" s="1"/>
  <c r="V1982" i="1"/>
  <c r="V1981" i="1" s="1"/>
  <c r="V791" i="1"/>
  <c r="V2412" i="1"/>
  <c r="V2195" i="1"/>
  <c r="V2194" i="1" s="1"/>
  <c r="U582" i="1"/>
  <c r="U516" i="1" s="1"/>
  <c r="V891" i="1"/>
  <c r="V2746" i="1"/>
  <c r="V3178" i="1"/>
  <c r="V3169" i="1" s="1"/>
  <c r="U1982" i="1"/>
  <c r="U1981" i="1" s="1"/>
  <c r="V3995" i="1"/>
  <c r="V1316" i="1"/>
  <c r="V1536" i="1"/>
  <c r="V1535" i="1" s="1"/>
  <c r="V3478" i="1"/>
  <c r="V3464" i="1" s="1"/>
  <c r="V3608" i="1"/>
  <c r="V3588" i="1" s="1"/>
  <c r="V3587" i="1" s="1"/>
  <c r="U791" i="1"/>
  <c r="U1316" i="1"/>
  <c r="U3335" i="1"/>
  <c r="V3072" i="1"/>
  <c r="V2961" i="1" s="1"/>
  <c r="U3178" i="1"/>
  <c r="U3169" i="1" s="1"/>
  <c r="V2586" i="1"/>
  <c r="V2585" i="1" s="1"/>
  <c r="U3995" i="1"/>
  <c r="U3478" i="1"/>
  <c r="U3464" i="1" s="1"/>
  <c r="U2586" i="1"/>
  <c r="U2585" i="1" s="1"/>
  <c r="V582" i="1"/>
  <c r="V516" i="1" s="1"/>
  <c r="U2746" i="1"/>
  <c r="U1758" i="1"/>
  <c r="U1757" i="1" s="1"/>
  <c r="V1100" i="1"/>
  <c r="U2412" i="1"/>
  <c r="U3608" i="1"/>
  <c r="U3588" i="1" s="1"/>
  <c r="U3587" i="1" s="1"/>
  <c r="U891" i="1"/>
  <c r="U1100" i="1"/>
  <c r="N3851" i="1"/>
  <c r="AG3851" i="1" s="1"/>
  <c r="AL3851" i="1" s="1"/>
  <c r="AZ3851" i="1" s="1"/>
  <c r="O3851" i="1"/>
  <c r="AH3851" i="1" s="1"/>
  <c r="AM3851" i="1" s="1"/>
  <c r="BA3851" i="1" s="1"/>
  <c r="R3851" i="1"/>
  <c r="S3851" i="1"/>
  <c r="T3851" i="1"/>
  <c r="BB3851" i="1"/>
  <c r="M3851" i="1"/>
  <c r="U283" i="1" l="1"/>
  <c r="V283" i="1"/>
  <c r="AF3851" i="1"/>
  <c r="AK3851" i="1" s="1"/>
  <c r="AY3851" i="1" s="1"/>
  <c r="V515" i="1"/>
  <c r="U515" i="1"/>
  <c r="N131" i="1"/>
  <c r="O131" i="1"/>
  <c r="R131" i="1"/>
  <c r="R130" i="1" s="1"/>
  <c r="R129" i="1" s="1"/>
  <c r="R128" i="1" s="1"/>
  <c r="R127" i="1" s="1"/>
  <c r="S131" i="1"/>
  <c r="S130" i="1" s="1"/>
  <c r="S129" i="1" s="1"/>
  <c r="S128" i="1" s="1"/>
  <c r="S127" i="1" s="1"/>
  <c r="T131" i="1"/>
  <c r="T130" i="1" s="1"/>
  <c r="T129" i="1" s="1"/>
  <c r="T128" i="1" s="1"/>
  <c r="T127" i="1" s="1"/>
  <c r="BB131" i="1"/>
  <c r="BB130" i="1" s="1"/>
  <c r="BB129" i="1" s="1"/>
  <c r="BB128" i="1" s="1"/>
  <c r="BB127" i="1" s="1"/>
  <c r="M131" i="1"/>
  <c r="U4165" i="1" l="1"/>
  <c r="V4165" i="1"/>
  <c r="AF131" i="1"/>
  <c r="AK131" i="1" s="1"/>
  <c r="AY131" i="1" s="1"/>
  <c r="M130" i="1"/>
  <c r="AF130" i="1" s="1"/>
  <c r="AK130" i="1" s="1"/>
  <c r="AY130" i="1" s="1"/>
  <c r="N130" i="1"/>
  <c r="AG131" i="1"/>
  <c r="AL131" i="1" s="1"/>
  <c r="AZ131" i="1" s="1"/>
  <c r="O130" i="1"/>
  <c r="AH131" i="1"/>
  <c r="AM131" i="1" s="1"/>
  <c r="BA131" i="1" s="1"/>
  <c r="N2185" i="1"/>
  <c r="O2185" i="1"/>
  <c r="R2185" i="1"/>
  <c r="R2184" i="1" s="1"/>
  <c r="R2183" i="1" s="1"/>
  <c r="S2185" i="1"/>
  <c r="S2184" i="1" s="1"/>
  <c r="S2183" i="1" s="1"/>
  <c r="T2185" i="1"/>
  <c r="T2184" i="1" s="1"/>
  <c r="T2183" i="1" s="1"/>
  <c r="BB2185" i="1"/>
  <c r="BB2184" i="1" s="1"/>
  <c r="BB2183" i="1" s="1"/>
  <c r="M2185" i="1"/>
  <c r="N1972" i="1"/>
  <c r="O1972" i="1"/>
  <c r="R1972" i="1"/>
  <c r="R1971" i="1" s="1"/>
  <c r="R1970" i="1" s="1"/>
  <c r="S1972" i="1"/>
  <c r="S1971" i="1" s="1"/>
  <c r="S1970" i="1" s="1"/>
  <c r="T1972" i="1"/>
  <c r="T1971" i="1" s="1"/>
  <c r="T1970" i="1" s="1"/>
  <c r="BB1972" i="1"/>
  <c r="BB1971" i="1" s="1"/>
  <c r="BB1970" i="1" s="1"/>
  <c r="M1972" i="1"/>
  <c r="N1748" i="1"/>
  <c r="O1748" i="1"/>
  <c r="R1748" i="1"/>
  <c r="R1747" i="1" s="1"/>
  <c r="R1746" i="1" s="1"/>
  <c r="S1748" i="1"/>
  <c r="S1747" i="1" s="1"/>
  <c r="S1746" i="1" s="1"/>
  <c r="T1748" i="1"/>
  <c r="T1747" i="1" s="1"/>
  <c r="T1746" i="1" s="1"/>
  <c r="BB1748" i="1"/>
  <c r="BB1747" i="1" s="1"/>
  <c r="BB1746" i="1" s="1"/>
  <c r="M1748" i="1"/>
  <c r="N1526" i="1"/>
  <c r="O1526" i="1"/>
  <c r="R1526" i="1"/>
  <c r="R1525" i="1" s="1"/>
  <c r="R1524" i="1" s="1"/>
  <c r="S1526" i="1"/>
  <c r="S1525" i="1" s="1"/>
  <c r="S1524" i="1" s="1"/>
  <c r="T1526" i="1"/>
  <c r="T1525" i="1" s="1"/>
  <c r="T1524" i="1" s="1"/>
  <c r="BB1526" i="1"/>
  <c r="BB1525" i="1" s="1"/>
  <c r="BB1524" i="1" s="1"/>
  <c r="M1526" i="1"/>
  <c r="N1307" i="1"/>
  <c r="O1307" i="1"/>
  <c r="R1307" i="1"/>
  <c r="R1306" i="1" s="1"/>
  <c r="R1305" i="1" s="1"/>
  <c r="S1307" i="1"/>
  <c r="S1306" i="1" s="1"/>
  <c r="S1305" i="1" s="1"/>
  <c r="T1307" i="1"/>
  <c r="T1306" i="1" s="1"/>
  <c r="T1305" i="1" s="1"/>
  <c r="BB1307" i="1"/>
  <c r="BB1306" i="1" s="1"/>
  <c r="BB1305" i="1" s="1"/>
  <c r="M1307" i="1"/>
  <c r="N777" i="1"/>
  <c r="O777" i="1"/>
  <c r="R777" i="1"/>
  <c r="R776" i="1" s="1"/>
  <c r="R775" i="1" s="1"/>
  <c r="S777" i="1"/>
  <c r="S776" i="1" s="1"/>
  <c r="S775" i="1" s="1"/>
  <c r="T777" i="1"/>
  <c r="T776" i="1" s="1"/>
  <c r="T775" i="1" s="1"/>
  <c r="BB777" i="1"/>
  <c r="BB776" i="1" s="1"/>
  <c r="BB775" i="1" s="1"/>
  <c r="M777" i="1"/>
  <c r="AF1748" i="1" l="1"/>
  <c r="AK1748" i="1" s="1"/>
  <c r="AY1748" i="1" s="1"/>
  <c r="AF1526" i="1"/>
  <c r="AK1526" i="1" s="1"/>
  <c r="AY1526" i="1" s="1"/>
  <c r="AF777" i="1"/>
  <c r="AK777" i="1" s="1"/>
  <c r="AY777" i="1" s="1"/>
  <c r="AF1972" i="1"/>
  <c r="AK1972" i="1" s="1"/>
  <c r="AY1972" i="1" s="1"/>
  <c r="AF1307" i="1"/>
  <c r="AK1307" i="1" s="1"/>
  <c r="AY1307" i="1" s="1"/>
  <c r="AF2185" i="1"/>
  <c r="AK2185" i="1" s="1"/>
  <c r="AY2185" i="1" s="1"/>
  <c r="M776" i="1"/>
  <c r="AF776" i="1" s="1"/>
  <c r="AK776" i="1" s="1"/>
  <c r="AY776" i="1" s="1"/>
  <c r="O1306" i="1"/>
  <c r="AH1307" i="1"/>
  <c r="AM1307" i="1" s="1"/>
  <c r="BA1307" i="1" s="1"/>
  <c r="N1525" i="1"/>
  <c r="AG1526" i="1"/>
  <c r="AL1526" i="1" s="1"/>
  <c r="AZ1526" i="1" s="1"/>
  <c r="M1971" i="1"/>
  <c r="AF1971" i="1" s="1"/>
  <c r="AK1971" i="1" s="1"/>
  <c r="AY1971" i="1" s="1"/>
  <c r="O2184" i="1"/>
  <c r="AH2185" i="1"/>
  <c r="AM2185" i="1" s="1"/>
  <c r="BA2185" i="1" s="1"/>
  <c r="O776" i="1"/>
  <c r="AH777" i="1"/>
  <c r="AM777" i="1" s="1"/>
  <c r="BA777" i="1" s="1"/>
  <c r="N1306" i="1"/>
  <c r="AG1307" i="1"/>
  <c r="AL1307" i="1" s="1"/>
  <c r="AZ1307" i="1" s="1"/>
  <c r="M1747" i="1"/>
  <c r="AF1747" i="1" s="1"/>
  <c r="AK1747" i="1" s="1"/>
  <c r="AY1747" i="1" s="1"/>
  <c r="O1971" i="1"/>
  <c r="AH1972" i="1"/>
  <c r="AM1972" i="1" s="1"/>
  <c r="BA1972" i="1" s="1"/>
  <c r="N2184" i="1"/>
  <c r="AG2185" i="1"/>
  <c r="AL2185" i="1" s="1"/>
  <c r="AZ2185" i="1" s="1"/>
  <c r="N129" i="1"/>
  <c r="AG130" i="1"/>
  <c r="AL130" i="1" s="1"/>
  <c r="AZ130" i="1" s="1"/>
  <c r="M1525" i="1"/>
  <c r="AF1525" i="1" s="1"/>
  <c r="AK1525" i="1" s="1"/>
  <c r="AY1525" i="1" s="1"/>
  <c r="O1747" i="1"/>
  <c r="AH1748" i="1"/>
  <c r="AM1748" i="1" s="1"/>
  <c r="BA1748" i="1" s="1"/>
  <c r="N1971" i="1"/>
  <c r="AG1972" i="1"/>
  <c r="AL1972" i="1" s="1"/>
  <c r="AZ1972" i="1" s="1"/>
  <c r="N776" i="1"/>
  <c r="AG777" i="1"/>
  <c r="AL777" i="1" s="1"/>
  <c r="AZ777" i="1" s="1"/>
  <c r="M1306" i="1"/>
  <c r="AF1306" i="1" s="1"/>
  <c r="AK1306" i="1" s="1"/>
  <c r="AY1306" i="1" s="1"/>
  <c r="O1525" i="1"/>
  <c r="AH1526" i="1"/>
  <c r="AM1526" i="1" s="1"/>
  <c r="BA1526" i="1" s="1"/>
  <c r="N1747" i="1"/>
  <c r="AG1748" i="1"/>
  <c r="AL1748" i="1" s="1"/>
  <c r="AZ1748" i="1" s="1"/>
  <c r="M2184" i="1"/>
  <c r="AF2184" i="1" s="1"/>
  <c r="AK2184" i="1" s="1"/>
  <c r="AY2184" i="1" s="1"/>
  <c r="O129" i="1"/>
  <c r="AH130" i="1"/>
  <c r="AM130" i="1" s="1"/>
  <c r="BA130" i="1" s="1"/>
  <c r="M129" i="1"/>
  <c r="AF129" i="1" s="1"/>
  <c r="AK129" i="1" s="1"/>
  <c r="AY129" i="1" s="1"/>
  <c r="N1814" i="1"/>
  <c r="O1814" i="1"/>
  <c r="R1814" i="1"/>
  <c r="R1813" i="1" s="1"/>
  <c r="R1812" i="1" s="1"/>
  <c r="S1814" i="1"/>
  <c r="S1813" i="1" s="1"/>
  <c r="S1812" i="1" s="1"/>
  <c r="T1814" i="1"/>
  <c r="T1813" i="1" s="1"/>
  <c r="T1812" i="1" s="1"/>
  <c r="BB1814" i="1"/>
  <c r="BB1813" i="1" s="1"/>
  <c r="BB1812" i="1" s="1"/>
  <c r="M1814" i="1"/>
  <c r="N1590" i="1"/>
  <c r="O1590" i="1"/>
  <c r="R1590" i="1"/>
  <c r="R1589" i="1" s="1"/>
  <c r="R1588" i="1" s="1"/>
  <c r="S1590" i="1"/>
  <c r="S1589" i="1" s="1"/>
  <c r="S1588" i="1" s="1"/>
  <c r="T1590" i="1"/>
  <c r="T1589" i="1" s="1"/>
  <c r="T1588" i="1" s="1"/>
  <c r="BB1590" i="1"/>
  <c r="BB1589" i="1" s="1"/>
  <c r="BB1588" i="1" s="1"/>
  <c r="M1590" i="1"/>
  <c r="AF1814" i="1" l="1"/>
  <c r="AK1814" i="1" s="1"/>
  <c r="AY1814" i="1" s="1"/>
  <c r="AF1590" i="1"/>
  <c r="AK1590" i="1" s="1"/>
  <c r="AY1590" i="1" s="1"/>
  <c r="O1813" i="1"/>
  <c r="AH1814" i="1"/>
  <c r="AM1814" i="1" s="1"/>
  <c r="BA1814" i="1" s="1"/>
  <c r="M1589" i="1"/>
  <c r="AF1589" i="1" s="1"/>
  <c r="AK1589" i="1" s="1"/>
  <c r="AY1589" i="1" s="1"/>
  <c r="O1589" i="1"/>
  <c r="AH1590" i="1"/>
  <c r="AM1590" i="1" s="1"/>
  <c r="BA1590" i="1" s="1"/>
  <c r="N1813" i="1"/>
  <c r="AG1814" i="1"/>
  <c r="AL1814" i="1" s="1"/>
  <c r="AZ1814" i="1" s="1"/>
  <c r="O128" i="1"/>
  <c r="AH129" i="1"/>
  <c r="AM129" i="1" s="1"/>
  <c r="BA129" i="1" s="1"/>
  <c r="N1746" i="1"/>
  <c r="AG1746" i="1" s="1"/>
  <c r="AL1746" i="1" s="1"/>
  <c r="AZ1746" i="1" s="1"/>
  <c r="AG1747" i="1"/>
  <c r="AL1747" i="1" s="1"/>
  <c r="AZ1747" i="1" s="1"/>
  <c r="M1305" i="1"/>
  <c r="AF1305" i="1" s="1"/>
  <c r="AK1305" i="1" s="1"/>
  <c r="AY1305" i="1" s="1"/>
  <c r="N1970" i="1"/>
  <c r="AG1970" i="1" s="1"/>
  <c r="AL1970" i="1" s="1"/>
  <c r="AZ1970" i="1" s="1"/>
  <c r="AG1971" i="1"/>
  <c r="AL1971" i="1" s="1"/>
  <c r="AZ1971" i="1" s="1"/>
  <c r="M1524" i="1"/>
  <c r="AF1524" i="1" s="1"/>
  <c r="AK1524" i="1" s="1"/>
  <c r="AY1524" i="1" s="1"/>
  <c r="N2183" i="1"/>
  <c r="AG2183" i="1" s="1"/>
  <c r="AL2183" i="1" s="1"/>
  <c r="AZ2183" i="1" s="1"/>
  <c r="AG2184" i="1"/>
  <c r="AL2184" i="1" s="1"/>
  <c r="AZ2184" i="1" s="1"/>
  <c r="M1746" i="1"/>
  <c r="AF1746" i="1" s="1"/>
  <c r="AK1746" i="1" s="1"/>
  <c r="AY1746" i="1" s="1"/>
  <c r="O775" i="1"/>
  <c r="AH775" i="1" s="1"/>
  <c r="AM775" i="1" s="1"/>
  <c r="BA775" i="1" s="1"/>
  <c r="AH776" i="1"/>
  <c r="AM776" i="1" s="1"/>
  <c r="BA776" i="1" s="1"/>
  <c r="M1970" i="1"/>
  <c r="AF1970" i="1" s="1"/>
  <c r="AK1970" i="1" s="1"/>
  <c r="AY1970" i="1" s="1"/>
  <c r="O1305" i="1"/>
  <c r="AH1305" i="1" s="1"/>
  <c r="AM1305" i="1" s="1"/>
  <c r="BA1305" i="1" s="1"/>
  <c r="AH1306" i="1"/>
  <c r="AM1306" i="1" s="1"/>
  <c r="BA1306" i="1" s="1"/>
  <c r="N1589" i="1"/>
  <c r="AG1590" i="1"/>
  <c r="AL1590" i="1" s="1"/>
  <c r="AZ1590" i="1" s="1"/>
  <c r="M1813" i="1"/>
  <c r="AF1813" i="1" s="1"/>
  <c r="AK1813" i="1" s="1"/>
  <c r="AY1813" i="1" s="1"/>
  <c r="M128" i="1"/>
  <c r="AF128" i="1" s="1"/>
  <c r="AK128" i="1" s="1"/>
  <c r="AY128" i="1" s="1"/>
  <c r="M2183" i="1"/>
  <c r="AF2183" i="1" s="1"/>
  <c r="AK2183" i="1" s="1"/>
  <c r="AY2183" i="1" s="1"/>
  <c r="O1524" i="1"/>
  <c r="AH1524" i="1" s="1"/>
  <c r="AM1524" i="1" s="1"/>
  <c r="BA1524" i="1" s="1"/>
  <c r="AH1525" i="1"/>
  <c r="AM1525" i="1" s="1"/>
  <c r="BA1525" i="1" s="1"/>
  <c r="N775" i="1"/>
  <c r="AG775" i="1" s="1"/>
  <c r="AL775" i="1" s="1"/>
  <c r="AZ775" i="1" s="1"/>
  <c r="AG776" i="1"/>
  <c r="AL776" i="1" s="1"/>
  <c r="AZ776" i="1" s="1"/>
  <c r="O1746" i="1"/>
  <c r="AH1746" i="1" s="1"/>
  <c r="AM1746" i="1" s="1"/>
  <c r="BA1746" i="1" s="1"/>
  <c r="AH1747" i="1"/>
  <c r="AM1747" i="1" s="1"/>
  <c r="BA1747" i="1" s="1"/>
  <c r="N128" i="1"/>
  <c r="AG129" i="1"/>
  <c r="AL129" i="1" s="1"/>
  <c r="AZ129" i="1" s="1"/>
  <c r="O1970" i="1"/>
  <c r="AH1970" i="1" s="1"/>
  <c r="AM1970" i="1" s="1"/>
  <c r="BA1970" i="1" s="1"/>
  <c r="AH1971" i="1"/>
  <c r="AM1971" i="1" s="1"/>
  <c r="BA1971" i="1" s="1"/>
  <c r="N1305" i="1"/>
  <c r="AG1305" i="1" s="1"/>
  <c r="AL1305" i="1" s="1"/>
  <c r="AZ1305" i="1" s="1"/>
  <c r="AG1306" i="1"/>
  <c r="AL1306" i="1" s="1"/>
  <c r="AZ1306" i="1" s="1"/>
  <c r="O2183" i="1"/>
  <c r="AH2183" i="1" s="1"/>
  <c r="AM2183" i="1" s="1"/>
  <c r="BA2183" i="1" s="1"/>
  <c r="AH2184" i="1"/>
  <c r="AM2184" i="1" s="1"/>
  <c r="BA2184" i="1" s="1"/>
  <c r="N1524" i="1"/>
  <c r="AG1524" i="1" s="1"/>
  <c r="AL1524" i="1" s="1"/>
  <c r="AZ1524" i="1" s="1"/>
  <c r="AG1525" i="1"/>
  <c r="AL1525" i="1" s="1"/>
  <c r="AZ1525" i="1" s="1"/>
  <c r="M775" i="1"/>
  <c r="AF775" i="1" s="1"/>
  <c r="AK775" i="1" s="1"/>
  <c r="AY775" i="1" s="1"/>
  <c r="N2359" i="1"/>
  <c r="O2359" i="1"/>
  <c r="R2359" i="1"/>
  <c r="R2358" i="1" s="1"/>
  <c r="R2357" i="1" s="1"/>
  <c r="S2359" i="1"/>
  <c r="S2358" i="1" s="1"/>
  <c r="S2357" i="1" s="1"/>
  <c r="T2359" i="1"/>
  <c r="T2358" i="1" s="1"/>
  <c r="T2357" i="1" s="1"/>
  <c r="BB2359" i="1"/>
  <c r="BB2358" i="1" s="1"/>
  <c r="BB2357" i="1" s="1"/>
  <c r="M2359" i="1"/>
  <c r="N2306" i="1"/>
  <c r="O2306" i="1"/>
  <c r="R2306" i="1"/>
  <c r="R2305" i="1" s="1"/>
  <c r="R2304" i="1" s="1"/>
  <c r="S2306" i="1"/>
  <c r="S2305" i="1" s="1"/>
  <c r="S2304" i="1" s="1"/>
  <c r="T2306" i="1"/>
  <c r="T2305" i="1" s="1"/>
  <c r="T2304" i="1" s="1"/>
  <c r="BB2306" i="1"/>
  <c r="BB2305" i="1" s="1"/>
  <c r="BB2304" i="1" s="1"/>
  <c r="M2306" i="1"/>
  <c r="N2088" i="1"/>
  <c r="O2088" i="1"/>
  <c r="R2088" i="1"/>
  <c r="R2087" i="1" s="1"/>
  <c r="R2086" i="1" s="1"/>
  <c r="S2088" i="1"/>
  <c r="S2087" i="1" s="1"/>
  <c r="S2086" i="1" s="1"/>
  <c r="T2088" i="1"/>
  <c r="T2087" i="1" s="1"/>
  <c r="T2086" i="1" s="1"/>
  <c r="BB2088" i="1"/>
  <c r="BB2087" i="1" s="1"/>
  <c r="BB2086" i="1" s="1"/>
  <c r="M2088" i="1"/>
  <c r="N1928" i="1"/>
  <c r="O1928" i="1"/>
  <c r="R1928" i="1"/>
  <c r="R1927" i="1" s="1"/>
  <c r="R1926" i="1" s="1"/>
  <c r="S1928" i="1"/>
  <c r="S1927" i="1" s="1"/>
  <c r="S1926" i="1" s="1"/>
  <c r="T1928" i="1"/>
  <c r="T1927" i="1" s="1"/>
  <c r="T1926" i="1" s="1"/>
  <c r="BB1928" i="1"/>
  <c r="BB1927" i="1" s="1"/>
  <c r="BB1926" i="1" s="1"/>
  <c r="M1928" i="1"/>
  <c r="N1881" i="1"/>
  <c r="O1881" i="1"/>
  <c r="R1881" i="1"/>
  <c r="R1880" i="1" s="1"/>
  <c r="R1879" i="1" s="1"/>
  <c r="S1881" i="1"/>
  <c r="S1880" i="1" s="1"/>
  <c r="S1879" i="1" s="1"/>
  <c r="T1881" i="1"/>
  <c r="T1880" i="1" s="1"/>
  <c r="T1879" i="1" s="1"/>
  <c r="BB1881" i="1"/>
  <c r="BB1880" i="1" s="1"/>
  <c r="BB1879" i="1" s="1"/>
  <c r="M1881" i="1"/>
  <c r="N1700" i="1"/>
  <c r="O1700" i="1"/>
  <c r="R1700" i="1"/>
  <c r="R1699" i="1" s="1"/>
  <c r="R1698" i="1" s="1"/>
  <c r="S1700" i="1"/>
  <c r="S1699" i="1" s="1"/>
  <c r="S1698" i="1" s="1"/>
  <c r="T1700" i="1"/>
  <c r="T1699" i="1" s="1"/>
  <c r="T1698" i="1" s="1"/>
  <c r="BB1700" i="1"/>
  <c r="BB1699" i="1" s="1"/>
  <c r="BB1698" i="1" s="1"/>
  <c r="M1700" i="1"/>
  <c r="N1653" i="1"/>
  <c r="O1653" i="1"/>
  <c r="R1653" i="1"/>
  <c r="R1652" i="1" s="1"/>
  <c r="R1651" i="1" s="1"/>
  <c r="S1653" i="1"/>
  <c r="S1652" i="1" s="1"/>
  <c r="S1651" i="1" s="1"/>
  <c r="T1653" i="1"/>
  <c r="T1652" i="1" s="1"/>
  <c r="T1651" i="1" s="1"/>
  <c r="BB1653" i="1"/>
  <c r="BB1652" i="1" s="1"/>
  <c r="BB1651" i="1" s="1"/>
  <c r="M1653" i="1"/>
  <c r="N1476" i="1"/>
  <c r="AG1476" i="1" s="1"/>
  <c r="AL1476" i="1" s="1"/>
  <c r="AZ1476" i="1" s="1"/>
  <c r="O1476" i="1"/>
  <c r="AH1476" i="1" s="1"/>
  <c r="AM1476" i="1" s="1"/>
  <c r="BA1476" i="1" s="1"/>
  <c r="R1476" i="1"/>
  <c r="S1476" i="1"/>
  <c r="T1476" i="1"/>
  <c r="BB1476" i="1"/>
  <c r="M1476" i="1"/>
  <c r="N1423" i="1"/>
  <c r="O1423" i="1"/>
  <c r="R1423" i="1"/>
  <c r="R1422" i="1" s="1"/>
  <c r="R1421" i="1" s="1"/>
  <c r="S1423" i="1"/>
  <c r="S1422" i="1" s="1"/>
  <c r="S1421" i="1" s="1"/>
  <c r="T1423" i="1"/>
  <c r="T1422" i="1" s="1"/>
  <c r="T1421" i="1" s="1"/>
  <c r="BB1423" i="1"/>
  <c r="BB1422" i="1" s="1"/>
  <c r="BB1421" i="1" s="1"/>
  <c r="M1423" i="1"/>
  <c r="N1214" i="1"/>
  <c r="AG1214" i="1" s="1"/>
  <c r="AL1214" i="1" s="1"/>
  <c r="AZ1214" i="1" s="1"/>
  <c r="O1214" i="1"/>
  <c r="AH1214" i="1" s="1"/>
  <c r="AM1214" i="1" s="1"/>
  <c r="BA1214" i="1" s="1"/>
  <c r="R1214" i="1"/>
  <c r="S1214" i="1"/>
  <c r="T1214" i="1"/>
  <c r="BB1214" i="1"/>
  <c r="M1214" i="1"/>
  <c r="N998" i="1"/>
  <c r="O998" i="1"/>
  <c r="R998" i="1"/>
  <c r="R997" i="1" s="1"/>
  <c r="R996" i="1" s="1"/>
  <c r="S998" i="1"/>
  <c r="S997" i="1" s="1"/>
  <c r="S996" i="1" s="1"/>
  <c r="T998" i="1"/>
  <c r="T997" i="1" s="1"/>
  <c r="T996" i="1" s="1"/>
  <c r="BB998" i="1"/>
  <c r="BB997" i="1" s="1"/>
  <c r="BB996" i="1" s="1"/>
  <c r="M998" i="1"/>
  <c r="AF1928" i="1" l="1"/>
  <c r="AK1928" i="1" s="1"/>
  <c r="AY1928" i="1" s="1"/>
  <c r="AF1476" i="1"/>
  <c r="AK1476" i="1" s="1"/>
  <c r="AY1476" i="1" s="1"/>
  <c r="AF1881" i="1"/>
  <c r="AK1881" i="1" s="1"/>
  <c r="AY1881" i="1" s="1"/>
  <c r="AF2359" i="1"/>
  <c r="AK2359" i="1" s="1"/>
  <c r="AY2359" i="1" s="1"/>
  <c r="AF1423" i="1"/>
  <c r="AK1423" i="1" s="1"/>
  <c r="AY1423" i="1" s="1"/>
  <c r="AF998" i="1"/>
  <c r="AK998" i="1" s="1"/>
  <c r="AY998" i="1" s="1"/>
  <c r="AF1653" i="1"/>
  <c r="AK1653" i="1" s="1"/>
  <c r="AY1653" i="1" s="1"/>
  <c r="AF2088" i="1"/>
  <c r="AK2088" i="1" s="1"/>
  <c r="AY2088" i="1" s="1"/>
  <c r="AF1214" i="1"/>
  <c r="AK1214" i="1" s="1"/>
  <c r="AY1214" i="1" s="1"/>
  <c r="AF1700" i="1"/>
  <c r="AK1700" i="1" s="1"/>
  <c r="AY1700" i="1" s="1"/>
  <c r="AF2306" i="1"/>
  <c r="AK2306" i="1" s="1"/>
  <c r="AY2306" i="1" s="1"/>
  <c r="N997" i="1"/>
  <c r="AG998" i="1"/>
  <c r="AL998" i="1" s="1"/>
  <c r="AZ998" i="1" s="1"/>
  <c r="M1422" i="1"/>
  <c r="AF1422" i="1" s="1"/>
  <c r="AK1422" i="1" s="1"/>
  <c r="AY1422" i="1" s="1"/>
  <c r="O1422" i="1"/>
  <c r="AH1423" i="1"/>
  <c r="AM1423" i="1" s="1"/>
  <c r="BA1423" i="1" s="1"/>
  <c r="M1699" i="1"/>
  <c r="AF1699" i="1" s="1"/>
  <c r="AK1699" i="1" s="1"/>
  <c r="AY1699" i="1" s="1"/>
  <c r="O1880" i="1"/>
  <c r="AH1881" i="1"/>
  <c r="AM1881" i="1" s="1"/>
  <c r="BA1881" i="1" s="1"/>
  <c r="N1927" i="1"/>
  <c r="AG1928" i="1"/>
  <c r="AL1928" i="1" s="1"/>
  <c r="AZ1928" i="1" s="1"/>
  <c r="M2305" i="1"/>
  <c r="AF2305" i="1" s="1"/>
  <c r="AK2305" i="1" s="1"/>
  <c r="AY2305" i="1" s="1"/>
  <c r="O2358" i="1"/>
  <c r="AH2359" i="1"/>
  <c r="AM2359" i="1" s="1"/>
  <c r="BA2359" i="1" s="1"/>
  <c r="M997" i="1"/>
  <c r="AF997" i="1" s="1"/>
  <c r="AK997" i="1" s="1"/>
  <c r="AY997" i="1" s="1"/>
  <c r="N1422" i="1"/>
  <c r="AG1423" i="1"/>
  <c r="AL1423" i="1" s="1"/>
  <c r="AZ1423" i="1" s="1"/>
  <c r="M1652" i="1"/>
  <c r="AF1652" i="1" s="1"/>
  <c r="AK1652" i="1" s="1"/>
  <c r="AY1652" i="1" s="1"/>
  <c r="O1699" i="1"/>
  <c r="AH1700" i="1"/>
  <c r="AM1700" i="1" s="1"/>
  <c r="BA1700" i="1" s="1"/>
  <c r="N1880" i="1"/>
  <c r="AG1881" i="1"/>
  <c r="AL1881" i="1" s="1"/>
  <c r="AZ1881" i="1" s="1"/>
  <c r="M2087" i="1"/>
  <c r="AF2087" i="1" s="1"/>
  <c r="AK2087" i="1" s="1"/>
  <c r="AY2087" i="1" s="1"/>
  <c r="O2305" i="1"/>
  <c r="AH2306" i="1"/>
  <c r="AM2306" i="1" s="1"/>
  <c r="BA2306" i="1" s="1"/>
  <c r="N2358" i="1"/>
  <c r="AG2359" i="1"/>
  <c r="AL2359" i="1" s="1"/>
  <c r="AZ2359" i="1" s="1"/>
  <c r="N127" i="1"/>
  <c r="AG127" i="1" s="1"/>
  <c r="AL127" i="1" s="1"/>
  <c r="AZ127" i="1" s="1"/>
  <c r="AG128" i="1"/>
  <c r="AL128" i="1" s="1"/>
  <c r="AZ128" i="1" s="1"/>
  <c r="M1812" i="1"/>
  <c r="AF1812" i="1" s="1"/>
  <c r="AK1812" i="1" s="1"/>
  <c r="AY1812" i="1" s="1"/>
  <c r="N1812" i="1"/>
  <c r="AG1812" i="1" s="1"/>
  <c r="AL1812" i="1" s="1"/>
  <c r="AZ1812" i="1" s="1"/>
  <c r="AG1813" i="1"/>
  <c r="AL1813" i="1" s="1"/>
  <c r="AZ1813" i="1" s="1"/>
  <c r="M1588" i="1"/>
  <c r="AF1588" i="1" s="1"/>
  <c r="AK1588" i="1" s="1"/>
  <c r="AY1588" i="1" s="1"/>
  <c r="O1652" i="1"/>
  <c r="AH1653" i="1"/>
  <c r="AM1653" i="1" s="1"/>
  <c r="BA1653" i="1" s="1"/>
  <c r="N1699" i="1"/>
  <c r="AG1700" i="1"/>
  <c r="AL1700" i="1" s="1"/>
  <c r="AZ1700" i="1" s="1"/>
  <c r="M1927" i="1"/>
  <c r="AF1927" i="1" s="1"/>
  <c r="AK1927" i="1" s="1"/>
  <c r="AY1927" i="1" s="1"/>
  <c r="O2087" i="1"/>
  <c r="AH2088" i="1"/>
  <c r="AM2088" i="1" s="1"/>
  <c r="BA2088" i="1" s="1"/>
  <c r="N2305" i="1"/>
  <c r="AG2306" i="1"/>
  <c r="AL2306" i="1" s="1"/>
  <c r="AZ2306" i="1" s="1"/>
  <c r="O997" i="1"/>
  <c r="AH998" i="1"/>
  <c r="AM998" i="1" s="1"/>
  <c r="BA998" i="1" s="1"/>
  <c r="N1652" i="1"/>
  <c r="AG1653" i="1"/>
  <c r="AL1653" i="1" s="1"/>
  <c r="AZ1653" i="1" s="1"/>
  <c r="M1880" i="1"/>
  <c r="AF1880" i="1" s="1"/>
  <c r="AK1880" i="1" s="1"/>
  <c r="AY1880" i="1" s="1"/>
  <c r="O1927" i="1"/>
  <c r="AH1928" i="1"/>
  <c r="AM1928" i="1" s="1"/>
  <c r="BA1928" i="1" s="1"/>
  <c r="N2087" i="1"/>
  <c r="AG2088" i="1"/>
  <c r="AL2088" i="1" s="1"/>
  <c r="AZ2088" i="1" s="1"/>
  <c r="M2358" i="1"/>
  <c r="AF2358" i="1" s="1"/>
  <c r="AK2358" i="1" s="1"/>
  <c r="AY2358" i="1" s="1"/>
  <c r="M127" i="1"/>
  <c r="AF127" i="1" s="1"/>
  <c r="AK127" i="1" s="1"/>
  <c r="AY127" i="1" s="1"/>
  <c r="N1588" i="1"/>
  <c r="AG1588" i="1" s="1"/>
  <c r="AL1588" i="1" s="1"/>
  <c r="AZ1588" i="1" s="1"/>
  <c r="AG1589" i="1"/>
  <c r="AL1589" i="1" s="1"/>
  <c r="AZ1589" i="1" s="1"/>
  <c r="O127" i="1"/>
  <c r="AH127" i="1" s="1"/>
  <c r="AM127" i="1" s="1"/>
  <c r="BA127" i="1" s="1"/>
  <c r="AH128" i="1"/>
  <c r="AM128" i="1" s="1"/>
  <c r="BA128" i="1" s="1"/>
  <c r="O1588" i="1"/>
  <c r="AH1588" i="1" s="1"/>
  <c r="AM1588" i="1" s="1"/>
  <c r="BA1588" i="1" s="1"/>
  <c r="AH1589" i="1"/>
  <c r="AM1589" i="1" s="1"/>
  <c r="BA1589" i="1" s="1"/>
  <c r="O1812" i="1"/>
  <c r="AH1812" i="1" s="1"/>
  <c r="AM1812" i="1" s="1"/>
  <c r="BA1812" i="1" s="1"/>
  <c r="AH1813" i="1"/>
  <c r="AM1813" i="1" s="1"/>
  <c r="BA1813" i="1" s="1"/>
  <c r="N2697" i="1"/>
  <c r="O2697" i="1"/>
  <c r="R2697" i="1"/>
  <c r="R2696" i="1" s="1"/>
  <c r="R2695" i="1" s="1"/>
  <c r="S2697" i="1"/>
  <c r="S2696" i="1" s="1"/>
  <c r="S2695" i="1" s="1"/>
  <c r="T2697" i="1"/>
  <c r="T2696" i="1" s="1"/>
  <c r="T2695" i="1" s="1"/>
  <c r="BB2697" i="1"/>
  <c r="BB2696" i="1" s="1"/>
  <c r="BB2695" i="1" s="1"/>
  <c r="M2697" i="1"/>
  <c r="N1478" i="1"/>
  <c r="AG1478" i="1" s="1"/>
  <c r="AL1478" i="1" s="1"/>
  <c r="AZ1478" i="1" s="1"/>
  <c r="O1478" i="1"/>
  <c r="AH1478" i="1" s="1"/>
  <c r="AM1478" i="1" s="1"/>
  <c r="BA1478" i="1" s="1"/>
  <c r="R1478" i="1"/>
  <c r="S1478" i="1"/>
  <c r="T1478" i="1"/>
  <c r="BB1478" i="1"/>
  <c r="M1478" i="1"/>
  <c r="M1216" i="1"/>
  <c r="O1216" i="1"/>
  <c r="R1216" i="1"/>
  <c r="R1213" i="1" s="1"/>
  <c r="R1212" i="1" s="1"/>
  <c r="S1216" i="1"/>
  <c r="S1213" i="1" s="1"/>
  <c r="S1212" i="1" s="1"/>
  <c r="T1216" i="1"/>
  <c r="T1213" i="1" s="1"/>
  <c r="T1212" i="1" s="1"/>
  <c r="BB1216" i="1"/>
  <c r="BB1213" i="1" s="1"/>
  <c r="BB1212" i="1" s="1"/>
  <c r="N1216" i="1"/>
  <c r="AF1216" i="1" l="1"/>
  <c r="AK1216" i="1" s="1"/>
  <c r="AY1216" i="1" s="1"/>
  <c r="AF2697" i="1"/>
  <c r="AK2697" i="1" s="1"/>
  <c r="AY2697" i="1" s="1"/>
  <c r="AF1478" i="1"/>
  <c r="AK1478" i="1" s="1"/>
  <c r="AY1478" i="1" s="1"/>
  <c r="N1213" i="1"/>
  <c r="AG1216" i="1"/>
  <c r="AL1216" i="1" s="1"/>
  <c r="AZ1216" i="1" s="1"/>
  <c r="O1213" i="1"/>
  <c r="AH1216" i="1"/>
  <c r="AM1216" i="1" s="1"/>
  <c r="BA1216" i="1" s="1"/>
  <c r="M1213" i="1"/>
  <c r="AF1213" i="1" s="1"/>
  <c r="AK1213" i="1" s="1"/>
  <c r="AY1213" i="1" s="1"/>
  <c r="M2696" i="1"/>
  <c r="AF2696" i="1" s="1"/>
  <c r="AK2696" i="1" s="1"/>
  <c r="AY2696" i="1" s="1"/>
  <c r="N2086" i="1"/>
  <c r="AG2086" i="1" s="1"/>
  <c r="AL2086" i="1" s="1"/>
  <c r="AZ2086" i="1" s="1"/>
  <c r="AG2087" i="1"/>
  <c r="AL2087" i="1" s="1"/>
  <c r="AZ2087" i="1" s="1"/>
  <c r="M1879" i="1"/>
  <c r="AF1879" i="1" s="1"/>
  <c r="AK1879" i="1" s="1"/>
  <c r="AY1879" i="1" s="1"/>
  <c r="O996" i="1"/>
  <c r="AH996" i="1" s="1"/>
  <c r="AM996" i="1" s="1"/>
  <c r="BA996" i="1" s="1"/>
  <c r="AH997" i="1"/>
  <c r="AM997" i="1" s="1"/>
  <c r="BA997" i="1" s="1"/>
  <c r="O2086" i="1"/>
  <c r="AH2086" i="1" s="1"/>
  <c r="AM2086" i="1" s="1"/>
  <c r="BA2086" i="1" s="1"/>
  <c r="AH2087" i="1"/>
  <c r="AM2087" i="1" s="1"/>
  <c r="BA2087" i="1" s="1"/>
  <c r="N1698" i="1"/>
  <c r="AG1698" i="1" s="1"/>
  <c r="AL1698" i="1" s="1"/>
  <c r="AZ1698" i="1" s="1"/>
  <c r="AG1699" i="1"/>
  <c r="AL1699" i="1" s="1"/>
  <c r="AZ1699" i="1" s="1"/>
  <c r="N2357" i="1"/>
  <c r="AG2357" i="1" s="1"/>
  <c r="AL2357" i="1" s="1"/>
  <c r="AZ2357" i="1" s="1"/>
  <c r="AG2358" i="1"/>
  <c r="AL2358" i="1" s="1"/>
  <c r="AZ2358" i="1" s="1"/>
  <c r="M2086" i="1"/>
  <c r="AF2086" i="1" s="1"/>
  <c r="AK2086" i="1" s="1"/>
  <c r="AY2086" i="1" s="1"/>
  <c r="O1698" i="1"/>
  <c r="AH1698" i="1" s="1"/>
  <c r="AM1698" i="1" s="1"/>
  <c r="BA1698" i="1" s="1"/>
  <c r="AH1699" i="1"/>
  <c r="AM1699" i="1" s="1"/>
  <c r="BA1699" i="1" s="1"/>
  <c r="N1421" i="1"/>
  <c r="AG1421" i="1" s="1"/>
  <c r="AL1421" i="1" s="1"/>
  <c r="AZ1421" i="1" s="1"/>
  <c r="AG1422" i="1"/>
  <c r="AL1422" i="1" s="1"/>
  <c r="AZ1422" i="1" s="1"/>
  <c r="O2357" i="1"/>
  <c r="AH2357" i="1" s="1"/>
  <c r="AM2357" i="1" s="1"/>
  <c r="BA2357" i="1" s="1"/>
  <c r="AH2358" i="1"/>
  <c r="AM2358" i="1" s="1"/>
  <c r="BA2358" i="1" s="1"/>
  <c r="N1926" i="1"/>
  <c r="AG1926" i="1" s="1"/>
  <c r="AL1926" i="1" s="1"/>
  <c r="AZ1926" i="1" s="1"/>
  <c r="AG1927" i="1"/>
  <c r="AL1927" i="1" s="1"/>
  <c r="AZ1927" i="1" s="1"/>
  <c r="M1698" i="1"/>
  <c r="AF1698" i="1" s="1"/>
  <c r="AK1698" i="1" s="1"/>
  <c r="AY1698" i="1" s="1"/>
  <c r="O2696" i="1"/>
  <c r="AH2697" i="1"/>
  <c r="AM2697" i="1" s="1"/>
  <c r="BA2697" i="1" s="1"/>
  <c r="M1421" i="1"/>
  <c r="AF1421" i="1" s="1"/>
  <c r="AK1421" i="1" s="1"/>
  <c r="AY1421" i="1" s="1"/>
  <c r="N2696" i="1"/>
  <c r="AG2697" i="1"/>
  <c r="AL2697" i="1" s="1"/>
  <c r="AZ2697" i="1" s="1"/>
  <c r="M2357" i="1"/>
  <c r="AF2357" i="1" s="1"/>
  <c r="AK2357" i="1" s="1"/>
  <c r="AY2357" i="1" s="1"/>
  <c r="O1926" i="1"/>
  <c r="AH1926" i="1" s="1"/>
  <c r="AM1926" i="1" s="1"/>
  <c r="BA1926" i="1" s="1"/>
  <c r="AH1927" i="1"/>
  <c r="AM1927" i="1" s="1"/>
  <c r="BA1927" i="1" s="1"/>
  <c r="N1651" i="1"/>
  <c r="AG1651" i="1" s="1"/>
  <c r="AL1651" i="1" s="1"/>
  <c r="AZ1651" i="1" s="1"/>
  <c r="AG1652" i="1"/>
  <c r="AL1652" i="1" s="1"/>
  <c r="AZ1652" i="1" s="1"/>
  <c r="N2304" i="1"/>
  <c r="AG2304" i="1" s="1"/>
  <c r="AL2304" i="1" s="1"/>
  <c r="AZ2304" i="1" s="1"/>
  <c r="AG2305" i="1"/>
  <c r="AL2305" i="1" s="1"/>
  <c r="AZ2305" i="1" s="1"/>
  <c r="M1926" i="1"/>
  <c r="AF1926" i="1" s="1"/>
  <c r="AK1926" i="1" s="1"/>
  <c r="AY1926" i="1" s="1"/>
  <c r="O1651" i="1"/>
  <c r="AH1651" i="1" s="1"/>
  <c r="AM1651" i="1" s="1"/>
  <c r="BA1651" i="1" s="1"/>
  <c r="AH1652" i="1"/>
  <c r="AM1652" i="1" s="1"/>
  <c r="BA1652" i="1" s="1"/>
  <c r="O2304" i="1"/>
  <c r="AH2304" i="1" s="1"/>
  <c r="AM2304" i="1" s="1"/>
  <c r="BA2304" i="1" s="1"/>
  <c r="AH2305" i="1"/>
  <c r="AM2305" i="1" s="1"/>
  <c r="BA2305" i="1" s="1"/>
  <c r="N1879" i="1"/>
  <c r="AG1879" i="1" s="1"/>
  <c r="AL1879" i="1" s="1"/>
  <c r="AZ1879" i="1" s="1"/>
  <c r="AG1880" i="1"/>
  <c r="AL1880" i="1" s="1"/>
  <c r="AZ1880" i="1" s="1"/>
  <c r="M1651" i="1"/>
  <c r="AF1651" i="1" s="1"/>
  <c r="AK1651" i="1" s="1"/>
  <c r="AY1651" i="1" s="1"/>
  <c r="M996" i="1"/>
  <c r="AF996" i="1" s="1"/>
  <c r="AK996" i="1" s="1"/>
  <c r="AY996" i="1" s="1"/>
  <c r="M2304" i="1"/>
  <c r="AF2304" i="1" s="1"/>
  <c r="AK2304" i="1" s="1"/>
  <c r="AY2304" i="1" s="1"/>
  <c r="O1879" i="1"/>
  <c r="AH1879" i="1" s="1"/>
  <c r="AM1879" i="1" s="1"/>
  <c r="BA1879" i="1" s="1"/>
  <c r="AH1880" i="1"/>
  <c r="AM1880" i="1" s="1"/>
  <c r="BA1880" i="1" s="1"/>
  <c r="O1421" i="1"/>
  <c r="AH1421" i="1" s="1"/>
  <c r="AM1421" i="1" s="1"/>
  <c r="BA1421" i="1" s="1"/>
  <c r="AH1422" i="1"/>
  <c r="AM1422" i="1" s="1"/>
  <c r="BA1422" i="1" s="1"/>
  <c r="N996" i="1"/>
  <c r="AG996" i="1" s="1"/>
  <c r="AL996" i="1" s="1"/>
  <c r="AZ996" i="1" s="1"/>
  <c r="AG997" i="1"/>
  <c r="AL997" i="1" s="1"/>
  <c r="AZ997" i="1" s="1"/>
  <c r="T1475" i="1"/>
  <c r="T1474" i="1" s="1"/>
  <c r="N1475" i="1"/>
  <c r="M1475" i="1"/>
  <c r="R1475" i="1"/>
  <c r="R1474" i="1" s="1"/>
  <c r="S1475" i="1"/>
  <c r="S1474" i="1" s="1"/>
  <c r="BB1475" i="1"/>
  <c r="BB1474" i="1" s="1"/>
  <c r="O1475" i="1"/>
  <c r="S23" i="1"/>
  <c r="T23" i="1"/>
  <c r="S25" i="1"/>
  <c r="T25" i="1"/>
  <c r="S30" i="1"/>
  <c r="T30" i="1"/>
  <c r="S32" i="1"/>
  <c r="T32" i="1"/>
  <c r="S34" i="1"/>
  <c r="T34" i="1"/>
  <c r="S37" i="1"/>
  <c r="S36" i="1" s="1"/>
  <c r="T37" i="1"/>
  <c r="T36" i="1" s="1"/>
  <c r="S42" i="1"/>
  <c r="S41" i="1" s="1"/>
  <c r="S40" i="1" s="1"/>
  <c r="S39" i="1" s="1"/>
  <c r="T42" i="1"/>
  <c r="T41" i="1" s="1"/>
  <c r="T40" i="1" s="1"/>
  <c r="T39" i="1" s="1"/>
  <c r="S47" i="1"/>
  <c r="S46" i="1" s="1"/>
  <c r="T47" i="1"/>
  <c r="T46" i="1" s="1"/>
  <c r="S50" i="1"/>
  <c r="T50" i="1"/>
  <c r="S52" i="1"/>
  <c r="T52" i="1"/>
  <c r="S54" i="1"/>
  <c r="T54" i="1"/>
  <c r="S65" i="1"/>
  <c r="S64" i="1" s="1"/>
  <c r="T65" i="1"/>
  <c r="T64" i="1" s="1"/>
  <c r="S73" i="1"/>
  <c r="S72" i="1" s="1"/>
  <c r="T73" i="1"/>
  <c r="T72" i="1" s="1"/>
  <c r="S76" i="1"/>
  <c r="S75" i="1" s="1"/>
  <c r="T76" i="1"/>
  <c r="T75" i="1" s="1"/>
  <c r="S84" i="1"/>
  <c r="S83" i="1" s="1"/>
  <c r="T84" i="1"/>
  <c r="T83" i="1" s="1"/>
  <c r="S87" i="1"/>
  <c r="T87" i="1"/>
  <c r="S89" i="1"/>
  <c r="T89" i="1"/>
  <c r="S91" i="1"/>
  <c r="T91" i="1"/>
  <c r="S97" i="1"/>
  <c r="S96" i="1" s="1"/>
  <c r="S95" i="1" s="1"/>
  <c r="S94" i="1" s="1"/>
  <c r="S93" i="1" s="1"/>
  <c r="T97" i="1"/>
  <c r="T96" i="1" s="1"/>
  <c r="T95" i="1" s="1"/>
  <c r="T94" i="1" s="1"/>
  <c r="T93" i="1" s="1"/>
  <c r="S103" i="1"/>
  <c r="S102" i="1" s="1"/>
  <c r="S101" i="1" s="1"/>
  <c r="S100" i="1" s="1"/>
  <c r="T103" i="1"/>
  <c r="T102" i="1" s="1"/>
  <c r="T101" i="1" s="1"/>
  <c r="T100" i="1" s="1"/>
  <c r="S108" i="1"/>
  <c r="S107" i="1" s="1"/>
  <c r="S106" i="1" s="1"/>
  <c r="S105" i="1" s="1"/>
  <c r="T108" i="1"/>
  <c r="T107" i="1" s="1"/>
  <c r="T106" i="1" s="1"/>
  <c r="T105" i="1" s="1"/>
  <c r="S116" i="1"/>
  <c r="S115" i="1" s="1"/>
  <c r="T116" i="1"/>
  <c r="T115" i="1" s="1"/>
  <c r="S119" i="1"/>
  <c r="T119" i="1"/>
  <c r="S121" i="1"/>
  <c r="T121" i="1"/>
  <c r="S123" i="1"/>
  <c r="T123" i="1"/>
  <c r="S137" i="1"/>
  <c r="T137" i="1"/>
  <c r="S139" i="1"/>
  <c r="T139" i="1"/>
  <c r="S141" i="1"/>
  <c r="T141" i="1"/>
  <c r="S145" i="1"/>
  <c r="S144" i="1" s="1"/>
  <c r="S143" i="1" s="1"/>
  <c r="T145" i="1"/>
  <c r="T144" i="1" s="1"/>
  <c r="T143" i="1" s="1"/>
  <c r="S149" i="1"/>
  <c r="S148" i="1" s="1"/>
  <c r="T149" i="1"/>
  <c r="T148" i="1" s="1"/>
  <c r="S152" i="1"/>
  <c r="T152" i="1"/>
  <c r="S154" i="1"/>
  <c r="T154" i="1"/>
  <c r="S158" i="1"/>
  <c r="S157" i="1" s="1"/>
  <c r="T158" i="1"/>
  <c r="T157" i="1" s="1"/>
  <c r="S162" i="1"/>
  <c r="S161" i="1" s="1"/>
  <c r="S160" i="1" s="1"/>
  <c r="T162" i="1"/>
  <c r="T161" i="1" s="1"/>
  <c r="T160" i="1" s="1"/>
  <c r="S167" i="1"/>
  <c r="S166" i="1" s="1"/>
  <c r="S165" i="1" s="1"/>
  <c r="T167" i="1"/>
  <c r="T166" i="1" s="1"/>
  <c r="T165" i="1" s="1"/>
  <c r="S170" i="1"/>
  <c r="S169" i="1" s="1"/>
  <c r="T170" i="1"/>
  <c r="T169" i="1" s="1"/>
  <c r="S173" i="1"/>
  <c r="S172" i="1" s="1"/>
  <c r="T173" i="1"/>
  <c r="T172" i="1" s="1"/>
  <c r="S178" i="1"/>
  <c r="S177" i="1" s="1"/>
  <c r="T178" i="1"/>
  <c r="T177" i="1" s="1"/>
  <c r="S181" i="1"/>
  <c r="S180" i="1" s="1"/>
  <c r="T181" i="1"/>
  <c r="T180" i="1" s="1"/>
  <c r="S189" i="1"/>
  <c r="T189" i="1"/>
  <c r="S191" i="1"/>
  <c r="T191" i="1"/>
  <c r="S193" i="1"/>
  <c r="T193" i="1"/>
  <c r="S202" i="1"/>
  <c r="S201" i="1" s="1"/>
  <c r="S200" i="1" s="1"/>
  <c r="S199" i="1" s="1"/>
  <c r="T202" i="1"/>
  <c r="T201" i="1" s="1"/>
  <c r="T200" i="1" s="1"/>
  <c r="T199" i="1" s="1"/>
  <c r="S207" i="1"/>
  <c r="S206" i="1" s="1"/>
  <c r="S205" i="1" s="1"/>
  <c r="T207" i="1"/>
  <c r="T206" i="1" s="1"/>
  <c r="T205" i="1" s="1"/>
  <c r="S211" i="1"/>
  <c r="T211" i="1"/>
  <c r="S213" i="1"/>
  <c r="T213" i="1"/>
  <c r="S215" i="1"/>
  <c r="T215" i="1"/>
  <c r="S218" i="1"/>
  <c r="S217" i="1" s="1"/>
  <c r="T218" i="1"/>
  <c r="T217" i="1" s="1"/>
  <c r="S222" i="1"/>
  <c r="S221" i="1" s="1"/>
  <c r="S220" i="1" s="1"/>
  <c r="T222" i="1"/>
  <c r="T221" i="1" s="1"/>
  <c r="T220" i="1" s="1"/>
  <c r="S230" i="1"/>
  <c r="S229" i="1" s="1"/>
  <c r="S228" i="1" s="1"/>
  <c r="T230" i="1"/>
  <c r="T229" i="1" s="1"/>
  <c r="T228" i="1" s="1"/>
  <c r="S234" i="1"/>
  <c r="S233" i="1" s="1"/>
  <c r="S232" i="1" s="1"/>
  <c r="T234" i="1"/>
  <c r="T233" i="1" s="1"/>
  <c r="T232" i="1" s="1"/>
  <c r="S238" i="1"/>
  <c r="S237" i="1" s="1"/>
  <c r="S236" i="1" s="1"/>
  <c r="T238" i="1"/>
  <c r="T237" i="1" s="1"/>
  <c r="T236" i="1" s="1"/>
  <c r="S242" i="1"/>
  <c r="S241" i="1" s="1"/>
  <c r="S240" i="1" s="1"/>
  <c r="T242" i="1"/>
  <c r="T241" i="1" s="1"/>
  <c r="T240" i="1" s="1"/>
  <c r="S248" i="1"/>
  <c r="S247" i="1" s="1"/>
  <c r="T248" i="1"/>
  <c r="T247" i="1" s="1"/>
  <c r="S251" i="1"/>
  <c r="T251" i="1"/>
  <c r="S253" i="1"/>
  <c r="T253" i="1"/>
  <c r="S255" i="1"/>
  <c r="T255" i="1"/>
  <c r="S262" i="1"/>
  <c r="T262" i="1"/>
  <c r="S264" i="1"/>
  <c r="T264" i="1"/>
  <c r="S266" i="1"/>
  <c r="T266" i="1"/>
  <c r="S269" i="1"/>
  <c r="S268" i="1" s="1"/>
  <c r="T269" i="1"/>
  <c r="T268" i="1" s="1"/>
  <c r="S272" i="1"/>
  <c r="S271" i="1" s="1"/>
  <c r="T272" i="1"/>
  <c r="T271" i="1" s="1"/>
  <c r="S275" i="1"/>
  <c r="S274" i="1" s="1"/>
  <c r="T275" i="1"/>
  <c r="T274" i="1" s="1"/>
  <c r="S279" i="1"/>
  <c r="T279" i="1"/>
  <c r="S281" i="1"/>
  <c r="T281" i="1"/>
  <c r="S289" i="1"/>
  <c r="S288" i="1" s="1"/>
  <c r="S287" i="1" s="1"/>
  <c r="S286" i="1" s="1"/>
  <c r="T289" i="1"/>
  <c r="T288" i="1" s="1"/>
  <c r="T287" i="1" s="1"/>
  <c r="T286" i="1" s="1"/>
  <c r="S294" i="1"/>
  <c r="S293" i="1" s="1"/>
  <c r="T294" i="1"/>
  <c r="T293" i="1" s="1"/>
  <c r="S298" i="1"/>
  <c r="S297" i="1" s="1"/>
  <c r="S296" i="1" s="1"/>
  <c r="T298" i="1"/>
  <c r="T297" i="1" s="1"/>
  <c r="T296" i="1" s="1"/>
  <c r="S303" i="1"/>
  <c r="S302" i="1" s="1"/>
  <c r="T303" i="1"/>
  <c r="T302" i="1" s="1"/>
  <c r="S306" i="1"/>
  <c r="S305" i="1" s="1"/>
  <c r="T306" i="1"/>
  <c r="T305" i="1" s="1"/>
  <c r="S309" i="1"/>
  <c r="S308" i="1" s="1"/>
  <c r="T309" i="1"/>
  <c r="T308" i="1" s="1"/>
  <c r="S315" i="1"/>
  <c r="S314" i="1" s="1"/>
  <c r="S313" i="1" s="1"/>
  <c r="S312" i="1" s="1"/>
  <c r="T315" i="1"/>
  <c r="T314" i="1" s="1"/>
  <c r="T313" i="1" s="1"/>
  <c r="T312" i="1" s="1"/>
  <c r="S321" i="1"/>
  <c r="S320" i="1" s="1"/>
  <c r="T321" i="1"/>
  <c r="T320" i="1" s="1"/>
  <c r="S324" i="1"/>
  <c r="T324" i="1"/>
  <c r="S326" i="1"/>
  <c r="T326" i="1"/>
  <c r="S328" i="1"/>
  <c r="T328" i="1"/>
  <c r="S331" i="1"/>
  <c r="S330" i="1" s="1"/>
  <c r="T331" i="1"/>
  <c r="T330" i="1" s="1"/>
  <c r="S335" i="1"/>
  <c r="S334" i="1" s="1"/>
  <c r="S333" i="1" s="1"/>
  <c r="T335" i="1"/>
  <c r="T334" i="1" s="1"/>
  <c r="T333" i="1" s="1"/>
  <c r="S340" i="1"/>
  <c r="S339" i="1" s="1"/>
  <c r="S338" i="1" s="1"/>
  <c r="S337" i="1" s="1"/>
  <c r="T340" i="1"/>
  <c r="T339" i="1" s="1"/>
  <c r="T338" i="1" s="1"/>
  <c r="T337" i="1" s="1"/>
  <c r="S346" i="1"/>
  <c r="S345" i="1" s="1"/>
  <c r="S344" i="1" s="1"/>
  <c r="S343" i="1" s="1"/>
  <c r="S342" i="1" s="1"/>
  <c r="T346" i="1"/>
  <c r="T345" i="1" s="1"/>
  <c r="T344" i="1" s="1"/>
  <c r="T343" i="1" s="1"/>
  <c r="T342" i="1" s="1"/>
  <c r="S352" i="1"/>
  <c r="S351" i="1" s="1"/>
  <c r="S350" i="1" s="1"/>
  <c r="S349" i="1" s="1"/>
  <c r="S348" i="1" s="1"/>
  <c r="T352" i="1"/>
  <c r="T351" i="1" s="1"/>
  <c r="T350" i="1" s="1"/>
  <c r="T349" i="1" s="1"/>
  <c r="T348" i="1" s="1"/>
  <c r="S362" i="1"/>
  <c r="S361" i="1" s="1"/>
  <c r="T362" i="1"/>
  <c r="T361" i="1" s="1"/>
  <c r="S365" i="1"/>
  <c r="T365" i="1"/>
  <c r="S367" i="1"/>
  <c r="T367" i="1"/>
  <c r="S370" i="1"/>
  <c r="S369" i="1" s="1"/>
  <c r="T370" i="1"/>
  <c r="T369" i="1" s="1"/>
  <c r="S377" i="1"/>
  <c r="T377" i="1"/>
  <c r="S379" i="1"/>
  <c r="T379" i="1"/>
  <c r="S384" i="1"/>
  <c r="S383" i="1" s="1"/>
  <c r="S382" i="1" s="1"/>
  <c r="T384" i="1"/>
  <c r="T383" i="1" s="1"/>
  <c r="T382" i="1" s="1"/>
  <c r="S390" i="1"/>
  <c r="S389" i="1" s="1"/>
  <c r="S388" i="1" s="1"/>
  <c r="S387" i="1" s="1"/>
  <c r="T390" i="1"/>
  <c r="T389" i="1" s="1"/>
  <c r="T388" i="1" s="1"/>
  <c r="T387" i="1" s="1"/>
  <c r="S394" i="1"/>
  <c r="S393" i="1" s="1"/>
  <c r="S392" i="1" s="1"/>
  <c r="T394" i="1"/>
  <c r="T393" i="1" s="1"/>
  <c r="T392" i="1" s="1"/>
  <c r="S408" i="1"/>
  <c r="S407" i="1" s="1"/>
  <c r="T408" i="1"/>
  <c r="T407" i="1" s="1"/>
  <c r="S412" i="1"/>
  <c r="T412" i="1"/>
  <c r="S414" i="1"/>
  <c r="T414" i="1"/>
  <c r="S422" i="1"/>
  <c r="S421" i="1" s="1"/>
  <c r="T422" i="1"/>
  <c r="T421" i="1" s="1"/>
  <c r="S426" i="1"/>
  <c r="S425" i="1" s="1"/>
  <c r="T426" i="1"/>
  <c r="T425" i="1" s="1"/>
  <c r="S430" i="1"/>
  <c r="S429" i="1" s="1"/>
  <c r="T430" i="1"/>
  <c r="T429" i="1" s="1"/>
  <c r="S434" i="1"/>
  <c r="S433" i="1" s="1"/>
  <c r="T434" i="1"/>
  <c r="T433" i="1" s="1"/>
  <c r="S438" i="1"/>
  <c r="S437" i="1" s="1"/>
  <c r="T438" i="1"/>
  <c r="T437" i="1" s="1"/>
  <c r="S441" i="1"/>
  <c r="S440" i="1" s="1"/>
  <c r="T441" i="1"/>
  <c r="T440" i="1" s="1"/>
  <c r="S447" i="1"/>
  <c r="S446" i="1" s="1"/>
  <c r="T447" i="1"/>
  <c r="T446" i="1" s="1"/>
  <c r="S451" i="1"/>
  <c r="S450" i="1" s="1"/>
  <c r="T451" i="1"/>
  <c r="T450" i="1" s="1"/>
  <c r="S454" i="1"/>
  <c r="S453" i="1" s="1"/>
  <c r="T454" i="1"/>
  <c r="T453" i="1" s="1"/>
  <c r="S457" i="1"/>
  <c r="S456" i="1" s="1"/>
  <c r="T457" i="1"/>
  <c r="T456" i="1" s="1"/>
  <c r="S461" i="1"/>
  <c r="S460" i="1" s="1"/>
  <c r="T461" i="1"/>
  <c r="T460" i="1" s="1"/>
  <c r="S466" i="1"/>
  <c r="S465" i="1" s="1"/>
  <c r="S464" i="1" s="1"/>
  <c r="T466" i="1"/>
  <c r="T465" i="1" s="1"/>
  <c r="T464" i="1" s="1"/>
  <c r="S471" i="1"/>
  <c r="S470" i="1" s="1"/>
  <c r="T471" i="1"/>
  <c r="T470" i="1" s="1"/>
  <c r="S474" i="1"/>
  <c r="S473" i="1" s="1"/>
  <c r="T474" i="1"/>
  <c r="T473" i="1" s="1"/>
  <c r="S483" i="1"/>
  <c r="S482" i="1" s="1"/>
  <c r="T483" i="1"/>
  <c r="T482" i="1" s="1"/>
  <c r="S486" i="1"/>
  <c r="T486" i="1"/>
  <c r="S488" i="1"/>
  <c r="T488" i="1"/>
  <c r="S490" i="1"/>
  <c r="T490" i="1"/>
  <c r="S498" i="1"/>
  <c r="S497" i="1" s="1"/>
  <c r="T498" i="1"/>
  <c r="T497" i="1" s="1"/>
  <c r="S502" i="1"/>
  <c r="S501" i="1" s="1"/>
  <c r="T502" i="1"/>
  <c r="T501" i="1" s="1"/>
  <c r="S506" i="1"/>
  <c r="S505" i="1" s="1"/>
  <c r="T506" i="1"/>
  <c r="T505" i="1" s="1"/>
  <c r="S513" i="1"/>
  <c r="S512" i="1" s="1"/>
  <c r="S511" i="1" s="1"/>
  <c r="S510" i="1" s="1"/>
  <c r="S509" i="1" s="1"/>
  <c r="T513" i="1"/>
  <c r="T512" i="1" s="1"/>
  <c r="T511" i="1" s="1"/>
  <c r="T510" i="1" s="1"/>
  <c r="T509" i="1" s="1"/>
  <c r="S522" i="1"/>
  <c r="S521" i="1" s="1"/>
  <c r="T522" i="1"/>
  <c r="T521" i="1" s="1"/>
  <c r="S526" i="1"/>
  <c r="S525" i="1" s="1"/>
  <c r="T526" i="1"/>
  <c r="T525" i="1" s="1"/>
  <c r="S530" i="1"/>
  <c r="S529" i="1" s="1"/>
  <c r="T530" i="1"/>
  <c r="T529" i="1" s="1"/>
  <c r="S534" i="1"/>
  <c r="T534" i="1"/>
  <c r="S536" i="1"/>
  <c r="T536" i="1"/>
  <c r="S538" i="1"/>
  <c r="T538" i="1"/>
  <c r="S547" i="1"/>
  <c r="S546" i="1" s="1"/>
  <c r="T547" i="1"/>
  <c r="T546" i="1" s="1"/>
  <c r="S555" i="1"/>
  <c r="T555" i="1"/>
  <c r="S557" i="1"/>
  <c r="T557" i="1"/>
  <c r="S562" i="1"/>
  <c r="S561" i="1" s="1"/>
  <c r="T562" i="1"/>
  <c r="T561" i="1" s="1"/>
  <c r="S565" i="1"/>
  <c r="S564" i="1" s="1"/>
  <c r="T565" i="1"/>
  <c r="T564" i="1" s="1"/>
  <c r="S569" i="1"/>
  <c r="S568" i="1" s="1"/>
  <c r="T569" i="1"/>
  <c r="T568" i="1" s="1"/>
  <c r="S578" i="1"/>
  <c r="T578" i="1"/>
  <c r="S580" i="1"/>
  <c r="T580" i="1"/>
  <c r="S586" i="1"/>
  <c r="S585" i="1" s="1"/>
  <c r="S584" i="1" s="1"/>
  <c r="S583" i="1" s="1"/>
  <c r="T586" i="1"/>
  <c r="T585" i="1" s="1"/>
  <c r="T584" i="1" s="1"/>
  <c r="T583" i="1" s="1"/>
  <c r="S593" i="1"/>
  <c r="S592" i="1" s="1"/>
  <c r="T593" i="1"/>
  <c r="T592" i="1" s="1"/>
  <c r="S597" i="1"/>
  <c r="S596" i="1" s="1"/>
  <c r="T597" i="1"/>
  <c r="T596" i="1" s="1"/>
  <c r="S600" i="1"/>
  <c r="S599" i="1" s="1"/>
  <c r="T600" i="1"/>
  <c r="T599" i="1" s="1"/>
  <c r="S603" i="1"/>
  <c r="S602" i="1" s="1"/>
  <c r="T603" i="1"/>
  <c r="T602" i="1" s="1"/>
  <c r="S606" i="1"/>
  <c r="S605" i="1" s="1"/>
  <c r="T606" i="1"/>
  <c r="T605" i="1" s="1"/>
  <c r="S609" i="1"/>
  <c r="S608" i="1" s="1"/>
  <c r="T609" i="1"/>
  <c r="T608" i="1" s="1"/>
  <c r="S613" i="1"/>
  <c r="T613" i="1"/>
  <c r="S615" i="1"/>
  <c r="T615" i="1"/>
  <c r="S619" i="1"/>
  <c r="S618" i="1" s="1"/>
  <c r="T619" i="1"/>
  <c r="T618" i="1" s="1"/>
  <c r="S623" i="1"/>
  <c r="S622" i="1" s="1"/>
  <c r="T623" i="1"/>
  <c r="T622" i="1" s="1"/>
  <c r="S629" i="1"/>
  <c r="S628" i="1" s="1"/>
  <c r="S627" i="1" s="1"/>
  <c r="S626" i="1" s="1"/>
  <c r="T629" i="1"/>
  <c r="T628" i="1" s="1"/>
  <c r="T627" i="1" s="1"/>
  <c r="T626" i="1" s="1"/>
  <c r="S634" i="1"/>
  <c r="S633" i="1" s="1"/>
  <c r="T634" i="1"/>
  <c r="T633" i="1" s="1"/>
  <c r="S637" i="1"/>
  <c r="S636" i="1" s="1"/>
  <c r="T637" i="1"/>
  <c r="T636" i="1" s="1"/>
  <c r="S643" i="1"/>
  <c r="S642" i="1" s="1"/>
  <c r="T643" i="1"/>
  <c r="T642" i="1" s="1"/>
  <c r="S646" i="1"/>
  <c r="S645" i="1" s="1"/>
  <c r="T646" i="1"/>
  <c r="T645" i="1" s="1"/>
  <c r="S649" i="1"/>
  <c r="S648" i="1" s="1"/>
  <c r="T649" i="1"/>
  <c r="T648" i="1" s="1"/>
  <c r="S653" i="1"/>
  <c r="S652" i="1" s="1"/>
  <c r="T653" i="1"/>
  <c r="T652" i="1" s="1"/>
  <c r="S659" i="1"/>
  <c r="S658" i="1" s="1"/>
  <c r="T659" i="1"/>
  <c r="T658" i="1" s="1"/>
  <c r="S662" i="1"/>
  <c r="S661" i="1" s="1"/>
  <c r="T662" i="1"/>
  <c r="T661" i="1" s="1"/>
  <c r="S665" i="1"/>
  <c r="S664" i="1" s="1"/>
  <c r="T665" i="1"/>
  <c r="T664" i="1" s="1"/>
  <c r="S678" i="1"/>
  <c r="S677" i="1" s="1"/>
  <c r="S676" i="1" s="1"/>
  <c r="S675" i="1" s="1"/>
  <c r="S674" i="1" s="1"/>
  <c r="T678" i="1"/>
  <c r="T677" i="1" s="1"/>
  <c r="T676" i="1" s="1"/>
  <c r="T675" i="1" s="1"/>
  <c r="T674" i="1" s="1"/>
  <c r="S684" i="1"/>
  <c r="T684" i="1"/>
  <c r="S686" i="1"/>
  <c r="T686" i="1"/>
  <c r="S688" i="1"/>
  <c r="T688" i="1"/>
  <c r="S690" i="1"/>
  <c r="T690" i="1"/>
  <c r="S693" i="1"/>
  <c r="S692" i="1" s="1"/>
  <c r="T693" i="1"/>
  <c r="T692" i="1" s="1"/>
  <c r="S696" i="1"/>
  <c r="S695" i="1" s="1"/>
  <c r="T696" i="1"/>
  <c r="T695" i="1" s="1"/>
  <c r="S701" i="1"/>
  <c r="S700" i="1" s="1"/>
  <c r="S699" i="1" s="1"/>
  <c r="S698" i="1" s="1"/>
  <c r="T701" i="1"/>
  <c r="T700" i="1" s="1"/>
  <c r="T699" i="1" s="1"/>
  <c r="T698" i="1" s="1"/>
  <c r="S708" i="1"/>
  <c r="S707" i="1" s="1"/>
  <c r="S706" i="1" s="1"/>
  <c r="S705" i="1" s="1"/>
  <c r="S704" i="1" s="1"/>
  <c r="S703" i="1" s="1"/>
  <c r="T708" i="1"/>
  <c r="T707" i="1" s="1"/>
  <c r="T706" i="1" s="1"/>
  <c r="T705" i="1" s="1"/>
  <c r="T704" i="1" s="1"/>
  <c r="T703" i="1" s="1"/>
  <c r="S715" i="1"/>
  <c r="S714" i="1" s="1"/>
  <c r="S713" i="1" s="1"/>
  <c r="S712" i="1" s="1"/>
  <c r="S711" i="1" s="1"/>
  <c r="S710" i="1" s="1"/>
  <c r="T715" i="1"/>
  <c r="T714" i="1" s="1"/>
  <c r="T713" i="1" s="1"/>
  <c r="T712" i="1" s="1"/>
  <c r="T711" i="1" s="1"/>
  <c r="T710" i="1" s="1"/>
  <c r="S722" i="1"/>
  <c r="S721" i="1" s="1"/>
  <c r="S720" i="1" s="1"/>
  <c r="S719" i="1" s="1"/>
  <c r="T722" i="1"/>
  <c r="T721" i="1" s="1"/>
  <c r="T720" i="1" s="1"/>
  <c r="T719" i="1" s="1"/>
  <c r="S727" i="1"/>
  <c r="S726" i="1" s="1"/>
  <c r="T727" i="1"/>
  <c r="T726" i="1" s="1"/>
  <c r="S730" i="1"/>
  <c r="S729" i="1" s="1"/>
  <c r="T730" i="1"/>
  <c r="T729" i="1" s="1"/>
  <c r="S736" i="1"/>
  <c r="S735" i="1" s="1"/>
  <c r="S734" i="1" s="1"/>
  <c r="S733" i="1" s="1"/>
  <c r="S732" i="1" s="1"/>
  <c r="T736" i="1"/>
  <c r="T735" i="1" s="1"/>
  <c r="T734" i="1" s="1"/>
  <c r="T733" i="1" s="1"/>
  <c r="T732" i="1" s="1"/>
  <c r="S743" i="1"/>
  <c r="T743" i="1"/>
  <c r="S745" i="1"/>
  <c r="T745" i="1"/>
  <c r="S747" i="1"/>
  <c r="T747" i="1"/>
  <c r="S750" i="1"/>
  <c r="T750" i="1"/>
  <c r="S753" i="1"/>
  <c r="S752" i="1" s="1"/>
  <c r="T753" i="1"/>
  <c r="T752" i="1" s="1"/>
  <c r="S757" i="1"/>
  <c r="S756" i="1" s="1"/>
  <c r="T757" i="1"/>
  <c r="T756" i="1" s="1"/>
  <c r="S760" i="1"/>
  <c r="S759" i="1" s="1"/>
  <c r="T760" i="1"/>
  <c r="T759" i="1" s="1"/>
  <c r="S763" i="1"/>
  <c r="S762" i="1" s="1"/>
  <c r="T763" i="1"/>
  <c r="T762" i="1" s="1"/>
  <c r="S767" i="1"/>
  <c r="S766" i="1" s="1"/>
  <c r="T767" i="1"/>
  <c r="T766" i="1" s="1"/>
  <c r="S771" i="1"/>
  <c r="T771" i="1"/>
  <c r="S773" i="1"/>
  <c r="T773" i="1"/>
  <c r="S782" i="1"/>
  <c r="S781" i="1" s="1"/>
  <c r="T782" i="1"/>
  <c r="T781" i="1" s="1"/>
  <c r="S785" i="1"/>
  <c r="T785" i="1"/>
  <c r="S787" i="1"/>
  <c r="T787" i="1"/>
  <c r="S789" i="1"/>
  <c r="T789" i="1"/>
  <c r="S797" i="1"/>
  <c r="S796" i="1" s="1"/>
  <c r="T797" i="1"/>
  <c r="T796" i="1" s="1"/>
  <c r="S801" i="1"/>
  <c r="S800" i="1" s="1"/>
  <c r="T801" i="1"/>
  <c r="T800" i="1" s="1"/>
  <c r="S805" i="1"/>
  <c r="S804" i="1" s="1"/>
  <c r="T805" i="1"/>
  <c r="T804" i="1" s="1"/>
  <c r="S812" i="1"/>
  <c r="T812" i="1"/>
  <c r="S814" i="1"/>
  <c r="T814" i="1"/>
  <c r="S820" i="1"/>
  <c r="T820" i="1"/>
  <c r="S822" i="1"/>
  <c r="T822" i="1"/>
  <c r="S827" i="1"/>
  <c r="T827" i="1"/>
  <c r="S829" i="1"/>
  <c r="T829" i="1"/>
  <c r="S834" i="1"/>
  <c r="T834" i="1"/>
  <c r="S836" i="1"/>
  <c r="T836" i="1"/>
  <c r="S841" i="1"/>
  <c r="S840" i="1" s="1"/>
  <c r="S839" i="1" s="1"/>
  <c r="T841" i="1"/>
  <c r="T840" i="1" s="1"/>
  <c r="T839" i="1" s="1"/>
  <c r="S846" i="1"/>
  <c r="T846" i="1"/>
  <c r="S848" i="1"/>
  <c r="T848" i="1"/>
  <c r="S857" i="1"/>
  <c r="T857" i="1"/>
  <c r="S859" i="1"/>
  <c r="T859" i="1"/>
  <c r="S861" i="1"/>
  <c r="T861" i="1"/>
  <c r="S868" i="1"/>
  <c r="S867" i="1" s="1"/>
  <c r="T868" i="1"/>
  <c r="T867" i="1" s="1"/>
  <c r="S872" i="1"/>
  <c r="S871" i="1" s="1"/>
  <c r="T872" i="1"/>
  <c r="T871" i="1" s="1"/>
  <c r="S878" i="1"/>
  <c r="S877" i="1" s="1"/>
  <c r="T878" i="1"/>
  <c r="T877" i="1" s="1"/>
  <c r="S881" i="1"/>
  <c r="S880" i="1" s="1"/>
  <c r="T881" i="1"/>
  <c r="T880" i="1" s="1"/>
  <c r="S889" i="1"/>
  <c r="S888" i="1" s="1"/>
  <c r="S887" i="1" s="1"/>
  <c r="S886" i="1" s="1"/>
  <c r="S885" i="1" s="1"/>
  <c r="S884" i="1" s="1"/>
  <c r="S883" i="1" s="1"/>
  <c r="T889" i="1"/>
  <c r="T888" i="1" s="1"/>
  <c r="T887" i="1" s="1"/>
  <c r="T886" i="1" s="1"/>
  <c r="T885" i="1" s="1"/>
  <c r="T884" i="1" s="1"/>
  <c r="T883" i="1" s="1"/>
  <c r="S898" i="1"/>
  <c r="S897" i="1" s="1"/>
  <c r="S896" i="1" s="1"/>
  <c r="S895" i="1" s="1"/>
  <c r="S894" i="1" s="1"/>
  <c r="T898" i="1"/>
  <c r="T897" i="1" s="1"/>
  <c r="T896" i="1" s="1"/>
  <c r="T895" i="1" s="1"/>
  <c r="T894" i="1" s="1"/>
  <c r="S903" i="1"/>
  <c r="S902" i="1" s="1"/>
  <c r="T903" i="1"/>
  <c r="T902" i="1" s="1"/>
  <c r="S906" i="1"/>
  <c r="T906" i="1"/>
  <c r="S908" i="1"/>
  <c r="T908" i="1"/>
  <c r="S910" i="1"/>
  <c r="T910" i="1"/>
  <c r="S916" i="1"/>
  <c r="S915" i="1" s="1"/>
  <c r="S914" i="1" s="1"/>
  <c r="T916" i="1"/>
  <c r="T915" i="1" s="1"/>
  <c r="T914" i="1" s="1"/>
  <c r="S920" i="1"/>
  <c r="S919" i="1" s="1"/>
  <c r="S918" i="1" s="1"/>
  <c r="T920" i="1"/>
  <c r="T919" i="1" s="1"/>
  <c r="T918" i="1" s="1"/>
  <c r="S926" i="1"/>
  <c r="S925" i="1" s="1"/>
  <c r="T926" i="1"/>
  <c r="T925" i="1" s="1"/>
  <c r="S929" i="1"/>
  <c r="S928" i="1" s="1"/>
  <c r="T929" i="1"/>
  <c r="T928" i="1" s="1"/>
  <c r="S932" i="1"/>
  <c r="S931" i="1" s="1"/>
  <c r="T932" i="1"/>
  <c r="T931" i="1" s="1"/>
  <c r="S937" i="1"/>
  <c r="T937" i="1"/>
  <c r="S939" i="1"/>
  <c r="T939" i="1"/>
  <c r="S942" i="1"/>
  <c r="S941" i="1" s="1"/>
  <c r="T942" i="1"/>
  <c r="T941" i="1" s="1"/>
  <c r="S950" i="1"/>
  <c r="S949" i="1" s="1"/>
  <c r="S948" i="1" s="1"/>
  <c r="S947" i="1" s="1"/>
  <c r="S946" i="1" s="1"/>
  <c r="S945" i="1" s="1"/>
  <c r="T950" i="1"/>
  <c r="T949" i="1" s="1"/>
  <c r="T948" i="1" s="1"/>
  <c r="T947" i="1" s="1"/>
  <c r="T946" i="1" s="1"/>
  <c r="T945" i="1" s="1"/>
  <c r="S957" i="1"/>
  <c r="S956" i="1" s="1"/>
  <c r="S955" i="1" s="1"/>
  <c r="S954" i="1" s="1"/>
  <c r="S953" i="1" s="1"/>
  <c r="T957" i="1"/>
  <c r="T956" i="1" s="1"/>
  <c r="T955" i="1" s="1"/>
  <c r="T954" i="1" s="1"/>
  <c r="T953" i="1" s="1"/>
  <c r="S963" i="1"/>
  <c r="S962" i="1" s="1"/>
  <c r="S961" i="1" s="1"/>
  <c r="S960" i="1" s="1"/>
  <c r="S959" i="1" s="1"/>
  <c r="T963" i="1"/>
  <c r="T962" i="1" s="1"/>
  <c r="T961" i="1" s="1"/>
  <c r="T960" i="1" s="1"/>
  <c r="T959" i="1" s="1"/>
  <c r="S971" i="1"/>
  <c r="S970" i="1" s="1"/>
  <c r="T971" i="1"/>
  <c r="T970" i="1" s="1"/>
  <c r="S974" i="1"/>
  <c r="S973" i="1" s="1"/>
  <c r="T974" i="1"/>
  <c r="T973" i="1" s="1"/>
  <c r="S977" i="1"/>
  <c r="S976" i="1" s="1"/>
  <c r="T977" i="1"/>
  <c r="T976" i="1" s="1"/>
  <c r="S982" i="1"/>
  <c r="S981" i="1" s="1"/>
  <c r="S980" i="1" s="1"/>
  <c r="S979" i="1" s="1"/>
  <c r="T982" i="1"/>
  <c r="T981" i="1" s="1"/>
  <c r="T980" i="1" s="1"/>
  <c r="T979" i="1" s="1"/>
  <c r="S988" i="1"/>
  <c r="S987" i="1" s="1"/>
  <c r="S986" i="1" s="1"/>
  <c r="S985" i="1" s="1"/>
  <c r="S984" i="1" s="1"/>
  <c r="T988" i="1"/>
  <c r="T987" i="1" s="1"/>
  <c r="T986" i="1" s="1"/>
  <c r="T985" i="1" s="1"/>
  <c r="T984" i="1" s="1"/>
  <c r="S994" i="1"/>
  <c r="S993" i="1" s="1"/>
  <c r="S992" i="1" s="1"/>
  <c r="S991" i="1" s="1"/>
  <c r="S990" i="1" s="1"/>
  <c r="T994" i="1"/>
  <c r="T993" i="1" s="1"/>
  <c r="T992" i="1" s="1"/>
  <c r="T991" i="1" s="1"/>
  <c r="T990" i="1" s="1"/>
  <c r="S1005" i="1"/>
  <c r="S1004" i="1" s="1"/>
  <c r="T1005" i="1"/>
  <c r="T1004" i="1" s="1"/>
  <c r="S1008" i="1"/>
  <c r="S1007" i="1" s="1"/>
  <c r="T1008" i="1"/>
  <c r="T1007" i="1" s="1"/>
  <c r="S1013" i="1"/>
  <c r="S1012" i="1" s="1"/>
  <c r="S1011" i="1" s="1"/>
  <c r="S1010" i="1" s="1"/>
  <c r="T1013" i="1"/>
  <c r="T1012" i="1" s="1"/>
  <c r="T1011" i="1" s="1"/>
  <c r="T1010" i="1" s="1"/>
  <c r="S1021" i="1"/>
  <c r="S1020" i="1" s="1"/>
  <c r="S1019" i="1" s="1"/>
  <c r="S1018" i="1" s="1"/>
  <c r="S1017" i="1" s="1"/>
  <c r="S1016" i="1" s="1"/>
  <c r="T1021" i="1"/>
  <c r="T1020" i="1" s="1"/>
  <c r="T1019" i="1" s="1"/>
  <c r="T1018" i="1" s="1"/>
  <c r="T1017" i="1" s="1"/>
  <c r="T1016" i="1" s="1"/>
  <c r="S1028" i="1"/>
  <c r="S1027" i="1" s="1"/>
  <c r="S1026" i="1" s="1"/>
  <c r="S1025" i="1" s="1"/>
  <c r="S1024" i="1" s="1"/>
  <c r="T1028" i="1"/>
  <c r="T1027" i="1" s="1"/>
  <c r="T1026" i="1" s="1"/>
  <c r="T1025" i="1" s="1"/>
  <c r="T1024" i="1" s="1"/>
  <c r="S1033" i="1"/>
  <c r="S1032" i="1" s="1"/>
  <c r="T1033" i="1"/>
  <c r="T1032" i="1" s="1"/>
  <c r="S1036" i="1"/>
  <c r="S1035" i="1" s="1"/>
  <c r="T1036" i="1"/>
  <c r="T1035" i="1" s="1"/>
  <c r="S1042" i="1"/>
  <c r="S1041" i="1" s="1"/>
  <c r="S1040" i="1" s="1"/>
  <c r="S1039" i="1" s="1"/>
  <c r="S1038" i="1" s="1"/>
  <c r="T1042" i="1"/>
  <c r="T1041" i="1" s="1"/>
  <c r="T1040" i="1" s="1"/>
  <c r="T1039" i="1" s="1"/>
  <c r="T1038" i="1" s="1"/>
  <c r="S1054" i="1"/>
  <c r="T1054" i="1"/>
  <c r="S1056" i="1"/>
  <c r="T1056" i="1"/>
  <c r="S1058" i="1"/>
  <c r="T1058" i="1"/>
  <c r="S1066" i="1"/>
  <c r="S1065" i="1" s="1"/>
  <c r="S1064" i="1" s="1"/>
  <c r="T1066" i="1"/>
  <c r="T1065" i="1" s="1"/>
  <c r="T1064" i="1" s="1"/>
  <c r="S1070" i="1"/>
  <c r="S1069" i="1" s="1"/>
  <c r="S1068" i="1" s="1"/>
  <c r="T1070" i="1"/>
  <c r="T1069" i="1" s="1"/>
  <c r="T1068" i="1" s="1"/>
  <c r="S1078" i="1"/>
  <c r="S1077" i="1" s="1"/>
  <c r="S1076" i="1" s="1"/>
  <c r="S1075" i="1" s="1"/>
  <c r="S1074" i="1" s="1"/>
  <c r="S1073" i="1" s="1"/>
  <c r="S1072" i="1" s="1"/>
  <c r="T1078" i="1"/>
  <c r="T1077" i="1" s="1"/>
  <c r="T1076" i="1" s="1"/>
  <c r="T1075" i="1" s="1"/>
  <c r="T1074" i="1" s="1"/>
  <c r="T1073" i="1" s="1"/>
  <c r="T1072" i="1" s="1"/>
  <c r="S1086" i="1"/>
  <c r="S1085" i="1" s="1"/>
  <c r="S1084" i="1" s="1"/>
  <c r="S1083" i="1" s="1"/>
  <c r="T1086" i="1"/>
  <c r="T1085" i="1" s="1"/>
  <c r="T1084" i="1" s="1"/>
  <c r="T1083" i="1" s="1"/>
  <c r="S1091" i="1"/>
  <c r="S1090" i="1" s="1"/>
  <c r="S1089" i="1" s="1"/>
  <c r="S1088" i="1" s="1"/>
  <c r="T1091" i="1"/>
  <c r="T1090" i="1" s="1"/>
  <c r="T1089" i="1" s="1"/>
  <c r="T1088" i="1" s="1"/>
  <c r="S1098" i="1"/>
  <c r="S1097" i="1" s="1"/>
  <c r="S1096" i="1" s="1"/>
  <c r="S1095" i="1" s="1"/>
  <c r="S1094" i="1" s="1"/>
  <c r="S1093" i="1" s="1"/>
  <c r="T1098" i="1"/>
  <c r="T1097" i="1" s="1"/>
  <c r="T1096" i="1" s="1"/>
  <c r="T1095" i="1" s="1"/>
  <c r="T1094" i="1" s="1"/>
  <c r="T1093" i="1" s="1"/>
  <c r="S1107" i="1"/>
  <c r="S1106" i="1" s="1"/>
  <c r="S1105" i="1" s="1"/>
  <c r="S1104" i="1" s="1"/>
  <c r="S1103" i="1" s="1"/>
  <c r="T1107" i="1"/>
  <c r="T1106" i="1" s="1"/>
  <c r="T1105" i="1" s="1"/>
  <c r="T1104" i="1" s="1"/>
  <c r="T1103" i="1" s="1"/>
  <c r="S1112" i="1"/>
  <c r="S1111" i="1" s="1"/>
  <c r="T1112" i="1"/>
  <c r="T1111" i="1" s="1"/>
  <c r="S1115" i="1"/>
  <c r="T1115" i="1"/>
  <c r="S1117" i="1"/>
  <c r="T1117" i="1"/>
  <c r="S1119" i="1"/>
  <c r="T1119" i="1"/>
  <c r="S1125" i="1"/>
  <c r="S1124" i="1" s="1"/>
  <c r="S1123" i="1" s="1"/>
  <c r="T1125" i="1"/>
  <c r="T1124" i="1" s="1"/>
  <c r="T1123" i="1" s="1"/>
  <c r="S1129" i="1"/>
  <c r="S1128" i="1" s="1"/>
  <c r="S1127" i="1" s="1"/>
  <c r="T1129" i="1"/>
  <c r="T1128" i="1" s="1"/>
  <c r="T1127" i="1" s="1"/>
  <c r="S1135" i="1"/>
  <c r="S1134" i="1" s="1"/>
  <c r="T1135" i="1"/>
  <c r="T1134" i="1" s="1"/>
  <c r="S1138" i="1"/>
  <c r="S1137" i="1" s="1"/>
  <c r="T1138" i="1"/>
  <c r="T1137" i="1" s="1"/>
  <c r="S1141" i="1"/>
  <c r="S1140" i="1" s="1"/>
  <c r="T1141" i="1"/>
  <c r="T1140" i="1" s="1"/>
  <c r="S1146" i="1"/>
  <c r="T1146" i="1"/>
  <c r="S1148" i="1"/>
  <c r="T1148" i="1"/>
  <c r="S1151" i="1"/>
  <c r="S1150" i="1" s="1"/>
  <c r="T1151" i="1"/>
  <c r="T1150" i="1" s="1"/>
  <c r="S1159" i="1"/>
  <c r="S1158" i="1" s="1"/>
  <c r="S1157" i="1" s="1"/>
  <c r="S1156" i="1" s="1"/>
  <c r="S1155" i="1" s="1"/>
  <c r="T1159" i="1"/>
  <c r="T1158" i="1" s="1"/>
  <c r="T1157" i="1" s="1"/>
  <c r="T1156" i="1" s="1"/>
  <c r="T1155" i="1" s="1"/>
  <c r="S1164" i="1"/>
  <c r="S1163" i="1" s="1"/>
  <c r="S1162" i="1" s="1"/>
  <c r="S1161" i="1" s="1"/>
  <c r="T1164" i="1"/>
  <c r="T1163" i="1" s="1"/>
  <c r="T1162" i="1" s="1"/>
  <c r="T1161" i="1" s="1"/>
  <c r="S1171" i="1"/>
  <c r="S1170" i="1" s="1"/>
  <c r="S1169" i="1" s="1"/>
  <c r="S1168" i="1" s="1"/>
  <c r="S1167" i="1" s="1"/>
  <c r="T1171" i="1"/>
  <c r="T1170" i="1" s="1"/>
  <c r="T1169" i="1" s="1"/>
  <c r="T1168" i="1" s="1"/>
  <c r="T1167" i="1" s="1"/>
  <c r="S1177" i="1"/>
  <c r="T1177" i="1"/>
  <c r="S1179" i="1"/>
  <c r="T1179" i="1"/>
  <c r="S1187" i="1"/>
  <c r="S1186" i="1" s="1"/>
  <c r="T1187" i="1"/>
  <c r="T1186" i="1" s="1"/>
  <c r="S1190" i="1"/>
  <c r="S1189" i="1" s="1"/>
  <c r="T1190" i="1"/>
  <c r="T1189" i="1" s="1"/>
  <c r="S1193" i="1"/>
  <c r="S1192" i="1" s="1"/>
  <c r="T1193" i="1"/>
  <c r="T1192" i="1" s="1"/>
  <c r="S1198" i="1"/>
  <c r="S1197" i="1" s="1"/>
  <c r="S1196" i="1" s="1"/>
  <c r="S1195" i="1" s="1"/>
  <c r="T1198" i="1"/>
  <c r="T1197" i="1" s="1"/>
  <c r="T1196" i="1" s="1"/>
  <c r="T1195" i="1" s="1"/>
  <c r="S1204" i="1"/>
  <c r="S1203" i="1" s="1"/>
  <c r="S1202" i="1" s="1"/>
  <c r="S1201" i="1" s="1"/>
  <c r="S1200" i="1" s="1"/>
  <c r="T1204" i="1"/>
  <c r="T1203" i="1" s="1"/>
  <c r="T1202" i="1" s="1"/>
  <c r="T1201" i="1" s="1"/>
  <c r="T1200" i="1" s="1"/>
  <c r="S1210" i="1"/>
  <c r="S1209" i="1" s="1"/>
  <c r="S1208" i="1" s="1"/>
  <c r="S1207" i="1" s="1"/>
  <c r="S1206" i="1" s="1"/>
  <c r="T1210" i="1"/>
  <c r="T1209" i="1" s="1"/>
  <c r="T1208" i="1" s="1"/>
  <c r="T1207" i="1" s="1"/>
  <c r="T1206" i="1" s="1"/>
  <c r="S1223" i="1"/>
  <c r="S1222" i="1" s="1"/>
  <c r="T1223" i="1"/>
  <c r="T1222" i="1" s="1"/>
  <c r="S1226" i="1"/>
  <c r="S1225" i="1" s="1"/>
  <c r="T1226" i="1"/>
  <c r="T1225" i="1" s="1"/>
  <c r="S1231" i="1"/>
  <c r="S1230" i="1" s="1"/>
  <c r="S1229" i="1" s="1"/>
  <c r="S1228" i="1" s="1"/>
  <c r="T1231" i="1"/>
  <c r="T1230" i="1" s="1"/>
  <c r="T1229" i="1" s="1"/>
  <c r="T1228" i="1" s="1"/>
  <c r="S1236" i="1"/>
  <c r="S1235" i="1" s="1"/>
  <c r="S1234" i="1" s="1"/>
  <c r="S1233" i="1" s="1"/>
  <c r="T1236" i="1"/>
  <c r="T1235" i="1" s="1"/>
  <c r="T1234" i="1" s="1"/>
  <c r="T1233" i="1" s="1"/>
  <c r="S1244" i="1"/>
  <c r="S1243" i="1" s="1"/>
  <c r="S1242" i="1" s="1"/>
  <c r="S1241" i="1" s="1"/>
  <c r="S1240" i="1" s="1"/>
  <c r="S1239" i="1" s="1"/>
  <c r="T1244" i="1"/>
  <c r="T1243" i="1" s="1"/>
  <c r="T1242" i="1" s="1"/>
  <c r="T1241" i="1" s="1"/>
  <c r="T1240" i="1" s="1"/>
  <c r="T1239" i="1" s="1"/>
  <c r="S1250" i="1"/>
  <c r="S1249" i="1" s="1"/>
  <c r="T1250" i="1"/>
  <c r="T1249" i="1" s="1"/>
  <c r="S1253" i="1"/>
  <c r="S1252" i="1" s="1"/>
  <c r="T1253" i="1"/>
  <c r="T1252" i="1" s="1"/>
  <c r="S1259" i="1"/>
  <c r="S1258" i="1" s="1"/>
  <c r="S1257" i="1" s="1"/>
  <c r="S1256" i="1" s="1"/>
  <c r="S1255" i="1" s="1"/>
  <c r="T1259" i="1"/>
  <c r="T1258" i="1" s="1"/>
  <c r="T1257" i="1" s="1"/>
  <c r="T1256" i="1" s="1"/>
  <c r="T1255" i="1" s="1"/>
  <c r="S1266" i="1"/>
  <c r="T1266" i="1"/>
  <c r="S1268" i="1"/>
  <c r="T1268" i="1"/>
  <c r="S1270" i="1"/>
  <c r="T1270" i="1"/>
  <c r="S1278" i="1"/>
  <c r="S1277" i="1" s="1"/>
  <c r="S1276" i="1" s="1"/>
  <c r="T1278" i="1"/>
  <c r="T1277" i="1" s="1"/>
  <c r="T1276" i="1" s="1"/>
  <c r="S1282" i="1"/>
  <c r="S1281" i="1" s="1"/>
  <c r="S1280" i="1" s="1"/>
  <c r="T1282" i="1"/>
  <c r="T1281" i="1" s="1"/>
  <c r="T1280" i="1" s="1"/>
  <c r="S1290" i="1"/>
  <c r="S1289" i="1" s="1"/>
  <c r="S1288" i="1" s="1"/>
  <c r="S1287" i="1" s="1"/>
  <c r="S1286" i="1" s="1"/>
  <c r="S1285" i="1" s="1"/>
  <c r="S1284" i="1" s="1"/>
  <c r="T1290" i="1"/>
  <c r="T1289" i="1" s="1"/>
  <c r="T1288" i="1" s="1"/>
  <c r="T1287" i="1" s="1"/>
  <c r="T1286" i="1" s="1"/>
  <c r="T1285" i="1" s="1"/>
  <c r="T1284" i="1" s="1"/>
  <c r="S1298" i="1"/>
  <c r="S1297" i="1" s="1"/>
  <c r="S1296" i="1" s="1"/>
  <c r="S1295" i="1" s="1"/>
  <c r="T1298" i="1"/>
  <c r="T1297" i="1" s="1"/>
  <c r="T1296" i="1" s="1"/>
  <c r="T1295" i="1" s="1"/>
  <c r="S1303" i="1"/>
  <c r="S1302" i="1" s="1"/>
  <c r="S1301" i="1" s="1"/>
  <c r="S1300" i="1" s="1"/>
  <c r="T1303" i="1"/>
  <c r="T1302" i="1" s="1"/>
  <c r="T1301" i="1" s="1"/>
  <c r="T1300" i="1" s="1"/>
  <c r="S1314" i="1"/>
  <c r="S1313" i="1" s="1"/>
  <c r="S1312" i="1" s="1"/>
  <c r="S1311" i="1" s="1"/>
  <c r="S1310" i="1" s="1"/>
  <c r="S1309" i="1" s="1"/>
  <c r="T1314" i="1"/>
  <c r="T1313" i="1" s="1"/>
  <c r="T1312" i="1" s="1"/>
  <c r="T1311" i="1" s="1"/>
  <c r="T1310" i="1" s="1"/>
  <c r="T1309" i="1" s="1"/>
  <c r="S1323" i="1"/>
  <c r="S1322" i="1" s="1"/>
  <c r="S1321" i="1" s="1"/>
  <c r="S1320" i="1" s="1"/>
  <c r="S1319" i="1" s="1"/>
  <c r="T1323" i="1"/>
  <c r="T1322" i="1" s="1"/>
  <c r="T1321" i="1" s="1"/>
  <c r="T1320" i="1" s="1"/>
  <c r="T1319" i="1" s="1"/>
  <c r="S1328" i="1"/>
  <c r="S1327" i="1" s="1"/>
  <c r="T1328" i="1"/>
  <c r="T1327" i="1" s="1"/>
  <c r="S1331" i="1"/>
  <c r="T1331" i="1"/>
  <c r="S1333" i="1"/>
  <c r="T1333" i="1"/>
  <c r="S1339" i="1"/>
  <c r="S1338" i="1" s="1"/>
  <c r="S1337" i="1" s="1"/>
  <c r="T1339" i="1"/>
  <c r="T1338" i="1" s="1"/>
  <c r="T1337" i="1" s="1"/>
  <c r="S1343" i="1"/>
  <c r="S1342" i="1" s="1"/>
  <c r="S1341" i="1" s="1"/>
  <c r="T1343" i="1"/>
  <c r="T1342" i="1" s="1"/>
  <c r="T1341" i="1" s="1"/>
  <c r="S1349" i="1"/>
  <c r="S1348" i="1" s="1"/>
  <c r="T1349" i="1"/>
  <c r="T1348" i="1" s="1"/>
  <c r="S1352" i="1"/>
  <c r="S1351" i="1" s="1"/>
  <c r="T1352" i="1"/>
  <c r="T1351" i="1" s="1"/>
  <c r="S1355" i="1"/>
  <c r="S1354" i="1" s="1"/>
  <c r="T1355" i="1"/>
  <c r="T1354" i="1" s="1"/>
  <c r="S1360" i="1"/>
  <c r="T1360" i="1"/>
  <c r="S1362" i="1"/>
  <c r="T1362" i="1"/>
  <c r="S1365" i="1"/>
  <c r="S1364" i="1" s="1"/>
  <c r="T1365" i="1"/>
  <c r="T1364" i="1" s="1"/>
  <c r="S1373" i="1"/>
  <c r="S1372" i="1" s="1"/>
  <c r="S1371" i="1" s="1"/>
  <c r="S1370" i="1" s="1"/>
  <c r="S1369" i="1" s="1"/>
  <c r="S1368" i="1" s="1"/>
  <c r="T1373" i="1"/>
  <c r="T1372" i="1" s="1"/>
  <c r="T1371" i="1" s="1"/>
  <c r="T1370" i="1" s="1"/>
  <c r="T1369" i="1" s="1"/>
  <c r="T1368" i="1" s="1"/>
  <c r="S1380" i="1"/>
  <c r="S1379" i="1" s="1"/>
  <c r="S1378" i="1" s="1"/>
  <c r="S1377" i="1" s="1"/>
  <c r="S1376" i="1" s="1"/>
  <c r="T1380" i="1"/>
  <c r="T1379" i="1" s="1"/>
  <c r="T1378" i="1" s="1"/>
  <c r="T1377" i="1" s="1"/>
  <c r="T1376" i="1" s="1"/>
  <c r="S1386" i="1"/>
  <c r="T1386" i="1"/>
  <c r="S1388" i="1"/>
  <c r="T1388" i="1"/>
  <c r="S1396" i="1"/>
  <c r="S1395" i="1" s="1"/>
  <c r="T1396" i="1"/>
  <c r="T1395" i="1" s="1"/>
  <c r="S1399" i="1"/>
  <c r="S1398" i="1" s="1"/>
  <c r="T1399" i="1"/>
  <c r="T1398" i="1" s="1"/>
  <c r="S1402" i="1"/>
  <c r="S1401" i="1" s="1"/>
  <c r="T1402" i="1"/>
  <c r="T1401" i="1" s="1"/>
  <c r="S1407" i="1"/>
  <c r="S1406" i="1" s="1"/>
  <c r="S1405" i="1" s="1"/>
  <c r="S1404" i="1" s="1"/>
  <c r="T1407" i="1"/>
  <c r="T1406" i="1" s="1"/>
  <c r="T1405" i="1" s="1"/>
  <c r="T1404" i="1" s="1"/>
  <c r="S1413" i="1"/>
  <c r="S1412" i="1" s="1"/>
  <c r="S1411" i="1" s="1"/>
  <c r="S1410" i="1" s="1"/>
  <c r="S1409" i="1" s="1"/>
  <c r="T1413" i="1"/>
  <c r="T1412" i="1" s="1"/>
  <c r="T1411" i="1" s="1"/>
  <c r="T1410" i="1" s="1"/>
  <c r="T1409" i="1" s="1"/>
  <c r="S1419" i="1"/>
  <c r="S1418" i="1" s="1"/>
  <c r="S1417" i="1" s="1"/>
  <c r="S1416" i="1" s="1"/>
  <c r="S1415" i="1" s="1"/>
  <c r="T1419" i="1"/>
  <c r="T1418" i="1" s="1"/>
  <c r="T1417" i="1" s="1"/>
  <c r="T1416" i="1" s="1"/>
  <c r="T1415" i="1" s="1"/>
  <c r="S1430" i="1"/>
  <c r="S1429" i="1" s="1"/>
  <c r="T1430" i="1"/>
  <c r="T1429" i="1" s="1"/>
  <c r="S1433" i="1"/>
  <c r="S1432" i="1" s="1"/>
  <c r="T1433" i="1"/>
  <c r="T1432" i="1" s="1"/>
  <c r="S1438" i="1"/>
  <c r="S1437" i="1" s="1"/>
  <c r="S1436" i="1" s="1"/>
  <c r="S1435" i="1" s="1"/>
  <c r="T1438" i="1"/>
  <c r="T1437" i="1" s="1"/>
  <c r="T1436" i="1" s="1"/>
  <c r="T1435" i="1" s="1"/>
  <c r="S1443" i="1"/>
  <c r="S1442" i="1" s="1"/>
  <c r="S1441" i="1" s="1"/>
  <c r="S1440" i="1" s="1"/>
  <c r="T1443" i="1"/>
  <c r="T1442" i="1" s="1"/>
  <c r="T1441" i="1" s="1"/>
  <c r="T1440" i="1" s="1"/>
  <c r="S1451" i="1"/>
  <c r="S1450" i="1" s="1"/>
  <c r="S1449" i="1" s="1"/>
  <c r="S1448" i="1" s="1"/>
  <c r="S1447" i="1" s="1"/>
  <c r="S1446" i="1" s="1"/>
  <c r="T1451" i="1"/>
  <c r="T1450" i="1" s="1"/>
  <c r="T1449" i="1" s="1"/>
  <c r="T1448" i="1" s="1"/>
  <c r="T1447" i="1" s="1"/>
  <c r="T1446" i="1" s="1"/>
  <c r="S1458" i="1"/>
  <c r="S1457" i="1" s="1"/>
  <c r="S1456" i="1" s="1"/>
  <c r="S1455" i="1" s="1"/>
  <c r="S1454" i="1" s="1"/>
  <c r="T1458" i="1"/>
  <c r="T1457" i="1" s="1"/>
  <c r="T1456" i="1" s="1"/>
  <c r="T1455" i="1" s="1"/>
  <c r="T1454" i="1" s="1"/>
  <c r="S1463" i="1"/>
  <c r="S1462" i="1" s="1"/>
  <c r="T1463" i="1"/>
  <c r="T1462" i="1" s="1"/>
  <c r="S1466" i="1"/>
  <c r="S1465" i="1" s="1"/>
  <c r="T1466" i="1"/>
  <c r="T1465" i="1" s="1"/>
  <c r="S1472" i="1"/>
  <c r="S1471" i="1" s="1"/>
  <c r="S1470" i="1" s="1"/>
  <c r="S1469" i="1" s="1"/>
  <c r="S1468" i="1" s="1"/>
  <c r="T1472" i="1"/>
  <c r="T1471" i="1" s="1"/>
  <c r="T1470" i="1" s="1"/>
  <c r="T1469" i="1" s="1"/>
  <c r="T1468" i="1" s="1"/>
  <c r="S1485" i="1"/>
  <c r="T1485" i="1"/>
  <c r="S1487" i="1"/>
  <c r="T1487" i="1"/>
  <c r="S1489" i="1"/>
  <c r="T1489" i="1"/>
  <c r="S1497" i="1"/>
  <c r="S1496" i="1" s="1"/>
  <c r="S1495" i="1" s="1"/>
  <c r="T1497" i="1"/>
  <c r="T1496" i="1" s="1"/>
  <c r="T1495" i="1" s="1"/>
  <c r="S1501" i="1"/>
  <c r="S1500" i="1" s="1"/>
  <c r="S1499" i="1" s="1"/>
  <c r="T1501" i="1"/>
  <c r="T1500" i="1" s="1"/>
  <c r="T1499" i="1" s="1"/>
  <c r="S1509" i="1"/>
  <c r="S1508" i="1" s="1"/>
  <c r="S1507" i="1" s="1"/>
  <c r="S1506" i="1" s="1"/>
  <c r="S1505" i="1" s="1"/>
  <c r="S1504" i="1" s="1"/>
  <c r="S1503" i="1" s="1"/>
  <c r="T1509" i="1"/>
  <c r="T1508" i="1" s="1"/>
  <c r="T1507" i="1" s="1"/>
  <c r="T1506" i="1" s="1"/>
  <c r="T1505" i="1" s="1"/>
  <c r="T1504" i="1" s="1"/>
  <c r="T1503" i="1" s="1"/>
  <c r="S1517" i="1"/>
  <c r="S1516" i="1" s="1"/>
  <c r="S1515" i="1" s="1"/>
  <c r="S1514" i="1" s="1"/>
  <c r="T1517" i="1"/>
  <c r="T1516" i="1" s="1"/>
  <c r="T1515" i="1" s="1"/>
  <c r="T1514" i="1" s="1"/>
  <c r="S1522" i="1"/>
  <c r="S1521" i="1" s="1"/>
  <c r="S1520" i="1" s="1"/>
  <c r="S1519" i="1" s="1"/>
  <c r="T1522" i="1"/>
  <c r="T1521" i="1" s="1"/>
  <c r="T1520" i="1" s="1"/>
  <c r="T1519" i="1" s="1"/>
  <c r="S1533" i="1"/>
  <c r="S1532" i="1" s="1"/>
  <c r="S1531" i="1" s="1"/>
  <c r="S1530" i="1" s="1"/>
  <c r="S1529" i="1" s="1"/>
  <c r="S1528" i="1" s="1"/>
  <c r="T1533" i="1"/>
  <c r="T1532" i="1" s="1"/>
  <c r="T1531" i="1" s="1"/>
  <c r="T1530" i="1" s="1"/>
  <c r="T1529" i="1" s="1"/>
  <c r="T1528" i="1" s="1"/>
  <c r="S1542" i="1"/>
  <c r="T1542" i="1"/>
  <c r="S1544" i="1"/>
  <c r="T1544" i="1"/>
  <c r="S1549" i="1"/>
  <c r="S1548" i="1" s="1"/>
  <c r="T1549" i="1"/>
  <c r="T1548" i="1" s="1"/>
  <c r="S1552" i="1"/>
  <c r="T1552" i="1"/>
  <c r="S1554" i="1"/>
  <c r="T1554" i="1"/>
  <c r="S1560" i="1"/>
  <c r="S1559" i="1" s="1"/>
  <c r="S1558" i="1" s="1"/>
  <c r="T1560" i="1"/>
  <c r="T1559" i="1" s="1"/>
  <c r="T1558" i="1" s="1"/>
  <c r="S1564" i="1"/>
  <c r="S1563" i="1" s="1"/>
  <c r="S1562" i="1" s="1"/>
  <c r="T1564" i="1"/>
  <c r="T1563" i="1" s="1"/>
  <c r="T1562" i="1" s="1"/>
  <c r="S1570" i="1"/>
  <c r="S1569" i="1" s="1"/>
  <c r="T1570" i="1"/>
  <c r="T1569" i="1" s="1"/>
  <c r="S1573" i="1"/>
  <c r="S1572" i="1" s="1"/>
  <c r="T1573" i="1"/>
  <c r="T1572" i="1" s="1"/>
  <c r="S1576" i="1"/>
  <c r="S1575" i="1" s="1"/>
  <c r="T1576" i="1"/>
  <c r="T1575" i="1" s="1"/>
  <c r="S1581" i="1"/>
  <c r="T1581" i="1"/>
  <c r="S1583" i="1"/>
  <c r="T1583" i="1"/>
  <c r="S1586" i="1"/>
  <c r="S1585" i="1" s="1"/>
  <c r="T1586" i="1"/>
  <c r="T1585" i="1" s="1"/>
  <c r="S1598" i="1"/>
  <c r="S1597" i="1" s="1"/>
  <c r="S1596" i="1" s="1"/>
  <c r="S1595" i="1" s="1"/>
  <c r="S1594" i="1" s="1"/>
  <c r="T1598" i="1"/>
  <c r="T1597" i="1" s="1"/>
  <c r="T1596" i="1" s="1"/>
  <c r="T1595" i="1" s="1"/>
  <c r="T1594" i="1" s="1"/>
  <c r="S1603" i="1"/>
  <c r="S1602" i="1" s="1"/>
  <c r="S1601" i="1" s="1"/>
  <c r="S1600" i="1" s="1"/>
  <c r="T1603" i="1"/>
  <c r="T1602" i="1" s="1"/>
  <c r="T1601" i="1" s="1"/>
  <c r="T1600" i="1" s="1"/>
  <c r="S1610" i="1"/>
  <c r="S1609" i="1" s="1"/>
  <c r="S1608" i="1" s="1"/>
  <c r="S1607" i="1" s="1"/>
  <c r="S1606" i="1" s="1"/>
  <c r="T1610" i="1"/>
  <c r="T1609" i="1" s="1"/>
  <c r="T1608" i="1" s="1"/>
  <c r="T1607" i="1" s="1"/>
  <c r="T1606" i="1" s="1"/>
  <c r="S1616" i="1"/>
  <c r="T1616" i="1"/>
  <c r="S1618" i="1"/>
  <c r="T1618" i="1"/>
  <c r="S1626" i="1"/>
  <c r="S1625" i="1" s="1"/>
  <c r="T1626" i="1"/>
  <c r="T1625" i="1" s="1"/>
  <c r="S1629" i="1"/>
  <c r="S1628" i="1" s="1"/>
  <c r="T1629" i="1"/>
  <c r="T1628" i="1" s="1"/>
  <c r="S1632" i="1"/>
  <c r="S1631" i="1" s="1"/>
  <c r="T1632" i="1"/>
  <c r="T1631" i="1" s="1"/>
  <c r="S1637" i="1"/>
  <c r="S1636" i="1" s="1"/>
  <c r="S1635" i="1" s="1"/>
  <c r="S1634" i="1" s="1"/>
  <c r="T1637" i="1"/>
  <c r="T1636" i="1" s="1"/>
  <c r="T1635" i="1" s="1"/>
  <c r="T1634" i="1" s="1"/>
  <c r="S1643" i="1"/>
  <c r="S1642" i="1" s="1"/>
  <c r="S1641" i="1" s="1"/>
  <c r="S1640" i="1" s="1"/>
  <c r="S1639" i="1" s="1"/>
  <c r="T1643" i="1"/>
  <c r="T1642" i="1" s="1"/>
  <c r="T1641" i="1" s="1"/>
  <c r="T1640" i="1" s="1"/>
  <c r="T1639" i="1" s="1"/>
  <c r="S1649" i="1"/>
  <c r="S1648" i="1" s="1"/>
  <c r="S1647" i="1" s="1"/>
  <c r="S1646" i="1" s="1"/>
  <c r="S1645" i="1" s="1"/>
  <c r="T1649" i="1"/>
  <c r="T1648" i="1" s="1"/>
  <c r="T1647" i="1" s="1"/>
  <c r="T1646" i="1" s="1"/>
  <c r="T1645" i="1" s="1"/>
  <c r="S1660" i="1"/>
  <c r="S1659" i="1" s="1"/>
  <c r="T1660" i="1"/>
  <c r="T1659" i="1" s="1"/>
  <c r="S1663" i="1"/>
  <c r="S1662" i="1" s="1"/>
  <c r="T1663" i="1"/>
  <c r="T1662" i="1" s="1"/>
  <c r="S1668" i="1"/>
  <c r="S1667" i="1" s="1"/>
  <c r="S1666" i="1" s="1"/>
  <c r="S1665" i="1" s="1"/>
  <c r="T1668" i="1"/>
  <c r="T1667" i="1" s="1"/>
  <c r="T1666" i="1" s="1"/>
  <c r="T1665" i="1" s="1"/>
  <c r="S1673" i="1"/>
  <c r="S1672" i="1" s="1"/>
  <c r="S1671" i="1" s="1"/>
  <c r="S1670" i="1" s="1"/>
  <c r="T1673" i="1"/>
  <c r="T1672" i="1" s="1"/>
  <c r="T1671" i="1" s="1"/>
  <c r="T1670" i="1" s="1"/>
  <c r="S1681" i="1"/>
  <c r="S1680" i="1" s="1"/>
  <c r="S1679" i="1" s="1"/>
  <c r="S1678" i="1" s="1"/>
  <c r="S1677" i="1" s="1"/>
  <c r="S1676" i="1" s="1"/>
  <c r="T1681" i="1"/>
  <c r="T1680" i="1" s="1"/>
  <c r="T1679" i="1" s="1"/>
  <c r="T1678" i="1" s="1"/>
  <c r="T1677" i="1" s="1"/>
  <c r="T1676" i="1" s="1"/>
  <c r="S1687" i="1"/>
  <c r="S1686" i="1" s="1"/>
  <c r="T1687" i="1"/>
  <c r="T1686" i="1" s="1"/>
  <c r="S1690" i="1"/>
  <c r="S1689" i="1" s="1"/>
  <c r="T1690" i="1"/>
  <c r="T1689" i="1" s="1"/>
  <c r="S1696" i="1"/>
  <c r="S1695" i="1" s="1"/>
  <c r="S1694" i="1" s="1"/>
  <c r="S1693" i="1" s="1"/>
  <c r="S1692" i="1" s="1"/>
  <c r="T1696" i="1"/>
  <c r="T1695" i="1" s="1"/>
  <c r="T1694" i="1" s="1"/>
  <c r="T1693" i="1" s="1"/>
  <c r="T1692" i="1" s="1"/>
  <c r="S1707" i="1"/>
  <c r="T1707" i="1"/>
  <c r="S1709" i="1"/>
  <c r="T1709" i="1"/>
  <c r="S1711" i="1"/>
  <c r="T1711" i="1"/>
  <c r="S1719" i="1"/>
  <c r="S1718" i="1" s="1"/>
  <c r="S1717" i="1" s="1"/>
  <c r="T1719" i="1"/>
  <c r="T1718" i="1" s="1"/>
  <c r="T1717" i="1" s="1"/>
  <c r="S1723" i="1"/>
  <c r="S1722" i="1" s="1"/>
  <c r="S1721" i="1" s="1"/>
  <c r="T1723" i="1"/>
  <c r="T1722" i="1" s="1"/>
  <c r="T1721" i="1" s="1"/>
  <c r="S1731" i="1"/>
  <c r="S1730" i="1" s="1"/>
  <c r="S1729" i="1" s="1"/>
  <c r="S1728" i="1" s="1"/>
  <c r="S1727" i="1" s="1"/>
  <c r="S1726" i="1" s="1"/>
  <c r="S1725" i="1" s="1"/>
  <c r="T1731" i="1"/>
  <c r="T1730" i="1" s="1"/>
  <c r="T1729" i="1" s="1"/>
  <c r="T1728" i="1" s="1"/>
  <c r="T1727" i="1" s="1"/>
  <c r="T1726" i="1" s="1"/>
  <c r="T1725" i="1" s="1"/>
  <c r="S1739" i="1"/>
  <c r="S1738" i="1" s="1"/>
  <c r="S1737" i="1" s="1"/>
  <c r="S1736" i="1" s="1"/>
  <c r="T1739" i="1"/>
  <c r="T1738" i="1" s="1"/>
  <c r="T1737" i="1" s="1"/>
  <c r="T1736" i="1" s="1"/>
  <c r="S1744" i="1"/>
  <c r="S1743" i="1" s="1"/>
  <c r="S1742" i="1" s="1"/>
  <c r="S1741" i="1" s="1"/>
  <c r="T1744" i="1"/>
  <c r="T1743" i="1" s="1"/>
  <c r="T1742" i="1" s="1"/>
  <c r="T1741" i="1" s="1"/>
  <c r="S1755" i="1"/>
  <c r="S1754" i="1" s="1"/>
  <c r="S1753" i="1" s="1"/>
  <c r="S1752" i="1" s="1"/>
  <c r="S1751" i="1" s="1"/>
  <c r="S1750" i="1" s="1"/>
  <c r="T1755" i="1"/>
  <c r="T1754" i="1" s="1"/>
  <c r="T1753" i="1" s="1"/>
  <c r="T1752" i="1" s="1"/>
  <c r="T1751" i="1" s="1"/>
  <c r="T1750" i="1" s="1"/>
  <c r="S1764" i="1"/>
  <c r="T1764" i="1"/>
  <c r="S1766" i="1"/>
  <c r="T1766" i="1"/>
  <c r="S1771" i="1"/>
  <c r="S1770" i="1" s="1"/>
  <c r="T1771" i="1"/>
  <c r="T1770" i="1" s="1"/>
  <c r="S1774" i="1"/>
  <c r="T1774" i="1"/>
  <c r="S1776" i="1"/>
  <c r="T1776" i="1"/>
  <c r="S1778" i="1"/>
  <c r="T1778" i="1"/>
  <c r="S1784" i="1"/>
  <c r="S1783" i="1" s="1"/>
  <c r="S1782" i="1" s="1"/>
  <c r="T1784" i="1"/>
  <c r="T1783" i="1" s="1"/>
  <c r="T1782" i="1" s="1"/>
  <c r="S1788" i="1"/>
  <c r="S1787" i="1" s="1"/>
  <c r="S1786" i="1" s="1"/>
  <c r="T1788" i="1"/>
  <c r="T1787" i="1" s="1"/>
  <c r="T1786" i="1" s="1"/>
  <c r="S1794" i="1"/>
  <c r="S1793" i="1" s="1"/>
  <c r="T1794" i="1"/>
  <c r="T1793" i="1" s="1"/>
  <c r="S1797" i="1"/>
  <c r="S1796" i="1" s="1"/>
  <c r="T1797" i="1"/>
  <c r="T1796" i="1" s="1"/>
  <c r="S1800" i="1"/>
  <c r="S1799" i="1" s="1"/>
  <c r="T1800" i="1"/>
  <c r="T1799" i="1" s="1"/>
  <c r="S1805" i="1"/>
  <c r="T1805" i="1"/>
  <c r="S1807" i="1"/>
  <c r="T1807" i="1"/>
  <c r="S1810" i="1"/>
  <c r="S1809" i="1" s="1"/>
  <c r="T1810" i="1"/>
  <c r="T1809" i="1" s="1"/>
  <c r="S1822" i="1"/>
  <c r="S1821" i="1" s="1"/>
  <c r="S1820" i="1" s="1"/>
  <c r="S1819" i="1" s="1"/>
  <c r="S1818" i="1" s="1"/>
  <c r="T1822" i="1"/>
  <c r="T1821" i="1" s="1"/>
  <c r="T1820" i="1" s="1"/>
  <c r="T1819" i="1" s="1"/>
  <c r="T1818" i="1" s="1"/>
  <c r="S1827" i="1"/>
  <c r="T1827" i="1"/>
  <c r="S1829" i="1"/>
  <c r="T1829" i="1"/>
  <c r="S1836" i="1"/>
  <c r="S1835" i="1" s="1"/>
  <c r="S1834" i="1" s="1"/>
  <c r="S1833" i="1" s="1"/>
  <c r="S1832" i="1" s="1"/>
  <c r="T1836" i="1"/>
  <c r="T1835" i="1" s="1"/>
  <c r="T1834" i="1" s="1"/>
  <c r="T1833" i="1" s="1"/>
  <c r="T1832" i="1" s="1"/>
  <c r="S1842" i="1"/>
  <c r="S1841" i="1" s="1"/>
  <c r="S1840" i="1" s="1"/>
  <c r="S1839" i="1" s="1"/>
  <c r="S1838" i="1" s="1"/>
  <c r="T1842" i="1"/>
  <c r="T1841" i="1" s="1"/>
  <c r="T1840" i="1" s="1"/>
  <c r="T1839" i="1" s="1"/>
  <c r="T1838" i="1" s="1"/>
  <c r="S1854" i="1"/>
  <c r="S1853" i="1" s="1"/>
  <c r="T1854" i="1"/>
  <c r="T1853" i="1" s="1"/>
  <c r="S1857" i="1"/>
  <c r="S1856" i="1" s="1"/>
  <c r="T1857" i="1"/>
  <c r="T1856" i="1" s="1"/>
  <c r="S1860" i="1"/>
  <c r="S1859" i="1" s="1"/>
  <c r="T1860" i="1"/>
  <c r="T1859" i="1" s="1"/>
  <c r="S1865" i="1"/>
  <c r="S1864" i="1" s="1"/>
  <c r="S1863" i="1" s="1"/>
  <c r="S1862" i="1" s="1"/>
  <c r="T1865" i="1"/>
  <c r="T1864" i="1" s="1"/>
  <c r="T1863" i="1" s="1"/>
  <c r="T1862" i="1" s="1"/>
  <c r="S1871" i="1"/>
  <c r="S1870" i="1" s="1"/>
  <c r="S1869" i="1" s="1"/>
  <c r="S1868" i="1" s="1"/>
  <c r="S1867" i="1" s="1"/>
  <c r="T1871" i="1"/>
  <c r="T1870" i="1" s="1"/>
  <c r="T1869" i="1" s="1"/>
  <c r="T1868" i="1" s="1"/>
  <c r="T1867" i="1" s="1"/>
  <c r="S1877" i="1"/>
  <c r="S1876" i="1" s="1"/>
  <c r="S1875" i="1" s="1"/>
  <c r="S1874" i="1" s="1"/>
  <c r="S1873" i="1" s="1"/>
  <c r="T1877" i="1"/>
  <c r="T1876" i="1" s="1"/>
  <c r="T1875" i="1" s="1"/>
  <c r="T1874" i="1" s="1"/>
  <c r="T1873" i="1" s="1"/>
  <c r="S1888" i="1"/>
  <c r="S1887" i="1" s="1"/>
  <c r="T1888" i="1"/>
  <c r="T1887" i="1" s="1"/>
  <c r="S1891" i="1"/>
  <c r="S1890" i="1" s="1"/>
  <c r="T1891" i="1"/>
  <c r="T1890" i="1" s="1"/>
  <c r="S1896" i="1"/>
  <c r="S1895" i="1" s="1"/>
  <c r="S1894" i="1" s="1"/>
  <c r="S1893" i="1" s="1"/>
  <c r="T1896" i="1"/>
  <c r="T1895" i="1" s="1"/>
  <c r="T1894" i="1" s="1"/>
  <c r="T1893" i="1" s="1"/>
  <c r="S1901" i="1"/>
  <c r="S1900" i="1" s="1"/>
  <c r="S1899" i="1" s="1"/>
  <c r="S1898" i="1" s="1"/>
  <c r="T1901" i="1"/>
  <c r="T1900" i="1" s="1"/>
  <c r="T1899" i="1" s="1"/>
  <c r="T1898" i="1" s="1"/>
  <c r="S1909" i="1"/>
  <c r="S1908" i="1" s="1"/>
  <c r="S1907" i="1" s="1"/>
  <c r="S1906" i="1" s="1"/>
  <c r="S1905" i="1" s="1"/>
  <c r="S1904" i="1" s="1"/>
  <c r="T1909" i="1"/>
  <c r="T1908" i="1" s="1"/>
  <c r="T1907" i="1" s="1"/>
  <c r="T1906" i="1" s="1"/>
  <c r="T1905" i="1" s="1"/>
  <c r="T1904" i="1" s="1"/>
  <c r="S1915" i="1"/>
  <c r="S1914" i="1" s="1"/>
  <c r="T1915" i="1"/>
  <c r="T1914" i="1" s="1"/>
  <c r="S1918" i="1"/>
  <c r="S1917" i="1" s="1"/>
  <c r="T1918" i="1"/>
  <c r="T1917" i="1" s="1"/>
  <c r="S1924" i="1"/>
  <c r="S1923" i="1" s="1"/>
  <c r="S1922" i="1" s="1"/>
  <c r="S1921" i="1" s="1"/>
  <c r="S1920" i="1" s="1"/>
  <c r="T1924" i="1"/>
  <c r="T1923" i="1" s="1"/>
  <c r="T1922" i="1" s="1"/>
  <c r="T1921" i="1" s="1"/>
  <c r="T1920" i="1" s="1"/>
  <c r="S1935" i="1"/>
  <c r="T1935" i="1"/>
  <c r="S1937" i="1"/>
  <c r="T1937" i="1"/>
  <c r="S1939" i="1"/>
  <c r="T1939" i="1"/>
  <c r="S1947" i="1"/>
  <c r="S1946" i="1" s="1"/>
  <c r="S1945" i="1" s="1"/>
  <c r="S1944" i="1" s="1"/>
  <c r="S1943" i="1" s="1"/>
  <c r="S1942" i="1" s="1"/>
  <c r="S1941" i="1" s="1"/>
  <c r="T1947" i="1"/>
  <c r="T1946" i="1" s="1"/>
  <c r="T1945" i="1" s="1"/>
  <c r="T1944" i="1" s="1"/>
  <c r="T1943" i="1" s="1"/>
  <c r="T1942" i="1" s="1"/>
  <c r="T1941" i="1" s="1"/>
  <c r="S1955" i="1"/>
  <c r="S1954" i="1" s="1"/>
  <c r="S1953" i="1" s="1"/>
  <c r="S1952" i="1" s="1"/>
  <c r="S1951" i="1" s="1"/>
  <c r="S1950" i="1" s="1"/>
  <c r="S1949" i="1" s="1"/>
  <c r="T1955" i="1"/>
  <c r="T1954" i="1" s="1"/>
  <c r="T1953" i="1" s="1"/>
  <c r="T1952" i="1" s="1"/>
  <c r="T1951" i="1" s="1"/>
  <c r="T1950" i="1" s="1"/>
  <c r="T1949" i="1" s="1"/>
  <c r="S1963" i="1"/>
  <c r="S1962" i="1" s="1"/>
  <c r="S1961" i="1" s="1"/>
  <c r="S1960" i="1" s="1"/>
  <c r="T1963" i="1"/>
  <c r="T1962" i="1" s="1"/>
  <c r="T1961" i="1" s="1"/>
  <c r="T1960" i="1" s="1"/>
  <c r="S1968" i="1"/>
  <c r="S1967" i="1" s="1"/>
  <c r="S1966" i="1" s="1"/>
  <c r="S1965" i="1" s="1"/>
  <c r="T1968" i="1"/>
  <c r="T1967" i="1" s="1"/>
  <c r="T1966" i="1" s="1"/>
  <c r="T1965" i="1" s="1"/>
  <c r="S1979" i="1"/>
  <c r="S1978" i="1" s="1"/>
  <c r="S1977" i="1" s="1"/>
  <c r="S1976" i="1" s="1"/>
  <c r="S1975" i="1" s="1"/>
  <c r="S1974" i="1" s="1"/>
  <c r="T1979" i="1"/>
  <c r="T1978" i="1" s="1"/>
  <c r="T1977" i="1" s="1"/>
  <c r="T1976" i="1" s="1"/>
  <c r="T1975" i="1" s="1"/>
  <c r="T1974" i="1" s="1"/>
  <c r="S1988" i="1"/>
  <c r="T1988" i="1"/>
  <c r="S1990" i="1"/>
  <c r="T1990" i="1"/>
  <c r="S1995" i="1"/>
  <c r="S1994" i="1" s="1"/>
  <c r="T1995" i="1"/>
  <c r="T1994" i="1" s="1"/>
  <c r="S1998" i="1"/>
  <c r="T1998" i="1"/>
  <c r="S2000" i="1"/>
  <c r="T2000" i="1"/>
  <c r="S2006" i="1"/>
  <c r="S2005" i="1" s="1"/>
  <c r="S2004" i="1" s="1"/>
  <c r="T2006" i="1"/>
  <c r="T2005" i="1" s="1"/>
  <c r="T2004" i="1" s="1"/>
  <c r="S2010" i="1"/>
  <c r="S2009" i="1" s="1"/>
  <c r="S2008" i="1" s="1"/>
  <c r="T2010" i="1"/>
  <c r="T2009" i="1" s="1"/>
  <c r="T2008" i="1" s="1"/>
  <c r="S2016" i="1"/>
  <c r="S2015" i="1" s="1"/>
  <c r="T2016" i="1"/>
  <c r="T2015" i="1" s="1"/>
  <c r="S2019" i="1"/>
  <c r="S2018" i="1" s="1"/>
  <c r="T2019" i="1"/>
  <c r="T2018" i="1" s="1"/>
  <c r="S2022" i="1"/>
  <c r="S2021" i="1" s="1"/>
  <c r="T2022" i="1"/>
  <c r="T2021" i="1" s="1"/>
  <c r="S2027" i="1"/>
  <c r="S2026" i="1" s="1"/>
  <c r="T2027" i="1"/>
  <c r="T2026" i="1" s="1"/>
  <c r="S2030" i="1"/>
  <c r="S2029" i="1" s="1"/>
  <c r="T2030" i="1"/>
  <c r="T2029" i="1" s="1"/>
  <c r="S2038" i="1"/>
  <c r="S2037" i="1" s="1"/>
  <c r="S2036" i="1" s="1"/>
  <c r="S2035" i="1" s="1"/>
  <c r="S2034" i="1" s="1"/>
  <c r="T2038" i="1"/>
  <c r="T2037" i="1" s="1"/>
  <c r="T2036" i="1" s="1"/>
  <c r="T2035" i="1" s="1"/>
  <c r="T2034" i="1" s="1"/>
  <c r="S2043" i="1"/>
  <c r="S2042" i="1" s="1"/>
  <c r="S2041" i="1" s="1"/>
  <c r="S2040" i="1" s="1"/>
  <c r="T2043" i="1"/>
  <c r="T2042" i="1" s="1"/>
  <c r="T2041" i="1" s="1"/>
  <c r="T2040" i="1" s="1"/>
  <c r="S2050" i="1"/>
  <c r="S2049" i="1" s="1"/>
  <c r="S2048" i="1" s="1"/>
  <c r="S2047" i="1" s="1"/>
  <c r="S2046" i="1" s="1"/>
  <c r="T2050" i="1"/>
  <c r="T2049" i="1" s="1"/>
  <c r="T2048" i="1" s="1"/>
  <c r="T2047" i="1" s="1"/>
  <c r="T2046" i="1" s="1"/>
  <c r="S2056" i="1"/>
  <c r="S2055" i="1" s="1"/>
  <c r="S2054" i="1" s="1"/>
  <c r="S2053" i="1" s="1"/>
  <c r="S2052" i="1" s="1"/>
  <c r="T2056" i="1"/>
  <c r="T2055" i="1" s="1"/>
  <c r="T2054" i="1" s="1"/>
  <c r="T2053" i="1" s="1"/>
  <c r="T2052" i="1" s="1"/>
  <c r="S2064" i="1"/>
  <c r="S2063" i="1" s="1"/>
  <c r="T2064" i="1"/>
  <c r="T2063" i="1" s="1"/>
  <c r="S2067" i="1"/>
  <c r="S2066" i="1" s="1"/>
  <c r="T2067" i="1"/>
  <c r="T2066" i="1" s="1"/>
  <c r="S2072" i="1"/>
  <c r="S2071" i="1" s="1"/>
  <c r="S2070" i="1" s="1"/>
  <c r="S2069" i="1" s="1"/>
  <c r="T2072" i="1"/>
  <c r="T2071" i="1" s="1"/>
  <c r="T2070" i="1" s="1"/>
  <c r="T2069" i="1" s="1"/>
  <c r="S2078" i="1"/>
  <c r="S2077" i="1" s="1"/>
  <c r="S2076" i="1" s="1"/>
  <c r="S2075" i="1" s="1"/>
  <c r="S2074" i="1" s="1"/>
  <c r="T2078" i="1"/>
  <c r="T2077" i="1" s="1"/>
  <c r="T2076" i="1" s="1"/>
  <c r="T2075" i="1" s="1"/>
  <c r="T2074" i="1" s="1"/>
  <c r="S2084" i="1"/>
  <c r="S2083" i="1" s="1"/>
  <c r="S2082" i="1" s="1"/>
  <c r="S2081" i="1" s="1"/>
  <c r="S2080" i="1" s="1"/>
  <c r="T2084" i="1"/>
  <c r="T2083" i="1" s="1"/>
  <c r="T2082" i="1" s="1"/>
  <c r="T2081" i="1" s="1"/>
  <c r="T2080" i="1" s="1"/>
  <c r="S2095" i="1"/>
  <c r="S2094" i="1" s="1"/>
  <c r="T2095" i="1"/>
  <c r="T2094" i="1" s="1"/>
  <c r="S2098" i="1"/>
  <c r="S2097" i="1" s="1"/>
  <c r="T2098" i="1"/>
  <c r="T2097" i="1" s="1"/>
  <c r="S2103" i="1"/>
  <c r="S2102" i="1" s="1"/>
  <c r="S2101" i="1" s="1"/>
  <c r="S2100" i="1" s="1"/>
  <c r="T2103" i="1"/>
  <c r="T2102" i="1" s="1"/>
  <c r="T2101" i="1" s="1"/>
  <c r="T2100" i="1" s="1"/>
  <c r="S2108" i="1"/>
  <c r="S2107" i="1" s="1"/>
  <c r="S2106" i="1" s="1"/>
  <c r="S2105" i="1" s="1"/>
  <c r="T2108" i="1"/>
  <c r="T2107" i="1" s="1"/>
  <c r="T2106" i="1" s="1"/>
  <c r="T2105" i="1" s="1"/>
  <c r="S2116" i="1"/>
  <c r="S2115" i="1" s="1"/>
  <c r="S2114" i="1" s="1"/>
  <c r="S2113" i="1" s="1"/>
  <c r="S2112" i="1" s="1"/>
  <c r="S2111" i="1" s="1"/>
  <c r="T2116" i="1"/>
  <c r="T2115" i="1" s="1"/>
  <c r="T2114" i="1" s="1"/>
  <c r="T2113" i="1" s="1"/>
  <c r="T2112" i="1" s="1"/>
  <c r="T2111" i="1" s="1"/>
  <c r="S2123" i="1"/>
  <c r="S2122" i="1" s="1"/>
  <c r="S2121" i="1" s="1"/>
  <c r="S2120" i="1" s="1"/>
  <c r="S2119" i="1" s="1"/>
  <c r="T2123" i="1"/>
  <c r="T2122" i="1" s="1"/>
  <c r="T2121" i="1" s="1"/>
  <c r="T2120" i="1" s="1"/>
  <c r="T2119" i="1" s="1"/>
  <c r="S2128" i="1"/>
  <c r="S2127" i="1" s="1"/>
  <c r="T2128" i="1"/>
  <c r="T2127" i="1" s="1"/>
  <c r="S2131" i="1"/>
  <c r="S2130" i="1" s="1"/>
  <c r="T2131" i="1"/>
  <c r="T2130" i="1" s="1"/>
  <c r="S2137" i="1"/>
  <c r="S2136" i="1" s="1"/>
  <c r="S2135" i="1" s="1"/>
  <c r="S2134" i="1" s="1"/>
  <c r="S2133" i="1" s="1"/>
  <c r="T2137" i="1"/>
  <c r="T2136" i="1" s="1"/>
  <c r="T2135" i="1" s="1"/>
  <c r="T2134" i="1" s="1"/>
  <c r="T2133" i="1" s="1"/>
  <c r="S2144" i="1"/>
  <c r="T2144" i="1"/>
  <c r="S2146" i="1"/>
  <c r="T2146" i="1"/>
  <c r="S2148" i="1"/>
  <c r="T2148" i="1"/>
  <c r="S2156" i="1"/>
  <c r="S2155" i="1" s="1"/>
  <c r="S2154" i="1" s="1"/>
  <c r="T2156" i="1"/>
  <c r="T2155" i="1" s="1"/>
  <c r="T2154" i="1" s="1"/>
  <c r="S2160" i="1"/>
  <c r="S2159" i="1" s="1"/>
  <c r="S2158" i="1" s="1"/>
  <c r="T2160" i="1"/>
  <c r="T2159" i="1" s="1"/>
  <c r="T2158" i="1" s="1"/>
  <c r="S2168" i="1"/>
  <c r="S2167" i="1" s="1"/>
  <c r="S2166" i="1" s="1"/>
  <c r="S2165" i="1" s="1"/>
  <c r="S2164" i="1" s="1"/>
  <c r="S2163" i="1" s="1"/>
  <c r="S2162" i="1" s="1"/>
  <c r="T2168" i="1"/>
  <c r="T2167" i="1" s="1"/>
  <c r="T2166" i="1" s="1"/>
  <c r="T2165" i="1" s="1"/>
  <c r="T2164" i="1" s="1"/>
  <c r="T2163" i="1" s="1"/>
  <c r="T2162" i="1" s="1"/>
  <c r="S2176" i="1"/>
  <c r="S2175" i="1" s="1"/>
  <c r="S2174" i="1" s="1"/>
  <c r="S2173" i="1" s="1"/>
  <c r="T2176" i="1"/>
  <c r="T2175" i="1" s="1"/>
  <c r="T2174" i="1" s="1"/>
  <c r="T2173" i="1" s="1"/>
  <c r="S2181" i="1"/>
  <c r="S2180" i="1" s="1"/>
  <c r="S2179" i="1" s="1"/>
  <c r="S2178" i="1" s="1"/>
  <c r="T2181" i="1"/>
  <c r="T2180" i="1" s="1"/>
  <c r="T2179" i="1" s="1"/>
  <c r="T2178" i="1" s="1"/>
  <c r="S2192" i="1"/>
  <c r="S2191" i="1" s="1"/>
  <c r="S2190" i="1" s="1"/>
  <c r="S2189" i="1" s="1"/>
  <c r="S2188" i="1" s="1"/>
  <c r="S2187" i="1" s="1"/>
  <c r="T2192" i="1"/>
  <c r="T2191" i="1" s="1"/>
  <c r="T2190" i="1" s="1"/>
  <c r="T2189" i="1" s="1"/>
  <c r="T2188" i="1" s="1"/>
  <c r="T2187" i="1" s="1"/>
  <c r="S2201" i="1"/>
  <c r="T2201" i="1"/>
  <c r="S2203" i="1"/>
  <c r="T2203" i="1"/>
  <c r="S2208" i="1"/>
  <c r="S2207" i="1" s="1"/>
  <c r="T2208" i="1"/>
  <c r="T2207" i="1" s="1"/>
  <c r="S2211" i="1"/>
  <c r="T2211" i="1"/>
  <c r="S2213" i="1"/>
  <c r="T2213" i="1"/>
  <c r="S2215" i="1"/>
  <c r="T2215" i="1"/>
  <c r="S2221" i="1"/>
  <c r="S2220" i="1" s="1"/>
  <c r="S2219" i="1" s="1"/>
  <c r="T2221" i="1"/>
  <c r="T2220" i="1" s="1"/>
  <c r="T2219" i="1" s="1"/>
  <c r="S2225" i="1"/>
  <c r="S2224" i="1" s="1"/>
  <c r="S2223" i="1" s="1"/>
  <c r="T2225" i="1"/>
  <c r="T2224" i="1" s="1"/>
  <c r="T2223" i="1" s="1"/>
  <c r="S2231" i="1"/>
  <c r="S2230" i="1" s="1"/>
  <c r="T2231" i="1"/>
  <c r="T2230" i="1" s="1"/>
  <c r="S2234" i="1"/>
  <c r="S2233" i="1" s="1"/>
  <c r="T2234" i="1"/>
  <c r="T2233" i="1" s="1"/>
  <c r="S2237" i="1"/>
  <c r="S2236" i="1" s="1"/>
  <c r="T2237" i="1"/>
  <c r="T2236" i="1" s="1"/>
  <c r="S2242" i="1"/>
  <c r="T2242" i="1"/>
  <c r="S2244" i="1"/>
  <c r="T2244" i="1"/>
  <c r="S2247" i="1"/>
  <c r="S2246" i="1" s="1"/>
  <c r="T2247" i="1"/>
  <c r="T2246" i="1" s="1"/>
  <c r="S2255" i="1"/>
  <c r="S2254" i="1" s="1"/>
  <c r="S2253" i="1" s="1"/>
  <c r="S2252" i="1" s="1"/>
  <c r="S2251" i="1" s="1"/>
  <c r="S2250" i="1" s="1"/>
  <c r="T2255" i="1"/>
  <c r="T2254" i="1" s="1"/>
  <c r="T2253" i="1" s="1"/>
  <c r="T2252" i="1" s="1"/>
  <c r="T2251" i="1" s="1"/>
  <c r="T2250" i="1" s="1"/>
  <c r="S2262" i="1"/>
  <c r="S2261" i="1" s="1"/>
  <c r="S2260" i="1" s="1"/>
  <c r="S2259" i="1" s="1"/>
  <c r="S2258" i="1" s="1"/>
  <c r="T2262" i="1"/>
  <c r="T2261" i="1" s="1"/>
  <c r="T2260" i="1" s="1"/>
  <c r="T2259" i="1" s="1"/>
  <c r="T2258" i="1" s="1"/>
  <c r="S2268" i="1"/>
  <c r="T2268" i="1"/>
  <c r="S2270" i="1"/>
  <c r="T2270" i="1"/>
  <c r="S2282" i="1"/>
  <c r="S2281" i="1" s="1"/>
  <c r="T2282" i="1"/>
  <c r="T2281" i="1" s="1"/>
  <c r="S2285" i="1"/>
  <c r="S2284" i="1" s="1"/>
  <c r="T2285" i="1"/>
  <c r="T2284" i="1" s="1"/>
  <c r="S2290" i="1"/>
  <c r="S2289" i="1" s="1"/>
  <c r="S2288" i="1" s="1"/>
  <c r="S2287" i="1" s="1"/>
  <c r="T2290" i="1"/>
  <c r="T2289" i="1" s="1"/>
  <c r="T2288" i="1" s="1"/>
  <c r="T2287" i="1" s="1"/>
  <c r="S2296" i="1"/>
  <c r="S2295" i="1" s="1"/>
  <c r="S2294" i="1" s="1"/>
  <c r="S2293" i="1" s="1"/>
  <c r="S2292" i="1" s="1"/>
  <c r="T2296" i="1"/>
  <c r="T2295" i="1" s="1"/>
  <c r="T2294" i="1" s="1"/>
  <c r="T2293" i="1" s="1"/>
  <c r="T2292" i="1" s="1"/>
  <c r="S2302" i="1"/>
  <c r="S2301" i="1" s="1"/>
  <c r="S2300" i="1" s="1"/>
  <c r="S2299" i="1" s="1"/>
  <c r="S2298" i="1" s="1"/>
  <c r="T2302" i="1"/>
  <c r="T2301" i="1" s="1"/>
  <c r="T2300" i="1" s="1"/>
  <c r="T2299" i="1" s="1"/>
  <c r="T2298" i="1" s="1"/>
  <c r="S2313" i="1"/>
  <c r="S2312" i="1" s="1"/>
  <c r="T2313" i="1"/>
  <c r="T2312" i="1" s="1"/>
  <c r="S2316" i="1"/>
  <c r="S2315" i="1" s="1"/>
  <c r="T2316" i="1"/>
  <c r="T2315" i="1" s="1"/>
  <c r="S2321" i="1"/>
  <c r="S2320" i="1" s="1"/>
  <c r="S2319" i="1" s="1"/>
  <c r="S2318" i="1" s="1"/>
  <c r="T2321" i="1"/>
  <c r="T2320" i="1" s="1"/>
  <c r="T2319" i="1" s="1"/>
  <c r="T2318" i="1" s="1"/>
  <c r="S2326" i="1"/>
  <c r="S2325" i="1" s="1"/>
  <c r="S2324" i="1" s="1"/>
  <c r="S2323" i="1" s="1"/>
  <c r="T2326" i="1"/>
  <c r="T2325" i="1" s="1"/>
  <c r="T2324" i="1" s="1"/>
  <c r="T2323" i="1" s="1"/>
  <c r="S2334" i="1"/>
  <c r="S2332" i="1" s="1"/>
  <c r="S2331" i="1" s="1"/>
  <c r="S2330" i="1" s="1"/>
  <c r="S2329" i="1" s="1"/>
  <c r="T2334" i="1"/>
  <c r="T2332" i="1" s="1"/>
  <c r="T2331" i="1" s="1"/>
  <c r="T2330" i="1" s="1"/>
  <c r="T2329" i="1" s="1"/>
  <c r="S2341" i="1"/>
  <c r="S2340" i="1" s="1"/>
  <c r="S2339" i="1" s="1"/>
  <c r="S2338" i="1" s="1"/>
  <c r="S2337" i="1" s="1"/>
  <c r="T2341" i="1"/>
  <c r="T2340" i="1" s="1"/>
  <c r="T2339" i="1" s="1"/>
  <c r="T2338" i="1" s="1"/>
  <c r="T2337" i="1" s="1"/>
  <c r="S2346" i="1"/>
  <c r="S2345" i="1" s="1"/>
  <c r="T2346" i="1"/>
  <c r="T2345" i="1" s="1"/>
  <c r="S2349" i="1"/>
  <c r="S2348" i="1" s="1"/>
  <c r="T2349" i="1"/>
  <c r="T2348" i="1" s="1"/>
  <c r="S2355" i="1"/>
  <c r="S2354" i="1" s="1"/>
  <c r="S2353" i="1" s="1"/>
  <c r="S2352" i="1" s="1"/>
  <c r="S2351" i="1" s="1"/>
  <c r="T2355" i="1"/>
  <c r="T2354" i="1" s="1"/>
  <c r="T2353" i="1" s="1"/>
  <c r="T2352" i="1" s="1"/>
  <c r="T2351" i="1" s="1"/>
  <c r="S2366" i="1"/>
  <c r="T2366" i="1"/>
  <c r="S2368" i="1"/>
  <c r="T2368" i="1"/>
  <c r="S2370" i="1"/>
  <c r="T2370" i="1"/>
  <c r="S2378" i="1"/>
  <c r="S2377" i="1" s="1"/>
  <c r="S2376" i="1" s="1"/>
  <c r="T2378" i="1"/>
  <c r="T2377" i="1" s="1"/>
  <c r="T2376" i="1" s="1"/>
  <c r="S2382" i="1"/>
  <c r="S2381" i="1" s="1"/>
  <c r="S2380" i="1" s="1"/>
  <c r="T2382" i="1"/>
  <c r="T2381" i="1" s="1"/>
  <c r="T2380" i="1" s="1"/>
  <c r="S2390" i="1"/>
  <c r="S2389" i="1" s="1"/>
  <c r="S2388" i="1" s="1"/>
  <c r="S2387" i="1" s="1"/>
  <c r="S2386" i="1" s="1"/>
  <c r="S2385" i="1" s="1"/>
  <c r="S2384" i="1" s="1"/>
  <c r="T2390" i="1"/>
  <c r="T2389" i="1" s="1"/>
  <c r="T2388" i="1" s="1"/>
  <c r="T2387" i="1" s="1"/>
  <c r="T2386" i="1" s="1"/>
  <c r="T2385" i="1" s="1"/>
  <c r="T2384" i="1" s="1"/>
  <c r="S2398" i="1"/>
  <c r="S2397" i="1" s="1"/>
  <c r="S2396" i="1" s="1"/>
  <c r="S2395" i="1" s="1"/>
  <c r="T2398" i="1"/>
  <c r="T2397" i="1" s="1"/>
  <c r="T2396" i="1" s="1"/>
  <c r="T2395" i="1" s="1"/>
  <c r="S2403" i="1"/>
  <c r="S2402" i="1" s="1"/>
  <c r="S2401" i="1" s="1"/>
  <c r="S2400" i="1" s="1"/>
  <c r="T2403" i="1"/>
  <c r="T2402" i="1" s="1"/>
  <c r="T2401" i="1" s="1"/>
  <c r="T2400" i="1" s="1"/>
  <c r="S2410" i="1"/>
  <c r="S2409" i="1" s="1"/>
  <c r="S2408" i="1" s="1"/>
  <c r="S2407" i="1" s="1"/>
  <c r="S2406" i="1" s="1"/>
  <c r="S2405" i="1" s="1"/>
  <c r="T2410" i="1"/>
  <c r="T2409" i="1" s="1"/>
  <c r="T2408" i="1" s="1"/>
  <c r="T2407" i="1" s="1"/>
  <c r="T2406" i="1" s="1"/>
  <c r="T2405" i="1" s="1"/>
  <c r="S2419" i="1"/>
  <c r="S2418" i="1" s="1"/>
  <c r="S2417" i="1" s="1"/>
  <c r="S2416" i="1" s="1"/>
  <c r="S2415" i="1" s="1"/>
  <c r="T2419" i="1"/>
  <c r="T2418" i="1" s="1"/>
  <c r="T2417" i="1" s="1"/>
  <c r="T2416" i="1" s="1"/>
  <c r="T2415" i="1" s="1"/>
  <c r="S2424" i="1"/>
  <c r="S2423" i="1" s="1"/>
  <c r="T2424" i="1"/>
  <c r="T2423" i="1" s="1"/>
  <c r="S2427" i="1"/>
  <c r="T2427" i="1"/>
  <c r="S2429" i="1"/>
  <c r="T2429" i="1"/>
  <c r="S2431" i="1"/>
  <c r="T2431" i="1"/>
  <c r="S2437" i="1"/>
  <c r="S2436" i="1" s="1"/>
  <c r="S2435" i="1" s="1"/>
  <c r="T2437" i="1"/>
  <c r="T2436" i="1" s="1"/>
  <c r="T2435" i="1" s="1"/>
  <c r="S2441" i="1"/>
  <c r="S2440" i="1" s="1"/>
  <c r="S2439" i="1" s="1"/>
  <c r="T2441" i="1"/>
  <c r="T2440" i="1" s="1"/>
  <c r="T2439" i="1" s="1"/>
  <c r="S2447" i="1"/>
  <c r="S2446" i="1" s="1"/>
  <c r="T2447" i="1"/>
  <c r="T2446" i="1" s="1"/>
  <c r="S2450" i="1"/>
  <c r="S2449" i="1" s="1"/>
  <c r="T2450" i="1"/>
  <c r="T2449" i="1" s="1"/>
  <c r="S2453" i="1"/>
  <c r="S2452" i="1" s="1"/>
  <c r="T2453" i="1"/>
  <c r="T2452" i="1" s="1"/>
  <c r="S2458" i="1"/>
  <c r="T2458" i="1"/>
  <c r="S2460" i="1"/>
  <c r="T2460" i="1"/>
  <c r="S2468" i="1"/>
  <c r="S2467" i="1" s="1"/>
  <c r="S2466" i="1" s="1"/>
  <c r="S2465" i="1" s="1"/>
  <c r="S2464" i="1" s="1"/>
  <c r="S2463" i="1" s="1"/>
  <c r="T2468" i="1"/>
  <c r="T2467" i="1" s="1"/>
  <c r="T2466" i="1" s="1"/>
  <c r="T2465" i="1" s="1"/>
  <c r="T2464" i="1" s="1"/>
  <c r="T2463" i="1" s="1"/>
  <c r="S2475" i="1"/>
  <c r="T2475" i="1"/>
  <c r="S2477" i="1"/>
  <c r="T2477" i="1"/>
  <c r="S2489" i="1"/>
  <c r="S2488" i="1" s="1"/>
  <c r="T2489" i="1"/>
  <c r="T2488" i="1" s="1"/>
  <c r="S2492" i="1"/>
  <c r="S2491" i="1" s="1"/>
  <c r="T2492" i="1"/>
  <c r="T2491" i="1" s="1"/>
  <c r="S2497" i="1"/>
  <c r="S2496" i="1" s="1"/>
  <c r="S2495" i="1" s="1"/>
  <c r="S2494" i="1" s="1"/>
  <c r="T2497" i="1"/>
  <c r="T2496" i="1" s="1"/>
  <c r="T2495" i="1" s="1"/>
  <c r="T2494" i="1" s="1"/>
  <c r="S2503" i="1"/>
  <c r="S2502" i="1" s="1"/>
  <c r="S2501" i="1" s="1"/>
  <c r="S2500" i="1" s="1"/>
  <c r="S2499" i="1" s="1"/>
  <c r="T2503" i="1"/>
  <c r="T2502" i="1" s="1"/>
  <c r="T2501" i="1" s="1"/>
  <c r="T2500" i="1" s="1"/>
  <c r="T2499" i="1" s="1"/>
  <c r="S2510" i="1"/>
  <c r="S2509" i="1" s="1"/>
  <c r="T2510" i="1"/>
  <c r="T2509" i="1" s="1"/>
  <c r="S2513" i="1"/>
  <c r="S2512" i="1" s="1"/>
  <c r="T2513" i="1"/>
  <c r="T2512" i="1" s="1"/>
  <c r="S2518" i="1"/>
  <c r="S2517" i="1" s="1"/>
  <c r="S2516" i="1" s="1"/>
  <c r="S2515" i="1" s="1"/>
  <c r="T2518" i="1"/>
  <c r="T2517" i="1" s="1"/>
  <c r="T2516" i="1" s="1"/>
  <c r="T2515" i="1" s="1"/>
  <c r="S2526" i="1"/>
  <c r="S2525" i="1" s="1"/>
  <c r="S2524" i="1" s="1"/>
  <c r="S2523" i="1" s="1"/>
  <c r="S2522" i="1" s="1"/>
  <c r="S2521" i="1" s="1"/>
  <c r="T2526" i="1"/>
  <c r="T2525" i="1" s="1"/>
  <c r="T2524" i="1" s="1"/>
  <c r="T2523" i="1" s="1"/>
  <c r="T2522" i="1" s="1"/>
  <c r="T2521" i="1" s="1"/>
  <c r="S2533" i="1"/>
  <c r="S2532" i="1" s="1"/>
  <c r="S2531" i="1" s="1"/>
  <c r="S2530" i="1" s="1"/>
  <c r="S2529" i="1" s="1"/>
  <c r="T2533" i="1"/>
  <c r="T2532" i="1" s="1"/>
  <c r="T2531" i="1" s="1"/>
  <c r="T2530" i="1" s="1"/>
  <c r="T2529" i="1" s="1"/>
  <c r="S2538" i="1"/>
  <c r="T2538" i="1"/>
  <c r="S2540" i="1"/>
  <c r="T2540" i="1"/>
  <c r="S2543" i="1"/>
  <c r="S2542" i="1" s="1"/>
  <c r="T2543" i="1"/>
  <c r="T2542" i="1" s="1"/>
  <c r="S2549" i="1"/>
  <c r="S2548" i="1" s="1"/>
  <c r="S2547" i="1" s="1"/>
  <c r="S2546" i="1" s="1"/>
  <c r="S2545" i="1" s="1"/>
  <c r="T2549" i="1"/>
  <c r="T2548" i="1" s="1"/>
  <c r="T2547" i="1" s="1"/>
  <c r="T2546" i="1" s="1"/>
  <c r="T2545" i="1" s="1"/>
  <c r="S2556" i="1"/>
  <c r="T2556" i="1"/>
  <c r="S2558" i="1"/>
  <c r="T2558" i="1"/>
  <c r="S2560" i="1"/>
  <c r="T2560" i="1"/>
  <c r="S2568" i="1"/>
  <c r="S2567" i="1" s="1"/>
  <c r="S2566" i="1" s="1"/>
  <c r="S2565" i="1" s="1"/>
  <c r="S2564" i="1" s="1"/>
  <c r="S2563" i="1" s="1"/>
  <c r="S2562" i="1" s="1"/>
  <c r="T2568" i="1"/>
  <c r="T2567" i="1" s="1"/>
  <c r="T2566" i="1" s="1"/>
  <c r="T2565" i="1" s="1"/>
  <c r="T2564" i="1" s="1"/>
  <c r="T2563" i="1" s="1"/>
  <c r="T2562" i="1" s="1"/>
  <c r="S2576" i="1"/>
  <c r="S2575" i="1" s="1"/>
  <c r="S2574" i="1" s="1"/>
  <c r="S2573" i="1" s="1"/>
  <c r="S2572" i="1" s="1"/>
  <c r="S2571" i="1" s="1"/>
  <c r="S2570" i="1" s="1"/>
  <c r="T2576" i="1"/>
  <c r="T2575" i="1" s="1"/>
  <c r="T2574" i="1" s="1"/>
  <c r="T2573" i="1" s="1"/>
  <c r="T2572" i="1" s="1"/>
  <c r="T2571" i="1" s="1"/>
  <c r="T2570" i="1" s="1"/>
  <c r="S2583" i="1"/>
  <c r="S2582" i="1" s="1"/>
  <c r="S2581" i="1" s="1"/>
  <c r="S2580" i="1" s="1"/>
  <c r="S2579" i="1" s="1"/>
  <c r="S2578" i="1" s="1"/>
  <c r="T2583" i="1"/>
  <c r="T2582" i="1" s="1"/>
  <c r="T2581" i="1" s="1"/>
  <c r="T2580" i="1" s="1"/>
  <c r="T2579" i="1" s="1"/>
  <c r="T2578" i="1" s="1"/>
  <c r="S2592" i="1"/>
  <c r="S2591" i="1" s="1"/>
  <c r="S2590" i="1" s="1"/>
  <c r="S2589" i="1" s="1"/>
  <c r="T2592" i="1"/>
  <c r="T2591" i="1" s="1"/>
  <c r="T2590" i="1" s="1"/>
  <c r="T2589" i="1" s="1"/>
  <c r="S2597" i="1"/>
  <c r="S2596" i="1" s="1"/>
  <c r="S2595" i="1" s="1"/>
  <c r="T2597" i="1"/>
  <c r="T2596" i="1" s="1"/>
  <c r="T2595" i="1" s="1"/>
  <c r="S2604" i="1"/>
  <c r="S2603" i="1" s="1"/>
  <c r="S2599" i="1" s="1"/>
  <c r="T2604" i="1"/>
  <c r="T2603" i="1" s="1"/>
  <c r="T2599" i="1" s="1"/>
  <c r="S2609" i="1"/>
  <c r="S2608" i="1" s="1"/>
  <c r="S2607" i="1" s="1"/>
  <c r="T2609" i="1"/>
  <c r="T2608" i="1" s="1"/>
  <c r="T2607" i="1" s="1"/>
  <c r="S2613" i="1"/>
  <c r="S2612" i="1" s="1"/>
  <c r="S2611" i="1" s="1"/>
  <c r="T2613" i="1"/>
  <c r="T2612" i="1" s="1"/>
  <c r="T2611" i="1" s="1"/>
  <c r="S2620" i="1"/>
  <c r="S2619" i="1" s="1"/>
  <c r="T2620" i="1"/>
  <c r="T2619" i="1" s="1"/>
  <c r="S2623" i="1"/>
  <c r="S2622" i="1" s="1"/>
  <c r="T2623" i="1"/>
  <c r="T2622" i="1" s="1"/>
  <c r="S2626" i="1"/>
  <c r="S2625" i="1" s="1"/>
  <c r="T2626" i="1"/>
  <c r="T2625" i="1" s="1"/>
  <c r="S2632" i="1"/>
  <c r="S2631" i="1" s="1"/>
  <c r="T2632" i="1"/>
  <c r="T2631" i="1" s="1"/>
  <c r="S2635" i="1"/>
  <c r="S2634" i="1" s="1"/>
  <c r="T2635" i="1"/>
  <c r="T2634" i="1" s="1"/>
  <c r="S2638" i="1"/>
  <c r="S2637" i="1" s="1"/>
  <c r="T2638" i="1"/>
  <c r="T2637" i="1" s="1"/>
  <c r="S2642" i="1"/>
  <c r="S2641" i="1" s="1"/>
  <c r="S2640" i="1" s="1"/>
  <c r="T2642" i="1"/>
  <c r="T2641" i="1" s="1"/>
  <c r="T2640" i="1" s="1"/>
  <c r="S2646" i="1"/>
  <c r="S2645" i="1" s="1"/>
  <c r="S2644" i="1" s="1"/>
  <c r="T2646" i="1"/>
  <c r="T2645" i="1" s="1"/>
  <c r="T2644" i="1" s="1"/>
  <c r="S2650" i="1"/>
  <c r="S2649" i="1" s="1"/>
  <c r="T2650" i="1"/>
  <c r="T2649" i="1" s="1"/>
  <c r="S2653" i="1"/>
  <c r="S2652" i="1" s="1"/>
  <c r="T2653" i="1"/>
  <c r="T2652" i="1" s="1"/>
  <c r="S2657" i="1"/>
  <c r="S2656" i="1" s="1"/>
  <c r="T2657" i="1"/>
  <c r="T2656" i="1" s="1"/>
  <c r="S2660" i="1"/>
  <c r="S2659" i="1" s="1"/>
  <c r="T2660" i="1"/>
  <c r="T2659" i="1" s="1"/>
  <c r="S2664" i="1"/>
  <c r="S2663" i="1" s="1"/>
  <c r="S2662" i="1" s="1"/>
  <c r="T2664" i="1"/>
  <c r="T2663" i="1" s="1"/>
  <c r="T2662" i="1" s="1"/>
  <c r="S2669" i="1"/>
  <c r="S2668" i="1" s="1"/>
  <c r="T2669" i="1"/>
  <c r="T2668" i="1" s="1"/>
  <c r="S2672" i="1"/>
  <c r="S2671" i="1" s="1"/>
  <c r="T2672" i="1"/>
  <c r="T2671" i="1" s="1"/>
  <c r="S2684" i="1"/>
  <c r="S2683" i="1" s="1"/>
  <c r="S2682" i="1" s="1"/>
  <c r="S2681" i="1" s="1"/>
  <c r="S2675" i="1" s="1"/>
  <c r="T2684" i="1"/>
  <c r="T2683" i="1" s="1"/>
  <c r="T2682" i="1" s="1"/>
  <c r="T2681" i="1" s="1"/>
  <c r="T2675" i="1" s="1"/>
  <c r="S2690" i="1"/>
  <c r="T2690" i="1"/>
  <c r="S2693" i="1"/>
  <c r="S2692" i="1" s="1"/>
  <c r="T2693" i="1"/>
  <c r="T2692" i="1" s="1"/>
  <c r="S2704" i="1"/>
  <c r="S2703" i="1" s="1"/>
  <c r="T2704" i="1"/>
  <c r="T2703" i="1" s="1"/>
  <c r="S2707" i="1"/>
  <c r="S2706" i="1" s="1"/>
  <c r="T2707" i="1"/>
  <c r="T2706" i="1" s="1"/>
  <c r="S2711" i="1"/>
  <c r="T2711" i="1"/>
  <c r="S2713" i="1"/>
  <c r="T2713" i="1"/>
  <c r="S2715" i="1"/>
  <c r="T2715" i="1"/>
  <c r="S2720" i="1"/>
  <c r="T2720" i="1"/>
  <c r="S2722" i="1"/>
  <c r="T2722" i="1"/>
  <c r="S2724" i="1"/>
  <c r="T2724" i="1"/>
  <c r="S2729" i="1"/>
  <c r="S2728" i="1" s="1"/>
  <c r="T2729" i="1"/>
  <c r="T2728" i="1" s="1"/>
  <c r="S2732" i="1"/>
  <c r="T2732" i="1"/>
  <c r="S2734" i="1"/>
  <c r="T2734" i="1"/>
  <c r="S2736" i="1"/>
  <c r="T2736" i="1"/>
  <c r="S2744" i="1"/>
  <c r="S2743" i="1" s="1"/>
  <c r="S2742" i="1" s="1"/>
  <c r="S2741" i="1" s="1"/>
  <c r="S2740" i="1" s="1"/>
  <c r="S2739" i="1" s="1"/>
  <c r="S2738" i="1" s="1"/>
  <c r="T2744" i="1"/>
  <c r="T2743" i="1" s="1"/>
  <c r="T2742" i="1" s="1"/>
  <c r="T2741" i="1" s="1"/>
  <c r="T2740" i="1" s="1"/>
  <c r="T2739" i="1" s="1"/>
  <c r="T2738" i="1" s="1"/>
  <c r="S2752" i="1"/>
  <c r="S2751" i="1" s="1"/>
  <c r="S2750" i="1" s="1"/>
  <c r="S2749" i="1" s="1"/>
  <c r="T2752" i="1"/>
  <c r="T2751" i="1" s="1"/>
  <c r="T2750" i="1" s="1"/>
  <c r="T2749" i="1" s="1"/>
  <c r="S2757" i="1"/>
  <c r="S2756" i="1" s="1"/>
  <c r="T2757" i="1"/>
  <c r="T2756" i="1" s="1"/>
  <c r="S2760" i="1"/>
  <c r="T2760" i="1"/>
  <c r="S2762" i="1"/>
  <c r="T2762" i="1"/>
  <c r="S2764" i="1"/>
  <c r="T2764" i="1"/>
  <c r="S2769" i="1"/>
  <c r="T2769" i="1"/>
  <c r="S2771" i="1"/>
  <c r="T2771" i="1"/>
  <c r="S2773" i="1"/>
  <c r="T2773" i="1"/>
  <c r="S2782" i="1"/>
  <c r="S2781" i="1" s="1"/>
  <c r="T2782" i="1"/>
  <c r="T2781" i="1" s="1"/>
  <c r="S2785" i="1"/>
  <c r="S2784" i="1" s="1"/>
  <c r="T2785" i="1"/>
  <c r="T2784" i="1" s="1"/>
  <c r="S2788" i="1"/>
  <c r="S2787" i="1" s="1"/>
  <c r="T2788" i="1"/>
  <c r="T2787" i="1" s="1"/>
  <c r="S2791" i="1"/>
  <c r="S2790" i="1" s="1"/>
  <c r="T2791" i="1"/>
  <c r="T2790" i="1" s="1"/>
  <c r="S2794" i="1"/>
  <c r="S2793" i="1" s="1"/>
  <c r="T2794" i="1"/>
  <c r="T2793" i="1" s="1"/>
  <c r="S2797" i="1"/>
  <c r="S2796" i="1" s="1"/>
  <c r="T2797" i="1"/>
  <c r="T2796" i="1" s="1"/>
  <c r="S2800" i="1"/>
  <c r="S2799" i="1" s="1"/>
  <c r="T2800" i="1"/>
  <c r="T2799" i="1" s="1"/>
  <c r="S2803" i="1"/>
  <c r="S2802" i="1" s="1"/>
  <c r="T2803" i="1"/>
  <c r="T2802" i="1" s="1"/>
  <c r="S2806" i="1"/>
  <c r="S2805" i="1" s="1"/>
  <c r="T2806" i="1"/>
  <c r="T2805" i="1" s="1"/>
  <c r="S2809" i="1"/>
  <c r="S2808" i="1" s="1"/>
  <c r="T2809" i="1"/>
  <c r="T2808" i="1" s="1"/>
  <c r="S2823" i="1"/>
  <c r="S2822" i="1" s="1"/>
  <c r="S2821" i="1" s="1"/>
  <c r="S2820" i="1" s="1"/>
  <c r="T2823" i="1"/>
  <c r="T2822" i="1" s="1"/>
  <c r="T2821" i="1" s="1"/>
  <c r="T2820" i="1" s="1"/>
  <c r="S2828" i="1"/>
  <c r="S2827" i="1" s="1"/>
  <c r="S2826" i="1" s="1"/>
  <c r="S2825" i="1" s="1"/>
  <c r="T2828" i="1"/>
  <c r="T2827" i="1" s="1"/>
  <c r="T2826" i="1" s="1"/>
  <c r="T2825" i="1" s="1"/>
  <c r="S2836" i="1"/>
  <c r="S2835" i="1" s="1"/>
  <c r="T2836" i="1"/>
  <c r="T2835" i="1" s="1"/>
  <c r="S2839" i="1"/>
  <c r="S2838" i="1" s="1"/>
  <c r="T2839" i="1"/>
  <c r="T2838" i="1" s="1"/>
  <c r="S2842" i="1"/>
  <c r="S2841" i="1" s="1"/>
  <c r="T2842" i="1"/>
  <c r="T2841" i="1" s="1"/>
  <c r="S2845" i="1"/>
  <c r="S2844" i="1" s="1"/>
  <c r="T2845" i="1"/>
  <c r="T2844" i="1" s="1"/>
  <c r="S2848" i="1"/>
  <c r="S2847" i="1" s="1"/>
  <c r="T2848" i="1"/>
  <c r="T2847" i="1" s="1"/>
  <c r="S2857" i="1"/>
  <c r="S2856" i="1" s="1"/>
  <c r="T2857" i="1"/>
  <c r="T2856" i="1" s="1"/>
  <c r="S2860" i="1"/>
  <c r="S2859" i="1" s="1"/>
  <c r="T2860" i="1"/>
  <c r="T2859" i="1" s="1"/>
  <c r="S2863" i="1"/>
  <c r="S2862" i="1" s="1"/>
  <c r="T2863" i="1"/>
  <c r="T2862" i="1" s="1"/>
  <c r="S2870" i="1"/>
  <c r="S2869" i="1" s="1"/>
  <c r="T2870" i="1"/>
  <c r="T2869" i="1" s="1"/>
  <c r="S2873" i="1"/>
  <c r="S2872" i="1" s="1"/>
  <c r="T2873" i="1"/>
  <c r="T2872" i="1" s="1"/>
  <c r="S2876" i="1"/>
  <c r="S2875" i="1" s="1"/>
  <c r="T2876" i="1"/>
  <c r="T2875" i="1" s="1"/>
  <c r="S2879" i="1"/>
  <c r="S2878" i="1" s="1"/>
  <c r="T2879" i="1"/>
  <c r="T2878" i="1" s="1"/>
  <c r="S2882" i="1"/>
  <c r="S2881" i="1" s="1"/>
  <c r="T2882" i="1"/>
  <c r="T2881" i="1" s="1"/>
  <c r="S2885" i="1"/>
  <c r="S2884" i="1" s="1"/>
  <c r="T2885" i="1"/>
  <c r="T2884" i="1" s="1"/>
  <c r="S2888" i="1"/>
  <c r="S2887" i="1" s="1"/>
  <c r="T2888" i="1"/>
  <c r="T2887" i="1" s="1"/>
  <c r="S2891" i="1"/>
  <c r="S2890" i="1" s="1"/>
  <c r="T2891" i="1"/>
  <c r="T2890" i="1" s="1"/>
  <c r="S2894" i="1"/>
  <c r="S2893" i="1" s="1"/>
  <c r="T2894" i="1"/>
  <c r="T2893" i="1" s="1"/>
  <c r="S2897" i="1"/>
  <c r="S2896" i="1" s="1"/>
  <c r="T2897" i="1"/>
  <c r="T2896" i="1" s="1"/>
  <c r="S2904" i="1"/>
  <c r="S2903" i="1" s="1"/>
  <c r="S2902" i="1" s="1"/>
  <c r="S2901" i="1" s="1"/>
  <c r="S2900" i="1" s="1"/>
  <c r="T2904" i="1"/>
  <c r="T2903" i="1" s="1"/>
  <c r="T2902" i="1" s="1"/>
  <c r="T2901" i="1" s="1"/>
  <c r="T2900" i="1" s="1"/>
  <c r="S2910" i="1"/>
  <c r="S2909" i="1" s="1"/>
  <c r="T2910" i="1"/>
  <c r="T2909" i="1" s="1"/>
  <c r="S2916" i="1"/>
  <c r="S2915" i="1" s="1"/>
  <c r="T2916" i="1"/>
  <c r="T2915" i="1" s="1"/>
  <c r="S2919" i="1"/>
  <c r="S2918" i="1" s="1"/>
  <c r="T2919" i="1"/>
  <c r="T2918" i="1" s="1"/>
  <c r="S2922" i="1"/>
  <c r="S2921" i="1" s="1"/>
  <c r="T2922" i="1"/>
  <c r="T2921" i="1" s="1"/>
  <c r="S2929" i="1"/>
  <c r="S2928" i="1" s="1"/>
  <c r="S2927" i="1" s="1"/>
  <c r="S2926" i="1" s="1"/>
  <c r="S2925" i="1" s="1"/>
  <c r="S2924" i="1" s="1"/>
  <c r="T2929" i="1"/>
  <c r="T2928" i="1" s="1"/>
  <c r="T2927" i="1" s="1"/>
  <c r="T2926" i="1" s="1"/>
  <c r="T2925" i="1" s="1"/>
  <c r="T2924" i="1" s="1"/>
  <c r="S2942" i="1"/>
  <c r="S2941" i="1" s="1"/>
  <c r="S2940" i="1" s="1"/>
  <c r="S2939" i="1" s="1"/>
  <c r="T2942" i="1"/>
  <c r="T2941" i="1" s="1"/>
  <c r="T2940" i="1" s="1"/>
  <c r="T2939" i="1" s="1"/>
  <c r="S2950" i="1"/>
  <c r="S2949" i="1" s="1"/>
  <c r="T2950" i="1"/>
  <c r="T2949" i="1" s="1"/>
  <c r="S2953" i="1"/>
  <c r="S2952" i="1" s="1"/>
  <c r="T2953" i="1"/>
  <c r="T2952" i="1" s="1"/>
  <c r="S2956" i="1"/>
  <c r="S2955" i="1" s="1"/>
  <c r="T2956" i="1"/>
  <c r="T2955" i="1" s="1"/>
  <c r="S2959" i="1"/>
  <c r="S2958" i="1" s="1"/>
  <c r="T2959" i="1"/>
  <c r="T2958" i="1" s="1"/>
  <c r="S2968" i="1"/>
  <c r="S2967" i="1" s="1"/>
  <c r="S2966" i="1" s="1"/>
  <c r="S2965" i="1" s="1"/>
  <c r="S2964" i="1" s="1"/>
  <c r="S2963" i="1" s="1"/>
  <c r="S2962" i="1" s="1"/>
  <c r="T2968" i="1"/>
  <c r="T2967" i="1" s="1"/>
  <c r="T2966" i="1" s="1"/>
  <c r="T2965" i="1" s="1"/>
  <c r="T2964" i="1" s="1"/>
  <c r="T2963" i="1" s="1"/>
  <c r="T2962" i="1" s="1"/>
  <c r="S2976" i="1"/>
  <c r="S2975" i="1" s="1"/>
  <c r="T2976" i="1"/>
  <c r="T2975" i="1" s="1"/>
  <c r="S2979" i="1"/>
  <c r="S2978" i="1" s="1"/>
  <c r="T2979" i="1"/>
  <c r="T2978" i="1" s="1"/>
  <c r="S2982" i="1"/>
  <c r="S2981" i="1" s="1"/>
  <c r="T2982" i="1"/>
  <c r="T2981" i="1" s="1"/>
  <c r="S2988" i="1"/>
  <c r="S2987" i="1" s="1"/>
  <c r="T2988" i="1"/>
  <c r="T2987" i="1" s="1"/>
  <c r="S2992" i="1"/>
  <c r="S2991" i="1" s="1"/>
  <c r="S2990" i="1" s="1"/>
  <c r="T2992" i="1"/>
  <c r="T2991" i="1" s="1"/>
  <c r="T2990" i="1" s="1"/>
  <c r="S2997" i="1"/>
  <c r="S2996" i="1" s="1"/>
  <c r="T2997" i="1"/>
  <c r="T2996" i="1" s="1"/>
  <c r="S3000" i="1"/>
  <c r="S2999" i="1" s="1"/>
  <c r="T3000" i="1"/>
  <c r="T2999" i="1" s="1"/>
  <c r="S3003" i="1"/>
  <c r="S3002" i="1" s="1"/>
  <c r="T3003" i="1"/>
  <c r="T3002" i="1" s="1"/>
  <c r="S3009" i="1"/>
  <c r="S3008" i="1" s="1"/>
  <c r="T3009" i="1"/>
  <c r="T3008" i="1" s="1"/>
  <c r="S3012" i="1"/>
  <c r="S3011" i="1" s="1"/>
  <c r="T3012" i="1"/>
  <c r="T3011" i="1" s="1"/>
  <c r="S3018" i="1"/>
  <c r="S3017" i="1" s="1"/>
  <c r="T3018" i="1"/>
  <c r="T3017" i="1" s="1"/>
  <c r="S3021" i="1"/>
  <c r="S3020" i="1" s="1"/>
  <c r="T3021" i="1"/>
  <c r="T3020" i="1" s="1"/>
  <c r="S3033" i="1"/>
  <c r="S3032" i="1" s="1"/>
  <c r="T3033" i="1"/>
  <c r="T3032" i="1" s="1"/>
  <c r="S3036" i="1"/>
  <c r="S3035" i="1" s="1"/>
  <c r="T3036" i="1"/>
  <c r="T3035" i="1" s="1"/>
  <c r="S3039" i="1"/>
  <c r="S3038" i="1" s="1"/>
  <c r="T3039" i="1"/>
  <c r="T3038" i="1" s="1"/>
  <c r="S3042" i="1"/>
  <c r="S3041" i="1" s="1"/>
  <c r="T3042" i="1"/>
  <c r="T3041" i="1" s="1"/>
  <c r="S3048" i="1"/>
  <c r="S3047" i="1" s="1"/>
  <c r="T3048" i="1"/>
  <c r="T3047" i="1" s="1"/>
  <c r="S3051" i="1"/>
  <c r="S3050" i="1" s="1"/>
  <c r="T3051" i="1"/>
  <c r="T3050" i="1" s="1"/>
  <c r="S3054" i="1"/>
  <c r="S3053" i="1" s="1"/>
  <c r="T3054" i="1"/>
  <c r="T3053" i="1" s="1"/>
  <c r="S3057" i="1"/>
  <c r="S3056" i="1" s="1"/>
  <c r="T3057" i="1"/>
  <c r="T3056" i="1" s="1"/>
  <c r="S3060" i="1"/>
  <c r="S3059" i="1" s="1"/>
  <c r="T3060" i="1"/>
  <c r="T3059" i="1" s="1"/>
  <c r="S3064" i="1"/>
  <c r="S3063" i="1" s="1"/>
  <c r="S3062" i="1" s="1"/>
  <c r="T3064" i="1"/>
  <c r="T3063" i="1" s="1"/>
  <c r="T3062" i="1" s="1"/>
  <c r="S3070" i="1"/>
  <c r="S3069" i="1" s="1"/>
  <c r="S3068" i="1" s="1"/>
  <c r="S3067" i="1" s="1"/>
  <c r="S3066" i="1" s="1"/>
  <c r="T3070" i="1"/>
  <c r="T3069" i="1" s="1"/>
  <c r="T3068" i="1" s="1"/>
  <c r="T3067" i="1" s="1"/>
  <c r="T3066" i="1" s="1"/>
  <c r="S3078" i="1"/>
  <c r="S3077" i="1" s="1"/>
  <c r="T3078" i="1"/>
  <c r="T3077" i="1" s="1"/>
  <c r="S3081" i="1"/>
  <c r="S3080" i="1" s="1"/>
  <c r="T3081" i="1"/>
  <c r="T3080" i="1" s="1"/>
  <c r="S3085" i="1"/>
  <c r="S3084" i="1" s="1"/>
  <c r="S3083" i="1" s="1"/>
  <c r="T3085" i="1"/>
  <c r="T3084" i="1" s="1"/>
  <c r="T3083" i="1" s="1"/>
  <c r="S3090" i="1"/>
  <c r="S3089" i="1" s="1"/>
  <c r="T3090" i="1"/>
  <c r="T3089" i="1" s="1"/>
  <c r="S3093" i="1"/>
  <c r="S3092" i="1" s="1"/>
  <c r="T3093" i="1"/>
  <c r="T3092" i="1" s="1"/>
  <c r="S3097" i="1"/>
  <c r="S3096" i="1" s="1"/>
  <c r="T3097" i="1"/>
  <c r="T3096" i="1" s="1"/>
  <c r="S3100" i="1"/>
  <c r="S3099" i="1" s="1"/>
  <c r="T3100" i="1"/>
  <c r="T3099" i="1" s="1"/>
  <c r="S3103" i="1"/>
  <c r="S3102" i="1" s="1"/>
  <c r="T3103" i="1"/>
  <c r="T3102" i="1" s="1"/>
  <c r="S3106" i="1"/>
  <c r="S3105" i="1" s="1"/>
  <c r="T3106" i="1"/>
  <c r="T3105" i="1" s="1"/>
  <c r="S3109" i="1"/>
  <c r="S3108" i="1" s="1"/>
  <c r="T3109" i="1"/>
  <c r="T3108" i="1" s="1"/>
  <c r="S3112" i="1"/>
  <c r="S3111" i="1" s="1"/>
  <c r="T3112" i="1"/>
  <c r="T3111" i="1" s="1"/>
  <c r="S3115" i="1"/>
  <c r="S3114" i="1" s="1"/>
  <c r="T3115" i="1"/>
  <c r="T3114" i="1" s="1"/>
  <c r="S3118" i="1"/>
  <c r="S3117" i="1" s="1"/>
  <c r="T3118" i="1"/>
  <c r="T3117" i="1" s="1"/>
  <c r="S3121" i="1"/>
  <c r="S3120" i="1" s="1"/>
  <c r="T3121" i="1"/>
  <c r="T3120" i="1" s="1"/>
  <c r="S3125" i="1"/>
  <c r="S3124" i="1" s="1"/>
  <c r="T3125" i="1"/>
  <c r="T3124" i="1" s="1"/>
  <c r="S3128" i="1"/>
  <c r="S3127" i="1" s="1"/>
  <c r="T3128" i="1"/>
  <c r="T3127" i="1" s="1"/>
  <c r="S3131" i="1"/>
  <c r="S3130" i="1" s="1"/>
  <c r="T3131" i="1"/>
  <c r="T3130" i="1" s="1"/>
  <c r="S3135" i="1"/>
  <c r="S3134" i="1" s="1"/>
  <c r="T3135" i="1"/>
  <c r="T3134" i="1" s="1"/>
  <c r="S3138" i="1"/>
  <c r="S3137" i="1" s="1"/>
  <c r="T3138" i="1"/>
  <c r="T3137" i="1" s="1"/>
  <c r="S3144" i="1"/>
  <c r="S3143" i="1" s="1"/>
  <c r="S3142" i="1" s="1"/>
  <c r="S3141" i="1" s="1"/>
  <c r="S3140" i="1" s="1"/>
  <c r="T3144" i="1"/>
  <c r="T3143" i="1" s="1"/>
  <c r="T3142" i="1" s="1"/>
  <c r="T3141" i="1" s="1"/>
  <c r="T3140" i="1" s="1"/>
  <c r="S3151" i="1"/>
  <c r="T3151" i="1"/>
  <c r="S3153" i="1"/>
  <c r="T3153" i="1"/>
  <c r="S3155" i="1"/>
  <c r="T3155" i="1"/>
  <c r="S3160" i="1"/>
  <c r="S3159" i="1" s="1"/>
  <c r="T3160" i="1"/>
  <c r="T3159" i="1" s="1"/>
  <c r="S3163" i="1"/>
  <c r="T3163" i="1"/>
  <c r="S3165" i="1"/>
  <c r="T3165" i="1"/>
  <c r="S3167" i="1"/>
  <c r="T3167" i="1"/>
  <c r="S3176" i="1"/>
  <c r="S3175" i="1" s="1"/>
  <c r="S3174" i="1" s="1"/>
  <c r="S3173" i="1" s="1"/>
  <c r="S3172" i="1" s="1"/>
  <c r="S3171" i="1" s="1"/>
  <c r="S3170" i="1" s="1"/>
  <c r="T3176" i="1"/>
  <c r="T3175" i="1" s="1"/>
  <c r="T3174" i="1" s="1"/>
  <c r="T3173" i="1" s="1"/>
  <c r="T3172" i="1" s="1"/>
  <c r="T3171" i="1" s="1"/>
  <c r="T3170" i="1" s="1"/>
  <c r="S3187" i="1"/>
  <c r="S3186" i="1" s="1"/>
  <c r="T3187" i="1"/>
  <c r="T3186" i="1" s="1"/>
  <c r="S3190" i="1"/>
  <c r="S3189" i="1" s="1"/>
  <c r="T3190" i="1"/>
  <c r="T3189" i="1" s="1"/>
  <c r="S3193" i="1"/>
  <c r="S3192" i="1" s="1"/>
  <c r="T3193" i="1"/>
  <c r="T3192" i="1" s="1"/>
  <c r="S3196" i="1"/>
  <c r="S3195" i="1" s="1"/>
  <c r="T3196" i="1"/>
  <c r="T3195" i="1" s="1"/>
  <c r="S3200" i="1"/>
  <c r="T3200" i="1"/>
  <c r="S3202" i="1"/>
  <c r="T3202" i="1"/>
  <c r="S3204" i="1"/>
  <c r="T3204" i="1"/>
  <c r="S3209" i="1"/>
  <c r="S3208" i="1" s="1"/>
  <c r="S3207" i="1" s="1"/>
  <c r="S3206" i="1" s="1"/>
  <c r="T3209" i="1"/>
  <c r="T3208" i="1" s="1"/>
  <c r="T3207" i="1" s="1"/>
  <c r="T3206" i="1" s="1"/>
  <c r="S3214" i="1"/>
  <c r="S3213" i="1" s="1"/>
  <c r="T3214" i="1"/>
  <c r="T3213" i="1" s="1"/>
  <c r="S3217" i="1"/>
  <c r="T3217" i="1"/>
  <c r="S3219" i="1"/>
  <c r="T3219" i="1"/>
  <c r="S3221" i="1"/>
  <c r="T3221" i="1"/>
  <c r="S3227" i="1"/>
  <c r="S3226" i="1" s="1"/>
  <c r="T3227" i="1"/>
  <c r="T3226" i="1" s="1"/>
  <c r="S3231" i="1"/>
  <c r="T3231" i="1"/>
  <c r="S3233" i="1"/>
  <c r="T3233" i="1"/>
  <c r="S3235" i="1"/>
  <c r="T3235" i="1"/>
  <c r="S3239" i="1"/>
  <c r="S3238" i="1" s="1"/>
  <c r="T3239" i="1"/>
  <c r="T3238" i="1" s="1"/>
  <c r="S3242" i="1"/>
  <c r="S3241" i="1" s="1"/>
  <c r="T3242" i="1"/>
  <c r="T3241" i="1" s="1"/>
  <c r="S3246" i="1"/>
  <c r="S3245" i="1" s="1"/>
  <c r="S3244" i="1" s="1"/>
  <c r="T3246" i="1"/>
  <c r="T3245" i="1" s="1"/>
  <c r="T3244" i="1" s="1"/>
  <c r="S3250" i="1"/>
  <c r="T3250" i="1"/>
  <c r="S3252" i="1"/>
  <c r="T3252" i="1"/>
  <c r="S3257" i="1"/>
  <c r="S3256" i="1" s="1"/>
  <c r="S3255" i="1" s="1"/>
  <c r="S3254" i="1" s="1"/>
  <c r="T3257" i="1"/>
  <c r="T3256" i="1" s="1"/>
  <c r="T3255" i="1" s="1"/>
  <c r="T3254" i="1" s="1"/>
  <c r="S3265" i="1"/>
  <c r="S3264" i="1" s="1"/>
  <c r="T3265" i="1"/>
  <c r="T3264" i="1" s="1"/>
  <c r="S3268" i="1"/>
  <c r="S3267" i="1" s="1"/>
  <c r="T3268" i="1"/>
  <c r="T3267" i="1" s="1"/>
  <c r="S3271" i="1"/>
  <c r="S3270" i="1" s="1"/>
  <c r="T3271" i="1"/>
  <c r="T3270" i="1" s="1"/>
  <c r="S3279" i="1"/>
  <c r="S3278" i="1" s="1"/>
  <c r="S3277" i="1" s="1"/>
  <c r="S3276" i="1" s="1"/>
  <c r="T3279" i="1"/>
  <c r="T3278" i="1" s="1"/>
  <c r="T3277" i="1" s="1"/>
  <c r="T3276" i="1" s="1"/>
  <c r="S3284" i="1"/>
  <c r="S3283" i="1" s="1"/>
  <c r="T3284" i="1"/>
  <c r="T3283" i="1" s="1"/>
  <c r="S3287" i="1"/>
  <c r="T3287" i="1"/>
  <c r="S3289" i="1"/>
  <c r="T3289" i="1"/>
  <c r="S3291" i="1"/>
  <c r="T3291" i="1"/>
  <c r="S3299" i="1"/>
  <c r="S3298" i="1" s="1"/>
  <c r="S3297" i="1" s="1"/>
  <c r="S3296" i="1" s="1"/>
  <c r="S3295" i="1" s="1"/>
  <c r="S3294" i="1" s="1"/>
  <c r="S3293" i="1" s="1"/>
  <c r="T3299" i="1"/>
  <c r="T3298" i="1" s="1"/>
  <c r="T3297" i="1" s="1"/>
  <c r="T3296" i="1" s="1"/>
  <c r="T3295" i="1" s="1"/>
  <c r="T3294" i="1" s="1"/>
  <c r="T3293" i="1" s="1"/>
  <c r="S3306" i="1"/>
  <c r="S3305" i="1" s="1"/>
  <c r="S3304" i="1" s="1"/>
  <c r="T3306" i="1"/>
  <c r="T3305" i="1" s="1"/>
  <c r="T3304" i="1" s="1"/>
  <c r="S3311" i="1"/>
  <c r="T3311" i="1"/>
  <c r="S3313" i="1"/>
  <c r="T3313" i="1"/>
  <c r="S3318" i="1"/>
  <c r="S3317" i="1" s="1"/>
  <c r="S3316" i="1" s="1"/>
  <c r="T3318" i="1"/>
  <c r="T3317" i="1" s="1"/>
  <c r="T3316" i="1" s="1"/>
  <c r="S3322" i="1"/>
  <c r="T3322" i="1"/>
  <c r="S3324" i="1"/>
  <c r="T3324" i="1"/>
  <c r="S3330" i="1"/>
  <c r="S3329" i="1" s="1"/>
  <c r="S3328" i="1" s="1"/>
  <c r="T3330" i="1"/>
  <c r="T3329" i="1" s="1"/>
  <c r="T3328" i="1" s="1"/>
  <c r="S3333" i="1"/>
  <c r="S3332" i="1" s="1"/>
  <c r="T3333" i="1"/>
  <c r="T3332" i="1" s="1"/>
  <c r="S3342" i="1"/>
  <c r="T3342" i="1"/>
  <c r="S3344" i="1"/>
  <c r="T3344" i="1"/>
  <c r="S3352" i="1"/>
  <c r="S3351" i="1" s="1"/>
  <c r="S3350" i="1" s="1"/>
  <c r="T3352" i="1"/>
  <c r="T3351" i="1" s="1"/>
  <c r="T3350" i="1" s="1"/>
  <c r="S3355" i="1"/>
  <c r="T3355" i="1"/>
  <c r="S3357" i="1"/>
  <c r="T3357" i="1"/>
  <c r="S3360" i="1"/>
  <c r="S3359" i="1" s="1"/>
  <c r="T3360" i="1"/>
  <c r="T3359" i="1" s="1"/>
  <c r="S3364" i="1"/>
  <c r="T3364" i="1"/>
  <c r="S3366" i="1"/>
  <c r="T3366" i="1"/>
  <c r="S3368" i="1"/>
  <c r="T3368" i="1"/>
  <c r="S3370" i="1"/>
  <c r="T3370" i="1"/>
  <c r="S3372" i="1"/>
  <c r="T3372" i="1"/>
  <c r="S3379" i="1"/>
  <c r="T3379" i="1"/>
  <c r="S3381" i="1"/>
  <c r="T3381" i="1"/>
  <c r="S3388" i="1"/>
  <c r="S3387" i="1" s="1"/>
  <c r="T3388" i="1"/>
  <c r="T3387" i="1" s="1"/>
  <c r="S3391" i="1"/>
  <c r="S3390" i="1" s="1"/>
  <c r="T3391" i="1"/>
  <c r="T3390" i="1" s="1"/>
  <c r="S3395" i="1"/>
  <c r="S3394" i="1" s="1"/>
  <c r="S3393" i="1" s="1"/>
  <c r="T3395" i="1"/>
  <c r="T3394" i="1" s="1"/>
  <c r="T3393" i="1" s="1"/>
  <c r="S3400" i="1"/>
  <c r="S3399" i="1" s="1"/>
  <c r="S3398" i="1" s="1"/>
  <c r="S3397" i="1" s="1"/>
  <c r="T3400" i="1"/>
  <c r="T3399" i="1" s="1"/>
  <c r="T3398" i="1" s="1"/>
  <c r="T3397" i="1" s="1"/>
  <c r="S3407" i="1"/>
  <c r="S3406" i="1" s="1"/>
  <c r="T3407" i="1"/>
  <c r="T3406" i="1" s="1"/>
  <c r="S3410" i="1"/>
  <c r="S3409" i="1" s="1"/>
  <c r="T3410" i="1"/>
  <c r="T3409" i="1" s="1"/>
  <c r="S3413" i="1"/>
  <c r="S3412" i="1" s="1"/>
  <c r="T3413" i="1"/>
  <c r="T3412" i="1" s="1"/>
  <c r="S3417" i="1"/>
  <c r="S3416" i="1" s="1"/>
  <c r="T3417" i="1"/>
  <c r="T3416" i="1" s="1"/>
  <c r="S3420" i="1"/>
  <c r="S3419" i="1" s="1"/>
  <c r="T3420" i="1"/>
  <c r="T3419" i="1" s="1"/>
  <c r="S3423" i="1"/>
  <c r="S3422" i="1" s="1"/>
  <c r="T3423" i="1"/>
  <c r="T3422" i="1" s="1"/>
  <c r="S3427" i="1"/>
  <c r="S3426" i="1" s="1"/>
  <c r="S3425" i="1" s="1"/>
  <c r="T3427" i="1"/>
  <c r="T3426" i="1" s="1"/>
  <c r="T3425" i="1" s="1"/>
  <c r="S3433" i="1"/>
  <c r="S3432" i="1" s="1"/>
  <c r="S3431" i="1" s="1"/>
  <c r="T3433" i="1"/>
  <c r="T3432" i="1" s="1"/>
  <c r="T3431" i="1" s="1"/>
  <c r="S3436" i="1"/>
  <c r="S3435" i="1" s="1"/>
  <c r="T3436" i="1"/>
  <c r="T3435" i="1" s="1"/>
  <c r="S3450" i="1"/>
  <c r="S3449" i="1" s="1"/>
  <c r="T3450" i="1"/>
  <c r="T3449" i="1" s="1"/>
  <c r="S3455" i="1"/>
  <c r="S3454" i="1" s="1"/>
  <c r="T3455" i="1"/>
  <c r="T3454" i="1" s="1"/>
  <c r="S3458" i="1"/>
  <c r="T3458" i="1"/>
  <c r="S3460" i="1"/>
  <c r="T3460" i="1"/>
  <c r="S3462" i="1"/>
  <c r="T3462" i="1"/>
  <c r="S3470" i="1"/>
  <c r="S3469" i="1" s="1"/>
  <c r="S3468" i="1" s="1"/>
  <c r="S3467" i="1" s="1"/>
  <c r="S3466" i="1" s="1"/>
  <c r="T3470" i="1"/>
  <c r="T3469" i="1" s="1"/>
  <c r="T3468" i="1" s="1"/>
  <c r="T3467" i="1" s="1"/>
  <c r="T3466" i="1" s="1"/>
  <c r="S3476" i="1"/>
  <c r="S3475" i="1" s="1"/>
  <c r="S3474" i="1" s="1"/>
  <c r="S3473" i="1" s="1"/>
  <c r="S3472" i="1" s="1"/>
  <c r="T3476" i="1"/>
  <c r="T3475" i="1" s="1"/>
  <c r="T3474" i="1" s="1"/>
  <c r="T3473" i="1" s="1"/>
  <c r="T3472" i="1" s="1"/>
  <c r="S3484" i="1"/>
  <c r="T3484" i="1"/>
  <c r="S3486" i="1"/>
  <c r="T3486" i="1"/>
  <c r="S3488" i="1"/>
  <c r="T3488" i="1"/>
  <c r="S3491" i="1"/>
  <c r="S3490" i="1" s="1"/>
  <c r="T3491" i="1"/>
  <c r="T3490" i="1" s="1"/>
  <c r="S3495" i="1"/>
  <c r="S3494" i="1" s="1"/>
  <c r="T3495" i="1"/>
  <c r="T3494" i="1" s="1"/>
  <c r="S3498" i="1"/>
  <c r="S3497" i="1" s="1"/>
  <c r="T3498" i="1"/>
  <c r="T3497" i="1" s="1"/>
  <c r="S3505" i="1"/>
  <c r="T3505" i="1"/>
  <c r="S3507" i="1"/>
  <c r="T3507" i="1"/>
  <c r="S3509" i="1"/>
  <c r="T3509" i="1"/>
  <c r="S3512" i="1"/>
  <c r="T3512" i="1"/>
  <c r="S3514" i="1"/>
  <c r="T3514" i="1"/>
  <c r="S3519" i="1"/>
  <c r="T3519" i="1"/>
  <c r="S3521" i="1"/>
  <c r="T3521" i="1"/>
  <c r="S3523" i="1"/>
  <c r="T3523" i="1"/>
  <c r="S3530" i="1"/>
  <c r="S3529" i="1" s="1"/>
  <c r="T3530" i="1"/>
  <c r="T3529" i="1" s="1"/>
  <c r="S3533" i="1"/>
  <c r="S3532" i="1" s="1"/>
  <c r="T3533" i="1"/>
  <c r="T3532" i="1" s="1"/>
  <c r="S3536" i="1"/>
  <c r="S3535" i="1" s="1"/>
  <c r="T3536" i="1"/>
  <c r="T3535" i="1" s="1"/>
  <c r="S3543" i="1"/>
  <c r="S3542" i="1" s="1"/>
  <c r="T3543" i="1"/>
  <c r="T3542" i="1" s="1"/>
  <c r="S3546" i="1"/>
  <c r="S3545" i="1" s="1"/>
  <c r="T3546" i="1"/>
  <c r="T3545" i="1" s="1"/>
  <c r="S3549" i="1"/>
  <c r="S3548" i="1" s="1"/>
  <c r="T3549" i="1"/>
  <c r="T3548" i="1" s="1"/>
  <c r="S3554" i="1"/>
  <c r="S3553" i="1" s="1"/>
  <c r="S3552" i="1" s="1"/>
  <c r="S3551" i="1" s="1"/>
  <c r="T3554" i="1"/>
  <c r="T3553" i="1" s="1"/>
  <c r="T3552" i="1" s="1"/>
  <c r="T3551" i="1" s="1"/>
  <c r="S3560" i="1"/>
  <c r="S3559" i="1" s="1"/>
  <c r="S3558" i="1" s="1"/>
  <c r="T3560" i="1"/>
  <c r="T3559" i="1" s="1"/>
  <c r="T3558" i="1" s="1"/>
  <c r="S3564" i="1"/>
  <c r="S3563" i="1" s="1"/>
  <c r="S3562" i="1" s="1"/>
  <c r="T3564" i="1"/>
  <c r="T3563" i="1" s="1"/>
  <c r="T3562" i="1" s="1"/>
  <c r="S3578" i="1"/>
  <c r="S3577" i="1" s="1"/>
  <c r="T3578" i="1"/>
  <c r="T3577" i="1" s="1"/>
  <c r="S3581" i="1"/>
  <c r="T3581" i="1"/>
  <c r="S3583" i="1"/>
  <c r="T3583" i="1"/>
  <c r="S3585" i="1"/>
  <c r="T3585" i="1"/>
  <c r="S3593" i="1"/>
  <c r="S3592" i="1" s="1"/>
  <c r="S3591" i="1" s="1"/>
  <c r="S3590" i="1" s="1"/>
  <c r="S3589" i="1" s="1"/>
  <c r="T3593" i="1"/>
  <c r="T3592" i="1" s="1"/>
  <c r="T3591" i="1" s="1"/>
  <c r="T3590" i="1" s="1"/>
  <c r="T3589" i="1" s="1"/>
  <c r="S3599" i="1"/>
  <c r="S3598" i="1" s="1"/>
  <c r="T3599" i="1"/>
  <c r="T3598" i="1" s="1"/>
  <c r="S3602" i="1"/>
  <c r="T3602" i="1"/>
  <c r="S3604" i="1"/>
  <c r="T3604" i="1"/>
  <c r="S3606" i="1"/>
  <c r="T3606" i="1"/>
  <c r="S3612" i="1"/>
  <c r="T3612" i="1"/>
  <c r="S3614" i="1"/>
  <c r="T3614" i="1"/>
  <c r="S3618" i="1"/>
  <c r="T3618" i="1"/>
  <c r="S3620" i="1"/>
  <c r="T3620" i="1"/>
  <c r="S3624" i="1"/>
  <c r="S3623" i="1" s="1"/>
  <c r="S3622" i="1" s="1"/>
  <c r="T3624" i="1"/>
  <c r="T3623" i="1" s="1"/>
  <c r="T3622" i="1" s="1"/>
  <c r="S3629" i="1"/>
  <c r="S3628" i="1" s="1"/>
  <c r="T3629" i="1"/>
  <c r="T3628" i="1" s="1"/>
  <c r="S3633" i="1"/>
  <c r="S3632" i="1" s="1"/>
  <c r="T3633" i="1"/>
  <c r="T3632" i="1" s="1"/>
  <c r="S3636" i="1"/>
  <c r="S3635" i="1" s="1"/>
  <c r="T3636" i="1"/>
  <c r="T3635" i="1" s="1"/>
  <c r="S3639" i="1"/>
  <c r="S3638" i="1" s="1"/>
  <c r="T3639" i="1"/>
  <c r="T3638" i="1" s="1"/>
  <c r="S3644" i="1"/>
  <c r="T3644" i="1"/>
  <c r="S3646" i="1"/>
  <c r="T3646" i="1"/>
  <c r="S3652" i="1"/>
  <c r="S3651" i="1" s="1"/>
  <c r="S3650" i="1" s="1"/>
  <c r="S3649" i="1" s="1"/>
  <c r="S3648" i="1" s="1"/>
  <c r="T3652" i="1"/>
  <c r="T3651" i="1" s="1"/>
  <c r="T3650" i="1" s="1"/>
  <c r="T3649" i="1" s="1"/>
  <c r="T3648" i="1" s="1"/>
  <c r="S3658" i="1"/>
  <c r="S3657" i="1" s="1"/>
  <c r="S3656" i="1" s="1"/>
  <c r="S3655" i="1" s="1"/>
  <c r="S3654" i="1" s="1"/>
  <c r="T3658" i="1"/>
  <c r="T3657" i="1" s="1"/>
  <c r="T3656" i="1" s="1"/>
  <c r="T3655" i="1" s="1"/>
  <c r="T3654" i="1" s="1"/>
  <c r="S3664" i="1"/>
  <c r="S3663" i="1" s="1"/>
  <c r="S3662" i="1" s="1"/>
  <c r="T3664" i="1"/>
  <c r="T3663" i="1" s="1"/>
  <c r="T3662" i="1" s="1"/>
  <c r="S3668" i="1"/>
  <c r="S3667" i="1" s="1"/>
  <c r="S3666" i="1" s="1"/>
  <c r="T3668" i="1"/>
  <c r="T3667" i="1" s="1"/>
  <c r="T3666" i="1" s="1"/>
  <c r="S3672" i="1"/>
  <c r="S3671" i="1" s="1"/>
  <c r="T3672" i="1"/>
  <c r="T3671" i="1" s="1"/>
  <c r="S3675" i="1"/>
  <c r="S3674" i="1" s="1"/>
  <c r="T3675" i="1"/>
  <c r="T3674" i="1" s="1"/>
  <c r="S3680" i="1"/>
  <c r="T3680" i="1"/>
  <c r="S3682" i="1"/>
  <c r="T3682" i="1"/>
  <c r="S3684" i="1"/>
  <c r="T3684" i="1"/>
  <c r="S3687" i="1"/>
  <c r="T3687" i="1"/>
  <c r="S3689" i="1"/>
  <c r="T3689" i="1"/>
  <c r="S3692" i="1"/>
  <c r="S3691" i="1" s="1"/>
  <c r="T3692" i="1"/>
  <c r="T3691" i="1" s="1"/>
  <c r="S3696" i="1"/>
  <c r="S3695" i="1" s="1"/>
  <c r="T3696" i="1"/>
  <c r="T3695" i="1" s="1"/>
  <c r="S3699" i="1"/>
  <c r="S3698" i="1" s="1"/>
  <c r="T3699" i="1"/>
  <c r="T3698" i="1" s="1"/>
  <c r="S3702" i="1"/>
  <c r="S3701" i="1" s="1"/>
  <c r="T3702" i="1"/>
  <c r="T3701" i="1" s="1"/>
  <c r="S3706" i="1"/>
  <c r="S3705" i="1" s="1"/>
  <c r="T3706" i="1"/>
  <c r="T3705" i="1" s="1"/>
  <c r="S3709" i="1"/>
  <c r="S3708" i="1" s="1"/>
  <c r="T3709" i="1"/>
  <c r="T3708" i="1" s="1"/>
  <c r="S3712" i="1"/>
  <c r="S3711" i="1" s="1"/>
  <c r="T3712" i="1"/>
  <c r="T3711" i="1" s="1"/>
  <c r="S3715" i="1"/>
  <c r="S3714" i="1" s="1"/>
  <c r="T3715" i="1"/>
  <c r="T3714" i="1" s="1"/>
  <c r="S3718" i="1"/>
  <c r="T3718" i="1"/>
  <c r="S3720" i="1"/>
  <c r="T3720" i="1"/>
  <c r="S3723" i="1"/>
  <c r="S3722" i="1" s="1"/>
  <c r="T3723" i="1"/>
  <c r="T3722" i="1" s="1"/>
  <c r="S3726" i="1"/>
  <c r="S3725" i="1" s="1"/>
  <c r="T3726" i="1"/>
  <c r="T3725" i="1" s="1"/>
  <c r="S3729" i="1"/>
  <c r="S3728" i="1" s="1"/>
  <c r="T3729" i="1"/>
  <c r="T3728" i="1" s="1"/>
  <c r="S3733" i="1"/>
  <c r="S3732" i="1" s="1"/>
  <c r="T3733" i="1"/>
  <c r="T3732" i="1" s="1"/>
  <c r="S3736" i="1"/>
  <c r="S3735" i="1" s="1"/>
  <c r="T3736" i="1"/>
  <c r="T3735" i="1" s="1"/>
  <c r="S3743" i="1"/>
  <c r="S3742" i="1" s="1"/>
  <c r="T3743" i="1"/>
  <c r="T3742" i="1" s="1"/>
  <c r="S3746" i="1"/>
  <c r="T3746" i="1"/>
  <c r="S3748" i="1"/>
  <c r="T3748" i="1"/>
  <c r="S3755" i="1"/>
  <c r="S3754" i="1" s="1"/>
  <c r="S3753" i="1" s="1"/>
  <c r="S3752" i="1" s="1"/>
  <c r="S3751" i="1" s="1"/>
  <c r="S3750" i="1" s="1"/>
  <c r="T3755" i="1"/>
  <c r="T3754" i="1" s="1"/>
  <c r="T3753" i="1" s="1"/>
  <c r="T3752" i="1" s="1"/>
  <c r="T3751" i="1" s="1"/>
  <c r="T3750" i="1" s="1"/>
  <c r="S3762" i="1"/>
  <c r="S3761" i="1" s="1"/>
  <c r="S3760" i="1" s="1"/>
  <c r="S3759" i="1" s="1"/>
  <c r="S3758" i="1" s="1"/>
  <c r="S3757" i="1" s="1"/>
  <c r="T3762" i="1"/>
  <c r="T3761" i="1" s="1"/>
  <c r="T3760" i="1" s="1"/>
  <c r="T3759" i="1" s="1"/>
  <c r="T3758" i="1" s="1"/>
  <c r="T3757" i="1" s="1"/>
  <c r="S3770" i="1"/>
  <c r="S3769" i="1" s="1"/>
  <c r="S3768" i="1" s="1"/>
  <c r="S3767" i="1" s="1"/>
  <c r="T3770" i="1"/>
  <c r="T3769" i="1" s="1"/>
  <c r="T3768" i="1" s="1"/>
  <c r="T3767" i="1" s="1"/>
  <c r="S3777" i="1"/>
  <c r="S3776" i="1" s="1"/>
  <c r="S3775" i="1" s="1"/>
  <c r="T3777" i="1"/>
  <c r="T3776" i="1" s="1"/>
  <c r="T3775" i="1" s="1"/>
  <c r="S3782" i="1"/>
  <c r="S3781" i="1" s="1"/>
  <c r="T3782" i="1"/>
  <c r="T3781" i="1" s="1"/>
  <c r="S3786" i="1"/>
  <c r="S3785" i="1" s="1"/>
  <c r="T3786" i="1"/>
  <c r="T3785" i="1" s="1"/>
  <c r="S3790" i="1"/>
  <c r="S3789" i="1" s="1"/>
  <c r="T3790" i="1"/>
  <c r="T3789" i="1" s="1"/>
  <c r="S3793" i="1"/>
  <c r="S3792" i="1" s="1"/>
  <c r="T3793" i="1"/>
  <c r="T3792" i="1" s="1"/>
  <c r="S3801" i="1"/>
  <c r="S3800" i="1" s="1"/>
  <c r="S3799" i="1" s="1"/>
  <c r="S3798" i="1" s="1"/>
  <c r="S3797" i="1" s="1"/>
  <c r="S3796" i="1" s="1"/>
  <c r="T3801" i="1"/>
  <c r="T3800" i="1" s="1"/>
  <c r="T3799" i="1" s="1"/>
  <c r="T3798" i="1" s="1"/>
  <c r="T3797" i="1" s="1"/>
  <c r="T3796" i="1" s="1"/>
  <c r="S3809" i="1"/>
  <c r="S3808" i="1" s="1"/>
  <c r="S3807" i="1" s="1"/>
  <c r="S3806" i="1" s="1"/>
  <c r="S3805" i="1" s="1"/>
  <c r="S3804" i="1" s="1"/>
  <c r="T3809" i="1"/>
  <c r="T3808" i="1" s="1"/>
  <c r="T3807" i="1" s="1"/>
  <c r="T3806" i="1" s="1"/>
  <c r="T3805" i="1" s="1"/>
  <c r="T3804" i="1" s="1"/>
  <c r="S3818" i="1"/>
  <c r="S3817" i="1" s="1"/>
  <c r="T3818" i="1"/>
  <c r="T3817" i="1" s="1"/>
  <c r="S3822" i="1"/>
  <c r="S3821" i="1" s="1"/>
  <c r="T3822" i="1"/>
  <c r="T3821" i="1" s="1"/>
  <c r="S3826" i="1"/>
  <c r="S3825" i="1" s="1"/>
  <c r="T3826" i="1"/>
  <c r="T3825" i="1" s="1"/>
  <c r="S3833" i="1"/>
  <c r="S3832" i="1" s="1"/>
  <c r="S3831" i="1" s="1"/>
  <c r="S3830" i="1" s="1"/>
  <c r="S3829" i="1" s="1"/>
  <c r="T3833" i="1"/>
  <c r="T3832" i="1" s="1"/>
  <c r="T3831" i="1" s="1"/>
  <c r="T3830" i="1" s="1"/>
  <c r="T3829" i="1" s="1"/>
  <c r="S3841" i="1"/>
  <c r="S3840" i="1" s="1"/>
  <c r="S3839" i="1" s="1"/>
  <c r="S3838" i="1" s="1"/>
  <c r="T3841" i="1"/>
  <c r="T3840" i="1" s="1"/>
  <c r="T3839" i="1" s="1"/>
  <c r="T3838" i="1" s="1"/>
  <c r="S3847" i="1"/>
  <c r="S3846" i="1" s="1"/>
  <c r="S3845" i="1" s="1"/>
  <c r="T3847" i="1"/>
  <c r="T3846" i="1" s="1"/>
  <c r="T3845" i="1" s="1"/>
  <c r="S3853" i="1"/>
  <c r="S3850" i="1" s="1"/>
  <c r="T3853" i="1"/>
  <c r="T3850" i="1" s="1"/>
  <c r="S3856" i="1"/>
  <c r="S3855" i="1" s="1"/>
  <c r="T3856" i="1"/>
  <c r="T3855" i="1" s="1"/>
  <c r="S3860" i="1"/>
  <c r="S3859" i="1" s="1"/>
  <c r="S3858" i="1" s="1"/>
  <c r="T3860" i="1"/>
  <c r="T3859" i="1" s="1"/>
  <c r="T3858" i="1" s="1"/>
  <c r="S3867" i="1"/>
  <c r="S3866" i="1" s="1"/>
  <c r="S3865" i="1" s="1"/>
  <c r="T3867" i="1"/>
  <c r="T3866" i="1" s="1"/>
  <c r="T3865" i="1" s="1"/>
  <c r="S3872" i="1"/>
  <c r="S3871" i="1" s="1"/>
  <c r="T3872" i="1"/>
  <c r="T3871" i="1" s="1"/>
  <c r="S3875" i="1"/>
  <c r="S3874" i="1" s="1"/>
  <c r="T3875" i="1"/>
  <c r="T3874" i="1" s="1"/>
  <c r="S3880" i="1"/>
  <c r="T3880" i="1"/>
  <c r="S3882" i="1"/>
  <c r="T3882" i="1"/>
  <c r="S3884" i="1"/>
  <c r="T3884" i="1"/>
  <c r="S3887" i="1"/>
  <c r="T3887" i="1"/>
  <c r="S3894" i="1"/>
  <c r="S3893" i="1" s="1"/>
  <c r="S3892" i="1" s="1"/>
  <c r="S3891" i="1" s="1"/>
  <c r="T3894" i="1"/>
  <c r="T3893" i="1" s="1"/>
  <c r="T3892" i="1" s="1"/>
  <c r="T3891" i="1" s="1"/>
  <c r="S3899" i="1"/>
  <c r="T3899" i="1"/>
  <c r="S3901" i="1"/>
  <c r="T3901" i="1"/>
  <c r="S3905" i="1"/>
  <c r="S3904" i="1" s="1"/>
  <c r="T3905" i="1"/>
  <c r="T3904" i="1" s="1"/>
  <c r="S3912" i="1"/>
  <c r="S3911" i="1" s="1"/>
  <c r="S3910" i="1" s="1"/>
  <c r="S3909" i="1" s="1"/>
  <c r="T3912" i="1"/>
  <c r="T3911" i="1" s="1"/>
  <c r="T3910" i="1" s="1"/>
  <c r="T3909" i="1" s="1"/>
  <c r="S3916" i="1"/>
  <c r="S3915" i="1" s="1"/>
  <c r="S3914" i="1" s="1"/>
  <c r="T3916" i="1"/>
  <c r="T3915" i="1" s="1"/>
  <c r="T3914" i="1" s="1"/>
  <c r="S3922" i="1"/>
  <c r="S3921" i="1" s="1"/>
  <c r="T3922" i="1"/>
  <c r="T3921" i="1" s="1"/>
  <c r="S3925" i="1"/>
  <c r="T3925" i="1"/>
  <c r="S3927" i="1"/>
  <c r="T3927" i="1"/>
  <c r="S3935" i="1"/>
  <c r="S3934" i="1" s="1"/>
  <c r="S3933" i="1" s="1"/>
  <c r="T3935" i="1"/>
  <c r="T3934" i="1" s="1"/>
  <c r="T3933" i="1" s="1"/>
  <c r="S3939" i="1"/>
  <c r="S3938" i="1" s="1"/>
  <c r="T3939" i="1"/>
  <c r="T3938" i="1" s="1"/>
  <c r="S3942" i="1"/>
  <c r="T3942" i="1"/>
  <c r="S3944" i="1"/>
  <c r="T3944" i="1"/>
  <c r="S3946" i="1"/>
  <c r="T3946" i="1"/>
  <c r="S3954" i="1"/>
  <c r="S3953" i="1" s="1"/>
  <c r="S3952" i="1" s="1"/>
  <c r="T3954" i="1"/>
  <c r="T3953" i="1" s="1"/>
  <c r="T3952" i="1" s="1"/>
  <c r="S3958" i="1"/>
  <c r="S3957" i="1" s="1"/>
  <c r="T3958" i="1"/>
  <c r="T3957" i="1" s="1"/>
  <c r="S3961" i="1"/>
  <c r="T3961" i="1"/>
  <c r="S3963" i="1"/>
  <c r="T3963" i="1"/>
  <c r="S3965" i="1"/>
  <c r="T3965" i="1"/>
  <c r="S3973" i="1"/>
  <c r="S3972" i="1" s="1"/>
  <c r="T3973" i="1"/>
  <c r="T3972" i="1" s="1"/>
  <c r="S3976" i="1"/>
  <c r="S3975" i="1" s="1"/>
  <c r="T3976" i="1"/>
  <c r="T3975" i="1" s="1"/>
  <c r="S3980" i="1"/>
  <c r="S3979" i="1" s="1"/>
  <c r="T3980" i="1"/>
  <c r="T3979" i="1" s="1"/>
  <c r="S3983" i="1"/>
  <c r="T3983" i="1"/>
  <c r="S3985" i="1"/>
  <c r="T3985" i="1"/>
  <c r="S3987" i="1"/>
  <c r="T3987" i="1"/>
  <c r="S3993" i="1"/>
  <c r="S3992" i="1" s="1"/>
  <c r="S3991" i="1" s="1"/>
  <c r="S3990" i="1" s="1"/>
  <c r="S3989" i="1" s="1"/>
  <c r="T3993" i="1"/>
  <c r="T3992" i="1" s="1"/>
  <c r="T3991" i="1" s="1"/>
  <c r="T3990" i="1" s="1"/>
  <c r="T3989" i="1" s="1"/>
  <c r="S4001" i="1"/>
  <c r="S4000" i="1" s="1"/>
  <c r="S3999" i="1" s="1"/>
  <c r="S3998" i="1" s="1"/>
  <c r="T4001" i="1"/>
  <c r="T4000" i="1" s="1"/>
  <c r="T3999" i="1" s="1"/>
  <c r="T3998" i="1" s="1"/>
  <c r="S4006" i="1"/>
  <c r="S4005" i="1" s="1"/>
  <c r="T4006" i="1"/>
  <c r="T4005" i="1" s="1"/>
  <c r="S4009" i="1"/>
  <c r="T4009" i="1"/>
  <c r="S4011" i="1"/>
  <c r="T4011" i="1"/>
  <c r="S4013" i="1"/>
  <c r="T4013" i="1"/>
  <c r="S4024" i="1"/>
  <c r="S4023" i="1" s="1"/>
  <c r="T4024" i="1"/>
  <c r="T4023" i="1" s="1"/>
  <c r="S4027" i="1"/>
  <c r="S4026" i="1" s="1"/>
  <c r="T4027" i="1"/>
  <c r="T4026" i="1" s="1"/>
  <c r="S4039" i="1"/>
  <c r="T4039" i="1"/>
  <c r="S4041" i="1"/>
  <c r="T4041" i="1"/>
  <c r="S4044" i="1"/>
  <c r="S4043" i="1" s="1"/>
  <c r="T4044" i="1"/>
  <c r="T4043" i="1" s="1"/>
  <c r="S4055" i="1"/>
  <c r="T4055" i="1"/>
  <c r="S4057" i="1"/>
  <c r="T4057" i="1"/>
  <c r="S4061" i="1"/>
  <c r="S4060" i="1" s="1"/>
  <c r="S4059" i="1" s="1"/>
  <c r="T4061" i="1"/>
  <c r="T4060" i="1" s="1"/>
  <c r="T4059" i="1" s="1"/>
  <c r="S4068" i="1"/>
  <c r="S4067" i="1" s="1"/>
  <c r="S4066" i="1" s="1"/>
  <c r="S4065" i="1" s="1"/>
  <c r="T4068" i="1"/>
  <c r="T4067" i="1" s="1"/>
  <c r="T4066" i="1" s="1"/>
  <c r="T4065" i="1" s="1"/>
  <c r="S4075" i="1"/>
  <c r="T4075" i="1"/>
  <c r="S4077" i="1"/>
  <c r="T4077" i="1"/>
  <c r="S4079" i="1"/>
  <c r="T4079" i="1"/>
  <c r="S4087" i="1"/>
  <c r="S4086" i="1" s="1"/>
  <c r="T4087" i="1"/>
  <c r="T4086" i="1" s="1"/>
  <c r="S4093" i="1"/>
  <c r="S4092" i="1" s="1"/>
  <c r="T4093" i="1"/>
  <c r="T4092" i="1" s="1"/>
  <c r="S4096" i="1"/>
  <c r="S4095" i="1" s="1"/>
  <c r="T4096" i="1"/>
  <c r="T4095" i="1" s="1"/>
  <c r="S4099" i="1"/>
  <c r="S4098" i="1" s="1"/>
  <c r="T4099" i="1"/>
  <c r="T4098" i="1" s="1"/>
  <c r="S4104" i="1"/>
  <c r="S4103" i="1" s="1"/>
  <c r="S4102" i="1" s="1"/>
  <c r="S4101" i="1" s="1"/>
  <c r="T4104" i="1"/>
  <c r="T4103" i="1" s="1"/>
  <c r="T4102" i="1" s="1"/>
  <c r="T4101" i="1" s="1"/>
  <c r="S4111" i="1"/>
  <c r="S4110" i="1" s="1"/>
  <c r="T4111" i="1"/>
  <c r="T4110" i="1" s="1"/>
  <c r="S4114" i="1"/>
  <c r="S4113" i="1" s="1"/>
  <c r="T4114" i="1"/>
  <c r="T4113" i="1" s="1"/>
  <c r="S4121" i="1"/>
  <c r="S4120" i="1" s="1"/>
  <c r="S4119" i="1" s="1"/>
  <c r="S4118" i="1" s="1"/>
  <c r="S4117" i="1" s="1"/>
  <c r="T4121" i="1"/>
  <c r="T4120" i="1" s="1"/>
  <c r="T4119" i="1" s="1"/>
  <c r="T4118" i="1" s="1"/>
  <c r="T4117" i="1" s="1"/>
  <c r="S4126" i="1"/>
  <c r="T4126" i="1"/>
  <c r="S4128" i="1"/>
  <c r="T4128" i="1"/>
  <c r="S4136" i="1"/>
  <c r="S4135" i="1" s="1"/>
  <c r="T4136" i="1"/>
  <c r="T4135" i="1" s="1"/>
  <c r="S4139" i="1"/>
  <c r="T4139" i="1"/>
  <c r="S4141" i="1"/>
  <c r="T4141" i="1"/>
  <c r="S4143" i="1"/>
  <c r="T4143" i="1"/>
  <c r="S4151" i="1"/>
  <c r="T4151" i="1"/>
  <c r="S4153" i="1"/>
  <c r="T4153" i="1"/>
  <c r="S4159" i="1"/>
  <c r="S4158" i="1" s="1"/>
  <c r="T4159" i="1"/>
  <c r="T4158" i="1" s="1"/>
  <c r="S4162" i="1"/>
  <c r="S4161" i="1" s="1"/>
  <c r="T4162" i="1"/>
  <c r="T4161" i="1" s="1"/>
  <c r="R4162" i="1"/>
  <c r="R4161" i="1" s="1"/>
  <c r="R4159" i="1"/>
  <c r="R4158" i="1" s="1"/>
  <c r="R4153" i="1"/>
  <c r="R4151" i="1"/>
  <c r="R4143" i="1"/>
  <c r="R4141" i="1"/>
  <c r="R4139" i="1"/>
  <c r="R4136" i="1"/>
  <c r="R4135" i="1" s="1"/>
  <c r="R4128" i="1"/>
  <c r="R4126" i="1"/>
  <c r="R4121" i="1"/>
  <c r="R4120" i="1" s="1"/>
  <c r="R4119" i="1" s="1"/>
  <c r="R4118" i="1" s="1"/>
  <c r="R4117" i="1" s="1"/>
  <c r="R4114" i="1"/>
  <c r="R4113" i="1" s="1"/>
  <c r="R4111" i="1"/>
  <c r="R4110" i="1" s="1"/>
  <c r="R4104" i="1"/>
  <c r="R4103" i="1" s="1"/>
  <c r="R4102" i="1" s="1"/>
  <c r="R4101" i="1" s="1"/>
  <c r="R4099" i="1"/>
  <c r="R4098" i="1" s="1"/>
  <c r="R4096" i="1"/>
  <c r="R4095" i="1" s="1"/>
  <c r="R4093" i="1"/>
  <c r="R4092" i="1" s="1"/>
  <c r="R4087" i="1"/>
  <c r="R4086" i="1" s="1"/>
  <c r="R4079" i="1"/>
  <c r="R4077" i="1"/>
  <c r="R4075" i="1"/>
  <c r="R4068" i="1"/>
  <c r="R4067" i="1" s="1"/>
  <c r="R4066" i="1" s="1"/>
  <c r="R4065" i="1" s="1"/>
  <c r="R4061" i="1"/>
  <c r="R4060" i="1" s="1"/>
  <c r="R4059" i="1" s="1"/>
  <c r="R4057" i="1"/>
  <c r="R4055" i="1"/>
  <c r="R4044" i="1"/>
  <c r="R4043" i="1" s="1"/>
  <c r="R4041" i="1"/>
  <c r="R4039" i="1"/>
  <c r="R4027" i="1"/>
  <c r="R4026" i="1" s="1"/>
  <c r="R4024" i="1"/>
  <c r="R4023" i="1" s="1"/>
  <c r="R4013" i="1"/>
  <c r="R4011" i="1"/>
  <c r="R4009" i="1"/>
  <c r="R4006" i="1"/>
  <c r="R4005" i="1" s="1"/>
  <c r="R4001" i="1"/>
  <c r="R4000" i="1" s="1"/>
  <c r="R3999" i="1" s="1"/>
  <c r="R3998" i="1" s="1"/>
  <c r="R3993" i="1"/>
  <c r="R3992" i="1" s="1"/>
  <c r="R3991" i="1" s="1"/>
  <c r="R3990" i="1" s="1"/>
  <c r="R3989" i="1" s="1"/>
  <c r="R3987" i="1"/>
  <c r="R3985" i="1"/>
  <c r="R3983" i="1"/>
  <c r="R3980" i="1"/>
  <c r="R3979" i="1" s="1"/>
  <c r="R3976" i="1"/>
  <c r="R3975" i="1" s="1"/>
  <c r="R3973" i="1"/>
  <c r="R3972" i="1" s="1"/>
  <c r="R3965" i="1"/>
  <c r="R3963" i="1"/>
  <c r="R3961" i="1"/>
  <c r="R3958" i="1"/>
  <c r="R3957" i="1" s="1"/>
  <c r="R3954" i="1"/>
  <c r="R3953" i="1" s="1"/>
  <c r="R3952" i="1" s="1"/>
  <c r="R3946" i="1"/>
  <c r="R3944" i="1"/>
  <c r="R3942" i="1"/>
  <c r="R3939" i="1"/>
  <c r="R3938" i="1" s="1"/>
  <c r="R3935" i="1"/>
  <c r="R3934" i="1" s="1"/>
  <c r="R3933" i="1" s="1"/>
  <c r="R3927" i="1"/>
  <c r="R3925" i="1"/>
  <c r="R3922" i="1"/>
  <c r="R3921" i="1" s="1"/>
  <c r="R3916" i="1"/>
  <c r="R3915" i="1" s="1"/>
  <c r="R3914" i="1" s="1"/>
  <c r="R3912" i="1"/>
  <c r="R3911" i="1" s="1"/>
  <c r="R3910" i="1" s="1"/>
  <c r="R3909" i="1" s="1"/>
  <c r="R3905" i="1"/>
  <c r="R3904" i="1" s="1"/>
  <c r="R3901" i="1"/>
  <c r="R3899" i="1"/>
  <c r="R3894" i="1"/>
  <c r="R3893" i="1" s="1"/>
  <c r="R3892" i="1" s="1"/>
  <c r="R3891" i="1" s="1"/>
  <c r="R3887" i="1"/>
  <c r="R3884" i="1"/>
  <c r="R3882" i="1"/>
  <c r="R3880" i="1"/>
  <c r="R3875" i="1"/>
  <c r="R3874" i="1" s="1"/>
  <c r="R3872" i="1"/>
  <c r="R3871" i="1" s="1"/>
  <c r="R3867" i="1"/>
  <c r="R3866" i="1" s="1"/>
  <c r="R3865" i="1" s="1"/>
  <c r="R3860" i="1"/>
  <c r="R3859" i="1" s="1"/>
  <c r="R3858" i="1" s="1"/>
  <c r="R3856" i="1"/>
  <c r="R3855" i="1" s="1"/>
  <c r="R3853" i="1"/>
  <c r="R3850" i="1" s="1"/>
  <c r="R3847" i="1"/>
  <c r="R3846" i="1" s="1"/>
  <c r="R3845" i="1" s="1"/>
  <c r="R3841" i="1"/>
  <c r="R3840" i="1" s="1"/>
  <c r="R3839" i="1" s="1"/>
  <c r="R3838" i="1" s="1"/>
  <c r="R3833" i="1"/>
  <c r="R3832" i="1" s="1"/>
  <c r="R3831" i="1" s="1"/>
  <c r="R3830" i="1" s="1"/>
  <c r="R3829" i="1" s="1"/>
  <c r="R3826" i="1"/>
  <c r="R3825" i="1" s="1"/>
  <c r="R3822" i="1"/>
  <c r="R3821" i="1" s="1"/>
  <c r="R3818" i="1"/>
  <c r="R3817" i="1" s="1"/>
  <c r="R3809" i="1"/>
  <c r="R3808" i="1" s="1"/>
  <c r="R3807" i="1" s="1"/>
  <c r="R3806" i="1" s="1"/>
  <c r="R3805" i="1" s="1"/>
  <c r="R3804" i="1" s="1"/>
  <c r="R3801" i="1"/>
  <c r="R3800" i="1" s="1"/>
  <c r="R3799" i="1" s="1"/>
  <c r="R3798" i="1" s="1"/>
  <c r="R3797" i="1" s="1"/>
  <c r="R3796" i="1" s="1"/>
  <c r="R3793" i="1"/>
  <c r="R3792" i="1" s="1"/>
  <c r="R3790" i="1"/>
  <c r="R3789" i="1" s="1"/>
  <c r="R3786" i="1"/>
  <c r="R3785" i="1" s="1"/>
  <c r="R3782" i="1"/>
  <c r="R3781" i="1" s="1"/>
  <c r="R3777" i="1"/>
  <c r="R3776" i="1" s="1"/>
  <c r="R3775" i="1" s="1"/>
  <c r="R3770" i="1"/>
  <c r="R3769" i="1" s="1"/>
  <c r="R3768" i="1" s="1"/>
  <c r="R3767" i="1" s="1"/>
  <c r="R3762" i="1"/>
  <c r="R3761" i="1" s="1"/>
  <c r="R3760" i="1" s="1"/>
  <c r="R3759" i="1" s="1"/>
  <c r="R3758" i="1" s="1"/>
  <c r="R3757" i="1" s="1"/>
  <c r="R3755" i="1"/>
  <c r="R3754" i="1" s="1"/>
  <c r="R3753" i="1" s="1"/>
  <c r="R3752" i="1" s="1"/>
  <c r="R3751" i="1" s="1"/>
  <c r="R3750" i="1" s="1"/>
  <c r="R3748" i="1"/>
  <c r="R3746" i="1"/>
  <c r="R3743" i="1"/>
  <c r="R3742" i="1" s="1"/>
  <c r="R3736" i="1"/>
  <c r="R3735" i="1" s="1"/>
  <c r="R3733" i="1"/>
  <c r="R3732" i="1" s="1"/>
  <c r="R3729" i="1"/>
  <c r="R3728" i="1" s="1"/>
  <c r="R3726" i="1"/>
  <c r="R3725" i="1" s="1"/>
  <c r="R3723" i="1"/>
  <c r="R3722" i="1" s="1"/>
  <c r="R3720" i="1"/>
  <c r="R3718" i="1"/>
  <c r="R3715" i="1"/>
  <c r="R3714" i="1" s="1"/>
  <c r="R3712" i="1"/>
  <c r="R3711" i="1" s="1"/>
  <c r="R3709" i="1"/>
  <c r="R3708" i="1" s="1"/>
  <c r="R3706" i="1"/>
  <c r="R3705" i="1" s="1"/>
  <c r="R3702" i="1"/>
  <c r="R3701" i="1" s="1"/>
  <c r="R3699" i="1"/>
  <c r="R3698" i="1" s="1"/>
  <c r="R3696" i="1"/>
  <c r="R3695" i="1" s="1"/>
  <c r="R3692" i="1"/>
  <c r="R3691" i="1" s="1"/>
  <c r="R3689" i="1"/>
  <c r="R3687" i="1"/>
  <c r="R3684" i="1"/>
  <c r="R3682" i="1"/>
  <c r="R3680" i="1"/>
  <c r="R3675" i="1"/>
  <c r="R3674" i="1" s="1"/>
  <c r="R3672" i="1"/>
  <c r="R3671" i="1" s="1"/>
  <c r="R3668" i="1"/>
  <c r="R3667" i="1" s="1"/>
  <c r="R3666" i="1" s="1"/>
  <c r="R3664" i="1"/>
  <c r="R3663" i="1" s="1"/>
  <c r="R3662" i="1" s="1"/>
  <c r="R3658" i="1"/>
  <c r="R3657" i="1" s="1"/>
  <c r="R3656" i="1" s="1"/>
  <c r="R3655" i="1" s="1"/>
  <c r="R3654" i="1" s="1"/>
  <c r="R3652" i="1"/>
  <c r="R3651" i="1" s="1"/>
  <c r="R3650" i="1" s="1"/>
  <c r="R3649" i="1" s="1"/>
  <c r="R3648" i="1" s="1"/>
  <c r="R3646" i="1"/>
  <c r="R3644" i="1"/>
  <c r="R3639" i="1"/>
  <c r="R3638" i="1" s="1"/>
  <c r="R3636" i="1"/>
  <c r="R3635" i="1" s="1"/>
  <c r="R3633" i="1"/>
  <c r="R3632" i="1" s="1"/>
  <c r="R3629" i="1"/>
  <c r="R3628" i="1" s="1"/>
  <c r="R3624" i="1"/>
  <c r="R3623" i="1" s="1"/>
  <c r="R3622" i="1" s="1"/>
  <c r="R3620" i="1"/>
  <c r="R3618" i="1"/>
  <c r="R3614" i="1"/>
  <c r="R3612" i="1"/>
  <c r="R3606" i="1"/>
  <c r="R3604" i="1"/>
  <c r="R3602" i="1"/>
  <c r="R3599" i="1"/>
  <c r="R3598" i="1" s="1"/>
  <c r="R3593" i="1"/>
  <c r="R3592" i="1" s="1"/>
  <c r="R3591" i="1" s="1"/>
  <c r="R3590" i="1" s="1"/>
  <c r="R3589" i="1" s="1"/>
  <c r="R3585" i="1"/>
  <c r="R3583" i="1"/>
  <c r="R3581" i="1"/>
  <c r="R3578" i="1"/>
  <c r="R3577" i="1" s="1"/>
  <c r="R3564" i="1"/>
  <c r="R3563" i="1" s="1"/>
  <c r="R3562" i="1" s="1"/>
  <c r="R3560" i="1"/>
  <c r="R3559" i="1" s="1"/>
  <c r="R3558" i="1" s="1"/>
  <c r="R3554" i="1"/>
  <c r="R3553" i="1" s="1"/>
  <c r="R3552" i="1" s="1"/>
  <c r="R3551" i="1" s="1"/>
  <c r="R3549" i="1"/>
  <c r="R3548" i="1" s="1"/>
  <c r="R3546" i="1"/>
  <c r="R3545" i="1" s="1"/>
  <c r="R3543" i="1"/>
  <c r="R3542" i="1" s="1"/>
  <c r="R3536" i="1"/>
  <c r="R3535" i="1" s="1"/>
  <c r="R3533" i="1"/>
  <c r="R3532" i="1" s="1"/>
  <c r="R3530" i="1"/>
  <c r="R3529" i="1" s="1"/>
  <c r="R3523" i="1"/>
  <c r="R3521" i="1"/>
  <c r="R3519" i="1"/>
  <c r="R3514" i="1"/>
  <c r="R3512" i="1"/>
  <c r="R3509" i="1"/>
  <c r="R3507" i="1"/>
  <c r="R3505" i="1"/>
  <c r="R3498" i="1"/>
  <c r="R3497" i="1" s="1"/>
  <c r="R3495" i="1"/>
  <c r="R3494" i="1" s="1"/>
  <c r="R3491" i="1"/>
  <c r="R3490" i="1" s="1"/>
  <c r="R3488" i="1"/>
  <c r="R3486" i="1"/>
  <c r="R3484" i="1"/>
  <c r="R3476" i="1"/>
  <c r="R3475" i="1" s="1"/>
  <c r="R3474" i="1" s="1"/>
  <c r="R3473" i="1" s="1"/>
  <c r="R3472" i="1" s="1"/>
  <c r="R3470" i="1"/>
  <c r="R3469" i="1" s="1"/>
  <c r="R3468" i="1" s="1"/>
  <c r="R3467" i="1" s="1"/>
  <c r="R3466" i="1" s="1"/>
  <c r="R3462" i="1"/>
  <c r="R3460" i="1"/>
  <c r="R3458" i="1"/>
  <c r="R3455" i="1"/>
  <c r="R3454" i="1" s="1"/>
  <c r="R3450" i="1"/>
  <c r="R3449" i="1" s="1"/>
  <c r="R3436" i="1"/>
  <c r="R3435" i="1" s="1"/>
  <c r="R3433" i="1"/>
  <c r="R3432" i="1" s="1"/>
  <c r="R3431" i="1" s="1"/>
  <c r="R3427" i="1"/>
  <c r="R3426" i="1" s="1"/>
  <c r="R3425" i="1" s="1"/>
  <c r="R3423" i="1"/>
  <c r="R3422" i="1" s="1"/>
  <c r="R3420" i="1"/>
  <c r="R3419" i="1" s="1"/>
  <c r="R3417" i="1"/>
  <c r="R3416" i="1" s="1"/>
  <c r="R3413" i="1"/>
  <c r="R3412" i="1" s="1"/>
  <c r="R3410" i="1"/>
  <c r="R3409" i="1" s="1"/>
  <c r="R3407" i="1"/>
  <c r="R3406" i="1" s="1"/>
  <c r="R3400" i="1"/>
  <c r="R3399" i="1" s="1"/>
  <c r="R3398" i="1" s="1"/>
  <c r="R3397" i="1" s="1"/>
  <c r="R3395" i="1"/>
  <c r="R3394" i="1" s="1"/>
  <c r="R3393" i="1" s="1"/>
  <c r="R3391" i="1"/>
  <c r="R3390" i="1" s="1"/>
  <c r="R3388" i="1"/>
  <c r="R3387" i="1" s="1"/>
  <c r="R3381" i="1"/>
  <c r="R3379" i="1"/>
  <c r="R3372" i="1"/>
  <c r="R3370" i="1"/>
  <c r="R3368" i="1"/>
  <c r="R3366" i="1"/>
  <c r="R3364" i="1"/>
  <c r="R3360" i="1"/>
  <c r="R3359" i="1" s="1"/>
  <c r="R3357" i="1"/>
  <c r="R3355" i="1"/>
  <c r="R3352" i="1"/>
  <c r="R3351" i="1" s="1"/>
  <c r="R3350" i="1" s="1"/>
  <c r="R3344" i="1"/>
  <c r="R3342" i="1"/>
  <c r="R3333" i="1"/>
  <c r="R3332" i="1" s="1"/>
  <c r="R3330" i="1"/>
  <c r="R3329" i="1" s="1"/>
  <c r="R3328" i="1" s="1"/>
  <c r="R3324" i="1"/>
  <c r="R3322" i="1"/>
  <c r="R3318" i="1"/>
  <c r="R3317" i="1" s="1"/>
  <c r="R3316" i="1" s="1"/>
  <c r="R3313" i="1"/>
  <c r="R3311" i="1"/>
  <c r="R3306" i="1"/>
  <c r="R3305" i="1" s="1"/>
  <c r="R3304" i="1" s="1"/>
  <c r="R3299" i="1"/>
  <c r="R3298" i="1" s="1"/>
  <c r="R3297" i="1" s="1"/>
  <c r="R3296" i="1" s="1"/>
  <c r="R3295" i="1" s="1"/>
  <c r="R3294" i="1" s="1"/>
  <c r="R3293" i="1" s="1"/>
  <c r="R3291" i="1"/>
  <c r="R3289" i="1"/>
  <c r="R3287" i="1"/>
  <c r="R3284" i="1"/>
  <c r="R3283" i="1" s="1"/>
  <c r="R3279" i="1"/>
  <c r="R3278" i="1" s="1"/>
  <c r="R3277" i="1" s="1"/>
  <c r="R3276" i="1" s="1"/>
  <c r="R3271" i="1"/>
  <c r="R3270" i="1" s="1"/>
  <c r="R3268" i="1"/>
  <c r="R3267" i="1" s="1"/>
  <c r="R3265" i="1"/>
  <c r="R3264" i="1" s="1"/>
  <c r="R3257" i="1"/>
  <c r="R3256" i="1" s="1"/>
  <c r="R3255" i="1" s="1"/>
  <c r="R3254" i="1" s="1"/>
  <c r="R3252" i="1"/>
  <c r="R3250" i="1"/>
  <c r="R3246" i="1"/>
  <c r="R3245" i="1" s="1"/>
  <c r="R3244" i="1" s="1"/>
  <c r="R3242" i="1"/>
  <c r="R3241" i="1" s="1"/>
  <c r="R3239" i="1"/>
  <c r="R3238" i="1" s="1"/>
  <c r="R3235" i="1"/>
  <c r="R3233" i="1"/>
  <c r="R3231" i="1"/>
  <c r="R3227" i="1"/>
  <c r="R3226" i="1" s="1"/>
  <c r="R3221" i="1"/>
  <c r="R3219" i="1"/>
  <c r="R3217" i="1"/>
  <c r="R3214" i="1"/>
  <c r="R3213" i="1" s="1"/>
  <c r="R3209" i="1"/>
  <c r="R3208" i="1" s="1"/>
  <c r="R3207" i="1" s="1"/>
  <c r="R3206" i="1" s="1"/>
  <c r="R3204" i="1"/>
  <c r="R3202" i="1"/>
  <c r="R3200" i="1"/>
  <c r="R3196" i="1"/>
  <c r="R3195" i="1" s="1"/>
  <c r="R3193" i="1"/>
  <c r="R3192" i="1" s="1"/>
  <c r="R3190" i="1"/>
  <c r="R3189" i="1" s="1"/>
  <c r="R3187" i="1"/>
  <c r="R3186" i="1" s="1"/>
  <c r="R3176" i="1"/>
  <c r="R3175" i="1" s="1"/>
  <c r="R3174" i="1" s="1"/>
  <c r="R3173" i="1" s="1"/>
  <c r="R3172" i="1" s="1"/>
  <c r="R3171" i="1" s="1"/>
  <c r="R3170" i="1" s="1"/>
  <c r="R3167" i="1"/>
  <c r="R3165" i="1"/>
  <c r="R3163" i="1"/>
  <c r="R3160" i="1"/>
  <c r="R3159" i="1" s="1"/>
  <c r="R3155" i="1"/>
  <c r="R3153" i="1"/>
  <c r="R3151" i="1"/>
  <c r="R3144" i="1"/>
  <c r="R3143" i="1" s="1"/>
  <c r="R3142" i="1" s="1"/>
  <c r="R3141" i="1" s="1"/>
  <c r="R3140" i="1" s="1"/>
  <c r="R3138" i="1"/>
  <c r="R3137" i="1" s="1"/>
  <c r="R3135" i="1"/>
  <c r="R3134" i="1" s="1"/>
  <c r="R3131" i="1"/>
  <c r="R3130" i="1" s="1"/>
  <c r="R3128" i="1"/>
  <c r="R3127" i="1" s="1"/>
  <c r="R3125" i="1"/>
  <c r="R3124" i="1" s="1"/>
  <c r="R3121" i="1"/>
  <c r="R3120" i="1" s="1"/>
  <c r="R3118" i="1"/>
  <c r="R3117" i="1" s="1"/>
  <c r="R3115" i="1"/>
  <c r="R3114" i="1" s="1"/>
  <c r="R3112" i="1"/>
  <c r="R3111" i="1" s="1"/>
  <c r="R3109" i="1"/>
  <c r="R3108" i="1" s="1"/>
  <c r="R3106" i="1"/>
  <c r="R3105" i="1" s="1"/>
  <c r="R3103" i="1"/>
  <c r="R3102" i="1" s="1"/>
  <c r="R3100" i="1"/>
  <c r="R3099" i="1" s="1"/>
  <c r="R3097" i="1"/>
  <c r="R3096" i="1" s="1"/>
  <c r="R3093" i="1"/>
  <c r="R3092" i="1" s="1"/>
  <c r="R3090" i="1"/>
  <c r="R3089" i="1" s="1"/>
  <c r="R3085" i="1"/>
  <c r="R3084" i="1" s="1"/>
  <c r="R3083" i="1" s="1"/>
  <c r="R3081" i="1"/>
  <c r="R3080" i="1" s="1"/>
  <c r="R3078" i="1"/>
  <c r="R3077" i="1" s="1"/>
  <c r="R3070" i="1"/>
  <c r="R3069" i="1" s="1"/>
  <c r="R3068" i="1" s="1"/>
  <c r="R3067" i="1" s="1"/>
  <c r="R3066" i="1" s="1"/>
  <c r="R3064" i="1"/>
  <c r="R3063" i="1" s="1"/>
  <c r="R3062" i="1" s="1"/>
  <c r="R3060" i="1"/>
  <c r="R3059" i="1" s="1"/>
  <c r="R3057" i="1"/>
  <c r="R3056" i="1" s="1"/>
  <c r="R3054" i="1"/>
  <c r="R3053" i="1" s="1"/>
  <c r="R3051" i="1"/>
  <c r="R3050" i="1" s="1"/>
  <c r="R3048" i="1"/>
  <c r="R3047" i="1" s="1"/>
  <c r="R3042" i="1"/>
  <c r="R3041" i="1" s="1"/>
  <c r="R3039" i="1"/>
  <c r="R3038" i="1" s="1"/>
  <c r="R3036" i="1"/>
  <c r="R3035" i="1" s="1"/>
  <c r="R3033" i="1"/>
  <c r="R3032" i="1" s="1"/>
  <c r="R3021" i="1"/>
  <c r="R3020" i="1" s="1"/>
  <c r="R3018" i="1"/>
  <c r="R3017" i="1" s="1"/>
  <c r="R3012" i="1"/>
  <c r="R3011" i="1" s="1"/>
  <c r="R3009" i="1"/>
  <c r="R3008" i="1" s="1"/>
  <c r="R3003" i="1"/>
  <c r="R3002" i="1" s="1"/>
  <c r="R3000" i="1"/>
  <c r="R2999" i="1" s="1"/>
  <c r="R2997" i="1"/>
  <c r="R2996" i="1" s="1"/>
  <c r="R2992" i="1"/>
  <c r="R2991" i="1" s="1"/>
  <c r="R2990" i="1" s="1"/>
  <c r="R2988" i="1"/>
  <c r="R2987" i="1" s="1"/>
  <c r="R2982" i="1"/>
  <c r="R2981" i="1" s="1"/>
  <c r="R2979" i="1"/>
  <c r="R2978" i="1" s="1"/>
  <c r="R2976" i="1"/>
  <c r="R2975" i="1" s="1"/>
  <c r="R2968" i="1"/>
  <c r="R2967" i="1" s="1"/>
  <c r="R2966" i="1" s="1"/>
  <c r="R2965" i="1" s="1"/>
  <c r="R2964" i="1" s="1"/>
  <c r="R2963" i="1" s="1"/>
  <c r="R2962" i="1" s="1"/>
  <c r="R2959" i="1"/>
  <c r="R2958" i="1" s="1"/>
  <c r="R2956" i="1"/>
  <c r="R2955" i="1" s="1"/>
  <c r="R2953" i="1"/>
  <c r="R2952" i="1" s="1"/>
  <c r="R2950" i="1"/>
  <c r="R2949" i="1" s="1"/>
  <c r="R2942" i="1"/>
  <c r="R2941" i="1" s="1"/>
  <c r="R2940" i="1" s="1"/>
  <c r="R2939" i="1" s="1"/>
  <c r="R2929" i="1"/>
  <c r="R2928" i="1" s="1"/>
  <c r="R2927" i="1" s="1"/>
  <c r="R2926" i="1" s="1"/>
  <c r="R2925" i="1" s="1"/>
  <c r="R2924" i="1" s="1"/>
  <c r="R2922" i="1"/>
  <c r="R2921" i="1" s="1"/>
  <c r="R2919" i="1"/>
  <c r="R2918" i="1" s="1"/>
  <c r="R2916" i="1"/>
  <c r="R2915" i="1" s="1"/>
  <c r="R2910" i="1"/>
  <c r="R2909" i="1" s="1"/>
  <c r="R2904" i="1"/>
  <c r="R2903" i="1" s="1"/>
  <c r="R2902" i="1" s="1"/>
  <c r="R2901" i="1" s="1"/>
  <c r="R2900" i="1" s="1"/>
  <c r="R2897" i="1"/>
  <c r="R2896" i="1" s="1"/>
  <c r="R2894" i="1"/>
  <c r="R2893" i="1" s="1"/>
  <c r="R2891" i="1"/>
  <c r="R2890" i="1" s="1"/>
  <c r="R2888" i="1"/>
  <c r="R2887" i="1" s="1"/>
  <c r="R2885" i="1"/>
  <c r="R2884" i="1" s="1"/>
  <c r="R2882" i="1"/>
  <c r="R2881" i="1" s="1"/>
  <c r="R2879" i="1"/>
  <c r="R2878" i="1" s="1"/>
  <c r="R2876" i="1"/>
  <c r="R2875" i="1" s="1"/>
  <c r="R2873" i="1"/>
  <c r="R2872" i="1" s="1"/>
  <c r="R2870" i="1"/>
  <c r="R2869" i="1" s="1"/>
  <c r="R2863" i="1"/>
  <c r="R2862" i="1" s="1"/>
  <c r="R2860" i="1"/>
  <c r="R2859" i="1" s="1"/>
  <c r="R2857" i="1"/>
  <c r="R2856" i="1" s="1"/>
  <c r="R2848" i="1"/>
  <c r="R2847" i="1" s="1"/>
  <c r="R2845" i="1"/>
  <c r="R2844" i="1" s="1"/>
  <c r="R2842" i="1"/>
  <c r="R2841" i="1" s="1"/>
  <c r="R2839" i="1"/>
  <c r="R2838" i="1" s="1"/>
  <c r="R2836" i="1"/>
  <c r="R2835" i="1" s="1"/>
  <c r="R2828" i="1"/>
  <c r="R2827" i="1" s="1"/>
  <c r="R2826" i="1" s="1"/>
  <c r="R2825" i="1" s="1"/>
  <c r="R2823" i="1"/>
  <c r="R2822" i="1" s="1"/>
  <c r="R2821" i="1" s="1"/>
  <c r="R2820" i="1" s="1"/>
  <c r="R2809" i="1"/>
  <c r="R2808" i="1" s="1"/>
  <c r="R2806" i="1"/>
  <c r="R2805" i="1" s="1"/>
  <c r="R2803" i="1"/>
  <c r="R2802" i="1" s="1"/>
  <c r="R2800" i="1"/>
  <c r="R2799" i="1" s="1"/>
  <c r="R2797" i="1"/>
  <c r="R2796" i="1" s="1"/>
  <c r="R2794" i="1"/>
  <c r="R2793" i="1" s="1"/>
  <c r="R2791" i="1"/>
  <c r="R2790" i="1" s="1"/>
  <c r="R2788" i="1"/>
  <c r="R2787" i="1" s="1"/>
  <c r="R2785" i="1"/>
  <c r="R2784" i="1" s="1"/>
  <c r="R2782" i="1"/>
  <c r="R2781" i="1" s="1"/>
  <c r="R2773" i="1"/>
  <c r="R2771" i="1"/>
  <c r="R2769" i="1"/>
  <c r="R2764" i="1"/>
  <c r="R2762" i="1"/>
  <c r="R2760" i="1"/>
  <c r="R2757" i="1"/>
  <c r="R2756" i="1" s="1"/>
  <c r="R2752" i="1"/>
  <c r="R2751" i="1" s="1"/>
  <c r="R2750" i="1" s="1"/>
  <c r="R2749" i="1" s="1"/>
  <c r="R2744" i="1"/>
  <c r="R2743" i="1" s="1"/>
  <c r="R2742" i="1" s="1"/>
  <c r="R2741" i="1" s="1"/>
  <c r="R2740" i="1" s="1"/>
  <c r="R2739" i="1" s="1"/>
  <c r="R2738" i="1" s="1"/>
  <c r="R2736" i="1"/>
  <c r="R2734" i="1"/>
  <c r="R2732" i="1"/>
  <c r="R2729" i="1"/>
  <c r="R2728" i="1" s="1"/>
  <c r="R2724" i="1"/>
  <c r="R2722" i="1"/>
  <c r="R2720" i="1"/>
  <c r="R2715" i="1"/>
  <c r="R2713" i="1"/>
  <c r="R2711" i="1"/>
  <c r="R2707" i="1"/>
  <c r="R2706" i="1" s="1"/>
  <c r="R2704" i="1"/>
  <c r="R2703" i="1" s="1"/>
  <c r="R2693" i="1"/>
  <c r="R2692" i="1" s="1"/>
  <c r="R2690" i="1"/>
  <c r="R2684" i="1"/>
  <c r="R2683" i="1" s="1"/>
  <c r="R2682" i="1" s="1"/>
  <c r="R2681" i="1" s="1"/>
  <c r="R2675" i="1" s="1"/>
  <c r="R2672" i="1"/>
  <c r="R2671" i="1" s="1"/>
  <c r="R2669" i="1"/>
  <c r="R2668" i="1" s="1"/>
  <c r="R2664" i="1"/>
  <c r="R2663" i="1" s="1"/>
  <c r="R2662" i="1" s="1"/>
  <c r="R2660" i="1"/>
  <c r="R2659" i="1" s="1"/>
  <c r="R2657" i="1"/>
  <c r="R2656" i="1" s="1"/>
  <c r="R2653" i="1"/>
  <c r="R2652" i="1" s="1"/>
  <c r="R2650" i="1"/>
  <c r="R2649" i="1" s="1"/>
  <c r="R2646" i="1"/>
  <c r="R2645" i="1" s="1"/>
  <c r="R2644" i="1" s="1"/>
  <c r="R2642" i="1"/>
  <c r="R2641" i="1" s="1"/>
  <c r="R2640" i="1" s="1"/>
  <c r="R2638" i="1"/>
  <c r="R2637" i="1" s="1"/>
  <c r="R2635" i="1"/>
  <c r="R2634" i="1" s="1"/>
  <c r="R2632" i="1"/>
  <c r="R2631" i="1" s="1"/>
  <c r="R2626" i="1"/>
  <c r="R2625" i="1" s="1"/>
  <c r="R2623" i="1"/>
  <c r="R2622" i="1" s="1"/>
  <c r="R2620" i="1"/>
  <c r="R2619" i="1" s="1"/>
  <c r="R2613" i="1"/>
  <c r="R2612" i="1" s="1"/>
  <c r="R2611" i="1" s="1"/>
  <c r="R2609" i="1"/>
  <c r="R2608" i="1" s="1"/>
  <c r="R2607" i="1" s="1"/>
  <c r="R2604" i="1"/>
  <c r="R2603" i="1" s="1"/>
  <c r="R2599" i="1" s="1"/>
  <c r="R2597" i="1"/>
  <c r="R2596" i="1" s="1"/>
  <c r="R2595" i="1" s="1"/>
  <c r="R2592" i="1"/>
  <c r="R2591" i="1" s="1"/>
  <c r="R2590" i="1" s="1"/>
  <c r="R2589" i="1" s="1"/>
  <c r="R2583" i="1"/>
  <c r="R2582" i="1" s="1"/>
  <c r="R2581" i="1" s="1"/>
  <c r="R2580" i="1" s="1"/>
  <c r="R2579" i="1" s="1"/>
  <c r="R2578" i="1" s="1"/>
  <c r="R2576" i="1"/>
  <c r="R2575" i="1" s="1"/>
  <c r="R2574" i="1" s="1"/>
  <c r="R2573" i="1" s="1"/>
  <c r="R2572" i="1" s="1"/>
  <c r="R2571" i="1" s="1"/>
  <c r="R2570" i="1" s="1"/>
  <c r="R2568" i="1"/>
  <c r="R2567" i="1" s="1"/>
  <c r="R2566" i="1" s="1"/>
  <c r="R2565" i="1" s="1"/>
  <c r="R2564" i="1" s="1"/>
  <c r="R2563" i="1" s="1"/>
  <c r="R2562" i="1" s="1"/>
  <c r="R2560" i="1"/>
  <c r="R2558" i="1"/>
  <c r="R2556" i="1"/>
  <c r="R2549" i="1"/>
  <c r="R2548" i="1" s="1"/>
  <c r="R2547" i="1" s="1"/>
  <c r="R2546" i="1" s="1"/>
  <c r="R2545" i="1" s="1"/>
  <c r="R2543" i="1"/>
  <c r="R2542" i="1" s="1"/>
  <c r="R2540" i="1"/>
  <c r="R2538" i="1"/>
  <c r="R2533" i="1"/>
  <c r="R2532" i="1" s="1"/>
  <c r="R2531" i="1" s="1"/>
  <c r="R2530" i="1" s="1"/>
  <c r="R2529" i="1" s="1"/>
  <c r="R2526" i="1"/>
  <c r="R2525" i="1" s="1"/>
  <c r="R2524" i="1" s="1"/>
  <c r="R2523" i="1" s="1"/>
  <c r="R2522" i="1" s="1"/>
  <c r="R2521" i="1" s="1"/>
  <c r="R2518" i="1"/>
  <c r="R2517" i="1" s="1"/>
  <c r="R2516" i="1" s="1"/>
  <c r="R2515" i="1" s="1"/>
  <c r="R2513" i="1"/>
  <c r="R2512" i="1" s="1"/>
  <c r="R2510" i="1"/>
  <c r="R2509" i="1" s="1"/>
  <c r="R2503" i="1"/>
  <c r="R2502" i="1" s="1"/>
  <c r="R2501" i="1" s="1"/>
  <c r="R2500" i="1" s="1"/>
  <c r="R2499" i="1" s="1"/>
  <c r="R2497" i="1"/>
  <c r="R2496" i="1" s="1"/>
  <c r="R2495" i="1" s="1"/>
  <c r="R2494" i="1" s="1"/>
  <c r="R2492" i="1"/>
  <c r="R2491" i="1" s="1"/>
  <c r="R2489" i="1"/>
  <c r="R2488" i="1" s="1"/>
  <c r="R2477" i="1"/>
  <c r="R2475" i="1"/>
  <c r="R2468" i="1"/>
  <c r="R2467" i="1" s="1"/>
  <c r="R2466" i="1" s="1"/>
  <c r="R2465" i="1" s="1"/>
  <c r="R2464" i="1" s="1"/>
  <c r="R2463" i="1" s="1"/>
  <c r="R2460" i="1"/>
  <c r="R2458" i="1"/>
  <c r="R2453" i="1"/>
  <c r="R2452" i="1" s="1"/>
  <c r="R2450" i="1"/>
  <c r="R2449" i="1" s="1"/>
  <c r="R2447" i="1"/>
  <c r="R2446" i="1" s="1"/>
  <c r="R2441" i="1"/>
  <c r="R2440" i="1" s="1"/>
  <c r="R2439" i="1" s="1"/>
  <c r="R2437" i="1"/>
  <c r="R2436" i="1" s="1"/>
  <c r="R2435" i="1" s="1"/>
  <c r="R2431" i="1"/>
  <c r="R2429" i="1"/>
  <c r="R2427" i="1"/>
  <c r="R2424" i="1"/>
  <c r="R2423" i="1" s="1"/>
  <c r="R2419" i="1"/>
  <c r="R2418" i="1" s="1"/>
  <c r="R2417" i="1" s="1"/>
  <c r="R2416" i="1" s="1"/>
  <c r="R2415" i="1" s="1"/>
  <c r="R2410" i="1"/>
  <c r="R2409" i="1" s="1"/>
  <c r="R2408" i="1" s="1"/>
  <c r="R2407" i="1" s="1"/>
  <c r="R2406" i="1" s="1"/>
  <c r="R2405" i="1" s="1"/>
  <c r="R2403" i="1"/>
  <c r="R2402" i="1" s="1"/>
  <c r="R2401" i="1" s="1"/>
  <c r="R2400" i="1" s="1"/>
  <c r="R2398" i="1"/>
  <c r="R2397" i="1" s="1"/>
  <c r="R2396" i="1" s="1"/>
  <c r="R2395" i="1" s="1"/>
  <c r="R2390" i="1"/>
  <c r="R2389" i="1" s="1"/>
  <c r="R2388" i="1" s="1"/>
  <c r="R2387" i="1" s="1"/>
  <c r="R2386" i="1" s="1"/>
  <c r="R2385" i="1" s="1"/>
  <c r="R2384" i="1" s="1"/>
  <c r="R2382" i="1"/>
  <c r="R2381" i="1" s="1"/>
  <c r="R2380" i="1" s="1"/>
  <c r="R2378" i="1"/>
  <c r="R2377" i="1" s="1"/>
  <c r="R2376" i="1" s="1"/>
  <c r="R2370" i="1"/>
  <c r="R2368" i="1"/>
  <c r="R2366" i="1"/>
  <c r="R2355" i="1"/>
  <c r="R2354" i="1" s="1"/>
  <c r="R2353" i="1" s="1"/>
  <c r="R2352" i="1" s="1"/>
  <c r="R2351" i="1" s="1"/>
  <c r="R2349" i="1"/>
  <c r="R2348" i="1" s="1"/>
  <c r="R2346" i="1"/>
  <c r="R2345" i="1" s="1"/>
  <c r="R2341" i="1"/>
  <c r="R2340" i="1" s="1"/>
  <c r="R2339" i="1" s="1"/>
  <c r="R2338" i="1" s="1"/>
  <c r="R2337" i="1" s="1"/>
  <c r="R2334" i="1"/>
  <c r="R2333" i="1" s="1"/>
  <c r="R2326" i="1"/>
  <c r="R2325" i="1" s="1"/>
  <c r="R2324" i="1" s="1"/>
  <c r="R2323" i="1" s="1"/>
  <c r="R2321" i="1"/>
  <c r="R2320" i="1" s="1"/>
  <c r="R2319" i="1" s="1"/>
  <c r="R2318" i="1" s="1"/>
  <c r="R2316" i="1"/>
  <c r="R2315" i="1" s="1"/>
  <c r="R2313" i="1"/>
  <c r="R2312" i="1" s="1"/>
  <c r="R2302" i="1"/>
  <c r="R2301" i="1" s="1"/>
  <c r="R2300" i="1" s="1"/>
  <c r="R2299" i="1" s="1"/>
  <c r="R2298" i="1" s="1"/>
  <c r="R2296" i="1"/>
  <c r="R2295" i="1" s="1"/>
  <c r="R2294" i="1" s="1"/>
  <c r="R2293" i="1" s="1"/>
  <c r="R2292" i="1" s="1"/>
  <c r="R2290" i="1"/>
  <c r="R2289" i="1" s="1"/>
  <c r="R2288" i="1" s="1"/>
  <c r="R2287" i="1" s="1"/>
  <c r="R2285" i="1"/>
  <c r="R2284" i="1" s="1"/>
  <c r="R2282" i="1"/>
  <c r="R2281" i="1" s="1"/>
  <c r="R2270" i="1"/>
  <c r="R2268" i="1"/>
  <c r="R2262" i="1"/>
  <c r="R2261" i="1" s="1"/>
  <c r="R2260" i="1" s="1"/>
  <c r="R2259" i="1" s="1"/>
  <c r="R2258" i="1" s="1"/>
  <c r="R2255" i="1"/>
  <c r="R2254" i="1" s="1"/>
  <c r="R2253" i="1" s="1"/>
  <c r="R2252" i="1" s="1"/>
  <c r="R2251" i="1" s="1"/>
  <c r="R2250" i="1" s="1"/>
  <c r="R2247" i="1"/>
  <c r="R2246" i="1" s="1"/>
  <c r="R2244" i="1"/>
  <c r="R2242" i="1"/>
  <c r="R2237" i="1"/>
  <c r="R2236" i="1" s="1"/>
  <c r="R2234" i="1"/>
  <c r="R2233" i="1" s="1"/>
  <c r="R2231" i="1"/>
  <c r="R2230" i="1" s="1"/>
  <c r="R2225" i="1"/>
  <c r="R2224" i="1" s="1"/>
  <c r="R2223" i="1" s="1"/>
  <c r="R2221" i="1"/>
  <c r="R2220" i="1" s="1"/>
  <c r="R2219" i="1" s="1"/>
  <c r="R2215" i="1"/>
  <c r="R2213" i="1"/>
  <c r="R2211" i="1"/>
  <c r="R2208" i="1"/>
  <c r="R2207" i="1" s="1"/>
  <c r="R2203" i="1"/>
  <c r="R2201" i="1"/>
  <c r="R2192" i="1"/>
  <c r="R2191" i="1" s="1"/>
  <c r="R2190" i="1" s="1"/>
  <c r="R2189" i="1" s="1"/>
  <c r="R2188" i="1" s="1"/>
  <c r="R2187" i="1" s="1"/>
  <c r="R2181" i="1"/>
  <c r="R2180" i="1" s="1"/>
  <c r="R2179" i="1" s="1"/>
  <c r="R2178" i="1" s="1"/>
  <c r="R2176" i="1"/>
  <c r="R2175" i="1" s="1"/>
  <c r="R2174" i="1" s="1"/>
  <c r="R2173" i="1" s="1"/>
  <c r="R2168" i="1"/>
  <c r="R2167" i="1" s="1"/>
  <c r="R2166" i="1" s="1"/>
  <c r="R2165" i="1" s="1"/>
  <c r="R2164" i="1" s="1"/>
  <c r="R2163" i="1" s="1"/>
  <c r="R2162" i="1" s="1"/>
  <c r="R2160" i="1"/>
  <c r="R2159" i="1" s="1"/>
  <c r="R2158" i="1" s="1"/>
  <c r="R2156" i="1"/>
  <c r="R2155" i="1" s="1"/>
  <c r="R2154" i="1" s="1"/>
  <c r="R2148" i="1"/>
  <c r="R2146" i="1"/>
  <c r="R2144" i="1"/>
  <c r="R2137" i="1"/>
  <c r="R2136" i="1" s="1"/>
  <c r="R2135" i="1" s="1"/>
  <c r="R2134" i="1" s="1"/>
  <c r="R2133" i="1" s="1"/>
  <c r="R2131" i="1"/>
  <c r="R2130" i="1" s="1"/>
  <c r="R2128" i="1"/>
  <c r="R2127" i="1" s="1"/>
  <c r="R2123" i="1"/>
  <c r="R2122" i="1" s="1"/>
  <c r="R2121" i="1" s="1"/>
  <c r="R2120" i="1" s="1"/>
  <c r="R2119" i="1" s="1"/>
  <c r="R2116" i="1"/>
  <c r="R2115" i="1" s="1"/>
  <c r="R2114" i="1" s="1"/>
  <c r="R2113" i="1" s="1"/>
  <c r="R2112" i="1" s="1"/>
  <c r="R2111" i="1" s="1"/>
  <c r="R2108" i="1"/>
  <c r="R2107" i="1" s="1"/>
  <c r="R2106" i="1" s="1"/>
  <c r="R2105" i="1" s="1"/>
  <c r="R2103" i="1"/>
  <c r="R2102" i="1" s="1"/>
  <c r="R2101" i="1" s="1"/>
  <c r="R2100" i="1" s="1"/>
  <c r="R2098" i="1"/>
  <c r="R2097" i="1" s="1"/>
  <c r="R2095" i="1"/>
  <c r="R2094" i="1" s="1"/>
  <c r="R2084" i="1"/>
  <c r="R2083" i="1" s="1"/>
  <c r="R2082" i="1" s="1"/>
  <c r="R2081" i="1" s="1"/>
  <c r="R2080" i="1" s="1"/>
  <c r="R2078" i="1"/>
  <c r="R2077" i="1" s="1"/>
  <c r="R2076" i="1" s="1"/>
  <c r="R2075" i="1" s="1"/>
  <c r="R2074" i="1" s="1"/>
  <c r="R2072" i="1"/>
  <c r="R2071" i="1" s="1"/>
  <c r="R2070" i="1" s="1"/>
  <c r="R2069" i="1" s="1"/>
  <c r="R2067" i="1"/>
  <c r="R2066" i="1" s="1"/>
  <c r="R2064" i="1"/>
  <c r="R2063" i="1" s="1"/>
  <c r="R2056" i="1"/>
  <c r="R2055" i="1" s="1"/>
  <c r="R2054" i="1" s="1"/>
  <c r="R2053" i="1" s="1"/>
  <c r="R2052" i="1" s="1"/>
  <c r="R2050" i="1"/>
  <c r="R2049" i="1" s="1"/>
  <c r="R2048" i="1" s="1"/>
  <c r="R2047" i="1" s="1"/>
  <c r="R2046" i="1" s="1"/>
  <c r="R2043" i="1"/>
  <c r="R2042" i="1" s="1"/>
  <c r="R2041" i="1" s="1"/>
  <c r="R2040" i="1" s="1"/>
  <c r="R2038" i="1"/>
  <c r="R2037" i="1" s="1"/>
  <c r="R2036" i="1" s="1"/>
  <c r="R2035" i="1" s="1"/>
  <c r="R2034" i="1" s="1"/>
  <c r="R2030" i="1"/>
  <c r="R2029" i="1" s="1"/>
  <c r="R2027" i="1"/>
  <c r="R2026" i="1" s="1"/>
  <c r="R2022" i="1"/>
  <c r="R2021" i="1" s="1"/>
  <c r="R2019" i="1"/>
  <c r="R2018" i="1" s="1"/>
  <c r="R2016" i="1"/>
  <c r="R2015" i="1" s="1"/>
  <c r="R2010" i="1"/>
  <c r="R2009" i="1" s="1"/>
  <c r="R2008" i="1" s="1"/>
  <c r="R2006" i="1"/>
  <c r="R2005" i="1" s="1"/>
  <c r="R2004" i="1" s="1"/>
  <c r="R2000" i="1"/>
  <c r="R1998" i="1"/>
  <c r="R1995" i="1"/>
  <c r="R1994" i="1" s="1"/>
  <c r="R1990" i="1"/>
  <c r="R1988" i="1"/>
  <c r="R1979" i="1"/>
  <c r="R1978" i="1" s="1"/>
  <c r="R1977" i="1" s="1"/>
  <c r="R1976" i="1" s="1"/>
  <c r="R1975" i="1" s="1"/>
  <c r="R1974" i="1" s="1"/>
  <c r="R1968" i="1"/>
  <c r="R1967" i="1" s="1"/>
  <c r="R1966" i="1" s="1"/>
  <c r="R1965" i="1" s="1"/>
  <c r="R1963" i="1"/>
  <c r="R1962" i="1" s="1"/>
  <c r="R1961" i="1" s="1"/>
  <c r="R1960" i="1" s="1"/>
  <c r="R1955" i="1"/>
  <c r="R1954" i="1" s="1"/>
  <c r="R1953" i="1" s="1"/>
  <c r="R1952" i="1" s="1"/>
  <c r="R1951" i="1" s="1"/>
  <c r="R1950" i="1" s="1"/>
  <c r="R1949" i="1" s="1"/>
  <c r="R1947" i="1"/>
  <c r="R1946" i="1" s="1"/>
  <c r="R1945" i="1" s="1"/>
  <c r="R1944" i="1" s="1"/>
  <c r="R1943" i="1" s="1"/>
  <c r="R1942" i="1" s="1"/>
  <c r="R1941" i="1" s="1"/>
  <c r="R1939" i="1"/>
  <c r="R1937" i="1"/>
  <c r="R1935" i="1"/>
  <c r="R1924" i="1"/>
  <c r="R1923" i="1" s="1"/>
  <c r="R1922" i="1" s="1"/>
  <c r="R1921" i="1" s="1"/>
  <c r="R1920" i="1" s="1"/>
  <c r="R1918" i="1"/>
  <c r="R1917" i="1" s="1"/>
  <c r="R1915" i="1"/>
  <c r="R1914" i="1" s="1"/>
  <c r="R1909" i="1"/>
  <c r="R1908" i="1" s="1"/>
  <c r="R1907" i="1" s="1"/>
  <c r="R1906" i="1" s="1"/>
  <c r="R1905" i="1" s="1"/>
  <c r="R1904" i="1" s="1"/>
  <c r="R1901" i="1"/>
  <c r="R1900" i="1" s="1"/>
  <c r="R1899" i="1" s="1"/>
  <c r="R1898" i="1" s="1"/>
  <c r="R1896" i="1"/>
  <c r="R1895" i="1" s="1"/>
  <c r="R1894" i="1" s="1"/>
  <c r="R1893" i="1" s="1"/>
  <c r="R1891" i="1"/>
  <c r="R1890" i="1" s="1"/>
  <c r="R1888" i="1"/>
  <c r="R1887" i="1" s="1"/>
  <c r="R1877" i="1"/>
  <c r="R1876" i="1" s="1"/>
  <c r="R1875" i="1" s="1"/>
  <c r="R1874" i="1" s="1"/>
  <c r="R1873" i="1" s="1"/>
  <c r="R1871" i="1"/>
  <c r="R1870" i="1" s="1"/>
  <c r="R1869" i="1" s="1"/>
  <c r="R1868" i="1" s="1"/>
  <c r="R1867" i="1" s="1"/>
  <c r="R1865" i="1"/>
  <c r="R1864" i="1" s="1"/>
  <c r="R1863" i="1" s="1"/>
  <c r="R1862" i="1" s="1"/>
  <c r="R1860" i="1"/>
  <c r="R1859" i="1" s="1"/>
  <c r="R1857" i="1"/>
  <c r="R1856" i="1" s="1"/>
  <c r="R1854" i="1"/>
  <c r="R1853" i="1" s="1"/>
  <c r="R1842" i="1"/>
  <c r="R1841" i="1" s="1"/>
  <c r="R1840" i="1" s="1"/>
  <c r="R1839" i="1" s="1"/>
  <c r="R1838" i="1" s="1"/>
  <c r="R1836" i="1"/>
  <c r="R1835" i="1" s="1"/>
  <c r="R1834" i="1" s="1"/>
  <c r="R1833" i="1" s="1"/>
  <c r="R1832" i="1" s="1"/>
  <c r="R1829" i="1"/>
  <c r="R1827" i="1"/>
  <c r="R1822" i="1"/>
  <c r="R1821" i="1" s="1"/>
  <c r="R1820" i="1" s="1"/>
  <c r="R1819" i="1" s="1"/>
  <c r="R1818" i="1" s="1"/>
  <c r="R1810" i="1"/>
  <c r="R1809" i="1" s="1"/>
  <c r="R1807" i="1"/>
  <c r="R1805" i="1"/>
  <c r="R1800" i="1"/>
  <c r="R1799" i="1" s="1"/>
  <c r="R1797" i="1"/>
  <c r="R1796" i="1" s="1"/>
  <c r="R1794" i="1"/>
  <c r="R1793" i="1" s="1"/>
  <c r="R1788" i="1"/>
  <c r="R1787" i="1" s="1"/>
  <c r="R1786" i="1" s="1"/>
  <c r="R1784" i="1"/>
  <c r="R1783" i="1" s="1"/>
  <c r="R1782" i="1" s="1"/>
  <c r="R1778" i="1"/>
  <c r="R1776" i="1"/>
  <c r="R1774" i="1"/>
  <c r="R1771" i="1"/>
  <c r="R1770" i="1" s="1"/>
  <c r="R1766" i="1"/>
  <c r="R1764" i="1"/>
  <c r="R1755" i="1"/>
  <c r="R1754" i="1" s="1"/>
  <c r="R1753" i="1" s="1"/>
  <c r="R1752" i="1" s="1"/>
  <c r="R1751" i="1" s="1"/>
  <c r="R1750" i="1" s="1"/>
  <c r="R1744" i="1"/>
  <c r="R1743" i="1" s="1"/>
  <c r="R1742" i="1" s="1"/>
  <c r="R1741" i="1" s="1"/>
  <c r="R1739" i="1"/>
  <c r="R1738" i="1" s="1"/>
  <c r="R1737" i="1" s="1"/>
  <c r="R1736" i="1" s="1"/>
  <c r="R1731" i="1"/>
  <c r="R1730" i="1" s="1"/>
  <c r="R1729" i="1" s="1"/>
  <c r="R1728" i="1" s="1"/>
  <c r="R1727" i="1" s="1"/>
  <c r="R1726" i="1" s="1"/>
  <c r="R1725" i="1" s="1"/>
  <c r="R1723" i="1"/>
  <c r="R1722" i="1" s="1"/>
  <c r="R1721" i="1" s="1"/>
  <c r="R1719" i="1"/>
  <c r="R1718" i="1" s="1"/>
  <c r="R1717" i="1" s="1"/>
  <c r="R1711" i="1"/>
  <c r="R1709" i="1"/>
  <c r="R1707" i="1"/>
  <c r="R1696" i="1"/>
  <c r="R1695" i="1" s="1"/>
  <c r="R1694" i="1" s="1"/>
  <c r="R1693" i="1" s="1"/>
  <c r="R1692" i="1" s="1"/>
  <c r="R1690" i="1"/>
  <c r="R1689" i="1" s="1"/>
  <c r="R1687" i="1"/>
  <c r="R1686" i="1" s="1"/>
  <c r="R1681" i="1"/>
  <c r="R1680" i="1" s="1"/>
  <c r="R1679" i="1" s="1"/>
  <c r="R1678" i="1" s="1"/>
  <c r="R1677" i="1" s="1"/>
  <c r="R1676" i="1" s="1"/>
  <c r="R1673" i="1"/>
  <c r="R1672" i="1" s="1"/>
  <c r="R1671" i="1" s="1"/>
  <c r="R1670" i="1" s="1"/>
  <c r="R1668" i="1"/>
  <c r="R1667" i="1" s="1"/>
  <c r="R1666" i="1" s="1"/>
  <c r="R1665" i="1" s="1"/>
  <c r="R1663" i="1"/>
  <c r="R1662" i="1" s="1"/>
  <c r="R1660" i="1"/>
  <c r="R1659" i="1" s="1"/>
  <c r="R1649" i="1"/>
  <c r="R1648" i="1" s="1"/>
  <c r="R1647" i="1" s="1"/>
  <c r="R1646" i="1" s="1"/>
  <c r="R1645" i="1" s="1"/>
  <c r="R1643" i="1"/>
  <c r="R1642" i="1" s="1"/>
  <c r="R1641" i="1" s="1"/>
  <c r="R1640" i="1" s="1"/>
  <c r="R1639" i="1" s="1"/>
  <c r="R1637" i="1"/>
  <c r="R1636" i="1" s="1"/>
  <c r="R1635" i="1" s="1"/>
  <c r="R1634" i="1" s="1"/>
  <c r="R1632" i="1"/>
  <c r="R1631" i="1" s="1"/>
  <c r="R1629" i="1"/>
  <c r="R1628" i="1" s="1"/>
  <c r="R1626" i="1"/>
  <c r="R1625" i="1" s="1"/>
  <c r="R1618" i="1"/>
  <c r="R1616" i="1"/>
  <c r="R1610" i="1"/>
  <c r="R1609" i="1" s="1"/>
  <c r="R1608" i="1" s="1"/>
  <c r="R1607" i="1" s="1"/>
  <c r="R1606" i="1" s="1"/>
  <c r="R1603" i="1"/>
  <c r="R1602" i="1" s="1"/>
  <c r="R1601" i="1" s="1"/>
  <c r="R1600" i="1" s="1"/>
  <c r="R1598" i="1"/>
  <c r="R1597" i="1" s="1"/>
  <c r="R1596" i="1" s="1"/>
  <c r="R1595" i="1" s="1"/>
  <c r="R1594" i="1" s="1"/>
  <c r="R1586" i="1"/>
  <c r="R1585" i="1" s="1"/>
  <c r="R1583" i="1"/>
  <c r="R1581" i="1"/>
  <c r="R1576" i="1"/>
  <c r="R1575" i="1" s="1"/>
  <c r="R1573" i="1"/>
  <c r="R1572" i="1" s="1"/>
  <c r="R1570" i="1"/>
  <c r="R1569" i="1" s="1"/>
  <c r="R1564" i="1"/>
  <c r="R1563" i="1" s="1"/>
  <c r="R1562" i="1" s="1"/>
  <c r="R1560" i="1"/>
  <c r="R1559" i="1" s="1"/>
  <c r="R1558" i="1" s="1"/>
  <c r="R1554" i="1"/>
  <c r="R1552" i="1"/>
  <c r="R1549" i="1"/>
  <c r="R1548" i="1" s="1"/>
  <c r="R1544" i="1"/>
  <c r="R1542" i="1"/>
  <c r="R1533" i="1"/>
  <c r="R1532" i="1" s="1"/>
  <c r="R1531" i="1" s="1"/>
  <c r="R1530" i="1" s="1"/>
  <c r="R1529" i="1" s="1"/>
  <c r="R1528" i="1" s="1"/>
  <c r="R1522" i="1"/>
  <c r="R1521" i="1" s="1"/>
  <c r="R1520" i="1" s="1"/>
  <c r="R1519" i="1" s="1"/>
  <c r="R1517" i="1"/>
  <c r="R1516" i="1" s="1"/>
  <c r="R1515" i="1" s="1"/>
  <c r="R1514" i="1" s="1"/>
  <c r="R1509" i="1"/>
  <c r="R1508" i="1" s="1"/>
  <c r="R1507" i="1" s="1"/>
  <c r="R1506" i="1" s="1"/>
  <c r="R1505" i="1" s="1"/>
  <c r="R1504" i="1" s="1"/>
  <c r="R1503" i="1" s="1"/>
  <c r="R1501" i="1"/>
  <c r="R1500" i="1" s="1"/>
  <c r="R1499" i="1" s="1"/>
  <c r="R1497" i="1"/>
  <c r="R1496" i="1" s="1"/>
  <c r="R1495" i="1" s="1"/>
  <c r="R1489" i="1"/>
  <c r="R1487" i="1"/>
  <c r="R1485" i="1"/>
  <c r="R1472" i="1"/>
  <c r="R1471" i="1" s="1"/>
  <c r="R1470" i="1" s="1"/>
  <c r="R1469" i="1" s="1"/>
  <c r="R1468" i="1" s="1"/>
  <c r="R1466" i="1"/>
  <c r="R1465" i="1" s="1"/>
  <c r="R1463" i="1"/>
  <c r="R1462" i="1" s="1"/>
  <c r="R1458" i="1"/>
  <c r="R1457" i="1" s="1"/>
  <c r="R1456" i="1" s="1"/>
  <c r="R1455" i="1" s="1"/>
  <c r="R1454" i="1" s="1"/>
  <c r="R1451" i="1"/>
  <c r="R1450" i="1" s="1"/>
  <c r="R1449" i="1" s="1"/>
  <c r="R1448" i="1" s="1"/>
  <c r="R1447" i="1" s="1"/>
  <c r="R1446" i="1" s="1"/>
  <c r="R1443" i="1"/>
  <c r="R1442" i="1" s="1"/>
  <c r="R1441" i="1" s="1"/>
  <c r="R1440" i="1" s="1"/>
  <c r="R1438" i="1"/>
  <c r="R1437" i="1" s="1"/>
  <c r="R1436" i="1" s="1"/>
  <c r="R1435" i="1" s="1"/>
  <c r="R1433" i="1"/>
  <c r="R1432" i="1" s="1"/>
  <c r="R1430" i="1"/>
  <c r="R1429" i="1" s="1"/>
  <c r="R1419" i="1"/>
  <c r="R1418" i="1" s="1"/>
  <c r="R1417" i="1" s="1"/>
  <c r="R1416" i="1" s="1"/>
  <c r="R1415" i="1" s="1"/>
  <c r="R1413" i="1"/>
  <c r="R1412" i="1" s="1"/>
  <c r="R1411" i="1" s="1"/>
  <c r="R1410" i="1" s="1"/>
  <c r="R1409" i="1" s="1"/>
  <c r="R1407" i="1"/>
  <c r="R1406" i="1" s="1"/>
  <c r="R1405" i="1" s="1"/>
  <c r="R1404" i="1" s="1"/>
  <c r="R1402" i="1"/>
  <c r="R1401" i="1" s="1"/>
  <c r="R1399" i="1"/>
  <c r="R1398" i="1" s="1"/>
  <c r="R1396" i="1"/>
  <c r="R1395" i="1" s="1"/>
  <c r="R1388" i="1"/>
  <c r="R1386" i="1"/>
  <c r="R1380" i="1"/>
  <c r="R1379" i="1" s="1"/>
  <c r="R1378" i="1" s="1"/>
  <c r="R1377" i="1" s="1"/>
  <c r="R1376" i="1" s="1"/>
  <c r="R1373" i="1"/>
  <c r="R1372" i="1" s="1"/>
  <c r="R1371" i="1" s="1"/>
  <c r="R1370" i="1" s="1"/>
  <c r="R1369" i="1" s="1"/>
  <c r="R1368" i="1" s="1"/>
  <c r="R1365" i="1"/>
  <c r="R1364" i="1" s="1"/>
  <c r="R1362" i="1"/>
  <c r="R1360" i="1"/>
  <c r="R1355" i="1"/>
  <c r="R1354" i="1" s="1"/>
  <c r="R1352" i="1"/>
  <c r="R1351" i="1" s="1"/>
  <c r="R1349" i="1"/>
  <c r="R1348" i="1" s="1"/>
  <c r="R1343" i="1"/>
  <c r="R1342" i="1" s="1"/>
  <c r="R1341" i="1" s="1"/>
  <c r="R1339" i="1"/>
  <c r="R1338" i="1" s="1"/>
  <c r="R1337" i="1" s="1"/>
  <c r="R1333" i="1"/>
  <c r="R1331" i="1"/>
  <c r="R1328" i="1"/>
  <c r="R1327" i="1" s="1"/>
  <c r="R1323" i="1"/>
  <c r="R1322" i="1" s="1"/>
  <c r="R1321" i="1" s="1"/>
  <c r="R1320" i="1" s="1"/>
  <c r="R1319" i="1" s="1"/>
  <c r="R1314" i="1"/>
  <c r="R1313" i="1" s="1"/>
  <c r="R1312" i="1" s="1"/>
  <c r="R1311" i="1" s="1"/>
  <c r="R1310" i="1" s="1"/>
  <c r="R1309" i="1" s="1"/>
  <c r="R1303" i="1"/>
  <c r="R1302" i="1" s="1"/>
  <c r="R1301" i="1" s="1"/>
  <c r="R1300" i="1" s="1"/>
  <c r="R1298" i="1"/>
  <c r="R1297" i="1" s="1"/>
  <c r="R1296" i="1" s="1"/>
  <c r="R1295" i="1" s="1"/>
  <c r="R1290" i="1"/>
  <c r="R1289" i="1" s="1"/>
  <c r="R1288" i="1" s="1"/>
  <c r="R1287" i="1" s="1"/>
  <c r="R1286" i="1" s="1"/>
  <c r="R1285" i="1" s="1"/>
  <c r="R1284" i="1" s="1"/>
  <c r="R1282" i="1"/>
  <c r="R1281" i="1" s="1"/>
  <c r="R1280" i="1" s="1"/>
  <c r="R1278" i="1"/>
  <c r="R1277" i="1" s="1"/>
  <c r="R1276" i="1" s="1"/>
  <c r="R1270" i="1"/>
  <c r="R1268" i="1"/>
  <c r="R1266" i="1"/>
  <c r="R1259" i="1"/>
  <c r="R1258" i="1" s="1"/>
  <c r="R1257" i="1" s="1"/>
  <c r="R1256" i="1" s="1"/>
  <c r="R1255" i="1" s="1"/>
  <c r="R1253" i="1"/>
  <c r="R1252" i="1" s="1"/>
  <c r="R1250" i="1"/>
  <c r="R1249" i="1" s="1"/>
  <c r="R1244" i="1"/>
  <c r="R1243" i="1" s="1"/>
  <c r="R1242" i="1" s="1"/>
  <c r="R1241" i="1" s="1"/>
  <c r="R1240" i="1" s="1"/>
  <c r="R1239" i="1" s="1"/>
  <c r="R1236" i="1"/>
  <c r="R1235" i="1" s="1"/>
  <c r="R1234" i="1" s="1"/>
  <c r="R1233" i="1" s="1"/>
  <c r="R1231" i="1"/>
  <c r="R1230" i="1" s="1"/>
  <c r="R1229" i="1" s="1"/>
  <c r="R1228" i="1" s="1"/>
  <c r="R1226" i="1"/>
  <c r="R1225" i="1" s="1"/>
  <c r="R1223" i="1"/>
  <c r="R1222" i="1" s="1"/>
  <c r="R1210" i="1"/>
  <c r="R1209" i="1" s="1"/>
  <c r="R1208" i="1" s="1"/>
  <c r="R1207" i="1" s="1"/>
  <c r="R1206" i="1" s="1"/>
  <c r="R1204" i="1"/>
  <c r="R1203" i="1" s="1"/>
  <c r="R1202" i="1" s="1"/>
  <c r="R1201" i="1" s="1"/>
  <c r="R1200" i="1" s="1"/>
  <c r="R1198" i="1"/>
  <c r="R1197" i="1" s="1"/>
  <c r="R1196" i="1" s="1"/>
  <c r="R1195" i="1" s="1"/>
  <c r="R1193" i="1"/>
  <c r="R1192" i="1" s="1"/>
  <c r="R1190" i="1"/>
  <c r="R1189" i="1" s="1"/>
  <c r="R1187" i="1"/>
  <c r="R1186" i="1" s="1"/>
  <c r="R1179" i="1"/>
  <c r="R1177" i="1"/>
  <c r="R1171" i="1"/>
  <c r="R1170" i="1" s="1"/>
  <c r="R1169" i="1" s="1"/>
  <c r="R1168" i="1" s="1"/>
  <c r="R1167" i="1" s="1"/>
  <c r="R1164" i="1"/>
  <c r="R1163" i="1" s="1"/>
  <c r="R1162" i="1" s="1"/>
  <c r="R1161" i="1" s="1"/>
  <c r="R1159" i="1"/>
  <c r="R1158" i="1" s="1"/>
  <c r="R1157" i="1" s="1"/>
  <c r="R1156" i="1" s="1"/>
  <c r="R1155" i="1" s="1"/>
  <c r="R1151" i="1"/>
  <c r="R1150" i="1" s="1"/>
  <c r="R1148" i="1"/>
  <c r="R1146" i="1"/>
  <c r="R1141" i="1"/>
  <c r="R1140" i="1" s="1"/>
  <c r="R1138" i="1"/>
  <c r="R1137" i="1" s="1"/>
  <c r="R1135" i="1"/>
  <c r="R1134" i="1" s="1"/>
  <c r="R1129" i="1"/>
  <c r="R1128" i="1" s="1"/>
  <c r="R1127" i="1" s="1"/>
  <c r="R1125" i="1"/>
  <c r="R1124" i="1" s="1"/>
  <c r="R1123" i="1" s="1"/>
  <c r="R1119" i="1"/>
  <c r="R1117" i="1"/>
  <c r="R1115" i="1"/>
  <c r="R1112" i="1"/>
  <c r="R1111" i="1" s="1"/>
  <c r="R1107" i="1"/>
  <c r="R1106" i="1" s="1"/>
  <c r="R1105" i="1" s="1"/>
  <c r="R1104" i="1" s="1"/>
  <c r="R1103" i="1" s="1"/>
  <c r="R1098" i="1"/>
  <c r="R1097" i="1" s="1"/>
  <c r="R1096" i="1" s="1"/>
  <c r="R1095" i="1" s="1"/>
  <c r="R1094" i="1" s="1"/>
  <c r="R1093" i="1" s="1"/>
  <c r="R1091" i="1"/>
  <c r="R1090" i="1" s="1"/>
  <c r="R1089" i="1" s="1"/>
  <c r="R1088" i="1" s="1"/>
  <c r="R1086" i="1"/>
  <c r="R1085" i="1" s="1"/>
  <c r="R1084" i="1" s="1"/>
  <c r="R1083" i="1" s="1"/>
  <c r="R1078" i="1"/>
  <c r="R1077" i="1" s="1"/>
  <c r="R1076" i="1" s="1"/>
  <c r="R1075" i="1" s="1"/>
  <c r="R1074" i="1" s="1"/>
  <c r="R1073" i="1" s="1"/>
  <c r="R1072" i="1" s="1"/>
  <c r="R1070" i="1"/>
  <c r="R1069" i="1" s="1"/>
  <c r="R1068" i="1" s="1"/>
  <c r="R1066" i="1"/>
  <c r="R1065" i="1" s="1"/>
  <c r="R1064" i="1" s="1"/>
  <c r="R1058" i="1"/>
  <c r="R1056" i="1"/>
  <c r="R1054" i="1"/>
  <c r="R1042" i="1"/>
  <c r="R1041" i="1" s="1"/>
  <c r="R1040" i="1" s="1"/>
  <c r="R1039" i="1" s="1"/>
  <c r="R1038" i="1" s="1"/>
  <c r="R1036" i="1"/>
  <c r="R1035" i="1" s="1"/>
  <c r="R1033" i="1"/>
  <c r="R1032" i="1" s="1"/>
  <c r="R1028" i="1"/>
  <c r="R1027" i="1" s="1"/>
  <c r="R1026" i="1" s="1"/>
  <c r="R1025" i="1" s="1"/>
  <c r="R1024" i="1" s="1"/>
  <c r="R1021" i="1"/>
  <c r="R1020" i="1" s="1"/>
  <c r="R1019" i="1" s="1"/>
  <c r="R1018" i="1" s="1"/>
  <c r="R1017" i="1" s="1"/>
  <c r="R1016" i="1" s="1"/>
  <c r="R1013" i="1"/>
  <c r="R1012" i="1" s="1"/>
  <c r="R1011" i="1" s="1"/>
  <c r="R1010" i="1" s="1"/>
  <c r="R1008" i="1"/>
  <c r="R1007" i="1" s="1"/>
  <c r="R1005" i="1"/>
  <c r="R1004" i="1" s="1"/>
  <c r="R994" i="1"/>
  <c r="R993" i="1" s="1"/>
  <c r="R992" i="1" s="1"/>
  <c r="R991" i="1" s="1"/>
  <c r="R990" i="1" s="1"/>
  <c r="R988" i="1"/>
  <c r="R987" i="1" s="1"/>
  <c r="R986" i="1" s="1"/>
  <c r="R985" i="1" s="1"/>
  <c r="R984" i="1" s="1"/>
  <c r="R982" i="1"/>
  <c r="R981" i="1" s="1"/>
  <c r="R980" i="1" s="1"/>
  <c r="R979" i="1" s="1"/>
  <c r="R977" i="1"/>
  <c r="R976" i="1" s="1"/>
  <c r="R974" i="1"/>
  <c r="R973" i="1" s="1"/>
  <c r="R971" i="1"/>
  <c r="R970" i="1" s="1"/>
  <c r="R963" i="1"/>
  <c r="R962" i="1" s="1"/>
  <c r="R961" i="1" s="1"/>
  <c r="R960" i="1" s="1"/>
  <c r="R959" i="1" s="1"/>
  <c r="R957" i="1"/>
  <c r="R956" i="1" s="1"/>
  <c r="R955" i="1" s="1"/>
  <c r="R954" i="1" s="1"/>
  <c r="R953" i="1" s="1"/>
  <c r="R950" i="1"/>
  <c r="R949" i="1" s="1"/>
  <c r="R948" i="1" s="1"/>
  <c r="R947" i="1" s="1"/>
  <c r="R946" i="1" s="1"/>
  <c r="R945" i="1" s="1"/>
  <c r="R942" i="1"/>
  <c r="R941" i="1" s="1"/>
  <c r="R939" i="1"/>
  <c r="R937" i="1"/>
  <c r="R932" i="1"/>
  <c r="R931" i="1" s="1"/>
  <c r="R929" i="1"/>
  <c r="R928" i="1" s="1"/>
  <c r="R926" i="1"/>
  <c r="R925" i="1" s="1"/>
  <c r="R920" i="1"/>
  <c r="R919" i="1" s="1"/>
  <c r="R918" i="1" s="1"/>
  <c r="R916" i="1"/>
  <c r="R915" i="1" s="1"/>
  <c r="R914" i="1" s="1"/>
  <c r="R910" i="1"/>
  <c r="R908" i="1"/>
  <c r="R906" i="1"/>
  <c r="R903" i="1"/>
  <c r="R902" i="1" s="1"/>
  <c r="R898" i="1"/>
  <c r="R897" i="1" s="1"/>
  <c r="R896" i="1" s="1"/>
  <c r="R895" i="1" s="1"/>
  <c r="R894" i="1" s="1"/>
  <c r="R889" i="1"/>
  <c r="R888" i="1" s="1"/>
  <c r="R887" i="1" s="1"/>
  <c r="R886" i="1" s="1"/>
  <c r="R885" i="1" s="1"/>
  <c r="R884" i="1" s="1"/>
  <c r="R883" i="1" s="1"/>
  <c r="R881" i="1"/>
  <c r="R880" i="1" s="1"/>
  <c r="R878" i="1"/>
  <c r="R877" i="1" s="1"/>
  <c r="R872" i="1"/>
  <c r="R871" i="1" s="1"/>
  <c r="R868" i="1"/>
  <c r="R867" i="1" s="1"/>
  <c r="R861" i="1"/>
  <c r="R859" i="1"/>
  <c r="R857" i="1"/>
  <c r="R848" i="1"/>
  <c r="R846" i="1"/>
  <c r="R841" i="1"/>
  <c r="R840" i="1" s="1"/>
  <c r="R839" i="1" s="1"/>
  <c r="R836" i="1"/>
  <c r="R834" i="1"/>
  <c r="R829" i="1"/>
  <c r="R827" i="1"/>
  <c r="R822" i="1"/>
  <c r="R820" i="1"/>
  <c r="R814" i="1"/>
  <c r="R812" i="1"/>
  <c r="R805" i="1"/>
  <c r="R804" i="1" s="1"/>
  <c r="R801" i="1"/>
  <c r="R800" i="1" s="1"/>
  <c r="R797" i="1"/>
  <c r="R796" i="1" s="1"/>
  <c r="R789" i="1"/>
  <c r="R787" i="1"/>
  <c r="R785" i="1"/>
  <c r="R782" i="1"/>
  <c r="R781" i="1" s="1"/>
  <c r="R773" i="1"/>
  <c r="R771" i="1"/>
  <c r="R767" i="1"/>
  <c r="R766" i="1" s="1"/>
  <c r="R763" i="1"/>
  <c r="R762" i="1" s="1"/>
  <c r="R760" i="1"/>
  <c r="R759" i="1" s="1"/>
  <c r="R757" i="1"/>
  <c r="R756" i="1" s="1"/>
  <c r="R753" i="1"/>
  <c r="R752" i="1" s="1"/>
  <c r="R750" i="1"/>
  <c r="R747" i="1"/>
  <c r="R745" i="1"/>
  <c r="R743" i="1"/>
  <c r="R736" i="1"/>
  <c r="R735" i="1" s="1"/>
  <c r="R734" i="1" s="1"/>
  <c r="R733" i="1" s="1"/>
  <c r="R732" i="1" s="1"/>
  <c r="R730" i="1"/>
  <c r="R729" i="1" s="1"/>
  <c r="R727" i="1"/>
  <c r="R726" i="1" s="1"/>
  <c r="R722" i="1"/>
  <c r="R721" i="1" s="1"/>
  <c r="R720" i="1" s="1"/>
  <c r="R719" i="1" s="1"/>
  <c r="R715" i="1"/>
  <c r="R714" i="1" s="1"/>
  <c r="R713" i="1" s="1"/>
  <c r="R712" i="1" s="1"/>
  <c r="R711" i="1" s="1"/>
  <c r="R710" i="1" s="1"/>
  <c r="R708" i="1"/>
  <c r="R707" i="1" s="1"/>
  <c r="R706" i="1" s="1"/>
  <c r="R705" i="1" s="1"/>
  <c r="R704" i="1" s="1"/>
  <c r="R703" i="1" s="1"/>
  <c r="R701" i="1"/>
  <c r="R700" i="1" s="1"/>
  <c r="R699" i="1" s="1"/>
  <c r="R698" i="1" s="1"/>
  <c r="R696" i="1"/>
  <c r="R695" i="1" s="1"/>
  <c r="R693" i="1"/>
  <c r="R692" i="1" s="1"/>
  <c r="R690" i="1"/>
  <c r="R688" i="1"/>
  <c r="R686" i="1"/>
  <c r="R684" i="1"/>
  <c r="R678" i="1"/>
  <c r="R677" i="1" s="1"/>
  <c r="R676" i="1" s="1"/>
  <c r="R675" i="1" s="1"/>
  <c r="R674" i="1" s="1"/>
  <c r="R665" i="1"/>
  <c r="R664" i="1" s="1"/>
  <c r="R662" i="1"/>
  <c r="R661" i="1" s="1"/>
  <c r="R659" i="1"/>
  <c r="R658" i="1" s="1"/>
  <c r="R653" i="1"/>
  <c r="R652" i="1" s="1"/>
  <c r="R649" i="1"/>
  <c r="R648" i="1" s="1"/>
  <c r="R646" i="1"/>
  <c r="R645" i="1" s="1"/>
  <c r="R643" i="1"/>
  <c r="R642" i="1" s="1"/>
  <c r="R637" i="1"/>
  <c r="R636" i="1" s="1"/>
  <c r="R634" i="1"/>
  <c r="R633" i="1" s="1"/>
  <c r="R629" i="1"/>
  <c r="R628" i="1" s="1"/>
  <c r="R627" i="1" s="1"/>
  <c r="R626" i="1" s="1"/>
  <c r="R623" i="1"/>
  <c r="R622" i="1" s="1"/>
  <c r="R619" i="1"/>
  <c r="R618" i="1" s="1"/>
  <c r="R615" i="1"/>
  <c r="R613" i="1"/>
  <c r="R609" i="1"/>
  <c r="R608" i="1" s="1"/>
  <c r="R606" i="1"/>
  <c r="R605" i="1" s="1"/>
  <c r="R603" i="1"/>
  <c r="R602" i="1" s="1"/>
  <c r="R600" i="1"/>
  <c r="R599" i="1" s="1"/>
  <c r="R597" i="1"/>
  <c r="R596" i="1" s="1"/>
  <c r="R593" i="1"/>
  <c r="R592" i="1" s="1"/>
  <c r="R586" i="1"/>
  <c r="R585" i="1" s="1"/>
  <c r="R584" i="1" s="1"/>
  <c r="R583" i="1" s="1"/>
  <c r="R580" i="1"/>
  <c r="R578" i="1"/>
  <c r="R569" i="1"/>
  <c r="R568" i="1" s="1"/>
  <c r="R565" i="1"/>
  <c r="R564" i="1" s="1"/>
  <c r="R562" i="1"/>
  <c r="R561" i="1" s="1"/>
  <c r="R557" i="1"/>
  <c r="R555" i="1"/>
  <c r="R547" i="1"/>
  <c r="R546" i="1" s="1"/>
  <c r="R538" i="1"/>
  <c r="R536" i="1"/>
  <c r="R534" i="1"/>
  <c r="R530" i="1"/>
  <c r="R529" i="1" s="1"/>
  <c r="R526" i="1"/>
  <c r="R525" i="1" s="1"/>
  <c r="R522" i="1"/>
  <c r="R521" i="1" s="1"/>
  <c r="R513" i="1"/>
  <c r="R512" i="1" s="1"/>
  <c r="R511" i="1" s="1"/>
  <c r="R510" i="1" s="1"/>
  <c r="R509" i="1" s="1"/>
  <c r="R506" i="1"/>
  <c r="R505" i="1" s="1"/>
  <c r="R502" i="1"/>
  <c r="R501" i="1" s="1"/>
  <c r="R498" i="1"/>
  <c r="R497" i="1" s="1"/>
  <c r="R490" i="1"/>
  <c r="R488" i="1"/>
  <c r="R486" i="1"/>
  <c r="R483" i="1"/>
  <c r="R482" i="1" s="1"/>
  <c r="R474" i="1"/>
  <c r="R473" i="1" s="1"/>
  <c r="R471" i="1"/>
  <c r="R470" i="1" s="1"/>
  <c r="R466" i="1"/>
  <c r="R465" i="1" s="1"/>
  <c r="R464" i="1" s="1"/>
  <c r="R461" i="1"/>
  <c r="R460" i="1" s="1"/>
  <c r="R457" i="1"/>
  <c r="R456" i="1" s="1"/>
  <c r="R454" i="1"/>
  <c r="R453" i="1" s="1"/>
  <c r="R451" i="1"/>
  <c r="R450" i="1" s="1"/>
  <c r="R447" i="1"/>
  <c r="R446" i="1" s="1"/>
  <c r="R441" i="1"/>
  <c r="R440" i="1" s="1"/>
  <c r="R438" i="1"/>
  <c r="R437" i="1" s="1"/>
  <c r="R434" i="1"/>
  <c r="R433" i="1" s="1"/>
  <c r="R430" i="1"/>
  <c r="R429" i="1" s="1"/>
  <c r="R426" i="1"/>
  <c r="R425" i="1" s="1"/>
  <c r="R422" i="1"/>
  <c r="R421" i="1" s="1"/>
  <c r="R414" i="1"/>
  <c r="R412" i="1"/>
  <c r="R408" i="1"/>
  <c r="R407" i="1" s="1"/>
  <c r="R394" i="1"/>
  <c r="R393" i="1" s="1"/>
  <c r="R392" i="1" s="1"/>
  <c r="R390" i="1"/>
  <c r="R389" i="1" s="1"/>
  <c r="R388" i="1" s="1"/>
  <c r="R387" i="1" s="1"/>
  <c r="R384" i="1"/>
  <c r="R383" i="1" s="1"/>
  <c r="R382" i="1" s="1"/>
  <c r="R379" i="1"/>
  <c r="R377" i="1"/>
  <c r="R370" i="1"/>
  <c r="R369" i="1" s="1"/>
  <c r="R367" i="1"/>
  <c r="R365" i="1"/>
  <c r="R362" i="1"/>
  <c r="R361" i="1" s="1"/>
  <c r="R352" i="1"/>
  <c r="R351" i="1" s="1"/>
  <c r="R350" i="1" s="1"/>
  <c r="R349" i="1" s="1"/>
  <c r="R348" i="1" s="1"/>
  <c r="R346" i="1"/>
  <c r="R345" i="1" s="1"/>
  <c r="R344" i="1" s="1"/>
  <c r="R343" i="1" s="1"/>
  <c r="R342" i="1" s="1"/>
  <c r="R340" i="1"/>
  <c r="R339" i="1" s="1"/>
  <c r="R338" i="1" s="1"/>
  <c r="R337" i="1" s="1"/>
  <c r="R335" i="1"/>
  <c r="R334" i="1" s="1"/>
  <c r="R333" i="1" s="1"/>
  <c r="R331" i="1"/>
  <c r="R330" i="1" s="1"/>
  <c r="R328" i="1"/>
  <c r="R326" i="1"/>
  <c r="R324" i="1"/>
  <c r="R321" i="1"/>
  <c r="R320" i="1" s="1"/>
  <c r="R315" i="1"/>
  <c r="R314" i="1" s="1"/>
  <c r="R313" i="1" s="1"/>
  <c r="R312" i="1" s="1"/>
  <c r="R309" i="1"/>
  <c r="R308" i="1" s="1"/>
  <c r="R306" i="1"/>
  <c r="R305" i="1" s="1"/>
  <c r="R303" i="1"/>
  <c r="R302" i="1" s="1"/>
  <c r="R298" i="1"/>
  <c r="R297" i="1" s="1"/>
  <c r="R296" i="1" s="1"/>
  <c r="R294" i="1"/>
  <c r="R293" i="1" s="1"/>
  <c r="R289" i="1"/>
  <c r="R288" i="1" s="1"/>
  <c r="R287" i="1" s="1"/>
  <c r="R286" i="1" s="1"/>
  <c r="R281" i="1"/>
  <c r="R279" i="1"/>
  <c r="R275" i="1"/>
  <c r="R274" i="1" s="1"/>
  <c r="R272" i="1"/>
  <c r="R271" i="1" s="1"/>
  <c r="R269" i="1"/>
  <c r="R268" i="1" s="1"/>
  <c r="R266" i="1"/>
  <c r="R264" i="1"/>
  <c r="R262" i="1"/>
  <c r="R255" i="1"/>
  <c r="R253" i="1"/>
  <c r="R251" i="1"/>
  <c r="R248" i="1"/>
  <c r="R247" i="1" s="1"/>
  <c r="R242" i="1"/>
  <c r="R241" i="1" s="1"/>
  <c r="R240" i="1" s="1"/>
  <c r="R238" i="1"/>
  <c r="R237" i="1" s="1"/>
  <c r="R236" i="1" s="1"/>
  <c r="R234" i="1"/>
  <c r="R233" i="1" s="1"/>
  <c r="R232" i="1" s="1"/>
  <c r="R230" i="1"/>
  <c r="R229" i="1" s="1"/>
  <c r="R228" i="1" s="1"/>
  <c r="R222" i="1"/>
  <c r="R221" i="1" s="1"/>
  <c r="R220" i="1" s="1"/>
  <c r="R218" i="1"/>
  <c r="R217" i="1" s="1"/>
  <c r="R215" i="1"/>
  <c r="R213" i="1"/>
  <c r="R211" i="1"/>
  <c r="R207" i="1"/>
  <c r="R206" i="1" s="1"/>
  <c r="R205" i="1" s="1"/>
  <c r="R202" i="1"/>
  <c r="R201" i="1" s="1"/>
  <c r="R200" i="1" s="1"/>
  <c r="R199" i="1" s="1"/>
  <c r="R193" i="1"/>
  <c r="R191" i="1"/>
  <c r="R189" i="1"/>
  <c r="R181" i="1"/>
  <c r="R180" i="1" s="1"/>
  <c r="R178" i="1"/>
  <c r="R177" i="1" s="1"/>
  <c r="R173" i="1"/>
  <c r="R172" i="1" s="1"/>
  <c r="R170" i="1"/>
  <c r="R169" i="1" s="1"/>
  <c r="R167" i="1"/>
  <c r="R166" i="1" s="1"/>
  <c r="R165" i="1" s="1"/>
  <c r="R162" i="1"/>
  <c r="R161" i="1" s="1"/>
  <c r="R160" i="1" s="1"/>
  <c r="R158" i="1"/>
  <c r="R157" i="1" s="1"/>
  <c r="R154" i="1"/>
  <c r="R152" i="1"/>
  <c r="R149" i="1"/>
  <c r="R148" i="1" s="1"/>
  <c r="R145" i="1"/>
  <c r="R144" i="1" s="1"/>
  <c r="R143" i="1" s="1"/>
  <c r="R141" i="1"/>
  <c r="R139" i="1"/>
  <c r="R137" i="1"/>
  <c r="R123" i="1"/>
  <c r="R121" i="1"/>
  <c r="R119" i="1"/>
  <c r="R116" i="1"/>
  <c r="R115" i="1" s="1"/>
  <c r="R108" i="1"/>
  <c r="R107" i="1" s="1"/>
  <c r="R106" i="1" s="1"/>
  <c r="R105" i="1" s="1"/>
  <c r="R103" i="1"/>
  <c r="R102" i="1" s="1"/>
  <c r="R101" i="1" s="1"/>
  <c r="R100" i="1" s="1"/>
  <c r="R97" i="1"/>
  <c r="R96" i="1" s="1"/>
  <c r="R95" i="1" s="1"/>
  <c r="R94" i="1" s="1"/>
  <c r="R93" i="1" s="1"/>
  <c r="R91" i="1"/>
  <c r="R89" i="1"/>
  <c r="R87" i="1"/>
  <c r="R84" i="1"/>
  <c r="R83" i="1" s="1"/>
  <c r="R76" i="1"/>
  <c r="R75" i="1" s="1"/>
  <c r="R73" i="1"/>
  <c r="R72" i="1" s="1"/>
  <c r="R65" i="1"/>
  <c r="R64" i="1" s="1"/>
  <c r="R54" i="1"/>
  <c r="R52" i="1"/>
  <c r="R50" i="1"/>
  <c r="R47" i="1"/>
  <c r="R46" i="1" s="1"/>
  <c r="R42" i="1"/>
  <c r="R41" i="1" s="1"/>
  <c r="R40" i="1" s="1"/>
  <c r="R39" i="1" s="1"/>
  <c r="R37" i="1"/>
  <c r="R36" i="1" s="1"/>
  <c r="R34" i="1"/>
  <c r="R32" i="1"/>
  <c r="R30" i="1"/>
  <c r="R25" i="1"/>
  <c r="R23" i="1"/>
  <c r="T3493" i="1" l="1"/>
  <c r="R3493" i="1"/>
  <c r="S3493" i="1"/>
  <c r="AF1475" i="1"/>
  <c r="AK1475" i="1" s="1"/>
  <c r="AY1475" i="1" s="1"/>
  <c r="M2695" i="1"/>
  <c r="AF2695" i="1" s="1"/>
  <c r="AK2695" i="1" s="1"/>
  <c r="AY2695" i="1" s="1"/>
  <c r="O1212" i="1"/>
  <c r="AH1212" i="1" s="1"/>
  <c r="AM1212" i="1" s="1"/>
  <c r="BA1212" i="1" s="1"/>
  <c r="AH1213" i="1"/>
  <c r="AM1213" i="1" s="1"/>
  <c r="BA1213" i="1" s="1"/>
  <c r="O1474" i="1"/>
  <c r="AH1474" i="1" s="1"/>
  <c r="AM1474" i="1" s="1"/>
  <c r="BA1474" i="1" s="1"/>
  <c r="AH1475" i="1"/>
  <c r="AM1475" i="1" s="1"/>
  <c r="BA1475" i="1" s="1"/>
  <c r="M1474" i="1"/>
  <c r="AF1474" i="1" s="1"/>
  <c r="AK1474" i="1" s="1"/>
  <c r="AY1474" i="1" s="1"/>
  <c r="N2695" i="1"/>
  <c r="AG2695" i="1" s="1"/>
  <c r="AL2695" i="1" s="1"/>
  <c r="AZ2695" i="1" s="1"/>
  <c r="AG2696" i="1"/>
  <c r="AL2696" i="1" s="1"/>
  <c r="AZ2696" i="1" s="1"/>
  <c r="N1474" i="1"/>
  <c r="AG1474" i="1" s="1"/>
  <c r="AL1474" i="1" s="1"/>
  <c r="AZ1474" i="1" s="1"/>
  <c r="AG1475" i="1"/>
  <c r="AL1475" i="1" s="1"/>
  <c r="AZ1475" i="1" s="1"/>
  <c r="O2695" i="1"/>
  <c r="AH2695" i="1" s="1"/>
  <c r="AM2695" i="1" s="1"/>
  <c r="BA2695" i="1" s="1"/>
  <c r="AH2696" i="1"/>
  <c r="AM2696" i="1" s="1"/>
  <c r="BA2696" i="1" s="1"/>
  <c r="M1212" i="1"/>
  <c r="AF1212" i="1" s="1"/>
  <c r="AK1212" i="1" s="1"/>
  <c r="AY1212" i="1" s="1"/>
  <c r="N1212" i="1"/>
  <c r="AG1212" i="1" s="1"/>
  <c r="AL1212" i="1" s="1"/>
  <c r="AZ1212" i="1" s="1"/>
  <c r="AG1213" i="1"/>
  <c r="AL1213" i="1" s="1"/>
  <c r="AZ1213" i="1" s="1"/>
  <c r="R2932" i="1"/>
  <c r="R2931" i="1" s="1"/>
  <c r="T2932" i="1"/>
  <c r="T2931" i="1" s="1"/>
  <c r="S2932" i="1"/>
  <c r="S2931" i="1" s="1"/>
  <c r="T4019" i="1"/>
  <c r="R4019" i="1"/>
  <c r="T545" i="1"/>
  <c r="T544" i="1" s="1"/>
  <c r="S545" i="1"/>
  <c r="S544" i="1" s="1"/>
  <c r="R545" i="1"/>
  <c r="R544" i="1" s="1"/>
  <c r="S4019" i="1"/>
  <c r="R651" i="1"/>
  <c r="T651" i="1"/>
  <c r="S651" i="1"/>
  <c r="R4085" i="1"/>
  <c r="R4084" i="1" s="1"/>
  <c r="R4083" i="1" s="1"/>
  <c r="R4082" i="1" s="1"/>
  <c r="T4085" i="1"/>
  <c r="T4084" i="1" s="1"/>
  <c r="T4083" i="1" s="1"/>
  <c r="T4082" i="1" s="1"/>
  <c r="S4085" i="1"/>
  <c r="S4084" i="1" s="1"/>
  <c r="S4083" i="1" s="1"/>
  <c r="S4082" i="1" s="1"/>
  <c r="T417" i="1"/>
  <c r="S417" i="1"/>
  <c r="R417" i="1"/>
  <c r="R2974" i="1"/>
  <c r="R2973" i="1" s="1"/>
  <c r="T2974" i="1"/>
  <c r="T2973" i="1" s="1"/>
  <c r="S2974" i="1"/>
  <c r="S2973" i="1" s="1"/>
  <c r="R3445" i="1"/>
  <c r="R3444" i="1" s="1"/>
  <c r="R3438" i="1" s="1"/>
  <c r="T3445" i="1"/>
  <c r="T3444" i="1" s="1"/>
  <c r="T3438" i="1" s="1"/>
  <c r="S3445" i="1"/>
  <c r="S3444" i="1" s="1"/>
  <c r="S3438" i="1" s="1"/>
  <c r="R60" i="1"/>
  <c r="R59" i="1" s="1"/>
  <c r="R58" i="1" s="1"/>
  <c r="R57" i="1" s="1"/>
  <c r="R56" i="1" s="1"/>
  <c r="T60" i="1"/>
  <c r="T59" i="1" s="1"/>
  <c r="T58" i="1" s="1"/>
  <c r="T57" i="1" s="1"/>
  <c r="T56" i="1" s="1"/>
  <c r="S60" i="1"/>
  <c r="S59" i="1" s="1"/>
  <c r="S58" i="1" s="1"/>
  <c r="S57" i="1" s="1"/>
  <c r="S56" i="1" s="1"/>
  <c r="T2995" i="1"/>
  <c r="T2994" i="1" s="1"/>
  <c r="S2995" i="1"/>
  <c r="S2994" i="1" s="1"/>
  <c r="R2995" i="1"/>
  <c r="R2994" i="1" s="1"/>
  <c r="T2780" i="1"/>
  <c r="T2779" i="1" s="1"/>
  <c r="T2778" i="1" s="1"/>
  <c r="T2777" i="1" s="1"/>
  <c r="T2776" i="1" s="1"/>
  <c r="S2780" i="1"/>
  <c r="S2779" i="1" s="1"/>
  <c r="S2778" i="1" s="1"/>
  <c r="S2777" i="1" s="1"/>
  <c r="S2776" i="1" s="1"/>
  <c r="R2780" i="1"/>
  <c r="R2779" i="1" s="1"/>
  <c r="R2778" i="1" s="1"/>
  <c r="R2777" i="1" s="1"/>
  <c r="R2776" i="1" s="1"/>
  <c r="T2834" i="1"/>
  <c r="T2833" i="1" s="1"/>
  <c r="T2832" i="1" s="1"/>
  <c r="T2831" i="1" s="1"/>
  <c r="S2834" i="1"/>
  <c r="S2833" i="1" s="1"/>
  <c r="S2832" i="1" s="1"/>
  <c r="S2831" i="1" s="1"/>
  <c r="R2834" i="1"/>
  <c r="R2833" i="1" s="1"/>
  <c r="R2832" i="1" s="1"/>
  <c r="R2831" i="1" s="1"/>
  <c r="R2618" i="1"/>
  <c r="S2618" i="1"/>
  <c r="T2618" i="1"/>
  <c r="S1385" i="1"/>
  <c r="S1384" i="1" s="1"/>
  <c r="S1383" i="1" s="1"/>
  <c r="S1382" i="1" s="1"/>
  <c r="S1375" i="1" s="1"/>
  <c r="S1367" i="1" s="1"/>
  <c r="S364" i="1"/>
  <c r="S49" i="1"/>
  <c r="S45" i="1" s="1"/>
  <c r="S44" i="1" s="1"/>
  <c r="S2474" i="1"/>
  <c r="S2473" i="1" s="1"/>
  <c r="S2472" i="1" s="1"/>
  <c r="S2471" i="1" s="1"/>
  <c r="S2470" i="1" s="1"/>
  <c r="S2462" i="1" s="1"/>
  <c r="R2819" i="1"/>
  <c r="R2818" i="1" s="1"/>
  <c r="R2817" i="1" s="1"/>
  <c r="R2594" i="1"/>
  <c r="R2588" i="1" s="1"/>
  <c r="S1987" i="1"/>
  <c r="S1986" i="1" s="1"/>
  <c r="S1985" i="1" s="1"/>
  <c r="S1984" i="1" s="1"/>
  <c r="R2655" i="1"/>
  <c r="T3617" i="1"/>
  <c r="T3616" i="1" s="1"/>
  <c r="T3611" i="1"/>
  <c r="T3610" i="1" s="1"/>
  <c r="S3310" i="1"/>
  <c r="S3309" i="1" s="1"/>
  <c r="S3308" i="1" s="1"/>
  <c r="R278" i="1"/>
  <c r="R277" i="1" s="1"/>
  <c r="R411" i="1"/>
  <c r="R399" i="1" s="1"/>
  <c r="T3849" i="1"/>
  <c r="S3354" i="1"/>
  <c r="T2667" i="1"/>
  <c r="T2666" i="1" s="1"/>
  <c r="S3415" i="1"/>
  <c r="T1987" i="1"/>
  <c r="T1986" i="1" s="1"/>
  <c r="T1985" i="1" s="1"/>
  <c r="T1984" i="1" s="1"/>
  <c r="S1541" i="1"/>
  <c r="S1540" i="1" s="1"/>
  <c r="S1539" i="1" s="1"/>
  <c r="S1538" i="1" s="1"/>
  <c r="T533" i="1"/>
  <c r="T532" i="1" s="1"/>
  <c r="T1394" i="1"/>
  <c r="T1393" i="1" s="1"/>
  <c r="T1392" i="1" s="1"/>
  <c r="T1391" i="1" s="1"/>
  <c r="R1541" i="1"/>
  <c r="R1540" i="1" s="1"/>
  <c r="R1539" i="1" s="1"/>
  <c r="R1538" i="1" s="1"/>
  <c r="S3971" i="1"/>
  <c r="T2394" i="1"/>
  <c r="T2393" i="1" s="1"/>
  <c r="T2392" i="1" s="1"/>
  <c r="S2025" i="1"/>
  <c r="S2024" i="1" s="1"/>
  <c r="S1580" i="1"/>
  <c r="S1579" i="1" s="1"/>
  <c r="S1578" i="1" s="1"/>
  <c r="S1031" i="1"/>
  <c r="S1030" i="1" s="1"/>
  <c r="S1023" i="1" s="1"/>
  <c r="T770" i="1"/>
  <c r="T769" i="1" s="1"/>
  <c r="S485" i="1"/>
  <c r="S481" i="1" s="1"/>
  <c r="S480" i="1" s="1"/>
  <c r="S479" i="1" s="1"/>
  <c r="R1494" i="1"/>
  <c r="R1493" i="1" s="1"/>
  <c r="R1492" i="1" s="1"/>
  <c r="R1491" i="1" s="1"/>
  <c r="T4125" i="1"/>
  <c r="T4124" i="1" s="1"/>
  <c r="T4123" i="1" s="1"/>
  <c r="T4116" i="1" s="1"/>
  <c r="T4054" i="1"/>
  <c r="T4053" i="1" s="1"/>
  <c r="T4052" i="1" s="1"/>
  <c r="T2689" i="1"/>
  <c r="T2688" i="1" s="1"/>
  <c r="T2687" i="1" s="1"/>
  <c r="T2686" i="1" s="1"/>
  <c r="T2674" i="1" s="1"/>
  <c r="T2457" i="1"/>
  <c r="T2456" i="1" s="1"/>
  <c r="T2455" i="1" s="1"/>
  <c r="T2280" i="1"/>
  <c r="T2279" i="1" s="1"/>
  <c r="T2278" i="1" s="1"/>
  <c r="T2277" i="1" s="1"/>
  <c r="S936" i="1"/>
  <c r="S935" i="1" s="1"/>
  <c r="S934" i="1" s="1"/>
  <c r="S856" i="1"/>
  <c r="S855" i="1" s="1"/>
  <c r="S854" i="1" s="1"/>
  <c r="S853" i="1" s="1"/>
  <c r="S852" i="1" s="1"/>
  <c r="S770" i="1"/>
  <c r="S769" i="1" s="1"/>
  <c r="T118" i="1"/>
  <c r="T114" i="1" s="1"/>
  <c r="T113" i="1" s="1"/>
  <c r="T112" i="1" s="1"/>
  <c r="T111" i="1" s="1"/>
  <c r="T49" i="1"/>
  <c r="T45" i="1" s="1"/>
  <c r="T44" i="1" s="1"/>
  <c r="S1063" i="1"/>
  <c r="S1062" i="1" s="1"/>
  <c r="S1061" i="1" s="1"/>
  <c r="S1060" i="1" s="1"/>
  <c r="T469" i="1"/>
  <c r="T468" i="1" s="1"/>
  <c r="S1221" i="1"/>
  <c r="S1220" i="1" s="1"/>
  <c r="S1219" i="1" s="1"/>
  <c r="S1218" i="1" s="1"/>
  <c r="S641" i="1"/>
  <c r="R2126" i="1"/>
  <c r="R2125" i="1" s="1"/>
  <c r="R2118" i="1" s="1"/>
  <c r="T3237" i="1"/>
  <c r="S866" i="1"/>
  <c r="S865" i="1" s="1"/>
  <c r="S4008" i="1"/>
  <c r="S4004" i="1" s="1"/>
  <c r="S4003" i="1" s="1"/>
  <c r="S3997" i="1" s="1"/>
  <c r="S3996" i="1" s="1"/>
  <c r="S3908" i="1"/>
  <c r="S3907" i="1" s="1"/>
  <c r="S3611" i="1"/>
  <c r="S3610" i="1" s="1"/>
  <c r="T3511" i="1"/>
  <c r="S2759" i="1"/>
  <c r="S2755" i="1" s="1"/>
  <c r="S2754" i="1" s="1"/>
  <c r="S2210" i="1"/>
  <c r="S2206" i="1" s="1"/>
  <c r="S2205" i="1" s="1"/>
  <c r="T2153" i="1"/>
  <c r="T2152" i="1" s="1"/>
  <c r="T2151" i="1" s="1"/>
  <c r="T2150" i="1" s="1"/>
  <c r="T2045" i="1"/>
  <c r="T1763" i="1"/>
  <c r="T1762" i="1" s="1"/>
  <c r="T1761" i="1" s="1"/>
  <c r="T1760" i="1" s="1"/>
  <c r="S1359" i="1"/>
  <c r="S1358" i="1" s="1"/>
  <c r="S1357" i="1" s="1"/>
  <c r="T1145" i="1"/>
  <c r="T1144" i="1" s="1"/>
  <c r="T1143" i="1" s="1"/>
  <c r="T1122" i="1"/>
  <c r="S577" i="1"/>
  <c r="S572" i="1" s="1"/>
  <c r="S571" i="1" s="1"/>
  <c r="S411" i="1"/>
  <c r="S399" i="1" s="1"/>
  <c r="R1551" i="1"/>
  <c r="R1547" i="1" s="1"/>
  <c r="R1546" i="1" s="1"/>
  <c r="R2311" i="1"/>
  <c r="R2310" i="1" s="1"/>
  <c r="R2309" i="1" s="1"/>
  <c r="R2308" i="1" s="1"/>
  <c r="R3643" i="1"/>
  <c r="R3642" i="1" s="1"/>
  <c r="R3641" i="1" s="1"/>
  <c r="R3924" i="1"/>
  <c r="R3920" i="1" s="1"/>
  <c r="R3919" i="1" s="1"/>
  <c r="R3918" i="1" s="1"/>
  <c r="S3518" i="1"/>
  <c r="S3517" i="1" s="1"/>
  <c r="S3516" i="1" s="1"/>
  <c r="T3286" i="1"/>
  <c r="T3282" i="1" s="1"/>
  <c r="T3281" i="1" s="1"/>
  <c r="T3275" i="1" s="1"/>
  <c r="T3274" i="1" s="1"/>
  <c r="S2648" i="1"/>
  <c r="T2333" i="1"/>
  <c r="S2267" i="1"/>
  <c r="S2266" i="1" s="1"/>
  <c r="S2265" i="1" s="1"/>
  <c r="S2264" i="1" s="1"/>
  <c r="S2257" i="1" s="1"/>
  <c r="S2249" i="1" s="1"/>
  <c r="S2241" i="1"/>
  <c r="S2240" i="1" s="1"/>
  <c r="S2239" i="1" s="1"/>
  <c r="S2093" i="1"/>
  <c r="S2092" i="1" s="1"/>
  <c r="S2091" i="1" s="1"/>
  <c r="S2090" i="1" s="1"/>
  <c r="S2062" i="1"/>
  <c r="S2061" i="1" s="1"/>
  <c r="S2060" i="1" s="1"/>
  <c r="S2059" i="1" s="1"/>
  <c r="T1330" i="1"/>
  <c r="T1326" i="1" s="1"/>
  <c r="T1325" i="1" s="1"/>
  <c r="T1318" i="1" s="1"/>
  <c r="T1265" i="1"/>
  <c r="T1264" i="1" s="1"/>
  <c r="T1263" i="1" s="1"/>
  <c r="T1262" i="1" s="1"/>
  <c r="T1261" i="1" s="1"/>
  <c r="T411" i="1"/>
  <c r="T399" i="1" s="1"/>
  <c r="S151" i="1"/>
  <c r="S147" i="1" s="1"/>
  <c r="S3816" i="1"/>
  <c r="S3815" i="1" s="1"/>
  <c r="S3814" i="1" s="1"/>
  <c r="S3813" i="1" s="1"/>
  <c r="S3812" i="1" s="1"/>
  <c r="T4157" i="1"/>
  <c r="T4156" i="1" s="1"/>
  <c r="T4109" i="1"/>
  <c r="T4108" i="1" s="1"/>
  <c r="T4107" i="1" s="1"/>
  <c r="T4106" i="1" s="1"/>
  <c r="S3941" i="1"/>
  <c r="S3937" i="1" s="1"/>
  <c r="S3932" i="1" s="1"/>
  <c r="S3931" i="1" s="1"/>
  <c r="S3930" i="1" s="1"/>
  <c r="S3929" i="1" s="1"/>
  <c r="S3679" i="1"/>
  <c r="T3631" i="1"/>
  <c r="T3627" i="1" s="1"/>
  <c r="S3430" i="1"/>
  <c r="S3429" i="1" s="1"/>
  <c r="S3363" i="1"/>
  <c r="S3362" i="1" s="1"/>
  <c r="T3341" i="1"/>
  <c r="T3340" i="1" s="1"/>
  <c r="T3339" i="1" s="1"/>
  <c r="T3338" i="1" s="1"/>
  <c r="T3337" i="1" s="1"/>
  <c r="T3336" i="1" s="1"/>
  <c r="S2948" i="1"/>
  <c r="S2947" i="1" s="1"/>
  <c r="S2946" i="1" s="1"/>
  <c r="S2945" i="1" s="1"/>
  <c r="S2944" i="1" s="1"/>
  <c r="T2555" i="1"/>
  <c r="T2554" i="1" s="1"/>
  <c r="T2553" i="1" s="1"/>
  <c r="T2552" i="1" s="1"/>
  <c r="T2551" i="1" s="1"/>
  <c r="S2457" i="1"/>
  <c r="S2456" i="1" s="1"/>
  <c r="S2455" i="1" s="1"/>
  <c r="S2426" i="1"/>
  <c r="S2422" i="1" s="1"/>
  <c r="S2421" i="1" s="1"/>
  <c r="S2414" i="1" s="1"/>
  <c r="T2375" i="1"/>
  <c r="T2374" i="1" s="1"/>
  <c r="T2373" i="1" s="1"/>
  <c r="T2372" i="1" s="1"/>
  <c r="S2311" i="1"/>
  <c r="S2310" i="1" s="1"/>
  <c r="S2309" i="1" s="1"/>
  <c r="S2308" i="1" s="1"/>
  <c r="S2280" i="1"/>
  <c r="S2279" i="1" s="1"/>
  <c r="S2278" i="1" s="1"/>
  <c r="S2277" i="1" s="1"/>
  <c r="T2143" i="1"/>
  <c r="T2142" i="1" s="1"/>
  <c r="T2141" i="1" s="1"/>
  <c r="T2140" i="1" s="1"/>
  <c r="T2139" i="1" s="1"/>
  <c r="T2025" i="1"/>
  <c r="T2024" i="1" s="1"/>
  <c r="R1763" i="1"/>
  <c r="R1762" i="1" s="1"/>
  <c r="R1761" i="1" s="1"/>
  <c r="R1760" i="1" s="1"/>
  <c r="R2332" i="1"/>
  <c r="R2331" i="1" s="1"/>
  <c r="R2330" i="1" s="1"/>
  <c r="R2329" i="1" s="1"/>
  <c r="S4125" i="1"/>
  <c r="S4124" i="1" s="1"/>
  <c r="S4123" i="1" s="1"/>
  <c r="S4116" i="1" s="1"/>
  <c r="S3982" i="1"/>
  <c r="S3978" i="1" s="1"/>
  <c r="S3924" i="1"/>
  <c r="S3920" i="1" s="1"/>
  <c r="S3919" i="1" s="1"/>
  <c r="S3918" i="1" s="1"/>
  <c r="T3898" i="1"/>
  <c r="T3897" i="1" s="1"/>
  <c r="T3896" i="1" s="1"/>
  <c r="T3890" i="1" s="1"/>
  <c r="T3889" i="1" s="1"/>
  <c r="T3717" i="1"/>
  <c r="T3704" i="1" s="1"/>
  <c r="T3670" i="1"/>
  <c r="T3661" i="1" s="1"/>
  <c r="T3660" i="1" s="1"/>
  <c r="S3670" i="1"/>
  <c r="S3661" i="1" s="1"/>
  <c r="S3660" i="1" s="1"/>
  <c r="S3643" i="1"/>
  <c r="S3642" i="1" s="1"/>
  <c r="S3641" i="1" s="1"/>
  <c r="T3483" i="1"/>
  <c r="T3482" i="1" s="1"/>
  <c r="S3457" i="1"/>
  <c r="S3453" i="1" s="1"/>
  <c r="S3452" i="1" s="1"/>
  <c r="T3354" i="1"/>
  <c r="S3341" i="1"/>
  <c r="S3340" i="1" s="1"/>
  <c r="S3339" i="1" s="1"/>
  <c r="S3338" i="1" s="1"/>
  <c r="S3337" i="1" s="1"/>
  <c r="S3336" i="1" s="1"/>
  <c r="T3321" i="1"/>
  <c r="T3320" i="1" s="1"/>
  <c r="T3315" i="1" s="1"/>
  <c r="T3310" i="1"/>
  <c r="T3309" i="1" s="1"/>
  <c r="T3308" i="1" s="1"/>
  <c r="T3249" i="1"/>
  <c r="T3248" i="1" s="1"/>
  <c r="T3076" i="1"/>
  <c r="T3075" i="1" s="1"/>
  <c r="T3074" i="1" s="1"/>
  <c r="T2948" i="1"/>
  <c r="T2947" i="1" s="1"/>
  <c r="T2946" i="1" s="1"/>
  <c r="T2945" i="1" s="1"/>
  <c r="T2944" i="1" s="1"/>
  <c r="T2759" i="1"/>
  <c r="T2755" i="1" s="1"/>
  <c r="T2754" i="1" s="1"/>
  <c r="S2719" i="1"/>
  <c r="S2718" i="1" s="1"/>
  <c r="S2717" i="1" s="1"/>
  <c r="T2537" i="1"/>
  <c r="T2536" i="1" s="1"/>
  <c r="T2535" i="1" s="1"/>
  <c r="T2528" i="1" s="1"/>
  <c r="S1265" i="1"/>
  <c r="S1264" i="1" s="1"/>
  <c r="S1263" i="1" s="1"/>
  <c r="S1262" i="1" s="1"/>
  <c r="S1261" i="1" s="1"/>
  <c r="R819" i="1"/>
  <c r="R2033" i="1"/>
  <c r="R2280" i="1"/>
  <c r="R2279" i="1" s="1"/>
  <c r="R2278" i="1" s="1"/>
  <c r="R2277" i="1" s="1"/>
  <c r="S4054" i="1"/>
  <c r="S4053" i="1" s="1"/>
  <c r="S4052" i="1" s="1"/>
  <c r="T3924" i="1"/>
  <c r="T3920" i="1" s="1"/>
  <c r="T3919" i="1" s="1"/>
  <c r="T3918" i="1" s="1"/>
  <c r="S3898" i="1"/>
  <c r="S3897" i="1" s="1"/>
  <c r="S3896" i="1" s="1"/>
  <c r="S3890" i="1" s="1"/>
  <c r="S3889" i="1" s="1"/>
  <c r="S3870" i="1"/>
  <c r="T3780" i="1"/>
  <c r="T3774" i="1" s="1"/>
  <c r="T3773" i="1" s="1"/>
  <c r="T3766" i="1" s="1"/>
  <c r="T3765" i="1" s="1"/>
  <c r="S3745" i="1"/>
  <c r="S3741" i="1" s="1"/>
  <c r="S3740" i="1" s="1"/>
  <c r="S3739" i="1" s="1"/>
  <c r="S3738" i="1" s="1"/>
  <c r="S3686" i="1"/>
  <c r="S3541" i="1"/>
  <c r="S3540" i="1" s="1"/>
  <c r="S3539" i="1" s="1"/>
  <c r="T3415" i="1"/>
  <c r="S3386" i="1"/>
  <c r="S3385" i="1" s="1"/>
  <c r="S3384" i="1" s="1"/>
  <c r="S3383" i="1" s="1"/>
  <c r="T3386" i="1"/>
  <c r="T3385" i="1" s="1"/>
  <c r="T3384" i="1" s="1"/>
  <c r="T3383" i="1" s="1"/>
  <c r="S3133" i="1"/>
  <c r="S3123" i="1" s="1"/>
  <c r="T1133" i="1"/>
  <c r="T1132" i="1" s="1"/>
  <c r="S1826" i="1"/>
  <c r="S1825" i="1" s="1"/>
  <c r="S1824" i="1" s="1"/>
  <c r="S1817" i="1" s="1"/>
  <c r="T1685" i="1"/>
  <c r="T1684" i="1" s="1"/>
  <c r="T1683" i="1" s="1"/>
  <c r="T1541" i="1"/>
  <c r="T1540" i="1" s="1"/>
  <c r="T1539" i="1" s="1"/>
  <c r="T1538" i="1" s="1"/>
  <c r="S1336" i="1"/>
  <c r="S1133" i="1"/>
  <c r="S1132" i="1" s="1"/>
  <c r="T905" i="1"/>
  <c r="T901" i="1" s="1"/>
  <c r="T900" i="1" s="1"/>
  <c r="T893" i="1" s="1"/>
  <c r="T845" i="1"/>
  <c r="T844" i="1" s="1"/>
  <c r="T838" i="1" s="1"/>
  <c r="T826" i="1"/>
  <c r="T819" i="1"/>
  <c r="T811" i="1"/>
  <c r="T810" i="1" s="1"/>
  <c r="T809" i="1" s="1"/>
  <c r="T784" i="1"/>
  <c r="T780" i="1" s="1"/>
  <c r="T779" i="1" s="1"/>
  <c r="S118" i="1"/>
  <c r="S114" i="1" s="1"/>
  <c r="S113" i="1" s="1"/>
  <c r="S112" i="1" s="1"/>
  <c r="S111" i="1" s="1"/>
  <c r="S99" i="1"/>
  <c r="T22" i="1"/>
  <c r="T21" i="1" s="1"/>
  <c r="T20" i="1" s="1"/>
  <c r="S2508" i="1"/>
  <c r="S2507" i="1" s="1"/>
  <c r="S2506" i="1" s="1"/>
  <c r="S2505" i="1" s="1"/>
  <c r="T2474" i="1"/>
  <c r="T2473" i="1" s="1"/>
  <c r="T2472" i="1" s="1"/>
  <c r="T2471" i="1" s="1"/>
  <c r="T2470" i="1" s="1"/>
  <c r="T2462" i="1" s="1"/>
  <c r="S2394" i="1"/>
  <c r="S2393" i="1" s="1"/>
  <c r="S2392" i="1" s="1"/>
  <c r="T2311" i="1"/>
  <c r="T2310" i="1" s="1"/>
  <c r="T2309" i="1" s="1"/>
  <c r="T2308" i="1" s="1"/>
  <c r="S2033" i="1"/>
  <c r="T1886" i="1"/>
  <c r="T1885" i="1" s="1"/>
  <c r="T1884" i="1" s="1"/>
  <c r="T1883" i="1" s="1"/>
  <c r="S1831" i="1"/>
  <c r="S1804" i="1"/>
  <c r="S1803" i="1" s="1"/>
  <c r="S1802" i="1" s="1"/>
  <c r="S1615" i="1"/>
  <c r="S1614" i="1" s="1"/>
  <c r="S1613" i="1" s="1"/>
  <c r="S1612" i="1" s="1"/>
  <c r="S1605" i="1" s="1"/>
  <c r="S1494" i="1"/>
  <c r="S1493" i="1" s="1"/>
  <c r="S1492" i="1" s="1"/>
  <c r="S1491" i="1" s="1"/>
  <c r="T1359" i="1"/>
  <c r="T1358" i="1" s="1"/>
  <c r="T1357" i="1" s="1"/>
  <c r="S1176" i="1"/>
  <c r="S1175" i="1" s="1"/>
  <c r="S1174" i="1" s="1"/>
  <c r="S1173" i="1" s="1"/>
  <c r="S1166" i="1" s="1"/>
  <c r="S1145" i="1"/>
  <c r="S1144" i="1" s="1"/>
  <c r="S1143" i="1" s="1"/>
  <c r="S1114" i="1"/>
  <c r="S1110" i="1" s="1"/>
  <c r="S1109" i="1" s="1"/>
  <c r="S1102" i="1" s="1"/>
  <c r="S1003" i="1"/>
  <c r="S1002" i="1" s="1"/>
  <c r="S1001" i="1" s="1"/>
  <c r="S1000" i="1" s="1"/>
  <c r="S905" i="1"/>
  <c r="S901" i="1" s="1"/>
  <c r="S900" i="1" s="1"/>
  <c r="S893" i="1" s="1"/>
  <c r="S826" i="1"/>
  <c r="S819" i="1"/>
  <c r="S811" i="1"/>
  <c r="S810" i="1" s="1"/>
  <c r="S809" i="1" s="1"/>
  <c r="S784" i="1"/>
  <c r="S780" i="1" s="1"/>
  <c r="S779" i="1" s="1"/>
  <c r="S612" i="1"/>
  <c r="S611" i="1" s="1"/>
  <c r="S469" i="1"/>
  <c r="S468" i="1" s="1"/>
  <c r="T278" i="1"/>
  <c r="T277" i="1" s="1"/>
  <c r="S188" i="1"/>
  <c r="S187" i="1" s="1"/>
  <c r="S186" i="1" s="1"/>
  <c r="S185" i="1" s="1"/>
  <c r="S184" i="1" s="1"/>
  <c r="S183" i="1" s="1"/>
  <c r="T151" i="1"/>
  <c r="T147" i="1" s="1"/>
  <c r="S22" i="1"/>
  <c r="S21" i="1" s="1"/>
  <c r="S20" i="1" s="1"/>
  <c r="T3430" i="1"/>
  <c r="T3429" i="1" s="1"/>
  <c r="T2868" i="1"/>
  <c r="T2867" i="1" s="1"/>
  <c r="T2866" i="1" s="1"/>
  <c r="T2865" i="1" s="1"/>
  <c r="S3879" i="1"/>
  <c r="S3878" i="1" s="1"/>
  <c r="S3877" i="1" s="1"/>
  <c r="T3580" i="1"/>
  <c r="T3576" i="1" s="1"/>
  <c r="T3575" i="1" s="1"/>
  <c r="S3237" i="1"/>
  <c r="S3076" i="1"/>
  <c r="S3075" i="1" s="1"/>
  <c r="S3074" i="1" s="1"/>
  <c r="T2710" i="1"/>
  <c r="T2709" i="1" s="1"/>
  <c r="T2655" i="1"/>
  <c r="T1852" i="1"/>
  <c r="T1851" i="1" s="1"/>
  <c r="T1850" i="1" s="1"/>
  <c r="T1849" i="1" s="1"/>
  <c r="R136" i="1"/>
  <c r="R135" i="1" s="1"/>
  <c r="R936" i="1"/>
  <c r="R935" i="1" s="1"/>
  <c r="R934" i="1" s="1"/>
  <c r="R1330" i="1"/>
  <c r="R1326" i="1" s="1"/>
  <c r="R1325" i="1" s="1"/>
  <c r="R1318" i="1" s="1"/>
  <c r="R1385" i="1"/>
  <c r="R1384" i="1" s="1"/>
  <c r="R1383" i="1" s="1"/>
  <c r="R1382" i="1" s="1"/>
  <c r="R1375" i="1" s="1"/>
  <c r="R1367" i="1" s="1"/>
  <c r="R2434" i="1"/>
  <c r="R3415" i="1"/>
  <c r="R3511" i="1"/>
  <c r="R3745" i="1"/>
  <c r="R3741" i="1" s="1"/>
  <c r="R3740" i="1" s="1"/>
  <c r="R3739" i="1" s="1"/>
  <c r="R3738" i="1" s="1"/>
  <c r="R4125" i="1"/>
  <c r="R4124" i="1" s="1"/>
  <c r="R4123" i="1" s="1"/>
  <c r="R4116" i="1" s="1"/>
  <c r="R4138" i="1"/>
  <c r="R4134" i="1" s="1"/>
  <c r="R4133" i="1" s="1"/>
  <c r="R4132" i="1" s="1"/>
  <c r="R4131" i="1" s="1"/>
  <c r="R4157" i="1"/>
  <c r="R4156" i="1" s="1"/>
  <c r="T3908" i="1"/>
  <c r="T3907" i="1" s="1"/>
  <c r="S3694" i="1"/>
  <c r="S3601" i="1"/>
  <c r="S3597" i="1" s="1"/>
  <c r="S3596" i="1" s="1"/>
  <c r="S3595" i="1" s="1"/>
  <c r="T3457" i="1"/>
  <c r="T3453" i="1" s="1"/>
  <c r="T3452" i="1" s="1"/>
  <c r="T3363" i="1"/>
  <c r="T3362" i="1" s="1"/>
  <c r="T2434" i="1"/>
  <c r="T1294" i="1"/>
  <c r="S683" i="1"/>
  <c r="S682" i="1" s="1"/>
  <c r="S681" i="1" s="1"/>
  <c r="S680" i="1" s="1"/>
  <c r="S673" i="1" s="1"/>
  <c r="R742" i="1"/>
  <c r="R741" i="1" s="1"/>
  <c r="R2093" i="1"/>
  <c r="R2092" i="1" s="1"/>
  <c r="R2091" i="1" s="1"/>
  <c r="R2090" i="1" s="1"/>
  <c r="R2229" i="1"/>
  <c r="R2228" i="1" s="1"/>
  <c r="R2667" i="1"/>
  <c r="R2666" i="1" s="1"/>
  <c r="S4150" i="1"/>
  <c r="S4149" i="1" s="1"/>
  <c r="S4148" i="1" s="1"/>
  <c r="S4138" i="1"/>
  <c r="S4134" i="1" s="1"/>
  <c r="S4133" i="1" s="1"/>
  <c r="S4132" i="1" s="1"/>
  <c r="S4131" i="1" s="1"/>
  <c r="S4074" i="1"/>
  <c r="S4073" i="1" s="1"/>
  <c r="S4072" i="1" s="1"/>
  <c r="S4071" i="1" s="1"/>
  <c r="S4070" i="1" s="1"/>
  <c r="T4038" i="1"/>
  <c r="T4008" i="1"/>
  <c r="T4004" i="1" s="1"/>
  <c r="T4003" i="1" s="1"/>
  <c r="T3997" i="1" s="1"/>
  <c r="T3996" i="1" s="1"/>
  <c r="S3960" i="1"/>
  <c r="S3956" i="1" s="1"/>
  <c r="S3951" i="1" s="1"/>
  <c r="S3950" i="1" s="1"/>
  <c r="S3949" i="1" s="1"/>
  <c r="S3948" i="1" s="1"/>
  <c r="S3717" i="1"/>
  <c r="S3704" i="1" s="1"/>
  <c r="T3694" i="1"/>
  <c r="T3504" i="1"/>
  <c r="S3378" i="1"/>
  <c r="S3377" i="1" s="1"/>
  <c r="S3376" i="1" s="1"/>
  <c r="S3375" i="1" s="1"/>
  <c r="S3327" i="1"/>
  <c r="S3326" i="1" s="1"/>
  <c r="S3263" i="1"/>
  <c r="S3262" i="1" s="1"/>
  <c r="S3261" i="1" s="1"/>
  <c r="S3260" i="1" s="1"/>
  <c r="S3259" i="1" s="1"/>
  <c r="T3230" i="1"/>
  <c r="T3229" i="1" s="1"/>
  <c r="T3162" i="1"/>
  <c r="T3158" i="1" s="1"/>
  <c r="T3157" i="1" s="1"/>
  <c r="S2768" i="1"/>
  <c r="S2767" i="1" s="1"/>
  <c r="S2766" i="1" s="1"/>
  <c r="T2731" i="1"/>
  <c r="T2727" i="1" s="1"/>
  <c r="T2726" i="1" s="1"/>
  <c r="T2702" i="1"/>
  <c r="S2555" i="1"/>
  <c r="S2554" i="1" s="1"/>
  <c r="S2553" i="1" s="1"/>
  <c r="S2552" i="1" s="1"/>
  <c r="S2551" i="1" s="1"/>
  <c r="T2093" i="1"/>
  <c r="T2092" i="1" s="1"/>
  <c r="T2091" i="1" s="1"/>
  <c r="T2090" i="1" s="1"/>
  <c r="S1735" i="1"/>
  <c r="R1221" i="1"/>
  <c r="R1220" i="1" s="1"/>
  <c r="R1219" i="1" s="1"/>
  <c r="R1218" i="1" s="1"/>
  <c r="R1557" i="1"/>
  <c r="R1826" i="1"/>
  <c r="R1825" i="1" s="1"/>
  <c r="R1824" i="1" s="1"/>
  <c r="R1817" i="1" s="1"/>
  <c r="R2487" i="1"/>
  <c r="R2486" i="1" s="1"/>
  <c r="R2485" i="1" s="1"/>
  <c r="R2484" i="1" s="1"/>
  <c r="R2508" i="1"/>
  <c r="R2507" i="1" s="1"/>
  <c r="R2506" i="1" s="1"/>
  <c r="R2505" i="1" s="1"/>
  <c r="R3321" i="1"/>
  <c r="R3320" i="1" s="1"/>
  <c r="R3315" i="1" s="1"/>
  <c r="R3354" i="1"/>
  <c r="R4150" i="1"/>
  <c r="R4149" i="1" s="1"/>
  <c r="R4148" i="1" s="1"/>
  <c r="S4157" i="1"/>
  <c r="S4156" i="1" s="1"/>
  <c r="T4150" i="1"/>
  <c r="T4149" i="1" s="1"/>
  <c r="T4148" i="1" s="1"/>
  <c r="T4138" i="1"/>
  <c r="T4134" i="1" s="1"/>
  <c r="T4133" i="1" s="1"/>
  <c r="T4132" i="1" s="1"/>
  <c r="T4131" i="1" s="1"/>
  <c r="T4074" i="1"/>
  <c r="T4073" i="1" s="1"/>
  <c r="T4072" i="1" s="1"/>
  <c r="T4071" i="1" s="1"/>
  <c r="T4070" i="1" s="1"/>
  <c r="S4038" i="1"/>
  <c r="T3879" i="1"/>
  <c r="T3878" i="1" s="1"/>
  <c r="T3877" i="1" s="1"/>
  <c r="T3745" i="1"/>
  <c r="T3741" i="1" s="1"/>
  <c r="T3740" i="1" s="1"/>
  <c r="T3739" i="1" s="1"/>
  <c r="T3738" i="1" s="1"/>
  <c r="T3686" i="1"/>
  <c r="T3643" i="1"/>
  <c r="T3642" i="1" s="1"/>
  <c r="T3641" i="1" s="1"/>
  <c r="S3617" i="1"/>
  <c r="S3616" i="1" s="1"/>
  <c r="S3580" i="1"/>
  <c r="S3576" i="1" s="1"/>
  <c r="S3575" i="1" s="1"/>
  <c r="T3518" i="1"/>
  <c r="T3517" i="1" s="1"/>
  <c r="T3516" i="1" s="1"/>
  <c r="S3511" i="1"/>
  <c r="T3378" i="1"/>
  <c r="T3377" i="1" s="1"/>
  <c r="T3376" i="1" s="1"/>
  <c r="T3375" i="1" s="1"/>
  <c r="S3321" i="1"/>
  <c r="S3320" i="1" s="1"/>
  <c r="S3315" i="1" s="1"/>
  <c r="S3249" i="1"/>
  <c r="S3248" i="1" s="1"/>
  <c r="T3216" i="1"/>
  <c r="T3212" i="1" s="1"/>
  <c r="T3211" i="1" s="1"/>
  <c r="T3199" i="1"/>
  <c r="T3198" i="1" s="1"/>
  <c r="T3150" i="1"/>
  <c r="T3149" i="1" s="1"/>
  <c r="T3148" i="1" s="1"/>
  <c r="T3147" i="1" s="1"/>
  <c r="T3133" i="1"/>
  <c r="T3123" i="1" s="1"/>
  <c r="S2667" i="1"/>
  <c r="S2666" i="1" s="1"/>
  <c r="T2594" i="1"/>
  <c r="T2588" i="1" s="1"/>
  <c r="T2487" i="1"/>
  <c r="T2486" i="1" s="1"/>
  <c r="T2485" i="1" s="1"/>
  <c r="T2484" i="1" s="1"/>
  <c r="T2344" i="1"/>
  <c r="T2343" i="1" s="1"/>
  <c r="T2336" i="1" s="1"/>
  <c r="S2218" i="1"/>
  <c r="T2003" i="1"/>
  <c r="S2375" i="1"/>
  <c r="S2374" i="1" s="1"/>
  <c r="S2373" i="1" s="1"/>
  <c r="S2372" i="1" s="1"/>
  <c r="S2014" i="1"/>
  <c r="S2013" i="1" s="1"/>
  <c r="T1959" i="1"/>
  <c r="T1792" i="1"/>
  <c r="T1791" i="1" s="1"/>
  <c r="T1781" i="1"/>
  <c r="T1658" i="1"/>
  <c r="T1657" i="1" s="1"/>
  <c r="T1656" i="1" s="1"/>
  <c r="T1655" i="1" s="1"/>
  <c r="T1624" i="1"/>
  <c r="T1623" i="1" s="1"/>
  <c r="T1622" i="1" s="1"/>
  <c r="T1621" i="1" s="1"/>
  <c r="S1557" i="1"/>
  <c r="T1494" i="1"/>
  <c r="T1493" i="1" s="1"/>
  <c r="T1492" i="1" s="1"/>
  <c r="T1491" i="1" s="1"/>
  <c r="S1428" i="1"/>
  <c r="S1427" i="1" s="1"/>
  <c r="S1426" i="1" s="1"/>
  <c r="S1425" i="1" s="1"/>
  <c r="S725" i="1"/>
  <c r="S724" i="1" s="1"/>
  <c r="T2508" i="1"/>
  <c r="T2507" i="1" s="1"/>
  <c r="T2506" i="1" s="1"/>
  <c r="T2505" i="1" s="1"/>
  <c r="S2365" i="1"/>
  <c r="S2364" i="1" s="1"/>
  <c r="S2363" i="1" s="1"/>
  <c r="S2362" i="1" s="1"/>
  <c r="S2361" i="1" s="1"/>
  <c r="T2267" i="1"/>
  <c r="T2266" i="1" s="1"/>
  <c r="T2265" i="1" s="1"/>
  <c r="T2264" i="1" s="1"/>
  <c r="T2257" i="1" s="1"/>
  <c r="T2249" i="1" s="1"/>
  <c r="T2241" i="1"/>
  <c r="T2240" i="1" s="1"/>
  <c r="T2239" i="1" s="1"/>
  <c r="T2218" i="1"/>
  <c r="S2200" i="1"/>
  <c r="S2199" i="1" s="1"/>
  <c r="S2198" i="1" s="1"/>
  <c r="S2197" i="1" s="1"/>
  <c r="T1997" i="1"/>
  <c r="T1993" i="1" s="1"/>
  <c r="T1992" i="1" s="1"/>
  <c r="T1934" i="1"/>
  <c r="T1933" i="1" s="1"/>
  <c r="T1932" i="1" s="1"/>
  <c r="T1931" i="1" s="1"/>
  <c r="T1930" i="1" s="1"/>
  <c r="T1913" i="1"/>
  <c r="T1912" i="1" s="1"/>
  <c r="T1911" i="1" s="1"/>
  <c r="S1886" i="1"/>
  <c r="S1885" i="1" s="1"/>
  <c r="S1884" i="1" s="1"/>
  <c r="S1883" i="1" s="1"/>
  <c r="S1773" i="1"/>
  <c r="S1769" i="1" s="1"/>
  <c r="S1768" i="1" s="1"/>
  <c r="T1551" i="1"/>
  <c r="T1547" i="1" s="1"/>
  <c r="T1546" i="1" s="1"/>
  <c r="T1484" i="1"/>
  <c r="T1483" i="1" s="1"/>
  <c r="T1482" i="1" s="1"/>
  <c r="T1481" i="1" s="1"/>
  <c r="T1480" i="1" s="1"/>
  <c r="T1461" i="1"/>
  <c r="T1460" i="1" s="1"/>
  <c r="T1453" i="1" s="1"/>
  <c r="T1428" i="1"/>
  <c r="T1427" i="1" s="1"/>
  <c r="T1426" i="1" s="1"/>
  <c r="T1425" i="1" s="1"/>
  <c r="S876" i="1"/>
  <c r="S875" i="1" s="1"/>
  <c r="S755" i="1"/>
  <c r="S323" i="1"/>
  <c r="S319" i="1" s="1"/>
  <c r="S318" i="1" s="1"/>
  <c r="S317" i="1" s="1"/>
  <c r="S311" i="1" s="1"/>
  <c r="S2731" i="1"/>
  <c r="S2727" i="1" s="1"/>
  <c r="S2726" i="1" s="1"/>
  <c r="S2710" i="1"/>
  <c r="S2709" i="1" s="1"/>
  <c r="S2702" i="1"/>
  <c r="S2689" i="1"/>
  <c r="S2688" i="1" s="1"/>
  <c r="S2687" i="1" s="1"/>
  <c r="S2686" i="1" s="1"/>
  <c r="S2674" i="1" s="1"/>
  <c r="S2606" i="1"/>
  <c r="S2537" i="1"/>
  <c r="S2536" i="1" s="1"/>
  <c r="S2535" i="1" s="1"/>
  <c r="S2528" i="1" s="1"/>
  <c r="S2434" i="1"/>
  <c r="T2200" i="1"/>
  <c r="T2199" i="1" s="1"/>
  <c r="T2198" i="1" s="1"/>
  <c r="T2197" i="1" s="1"/>
  <c r="S2153" i="1"/>
  <c r="S2152" i="1" s="1"/>
  <c r="S2151" i="1" s="1"/>
  <c r="S2150" i="1" s="1"/>
  <c r="T2062" i="1"/>
  <c r="T2061" i="1" s="1"/>
  <c r="T2060" i="1" s="1"/>
  <c r="T2059" i="1" s="1"/>
  <c r="S1997" i="1"/>
  <c r="S1993" i="1" s="1"/>
  <c r="S1992" i="1" s="1"/>
  <c r="S1959" i="1"/>
  <c r="S1934" i="1"/>
  <c r="S1933" i="1" s="1"/>
  <c r="S1932" i="1" s="1"/>
  <c r="S1931" i="1" s="1"/>
  <c r="S1930" i="1" s="1"/>
  <c r="T1826" i="1"/>
  <c r="T1825" i="1" s="1"/>
  <c r="T1824" i="1" s="1"/>
  <c r="T1817" i="1" s="1"/>
  <c r="T1804" i="1"/>
  <c r="T1803" i="1" s="1"/>
  <c r="T1802" i="1" s="1"/>
  <c r="T1773" i="1"/>
  <c r="T1769" i="1" s="1"/>
  <c r="T1768" i="1" s="1"/>
  <c r="T1706" i="1"/>
  <c r="T1705" i="1" s="1"/>
  <c r="T1704" i="1" s="1"/>
  <c r="T1703" i="1" s="1"/>
  <c r="T1702" i="1" s="1"/>
  <c r="T1615" i="1"/>
  <c r="T1614" i="1" s="1"/>
  <c r="T1613" i="1" s="1"/>
  <c r="T1612" i="1" s="1"/>
  <c r="T1605" i="1" s="1"/>
  <c r="T1593" i="1"/>
  <c r="T1580" i="1"/>
  <c r="T1579" i="1" s="1"/>
  <c r="T1578" i="1" s="1"/>
  <c r="S1551" i="1"/>
  <c r="S1547" i="1" s="1"/>
  <c r="S1546" i="1" s="1"/>
  <c r="S1484" i="1"/>
  <c r="S1483" i="1" s="1"/>
  <c r="S1482" i="1" s="1"/>
  <c r="S1481" i="1" s="1"/>
  <c r="S1480" i="1" s="1"/>
  <c r="T1385" i="1"/>
  <c r="T1384" i="1" s="1"/>
  <c r="T1383" i="1" s="1"/>
  <c r="T1382" i="1" s="1"/>
  <c r="T1375" i="1" s="1"/>
  <c r="T1367" i="1" s="1"/>
  <c r="S1248" i="1"/>
  <c r="S1247" i="1" s="1"/>
  <c r="S1246" i="1" s="1"/>
  <c r="S164" i="1"/>
  <c r="S1185" i="1"/>
  <c r="S1184" i="1" s="1"/>
  <c r="S1183" i="1" s="1"/>
  <c r="S1182" i="1" s="1"/>
  <c r="S1122" i="1"/>
  <c r="T1114" i="1"/>
  <c r="T1110" i="1" s="1"/>
  <c r="T1109" i="1" s="1"/>
  <c r="T1102" i="1" s="1"/>
  <c r="T1053" i="1"/>
  <c r="T1052" i="1" s="1"/>
  <c r="T1051" i="1" s="1"/>
  <c r="T1050" i="1" s="1"/>
  <c r="T1049" i="1" s="1"/>
  <c r="T1031" i="1"/>
  <c r="T1030" i="1" s="1"/>
  <c r="T1023" i="1" s="1"/>
  <c r="T952" i="1"/>
  <c r="T944" i="1" s="1"/>
  <c r="T936" i="1"/>
  <c r="T935" i="1" s="1"/>
  <c r="T934" i="1" s="1"/>
  <c r="T856" i="1"/>
  <c r="T855" i="1" s="1"/>
  <c r="T854" i="1" s="1"/>
  <c r="T853" i="1" s="1"/>
  <c r="T852" i="1" s="1"/>
  <c r="S833" i="1"/>
  <c r="S832" i="1" s="1"/>
  <c r="S831" i="1" s="1"/>
  <c r="S742" i="1"/>
  <c r="S741" i="1" s="1"/>
  <c r="T683" i="1"/>
  <c r="T682" i="1" s="1"/>
  <c r="T681" i="1" s="1"/>
  <c r="T680" i="1" s="1"/>
  <c r="T673" i="1" s="1"/>
  <c r="T632" i="1"/>
  <c r="T631" i="1" s="1"/>
  <c r="T554" i="1"/>
  <c r="T553" i="1" s="1"/>
  <c r="T552" i="1" s="1"/>
  <c r="S533" i="1"/>
  <c r="S532" i="1" s="1"/>
  <c r="T386" i="1"/>
  <c r="T376" i="1"/>
  <c r="T375" i="1" s="1"/>
  <c r="T374" i="1" s="1"/>
  <c r="T301" i="1"/>
  <c r="T300" i="1" s="1"/>
  <c r="S301" i="1"/>
  <c r="S300" i="1" s="1"/>
  <c r="T188" i="1"/>
  <c r="T187" i="1" s="1"/>
  <c r="T186" i="1" s="1"/>
  <c r="T185" i="1" s="1"/>
  <c r="T184" i="1" s="1"/>
  <c r="T183" i="1" s="1"/>
  <c r="T176" i="1"/>
  <c r="T175" i="1" s="1"/>
  <c r="S29" i="1"/>
  <c r="S28" i="1" s="1"/>
  <c r="S27" i="1" s="1"/>
  <c r="T913" i="1"/>
  <c r="S913" i="1"/>
  <c r="T496" i="1"/>
  <c r="T495" i="1" s="1"/>
  <c r="T494" i="1" s="1"/>
  <c r="T493" i="1" s="1"/>
  <c r="T492" i="1" s="1"/>
  <c r="S449" i="1"/>
  <c r="T449" i="1"/>
  <c r="S1330" i="1"/>
  <c r="S1326" i="1" s="1"/>
  <c r="S1325" i="1" s="1"/>
  <c r="S1318" i="1" s="1"/>
  <c r="T1275" i="1"/>
  <c r="T1274" i="1" s="1"/>
  <c r="T1273" i="1" s="1"/>
  <c r="T1272" i="1" s="1"/>
  <c r="T1176" i="1"/>
  <c r="T1175" i="1" s="1"/>
  <c r="T1174" i="1" s="1"/>
  <c r="T1173" i="1" s="1"/>
  <c r="T1166" i="1" s="1"/>
  <c r="S1053" i="1"/>
  <c r="S1052" i="1" s="1"/>
  <c r="S1051" i="1" s="1"/>
  <c r="S1050" i="1" s="1"/>
  <c r="S1049" i="1" s="1"/>
  <c r="S845" i="1"/>
  <c r="S844" i="1" s="1"/>
  <c r="S838" i="1" s="1"/>
  <c r="T833" i="1"/>
  <c r="T832" i="1" s="1"/>
  <c r="T831" i="1" s="1"/>
  <c r="T795" i="1"/>
  <c r="T794" i="1" s="1"/>
  <c r="T793" i="1" s="1"/>
  <c r="T742" i="1"/>
  <c r="T741" i="1" s="1"/>
  <c r="T577" i="1"/>
  <c r="T572" i="1" s="1"/>
  <c r="T571" i="1" s="1"/>
  <c r="S554" i="1"/>
  <c r="S553" i="1" s="1"/>
  <c r="S552" i="1" s="1"/>
  <c r="S496" i="1"/>
  <c r="S495" i="1" s="1"/>
  <c r="S494" i="1" s="1"/>
  <c r="S493" i="1" s="1"/>
  <c r="S492" i="1" s="1"/>
  <c r="T485" i="1"/>
  <c r="T481" i="1" s="1"/>
  <c r="T480" i="1" s="1"/>
  <c r="T479" i="1" s="1"/>
  <c r="T459" i="1"/>
  <c r="S376" i="1"/>
  <c r="S375" i="1" s="1"/>
  <c r="S374" i="1" s="1"/>
  <c r="T364" i="1"/>
  <c r="S278" i="1"/>
  <c r="S277" i="1" s="1"/>
  <c r="S176" i="1"/>
  <c r="S175" i="1" s="1"/>
  <c r="T29" i="1"/>
  <c r="T28" i="1" s="1"/>
  <c r="T27" i="1" s="1"/>
  <c r="S3631" i="1"/>
  <c r="S3627" i="1" s="1"/>
  <c r="R4109" i="1"/>
  <c r="R4108" i="1" s="1"/>
  <c r="R4107" i="1" s="1"/>
  <c r="R4106" i="1" s="1"/>
  <c r="S4109" i="1"/>
  <c r="S4108" i="1" s="1"/>
  <c r="S4107" i="1" s="1"/>
  <c r="S4106" i="1" s="1"/>
  <c r="S3849" i="1"/>
  <c r="S3780" i="1"/>
  <c r="S3774" i="1" s="1"/>
  <c r="S3773" i="1" s="1"/>
  <c r="S3766" i="1" s="1"/>
  <c r="S3765" i="1" s="1"/>
  <c r="S3465" i="1"/>
  <c r="S3199" i="1"/>
  <c r="S3198" i="1" s="1"/>
  <c r="T2819" i="1"/>
  <c r="T2818" i="1" s="1"/>
  <c r="T2817" i="1" s="1"/>
  <c r="T2126" i="1"/>
  <c r="T2125" i="1" s="1"/>
  <c r="T2118" i="1" s="1"/>
  <c r="T2014" i="1"/>
  <c r="T2013" i="1" s="1"/>
  <c r="R770" i="1"/>
  <c r="R769" i="1" s="1"/>
  <c r="R826" i="1"/>
  <c r="R1275" i="1"/>
  <c r="R1274" i="1" s="1"/>
  <c r="R1273" i="1" s="1"/>
  <c r="R1272" i="1" s="1"/>
  <c r="R1781" i="1"/>
  <c r="R2025" i="1"/>
  <c r="R2024" i="1" s="1"/>
  <c r="R2200" i="1"/>
  <c r="R2199" i="1" s="1"/>
  <c r="R2198" i="1" s="1"/>
  <c r="R2197" i="1" s="1"/>
  <c r="R2474" i="1"/>
  <c r="R2473" i="1" s="1"/>
  <c r="R2472" i="1" s="1"/>
  <c r="R2471" i="1" s="1"/>
  <c r="R2470" i="1" s="1"/>
  <c r="R2462" i="1" s="1"/>
  <c r="R3670" i="1"/>
  <c r="R3661" i="1" s="1"/>
  <c r="R3660" i="1" s="1"/>
  <c r="T3601" i="1"/>
  <c r="T3597" i="1" s="1"/>
  <c r="T3596" i="1" s="1"/>
  <c r="T3595" i="1" s="1"/>
  <c r="S3528" i="1"/>
  <c r="S3527" i="1" s="1"/>
  <c r="S3526" i="1" s="1"/>
  <c r="S3525" i="1" s="1"/>
  <c r="S3504" i="1"/>
  <c r="S3483" i="1"/>
  <c r="S3482" i="1" s="1"/>
  <c r="T3465" i="1"/>
  <c r="T3405" i="1"/>
  <c r="S3286" i="1"/>
  <c r="S3282" i="1" s="1"/>
  <c r="S3281" i="1" s="1"/>
  <c r="S3275" i="1" s="1"/>
  <c r="S3274" i="1" s="1"/>
  <c r="S3182" i="1"/>
  <c r="S3150" i="1"/>
  <c r="S3149" i="1" s="1"/>
  <c r="S3148" i="1" s="1"/>
  <c r="S3147" i="1" s="1"/>
  <c r="S3095" i="1"/>
  <c r="S3088" i="1" s="1"/>
  <c r="S2908" i="1"/>
  <c r="S2907" i="1" s="1"/>
  <c r="S2906" i="1" s="1"/>
  <c r="S2899" i="1" s="1"/>
  <c r="S2868" i="1"/>
  <c r="S2867" i="1" s="1"/>
  <c r="S2866" i="1" s="1"/>
  <c r="S2865" i="1" s="1"/>
  <c r="T2719" i="1"/>
  <c r="T2718" i="1" s="1"/>
  <c r="T2717" i="1" s="1"/>
  <c r="T2648" i="1"/>
  <c r="T2172" i="1"/>
  <c r="S2045" i="1"/>
  <c r="S3557" i="1"/>
  <c r="S3556" i="1" s="1"/>
  <c r="R3216" i="1"/>
  <c r="R3212" i="1" s="1"/>
  <c r="R3211" i="1" s="1"/>
  <c r="R3327" i="1"/>
  <c r="R3326" i="1" s="1"/>
  <c r="R3430" i="1"/>
  <c r="R3429" i="1" s="1"/>
  <c r="R3504" i="1"/>
  <c r="T3971" i="1"/>
  <c r="T3941" i="1"/>
  <c r="T3937" i="1" s="1"/>
  <c r="T3932" i="1" s="1"/>
  <c r="T3931" i="1" s="1"/>
  <c r="T3930" i="1" s="1"/>
  <c r="T3929" i="1" s="1"/>
  <c r="T3870" i="1"/>
  <c r="T3816" i="1"/>
  <c r="T3815" i="1" s="1"/>
  <c r="T3814" i="1" s="1"/>
  <c r="T3813" i="1" s="1"/>
  <c r="T3812" i="1" s="1"/>
  <c r="T3679" i="1"/>
  <c r="T3541" i="1"/>
  <c r="T3540" i="1" s="1"/>
  <c r="T3539" i="1" s="1"/>
  <c r="T3263" i="1"/>
  <c r="T3262" i="1" s="1"/>
  <c r="T3261" i="1" s="1"/>
  <c r="T3260" i="1" s="1"/>
  <c r="T3259" i="1" s="1"/>
  <c r="S3216" i="1"/>
  <c r="S3212" i="1" s="1"/>
  <c r="S3211" i="1" s="1"/>
  <c r="T3982" i="1"/>
  <c r="T3978" i="1" s="1"/>
  <c r="R86" i="1"/>
  <c r="R82" i="1" s="1"/>
  <c r="R81" i="1" s="1"/>
  <c r="R80" i="1" s="1"/>
  <c r="R250" i="1"/>
  <c r="R246" i="1" s="1"/>
  <c r="R245" i="1" s="1"/>
  <c r="R244" i="1" s="1"/>
  <c r="R99" i="1"/>
  <c r="R725" i="1"/>
  <c r="R724" i="1" s="1"/>
  <c r="R833" i="1"/>
  <c r="R832" i="1" s="1"/>
  <c r="R831" i="1" s="1"/>
  <c r="R1122" i="1"/>
  <c r="R1658" i="1"/>
  <c r="R1657" i="1" s="1"/>
  <c r="R1656" i="1" s="1"/>
  <c r="R1655" i="1" s="1"/>
  <c r="R1792" i="1"/>
  <c r="R1791" i="1" s="1"/>
  <c r="R1987" i="1"/>
  <c r="R1986" i="1" s="1"/>
  <c r="R1985" i="1" s="1"/>
  <c r="R1984" i="1" s="1"/>
  <c r="R2218" i="1"/>
  <c r="R2445" i="1"/>
  <c r="R2444" i="1" s="1"/>
  <c r="R3465" i="1"/>
  <c r="R3717" i="1"/>
  <c r="R3704" i="1" s="1"/>
  <c r="T3960" i="1"/>
  <c r="T3956" i="1" s="1"/>
  <c r="T3951" i="1" s="1"/>
  <c r="T3950" i="1" s="1"/>
  <c r="T3949" i="1" s="1"/>
  <c r="T3948" i="1" s="1"/>
  <c r="T3557" i="1"/>
  <c r="T3556" i="1" s="1"/>
  <c r="T3528" i="1"/>
  <c r="T3527" i="1" s="1"/>
  <c r="T3526" i="1" s="1"/>
  <c r="T3525" i="1" s="1"/>
  <c r="S3405" i="1"/>
  <c r="T3327" i="1"/>
  <c r="T3326" i="1" s="1"/>
  <c r="S3230" i="1"/>
  <c r="S3229" i="1" s="1"/>
  <c r="T3182" i="1"/>
  <c r="S3162" i="1"/>
  <c r="S3158" i="1" s="1"/>
  <c r="S3157" i="1" s="1"/>
  <c r="T3095" i="1"/>
  <c r="T3088" i="1" s="1"/>
  <c r="T2908" i="1"/>
  <c r="T2907" i="1" s="1"/>
  <c r="T2906" i="1" s="1"/>
  <c r="T2899" i="1" s="1"/>
  <c r="T2768" i="1"/>
  <c r="T2767" i="1" s="1"/>
  <c r="T2766" i="1" s="1"/>
  <c r="T2606" i="1"/>
  <c r="S2487" i="1"/>
  <c r="S2486" i="1" s="1"/>
  <c r="S2485" i="1" s="1"/>
  <c r="S2484" i="1" s="1"/>
  <c r="S2172" i="1"/>
  <c r="S1852" i="1"/>
  <c r="S1851" i="1" s="1"/>
  <c r="S1850" i="1" s="1"/>
  <c r="S1849" i="1" s="1"/>
  <c r="S2819" i="1"/>
  <c r="S2818" i="1" s="1"/>
  <c r="S2817" i="1" s="1"/>
  <c r="S2445" i="1"/>
  <c r="S2444" i="1" s="1"/>
  <c r="T2365" i="1"/>
  <c r="T2364" i="1" s="1"/>
  <c r="T2363" i="1" s="1"/>
  <c r="T2362" i="1" s="1"/>
  <c r="T2361" i="1" s="1"/>
  <c r="S2229" i="1"/>
  <c r="S2228" i="1" s="1"/>
  <c r="T2033" i="1"/>
  <c r="T1831" i="1"/>
  <c r="S2655" i="1"/>
  <c r="S2594" i="1"/>
  <c r="S2588" i="1" s="1"/>
  <c r="T2445" i="1"/>
  <c r="T2444" i="1" s="1"/>
  <c r="T2426" i="1"/>
  <c r="T2422" i="1" s="1"/>
  <c r="T2421" i="1" s="1"/>
  <c r="T2414" i="1" s="1"/>
  <c r="S2344" i="1"/>
  <c r="S2343" i="1" s="1"/>
  <c r="S2336" i="1" s="1"/>
  <c r="T2229" i="1"/>
  <c r="T2228" i="1" s="1"/>
  <c r="T2210" i="1"/>
  <c r="T2206" i="1" s="1"/>
  <c r="T2205" i="1" s="1"/>
  <c r="S2333" i="1"/>
  <c r="S2126" i="1"/>
  <c r="S2125" i="1" s="1"/>
  <c r="S2118" i="1" s="1"/>
  <c r="S1763" i="1"/>
  <c r="S1762" i="1" s="1"/>
  <c r="S1761" i="1" s="1"/>
  <c r="S1760" i="1" s="1"/>
  <c r="S1593" i="1"/>
  <c r="S1461" i="1"/>
  <c r="S1460" i="1" s="1"/>
  <c r="S2143" i="1"/>
  <c r="S2142" i="1" s="1"/>
  <c r="S2141" i="1" s="1"/>
  <c r="S2140" i="1" s="1"/>
  <c r="S2139" i="1" s="1"/>
  <c r="S1913" i="1"/>
  <c r="S1912" i="1" s="1"/>
  <c r="S1706" i="1"/>
  <c r="S1705" i="1" s="1"/>
  <c r="S1704" i="1" s="1"/>
  <c r="S1703" i="1" s="1"/>
  <c r="S1702" i="1" s="1"/>
  <c r="S2003" i="1"/>
  <c r="S1792" i="1"/>
  <c r="S1791" i="1" s="1"/>
  <c r="S1781" i="1"/>
  <c r="S1716" i="1"/>
  <c r="S1715" i="1" s="1"/>
  <c r="S1714" i="1" s="1"/>
  <c r="S1713" i="1" s="1"/>
  <c r="S1568" i="1"/>
  <c r="S1567" i="1" s="1"/>
  <c r="S1513" i="1"/>
  <c r="S1685" i="1"/>
  <c r="S1684" i="1" s="1"/>
  <c r="S1683" i="1" s="1"/>
  <c r="S1658" i="1"/>
  <c r="S1657" i="1" s="1"/>
  <c r="S1656" i="1" s="1"/>
  <c r="S1655" i="1" s="1"/>
  <c r="S1624" i="1"/>
  <c r="S1623" i="1" s="1"/>
  <c r="S1622" i="1" s="1"/>
  <c r="S1621" i="1" s="1"/>
  <c r="S1275" i="1"/>
  <c r="S1274" i="1" s="1"/>
  <c r="S1273" i="1" s="1"/>
  <c r="S1272" i="1" s="1"/>
  <c r="S1154" i="1"/>
  <c r="S1082" i="1"/>
  <c r="S1081" i="1" s="1"/>
  <c r="S1080" i="1" s="1"/>
  <c r="T1716" i="1"/>
  <c r="T1715" i="1" s="1"/>
  <c r="T1714" i="1" s="1"/>
  <c r="T1713" i="1" s="1"/>
  <c r="S1394" i="1"/>
  <c r="S1393" i="1" s="1"/>
  <c r="S1392" i="1" s="1"/>
  <c r="S1391" i="1" s="1"/>
  <c r="T1336" i="1"/>
  <c r="S1294" i="1"/>
  <c r="T1154" i="1"/>
  <c r="T1735" i="1"/>
  <c r="T1568" i="1"/>
  <c r="T1567" i="1" s="1"/>
  <c r="T1557" i="1"/>
  <c r="T1513" i="1"/>
  <c r="S1347" i="1"/>
  <c r="S1346" i="1" s="1"/>
  <c r="T1347" i="1"/>
  <c r="T1346" i="1" s="1"/>
  <c r="T1248" i="1"/>
  <c r="T1247" i="1" s="1"/>
  <c r="T1246" i="1" s="1"/>
  <c r="T1221" i="1"/>
  <c r="T1220" i="1" s="1"/>
  <c r="T1219" i="1" s="1"/>
  <c r="T1218" i="1" s="1"/>
  <c r="T1082" i="1"/>
  <c r="T1081" i="1" s="1"/>
  <c r="T1080" i="1" s="1"/>
  <c r="T1063" i="1"/>
  <c r="T1062" i="1" s="1"/>
  <c r="T1061" i="1" s="1"/>
  <c r="T1060" i="1" s="1"/>
  <c r="S952" i="1"/>
  <c r="S944" i="1" s="1"/>
  <c r="T755" i="1"/>
  <c r="T641" i="1"/>
  <c r="T1185" i="1"/>
  <c r="T1184" i="1" s="1"/>
  <c r="T1183" i="1" s="1"/>
  <c r="T1182" i="1" s="1"/>
  <c r="T1003" i="1"/>
  <c r="T1002" i="1" s="1"/>
  <c r="T1001" i="1" s="1"/>
  <c r="T1000" i="1" s="1"/>
  <c r="T866" i="1"/>
  <c r="T865" i="1" s="1"/>
  <c r="S632" i="1"/>
  <c r="S631" i="1" s="1"/>
  <c r="T969" i="1"/>
  <c r="T968" i="1" s="1"/>
  <c r="T967" i="1" s="1"/>
  <c r="T966" i="1" s="1"/>
  <c r="T924" i="1"/>
  <c r="T923" i="1" s="1"/>
  <c r="T725" i="1"/>
  <c r="T724" i="1" s="1"/>
  <c r="T261" i="1"/>
  <c r="T260" i="1" s="1"/>
  <c r="S969" i="1"/>
  <c r="S968" i="1" s="1"/>
  <c r="S967" i="1" s="1"/>
  <c r="S966" i="1" s="1"/>
  <c r="S924" i="1"/>
  <c r="S923" i="1" s="1"/>
  <c r="S591" i="1"/>
  <c r="S386" i="1"/>
  <c r="T876" i="1"/>
  <c r="T875" i="1" s="1"/>
  <c r="S795" i="1"/>
  <c r="S794" i="1" s="1"/>
  <c r="S793" i="1" s="1"/>
  <c r="T591" i="1"/>
  <c r="T560" i="1"/>
  <c r="T559" i="1" s="1"/>
  <c r="S520" i="1"/>
  <c r="S459" i="1"/>
  <c r="T432" i="1"/>
  <c r="T210" i="1"/>
  <c r="T209" i="1" s="1"/>
  <c r="T204" i="1" s="1"/>
  <c r="T198" i="1" s="1"/>
  <c r="T197" i="1" s="1"/>
  <c r="T196" i="1" s="1"/>
  <c r="S560" i="1"/>
  <c r="S559" i="1" s="1"/>
  <c r="T520" i="1"/>
  <c r="S432" i="1"/>
  <c r="T292" i="1"/>
  <c r="T164" i="1"/>
  <c r="T612" i="1"/>
  <c r="T611" i="1" s="1"/>
  <c r="T227" i="1"/>
  <c r="T226" i="1" s="1"/>
  <c r="T225" i="1" s="1"/>
  <c r="T99" i="1"/>
  <c r="S250" i="1"/>
  <c r="S246" i="1" s="1"/>
  <c r="S245" i="1" s="1"/>
  <c r="S244" i="1" s="1"/>
  <c r="S136" i="1"/>
  <c r="S135" i="1" s="1"/>
  <c r="S86" i="1"/>
  <c r="S82" i="1" s="1"/>
  <c r="S81" i="1" s="1"/>
  <c r="S80" i="1" s="1"/>
  <c r="S71" i="1"/>
  <c r="S70" i="1" s="1"/>
  <c r="S69" i="1" s="1"/>
  <c r="S68" i="1" s="1"/>
  <c r="S67" i="1" s="1"/>
  <c r="S292" i="1"/>
  <c r="S261" i="1"/>
  <c r="S260" i="1" s="1"/>
  <c r="S227" i="1"/>
  <c r="S226" i="1" s="1"/>
  <c r="S225" i="1" s="1"/>
  <c r="S210" i="1"/>
  <c r="S209" i="1" s="1"/>
  <c r="S204" i="1" s="1"/>
  <c r="S198" i="1" s="1"/>
  <c r="S197" i="1" s="1"/>
  <c r="S196" i="1" s="1"/>
  <c r="T323" i="1"/>
  <c r="T319" i="1" s="1"/>
  <c r="T318" i="1" s="1"/>
  <c r="T317" i="1" s="1"/>
  <c r="T311" i="1" s="1"/>
  <c r="T250" i="1"/>
  <c r="T246" i="1" s="1"/>
  <c r="T245" i="1" s="1"/>
  <c r="T244" i="1" s="1"/>
  <c r="T136" i="1"/>
  <c r="T135" i="1" s="1"/>
  <c r="T86" i="1"/>
  <c r="T82" i="1" s="1"/>
  <c r="T81" i="1" s="1"/>
  <c r="T80" i="1" s="1"/>
  <c r="T71" i="1"/>
  <c r="T70" i="1" s="1"/>
  <c r="T69" i="1" s="1"/>
  <c r="T68" i="1" s="1"/>
  <c r="T67" i="1" s="1"/>
  <c r="R227" i="1"/>
  <c r="R226" i="1" s="1"/>
  <c r="R225" i="1" s="1"/>
  <c r="R176" i="1"/>
  <c r="R175" i="1" s="1"/>
  <c r="R554" i="1"/>
  <c r="R553" i="1" s="1"/>
  <c r="R552" i="1" s="1"/>
  <c r="R632" i="1"/>
  <c r="R631" i="1" s="1"/>
  <c r="R683" i="1"/>
  <c r="R682" i="1" s="1"/>
  <c r="R681" i="1" s="1"/>
  <c r="R680" i="1" s="1"/>
  <c r="R673" i="1" s="1"/>
  <c r="R1031" i="1"/>
  <c r="R1030" i="1" s="1"/>
  <c r="R1023" i="1" s="1"/>
  <c r="R1114" i="1"/>
  <c r="R1110" i="1" s="1"/>
  <c r="R1109" i="1" s="1"/>
  <c r="R1102" i="1" s="1"/>
  <c r="R1176" i="1"/>
  <c r="R1175" i="1" s="1"/>
  <c r="R1174" i="1" s="1"/>
  <c r="R1173" i="1" s="1"/>
  <c r="R1166" i="1" s="1"/>
  <c r="R1336" i="1"/>
  <c r="R1913" i="1"/>
  <c r="R1912" i="1" s="1"/>
  <c r="R1911" i="1" s="1"/>
  <c r="R2014" i="1"/>
  <c r="R2013" i="1" s="1"/>
  <c r="R2241" i="1"/>
  <c r="R2240" i="1" s="1"/>
  <c r="R2239" i="1" s="1"/>
  <c r="R2537" i="1"/>
  <c r="R2536" i="1" s="1"/>
  <c r="R2535" i="1" s="1"/>
  <c r="R2528" i="1" s="1"/>
  <c r="R2731" i="1"/>
  <c r="R2727" i="1" s="1"/>
  <c r="R2726" i="1" s="1"/>
  <c r="R2868" i="1"/>
  <c r="R2867" i="1" s="1"/>
  <c r="R2866" i="1" s="1"/>
  <c r="R2865" i="1" s="1"/>
  <c r="R3162" i="1"/>
  <c r="R3158" i="1" s="1"/>
  <c r="R3157" i="1" s="1"/>
  <c r="R3199" i="1"/>
  <c r="R3198" i="1" s="1"/>
  <c r="R3286" i="1"/>
  <c r="R3282" i="1" s="1"/>
  <c r="R3281" i="1" s="1"/>
  <c r="R3275" i="1" s="1"/>
  <c r="R3274" i="1" s="1"/>
  <c r="R3386" i="1"/>
  <c r="R3385" i="1" s="1"/>
  <c r="R3384" i="1" s="1"/>
  <c r="R3383" i="1" s="1"/>
  <c r="R3631" i="1"/>
  <c r="R3627" i="1" s="1"/>
  <c r="R3679" i="1"/>
  <c r="R3849" i="1"/>
  <c r="R3898" i="1"/>
  <c r="R3897" i="1" s="1"/>
  <c r="R3896" i="1" s="1"/>
  <c r="R3890" i="1" s="1"/>
  <c r="R3889" i="1" s="1"/>
  <c r="R323" i="1"/>
  <c r="R319" i="1" s="1"/>
  <c r="R318" i="1" s="1"/>
  <c r="R317" i="1" s="1"/>
  <c r="R311" i="1" s="1"/>
  <c r="R952" i="1"/>
  <c r="R944" i="1" s="1"/>
  <c r="R1265" i="1"/>
  <c r="R1264" i="1" s="1"/>
  <c r="R1263" i="1" s="1"/>
  <c r="R1262" i="1" s="1"/>
  <c r="R1261" i="1" s="1"/>
  <c r="R1706" i="1"/>
  <c r="R1705" i="1" s="1"/>
  <c r="R1704" i="1" s="1"/>
  <c r="R1703" i="1" s="1"/>
  <c r="R1702" i="1" s="1"/>
  <c r="R1735" i="1"/>
  <c r="R2003" i="1"/>
  <c r="R2143" i="1"/>
  <c r="R2142" i="1" s="1"/>
  <c r="R2141" i="1" s="1"/>
  <c r="R2140" i="1" s="1"/>
  <c r="R2139" i="1" s="1"/>
  <c r="R2710" i="1"/>
  <c r="R2709" i="1" s="1"/>
  <c r="R2768" i="1"/>
  <c r="R2767" i="1" s="1"/>
  <c r="R2766" i="1" s="1"/>
  <c r="R3528" i="1"/>
  <c r="R3527" i="1" s="1"/>
  <c r="R3526" i="1" s="1"/>
  <c r="R3525" i="1" s="1"/>
  <c r="R3941" i="1"/>
  <c r="R3937" i="1" s="1"/>
  <c r="R3932" i="1" s="1"/>
  <c r="R3931" i="1" s="1"/>
  <c r="R3930" i="1" s="1"/>
  <c r="R3929" i="1" s="1"/>
  <c r="R188" i="1"/>
  <c r="R187" i="1" s="1"/>
  <c r="R186" i="1" s="1"/>
  <c r="R185" i="1" s="1"/>
  <c r="R184" i="1" s="1"/>
  <c r="R183" i="1" s="1"/>
  <c r="R386" i="1"/>
  <c r="R1248" i="1"/>
  <c r="R1247" i="1" s="1"/>
  <c r="R1246" i="1" s="1"/>
  <c r="R1461" i="1"/>
  <c r="R1460" i="1" s="1"/>
  <c r="R1453" i="1" s="1"/>
  <c r="R1685" i="1"/>
  <c r="R1684" i="1" s="1"/>
  <c r="R1683" i="1" s="1"/>
  <c r="R2689" i="1"/>
  <c r="R2688" i="1" s="1"/>
  <c r="R2687" i="1" s="1"/>
  <c r="R2686" i="1" s="1"/>
  <c r="R2674" i="1" s="1"/>
  <c r="R2719" i="1"/>
  <c r="R2718" i="1" s="1"/>
  <c r="R2717" i="1" s="1"/>
  <c r="R3076" i="1"/>
  <c r="R3075" i="1" s="1"/>
  <c r="R3074" i="1" s="1"/>
  <c r="R3133" i="1"/>
  <c r="R3123" i="1" s="1"/>
  <c r="R3150" i="1"/>
  <c r="R3149" i="1" s="1"/>
  <c r="R3148" i="1" s="1"/>
  <c r="R3147" i="1" s="1"/>
  <c r="R3182" i="1"/>
  <c r="R3230" i="1"/>
  <c r="R3229" i="1" s="1"/>
  <c r="R3310" i="1"/>
  <c r="R3309" i="1" s="1"/>
  <c r="R3308" i="1" s="1"/>
  <c r="R3341" i="1"/>
  <c r="R3340" i="1" s="1"/>
  <c r="R3339" i="1" s="1"/>
  <c r="R3338" i="1" s="1"/>
  <c r="R3337" i="1" s="1"/>
  <c r="R3336" i="1" s="1"/>
  <c r="R3378" i="1"/>
  <c r="R3377" i="1" s="1"/>
  <c r="R3376" i="1" s="1"/>
  <c r="R3375" i="1" s="1"/>
  <c r="R3483" i="1"/>
  <c r="R3482" i="1" s="1"/>
  <c r="R3611" i="1"/>
  <c r="R3610" i="1" s="1"/>
  <c r="R4054" i="1"/>
  <c r="R4053" i="1" s="1"/>
  <c r="R4052" i="1" s="1"/>
  <c r="R533" i="1"/>
  <c r="R532" i="1" s="1"/>
  <c r="R577" i="1"/>
  <c r="R572" i="1" s="1"/>
  <c r="R571" i="1" s="1"/>
  <c r="R641" i="1"/>
  <c r="R784" i="1"/>
  <c r="R780" i="1" s="1"/>
  <c r="R779" i="1" s="1"/>
  <c r="R811" i="1"/>
  <c r="R810" i="1" s="1"/>
  <c r="R809" i="1" s="1"/>
  <c r="R856" i="1"/>
  <c r="R855" i="1" s="1"/>
  <c r="R854" i="1" s="1"/>
  <c r="R853" i="1" s="1"/>
  <c r="R852" i="1" s="1"/>
  <c r="R969" i="1"/>
  <c r="R968" i="1" s="1"/>
  <c r="R967" i="1" s="1"/>
  <c r="R966" i="1" s="1"/>
  <c r="R1145" i="1"/>
  <c r="R1144" i="1" s="1"/>
  <c r="R1143" i="1" s="1"/>
  <c r="R1428" i="1"/>
  <c r="R1427" i="1" s="1"/>
  <c r="R1426" i="1" s="1"/>
  <c r="R1425" i="1" s="1"/>
  <c r="R1484" i="1"/>
  <c r="R1483" i="1" s="1"/>
  <c r="R1482" i="1" s="1"/>
  <c r="R1481" i="1" s="1"/>
  <c r="R1480" i="1" s="1"/>
  <c r="R1593" i="1"/>
  <c r="R1716" i="1"/>
  <c r="R1715" i="1" s="1"/>
  <c r="R1714" i="1" s="1"/>
  <c r="R1713" i="1" s="1"/>
  <c r="R449" i="1"/>
  <c r="R795" i="1"/>
  <c r="R794" i="1" s="1"/>
  <c r="R793" i="1" s="1"/>
  <c r="R866" i="1"/>
  <c r="R865" i="1" s="1"/>
  <c r="R876" i="1"/>
  <c r="R875" i="1" s="1"/>
  <c r="R905" i="1"/>
  <c r="R901" i="1" s="1"/>
  <c r="R900" i="1" s="1"/>
  <c r="R893" i="1" s="1"/>
  <c r="R1003" i="1"/>
  <c r="R1002" i="1" s="1"/>
  <c r="R1001" i="1" s="1"/>
  <c r="R1000" i="1" s="1"/>
  <c r="R1063" i="1"/>
  <c r="R1062" i="1" s="1"/>
  <c r="R1061" i="1" s="1"/>
  <c r="R1060" i="1" s="1"/>
  <c r="R1133" i="1"/>
  <c r="R1132" i="1" s="1"/>
  <c r="R1185" i="1"/>
  <c r="R1184" i="1" s="1"/>
  <c r="R1183" i="1" s="1"/>
  <c r="R1182" i="1" s="1"/>
  <c r="R210" i="1"/>
  <c r="R209" i="1" s="1"/>
  <c r="R204" i="1" s="1"/>
  <c r="R198" i="1" s="1"/>
  <c r="R197" i="1" s="1"/>
  <c r="R196" i="1" s="1"/>
  <c r="R151" i="1"/>
  <c r="R147" i="1" s="1"/>
  <c r="R485" i="1"/>
  <c r="R481" i="1" s="1"/>
  <c r="R480" i="1" s="1"/>
  <c r="R479" i="1" s="1"/>
  <c r="R261" i="1"/>
  <c r="R260" i="1" s="1"/>
  <c r="R29" i="1"/>
  <c r="R28" i="1" s="1"/>
  <c r="R27" i="1" s="1"/>
  <c r="R49" i="1"/>
  <c r="R45" i="1" s="1"/>
  <c r="R44" i="1" s="1"/>
  <c r="R71" i="1"/>
  <c r="R70" i="1" s="1"/>
  <c r="R69" i="1" s="1"/>
  <c r="R68" i="1" s="1"/>
  <c r="R67" i="1" s="1"/>
  <c r="R376" i="1"/>
  <c r="R375" i="1" s="1"/>
  <c r="R374" i="1" s="1"/>
  <c r="R845" i="1"/>
  <c r="R844" i="1" s="1"/>
  <c r="R838" i="1" s="1"/>
  <c r="R924" i="1"/>
  <c r="R923" i="1" s="1"/>
  <c r="R1053" i="1"/>
  <c r="R1052" i="1" s="1"/>
  <c r="R1051" i="1" s="1"/>
  <c r="R1050" i="1" s="1"/>
  <c r="R1049" i="1" s="1"/>
  <c r="R1347" i="1"/>
  <c r="R1346" i="1" s="1"/>
  <c r="R1580" i="1"/>
  <c r="R1579" i="1" s="1"/>
  <c r="R1578" i="1" s="1"/>
  <c r="R1773" i="1"/>
  <c r="R1769" i="1" s="1"/>
  <c r="R1768" i="1" s="1"/>
  <c r="R1886" i="1"/>
  <c r="R1885" i="1" s="1"/>
  <c r="R1884" i="1" s="1"/>
  <c r="R1883" i="1" s="1"/>
  <c r="R1934" i="1"/>
  <c r="R1933" i="1" s="1"/>
  <c r="R1932" i="1" s="1"/>
  <c r="R1931" i="1" s="1"/>
  <c r="R1930" i="1" s="1"/>
  <c r="R2344" i="1"/>
  <c r="R2343" i="1" s="1"/>
  <c r="R2336" i="1" s="1"/>
  <c r="R2375" i="1"/>
  <c r="R2374" i="1" s="1"/>
  <c r="R2373" i="1" s="1"/>
  <c r="R2372" i="1" s="1"/>
  <c r="R2606" i="1"/>
  <c r="R3095" i="1"/>
  <c r="R3088" i="1" s="1"/>
  <c r="R1624" i="1"/>
  <c r="R1623" i="1" s="1"/>
  <c r="R1622" i="1" s="1"/>
  <c r="R1621" i="1" s="1"/>
  <c r="R2172" i="1"/>
  <c r="R2648" i="1"/>
  <c r="R1359" i="1"/>
  <c r="R1358" i="1" s="1"/>
  <c r="R1357" i="1" s="1"/>
  <c r="R1852" i="1"/>
  <c r="R1851" i="1" s="1"/>
  <c r="R1850" i="1" s="1"/>
  <c r="R1849" i="1" s="1"/>
  <c r="R1997" i="1"/>
  <c r="R1993" i="1" s="1"/>
  <c r="R1992" i="1" s="1"/>
  <c r="R2045" i="1"/>
  <c r="R2267" i="1"/>
  <c r="R2266" i="1" s="1"/>
  <c r="R2265" i="1" s="1"/>
  <c r="R2264" i="1" s="1"/>
  <c r="R2257" i="1" s="1"/>
  <c r="R2249" i="1" s="1"/>
  <c r="R2426" i="1"/>
  <c r="R2422" i="1" s="1"/>
  <c r="R2421" i="1" s="1"/>
  <c r="R2414" i="1" s="1"/>
  <c r="R2702" i="1"/>
  <c r="R3694" i="1"/>
  <c r="R3879" i="1"/>
  <c r="R3878" i="1" s="1"/>
  <c r="R3877" i="1" s="1"/>
  <c r="R2759" i="1"/>
  <c r="R2755" i="1" s="1"/>
  <c r="R2754" i="1" s="1"/>
  <c r="R3263" i="1"/>
  <c r="R3262" i="1" s="1"/>
  <c r="R3261" i="1" s="1"/>
  <c r="R3260" i="1" s="1"/>
  <c r="R3259" i="1" s="1"/>
  <c r="R3405" i="1"/>
  <c r="R3541" i="1"/>
  <c r="R3540" i="1" s="1"/>
  <c r="R3539" i="1" s="1"/>
  <c r="R3686" i="1"/>
  <c r="R3971" i="1"/>
  <c r="R4038" i="1"/>
  <c r="R3580" i="1"/>
  <c r="R3576" i="1" s="1"/>
  <c r="R3575" i="1" s="1"/>
  <c r="R3601" i="1"/>
  <c r="R3597" i="1" s="1"/>
  <c r="R3596" i="1" s="1"/>
  <c r="R3595" i="1" s="1"/>
  <c r="R4074" i="1"/>
  <c r="R4073" i="1" s="1"/>
  <c r="R4072" i="1" s="1"/>
  <c r="R4071" i="1" s="1"/>
  <c r="R4070" i="1" s="1"/>
  <c r="R3249" i="1"/>
  <c r="R3248" i="1" s="1"/>
  <c r="R3363" i="1"/>
  <c r="R3362" i="1" s="1"/>
  <c r="R3518" i="1"/>
  <c r="R3517" i="1" s="1"/>
  <c r="R3516" i="1" s="1"/>
  <c r="R3557" i="1"/>
  <c r="R3556" i="1" s="1"/>
  <c r="R3617" i="1"/>
  <c r="R3616" i="1" s="1"/>
  <c r="R591" i="1"/>
  <c r="R164" i="1"/>
  <c r="R913" i="1"/>
  <c r="R1082" i="1"/>
  <c r="R1081" i="1" s="1"/>
  <c r="R1080" i="1" s="1"/>
  <c r="R1154" i="1"/>
  <c r="R22" i="1"/>
  <c r="R21" i="1" s="1"/>
  <c r="R20" i="1" s="1"/>
  <c r="R118" i="1"/>
  <c r="R114" i="1" s="1"/>
  <c r="R113" i="1" s="1"/>
  <c r="R112" i="1" s="1"/>
  <c r="R111" i="1" s="1"/>
  <c r="R301" i="1"/>
  <c r="R300" i="1" s="1"/>
  <c r="R364" i="1"/>
  <c r="R357" i="1" s="1"/>
  <c r="R459" i="1"/>
  <c r="R612" i="1"/>
  <c r="R611" i="1" s="1"/>
  <c r="R1394" i="1"/>
  <c r="R1393" i="1" s="1"/>
  <c r="R1392" i="1" s="1"/>
  <c r="R1391" i="1" s="1"/>
  <c r="R1513" i="1"/>
  <c r="R1831" i="1"/>
  <c r="R432" i="1"/>
  <c r="R520" i="1"/>
  <c r="R292" i="1"/>
  <c r="R469" i="1"/>
  <c r="R468" i="1" s="1"/>
  <c r="R496" i="1"/>
  <c r="R495" i="1" s="1"/>
  <c r="R494" i="1" s="1"/>
  <c r="R493" i="1" s="1"/>
  <c r="R492" i="1" s="1"/>
  <c r="R560" i="1"/>
  <c r="R559" i="1" s="1"/>
  <c r="R1294" i="1"/>
  <c r="R1568" i="1"/>
  <c r="R1567" i="1" s="1"/>
  <c r="R1615" i="1"/>
  <c r="R1614" i="1" s="1"/>
  <c r="R1613" i="1" s="1"/>
  <c r="R1612" i="1" s="1"/>
  <c r="R1605" i="1" s="1"/>
  <c r="R1804" i="1"/>
  <c r="R1803" i="1" s="1"/>
  <c r="R1802" i="1" s="1"/>
  <c r="R2394" i="1"/>
  <c r="R2393" i="1" s="1"/>
  <c r="R2392" i="1" s="1"/>
  <c r="R1959" i="1"/>
  <c r="R2153" i="1"/>
  <c r="R2152" i="1" s="1"/>
  <c r="R2151" i="1" s="1"/>
  <c r="R2150" i="1" s="1"/>
  <c r="R2062" i="1"/>
  <c r="R2061" i="1" s="1"/>
  <c r="R2060" i="1" s="1"/>
  <c r="R2059" i="1" s="1"/>
  <c r="R2210" i="1"/>
  <c r="R2206" i="1" s="1"/>
  <c r="R2205" i="1" s="1"/>
  <c r="R2365" i="1"/>
  <c r="R2364" i="1" s="1"/>
  <c r="R2363" i="1" s="1"/>
  <c r="R2362" i="1" s="1"/>
  <c r="R2361" i="1" s="1"/>
  <c r="R2908" i="1"/>
  <c r="R2907" i="1" s="1"/>
  <c r="R2906" i="1" s="1"/>
  <c r="R2899" i="1" s="1"/>
  <c r="R2457" i="1"/>
  <c r="R2456" i="1" s="1"/>
  <c r="R2455" i="1" s="1"/>
  <c r="R2555" i="1"/>
  <c r="R2554" i="1" s="1"/>
  <c r="R2553" i="1" s="1"/>
  <c r="R2552" i="1" s="1"/>
  <c r="R2551" i="1" s="1"/>
  <c r="R2948" i="1"/>
  <c r="R2947" i="1" s="1"/>
  <c r="R2946" i="1" s="1"/>
  <c r="R2945" i="1" s="1"/>
  <c r="R2944" i="1" s="1"/>
  <c r="R3237" i="1"/>
  <c r="R3457" i="1"/>
  <c r="R3453" i="1" s="1"/>
  <c r="R3452" i="1" s="1"/>
  <c r="R3816" i="1"/>
  <c r="R3815" i="1" s="1"/>
  <c r="R3814" i="1" s="1"/>
  <c r="R3813" i="1" s="1"/>
  <c r="R3812" i="1" s="1"/>
  <c r="R3870" i="1"/>
  <c r="R3908" i="1"/>
  <c r="R3907" i="1" s="1"/>
  <c r="R3780" i="1"/>
  <c r="R3774" i="1" s="1"/>
  <c r="R3773" i="1" s="1"/>
  <c r="R3766" i="1" s="1"/>
  <c r="R3765" i="1" s="1"/>
  <c r="R3960" i="1"/>
  <c r="R3956" i="1" s="1"/>
  <c r="R3951" i="1" s="1"/>
  <c r="R3950" i="1" s="1"/>
  <c r="R3949" i="1" s="1"/>
  <c r="R3948" i="1" s="1"/>
  <c r="R4008" i="1"/>
  <c r="R4004" i="1" s="1"/>
  <c r="R4003" i="1" s="1"/>
  <c r="R3997" i="1" s="1"/>
  <c r="R3996" i="1" s="1"/>
  <c r="R3982" i="1"/>
  <c r="R3978" i="1" s="1"/>
  <c r="R755" i="1"/>
  <c r="J2993" i="1"/>
  <c r="R356" i="1" l="1"/>
  <c r="R355" i="1" s="1"/>
  <c r="R354" i="1" s="1"/>
  <c r="T357" i="1"/>
  <c r="T356" i="1" s="1"/>
  <c r="T355" i="1" s="1"/>
  <c r="T354" i="1" s="1"/>
  <c r="S357" i="1"/>
  <c r="S356" i="1" s="1"/>
  <c r="S355" i="1" s="1"/>
  <c r="S354" i="1" s="1"/>
  <c r="T3503" i="1"/>
  <c r="T3481" i="1" s="1"/>
  <c r="T3480" i="1" s="1"/>
  <c r="T3479" i="1" s="1"/>
  <c r="T398" i="1"/>
  <c r="S398" i="1"/>
  <c r="R398" i="1"/>
  <c r="R2032" i="1"/>
  <c r="T3609" i="1"/>
  <c r="R3678" i="1"/>
  <c r="R3677" i="1" s="1"/>
  <c r="R3503" i="1"/>
  <c r="R3481" i="1" s="1"/>
  <c r="R3480" i="1" s="1"/>
  <c r="R3479" i="1" s="1"/>
  <c r="T2443" i="1"/>
  <c r="T2433" i="1" s="1"/>
  <c r="T2413" i="1" s="1"/>
  <c r="R3404" i="1"/>
  <c r="R3403" i="1" s="1"/>
  <c r="R3402" i="1" s="1"/>
  <c r="R3374" i="1" s="1"/>
  <c r="T3844" i="1"/>
  <c r="T3843" i="1" s="1"/>
  <c r="T3837" i="1" s="1"/>
  <c r="T3836" i="1" s="1"/>
  <c r="T3764" i="1" s="1"/>
  <c r="R3626" i="1"/>
  <c r="S3349" i="1"/>
  <c r="S3348" i="1" s="1"/>
  <c r="S3347" i="1" s="1"/>
  <c r="S3346" i="1" s="1"/>
  <c r="T2032" i="1"/>
  <c r="S2171" i="1"/>
  <c r="S2170" i="1" s="1"/>
  <c r="R818" i="1"/>
  <c r="R817" i="1" s="1"/>
  <c r="R808" i="1" s="1"/>
  <c r="R792" i="1" s="1"/>
  <c r="S2587" i="1"/>
  <c r="R2171" i="1"/>
  <c r="R2170" i="1" s="1"/>
  <c r="T2171" i="1"/>
  <c r="T2170" i="1" s="1"/>
  <c r="R1958" i="1"/>
  <c r="R1957" i="1" s="1"/>
  <c r="S1958" i="1"/>
  <c r="S1957" i="1" s="1"/>
  <c r="T1958" i="1"/>
  <c r="T1957" i="1" s="1"/>
  <c r="S1734" i="1"/>
  <c r="S1733" i="1" s="1"/>
  <c r="R1734" i="1"/>
  <c r="R1733" i="1" s="1"/>
  <c r="T1734" i="1"/>
  <c r="T1733" i="1" s="1"/>
  <c r="T1512" i="1"/>
  <c r="T1511" i="1" s="1"/>
  <c r="R1512" i="1"/>
  <c r="R1511" i="1" s="1"/>
  <c r="S1512" i="1"/>
  <c r="S1511" i="1" s="1"/>
  <c r="S1293" i="1"/>
  <c r="S1292" i="1" s="1"/>
  <c r="R1293" i="1"/>
  <c r="R1292" i="1" s="1"/>
  <c r="T1293" i="1"/>
  <c r="T1292" i="1" s="1"/>
  <c r="S3404" i="1"/>
  <c r="S3403" i="1" s="1"/>
  <c r="S3402" i="1" s="1"/>
  <c r="S3374" i="1" s="1"/>
  <c r="S2012" i="1"/>
  <c r="S2002" i="1" s="1"/>
  <c r="R2443" i="1"/>
  <c r="R2433" i="1" s="1"/>
  <c r="R2413" i="1" s="1"/>
  <c r="R1759" i="1"/>
  <c r="R259" i="1"/>
  <c r="R258" i="1" s="1"/>
  <c r="R257" i="1" s="1"/>
  <c r="T519" i="1"/>
  <c r="T518" i="1" s="1"/>
  <c r="T517" i="1" s="1"/>
  <c r="S4018" i="1"/>
  <c r="S4017" i="1" s="1"/>
  <c r="S4016" i="1" s="1"/>
  <c r="S4015" i="1" s="1"/>
  <c r="S4147" i="1"/>
  <c r="S4146" i="1" s="1"/>
  <c r="S4145" i="1" s="1"/>
  <c r="S4130" i="1" s="1"/>
  <c r="S818" i="1"/>
  <c r="S817" i="1" s="1"/>
  <c r="S808" i="1" s="1"/>
  <c r="S792" i="1" s="1"/>
  <c r="T2012" i="1"/>
  <c r="T2002" i="1" s="1"/>
  <c r="S1790" i="1"/>
  <c r="S1780" i="1" s="1"/>
  <c r="T1759" i="1"/>
  <c r="R1983" i="1"/>
  <c r="S2032" i="1"/>
  <c r="S1911" i="1"/>
  <c r="S1903" i="1" s="1"/>
  <c r="T1238" i="1"/>
  <c r="S864" i="1"/>
  <c r="S863" i="1" s="1"/>
  <c r="T1537" i="1"/>
  <c r="T19" i="1"/>
  <c r="T18" i="1" s="1"/>
  <c r="T17" i="1" s="1"/>
  <c r="T16" i="1" s="1"/>
  <c r="R2483" i="1"/>
  <c r="R134" i="1"/>
  <c r="R133" i="1" s="1"/>
  <c r="T1592" i="1"/>
  <c r="S2972" i="1"/>
  <c r="S2971" i="1" s="1"/>
  <c r="S2970" i="1" s="1"/>
  <c r="S922" i="1"/>
  <c r="S912" i="1" s="1"/>
  <c r="S892" i="1" s="1"/>
  <c r="T1983" i="1"/>
  <c r="T3349" i="1"/>
  <c r="T3348" i="1" s="1"/>
  <c r="T3347" i="1" s="1"/>
  <c r="T3346" i="1" s="1"/>
  <c r="T2520" i="1"/>
  <c r="R1537" i="1"/>
  <c r="R3609" i="1"/>
  <c r="T291" i="1"/>
  <c r="T285" i="1" s="1"/>
  <c r="T640" i="1"/>
  <c r="T639" i="1" s="1"/>
  <c r="S416" i="1"/>
  <c r="S259" i="1"/>
  <c r="S258" i="1" s="1"/>
  <c r="S257" i="1" s="1"/>
  <c r="T2587" i="1"/>
  <c r="S590" i="1"/>
  <c r="S589" i="1" s="1"/>
  <c r="T134" i="1"/>
  <c r="T133" i="1" s="1"/>
  <c r="T416" i="1"/>
  <c r="S2227" i="1"/>
  <c r="S2217" i="1" s="1"/>
  <c r="T1816" i="1"/>
  <c r="S2328" i="1"/>
  <c r="T965" i="1"/>
  <c r="T1131" i="1"/>
  <c r="T1121" i="1" s="1"/>
  <c r="T1101" i="1" s="1"/>
  <c r="S1015" i="1"/>
  <c r="T1620" i="1"/>
  <c r="S1537" i="1"/>
  <c r="S1592" i="1"/>
  <c r="T2276" i="1"/>
  <c r="S3225" i="1"/>
  <c r="S3224" i="1" s="1"/>
  <c r="S3223" i="1" s="1"/>
  <c r="S3503" i="1"/>
  <c r="S3481" i="1" s="1"/>
  <c r="S3480" i="1" s="1"/>
  <c r="S3479" i="1" s="1"/>
  <c r="T4081" i="1"/>
  <c r="S3626" i="1"/>
  <c r="S1983" i="1"/>
  <c r="T2196" i="1"/>
  <c r="S2443" i="1"/>
  <c r="S2433" i="1" s="1"/>
  <c r="S2413" i="1" s="1"/>
  <c r="S3303" i="1"/>
  <c r="S3302" i="1" s="1"/>
  <c r="S3301" i="1" s="1"/>
  <c r="S3273" i="1" s="1"/>
  <c r="T2227" i="1"/>
  <c r="T2217" i="1" s="1"/>
  <c r="S2520" i="1"/>
  <c r="S3844" i="1"/>
  <c r="S3843" i="1" s="1"/>
  <c r="S3837" i="1" s="1"/>
  <c r="S3836" i="1" s="1"/>
  <c r="S3764" i="1" s="1"/>
  <c r="S3609" i="1"/>
  <c r="S3970" i="1"/>
  <c r="S3969" i="1" s="1"/>
  <c r="S3968" i="1" s="1"/>
  <c r="S3967" i="1" s="1"/>
  <c r="T3225" i="1"/>
  <c r="T3224" i="1" s="1"/>
  <c r="T3223" i="1" s="1"/>
  <c r="R4018" i="1"/>
  <c r="R4017" i="1" s="1"/>
  <c r="R4016" i="1" s="1"/>
  <c r="R4015" i="1" s="1"/>
  <c r="R1566" i="1"/>
  <c r="S1675" i="1"/>
  <c r="S1453" i="1"/>
  <c r="S1445" i="1" s="1"/>
  <c r="R79" i="1"/>
  <c r="R78" i="1" s="1"/>
  <c r="T740" i="1"/>
  <c r="T739" i="1" s="1"/>
  <c r="T718" i="1" s="1"/>
  <c r="T1903" i="1"/>
  <c r="T1790" i="1"/>
  <c r="T1780" i="1" s="1"/>
  <c r="T1675" i="1"/>
  <c r="T3303" i="1"/>
  <c r="T3302" i="1" s="1"/>
  <c r="T3301" i="1" s="1"/>
  <c r="T3273" i="1" s="1"/>
  <c r="T3626" i="1"/>
  <c r="R1675" i="1"/>
  <c r="S2196" i="1"/>
  <c r="R416" i="1"/>
  <c r="R965" i="1"/>
  <c r="T922" i="1"/>
  <c r="T912" i="1" s="1"/>
  <c r="T892" i="1" s="1"/>
  <c r="S740" i="1"/>
  <c r="S739" i="1" s="1"/>
  <c r="S718" i="1" s="1"/>
  <c r="S640" i="1"/>
  <c r="S639" i="1" s="1"/>
  <c r="R2196" i="1"/>
  <c r="S79" i="1"/>
  <c r="S78" i="1" s="1"/>
  <c r="S519" i="1"/>
  <c r="S518" i="1" s="1"/>
  <c r="S517" i="1" s="1"/>
  <c r="S2748" i="1"/>
  <c r="S2747" i="1" s="1"/>
  <c r="S3087" i="1"/>
  <c r="S3073" i="1" s="1"/>
  <c r="T1015" i="1"/>
  <c r="S19" i="1"/>
  <c r="S18" i="1" s="1"/>
  <c r="S17" i="1" s="1"/>
  <c r="S16" i="1" s="1"/>
  <c r="T1848" i="1"/>
  <c r="S1131" i="1"/>
  <c r="S1121" i="1" s="1"/>
  <c r="S1101" i="1" s="1"/>
  <c r="S1816" i="1"/>
  <c r="S1345" i="1"/>
  <c r="S1335" i="1" s="1"/>
  <c r="S1317" i="1" s="1"/>
  <c r="R4147" i="1"/>
  <c r="R4146" i="1" s="1"/>
  <c r="R4145" i="1" s="1"/>
  <c r="R4130" i="1" s="1"/>
  <c r="R3844" i="1"/>
  <c r="R3843" i="1" s="1"/>
  <c r="R3837" i="1" s="1"/>
  <c r="R3836" i="1" s="1"/>
  <c r="R3764" i="1" s="1"/>
  <c r="R2701" i="1"/>
  <c r="R2700" i="1" s="1"/>
  <c r="R2699" i="1" s="1"/>
  <c r="R3303" i="1"/>
  <c r="R3302" i="1" s="1"/>
  <c r="R3301" i="1" s="1"/>
  <c r="R3273" i="1" s="1"/>
  <c r="R2227" i="1"/>
  <c r="R2217" i="1" s="1"/>
  <c r="S291" i="1"/>
  <c r="S285" i="1" s="1"/>
  <c r="T259" i="1"/>
  <c r="T258" i="1" s="1"/>
  <c r="T257" i="1" s="1"/>
  <c r="T1345" i="1"/>
  <c r="T1335" i="1" s="1"/>
  <c r="T1317" i="1" s="1"/>
  <c r="T1566" i="1"/>
  <c r="S2617" i="1"/>
  <c r="S2616" i="1" s="1"/>
  <c r="S2615" i="1" s="1"/>
  <c r="S2483" i="1"/>
  <c r="T3404" i="1"/>
  <c r="T3403" i="1" s="1"/>
  <c r="T3402" i="1" s="1"/>
  <c r="T3374" i="1" s="1"/>
  <c r="T2110" i="1"/>
  <c r="T3146" i="1"/>
  <c r="R1131" i="1"/>
  <c r="R1121" i="1" s="1"/>
  <c r="R1101" i="1" s="1"/>
  <c r="R2110" i="1"/>
  <c r="S965" i="1"/>
  <c r="S1566" i="1"/>
  <c r="S1556" i="1" s="1"/>
  <c r="S1238" i="1"/>
  <c r="T2830" i="1"/>
  <c r="T4147" i="1"/>
  <c r="T4146" i="1" s="1"/>
  <c r="T4145" i="1" s="1"/>
  <c r="T4130" i="1" s="1"/>
  <c r="T818" i="1"/>
  <c r="T817" i="1" s="1"/>
  <c r="T808" i="1" s="1"/>
  <c r="T792" i="1" s="1"/>
  <c r="S3678" i="1"/>
  <c r="S3677" i="1" s="1"/>
  <c r="R291" i="1"/>
  <c r="R285" i="1" s="1"/>
  <c r="R3349" i="1"/>
  <c r="R3348" i="1" s="1"/>
  <c r="R3347" i="1" s="1"/>
  <c r="R3346" i="1" s="1"/>
  <c r="T4018" i="1"/>
  <c r="T4017" i="1" s="1"/>
  <c r="T4016" i="1" s="1"/>
  <c r="T4015" i="1" s="1"/>
  <c r="T3678" i="1"/>
  <c r="T3677" i="1" s="1"/>
  <c r="T2483" i="1"/>
  <c r="R224" i="1"/>
  <c r="R3225" i="1"/>
  <c r="R3224" i="1" s="1"/>
  <c r="R3223" i="1" s="1"/>
  <c r="R1238" i="1"/>
  <c r="R4081" i="1"/>
  <c r="T79" i="1"/>
  <c r="T78" i="1" s="1"/>
  <c r="S134" i="1"/>
  <c r="S133" i="1" s="1"/>
  <c r="S1390" i="1"/>
  <c r="T3181" i="1"/>
  <c r="T3180" i="1" s="1"/>
  <c r="T3179" i="1" s="1"/>
  <c r="S3538" i="1"/>
  <c r="R2617" i="1"/>
  <c r="R2616" i="1" s="1"/>
  <c r="R2615" i="1" s="1"/>
  <c r="R3970" i="1"/>
  <c r="R3969" i="1" s="1"/>
  <c r="R3968" i="1" s="1"/>
  <c r="R3967" i="1" s="1"/>
  <c r="S1181" i="1"/>
  <c r="T3087" i="1"/>
  <c r="T3073" i="1" s="1"/>
  <c r="T3538" i="1"/>
  <c r="S4081" i="1"/>
  <c r="S2701" i="1"/>
  <c r="S2700" i="1" s="1"/>
  <c r="S2699" i="1" s="1"/>
  <c r="T2701" i="1"/>
  <c r="T2700" i="1" s="1"/>
  <c r="T2699" i="1" s="1"/>
  <c r="T864" i="1"/>
  <c r="T863" i="1" s="1"/>
  <c r="S1153" i="1"/>
  <c r="S1759" i="1"/>
  <c r="R2012" i="1"/>
  <c r="R2002" i="1" s="1"/>
  <c r="T1445" i="1"/>
  <c r="R3538" i="1"/>
  <c r="T1390" i="1"/>
  <c r="T1153" i="1"/>
  <c r="R740" i="1"/>
  <c r="R739" i="1" s="1"/>
  <c r="R718" i="1" s="1"/>
  <c r="R19" i="1"/>
  <c r="R18" i="1" s="1"/>
  <c r="R17" i="1" s="1"/>
  <c r="R16" i="1" s="1"/>
  <c r="R864" i="1"/>
  <c r="R863" i="1" s="1"/>
  <c r="R3181" i="1"/>
  <c r="R3180" i="1" s="1"/>
  <c r="R3179" i="1" s="1"/>
  <c r="R2520" i="1"/>
  <c r="S224" i="1"/>
  <c r="S1620" i="1"/>
  <c r="T2328" i="1"/>
  <c r="S3146" i="1"/>
  <c r="T2617" i="1"/>
  <c r="T2616" i="1" s="1"/>
  <c r="T2615" i="1" s="1"/>
  <c r="R922" i="1"/>
  <c r="R912" i="1" s="1"/>
  <c r="R892" i="1" s="1"/>
  <c r="T1181" i="1"/>
  <c r="S2058" i="1"/>
  <c r="T3970" i="1"/>
  <c r="T3969" i="1" s="1"/>
  <c r="T3968" i="1" s="1"/>
  <c r="T3967" i="1" s="1"/>
  <c r="T2972" i="1"/>
  <c r="T2971" i="1" s="1"/>
  <c r="T2970" i="1" s="1"/>
  <c r="S3181" i="1"/>
  <c r="S3180" i="1" s="1"/>
  <c r="S3179" i="1" s="1"/>
  <c r="S2830" i="1"/>
  <c r="R1790" i="1"/>
  <c r="R2748" i="1"/>
  <c r="R2747" i="1" s="1"/>
  <c r="R1345" i="1"/>
  <c r="R1335" i="1" s="1"/>
  <c r="R1317" i="1" s="1"/>
  <c r="T224" i="1"/>
  <c r="T590" i="1"/>
  <c r="T589" i="1" s="1"/>
  <c r="S2110" i="1"/>
  <c r="S2276" i="1"/>
  <c r="S1848" i="1"/>
  <c r="T2058" i="1"/>
  <c r="T2748" i="1"/>
  <c r="T2747" i="1" s="1"/>
  <c r="R2830" i="1"/>
  <c r="R1015" i="1"/>
  <c r="R1445" i="1"/>
  <c r="R1181" i="1"/>
  <c r="R2276" i="1"/>
  <c r="R3146" i="1"/>
  <c r="R640" i="1"/>
  <c r="R639" i="1" s="1"/>
  <c r="R2972" i="1"/>
  <c r="R2971" i="1" s="1"/>
  <c r="R2970" i="1" s="1"/>
  <c r="R2328" i="1"/>
  <c r="R519" i="1"/>
  <c r="R518" i="1" s="1"/>
  <c r="R517" i="1" s="1"/>
  <c r="R1153" i="1"/>
  <c r="R2587" i="1"/>
  <c r="R2058" i="1"/>
  <c r="R1903" i="1"/>
  <c r="R1592" i="1"/>
  <c r="R1848" i="1"/>
  <c r="R1816" i="1"/>
  <c r="R3087" i="1"/>
  <c r="R3073" i="1" s="1"/>
  <c r="R1620" i="1"/>
  <c r="R590" i="1"/>
  <c r="R589" i="1" s="1"/>
  <c r="R1390" i="1"/>
  <c r="J109" i="1"/>
  <c r="J3154" i="1"/>
  <c r="R284" i="1" l="1"/>
  <c r="S284" i="1"/>
  <c r="T284" i="1"/>
  <c r="R397" i="1"/>
  <c r="R373" i="1" s="1"/>
  <c r="R372" i="1" s="1"/>
  <c r="T397" i="1"/>
  <c r="T373" i="1" s="1"/>
  <c r="T372" i="1" s="1"/>
  <c r="S397" i="1"/>
  <c r="S373" i="1" s="1"/>
  <c r="S372" i="1" s="1"/>
  <c r="S283" i="1" s="1"/>
  <c r="T3335" i="1"/>
  <c r="S126" i="1"/>
  <c r="S125" i="1" s="1"/>
  <c r="S110" i="1" s="1"/>
  <c r="R126" i="1"/>
  <c r="R125" i="1" s="1"/>
  <c r="R110" i="1" s="1"/>
  <c r="T126" i="1"/>
  <c r="T125" i="1" s="1"/>
  <c r="T110" i="1" s="1"/>
  <c r="T3072" i="1"/>
  <c r="T2961" i="1" s="1"/>
  <c r="T2195" i="1"/>
  <c r="T2194" i="1" s="1"/>
  <c r="S1982" i="1"/>
  <c r="S1981" i="1" s="1"/>
  <c r="S3335" i="1"/>
  <c r="S3178" i="1"/>
  <c r="S3169" i="1" s="1"/>
  <c r="R3478" i="1"/>
  <c r="R3464" i="1" s="1"/>
  <c r="R195" i="1"/>
  <c r="S2746" i="1"/>
  <c r="S791" i="1"/>
  <c r="S2195" i="1"/>
  <c r="S2194" i="1" s="1"/>
  <c r="R1780" i="1"/>
  <c r="R1758" i="1" s="1"/>
  <c r="R1757" i="1" s="1"/>
  <c r="R1556" i="1"/>
  <c r="R1536" i="1" s="1"/>
  <c r="R1535" i="1" s="1"/>
  <c r="T1556" i="1"/>
  <c r="T1536" i="1" s="1"/>
  <c r="T1535" i="1" s="1"/>
  <c r="R3178" i="1"/>
  <c r="R3169" i="1" s="1"/>
  <c r="T1758" i="1"/>
  <c r="T1757" i="1" s="1"/>
  <c r="R1982" i="1"/>
  <c r="R1981" i="1" s="1"/>
  <c r="T1982" i="1"/>
  <c r="T1981" i="1" s="1"/>
  <c r="R3608" i="1"/>
  <c r="R3588" i="1" s="1"/>
  <c r="R3587" i="1" s="1"/>
  <c r="S3478" i="1"/>
  <c r="S3464" i="1" s="1"/>
  <c r="T3608" i="1"/>
  <c r="T3588" i="1" s="1"/>
  <c r="T3587" i="1" s="1"/>
  <c r="S1536" i="1"/>
  <c r="S1535" i="1" s="1"/>
  <c r="S195" i="1"/>
  <c r="T3478" i="1"/>
  <c r="T3464" i="1" s="1"/>
  <c r="T3178" i="1"/>
  <c r="T3169" i="1" s="1"/>
  <c r="T2746" i="1"/>
  <c r="T3995" i="1"/>
  <c r="T2586" i="1"/>
  <c r="T2585" i="1" s="1"/>
  <c r="R3995" i="1"/>
  <c r="T582" i="1"/>
  <c r="T516" i="1" s="1"/>
  <c r="S3995" i="1"/>
  <c r="S582" i="1"/>
  <c r="S516" i="1" s="1"/>
  <c r="R791" i="1"/>
  <c r="T791" i="1"/>
  <c r="R2195" i="1"/>
  <c r="R2194" i="1" s="1"/>
  <c r="S1758" i="1"/>
  <c r="S1757" i="1" s="1"/>
  <c r="T2412" i="1"/>
  <c r="S2586" i="1"/>
  <c r="S2585" i="1" s="1"/>
  <c r="R2412" i="1"/>
  <c r="S3608" i="1"/>
  <c r="S3588" i="1" s="1"/>
  <c r="S3587" i="1" s="1"/>
  <c r="R3335" i="1"/>
  <c r="S1316" i="1"/>
  <c r="T1316" i="1"/>
  <c r="R3072" i="1"/>
  <c r="R2961" i="1" s="1"/>
  <c r="T891" i="1"/>
  <c r="S891" i="1"/>
  <c r="S1100" i="1"/>
  <c r="R2586" i="1"/>
  <c r="R2585" i="1" s="1"/>
  <c r="T195" i="1"/>
  <c r="S2412" i="1"/>
  <c r="R582" i="1"/>
  <c r="R516" i="1" s="1"/>
  <c r="R2746" i="1"/>
  <c r="R891" i="1"/>
  <c r="R1100" i="1"/>
  <c r="R1316" i="1"/>
  <c r="S3072" i="1"/>
  <c r="S2961" i="1" s="1"/>
  <c r="T1100" i="1"/>
  <c r="M2920" i="1"/>
  <c r="AF2920" i="1" s="1"/>
  <c r="AK2920" i="1" s="1"/>
  <c r="AY2920" i="1" s="1"/>
  <c r="N2920" i="1"/>
  <c r="AG2920" i="1" s="1"/>
  <c r="AL2920" i="1" s="1"/>
  <c r="AZ2920" i="1" s="1"/>
  <c r="O2920" i="1"/>
  <c r="AH2920" i="1" s="1"/>
  <c r="AM2920" i="1" s="1"/>
  <c r="BA2920" i="1" s="1"/>
  <c r="H2919" i="1"/>
  <c r="H2918" i="1" s="1"/>
  <c r="I2919" i="1"/>
  <c r="I2918" i="1" s="1"/>
  <c r="J2919" i="1"/>
  <c r="J2918" i="1" s="1"/>
  <c r="K2919" i="1"/>
  <c r="K2918" i="1" s="1"/>
  <c r="L2919" i="1"/>
  <c r="L2918" i="1" s="1"/>
  <c r="BB2919" i="1"/>
  <c r="BB2918" i="1" s="1"/>
  <c r="G2919" i="1"/>
  <c r="G2918" i="1" s="1"/>
  <c r="M2889" i="1"/>
  <c r="AF2889" i="1" s="1"/>
  <c r="AK2889" i="1" s="1"/>
  <c r="AY2889" i="1" s="1"/>
  <c r="N2889" i="1"/>
  <c r="AG2889" i="1" s="1"/>
  <c r="AL2889" i="1" s="1"/>
  <c r="AZ2889" i="1" s="1"/>
  <c r="O2889" i="1"/>
  <c r="AH2889" i="1" s="1"/>
  <c r="AM2889" i="1" s="1"/>
  <c r="BA2889" i="1" s="1"/>
  <c r="H2888" i="1"/>
  <c r="H2887" i="1" s="1"/>
  <c r="I2888" i="1"/>
  <c r="I2887" i="1" s="1"/>
  <c r="J2888" i="1"/>
  <c r="J2887" i="1" s="1"/>
  <c r="K2888" i="1"/>
  <c r="L2888" i="1"/>
  <c r="L2887" i="1" s="1"/>
  <c r="BB2888" i="1"/>
  <c r="BB2887" i="1" s="1"/>
  <c r="G2888" i="1"/>
  <c r="G2887" i="1" s="1"/>
  <c r="M2858" i="1"/>
  <c r="AF2858" i="1" s="1"/>
  <c r="AK2858" i="1" s="1"/>
  <c r="AY2858" i="1" s="1"/>
  <c r="N2858" i="1"/>
  <c r="AG2858" i="1" s="1"/>
  <c r="AL2858" i="1" s="1"/>
  <c r="AZ2858" i="1" s="1"/>
  <c r="O2858" i="1"/>
  <c r="AH2858" i="1" s="1"/>
  <c r="AM2858" i="1" s="1"/>
  <c r="BA2858" i="1" s="1"/>
  <c r="H2857" i="1"/>
  <c r="H2856" i="1" s="1"/>
  <c r="I2857" i="1"/>
  <c r="I2856" i="1" s="1"/>
  <c r="J2857" i="1"/>
  <c r="J2856" i="1" s="1"/>
  <c r="K2857" i="1"/>
  <c r="K2856" i="1" s="1"/>
  <c r="L2857" i="1"/>
  <c r="L2856" i="1" s="1"/>
  <c r="BB2857" i="1"/>
  <c r="BB2856" i="1" s="1"/>
  <c r="G2857" i="1"/>
  <c r="G2856" i="1" s="1"/>
  <c r="M2691" i="1"/>
  <c r="AF2691" i="1" s="1"/>
  <c r="AK2691" i="1" s="1"/>
  <c r="AY2691" i="1" s="1"/>
  <c r="N2691" i="1"/>
  <c r="AG2691" i="1" s="1"/>
  <c r="AL2691" i="1" s="1"/>
  <c r="AZ2691" i="1" s="1"/>
  <c r="O2691" i="1"/>
  <c r="AH2691" i="1" s="1"/>
  <c r="AM2691" i="1" s="1"/>
  <c r="BA2691" i="1" s="1"/>
  <c r="H2690" i="1"/>
  <c r="I2690" i="1"/>
  <c r="J2690" i="1"/>
  <c r="K2690" i="1"/>
  <c r="L2690" i="1"/>
  <c r="BB2690" i="1"/>
  <c r="G2690" i="1"/>
  <c r="M3034" i="1"/>
  <c r="AF3034" i="1" s="1"/>
  <c r="AK3034" i="1" s="1"/>
  <c r="AY3034" i="1" s="1"/>
  <c r="N3034" i="1"/>
  <c r="AG3034" i="1" s="1"/>
  <c r="AL3034" i="1" s="1"/>
  <c r="AZ3034" i="1" s="1"/>
  <c r="O3034" i="1"/>
  <c r="AH3034" i="1" s="1"/>
  <c r="AM3034" i="1" s="1"/>
  <c r="BA3034" i="1" s="1"/>
  <c r="H3033" i="1"/>
  <c r="H3032" i="1" s="1"/>
  <c r="I3033" i="1"/>
  <c r="I3032" i="1" s="1"/>
  <c r="J3033" i="1"/>
  <c r="J3032" i="1" s="1"/>
  <c r="K3033" i="1"/>
  <c r="L3033" i="1"/>
  <c r="L3032" i="1" s="1"/>
  <c r="BB3033" i="1"/>
  <c r="BB3032" i="1" s="1"/>
  <c r="G3033" i="1"/>
  <c r="G3032" i="1" s="1"/>
  <c r="R283" i="1" l="1"/>
  <c r="T283" i="1"/>
  <c r="S515" i="1"/>
  <c r="S4165" i="1" s="1"/>
  <c r="T515" i="1"/>
  <c r="R515" i="1"/>
  <c r="R4165" i="1" s="1"/>
  <c r="M2856" i="1"/>
  <c r="AF2856" i="1" s="1"/>
  <c r="AK2856" i="1" s="1"/>
  <c r="AY2856" i="1" s="1"/>
  <c r="O2918" i="1"/>
  <c r="AH2918" i="1" s="1"/>
  <c r="AM2918" i="1" s="1"/>
  <c r="BA2918" i="1" s="1"/>
  <c r="M2887" i="1"/>
  <c r="AF2887" i="1" s="1"/>
  <c r="AK2887" i="1" s="1"/>
  <c r="AY2887" i="1" s="1"/>
  <c r="M2918" i="1"/>
  <c r="AF2918" i="1" s="1"/>
  <c r="AK2918" i="1" s="1"/>
  <c r="AY2918" i="1" s="1"/>
  <c r="N2919" i="1"/>
  <c r="AG2919" i="1" s="1"/>
  <c r="AL2919" i="1" s="1"/>
  <c r="AZ2919" i="1" s="1"/>
  <c r="N2918" i="1"/>
  <c r="AG2918" i="1" s="1"/>
  <c r="AL2918" i="1" s="1"/>
  <c r="AZ2918" i="1" s="1"/>
  <c r="O2919" i="1"/>
  <c r="AH2919" i="1" s="1"/>
  <c r="AM2919" i="1" s="1"/>
  <c r="BA2919" i="1" s="1"/>
  <c r="M2919" i="1"/>
  <c r="AF2919" i="1" s="1"/>
  <c r="AK2919" i="1" s="1"/>
  <c r="AY2919" i="1" s="1"/>
  <c r="N2888" i="1"/>
  <c r="AG2888" i="1" s="1"/>
  <c r="AL2888" i="1" s="1"/>
  <c r="AZ2888" i="1" s="1"/>
  <c r="O2887" i="1"/>
  <c r="AH2887" i="1" s="1"/>
  <c r="AM2887" i="1" s="1"/>
  <c r="BA2887" i="1" s="1"/>
  <c r="O2888" i="1"/>
  <c r="AH2888" i="1" s="1"/>
  <c r="AM2888" i="1" s="1"/>
  <c r="BA2888" i="1" s="1"/>
  <c r="K2887" i="1"/>
  <c r="M2888" i="1"/>
  <c r="AF2888" i="1" s="1"/>
  <c r="AK2888" i="1" s="1"/>
  <c r="AY2888" i="1" s="1"/>
  <c r="N2857" i="1"/>
  <c r="AG2857" i="1" s="1"/>
  <c r="AL2857" i="1" s="1"/>
  <c r="AZ2857" i="1" s="1"/>
  <c r="M2857" i="1"/>
  <c r="AF2857" i="1" s="1"/>
  <c r="AK2857" i="1" s="1"/>
  <c r="AY2857" i="1" s="1"/>
  <c r="N2856" i="1"/>
  <c r="AG2856" i="1" s="1"/>
  <c r="AL2856" i="1" s="1"/>
  <c r="AZ2856" i="1" s="1"/>
  <c r="O2857" i="1"/>
  <c r="AH2857" i="1" s="1"/>
  <c r="AM2857" i="1" s="1"/>
  <c r="BA2857" i="1" s="1"/>
  <c r="O2856" i="1"/>
  <c r="AH2856" i="1" s="1"/>
  <c r="AM2856" i="1" s="1"/>
  <c r="BA2856" i="1" s="1"/>
  <c r="O2690" i="1"/>
  <c r="AH2690" i="1" s="1"/>
  <c r="AM2690" i="1" s="1"/>
  <c r="BA2690" i="1" s="1"/>
  <c r="M2690" i="1"/>
  <c r="AF2690" i="1" s="1"/>
  <c r="AK2690" i="1" s="1"/>
  <c r="AY2690" i="1" s="1"/>
  <c r="N2690" i="1"/>
  <c r="AG2690" i="1" s="1"/>
  <c r="AL2690" i="1" s="1"/>
  <c r="AZ2690" i="1" s="1"/>
  <c r="N3033" i="1"/>
  <c r="AG3033" i="1" s="1"/>
  <c r="AL3033" i="1" s="1"/>
  <c r="AZ3033" i="1" s="1"/>
  <c r="M3032" i="1"/>
  <c r="AF3032" i="1" s="1"/>
  <c r="AK3032" i="1" s="1"/>
  <c r="AY3032" i="1" s="1"/>
  <c r="O3033" i="1"/>
  <c r="AH3033" i="1" s="1"/>
  <c r="AM3033" i="1" s="1"/>
  <c r="BA3033" i="1" s="1"/>
  <c r="O3032" i="1"/>
  <c r="AH3032" i="1" s="1"/>
  <c r="AM3032" i="1" s="1"/>
  <c r="BA3032" i="1" s="1"/>
  <c r="K3032" i="1"/>
  <c r="M3033" i="1"/>
  <c r="AF3033" i="1" s="1"/>
  <c r="AK3033" i="1" s="1"/>
  <c r="AY3033" i="1" s="1"/>
  <c r="T4165" i="1" l="1"/>
  <c r="N2887" i="1"/>
  <c r="AG2887" i="1" s="1"/>
  <c r="AL2887" i="1" s="1"/>
  <c r="AZ2887" i="1" s="1"/>
  <c r="N3032" i="1"/>
  <c r="AG3032" i="1" s="1"/>
  <c r="AL3032" i="1" s="1"/>
  <c r="AZ3032" i="1" s="1"/>
  <c r="M624" i="1" l="1"/>
  <c r="AF624" i="1" s="1"/>
  <c r="AK624" i="1" s="1"/>
  <c r="AY624" i="1" s="1"/>
  <c r="N624" i="1"/>
  <c r="AG624" i="1" s="1"/>
  <c r="AL624" i="1" s="1"/>
  <c r="AZ624" i="1" s="1"/>
  <c r="O624" i="1"/>
  <c r="AH624" i="1" s="1"/>
  <c r="AM624" i="1" s="1"/>
  <c r="BA624" i="1" s="1"/>
  <c r="M625" i="1"/>
  <c r="AF625" i="1" s="1"/>
  <c r="AK625" i="1" s="1"/>
  <c r="AY625" i="1" s="1"/>
  <c r="N625" i="1"/>
  <c r="AG625" i="1" s="1"/>
  <c r="AL625" i="1" s="1"/>
  <c r="AZ625" i="1" s="1"/>
  <c r="O625" i="1"/>
  <c r="AH625" i="1" s="1"/>
  <c r="AM625" i="1" s="1"/>
  <c r="BA625" i="1" s="1"/>
  <c r="H623" i="1"/>
  <c r="H622" i="1" s="1"/>
  <c r="I623" i="1"/>
  <c r="I622" i="1" s="1"/>
  <c r="J623" i="1"/>
  <c r="J622" i="1" s="1"/>
  <c r="K623" i="1"/>
  <c r="K622" i="1" s="1"/>
  <c r="L623" i="1"/>
  <c r="L622" i="1" s="1"/>
  <c r="BB623" i="1"/>
  <c r="BB622" i="1" s="1"/>
  <c r="G623" i="1"/>
  <c r="L595" i="1"/>
  <c r="K595" i="1"/>
  <c r="J595" i="1"/>
  <c r="M3827" i="1"/>
  <c r="AF3827" i="1" s="1"/>
  <c r="AK3827" i="1" s="1"/>
  <c r="AY3827" i="1" s="1"/>
  <c r="N3827" i="1"/>
  <c r="AG3827" i="1" s="1"/>
  <c r="AL3827" i="1" s="1"/>
  <c r="AZ3827" i="1" s="1"/>
  <c r="O3827" i="1"/>
  <c r="AH3827" i="1" s="1"/>
  <c r="AM3827" i="1" s="1"/>
  <c r="BA3827" i="1" s="1"/>
  <c r="M3828" i="1"/>
  <c r="AF3828" i="1" s="1"/>
  <c r="AK3828" i="1" s="1"/>
  <c r="AY3828" i="1" s="1"/>
  <c r="N3828" i="1"/>
  <c r="AG3828" i="1" s="1"/>
  <c r="AL3828" i="1" s="1"/>
  <c r="AZ3828" i="1" s="1"/>
  <c r="O3828" i="1"/>
  <c r="AH3828" i="1" s="1"/>
  <c r="AM3828" i="1" s="1"/>
  <c r="BA3828" i="1" s="1"/>
  <c r="H3826" i="1"/>
  <c r="H3825" i="1" s="1"/>
  <c r="I3826" i="1"/>
  <c r="I3825" i="1" s="1"/>
  <c r="J3826" i="1"/>
  <c r="J3825" i="1" s="1"/>
  <c r="K3826" i="1"/>
  <c r="K3825" i="1" s="1"/>
  <c r="L3826" i="1"/>
  <c r="L3825" i="1" s="1"/>
  <c r="BB3826" i="1"/>
  <c r="BB3825" i="1" s="1"/>
  <c r="G3826" i="1"/>
  <c r="M806" i="1"/>
  <c r="AF806" i="1" s="1"/>
  <c r="AK806" i="1" s="1"/>
  <c r="AY806" i="1" s="1"/>
  <c r="N806" i="1"/>
  <c r="AG806" i="1" s="1"/>
  <c r="AL806" i="1" s="1"/>
  <c r="AZ806" i="1" s="1"/>
  <c r="O806" i="1"/>
  <c r="AH806" i="1" s="1"/>
  <c r="AM806" i="1" s="1"/>
  <c r="BA806" i="1" s="1"/>
  <c r="M807" i="1"/>
  <c r="AF807" i="1" s="1"/>
  <c r="AK807" i="1" s="1"/>
  <c r="AY807" i="1" s="1"/>
  <c r="N807" i="1"/>
  <c r="AG807" i="1" s="1"/>
  <c r="AL807" i="1" s="1"/>
  <c r="AZ807" i="1" s="1"/>
  <c r="O807" i="1"/>
  <c r="AH807" i="1" s="1"/>
  <c r="AM807" i="1" s="1"/>
  <c r="BA807" i="1" s="1"/>
  <c r="H805" i="1"/>
  <c r="H804" i="1" s="1"/>
  <c r="I805" i="1"/>
  <c r="I804" i="1" s="1"/>
  <c r="J805" i="1"/>
  <c r="J804" i="1" s="1"/>
  <c r="K805" i="1"/>
  <c r="K804" i="1" s="1"/>
  <c r="L805" i="1"/>
  <c r="L804" i="1" s="1"/>
  <c r="BB805" i="1"/>
  <c r="BB804" i="1" s="1"/>
  <c r="G805" i="1"/>
  <c r="G804" i="1" s="1"/>
  <c r="M507" i="1"/>
  <c r="AF507" i="1" s="1"/>
  <c r="AK507" i="1" s="1"/>
  <c r="AY507" i="1" s="1"/>
  <c r="N507" i="1"/>
  <c r="AG507" i="1" s="1"/>
  <c r="AL507" i="1" s="1"/>
  <c r="AZ507" i="1" s="1"/>
  <c r="O507" i="1"/>
  <c r="AH507" i="1" s="1"/>
  <c r="AM507" i="1" s="1"/>
  <c r="BA507" i="1" s="1"/>
  <c r="M508" i="1"/>
  <c r="AF508" i="1" s="1"/>
  <c r="AK508" i="1" s="1"/>
  <c r="AY508" i="1" s="1"/>
  <c r="N508" i="1"/>
  <c r="AG508" i="1" s="1"/>
  <c r="AL508" i="1" s="1"/>
  <c r="AZ508" i="1" s="1"/>
  <c r="O508" i="1"/>
  <c r="AH508" i="1" s="1"/>
  <c r="AM508" i="1" s="1"/>
  <c r="BA508" i="1" s="1"/>
  <c r="H506" i="1"/>
  <c r="H505" i="1" s="1"/>
  <c r="I506" i="1"/>
  <c r="I505" i="1" s="1"/>
  <c r="J506" i="1"/>
  <c r="J505" i="1" s="1"/>
  <c r="K506" i="1"/>
  <c r="K505" i="1" s="1"/>
  <c r="L506" i="1"/>
  <c r="L505" i="1" s="1"/>
  <c r="BB506" i="1"/>
  <c r="BB505" i="1" s="1"/>
  <c r="G506" i="1"/>
  <c r="M804" i="1" l="1"/>
  <c r="AF804" i="1" s="1"/>
  <c r="AK804" i="1" s="1"/>
  <c r="AY804" i="1" s="1"/>
  <c r="O622" i="1"/>
  <c r="AH622" i="1" s="1"/>
  <c r="AM622" i="1" s="1"/>
  <c r="BA622" i="1" s="1"/>
  <c r="M623" i="1"/>
  <c r="AF623" i="1" s="1"/>
  <c r="AK623" i="1" s="1"/>
  <c r="AY623" i="1" s="1"/>
  <c r="N622" i="1"/>
  <c r="AG622" i="1" s="1"/>
  <c r="AL622" i="1" s="1"/>
  <c r="AZ622" i="1" s="1"/>
  <c r="O623" i="1"/>
  <c r="AH623" i="1" s="1"/>
  <c r="AM623" i="1" s="1"/>
  <c r="BA623" i="1" s="1"/>
  <c r="N623" i="1"/>
  <c r="AG623" i="1" s="1"/>
  <c r="AL623" i="1" s="1"/>
  <c r="AZ623" i="1" s="1"/>
  <c r="G622" i="1"/>
  <c r="M622" i="1" s="1"/>
  <c r="AF622" i="1" s="1"/>
  <c r="AK622" i="1" s="1"/>
  <c r="AY622" i="1" s="1"/>
  <c r="M3826" i="1"/>
  <c r="AF3826" i="1" s="1"/>
  <c r="AK3826" i="1" s="1"/>
  <c r="AY3826" i="1" s="1"/>
  <c r="O3826" i="1"/>
  <c r="AH3826" i="1" s="1"/>
  <c r="AM3826" i="1" s="1"/>
  <c r="BA3826" i="1" s="1"/>
  <c r="O3825" i="1"/>
  <c r="AH3825" i="1" s="1"/>
  <c r="AM3825" i="1" s="1"/>
  <c r="BA3825" i="1" s="1"/>
  <c r="N3825" i="1"/>
  <c r="AG3825" i="1" s="1"/>
  <c r="AL3825" i="1" s="1"/>
  <c r="AZ3825" i="1" s="1"/>
  <c r="N3826" i="1"/>
  <c r="AG3826" i="1" s="1"/>
  <c r="AL3826" i="1" s="1"/>
  <c r="AZ3826" i="1" s="1"/>
  <c r="G3825" i="1"/>
  <c r="O805" i="1"/>
  <c r="AH805" i="1" s="1"/>
  <c r="AM805" i="1" s="1"/>
  <c r="BA805" i="1" s="1"/>
  <c r="O804" i="1"/>
  <c r="AH804" i="1" s="1"/>
  <c r="AM804" i="1" s="1"/>
  <c r="BA804" i="1" s="1"/>
  <c r="N804" i="1"/>
  <c r="AG804" i="1" s="1"/>
  <c r="AL804" i="1" s="1"/>
  <c r="AZ804" i="1" s="1"/>
  <c r="M805" i="1"/>
  <c r="AF805" i="1" s="1"/>
  <c r="AK805" i="1" s="1"/>
  <c r="AY805" i="1" s="1"/>
  <c r="N805" i="1"/>
  <c r="AG805" i="1" s="1"/>
  <c r="AL805" i="1" s="1"/>
  <c r="AZ805" i="1" s="1"/>
  <c r="N505" i="1"/>
  <c r="AG505" i="1" s="1"/>
  <c r="AL505" i="1" s="1"/>
  <c r="AZ505" i="1" s="1"/>
  <c r="M506" i="1"/>
  <c r="AF506" i="1" s="1"/>
  <c r="AK506" i="1" s="1"/>
  <c r="AY506" i="1" s="1"/>
  <c r="O506" i="1"/>
  <c r="AH506" i="1" s="1"/>
  <c r="AM506" i="1" s="1"/>
  <c r="BA506" i="1" s="1"/>
  <c r="O505" i="1"/>
  <c r="AH505" i="1" s="1"/>
  <c r="AM505" i="1" s="1"/>
  <c r="BA505" i="1" s="1"/>
  <c r="N506" i="1"/>
  <c r="AG506" i="1" s="1"/>
  <c r="AL506" i="1" s="1"/>
  <c r="AZ506" i="1" s="1"/>
  <c r="G505" i="1"/>
  <c r="M505" i="1" s="1"/>
  <c r="AF505" i="1" s="1"/>
  <c r="AK505" i="1" s="1"/>
  <c r="AY505" i="1" s="1"/>
  <c r="M3825" i="1" l="1"/>
  <c r="AF3825" i="1" s="1"/>
  <c r="AK3825" i="1" s="1"/>
  <c r="AY3825" i="1" s="1"/>
  <c r="M638" i="1" l="1"/>
  <c r="AF638" i="1" s="1"/>
  <c r="AK638" i="1" s="1"/>
  <c r="AY638" i="1" s="1"/>
  <c r="N638" i="1"/>
  <c r="AG638" i="1" s="1"/>
  <c r="AL638" i="1" s="1"/>
  <c r="AZ638" i="1" s="1"/>
  <c r="O638" i="1"/>
  <c r="AH638" i="1" s="1"/>
  <c r="AM638" i="1" s="1"/>
  <c r="BA638" i="1" s="1"/>
  <c r="H637" i="1"/>
  <c r="H636" i="1" s="1"/>
  <c r="I637" i="1"/>
  <c r="I636" i="1" s="1"/>
  <c r="J637" i="1"/>
  <c r="J636" i="1" s="1"/>
  <c r="K637" i="1"/>
  <c r="K636" i="1" s="1"/>
  <c r="L637" i="1"/>
  <c r="L636" i="1" s="1"/>
  <c r="BB637" i="1"/>
  <c r="BB636" i="1" s="1"/>
  <c r="G637" i="1"/>
  <c r="G636" i="1" s="1"/>
  <c r="M570" i="1"/>
  <c r="AF570" i="1" s="1"/>
  <c r="AK570" i="1" s="1"/>
  <c r="AY570" i="1" s="1"/>
  <c r="N570" i="1"/>
  <c r="AG570" i="1" s="1"/>
  <c r="AL570" i="1" s="1"/>
  <c r="AZ570" i="1" s="1"/>
  <c r="O570" i="1"/>
  <c r="AH570" i="1" s="1"/>
  <c r="AM570" i="1" s="1"/>
  <c r="BA570" i="1" s="1"/>
  <c r="H569" i="1"/>
  <c r="H568" i="1" s="1"/>
  <c r="I569" i="1"/>
  <c r="I568" i="1" s="1"/>
  <c r="J569" i="1"/>
  <c r="J568" i="1" s="1"/>
  <c r="K569" i="1"/>
  <c r="K568" i="1" s="1"/>
  <c r="L569" i="1"/>
  <c r="L568" i="1" s="1"/>
  <c r="BB569" i="1"/>
  <c r="BB568" i="1" s="1"/>
  <c r="G569" i="1"/>
  <c r="G568" i="1" s="1"/>
  <c r="L635" i="1"/>
  <c r="J635" i="1"/>
  <c r="L567" i="1"/>
  <c r="J567" i="1"/>
  <c r="M3345" i="1"/>
  <c r="AF3345" i="1" s="1"/>
  <c r="AK3345" i="1" s="1"/>
  <c r="AY3345" i="1" s="1"/>
  <c r="N3345" i="1"/>
  <c r="AG3345" i="1" s="1"/>
  <c r="AL3345" i="1" s="1"/>
  <c r="AZ3345" i="1" s="1"/>
  <c r="O3345" i="1"/>
  <c r="AH3345" i="1" s="1"/>
  <c r="AM3345" i="1" s="1"/>
  <c r="BA3345" i="1" s="1"/>
  <c r="H3344" i="1"/>
  <c r="I3344" i="1"/>
  <c r="J3344" i="1"/>
  <c r="K3344" i="1"/>
  <c r="L3344" i="1"/>
  <c r="BB3344" i="1"/>
  <c r="G3344" i="1"/>
  <c r="M2954" i="1"/>
  <c r="AF2954" i="1" s="1"/>
  <c r="AK2954" i="1" s="1"/>
  <c r="AY2954" i="1" s="1"/>
  <c r="N2954" i="1"/>
  <c r="AG2954" i="1" s="1"/>
  <c r="AL2954" i="1" s="1"/>
  <c r="AZ2954" i="1" s="1"/>
  <c r="O2954" i="1"/>
  <c r="AH2954" i="1" s="1"/>
  <c r="AM2954" i="1" s="1"/>
  <c r="BA2954" i="1" s="1"/>
  <c r="H2953" i="1"/>
  <c r="H2952" i="1" s="1"/>
  <c r="I2953" i="1"/>
  <c r="I2952" i="1" s="1"/>
  <c r="J2953" i="1"/>
  <c r="J2952" i="1" s="1"/>
  <c r="K2953" i="1"/>
  <c r="K2952" i="1" s="1"/>
  <c r="L2953" i="1"/>
  <c r="L2952" i="1" s="1"/>
  <c r="BB2953" i="1"/>
  <c r="BB2952" i="1" s="1"/>
  <c r="G2953" i="1"/>
  <c r="G2952" i="1" s="1"/>
  <c r="M636" i="1" l="1"/>
  <c r="AF636" i="1" s="1"/>
  <c r="AK636" i="1" s="1"/>
  <c r="AY636" i="1" s="1"/>
  <c r="M3344" i="1"/>
  <c r="AF3344" i="1" s="1"/>
  <c r="AK3344" i="1" s="1"/>
  <c r="AY3344" i="1" s="1"/>
  <c r="N636" i="1"/>
  <c r="AG636" i="1" s="1"/>
  <c r="AL636" i="1" s="1"/>
  <c r="AZ636" i="1" s="1"/>
  <c r="N637" i="1"/>
  <c r="AG637" i="1" s="1"/>
  <c r="AL637" i="1" s="1"/>
  <c r="AZ637" i="1" s="1"/>
  <c r="O636" i="1"/>
  <c r="AH636" i="1" s="1"/>
  <c r="AM636" i="1" s="1"/>
  <c r="BA636" i="1" s="1"/>
  <c r="O637" i="1"/>
  <c r="AH637" i="1" s="1"/>
  <c r="AM637" i="1" s="1"/>
  <c r="BA637" i="1" s="1"/>
  <c r="M637" i="1"/>
  <c r="AF637" i="1" s="1"/>
  <c r="AK637" i="1" s="1"/>
  <c r="AY637" i="1" s="1"/>
  <c r="M568" i="1"/>
  <c r="AF568" i="1" s="1"/>
  <c r="AK568" i="1" s="1"/>
  <c r="AY568" i="1" s="1"/>
  <c r="N569" i="1"/>
  <c r="AG569" i="1" s="1"/>
  <c r="AL569" i="1" s="1"/>
  <c r="AZ569" i="1" s="1"/>
  <c r="M569" i="1"/>
  <c r="AF569" i="1" s="1"/>
  <c r="AK569" i="1" s="1"/>
  <c r="AY569" i="1" s="1"/>
  <c r="O568" i="1"/>
  <c r="AH568" i="1" s="1"/>
  <c r="AM568" i="1" s="1"/>
  <c r="BA568" i="1" s="1"/>
  <c r="O569" i="1"/>
  <c r="AH569" i="1" s="1"/>
  <c r="AM569" i="1" s="1"/>
  <c r="BA569" i="1" s="1"/>
  <c r="N568" i="1"/>
  <c r="AG568" i="1" s="1"/>
  <c r="AL568" i="1" s="1"/>
  <c r="AZ568" i="1" s="1"/>
  <c r="O3344" i="1"/>
  <c r="AH3344" i="1" s="1"/>
  <c r="AM3344" i="1" s="1"/>
  <c r="BA3344" i="1" s="1"/>
  <c r="N3344" i="1"/>
  <c r="AG3344" i="1" s="1"/>
  <c r="AL3344" i="1" s="1"/>
  <c r="AZ3344" i="1" s="1"/>
  <c r="O2952" i="1"/>
  <c r="AH2952" i="1" s="1"/>
  <c r="AM2952" i="1" s="1"/>
  <c r="BA2952" i="1" s="1"/>
  <c r="N2952" i="1"/>
  <c r="AG2952" i="1" s="1"/>
  <c r="AL2952" i="1" s="1"/>
  <c r="AZ2952" i="1" s="1"/>
  <c r="O2953" i="1"/>
  <c r="AH2953" i="1" s="1"/>
  <c r="AM2953" i="1" s="1"/>
  <c r="BA2953" i="1" s="1"/>
  <c r="N2953" i="1"/>
  <c r="AG2953" i="1" s="1"/>
  <c r="AL2953" i="1" s="1"/>
  <c r="AZ2953" i="1" s="1"/>
  <c r="M2952" i="1"/>
  <c r="AF2952" i="1" s="1"/>
  <c r="AK2952" i="1" s="1"/>
  <c r="AY2952" i="1" s="1"/>
  <c r="M2953" i="1"/>
  <c r="AF2953" i="1" s="1"/>
  <c r="AK2953" i="1" s="1"/>
  <c r="AY2953" i="1" s="1"/>
  <c r="J353" i="1" l="1"/>
  <c r="M3895" i="1" l="1"/>
  <c r="AF3895" i="1" s="1"/>
  <c r="AK3895" i="1" s="1"/>
  <c r="AY3895" i="1" s="1"/>
  <c r="N3895" i="1"/>
  <c r="AG3895" i="1" s="1"/>
  <c r="AL3895" i="1" s="1"/>
  <c r="AZ3895" i="1" s="1"/>
  <c r="O3895" i="1"/>
  <c r="AH3895" i="1" s="1"/>
  <c r="AM3895" i="1" s="1"/>
  <c r="BA3895" i="1" s="1"/>
  <c r="H3894" i="1"/>
  <c r="H3893" i="1" s="1"/>
  <c r="H3892" i="1" s="1"/>
  <c r="H3891" i="1" s="1"/>
  <c r="I3894" i="1"/>
  <c r="J3894" i="1"/>
  <c r="J3893" i="1" s="1"/>
  <c r="J3892" i="1" s="1"/>
  <c r="J3891" i="1" s="1"/>
  <c r="K3894" i="1"/>
  <c r="K3893" i="1" s="1"/>
  <c r="K3892" i="1" s="1"/>
  <c r="K3891" i="1" s="1"/>
  <c r="L3894" i="1"/>
  <c r="L3893" i="1" s="1"/>
  <c r="L3892" i="1" s="1"/>
  <c r="L3891" i="1" s="1"/>
  <c r="BB3894" i="1"/>
  <c r="BB3893" i="1" s="1"/>
  <c r="BB3892" i="1" s="1"/>
  <c r="BB3891" i="1" s="1"/>
  <c r="G3894" i="1"/>
  <c r="G3893" i="1" s="1"/>
  <c r="N3891" i="1" l="1"/>
  <c r="AG3891" i="1" s="1"/>
  <c r="AL3891" i="1" s="1"/>
  <c r="AZ3891" i="1" s="1"/>
  <c r="N3892" i="1"/>
  <c r="AG3892" i="1" s="1"/>
  <c r="AL3892" i="1" s="1"/>
  <c r="AZ3892" i="1" s="1"/>
  <c r="N3894" i="1"/>
  <c r="AG3894" i="1" s="1"/>
  <c r="AL3894" i="1" s="1"/>
  <c r="AZ3894" i="1" s="1"/>
  <c r="O3894" i="1"/>
  <c r="AH3894" i="1" s="1"/>
  <c r="AM3894" i="1" s="1"/>
  <c r="BA3894" i="1" s="1"/>
  <c r="I3893" i="1"/>
  <c r="N3893" i="1"/>
  <c r="AG3893" i="1" s="1"/>
  <c r="AL3893" i="1" s="1"/>
  <c r="AZ3893" i="1" s="1"/>
  <c r="M3893" i="1"/>
  <c r="AF3893" i="1" s="1"/>
  <c r="AK3893" i="1" s="1"/>
  <c r="AY3893" i="1" s="1"/>
  <c r="G3892" i="1"/>
  <c r="M3894" i="1"/>
  <c r="AF3894" i="1" s="1"/>
  <c r="AK3894" i="1" s="1"/>
  <c r="AY3894" i="1" s="1"/>
  <c r="I3892" i="1" l="1"/>
  <c r="O3893" i="1"/>
  <c r="AH3893" i="1" s="1"/>
  <c r="AM3893" i="1" s="1"/>
  <c r="BA3893" i="1" s="1"/>
  <c r="M3892" i="1"/>
  <c r="AF3892" i="1" s="1"/>
  <c r="AK3892" i="1" s="1"/>
  <c r="AY3892" i="1" s="1"/>
  <c r="G3891" i="1"/>
  <c r="M3891" i="1" s="1"/>
  <c r="AF3891" i="1" s="1"/>
  <c r="AK3891" i="1" s="1"/>
  <c r="AY3891" i="1" s="1"/>
  <c r="I3891" i="1" l="1"/>
  <c r="O3891" i="1" s="1"/>
  <c r="AH3891" i="1" s="1"/>
  <c r="AM3891" i="1" s="1"/>
  <c r="BA3891" i="1" s="1"/>
  <c r="O3892" i="1"/>
  <c r="AH3892" i="1" s="1"/>
  <c r="AM3892" i="1" s="1"/>
  <c r="BA3892" i="1" s="1"/>
  <c r="M174" i="1" l="1"/>
  <c r="AF174" i="1" s="1"/>
  <c r="AK174" i="1" s="1"/>
  <c r="AY174" i="1" s="1"/>
  <c r="N174" i="1"/>
  <c r="AG174" i="1" s="1"/>
  <c r="AL174" i="1" s="1"/>
  <c r="AZ174" i="1" s="1"/>
  <c r="O174" i="1"/>
  <c r="AH174" i="1" s="1"/>
  <c r="AM174" i="1" s="1"/>
  <c r="BA174" i="1" s="1"/>
  <c r="H173" i="1"/>
  <c r="I173" i="1"/>
  <c r="I172" i="1" s="1"/>
  <c r="J173" i="1"/>
  <c r="J172" i="1" s="1"/>
  <c r="K173" i="1"/>
  <c r="K172" i="1" s="1"/>
  <c r="L173" i="1"/>
  <c r="L172" i="1" s="1"/>
  <c r="BB173" i="1"/>
  <c r="BB172" i="1" s="1"/>
  <c r="G173" i="1"/>
  <c r="G172" i="1" s="1"/>
  <c r="M2930" i="1"/>
  <c r="AF2930" i="1" s="1"/>
  <c r="AK2930" i="1" s="1"/>
  <c r="AY2930" i="1" s="1"/>
  <c r="N2930" i="1"/>
  <c r="AG2930" i="1" s="1"/>
  <c r="AL2930" i="1" s="1"/>
  <c r="AZ2930" i="1" s="1"/>
  <c r="O2930" i="1"/>
  <c r="AH2930" i="1" s="1"/>
  <c r="AM2930" i="1" s="1"/>
  <c r="BA2930" i="1" s="1"/>
  <c r="H2929" i="1"/>
  <c r="H2928" i="1" s="1"/>
  <c r="H2927" i="1" s="1"/>
  <c r="H2926" i="1" s="1"/>
  <c r="H2925" i="1" s="1"/>
  <c r="H2924" i="1" s="1"/>
  <c r="I2929" i="1"/>
  <c r="I2928" i="1" s="1"/>
  <c r="I2927" i="1" s="1"/>
  <c r="I2926" i="1" s="1"/>
  <c r="I2925" i="1" s="1"/>
  <c r="I2924" i="1" s="1"/>
  <c r="J2929" i="1"/>
  <c r="J2928" i="1" s="1"/>
  <c r="J2927" i="1" s="1"/>
  <c r="J2926" i="1" s="1"/>
  <c r="J2925" i="1" s="1"/>
  <c r="J2924" i="1" s="1"/>
  <c r="K2929" i="1"/>
  <c r="K2928" i="1" s="1"/>
  <c r="K2927" i="1" s="1"/>
  <c r="K2926" i="1" s="1"/>
  <c r="K2925" i="1" s="1"/>
  <c r="K2924" i="1" s="1"/>
  <c r="L2929" i="1"/>
  <c r="L2928" i="1" s="1"/>
  <c r="L2927" i="1" s="1"/>
  <c r="L2926" i="1" s="1"/>
  <c r="L2925" i="1" s="1"/>
  <c r="L2924" i="1" s="1"/>
  <c r="BB2929" i="1"/>
  <c r="BB2928" i="1" s="1"/>
  <c r="BB2927" i="1" s="1"/>
  <c r="BB2926" i="1" s="1"/>
  <c r="BB2925" i="1" s="1"/>
  <c r="BB2924" i="1" s="1"/>
  <c r="G2929" i="1"/>
  <c r="G2928" i="1" s="1"/>
  <c r="J2880" i="1"/>
  <c r="J1627" i="1"/>
  <c r="M772" i="1"/>
  <c r="AF772" i="1" s="1"/>
  <c r="AK772" i="1" s="1"/>
  <c r="AY772" i="1" s="1"/>
  <c r="N772" i="1"/>
  <c r="AG772" i="1" s="1"/>
  <c r="AL772" i="1" s="1"/>
  <c r="AZ772" i="1" s="1"/>
  <c r="O772" i="1"/>
  <c r="AH772" i="1" s="1"/>
  <c r="AM772" i="1" s="1"/>
  <c r="BA772" i="1" s="1"/>
  <c r="M774" i="1"/>
  <c r="AF774" i="1" s="1"/>
  <c r="AK774" i="1" s="1"/>
  <c r="AY774" i="1" s="1"/>
  <c r="N774" i="1"/>
  <c r="AG774" i="1" s="1"/>
  <c r="AL774" i="1" s="1"/>
  <c r="AZ774" i="1" s="1"/>
  <c r="O774" i="1"/>
  <c r="AH774" i="1" s="1"/>
  <c r="AM774" i="1" s="1"/>
  <c r="BA774" i="1" s="1"/>
  <c r="H771" i="1"/>
  <c r="I771" i="1"/>
  <c r="J771" i="1"/>
  <c r="K771" i="1"/>
  <c r="L771" i="1"/>
  <c r="BB771" i="1"/>
  <c r="G771" i="1"/>
  <c r="M172" i="1" l="1"/>
  <c r="AF172" i="1" s="1"/>
  <c r="AK172" i="1" s="1"/>
  <c r="AY172" i="1" s="1"/>
  <c r="M771" i="1"/>
  <c r="AF771" i="1" s="1"/>
  <c r="AK771" i="1" s="1"/>
  <c r="AY771" i="1" s="1"/>
  <c r="M173" i="1"/>
  <c r="AF173" i="1" s="1"/>
  <c r="AK173" i="1" s="1"/>
  <c r="AY173" i="1" s="1"/>
  <c r="O172" i="1"/>
  <c r="AH172" i="1" s="1"/>
  <c r="AM172" i="1" s="1"/>
  <c r="BA172" i="1" s="1"/>
  <c r="N173" i="1"/>
  <c r="AG173" i="1" s="1"/>
  <c r="AL173" i="1" s="1"/>
  <c r="AZ173" i="1" s="1"/>
  <c r="O173" i="1"/>
  <c r="AH173" i="1" s="1"/>
  <c r="AM173" i="1" s="1"/>
  <c r="BA173" i="1" s="1"/>
  <c r="H172" i="1"/>
  <c r="N172" i="1" s="1"/>
  <c r="AG172" i="1" s="1"/>
  <c r="AL172" i="1" s="1"/>
  <c r="AZ172" i="1" s="1"/>
  <c r="N2924" i="1"/>
  <c r="AG2924" i="1" s="1"/>
  <c r="AL2924" i="1" s="1"/>
  <c r="AZ2924" i="1" s="1"/>
  <c r="O2926" i="1"/>
  <c r="AH2926" i="1" s="1"/>
  <c r="AM2926" i="1" s="1"/>
  <c r="BA2926" i="1" s="1"/>
  <c r="O2929" i="1"/>
  <c r="AH2929" i="1" s="1"/>
  <c r="AM2929" i="1" s="1"/>
  <c r="BA2929" i="1" s="1"/>
  <c r="N2929" i="1"/>
  <c r="AG2929" i="1" s="1"/>
  <c r="AL2929" i="1" s="1"/>
  <c r="AZ2929" i="1" s="1"/>
  <c r="O2924" i="1"/>
  <c r="AH2924" i="1" s="1"/>
  <c r="AM2924" i="1" s="1"/>
  <c r="BA2924" i="1" s="1"/>
  <c r="O2927" i="1"/>
  <c r="AH2927" i="1" s="1"/>
  <c r="AM2927" i="1" s="1"/>
  <c r="BA2927" i="1" s="1"/>
  <c r="M2929" i="1"/>
  <c r="AF2929" i="1" s="1"/>
  <c r="AK2929" i="1" s="1"/>
  <c r="AY2929" i="1" s="1"/>
  <c r="O2925" i="1"/>
  <c r="AH2925" i="1" s="1"/>
  <c r="AM2925" i="1" s="1"/>
  <c r="BA2925" i="1" s="1"/>
  <c r="O2928" i="1"/>
  <c r="AH2928" i="1" s="1"/>
  <c r="AM2928" i="1" s="1"/>
  <c r="BA2928" i="1" s="1"/>
  <c r="N2927" i="1"/>
  <c r="AG2927" i="1" s="1"/>
  <c r="AL2927" i="1" s="1"/>
  <c r="AZ2927" i="1" s="1"/>
  <c r="N2925" i="1"/>
  <c r="AG2925" i="1" s="1"/>
  <c r="AL2925" i="1" s="1"/>
  <c r="AZ2925" i="1" s="1"/>
  <c r="N2928" i="1"/>
  <c r="AG2928" i="1" s="1"/>
  <c r="AL2928" i="1" s="1"/>
  <c r="AZ2928" i="1" s="1"/>
  <c r="N2926" i="1"/>
  <c r="AG2926" i="1" s="1"/>
  <c r="AL2926" i="1" s="1"/>
  <c r="AZ2926" i="1" s="1"/>
  <c r="M2928" i="1"/>
  <c r="AF2928" i="1" s="1"/>
  <c r="AK2928" i="1" s="1"/>
  <c r="AY2928" i="1" s="1"/>
  <c r="G2927" i="1"/>
  <c r="O771" i="1"/>
  <c r="AH771" i="1" s="1"/>
  <c r="AM771" i="1" s="1"/>
  <c r="BA771" i="1" s="1"/>
  <c r="N771" i="1"/>
  <c r="AG771" i="1" s="1"/>
  <c r="AL771" i="1" s="1"/>
  <c r="AZ771" i="1" s="1"/>
  <c r="M2927" i="1" l="1"/>
  <c r="AF2927" i="1" s="1"/>
  <c r="AK2927" i="1" s="1"/>
  <c r="AY2927" i="1" s="1"/>
  <c r="G2926" i="1"/>
  <c r="G2925" i="1" l="1"/>
  <c r="M2926" i="1"/>
  <c r="AF2926" i="1" s="1"/>
  <c r="AK2926" i="1" s="1"/>
  <c r="AY2926" i="1" s="1"/>
  <c r="G2924" i="1" l="1"/>
  <c r="M2924" i="1" s="1"/>
  <c r="AF2924" i="1" s="1"/>
  <c r="AK2924" i="1" s="1"/>
  <c r="AY2924" i="1" s="1"/>
  <c r="M2925" i="1"/>
  <c r="AF2925" i="1" s="1"/>
  <c r="AK2925" i="1" s="1"/>
  <c r="AY2925" i="1" s="1"/>
  <c r="J2983" i="1" l="1"/>
  <c r="J1855" i="1" l="1"/>
  <c r="M2610" i="1"/>
  <c r="AF2610" i="1" s="1"/>
  <c r="AK2610" i="1" s="1"/>
  <c r="AY2610" i="1" s="1"/>
  <c r="N2610" i="1"/>
  <c r="AG2610" i="1" s="1"/>
  <c r="AL2610" i="1" s="1"/>
  <c r="AZ2610" i="1" s="1"/>
  <c r="O2610" i="1"/>
  <c r="AH2610" i="1" s="1"/>
  <c r="AM2610" i="1" s="1"/>
  <c r="BA2610" i="1" s="1"/>
  <c r="H2609" i="1"/>
  <c r="H2608" i="1" s="1"/>
  <c r="H2607" i="1" s="1"/>
  <c r="I2609" i="1"/>
  <c r="J2609" i="1"/>
  <c r="J2608" i="1" s="1"/>
  <c r="J2607" i="1" s="1"/>
  <c r="K2609" i="1"/>
  <c r="K2608" i="1" s="1"/>
  <c r="K2607" i="1" s="1"/>
  <c r="L2609" i="1"/>
  <c r="L2608" i="1" s="1"/>
  <c r="L2607" i="1" s="1"/>
  <c r="BB2609" i="1"/>
  <c r="BB2608" i="1" s="1"/>
  <c r="BB2607" i="1" s="1"/>
  <c r="G2609" i="1"/>
  <c r="G2608" i="1" s="1"/>
  <c r="H773" i="1"/>
  <c r="I773" i="1"/>
  <c r="J773" i="1"/>
  <c r="K773" i="1"/>
  <c r="L773" i="1"/>
  <c r="BB773" i="1"/>
  <c r="G773" i="1"/>
  <c r="M882" i="1"/>
  <c r="AF882" i="1" s="1"/>
  <c r="AK882" i="1" s="1"/>
  <c r="AY882" i="1" s="1"/>
  <c r="N882" i="1"/>
  <c r="AG882" i="1" s="1"/>
  <c r="AL882" i="1" s="1"/>
  <c r="AZ882" i="1" s="1"/>
  <c r="O882" i="1"/>
  <c r="AH882" i="1" s="1"/>
  <c r="AM882" i="1" s="1"/>
  <c r="BA882" i="1" s="1"/>
  <c r="H881" i="1"/>
  <c r="H880" i="1" s="1"/>
  <c r="I881" i="1"/>
  <c r="I880" i="1" s="1"/>
  <c r="J881" i="1"/>
  <c r="J880" i="1" s="1"/>
  <c r="K881" i="1"/>
  <c r="K880" i="1" s="1"/>
  <c r="L881" i="1"/>
  <c r="L880" i="1" s="1"/>
  <c r="BB881" i="1"/>
  <c r="BB880" i="1" s="1"/>
  <c r="G881" i="1"/>
  <c r="G880" i="1" s="1"/>
  <c r="N773" i="1" l="1"/>
  <c r="AG773" i="1" s="1"/>
  <c r="AL773" i="1" s="1"/>
  <c r="AZ773" i="1" s="1"/>
  <c r="H770" i="1"/>
  <c r="K770" i="1"/>
  <c r="K769" i="1" s="1"/>
  <c r="J770" i="1"/>
  <c r="J769" i="1" s="1"/>
  <c r="L770" i="1"/>
  <c r="G770" i="1"/>
  <c r="G769" i="1" s="1"/>
  <c r="M773" i="1"/>
  <c r="AF773" i="1" s="1"/>
  <c r="AK773" i="1" s="1"/>
  <c r="AY773" i="1" s="1"/>
  <c r="BB770" i="1"/>
  <c r="BB769" i="1" s="1"/>
  <c r="I770" i="1"/>
  <c r="I769" i="1" s="1"/>
  <c r="O773" i="1"/>
  <c r="AH773" i="1" s="1"/>
  <c r="AM773" i="1" s="1"/>
  <c r="BA773" i="1" s="1"/>
  <c r="O2609" i="1"/>
  <c r="AH2609" i="1" s="1"/>
  <c r="AM2609" i="1" s="1"/>
  <c r="BA2609" i="1" s="1"/>
  <c r="I2608" i="1"/>
  <c r="I2607" i="1" s="1"/>
  <c r="O2607" i="1" s="1"/>
  <c r="AH2607" i="1" s="1"/>
  <c r="AM2607" i="1" s="1"/>
  <c r="BA2607" i="1" s="1"/>
  <c r="N2607" i="1"/>
  <c r="AG2607" i="1" s="1"/>
  <c r="AL2607" i="1" s="1"/>
  <c r="AZ2607" i="1" s="1"/>
  <c r="N2608" i="1"/>
  <c r="AG2608" i="1" s="1"/>
  <c r="AL2608" i="1" s="1"/>
  <c r="AZ2608" i="1" s="1"/>
  <c r="N2609" i="1"/>
  <c r="AG2609" i="1" s="1"/>
  <c r="AL2609" i="1" s="1"/>
  <c r="AZ2609" i="1" s="1"/>
  <c r="M2608" i="1"/>
  <c r="AF2608" i="1" s="1"/>
  <c r="AK2608" i="1" s="1"/>
  <c r="AY2608" i="1" s="1"/>
  <c r="G2607" i="1"/>
  <c r="M2607" i="1" s="1"/>
  <c r="AF2607" i="1" s="1"/>
  <c r="AK2607" i="1" s="1"/>
  <c r="AY2607" i="1" s="1"/>
  <c r="M2609" i="1"/>
  <c r="AF2609" i="1" s="1"/>
  <c r="AK2609" i="1" s="1"/>
  <c r="AY2609" i="1" s="1"/>
  <c r="O880" i="1"/>
  <c r="AH880" i="1" s="1"/>
  <c r="AM880" i="1" s="1"/>
  <c r="BA880" i="1" s="1"/>
  <c r="M880" i="1"/>
  <c r="AF880" i="1" s="1"/>
  <c r="AK880" i="1" s="1"/>
  <c r="AY880" i="1" s="1"/>
  <c r="N880" i="1"/>
  <c r="AG880" i="1" s="1"/>
  <c r="AL880" i="1" s="1"/>
  <c r="AZ880" i="1" s="1"/>
  <c r="O881" i="1"/>
  <c r="AH881" i="1" s="1"/>
  <c r="AM881" i="1" s="1"/>
  <c r="BA881" i="1" s="1"/>
  <c r="M881" i="1"/>
  <c r="AF881" i="1" s="1"/>
  <c r="AK881" i="1" s="1"/>
  <c r="AY881" i="1" s="1"/>
  <c r="N881" i="1"/>
  <c r="AG881" i="1" s="1"/>
  <c r="AL881" i="1" s="1"/>
  <c r="AZ881" i="1" s="1"/>
  <c r="O770" i="1" l="1"/>
  <c r="AH770" i="1" s="1"/>
  <c r="AM770" i="1" s="1"/>
  <c r="BA770" i="1" s="1"/>
  <c r="M769" i="1"/>
  <c r="AF769" i="1" s="1"/>
  <c r="AK769" i="1" s="1"/>
  <c r="AY769" i="1" s="1"/>
  <c r="L769" i="1"/>
  <c r="O769" i="1" s="1"/>
  <c r="AH769" i="1" s="1"/>
  <c r="AM769" i="1" s="1"/>
  <c r="BA769" i="1" s="1"/>
  <c r="O2608" i="1"/>
  <c r="AH2608" i="1" s="1"/>
  <c r="AM2608" i="1" s="1"/>
  <c r="BA2608" i="1" s="1"/>
  <c r="M770" i="1"/>
  <c r="AF770" i="1" s="1"/>
  <c r="AK770" i="1" s="1"/>
  <c r="AY770" i="1" s="1"/>
  <c r="H769" i="1"/>
  <c r="N770" i="1"/>
  <c r="AG770" i="1" s="1"/>
  <c r="AL770" i="1" s="1"/>
  <c r="AZ770" i="1" s="1"/>
  <c r="N769" i="1" l="1"/>
  <c r="AG769" i="1" s="1"/>
  <c r="AL769" i="1" s="1"/>
  <c r="AZ769" i="1" s="1"/>
  <c r="BB872" i="1" l="1"/>
  <c r="BB871" i="1" s="1"/>
  <c r="H872" i="1"/>
  <c r="H871" i="1" s="1"/>
  <c r="I872" i="1"/>
  <c r="I871" i="1" s="1"/>
  <c r="J872" i="1"/>
  <c r="J871" i="1" s="1"/>
  <c r="K872" i="1"/>
  <c r="K871" i="1" s="1"/>
  <c r="L872" i="1"/>
  <c r="L871" i="1" s="1"/>
  <c r="G872" i="1"/>
  <c r="M874" i="1"/>
  <c r="AF874" i="1" s="1"/>
  <c r="AK874" i="1" s="1"/>
  <c r="AY874" i="1" s="1"/>
  <c r="N874" i="1"/>
  <c r="AG874" i="1" s="1"/>
  <c r="AL874" i="1" s="1"/>
  <c r="AZ874" i="1" s="1"/>
  <c r="O874" i="1"/>
  <c r="AH874" i="1" s="1"/>
  <c r="AM874" i="1" s="1"/>
  <c r="BA874" i="1" s="1"/>
  <c r="O873" i="1"/>
  <c r="AH873" i="1" s="1"/>
  <c r="AM873" i="1" s="1"/>
  <c r="BA873" i="1" s="1"/>
  <c r="O871" i="1" l="1"/>
  <c r="AH871" i="1" s="1"/>
  <c r="AM871" i="1" s="1"/>
  <c r="BA871" i="1" s="1"/>
  <c r="N871" i="1"/>
  <c r="AG871" i="1" s="1"/>
  <c r="AL871" i="1" s="1"/>
  <c r="AZ871" i="1" s="1"/>
  <c r="O872" i="1"/>
  <c r="AH872" i="1" s="1"/>
  <c r="AM872" i="1" s="1"/>
  <c r="BA872" i="1" s="1"/>
  <c r="N872" i="1"/>
  <c r="AG872" i="1" s="1"/>
  <c r="AL872" i="1" s="1"/>
  <c r="AZ872" i="1" s="1"/>
  <c r="N873" i="1"/>
  <c r="AG873" i="1" s="1"/>
  <c r="AL873" i="1" s="1"/>
  <c r="AZ873" i="1" s="1"/>
  <c r="G871" i="1"/>
  <c r="M872" i="1"/>
  <c r="AF872" i="1" s="1"/>
  <c r="AK872" i="1" s="1"/>
  <c r="AY872" i="1" s="1"/>
  <c r="M873" i="1"/>
  <c r="AF873" i="1" s="1"/>
  <c r="AK873" i="1" s="1"/>
  <c r="AY873" i="1" s="1"/>
  <c r="M871" i="1" l="1"/>
  <c r="AF871" i="1" s="1"/>
  <c r="AK871" i="1" s="1"/>
  <c r="AY871" i="1" s="1"/>
  <c r="M2943" i="1" l="1"/>
  <c r="AF2943" i="1" s="1"/>
  <c r="AK2943" i="1" s="1"/>
  <c r="AY2943" i="1" s="1"/>
  <c r="N2943" i="1"/>
  <c r="AG2943" i="1" s="1"/>
  <c r="AL2943" i="1" s="1"/>
  <c r="AZ2943" i="1" s="1"/>
  <c r="O2943" i="1"/>
  <c r="AH2943" i="1" s="1"/>
  <c r="AM2943" i="1" s="1"/>
  <c r="BA2943" i="1" s="1"/>
  <c r="H2942" i="1"/>
  <c r="H2941" i="1" s="1"/>
  <c r="H2940" i="1" s="1"/>
  <c r="H2939" i="1" s="1"/>
  <c r="H2932" i="1" s="1"/>
  <c r="H2931" i="1" s="1"/>
  <c r="I2942" i="1"/>
  <c r="I2941" i="1" s="1"/>
  <c r="I2940" i="1" s="1"/>
  <c r="I2939" i="1" s="1"/>
  <c r="I2932" i="1" s="1"/>
  <c r="I2931" i="1" s="1"/>
  <c r="J2942" i="1"/>
  <c r="J2941" i="1" s="1"/>
  <c r="J2940" i="1" s="1"/>
  <c r="J2939" i="1" s="1"/>
  <c r="J2932" i="1" s="1"/>
  <c r="J2931" i="1" s="1"/>
  <c r="K2942" i="1"/>
  <c r="L2942" i="1"/>
  <c r="L2941" i="1" s="1"/>
  <c r="L2940" i="1" s="1"/>
  <c r="L2939" i="1" s="1"/>
  <c r="L2932" i="1" s="1"/>
  <c r="L2931" i="1" s="1"/>
  <c r="BB2942" i="1"/>
  <c r="BB2941" i="1" s="1"/>
  <c r="BB2940" i="1" s="1"/>
  <c r="BB2939" i="1" s="1"/>
  <c r="G2942" i="1"/>
  <c r="G2941" i="1" s="1"/>
  <c r="G2940" i="1" s="1"/>
  <c r="G2939" i="1" s="1"/>
  <c r="G2932" i="1" s="1"/>
  <c r="G2931" i="1" s="1"/>
  <c r="BB2932" i="1" l="1"/>
  <c r="BB2931" i="1" s="1"/>
  <c r="N2942" i="1"/>
  <c r="AG2942" i="1" s="1"/>
  <c r="AL2942" i="1" s="1"/>
  <c r="AZ2942" i="1" s="1"/>
  <c r="O2931" i="1"/>
  <c r="AH2931" i="1" s="1"/>
  <c r="AM2931" i="1" s="1"/>
  <c r="BA2931" i="1" s="1"/>
  <c r="O2939" i="1"/>
  <c r="AH2939" i="1" s="1"/>
  <c r="AM2939" i="1" s="1"/>
  <c r="BA2939" i="1" s="1"/>
  <c r="O2942" i="1"/>
  <c r="AH2942" i="1" s="1"/>
  <c r="AM2942" i="1" s="1"/>
  <c r="BA2942" i="1" s="1"/>
  <c r="O2932" i="1"/>
  <c r="AH2932" i="1" s="1"/>
  <c r="AM2932" i="1" s="1"/>
  <c r="BA2932" i="1" s="1"/>
  <c r="O2941" i="1"/>
  <c r="AH2941" i="1" s="1"/>
  <c r="AM2941" i="1" s="1"/>
  <c r="BA2941" i="1" s="1"/>
  <c r="O2940" i="1"/>
  <c r="AH2940" i="1" s="1"/>
  <c r="AM2940" i="1" s="1"/>
  <c r="BA2940" i="1" s="1"/>
  <c r="K2941" i="1"/>
  <c r="M2931" i="1"/>
  <c r="AF2931" i="1" s="1"/>
  <c r="AK2931" i="1" s="1"/>
  <c r="AY2931" i="1" s="1"/>
  <c r="M2942" i="1"/>
  <c r="AF2942" i="1" s="1"/>
  <c r="AK2942" i="1" s="1"/>
  <c r="AY2942" i="1" s="1"/>
  <c r="M2932" i="1"/>
  <c r="AF2932" i="1" s="1"/>
  <c r="AK2932" i="1" s="1"/>
  <c r="AY2932" i="1" s="1"/>
  <c r="M2939" i="1"/>
  <c r="AF2939" i="1" s="1"/>
  <c r="AK2939" i="1" s="1"/>
  <c r="AY2939" i="1" s="1"/>
  <c r="M2941" i="1"/>
  <c r="AF2941" i="1" s="1"/>
  <c r="AK2941" i="1" s="1"/>
  <c r="AY2941" i="1" s="1"/>
  <c r="M2940" i="1"/>
  <c r="AF2940" i="1" s="1"/>
  <c r="AK2940" i="1" s="1"/>
  <c r="AY2940" i="1" s="1"/>
  <c r="J424" i="1"/>
  <c r="K2940" i="1" l="1"/>
  <c r="N2941" i="1"/>
  <c r="AG2941" i="1" s="1"/>
  <c r="AL2941" i="1" s="1"/>
  <c r="AZ2941" i="1" s="1"/>
  <c r="M3791" i="1"/>
  <c r="AF3791" i="1" s="1"/>
  <c r="AK3791" i="1" s="1"/>
  <c r="AY3791" i="1" s="1"/>
  <c r="N3791" i="1"/>
  <c r="AG3791" i="1" s="1"/>
  <c r="AL3791" i="1" s="1"/>
  <c r="AZ3791" i="1" s="1"/>
  <c r="O3791" i="1"/>
  <c r="AH3791" i="1" s="1"/>
  <c r="AM3791" i="1" s="1"/>
  <c r="BA3791" i="1" s="1"/>
  <c r="H3790" i="1"/>
  <c r="H3789" i="1" s="1"/>
  <c r="I3790" i="1"/>
  <c r="I3789" i="1" s="1"/>
  <c r="J3790" i="1"/>
  <c r="J3789" i="1" s="1"/>
  <c r="K3790" i="1"/>
  <c r="K3789" i="1" s="1"/>
  <c r="L3790" i="1"/>
  <c r="L3789" i="1" s="1"/>
  <c r="BB3790" i="1"/>
  <c r="BB3789" i="1" s="1"/>
  <c r="G3790" i="1"/>
  <c r="G3789" i="1" s="1"/>
  <c r="K2939" i="1" l="1"/>
  <c r="N2940" i="1"/>
  <c r="AG2940" i="1" s="1"/>
  <c r="AL2940" i="1" s="1"/>
  <c r="AZ2940" i="1" s="1"/>
  <c r="M3789" i="1"/>
  <c r="AF3789" i="1" s="1"/>
  <c r="AK3789" i="1" s="1"/>
  <c r="AY3789" i="1" s="1"/>
  <c r="O3789" i="1"/>
  <c r="AH3789" i="1" s="1"/>
  <c r="AM3789" i="1" s="1"/>
  <c r="BA3789" i="1" s="1"/>
  <c r="M3790" i="1"/>
  <c r="AF3790" i="1" s="1"/>
  <c r="AK3790" i="1" s="1"/>
  <c r="AY3790" i="1" s="1"/>
  <c r="N3789" i="1"/>
  <c r="AG3789" i="1" s="1"/>
  <c r="AL3789" i="1" s="1"/>
  <c r="AZ3789" i="1" s="1"/>
  <c r="O3790" i="1"/>
  <c r="AH3790" i="1" s="1"/>
  <c r="AM3790" i="1" s="1"/>
  <c r="BA3790" i="1" s="1"/>
  <c r="N3790" i="1"/>
  <c r="AG3790" i="1" s="1"/>
  <c r="AL3790" i="1" s="1"/>
  <c r="AZ3790" i="1" s="1"/>
  <c r="M24" i="1"/>
  <c r="AF24" i="1" s="1"/>
  <c r="AK24" i="1" s="1"/>
  <c r="AY24" i="1" s="1"/>
  <c r="N24" i="1"/>
  <c r="AG24" i="1" s="1"/>
  <c r="AL24" i="1" s="1"/>
  <c r="AZ24" i="1" s="1"/>
  <c r="O24" i="1"/>
  <c r="AH24" i="1" s="1"/>
  <c r="AM24" i="1" s="1"/>
  <c r="BA24" i="1" s="1"/>
  <c r="M26" i="1"/>
  <c r="AF26" i="1" s="1"/>
  <c r="AK26" i="1" s="1"/>
  <c r="AY26" i="1" s="1"/>
  <c r="N26" i="1"/>
  <c r="AG26" i="1" s="1"/>
  <c r="AL26" i="1" s="1"/>
  <c r="AZ26" i="1" s="1"/>
  <c r="O26" i="1"/>
  <c r="AH26" i="1" s="1"/>
  <c r="AM26" i="1" s="1"/>
  <c r="BA26" i="1" s="1"/>
  <c r="M31" i="1"/>
  <c r="AF31" i="1" s="1"/>
  <c r="AK31" i="1" s="1"/>
  <c r="AY31" i="1" s="1"/>
  <c r="N31" i="1"/>
  <c r="AG31" i="1" s="1"/>
  <c r="AL31" i="1" s="1"/>
  <c r="AZ31" i="1" s="1"/>
  <c r="O31" i="1"/>
  <c r="AH31" i="1" s="1"/>
  <c r="AM31" i="1" s="1"/>
  <c r="BA31" i="1" s="1"/>
  <c r="M33" i="1"/>
  <c r="AF33" i="1" s="1"/>
  <c r="AK33" i="1" s="1"/>
  <c r="AY33" i="1" s="1"/>
  <c r="N33" i="1"/>
  <c r="AG33" i="1" s="1"/>
  <c r="AL33" i="1" s="1"/>
  <c r="AZ33" i="1" s="1"/>
  <c r="O33" i="1"/>
  <c r="AH33" i="1" s="1"/>
  <c r="AM33" i="1" s="1"/>
  <c r="BA33" i="1" s="1"/>
  <c r="M35" i="1"/>
  <c r="AF35" i="1" s="1"/>
  <c r="AK35" i="1" s="1"/>
  <c r="AY35" i="1" s="1"/>
  <c r="N35" i="1"/>
  <c r="AG35" i="1" s="1"/>
  <c r="AL35" i="1" s="1"/>
  <c r="AZ35" i="1" s="1"/>
  <c r="O35" i="1"/>
  <c r="AH35" i="1" s="1"/>
  <c r="AM35" i="1" s="1"/>
  <c r="BA35" i="1" s="1"/>
  <c r="M38" i="1"/>
  <c r="AF38" i="1" s="1"/>
  <c r="AK38" i="1" s="1"/>
  <c r="AY38" i="1" s="1"/>
  <c r="N38" i="1"/>
  <c r="AG38" i="1" s="1"/>
  <c r="AL38" i="1" s="1"/>
  <c r="AZ38" i="1" s="1"/>
  <c r="O38" i="1"/>
  <c r="AH38" i="1" s="1"/>
  <c r="AM38" i="1" s="1"/>
  <c r="BA38" i="1" s="1"/>
  <c r="M43" i="1"/>
  <c r="AF43" i="1" s="1"/>
  <c r="AK43" i="1" s="1"/>
  <c r="AY43" i="1" s="1"/>
  <c r="N43" i="1"/>
  <c r="AG43" i="1" s="1"/>
  <c r="AL43" i="1" s="1"/>
  <c r="AZ43" i="1" s="1"/>
  <c r="O43" i="1"/>
  <c r="AH43" i="1" s="1"/>
  <c r="AM43" i="1" s="1"/>
  <c r="BA43" i="1" s="1"/>
  <c r="M48" i="1"/>
  <c r="AF48" i="1" s="1"/>
  <c r="AK48" i="1" s="1"/>
  <c r="AY48" i="1" s="1"/>
  <c r="N48" i="1"/>
  <c r="AG48" i="1" s="1"/>
  <c r="AL48" i="1" s="1"/>
  <c r="AZ48" i="1" s="1"/>
  <c r="O48" i="1"/>
  <c r="AH48" i="1" s="1"/>
  <c r="AM48" i="1" s="1"/>
  <c r="BA48" i="1" s="1"/>
  <c r="M51" i="1"/>
  <c r="AF51" i="1" s="1"/>
  <c r="AK51" i="1" s="1"/>
  <c r="AY51" i="1" s="1"/>
  <c r="N51" i="1"/>
  <c r="AG51" i="1" s="1"/>
  <c r="AL51" i="1" s="1"/>
  <c r="AZ51" i="1" s="1"/>
  <c r="O51" i="1"/>
  <c r="AH51" i="1" s="1"/>
  <c r="AM51" i="1" s="1"/>
  <c r="BA51" i="1" s="1"/>
  <c r="M53" i="1"/>
  <c r="AF53" i="1" s="1"/>
  <c r="AK53" i="1" s="1"/>
  <c r="AY53" i="1" s="1"/>
  <c r="N53" i="1"/>
  <c r="AG53" i="1" s="1"/>
  <c r="AL53" i="1" s="1"/>
  <c r="AZ53" i="1" s="1"/>
  <c r="O53" i="1"/>
  <c r="AH53" i="1" s="1"/>
  <c r="AM53" i="1" s="1"/>
  <c r="BA53" i="1" s="1"/>
  <c r="M55" i="1"/>
  <c r="AF55" i="1" s="1"/>
  <c r="AK55" i="1" s="1"/>
  <c r="AY55" i="1" s="1"/>
  <c r="N55" i="1"/>
  <c r="AG55" i="1" s="1"/>
  <c r="AL55" i="1" s="1"/>
  <c r="AZ55" i="1" s="1"/>
  <c r="O55" i="1"/>
  <c r="AH55" i="1" s="1"/>
  <c r="AM55" i="1" s="1"/>
  <c r="BA55" i="1" s="1"/>
  <c r="M66" i="1"/>
  <c r="AF66" i="1" s="1"/>
  <c r="AK66" i="1" s="1"/>
  <c r="AY66" i="1" s="1"/>
  <c r="N66" i="1"/>
  <c r="AG66" i="1" s="1"/>
  <c r="AL66" i="1" s="1"/>
  <c r="AZ66" i="1" s="1"/>
  <c r="O66" i="1"/>
  <c r="AH66" i="1" s="1"/>
  <c r="AM66" i="1" s="1"/>
  <c r="BA66" i="1" s="1"/>
  <c r="M74" i="1"/>
  <c r="AF74" i="1" s="1"/>
  <c r="AK74" i="1" s="1"/>
  <c r="AY74" i="1" s="1"/>
  <c r="N74" i="1"/>
  <c r="AG74" i="1" s="1"/>
  <c r="AL74" i="1" s="1"/>
  <c r="AZ74" i="1" s="1"/>
  <c r="O74" i="1"/>
  <c r="AH74" i="1" s="1"/>
  <c r="AM74" i="1" s="1"/>
  <c r="BA74" i="1" s="1"/>
  <c r="M77" i="1"/>
  <c r="AF77" i="1" s="1"/>
  <c r="AK77" i="1" s="1"/>
  <c r="AY77" i="1" s="1"/>
  <c r="N77" i="1"/>
  <c r="AG77" i="1" s="1"/>
  <c r="AL77" i="1" s="1"/>
  <c r="AZ77" i="1" s="1"/>
  <c r="O77" i="1"/>
  <c r="AH77" i="1" s="1"/>
  <c r="AM77" i="1" s="1"/>
  <c r="BA77" i="1" s="1"/>
  <c r="M85" i="1"/>
  <c r="AF85" i="1" s="1"/>
  <c r="AK85" i="1" s="1"/>
  <c r="AY85" i="1" s="1"/>
  <c r="N85" i="1"/>
  <c r="AG85" i="1" s="1"/>
  <c r="AL85" i="1" s="1"/>
  <c r="AZ85" i="1" s="1"/>
  <c r="O85" i="1"/>
  <c r="AH85" i="1" s="1"/>
  <c r="AM85" i="1" s="1"/>
  <c r="BA85" i="1" s="1"/>
  <c r="M88" i="1"/>
  <c r="AF88" i="1" s="1"/>
  <c r="AK88" i="1" s="1"/>
  <c r="AY88" i="1" s="1"/>
  <c r="N88" i="1"/>
  <c r="AG88" i="1" s="1"/>
  <c r="AL88" i="1" s="1"/>
  <c r="AZ88" i="1" s="1"/>
  <c r="O88" i="1"/>
  <c r="AH88" i="1" s="1"/>
  <c r="AM88" i="1" s="1"/>
  <c r="BA88" i="1" s="1"/>
  <c r="M90" i="1"/>
  <c r="AF90" i="1" s="1"/>
  <c r="AK90" i="1" s="1"/>
  <c r="AY90" i="1" s="1"/>
  <c r="N90" i="1"/>
  <c r="AG90" i="1" s="1"/>
  <c r="AL90" i="1" s="1"/>
  <c r="AZ90" i="1" s="1"/>
  <c r="O90" i="1"/>
  <c r="AH90" i="1" s="1"/>
  <c r="AM90" i="1" s="1"/>
  <c r="BA90" i="1" s="1"/>
  <c r="M92" i="1"/>
  <c r="AF92" i="1" s="1"/>
  <c r="AK92" i="1" s="1"/>
  <c r="AY92" i="1" s="1"/>
  <c r="N92" i="1"/>
  <c r="AG92" i="1" s="1"/>
  <c r="AL92" i="1" s="1"/>
  <c r="AZ92" i="1" s="1"/>
  <c r="O92" i="1"/>
  <c r="AH92" i="1" s="1"/>
  <c r="AM92" i="1" s="1"/>
  <c r="BA92" i="1" s="1"/>
  <c r="M98" i="1"/>
  <c r="AF98" i="1" s="1"/>
  <c r="AK98" i="1" s="1"/>
  <c r="AY98" i="1" s="1"/>
  <c r="N98" i="1"/>
  <c r="AG98" i="1" s="1"/>
  <c r="AL98" i="1" s="1"/>
  <c r="AZ98" i="1" s="1"/>
  <c r="O98" i="1"/>
  <c r="AH98" i="1" s="1"/>
  <c r="AM98" i="1" s="1"/>
  <c r="BA98" i="1" s="1"/>
  <c r="M104" i="1"/>
  <c r="AF104" i="1" s="1"/>
  <c r="AK104" i="1" s="1"/>
  <c r="AY104" i="1" s="1"/>
  <c r="N104" i="1"/>
  <c r="AG104" i="1" s="1"/>
  <c r="AL104" i="1" s="1"/>
  <c r="AZ104" i="1" s="1"/>
  <c r="O104" i="1"/>
  <c r="AH104" i="1" s="1"/>
  <c r="AM104" i="1" s="1"/>
  <c r="BA104" i="1" s="1"/>
  <c r="M109" i="1"/>
  <c r="AF109" i="1" s="1"/>
  <c r="AK109" i="1" s="1"/>
  <c r="AY109" i="1" s="1"/>
  <c r="N109" i="1"/>
  <c r="AG109" i="1" s="1"/>
  <c r="AL109" i="1" s="1"/>
  <c r="AZ109" i="1" s="1"/>
  <c r="O109" i="1"/>
  <c r="AH109" i="1" s="1"/>
  <c r="AM109" i="1" s="1"/>
  <c r="BA109" i="1" s="1"/>
  <c r="M117" i="1"/>
  <c r="AF117" i="1" s="1"/>
  <c r="AK117" i="1" s="1"/>
  <c r="AY117" i="1" s="1"/>
  <c r="N117" i="1"/>
  <c r="AG117" i="1" s="1"/>
  <c r="AL117" i="1" s="1"/>
  <c r="AZ117" i="1" s="1"/>
  <c r="O117" i="1"/>
  <c r="AH117" i="1" s="1"/>
  <c r="AM117" i="1" s="1"/>
  <c r="BA117" i="1" s="1"/>
  <c r="M120" i="1"/>
  <c r="AF120" i="1" s="1"/>
  <c r="AK120" i="1" s="1"/>
  <c r="AY120" i="1" s="1"/>
  <c r="N120" i="1"/>
  <c r="AG120" i="1" s="1"/>
  <c r="AL120" i="1" s="1"/>
  <c r="AZ120" i="1" s="1"/>
  <c r="O120" i="1"/>
  <c r="AH120" i="1" s="1"/>
  <c r="AM120" i="1" s="1"/>
  <c r="BA120" i="1" s="1"/>
  <c r="M122" i="1"/>
  <c r="AF122" i="1" s="1"/>
  <c r="AK122" i="1" s="1"/>
  <c r="AY122" i="1" s="1"/>
  <c r="N122" i="1"/>
  <c r="AG122" i="1" s="1"/>
  <c r="AL122" i="1" s="1"/>
  <c r="AZ122" i="1" s="1"/>
  <c r="O122" i="1"/>
  <c r="AH122" i="1" s="1"/>
  <c r="AM122" i="1" s="1"/>
  <c r="BA122" i="1" s="1"/>
  <c r="M124" i="1"/>
  <c r="AF124" i="1" s="1"/>
  <c r="AK124" i="1" s="1"/>
  <c r="AY124" i="1" s="1"/>
  <c r="N124" i="1"/>
  <c r="AG124" i="1" s="1"/>
  <c r="AL124" i="1" s="1"/>
  <c r="AZ124" i="1" s="1"/>
  <c r="O124" i="1"/>
  <c r="AH124" i="1" s="1"/>
  <c r="AM124" i="1" s="1"/>
  <c r="BA124" i="1" s="1"/>
  <c r="M138" i="1"/>
  <c r="AF138" i="1" s="1"/>
  <c r="AK138" i="1" s="1"/>
  <c r="AY138" i="1" s="1"/>
  <c r="N138" i="1"/>
  <c r="AG138" i="1" s="1"/>
  <c r="AL138" i="1" s="1"/>
  <c r="AZ138" i="1" s="1"/>
  <c r="O138" i="1"/>
  <c r="AH138" i="1" s="1"/>
  <c r="AM138" i="1" s="1"/>
  <c r="BA138" i="1" s="1"/>
  <c r="M140" i="1"/>
  <c r="AF140" i="1" s="1"/>
  <c r="AK140" i="1" s="1"/>
  <c r="AY140" i="1" s="1"/>
  <c r="N140" i="1"/>
  <c r="AG140" i="1" s="1"/>
  <c r="AL140" i="1" s="1"/>
  <c r="AZ140" i="1" s="1"/>
  <c r="O140" i="1"/>
  <c r="AH140" i="1" s="1"/>
  <c r="AM140" i="1" s="1"/>
  <c r="BA140" i="1" s="1"/>
  <c r="M142" i="1"/>
  <c r="AF142" i="1" s="1"/>
  <c r="AK142" i="1" s="1"/>
  <c r="AY142" i="1" s="1"/>
  <c r="N142" i="1"/>
  <c r="AG142" i="1" s="1"/>
  <c r="AL142" i="1" s="1"/>
  <c r="AZ142" i="1" s="1"/>
  <c r="O142" i="1"/>
  <c r="AH142" i="1" s="1"/>
  <c r="AM142" i="1" s="1"/>
  <c r="BA142" i="1" s="1"/>
  <c r="M146" i="1"/>
  <c r="AF146" i="1" s="1"/>
  <c r="AK146" i="1" s="1"/>
  <c r="AY146" i="1" s="1"/>
  <c r="N146" i="1"/>
  <c r="AG146" i="1" s="1"/>
  <c r="AL146" i="1" s="1"/>
  <c r="AZ146" i="1" s="1"/>
  <c r="O146" i="1"/>
  <c r="AH146" i="1" s="1"/>
  <c r="AM146" i="1" s="1"/>
  <c r="BA146" i="1" s="1"/>
  <c r="M150" i="1"/>
  <c r="AF150" i="1" s="1"/>
  <c r="AK150" i="1" s="1"/>
  <c r="AY150" i="1" s="1"/>
  <c r="N150" i="1"/>
  <c r="AG150" i="1" s="1"/>
  <c r="AL150" i="1" s="1"/>
  <c r="AZ150" i="1" s="1"/>
  <c r="O150" i="1"/>
  <c r="AH150" i="1" s="1"/>
  <c r="AM150" i="1" s="1"/>
  <c r="BA150" i="1" s="1"/>
  <c r="M153" i="1"/>
  <c r="AF153" i="1" s="1"/>
  <c r="AK153" i="1" s="1"/>
  <c r="AY153" i="1" s="1"/>
  <c r="N153" i="1"/>
  <c r="AG153" i="1" s="1"/>
  <c r="AL153" i="1" s="1"/>
  <c r="AZ153" i="1" s="1"/>
  <c r="O153" i="1"/>
  <c r="AH153" i="1" s="1"/>
  <c r="AM153" i="1" s="1"/>
  <c r="BA153" i="1" s="1"/>
  <c r="M155" i="1"/>
  <c r="AF155" i="1" s="1"/>
  <c r="AK155" i="1" s="1"/>
  <c r="AY155" i="1" s="1"/>
  <c r="N155" i="1"/>
  <c r="AG155" i="1" s="1"/>
  <c r="AL155" i="1" s="1"/>
  <c r="AZ155" i="1" s="1"/>
  <c r="O155" i="1"/>
  <c r="AH155" i="1" s="1"/>
  <c r="AM155" i="1" s="1"/>
  <c r="BA155" i="1" s="1"/>
  <c r="M156" i="1"/>
  <c r="AF156" i="1" s="1"/>
  <c r="AK156" i="1" s="1"/>
  <c r="AY156" i="1" s="1"/>
  <c r="N156" i="1"/>
  <c r="AG156" i="1" s="1"/>
  <c r="AL156" i="1" s="1"/>
  <c r="AZ156" i="1" s="1"/>
  <c r="O156" i="1"/>
  <c r="AH156" i="1" s="1"/>
  <c r="AM156" i="1" s="1"/>
  <c r="BA156" i="1" s="1"/>
  <c r="M159" i="1"/>
  <c r="AF159" i="1" s="1"/>
  <c r="AK159" i="1" s="1"/>
  <c r="AY159" i="1" s="1"/>
  <c r="N159" i="1"/>
  <c r="AG159" i="1" s="1"/>
  <c r="AL159" i="1" s="1"/>
  <c r="AZ159" i="1" s="1"/>
  <c r="O159" i="1"/>
  <c r="AH159" i="1" s="1"/>
  <c r="AM159" i="1" s="1"/>
  <c r="BA159" i="1" s="1"/>
  <c r="M163" i="1"/>
  <c r="AF163" i="1" s="1"/>
  <c r="AK163" i="1" s="1"/>
  <c r="AY163" i="1" s="1"/>
  <c r="N163" i="1"/>
  <c r="AG163" i="1" s="1"/>
  <c r="AL163" i="1" s="1"/>
  <c r="AZ163" i="1" s="1"/>
  <c r="O163" i="1"/>
  <c r="AH163" i="1" s="1"/>
  <c r="AM163" i="1" s="1"/>
  <c r="BA163" i="1" s="1"/>
  <c r="M168" i="1"/>
  <c r="AF168" i="1" s="1"/>
  <c r="AK168" i="1" s="1"/>
  <c r="AY168" i="1" s="1"/>
  <c r="N168" i="1"/>
  <c r="AG168" i="1" s="1"/>
  <c r="AL168" i="1" s="1"/>
  <c r="AZ168" i="1" s="1"/>
  <c r="O168" i="1"/>
  <c r="AH168" i="1" s="1"/>
  <c r="AM168" i="1" s="1"/>
  <c r="BA168" i="1" s="1"/>
  <c r="M171" i="1"/>
  <c r="AF171" i="1" s="1"/>
  <c r="AK171" i="1" s="1"/>
  <c r="AY171" i="1" s="1"/>
  <c r="N171" i="1"/>
  <c r="AG171" i="1" s="1"/>
  <c r="AL171" i="1" s="1"/>
  <c r="AZ171" i="1" s="1"/>
  <c r="O171" i="1"/>
  <c r="AH171" i="1" s="1"/>
  <c r="AM171" i="1" s="1"/>
  <c r="BA171" i="1" s="1"/>
  <c r="M179" i="1"/>
  <c r="AF179" i="1" s="1"/>
  <c r="AK179" i="1" s="1"/>
  <c r="AY179" i="1" s="1"/>
  <c r="N179" i="1"/>
  <c r="AG179" i="1" s="1"/>
  <c r="AL179" i="1" s="1"/>
  <c r="AZ179" i="1" s="1"/>
  <c r="O179" i="1"/>
  <c r="AH179" i="1" s="1"/>
  <c r="AM179" i="1" s="1"/>
  <c r="BA179" i="1" s="1"/>
  <c r="M182" i="1"/>
  <c r="AF182" i="1" s="1"/>
  <c r="AK182" i="1" s="1"/>
  <c r="AY182" i="1" s="1"/>
  <c r="N182" i="1"/>
  <c r="AG182" i="1" s="1"/>
  <c r="AL182" i="1" s="1"/>
  <c r="AZ182" i="1" s="1"/>
  <c r="O182" i="1"/>
  <c r="AH182" i="1" s="1"/>
  <c r="AM182" i="1" s="1"/>
  <c r="BA182" i="1" s="1"/>
  <c r="M190" i="1"/>
  <c r="AF190" i="1" s="1"/>
  <c r="AK190" i="1" s="1"/>
  <c r="AY190" i="1" s="1"/>
  <c r="N190" i="1"/>
  <c r="AG190" i="1" s="1"/>
  <c r="AL190" i="1" s="1"/>
  <c r="AZ190" i="1" s="1"/>
  <c r="O190" i="1"/>
  <c r="AH190" i="1" s="1"/>
  <c r="AM190" i="1" s="1"/>
  <c r="BA190" i="1" s="1"/>
  <c r="M192" i="1"/>
  <c r="AF192" i="1" s="1"/>
  <c r="AK192" i="1" s="1"/>
  <c r="AY192" i="1" s="1"/>
  <c r="N192" i="1"/>
  <c r="AG192" i="1" s="1"/>
  <c r="AL192" i="1" s="1"/>
  <c r="AZ192" i="1" s="1"/>
  <c r="O192" i="1"/>
  <c r="AH192" i="1" s="1"/>
  <c r="AM192" i="1" s="1"/>
  <c r="BA192" i="1" s="1"/>
  <c r="M194" i="1"/>
  <c r="AF194" i="1" s="1"/>
  <c r="AK194" i="1" s="1"/>
  <c r="AY194" i="1" s="1"/>
  <c r="N194" i="1"/>
  <c r="AG194" i="1" s="1"/>
  <c r="AL194" i="1" s="1"/>
  <c r="AZ194" i="1" s="1"/>
  <c r="O194" i="1"/>
  <c r="AH194" i="1" s="1"/>
  <c r="AM194" i="1" s="1"/>
  <c r="BA194" i="1" s="1"/>
  <c r="M203" i="1"/>
  <c r="AF203" i="1" s="1"/>
  <c r="AK203" i="1" s="1"/>
  <c r="AY203" i="1" s="1"/>
  <c r="N203" i="1"/>
  <c r="AG203" i="1" s="1"/>
  <c r="AL203" i="1" s="1"/>
  <c r="AZ203" i="1" s="1"/>
  <c r="O203" i="1"/>
  <c r="AH203" i="1" s="1"/>
  <c r="AM203" i="1" s="1"/>
  <c r="BA203" i="1" s="1"/>
  <c r="M208" i="1"/>
  <c r="AF208" i="1" s="1"/>
  <c r="AK208" i="1" s="1"/>
  <c r="AY208" i="1" s="1"/>
  <c r="N208" i="1"/>
  <c r="AG208" i="1" s="1"/>
  <c r="AL208" i="1" s="1"/>
  <c r="AZ208" i="1" s="1"/>
  <c r="O208" i="1"/>
  <c r="AH208" i="1" s="1"/>
  <c r="AM208" i="1" s="1"/>
  <c r="BA208" i="1" s="1"/>
  <c r="M212" i="1"/>
  <c r="AF212" i="1" s="1"/>
  <c r="AK212" i="1" s="1"/>
  <c r="AY212" i="1" s="1"/>
  <c r="N212" i="1"/>
  <c r="AG212" i="1" s="1"/>
  <c r="AL212" i="1" s="1"/>
  <c r="AZ212" i="1" s="1"/>
  <c r="O212" i="1"/>
  <c r="AH212" i="1" s="1"/>
  <c r="AM212" i="1" s="1"/>
  <c r="BA212" i="1" s="1"/>
  <c r="M214" i="1"/>
  <c r="AF214" i="1" s="1"/>
  <c r="AK214" i="1" s="1"/>
  <c r="AY214" i="1" s="1"/>
  <c r="N214" i="1"/>
  <c r="AG214" i="1" s="1"/>
  <c r="AL214" i="1" s="1"/>
  <c r="AZ214" i="1" s="1"/>
  <c r="O214" i="1"/>
  <c r="AH214" i="1" s="1"/>
  <c r="AM214" i="1" s="1"/>
  <c r="BA214" i="1" s="1"/>
  <c r="M216" i="1"/>
  <c r="AF216" i="1" s="1"/>
  <c r="AK216" i="1" s="1"/>
  <c r="AY216" i="1" s="1"/>
  <c r="N216" i="1"/>
  <c r="AG216" i="1" s="1"/>
  <c r="AL216" i="1" s="1"/>
  <c r="AZ216" i="1" s="1"/>
  <c r="O216" i="1"/>
  <c r="AH216" i="1" s="1"/>
  <c r="AM216" i="1" s="1"/>
  <c r="BA216" i="1" s="1"/>
  <c r="M219" i="1"/>
  <c r="AF219" i="1" s="1"/>
  <c r="AK219" i="1" s="1"/>
  <c r="AY219" i="1" s="1"/>
  <c r="N219" i="1"/>
  <c r="AG219" i="1" s="1"/>
  <c r="AL219" i="1" s="1"/>
  <c r="AZ219" i="1" s="1"/>
  <c r="O219" i="1"/>
  <c r="AH219" i="1" s="1"/>
  <c r="AM219" i="1" s="1"/>
  <c r="BA219" i="1" s="1"/>
  <c r="M223" i="1"/>
  <c r="AF223" i="1" s="1"/>
  <c r="AK223" i="1" s="1"/>
  <c r="AY223" i="1" s="1"/>
  <c r="N223" i="1"/>
  <c r="AG223" i="1" s="1"/>
  <c r="AL223" i="1" s="1"/>
  <c r="AZ223" i="1" s="1"/>
  <c r="O223" i="1"/>
  <c r="AH223" i="1" s="1"/>
  <c r="AM223" i="1" s="1"/>
  <c r="BA223" i="1" s="1"/>
  <c r="M231" i="1"/>
  <c r="AF231" i="1" s="1"/>
  <c r="AK231" i="1" s="1"/>
  <c r="AY231" i="1" s="1"/>
  <c r="N231" i="1"/>
  <c r="AG231" i="1" s="1"/>
  <c r="AL231" i="1" s="1"/>
  <c r="AZ231" i="1" s="1"/>
  <c r="O231" i="1"/>
  <c r="AH231" i="1" s="1"/>
  <c r="AM231" i="1" s="1"/>
  <c r="BA231" i="1" s="1"/>
  <c r="M235" i="1"/>
  <c r="AF235" i="1" s="1"/>
  <c r="AK235" i="1" s="1"/>
  <c r="AY235" i="1" s="1"/>
  <c r="N235" i="1"/>
  <c r="AG235" i="1" s="1"/>
  <c r="AL235" i="1" s="1"/>
  <c r="AZ235" i="1" s="1"/>
  <c r="O235" i="1"/>
  <c r="AH235" i="1" s="1"/>
  <c r="AM235" i="1" s="1"/>
  <c r="BA235" i="1" s="1"/>
  <c r="M239" i="1"/>
  <c r="AF239" i="1" s="1"/>
  <c r="AK239" i="1" s="1"/>
  <c r="AY239" i="1" s="1"/>
  <c r="N239" i="1"/>
  <c r="AG239" i="1" s="1"/>
  <c r="AL239" i="1" s="1"/>
  <c r="AZ239" i="1" s="1"/>
  <c r="O239" i="1"/>
  <c r="AH239" i="1" s="1"/>
  <c r="AM239" i="1" s="1"/>
  <c r="BA239" i="1" s="1"/>
  <c r="M243" i="1"/>
  <c r="AF243" i="1" s="1"/>
  <c r="AK243" i="1" s="1"/>
  <c r="AY243" i="1" s="1"/>
  <c r="N243" i="1"/>
  <c r="AG243" i="1" s="1"/>
  <c r="AL243" i="1" s="1"/>
  <c r="AZ243" i="1" s="1"/>
  <c r="O243" i="1"/>
  <c r="AH243" i="1" s="1"/>
  <c r="AM243" i="1" s="1"/>
  <c r="BA243" i="1" s="1"/>
  <c r="M249" i="1"/>
  <c r="AF249" i="1" s="1"/>
  <c r="AK249" i="1" s="1"/>
  <c r="AY249" i="1" s="1"/>
  <c r="N249" i="1"/>
  <c r="AG249" i="1" s="1"/>
  <c r="AL249" i="1" s="1"/>
  <c r="AZ249" i="1" s="1"/>
  <c r="O249" i="1"/>
  <c r="AH249" i="1" s="1"/>
  <c r="AM249" i="1" s="1"/>
  <c r="BA249" i="1" s="1"/>
  <c r="M252" i="1"/>
  <c r="AF252" i="1" s="1"/>
  <c r="AK252" i="1" s="1"/>
  <c r="AY252" i="1" s="1"/>
  <c r="N252" i="1"/>
  <c r="AG252" i="1" s="1"/>
  <c r="AL252" i="1" s="1"/>
  <c r="AZ252" i="1" s="1"/>
  <c r="O252" i="1"/>
  <c r="AH252" i="1" s="1"/>
  <c r="AM252" i="1" s="1"/>
  <c r="BA252" i="1" s="1"/>
  <c r="M254" i="1"/>
  <c r="AF254" i="1" s="1"/>
  <c r="AK254" i="1" s="1"/>
  <c r="AY254" i="1" s="1"/>
  <c r="N254" i="1"/>
  <c r="AG254" i="1" s="1"/>
  <c r="AL254" i="1" s="1"/>
  <c r="AZ254" i="1" s="1"/>
  <c r="O254" i="1"/>
  <c r="AH254" i="1" s="1"/>
  <c r="AM254" i="1" s="1"/>
  <c r="BA254" i="1" s="1"/>
  <c r="M256" i="1"/>
  <c r="AF256" i="1" s="1"/>
  <c r="AK256" i="1" s="1"/>
  <c r="AY256" i="1" s="1"/>
  <c r="N256" i="1"/>
  <c r="AG256" i="1" s="1"/>
  <c r="AL256" i="1" s="1"/>
  <c r="AZ256" i="1" s="1"/>
  <c r="O256" i="1"/>
  <c r="AH256" i="1" s="1"/>
  <c r="AM256" i="1" s="1"/>
  <c r="BA256" i="1" s="1"/>
  <c r="M263" i="1"/>
  <c r="AF263" i="1" s="1"/>
  <c r="AK263" i="1" s="1"/>
  <c r="AY263" i="1" s="1"/>
  <c r="N263" i="1"/>
  <c r="AG263" i="1" s="1"/>
  <c r="AL263" i="1" s="1"/>
  <c r="AZ263" i="1" s="1"/>
  <c r="O263" i="1"/>
  <c r="AH263" i="1" s="1"/>
  <c r="AM263" i="1" s="1"/>
  <c r="BA263" i="1" s="1"/>
  <c r="M265" i="1"/>
  <c r="AF265" i="1" s="1"/>
  <c r="AK265" i="1" s="1"/>
  <c r="AY265" i="1" s="1"/>
  <c r="N265" i="1"/>
  <c r="AG265" i="1" s="1"/>
  <c r="AL265" i="1" s="1"/>
  <c r="AZ265" i="1" s="1"/>
  <c r="O265" i="1"/>
  <c r="AH265" i="1" s="1"/>
  <c r="AM265" i="1" s="1"/>
  <c r="BA265" i="1" s="1"/>
  <c r="M267" i="1"/>
  <c r="AF267" i="1" s="1"/>
  <c r="AK267" i="1" s="1"/>
  <c r="AY267" i="1" s="1"/>
  <c r="N267" i="1"/>
  <c r="AG267" i="1" s="1"/>
  <c r="AL267" i="1" s="1"/>
  <c r="AZ267" i="1" s="1"/>
  <c r="O267" i="1"/>
  <c r="AH267" i="1" s="1"/>
  <c r="AM267" i="1" s="1"/>
  <c r="BA267" i="1" s="1"/>
  <c r="M270" i="1"/>
  <c r="AF270" i="1" s="1"/>
  <c r="AK270" i="1" s="1"/>
  <c r="AY270" i="1" s="1"/>
  <c r="N270" i="1"/>
  <c r="AG270" i="1" s="1"/>
  <c r="AL270" i="1" s="1"/>
  <c r="AZ270" i="1" s="1"/>
  <c r="O270" i="1"/>
  <c r="AH270" i="1" s="1"/>
  <c r="AM270" i="1" s="1"/>
  <c r="BA270" i="1" s="1"/>
  <c r="M273" i="1"/>
  <c r="AF273" i="1" s="1"/>
  <c r="AK273" i="1" s="1"/>
  <c r="AY273" i="1" s="1"/>
  <c r="N273" i="1"/>
  <c r="AG273" i="1" s="1"/>
  <c r="AL273" i="1" s="1"/>
  <c r="AZ273" i="1" s="1"/>
  <c r="O273" i="1"/>
  <c r="AH273" i="1" s="1"/>
  <c r="AM273" i="1" s="1"/>
  <c r="BA273" i="1" s="1"/>
  <c r="M276" i="1"/>
  <c r="AF276" i="1" s="1"/>
  <c r="AK276" i="1" s="1"/>
  <c r="AY276" i="1" s="1"/>
  <c r="N276" i="1"/>
  <c r="AG276" i="1" s="1"/>
  <c r="AL276" i="1" s="1"/>
  <c r="AZ276" i="1" s="1"/>
  <c r="O276" i="1"/>
  <c r="AH276" i="1" s="1"/>
  <c r="AM276" i="1" s="1"/>
  <c r="BA276" i="1" s="1"/>
  <c r="M280" i="1"/>
  <c r="AF280" i="1" s="1"/>
  <c r="AK280" i="1" s="1"/>
  <c r="AY280" i="1" s="1"/>
  <c r="N280" i="1"/>
  <c r="AG280" i="1" s="1"/>
  <c r="AL280" i="1" s="1"/>
  <c r="AZ280" i="1" s="1"/>
  <c r="O280" i="1"/>
  <c r="AH280" i="1" s="1"/>
  <c r="AM280" i="1" s="1"/>
  <c r="BA280" i="1" s="1"/>
  <c r="M282" i="1"/>
  <c r="AF282" i="1" s="1"/>
  <c r="AK282" i="1" s="1"/>
  <c r="AY282" i="1" s="1"/>
  <c r="N282" i="1"/>
  <c r="AG282" i="1" s="1"/>
  <c r="AL282" i="1" s="1"/>
  <c r="AZ282" i="1" s="1"/>
  <c r="O282" i="1"/>
  <c r="AH282" i="1" s="1"/>
  <c r="AM282" i="1" s="1"/>
  <c r="BA282" i="1" s="1"/>
  <c r="M290" i="1"/>
  <c r="AF290" i="1" s="1"/>
  <c r="AK290" i="1" s="1"/>
  <c r="AY290" i="1" s="1"/>
  <c r="N290" i="1"/>
  <c r="AG290" i="1" s="1"/>
  <c r="AL290" i="1" s="1"/>
  <c r="AZ290" i="1" s="1"/>
  <c r="O290" i="1"/>
  <c r="AH290" i="1" s="1"/>
  <c r="AM290" i="1" s="1"/>
  <c r="BA290" i="1" s="1"/>
  <c r="M295" i="1"/>
  <c r="AF295" i="1" s="1"/>
  <c r="AK295" i="1" s="1"/>
  <c r="AY295" i="1" s="1"/>
  <c r="N295" i="1"/>
  <c r="AG295" i="1" s="1"/>
  <c r="AL295" i="1" s="1"/>
  <c r="AZ295" i="1" s="1"/>
  <c r="O295" i="1"/>
  <c r="AH295" i="1" s="1"/>
  <c r="AM295" i="1" s="1"/>
  <c r="BA295" i="1" s="1"/>
  <c r="M299" i="1"/>
  <c r="AF299" i="1" s="1"/>
  <c r="AK299" i="1" s="1"/>
  <c r="AY299" i="1" s="1"/>
  <c r="N299" i="1"/>
  <c r="AG299" i="1" s="1"/>
  <c r="AL299" i="1" s="1"/>
  <c r="AZ299" i="1" s="1"/>
  <c r="O299" i="1"/>
  <c r="AH299" i="1" s="1"/>
  <c r="AM299" i="1" s="1"/>
  <c r="BA299" i="1" s="1"/>
  <c r="M304" i="1"/>
  <c r="AF304" i="1" s="1"/>
  <c r="AK304" i="1" s="1"/>
  <c r="AY304" i="1" s="1"/>
  <c r="N304" i="1"/>
  <c r="AG304" i="1" s="1"/>
  <c r="AL304" i="1" s="1"/>
  <c r="AZ304" i="1" s="1"/>
  <c r="O304" i="1"/>
  <c r="AH304" i="1" s="1"/>
  <c r="AM304" i="1" s="1"/>
  <c r="BA304" i="1" s="1"/>
  <c r="M307" i="1"/>
  <c r="AF307" i="1" s="1"/>
  <c r="AK307" i="1" s="1"/>
  <c r="AY307" i="1" s="1"/>
  <c r="N307" i="1"/>
  <c r="AG307" i="1" s="1"/>
  <c r="AL307" i="1" s="1"/>
  <c r="AZ307" i="1" s="1"/>
  <c r="O307" i="1"/>
  <c r="AH307" i="1" s="1"/>
  <c r="AM307" i="1" s="1"/>
  <c r="BA307" i="1" s="1"/>
  <c r="M310" i="1"/>
  <c r="AF310" i="1" s="1"/>
  <c r="AK310" i="1" s="1"/>
  <c r="AY310" i="1" s="1"/>
  <c r="N310" i="1"/>
  <c r="AG310" i="1" s="1"/>
  <c r="AL310" i="1" s="1"/>
  <c r="AZ310" i="1" s="1"/>
  <c r="O310" i="1"/>
  <c r="AH310" i="1" s="1"/>
  <c r="AM310" i="1" s="1"/>
  <c r="BA310" i="1" s="1"/>
  <c r="M316" i="1"/>
  <c r="AF316" i="1" s="1"/>
  <c r="AK316" i="1" s="1"/>
  <c r="AY316" i="1" s="1"/>
  <c r="N316" i="1"/>
  <c r="AG316" i="1" s="1"/>
  <c r="AL316" i="1" s="1"/>
  <c r="AZ316" i="1" s="1"/>
  <c r="O316" i="1"/>
  <c r="AH316" i="1" s="1"/>
  <c r="AM316" i="1" s="1"/>
  <c r="BA316" i="1" s="1"/>
  <c r="M322" i="1"/>
  <c r="AF322" i="1" s="1"/>
  <c r="AK322" i="1" s="1"/>
  <c r="AY322" i="1" s="1"/>
  <c r="N322" i="1"/>
  <c r="AG322" i="1" s="1"/>
  <c r="AL322" i="1" s="1"/>
  <c r="AZ322" i="1" s="1"/>
  <c r="O322" i="1"/>
  <c r="AH322" i="1" s="1"/>
  <c r="AM322" i="1" s="1"/>
  <c r="BA322" i="1" s="1"/>
  <c r="M325" i="1"/>
  <c r="AF325" i="1" s="1"/>
  <c r="AK325" i="1" s="1"/>
  <c r="AY325" i="1" s="1"/>
  <c r="N325" i="1"/>
  <c r="AG325" i="1" s="1"/>
  <c r="AL325" i="1" s="1"/>
  <c r="AZ325" i="1" s="1"/>
  <c r="O325" i="1"/>
  <c r="AH325" i="1" s="1"/>
  <c r="AM325" i="1" s="1"/>
  <c r="BA325" i="1" s="1"/>
  <c r="M327" i="1"/>
  <c r="AF327" i="1" s="1"/>
  <c r="AK327" i="1" s="1"/>
  <c r="AY327" i="1" s="1"/>
  <c r="N327" i="1"/>
  <c r="AG327" i="1" s="1"/>
  <c r="AL327" i="1" s="1"/>
  <c r="AZ327" i="1" s="1"/>
  <c r="O327" i="1"/>
  <c r="AH327" i="1" s="1"/>
  <c r="AM327" i="1" s="1"/>
  <c r="BA327" i="1" s="1"/>
  <c r="M329" i="1"/>
  <c r="AF329" i="1" s="1"/>
  <c r="AK329" i="1" s="1"/>
  <c r="AY329" i="1" s="1"/>
  <c r="N329" i="1"/>
  <c r="AG329" i="1" s="1"/>
  <c r="AL329" i="1" s="1"/>
  <c r="AZ329" i="1" s="1"/>
  <c r="O329" i="1"/>
  <c r="AH329" i="1" s="1"/>
  <c r="AM329" i="1" s="1"/>
  <c r="BA329" i="1" s="1"/>
  <c r="M332" i="1"/>
  <c r="AF332" i="1" s="1"/>
  <c r="AK332" i="1" s="1"/>
  <c r="AY332" i="1" s="1"/>
  <c r="N332" i="1"/>
  <c r="AG332" i="1" s="1"/>
  <c r="AL332" i="1" s="1"/>
  <c r="AZ332" i="1" s="1"/>
  <c r="O332" i="1"/>
  <c r="AH332" i="1" s="1"/>
  <c r="AM332" i="1" s="1"/>
  <c r="BA332" i="1" s="1"/>
  <c r="M336" i="1"/>
  <c r="AF336" i="1" s="1"/>
  <c r="AK336" i="1" s="1"/>
  <c r="AY336" i="1" s="1"/>
  <c r="N336" i="1"/>
  <c r="AG336" i="1" s="1"/>
  <c r="AL336" i="1" s="1"/>
  <c r="AZ336" i="1" s="1"/>
  <c r="O336" i="1"/>
  <c r="AH336" i="1" s="1"/>
  <c r="AM336" i="1" s="1"/>
  <c r="BA336" i="1" s="1"/>
  <c r="M341" i="1"/>
  <c r="AF341" i="1" s="1"/>
  <c r="AK341" i="1" s="1"/>
  <c r="AY341" i="1" s="1"/>
  <c r="N341" i="1"/>
  <c r="AG341" i="1" s="1"/>
  <c r="AL341" i="1" s="1"/>
  <c r="AZ341" i="1" s="1"/>
  <c r="O341" i="1"/>
  <c r="AH341" i="1" s="1"/>
  <c r="AM341" i="1" s="1"/>
  <c r="BA341" i="1" s="1"/>
  <c r="M347" i="1"/>
  <c r="AF347" i="1" s="1"/>
  <c r="AK347" i="1" s="1"/>
  <c r="AY347" i="1" s="1"/>
  <c r="N347" i="1"/>
  <c r="AG347" i="1" s="1"/>
  <c r="AL347" i="1" s="1"/>
  <c r="AZ347" i="1" s="1"/>
  <c r="O347" i="1"/>
  <c r="AH347" i="1" s="1"/>
  <c r="AM347" i="1" s="1"/>
  <c r="BA347" i="1" s="1"/>
  <c r="M353" i="1"/>
  <c r="AF353" i="1" s="1"/>
  <c r="AK353" i="1" s="1"/>
  <c r="AY353" i="1" s="1"/>
  <c r="N353" i="1"/>
  <c r="AG353" i="1" s="1"/>
  <c r="AL353" i="1" s="1"/>
  <c r="AZ353" i="1" s="1"/>
  <c r="O353" i="1"/>
  <c r="AH353" i="1" s="1"/>
  <c r="AM353" i="1" s="1"/>
  <c r="BA353" i="1" s="1"/>
  <c r="M363" i="1"/>
  <c r="AF363" i="1" s="1"/>
  <c r="AK363" i="1" s="1"/>
  <c r="AY363" i="1" s="1"/>
  <c r="N363" i="1"/>
  <c r="AG363" i="1" s="1"/>
  <c r="AL363" i="1" s="1"/>
  <c r="AZ363" i="1" s="1"/>
  <c r="O363" i="1"/>
  <c r="AH363" i="1" s="1"/>
  <c r="AM363" i="1" s="1"/>
  <c r="BA363" i="1" s="1"/>
  <c r="M366" i="1"/>
  <c r="AF366" i="1" s="1"/>
  <c r="AK366" i="1" s="1"/>
  <c r="AY366" i="1" s="1"/>
  <c r="N366" i="1"/>
  <c r="AG366" i="1" s="1"/>
  <c r="AL366" i="1" s="1"/>
  <c r="AZ366" i="1" s="1"/>
  <c r="O366" i="1"/>
  <c r="AH366" i="1" s="1"/>
  <c r="AM366" i="1" s="1"/>
  <c r="BA366" i="1" s="1"/>
  <c r="M368" i="1"/>
  <c r="AF368" i="1" s="1"/>
  <c r="AK368" i="1" s="1"/>
  <c r="AY368" i="1" s="1"/>
  <c r="N368" i="1"/>
  <c r="AG368" i="1" s="1"/>
  <c r="AL368" i="1" s="1"/>
  <c r="AZ368" i="1" s="1"/>
  <c r="O368" i="1"/>
  <c r="AH368" i="1" s="1"/>
  <c r="AM368" i="1" s="1"/>
  <c r="BA368" i="1" s="1"/>
  <c r="M371" i="1"/>
  <c r="AF371" i="1" s="1"/>
  <c r="AK371" i="1" s="1"/>
  <c r="AY371" i="1" s="1"/>
  <c r="N371" i="1"/>
  <c r="AG371" i="1" s="1"/>
  <c r="AL371" i="1" s="1"/>
  <c r="AZ371" i="1" s="1"/>
  <c r="O371" i="1"/>
  <c r="AH371" i="1" s="1"/>
  <c r="AM371" i="1" s="1"/>
  <c r="BA371" i="1" s="1"/>
  <c r="M378" i="1"/>
  <c r="AF378" i="1" s="1"/>
  <c r="AK378" i="1" s="1"/>
  <c r="AY378" i="1" s="1"/>
  <c r="N378" i="1"/>
  <c r="AG378" i="1" s="1"/>
  <c r="AL378" i="1" s="1"/>
  <c r="AZ378" i="1" s="1"/>
  <c r="O378" i="1"/>
  <c r="AH378" i="1" s="1"/>
  <c r="AM378" i="1" s="1"/>
  <c r="BA378" i="1" s="1"/>
  <c r="M380" i="1"/>
  <c r="AF380" i="1" s="1"/>
  <c r="AK380" i="1" s="1"/>
  <c r="AY380" i="1" s="1"/>
  <c r="N380" i="1"/>
  <c r="AG380" i="1" s="1"/>
  <c r="AL380" i="1" s="1"/>
  <c r="AZ380" i="1" s="1"/>
  <c r="O380" i="1"/>
  <c r="AH380" i="1" s="1"/>
  <c r="AM380" i="1" s="1"/>
  <c r="BA380" i="1" s="1"/>
  <c r="M381" i="1"/>
  <c r="AF381" i="1" s="1"/>
  <c r="AK381" i="1" s="1"/>
  <c r="AY381" i="1" s="1"/>
  <c r="N381" i="1"/>
  <c r="AG381" i="1" s="1"/>
  <c r="AL381" i="1" s="1"/>
  <c r="AZ381" i="1" s="1"/>
  <c r="O381" i="1"/>
  <c r="AH381" i="1" s="1"/>
  <c r="AM381" i="1" s="1"/>
  <c r="BA381" i="1" s="1"/>
  <c r="M385" i="1"/>
  <c r="AF385" i="1" s="1"/>
  <c r="AK385" i="1" s="1"/>
  <c r="AY385" i="1" s="1"/>
  <c r="N385" i="1"/>
  <c r="AG385" i="1" s="1"/>
  <c r="AL385" i="1" s="1"/>
  <c r="AZ385" i="1" s="1"/>
  <c r="O385" i="1"/>
  <c r="AH385" i="1" s="1"/>
  <c r="AM385" i="1" s="1"/>
  <c r="BA385" i="1" s="1"/>
  <c r="M391" i="1"/>
  <c r="AF391" i="1" s="1"/>
  <c r="AK391" i="1" s="1"/>
  <c r="AY391" i="1" s="1"/>
  <c r="N391" i="1"/>
  <c r="AG391" i="1" s="1"/>
  <c r="AL391" i="1" s="1"/>
  <c r="AZ391" i="1" s="1"/>
  <c r="O391" i="1"/>
  <c r="AH391" i="1" s="1"/>
  <c r="AM391" i="1" s="1"/>
  <c r="BA391" i="1" s="1"/>
  <c r="M395" i="1"/>
  <c r="AF395" i="1" s="1"/>
  <c r="AK395" i="1" s="1"/>
  <c r="AY395" i="1" s="1"/>
  <c r="N395" i="1"/>
  <c r="AG395" i="1" s="1"/>
  <c r="AL395" i="1" s="1"/>
  <c r="AZ395" i="1" s="1"/>
  <c r="O395" i="1"/>
  <c r="AH395" i="1" s="1"/>
  <c r="AM395" i="1" s="1"/>
  <c r="BA395" i="1" s="1"/>
  <c r="M396" i="1"/>
  <c r="AF396" i="1" s="1"/>
  <c r="AK396" i="1" s="1"/>
  <c r="AY396" i="1" s="1"/>
  <c r="N396" i="1"/>
  <c r="AG396" i="1" s="1"/>
  <c r="AL396" i="1" s="1"/>
  <c r="AZ396" i="1" s="1"/>
  <c r="O396" i="1"/>
  <c r="AH396" i="1" s="1"/>
  <c r="AM396" i="1" s="1"/>
  <c r="BA396" i="1" s="1"/>
  <c r="M409" i="1"/>
  <c r="AF409" i="1" s="1"/>
  <c r="AK409" i="1" s="1"/>
  <c r="AY409" i="1" s="1"/>
  <c r="N409" i="1"/>
  <c r="AG409" i="1" s="1"/>
  <c r="AL409" i="1" s="1"/>
  <c r="AZ409" i="1" s="1"/>
  <c r="O409" i="1"/>
  <c r="AH409" i="1" s="1"/>
  <c r="AM409" i="1" s="1"/>
  <c r="BA409" i="1" s="1"/>
  <c r="M410" i="1"/>
  <c r="AF410" i="1" s="1"/>
  <c r="AK410" i="1" s="1"/>
  <c r="AY410" i="1" s="1"/>
  <c r="N410" i="1"/>
  <c r="AG410" i="1" s="1"/>
  <c r="AL410" i="1" s="1"/>
  <c r="AZ410" i="1" s="1"/>
  <c r="O410" i="1"/>
  <c r="AH410" i="1" s="1"/>
  <c r="AM410" i="1" s="1"/>
  <c r="BA410" i="1" s="1"/>
  <c r="M413" i="1"/>
  <c r="AF413" i="1" s="1"/>
  <c r="AK413" i="1" s="1"/>
  <c r="AY413" i="1" s="1"/>
  <c r="N413" i="1"/>
  <c r="AG413" i="1" s="1"/>
  <c r="AL413" i="1" s="1"/>
  <c r="AZ413" i="1" s="1"/>
  <c r="O413" i="1"/>
  <c r="AH413" i="1" s="1"/>
  <c r="AM413" i="1" s="1"/>
  <c r="BA413" i="1" s="1"/>
  <c r="M415" i="1"/>
  <c r="AF415" i="1" s="1"/>
  <c r="AK415" i="1" s="1"/>
  <c r="AY415" i="1" s="1"/>
  <c r="N415" i="1"/>
  <c r="AG415" i="1" s="1"/>
  <c r="AL415" i="1" s="1"/>
  <c r="AZ415" i="1" s="1"/>
  <c r="O415" i="1"/>
  <c r="AH415" i="1" s="1"/>
  <c r="AM415" i="1" s="1"/>
  <c r="BA415" i="1" s="1"/>
  <c r="M423" i="1"/>
  <c r="AF423" i="1" s="1"/>
  <c r="AK423" i="1" s="1"/>
  <c r="AY423" i="1" s="1"/>
  <c r="N423" i="1"/>
  <c r="AG423" i="1" s="1"/>
  <c r="AL423" i="1" s="1"/>
  <c r="AZ423" i="1" s="1"/>
  <c r="O423" i="1"/>
  <c r="AH423" i="1" s="1"/>
  <c r="AM423" i="1" s="1"/>
  <c r="BA423" i="1" s="1"/>
  <c r="M424" i="1"/>
  <c r="AF424" i="1" s="1"/>
  <c r="AK424" i="1" s="1"/>
  <c r="AY424" i="1" s="1"/>
  <c r="N424" i="1"/>
  <c r="AG424" i="1" s="1"/>
  <c r="AL424" i="1" s="1"/>
  <c r="AZ424" i="1" s="1"/>
  <c r="O424" i="1"/>
  <c r="AH424" i="1" s="1"/>
  <c r="AM424" i="1" s="1"/>
  <c r="BA424" i="1" s="1"/>
  <c r="M427" i="1"/>
  <c r="AF427" i="1" s="1"/>
  <c r="AK427" i="1" s="1"/>
  <c r="AY427" i="1" s="1"/>
  <c r="N427" i="1"/>
  <c r="AG427" i="1" s="1"/>
  <c r="AL427" i="1" s="1"/>
  <c r="AZ427" i="1" s="1"/>
  <c r="O427" i="1"/>
  <c r="AH427" i="1" s="1"/>
  <c r="AM427" i="1" s="1"/>
  <c r="BA427" i="1" s="1"/>
  <c r="M428" i="1"/>
  <c r="AF428" i="1" s="1"/>
  <c r="AK428" i="1" s="1"/>
  <c r="AY428" i="1" s="1"/>
  <c r="N428" i="1"/>
  <c r="AG428" i="1" s="1"/>
  <c r="AL428" i="1" s="1"/>
  <c r="AZ428" i="1" s="1"/>
  <c r="O428" i="1"/>
  <c r="AH428" i="1" s="1"/>
  <c r="AM428" i="1" s="1"/>
  <c r="BA428" i="1" s="1"/>
  <c r="M431" i="1"/>
  <c r="AF431" i="1" s="1"/>
  <c r="AK431" i="1" s="1"/>
  <c r="AY431" i="1" s="1"/>
  <c r="N431" i="1"/>
  <c r="AG431" i="1" s="1"/>
  <c r="AL431" i="1" s="1"/>
  <c r="AZ431" i="1" s="1"/>
  <c r="O431" i="1"/>
  <c r="AH431" i="1" s="1"/>
  <c r="AM431" i="1" s="1"/>
  <c r="BA431" i="1" s="1"/>
  <c r="M435" i="1"/>
  <c r="AF435" i="1" s="1"/>
  <c r="AK435" i="1" s="1"/>
  <c r="AY435" i="1" s="1"/>
  <c r="N435" i="1"/>
  <c r="AG435" i="1" s="1"/>
  <c r="AL435" i="1" s="1"/>
  <c r="AZ435" i="1" s="1"/>
  <c r="O435" i="1"/>
  <c r="AH435" i="1" s="1"/>
  <c r="AM435" i="1" s="1"/>
  <c r="BA435" i="1" s="1"/>
  <c r="M436" i="1"/>
  <c r="AF436" i="1" s="1"/>
  <c r="AK436" i="1" s="1"/>
  <c r="AY436" i="1" s="1"/>
  <c r="N436" i="1"/>
  <c r="AG436" i="1" s="1"/>
  <c r="AL436" i="1" s="1"/>
  <c r="AZ436" i="1" s="1"/>
  <c r="O436" i="1"/>
  <c r="AH436" i="1" s="1"/>
  <c r="AM436" i="1" s="1"/>
  <c r="BA436" i="1" s="1"/>
  <c r="M439" i="1"/>
  <c r="AF439" i="1" s="1"/>
  <c r="AK439" i="1" s="1"/>
  <c r="AY439" i="1" s="1"/>
  <c r="N439" i="1"/>
  <c r="AG439" i="1" s="1"/>
  <c r="AL439" i="1" s="1"/>
  <c r="AZ439" i="1" s="1"/>
  <c r="O439" i="1"/>
  <c r="AH439" i="1" s="1"/>
  <c r="AM439" i="1" s="1"/>
  <c r="BA439" i="1" s="1"/>
  <c r="M442" i="1"/>
  <c r="AF442" i="1" s="1"/>
  <c r="AK442" i="1" s="1"/>
  <c r="AY442" i="1" s="1"/>
  <c r="N442" i="1"/>
  <c r="AG442" i="1" s="1"/>
  <c r="AL442" i="1" s="1"/>
  <c r="AZ442" i="1" s="1"/>
  <c r="O442" i="1"/>
  <c r="AH442" i="1" s="1"/>
  <c r="AM442" i="1" s="1"/>
  <c r="BA442" i="1" s="1"/>
  <c r="M448" i="1"/>
  <c r="AF448" i="1" s="1"/>
  <c r="AK448" i="1" s="1"/>
  <c r="AY448" i="1" s="1"/>
  <c r="N448" i="1"/>
  <c r="AG448" i="1" s="1"/>
  <c r="AL448" i="1" s="1"/>
  <c r="AZ448" i="1" s="1"/>
  <c r="O448" i="1"/>
  <c r="AH448" i="1" s="1"/>
  <c r="AM448" i="1" s="1"/>
  <c r="BA448" i="1" s="1"/>
  <c r="M452" i="1"/>
  <c r="AF452" i="1" s="1"/>
  <c r="AK452" i="1" s="1"/>
  <c r="AY452" i="1" s="1"/>
  <c r="N452" i="1"/>
  <c r="AG452" i="1" s="1"/>
  <c r="AL452" i="1" s="1"/>
  <c r="AZ452" i="1" s="1"/>
  <c r="O452" i="1"/>
  <c r="AH452" i="1" s="1"/>
  <c r="AM452" i="1" s="1"/>
  <c r="BA452" i="1" s="1"/>
  <c r="M455" i="1"/>
  <c r="AF455" i="1" s="1"/>
  <c r="AK455" i="1" s="1"/>
  <c r="AY455" i="1" s="1"/>
  <c r="N455" i="1"/>
  <c r="AG455" i="1" s="1"/>
  <c r="AL455" i="1" s="1"/>
  <c r="AZ455" i="1" s="1"/>
  <c r="O455" i="1"/>
  <c r="AH455" i="1" s="1"/>
  <c r="AM455" i="1" s="1"/>
  <c r="BA455" i="1" s="1"/>
  <c r="M458" i="1"/>
  <c r="AF458" i="1" s="1"/>
  <c r="AK458" i="1" s="1"/>
  <c r="AY458" i="1" s="1"/>
  <c r="N458" i="1"/>
  <c r="AG458" i="1" s="1"/>
  <c r="AL458" i="1" s="1"/>
  <c r="AZ458" i="1" s="1"/>
  <c r="O458" i="1"/>
  <c r="AH458" i="1" s="1"/>
  <c r="AM458" i="1" s="1"/>
  <c r="BA458" i="1" s="1"/>
  <c r="M462" i="1"/>
  <c r="AF462" i="1" s="1"/>
  <c r="AK462" i="1" s="1"/>
  <c r="AY462" i="1" s="1"/>
  <c r="N462" i="1"/>
  <c r="AG462" i="1" s="1"/>
  <c r="AL462" i="1" s="1"/>
  <c r="AZ462" i="1" s="1"/>
  <c r="O462" i="1"/>
  <c r="AH462" i="1" s="1"/>
  <c r="AM462" i="1" s="1"/>
  <c r="BA462" i="1" s="1"/>
  <c r="M463" i="1"/>
  <c r="AF463" i="1" s="1"/>
  <c r="AK463" i="1" s="1"/>
  <c r="AY463" i="1" s="1"/>
  <c r="N463" i="1"/>
  <c r="AG463" i="1" s="1"/>
  <c r="AL463" i="1" s="1"/>
  <c r="AZ463" i="1" s="1"/>
  <c r="O463" i="1"/>
  <c r="AH463" i="1" s="1"/>
  <c r="AM463" i="1" s="1"/>
  <c r="BA463" i="1" s="1"/>
  <c r="M467" i="1"/>
  <c r="AF467" i="1" s="1"/>
  <c r="AK467" i="1" s="1"/>
  <c r="AY467" i="1" s="1"/>
  <c r="N467" i="1"/>
  <c r="AG467" i="1" s="1"/>
  <c r="AL467" i="1" s="1"/>
  <c r="AZ467" i="1" s="1"/>
  <c r="O467" i="1"/>
  <c r="AH467" i="1" s="1"/>
  <c r="AM467" i="1" s="1"/>
  <c r="BA467" i="1" s="1"/>
  <c r="M472" i="1"/>
  <c r="AF472" i="1" s="1"/>
  <c r="AK472" i="1" s="1"/>
  <c r="AY472" i="1" s="1"/>
  <c r="N472" i="1"/>
  <c r="AG472" i="1" s="1"/>
  <c r="AL472" i="1" s="1"/>
  <c r="AZ472" i="1" s="1"/>
  <c r="O472" i="1"/>
  <c r="AH472" i="1" s="1"/>
  <c r="AM472" i="1" s="1"/>
  <c r="BA472" i="1" s="1"/>
  <c r="M475" i="1"/>
  <c r="AF475" i="1" s="1"/>
  <c r="AK475" i="1" s="1"/>
  <c r="AY475" i="1" s="1"/>
  <c r="N475" i="1"/>
  <c r="AG475" i="1" s="1"/>
  <c r="AL475" i="1" s="1"/>
  <c r="AZ475" i="1" s="1"/>
  <c r="O475" i="1"/>
  <c r="AH475" i="1" s="1"/>
  <c r="AM475" i="1" s="1"/>
  <c r="BA475" i="1" s="1"/>
  <c r="M484" i="1"/>
  <c r="AF484" i="1" s="1"/>
  <c r="AK484" i="1" s="1"/>
  <c r="AY484" i="1" s="1"/>
  <c r="N484" i="1"/>
  <c r="AG484" i="1" s="1"/>
  <c r="AL484" i="1" s="1"/>
  <c r="AZ484" i="1" s="1"/>
  <c r="O484" i="1"/>
  <c r="AH484" i="1" s="1"/>
  <c r="AM484" i="1" s="1"/>
  <c r="BA484" i="1" s="1"/>
  <c r="M487" i="1"/>
  <c r="AF487" i="1" s="1"/>
  <c r="AK487" i="1" s="1"/>
  <c r="AY487" i="1" s="1"/>
  <c r="N487" i="1"/>
  <c r="AG487" i="1" s="1"/>
  <c r="AL487" i="1" s="1"/>
  <c r="AZ487" i="1" s="1"/>
  <c r="O487" i="1"/>
  <c r="AH487" i="1" s="1"/>
  <c r="AM487" i="1" s="1"/>
  <c r="BA487" i="1" s="1"/>
  <c r="M489" i="1"/>
  <c r="AF489" i="1" s="1"/>
  <c r="AK489" i="1" s="1"/>
  <c r="AY489" i="1" s="1"/>
  <c r="N489" i="1"/>
  <c r="AG489" i="1" s="1"/>
  <c r="AL489" i="1" s="1"/>
  <c r="AZ489" i="1" s="1"/>
  <c r="O489" i="1"/>
  <c r="AH489" i="1" s="1"/>
  <c r="AM489" i="1" s="1"/>
  <c r="BA489" i="1" s="1"/>
  <c r="M491" i="1"/>
  <c r="AF491" i="1" s="1"/>
  <c r="AK491" i="1" s="1"/>
  <c r="AY491" i="1" s="1"/>
  <c r="N491" i="1"/>
  <c r="AG491" i="1" s="1"/>
  <c r="AL491" i="1" s="1"/>
  <c r="AZ491" i="1" s="1"/>
  <c r="O491" i="1"/>
  <c r="AH491" i="1" s="1"/>
  <c r="AM491" i="1" s="1"/>
  <c r="BA491" i="1" s="1"/>
  <c r="M499" i="1"/>
  <c r="AF499" i="1" s="1"/>
  <c r="AK499" i="1" s="1"/>
  <c r="AY499" i="1" s="1"/>
  <c r="N499" i="1"/>
  <c r="AG499" i="1" s="1"/>
  <c r="AL499" i="1" s="1"/>
  <c r="AZ499" i="1" s="1"/>
  <c r="O499" i="1"/>
  <c r="AH499" i="1" s="1"/>
  <c r="AM499" i="1" s="1"/>
  <c r="BA499" i="1" s="1"/>
  <c r="M500" i="1"/>
  <c r="AF500" i="1" s="1"/>
  <c r="AK500" i="1" s="1"/>
  <c r="AY500" i="1" s="1"/>
  <c r="N500" i="1"/>
  <c r="AG500" i="1" s="1"/>
  <c r="AL500" i="1" s="1"/>
  <c r="AZ500" i="1" s="1"/>
  <c r="O500" i="1"/>
  <c r="AH500" i="1" s="1"/>
  <c r="AM500" i="1" s="1"/>
  <c r="BA500" i="1" s="1"/>
  <c r="M503" i="1"/>
  <c r="AF503" i="1" s="1"/>
  <c r="AK503" i="1" s="1"/>
  <c r="AY503" i="1" s="1"/>
  <c r="N503" i="1"/>
  <c r="AG503" i="1" s="1"/>
  <c r="AL503" i="1" s="1"/>
  <c r="AZ503" i="1" s="1"/>
  <c r="O503" i="1"/>
  <c r="AH503" i="1" s="1"/>
  <c r="AM503" i="1" s="1"/>
  <c r="BA503" i="1" s="1"/>
  <c r="M504" i="1"/>
  <c r="AF504" i="1" s="1"/>
  <c r="AK504" i="1" s="1"/>
  <c r="AY504" i="1" s="1"/>
  <c r="N504" i="1"/>
  <c r="AG504" i="1" s="1"/>
  <c r="AL504" i="1" s="1"/>
  <c r="AZ504" i="1" s="1"/>
  <c r="O504" i="1"/>
  <c r="AH504" i="1" s="1"/>
  <c r="AM504" i="1" s="1"/>
  <c r="BA504" i="1" s="1"/>
  <c r="M514" i="1"/>
  <c r="AF514" i="1" s="1"/>
  <c r="AK514" i="1" s="1"/>
  <c r="AY514" i="1" s="1"/>
  <c r="N514" i="1"/>
  <c r="AG514" i="1" s="1"/>
  <c r="AL514" i="1" s="1"/>
  <c r="AZ514" i="1" s="1"/>
  <c r="O514" i="1"/>
  <c r="AH514" i="1" s="1"/>
  <c r="AM514" i="1" s="1"/>
  <c r="BA514" i="1" s="1"/>
  <c r="M523" i="1"/>
  <c r="AF523" i="1" s="1"/>
  <c r="AK523" i="1" s="1"/>
  <c r="AY523" i="1" s="1"/>
  <c r="N523" i="1"/>
  <c r="AG523" i="1" s="1"/>
  <c r="AL523" i="1" s="1"/>
  <c r="AZ523" i="1" s="1"/>
  <c r="O523" i="1"/>
  <c r="AH523" i="1" s="1"/>
  <c r="AM523" i="1" s="1"/>
  <c r="BA523" i="1" s="1"/>
  <c r="M524" i="1"/>
  <c r="AF524" i="1" s="1"/>
  <c r="AK524" i="1" s="1"/>
  <c r="AY524" i="1" s="1"/>
  <c r="N524" i="1"/>
  <c r="AG524" i="1" s="1"/>
  <c r="AL524" i="1" s="1"/>
  <c r="AZ524" i="1" s="1"/>
  <c r="O524" i="1"/>
  <c r="AH524" i="1" s="1"/>
  <c r="AM524" i="1" s="1"/>
  <c r="BA524" i="1" s="1"/>
  <c r="M527" i="1"/>
  <c r="AF527" i="1" s="1"/>
  <c r="AK527" i="1" s="1"/>
  <c r="AY527" i="1" s="1"/>
  <c r="N527" i="1"/>
  <c r="AG527" i="1" s="1"/>
  <c r="AL527" i="1" s="1"/>
  <c r="AZ527" i="1" s="1"/>
  <c r="O527" i="1"/>
  <c r="AH527" i="1" s="1"/>
  <c r="AM527" i="1" s="1"/>
  <c r="BA527" i="1" s="1"/>
  <c r="M528" i="1"/>
  <c r="AF528" i="1" s="1"/>
  <c r="AK528" i="1" s="1"/>
  <c r="AY528" i="1" s="1"/>
  <c r="N528" i="1"/>
  <c r="AG528" i="1" s="1"/>
  <c r="AL528" i="1" s="1"/>
  <c r="AZ528" i="1" s="1"/>
  <c r="O528" i="1"/>
  <c r="AH528" i="1" s="1"/>
  <c r="AM528" i="1" s="1"/>
  <c r="BA528" i="1" s="1"/>
  <c r="M531" i="1"/>
  <c r="AF531" i="1" s="1"/>
  <c r="AK531" i="1" s="1"/>
  <c r="AY531" i="1" s="1"/>
  <c r="N531" i="1"/>
  <c r="AG531" i="1" s="1"/>
  <c r="AL531" i="1" s="1"/>
  <c r="AZ531" i="1" s="1"/>
  <c r="O531" i="1"/>
  <c r="AH531" i="1" s="1"/>
  <c r="AM531" i="1" s="1"/>
  <c r="BA531" i="1" s="1"/>
  <c r="M535" i="1"/>
  <c r="AF535" i="1" s="1"/>
  <c r="AK535" i="1" s="1"/>
  <c r="AY535" i="1" s="1"/>
  <c r="N535" i="1"/>
  <c r="AG535" i="1" s="1"/>
  <c r="AL535" i="1" s="1"/>
  <c r="AZ535" i="1" s="1"/>
  <c r="O535" i="1"/>
  <c r="AH535" i="1" s="1"/>
  <c r="AM535" i="1" s="1"/>
  <c r="BA535" i="1" s="1"/>
  <c r="M537" i="1"/>
  <c r="AF537" i="1" s="1"/>
  <c r="AK537" i="1" s="1"/>
  <c r="AY537" i="1" s="1"/>
  <c r="N537" i="1"/>
  <c r="AG537" i="1" s="1"/>
  <c r="AL537" i="1" s="1"/>
  <c r="AZ537" i="1" s="1"/>
  <c r="O537" i="1"/>
  <c r="AH537" i="1" s="1"/>
  <c r="AM537" i="1" s="1"/>
  <c r="BA537" i="1" s="1"/>
  <c r="M539" i="1"/>
  <c r="AF539" i="1" s="1"/>
  <c r="AK539" i="1" s="1"/>
  <c r="AY539" i="1" s="1"/>
  <c r="N539" i="1"/>
  <c r="AG539" i="1" s="1"/>
  <c r="AL539" i="1" s="1"/>
  <c r="AZ539" i="1" s="1"/>
  <c r="O539" i="1"/>
  <c r="AH539" i="1" s="1"/>
  <c r="AM539" i="1" s="1"/>
  <c r="BA539" i="1" s="1"/>
  <c r="M540" i="1"/>
  <c r="AF540" i="1" s="1"/>
  <c r="AK540" i="1" s="1"/>
  <c r="AY540" i="1" s="1"/>
  <c r="N540" i="1"/>
  <c r="AG540" i="1" s="1"/>
  <c r="AL540" i="1" s="1"/>
  <c r="AZ540" i="1" s="1"/>
  <c r="O540" i="1"/>
  <c r="AH540" i="1" s="1"/>
  <c r="AM540" i="1" s="1"/>
  <c r="BA540" i="1" s="1"/>
  <c r="M548" i="1"/>
  <c r="AF548" i="1" s="1"/>
  <c r="AK548" i="1" s="1"/>
  <c r="AY548" i="1" s="1"/>
  <c r="N548" i="1"/>
  <c r="AG548" i="1" s="1"/>
  <c r="AL548" i="1" s="1"/>
  <c r="AZ548" i="1" s="1"/>
  <c r="O548" i="1"/>
  <c r="AH548" i="1" s="1"/>
  <c r="AM548" i="1" s="1"/>
  <c r="BA548" i="1" s="1"/>
  <c r="M556" i="1"/>
  <c r="AF556" i="1" s="1"/>
  <c r="AK556" i="1" s="1"/>
  <c r="AY556" i="1" s="1"/>
  <c r="N556" i="1"/>
  <c r="AG556" i="1" s="1"/>
  <c r="AL556" i="1" s="1"/>
  <c r="AZ556" i="1" s="1"/>
  <c r="O556" i="1"/>
  <c r="AH556" i="1" s="1"/>
  <c r="AM556" i="1" s="1"/>
  <c r="BA556" i="1" s="1"/>
  <c r="M558" i="1"/>
  <c r="AF558" i="1" s="1"/>
  <c r="AK558" i="1" s="1"/>
  <c r="AY558" i="1" s="1"/>
  <c r="N558" i="1"/>
  <c r="AG558" i="1" s="1"/>
  <c r="AL558" i="1" s="1"/>
  <c r="AZ558" i="1" s="1"/>
  <c r="O558" i="1"/>
  <c r="AH558" i="1" s="1"/>
  <c r="AM558" i="1" s="1"/>
  <c r="BA558" i="1" s="1"/>
  <c r="M563" i="1"/>
  <c r="AF563" i="1" s="1"/>
  <c r="AK563" i="1" s="1"/>
  <c r="AY563" i="1" s="1"/>
  <c r="N563" i="1"/>
  <c r="AG563" i="1" s="1"/>
  <c r="AL563" i="1" s="1"/>
  <c r="AZ563" i="1" s="1"/>
  <c r="O563" i="1"/>
  <c r="AH563" i="1" s="1"/>
  <c r="AM563" i="1" s="1"/>
  <c r="BA563" i="1" s="1"/>
  <c r="M566" i="1"/>
  <c r="AF566" i="1" s="1"/>
  <c r="AK566" i="1" s="1"/>
  <c r="AY566" i="1" s="1"/>
  <c r="N566" i="1"/>
  <c r="AG566" i="1" s="1"/>
  <c r="AL566" i="1" s="1"/>
  <c r="AZ566" i="1" s="1"/>
  <c r="O566" i="1"/>
  <c r="AH566" i="1" s="1"/>
  <c r="AM566" i="1" s="1"/>
  <c r="BA566" i="1" s="1"/>
  <c r="M567" i="1"/>
  <c r="AF567" i="1" s="1"/>
  <c r="AK567" i="1" s="1"/>
  <c r="AY567" i="1" s="1"/>
  <c r="N567" i="1"/>
  <c r="AG567" i="1" s="1"/>
  <c r="AL567" i="1" s="1"/>
  <c r="AZ567" i="1" s="1"/>
  <c r="O567" i="1"/>
  <c r="AH567" i="1" s="1"/>
  <c r="AM567" i="1" s="1"/>
  <c r="BA567" i="1" s="1"/>
  <c r="M579" i="1"/>
  <c r="AF579" i="1" s="1"/>
  <c r="AK579" i="1" s="1"/>
  <c r="AY579" i="1" s="1"/>
  <c r="N579" i="1"/>
  <c r="AG579" i="1" s="1"/>
  <c r="AL579" i="1" s="1"/>
  <c r="AZ579" i="1" s="1"/>
  <c r="O579" i="1"/>
  <c r="AH579" i="1" s="1"/>
  <c r="AM579" i="1" s="1"/>
  <c r="BA579" i="1" s="1"/>
  <c r="M581" i="1"/>
  <c r="AF581" i="1" s="1"/>
  <c r="AK581" i="1" s="1"/>
  <c r="AY581" i="1" s="1"/>
  <c r="N581" i="1"/>
  <c r="AG581" i="1" s="1"/>
  <c r="AL581" i="1" s="1"/>
  <c r="AZ581" i="1" s="1"/>
  <c r="O581" i="1"/>
  <c r="AH581" i="1" s="1"/>
  <c r="AM581" i="1" s="1"/>
  <c r="BA581" i="1" s="1"/>
  <c r="M587" i="1"/>
  <c r="AF587" i="1" s="1"/>
  <c r="AK587" i="1" s="1"/>
  <c r="AY587" i="1" s="1"/>
  <c r="N587" i="1"/>
  <c r="AG587" i="1" s="1"/>
  <c r="AL587" i="1" s="1"/>
  <c r="AZ587" i="1" s="1"/>
  <c r="O587" i="1"/>
  <c r="AH587" i="1" s="1"/>
  <c r="AM587" i="1" s="1"/>
  <c r="BA587" i="1" s="1"/>
  <c r="M588" i="1"/>
  <c r="AF588" i="1" s="1"/>
  <c r="AK588" i="1" s="1"/>
  <c r="AY588" i="1" s="1"/>
  <c r="N588" i="1"/>
  <c r="AG588" i="1" s="1"/>
  <c r="AL588" i="1" s="1"/>
  <c r="AZ588" i="1" s="1"/>
  <c r="O588" i="1"/>
  <c r="AH588" i="1" s="1"/>
  <c r="AM588" i="1" s="1"/>
  <c r="BA588" i="1" s="1"/>
  <c r="M594" i="1"/>
  <c r="AF594" i="1" s="1"/>
  <c r="AK594" i="1" s="1"/>
  <c r="AY594" i="1" s="1"/>
  <c r="N594" i="1"/>
  <c r="AG594" i="1" s="1"/>
  <c r="AL594" i="1" s="1"/>
  <c r="AZ594" i="1" s="1"/>
  <c r="O594" i="1"/>
  <c r="AH594" i="1" s="1"/>
  <c r="AM594" i="1" s="1"/>
  <c r="BA594" i="1" s="1"/>
  <c r="M595" i="1"/>
  <c r="AF595" i="1" s="1"/>
  <c r="AK595" i="1" s="1"/>
  <c r="AY595" i="1" s="1"/>
  <c r="N595" i="1"/>
  <c r="AG595" i="1" s="1"/>
  <c r="AL595" i="1" s="1"/>
  <c r="AZ595" i="1" s="1"/>
  <c r="O595" i="1"/>
  <c r="AH595" i="1" s="1"/>
  <c r="AM595" i="1" s="1"/>
  <c r="BA595" i="1" s="1"/>
  <c r="M598" i="1"/>
  <c r="AF598" i="1" s="1"/>
  <c r="AK598" i="1" s="1"/>
  <c r="AY598" i="1" s="1"/>
  <c r="N598" i="1"/>
  <c r="AG598" i="1" s="1"/>
  <c r="AL598" i="1" s="1"/>
  <c r="AZ598" i="1" s="1"/>
  <c r="O598" i="1"/>
  <c r="AH598" i="1" s="1"/>
  <c r="AM598" i="1" s="1"/>
  <c r="BA598" i="1" s="1"/>
  <c r="M601" i="1"/>
  <c r="AF601" i="1" s="1"/>
  <c r="AK601" i="1" s="1"/>
  <c r="AY601" i="1" s="1"/>
  <c r="N601" i="1"/>
  <c r="AG601" i="1" s="1"/>
  <c r="AL601" i="1" s="1"/>
  <c r="AZ601" i="1" s="1"/>
  <c r="O601" i="1"/>
  <c r="AH601" i="1" s="1"/>
  <c r="AM601" i="1" s="1"/>
  <c r="BA601" i="1" s="1"/>
  <c r="M604" i="1"/>
  <c r="AF604" i="1" s="1"/>
  <c r="AK604" i="1" s="1"/>
  <c r="AY604" i="1" s="1"/>
  <c r="N604" i="1"/>
  <c r="AG604" i="1" s="1"/>
  <c r="AL604" i="1" s="1"/>
  <c r="AZ604" i="1" s="1"/>
  <c r="O604" i="1"/>
  <c r="AH604" i="1" s="1"/>
  <c r="AM604" i="1" s="1"/>
  <c r="BA604" i="1" s="1"/>
  <c r="M607" i="1"/>
  <c r="AF607" i="1" s="1"/>
  <c r="AK607" i="1" s="1"/>
  <c r="AY607" i="1" s="1"/>
  <c r="N607" i="1"/>
  <c r="AG607" i="1" s="1"/>
  <c r="AL607" i="1" s="1"/>
  <c r="AZ607" i="1" s="1"/>
  <c r="O607" i="1"/>
  <c r="AH607" i="1" s="1"/>
  <c r="AM607" i="1" s="1"/>
  <c r="BA607" i="1" s="1"/>
  <c r="M610" i="1"/>
  <c r="AF610" i="1" s="1"/>
  <c r="AK610" i="1" s="1"/>
  <c r="AY610" i="1" s="1"/>
  <c r="N610" i="1"/>
  <c r="AG610" i="1" s="1"/>
  <c r="AL610" i="1" s="1"/>
  <c r="AZ610" i="1" s="1"/>
  <c r="O610" i="1"/>
  <c r="AH610" i="1" s="1"/>
  <c r="AM610" i="1" s="1"/>
  <c r="BA610" i="1" s="1"/>
  <c r="M614" i="1"/>
  <c r="AF614" i="1" s="1"/>
  <c r="AK614" i="1" s="1"/>
  <c r="AY614" i="1" s="1"/>
  <c r="N614" i="1"/>
  <c r="AG614" i="1" s="1"/>
  <c r="AL614" i="1" s="1"/>
  <c r="AZ614" i="1" s="1"/>
  <c r="O614" i="1"/>
  <c r="AH614" i="1" s="1"/>
  <c r="AM614" i="1" s="1"/>
  <c r="BA614" i="1" s="1"/>
  <c r="M616" i="1"/>
  <c r="AF616" i="1" s="1"/>
  <c r="AK616" i="1" s="1"/>
  <c r="AY616" i="1" s="1"/>
  <c r="N616" i="1"/>
  <c r="AG616" i="1" s="1"/>
  <c r="AL616" i="1" s="1"/>
  <c r="AZ616" i="1" s="1"/>
  <c r="O616" i="1"/>
  <c r="AH616" i="1" s="1"/>
  <c r="AM616" i="1" s="1"/>
  <c r="BA616" i="1" s="1"/>
  <c r="M617" i="1"/>
  <c r="AF617" i="1" s="1"/>
  <c r="AK617" i="1" s="1"/>
  <c r="AY617" i="1" s="1"/>
  <c r="N617" i="1"/>
  <c r="AG617" i="1" s="1"/>
  <c r="AL617" i="1" s="1"/>
  <c r="AZ617" i="1" s="1"/>
  <c r="O617" i="1"/>
  <c r="AH617" i="1" s="1"/>
  <c r="AM617" i="1" s="1"/>
  <c r="BA617" i="1" s="1"/>
  <c r="M620" i="1"/>
  <c r="AF620" i="1" s="1"/>
  <c r="AK620" i="1" s="1"/>
  <c r="AY620" i="1" s="1"/>
  <c r="N620" i="1"/>
  <c r="AG620" i="1" s="1"/>
  <c r="AL620" i="1" s="1"/>
  <c r="AZ620" i="1" s="1"/>
  <c r="O620" i="1"/>
  <c r="AH620" i="1" s="1"/>
  <c r="AM620" i="1" s="1"/>
  <c r="BA620" i="1" s="1"/>
  <c r="M621" i="1"/>
  <c r="AF621" i="1" s="1"/>
  <c r="AK621" i="1" s="1"/>
  <c r="AY621" i="1" s="1"/>
  <c r="N621" i="1"/>
  <c r="AG621" i="1" s="1"/>
  <c r="AL621" i="1" s="1"/>
  <c r="AZ621" i="1" s="1"/>
  <c r="O621" i="1"/>
  <c r="AH621" i="1" s="1"/>
  <c r="AM621" i="1" s="1"/>
  <c r="BA621" i="1" s="1"/>
  <c r="M630" i="1"/>
  <c r="AF630" i="1" s="1"/>
  <c r="AK630" i="1" s="1"/>
  <c r="AY630" i="1" s="1"/>
  <c r="N630" i="1"/>
  <c r="AG630" i="1" s="1"/>
  <c r="AL630" i="1" s="1"/>
  <c r="AZ630" i="1" s="1"/>
  <c r="O630" i="1"/>
  <c r="AH630" i="1" s="1"/>
  <c r="AM630" i="1" s="1"/>
  <c r="BA630" i="1" s="1"/>
  <c r="M635" i="1"/>
  <c r="AF635" i="1" s="1"/>
  <c r="AK635" i="1" s="1"/>
  <c r="AY635" i="1" s="1"/>
  <c r="N635" i="1"/>
  <c r="AG635" i="1" s="1"/>
  <c r="AL635" i="1" s="1"/>
  <c r="AZ635" i="1" s="1"/>
  <c r="O635" i="1"/>
  <c r="AH635" i="1" s="1"/>
  <c r="AM635" i="1" s="1"/>
  <c r="BA635" i="1" s="1"/>
  <c r="N644" i="1"/>
  <c r="AG644" i="1" s="1"/>
  <c r="AL644" i="1" s="1"/>
  <c r="AZ644" i="1" s="1"/>
  <c r="O644" i="1"/>
  <c r="AH644" i="1" s="1"/>
  <c r="AM644" i="1" s="1"/>
  <c r="BA644" i="1" s="1"/>
  <c r="M647" i="1"/>
  <c r="AF647" i="1" s="1"/>
  <c r="AK647" i="1" s="1"/>
  <c r="AY647" i="1" s="1"/>
  <c r="N647" i="1"/>
  <c r="AG647" i="1" s="1"/>
  <c r="AL647" i="1" s="1"/>
  <c r="AZ647" i="1" s="1"/>
  <c r="O647" i="1"/>
  <c r="AH647" i="1" s="1"/>
  <c r="AM647" i="1" s="1"/>
  <c r="BA647" i="1" s="1"/>
  <c r="M650" i="1"/>
  <c r="AF650" i="1" s="1"/>
  <c r="AK650" i="1" s="1"/>
  <c r="AY650" i="1" s="1"/>
  <c r="N650" i="1"/>
  <c r="AG650" i="1" s="1"/>
  <c r="AL650" i="1" s="1"/>
  <c r="AZ650" i="1" s="1"/>
  <c r="O650" i="1"/>
  <c r="AH650" i="1" s="1"/>
  <c r="AM650" i="1" s="1"/>
  <c r="BA650" i="1" s="1"/>
  <c r="M654" i="1"/>
  <c r="AF654" i="1" s="1"/>
  <c r="AK654" i="1" s="1"/>
  <c r="AY654" i="1" s="1"/>
  <c r="N654" i="1"/>
  <c r="AG654" i="1" s="1"/>
  <c r="AL654" i="1" s="1"/>
  <c r="AZ654" i="1" s="1"/>
  <c r="O654" i="1"/>
  <c r="AH654" i="1" s="1"/>
  <c r="AM654" i="1" s="1"/>
  <c r="BA654" i="1" s="1"/>
  <c r="M660" i="1"/>
  <c r="AF660" i="1" s="1"/>
  <c r="AK660" i="1" s="1"/>
  <c r="AY660" i="1" s="1"/>
  <c r="N660" i="1"/>
  <c r="AG660" i="1" s="1"/>
  <c r="AL660" i="1" s="1"/>
  <c r="AZ660" i="1" s="1"/>
  <c r="O660" i="1"/>
  <c r="AH660" i="1" s="1"/>
  <c r="AM660" i="1" s="1"/>
  <c r="BA660" i="1" s="1"/>
  <c r="M663" i="1"/>
  <c r="AF663" i="1" s="1"/>
  <c r="AK663" i="1" s="1"/>
  <c r="AY663" i="1" s="1"/>
  <c r="N663" i="1"/>
  <c r="AG663" i="1" s="1"/>
  <c r="AL663" i="1" s="1"/>
  <c r="AZ663" i="1" s="1"/>
  <c r="O663" i="1"/>
  <c r="AH663" i="1" s="1"/>
  <c r="AM663" i="1" s="1"/>
  <c r="BA663" i="1" s="1"/>
  <c r="M666" i="1"/>
  <c r="AF666" i="1" s="1"/>
  <c r="AK666" i="1" s="1"/>
  <c r="AY666" i="1" s="1"/>
  <c r="N666" i="1"/>
  <c r="AG666" i="1" s="1"/>
  <c r="AL666" i="1" s="1"/>
  <c r="AZ666" i="1" s="1"/>
  <c r="O666" i="1"/>
  <c r="AH666" i="1" s="1"/>
  <c r="AM666" i="1" s="1"/>
  <c r="BA666" i="1" s="1"/>
  <c r="M679" i="1"/>
  <c r="AF679" i="1" s="1"/>
  <c r="AK679" i="1" s="1"/>
  <c r="AY679" i="1" s="1"/>
  <c r="N679" i="1"/>
  <c r="AG679" i="1" s="1"/>
  <c r="AL679" i="1" s="1"/>
  <c r="AZ679" i="1" s="1"/>
  <c r="O679" i="1"/>
  <c r="AH679" i="1" s="1"/>
  <c r="AM679" i="1" s="1"/>
  <c r="BA679" i="1" s="1"/>
  <c r="M685" i="1"/>
  <c r="AF685" i="1" s="1"/>
  <c r="AK685" i="1" s="1"/>
  <c r="AY685" i="1" s="1"/>
  <c r="N685" i="1"/>
  <c r="AG685" i="1" s="1"/>
  <c r="AL685" i="1" s="1"/>
  <c r="AZ685" i="1" s="1"/>
  <c r="O685" i="1"/>
  <c r="AH685" i="1" s="1"/>
  <c r="AM685" i="1" s="1"/>
  <c r="BA685" i="1" s="1"/>
  <c r="M687" i="1"/>
  <c r="AF687" i="1" s="1"/>
  <c r="AK687" i="1" s="1"/>
  <c r="AY687" i="1" s="1"/>
  <c r="N687" i="1"/>
  <c r="AG687" i="1" s="1"/>
  <c r="AL687" i="1" s="1"/>
  <c r="AZ687" i="1" s="1"/>
  <c r="O687" i="1"/>
  <c r="AH687" i="1" s="1"/>
  <c r="AM687" i="1" s="1"/>
  <c r="BA687" i="1" s="1"/>
  <c r="M689" i="1"/>
  <c r="AF689" i="1" s="1"/>
  <c r="AK689" i="1" s="1"/>
  <c r="AY689" i="1" s="1"/>
  <c r="N689" i="1"/>
  <c r="AG689" i="1" s="1"/>
  <c r="AL689" i="1" s="1"/>
  <c r="AZ689" i="1" s="1"/>
  <c r="O689" i="1"/>
  <c r="AH689" i="1" s="1"/>
  <c r="AM689" i="1" s="1"/>
  <c r="BA689" i="1" s="1"/>
  <c r="M691" i="1"/>
  <c r="AF691" i="1" s="1"/>
  <c r="AK691" i="1" s="1"/>
  <c r="AY691" i="1" s="1"/>
  <c r="N691" i="1"/>
  <c r="AG691" i="1" s="1"/>
  <c r="AL691" i="1" s="1"/>
  <c r="AZ691" i="1" s="1"/>
  <c r="O691" i="1"/>
  <c r="AH691" i="1" s="1"/>
  <c r="AM691" i="1" s="1"/>
  <c r="BA691" i="1" s="1"/>
  <c r="M694" i="1"/>
  <c r="AF694" i="1" s="1"/>
  <c r="AK694" i="1" s="1"/>
  <c r="AY694" i="1" s="1"/>
  <c r="N694" i="1"/>
  <c r="AG694" i="1" s="1"/>
  <c r="AL694" i="1" s="1"/>
  <c r="AZ694" i="1" s="1"/>
  <c r="O694" i="1"/>
  <c r="AH694" i="1" s="1"/>
  <c r="AM694" i="1" s="1"/>
  <c r="BA694" i="1" s="1"/>
  <c r="M697" i="1"/>
  <c r="AF697" i="1" s="1"/>
  <c r="AK697" i="1" s="1"/>
  <c r="AY697" i="1" s="1"/>
  <c r="N697" i="1"/>
  <c r="AG697" i="1" s="1"/>
  <c r="AL697" i="1" s="1"/>
  <c r="AZ697" i="1" s="1"/>
  <c r="O697" i="1"/>
  <c r="AH697" i="1" s="1"/>
  <c r="AM697" i="1" s="1"/>
  <c r="BA697" i="1" s="1"/>
  <c r="M702" i="1"/>
  <c r="AF702" i="1" s="1"/>
  <c r="AK702" i="1" s="1"/>
  <c r="AY702" i="1" s="1"/>
  <c r="N702" i="1"/>
  <c r="AG702" i="1" s="1"/>
  <c r="AL702" i="1" s="1"/>
  <c r="AZ702" i="1" s="1"/>
  <c r="O702" i="1"/>
  <c r="AH702" i="1" s="1"/>
  <c r="AM702" i="1" s="1"/>
  <c r="BA702" i="1" s="1"/>
  <c r="M709" i="1"/>
  <c r="AF709" i="1" s="1"/>
  <c r="AK709" i="1" s="1"/>
  <c r="AY709" i="1" s="1"/>
  <c r="N709" i="1"/>
  <c r="AG709" i="1" s="1"/>
  <c r="AL709" i="1" s="1"/>
  <c r="AZ709" i="1" s="1"/>
  <c r="O709" i="1"/>
  <c r="AH709" i="1" s="1"/>
  <c r="AM709" i="1" s="1"/>
  <c r="BA709" i="1" s="1"/>
  <c r="M716" i="1"/>
  <c r="AF716" i="1" s="1"/>
  <c r="AK716" i="1" s="1"/>
  <c r="AY716" i="1" s="1"/>
  <c r="N716" i="1"/>
  <c r="AG716" i="1" s="1"/>
  <c r="AL716" i="1" s="1"/>
  <c r="AZ716" i="1" s="1"/>
  <c r="O716" i="1"/>
  <c r="AH716" i="1" s="1"/>
  <c r="AM716" i="1" s="1"/>
  <c r="BA716" i="1" s="1"/>
  <c r="M717" i="1"/>
  <c r="AF717" i="1" s="1"/>
  <c r="AK717" i="1" s="1"/>
  <c r="AY717" i="1" s="1"/>
  <c r="N717" i="1"/>
  <c r="AG717" i="1" s="1"/>
  <c r="AL717" i="1" s="1"/>
  <c r="AZ717" i="1" s="1"/>
  <c r="O717" i="1"/>
  <c r="AH717" i="1" s="1"/>
  <c r="AM717" i="1" s="1"/>
  <c r="BA717" i="1" s="1"/>
  <c r="M723" i="1"/>
  <c r="AF723" i="1" s="1"/>
  <c r="AK723" i="1" s="1"/>
  <c r="AY723" i="1" s="1"/>
  <c r="N723" i="1"/>
  <c r="AG723" i="1" s="1"/>
  <c r="AL723" i="1" s="1"/>
  <c r="AZ723" i="1" s="1"/>
  <c r="O723" i="1"/>
  <c r="AH723" i="1" s="1"/>
  <c r="AM723" i="1" s="1"/>
  <c r="BA723" i="1" s="1"/>
  <c r="M728" i="1"/>
  <c r="AF728" i="1" s="1"/>
  <c r="AK728" i="1" s="1"/>
  <c r="AY728" i="1" s="1"/>
  <c r="N728" i="1"/>
  <c r="AG728" i="1" s="1"/>
  <c r="AL728" i="1" s="1"/>
  <c r="AZ728" i="1" s="1"/>
  <c r="O728" i="1"/>
  <c r="AH728" i="1" s="1"/>
  <c r="AM728" i="1" s="1"/>
  <c r="BA728" i="1" s="1"/>
  <c r="M731" i="1"/>
  <c r="AF731" i="1" s="1"/>
  <c r="AK731" i="1" s="1"/>
  <c r="AY731" i="1" s="1"/>
  <c r="N731" i="1"/>
  <c r="AG731" i="1" s="1"/>
  <c r="AL731" i="1" s="1"/>
  <c r="AZ731" i="1" s="1"/>
  <c r="O731" i="1"/>
  <c r="AH731" i="1" s="1"/>
  <c r="AM731" i="1" s="1"/>
  <c r="BA731" i="1" s="1"/>
  <c r="M737" i="1"/>
  <c r="AF737" i="1" s="1"/>
  <c r="AK737" i="1" s="1"/>
  <c r="AY737" i="1" s="1"/>
  <c r="N737" i="1"/>
  <c r="AG737" i="1" s="1"/>
  <c r="AL737" i="1" s="1"/>
  <c r="AZ737" i="1" s="1"/>
  <c r="O737" i="1"/>
  <c r="AH737" i="1" s="1"/>
  <c r="AM737" i="1" s="1"/>
  <c r="BA737" i="1" s="1"/>
  <c r="M738" i="1"/>
  <c r="AF738" i="1" s="1"/>
  <c r="AK738" i="1" s="1"/>
  <c r="AY738" i="1" s="1"/>
  <c r="N738" i="1"/>
  <c r="AG738" i="1" s="1"/>
  <c r="AL738" i="1" s="1"/>
  <c r="AZ738" i="1" s="1"/>
  <c r="O738" i="1"/>
  <c r="AH738" i="1" s="1"/>
  <c r="AM738" i="1" s="1"/>
  <c r="BA738" i="1" s="1"/>
  <c r="M744" i="1"/>
  <c r="AF744" i="1" s="1"/>
  <c r="AK744" i="1" s="1"/>
  <c r="AY744" i="1" s="1"/>
  <c r="N744" i="1"/>
  <c r="AG744" i="1" s="1"/>
  <c r="AL744" i="1" s="1"/>
  <c r="AZ744" i="1" s="1"/>
  <c r="O744" i="1"/>
  <c r="AH744" i="1" s="1"/>
  <c r="AM744" i="1" s="1"/>
  <c r="BA744" i="1" s="1"/>
  <c r="M746" i="1"/>
  <c r="AF746" i="1" s="1"/>
  <c r="AK746" i="1" s="1"/>
  <c r="AY746" i="1" s="1"/>
  <c r="N746" i="1"/>
  <c r="AG746" i="1" s="1"/>
  <c r="AL746" i="1" s="1"/>
  <c r="AZ746" i="1" s="1"/>
  <c r="O746" i="1"/>
  <c r="AH746" i="1" s="1"/>
  <c r="AM746" i="1" s="1"/>
  <c r="BA746" i="1" s="1"/>
  <c r="M748" i="1"/>
  <c r="AF748" i="1" s="1"/>
  <c r="AK748" i="1" s="1"/>
  <c r="AY748" i="1" s="1"/>
  <c r="N748" i="1"/>
  <c r="AG748" i="1" s="1"/>
  <c r="AL748" i="1" s="1"/>
  <c r="AZ748" i="1" s="1"/>
  <c r="O748" i="1"/>
  <c r="AH748" i="1" s="1"/>
  <c r="AM748" i="1" s="1"/>
  <c r="BA748" i="1" s="1"/>
  <c r="M749" i="1"/>
  <c r="AF749" i="1" s="1"/>
  <c r="AK749" i="1" s="1"/>
  <c r="AY749" i="1" s="1"/>
  <c r="N749" i="1"/>
  <c r="AG749" i="1" s="1"/>
  <c r="AL749" i="1" s="1"/>
  <c r="AZ749" i="1" s="1"/>
  <c r="O749" i="1"/>
  <c r="AH749" i="1" s="1"/>
  <c r="AM749" i="1" s="1"/>
  <c r="BA749" i="1" s="1"/>
  <c r="M751" i="1"/>
  <c r="AF751" i="1" s="1"/>
  <c r="AK751" i="1" s="1"/>
  <c r="AY751" i="1" s="1"/>
  <c r="N751" i="1"/>
  <c r="AG751" i="1" s="1"/>
  <c r="AL751" i="1" s="1"/>
  <c r="AZ751" i="1" s="1"/>
  <c r="O751" i="1"/>
  <c r="AH751" i="1" s="1"/>
  <c r="AM751" i="1" s="1"/>
  <c r="BA751" i="1" s="1"/>
  <c r="M754" i="1"/>
  <c r="AF754" i="1" s="1"/>
  <c r="AK754" i="1" s="1"/>
  <c r="AY754" i="1" s="1"/>
  <c r="N754" i="1"/>
  <c r="AG754" i="1" s="1"/>
  <c r="AL754" i="1" s="1"/>
  <c r="AZ754" i="1" s="1"/>
  <c r="O754" i="1"/>
  <c r="AH754" i="1" s="1"/>
  <c r="AM754" i="1" s="1"/>
  <c r="BA754" i="1" s="1"/>
  <c r="M758" i="1"/>
  <c r="AF758" i="1" s="1"/>
  <c r="AK758" i="1" s="1"/>
  <c r="AY758" i="1" s="1"/>
  <c r="N758" i="1"/>
  <c r="AG758" i="1" s="1"/>
  <c r="AL758" i="1" s="1"/>
  <c r="AZ758" i="1" s="1"/>
  <c r="O758" i="1"/>
  <c r="AH758" i="1" s="1"/>
  <c r="AM758" i="1" s="1"/>
  <c r="BA758" i="1" s="1"/>
  <c r="M761" i="1"/>
  <c r="AF761" i="1" s="1"/>
  <c r="AK761" i="1" s="1"/>
  <c r="AY761" i="1" s="1"/>
  <c r="N761" i="1"/>
  <c r="AG761" i="1" s="1"/>
  <c r="AL761" i="1" s="1"/>
  <c r="AZ761" i="1" s="1"/>
  <c r="O761" i="1"/>
  <c r="AH761" i="1" s="1"/>
  <c r="AM761" i="1" s="1"/>
  <c r="BA761" i="1" s="1"/>
  <c r="M764" i="1"/>
  <c r="AF764" i="1" s="1"/>
  <c r="AK764" i="1" s="1"/>
  <c r="AY764" i="1" s="1"/>
  <c r="N764" i="1"/>
  <c r="AG764" i="1" s="1"/>
  <c r="AL764" i="1" s="1"/>
  <c r="AZ764" i="1" s="1"/>
  <c r="O764" i="1"/>
  <c r="AH764" i="1" s="1"/>
  <c r="AM764" i="1" s="1"/>
  <c r="BA764" i="1" s="1"/>
  <c r="M765" i="1"/>
  <c r="AF765" i="1" s="1"/>
  <c r="AK765" i="1" s="1"/>
  <c r="AY765" i="1" s="1"/>
  <c r="N765" i="1"/>
  <c r="AG765" i="1" s="1"/>
  <c r="AL765" i="1" s="1"/>
  <c r="AZ765" i="1" s="1"/>
  <c r="O765" i="1"/>
  <c r="AH765" i="1" s="1"/>
  <c r="AM765" i="1" s="1"/>
  <c r="BA765" i="1" s="1"/>
  <c r="M768" i="1"/>
  <c r="AF768" i="1" s="1"/>
  <c r="AK768" i="1" s="1"/>
  <c r="AY768" i="1" s="1"/>
  <c r="N768" i="1"/>
  <c r="AG768" i="1" s="1"/>
  <c r="AL768" i="1" s="1"/>
  <c r="AZ768" i="1" s="1"/>
  <c r="O768" i="1"/>
  <c r="AH768" i="1" s="1"/>
  <c r="AM768" i="1" s="1"/>
  <c r="BA768" i="1" s="1"/>
  <c r="M783" i="1"/>
  <c r="AF783" i="1" s="1"/>
  <c r="AK783" i="1" s="1"/>
  <c r="AY783" i="1" s="1"/>
  <c r="N783" i="1"/>
  <c r="AG783" i="1" s="1"/>
  <c r="AL783" i="1" s="1"/>
  <c r="AZ783" i="1" s="1"/>
  <c r="O783" i="1"/>
  <c r="AH783" i="1" s="1"/>
  <c r="AM783" i="1" s="1"/>
  <c r="BA783" i="1" s="1"/>
  <c r="M786" i="1"/>
  <c r="AF786" i="1" s="1"/>
  <c r="AK786" i="1" s="1"/>
  <c r="AY786" i="1" s="1"/>
  <c r="N786" i="1"/>
  <c r="AG786" i="1" s="1"/>
  <c r="AL786" i="1" s="1"/>
  <c r="AZ786" i="1" s="1"/>
  <c r="O786" i="1"/>
  <c r="AH786" i="1" s="1"/>
  <c r="AM786" i="1" s="1"/>
  <c r="BA786" i="1" s="1"/>
  <c r="M788" i="1"/>
  <c r="AF788" i="1" s="1"/>
  <c r="AK788" i="1" s="1"/>
  <c r="AY788" i="1" s="1"/>
  <c r="N788" i="1"/>
  <c r="AG788" i="1" s="1"/>
  <c r="AL788" i="1" s="1"/>
  <c r="AZ788" i="1" s="1"/>
  <c r="O788" i="1"/>
  <c r="AH788" i="1" s="1"/>
  <c r="AM788" i="1" s="1"/>
  <c r="BA788" i="1" s="1"/>
  <c r="M790" i="1"/>
  <c r="AF790" i="1" s="1"/>
  <c r="AK790" i="1" s="1"/>
  <c r="AY790" i="1" s="1"/>
  <c r="N790" i="1"/>
  <c r="AG790" i="1" s="1"/>
  <c r="AL790" i="1" s="1"/>
  <c r="AZ790" i="1" s="1"/>
  <c r="O790" i="1"/>
  <c r="AH790" i="1" s="1"/>
  <c r="AM790" i="1" s="1"/>
  <c r="BA790" i="1" s="1"/>
  <c r="M798" i="1"/>
  <c r="AF798" i="1" s="1"/>
  <c r="AK798" i="1" s="1"/>
  <c r="AY798" i="1" s="1"/>
  <c r="N798" i="1"/>
  <c r="AG798" i="1" s="1"/>
  <c r="AL798" i="1" s="1"/>
  <c r="AZ798" i="1" s="1"/>
  <c r="O798" i="1"/>
  <c r="AH798" i="1" s="1"/>
  <c r="AM798" i="1" s="1"/>
  <c r="BA798" i="1" s="1"/>
  <c r="M799" i="1"/>
  <c r="AF799" i="1" s="1"/>
  <c r="AK799" i="1" s="1"/>
  <c r="AY799" i="1" s="1"/>
  <c r="N799" i="1"/>
  <c r="AG799" i="1" s="1"/>
  <c r="AL799" i="1" s="1"/>
  <c r="AZ799" i="1" s="1"/>
  <c r="O799" i="1"/>
  <c r="AH799" i="1" s="1"/>
  <c r="AM799" i="1" s="1"/>
  <c r="BA799" i="1" s="1"/>
  <c r="M802" i="1"/>
  <c r="AF802" i="1" s="1"/>
  <c r="AK802" i="1" s="1"/>
  <c r="AY802" i="1" s="1"/>
  <c r="N802" i="1"/>
  <c r="AG802" i="1" s="1"/>
  <c r="AL802" i="1" s="1"/>
  <c r="AZ802" i="1" s="1"/>
  <c r="O802" i="1"/>
  <c r="AH802" i="1" s="1"/>
  <c r="AM802" i="1" s="1"/>
  <c r="BA802" i="1" s="1"/>
  <c r="M803" i="1"/>
  <c r="AF803" i="1" s="1"/>
  <c r="AK803" i="1" s="1"/>
  <c r="AY803" i="1" s="1"/>
  <c r="N803" i="1"/>
  <c r="AG803" i="1" s="1"/>
  <c r="AL803" i="1" s="1"/>
  <c r="AZ803" i="1" s="1"/>
  <c r="O803" i="1"/>
  <c r="AH803" i="1" s="1"/>
  <c r="AM803" i="1" s="1"/>
  <c r="BA803" i="1" s="1"/>
  <c r="M813" i="1"/>
  <c r="AF813" i="1" s="1"/>
  <c r="AK813" i="1" s="1"/>
  <c r="AY813" i="1" s="1"/>
  <c r="N813" i="1"/>
  <c r="AG813" i="1" s="1"/>
  <c r="AL813" i="1" s="1"/>
  <c r="AZ813" i="1" s="1"/>
  <c r="O813" i="1"/>
  <c r="AH813" i="1" s="1"/>
  <c r="AM813" i="1" s="1"/>
  <c r="BA813" i="1" s="1"/>
  <c r="M815" i="1"/>
  <c r="AF815" i="1" s="1"/>
  <c r="AK815" i="1" s="1"/>
  <c r="AY815" i="1" s="1"/>
  <c r="N815" i="1"/>
  <c r="AG815" i="1" s="1"/>
  <c r="AL815" i="1" s="1"/>
  <c r="AZ815" i="1" s="1"/>
  <c r="O815" i="1"/>
  <c r="AH815" i="1" s="1"/>
  <c r="AM815" i="1" s="1"/>
  <c r="BA815" i="1" s="1"/>
  <c r="M816" i="1"/>
  <c r="AF816" i="1" s="1"/>
  <c r="AK816" i="1" s="1"/>
  <c r="AY816" i="1" s="1"/>
  <c r="N816" i="1"/>
  <c r="AG816" i="1" s="1"/>
  <c r="AL816" i="1" s="1"/>
  <c r="AZ816" i="1" s="1"/>
  <c r="O816" i="1"/>
  <c r="AH816" i="1" s="1"/>
  <c r="AM816" i="1" s="1"/>
  <c r="BA816" i="1" s="1"/>
  <c r="M821" i="1"/>
  <c r="AF821" i="1" s="1"/>
  <c r="AK821" i="1" s="1"/>
  <c r="AY821" i="1" s="1"/>
  <c r="N821" i="1"/>
  <c r="AG821" i="1" s="1"/>
  <c r="AL821" i="1" s="1"/>
  <c r="AZ821" i="1" s="1"/>
  <c r="O821" i="1"/>
  <c r="AH821" i="1" s="1"/>
  <c r="AM821" i="1" s="1"/>
  <c r="BA821" i="1" s="1"/>
  <c r="M823" i="1"/>
  <c r="AF823" i="1" s="1"/>
  <c r="AK823" i="1" s="1"/>
  <c r="AY823" i="1" s="1"/>
  <c r="N823" i="1"/>
  <c r="AG823" i="1" s="1"/>
  <c r="AL823" i="1" s="1"/>
  <c r="AZ823" i="1" s="1"/>
  <c r="O823" i="1"/>
  <c r="AH823" i="1" s="1"/>
  <c r="AM823" i="1" s="1"/>
  <c r="BA823" i="1" s="1"/>
  <c r="M824" i="1"/>
  <c r="AF824" i="1" s="1"/>
  <c r="AK824" i="1" s="1"/>
  <c r="AY824" i="1" s="1"/>
  <c r="N824" i="1"/>
  <c r="AG824" i="1" s="1"/>
  <c r="AL824" i="1" s="1"/>
  <c r="AZ824" i="1" s="1"/>
  <c r="O824" i="1"/>
  <c r="AH824" i="1" s="1"/>
  <c r="AM824" i="1" s="1"/>
  <c r="BA824" i="1" s="1"/>
  <c r="M825" i="1"/>
  <c r="AF825" i="1" s="1"/>
  <c r="AK825" i="1" s="1"/>
  <c r="AY825" i="1" s="1"/>
  <c r="N825" i="1"/>
  <c r="AG825" i="1" s="1"/>
  <c r="AL825" i="1" s="1"/>
  <c r="AZ825" i="1" s="1"/>
  <c r="O825" i="1"/>
  <c r="AH825" i="1" s="1"/>
  <c r="AM825" i="1" s="1"/>
  <c r="BA825" i="1" s="1"/>
  <c r="M828" i="1"/>
  <c r="AF828" i="1" s="1"/>
  <c r="AK828" i="1" s="1"/>
  <c r="AY828" i="1" s="1"/>
  <c r="N828" i="1"/>
  <c r="AG828" i="1" s="1"/>
  <c r="AL828" i="1" s="1"/>
  <c r="AZ828" i="1" s="1"/>
  <c r="O828" i="1"/>
  <c r="AH828" i="1" s="1"/>
  <c r="AM828" i="1" s="1"/>
  <c r="BA828" i="1" s="1"/>
  <c r="M830" i="1"/>
  <c r="AF830" i="1" s="1"/>
  <c r="AK830" i="1" s="1"/>
  <c r="AY830" i="1" s="1"/>
  <c r="N830" i="1"/>
  <c r="AG830" i="1" s="1"/>
  <c r="AL830" i="1" s="1"/>
  <c r="AZ830" i="1" s="1"/>
  <c r="O830" i="1"/>
  <c r="AH830" i="1" s="1"/>
  <c r="AM830" i="1" s="1"/>
  <c r="BA830" i="1" s="1"/>
  <c r="M835" i="1"/>
  <c r="AF835" i="1" s="1"/>
  <c r="AK835" i="1" s="1"/>
  <c r="AY835" i="1" s="1"/>
  <c r="N835" i="1"/>
  <c r="AG835" i="1" s="1"/>
  <c r="AL835" i="1" s="1"/>
  <c r="AZ835" i="1" s="1"/>
  <c r="O835" i="1"/>
  <c r="AH835" i="1" s="1"/>
  <c r="AM835" i="1" s="1"/>
  <c r="BA835" i="1" s="1"/>
  <c r="M837" i="1"/>
  <c r="AF837" i="1" s="1"/>
  <c r="AK837" i="1" s="1"/>
  <c r="AY837" i="1" s="1"/>
  <c r="N837" i="1"/>
  <c r="AG837" i="1" s="1"/>
  <c r="AL837" i="1" s="1"/>
  <c r="AZ837" i="1" s="1"/>
  <c r="O837" i="1"/>
  <c r="AH837" i="1" s="1"/>
  <c r="AM837" i="1" s="1"/>
  <c r="BA837" i="1" s="1"/>
  <c r="M842" i="1"/>
  <c r="AF842" i="1" s="1"/>
  <c r="AK842" i="1" s="1"/>
  <c r="AY842" i="1" s="1"/>
  <c r="N842" i="1"/>
  <c r="AG842" i="1" s="1"/>
  <c r="AL842" i="1" s="1"/>
  <c r="AZ842" i="1" s="1"/>
  <c r="O842" i="1"/>
  <c r="AH842" i="1" s="1"/>
  <c r="AM842" i="1" s="1"/>
  <c r="BA842" i="1" s="1"/>
  <c r="M843" i="1"/>
  <c r="AF843" i="1" s="1"/>
  <c r="AK843" i="1" s="1"/>
  <c r="AY843" i="1" s="1"/>
  <c r="N843" i="1"/>
  <c r="AG843" i="1" s="1"/>
  <c r="AL843" i="1" s="1"/>
  <c r="AZ843" i="1" s="1"/>
  <c r="O843" i="1"/>
  <c r="AH843" i="1" s="1"/>
  <c r="AM843" i="1" s="1"/>
  <c r="BA843" i="1" s="1"/>
  <c r="M847" i="1"/>
  <c r="AF847" i="1" s="1"/>
  <c r="AK847" i="1" s="1"/>
  <c r="AY847" i="1" s="1"/>
  <c r="N847" i="1"/>
  <c r="AG847" i="1" s="1"/>
  <c r="AL847" i="1" s="1"/>
  <c r="AZ847" i="1" s="1"/>
  <c r="O847" i="1"/>
  <c r="AH847" i="1" s="1"/>
  <c r="AM847" i="1" s="1"/>
  <c r="BA847" i="1" s="1"/>
  <c r="M849" i="1"/>
  <c r="AF849" i="1" s="1"/>
  <c r="AK849" i="1" s="1"/>
  <c r="AY849" i="1" s="1"/>
  <c r="N849" i="1"/>
  <c r="AG849" i="1" s="1"/>
  <c r="AL849" i="1" s="1"/>
  <c r="AZ849" i="1" s="1"/>
  <c r="O849" i="1"/>
  <c r="AH849" i="1" s="1"/>
  <c r="AM849" i="1" s="1"/>
  <c r="BA849" i="1" s="1"/>
  <c r="M850" i="1"/>
  <c r="AF850" i="1" s="1"/>
  <c r="AK850" i="1" s="1"/>
  <c r="AY850" i="1" s="1"/>
  <c r="N850" i="1"/>
  <c r="AG850" i="1" s="1"/>
  <c r="AL850" i="1" s="1"/>
  <c r="AZ850" i="1" s="1"/>
  <c r="O850" i="1"/>
  <c r="AH850" i="1" s="1"/>
  <c r="AM850" i="1" s="1"/>
  <c r="BA850" i="1" s="1"/>
  <c r="M851" i="1"/>
  <c r="AF851" i="1" s="1"/>
  <c r="AK851" i="1" s="1"/>
  <c r="AY851" i="1" s="1"/>
  <c r="N851" i="1"/>
  <c r="AG851" i="1" s="1"/>
  <c r="AL851" i="1" s="1"/>
  <c r="AZ851" i="1" s="1"/>
  <c r="O851" i="1"/>
  <c r="AH851" i="1" s="1"/>
  <c r="AM851" i="1" s="1"/>
  <c r="BA851" i="1" s="1"/>
  <c r="M858" i="1"/>
  <c r="AF858" i="1" s="1"/>
  <c r="AK858" i="1" s="1"/>
  <c r="AY858" i="1" s="1"/>
  <c r="N858" i="1"/>
  <c r="AG858" i="1" s="1"/>
  <c r="AL858" i="1" s="1"/>
  <c r="AZ858" i="1" s="1"/>
  <c r="O858" i="1"/>
  <c r="AH858" i="1" s="1"/>
  <c r="AM858" i="1" s="1"/>
  <c r="BA858" i="1" s="1"/>
  <c r="M860" i="1"/>
  <c r="AF860" i="1" s="1"/>
  <c r="AK860" i="1" s="1"/>
  <c r="AY860" i="1" s="1"/>
  <c r="N860" i="1"/>
  <c r="AG860" i="1" s="1"/>
  <c r="AL860" i="1" s="1"/>
  <c r="AZ860" i="1" s="1"/>
  <c r="O860" i="1"/>
  <c r="AH860" i="1" s="1"/>
  <c r="AM860" i="1" s="1"/>
  <c r="BA860" i="1" s="1"/>
  <c r="M862" i="1"/>
  <c r="AF862" i="1" s="1"/>
  <c r="AK862" i="1" s="1"/>
  <c r="AY862" i="1" s="1"/>
  <c r="N862" i="1"/>
  <c r="AG862" i="1" s="1"/>
  <c r="AL862" i="1" s="1"/>
  <c r="AZ862" i="1" s="1"/>
  <c r="O862" i="1"/>
  <c r="AH862" i="1" s="1"/>
  <c r="AM862" i="1" s="1"/>
  <c r="BA862" i="1" s="1"/>
  <c r="M869" i="1"/>
  <c r="AF869" i="1" s="1"/>
  <c r="AK869" i="1" s="1"/>
  <c r="AY869" i="1" s="1"/>
  <c r="N869" i="1"/>
  <c r="AG869" i="1" s="1"/>
  <c r="AL869" i="1" s="1"/>
  <c r="AZ869" i="1" s="1"/>
  <c r="O869" i="1"/>
  <c r="AH869" i="1" s="1"/>
  <c r="AM869" i="1" s="1"/>
  <c r="BA869" i="1" s="1"/>
  <c r="M870" i="1"/>
  <c r="AF870" i="1" s="1"/>
  <c r="AK870" i="1" s="1"/>
  <c r="AY870" i="1" s="1"/>
  <c r="N870" i="1"/>
  <c r="AG870" i="1" s="1"/>
  <c r="AL870" i="1" s="1"/>
  <c r="AZ870" i="1" s="1"/>
  <c r="O870" i="1"/>
  <c r="AH870" i="1" s="1"/>
  <c r="AM870" i="1" s="1"/>
  <c r="BA870" i="1" s="1"/>
  <c r="M879" i="1"/>
  <c r="AF879" i="1" s="1"/>
  <c r="AK879" i="1" s="1"/>
  <c r="AY879" i="1" s="1"/>
  <c r="N879" i="1"/>
  <c r="AG879" i="1" s="1"/>
  <c r="AL879" i="1" s="1"/>
  <c r="AZ879" i="1" s="1"/>
  <c r="O879" i="1"/>
  <c r="AH879" i="1" s="1"/>
  <c r="AM879" i="1" s="1"/>
  <c r="BA879" i="1" s="1"/>
  <c r="M899" i="1"/>
  <c r="AF899" i="1" s="1"/>
  <c r="AK899" i="1" s="1"/>
  <c r="AY899" i="1" s="1"/>
  <c r="N899" i="1"/>
  <c r="AG899" i="1" s="1"/>
  <c r="AL899" i="1" s="1"/>
  <c r="AZ899" i="1" s="1"/>
  <c r="O899" i="1"/>
  <c r="AH899" i="1" s="1"/>
  <c r="AM899" i="1" s="1"/>
  <c r="BA899" i="1" s="1"/>
  <c r="M904" i="1"/>
  <c r="AF904" i="1" s="1"/>
  <c r="AK904" i="1" s="1"/>
  <c r="AY904" i="1" s="1"/>
  <c r="N904" i="1"/>
  <c r="AG904" i="1" s="1"/>
  <c r="AL904" i="1" s="1"/>
  <c r="AZ904" i="1" s="1"/>
  <c r="O904" i="1"/>
  <c r="AH904" i="1" s="1"/>
  <c r="AM904" i="1" s="1"/>
  <c r="BA904" i="1" s="1"/>
  <c r="M907" i="1"/>
  <c r="AF907" i="1" s="1"/>
  <c r="AK907" i="1" s="1"/>
  <c r="AY907" i="1" s="1"/>
  <c r="N907" i="1"/>
  <c r="AG907" i="1" s="1"/>
  <c r="AL907" i="1" s="1"/>
  <c r="AZ907" i="1" s="1"/>
  <c r="O907" i="1"/>
  <c r="AH907" i="1" s="1"/>
  <c r="AM907" i="1" s="1"/>
  <c r="BA907" i="1" s="1"/>
  <c r="M909" i="1"/>
  <c r="AF909" i="1" s="1"/>
  <c r="AK909" i="1" s="1"/>
  <c r="AY909" i="1" s="1"/>
  <c r="N909" i="1"/>
  <c r="AG909" i="1" s="1"/>
  <c r="AL909" i="1" s="1"/>
  <c r="AZ909" i="1" s="1"/>
  <c r="O909" i="1"/>
  <c r="AH909" i="1" s="1"/>
  <c r="AM909" i="1" s="1"/>
  <c r="BA909" i="1" s="1"/>
  <c r="M911" i="1"/>
  <c r="AF911" i="1" s="1"/>
  <c r="AK911" i="1" s="1"/>
  <c r="AY911" i="1" s="1"/>
  <c r="N911" i="1"/>
  <c r="AG911" i="1" s="1"/>
  <c r="AL911" i="1" s="1"/>
  <c r="AZ911" i="1" s="1"/>
  <c r="O911" i="1"/>
  <c r="AH911" i="1" s="1"/>
  <c r="AM911" i="1" s="1"/>
  <c r="BA911" i="1" s="1"/>
  <c r="M917" i="1"/>
  <c r="AF917" i="1" s="1"/>
  <c r="AK917" i="1" s="1"/>
  <c r="AY917" i="1" s="1"/>
  <c r="N917" i="1"/>
  <c r="AG917" i="1" s="1"/>
  <c r="AL917" i="1" s="1"/>
  <c r="AZ917" i="1" s="1"/>
  <c r="O917" i="1"/>
  <c r="AH917" i="1" s="1"/>
  <c r="AM917" i="1" s="1"/>
  <c r="BA917" i="1" s="1"/>
  <c r="M921" i="1"/>
  <c r="AF921" i="1" s="1"/>
  <c r="AK921" i="1" s="1"/>
  <c r="AY921" i="1" s="1"/>
  <c r="N921" i="1"/>
  <c r="AG921" i="1" s="1"/>
  <c r="AL921" i="1" s="1"/>
  <c r="AZ921" i="1" s="1"/>
  <c r="O921" i="1"/>
  <c r="AH921" i="1" s="1"/>
  <c r="AM921" i="1" s="1"/>
  <c r="BA921" i="1" s="1"/>
  <c r="M927" i="1"/>
  <c r="AF927" i="1" s="1"/>
  <c r="AK927" i="1" s="1"/>
  <c r="AY927" i="1" s="1"/>
  <c r="N927" i="1"/>
  <c r="AG927" i="1" s="1"/>
  <c r="AL927" i="1" s="1"/>
  <c r="AZ927" i="1" s="1"/>
  <c r="O927" i="1"/>
  <c r="AH927" i="1" s="1"/>
  <c r="AM927" i="1" s="1"/>
  <c r="BA927" i="1" s="1"/>
  <c r="M930" i="1"/>
  <c r="AF930" i="1" s="1"/>
  <c r="AK930" i="1" s="1"/>
  <c r="AY930" i="1" s="1"/>
  <c r="N930" i="1"/>
  <c r="AG930" i="1" s="1"/>
  <c r="AL930" i="1" s="1"/>
  <c r="AZ930" i="1" s="1"/>
  <c r="O930" i="1"/>
  <c r="AH930" i="1" s="1"/>
  <c r="AM930" i="1" s="1"/>
  <c r="BA930" i="1" s="1"/>
  <c r="M933" i="1"/>
  <c r="AF933" i="1" s="1"/>
  <c r="AK933" i="1" s="1"/>
  <c r="AY933" i="1" s="1"/>
  <c r="N933" i="1"/>
  <c r="AG933" i="1" s="1"/>
  <c r="AL933" i="1" s="1"/>
  <c r="AZ933" i="1" s="1"/>
  <c r="O933" i="1"/>
  <c r="AH933" i="1" s="1"/>
  <c r="AM933" i="1" s="1"/>
  <c r="BA933" i="1" s="1"/>
  <c r="M938" i="1"/>
  <c r="AF938" i="1" s="1"/>
  <c r="AK938" i="1" s="1"/>
  <c r="AY938" i="1" s="1"/>
  <c r="N938" i="1"/>
  <c r="AG938" i="1" s="1"/>
  <c r="AL938" i="1" s="1"/>
  <c r="AZ938" i="1" s="1"/>
  <c r="O938" i="1"/>
  <c r="AH938" i="1" s="1"/>
  <c r="AM938" i="1" s="1"/>
  <c r="BA938" i="1" s="1"/>
  <c r="M940" i="1"/>
  <c r="AF940" i="1" s="1"/>
  <c r="AK940" i="1" s="1"/>
  <c r="AY940" i="1" s="1"/>
  <c r="N940" i="1"/>
  <c r="AG940" i="1" s="1"/>
  <c r="AL940" i="1" s="1"/>
  <c r="AZ940" i="1" s="1"/>
  <c r="O940" i="1"/>
  <c r="AH940" i="1" s="1"/>
  <c r="AM940" i="1" s="1"/>
  <c r="BA940" i="1" s="1"/>
  <c r="M943" i="1"/>
  <c r="AF943" i="1" s="1"/>
  <c r="AK943" i="1" s="1"/>
  <c r="AY943" i="1" s="1"/>
  <c r="N943" i="1"/>
  <c r="AG943" i="1" s="1"/>
  <c r="AL943" i="1" s="1"/>
  <c r="AZ943" i="1" s="1"/>
  <c r="O943" i="1"/>
  <c r="AH943" i="1" s="1"/>
  <c r="AM943" i="1" s="1"/>
  <c r="BA943" i="1" s="1"/>
  <c r="M951" i="1"/>
  <c r="AF951" i="1" s="1"/>
  <c r="AK951" i="1" s="1"/>
  <c r="AY951" i="1" s="1"/>
  <c r="N951" i="1"/>
  <c r="AG951" i="1" s="1"/>
  <c r="AL951" i="1" s="1"/>
  <c r="AZ951" i="1" s="1"/>
  <c r="O951" i="1"/>
  <c r="AH951" i="1" s="1"/>
  <c r="AM951" i="1" s="1"/>
  <c r="BA951" i="1" s="1"/>
  <c r="M958" i="1"/>
  <c r="AF958" i="1" s="1"/>
  <c r="AK958" i="1" s="1"/>
  <c r="AY958" i="1" s="1"/>
  <c r="N958" i="1"/>
  <c r="AG958" i="1" s="1"/>
  <c r="AL958" i="1" s="1"/>
  <c r="AZ958" i="1" s="1"/>
  <c r="O958" i="1"/>
  <c r="AH958" i="1" s="1"/>
  <c r="AM958" i="1" s="1"/>
  <c r="BA958" i="1" s="1"/>
  <c r="M964" i="1"/>
  <c r="AF964" i="1" s="1"/>
  <c r="AK964" i="1" s="1"/>
  <c r="AY964" i="1" s="1"/>
  <c r="N964" i="1"/>
  <c r="AG964" i="1" s="1"/>
  <c r="AL964" i="1" s="1"/>
  <c r="AZ964" i="1" s="1"/>
  <c r="O964" i="1"/>
  <c r="AH964" i="1" s="1"/>
  <c r="AM964" i="1" s="1"/>
  <c r="BA964" i="1" s="1"/>
  <c r="M972" i="1"/>
  <c r="AF972" i="1" s="1"/>
  <c r="AK972" i="1" s="1"/>
  <c r="AY972" i="1" s="1"/>
  <c r="N972" i="1"/>
  <c r="AG972" i="1" s="1"/>
  <c r="AL972" i="1" s="1"/>
  <c r="AZ972" i="1" s="1"/>
  <c r="O972" i="1"/>
  <c r="AH972" i="1" s="1"/>
  <c r="AM972" i="1" s="1"/>
  <c r="BA972" i="1" s="1"/>
  <c r="M975" i="1"/>
  <c r="AF975" i="1" s="1"/>
  <c r="AK975" i="1" s="1"/>
  <c r="AY975" i="1" s="1"/>
  <c r="N975" i="1"/>
  <c r="AG975" i="1" s="1"/>
  <c r="AL975" i="1" s="1"/>
  <c r="AZ975" i="1" s="1"/>
  <c r="O975" i="1"/>
  <c r="AH975" i="1" s="1"/>
  <c r="AM975" i="1" s="1"/>
  <c r="BA975" i="1" s="1"/>
  <c r="M978" i="1"/>
  <c r="AF978" i="1" s="1"/>
  <c r="AK978" i="1" s="1"/>
  <c r="AY978" i="1" s="1"/>
  <c r="N978" i="1"/>
  <c r="AG978" i="1" s="1"/>
  <c r="AL978" i="1" s="1"/>
  <c r="AZ978" i="1" s="1"/>
  <c r="O978" i="1"/>
  <c r="AH978" i="1" s="1"/>
  <c r="AM978" i="1" s="1"/>
  <c r="BA978" i="1" s="1"/>
  <c r="M983" i="1"/>
  <c r="AF983" i="1" s="1"/>
  <c r="AK983" i="1" s="1"/>
  <c r="AY983" i="1" s="1"/>
  <c r="N983" i="1"/>
  <c r="AG983" i="1" s="1"/>
  <c r="AL983" i="1" s="1"/>
  <c r="AZ983" i="1" s="1"/>
  <c r="O983" i="1"/>
  <c r="AH983" i="1" s="1"/>
  <c r="AM983" i="1" s="1"/>
  <c r="BA983" i="1" s="1"/>
  <c r="M989" i="1"/>
  <c r="AF989" i="1" s="1"/>
  <c r="AK989" i="1" s="1"/>
  <c r="AY989" i="1" s="1"/>
  <c r="N989" i="1"/>
  <c r="AG989" i="1" s="1"/>
  <c r="AL989" i="1" s="1"/>
  <c r="AZ989" i="1" s="1"/>
  <c r="O989" i="1"/>
  <c r="AH989" i="1" s="1"/>
  <c r="AM989" i="1" s="1"/>
  <c r="BA989" i="1" s="1"/>
  <c r="M995" i="1"/>
  <c r="AF995" i="1" s="1"/>
  <c r="AK995" i="1" s="1"/>
  <c r="AY995" i="1" s="1"/>
  <c r="N995" i="1"/>
  <c r="AG995" i="1" s="1"/>
  <c r="AL995" i="1" s="1"/>
  <c r="AZ995" i="1" s="1"/>
  <c r="O995" i="1"/>
  <c r="AH995" i="1" s="1"/>
  <c r="AM995" i="1" s="1"/>
  <c r="BA995" i="1" s="1"/>
  <c r="M1006" i="1"/>
  <c r="AF1006" i="1" s="1"/>
  <c r="AK1006" i="1" s="1"/>
  <c r="AY1006" i="1" s="1"/>
  <c r="N1006" i="1"/>
  <c r="AG1006" i="1" s="1"/>
  <c r="AL1006" i="1" s="1"/>
  <c r="AZ1006" i="1" s="1"/>
  <c r="O1006" i="1"/>
  <c r="AH1006" i="1" s="1"/>
  <c r="AM1006" i="1" s="1"/>
  <c r="BA1006" i="1" s="1"/>
  <c r="M1009" i="1"/>
  <c r="AF1009" i="1" s="1"/>
  <c r="AK1009" i="1" s="1"/>
  <c r="AY1009" i="1" s="1"/>
  <c r="N1009" i="1"/>
  <c r="AG1009" i="1" s="1"/>
  <c r="AL1009" i="1" s="1"/>
  <c r="AZ1009" i="1" s="1"/>
  <c r="O1009" i="1"/>
  <c r="AH1009" i="1" s="1"/>
  <c r="AM1009" i="1" s="1"/>
  <c r="BA1009" i="1" s="1"/>
  <c r="M1014" i="1"/>
  <c r="AF1014" i="1" s="1"/>
  <c r="AK1014" i="1" s="1"/>
  <c r="AY1014" i="1" s="1"/>
  <c r="N1014" i="1"/>
  <c r="AG1014" i="1" s="1"/>
  <c r="AL1014" i="1" s="1"/>
  <c r="AZ1014" i="1" s="1"/>
  <c r="O1014" i="1"/>
  <c r="AH1014" i="1" s="1"/>
  <c r="AM1014" i="1" s="1"/>
  <c r="BA1014" i="1" s="1"/>
  <c r="M1022" i="1"/>
  <c r="AF1022" i="1" s="1"/>
  <c r="AK1022" i="1" s="1"/>
  <c r="AY1022" i="1" s="1"/>
  <c r="N1022" i="1"/>
  <c r="AG1022" i="1" s="1"/>
  <c r="AL1022" i="1" s="1"/>
  <c r="AZ1022" i="1" s="1"/>
  <c r="O1022" i="1"/>
  <c r="AH1022" i="1" s="1"/>
  <c r="AM1022" i="1" s="1"/>
  <c r="BA1022" i="1" s="1"/>
  <c r="M1029" i="1"/>
  <c r="AF1029" i="1" s="1"/>
  <c r="AK1029" i="1" s="1"/>
  <c r="AY1029" i="1" s="1"/>
  <c r="N1029" i="1"/>
  <c r="AG1029" i="1" s="1"/>
  <c r="AL1029" i="1" s="1"/>
  <c r="AZ1029" i="1" s="1"/>
  <c r="O1029" i="1"/>
  <c r="AH1029" i="1" s="1"/>
  <c r="AM1029" i="1" s="1"/>
  <c r="BA1029" i="1" s="1"/>
  <c r="M1034" i="1"/>
  <c r="AF1034" i="1" s="1"/>
  <c r="AK1034" i="1" s="1"/>
  <c r="AY1034" i="1" s="1"/>
  <c r="N1034" i="1"/>
  <c r="AG1034" i="1" s="1"/>
  <c r="AL1034" i="1" s="1"/>
  <c r="AZ1034" i="1" s="1"/>
  <c r="O1034" i="1"/>
  <c r="AH1034" i="1" s="1"/>
  <c r="AM1034" i="1" s="1"/>
  <c r="BA1034" i="1" s="1"/>
  <c r="M1037" i="1"/>
  <c r="AF1037" i="1" s="1"/>
  <c r="AK1037" i="1" s="1"/>
  <c r="AY1037" i="1" s="1"/>
  <c r="N1037" i="1"/>
  <c r="AG1037" i="1" s="1"/>
  <c r="AL1037" i="1" s="1"/>
  <c r="AZ1037" i="1" s="1"/>
  <c r="O1037" i="1"/>
  <c r="AH1037" i="1" s="1"/>
  <c r="AM1037" i="1" s="1"/>
  <c r="BA1037" i="1" s="1"/>
  <c r="M1043" i="1"/>
  <c r="AF1043" i="1" s="1"/>
  <c r="AK1043" i="1" s="1"/>
  <c r="AY1043" i="1" s="1"/>
  <c r="N1043" i="1"/>
  <c r="AG1043" i="1" s="1"/>
  <c r="AL1043" i="1" s="1"/>
  <c r="AZ1043" i="1" s="1"/>
  <c r="O1043" i="1"/>
  <c r="AH1043" i="1" s="1"/>
  <c r="AM1043" i="1" s="1"/>
  <c r="BA1043" i="1" s="1"/>
  <c r="M1055" i="1"/>
  <c r="AF1055" i="1" s="1"/>
  <c r="AK1055" i="1" s="1"/>
  <c r="AY1055" i="1" s="1"/>
  <c r="N1055" i="1"/>
  <c r="AG1055" i="1" s="1"/>
  <c r="AL1055" i="1" s="1"/>
  <c r="AZ1055" i="1" s="1"/>
  <c r="O1055" i="1"/>
  <c r="AH1055" i="1" s="1"/>
  <c r="AM1055" i="1" s="1"/>
  <c r="BA1055" i="1" s="1"/>
  <c r="M1057" i="1"/>
  <c r="AF1057" i="1" s="1"/>
  <c r="AK1057" i="1" s="1"/>
  <c r="AY1057" i="1" s="1"/>
  <c r="N1057" i="1"/>
  <c r="AG1057" i="1" s="1"/>
  <c r="AL1057" i="1" s="1"/>
  <c r="AZ1057" i="1" s="1"/>
  <c r="O1057" i="1"/>
  <c r="AH1057" i="1" s="1"/>
  <c r="AM1057" i="1" s="1"/>
  <c r="BA1057" i="1" s="1"/>
  <c r="M1059" i="1"/>
  <c r="AF1059" i="1" s="1"/>
  <c r="AK1059" i="1" s="1"/>
  <c r="AY1059" i="1" s="1"/>
  <c r="N1059" i="1"/>
  <c r="AG1059" i="1" s="1"/>
  <c r="AL1059" i="1" s="1"/>
  <c r="AZ1059" i="1" s="1"/>
  <c r="O1059" i="1"/>
  <c r="AH1059" i="1" s="1"/>
  <c r="AM1059" i="1" s="1"/>
  <c r="BA1059" i="1" s="1"/>
  <c r="M1067" i="1"/>
  <c r="AF1067" i="1" s="1"/>
  <c r="AK1067" i="1" s="1"/>
  <c r="AY1067" i="1" s="1"/>
  <c r="N1067" i="1"/>
  <c r="AG1067" i="1" s="1"/>
  <c r="AL1067" i="1" s="1"/>
  <c r="AZ1067" i="1" s="1"/>
  <c r="O1067" i="1"/>
  <c r="AH1067" i="1" s="1"/>
  <c r="AM1067" i="1" s="1"/>
  <c r="BA1067" i="1" s="1"/>
  <c r="M1071" i="1"/>
  <c r="AF1071" i="1" s="1"/>
  <c r="AK1071" i="1" s="1"/>
  <c r="AY1071" i="1" s="1"/>
  <c r="N1071" i="1"/>
  <c r="AG1071" i="1" s="1"/>
  <c r="AL1071" i="1" s="1"/>
  <c r="AZ1071" i="1" s="1"/>
  <c r="O1071" i="1"/>
  <c r="AH1071" i="1" s="1"/>
  <c r="AM1071" i="1" s="1"/>
  <c r="BA1071" i="1" s="1"/>
  <c r="M1079" i="1"/>
  <c r="AF1079" i="1" s="1"/>
  <c r="AK1079" i="1" s="1"/>
  <c r="AY1079" i="1" s="1"/>
  <c r="N1079" i="1"/>
  <c r="AG1079" i="1" s="1"/>
  <c r="AL1079" i="1" s="1"/>
  <c r="AZ1079" i="1" s="1"/>
  <c r="O1079" i="1"/>
  <c r="AH1079" i="1" s="1"/>
  <c r="AM1079" i="1" s="1"/>
  <c r="BA1079" i="1" s="1"/>
  <c r="M1087" i="1"/>
  <c r="AF1087" i="1" s="1"/>
  <c r="AK1087" i="1" s="1"/>
  <c r="AY1087" i="1" s="1"/>
  <c r="N1087" i="1"/>
  <c r="AG1087" i="1" s="1"/>
  <c r="AL1087" i="1" s="1"/>
  <c r="AZ1087" i="1" s="1"/>
  <c r="O1087" i="1"/>
  <c r="AH1087" i="1" s="1"/>
  <c r="AM1087" i="1" s="1"/>
  <c r="BA1087" i="1" s="1"/>
  <c r="M1092" i="1"/>
  <c r="AF1092" i="1" s="1"/>
  <c r="AK1092" i="1" s="1"/>
  <c r="AY1092" i="1" s="1"/>
  <c r="N1092" i="1"/>
  <c r="AG1092" i="1" s="1"/>
  <c r="AL1092" i="1" s="1"/>
  <c r="AZ1092" i="1" s="1"/>
  <c r="O1092" i="1"/>
  <c r="AH1092" i="1" s="1"/>
  <c r="AM1092" i="1" s="1"/>
  <c r="BA1092" i="1" s="1"/>
  <c r="M1099" i="1"/>
  <c r="AF1099" i="1" s="1"/>
  <c r="AK1099" i="1" s="1"/>
  <c r="AY1099" i="1" s="1"/>
  <c r="N1099" i="1"/>
  <c r="AG1099" i="1" s="1"/>
  <c r="AL1099" i="1" s="1"/>
  <c r="AZ1099" i="1" s="1"/>
  <c r="O1099" i="1"/>
  <c r="AH1099" i="1" s="1"/>
  <c r="AM1099" i="1" s="1"/>
  <c r="BA1099" i="1" s="1"/>
  <c r="M1108" i="1"/>
  <c r="AF1108" i="1" s="1"/>
  <c r="AK1108" i="1" s="1"/>
  <c r="AY1108" i="1" s="1"/>
  <c r="N1108" i="1"/>
  <c r="AG1108" i="1" s="1"/>
  <c r="AL1108" i="1" s="1"/>
  <c r="AZ1108" i="1" s="1"/>
  <c r="O1108" i="1"/>
  <c r="AH1108" i="1" s="1"/>
  <c r="AM1108" i="1" s="1"/>
  <c r="BA1108" i="1" s="1"/>
  <c r="M1113" i="1"/>
  <c r="AF1113" i="1" s="1"/>
  <c r="AK1113" i="1" s="1"/>
  <c r="AY1113" i="1" s="1"/>
  <c r="N1113" i="1"/>
  <c r="AG1113" i="1" s="1"/>
  <c r="AL1113" i="1" s="1"/>
  <c r="AZ1113" i="1" s="1"/>
  <c r="O1113" i="1"/>
  <c r="AH1113" i="1" s="1"/>
  <c r="AM1113" i="1" s="1"/>
  <c r="BA1113" i="1" s="1"/>
  <c r="M1116" i="1"/>
  <c r="AF1116" i="1" s="1"/>
  <c r="AK1116" i="1" s="1"/>
  <c r="AY1116" i="1" s="1"/>
  <c r="N1116" i="1"/>
  <c r="AG1116" i="1" s="1"/>
  <c r="AL1116" i="1" s="1"/>
  <c r="AZ1116" i="1" s="1"/>
  <c r="O1116" i="1"/>
  <c r="AH1116" i="1" s="1"/>
  <c r="AM1116" i="1" s="1"/>
  <c r="BA1116" i="1" s="1"/>
  <c r="M1118" i="1"/>
  <c r="AF1118" i="1" s="1"/>
  <c r="AK1118" i="1" s="1"/>
  <c r="AY1118" i="1" s="1"/>
  <c r="N1118" i="1"/>
  <c r="AG1118" i="1" s="1"/>
  <c r="AL1118" i="1" s="1"/>
  <c r="AZ1118" i="1" s="1"/>
  <c r="O1118" i="1"/>
  <c r="AH1118" i="1" s="1"/>
  <c r="AM1118" i="1" s="1"/>
  <c r="BA1118" i="1" s="1"/>
  <c r="M1120" i="1"/>
  <c r="AF1120" i="1" s="1"/>
  <c r="AK1120" i="1" s="1"/>
  <c r="AY1120" i="1" s="1"/>
  <c r="N1120" i="1"/>
  <c r="AG1120" i="1" s="1"/>
  <c r="AL1120" i="1" s="1"/>
  <c r="AZ1120" i="1" s="1"/>
  <c r="O1120" i="1"/>
  <c r="AH1120" i="1" s="1"/>
  <c r="AM1120" i="1" s="1"/>
  <c r="BA1120" i="1" s="1"/>
  <c r="M1126" i="1"/>
  <c r="AF1126" i="1" s="1"/>
  <c r="AK1126" i="1" s="1"/>
  <c r="AY1126" i="1" s="1"/>
  <c r="N1126" i="1"/>
  <c r="AG1126" i="1" s="1"/>
  <c r="AL1126" i="1" s="1"/>
  <c r="AZ1126" i="1" s="1"/>
  <c r="O1126" i="1"/>
  <c r="AH1126" i="1" s="1"/>
  <c r="AM1126" i="1" s="1"/>
  <c r="BA1126" i="1" s="1"/>
  <c r="M1130" i="1"/>
  <c r="AF1130" i="1" s="1"/>
  <c r="AK1130" i="1" s="1"/>
  <c r="AY1130" i="1" s="1"/>
  <c r="N1130" i="1"/>
  <c r="AG1130" i="1" s="1"/>
  <c r="AL1130" i="1" s="1"/>
  <c r="AZ1130" i="1" s="1"/>
  <c r="O1130" i="1"/>
  <c r="AH1130" i="1" s="1"/>
  <c r="AM1130" i="1" s="1"/>
  <c r="BA1130" i="1" s="1"/>
  <c r="M1136" i="1"/>
  <c r="AF1136" i="1" s="1"/>
  <c r="AK1136" i="1" s="1"/>
  <c r="AY1136" i="1" s="1"/>
  <c r="N1136" i="1"/>
  <c r="AG1136" i="1" s="1"/>
  <c r="AL1136" i="1" s="1"/>
  <c r="AZ1136" i="1" s="1"/>
  <c r="O1136" i="1"/>
  <c r="AH1136" i="1" s="1"/>
  <c r="AM1136" i="1" s="1"/>
  <c r="BA1136" i="1" s="1"/>
  <c r="M1139" i="1"/>
  <c r="AF1139" i="1" s="1"/>
  <c r="AK1139" i="1" s="1"/>
  <c r="AY1139" i="1" s="1"/>
  <c r="N1139" i="1"/>
  <c r="AG1139" i="1" s="1"/>
  <c r="AL1139" i="1" s="1"/>
  <c r="AZ1139" i="1" s="1"/>
  <c r="O1139" i="1"/>
  <c r="AH1139" i="1" s="1"/>
  <c r="AM1139" i="1" s="1"/>
  <c r="BA1139" i="1" s="1"/>
  <c r="M1142" i="1"/>
  <c r="AF1142" i="1" s="1"/>
  <c r="AK1142" i="1" s="1"/>
  <c r="AY1142" i="1" s="1"/>
  <c r="N1142" i="1"/>
  <c r="AG1142" i="1" s="1"/>
  <c r="AL1142" i="1" s="1"/>
  <c r="AZ1142" i="1" s="1"/>
  <c r="O1142" i="1"/>
  <c r="AH1142" i="1" s="1"/>
  <c r="AM1142" i="1" s="1"/>
  <c r="BA1142" i="1" s="1"/>
  <c r="M1147" i="1"/>
  <c r="AF1147" i="1" s="1"/>
  <c r="AK1147" i="1" s="1"/>
  <c r="AY1147" i="1" s="1"/>
  <c r="N1147" i="1"/>
  <c r="AG1147" i="1" s="1"/>
  <c r="AL1147" i="1" s="1"/>
  <c r="AZ1147" i="1" s="1"/>
  <c r="O1147" i="1"/>
  <c r="AH1147" i="1" s="1"/>
  <c r="AM1147" i="1" s="1"/>
  <c r="BA1147" i="1" s="1"/>
  <c r="M1149" i="1"/>
  <c r="AF1149" i="1" s="1"/>
  <c r="AK1149" i="1" s="1"/>
  <c r="AY1149" i="1" s="1"/>
  <c r="N1149" i="1"/>
  <c r="AG1149" i="1" s="1"/>
  <c r="AL1149" i="1" s="1"/>
  <c r="AZ1149" i="1" s="1"/>
  <c r="O1149" i="1"/>
  <c r="AH1149" i="1" s="1"/>
  <c r="AM1149" i="1" s="1"/>
  <c r="BA1149" i="1" s="1"/>
  <c r="M1152" i="1"/>
  <c r="AF1152" i="1" s="1"/>
  <c r="AK1152" i="1" s="1"/>
  <c r="AY1152" i="1" s="1"/>
  <c r="N1152" i="1"/>
  <c r="AG1152" i="1" s="1"/>
  <c r="AL1152" i="1" s="1"/>
  <c r="AZ1152" i="1" s="1"/>
  <c r="O1152" i="1"/>
  <c r="AH1152" i="1" s="1"/>
  <c r="AM1152" i="1" s="1"/>
  <c r="BA1152" i="1" s="1"/>
  <c r="M1160" i="1"/>
  <c r="AF1160" i="1" s="1"/>
  <c r="AK1160" i="1" s="1"/>
  <c r="AY1160" i="1" s="1"/>
  <c r="N1160" i="1"/>
  <c r="AG1160" i="1" s="1"/>
  <c r="AL1160" i="1" s="1"/>
  <c r="AZ1160" i="1" s="1"/>
  <c r="O1160" i="1"/>
  <c r="AH1160" i="1" s="1"/>
  <c r="AM1160" i="1" s="1"/>
  <c r="BA1160" i="1" s="1"/>
  <c r="M1165" i="1"/>
  <c r="AF1165" i="1" s="1"/>
  <c r="AK1165" i="1" s="1"/>
  <c r="AY1165" i="1" s="1"/>
  <c r="N1165" i="1"/>
  <c r="AG1165" i="1" s="1"/>
  <c r="AL1165" i="1" s="1"/>
  <c r="AZ1165" i="1" s="1"/>
  <c r="O1165" i="1"/>
  <c r="AH1165" i="1" s="1"/>
  <c r="AM1165" i="1" s="1"/>
  <c r="BA1165" i="1" s="1"/>
  <c r="M1172" i="1"/>
  <c r="AF1172" i="1" s="1"/>
  <c r="AK1172" i="1" s="1"/>
  <c r="AY1172" i="1" s="1"/>
  <c r="N1172" i="1"/>
  <c r="AG1172" i="1" s="1"/>
  <c r="AL1172" i="1" s="1"/>
  <c r="AZ1172" i="1" s="1"/>
  <c r="O1172" i="1"/>
  <c r="AH1172" i="1" s="1"/>
  <c r="AM1172" i="1" s="1"/>
  <c r="BA1172" i="1" s="1"/>
  <c r="M1178" i="1"/>
  <c r="AF1178" i="1" s="1"/>
  <c r="AK1178" i="1" s="1"/>
  <c r="AY1178" i="1" s="1"/>
  <c r="N1178" i="1"/>
  <c r="AG1178" i="1" s="1"/>
  <c r="AL1178" i="1" s="1"/>
  <c r="AZ1178" i="1" s="1"/>
  <c r="O1178" i="1"/>
  <c r="AH1178" i="1" s="1"/>
  <c r="AM1178" i="1" s="1"/>
  <c r="BA1178" i="1" s="1"/>
  <c r="M1180" i="1"/>
  <c r="AF1180" i="1" s="1"/>
  <c r="AK1180" i="1" s="1"/>
  <c r="AY1180" i="1" s="1"/>
  <c r="N1180" i="1"/>
  <c r="AG1180" i="1" s="1"/>
  <c r="AL1180" i="1" s="1"/>
  <c r="AZ1180" i="1" s="1"/>
  <c r="O1180" i="1"/>
  <c r="AH1180" i="1" s="1"/>
  <c r="AM1180" i="1" s="1"/>
  <c r="BA1180" i="1" s="1"/>
  <c r="M1188" i="1"/>
  <c r="AF1188" i="1" s="1"/>
  <c r="AK1188" i="1" s="1"/>
  <c r="AY1188" i="1" s="1"/>
  <c r="N1188" i="1"/>
  <c r="AG1188" i="1" s="1"/>
  <c r="AL1188" i="1" s="1"/>
  <c r="AZ1188" i="1" s="1"/>
  <c r="O1188" i="1"/>
  <c r="AH1188" i="1" s="1"/>
  <c r="AM1188" i="1" s="1"/>
  <c r="BA1188" i="1" s="1"/>
  <c r="M1191" i="1"/>
  <c r="AF1191" i="1" s="1"/>
  <c r="AK1191" i="1" s="1"/>
  <c r="AY1191" i="1" s="1"/>
  <c r="N1191" i="1"/>
  <c r="AG1191" i="1" s="1"/>
  <c r="AL1191" i="1" s="1"/>
  <c r="AZ1191" i="1" s="1"/>
  <c r="O1191" i="1"/>
  <c r="AH1191" i="1" s="1"/>
  <c r="AM1191" i="1" s="1"/>
  <c r="BA1191" i="1" s="1"/>
  <c r="M1194" i="1"/>
  <c r="AF1194" i="1" s="1"/>
  <c r="AK1194" i="1" s="1"/>
  <c r="AY1194" i="1" s="1"/>
  <c r="N1194" i="1"/>
  <c r="AG1194" i="1" s="1"/>
  <c r="AL1194" i="1" s="1"/>
  <c r="AZ1194" i="1" s="1"/>
  <c r="O1194" i="1"/>
  <c r="AH1194" i="1" s="1"/>
  <c r="AM1194" i="1" s="1"/>
  <c r="BA1194" i="1" s="1"/>
  <c r="M1199" i="1"/>
  <c r="AF1199" i="1" s="1"/>
  <c r="AK1199" i="1" s="1"/>
  <c r="AY1199" i="1" s="1"/>
  <c r="N1199" i="1"/>
  <c r="AG1199" i="1" s="1"/>
  <c r="AL1199" i="1" s="1"/>
  <c r="AZ1199" i="1" s="1"/>
  <c r="O1199" i="1"/>
  <c r="AH1199" i="1" s="1"/>
  <c r="AM1199" i="1" s="1"/>
  <c r="BA1199" i="1" s="1"/>
  <c r="M1205" i="1"/>
  <c r="AF1205" i="1" s="1"/>
  <c r="AK1205" i="1" s="1"/>
  <c r="AY1205" i="1" s="1"/>
  <c r="N1205" i="1"/>
  <c r="AG1205" i="1" s="1"/>
  <c r="AL1205" i="1" s="1"/>
  <c r="AZ1205" i="1" s="1"/>
  <c r="O1205" i="1"/>
  <c r="AH1205" i="1" s="1"/>
  <c r="AM1205" i="1" s="1"/>
  <c r="BA1205" i="1" s="1"/>
  <c r="M1211" i="1"/>
  <c r="AF1211" i="1" s="1"/>
  <c r="AK1211" i="1" s="1"/>
  <c r="AY1211" i="1" s="1"/>
  <c r="N1211" i="1"/>
  <c r="AG1211" i="1" s="1"/>
  <c r="AL1211" i="1" s="1"/>
  <c r="AZ1211" i="1" s="1"/>
  <c r="O1211" i="1"/>
  <c r="AH1211" i="1" s="1"/>
  <c r="AM1211" i="1" s="1"/>
  <c r="BA1211" i="1" s="1"/>
  <c r="M1224" i="1"/>
  <c r="AF1224" i="1" s="1"/>
  <c r="AK1224" i="1" s="1"/>
  <c r="AY1224" i="1" s="1"/>
  <c r="N1224" i="1"/>
  <c r="AG1224" i="1" s="1"/>
  <c r="AL1224" i="1" s="1"/>
  <c r="AZ1224" i="1" s="1"/>
  <c r="O1224" i="1"/>
  <c r="AH1224" i="1" s="1"/>
  <c r="AM1224" i="1" s="1"/>
  <c r="BA1224" i="1" s="1"/>
  <c r="M1227" i="1"/>
  <c r="AF1227" i="1" s="1"/>
  <c r="AK1227" i="1" s="1"/>
  <c r="AY1227" i="1" s="1"/>
  <c r="N1227" i="1"/>
  <c r="AG1227" i="1" s="1"/>
  <c r="AL1227" i="1" s="1"/>
  <c r="AZ1227" i="1" s="1"/>
  <c r="O1227" i="1"/>
  <c r="AH1227" i="1" s="1"/>
  <c r="AM1227" i="1" s="1"/>
  <c r="BA1227" i="1" s="1"/>
  <c r="M1232" i="1"/>
  <c r="AF1232" i="1" s="1"/>
  <c r="AK1232" i="1" s="1"/>
  <c r="AY1232" i="1" s="1"/>
  <c r="N1232" i="1"/>
  <c r="AG1232" i="1" s="1"/>
  <c r="AL1232" i="1" s="1"/>
  <c r="AZ1232" i="1" s="1"/>
  <c r="O1232" i="1"/>
  <c r="AH1232" i="1" s="1"/>
  <c r="AM1232" i="1" s="1"/>
  <c r="BA1232" i="1" s="1"/>
  <c r="M1237" i="1"/>
  <c r="AF1237" i="1" s="1"/>
  <c r="AK1237" i="1" s="1"/>
  <c r="AY1237" i="1" s="1"/>
  <c r="N1237" i="1"/>
  <c r="AG1237" i="1" s="1"/>
  <c r="AL1237" i="1" s="1"/>
  <c r="AZ1237" i="1" s="1"/>
  <c r="O1237" i="1"/>
  <c r="AH1237" i="1" s="1"/>
  <c r="AM1237" i="1" s="1"/>
  <c r="BA1237" i="1" s="1"/>
  <c r="M1245" i="1"/>
  <c r="AF1245" i="1" s="1"/>
  <c r="AK1245" i="1" s="1"/>
  <c r="AY1245" i="1" s="1"/>
  <c r="N1245" i="1"/>
  <c r="AG1245" i="1" s="1"/>
  <c r="AL1245" i="1" s="1"/>
  <c r="AZ1245" i="1" s="1"/>
  <c r="O1245" i="1"/>
  <c r="AH1245" i="1" s="1"/>
  <c r="AM1245" i="1" s="1"/>
  <c r="BA1245" i="1" s="1"/>
  <c r="M1251" i="1"/>
  <c r="AF1251" i="1" s="1"/>
  <c r="AK1251" i="1" s="1"/>
  <c r="AY1251" i="1" s="1"/>
  <c r="N1251" i="1"/>
  <c r="AG1251" i="1" s="1"/>
  <c r="AL1251" i="1" s="1"/>
  <c r="AZ1251" i="1" s="1"/>
  <c r="O1251" i="1"/>
  <c r="AH1251" i="1" s="1"/>
  <c r="AM1251" i="1" s="1"/>
  <c r="BA1251" i="1" s="1"/>
  <c r="M1254" i="1"/>
  <c r="AF1254" i="1" s="1"/>
  <c r="AK1254" i="1" s="1"/>
  <c r="AY1254" i="1" s="1"/>
  <c r="N1254" i="1"/>
  <c r="AG1254" i="1" s="1"/>
  <c r="AL1254" i="1" s="1"/>
  <c r="AZ1254" i="1" s="1"/>
  <c r="O1254" i="1"/>
  <c r="AH1254" i="1" s="1"/>
  <c r="AM1254" i="1" s="1"/>
  <c r="BA1254" i="1" s="1"/>
  <c r="M1260" i="1"/>
  <c r="AF1260" i="1" s="1"/>
  <c r="AK1260" i="1" s="1"/>
  <c r="AY1260" i="1" s="1"/>
  <c r="N1260" i="1"/>
  <c r="AG1260" i="1" s="1"/>
  <c r="AL1260" i="1" s="1"/>
  <c r="AZ1260" i="1" s="1"/>
  <c r="O1260" i="1"/>
  <c r="AH1260" i="1" s="1"/>
  <c r="AM1260" i="1" s="1"/>
  <c r="BA1260" i="1" s="1"/>
  <c r="M1267" i="1"/>
  <c r="AF1267" i="1" s="1"/>
  <c r="AK1267" i="1" s="1"/>
  <c r="AY1267" i="1" s="1"/>
  <c r="N1267" i="1"/>
  <c r="AG1267" i="1" s="1"/>
  <c r="AL1267" i="1" s="1"/>
  <c r="AZ1267" i="1" s="1"/>
  <c r="O1267" i="1"/>
  <c r="AH1267" i="1" s="1"/>
  <c r="AM1267" i="1" s="1"/>
  <c r="BA1267" i="1" s="1"/>
  <c r="M1269" i="1"/>
  <c r="AF1269" i="1" s="1"/>
  <c r="AK1269" i="1" s="1"/>
  <c r="AY1269" i="1" s="1"/>
  <c r="N1269" i="1"/>
  <c r="AG1269" i="1" s="1"/>
  <c r="AL1269" i="1" s="1"/>
  <c r="AZ1269" i="1" s="1"/>
  <c r="O1269" i="1"/>
  <c r="AH1269" i="1" s="1"/>
  <c r="AM1269" i="1" s="1"/>
  <c r="BA1269" i="1" s="1"/>
  <c r="M1271" i="1"/>
  <c r="AF1271" i="1" s="1"/>
  <c r="AK1271" i="1" s="1"/>
  <c r="AY1271" i="1" s="1"/>
  <c r="N1271" i="1"/>
  <c r="AG1271" i="1" s="1"/>
  <c r="AL1271" i="1" s="1"/>
  <c r="AZ1271" i="1" s="1"/>
  <c r="O1271" i="1"/>
  <c r="AH1271" i="1" s="1"/>
  <c r="AM1271" i="1" s="1"/>
  <c r="BA1271" i="1" s="1"/>
  <c r="M1279" i="1"/>
  <c r="AF1279" i="1" s="1"/>
  <c r="AK1279" i="1" s="1"/>
  <c r="AY1279" i="1" s="1"/>
  <c r="N1279" i="1"/>
  <c r="AG1279" i="1" s="1"/>
  <c r="AL1279" i="1" s="1"/>
  <c r="AZ1279" i="1" s="1"/>
  <c r="O1279" i="1"/>
  <c r="AH1279" i="1" s="1"/>
  <c r="AM1279" i="1" s="1"/>
  <c r="BA1279" i="1" s="1"/>
  <c r="M1283" i="1"/>
  <c r="AF1283" i="1" s="1"/>
  <c r="AK1283" i="1" s="1"/>
  <c r="AY1283" i="1" s="1"/>
  <c r="N1283" i="1"/>
  <c r="AG1283" i="1" s="1"/>
  <c r="AL1283" i="1" s="1"/>
  <c r="AZ1283" i="1" s="1"/>
  <c r="O1283" i="1"/>
  <c r="AH1283" i="1" s="1"/>
  <c r="AM1283" i="1" s="1"/>
  <c r="BA1283" i="1" s="1"/>
  <c r="M1291" i="1"/>
  <c r="AF1291" i="1" s="1"/>
  <c r="AK1291" i="1" s="1"/>
  <c r="AY1291" i="1" s="1"/>
  <c r="N1291" i="1"/>
  <c r="AG1291" i="1" s="1"/>
  <c r="AL1291" i="1" s="1"/>
  <c r="AZ1291" i="1" s="1"/>
  <c r="O1291" i="1"/>
  <c r="AH1291" i="1" s="1"/>
  <c r="AM1291" i="1" s="1"/>
  <c r="BA1291" i="1" s="1"/>
  <c r="M1299" i="1"/>
  <c r="AF1299" i="1" s="1"/>
  <c r="AK1299" i="1" s="1"/>
  <c r="AY1299" i="1" s="1"/>
  <c r="N1299" i="1"/>
  <c r="AG1299" i="1" s="1"/>
  <c r="AL1299" i="1" s="1"/>
  <c r="AZ1299" i="1" s="1"/>
  <c r="O1299" i="1"/>
  <c r="AH1299" i="1" s="1"/>
  <c r="AM1299" i="1" s="1"/>
  <c r="BA1299" i="1" s="1"/>
  <c r="M1304" i="1"/>
  <c r="AF1304" i="1" s="1"/>
  <c r="AK1304" i="1" s="1"/>
  <c r="AY1304" i="1" s="1"/>
  <c r="N1304" i="1"/>
  <c r="AG1304" i="1" s="1"/>
  <c r="AL1304" i="1" s="1"/>
  <c r="AZ1304" i="1" s="1"/>
  <c r="O1304" i="1"/>
  <c r="AH1304" i="1" s="1"/>
  <c r="AM1304" i="1" s="1"/>
  <c r="BA1304" i="1" s="1"/>
  <c r="M1315" i="1"/>
  <c r="AF1315" i="1" s="1"/>
  <c r="AK1315" i="1" s="1"/>
  <c r="AY1315" i="1" s="1"/>
  <c r="N1315" i="1"/>
  <c r="AG1315" i="1" s="1"/>
  <c r="AL1315" i="1" s="1"/>
  <c r="AZ1315" i="1" s="1"/>
  <c r="O1315" i="1"/>
  <c r="AH1315" i="1" s="1"/>
  <c r="AM1315" i="1" s="1"/>
  <c r="BA1315" i="1" s="1"/>
  <c r="M1324" i="1"/>
  <c r="AF1324" i="1" s="1"/>
  <c r="AK1324" i="1" s="1"/>
  <c r="AY1324" i="1" s="1"/>
  <c r="N1324" i="1"/>
  <c r="AG1324" i="1" s="1"/>
  <c r="AL1324" i="1" s="1"/>
  <c r="AZ1324" i="1" s="1"/>
  <c r="O1324" i="1"/>
  <c r="AH1324" i="1" s="1"/>
  <c r="AM1324" i="1" s="1"/>
  <c r="BA1324" i="1" s="1"/>
  <c r="M1329" i="1"/>
  <c r="AF1329" i="1" s="1"/>
  <c r="AK1329" i="1" s="1"/>
  <c r="AY1329" i="1" s="1"/>
  <c r="N1329" i="1"/>
  <c r="AG1329" i="1" s="1"/>
  <c r="AL1329" i="1" s="1"/>
  <c r="AZ1329" i="1" s="1"/>
  <c r="O1329" i="1"/>
  <c r="AH1329" i="1" s="1"/>
  <c r="AM1329" i="1" s="1"/>
  <c r="BA1329" i="1" s="1"/>
  <c r="M1332" i="1"/>
  <c r="AF1332" i="1" s="1"/>
  <c r="AK1332" i="1" s="1"/>
  <c r="AY1332" i="1" s="1"/>
  <c r="N1332" i="1"/>
  <c r="AG1332" i="1" s="1"/>
  <c r="AL1332" i="1" s="1"/>
  <c r="AZ1332" i="1" s="1"/>
  <c r="O1332" i="1"/>
  <c r="AH1332" i="1" s="1"/>
  <c r="AM1332" i="1" s="1"/>
  <c r="BA1332" i="1" s="1"/>
  <c r="M1334" i="1"/>
  <c r="AF1334" i="1" s="1"/>
  <c r="AK1334" i="1" s="1"/>
  <c r="AY1334" i="1" s="1"/>
  <c r="N1334" i="1"/>
  <c r="AG1334" i="1" s="1"/>
  <c r="AL1334" i="1" s="1"/>
  <c r="AZ1334" i="1" s="1"/>
  <c r="O1334" i="1"/>
  <c r="AH1334" i="1" s="1"/>
  <c r="AM1334" i="1" s="1"/>
  <c r="BA1334" i="1" s="1"/>
  <c r="M1340" i="1"/>
  <c r="AF1340" i="1" s="1"/>
  <c r="AK1340" i="1" s="1"/>
  <c r="AY1340" i="1" s="1"/>
  <c r="N1340" i="1"/>
  <c r="AG1340" i="1" s="1"/>
  <c r="AL1340" i="1" s="1"/>
  <c r="AZ1340" i="1" s="1"/>
  <c r="O1340" i="1"/>
  <c r="AH1340" i="1" s="1"/>
  <c r="AM1340" i="1" s="1"/>
  <c r="BA1340" i="1" s="1"/>
  <c r="M1344" i="1"/>
  <c r="AF1344" i="1" s="1"/>
  <c r="AK1344" i="1" s="1"/>
  <c r="AY1344" i="1" s="1"/>
  <c r="N1344" i="1"/>
  <c r="AG1344" i="1" s="1"/>
  <c r="AL1344" i="1" s="1"/>
  <c r="AZ1344" i="1" s="1"/>
  <c r="O1344" i="1"/>
  <c r="AH1344" i="1" s="1"/>
  <c r="AM1344" i="1" s="1"/>
  <c r="BA1344" i="1" s="1"/>
  <c r="M1350" i="1"/>
  <c r="AF1350" i="1" s="1"/>
  <c r="AK1350" i="1" s="1"/>
  <c r="AY1350" i="1" s="1"/>
  <c r="N1350" i="1"/>
  <c r="AG1350" i="1" s="1"/>
  <c r="AL1350" i="1" s="1"/>
  <c r="AZ1350" i="1" s="1"/>
  <c r="O1350" i="1"/>
  <c r="AH1350" i="1" s="1"/>
  <c r="AM1350" i="1" s="1"/>
  <c r="BA1350" i="1" s="1"/>
  <c r="M1353" i="1"/>
  <c r="AF1353" i="1" s="1"/>
  <c r="AK1353" i="1" s="1"/>
  <c r="AY1353" i="1" s="1"/>
  <c r="N1353" i="1"/>
  <c r="AG1353" i="1" s="1"/>
  <c r="AL1353" i="1" s="1"/>
  <c r="AZ1353" i="1" s="1"/>
  <c r="O1353" i="1"/>
  <c r="AH1353" i="1" s="1"/>
  <c r="AM1353" i="1" s="1"/>
  <c r="BA1353" i="1" s="1"/>
  <c r="M1356" i="1"/>
  <c r="AF1356" i="1" s="1"/>
  <c r="AK1356" i="1" s="1"/>
  <c r="AY1356" i="1" s="1"/>
  <c r="N1356" i="1"/>
  <c r="AG1356" i="1" s="1"/>
  <c r="AL1356" i="1" s="1"/>
  <c r="AZ1356" i="1" s="1"/>
  <c r="O1356" i="1"/>
  <c r="AH1356" i="1" s="1"/>
  <c r="AM1356" i="1" s="1"/>
  <c r="BA1356" i="1" s="1"/>
  <c r="M1361" i="1"/>
  <c r="AF1361" i="1" s="1"/>
  <c r="AK1361" i="1" s="1"/>
  <c r="AY1361" i="1" s="1"/>
  <c r="N1361" i="1"/>
  <c r="AG1361" i="1" s="1"/>
  <c r="AL1361" i="1" s="1"/>
  <c r="AZ1361" i="1" s="1"/>
  <c r="O1361" i="1"/>
  <c r="AH1361" i="1" s="1"/>
  <c r="AM1361" i="1" s="1"/>
  <c r="BA1361" i="1" s="1"/>
  <c r="M1363" i="1"/>
  <c r="AF1363" i="1" s="1"/>
  <c r="AK1363" i="1" s="1"/>
  <c r="AY1363" i="1" s="1"/>
  <c r="N1363" i="1"/>
  <c r="AG1363" i="1" s="1"/>
  <c r="AL1363" i="1" s="1"/>
  <c r="AZ1363" i="1" s="1"/>
  <c r="O1363" i="1"/>
  <c r="AH1363" i="1" s="1"/>
  <c r="AM1363" i="1" s="1"/>
  <c r="BA1363" i="1" s="1"/>
  <c r="M1366" i="1"/>
  <c r="AF1366" i="1" s="1"/>
  <c r="AK1366" i="1" s="1"/>
  <c r="AY1366" i="1" s="1"/>
  <c r="N1366" i="1"/>
  <c r="AG1366" i="1" s="1"/>
  <c r="AL1366" i="1" s="1"/>
  <c r="AZ1366" i="1" s="1"/>
  <c r="O1366" i="1"/>
  <c r="AH1366" i="1" s="1"/>
  <c r="AM1366" i="1" s="1"/>
  <c r="BA1366" i="1" s="1"/>
  <c r="M1374" i="1"/>
  <c r="AF1374" i="1" s="1"/>
  <c r="AK1374" i="1" s="1"/>
  <c r="AY1374" i="1" s="1"/>
  <c r="N1374" i="1"/>
  <c r="AG1374" i="1" s="1"/>
  <c r="AL1374" i="1" s="1"/>
  <c r="AZ1374" i="1" s="1"/>
  <c r="O1374" i="1"/>
  <c r="AH1374" i="1" s="1"/>
  <c r="AM1374" i="1" s="1"/>
  <c r="BA1374" i="1" s="1"/>
  <c r="M1381" i="1"/>
  <c r="AF1381" i="1" s="1"/>
  <c r="AK1381" i="1" s="1"/>
  <c r="AY1381" i="1" s="1"/>
  <c r="N1381" i="1"/>
  <c r="AG1381" i="1" s="1"/>
  <c r="AL1381" i="1" s="1"/>
  <c r="AZ1381" i="1" s="1"/>
  <c r="O1381" i="1"/>
  <c r="AH1381" i="1" s="1"/>
  <c r="AM1381" i="1" s="1"/>
  <c r="BA1381" i="1" s="1"/>
  <c r="M1387" i="1"/>
  <c r="AF1387" i="1" s="1"/>
  <c r="AK1387" i="1" s="1"/>
  <c r="AY1387" i="1" s="1"/>
  <c r="N1387" i="1"/>
  <c r="AG1387" i="1" s="1"/>
  <c r="AL1387" i="1" s="1"/>
  <c r="AZ1387" i="1" s="1"/>
  <c r="O1387" i="1"/>
  <c r="AH1387" i="1" s="1"/>
  <c r="AM1387" i="1" s="1"/>
  <c r="BA1387" i="1" s="1"/>
  <c r="M1389" i="1"/>
  <c r="AF1389" i="1" s="1"/>
  <c r="AK1389" i="1" s="1"/>
  <c r="AY1389" i="1" s="1"/>
  <c r="N1389" i="1"/>
  <c r="AG1389" i="1" s="1"/>
  <c r="AL1389" i="1" s="1"/>
  <c r="AZ1389" i="1" s="1"/>
  <c r="O1389" i="1"/>
  <c r="AH1389" i="1" s="1"/>
  <c r="AM1389" i="1" s="1"/>
  <c r="BA1389" i="1" s="1"/>
  <c r="M1397" i="1"/>
  <c r="AF1397" i="1" s="1"/>
  <c r="AK1397" i="1" s="1"/>
  <c r="AY1397" i="1" s="1"/>
  <c r="N1397" i="1"/>
  <c r="AG1397" i="1" s="1"/>
  <c r="AL1397" i="1" s="1"/>
  <c r="AZ1397" i="1" s="1"/>
  <c r="O1397" i="1"/>
  <c r="AH1397" i="1" s="1"/>
  <c r="AM1397" i="1" s="1"/>
  <c r="BA1397" i="1" s="1"/>
  <c r="M1400" i="1"/>
  <c r="AF1400" i="1" s="1"/>
  <c r="AK1400" i="1" s="1"/>
  <c r="AY1400" i="1" s="1"/>
  <c r="N1400" i="1"/>
  <c r="AG1400" i="1" s="1"/>
  <c r="AL1400" i="1" s="1"/>
  <c r="AZ1400" i="1" s="1"/>
  <c r="O1400" i="1"/>
  <c r="AH1400" i="1" s="1"/>
  <c r="AM1400" i="1" s="1"/>
  <c r="BA1400" i="1" s="1"/>
  <c r="M1403" i="1"/>
  <c r="AF1403" i="1" s="1"/>
  <c r="AK1403" i="1" s="1"/>
  <c r="AY1403" i="1" s="1"/>
  <c r="N1403" i="1"/>
  <c r="AG1403" i="1" s="1"/>
  <c r="AL1403" i="1" s="1"/>
  <c r="AZ1403" i="1" s="1"/>
  <c r="O1403" i="1"/>
  <c r="AH1403" i="1" s="1"/>
  <c r="AM1403" i="1" s="1"/>
  <c r="BA1403" i="1" s="1"/>
  <c r="M1408" i="1"/>
  <c r="AF1408" i="1" s="1"/>
  <c r="AK1408" i="1" s="1"/>
  <c r="AY1408" i="1" s="1"/>
  <c r="N1408" i="1"/>
  <c r="AG1408" i="1" s="1"/>
  <c r="AL1408" i="1" s="1"/>
  <c r="AZ1408" i="1" s="1"/>
  <c r="O1408" i="1"/>
  <c r="AH1408" i="1" s="1"/>
  <c r="AM1408" i="1" s="1"/>
  <c r="BA1408" i="1" s="1"/>
  <c r="M1414" i="1"/>
  <c r="AF1414" i="1" s="1"/>
  <c r="AK1414" i="1" s="1"/>
  <c r="AY1414" i="1" s="1"/>
  <c r="N1414" i="1"/>
  <c r="AG1414" i="1" s="1"/>
  <c r="AL1414" i="1" s="1"/>
  <c r="AZ1414" i="1" s="1"/>
  <c r="O1414" i="1"/>
  <c r="AH1414" i="1" s="1"/>
  <c r="AM1414" i="1" s="1"/>
  <c r="BA1414" i="1" s="1"/>
  <c r="M1420" i="1"/>
  <c r="AF1420" i="1" s="1"/>
  <c r="AK1420" i="1" s="1"/>
  <c r="AY1420" i="1" s="1"/>
  <c r="N1420" i="1"/>
  <c r="AG1420" i="1" s="1"/>
  <c r="AL1420" i="1" s="1"/>
  <c r="AZ1420" i="1" s="1"/>
  <c r="O1420" i="1"/>
  <c r="AH1420" i="1" s="1"/>
  <c r="AM1420" i="1" s="1"/>
  <c r="BA1420" i="1" s="1"/>
  <c r="M1431" i="1"/>
  <c r="AF1431" i="1" s="1"/>
  <c r="AK1431" i="1" s="1"/>
  <c r="AY1431" i="1" s="1"/>
  <c r="N1431" i="1"/>
  <c r="AG1431" i="1" s="1"/>
  <c r="AL1431" i="1" s="1"/>
  <c r="AZ1431" i="1" s="1"/>
  <c r="O1431" i="1"/>
  <c r="AH1431" i="1" s="1"/>
  <c r="AM1431" i="1" s="1"/>
  <c r="BA1431" i="1" s="1"/>
  <c r="M1434" i="1"/>
  <c r="AF1434" i="1" s="1"/>
  <c r="AK1434" i="1" s="1"/>
  <c r="AY1434" i="1" s="1"/>
  <c r="N1434" i="1"/>
  <c r="AG1434" i="1" s="1"/>
  <c r="AL1434" i="1" s="1"/>
  <c r="AZ1434" i="1" s="1"/>
  <c r="O1434" i="1"/>
  <c r="AH1434" i="1" s="1"/>
  <c r="AM1434" i="1" s="1"/>
  <c r="BA1434" i="1" s="1"/>
  <c r="M1439" i="1"/>
  <c r="AF1439" i="1" s="1"/>
  <c r="AK1439" i="1" s="1"/>
  <c r="AY1439" i="1" s="1"/>
  <c r="N1439" i="1"/>
  <c r="AG1439" i="1" s="1"/>
  <c r="AL1439" i="1" s="1"/>
  <c r="AZ1439" i="1" s="1"/>
  <c r="O1439" i="1"/>
  <c r="AH1439" i="1" s="1"/>
  <c r="AM1439" i="1" s="1"/>
  <c r="BA1439" i="1" s="1"/>
  <c r="M1444" i="1"/>
  <c r="AF1444" i="1" s="1"/>
  <c r="AK1444" i="1" s="1"/>
  <c r="AY1444" i="1" s="1"/>
  <c r="N1444" i="1"/>
  <c r="AG1444" i="1" s="1"/>
  <c r="AL1444" i="1" s="1"/>
  <c r="AZ1444" i="1" s="1"/>
  <c r="O1444" i="1"/>
  <c r="AH1444" i="1" s="1"/>
  <c r="AM1444" i="1" s="1"/>
  <c r="BA1444" i="1" s="1"/>
  <c r="M1452" i="1"/>
  <c r="AF1452" i="1" s="1"/>
  <c r="AK1452" i="1" s="1"/>
  <c r="AY1452" i="1" s="1"/>
  <c r="N1452" i="1"/>
  <c r="AG1452" i="1" s="1"/>
  <c r="AL1452" i="1" s="1"/>
  <c r="AZ1452" i="1" s="1"/>
  <c r="O1452" i="1"/>
  <c r="AH1452" i="1" s="1"/>
  <c r="AM1452" i="1" s="1"/>
  <c r="BA1452" i="1" s="1"/>
  <c r="M1459" i="1"/>
  <c r="AF1459" i="1" s="1"/>
  <c r="AK1459" i="1" s="1"/>
  <c r="AY1459" i="1" s="1"/>
  <c r="N1459" i="1"/>
  <c r="AG1459" i="1" s="1"/>
  <c r="AL1459" i="1" s="1"/>
  <c r="AZ1459" i="1" s="1"/>
  <c r="O1459" i="1"/>
  <c r="AH1459" i="1" s="1"/>
  <c r="AM1459" i="1" s="1"/>
  <c r="BA1459" i="1" s="1"/>
  <c r="M1464" i="1"/>
  <c r="AF1464" i="1" s="1"/>
  <c r="AK1464" i="1" s="1"/>
  <c r="AY1464" i="1" s="1"/>
  <c r="N1464" i="1"/>
  <c r="AG1464" i="1" s="1"/>
  <c r="AL1464" i="1" s="1"/>
  <c r="AZ1464" i="1" s="1"/>
  <c r="O1464" i="1"/>
  <c r="AH1464" i="1" s="1"/>
  <c r="AM1464" i="1" s="1"/>
  <c r="BA1464" i="1" s="1"/>
  <c r="M1467" i="1"/>
  <c r="AF1467" i="1" s="1"/>
  <c r="AK1467" i="1" s="1"/>
  <c r="AY1467" i="1" s="1"/>
  <c r="N1467" i="1"/>
  <c r="AG1467" i="1" s="1"/>
  <c r="AL1467" i="1" s="1"/>
  <c r="AZ1467" i="1" s="1"/>
  <c r="O1467" i="1"/>
  <c r="AH1467" i="1" s="1"/>
  <c r="AM1467" i="1" s="1"/>
  <c r="BA1467" i="1" s="1"/>
  <c r="M1473" i="1"/>
  <c r="AF1473" i="1" s="1"/>
  <c r="AK1473" i="1" s="1"/>
  <c r="AY1473" i="1" s="1"/>
  <c r="N1473" i="1"/>
  <c r="AG1473" i="1" s="1"/>
  <c r="AL1473" i="1" s="1"/>
  <c r="AZ1473" i="1" s="1"/>
  <c r="O1473" i="1"/>
  <c r="AH1473" i="1" s="1"/>
  <c r="AM1473" i="1" s="1"/>
  <c r="BA1473" i="1" s="1"/>
  <c r="M1486" i="1"/>
  <c r="AF1486" i="1" s="1"/>
  <c r="AK1486" i="1" s="1"/>
  <c r="AY1486" i="1" s="1"/>
  <c r="N1486" i="1"/>
  <c r="AG1486" i="1" s="1"/>
  <c r="AL1486" i="1" s="1"/>
  <c r="AZ1486" i="1" s="1"/>
  <c r="O1486" i="1"/>
  <c r="AH1486" i="1" s="1"/>
  <c r="AM1486" i="1" s="1"/>
  <c r="BA1486" i="1" s="1"/>
  <c r="M1488" i="1"/>
  <c r="AF1488" i="1" s="1"/>
  <c r="AK1488" i="1" s="1"/>
  <c r="AY1488" i="1" s="1"/>
  <c r="N1488" i="1"/>
  <c r="AG1488" i="1" s="1"/>
  <c r="AL1488" i="1" s="1"/>
  <c r="AZ1488" i="1" s="1"/>
  <c r="O1488" i="1"/>
  <c r="AH1488" i="1" s="1"/>
  <c r="AM1488" i="1" s="1"/>
  <c r="BA1488" i="1" s="1"/>
  <c r="M1490" i="1"/>
  <c r="AF1490" i="1" s="1"/>
  <c r="AK1490" i="1" s="1"/>
  <c r="AY1490" i="1" s="1"/>
  <c r="N1490" i="1"/>
  <c r="AG1490" i="1" s="1"/>
  <c r="AL1490" i="1" s="1"/>
  <c r="AZ1490" i="1" s="1"/>
  <c r="O1490" i="1"/>
  <c r="AH1490" i="1" s="1"/>
  <c r="AM1490" i="1" s="1"/>
  <c r="BA1490" i="1" s="1"/>
  <c r="M1498" i="1"/>
  <c r="AF1498" i="1" s="1"/>
  <c r="AK1498" i="1" s="1"/>
  <c r="AY1498" i="1" s="1"/>
  <c r="N1498" i="1"/>
  <c r="AG1498" i="1" s="1"/>
  <c r="AL1498" i="1" s="1"/>
  <c r="AZ1498" i="1" s="1"/>
  <c r="O1498" i="1"/>
  <c r="AH1498" i="1" s="1"/>
  <c r="AM1498" i="1" s="1"/>
  <c r="BA1498" i="1" s="1"/>
  <c r="M1502" i="1"/>
  <c r="AF1502" i="1" s="1"/>
  <c r="AK1502" i="1" s="1"/>
  <c r="AY1502" i="1" s="1"/>
  <c r="N1502" i="1"/>
  <c r="AG1502" i="1" s="1"/>
  <c r="AL1502" i="1" s="1"/>
  <c r="AZ1502" i="1" s="1"/>
  <c r="O1502" i="1"/>
  <c r="AH1502" i="1" s="1"/>
  <c r="AM1502" i="1" s="1"/>
  <c r="BA1502" i="1" s="1"/>
  <c r="M1510" i="1"/>
  <c r="AF1510" i="1" s="1"/>
  <c r="AK1510" i="1" s="1"/>
  <c r="AY1510" i="1" s="1"/>
  <c r="N1510" i="1"/>
  <c r="AG1510" i="1" s="1"/>
  <c r="AL1510" i="1" s="1"/>
  <c r="AZ1510" i="1" s="1"/>
  <c r="O1510" i="1"/>
  <c r="AH1510" i="1" s="1"/>
  <c r="AM1510" i="1" s="1"/>
  <c r="BA1510" i="1" s="1"/>
  <c r="M1518" i="1"/>
  <c r="AF1518" i="1" s="1"/>
  <c r="AK1518" i="1" s="1"/>
  <c r="AY1518" i="1" s="1"/>
  <c r="N1518" i="1"/>
  <c r="AG1518" i="1" s="1"/>
  <c r="AL1518" i="1" s="1"/>
  <c r="AZ1518" i="1" s="1"/>
  <c r="O1518" i="1"/>
  <c r="AH1518" i="1" s="1"/>
  <c r="AM1518" i="1" s="1"/>
  <c r="BA1518" i="1" s="1"/>
  <c r="M1523" i="1"/>
  <c r="AF1523" i="1" s="1"/>
  <c r="AK1523" i="1" s="1"/>
  <c r="AY1523" i="1" s="1"/>
  <c r="N1523" i="1"/>
  <c r="AG1523" i="1" s="1"/>
  <c r="AL1523" i="1" s="1"/>
  <c r="AZ1523" i="1" s="1"/>
  <c r="O1523" i="1"/>
  <c r="AH1523" i="1" s="1"/>
  <c r="AM1523" i="1" s="1"/>
  <c r="BA1523" i="1" s="1"/>
  <c r="M1534" i="1"/>
  <c r="AF1534" i="1" s="1"/>
  <c r="AK1534" i="1" s="1"/>
  <c r="AY1534" i="1" s="1"/>
  <c r="N1534" i="1"/>
  <c r="AG1534" i="1" s="1"/>
  <c r="AL1534" i="1" s="1"/>
  <c r="AZ1534" i="1" s="1"/>
  <c r="O1534" i="1"/>
  <c r="AH1534" i="1" s="1"/>
  <c r="AM1534" i="1" s="1"/>
  <c r="BA1534" i="1" s="1"/>
  <c r="M1543" i="1"/>
  <c r="AF1543" i="1" s="1"/>
  <c r="AK1543" i="1" s="1"/>
  <c r="AY1543" i="1" s="1"/>
  <c r="N1543" i="1"/>
  <c r="AG1543" i="1" s="1"/>
  <c r="AL1543" i="1" s="1"/>
  <c r="AZ1543" i="1" s="1"/>
  <c r="O1543" i="1"/>
  <c r="AH1543" i="1" s="1"/>
  <c r="AM1543" i="1" s="1"/>
  <c r="BA1543" i="1" s="1"/>
  <c r="M1545" i="1"/>
  <c r="AF1545" i="1" s="1"/>
  <c r="AK1545" i="1" s="1"/>
  <c r="AY1545" i="1" s="1"/>
  <c r="N1545" i="1"/>
  <c r="AG1545" i="1" s="1"/>
  <c r="AL1545" i="1" s="1"/>
  <c r="AZ1545" i="1" s="1"/>
  <c r="O1545" i="1"/>
  <c r="AH1545" i="1" s="1"/>
  <c r="AM1545" i="1" s="1"/>
  <c r="BA1545" i="1" s="1"/>
  <c r="M1550" i="1"/>
  <c r="AF1550" i="1" s="1"/>
  <c r="AK1550" i="1" s="1"/>
  <c r="AY1550" i="1" s="1"/>
  <c r="N1550" i="1"/>
  <c r="AG1550" i="1" s="1"/>
  <c r="AL1550" i="1" s="1"/>
  <c r="AZ1550" i="1" s="1"/>
  <c r="O1550" i="1"/>
  <c r="AH1550" i="1" s="1"/>
  <c r="AM1550" i="1" s="1"/>
  <c r="BA1550" i="1" s="1"/>
  <c r="M1553" i="1"/>
  <c r="AF1553" i="1" s="1"/>
  <c r="AK1553" i="1" s="1"/>
  <c r="AY1553" i="1" s="1"/>
  <c r="N1553" i="1"/>
  <c r="AG1553" i="1" s="1"/>
  <c r="AL1553" i="1" s="1"/>
  <c r="AZ1553" i="1" s="1"/>
  <c r="O1553" i="1"/>
  <c r="AH1553" i="1" s="1"/>
  <c r="AM1553" i="1" s="1"/>
  <c r="BA1553" i="1" s="1"/>
  <c r="M1555" i="1"/>
  <c r="AF1555" i="1" s="1"/>
  <c r="AK1555" i="1" s="1"/>
  <c r="AY1555" i="1" s="1"/>
  <c r="N1555" i="1"/>
  <c r="AG1555" i="1" s="1"/>
  <c r="AL1555" i="1" s="1"/>
  <c r="AZ1555" i="1" s="1"/>
  <c r="O1555" i="1"/>
  <c r="AH1555" i="1" s="1"/>
  <c r="AM1555" i="1" s="1"/>
  <c r="BA1555" i="1" s="1"/>
  <c r="M1561" i="1"/>
  <c r="AF1561" i="1" s="1"/>
  <c r="AK1561" i="1" s="1"/>
  <c r="AY1561" i="1" s="1"/>
  <c r="N1561" i="1"/>
  <c r="AG1561" i="1" s="1"/>
  <c r="AL1561" i="1" s="1"/>
  <c r="AZ1561" i="1" s="1"/>
  <c r="O1561" i="1"/>
  <c r="AH1561" i="1" s="1"/>
  <c r="AM1561" i="1" s="1"/>
  <c r="BA1561" i="1" s="1"/>
  <c r="M1565" i="1"/>
  <c r="AF1565" i="1" s="1"/>
  <c r="AK1565" i="1" s="1"/>
  <c r="AY1565" i="1" s="1"/>
  <c r="N1565" i="1"/>
  <c r="AG1565" i="1" s="1"/>
  <c r="AL1565" i="1" s="1"/>
  <c r="AZ1565" i="1" s="1"/>
  <c r="O1565" i="1"/>
  <c r="AH1565" i="1" s="1"/>
  <c r="AM1565" i="1" s="1"/>
  <c r="BA1565" i="1" s="1"/>
  <c r="M1571" i="1"/>
  <c r="AF1571" i="1" s="1"/>
  <c r="AK1571" i="1" s="1"/>
  <c r="AY1571" i="1" s="1"/>
  <c r="N1571" i="1"/>
  <c r="AG1571" i="1" s="1"/>
  <c r="AL1571" i="1" s="1"/>
  <c r="AZ1571" i="1" s="1"/>
  <c r="O1571" i="1"/>
  <c r="AH1571" i="1" s="1"/>
  <c r="AM1571" i="1" s="1"/>
  <c r="BA1571" i="1" s="1"/>
  <c r="M1574" i="1"/>
  <c r="AF1574" i="1" s="1"/>
  <c r="AK1574" i="1" s="1"/>
  <c r="AY1574" i="1" s="1"/>
  <c r="N1574" i="1"/>
  <c r="AG1574" i="1" s="1"/>
  <c r="AL1574" i="1" s="1"/>
  <c r="AZ1574" i="1" s="1"/>
  <c r="O1574" i="1"/>
  <c r="AH1574" i="1" s="1"/>
  <c r="AM1574" i="1" s="1"/>
  <c r="BA1574" i="1" s="1"/>
  <c r="M1577" i="1"/>
  <c r="AF1577" i="1" s="1"/>
  <c r="AK1577" i="1" s="1"/>
  <c r="AY1577" i="1" s="1"/>
  <c r="N1577" i="1"/>
  <c r="AG1577" i="1" s="1"/>
  <c r="AL1577" i="1" s="1"/>
  <c r="AZ1577" i="1" s="1"/>
  <c r="O1577" i="1"/>
  <c r="AH1577" i="1" s="1"/>
  <c r="AM1577" i="1" s="1"/>
  <c r="BA1577" i="1" s="1"/>
  <c r="M1582" i="1"/>
  <c r="AF1582" i="1" s="1"/>
  <c r="AK1582" i="1" s="1"/>
  <c r="AY1582" i="1" s="1"/>
  <c r="N1582" i="1"/>
  <c r="AG1582" i="1" s="1"/>
  <c r="AL1582" i="1" s="1"/>
  <c r="AZ1582" i="1" s="1"/>
  <c r="O1582" i="1"/>
  <c r="AH1582" i="1" s="1"/>
  <c r="AM1582" i="1" s="1"/>
  <c r="BA1582" i="1" s="1"/>
  <c r="M1584" i="1"/>
  <c r="AF1584" i="1" s="1"/>
  <c r="AK1584" i="1" s="1"/>
  <c r="AY1584" i="1" s="1"/>
  <c r="N1584" i="1"/>
  <c r="AG1584" i="1" s="1"/>
  <c r="AL1584" i="1" s="1"/>
  <c r="AZ1584" i="1" s="1"/>
  <c r="O1584" i="1"/>
  <c r="AH1584" i="1" s="1"/>
  <c r="AM1584" i="1" s="1"/>
  <c r="BA1584" i="1" s="1"/>
  <c r="M1587" i="1"/>
  <c r="AF1587" i="1" s="1"/>
  <c r="AK1587" i="1" s="1"/>
  <c r="AY1587" i="1" s="1"/>
  <c r="N1587" i="1"/>
  <c r="AG1587" i="1" s="1"/>
  <c r="AL1587" i="1" s="1"/>
  <c r="AZ1587" i="1" s="1"/>
  <c r="O1587" i="1"/>
  <c r="AH1587" i="1" s="1"/>
  <c r="AM1587" i="1" s="1"/>
  <c r="BA1587" i="1" s="1"/>
  <c r="M1599" i="1"/>
  <c r="AF1599" i="1" s="1"/>
  <c r="AK1599" i="1" s="1"/>
  <c r="AY1599" i="1" s="1"/>
  <c r="N1599" i="1"/>
  <c r="AG1599" i="1" s="1"/>
  <c r="AL1599" i="1" s="1"/>
  <c r="AZ1599" i="1" s="1"/>
  <c r="O1599" i="1"/>
  <c r="AH1599" i="1" s="1"/>
  <c r="AM1599" i="1" s="1"/>
  <c r="BA1599" i="1" s="1"/>
  <c r="M1604" i="1"/>
  <c r="AF1604" i="1" s="1"/>
  <c r="AK1604" i="1" s="1"/>
  <c r="AY1604" i="1" s="1"/>
  <c r="N1604" i="1"/>
  <c r="AG1604" i="1" s="1"/>
  <c r="AL1604" i="1" s="1"/>
  <c r="AZ1604" i="1" s="1"/>
  <c r="O1604" i="1"/>
  <c r="AH1604" i="1" s="1"/>
  <c r="AM1604" i="1" s="1"/>
  <c r="BA1604" i="1" s="1"/>
  <c r="M1611" i="1"/>
  <c r="AF1611" i="1" s="1"/>
  <c r="AK1611" i="1" s="1"/>
  <c r="AY1611" i="1" s="1"/>
  <c r="N1611" i="1"/>
  <c r="AG1611" i="1" s="1"/>
  <c r="AL1611" i="1" s="1"/>
  <c r="AZ1611" i="1" s="1"/>
  <c r="O1611" i="1"/>
  <c r="AH1611" i="1" s="1"/>
  <c r="AM1611" i="1" s="1"/>
  <c r="BA1611" i="1" s="1"/>
  <c r="M1617" i="1"/>
  <c r="AF1617" i="1" s="1"/>
  <c r="AK1617" i="1" s="1"/>
  <c r="AY1617" i="1" s="1"/>
  <c r="N1617" i="1"/>
  <c r="AG1617" i="1" s="1"/>
  <c r="AL1617" i="1" s="1"/>
  <c r="AZ1617" i="1" s="1"/>
  <c r="O1617" i="1"/>
  <c r="AH1617" i="1" s="1"/>
  <c r="AM1617" i="1" s="1"/>
  <c r="BA1617" i="1" s="1"/>
  <c r="M1619" i="1"/>
  <c r="AF1619" i="1" s="1"/>
  <c r="AK1619" i="1" s="1"/>
  <c r="AY1619" i="1" s="1"/>
  <c r="N1619" i="1"/>
  <c r="AG1619" i="1" s="1"/>
  <c r="AL1619" i="1" s="1"/>
  <c r="AZ1619" i="1" s="1"/>
  <c r="O1619" i="1"/>
  <c r="AH1619" i="1" s="1"/>
  <c r="AM1619" i="1" s="1"/>
  <c r="BA1619" i="1" s="1"/>
  <c r="M1627" i="1"/>
  <c r="AF1627" i="1" s="1"/>
  <c r="AK1627" i="1" s="1"/>
  <c r="AY1627" i="1" s="1"/>
  <c r="N1627" i="1"/>
  <c r="AG1627" i="1" s="1"/>
  <c r="AL1627" i="1" s="1"/>
  <c r="AZ1627" i="1" s="1"/>
  <c r="O1627" i="1"/>
  <c r="AH1627" i="1" s="1"/>
  <c r="AM1627" i="1" s="1"/>
  <c r="BA1627" i="1" s="1"/>
  <c r="M1630" i="1"/>
  <c r="AF1630" i="1" s="1"/>
  <c r="AK1630" i="1" s="1"/>
  <c r="AY1630" i="1" s="1"/>
  <c r="N1630" i="1"/>
  <c r="AG1630" i="1" s="1"/>
  <c r="AL1630" i="1" s="1"/>
  <c r="AZ1630" i="1" s="1"/>
  <c r="O1630" i="1"/>
  <c r="AH1630" i="1" s="1"/>
  <c r="AM1630" i="1" s="1"/>
  <c r="BA1630" i="1" s="1"/>
  <c r="M1633" i="1"/>
  <c r="AF1633" i="1" s="1"/>
  <c r="AK1633" i="1" s="1"/>
  <c r="AY1633" i="1" s="1"/>
  <c r="N1633" i="1"/>
  <c r="AG1633" i="1" s="1"/>
  <c r="AL1633" i="1" s="1"/>
  <c r="AZ1633" i="1" s="1"/>
  <c r="O1633" i="1"/>
  <c r="AH1633" i="1" s="1"/>
  <c r="AM1633" i="1" s="1"/>
  <c r="BA1633" i="1" s="1"/>
  <c r="M1638" i="1"/>
  <c r="AF1638" i="1" s="1"/>
  <c r="AK1638" i="1" s="1"/>
  <c r="AY1638" i="1" s="1"/>
  <c r="N1638" i="1"/>
  <c r="AG1638" i="1" s="1"/>
  <c r="AL1638" i="1" s="1"/>
  <c r="AZ1638" i="1" s="1"/>
  <c r="O1638" i="1"/>
  <c r="AH1638" i="1" s="1"/>
  <c r="AM1638" i="1" s="1"/>
  <c r="BA1638" i="1" s="1"/>
  <c r="M1644" i="1"/>
  <c r="AF1644" i="1" s="1"/>
  <c r="AK1644" i="1" s="1"/>
  <c r="AY1644" i="1" s="1"/>
  <c r="N1644" i="1"/>
  <c r="AG1644" i="1" s="1"/>
  <c r="AL1644" i="1" s="1"/>
  <c r="AZ1644" i="1" s="1"/>
  <c r="O1644" i="1"/>
  <c r="AH1644" i="1" s="1"/>
  <c r="AM1644" i="1" s="1"/>
  <c r="BA1644" i="1" s="1"/>
  <c r="M1650" i="1"/>
  <c r="AF1650" i="1" s="1"/>
  <c r="AK1650" i="1" s="1"/>
  <c r="AY1650" i="1" s="1"/>
  <c r="N1650" i="1"/>
  <c r="AG1650" i="1" s="1"/>
  <c r="AL1650" i="1" s="1"/>
  <c r="AZ1650" i="1" s="1"/>
  <c r="O1650" i="1"/>
  <c r="AH1650" i="1" s="1"/>
  <c r="AM1650" i="1" s="1"/>
  <c r="BA1650" i="1" s="1"/>
  <c r="M1661" i="1"/>
  <c r="AF1661" i="1" s="1"/>
  <c r="AK1661" i="1" s="1"/>
  <c r="AY1661" i="1" s="1"/>
  <c r="N1661" i="1"/>
  <c r="AG1661" i="1" s="1"/>
  <c r="AL1661" i="1" s="1"/>
  <c r="AZ1661" i="1" s="1"/>
  <c r="O1661" i="1"/>
  <c r="AH1661" i="1" s="1"/>
  <c r="AM1661" i="1" s="1"/>
  <c r="BA1661" i="1" s="1"/>
  <c r="M1664" i="1"/>
  <c r="AF1664" i="1" s="1"/>
  <c r="AK1664" i="1" s="1"/>
  <c r="AY1664" i="1" s="1"/>
  <c r="N1664" i="1"/>
  <c r="AG1664" i="1" s="1"/>
  <c r="AL1664" i="1" s="1"/>
  <c r="AZ1664" i="1" s="1"/>
  <c r="O1664" i="1"/>
  <c r="AH1664" i="1" s="1"/>
  <c r="AM1664" i="1" s="1"/>
  <c r="BA1664" i="1" s="1"/>
  <c r="M1669" i="1"/>
  <c r="AF1669" i="1" s="1"/>
  <c r="AK1669" i="1" s="1"/>
  <c r="AY1669" i="1" s="1"/>
  <c r="N1669" i="1"/>
  <c r="AG1669" i="1" s="1"/>
  <c r="AL1669" i="1" s="1"/>
  <c r="AZ1669" i="1" s="1"/>
  <c r="O1669" i="1"/>
  <c r="AH1669" i="1" s="1"/>
  <c r="AM1669" i="1" s="1"/>
  <c r="BA1669" i="1" s="1"/>
  <c r="M1674" i="1"/>
  <c r="AF1674" i="1" s="1"/>
  <c r="AK1674" i="1" s="1"/>
  <c r="AY1674" i="1" s="1"/>
  <c r="N1674" i="1"/>
  <c r="AG1674" i="1" s="1"/>
  <c r="AL1674" i="1" s="1"/>
  <c r="AZ1674" i="1" s="1"/>
  <c r="O1674" i="1"/>
  <c r="AH1674" i="1" s="1"/>
  <c r="AM1674" i="1" s="1"/>
  <c r="BA1674" i="1" s="1"/>
  <c r="M1682" i="1"/>
  <c r="AF1682" i="1" s="1"/>
  <c r="AK1682" i="1" s="1"/>
  <c r="AY1682" i="1" s="1"/>
  <c r="N1682" i="1"/>
  <c r="AG1682" i="1" s="1"/>
  <c r="AL1682" i="1" s="1"/>
  <c r="AZ1682" i="1" s="1"/>
  <c r="O1682" i="1"/>
  <c r="AH1682" i="1" s="1"/>
  <c r="AM1682" i="1" s="1"/>
  <c r="BA1682" i="1" s="1"/>
  <c r="M1688" i="1"/>
  <c r="AF1688" i="1" s="1"/>
  <c r="AK1688" i="1" s="1"/>
  <c r="AY1688" i="1" s="1"/>
  <c r="N1688" i="1"/>
  <c r="AG1688" i="1" s="1"/>
  <c r="AL1688" i="1" s="1"/>
  <c r="AZ1688" i="1" s="1"/>
  <c r="O1688" i="1"/>
  <c r="AH1688" i="1" s="1"/>
  <c r="AM1688" i="1" s="1"/>
  <c r="BA1688" i="1" s="1"/>
  <c r="M1691" i="1"/>
  <c r="AF1691" i="1" s="1"/>
  <c r="AK1691" i="1" s="1"/>
  <c r="AY1691" i="1" s="1"/>
  <c r="N1691" i="1"/>
  <c r="AG1691" i="1" s="1"/>
  <c r="AL1691" i="1" s="1"/>
  <c r="AZ1691" i="1" s="1"/>
  <c r="O1691" i="1"/>
  <c r="AH1691" i="1" s="1"/>
  <c r="AM1691" i="1" s="1"/>
  <c r="BA1691" i="1" s="1"/>
  <c r="M1697" i="1"/>
  <c r="AF1697" i="1" s="1"/>
  <c r="AK1697" i="1" s="1"/>
  <c r="AY1697" i="1" s="1"/>
  <c r="N1697" i="1"/>
  <c r="AG1697" i="1" s="1"/>
  <c r="AL1697" i="1" s="1"/>
  <c r="AZ1697" i="1" s="1"/>
  <c r="O1697" i="1"/>
  <c r="AH1697" i="1" s="1"/>
  <c r="AM1697" i="1" s="1"/>
  <c r="BA1697" i="1" s="1"/>
  <c r="M1708" i="1"/>
  <c r="AF1708" i="1" s="1"/>
  <c r="AK1708" i="1" s="1"/>
  <c r="AY1708" i="1" s="1"/>
  <c r="N1708" i="1"/>
  <c r="AG1708" i="1" s="1"/>
  <c r="AL1708" i="1" s="1"/>
  <c r="AZ1708" i="1" s="1"/>
  <c r="O1708" i="1"/>
  <c r="AH1708" i="1" s="1"/>
  <c r="AM1708" i="1" s="1"/>
  <c r="BA1708" i="1" s="1"/>
  <c r="M1710" i="1"/>
  <c r="AF1710" i="1" s="1"/>
  <c r="AK1710" i="1" s="1"/>
  <c r="AY1710" i="1" s="1"/>
  <c r="N1710" i="1"/>
  <c r="AG1710" i="1" s="1"/>
  <c r="AL1710" i="1" s="1"/>
  <c r="AZ1710" i="1" s="1"/>
  <c r="O1710" i="1"/>
  <c r="AH1710" i="1" s="1"/>
  <c r="AM1710" i="1" s="1"/>
  <c r="BA1710" i="1" s="1"/>
  <c r="M1712" i="1"/>
  <c r="AF1712" i="1" s="1"/>
  <c r="AK1712" i="1" s="1"/>
  <c r="AY1712" i="1" s="1"/>
  <c r="N1712" i="1"/>
  <c r="AG1712" i="1" s="1"/>
  <c r="AL1712" i="1" s="1"/>
  <c r="AZ1712" i="1" s="1"/>
  <c r="O1712" i="1"/>
  <c r="AH1712" i="1" s="1"/>
  <c r="AM1712" i="1" s="1"/>
  <c r="BA1712" i="1" s="1"/>
  <c r="M1720" i="1"/>
  <c r="AF1720" i="1" s="1"/>
  <c r="AK1720" i="1" s="1"/>
  <c r="AY1720" i="1" s="1"/>
  <c r="N1720" i="1"/>
  <c r="AG1720" i="1" s="1"/>
  <c r="AL1720" i="1" s="1"/>
  <c r="AZ1720" i="1" s="1"/>
  <c r="O1720" i="1"/>
  <c r="AH1720" i="1" s="1"/>
  <c r="AM1720" i="1" s="1"/>
  <c r="BA1720" i="1" s="1"/>
  <c r="M1724" i="1"/>
  <c r="AF1724" i="1" s="1"/>
  <c r="AK1724" i="1" s="1"/>
  <c r="AY1724" i="1" s="1"/>
  <c r="N1724" i="1"/>
  <c r="AG1724" i="1" s="1"/>
  <c r="AL1724" i="1" s="1"/>
  <c r="AZ1724" i="1" s="1"/>
  <c r="O1724" i="1"/>
  <c r="AH1724" i="1" s="1"/>
  <c r="AM1724" i="1" s="1"/>
  <c r="BA1724" i="1" s="1"/>
  <c r="M1732" i="1"/>
  <c r="AF1732" i="1" s="1"/>
  <c r="AK1732" i="1" s="1"/>
  <c r="AY1732" i="1" s="1"/>
  <c r="N1732" i="1"/>
  <c r="AG1732" i="1" s="1"/>
  <c r="AL1732" i="1" s="1"/>
  <c r="AZ1732" i="1" s="1"/>
  <c r="O1732" i="1"/>
  <c r="AH1732" i="1" s="1"/>
  <c r="AM1732" i="1" s="1"/>
  <c r="BA1732" i="1" s="1"/>
  <c r="M1740" i="1"/>
  <c r="AF1740" i="1" s="1"/>
  <c r="AK1740" i="1" s="1"/>
  <c r="AY1740" i="1" s="1"/>
  <c r="N1740" i="1"/>
  <c r="AG1740" i="1" s="1"/>
  <c r="AL1740" i="1" s="1"/>
  <c r="AZ1740" i="1" s="1"/>
  <c r="O1740" i="1"/>
  <c r="AH1740" i="1" s="1"/>
  <c r="AM1740" i="1" s="1"/>
  <c r="BA1740" i="1" s="1"/>
  <c r="M1745" i="1"/>
  <c r="AF1745" i="1" s="1"/>
  <c r="AK1745" i="1" s="1"/>
  <c r="AY1745" i="1" s="1"/>
  <c r="N1745" i="1"/>
  <c r="AG1745" i="1" s="1"/>
  <c r="AL1745" i="1" s="1"/>
  <c r="AZ1745" i="1" s="1"/>
  <c r="O1745" i="1"/>
  <c r="AH1745" i="1" s="1"/>
  <c r="AM1745" i="1" s="1"/>
  <c r="BA1745" i="1" s="1"/>
  <c r="M1756" i="1"/>
  <c r="AF1756" i="1" s="1"/>
  <c r="AK1756" i="1" s="1"/>
  <c r="AY1756" i="1" s="1"/>
  <c r="N1756" i="1"/>
  <c r="AG1756" i="1" s="1"/>
  <c r="AL1756" i="1" s="1"/>
  <c r="AZ1756" i="1" s="1"/>
  <c r="O1756" i="1"/>
  <c r="AH1756" i="1" s="1"/>
  <c r="AM1756" i="1" s="1"/>
  <c r="BA1756" i="1" s="1"/>
  <c r="M1765" i="1"/>
  <c r="AF1765" i="1" s="1"/>
  <c r="AK1765" i="1" s="1"/>
  <c r="AY1765" i="1" s="1"/>
  <c r="N1765" i="1"/>
  <c r="AG1765" i="1" s="1"/>
  <c r="AL1765" i="1" s="1"/>
  <c r="AZ1765" i="1" s="1"/>
  <c r="O1765" i="1"/>
  <c r="AH1765" i="1" s="1"/>
  <c r="AM1765" i="1" s="1"/>
  <c r="BA1765" i="1" s="1"/>
  <c r="M1767" i="1"/>
  <c r="AF1767" i="1" s="1"/>
  <c r="AK1767" i="1" s="1"/>
  <c r="AY1767" i="1" s="1"/>
  <c r="N1767" i="1"/>
  <c r="AG1767" i="1" s="1"/>
  <c r="AL1767" i="1" s="1"/>
  <c r="AZ1767" i="1" s="1"/>
  <c r="O1767" i="1"/>
  <c r="AH1767" i="1" s="1"/>
  <c r="AM1767" i="1" s="1"/>
  <c r="BA1767" i="1" s="1"/>
  <c r="M1772" i="1"/>
  <c r="AF1772" i="1" s="1"/>
  <c r="AK1772" i="1" s="1"/>
  <c r="AY1772" i="1" s="1"/>
  <c r="N1772" i="1"/>
  <c r="AG1772" i="1" s="1"/>
  <c r="AL1772" i="1" s="1"/>
  <c r="AZ1772" i="1" s="1"/>
  <c r="O1772" i="1"/>
  <c r="AH1772" i="1" s="1"/>
  <c r="AM1772" i="1" s="1"/>
  <c r="BA1772" i="1" s="1"/>
  <c r="M1775" i="1"/>
  <c r="AF1775" i="1" s="1"/>
  <c r="AK1775" i="1" s="1"/>
  <c r="AY1775" i="1" s="1"/>
  <c r="N1775" i="1"/>
  <c r="AG1775" i="1" s="1"/>
  <c r="AL1775" i="1" s="1"/>
  <c r="AZ1775" i="1" s="1"/>
  <c r="O1775" i="1"/>
  <c r="AH1775" i="1" s="1"/>
  <c r="AM1775" i="1" s="1"/>
  <c r="BA1775" i="1" s="1"/>
  <c r="M1777" i="1"/>
  <c r="AF1777" i="1" s="1"/>
  <c r="AK1777" i="1" s="1"/>
  <c r="AY1777" i="1" s="1"/>
  <c r="N1777" i="1"/>
  <c r="AG1777" i="1" s="1"/>
  <c r="AL1777" i="1" s="1"/>
  <c r="AZ1777" i="1" s="1"/>
  <c r="O1777" i="1"/>
  <c r="AH1777" i="1" s="1"/>
  <c r="AM1777" i="1" s="1"/>
  <c r="BA1777" i="1" s="1"/>
  <c r="M1779" i="1"/>
  <c r="AF1779" i="1" s="1"/>
  <c r="AK1779" i="1" s="1"/>
  <c r="AY1779" i="1" s="1"/>
  <c r="N1779" i="1"/>
  <c r="AG1779" i="1" s="1"/>
  <c r="AL1779" i="1" s="1"/>
  <c r="AZ1779" i="1" s="1"/>
  <c r="O1779" i="1"/>
  <c r="AH1779" i="1" s="1"/>
  <c r="AM1779" i="1" s="1"/>
  <c r="BA1779" i="1" s="1"/>
  <c r="M1785" i="1"/>
  <c r="AF1785" i="1" s="1"/>
  <c r="AK1785" i="1" s="1"/>
  <c r="AY1785" i="1" s="1"/>
  <c r="N1785" i="1"/>
  <c r="AG1785" i="1" s="1"/>
  <c r="AL1785" i="1" s="1"/>
  <c r="AZ1785" i="1" s="1"/>
  <c r="O1785" i="1"/>
  <c r="AH1785" i="1" s="1"/>
  <c r="AM1785" i="1" s="1"/>
  <c r="BA1785" i="1" s="1"/>
  <c r="M1789" i="1"/>
  <c r="AF1789" i="1" s="1"/>
  <c r="AK1789" i="1" s="1"/>
  <c r="AY1789" i="1" s="1"/>
  <c r="N1789" i="1"/>
  <c r="AG1789" i="1" s="1"/>
  <c r="AL1789" i="1" s="1"/>
  <c r="AZ1789" i="1" s="1"/>
  <c r="O1789" i="1"/>
  <c r="AH1789" i="1" s="1"/>
  <c r="AM1789" i="1" s="1"/>
  <c r="BA1789" i="1" s="1"/>
  <c r="M1795" i="1"/>
  <c r="AF1795" i="1" s="1"/>
  <c r="AK1795" i="1" s="1"/>
  <c r="AY1795" i="1" s="1"/>
  <c r="N1795" i="1"/>
  <c r="AG1795" i="1" s="1"/>
  <c r="AL1795" i="1" s="1"/>
  <c r="AZ1795" i="1" s="1"/>
  <c r="O1795" i="1"/>
  <c r="AH1795" i="1" s="1"/>
  <c r="AM1795" i="1" s="1"/>
  <c r="BA1795" i="1" s="1"/>
  <c r="M1798" i="1"/>
  <c r="AF1798" i="1" s="1"/>
  <c r="AK1798" i="1" s="1"/>
  <c r="AY1798" i="1" s="1"/>
  <c r="N1798" i="1"/>
  <c r="AG1798" i="1" s="1"/>
  <c r="AL1798" i="1" s="1"/>
  <c r="AZ1798" i="1" s="1"/>
  <c r="O1798" i="1"/>
  <c r="AH1798" i="1" s="1"/>
  <c r="AM1798" i="1" s="1"/>
  <c r="BA1798" i="1" s="1"/>
  <c r="M1801" i="1"/>
  <c r="AF1801" i="1" s="1"/>
  <c r="AK1801" i="1" s="1"/>
  <c r="AY1801" i="1" s="1"/>
  <c r="N1801" i="1"/>
  <c r="AG1801" i="1" s="1"/>
  <c r="AL1801" i="1" s="1"/>
  <c r="AZ1801" i="1" s="1"/>
  <c r="O1801" i="1"/>
  <c r="AH1801" i="1" s="1"/>
  <c r="AM1801" i="1" s="1"/>
  <c r="BA1801" i="1" s="1"/>
  <c r="M1806" i="1"/>
  <c r="AF1806" i="1" s="1"/>
  <c r="AK1806" i="1" s="1"/>
  <c r="AY1806" i="1" s="1"/>
  <c r="N1806" i="1"/>
  <c r="AG1806" i="1" s="1"/>
  <c r="AL1806" i="1" s="1"/>
  <c r="AZ1806" i="1" s="1"/>
  <c r="O1806" i="1"/>
  <c r="AH1806" i="1" s="1"/>
  <c r="AM1806" i="1" s="1"/>
  <c r="BA1806" i="1" s="1"/>
  <c r="M1808" i="1"/>
  <c r="AF1808" i="1" s="1"/>
  <c r="AK1808" i="1" s="1"/>
  <c r="AY1808" i="1" s="1"/>
  <c r="N1808" i="1"/>
  <c r="AG1808" i="1" s="1"/>
  <c r="AL1808" i="1" s="1"/>
  <c r="AZ1808" i="1" s="1"/>
  <c r="O1808" i="1"/>
  <c r="AH1808" i="1" s="1"/>
  <c r="AM1808" i="1" s="1"/>
  <c r="BA1808" i="1" s="1"/>
  <c r="M1811" i="1"/>
  <c r="AF1811" i="1" s="1"/>
  <c r="AK1811" i="1" s="1"/>
  <c r="AY1811" i="1" s="1"/>
  <c r="N1811" i="1"/>
  <c r="AG1811" i="1" s="1"/>
  <c r="AL1811" i="1" s="1"/>
  <c r="AZ1811" i="1" s="1"/>
  <c r="O1811" i="1"/>
  <c r="AH1811" i="1" s="1"/>
  <c r="AM1811" i="1" s="1"/>
  <c r="BA1811" i="1" s="1"/>
  <c r="M1823" i="1"/>
  <c r="AF1823" i="1" s="1"/>
  <c r="AK1823" i="1" s="1"/>
  <c r="AY1823" i="1" s="1"/>
  <c r="N1823" i="1"/>
  <c r="AG1823" i="1" s="1"/>
  <c r="AL1823" i="1" s="1"/>
  <c r="AZ1823" i="1" s="1"/>
  <c r="O1823" i="1"/>
  <c r="AH1823" i="1" s="1"/>
  <c r="AM1823" i="1" s="1"/>
  <c r="BA1823" i="1" s="1"/>
  <c r="M1828" i="1"/>
  <c r="AF1828" i="1" s="1"/>
  <c r="AK1828" i="1" s="1"/>
  <c r="AY1828" i="1" s="1"/>
  <c r="N1828" i="1"/>
  <c r="AG1828" i="1" s="1"/>
  <c r="AL1828" i="1" s="1"/>
  <c r="AZ1828" i="1" s="1"/>
  <c r="O1828" i="1"/>
  <c r="AH1828" i="1" s="1"/>
  <c r="AM1828" i="1" s="1"/>
  <c r="BA1828" i="1" s="1"/>
  <c r="M1830" i="1"/>
  <c r="AF1830" i="1" s="1"/>
  <c r="AK1830" i="1" s="1"/>
  <c r="AY1830" i="1" s="1"/>
  <c r="N1830" i="1"/>
  <c r="AG1830" i="1" s="1"/>
  <c r="AL1830" i="1" s="1"/>
  <c r="AZ1830" i="1" s="1"/>
  <c r="O1830" i="1"/>
  <c r="AH1830" i="1" s="1"/>
  <c r="AM1830" i="1" s="1"/>
  <c r="BA1830" i="1" s="1"/>
  <c r="M1837" i="1"/>
  <c r="AF1837" i="1" s="1"/>
  <c r="AK1837" i="1" s="1"/>
  <c r="AY1837" i="1" s="1"/>
  <c r="N1837" i="1"/>
  <c r="AG1837" i="1" s="1"/>
  <c r="AL1837" i="1" s="1"/>
  <c r="AZ1837" i="1" s="1"/>
  <c r="O1837" i="1"/>
  <c r="AH1837" i="1" s="1"/>
  <c r="AM1837" i="1" s="1"/>
  <c r="BA1837" i="1" s="1"/>
  <c r="M1843" i="1"/>
  <c r="AF1843" i="1" s="1"/>
  <c r="AK1843" i="1" s="1"/>
  <c r="AY1843" i="1" s="1"/>
  <c r="N1843" i="1"/>
  <c r="AG1843" i="1" s="1"/>
  <c r="AL1843" i="1" s="1"/>
  <c r="AZ1843" i="1" s="1"/>
  <c r="O1843" i="1"/>
  <c r="AH1843" i="1" s="1"/>
  <c r="AM1843" i="1" s="1"/>
  <c r="BA1843" i="1" s="1"/>
  <c r="M1855" i="1"/>
  <c r="AF1855" i="1" s="1"/>
  <c r="AK1855" i="1" s="1"/>
  <c r="AY1855" i="1" s="1"/>
  <c r="N1855" i="1"/>
  <c r="AG1855" i="1" s="1"/>
  <c r="AL1855" i="1" s="1"/>
  <c r="AZ1855" i="1" s="1"/>
  <c r="O1855" i="1"/>
  <c r="AH1855" i="1" s="1"/>
  <c r="AM1855" i="1" s="1"/>
  <c r="BA1855" i="1" s="1"/>
  <c r="M1858" i="1"/>
  <c r="AF1858" i="1" s="1"/>
  <c r="AK1858" i="1" s="1"/>
  <c r="AY1858" i="1" s="1"/>
  <c r="N1858" i="1"/>
  <c r="AG1858" i="1" s="1"/>
  <c r="AL1858" i="1" s="1"/>
  <c r="AZ1858" i="1" s="1"/>
  <c r="O1858" i="1"/>
  <c r="AH1858" i="1" s="1"/>
  <c r="AM1858" i="1" s="1"/>
  <c r="BA1858" i="1" s="1"/>
  <c r="M1861" i="1"/>
  <c r="AF1861" i="1" s="1"/>
  <c r="AK1861" i="1" s="1"/>
  <c r="AY1861" i="1" s="1"/>
  <c r="N1861" i="1"/>
  <c r="AG1861" i="1" s="1"/>
  <c r="AL1861" i="1" s="1"/>
  <c r="AZ1861" i="1" s="1"/>
  <c r="O1861" i="1"/>
  <c r="AH1861" i="1" s="1"/>
  <c r="AM1861" i="1" s="1"/>
  <c r="BA1861" i="1" s="1"/>
  <c r="M1866" i="1"/>
  <c r="AF1866" i="1" s="1"/>
  <c r="AK1866" i="1" s="1"/>
  <c r="AY1866" i="1" s="1"/>
  <c r="N1866" i="1"/>
  <c r="AG1866" i="1" s="1"/>
  <c r="AL1866" i="1" s="1"/>
  <c r="AZ1866" i="1" s="1"/>
  <c r="O1866" i="1"/>
  <c r="AH1866" i="1" s="1"/>
  <c r="AM1866" i="1" s="1"/>
  <c r="BA1866" i="1" s="1"/>
  <c r="M1872" i="1"/>
  <c r="AF1872" i="1" s="1"/>
  <c r="AK1872" i="1" s="1"/>
  <c r="AY1872" i="1" s="1"/>
  <c r="N1872" i="1"/>
  <c r="AG1872" i="1" s="1"/>
  <c r="AL1872" i="1" s="1"/>
  <c r="AZ1872" i="1" s="1"/>
  <c r="O1872" i="1"/>
  <c r="AH1872" i="1" s="1"/>
  <c r="AM1872" i="1" s="1"/>
  <c r="BA1872" i="1" s="1"/>
  <c r="M1878" i="1"/>
  <c r="AF1878" i="1" s="1"/>
  <c r="AK1878" i="1" s="1"/>
  <c r="AY1878" i="1" s="1"/>
  <c r="N1878" i="1"/>
  <c r="AG1878" i="1" s="1"/>
  <c r="AL1878" i="1" s="1"/>
  <c r="AZ1878" i="1" s="1"/>
  <c r="O1878" i="1"/>
  <c r="AH1878" i="1" s="1"/>
  <c r="AM1878" i="1" s="1"/>
  <c r="BA1878" i="1" s="1"/>
  <c r="M1889" i="1"/>
  <c r="AF1889" i="1" s="1"/>
  <c r="AK1889" i="1" s="1"/>
  <c r="AY1889" i="1" s="1"/>
  <c r="N1889" i="1"/>
  <c r="AG1889" i="1" s="1"/>
  <c r="AL1889" i="1" s="1"/>
  <c r="AZ1889" i="1" s="1"/>
  <c r="O1889" i="1"/>
  <c r="AH1889" i="1" s="1"/>
  <c r="AM1889" i="1" s="1"/>
  <c r="BA1889" i="1" s="1"/>
  <c r="M1892" i="1"/>
  <c r="AF1892" i="1" s="1"/>
  <c r="AK1892" i="1" s="1"/>
  <c r="AY1892" i="1" s="1"/>
  <c r="N1892" i="1"/>
  <c r="AG1892" i="1" s="1"/>
  <c r="AL1892" i="1" s="1"/>
  <c r="AZ1892" i="1" s="1"/>
  <c r="O1892" i="1"/>
  <c r="AH1892" i="1" s="1"/>
  <c r="AM1892" i="1" s="1"/>
  <c r="BA1892" i="1" s="1"/>
  <c r="M1897" i="1"/>
  <c r="AF1897" i="1" s="1"/>
  <c r="AK1897" i="1" s="1"/>
  <c r="AY1897" i="1" s="1"/>
  <c r="N1897" i="1"/>
  <c r="AG1897" i="1" s="1"/>
  <c r="AL1897" i="1" s="1"/>
  <c r="AZ1897" i="1" s="1"/>
  <c r="O1897" i="1"/>
  <c r="AH1897" i="1" s="1"/>
  <c r="AM1897" i="1" s="1"/>
  <c r="BA1897" i="1" s="1"/>
  <c r="M1902" i="1"/>
  <c r="AF1902" i="1" s="1"/>
  <c r="AK1902" i="1" s="1"/>
  <c r="AY1902" i="1" s="1"/>
  <c r="N1902" i="1"/>
  <c r="AG1902" i="1" s="1"/>
  <c r="AL1902" i="1" s="1"/>
  <c r="AZ1902" i="1" s="1"/>
  <c r="O1902" i="1"/>
  <c r="AH1902" i="1" s="1"/>
  <c r="AM1902" i="1" s="1"/>
  <c r="BA1902" i="1" s="1"/>
  <c r="M1910" i="1"/>
  <c r="AF1910" i="1" s="1"/>
  <c r="AK1910" i="1" s="1"/>
  <c r="AY1910" i="1" s="1"/>
  <c r="N1910" i="1"/>
  <c r="AG1910" i="1" s="1"/>
  <c r="AL1910" i="1" s="1"/>
  <c r="AZ1910" i="1" s="1"/>
  <c r="O1910" i="1"/>
  <c r="AH1910" i="1" s="1"/>
  <c r="AM1910" i="1" s="1"/>
  <c r="BA1910" i="1" s="1"/>
  <c r="M1916" i="1"/>
  <c r="AF1916" i="1" s="1"/>
  <c r="AK1916" i="1" s="1"/>
  <c r="AY1916" i="1" s="1"/>
  <c r="N1916" i="1"/>
  <c r="AG1916" i="1" s="1"/>
  <c r="AL1916" i="1" s="1"/>
  <c r="AZ1916" i="1" s="1"/>
  <c r="O1916" i="1"/>
  <c r="AH1916" i="1" s="1"/>
  <c r="AM1916" i="1" s="1"/>
  <c r="BA1916" i="1" s="1"/>
  <c r="M1919" i="1"/>
  <c r="AF1919" i="1" s="1"/>
  <c r="AK1919" i="1" s="1"/>
  <c r="AY1919" i="1" s="1"/>
  <c r="N1919" i="1"/>
  <c r="AG1919" i="1" s="1"/>
  <c r="AL1919" i="1" s="1"/>
  <c r="AZ1919" i="1" s="1"/>
  <c r="O1919" i="1"/>
  <c r="AH1919" i="1" s="1"/>
  <c r="AM1919" i="1" s="1"/>
  <c r="BA1919" i="1" s="1"/>
  <c r="M1925" i="1"/>
  <c r="AF1925" i="1" s="1"/>
  <c r="AK1925" i="1" s="1"/>
  <c r="AY1925" i="1" s="1"/>
  <c r="N1925" i="1"/>
  <c r="AG1925" i="1" s="1"/>
  <c r="AL1925" i="1" s="1"/>
  <c r="AZ1925" i="1" s="1"/>
  <c r="O1925" i="1"/>
  <c r="AH1925" i="1" s="1"/>
  <c r="AM1925" i="1" s="1"/>
  <c r="BA1925" i="1" s="1"/>
  <c r="M1936" i="1"/>
  <c r="AF1936" i="1" s="1"/>
  <c r="AK1936" i="1" s="1"/>
  <c r="AY1936" i="1" s="1"/>
  <c r="N1936" i="1"/>
  <c r="AG1936" i="1" s="1"/>
  <c r="AL1936" i="1" s="1"/>
  <c r="AZ1936" i="1" s="1"/>
  <c r="O1936" i="1"/>
  <c r="AH1936" i="1" s="1"/>
  <c r="AM1936" i="1" s="1"/>
  <c r="BA1936" i="1" s="1"/>
  <c r="M1938" i="1"/>
  <c r="AF1938" i="1" s="1"/>
  <c r="AK1938" i="1" s="1"/>
  <c r="AY1938" i="1" s="1"/>
  <c r="N1938" i="1"/>
  <c r="AG1938" i="1" s="1"/>
  <c r="AL1938" i="1" s="1"/>
  <c r="AZ1938" i="1" s="1"/>
  <c r="O1938" i="1"/>
  <c r="AH1938" i="1" s="1"/>
  <c r="AM1938" i="1" s="1"/>
  <c r="BA1938" i="1" s="1"/>
  <c r="M1940" i="1"/>
  <c r="AF1940" i="1" s="1"/>
  <c r="AK1940" i="1" s="1"/>
  <c r="AY1940" i="1" s="1"/>
  <c r="N1940" i="1"/>
  <c r="AG1940" i="1" s="1"/>
  <c r="AL1940" i="1" s="1"/>
  <c r="AZ1940" i="1" s="1"/>
  <c r="O1940" i="1"/>
  <c r="AH1940" i="1" s="1"/>
  <c r="AM1940" i="1" s="1"/>
  <c r="BA1940" i="1" s="1"/>
  <c r="M1948" i="1"/>
  <c r="AF1948" i="1" s="1"/>
  <c r="AK1948" i="1" s="1"/>
  <c r="AY1948" i="1" s="1"/>
  <c r="N1948" i="1"/>
  <c r="AG1948" i="1" s="1"/>
  <c r="AL1948" i="1" s="1"/>
  <c r="AZ1948" i="1" s="1"/>
  <c r="O1948" i="1"/>
  <c r="AH1948" i="1" s="1"/>
  <c r="AM1948" i="1" s="1"/>
  <c r="BA1948" i="1" s="1"/>
  <c r="M1956" i="1"/>
  <c r="AF1956" i="1" s="1"/>
  <c r="AK1956" i="1" s="1"/>
  <c r="AY1956" i="1" s="1"/>
  <c r="N1956" i="1"/>
  <c r="AG1956" i="1" s="1"/>
  <c r="AL1956" i="1" s="1"/>
  <c r="AZ1956" i="1" s="1"/>
  <c r="O1956" i="1"/>
  <c r="AH1956" i="1" s="1"/>
  <c r="AM1956" i="1" s="1"/>
  <c r="BA1956" i="1" s="1"/>
  <c r="M1964" i="1"/>
  <c r="AF1964" i="1" s="1"/>
  <c r="AK1964" i="1" s="1"/>
  <c r="AY1964" i="1" s="1"/>
  <c r="N1964" i="1"/>
  <c r="AG1964" i="1" s="1"/>
  <c r="AL1964" i="1" s="1"/>
  <c r="AZ1964" i="1" s="1"/>
  <c r="O1964" i="1"/>
  <c r="AH1964" i="1" s="1"/>
  <c r="AM1964" i="1" s="1"/>
  <c r="BA1964" i="1" s="1"/>
  <c r="M1969" i="1"/>
  <c r="AF1969" i="1" s="1"/>
  <c r="AK1969" i="1" s="1"/>
  <c r="AY1969" i="1" s="1"/>
  <c r="N1969" i="1"/>
  <c r="AG1969" i="1" s="1"/>
  <c r="AL1969" i="1" s="1"/>
  <c r="AZ1969" i="1" s="1"/>
  <c r="O1969" i="1"/>
  <c r="AH1969" i="1" s="1"/>
  <c r="AM1969" i="1" s="1"/>
  <c r="BA1969" i="1" s="1"/>
  <c r="M1980" i="1"/>
  <c r="AF1980" i="1" s="1"/>
  <c r="AK1980" i="1" s="1"/>
  <c r="AY1980" i="1" s="1"/>
  <c r="N1980" i="1"/>
  <c r="AG1980" i="1" s="1"/>
  <c r="AL1980" i="1" s="1"/>
  <c r="AZ1980" i="1" s="1"/>
  <c r="O1980" i="1"/>
  <c r="AH1980" i="1" s="1"/>
  <c r="AM1980" i="1" s="1"/>
  <c r="BA1980" i="1" s="1"/>
  <c r="M1989" i="1"/>
  <c r="AF1989" i="1" s="1"/>
  <c r="AK1989" i="1" s="1"/>
  <c r="AY1989" i="1" s="1"/>
  <c r="N1989" i="1"/>
  <c r="AG1989" i="1" s="1"/>
  <c r="AL1989" i="1" s="1"/>
  <c r="AZ1989" i="1" s="1"/>
  <c r="O1989" i="1"/>
  <c r="AH1989" i="1" s="1"/>
  <c r="AM1989" i="1" s="1"/>
  <c r="BA1989" i="1" s="1"/>
  <c r="M1991" i="1"/>
  <c r="AF1991" i="1" s="1"/>
  <c r="AK1991" i="1" s="1"/>
  <c r="AY1991" i="1" s="1"/>
  <c r="N1991" i="1"/>
  <c r="AG1991" i="1" s="1"/>
  <c r="AL1991" i="1" s="1"/>
  <c r="AZ1991" i="1" s="1"/>
  <c r="O1991" i="1"/>
  <c r="AH1991" i="1" s="1"/>
  <c r="AM1991" i="1" s="1"/>
  <c r="BA1991" i="1" s="1"/>
  <c r="M1996" i="1"/>
  <c r="AF1996" i="1" s="1"/>
  <c r="AK1996" i="1" s="1"/>
  <c r="AY1996" i="1" s="1"/>
  <c r="N1996" i="1"/>
  <c r="AG1996" i="1" s="1"/>
  <c r="AL1996" i="1" s="1"/>
  <c r="AZ1996" i="1" s="1"/>
  <c r="O1996" i="1"/>
  <c r="AH1996" i="1" s="1"/>
  <c r="AM1996" i="1" s="1"/>
  <c r="BA1996" i="1" s="1"/>
  <c r="M1999" i="1"/>
  <c r="AF1999" i="1" s="1"/>
  <c r="AK1999" i="1" s="1"/>
  <c r="AY1999" i="1" s="1"/>
  <c r="N1999" i="1"/>
  <c r="AG1999" i="1" s="1"/>
  <c r="AL1999" i="1" s="1"/>
  <c r="AZ1999" i="1" s="1"/>
  <c r="O1999" i="1"/>
  <c r="AH1999" i="1" s="1"/>
  <c r="AM1999" i="1" s="1"/>
  <c r="BA1999" i="1" s="1"/>
  <c r="M2001" i="1"/>
  <c r="AF2001" i="1" s="1"/>
  <c r="AK2001" i="1" s="1"/>
  <c r="AY2001" i="1" s="1"/>
  <c r="N2001" i="1"/>
  <c r="AG2001" i="1" s="1"/>
  <c r="AL2001" i="1" s="1"/>
  <c r="AZ2001" i="1" s="1"/>
  <c r="O2001" i="1"/>
  <c r="AH2001" i="1" s="1"/>
  <c r="AM2001" i="1" s="1"/>
  <c r="BA2001" i="1" s="1"/>
  <c r="M2007" i="1"/>
  <c r="AF2007" i="1" s="1"/>
  <c r="AK2007" i="1" s="1"/>
  <c r="AY2007" i="1" s="1"/>
  <c r="N2007" i="1"/>
  <c r="AG2007" i="1" s="1"/>
  <c r="AL2007" i="1" s="1"/>
  <c r="AZ2007" i="1" s="1"/>
  <c r="O2007" i="1"/>
  <c r="AH2007" i="1" s="1"/>
  <c r="AM2007" i="1" s="1"/>
  <c r="BA2007" i="1" s="1"/>
  <c r="M2011" i="1"/>
  <c r="AF2011" i="1" s="1"/>
  <c r="AK2011" i="1" s="1"/>
  <c r="AY2011" i="1" s="1"/>
  <c r="N2011" i="1"/>
  <c r="AG2011" i="1" s="1"/>
  <c r="AL2011" i="1" s="1"/>
  <c r="AZ2011" i="1" s="1"/>
  <c r="O2011" i="1"/>
  <c r="AH2011" i="1" s="1"/>
  <c r="AM2011" i="1" s="1"/>
  <c r="BA2011" i="1" s="1"/>
  <c r="M2017" i="1"/>
  <c r="AF2017" i="1" s="1"/>
  <c r="AK2017" i="1" s="1"/>
  <c r="AY2017" i="1" s="1"/>
  <c r="N2017" i="1"/>
  <c r="AG2017" i="1" s="1"/>
  <c r="AL2017" i="1" s="1"/>
  <c r="AZ2017" i="1" s="1"/>
  <c r="O2017" i="1"/>
  <c r="AH2017" i="1" s="1"/>
  <c r="AM2017" i="1" s="1"/>
  <c r="BA2017" i="1" s="1"/>
  <c r="M2020" i="1"/>
  <c r="AF2020" i="1" s="1"/>
  <c r="AK2020" i="1" s="1"/>
  <c r="AY2020" i="1" s="1"/>
  <c r="N2020" i="1"/>
  <c r="AG2020" i="1" s="1"/>
  <c r="AL2020" i="1" s="1"/>
  <c r="AZ2020" i="1" s="1"/>
  <c r="O2020" i="1"/>
  <c r="AH2020" i="1" s="1"/>
  <c r="AM2020" i="1" s="1"/>
  <c r="BA2020" i="1" s="1"/>
  <c r="M2023" i="1"/>
  <c r="AF2023" i="1" s="1"/>
  <c r="AK2023" i="1" s="1"/>
  <c r="AY2023" i="1" s="1"/>
  <c r="N2023" i="1"/>
  <c r="AG2023" i="1" s="1"/>
  <c r="AL2023" i="1" s="1"/>
  <c r="AZ2023" i="1" s="1"/>
  <c r="O2023" i="1"/>
  <c r="AH2023" i="1" s="1"/>
  <c r="AM2023" i="1" s="1"/>
  <c r="BA2023" i="1" s="1"/>
  <c r="M2028" i="1"/>
  <c r="AF2028" i="1" s="1"/>
  <c r="AK2028" i="1" s="1"/>
  <c r="AY2028" i="1" s="1"/>
  <c r="N2028" i="1"/>
  <c r="AG2028" i="1" s="1"/>
  <c r="AL2028" i="1" s="1"/>
  <c r="AZ2028" i="1" s="1"/>
  <c r="O2028" i="1"/>
  <c r="AH2028" i="1" s="1"/>
  <c r="AM2028" i="1" s="1"/>
  <c r="BA2028" i="1" s="1"/>
  <c r="M2031" i="1"/>
  <c r="AF2031" i="1" s="1"/>
  <c r="AK2031" i="1" s="1"/>
  <c r="AY2031" i="1" s="1"/>
  <c r="N2031" i="1"/>
  <c r="AG2031" i="1" s="1"/>
  <c r="AL2031" i="1" s="1"/>
  <c r="AZ2031" i="1" s="1"/>
  <c r="O2031" i="1"/>
  <c r="AH2031" i="1" s="1"/>
  <c r="AM2031" i="1" s="1"/>
  <c r="BA2031" i="1" s="1"/>
  <c r="M2039" i="1"/>
  <c r="AF2039" i="1" s="1"/>
  <c r="AK2039" i="1" s="1"/>
  <c r="AY2039" i="1" s="1"/>
  <c r="N2039" i="1"/>
  <c r="AG2039" i="1" s="1"/>
  <c r="AL2039" i="1" s="1"/>
  <c r="AZ2039" i="1" s="1"/>
  <c r="O2039" i="1"/>
  <c r="AH2039" i="1" s="1"/>
  <c r="AM2039" i="1" s="1"/>
  <c r="BA2039" i="1" s="1"/>
  <c r="M2044" i="1"/>
  <c r="AF2044" i="1" s="1"/>
  <c r="AK2044" i="1" s="1"/>
  <c r="AY2044" i="1" s="1"/>
  <c r="N2044" i="1"/>
  <c r="AG2044" i="1" s="1"/>
  <c r="AL2044" i="1" s="1"/>
  <c r="AZ2044" i="1" s="1"/>
  <c r="O2044" i="1"/>
  <c r="AH2044" i="1" s="1"/>
  <c r="AM2044" i="1" s="1"/>
  <c r="BA2044" i="1" s="1"/>
  <c r="M2051" i="1"/>
  <c r="AF2051" i="1" s="1"/>
  <c r="AK2051" i="1" s="1"/>
  <c r="AY2051" i="1" s="1"/>
  <c r="N2051" i="1"/>
  <c r="AG2051" i="1" s="1"/>
  <c r="AL2051" i="1" s="1"/>
  <c r="AZ2051" i="1" s="1"/>
  <c r="O2051" i="1"/>
  <c r="AH2051" i="1" s="1"/>
  <c r="AM2051" i="1" s="1"/>
  <c r="BA2051" i="1" s="1"/>
  <c r="M2057" i="1"/>
  <c r="AF2057" i="1" s="1"/>
  <c r="AK2057" i="1" s="1"/>
  <c r="AY2057" i="1" s="1"/>
  <c r="N2057" i="1"/>
  <c r="AG2057" i="1" s="1"/>
  <c r="AL2057" i="1" s="1"/>
  <c r="AZ2057" i="1" s="1"/>
  <c r="O2057" i="1"/>
  <c r="AH2057" i="1" s="1"/>
  <c r="AM2057" i="1" s="1"/>
  <c r="BA2057" i="1" s="1"/>
  <c r="M2065" i="1"/>
  <c r="AF2065" i="1" s="1"/>
  <c r="AK2065" i="1" s="1"/>
  <c r="AY2065" i="1" s="1"/>
  <c r="N2065" i="1"/>
  <c r="AG2065" i="1" s="1"/>
  <c r="AL2065" i="1" s="1"/>
  <c r="AZ2065" i="1" s="1"/>
  <c r="O2065" i="1"/>
  <c r="AH2065" i="1" s="1"/>
  <c r="AM2065" i="1" s="1"/>
  <c r="BA2065" i="1" s="1"/>
  <c r="M2068" i="1"/>
  <c r="AF2068" i="1" s="1"/>
  <c r="AK2068" i="1" s="1"/>
  <c r="AY2068" i="1" s="1"/>
  <c r="N2068" i="1"/>
  <c r="AG2068" i="1" s="1"/>
  <c r="AL2068" i="1" s="1"/>
  <c r="AZ2068" i="1" s="1"/>
  <c r="O2068" i="1"/>
  <c r="AH2068" i="1" s="1"/>
  <c r="AM2068" i="1" s="1"/>
  <c r="BA2068" i="1" s="1"/>
  <c r="M2073" i="1"/>
  <c r="AF2073" i="1" s="1"/>
  <c r="AK2073" i="1" s="1"/>
  <c r="AY2073" i="1" s="1"/>
  <c r="N2073" i="1"/>
  <c r="AG2073" i="1" s="1"/>
  <c r="AL2073" i="1" s="1"/>
  <c r="AZ2073" i="1" s="1"/>
  <c r="O2073" i="1"/>
  <c r="AH2073" i="1" s="1"/>
  <c r="AM2073" i="1" s="1"/>
  <c r="BA2073" i="1" s="1"/>
  <c r="M2079" i="1"/>
  <c r="AF2079" i="1" s="1"/>
  <c r="AK2079" i="1" s="1"/>
  <c r="AY2079" i="1" s="1"/>
  <c r="N2079" i="1"/>
  <c r="AG2079" i="1" s="1"/>
  <c r="AL2079" i="1" s="1"/>
  <c r="AZ2079" i="1" s="1"/>
  <c r="O2079" i="1"/>
  <c r="AH2079" i="1" s="1"/>
  <c r="AM2079" i="1" s="1"/>
  <c r="BA2079" i="1" s="1"/>
  <c r="M2085" i="1"/>
  <c r="AF2085" i="1" s="1"/>
  <c r="AK2085" i="1" s="1"/>
  <c r="AY2085" i="1" s="1"/>
  <c r="N2085" i="1"/>
  <c r="AG2085" i="1" s="1"/>
  <c r="AL2085" i="1" s="1"/>
  <c r="AZ2085" i="1" s="1"/>
  <c r="O2085" i="1"/>
  <c r="AH2085" i="1" s="1"/>
  <c r="AM2085" i="1" s="1"/>
  <c r="BA2085" i="1" s="1"/>
  <c r="M2096" i="1"/>
  <c r="AF2096" i="1" s="1"/>
  <c r="AK2096" i="1" s="1"/>
  <c r="AY2096" i="1" s="1"/>
  <c r="N2096" i="1"/>
  <c r="AG2096" i="1" s="1"/>
  <c r="AL2096" i="1" s="1"/>
  <c r="AZ2096" i="1" s="1"/>
  <c r="O2096" i="1"/>
  <c r="AH2096" i="1" s="1"/>
  <c r="AM2096" i="1" s="1"/>
  <c r="BA2096" i="1" s="1"/>
  <c r="M2099" i="1"/>
  <c r="AF2099" i="1" s="1"/>
  <c r="AK2099" i="1" s="1"/>
  <c r="AY2099" i="1" s="1"/>
  <c r="N2099" i="1"/>
  <c r="AG2099" i="1" s="1"/>
  <c r="AL2099" i="1" s="1"/>
  <c r="AZ2099" i="1" s="1"/>
  <c r="O2099" i="1"/>
  <c r="AH2099" i="1" s="1"/>
  <c r="AM2099" i="1" s="1"/>
  <c r="BA2099" i="1" s="1"/>
  <c r="M2104" i="1"/>
  <c r="AF2104" i="1" s="1"/>
  <c r="AK2104" i="1" s="1"/>
  <c r="AY2104" i="1" s="1"/>
  <c r="N2104" i="1"/>
  <c r="AG2104" i="1" s="1"/>
  <c r="AL2104" i="1" s="1"/>
  <c r="AZ2104" i="1" s="1"/>
  <c r="O2104" i="1"/>
  <c r="AH2104" i="1" s="1"/>
  <c r="AM2104" i="1" s="1"/>
  <c r="BA2104" i="1" s="1"/>
  <c r="M2109" i="1"/>
  <c r="AF2109" i="1" s="1"/>
  <c r="AK2109" i="1" s="1"/>
  <c r="AY2109" i="1" s="1"/>
  <c r="N2109" i="1"/>
  <c r="AG2109" i="1" s="1"/>
  <c r="AL2109" i="1" s="1"/>
  <c r="AZ2109" i="1" s="1"/>
  <c r="O2109" i="1"/>
  <c r="AH2109" i="1" s="1"/>
  <c r="AM2109" i="1" s="1"/>
  <c r="BA2109" i="1" s="1"/>
  <c r="M2117" i="1"/>
  <c r="AF2117" i="1" s="1"/>
  <c r="AK2117" i="1" s="1"/>
  <c r="AY2117" i="1" s="1"/>
  <c r="N2117" i="1"/>
  <c r="AG2117" i="1" s="1"/>
  <c r="AL2117" i="1" s="1"/>
  <c r="AZ2117" i="1" s="1"/>
  <c r="O2117" i="1"/>
  <c r="AH2117" i="1" s="1"/>
  <c r="AM2117" i="1" s="1"/>
  <c r="BA2117" i="1" s="1"/>
  <c r="M2124" i="1"/>
  <c r="AF2124" i="1" s="1"/>
  <c r="AK2124" i="1" s="1"/>
  <c r="AY2124" i="1" s="1"/>
  <c r="N2124" i="1"/>
  <c r="AG2124" i="1" s="1"/>
  <c r="AL2124" i="1" s="1"/>
  <c r="AZ2124" i="1" s="1"/>
  <c r="O2124" i="1"/>
  <c r="AH2124" i="1" s="1"/>
  <c r="AM2124" i="1" s="1"/>
  <c r="BA2124" i="1" s="1"/>
  <c r="M2129" i="1"/>
  <c r="AF2129" i="1" s="1"/>
  <c r="AK2129" i="1" s="1"/>
  <c r="AY2129" i="1" s="1"/>
  <c r="N2129" i="1"/>
  <c r="AG2129" i="1" s="1"/>
  <c r="AL2129" i="1" s="1"/>
  <c r="AZ2129" i="1" s="1"/>
  <c r="O2129" i="1"/>
  <c r="AH2129" i="1" s="1"/>
  <c r="AM2129" i="1" s="1"/>
  <c r="BA2129" i="1" s="1"/>
  <c r="M2132" i="1"/>
  <c r="AF2132" i="1" s="1"/>
  <c r="AK2132" i="1" s="1"/>
  <c r="AY2132" i="1" s="1"/>
  <c r="N2132" i="1"/>
  <c r="AG2132" i="1" s="1"/>
  <c r="AL2132" i="1" s="1"/>
  <c r="AZ2132" i="1" s="1"/>
  <c r="O2132" i="1"/>
  <c r="AH2132" i="1" s="1"/>
  <c r="AM2132" i="1" s="1"/>
  <c r="BA2132" i="1" s="1"/>
  <c r="M2138" i="1"/>
  <c r="AF2138" i="1" s="1"/>
  <c r="AK2138" i="1" s="1"/>
  <c r="AY2138" i="1" s="1"/>
  <c r="N2138" i="1"/>
  <c r="AG2138" i="1" s="1"/>
  <c r="AL2138" i="1" s="1"/>
  <c r="AZ2138" i="1" s="1"/>
  <c r="O2138" i="1"/>
  <c r="AH2138" i="1" s="1"/>
  <c r="AM2138" i="1" s="1"/>
  <c r="BA2138" i="1" s="1"/>
  <c r="M2145" i="1"/>
  <c r="AF2145" i="1" s="1"/>
  <c r="AK2145" i="1" s="1"/>
  <c r="AY2145" i="1" s="1"/>
  <c r="N2145" i="1"/>
  <c r="AG2145" i="1" s="1"/>
  <c r="AL2145" i="1" s="1"/>
  <c r="AZ2145" i="1" s="1"/>
  <c r="O2145" i="1"/>
  <c r="AH2145" i="1" s="1"/>
  <c r="AM2145" i="1" s="1"/>
  <c r="BA2145" i="1" s="1"/>
  <c r="M2147" i="1"/>
  <c r="AF2147" i="1" s="1"/>
  <c r="AK2147" i="1" s="1"/>
  <c r="AY2147" i="1" s="1"/>
  <c r="N2147" i="1"/>
  <c r="AG2147" i="1" s="1"/>
  <c r="AL2147" i="1" s="1"/>
  <c r="AZ2147" i="1" s="1"/>
  <c r="O2147" i="1"/>
  <c r="AH2147" i="1" s="1"/>
  <c r="AM2147" i="1" s="1"/>
  <c r="BA2147" i="1" s="1"/>
  <c r="M2149" i="1"/>
  <c r="AF2149" i="1" s="1"/>
  <c r="AK2149" i="1" s="1"/>
  <c r="AY2149" i="1" s="1"/>
  <c r="N2149" i="1"/>
  <c r="AG2149" i="1" s="1"/>
  <c r="AL2149" i="1" s="1"/>
  <c r="AZ2149" i="1" s="1"/>
  <c r="O2149" i="1"/>
  <c r="AH2149" i="1" s="1"/>
  <c r="AM2149" i="1" s="1"/>
  <c r="BA2149" i="1" s="1"/>
  <c r="M2157" i="1"/>
  <c r="AF2157" i="1" s="1"/>
  <c r="AK2157" i="1" s="1"/>
  <c r="AY2157" i="1" s="1"/>
  <c r="N2157" i="1"/>
  <c r="AG2157" i="1" s="1"/>
  <c r="AL2157" i="1" s="1"/>
  <c r="AZ2157" i="1" s="1"/>
  <c r="O2157" i="1"/>
  <c r="AH2157" i="1" s="1"/>
  <c r="AM2157" i="1" s="1"/>
  <c r="BA2157" i="1" s="1"/>
  <c r="M2161" i="1"/>
  <c r="AF2161" i="1" s="1"/>
  <c r="AK2161" i="1" s="1"/>
  <c r="AY2161" i="1" s="1"/>
  <c r="N2161" i="1"/>
  <c r="AG2161" i="1" s="1"/>
  <c r="AL2161" i="1" s="1"/>
  <c r="AZ2161" i="1" s="1"/>
  <c r="O2161" i="1"/>
  <c r="AH2161" i="1" s="1"/>
  <c r="AM2161" i="1" s="1"/>
  <c r="BA2161" i="1" s="1"/>
  <c r="M2169" i="1"/>
  <c r="AF2169" i="1" s="1"/>
  <c r="AK2169" i="1" s="1"/>
  <c r="AY2169" i="1" s="1"/>
  <c r="N2169" i="1"/>
  <c r="AG2169" i="1" s="1"/>
  <c r="AL2169" i="1" s="1"/>
  <c r="AZ2169" i="1" s="1"/>
  <c r="O2169" i="1"/>
  <c r="AH2169" i="1" s="1"/>
  <c r="AM2169" i="1" s="1"/>
  <c r="BA2169" i="1" s="1"/>
  <c r="M2177" i="1"/>
  <c r="AF2177" i="1" s="1"/>
  <c r="AK2177" i="1" s="1"/>
  <c r="AY2177" i="1" s="1"/>
  <c r="N2177" i="1"/>
  <c r="AG2177" i="1" s="1"/>
  <c r="AL2177" i="1" s="1"/>
  <c r="AZ2177" i="1" s="1"/>
  <c r="O2177" i="1"/>
  <c r="AH2177" i="1" s="1"/>
  <c r="AM2177" i="1" s="1"/>
  <c r="BA2177" i="1" s="1"/>
  <c r="M2182" i="1"/>
  <c r="AF2182" i="1" s="1"/>
  <c r="AK2182" i="1" s="1"/>
  <c r="AY2182" i="1" s="1"/>
  <c r="N2182" i="1"/>
  <c r="AG2182" i="1" s="1"/>
  <c r="AL2182" i="1" s="1"/>
  <c r="AZ2182" i="1" s="1"/>
  <c r="O2182" i="1"/>
  <c r="AH2182" i="1" s="1"/>
  <c r="AM2182" i="1" s="1"/>
  <c r="BA2182" i="1" s="1"/>
  <c r="M2193" i="1"/>
  <c r="AF2193" i="1" s="1"/>
  <c r="AK2193" i="1" s="1"/>
  <c r="AY2193" i="1" s="1"/>
  <c r="N2193" i="1"/>
  <c r="AG2193" i="1" s="1"/>
  <c r="AL2193" i="1" s="1"/>
  <c r="AZ2193" i="1" s="1"/>
  <c r="O2193" i="1"/>
  <c r="AH2193" i="1" s="1"/>
  <c r="AM2193" i="1" s="1"/>
  <c r="BA2193" i="1" s="1"/>
  <c r="M2202" i="1"/>
  <c r="AF2202" i="1" s="1"/>
  <c r="AK2202" i="1" s="1"/>
  <c r="AY2202" i="1" s="1"/>
  <c r="N2202" i="1"/>
  <c r="AG2202" i="1" s="1"/>
  <c r="AL2202" i="1" s="1"/>
  <c r="AZ2202" i="1" s="1"/>
  <c r="O2202" i="1"/>
  <c r="AH2202" i="1" s="1"/>
  <c r="AM2202" i="1" s="1"/>
  <c r="BA2202" i="1" s="1"/>
  <c r="M2204" i="1"/>
  <c r="AF2204" i="1" s="1"/>
  <c r="AK2204" i="1" s="1"/>
  <c r="AY2204" i="1" s="1"/>
  <c r="N2204" i="1"/>
  <c r="AG2204" i="1" s="1"/>
  <c r="AL2204" i="1" s="1"/>
  <c r="AZ2204" i="1" s="1"/>
  <c r="O2204" i="1"/>
  <c r="AH2204" i="1" s="1"/>
  <c r="AM2204" i="1" s="1"/>
  <c r="BA2204" i="1" s="1"/>
  <c r="M2209" i="1"/>
  <c r="AF2209" i="1" s="1"/>
  <c r="AK2209" i="1" s="1"/>
  <c r="AY2209" i="1" s="1"/>
  <c r="N2209" i="1"/>
  <c r="AG2209" i="1" s="1"/>
  <c r="AL2209" i="1" s="1"/>
  <c r="AZ2209" i="1" s="1"/>
  <c r="O2209" i="1"/>
  <c r="AH2209" i="1" s="1"/>
  <c r="AM2209" i="1" s="1"/>
  <c r="BA2209" i="1" s="1"/>
  <c r="M2212" i="1"/>
  <c r="AF2212" i="1" s="1"/>
  <c r="AK2212" i="1" s="1"/>
  <c r="AY2212" i="1" s="1"/>
  <c r="N2212" i="1"/>
  <c r="AG2212" i="1" s="1"/>
  <c r="AL2212" i="1" s="1"/>
  <c r="AZ2212" i="1" s="1"/>
  <c r="O2212" i="1"/>
  <c r="AH2212" i="1" s="1"/>
  <c r="AM2212" i="1" s="1"/>
  <c r="BA2212" i="1" s="1"/>
  <c r="M2214" i="1"/>
  <c r="AF2214" i="1" s="1"/>
  <c r="AK2214" i="1" s="1"/>
  <c r="AY2214" i="1" s="1"/>
  <c r="N2214" i="1"/>
  <c r="AG2214" i="1" s="1"/>
  <c r="AL2214" i="1" s="1"/>
  <c r="AZ2214" i="1" s="1"/>
  <c r="O2214" i="1"/>
  <c r="AH2214" i="1" s="1"/>
  <c r="AM2214" i="1" s="1"/>
  <c r="BA2214" i="1" s="1"/>
  <c r="M2216" i="1"/>
  <c r="AF2216" i="1" s="1"/>
  <c r="AK2216" i="1" s="1"/>
  <c r="AY2216" i="1" s="1"/>
  <c r="N2216" i="1"/>
  <c r="AG2216" i="1" s="1"/>
  <c r="AL2216" i="1" s="1"/>
  <c r="AZ2216" i="1" s="1"/>
  <c r="O2216" i="1"/>
  <c r="AH2216" i="1" s="1"/>
  <c r="AM2216" i="1" s="1"/>
  <c r="BA2216" i="1" s="1"/>
  <c r="M2222" i="1"/>
  <c r="AF2222" i="1" s="1"/>
  <c r="AK2222" i="1" s="1"/>
  <c r="AY2222" i="1" s="1"/>
  <c r="N2222" i="1"/>
  <c r="AG2222" i="1" s="1"/>
  <c r="AL2222" i="1" s="1"/>
  <c r="AZ2222" i="1" s="1"/>
  <c r="O2222" i="1"/>
  <c r="AH2222" i="1" s="1"/>
  <c r="AM2222" i="1" s="1"/>
  <c r="BA2222" i="1" s="1"/>
  <c r="M2226" i="1"/>
  <c r="AF2226" i="1" s="1"/>
  <c r="AK2226" i="1" s="1"/>
  <c r="AY2226" i="1" s="1"/>
  <c r="N2226" i="1"/>
  <c r="AG2226" i="1" s="1"/>
  <c r="AL2226" i="1" s="1"/>
  <c r="AZ2226" i="1" s="1"/>
  <c r="O2226" i="1"/>
  <c r="AH2226" i="1" s="1"/>
  <c r="AM2226" i="1" s="1"/>
  <c r="BA2226" i="1" s="1"/>
  <c r="M2232" i="1"/>
  <c r="AF2232" i="1" s="1"/>
  <c r="AK2232" i="1" s="1"/>
  <c r="AY2232" i="1" s="1"/>
  <c r="N2232" i="1"/>
  <c r="AG2232" i="1" s="1"/>
  <c r="AL2232" i="1" s="1"/>
  <c r="AZ2232" i="1" s="1"/>
  <c r="O2232" i="1"/>
  <c r="AH2232" i="1" s="1"/>
  <c r="AM2232" i="1" s="1"/>
  <c r="BA2232" i="1" s="1"/>
  <c r="M2235" i="1"/>
  <c r="AF2235" i="1" s="1"/>
  <c r="AK2235" i="1" s="1"/>
  <c r="AY2235" i="1" s="1"/>
  <c r="N2235" i="1"/>
  <c r="AG2235" i="1" s="1"/>
  <c r="AL2235" i="1" s="1"/>
  <c r="AZ2235" i="1" s="1"/>
  <c r="O2235" i="1"/>
  <c r="AH2235" i="1" s="1"/>
  <c r="AM2235" i="1" s="1"/>
  <c r="BA2235" i="1" s="1"/>
  <c r="M2238" i="1"/>
  <c r="AF2238" i="1" s="1"/>
  <c r="AK2238" i="1" s="1"/>
  <c r="AY2238" i="1" s="1"/>
  <c r="N2238" i="1"/>
  <c r="AG2238" i="1" s="1"/>
  <c r="AL2238" i="1" s="1"/>
  <c r="AZ2238" i="1" s="1"/>
  <c r="O2238" i="1"/>
  <c r="AH2238" i="1" s="1"/>
  <c r="AM2238" i="1" s="1"/>
  <c r="BA2238" i="1" s="1"/>
  <c r="M2243" i="1"/>
  <c r="AF2243" i="1" s="1"/>
  <c r="AK2243" i="1" s="1"/>
  <c r="AY2243" i="1" s="1"/>
  <c r="N2243" i="1"/>
  <c r="AG2243" i="1" s="1"/>
  <c r="AL2243" i="1" s="1"/>
  <c r="AZ2243" i="1" s="1"/>
  <c r="O2243" i="1"/>
  <c r="AH2243" i="1" s="1"/>
  <c r="AM2243" i="1" s="1"/>
  <c r="BA2243" i="1" s="1"/>
  <c r="M2245" i="1"/>
  <c r="AF2245" i="1" s="1"/>
  <c r="AK2245" i="1" s="1"/>
  <c r="AY2245" i="1" s="1"/>
  <c r="N2245" i="1"/>
  <c r="AG2245" i="1" s="1"/>
  <c r="AL2245" i="1" s="1"/>
  <c r="AZ2245" i="1" s="1"/>
  <c r="O2245" i="1"/>
  <c r="AH2245" i="1" s="1"/>
  <c r="AM2245" i="1" s="1"/>
  <c r="BA2245" i="1" s="1"/>
  <c r="M2248" i="1"/>
  <c r="AF2248" i="1" s="1"/>
  <c r="AK2248" i="1" s="1"/>
  <c r="AY2248" i="1" s="1"/>
  <c r="N2248" i="1"/>
  <c r="AG2248" i="1" s="1"/>
  <c r="AL2248" i="1" s="1"/>
  <c r="AZ2248" i="1" s="1"/>
  <c r="O2248" i="1"/>
  <c r="AH2248" i="1" s="1"/>
  <c r="AM2248" i="1" s="1"/>
  <c r="BA2248" i="1" s="1"/>
  <c r="M2256" i="1"/>
  <c r="AF2256" i="1" s="1"/>
  <c r="AK2256" i="1" s="1"/>
  <c r="AY2256" i="1" s="1"/>
  <c r="N2256" i="1"/>
  <c r="AG2256" i="1" s="1"/>
  <c r="AL2256" i="1" s="1"/>
  <c r="AZ2256" i="1" s="1"/>
  <c r="O2256" i="1"/>
  <c r="AH2256" i="1" s="1"/>
  <c r="AM2256" i="1" s="1"/>
  <c r="BA2256" i="1" s="1"/>
  <c r="M2263" i="1"/>
  <c r="AF2263" i="1" s="1"/>
  <c r="AK2263" i="1" s="1"/>
  <c r="AY2263" i="1" s="1"/>
  <c r="N2263" i="1"/>
  <c r="AG2263" i="1" s="1"/>
  <c r="AL2263" i="1" s="1"/>
  <c r="AZ2263" i="1" s="1"/>
  <c r="O2263" i="1"/>
  <c r="AH2263" i="1" s="1"/>
  <c r="AM2263" i="1" s="1"/>
  <c r="BA2263" i="1" s="1"/>
  <c r="M2269" i="1"/>
  <c r="AF2269" i="1" s="1"/>
  <c r="AK2269" i="1" s="1"/>
  <c r="AY2269" i="1" s="1"/>
  <c r="N2269" i="1"/>
  <c r="AG2269" i="1" s="1"/>
  <c r="AL2269" i="1" s="1"/>
  <c r="AZ2269" i="1" s="1"/>
  <c r="O2269" i="1"/>
  <c r="AH2269" i="1" s="1"/>
  <c r="AM2269" i="1" s="1"/>
  <c r="BA2269" i="1" s="1"/>
  <c r="M2271" i="1"/>
  <c r="AF2271" i="1" s="1"/>
  <c r="AK2271" i="1" s="1"/>
  <c r="AY2271" i="1" s="1"/>
  <c r="N2271" i="1"/>
  <c r="AG2271" i="1" s="1"/>
  <c r="AL2271" i="1" s="1"/>
  <c r="AZ2271" i="1" s="1"/>
  <c r="O2271" i="1"/>
  <c r="AH2271" i="1" s="1"/>
  <c r="AM2271" i="1" s="1"/>
  <c r="BA2271" i="1" s="1"/>
  <c r="M2283" i="1"/>
  <c r="AF2283" i="1" s="1"/>
  <c r="AK2283" i="1" s="1"/>
  <c r="AY2283" i="1" s="1"/>
  <c r="N2283" i="1"/>
  <c r="AG2283" i="1" s="1"/>
  <c r="AL2283" i="1" s="1"/>
  <c r="AZ2283" i="1" s="1"/>
  <c r="O2283" i="1"/>
  <c r="AH2283" i="1" s="1"/>
  <c r="AM2283" i="1" s="1"/>
  <c r="BA2283" i="1" s="1"/>
  <c r="M2286" i="1"/>
  <c r="AF2286" i="1" s="1"/>
  <c r="AK2286" i="1" s="1"/>
  <c r="AY2286" i="1" s="1"/>
  <c r="N2286" i="1"/>
  <c r="AG2286" i="1" s="1"/>
  <c r="AL2286" i="1" s="1"/>
  <c r="AZ2286" i="1" s="1"/>
  <c r="O2286" i="1"/>
  <c r="AH2286" i="1" s="1"/>
  <c r="AM2286" i="1" s="1"/>
  <c r="BA2286" i="1" s="1"/>
  <c r="M2291" i="1"/>
  <c r="AF2291" i="1" s="1"/>
  <c r="AK2291" i="1" s="1"/>
  <c r="AY2291" i="1" s="1"/>
  <c r="N2291" i="1"/>
  <c r="AG2291" i="1" s="1"/>
  <c r="AL2291" i="1" s="1"/>
  <c r="AZ2291" i="1" s="1"/>
  <c r="O2291" i="1"/>
  <c r="AH2291" i="1" s="1"/>
  <c r="AM2291" i="1" s="1"/>
  <c r="BA2291" i="1" s="1"/>
  <c r="M2297" i="1"/>
  <c r="AF2297" i="1" s="1"/>
  <c r="AK2297" i="1" s="1"/>
  <c r="AY2297" i="1" s="1"/>
  <c r="N2297" i="1"/>
  <c r="AG2297" i="1" s="1"/>
  <c r="AL2297" i="1" s="1"/>
  <c r="AZ2297" i="1" s="1"/>
  <c r="O2297" i="1"/>
  <c r="AH2297" i="1" s="1"/>
  <c r="AM2297" i="1" s="1"/>
  <c r="BA2297" i="1" s="1"/>
  <c r="M2303" i="1"/>
  <c r="AF2303" i="1" s="1"/>
  <c r="AK2303" i="1" s="1"/>
  <c r="AY2303" i="1" s="1"/>
  <c r="N2303" i="1"/>
  <c r="AG2303" i="1" s="1"/>
  <c r="AL2303" i="1" s="1"/>
  <c r="AZ2303" i="1" s="1"/>
  <c r="O2303" i="1"/>
  <c r="AH2303" i="1" s="1"/>
  <c r="AM2303" i="1" s="1"/>
  <c r="BA2303" i="1" s="1"/>
  <c r="M2314" i="1"/>
  <c r="AF2314" i="1" s="1"/>
  <c r="AK2314" i="1" s="1"/>
  <c r="AY2314" i="1" s="1"/>
  <c r="N2314" i="1"/>
  <c r="AG2314" i="1" s="1"/>
  <c r="AL2314" i="1" s="1"/>
  <c r="AZ2314" i="1" s="1"/>
  <c r="O2314" i="1"/>
  <c r="AH2314" i="1" s="1"/>
  <c r="AM2314" i="1" s="1"/>
  <c r="BA2314" i="1" s="1"/>
  <c r="M2317" i="1"/>
  <c r="AF2317" i="1" s="1"/>
  <c r="AK2317" i="1" s="1"/>
  <c r="AY2317" i="1" s="1"/>
  <c r="N2317" i="1"/>
  <c r="AG2317" i="1" s="1"/>
  <c r="AL2317" i="1" s="1"/>
  <c r="AZ2317" i="1" s="1"/>
  <c r="O2317" i="1"/>
  <c r="AH2317" i="1" s="1"/>
  <c r="AM2317" i="1" s="1"/>
  <c r="BA2317" i="1" s="1"/>
  <c r="M2322" i="1"/>
  <c r="AF2322" i="1" s="1"/>
  <c r="AK2322" i="1" s="1"/>
  <c r="AY2322" i="1" s="1"/>
  <c r="N2322" i="1"/>
  <c r="AG2322" i="1" s="1"/>
  <c r="AL2322" i="1" s="1"/>
  <c r="AZ2322" i="1" s="1"/>
  <c r="O2322" i="1"/>
  <c r="AH2322" i="1" s="1"/>
  <c r="AM2322" i="1" s="1"/>
  <c r="BA2322" i="1" s="1"/>
  <c r="M2327" i="1"/>
  <c r="AF2327" i="1" s="1"/>
  <c r="AK2327" i="1" s="1"/>
  <c r="AY2327" i="1" s="1"/>
  <c r="N2327" i="1"/>
  <c r="AG2327" i="1" s="1"/>
  <c r="AL2327" i="1" s="1"/>
  <c r="AZ2327" i="1" s="1"/>
  <c r="O2327" i="1"/>
  <c r="AH2327" i="1" s="1"/>
  <c r="AM2327" i="1" s="1"/>
  <c r="BA2327" i="1" s="1"/>
  <c r="M2335" i="1"/>
  <c r="AF2335" i="1" s="1"/>
  <c r="AK2335" i="1" s="1"/>
  <c r="AY2335" i="1" s="1"/>
  <c r="N2335" i="1"/>
  <c r="AG2335" i="1" s="1"/>
  <c r="AL2335" i="1" s="1"/>
  <c r="AZ2335" i="1" s="1"/>
  <c r="O2335" i="1"/>
  <c r="AH2335" i="1" s="1"/>
  <c r="AM2335" i="1" s="1"/>
  <c r="BA2335" i="1" s="1"/>
  <c r="M2342" i="1"/>
  <c r="AF2342" i="1" s="1"/>
  <c r="AK2342" i="1" s="1"/>
  <c r="AY2342" i="1" s="1"/>
  <c r="N2342" i="1"/>
  <c r="AG2342" i="1" s="1"/>
  <c r="AL2342" i="1" s="1"/>
  <c r="AZ2342" i="1" s="1"/>
  <c r="O2342" i="1"/>
  <c r="AH2342" i="1" s="1"/>
  <c r="AM2342" i="1" s="1"/>
  <c r="BA2342" i="1" s="1"/>
  <c r="M2347" i="1"/>
  <c r="AF2347" i="1" s="1"/>
  <c r="AK2347" i="1" s="1"/>
  <c r="AY2347" i="1" s="1"/>
  <c r="N2347" i="1"/>
  <c r="AG2347" i="1" s="1"/>
  <c r="AL2347" i="1" s="1"/>
  <c r="AZ2347" i="1" s="1"/>
  <c r="O2347" i="1"/>
  <c r="AH2347" i="1" s="1"/>
  <c r="AM2347" i="1" s="1"/>
  <c r="BA2347" i="1" s="1"/>
  <c r="M2350" i="1"/>
  <c r="AF2350" i="1" s="1"/>
  <c r="AK2350" i="1" s="1"/>
  <c r="AY2350" i="1" s="1"/>
  <c r="N2350" i="1"/>
  <c r="AG2350" i="1" s="1"/>
  <c r="AL2350" i="1" s="1"/>
  <c r="AZ2350" i="1" s="1"/>
  <c r="O2350" i="1"/>
  <c r="AH2350" i="1" s="1"/>
  <c r="AM2350" i="1" s="1"/>
  <c r="BA2350" i="1" s="1"/>
  <c r="M2356" i="1"/>
  <c r="AF2356" i="1" s="1"/>
  <c r="AK2356" i="1" s="1"/>
  <c r="AY2356" i="1" s="1"/>
  <c r="N2356" i="1"/>
  <c r="AG2356" i="1" s="1"/>
  <c r="AL2356" i="1" s="1"/>
  <c r="AZ2356" i="1" s="1"/>
  <c r="O2356" i="1"/>
  <c r="AH2356" i="1" s="1"/>
  <c r="AM2356" i="1" s="1"/>
  <c r="BA2356" i="1" s="1"/>
  <c r="M2367" i="1"/>
  <c r="AF2367" i="1" s="1"/>
  <c r="AK2367" i="1" s="1"/>
  <c r="AY2367" i="1" s="1"/>
  <c r="N2367" i="1"/>
  <c r="AG2367" i="1" s="1"/>
  <c r="AL2367" i="1" s="1"/>
  <c r="AZ2367" i="1" s="1"/>
  <c r="O2367" i="1"/>
  <c r="AH2367" i="1" s="1"/>
  <c r="AM2367" i="1" s="1"/>
  <c r="BA2367" i="1" s="1"/>
  <c r="M2369" i="1"/>
  <c r="AF2369" i="1" s="1"/>
  <c r="AK2369" i="1" s="1"/>
  <c r="AY2369" i="1" s="1"/>
  <c r="N2369" i="1"/>
  <c r="AG2369" i="1" s="1"/>
  <c r="AL2369" i="1" s="1"/>
  <c r="AZ2369" i="1" s="1"/>
  <c r="O2369" i="1"/>
  <c r="AH2369" i="1" s="1"/>
  <c r="AM2369" i="1" s="1"/>
  <c r="BA2369" i="1" s="1"/>
  <c r="M2371" i="1"/>
  <c r="AF2371" i="1" s="1"/>
  <c r="AK2371" i="1" s="1"/>
  <c r="AY2371" i="1" s="1"/>
  <c r="N2371" i="1"/>
  <c r="AG2371" i="1" s="1"/>
  <c r="AL2371" i="1" s="1"/>
  <c r="AZ2371" i="1" s="1"/>
  <c r="O2371" i="1"/>
  <c r="AH2371" i="1" s="1"/>
  <c r="AM2371" i="1" s="1"/>
  <c r="BA2371" i="1" s="1"/>
  <c r="M2379" i="1"/>
  <c r="AF2379" i="1" s="1"/>
  <c r="AK2379" i="1" s="1"/>
  <c r="AY2379" i="1" s="1"/>
  <c r="N2379" i="1"/>
  <c r="AG2379" i="1" s="1"/>
  <c r="AL2379" i="1" s="1"/>
  <c r="AZ2379" i="1" s="1"/>
  <c r="O2379" i="1"/>
  <c r="AH2379" i="1" s="1"/>
  <c r="AM2379" i="1" s="1"/>
  <c r="BA2379" i="1" s="1"/>
  <c r="M2383" i="1"/>
  <c r="AF2383" i="1" s="1"/>
  <c r="AK2383" i="1" s="1"/>
  <c r="AY2383" i="1" s="1"/>
  <c r="N2383" i="1"/>
  <c r="AG2383" i="1" s="1"/>
  <c r="AL2383" i="1" s="1"/>
  <c r="AZ2383" i="1" s="1"/>
  <c r="O2383" i="1"/>
  <c r="AH2383" i="1" s="1"/>
  <c r="AM2383" i="1" s="1"/>
  <c r="BA2383" i="1" s="1"/>
  <c r="M2391" i="1"/>
  <c r="AF2391" i="1" s="1"/>
  <c r="AK2391" i="1" s="1"/>
  <c r="AY2391" i="1" s="1"/>
  <c r="N2391" i="1"/>
  <c r="AG2391" i="1" s="1"/>
  <c r="AL2391" i="1" s="1"/>
  <c r="AZ2391" i="1" s="1"/>
  <c r="O2391" i="1"/>
  <c r="AH2391" i="1" s="1"/>
  <c r="AM2391" i="1" s="1"/>
  <c r="BA2391" i="1" s="1"/>
  <c r="M2399" i="1"/>
  <c r="AF2399" i="1" s="1"/>
  <c r="AK2399" i="1" s="1"/>
  <c r="AY2399" i="1" s="1"/>
  <c r="N2399" i="1"/>
  <c r="AG2399" i="1" s="1"/>
  <c r="AL2399" i="1" s="1"/>
  <c r="AZ2399" i="1" s="1"/>
  <c r="O2399" i="1"/>
  <c r="AH2399" i="1" s="1"/>
  <c r="AM2399" i="1" s="1"/>
  <c r="BA2399" i="1" s="1"/>
  <c r="M2404" i="1"/>
  <c r="AF2404" i="1" s="1"/>
  <c r="AK2404" i="1" s="1"/>
  <c r="AY2404" i="1" s="1"/>
  <c r="N2404" i="1"/>
  <c r="AG2404" i="1" s="1"/>
  <c r="AL2404" i="1" s="1"/>
  <c r="AZ2404" i="1" s="1"/>
  <c r="O2404" i="1"/>
  <c r="AH2404" i="1" s="1"/>
  <c r="AM2404" i="1" s="1"/>
  <c r="BA2404" i="1" s="1"/>
  <c r="M2411" i="1"/>
  <c r="AF2411" i="1" s="1"/>
  <c r="AK2411" i="1" s="1"/>
  <c r="AY2411" i="1" s="1"/>
  <c r="N2411" i="1"/>
  <c r="AG2411" i="1" s="1"/>
  <c r="AL2411" i="1" s="1"/>
  <c r="AZ2411" i="1" s="1"/>
  <c r="O2411" i="1"/>
  <c r="AH2411" i="1" s="1"/>
  <c r="AM2411" i="1" s="1"/>
  <c r="BA2411" i="1" s="1"/>
  <c r="M2420" i="1"/>
  <c r="AF2420" i="1" s="1"/>
  <c r="AK2420" i="1" s="1"/>
  <c r="AY2420" i="1" s="1"/>
  <c r="N2420" i="1"/>
  <c r="AG2420" i="1" s="1"/>
  <c r="AL2420" i="1" s="1"/>
  <c r="AZ2420" i="1" s="1"/>
  <c r="O2420" i="1"/>
  <c r="AH2420" i="1" s="1"/>
  <c r="AM2420" i="1" s="1"/>
  <c r="BA2420" i="1" s="1"/>
  <c r="M2425" i="1"/>
  <c r="AF2425" i="1" s="1"/>
  <c r="AK2425" i="1" s="1"/>
  <c r="AY2425" i="1" s="1"/>
  <c r="N2425" i="1"/>
  <c r="AG2425" i="1" s="1"/>
  <c r="AL2425" i="1" s="1"/>
  <c r="AZ2425" i="1" s="1"/>
  <c r="O2425" i="1"/>
  <c r="AH2425" i="1" s="1"/>
  <c r="AM2425" i="1" s="1"/>
  <c r="BA2425" i="1" s="1"/>
  <c r="M2428" i="1"/>
  <c r="AF2428" i="1" s="1"/>
  <c r="AK2428" i="1" s="1"/>
  <c r="AY2428" i="1" s="1"/>
  <c r="N2428" i="1"/>
  <c r="AG2428" i="1" s="1"/>
  <c r="AL2428" i="1" s="1"/>
  <c r="AZ2428" i="1" s="1"/>
  <c r="O2428" i="1"/>
  <c r="AH2428" i="1" s="1"/>
  <c r="AM2428" i="1" s="1"/>
  <c r="BA2428" i="1" s="1"/>
  <c r="M2430" i="1"/>
  <c r="AF2430" i="1" s="1"/>
  <c r="AK2430" i="1" s="1"/>
  <c r="AY2430" i="1" s="1"/>
  <c r="N2430" i="1"/>
  <c r="AG2430" i="1" s="1"/>
  <c r="AL2430" i="1" s="1"/>
  <c r="AZ2430" i="1" s="1"/>
  <c r="O2430" i="1"/>
  <c r="AH2430" i="1" s="1"/>
  <c r="AM2430" i="1" s="1"/>
  <c r="BA2430" i="1" s="1"/>
  <c r="M2432" i="1"/>
  <c r="AF2432" i="1" s="1"/>
  <c r="AK2432" i="1" s="1"/>
  <c r="AY2432" i="1" s="1"/>
  <c r="N2432" i="1"/>
  <c r="AG2432" i="1" s="1"/>
  <c r="AL2432" i="1" s="1"/>
  <c r="AZ2432" i="1" s="1"/>
  <c r="O2432" i="1"/>
  <c r="AH2432" i="1" s="1"/>
  <c r="AM2432" i="1" s="1"/>
  <c r="BA2432" i="1" s="1"/>
  <c r="M2438" i="1"/>
  <c r="AF2438" i="1" s="1"/>
  <c r="AK2438" i="1" s="1"/>
  <c r="AY2438" i="1" s="1"/>
  <c r="N2438" i="1"/>
  <c r="AG2438" i="1" s="1"/>
  <c r="AL2438" i="1" s="1"/>
  <c r="AZ2438" i="1" s="1"/>
  <c r="O2438" i="1"/>
  <c r="AH2438" i="1" s="1"/>
  <c r="AM2438" i="1" s="1"/>
  <c r="BA2438" i="1" s="1"/>
  <c r="M2442" i="1"/>
  <c r="AF2442" i="1" s="1"/>
  <c r="AK2442" i="1" s="1"/>
  <c r="AY2442" i="1" s="1"/>
  <c r="N2442" i="1"/>
  <c r="AG2442" i="1" s="1"/>
  <c r="AL2442" i="1" s="1"/>
  <c r="AZ2442" i="1" s="1"/>
  <c r="O2442" i="1"/>
  <c r="AH2442" i="1" s="1"/>
  <c r="AM2442" i="1" s="1"/>
  <c r="BA2442" i="1" s="1"/>
  <c r="M2448" i="1"/>
  <c r="AF2448" i="1" s="1"/>
  <c r="AK2448" i="1" s="1"/>
  <c r="AY2448" i="1" s="1"/>
  <c r="N2448" i="1"/>
  <c r="AG2448" i="1" s="1"/>
  <c r="AL2448" i="1" s="1"/>
  <c r="AZ2448" i="1" s="1"/>
  <c r="O2448" i="1"/>
  <c r="AH2448" i="1" s="1"/>
  <c r="AM2448" i="1" s="1"/>
  <c r="BA2448" i="1" s="1"/>
  <c r="M2451" i="1"/>
  <c r="AF2451" i="1" s="1"/>
  <c r="AK2451" i="1" s="1"/>
  <c r="AY2451" i="1" s="1"/>
  <c r="N2451" i="1"/>
  <c r="AG2451" i="1" s="1"/>
  <c r="AL2451" i="1" s="1"/>
  <c r="AZ2451" i="1" s="1"/>
  <c r="O2451" i="1"/>
  <c r="AH2451" i="1" s="1"/>
  <c r="AM2451" i="1" s="1"/>
  <c r="BA2451" i="1" s="1"/>
  <c r="M2454" i="1"/>
  <c r="AF2454" i="1" s="1"/>
  <c r="AK2454" i="1" s="1"/>
  <c r="AY2454" i="1" s="1"/>
  <c r="N2454" i="1"/>
  <c r="AG2454" i="1" s="1"/>
  <c r="AL2454" i="1" s="1"/>
  <c r="AZ2454" i="1" s="1"/>
  <c r="O2454" i="1"/>
  <c r="AH2454" i="1" s="1"/>
  <c r="AM2454" i="1" s="1"/>
  <c r="BA2454" i="1" s="1"/>
  <c r="M2459" i="1"/>
  <c r="AF2459" i="1" s="1"/>
  <c r="AK2459" i="1" s="1"/>
  <c r="AY2459" i="1" s="1"/>
  <c r="N2459" i="1"/>
  <c r="AG2459" i="1" s="1"/>
  <c r="AL2459" i="1" s="1"/>
  <c r="AZ2459" i="1" s="1"/>
  <c r="O2459" i="1"/>
  <c r="AH2459" i="1" s="1"/>
  <c r="AM2459" i="1" s="1"/>
  <c r="BA2459" i="1" s="1"/>
  <c r="M2461" i="1"/>
  <c r="AF2461" i="1" s="1"/>
  <c r="AK2461" i="1" s="1"/>
  <c r="AY2461" i="1" s="1"/>
  <c r="N2461" i="1"/>
  <c r="AG2461" i="1" s="1"/>
  <c r="AL2461" i="1" s="1"/>
  <c r="AZ2461" i="1" s="1"/>
  <c r="O2461" i="1"/>
  <c r="AH2461" i="1" s="1"/>
  <c r="AM2461" i="1" s="1"/>
  <c r="BA2461" i="1" s="1"/>
  <c r="M2469" i="1"/>
  <c r="AF2469" i="1" s="1"/>
  <c r="AK2469" i="1" s="1"/>
  <c r="AY2469" i="1" s="1"/>
  <c r="N2469" i="1"/>
  <c r="AG2469" i="1" s="1"/>
  <c r="AL2469" i="1" s="1"/>
  <c r="AZ2469" i="1" s="1"/>
  <c r="O2469" i="1"/>
  <c r="AH2469" i="1" s="1"/>
  <c r="AM2469" i="1" s="1"/>
  <c r="BA2469" i="1" s="1"/>
  <c r="M2476" i="1"/>
  <c r="AF2476" i="1" s="1"/>
  <c r="AK2476" i="1" s="1"/>
  <c r="AY2476" i="1" s="1"/>
  <c r="N2476" i="1"/>
  <c r="AG2476" i="1" s="1"/>
  <c r="AL2476" i="1" s="1"/>
  <c r="AZ2476" i="1" s="1"/>
  <c r="O2476" i="1"/>
  <c r="AH2476" i="1" s="1"/>
  <c r="AM2476" i="1" s="1"/>
  <c r="BA2476" i="1" s="1"/>
  <c r="M2478" i="1"/>
  <c r="AF2478" i="1" s="1"/>
  <c r="AK2478" i="1" s="1"/>
  <c r="AY2478" i="1" s="1"/>
  <c r="N2478" i="1"/>
  <c r="AG2478" i="1" s="1"/>
  <c r="AL2478" i="1" s="1"/>
  <c r="AZ2478" i="1" s="1"/>
  <c r="O2478" i="1"/>
  <c r="AH2478" i="1" s="1"/>
  <c r="AM2478" i="1" s="1"/>
  <c r="BA2478" i="1" s="1"/>
  <c r="M2490" i="1"/>
  <c r="AF2490" i="1" s="1"/>
  <c r="AK2490" i="1" s="1"/>
  <c r="AY2490" i="1" s="1"/>
  <c r="N2490" i="1"/>
  <c r="AG2490" i="1" s="1"/>
  <c r="AL2490" i="1" s="1"/>
  <c r="AZ2490" i="1" s="1"/>
  <c r="O2490" i="1"/>
  <c r="AH2490" i="1" s="1"/>
  <c r="AM2490" i="1" s="1"/>
  <c r="BA2490" i="1" s="1"/>
  <c r="M2493" i="1"/>
  <c r="AF2493" i="1" s="1"/>
  <c r="AK2493" i="1" s="1"/>
  <c r="AY2493" i="1" s="1"/>
  <c r="N2493" i="1"/>
  <c r="AG2493" i="1" s="1"/>
  <c r="AL2493" i="1" s="1"/>
  <c r="AZ2493" i="1" s="1"/>
  <c r="O2493" i="1"/>
  <c r="AH2493" i="1" s="1"/>
  <c r="AM2493" i="1" s="1"/>
  <c r="BA2493" i="1" s="1"/>
  <c r="M2498" i="1"/>
  <c r="AF2498" i="1" s="1"/>
  <c r="AK2498" i="1" s="1"/>
  <c r="AY2498" i="1" s="1"/>
  <c r="N2498" i="1"/>
  <c r="AG2498" i="1" s="1"/>
  <c r="AL2498" i="1" s="1"/>
  <c r="AZ2498" i="1" s="1"/>
  <c r="O2498" i="1"/>
  <c r="AH2498" i="1" s="1"/>
  <c r="AM2498" i="1" s="1"/>
  <c r="BA2498" i="1" s="1"/>
  <c r="M2504" i="1"/>
  <c r="AF2504" i="1" s="1"/>
  <c r="AK2504" i="1" s="1"/>
  <c r="AY2504" i="1" s="1"/>
  <c r="N2504" i="1"/>
  <c r="AG2504" i="1" s="1"/>
  <c r="AL2504" i="1" s="1"/>
  <c r="AZ2504" i="1" s="1"/>
  <c r="O2504" i="1"/>
  <c r="AH2504" i="1" s="1"/>
  <c r="AM2504" i="1" s="1"/>
  <c r="BA2504" i="1" s="1"/>
  <c r="M2511" i="1"/>
  <c r="AF2511" i="1" s="1"/>
  <c r="AK2511" i="1" s="1"/>
  <c r="AY2511" i="1" s="1"/>
  <c r="N2511" i="1"/>
  <c r="AG2511" i="1" s="1"/>
  <c r="AL2511" i="1" s="1"/>
  <c r="AZ2511" i="1" s="1"/>
  <c r="O2511" i="1"/>
  <c r="AH2511" i="1" s="1"/>
  <c r="AM2511" i="1" s="1"/>
  <c r="BA2511" i="1" s="1"/>
  <c r="M2514" i="1"/>
  <c r="AF2514" i="1" s="1"/>
  <c r="AK2514" i="1" s="1"/>
  <c r="AY2514" i="1" s="1"/>
  <c r="N2514" i="1"/>
  <c r="AG2514" i="1" s="1"/>
  <c r="AL2514" i="1" s="1"/>
  <c r="AZ2514" i="1" s="1"/>
  <c r="O2514" i="1"/>
  <c r="AH2514" i="1" s="1"/>
  <c r="AM2514" i="1" s="1"/>
  <c r="BA2514" i="1" s="1"/>
  <c r="M2519" i="1"/>
  <c r="AF2519" i="1" s="1"/>
  <c r="AK2519" i="1" s="1"/>
  <c r="AY2519" i="1" s="1"/>
  <c r="N2519" i="1"/>
  <c r="AG2519" i="1" s="1"/>
  <c r="AL2519" i="1" s="1"/>
  <c r="AZ2519" i="1" s="1"/>
  <c r="O2519" i="1"/>
  <c r="AH2519" i="1" s="1"/>
  <c r="AM2519" i="1" s="1"/>
  <c r="BA2519" i="1" s="1"/>
  <c r="M2527" i="1"/>
  <c r="AF2527" i="1" s="1"/>
  <c r="AK2527" i="1" s="1"/>
  <c r="AY2527" i="1" s="1"/>
  <c r="N2527" i="1"/>
  <c r="AG2527" i="1" s="1"/>
  <c r="AL2527" i="1" s="1"/>
  <c r="AZ2527" i="1" s="1"/>
  <c r="O2527" i="1"/>
  <c r="AH2527" i="1" s="1"/>
  <c r="AM2527" i="1" s="1"/>
  <c r="BA2527" i="1" s="1"/>
  <c r="M2534" i="1"/>
  <c r="AF2534" i="1" s="1"/>
  <c r="AK2534" i="1" s="1"/>
  <c r="AY2534" i="1" s="1"/>
  <c r="N2534" i="1"/>
  <c r="AG2534" i="1" s="1"/>
  <c r="AL2534" i="1" s="1"/>
  <c r="AZ2534" i="1" s="1"/>
  <c r="O2534" i="1"/>
  <c r="AH2534" i="1" s="1"/>
  <c r="AM2534" i="1" s="1"/>
  <c r="BA2534" i="1" s="1"/>
  <c r="M2539" i="1"/>
  <c r="AF2539" i="1" s="1"/>
  <c r="AK2539" i="1" s="1"/>
  <c r="AY2539" i="1" s="1"/>
  <c r="N2539" i="1"/>
  <c r="AG2539" i="1" s="1"/>
  <c r="AL2539" i="1" s="1"/>
  <c r="AZ2539" i="1" s="1"/>
  <c r="O2539" i="1"/>
  <c r="AH2539" i="1" s="1"/>
  <c r="AM2539" i="1" s="1"/>
  <c r="BA2539" i="1" s="1"/>
  <c r="M2541" i="1"/>
  <c r="AF2541" i="1" s="1"/>
  <c r="AK2541" i="1" s="1"/>
  <c r="AY2541" i="1" s="1"/>
  <c r="N2541" i="1"/>
  <c r="AG2541" i="1" s="1"/>
  <c r="AL2541" i="1" s="1"/>
  <c r="AZ2541" i="1" s="1"/>
  <c r="O2541" i="1"/>
  <c r="AH2541" i="1" s="1"/>
  <c r="AM2541" i="1" s="1"/>
  <c r="BA2541" i="1" s="1"/>
  <c r="M2544" i="1"/>
  <c r="AF2544" i="1" s="1"/>
  <c r="AK2544" i="1" s="1"/>
  <c r="AY2544" i="1" s="1"/>
  <c r="N2544" i="1"/>
  <c r="AG2544" i="1" s="1"/>
  <c r="AL2544" i="1" s="1"/>
  <c r="AZ2544" i="1" s="1"/>
  <c r="O2544" i="1"/>
  <c r="AH2544" i="1" s="1"/>
  <c r="AM2544" i="1" s="1"/>
  <c r="BA2544" i="1" s="1"/>
  <c r="M2550" i="1"/>
  <c r="AF2550" i="1" s="1"/>
  <c r="AK2550" i="1" s="1"/>
  <c r="AY2550" i="1" s="1"/>
  <c r="N2550" i="1"/>
  <c r="AG2550" i="1" s="1"/>
  <c r="AL2550" i="1" s="1"/>
  <c r="AZ2550" i="1" s="1"/>
  <c r="O2550" i="1"/>
  <c r="AH2550" i="1" s="1"/>
  <c r="AM2550" i="1" s="1"/>
  <c r="BA2550" i="1" s="1"/>
  <c r="M2557" i="1"/>
  <c r="AF2557" i="1" s="1"/>
  <c r="AK2557" i="1" s="1"/>
  <c r="AY2557" i="1" s="1"/>
  <c r="N2557" i="1"/>
  <c r="AG2557" i="1" s="1"/>
  <c r="AL2557" i="1" s="1"/>
  <c r="AZ2557" i="1" s="1"/>
  <c r="O2557" i="1"/>
  <c r="AH2557" i="1" s="1"/>
  <c r="AM2557" i="1" s="1"/>
  <c r="BA2557" i="1" s="1"/>
  <c r="M2559" i="1"/>
  <c r="AF2559" i="1" s="1"/>
  <c r="AK2559" i="1" s="1"/>
  <c r="AY2559" i="1" s="1"/>
  <c r="N2559" i="1"/>
  <c r="AG2559" i="1" s="1"/>
  <c r="AL2559" i="1" s="1"/>
  <c r="AZ2559" i="1" s="1"/>
  <c r="O2559" i="1"/>
  <c r="AH2559" i="1" s="1"/>
  <c r="AM2559" i="1" s="1"/>
  <c r="BA2559" i="1" s="1"/>
  <c r="M2561" i="1"/>
  <c r="AF2561" i="1" s="1"/>
  <c r="AK2561" i="1" s="1"/>
  <c r="AY2561" i="1" s="1"/>
  <c r="N2561" i="1"/>
  <c r="AG2561" i="1" s="1"/>
  <c r="AL2561" i="1" s="1"/>
  <c r="AZ2561" i="1" s="1"/>
  <c r="O2561" i="1"/>
  <c r="AH2561" i="1" s="1"/>
  <c r="AM2561" i="1" s="1"/>
  <c r="BA2561" i="1" s="1"/>
  <c r="M2569" i="1"/>
  <c r="AF2569" i="1" s="1"/>
  <c r="AK2569" i="1" s="1"/>
  <c r="AY2569" i="1" s="1"/>
  <c r="N2569" i="1"/>
  <c r="AG2569" i="1" s="1"/>
  <c r="AL2569" i="1" s="1"/>
  <c r="AZ2569" i="1" s="1"/>
  <c r="O2569" i="1"/>
  <c r="AH2569" i="1" s="1"/>
  <c r="AM2569" i="1" s="1"/>
  <c r="BA2569" i="1" s="1"/>
  <c r="M2577" i="1"/>
  <c r="AF2577" i="1" s="1"/>
  <c r="AK2577" i="1" s="1"/>
  <c r="AY2577" i="1" s="1"/>
  <c r="N2577" i="1"/>
  <c r="AG2577" i="1" s="1"/>
  <c r="AL2577" i="1" s="1"/>
  <c r="AZ2577" i="1" s="1"/>
  <c r="O2577" i="1"/>
  <c r="AH2577" i="1" s="1"/>
  <c r="AM2577" i="1" s="1"/>
  <c r="BA2577" i="1" s="1"/>
  <c r="M2584" i="1"/>
  <c r="AF2584" i="1" s="1"/>
  <c r="AK2584" i="1" s="1"/>
  <c r="AY2584" i="1" s="1"/>
  <c r="N2584" i="1"/>
  <c r="AG2584" i="1" s="1"/>
  <c r="AL2584" i="1" s="1"/>
  <c r="AZ2584" i="1" s="1"/>
  <c r="O2584" i="1"/>
  <c r="AH2584" i="1" s="1"/>
  <c r="AM2584" i="1" s="1"/>
  <c r="BA2584" i="1" s="1"/>
  <c r="M2593" i="1"/>
  <c r="AF2593" i="1" s="1"/>
  <c r="AK2593" i="1" s="1"/>
  <c r="AY2593" i="1" s="1"/>
  <c r="N2593" i="1"/>
  <c r="AG2593" i="1" s="1"/>
  <c r="AL2593" i="1" s="1"/>
  <c r="AZ2593" i="1" s="1"/>
  <c r="O2593" i="1"/>
  <c r="AH2593" i="1" s="1"/>
  <c r="AM2593" i="1" s="1"/>
  <c r="BA2593" i="1" s="1"/>
  <c r="M2598" i="1"/>
  <c r="AF2598" i="1" s="1"/>
  <c r="AK2598" i="1" s="1"/>
  <c r="AY2598" i="1" s="1"/>
  <c r="N2598" i="1"/>
  <c r="AG2598" i="1" s="1"/>
  <c r="AL2598" i="1" s="1"/>
  <c r="AZ2598" i="1" s="1"/>
  <c r="O2598" i="1"/>
  <c r="AH2598" i="1" s="1"/>
  <c r="AM2598" i="1" s="1"/>
  <c r="BA2598" i="1" s="1"/>
  <c r="M2605" i="1"/>
  <c r="AF2605" i="1" s="1"/>
  <c r="AK2605" i="1" s="1"/>
  <c r="AY2605" i="1" s="1"/>
  <c r="N2605" i="1"/>
  <c r="AG2605" i="1" s="1"/>
  <c r="AL2605" i="1" s="1"/>
  <c r="AZ2605" i="1" s="1"/>
  <c r="O2605" i="1"/>
  <c r="AH2605" i="1" s="1"/>
  <c r="AM2605" i="1" s="1"/>
  <c r="BA2605" i="1" s="1"/>
  <c r="M2614" i="1"/>
  <c r="AF2614" i="1" s="1"/>
  <c r="AK2614" i="1" s="1"/>
  <c r="AY2614" i="1" s="1"/>
  <c r="N2614" i="1"/>
  <c r="AG2614" i="1" s="1"/>
  <c r="AL2614" i="1" s="1"/>
  <c r="AZ2614" i="1" s="1"/>
  <c r="O2614" i="1"/>
  <c r="AH2614" i="1" s="1"/>
  <c r="AM2614" i="1" s="1"/>
  <c r="BA2614" i="1" s="1"/>
  <c r="M2621" i="1"/>
  <c r="AF2621" i="1" s="1"/>
  <c r="AK2621" i="1" s="1"/>
  <c r="AY2621" i="1" s="1"/>
  <c r="N2621" i="1"/>
  <c r="AG2621" i="1" s="1"/>
  <c r="AL2621" i="1" s="1"/>
  <c r="AZ2621" i="1" s="1"/>
  <c r="O2621" i="1"/>
  <c r="AH2621" i="1" s="1"/>
  <c r="AM2621" i="1" s="1"/>
  <c r="BA2621" i="1" s="1"/>
  <c r="M2624" i="1"/>
  <c r="AF2624" i="1" s="1"/>
  <c r="AK2624" i="1" s="1"/>
  <c r="AY2624" i="1" s="1"/>
  <c r="N2624" i="1"/>
  <c r="AG2624" i="1" s="1"/>
  <c r="AL2624" i="1" s="1"/>
  <c r="AZ2624" i="1" s="1"/>
  <c r="O2624" i="1"/>
  <c r="AH2624" i="1" s="1"/>
  <c r="AM2624" i="1" s="1"/>
  <c r="BA2624" i="1" s="1"/>
  <c r="M2627" i="1"/>
  <c r="AF2627" i="1" s="1"/>
  <c r="AK2627" i="1" s="1"/>
  <c r="AY2627" i="1" s="1"/>
  <c r="N2627" i="1"/>
  <c r="AG2627" i="1" s="1"/>
  <c r="AL2627" i="1" s="1"/>
  <c r="AZ2627" i="1" s="1"/>
  <c r="O2627" i="1"/>
  <c r="AH2627" i="1" s="1"/>
  <c r="AM2627" i="1" s="1"/>
  <c r="BA2627" i="1" s="1"/>
  <c r="M2633" i="1"/>
  <c r="AF2633" i="1" s="1"/>
  <c r="AK2633" i="1" s="1"/>
  <c r="AY2633" i="1" s="1"/>
  <c r="N2633" i="1"/>
  <c r="AG2633" i="1" s="1"/>
  <c r="AL2633" i="1" s="1"/>
  <c r="AZ2633" i="1" s="1"/>
  <c r="O2633" i="1"/>
  <c r="AH2633" i="1" s="1"/>
  <c r="AM2633" i="1" s="1"/>
  <c r="BA2633" i="1" s="1"/>
  <c r="M2636" i="1"/>
  <c r="AF2636" i="1" s="1"/>
  <c r="AK2636" i="1" s="1"/>
  <c r="AY2636" i="1" s="1"/>
  <c r="N2636" i="1"/>
  <c r="AG2636" i="1" s="1"/>
  <c r="AL2636" i="1" s="1"/>
  <c r="AZ2636" i="1" s="1"/>
  <c r="O2636" i="1"/>
  <c r="AH2636" i="1" s="1"/>
  <c r="AM2636" i="1" s="1"/>
  <c r="BA2636" i="1" s="1"/>
  <c r="M2639" i="1"/>
  <c r="AF2639" i="1" s="1"/>
  <c r="AK2639" i="1" s="1"/>
  <c r="AY2639" i="1" s="1"/>
  <c r="N2639" i="1"/>
  <c r="AG2639" i="1" s="1"/>
  <c r="AL2639" i="1" s="1"/>
  <c r="AZ2639" i="1" s="1"/>
  <c r="O2639" i="1"/>
  <c r="AH2639" i="1" s="1"/>
  <c r="AM2639" i="1" s="1"/>
  <c r="BA2639" i="1" s="1"/>
  <c r="M2643" i="1"/>
  <c r="AF2643" i="1" s="1"/>
  <c r="AK2643" i="1" s="1"/>
  <c r="AY2643" i="1" s="1"/>
  <c r="N2643" i="1"/>
  <c r="AG2643" i="1" s="1"/>
  <c r="AL2643" i="1" s="1"/>
  <c r="AZ2643" i="1" s="1"/>
  <c r="O2643" i="1"/>
  <c r="AH2643" i="1" s="1"/>
  <c r="AM2643" i="1" s="1"/>
  <c r="BA2643" i="1" s="1"/>
  <c r="M2647" i="1"/>
  <c r="AF2647" i="1" s="1"/>
  <c r="AK2647" i="1" s="1"/>
  <c r="AY2647" i="1" s="1"/>
  <c r="N2647" i="1"/>
  <c r="AG2647" i="1" s="1"/>
  <c r="AL2647" i="1" s="1"/>
  <c r="AZ2647" i="1" s="1"/>
  <c r="O2647" i="1"/>
  <c r="AH2647" i="1" s="1"/>
  <c r="AM2647" i="1" s="1"/>
  <c r="BA2647" i="1" s="1"/>
  <c r="M2651" i="1"/>
  <c r="AF2651" i="1" s="1"/>
  <c r="AK2651" i="1" s="1"/>
  <c r="AY2651" i="1" s="1"/>
  <c r="N2651" i="1"/>
  <c r="AG2651" i="1" s="1"/>
  <c r="AL2651" i="1" s="1"/>
  <c r="AZ2651" i="1" s="1"/>
  <c r="O2651" i="1"/>
  <c r="AH2651" i="1" s="1"/>
  <c r="AM2651" i="1" s="1"/>
  <c r="BA2651" i="1" s="1"/>
  <c r="M2654" i="1"/>
  <c r="AF2654" i="1" s="1"/>
  <c r="AK2654" i="1" s="1"/>
  <c r="AY2654" i="1" s="1"/>
  <c r="N2654" i="1"/>
  <c r="AG2654" i="1" s="1"/>
  <c r="AL2654" i="1" s="1"/>
  <c r="AZ2654" i="1" s="1"/>
  <c r="O2654" i="1"/>
  <c r="AH2654" i="1" s="1"/>
  <c r="AM2654" i="1" s="1"/>
  <c r="BA2654" i="1" s="1"/>
  <c r="M2658" i="1"/>
  <c r="AF2658" i="1" s="1"/>
  <c r="AK2658" i="1" s="1"/>
  <c r="AY2658" i="1" s="1"/>
  <c r="N2658" i="1"/>
  <c r="AG2658" i="1" s="1"/>
  <c r="AL2658" i="1" s="1"/>
  <c r="AZ2658" i="1" s="1"/>
  <c r="O2658" i="1"/>
  <c r="AH2658" i="1" s="1"/>
  <c r="AM2658" i="1" s="1"/>
  <c r="BA2658" i="1" s="1"/>
  <c r="M2661" i="1"/>
  <c r="AF2661" i="1" s="1"/>
  <c r="AK2661" i="1" s="1"/>
  <c r="AY2661" i="1" s="1"/>
  <c r="N2661" i="1"/>
  <c r="AG2661" i="1" s="1"/>
  <c r="AL2661" i="1" s="1"/>
  <c r="AZ2661" i="1" s="1"/>
  <c r="O2661" i="1"/>
  <c r="AH2661" i="1" s="1"/>
  <c r="AM2661" i="1" s="1"/>
  <c r="BA2661" i="1" s="1"/>
  <c r="M2665" i="1"/>
  <c r="AF2665" i="1" s="1"/>
  <c r="AK2665" i="1" s="1"/>
  <c r="AY2665" i="1" s="1"/>
  <c r="N2665" i="1"/>
  <c r="AG2665" i="1" s="1"/>
  <c r="AL2665" i="1" s="1"/>
  <c r="AZ2665" i="1" s="1"/>
  <c r="O2665" i="1"/>
  <c r="AH2665" i="1" s="1"/>
  <c r="AM2665" i="1" s="1"/>
  <c r="BA2665" i="1" s="1"/>
  <c r="M2670" i="1"/>
  <c r="AF2670" i="1" s="1"/>
  <c r="AK2670" i="1" s="1"/>
  <c r="AY2670" i="1" s="1"/>
  <c r="N2670" i="1"/>
  <c r="AG2670" i="1" s="1"/>
  <c r="AL2670" i="1" s="1"/>
  <c r="AZ2670" i="1" s="1"/>
  <c r="O2670" i="1"/>
  <c r="AH2670" i="1" s="1"/>
  <c r="AM2670" i="1" s="1"/>
  <c r="BA2670" i="1" s="1"/>
  <c r="M2673" i="1"/>
  <c r="AF2673" i="1" s="1"/>
  <c r="AK2673" i="1" s="1"/>
  <c r="AY2673" i="1" s="1"/>
  <c r="N2673" i="1"/>
  <c r="AG2673" i="1" s="1"/>
  <c r="AL2673" i="1" s="1"/>
  <c r="AZ2673" i="1" s="1"/>
  <c r="O2673" i="1"/>
  <c r="AH2673" i="1" s="1"/>
  <c r="AM2673" i="1" s="1"/>
  <c r="BA2673" i="1" s="1"/>
  <c r="M2685" i="1"/>
  <c r="AF2685" i="1" s="1"/>
  <c r="AK2685" i="1" s="1"/>
  <c r="AY2685" i="1" s="1"/>
  <c r="N2685" i="1"/>
  <c r="AG2685" i="1" s="1"/>
  <c r="AL2685" i="1" s="1"/>
  <c r="AZ2685" i="1" s="1"/>
  <c r="O2685" i="1"/>
  <c r="AH2685" i="1" s="1"/>
  <c r="AM2685" i="1" s="1"/>
  <c r="BA2685" i="1" s="1"/>
  <c r="M2694" i="1"/>
  <c r="AF2694" i="1" s="1"/>
  <c r="AK2694" i="1" s="1"/>
  <c r="AY2694" i="1" s="1"/>
  <c r="N2694" i="1"/>
  <c r="AG2694" i="1" s="1"/>
  <c r="AL2694" i="1" s="1"/>
  <c r="AZ2694" i="1" s="1"/>
  <c r="O2694" i="1"/>
  <c r="AH2694" i="1" s="1"/>
  <c r="AM2694" i="1" s="1"/>
  <c r="BA2694" i="1" s="1"/>
  <c r="M2705" i="1"/>
  <c r="AF2705" i="1" s="1"/>
  <c r="AK2705" i="1" s="1"/>
  <c r="AY2705" i="1" s="1"/>
  <c r="N2705" i="1"/>
  <c r="AG2705" i="1" s="1"/>
  <c r="AL2705" i="1" s="1"/>
  <c r="AZ2705" i="1" s="1"/>
  <c r="O2705" i="1"/>
  <c r="AH2705" i="1" s="1"/>
  <c r="AM2705" i="1" s="1"/>
  <c r="BA2705" i="1" s="1"/>
  <c r="M2708" i="1"/>
  <c r="AF2708" i="1" s="1"/>
  <c r="AK2708" i="1" s="1"/>
  <c r="AY2708" i="1" s="1"/>
  <c r="N2708" i="1"/>
  <c r="AG2708" i="1" s="1"/>
  <c r="AL2708" i="1" s="1"/>
  <c r="AZ2708" i="1" s="1"/>
  <c r="O2708" i="1"/>
  <c r="AH2708" i="1" s="1"/>
  <c r="AM2708" i="1" s="1"/>
  <c r="BA2708" i="1" s="1"/>
  <c r="M2712" i="1"/>
  <c r="AF2712" i="1" s="1"/>
  <c r="AK2712" i="1" s="1"/>
  <c r="AY2712" i="1" s="1"/>
  <c r="N2712" i="1"/>
  <c r="AG2712" i="1" s="1"/>
  <c r="AL2712" i="1" s="1"/>
  <c r="AZ2712" i="1" s="1"/>
  <c r="O2712" i="1"/>
  <c r="AH2712" i="1" s="1"/>
  <c r="AM2712" i="1" s="1"/>
  <c r="BA2712" i="1" s="1"/>
  <c r="M2714" i="1"/>
  <c r="AF2714" i="1" s="1"/>
  <c r="AK2714" i="1" s="1"/>
  <c r="AY2714" i="1" s="1"/>
  <c r="N2714" i="1"/>
  <c r="AG2714" i="1" s="1"/>
  <c r="AL2714" i="1" s="1"/>
  <c r="AZ2714" i="1" s="1"/>
  <c r="O2714" i="1"/>
  <c r="AH2714" i="1" s="1"/>
  <c r="AM2714" i="1" s="1"/>
  <c r="BA2714" i="1" s="1"/>
  <c r="M2716" i="1"/>
  <c r="AF2716" i="1" s="1"/>
  <c r="AK2716" i="1" s="1"/>
  <c r="AY2716" i="1" s="1"/>
  <c r="N2716" i="1"/>
  <c r="AG2716" i="1" s="1"/>
  <c r="AL2716" i="1" s="1"/>
  <c r="AZ2716" i="1" s="1"/>
  <c r="O2716" i="1"/>
  <c r="AH2716" i="1" s="1"/>
  <c r="AM2716" i="1" s="1"/>
  <c r="BA2716" i="1" s="1"/>
  <c r="M2721" i="1"/>
  <c r="AF2721" i="1" s="1"/>
  <c r="AK2721" i="1" s="1"/>
  <c r="AY2721" i="1" s="1"/>
  <c r="N2721" i="1"/>
  <c r="AG2721" i="1" s="1"/>
  <c r="AL2721" i="1" s="1"/>
  <c r="AZ2721" i="1" s="1"/>
  <c r="O2721" i="1"/>
  <c r="AH2721" i="1" s="1"/>
  <c r="AM2721" i="1" s="1"/>
  <c r="BA2721" i="1" s="1"/>
  <c r="M2723" i="1"/>
  <c r="AF2723" i="1" s="1"/>
  <c r="AK2723" i="1" s="1"/>
  <c r="AY2723" i="1" s="1"/>
  <c r="N2723" i="1"/>
  <c r="AG2723" i="1" s="1"/>
  <c r="AL2723" i="1" s="1"/>
  <c r="AZ2723" i="1" s="1"/>
  <c r="O2723" i="1"/>
  <c r="AH2723" i="1" s="1"/>
  <c r="AM2723" i="1" s="1"/>
  <c r="BA2723" i="1" s="1"/>
  <c r="M2725" i="1"/>
  <c r="AF2725" i="1" s="1"/>
  <c r="AK2725" i="1" s="1"/>
  <c r="AY2725" i="1" s="1"/>
  <c r="N2725" i="1"/>
  <c r="AG2725" i="1" s="1"/>
  <c r="AL2725" i="1" s="1"/>
  <c r="AZ2725" i="1" s="1"/>
  <c r="O2725" i="1"/>
  <c r="AH2725" i="1" s="1"/>
  <c r="AM2725" i="1" s="1"/>
  <c r="BA2725" i="1" s="1"/>
  <c r="M2730" i="1"/>
  <c r="AF2730" i="1" s="1"/>
  <c r="AK2730" i="1" s="1"/>
  <c r="AY2730" i="1" s="1"/>
  <c r="N2730" i="1"/>
  <c r="AG2730" i="1" s="1"/>
  <c r="AL2730" i="1" s="1"/>
  <c r="AZ2730" i="1" s="1"/>
  <c r="O2730" i="1"/>
  <c r="AH2730" i="1" s="1"/>
  <c r="AM2730" i="1" s="1"/>
  <c r="BA2730" i="1" s="1"/>
  <c r="M2733" i="1"/>
  <c r="AF2733" i="1" s="1"/>
  <c r="AK2733" i="1" s="1"/>
  <c r="AY2733" i="1" s="1"/>
  <c r="N2733" i="1"/>
  <c r="AG2733" i="1" s="1"/>
  <c r="AL2733" i="1" s="1"/>
  <c r="AZ2733" i="1" s="1"/>
  <c r="O2733" i="1"/>
  <c r="AH2733" i="1" s="1"/>
  <c r="AM2733" i="1" s="1"/>
  <c r="BA2733" i="1" s="1"/>
  <c r="M2735" i="1"/>
  <c r="AF2735" i="1" s="1"/>
  <c r="AK2735" i="1" s="1"/>
  <c r="AY2735" i="1" s="1"/>
  <c r="N2735" i="1"/>
  <c r="AG2735" i="1" s="1"/>
  <c r="AL2735" i="1" s="1"/>
  <c r="AZ2735" i="1" s="1"/>
  <c r="O2735" i="1"/>
  <c r="AH2735" i="1" s="1"/>
  <c r="AM2735" i="1" s="1"/>
  <c r="BA2735" i="1" s="1"/>
  <c r="M2737" i="1"/>
  <c r="AF2737" i="1" s="1"/>
  <c r="AK2737" i="1" s="1"/>
  <c r="AY2737" i="1" s="1"/>
  <c r="N2737" i="1"/>
  <c r="AG2737" i="1" s="1"/>
  <c r="AL2737" i="1" s="1"/>
  <c r="AZ2737" i="1" s="1"/>
  <c r="O2737" i="1"/>
  <c r="AH2737" i="1" s="1"/>
  <c r="AM2737" i="1" s="1"/>
  <c r="BA2737" i="1" s="1"/>
  <c r="M2745" i="1"/>
  <c r="AF2745" i="1" s="1"/>
  <c r="AK2745" i="1" s="1"/>
  <c r="AY2745" i="1" s="1"/>
  <c r="N2745" i="1"/>
  <c r="AG2745" i="1" s="1"/>
  <c r="AL2745" i="1" s="1"/>
  <c r="AZ2745" i="1" s="1"/>
  <c r="O2745" i="1"/>
  <c r="AH2745" i="1" s="1"/>
  <c r="AM2745" i="1" s="1"/>
  <c r="BA2745" i="1" s="1"/>
  <c r="M2753" i="1"/>
  <c r="AF2753" i="1" s="1"/>
  <c r="AK2753" i="1" s="1"/>
  <c r="AY2753" i="1" s="1"/>
  <c r="N2753" i="1"/>
  <c r="AG2753" i="1" s="1"/>
  <c r="AL2753" i="1" s="1"/>
  <c r="AZ2753" i="1" s="1"/>
  <c r="O2753" i="1"/>
  <c r="AH2753" i="1" s="1"/>
  <c r="AM2753" i="1" s="1"/>
  <c r="BA2753" i="1" s="1"/>
  <c r="M2758" i="1"/>
  <c r="AF2758" i="1" s="1"/>
  <c r="AK2758" i="1" s="1"/>
  <c r="AY2758" i="1" s="1"/>
  <c r="N2758" i="1"/>
  <c r="AG2758" i="1" s="1"/>
  <c r="AL2758" i="1" s="1"/>
  <c r="AZ2758" i="1" s="1"/>
  <c r="O2758" i="1"/>
  <c r="AH2758" i="1" s="1"/>
  <c r="AM2758" i="1" s="1"/>
  <c r="BA2758" i="1" s="1"/>
  <c r="M2761" i="1"/>
  <c r="AF2761" i="1" s="1"/>
  <c r="AK2761" i="1" s="1"/>
  <c r="AY2761" i="1" s="1"/>
  <c r="N2761" i="1"/>
  <c r="AG2761" i="1" s="1"/>
  <c r="AL2761" i="1" s="1"/>
  <c r="AZ2761" i="1" s="1"/>
  <c r="O2761" i="1"/>
  <c r="AH2761" i="1" s="1"/>
  <c r="AM2761" i="1" s="1"/>
  <c r="BA2761" i="1" s="1"/>
  <c r="M2763" i="1"/>
  <c r="AF2763" i="1" s="1"/>
  <c r="AK2763" i="1" s="1"/>
  <c r="AY2763" i="1" s="1"/>
  <c r="N2763" i="1"/>
  <c r="AG2763" i="1" s="1"/>
  <c r="AL2763" i="1" s="1"/>
  <c r="AZ2763" i="1" s="1"/>
  <c r="O2763" i="1"/>
  <c r="AH2763" i="1" s="1"/>
  <c r="AM2763" i="1" s="1"/>
  <c r="BA2763" i="1" s="1"/>
  <c r="M2765" i="1"/>
  <c r="AF2765" i="1" s="1"/>
  <c r="AK2765" i="1" s="1"/>
  <c r="AY2765" i="1" s="1"/>
  <c r="N2765" i="1"/>
  <c r="AG2765" i="1" s="1"/>
  <c r="AL2765" i="1" s="1"/>
  <c r="AZ2765" i="1" s="1"/>
  <c r="O2765" i="1"/>
  <c r="AH2765" i="1" s="1"/>
  <c r="AM2765" i="1" s="1"/>
  <c r="BA2765" i="1" s="1"/>
  <c r="M2770" i="1"/>
  <c r="AF2770" i="1" s="1"/>
  <c r="AK2770" i="1" s="1"/>
  <c r="AY2770" i="1" s="1"/>
  <c r="N2770" i="1"/>
  <c r="AG2770" i="1" s="1"/>
  <c r="AL2770" i="1" s="1"/>
  <c r="AZ2770" i="1" s="1"/>
  <c r="O2770" i="1"/>
  <c r="AH2770" i="1" s="1"/>
  <c r="AM2770" i="1" s="1"/>
  <c r="BA2770" i="1" s="1"/>
  <c r="M2772" i="1"/>
  <c r="AF2772" i="1" s="1"/>
  <c r="AK2772" i="1" s="1"/>
  <c r="AY2772" i="1" s="1"/>
  <c r="N2772" i="1"/>
  <c r="AG2772" i="1" s="1"/>
  <c r="AL2772" i="1" s="1"/>
  <c r="AZ2772" i="1" s="1"/>
  <c r="O2772" i="1"/>
  <c r="AH2772" i="1" s="1"/>
  <c r="AM2772" i="1" s="1"/>
  <c r="BA2772" i="1" s="1"/>
  <c r="M2775" i="1"/>
  <c r="AF2775" i="1" s="1"/>
  <c r="AK2775" i="1" s="1"/>
  <c r="AY2775" i="1" s="1"/>
  <c r="N2775" i="1"/>
  <c r="AG2775" i="1" s="1"/>
  <c r="AL2775" i="1" s="1"/>
  <c r="AZ2775" i="1" s="1"/>
  <c r="O2775" i="1"/>
  <c r="AH2775" i="1" s="1"/>
  <c r="AM2775" i="1" s="1"/>
  <c r="BA2775" i="1" s="1"/>
  <c r="M2783" i="1"/>
  <c r="AF2783" i="1" s="1"/>
  <c r="AK2783" i="1" s="1"/>
  <c r="AY2783" i="1" s="1"/>
  <c r="N2783" i="1"/>
  <c r="AG2783" i="1" s="1"/>
  <c r="AL2783" i="1" s="1"/>
  <c r="AZ2783" i="1" s="1"/>
  <c r="O2783" i="1"/>
  <c r="AH2783" i="1" s="1"/>
  <c r="AM2783" i="1" s="1"/>
  <c r="BA2783" i="1" s="1"/>
  <c r="M2786" i="1"/>
  <c r="AF2786" i="1" s="1"/>
  <c r="AK2786" i="1" s="1"/>
  <c r="AY2786" i="1" s="1"/>
  <c r="N2786" i="1"/>
  <c r="AG2786" i="1" s="1"/>
  <c r="AL2786" i="1" s="1"/>
  <c r="AZ2786" i="1" s="1"/>
  <c r="O2786" i="1"/>
  <c r="AH2786" i="1" s="1"/>
  <c r="AM2786" i="1" s="1"/>
  <c r="BA2786" i="1" s="1"/>
  <c r="M2789" i="1"/>
  <c r="AF2789" i="1" s="1"/>
  <c r="AK2789" i="1" s="1"/>
  <c r="AY2789" i="1" s="1"/>
  <c r="N2789" i="1"/>
  <c r="AG2789" i="1" s="1"/>
  <c r="AL2789" i="1" s="1"/>
  <c r="AZ2789" i="1" s="1"/>
  <c r="O2789" i="1"/>
  <c r="AH2789" i="1" s="1"/>
  <c r="AM2789" i="1" s="1"/>
  <c r="BA2789" i="1" s="1"/>
  <c r="M2792" i="1"/>
  <c r="AF2792" i="1" s="1"/>
  <c r="AK2792" i="1" s="1"/>
  <c r="AY2792" i="1" s="1"/>
  <c r="N2792" i="1"/>
  <c r="AG2792" i="1" s="1"/>
  <c r="AL2792" i="1" s="1"/>
  <c r="AZ2792" i="1" s="1"/>
  <c r="O2792" i="1"/>
  <c r="AH2792" i="1" s="1"/>
  <c r="AM2792" i="1" s="1"/>
  <c r="BA2792" i="1" s="1"/>
  <c r="M2795" i="1"/>
  <c r="AF2795" i="1" s="1"/>
  <c r="AK2795" i="1" s="1"/>
  <c r="AY2795" i="1" s="1"/>
  <c r="N2795" i="1"/>
  <c r="AG2795" i="1" s="1"/>
  <c r="AL2795" i="1" s="1"/>
  <c r="AZ2795" i="1" s="1"/>
  <c r="O2795" i="1"/>
  <c r="AH2795" i="1" s="1"/>
  <c r="AM2795" i="1" s="1"/>
  <c r="BA2795" i="1" s="1"/>
  <c r="M2798" i="1"/>
  <c r="AF2798" i="1" s="1"/>
  <c r="AK2798" i="1" s="1"/>
  <c r="AY2798" i="1" s="1"/>
  <c r="N2798" i="1"/>
  <c r="AG2798" i="1" s="1"/>
  <c r="AL2798" i="1" s="1"/>
  <c r="AZ2798" i="1" s="1"/>
  <c r="O2798" i="1"/>
  <c r="AH2798" i="1" s="1"/>
  <c r="AM2798" i="1" s="1"/>
  <c r="BA2798" i="1" s="1"/>
  <c r="M2801" i="1"/>
  <c r="AF2801" i="1" s="1"/>
  <c r="AK2801" i="1" s="1"/>
  <c r="AY2801" i="1" s="1"/>
  <c r="N2801" i="1"/>
  <c r="AG2801" i="1" s="1"/>
  <c r="AL2801" i="1" s="1"/>
  <c r="AZ2801" i="1" s="1"/>
  <c r="O2801" i="1"/>
  <c r="AH2801" i="1" s="1"/>
  <c r="AM2801" i="1" s="1"/>
  <c r="BA2801" i="1" s="1"/>
  <c r="M2804" i="1"/>
  <c r="AF2804" i="1" s="1"/>
  <c r="AK2804" i="1" s="1"/>
  <c r="AY2804" i="1" s="1"/>
  <c r="N2804" i="1"/>
  <c r="AG2804" i="1" s="1"/>
  <c r="AL2804" i="1" s="1"/>
  <c r="AZ2804" i="1" s="1"/>
  <c r="O2804" i="1"/>
  <c r="AH2804" i="1" s="1"/>
  <c r="AM2804" i="1" s="1"/>
  <c r="BA2804" i="1" s="1"/>
  <c r="M2807" i="1"/>
  <c r="AF2807" i="1" s="1"/>
  <c r="AK2807" i="1" s="1"/>
  <c r="AY2807" i="1" s="1"/>
  <c r="N2807" i="1"/>
  <c r="AG2807" i="1" s="1"/>
  <c r="AL2807" i="1" s="1"/>
  <c r="AZ2807" i="1" s="1"/>
  <c r="O2807" i="1"/>
  <c r="AH2807" i="1" s="1"/>
  <c r="AM2807" i="1" s="1"/>
  <c r="BA2807" i="1" s="1"/>
  <c r="M2810" i="1"/>
  <c r="AF2810" i="1" s="1"/>
  <c r="AK2810" i="1" s="1"/>
  <c r="AY2810" i="1" s="1"/>
  <c r="N2810" i="1"/>
  <c r="AG2810" i="1" s="1"/>
  <c r="AL2810" i="1" s="1"/>
  <c r="AZ2810" i="1" s="1"/>
  <c r="O2810" i="1"/>
  <c r="AH2810" i="1" s="1"/>
  <c r="AM2810" i="1" s="1"/>
  <c r="BA2810" i="1" s="1"/>
  <c r="M2824" i="1"/>
  <c r="AF2824" i="1" s="1"/>
  <c r="AK2824" i="1" s="1"/>
  <c r="AY2824" i="1" s="1"/>
  <c r="N2824" i="1"/>
  <c r="AG2824" i="1" s="1"/>
  <c r="AL2824" i="1" s="1"/>
  <c r="AZ2824" i="1" s="1"/>
  <c r="O2824" i="1"/>
  <c r="AH2824" i="1" s="1"/>
  <c r="AM2824" i="1" s="1"/>
  <c r="BA2824" i="1" s="1"/>
  <c r="M2829" i="1"/>
  <c r="AF2829" i="1" s="1"/>
  <c r="AK2829" i="1" s="1"/>
  <c r="AY2829" i="1" s="1"/>
  <c r="N2829" i="1"/>
  <c r="AG2829" i="1" s="1"/>
  <c r="AL2829" i="1" s="1"/>
  <c r="AZ2829" i="1" s="1"/>
  <c r="O2829" i="1"/>
  <c r="AH2829" i="1" s="1"/>
  <c r="AM2829" i="1" s="1"/>
  <c r="BA2829" i="1" s="1"/>
  <c r="M2837" i="1"/>
  <c r="AF2837" i="1" s="1"/>
  <c r="AK2837" i="1" s="1"/>
  <c r="AY2837" i="1" s="1"/>
  <c r="N2837" i="1"/>
  <c r="AG2837" i="1" s="1"/>
  <c r="AL2837" i="1" s="1"/>
  <c r="AZ2837" i="1" s="1"/>
  <c r="O2837" i="1"/>
  <c r="AH2837" i="1" s="1"/>
  <c r="AM2837" i="1" s="1"/>
  <c r="BA2837" i="1" s="1"/>
  <c r="M2840" i="1"/>
  <c r="AF2840" i="1" s="1"/>
  <c r="AK2840" i="1" s="1"/>
  <c r="AY2840" i="1" s="1"/>
  <c r="N2840" i="1"/>
  <c r="AG2840" i="1" s="1"/>
  <c r="AL2840" i="1" s="1"/>
  <c r="AZ2840" i="1" s="1"/>
  <c r="O2840" i="1"/>
  <c r="AH2840" i="1" s="1"/>
  <c r="AM2840" i="1" s="1"/>
  <c r="BA2840" i="1" s="1"/>
  <c r="M2843" i="1"/>
  <c r="AF2843" i="1" s="1"/>
  <c r="AK2843" i="1" s="1"/>
  <c r="AY2843" i="1" s="1"/>
  <c r="N2843" i="1"/>
  <c r="AG2843" i="1" s="1"/>
  <c r="AL2843" i="1" s="1"/>
  <c r="AZ2843" i="1" s="1"/>
  <c r="O2843" i="1"/>
  <c r="AH2843" i="1" s="1"/>
  <c r="AM2843" i="1" s="1"/>
  <c r="BA2843" i="1" s="1"/>
  <c r="M2846" i="1"/>
  <c r="AF2846" i="1" s="1"/>
  <c r="AK2846" i="1" s="1"/>
  <c r="AY2846" i="1" s="1"/>
  <c r="N2846" i="1"/>
  <c r="AG2846" i="1" s="1"/>
  <c r="AL2846" i="1" s="1"/>
  <c r="AZ2846" i="1" s="1"/>
  <c r="O2846" i="1"/>
  <c r="AH2846" i="1" s="1"/>
  <c r="AM2846" i="1" s="1"/>
  <c r="BA2846" i="1" s="1"/>
  <c r="M2849" i="1"/>
  <c r="AF2849" i="1" s="1"/>
  <c r="AK2849" i="1" s="1"/>
  <c r="AY2849" i="1" s="1"/>
  <c r="N2849" i="1"/>
  <c r="AG2849" i="1" s="1"/>
  <c r="AL2849" i="1" s="1"/>
  <c r="AZ2849" i="1" s="1"/>
  <c r="O2849" i="1"/>
  <c r="AH2849" i="1" s="1"/>
  <c r="AM2849" i="1" s="1"/>
  <c r="BA2849" i="1" s="1"/>
  <c r="M2861" i="1"/>
  <c r="AF2861" i="1" s="1"/>
  <c r="AK2861" i="1" s="1"/>
  <c r="AY2861" i="1" s="1"/>
  <c r="N2861" i="1"/>
  <c r="AG2861" i="1" s="1"/>
  <c r="AL2861" i="1" s="1"/>
  <c r="AZ2861" i="1" s="1"/>
  <c r="O2861" i="1"/>
  <c r="AH2861" i="1" s="1"/>
  <c r="AM2861" i="1" s="1"/>
  <c r="BA2861" i="1" s="1"/>
  <c r="M2864" i="1"/>
  <c r="AF2864" i="1" s="1"/>
  <c r="AK2864" i="1" s="1"/>
  <c r="AY2864" i="1" s="1"/>
  <c r="N2864" i="1"/>
  <c r="AG2864" i="1" s="1"/>
  <c r="AL2864" i="1" s="1"/>
  <c r="AZ2864" i="1" s="1"/>
  <c r="O2864" i="1"/>
  <c r="AH2864" i="1" s="1"/>
  <c r="AM2864" i="1" s="1"/>
  <c r="BA2864" i="1" s="1"/>
  <c r="M2871" i="1"/>
  <c r="AF2871" i="1" s="1"/>
  <c r="AK2871" i="1" s="1"/>
  <c r="AY2871" i="1" s="1"/>
  <c r="N2871" i="1"/>
  <c r="AG2871" i="1" s="1"/>
  <c r="AL2871" i="1" s="1"/>
  <c r="AZ2871" i="1" s="1"/>
  <c r="O2871" i="1"/>
  <c r="AH2871" i="1" s="1"/>
  <c r="AM2871" i="1" s="1"/>
  <c r="BA2871" i="1" s="1"/>
  <c r="M2874" i="1"/>
  <c r="AF2874" i="1" s="1"/>
  <c r="AK2874" i="1" s="1"/>
  <c r="AY2874" i="1" s="1"/>
  <c r="N2874" i="1"/>
  <c r="AG2874" i="1" s="1"/>
  <c r="AL2874" i="1" s="1"/>
  <c r="AZ2874" i="1" s="1"/>
  <c r="O2874" i="1"/>
  <c r="AH2874" i="1" s="1"/>
  <c r="AM2874" i="1" s="1"/>
  <c r="BA2874" i="1" s="1"/>
  <c r="N2877" i="1"/>
  <c r="AG2877" i="1" s="1"/>
  <c r="AL2877" i="1" s="1"/>
  <c r="AZ2877" i="1" s="1"/>
  <c r="O2877" i="1"/>
  <c r="AH2877" i="1" s="1"/>
  <c r="AM2877" i="1" s="1"/>
  <c r="BA2877" i="1" s="1"/>
  <c r="M2880" i="1"/>
  <c r="AF2880" i="1" s="1"/>
  <c r="AK2880" i="1" s="1"/>
  <c r="AY2880" i="1" s="1"/>
  <c r="N2880" i="1"/>
  <c r="AG2880" i="1" s="1"/>
  <c r="AL2880" i="1" s="1"/>
  <c r="AZ2880" i="1" s="1"/>
  <c r="O2880" i="1"/>
  <c r="AH2880" i="1" s="1"/>
  <c r="AM2880" i="1" s="1"/>
  <c r="BA2880" i="1" s="1"/>
  <c r="M2883" i="1"/>
  <c r="AF2883" i="1" s="1"/>
  <c r="AK2883" i="1" s="1"/>
  <c r="AY2883" i="1" s="1"/>
  <c r="N2883" i="1"/>
  <c r="AG2883" i="1" s="1"/>
  <c r="AL2883" i="1" s="1"/>
  <c r="AZ2883" i="1" s="1"/>
  <c r="O2883" i="1"/>
  <c r="AH2883" i="1" s="1"/>
  <c r="AM2883" i="1" s="1"/>
  <c r="BA2883" i="1" s="1"/>
  <c r="M2886" i="1"/>
  <c r="AF2886" i="1" s="1"/>
  <c r="AK2886" i="1" s="1"/>
  <c r="AY2886" i="1" s="1"/>
  <c r="N2886" i="1"/>
  <c r="AG2886" i="1" s="1"/>
  <c r="AL2886" i="1" s="1"/>
  <c r="AZ2886" i="1" s="1"/>
  <c r="O2886" i="1"/>
  <c r="AH2886" i="1" s="1"/>
  <c r="AM2886" i="1" s="1"/>
  <c r="BA2886" i="1" s="1"/>
  <c r="N2892" i="1"/>
  <c r="AG2892" i="1" s="1"/>
  <c r="AL2892" i="1" s="1"/>
  <c r="AZ2892" i="1" s="1"/>
  <c r="O2892" i="1"/>
  <c r="AH2892" i="1" s="1"/>
  <c r="AM2892" i="1" s="1"/>
  <c r="BA2892" i="1" s="1"/>
  <c r="M2895" i="1"/>
  <c r="AF2895" i="1" s="1"/>
  <c r="AK2895" i="1" s="1"/>
  <c r="AY2895" i="1" s="1"/>
  <c r="N2895" i="1"/>
  <c r="AG2895" i="1" s="1"/>
  <c r="AL2895" i="1" s="1"/>
  <c r="AZ2895" i="1" s="1"/>
  <c r="O2895" i="1"/>
  <c r="AH2895" i="1" s="1"/>
  <c r="AM2895" i="1" s="1"/>
  <c r="BA2895" i="1" s="1"/>
  <c r="M2898" i="1"/>
  <c r="AF2898" i="1" s="1"/>
  <c r="AK2898" i="1" s="1"/>
  <c r="AY2898" i="1" s="1"/>
  <c r="N2898" i="1"/>
  <c r="AG2898" i="1" s="1"/>
  <c r="AL2898" i="1" s="1"/>
  <c r="AZ2898" i="1" s="1"/>
  <c r="O2898" i="1"/>
  <c r="AH2898" i="1" s="1"/>
  <c r="AM2898" i="1" s="1"/>
  <c r="BA2898" i="1" s="1"/>
  <c r="M2905" i="1"/>
  <c r="AF2905" i="1" s="1"/>
  <c r="AK2905" i="1" s="1"/>
  <c r="AY2905" i="1" s="1"/>
  <c r="N2905" i="1"/>
  <c r="AG2905" i="1" s="1"/>
  <c r="AL2905" i="1" s="1"/>
  <c r="AZ2905" i="1" s="1"/>
  <c r="O2905" i="1"/>
  <c r="AH2905" i="1" s="1"/>
  <c r="AM2905" i="1" s="1"/>
  <c r="BA2905" i="1" s="1"/>
  <c r="M2911" i="1"/>
  <c r="AF2911" i="1" s="1"/>
  <c r="AK2911" i="1" s="1"/>
  <c r="AY2911" i="1" s="1"/>
  <c r="N2911" i="1"/>
  <c r="AG2911" i="1" s="1"/>
  <c r="AL2911" i="1" s="1"/>
  <c r="AZ2911" i="1" s="1"/>
  <c r="O2911" i="1"/>
  <c r="AH2911" i="1" s="1"/>
  <c r="AM2911" i="1" s="1"/>
  <c r="BA2911" i="1" s="1"/>
  <c r="M2917" i="1"/>
  <c r="AF2917" i="1" s="1"/>
  <c r="AK2917" i="1" s="1"/>
  <c r="AY2917" i="1" s="1"/>
  <c r="N2917" i="1"/>
  <c r="AG2917" i="1" s="1"/>
  <c r="AL2917" i="1" s="1"/>
  <c r="AZ2917" i="1" s="1"/>
  <c r="O2917" i="1"/>
  <c r="AH2917" i="1" s="1"/>
  <c r="AM2917" i="1" s="1"/>
  <c r="BA2917" i="1" s="1"/>
  <c r="M2923" i="1"/>
  <c r="AF2923" i="1" s="1"/>
  <c r="AK2923" i="1" s="1"/>
  <c r="AY2923" i="1" s="1"/>
  <c r="N2923" i="1"/>
  <c r="AG2923" i="1" s="1"/>
  <c r="AL2923" i="1" s="1"/>
  <c r="AZ2923" i="1" s="1"/>
  <c r="O2923" i="1"/>
  <c r="AH2923" i="1" s="1"/>
  <c r="AM2923" i="1" s="1"/>
  <c r="BA2923" i="1" s="1"/>
  <c r="M2951" i="1"/>
  <c r="AF2951" i="1" s="1"/>
  <c r="AK2951" i="1" s="1"/>
  <c r="AY2951" i="1" s="1"/>
  <c r="N2951" i="1"/>
  <c r="AG2951" i="1" s="1"/>
  <c r="AL2951" i="1" s="1"/>
  <c r="AZ2951" i="1" s="1"/>
  <c r="O2951" i="1"/>
  <c r="AH2951" i="1" s="1"/>
  <c r="AM2951" i="1" s="1"/>
  <c r="BA2951" i="1" s="1"/>
  <c r="M2957" i="1"/>
  <c r="AF2957" i="1" s="1"/>
  <c r="AK2957" i="1" s="1"/>
  <c r="AY2957" i="1" s="1"/>
  <c r="N2957" i="1"/>
  <c r="AG2957" i="1" s="1"/>
  <c r="AL2957" i="1" s="1"/>
  <c r="AZ2957" i="1" s="1"/>
  <c r="O2957" i="1"/>
  <c r="AH2957" i="1" s="1"/>
  <c r="AM2957" i="1" s="1"/>
  <c r="BA2957" i="1" s="1"/>
  <c r="M2960" i="1"/>
  <c r="AF2960" i="1" s="1"/>
  <c r="AK2960" i="1" s="1"/>
  <c r="AY2960" i="1" s="1"/>
  <c r="N2960" i="1"/>
  <c r="AG2960" i="1" s="1"/>
  <c r="AL2960" i="1" s="1"/>
  <c r="AZ2960" i="1" s="1"/>
  <c r="O2960" i="1"/>
  <c r="AH2960" i="1" s="1"/>
  <c r="AM2960" i="1" s="1"/>
  <c r="BA2960" i="1" s="1"/>
  <c r="M2969" i="1"/>
  <c r="AF2969" i="1" s="1"/>
  <c r="AK2969" i="1" s="1"/>
  <c r="AY2969" i="1" s="1"/>
  <c r="N2969" i="1"/>
  <c r="AG2969" i="1" s="1"/>
  <c r="AL2969" i="1" s="1"/>
  <c r="AZ2969" i="1" s="1"/>
  <c r="O2969" i="1"/>
  <c r="AH2969" i="1" s="1"/>
  <c r="AM2969" i="1" s="1"/>
  <c r="BA2969" i="1" s="1"/>
  <c r="M2977" i="1"/>
  <c r="AF2977" i="1" s="1"/>
  <c r="AK2977" i="1" s="1"/>
  <c r="AY2977" i="1" s="1"/>
  <c r="N2977" i="1"/>
  <c r="AG2977" i="1" s="1"/>
  <c r="AL2977" i="1" s="1"/>
  <c r="AZ2977" i="1" s="1"/>
  <c r="O2977" i="1"/>
  <c r="AH2977" i="1" s="1"/>
  <c r="AM2977" i="1" s="1"/>
  <c r="BA2977" i="1" s="1"/>
  <c r="M2980" i="1"/>
  <c r="AF2980" i="1" s="1"/>
  <c r="AK2980" i="1" s="1"/>
  <c r="AY2980" i="1" s="1"/>
  <c r="N2980" i="1"/>
  <c r="AG2980" i="1" s="1"/>
  <c r="AL2980" i="1" s="1"/>
  <c r="AZ2980" i="1" s="1"/>
  <c r="O2980" i="1"/>
  <c r="AH2980" i="1" s="1"/>
  <c r="AM2980" i="1" s="1"/>
  <c r="BA2980" i="1" s="1"/>
  <c r="M2983" i="1"/>
  <c r="AF2983" i="1" s="1"/>
  <c r="AK2983" i="1" s="1"/>
  <c r="AY2983" i="1" s="1"/>
  <c r="N2983" i="1"/>
  <c r="AG2983" i="1" s="1"/>
  <c r="AL2983" i="1" s="1"/>
  <c r="AZ2983" i="1" s="1"/>
  <c r="O2983" i="1"/>
  <c r="AH2983" i="1" s="1"/>
  <c r="AM2983" i="1" s="1"/>
  <c r="BA2983" i="1" s="1"/>
  <c r="M2989" i="1"/>
  <c r="AF2989" i="1" s="1"/>
  <c r="AK2989" i="1" s="1"/>
  <c r="AY2989" i="1" s="1"/>
  <c r="N2989" i="1"/>
  <c r="AG2989" i="1" s="1"/>
  <c r="AL2989" i="1" s="1"/>
  <c r="AZ2989" i="1" s="1"/>
  <c r="O2989" i="1"/>
  <c r="AH2989" i="1" s="1"/>
  <c r="AM2989" i="1" s="1"/>
  <c r="BA2989" i="1" s="1"/>
  <c r="M2993" i="1"/>
  <c r="AF2993" i="1" s="1"/>
  <c r="AK2993" i="1" s="1"/>
  <c r="AY2993" i="1" s="1"/>
  <c r="N2993" i="1"/>
  <c r="AG2993" i="1" s="1"/>
  <c r="AL2993" i="1" s="1"/>
  <c r="AZ2993" i="1" s="1"/>
  <c r="O2993" i="1"/>
  <c r="AH2993" i="1" s="1"/>
  <c r="AM2993" i="1" s="1"/>
  <c r="BA2993" i="1" s="1"/>
  <c r="M2998" i="1"/>
  <c r="AF2998" i="1" s="1"/>
  <c r="AK2998" i="1" s="1"/>
  <c r="AY2998" i="1" s="1"/>
  <c r="N2998" i="1"/>
  <c r="AG2998" i="1" s="1"/>
  <c r="AL2998" i="1" s="1"/>
  <c r="AZ2998" i="1" s="1"/>
  <c r="O2998" i="1"/>
  <c r="AH2998" i="1" s="1"/>
  <c r="AM2998" i="1" s="1"/>
  <c r="BA2998" i="1" s="1"/>
  <c r="M3001" i="1"/>
  <c r="AF3001" i="1" s="1"/>
  <c r="AK3001" i="1" s="1"/>
  <c r="AY3001" i="1" s="1"/>
  <c r="N3001" i="1"/>
  <c r="AG3001" i="1" s="1"/>
  <c r="AL3001" i="1" s="1"/>
  <c r="AZ3001" i="1" s="1"/>
  <c r="O3001" i="1"/>
  <c r="AH3001" i="1" s="1"/>
  <c r="AM3001" i="1" s="1"/>
  <c r="BA3001" i="1" s="1"/>
  <c r="M3004" i="1"/>
  <c r="AF3004" i="1" s="1"/>
  <c r="AK3004" i="1" s="1"/>
  <c r="AY3004" i="1" s="1"/>
  <c r="N3004" i="1"/>
  <c r="AG3004" i="1" s="1"/>
  <c r="AL3004" i="1" s="1"/>
  <c r="AZ3004" i="1" s="1"/>
  <c r="O3004" i="1"/>
  <c r="AH3004" i="1" s="1"/>
  <c r="AM3004" i="1" s="1"/>
  <c r="BA3004" i="1" s="1"/>
  <c r="M3010" i="1"/>
  <c r="AF3010" i="1" s="1"/>
  <c r="AK3010" i="1" s="1"/>
  <c r="AY3010" i="1" s="1"/>
  <c r="N3010" i="1"/>
  <c r="AG3010" i="1" s="1"/>
  <c r="AL3010" i="1" s="1"/>
  <c r="AZ3010" i="1" s="1"/>
  <c r="O3010" i="1"/>
  <c r="AH3010" i="1" s="1"/>
  <c r="AM3010" i="1" s="1"/>
  <c r="BA3010" i="1" s="1"/>
  <c r="M3013" i="1"/>
  <c r="AF3013" i="1" s="1"/>
  <c r="AK3013" i="1" s="1"/>
  <c r="AY3013" i="1" s="1"/>
  <c r="N3013" i="1"/>
  <c r="AG3013" i="1" s="1"/>
  <c r="AL3013" i="1" s="1"/>
  <c r="AZ3013" i="1" s="1"/>
  <c r="O3013" i="1"/>
  <c r="AH3013" i="1" s="1"/>
  <c r="AM3013" i="1" s="1"/>
  <c r="BA3013" i="1" s="1"/>
  <c r="M3019" i="1"/>
  <c r="AF3019" i="1" s="1"/>
  <c r="AK3019" i="1" s="1"/>
  <c r="AY3019" i="1" s="1"/>
  <c r="N3019" i="1"/>
  <c r="AG3019" i="1" s="1"/>
  <c r="AL3019" i="1" s="1"/>
  <c r="AZ3019" i="1" s="1"/>
  <c r="O3019" i="1"/>
  <c r="AH3019" i="1" s="1"/>
  <c r="AM3019" i="1" s="1"/>
  <c r="BA3019" i="1" s="1"/>
  <c r="M3022" i="1"/>
  <c r="AF3022" i="1" s="1"/>
  <c r="AK3022" i="1" s="1"/>
  <c r="AY3022" i="1" s="1"/>
  <c r="N3022" i="1"/>
  <c r="AG3022" i="1" s="1"/>
  <c r="AL3022" i="1" s="1"/>
  <c r="AZ3022" i="1" s="1"/>
  <c r="O3022" i="1"/>
  <c r="AH3022" i="1" s="1"/>
  <c r="AM3022" i="1" s="1"/>
  <c r="BA3022" i="1" s="1"/>
  <c r="M3037" i="1"/>
  <c r="AF3037" i="1" s="1"/>
  <c r="AK3037" i="1" s="1"/>
  <c r="AY3037" i="1" s="1"/>
  <c r="N3037" i="1"/>
  <c r="AG3037" i="1" s="1"/>
  <c r="AL3037" i="1" s="1"/>
  <c r="AZ3037" i="1" s="1"/>
  <c r="O3037" i="1"/>
  <c r="AH3037" i="1" s="1"/>
  <c r="AM3037" i="1" s="1"/>
  <c r="BA3037" i="1" s="1"/>
  <c r="M3040" i="1"/>
  <c r="AF3040" i="1" s="1"/>
  <c r="AK3040" i="1" s="1"/>
  <c r="AY3040" i="1" s="1"/>
  <c r="N3040" i="1"/>
  <c r="AG3040" i="1" s="1"/>
  <c r="AL3040" i="1" s="1"/>
  <c r="AZ3040" i="1" s="1"/>
  <c r="O3040" i="1"/>
  <c r="AH3040" i="1" s="1"/>
  <c r="AM3040" i="1" s="1"/>
  <c r="BA3040" i="1" s="1"/>
  <c r="M3043" i="1"/>
  <c r="AF3043" i="1" s="1"/>
  <c r="AK3043" i="1" s="1"/>
  <c r="AY3043" i="1" s="1"/>
  <c r="N3043" i="1"/>
  <c r="AG3043" i="1" s="1"/>
  <c r="AL3043" i="1" s="1"/>
  <c r="AZ3043" i="1" s="1"/>
  <c r="O3043" i="1"/>
  <c r="AH3043" i="1" s="1"/>
  <c r="AM3043" i="1" s="1"/>
  <c r="BA3043" i="1" s="1"/>
  <c r="M3049" i="1"/>
  <c r="AF3049" i="1" s="1"/>
  <c r="AK3049" i="1" s="1"/>
  <c r="AY3049" i="1" s="1"/>
  <c r="N3049" i="1"/>
  <c r="AG3049" i="1" s="1"/>
  <c r="AL3049" i="1" s="1"/>
  <c r="AZ3049" i="1" s="1"/>
  <c r="O3049" i="1"/>
  <c r="AH3049" i="1" s="1"/>
  <c r="AM3049" i="1" s="1"/>
  <c r="BA3049" i="1" s="1"/>
  <c r="M3052" i="1"/>
  <c r="AF3052" i="1" s="1"/>
  <c r="AK3052" i="1" s="1"/>
  <c r="AY3052" i="1" s="1"/>
  <c r="N3052" i="1"/>
  <c r="AG3052" i="1" s="1"/>
  <c r="AL3052" i="1" s="1"/>
  <c r="AZ3052" i="1" s="1"/>
  <c r="O3052" i="1"/>
  <c r="AH3052" i="1" s="1"/>
  <c r="AM3052" i="1" s="1"/>
  <c r="BA3052" i="1" s="1"/>
  <c r="M3055" i="1"/>
  <c r="AF3055" i="1" s="1"/>
  <c r="AK3055" i="1" s="1"/>
  <c r="AY3055" i="1" s="1"/>
  <c r="N3055" i="1"/>
  <c r="AG3055" i="1" s="1"/>
  <c r="AL3055" i="1" s="1"/>
  <c r="AZ3055" i="1" s="1"/>
  <c r="O3055" i="1"/>
  <c r="AH3055" i="1" s="1"/>
  <c r="AM3055" i="1" s="1"/>
  <c r="BA3055" i="1" s="1"/>
  <c r="M3058" i="1"/>
  <c r="AF3058" i="1" s="1"/>
  <c r="AK3058" i="1" s="1"/>
  <c r="AY3058" i="1" s="1"/>
  <c r="N3058" i="1"/>
  <c r="AG3058" i="1" s="1"/>
  <c r="AL3058" i="1" s="1"/>
  <c r="AZ3058" i="1" s="1"/>
  <c r="O3058" i="1"/>
  <c r="AH3058" i="1" s="1"/>
  <c r="AM3058" i="1" s="1"/>
  <c r="BA3058" i="1" s="1"/>
  <c r="M3061" i="1"/>
  <c r="AF3061" i="1" s="1"/>
  <c r="AK3061" i="1" s="1"/>
  <c r="AY3061" i="1" s="1"/>
  <c r="N3061" i="1"/>
  <c r="AG3061" i="1" s="1"/>
  <c r="AL3061" i="1" s="1"/>
  <c r="AZ3061" i="1" s="1"/>
  <c r="O3061" i="1"/>
  <c r="AH3061" i="1" s="1"/>
  <c r="AM3061" i="1" s="1"/>
  <c r="BA3061" i="1" s="1"/>
  <c r="M3065" i="1"/>
  <c r="AF3065" i="1" s="1"/>
  <c r="AK3065" i="1" s="1"/>
  <c r="AY3065" i="1" s="1"/>
  <c r="N3065" i="1"/>
  <c r="AG3065" i="1" s="1"/>
  <c r="AL3065" i="1" s="1"/>
  <c r="AZ3065" i="1" s="1"/>
  <c r="O3065" i="1"/>
  <c r="AH3065" i="1" s="1"/>
  <c r="AM3065" i="1" s="1"/>
  <c r="BA3065" i="1" s="1"/>
  <c r="M3071" i="1"/>
  <c r="AF3071" i="1" s="1"/>
  <c r="AK3071" i="1" s="1"/>
  <c r="AY3071" i="1" s="1"/>
  <c r="N3071" i="1"/>
  <c r="AG3071" i="1" s="1"/>
  <c r="AL3071" i="1" s="1"/>
  <c r="AZ3071" i="1" s="1"/>
  <c r="O3071" i="1"/>
  <c r="AH3071" i="1" s="1"/>
  <c r="AM3071" i="1" s="1"/>
  <c r="BA3071" i="1" s="1"/>
  <c r="M3079" i="1"/>
  <c r="AF3079" i="1" s="1"/>
  <c r="AK3079" i="1" s="1"/>
  <c r="AY3079" i="1" s="1"/>
  <c r="N3079" i="1"/>
  <c r="AG3079" i="1" s="1"/>
  <c r="AL3079" i="1" s="1"/>
  <c r="AZ3079" i="1" s="1"/>
  <c r="O3079" i="1"/>
  <c r="AH3079" i="1" s="1"/>
  <c r="AM3079" i="1" s="1"/>
  <c r="BA3079" i="1" s="1"/>
  <c r="M3082" i="1"/>
  <c r="AF3082" i="1" s="1"/>
  <c r="AK3082" i="1" s="1"/>
  <c r="AY3082" i="1" s="1"/>
  <c r="N3082" i="1"/>
  <c r="AG3082" i="1" s="1"/>
  <c r="AL3082" i="1" s="1"/>
  <c r="AZ3082" i="1" s="1"/>
  <c r="O3082" i="1"/>
  <c r="AH3082" i="1" s="1"/>
  <c r="AM3082" i="1" s="1"/>
  <c r="BA3082" i="1" s="1"/>
  <c r="M3086" i="1"/>
  <c r="AF3086" i="1" s="1"/>
  <c r="AK3086" i="1" s="1"/>
  <c r="AY3086" i="1" s="1"/>
  <c r="N3086" i="1"/>
  <c r="AG3086" i="1" s="1"/>
  <c r="AL3086" i="1" s="1"/>
  <c r="AZ3086" i="1" s="1"/>
  <c r="O3086" i="1"/>
  <c r="AH3086" i="1" s="1"/>
  <c r="AM3086" i="1" s="1"/>
  <c r="BA3086" i="1" s="1"/>
  <c r="M3091" i="1"/>
  <c r="AF3091" i="1" s="1"/>
  <c r="AK3091" i="1" s="1"/>
  <c r="AY3091" i="1" s="1"/>
  <c r="N3091" i="1"/>
  <c r="AG3091" i="1" s="1"/>
  <c r="AL3091" i="1" s="1"/>
  <c r="AZ3091" i="1" s="1"/>
  <c r="O3091" i="1"/>
  <c r="AH3091" i="1" s="1"/>
  <c r="AM3091" i="1" s="1"/>
  <c r="BA3091" i="1" s="1"/>
  <c r="M3094" i="1"/>
  <c r="AF3094" i="1" s="1"/>
  <c r="AK3094" i="1" s="1"/>
  <c r="AY3094" i="1" s="1"/>
  <c r="N3094" i="1"/>
  <c r="AG3094" i="1" s="1"/>
  <c r="AL3094" i="1" s="1"/>
  <c r="AZ3094" i="1" s="1"/>
  <c r="O3094" i="1"/>
  <c r="AH3094" i="1" s="1"/>
  <c r="AM3094" i="1" s="1"/>
  <c r="BA3094" i="1" s="1"/>
  <c r="M3098" i="1"/>
  <c r="AF3098" i="1" s="1"/>
  <c r="AK3098" i="1" s="1"/>
  <c r="AY3098" i="1" s="1"/>
  <c r="N3098" i="1"/>
  <c r="AG3098" i="1" s="1"/>
  <c r="AL3098" i="1" s="1"/>
  <c r="AZ3098" i="1" s="1"/>
  <c r="O3098" i="1"/>
  <c r="AH3098" i="1" s="1"/>
  <c r="AM3098" i="1" s="1"/>
  <c r="BA3098" i="1" s="1"/>
  <c r="M3101" i="1"/>
  <c r="AF3101" i="1" s="1"/>
  <c r="AK3101" i="1" s="1"/>
  <c r="AY3101" i="1" s="1"/>
  <c r="N3101" i="1"/>
  <c r="AG3101" i="1" s="1"/>
  <c r="AL3101" i="1" s="1"/>
  <c r="AZ3101" i="1" s="1"/>
  <c r="O3101" i="1"/>
  <c r="AH3101" i="1" s="1"/>
  <c r="AM3101" i="1" s="1"/>
  <c r="BA3101" i="1" s="1"/>
  <c r="M3104" i="1"/>
  <c r="AF3104" i="1" s="1"/>
  <c r="AK3104" i="1" s="1"/>
  <c r="AY3104" i="1" s="1"/>
  <c r="N3104" i="1"/>
  <c r="AG3104" i="1" s="1"/>
  <c r="AL3104" i="1" s="1"/>
  <c r="AZ3104" i="1" s="1"/>
  <c r="O3104" i="1"/>
  <c r="AH3104" i="1" s="1"/>
  <c r="AM3104" i="1" s="1"/>
  <c r="BA3104" i="1" s="1"/>
  <c r="M3107" i="1"/>
  <c r="AF3107" i="1" s="1"/>
  <c r="AK3107" i="1" s="1"/>
  <c r="AY3107" i="1" s="1"/>
  <c r="N3107" i="1"/>
  <c r="AG3107" i="1" s="1"/>
  <c r="AL3107" i="1" s="1"/>
  <c r="AZ3107" i="1" s="1"/>
  <c r="O3107" i="1"/>
  <c r="AH3107" i="1" s="1"/>
  <c r="AM3107" i="1" s="1"/>
  <c r="BA3107" i="1" s="1"/>
  <c r="M3110" i="1"/>
  <c r="AF3110" i="1" s="1"/>
  <c r="AK3110" i="1" s="1"/>
  <c r="AY3110" i="1" s="1"/>
  <c r="N3110" i="1"/>
  <c r="AG3110" i="1" s="1"/>
  <c r="AL3110" i="1" s="1"/>
  <c r="AZ3110" i="1" s="1"/>
  <c r="O3110" i="1"/>
  <c r="AH3110" i="1" s="1"/>
  <c r="AM3110" i="1" s="1"/>
  <c r="BA3110" i="1" s="1"/>
  <c r="M3113" i="1"/>
  <c r="AF3113" i="1" s="1"/>
  <c r="AK3113" i="1" s="1"/>
  <c r="AY3113" i="1" s="1"/>
  <c r="N3113" i="1"/>
  <c r="AG3113" i="1" s="1"/>
  <c r="AL3113" i="1" s="1"/>
  <c r="AZ3113" i="1" s="1"/>
  <c r="O3113" i="1"/>
  <c r="AH3113" i="1" s="1"/>
  <c r="AM3113" i="1" s="1"/>
  <c r="BA3113" i="1" s="1"/>
  <c r="M3116" i="1"/>
  <c r="AF3116" i="1" s="1"/>
  <c r="AK3116" i="1" s="1"/>
  <c r="AY3116" i="1" s="1"/>
  <c r="N3116" i="1"/>
  <c r="AG3116" i="1" s="1"/>
  <c r="AL3116" i="1" s="1"/>
  <c r="AZ3116" i="1" s="1"/>
  <c r="O3116" i="1"/>
  <c r="AH3116" i="1" s="1"/>
  <c r="AM3116" i="1" s="1"/>
  <c r="BA3116" i="1" s="1"/>
  <c r="M3119" i="1"/>
  <c r="AF3119" i="1" s="1"/>
  <c r="AK3119" i="1" s="1"/>
  <c r="AY3119" i="1" s="1"/>
  <c r="N3119" i="1"/>
  <c r="AG3119" i="1" s="1"/>
  <c r="AL3119" i="1" s="1"/>
  <c r="AZ3119" i="1" s="1"/>
  <c r="O3119" i="1"/>
  <c r="AH3119" i="1" s="1"/>
  <c r="AM3119" i="1" s="1"/>
  <c r="BA3119" i="1" s="1"/>
  <c r="M3122" i="1"/>
  <c r="AF3122" i="1" s="1"/>
  <c r="AK3122" i="1" s="1"/>
  <c r="AY3122" i="1" s="1"/>
  <c r="N3122" i="1"/>
  <c r="AG3122" i="1" s="1"/>
  <c r="AL3122" i="1" s="1"/>
  <c r="AZ3122" i="1" s="1"/>
  <c r="O3122" i="1"/>
  <c r="AH3122" i="1" s="1"/>
  <c r="AM3122" i="1" s="1"/>
  <c r="BA3122" i="1" s="1"/>
  <c r="M3126" i="1"/>
  <c r="AF3126" i="1" s="1"/>
  <c r="AK3126" i="1" s="1"/>
  <c r="AY3126" i="1" s="1"/>
  <c r="N3126" i="1"/>
  <c r="AG3126" i="1" s="1"/>
  <c r="AL3126" i="1" s="1"/>
  <c r="AZ3126" i="1" s="1"/>
  <c r="O3126" i="1"/>
  <c r="AH3126" i="1" s="1"/>
  <c r="AM3126" i="1" s="1"/>
  <c r="BA3126" i="1" s="1"/>
  <c r="M3129" i="1"/>
  <c r="AF3129" i="1" s="1"/>
  <c r="AK3129" i="1" s="1"/>
  <c r="AY3129" i="1" s="1"/>
  <c r="N3129" i="1"/>
  <c r="AG3129" i="1" s="1"/>
  <c r="AL3129" i="1" s="1"/>
  <c r="AZ3129" i="1" s="1"/>
  <c r="O3129" i="1"/>
  <c r="AH3129" i="1" s="1"/>
  <c r="AM3129" i="1" s="1"/>
  <c r="BA3129" i="1" s="1"/>
  <c r="M3132" i="1"/>
  <c r="AF3132" i="1" s="1"/>
  <c r="AK3132" i="1" s="1"/>
  <c r="AY3132" i="1" s="1"/>
  <c r="N3132" i="1"/>
  <c r="AG3132" i="1" s="1"/>
  <c r="AL3132" i="1" s="1"/>
  <c r="AZ3132" i="1" s="1"/>
  <c r="O3132" i="1"/>
  <c r="AH3132" i="1" s="1"/>
  <c r="AM3132" i="1" s="1"/>
  <c r="BA3132" i="1" s="1"/>
  <c r="M3136" i="1"/>
  <c r="AF3136" i="1" s="1"/>
  <c r="AK3136" i="1" s="1"/>
  <c r="AY3136" i="1" s="1"/>
  <c r="N3136" i="1"/>
  <c r="AG3136" i="1" s="1"/>
  <c r="AL3136" i="1" s="1"/>
  <c r="AZ3136" i="1" s="1"/>
  <c r="O3136" i="1"/>
  <c r="AH3136" i="1" s="1"/>
  <c r="AM3136" i="1" s="1"/>
  <c r="BA3136" i="1" s="1"/>
  <c r="M3139" i="1"/>
  <c r="AF3139" i="1" s="1"/>
  <c r="AK3139" i="1" s="1"/>
  <c r="AY3139" i="1" s="1"/>
  <c r="N3139" i="1"/>
  <c r="AG3139" i="1" s="1"/>
  <c r="AL3139" i="1" s="1"/>
  <c r="AZ3139" i="1" s="1"/>
  <c r="O3139" i="1"/>
  <c r="AH3139" i="1" s="1"/>
  <c r="AM3139" i="1" s="1"/>
  <c r="BA3139" i="1" s="1"/>
  <c r="M3145" i="1"/>
  <c r="AF3145" i="1" s="1"/>
  <c r="AK3145" i="1" s="1"/>
  <c r="AY3145" i="1" s="1"/>
  <c r="N3145" i="1"/>
  <c r="AG3145" i="1" s="1"/>
  <c r="AL3145" i="1" s="1"/>
  <c r="AZ3145" i="1" s="1"/>
  <c r="O3145" i="1"/>
  <c r="AH3145" i="1" s="1"/>
  <c r="AM3145" i="1" s="1"/>
  <c r="BA3145" i="1" s="1"/>
  <c r="M3152" i="1"/>
  <c r="AF3152" i="1" s="1"/>
  <c r="AK3152" i="1" s="1"/>
  <c r="AY3152" i="1" s="1"/>
  <c r="N3152" i="1"/>
  <c r="AG3152" i="1" s="1"/>
  <c r="AL3152" i="1" s="1"/>
  <c r="AZ3152" i="1" s="1"/>
  <c r="O3152" i="1"/>
  <c r="AH3152" i="1" s="1"/>
  <c r="AM3152" i="1" s="1"/>
  <c r="BA3152" i="1" s="1"/>
  <c r="M3154" i="1"/>
  <c r="AF3154" i="1" s="1"/>
  <c r="AK3154" i="1" s="1"/>
  <c r="AY3154" i="1" s="1"/>
  <c r="N3154" i="1"/>
  <c r="AG3154" i="1" s="1"/>
  <c r="AL3154" i="1" s="1"/>
  <c r="AZ3154" i="1" s="1"/>
  <c r="O3154" i="1"/>
  <c r="AH3154" i="1" s="1"/>
  <c r="AM3154" i="1" s="1"/>
  <c r="BA3154" i="1" s="1"/>
  <c r="M3156" i="1"/>
  <c r="AF3156" i="1" s="1"/>
  <c r="AK3156" i="1" s="1"/>
  <c r="AY3156" i="1" s="1"/>
  <c r="N3156" i="1"/>
  <c r="AG3156" i="1" s="1"/>
  <c r="AL3156" i="1" s="1"/>
  <c r="AZ3156" i="1" s="1"/>
  <c r="O3156" i="1"/>
  <c r="AH3156" i="1" s="1"/>
  <c r="AM3156" i="1" s="1"/>
  <c r="BA3156" i="1" s="1"/>
  <c r="M3161" i="1"/>
  <c r="AF3161" i="1" s="1"/>
  <c r="AK3161" i="1" s="1"/>
  <c r="AY3161" i="1" s="1"/>
  <c r="N3161" i="1"/>
  <c r="AG3161" i="1" s="1"/>
  <c r="AL3161" i="1" s="1"/>
  <c r="AZ3161" i="1" s="1"/>
  <c r="O3161" i="1"/>
  <c r="AH3161" i="1" s="1"/>
  <c r="AM3161" i="1" s="1"/>
  <c r="BA3161" i="1" s="1"/>
  <c r="M3164" i="1"/>
  <c r="AF3164" i="1" s="1"/>
  <c r="AK3164" i="1" s="1"/>
  <c r="AY3164" i="1" s="1"/>
  <c r="N3164" i="1"/>
  <c r="AG3164" i="1" s="1"/>
  <c r="AL3164" i="1" s="1"/>
  <c r="AZ3164" i="1" s="1"/>
  <c r="O3164" i="1"/>
  <c r="AH3164" i="1" s="1"/>
  <c r="AM3164" i="1" s="1"/>
  <c r="BA3164" i="1" s="1"/>
  <c r="M3166" i="1"/>
  <c r="AF3166" i="1" s="1"/>
  <c r="AK3166" i="1" s="1"/>
  <c r="AY3166" i="1" s="1"/>
  <c r="N3166" i="1"/>
  <c r="AG3166" i="1" s="1"/>
  <c r="AL3166" i="1" s="1"/>
  <c r="AZ3166" i="1" s="1"/>
  <c r="O3166" i="1"/>
  <c r="AH3166" i="1" s="1"/>
  <c r="AM3166" i="1" s="1"/>
  <c r="BA3166" i="1" s="1"/>
  <c r="M3168" i="1"/>
  <c r="AF3168" i="1" s="1"/>
  <c r="AK3168" i="1" s="1"/>
  <c r="AY3168" i="1" s="1"/>
  <c r="N3168" i="1"/>
  <c r="AG3168" i="1" s="1"/>
  <c r="AL3168" i="1" s="1"/>
  <c r="AZ3168" i="1" s="1"/>
  <c r="O3168" i="1"/>
  <c r="AH3168" i="1" s="1"/>
  <c r="AM3168" i="1" s="1"/>
  <c r="BA3168" i="1" s="1"/>
  <c r="M3177" i="1"/>
  <c r="AF3177" i="1" s="1"/>
  <c r="AK3177" i="1" s="1"/>
  <c r="AY3177" i="1" s="1"/>
  <c r="N3177" i="1"/>
  <c r="AG3177" i="1" s="1"/>
  <c r="AL3177" i="1" s="1"/>
  <c r="AZ3177" i="1" s="1"/>
  <c r="O3177" i="1"/>
  <c r="AH3177" i="1" s="1"/>
  <c r="AM3177" i="1" s="1"/>
  <c r="BA3177" i="1" s="1"/>
  <c r="M3188" i="1"/>
  <c r="AF3188" i="1" s="1"/>
  <c r="AK3188" i="1" s="1"/>
  <c r="AY3188" i="1" s="1"/>
  <c r="N3188" i="1"/>
  <c r="AG3188" i="1" s="1"/>
  <c r="AL3188" i="1" s="1"/>
  <c r="AZ3188" i="1" s="1"/>
  <c r="O3188" i="1"/>
  <c r="AH3188" i="1" s="1"/>
  <c r="AM3188" i="1" s="1"/>
  <c r="BA3188" i="1" s="1"/>
  <c r="M3191" i="1"/>
  <c r="AF3191" i="1" s="1"/>
  <c r="AK3191" i="1" s="1"/>
  <c r="AY3191" i="1" s="1"/>
  <c r="N3191" i="1"/>
  <c r="AG3191" i="1" s="1"/>
  <c r="AL3191" i="1" s="1"/>
  <c r="AZ3191" i="1" s="1"/>
  <c r="O3191" i="1"/>
  <c r="AH3191" i="1" s="1"/>
  <c r="AM3191" i="1" s="1"/>
  <c r="BA3191" i="1" s="1"/>
  <c r="M3194" i="1"/>
  <c r="AF3194" i="1" s="1"/>
  <c r="AK3194" i="1" s="1"/>
  <c r="AY3194" i="1" s="1"/>
  <c r="N3194" i="1"/>
  <c r="AG3194" i="1" s="1"/>
  <c r="AL3194" i="1" s="1"/>
  <c r="AZ3194" i="1" s="1"/>
  <c r="O3194" i="1"/>
  <c r="AH3194" i="1" s="1"/>
  <c r="AM3194" i="1" s="1"/>
  <c r="BA3194" i="1" s="1"/>
  <c r="M3197" i="1"/>
  <c r="AF3197" i="1" s="1"/>
  <c r="AK3197" i="1" s="1"/>
  <c r="AY3197" i="1" s="1"/>
  <c r="N3197" i="1"/>
  <c r="AG3197" i="1" s="1"/>
  <c r="AL3197" i="1" s="1"/>
  <c r="AZ3197" i="1" s="1"/>
  <c r="O3197" i="1"/>
  <c r="AH3197" i="1" s="1"/>
  <c r="AM3197" i="1" s="1"/>
  <c r="BA3197" i="1" s="1"/>
  <c r="M3201" i="1"/>
  <c r="AF3201" i="1" s="1"/>
  <c r="AK3201" i="1" s="1"/>
  <c r="AY3201" i="1" s="1"/>
  <c r="N3201" i="1"/>
  <c r="AG3201" i="1" s="1"/>
  <c r="AL3201" i="1" s="1"/>
  <c r="AZ3201" i="1" s="1"/>
  <c r="O3201" i="1"/>
  <c r="AH3201" i="1" s="1"/>
  <c r="AM3201" i="1" s="1"/>
  <c r="BA3201" i="1" s="1"/>
  <c r="M3203" i="1"/>
  <c r="AF3203" i="1" s="1"/>
  <c r="AK3203" i="1" s="1"/>
  <c r="AY3203" i="1" s="1"/>
  <c r="N3203" i="1"/>
  <c r="AG3203" i="1" s="1"/>
  <c r="AL3203" i="1" s="1"/>
  <c r="AZ3203" i="1" s="1"/>
  <c r="O3203" i="1"/>
  <c r="AH3203" i="1" s="1"/>
  <c r="AM3203" i="1" s="1"/>
  <c r="BA3203" i="1" s="1"/>
  <c r="M3205" i="1"/>
  <c r="AF3205" i="1" s="1"/>
  <c r="AK3205" i="1" s="1"/>
  <c r="AY3205" i="1" s="1"/>
  <c r="N3205" i="1"/>
  <c r="AG3205" i="1" s="1"/>
  <c r="AL3205" i="1" s="1"/>
  <c r="AZ3205" i="1" s="1"/>
  <c r="O3205" i="1"/>
  <c r="AH3205" i="1" s="1"/>
  <c r="AM3205" i="1" s="1"/>
  <c r="BA3205" i="1" s="1"/>
  <c r="M3210" i="1"/>
  <c r="AF3210" i="1" s="1"/>
  <c r="AK3210" i="1" s="1"/>
  <c r="AY3210" i="1" s="1"/>
  <c r="N3210" i="1"/>
  <c r="AG3210" i="1" s="1"/>
  <c r="AL3210" i="1" s="1"/>
  <c r="AZ3210" i="1" s="1"/>
  <c r="O3210" i="1"/>
  <c r="AH3210" i="1" s="1"/>
  <c r="AM3210" i="1" s="1"/>
  <c r="BA3210" i="1" s="1"/>
  <c r="M3215" i="1"/>
  <c r="AF3215" i="1" s="1"/>
  <c r="AK3215" i="1" s="1"/>
  <c r="AY3215" i="1" s="1"/>
  <c r="N3215" i="1"/>
  <c r="AG3215" i="1" s="1"/>
  <c r="AL3215" i="1" s="1"/>
  <c r="AZ3215" i="1" s="1"/>
  <c r="O3215" i="1"/>
  <c r="AH3215" i="1" s="1"/>
  <c r="AM3215" i="1" s="1"/>
  <c r="BA3215" i="1" s="1"/>
  <c r="M3218" i="1"/>
  <c r="AF3218" i="1" s="1"/>
  <c r="AK3218" i="1" s="1"/>
  <c r="AY3218" i="1" s="1"/>
  <c r="N3218" i="1"/>
  <c r="AG3218" i="1" s="1"/>
  <c r="AL3218" i="1" s="1"/>
  <c r="AZ3218" i="1" s="1"/>
  <c r="O3218" i="1"/>
  <c r="AH3218" i="1" s="1"/>
  <c r="AM3218" i="1" s="1"/>
  <c r="BA3218" i="1" s="1"/>
  <c r="M3220" i="1"/>
  <c r="AF3220" i="1" s="1"/>
  <c r="AK3220" i="1" s="1"/>
  <c r="AY3220" i="1" s="1"/>
  <c r="N3220" i="1"/>
  <c r="AG3220" i="1" s="1"/>
  <c r="AL3220" i="1" s="1"/>
  <c r="AZ3220" i="1" s="1"/>
  <c r="O3220" i="1"/>
  <c r="AH3220" i="1" s="1"/>
  <c r="AM3220" i="1" s="1"/>
  <c r="BA3220" i="1" s="1"/>
  <c r="M3222" i="1"/>
  <c r="AF3222" i="1" s="1"/>
  <c r="AK3222" i="1" s="1"/>
  <c r="AY3222" i="1" s="1"/>
  <c r="N3222" i="1"/>
  <c r="AG3222" i="1" s="1"/>
  <c r="AL3222" i="1" s="1"/>
  <c r="AZ3222" i="1" s="1"/>
  <c r="O3222" i="1"/>
  <c r="AH3222" i="1" s="1"/>
  <c r="AM3222" i="1" s="1"/>
  <c r="BA3222" i="1" s="1"/>
  <c r="M3228" i="1"/>
  <c r="AF3228" i="1" s="1"/>
  <c r="AK3228" i="1" s="1"/>
  <c r="AY3228" i="1" s="1"/>
  <c r="N3228" i="1"/>
  <c r="AG3228" i="1" s="1"/>
  <c r="AL3228" i="1" s="1"/>
  <c r="AZ3228" i="1" s="1"/>
  <c r="O3228" i="1"/>
  <c r="AH3228" i="1" s="1"/>
  <c r="AM3228" i="1" s="1"/>
  <c r="BA3228" i="1" s="1"/>
  <c r="M3232" i="1"/>
  <c r="AF3232" i="1" s="1"/>
  <c r="AK3232" i="1" s="1"/>
  <c r="AY3232" i="1" s="1"/>
  <c r="N3232" i="1"/>
  <c r="AG3232" i="1" s="1"/>
  <c r="AL3232" i="1" s="1"/>
  <c r="AZ3232" i="1" s="1"/>
  <c r="O3232" i="1"/>
  <c r="AH3232" i="1" s="1"/>
  <c r="AM3232" i="1" s="1"/>
  <c r="BA3232" i="1" s="1"/>
  <c r="M3234" i="1"/>
  <c r="AF3234" i="1" s="1"/>
  <c r="AK3234" i="1" s="1"/>
  <c r="AY3234" i="1" s="1"/>
  <c r="N3234" i="1"/>
  <c r="AG3234" i="1" s="1"/>
  <c r="AL3234" i="1" s="1"/>
  <c r="AZ3234" i="1" s="1"/>
  <c r="O3234" i="1"/>
  <c r="AH3234" i="1" s="1"/>
  <c r="AM3234" i="1" s="1"/>
  <c r="BA3234" i="1" s="1"/>
  <c r="M3236" i="1"/>
  <c r="AF3236" i="1" s="1"/>
  <c r="AK3236" i="1" s="1"/>
  <c r="AY3236" i="1" s="1"/>
  <c r="N3236" i="1"/>
  <c r="AG3236" i="1" s="1"/>
  <c r="AL3236" i="1" s="1"/>
  <c r="AZ3236" i="1" s="1"/>
  <c r="O3236" i="1"/>
  <c r="AH3236" i="1" s="1"/>
  <c r="AM3236" i="1" s="1"/>
  <c r="BA3236" i="1" s="1"/>
  <c r="M3240" i="1"/>
  <c r="AF3240" i="1" s="1"/>
  <c r="AK3240" i="1" s="1"/>
  <c r="AY3240" i="1" s="1"/>
  <c r="N3240" i="1"/>
  <c r="AG3240" i="1" s="1"/>
  <c r="AL3240" i="1" s="1"/>
  <c r="AZ3240" i="1" s="1"/>
  <c r="O3240" i="1"/>
  <c r="AH3240" i="1" s="1"/>
  <c r="AM3240" i="1" s="1"/>
  <c r="BA3240" i="1" s="1"/>
  <c r="M3243" i="1"/>
  <c r="AF3243" i="1" s="1"/>
  <c r="AK3243" i="1" s="1"/>
  <c r="AY3243" i="1" s="1"/>
  <c r="N3243" i="1"/>
  <c r="AG3243" i="1" s="1"/>
  <c r="AL3243" i="1" s="1"/>
  <c r="AZ3243" i="1" s="1"/>
  <c r="O3243" i="1"/>
  <c r="AH3243" i="1" s="1"/>
  <c r="AM3243" i="1" s="1"/>
  <c r="BA3243" i="1" s="1"/>
  <c r="M3247" i="1"/>
  <c r="AF3247" i="1" s="1"/>
  <c r="AK3247" i="1" s="1"/>
  <c r="AY3247" i="1" s="1"/>
  <c r="N3247" i="1"/>
  <c r="AG3247" i="1" s="1"/>
  <c r="AL3247" i="1" s="1"/>
  <c r="AZ3247" i="1" s="1"/>
  <c r="O3247" i="1"/>
  <c r="AH3247" i="1" s="1"/>
  <c r="AM3247" i="1" s="1"/>
  <c r="BA3247" i="1" s="1"/>
  <c r="M3251" i="1"/>
  <c r="AF3251" i="1" s="1"/>
  <c r="AK3251" i="1" s="1"/>
  <c r="AY3251" i="1" s="1"/>
  <c r="N3251" i="1"/>
  <c r="AG3251" i="1" s="1"/>
  <c r="AL3251" i="1" s="1"/>
  <c r="AZ3251" i="1" s="1"/>
  <c r="O3251" i="1"/>
  <c r="AH3251" i="1" s="1"/>
  <c r="AM3251" i="1" s="1"/>
  <c r="BA3251" i="1" s="1"/>
  <c r="M3253" i="1"/>
  <c r="AF3253" i="1" s="1"/>
  <c r="AK3253" i="1" s="1"/>
  <c r="AY3253" i="1" s="1"/>
  <c r="N3253" i="1"/>
  <c r="AG3253" i="1" s="1"/>
  <c r="AL3253" i="1" s="1"/>
  <c r="AZ3253" i="1" s="1"/>
  <c r="O3253" i="1"/>
  <c r="AH3253" i="1" s="1"/>
  <c r="AM3253" i="1" s="1"/>
  <c r="BA3253" i="1" s="1"/>
  <c r="M3258" i="1"/>
  <c r="AF3258" i="1" s="1"/>
  <c r="AK3258" i="1" s="1"/>
  <c r="AY3258" i="1" s="1"/>
  <c r="N3258" i="1"/>
  <c r="AG3258" i="1" s="1"/>
  <c r="AL3258" i="1" s="1"/>
  <c r="AZ3258" i="1" s="1"/>
  <c r="O3258" i="1"/>
  <c r="AH3258" i="1" s="1"/>
  <c r="AM3258" i="1" s="1"/>
  <c r="BA3258" i="1" s="1"/>
  <c r="M3266" i="1"/>
  <c r="AF3266" i="1" s="1"/>
  <c r="AK3266" i="1" s="1"/>
  <c r="AY3266" i="1" s="1"/>
  <c r="N3266" i="1"/>
  <c r="AG3266" i="1" s="1"/>
  <c r="AL3266" i="1" s="1"/>
  <c r="AZ3266" i="1" s="1"/>
  <c r="O3266" i="1"/>
  <c r="AH3266" i="1" s="1"/>
  <c r="AM3266" i="1" s="1"/>
  <c r="BA3266" i="1" s="1"/>
  <c r="M3269" i="1"/>
  <c r="AF3269" i="1" s="1"/>
  <c r="AK3269" i="1" s="1"/>
  <c r="AY3269" i="1" s="1"/>
  <c r="N3269" i="1"/>
  <c r="AG3269" i="1" s="1"/>
  <c r="AL3269" i="1" s="1"/>
  <c r="AZ3269" i="1" s="1"/>
  <c r="O3269" i="1"/>
  <c r="AH3269" i="1" s="1"/>
  <c r="AM3269" i="1" s="1"/>
  <c r="BA3269" i="1" s="1"/>
  <c r="M3272" i="1"/>
  <c r="AF3272" i="1" s="1"/>
  <c r="AK3272" i="1" s="1"/>
  <c r="AY3272" i="1" s="1"/>
  <c r="N3272" i="1"/>
  <c r="AG3272" i="1" s="1"/>
  <c r="AL3272" i="1" s="1"/>
  <c r="AZ3272" i="1" s="1"/>
  <c r="O3272" i="1"/>
  <c r="AH3272" i="1" s="1"/>
  <c r="AM3272" i="1" s="1"/>
  <c r="BA3272" i="1" s="1"/>
  <c r="M3280" i="1"/>
  <c r="AF3280" i="1" s="1"/>
  <c r="AK3280" i="1" s="1"/>
  <c r="AY3280" i="1" s="1"/>
  <c r="N3280" i="1"/>
  <c r="AG3280" i="1" s="1"/>
  <c r="AL3280" i="1" s="1"/>
  <c r="AZ3280" i="1" s="1"/>
  <c r="O3280" i="1"/>
  <c r="AH3280" i="1" s="1"/>
  <c r="AM3280" i="1" s="1"/>
  <c r="BA3280" i="1" s="1"/>
  <c r="M3285" i="1"/>
  <c r="AF3285" i="1" s="1"/>
  <c r="AK3285" i="1" s="1"/>
  <c r="AY3285" i="1" s="1"/>
  <c r="N3285" i="1"/>
  <c r="AG3285" i="1" s="1"/>
  <c r="AL3285" i="1" s="1"/>
  <c r="AZ3285" i="1" s="1"/>
  <c r="O3285" i="1"/>
  <c r="AH3285" i="1" s="1"/>
  <c r="AM3285" i="1" s="1"/>
  <c r="BA3285" i="1" s="1"/>
  <c r="M3288" i="1"/>
  <c r="AF3288" i="1" s="1"/>
  <c r="AK3288" i="1" s="1"/>
  <c r="AY3288" i="1" s="1"/>
  <c r="N3288" i="1"/>
  <c r="AG3288" i="1" s="1"/>
  <c r="AL3288" i="1" s="1"/>
  <c r="AZ3288" i="1" s="1"/>
  <c r="O3288" i="1"/>
  <c r="AH3288" i="1" s="1"/>
  <c r="AM3288" i="1" s="1"/>
  <c r="BA3288" i="1" s="1"/>
  <c r="M3290" i="1"/>
  <c r="AF3290" i="1" s="1"/>
  <c r="AK3290" i="1" s="1"/>
  <c r="AY3290" i="1" s="1"/>
  <c r="N3290" i="1"/>
  <c r="AG3290" i="1" s="1"/>
  <c r="AL3290" i="1" s="1"/>
  <c r="AZ3290" i="1" s="1"/>
  <c r="O3290" i="1"/>
  <c r="AH3290" i="1" s="1"/>
  <c r="AM3290" i="1" s="1"/>
  <c r="BA3290" i="1" s="1"/>
  <c r="M3292" i="1"/>
  <c r="AF3292" i="1" s="1"/>
  <c r="AK3292" i="1" s="1"/>
  <c r="AY3292" i="1" s="1"/>
  <c r="N3292" i="1"/>
  <c r="AG3292" i="1" s="1"/>
  <c r="AL3292" i="1" s="1"/>
  <c r="AZ3292" i="1" s="1"/>
  <c r="O3292" i="1"/>
  <c r="AH3292" i="1" s="1"/>
  <c r="AM3292" i="1" s="1"/>
  <c r="BA3292" i="1" s="1"/>
  <c r="M3300" i="1"/>
  <c r="AF3300" i="1" s="1"/>
  <c r="AK3300" i="1" s="1"/>
  <c r="AY3300" i="1" s="1"/>
  <c r="N3300" i="1"/>
  <c r="AG3300" i="1" s="1"/>
  <c r="AL3300" i="1" s="1"/>
  <c r="AZ3300" i="1" s="1"/>
  <c r="O3300" i="1"/>
  <c r="AH3300" i="1" s="1"/>
  <c r="AM3300" i="1" s="1"/>
  <c r="BA3300" i="1" s="1"/>
  <c r="M3307" i="1"/>
  <c r="AF3307" i="1" s="1"/>
  <c r="AK3307" i="1" s="1"/>
  <c r="AY3307" i="1" s="1"/>
  <c r="N3307" i="1"/>
  <c r="AG3307" i="1" s="1"/>
  <c r="AL3307" i="1" s="1"/>
  <c r="AZ3307" i="1" s="1"/>
  <c r="O3307" i="1"/>
  <c r="AH3307" i="1" s="1"/>
  <c r="AM3307" i="1" s="1"/>
  <c r="BA3307" i="1" s="1"/>
  <c r="M3312" i="1"/>
  <c r="AF3312" i="1" s="1"/>
  <c r="AK3312" i="1" s="1"/>
  <c r="AY3312" i="1" s="1"/>
  <c r="N3312" i="1"/>
  <c r="AG3312" i="1" s="1"/>
  <c r="AL3312" i="1" s="1"/>
  <c r="AZ3312" i="1" s="1"/>
  <c r="O3312" i="1"/>
  <c r="AH3312" i="1" s="1"/>
  <c r="AM3312" i="1" s="1"/>
  <c r="BA3312" i="1" s="1"/>
  <c r="M3314" i="1"/>
  <c r="AF3314" i="1" s="1"/>
  <c r="AK3314" i="1" s="1"/>
  <c r="AY3314" i="1" s="1"/>
  <c r="N3314" i="1"/>
  <c r="AG3314" i="1" s="1"/>
  <c r="AL3314" i="1" s="1"/>
  <c r="AZ3314" i="1" s="1"/>
  <c r="O3314" i="1"/>
  <c r="AH3314" i="1" s="1"/>
  <c r="AM3314" i="1" s="1"/>
  <c r="BA3314" i="1" s="1"/>
  <c r="M3319" i="1"/>
  <c r="AF3319" i="1" s="1"/>
  <c r="AK3319" i="1" s="1"/>
  <c r="AY3319" i="1" s="1"/>
  <c r="N3319" i="1"/>
  <c r="AG3319" i="1" s="1"/>
  <c r="AL3319" i="1" s="1"/>
  <c r="AZ3319" i="1" s="1"/>
  <c r="O3319" i="1"/>
  <c r="AH3319" i="1" s="1"/>
  <c r="AM3319" i="1" s="1"/>
  <c r="BA3319" i="1" s="1"/>
  <c r="M3323" i="1"/>
  <c r="AF3323" i="1" s="1"/>
  <c r="AK3323" i="1" s="1"/>
  <c r="AY3323" i="1" s="1"/>
  <c r="N3323" i="1"/>
  <c r="AG3323" i="1" s="1"/>
  <c r="AL3323" i="1" s="1"/>
  <c r="AZ3323" i="1" s="1"/>
  <c r="O3323" i="1"/>
  <c r="AH3323" i="1" s="1"/>
  <c r="AM3323" i="1" s="1"/>
  <c r="BA3323" i="1" s="1"/>
  <c r="M3325" i="1"/>
  <c r="AF3325" i="1" s="1"/>
  <c r="AK3325" i="1" s="1"/>
  <c r="AY3325" i="1" s="1"/>
  <c r="N3325" i="1"/>
  <c r="AG3325" i="1" s="1"/>
  <c r="AL3325" i="1" s="1"/>
  <c r="AZ3325" i="1" s="1"/>
  <c r="O3325" i="1"/>
  <c r="AH3325" i="1" s="1"/>
  <c r="AM3325" i="1" s="1"/>
  <c r="BA3325" i="1" s="1"/>
  <c r="M3331" i="1"/>
  <c r="AF3331" i="1" s="1"/>
  <c r="AK3331" i="1" s="1"/>
  <c r="AY3331" i="1" s="1"/>
  <c r="N3331" i="1"/>
  <c r="AG3331" i="1" s="1"/>
  <c r="AL3331" i="1" s="1"/>
  <c r="AZ3331" i="1" s="1"/>
  <c r="O3331" i="1"/>
  <c r="AH3331" i="1" s="1"/>
  <c r="AM3331" i="1" s="1"/>
  <c r="BA3331" i="1" s="1"/>
  <c r="M3334" i="1"/>
  <c r="AF3334" i="1" s="1"/>
  <c r="AK3334" i="1" s="1"/>
  <c r="AY3334" i="1" s="1"/>
  <c r="N3334" i="1"/>
  <c r="AG3334" i="1" s="1"/>
  <c r="AL3334" i="1" s="1"/>
  <c r="AZ3334" i="1" s="1"/>
  <c r="O3334" i="1"/>
  <c r="AH3334" i="1" s="1"/>
  <c r="AM3334" i="1" s="1"/>
  <c r="BA3334" i="1" s="1"/>
  <c r="M3343" i="1"/>
  <c r="AF3343" i="1" s="1"/>
  <c r="AK3343" i="1" s="1"/>
  <c r="AY3343" i="1" s="1"/>
  <c r="N3343" i="1"/>
  <c r="AG3343" i="1" s="1"/>
  <c r="AL3343" i="1" s="1"/>
  <c r="AZ3343" i="1" s="1"/>
  <c r="O3343" i="1"/>
  <c r="AH3343" i="1" s="1"/>
  <c r="AM3343" i="1" s="1"/>
  <c r="BA3343" i="1" s="1"/>
  <c r="M3353" i="1"/>
  <c r="AF3353" i="1" s="1"/>
  <c r="AK3353" i="1" s="1"/>
  <c r="AY3353" i="1" s="1"/>
  <c r="N3353" i="1"/>
  <c r="AG3353" i="1" s="1"/>
  <c r="AL3353" i="1" s="1"/>
  <c r="AZ3353" i="1" s="1"/>
  <c r="O3353" i="1"/>
  <c r="AH3353" i="1" s="1"/>
  <c r="AM3353" i="1" s="1"/>
  <c r="BA3353" i="1" s="1"/>
  <c r="M3356" i="1"/>
  <c r="AF3356" i="1" s="1"/>
  <c r="AK3356" i="1" s="1"/>
  <c r="AY3356" i="1" s="1"/>
  <c r="N3356" i="1"/>
  <c r="AG3356" i="1" s="1"/>
  <c r="AL3356" i="1" s="1"/>
  <c r="AZ3356" i="1" s="1"/>
  <c r="O3356" i="1"/>
  <c r="AH3356" i="1" s="1"/>
  <c r="AM3356" i="1" s="1"/>
  <c r="BA3356" i="1" s="1"/>
  <c r="M3358" i="1"/>
  <c r="AF3358" i="1" s="1"/>
  <c r="AK3358" i="1" s="1"/>
  <c r="AY3358" i="1" s="1"/>
  <c r="N3358" i="1"/>
  <c r="AG3358" i="1" s="1"/>
  <c r="AL3358" i="1" s="1"/>
  <c r="AZ3358" i="1" s="1"/>
  <c r="O3358" i="1"/>
  <c r="AH3358" i="1" s="1"/>
  <c r="AM3358" i="1" s="1"/>
  <c r="BA3358" i="1" s="1"/>
  <c r="M3361" i="1"/>
  <c r="AF3361" i="1" s="1"/>
  <c r="AK3361" i="1" s="1"/>
  <c r="AY3361" i="1" s="1"/>
  <c r="N3361" i="1"/>
  <c r="AG3361" i="1" s="1"/>
  <c r="AL3361" i="1" s="1"/>
  <c r="AZ3361" i="1" s="1"/>
  <c r="O3361" i="1"/>
  <c r="AH3361" i="1" s="1"/>
  <c r="AM3361" i="1" s="1"/>
  <c r="BA3361" i="1" s="1"/>
  <c r="M3365" i="1"/>
  <c r="AF3365" i="1" s="1"/>
  <c r="AK3365" i="1" s="1"/>
  <c r="AY3365" i="1" s="1"/>
  <c r="N3365" i="1"/>
  <c r="AG3365" i="1" s="1"/>
  <c r="AL3365" i="1" s="1"/>
  <c r="AZ3365" i="1" s="1"/>
  <c r="O3365" i="1"/>
  <c r="AH3365" i="1" s="1"/>
  <c r="AM3365" i="1" s="1"/>
  <c r="BA3365" i="1" s="1"/>
  <c r="M3367" i="1"/>
  <c r="AF3367" i="1" s="1"/>
  <c r="AK3367" i="1" s="1"/>
  <c r="AY3367" i="1" s="1"/>
  <c r="N3367" i="1"/>
  <c r="AG3367" i="1" s="1"/>
  <c r="AL3367" i="1" s="1"/>
  <c r="AZ3367" i="1" s="1"/>
  <c r="O3367" i="1"/>
  <c r="AH3367" i="1" s="1"/>
  <c r="AM3367" i="1" s="1"/>
  <c r="BA3367" i="1" s="1"/>
  <c r="M3369" i="1"/>
  <c r="AF3369" i="1" s="1"/>
  <c r="AK3369" i="1" s="1"/>
  <c r="AY3369" i="1" s="1"/>
  <c r="N3369" i="1"/>
  <c r="AG3369" i="1" s="1"/>
  <c r="AL3369" i="1" s="1"/>
  <c r="AZ3369" i="1" s="1"/>
  <c r="O3369" i="1"/>
  <c r="AH3369" i="1" s="1"/>
  <c r="AM3369" i="1" s="1"/>
  <c r="BA3369" i="1" s="1"/>
  <c r="M3371" i="1"/>
  <c r="AF3371" i="1" s="1"/>
  <c r="AK3371" i="1" s="1"/>
  <c r="AY3371" i="1" s="1"/>
  <c r="N3371" i="1"/>
  <c r="AG3371" i="1" s="1"/>
  <c r="AL3371" i="1" s="1"/>
  <c r="AZ3371" i="1" s="1"/>
  <c r="O3371" i="1"/>
  <c r="AH3371" i="1" s="1"/>
  <c r="AM3371" i="1" s="1"/>
  <c r="BA3371" i="1" s="1"/>
  <c r="M3373" i="1"/>
  <c r="AF3373" i="1" s="1"/>
  <c r="AK3373" i="1" s="1"/>
  <c r="AY3373" i="1" s="1"/>
  <c r="N3373" i="1"/>
  <c r="AG3373" i="1" s="1"/>
  <c r="AL3373" i="1" s="1"/>
  <c r="AZ3373" i="1" s="1"/>
  <c r="O3373" i="1"/>
  <c r="AH3373" i="1" s="1"/>
  <c r="AM3373" i="1" s="1"/>
  <c r="BA3373" i="1" s="1"/>
  <c r="M3380" i="1"/>
  <c r="AF3380" i="1" s="1"/>
  <c r="AK3380" i="1" s="1"/>
  <c r="AY3380" i="1" s="1"/>
  <c r="N3380" i="1"/>
  <c r="AG3380" i="1" s="1"/>
  <c r="AL3380" i="1" s="1"/>
  <c r="AZ3380" i="1" s="1"/>
  <c r="O3380" i="1"/>
  <c r="AH3380" i="1" s="1"/>
  <c r="AM3380" i="1" s="1"/>
  <c r="BA3380" i="1" s="1"/>
  <c r="M3382" i="1"/>
  <c r="AF3382" i="1" s="1"/>
  <c r="AK3382" i="1" s="1"/>
  <c r="AY3382" i="1" s="1"/>
  <c r="N3382" i="1"/>
  <c r="AG3382" i="1" s="1"/>
  <c r="AL3382" i="1" s="1"/>
  <c r="AZ3382" i="1" s="1"/>
  <c r="O3382" i="1"/>
  <c r="AH3382" i="1" s="1"/>
  <c r="AM3382" i="1" s="1"/>
  <c r="BA3382" i="1" s="1"/>
  <c r="M3389" i="1"/>
  <c r="AF3389" i="1" s="1"/>
  <c r="AK3389" i="1" s="1"/>
  <c r="AY3389" i="1" s="1"/>
  <c r="N3389" i="1"/>
  <c r="AG3389" i="1" s="1"/>
  <c r="AL3389" i="1" s="1"/>
  <c r="AZ3389" i="1" s="1"/>
  <c r="O3389" i="1"/>
  <c r="AH3389" i="1" s="1"/>
  <c r="AM3389" i="1" s="1"/>
  <c r="BA3389" i="1" s="1"/>
  <c r="M3392" i="1"/>
  <c r="AF3392" i="1" s="1"/>
  <c r="AK3392" i="1" s="1"/>
  <c r="AY3392" i="1" s="1"/>
  <c r="N3392" i="1"/>
  <c r="AG3392" i="1" s="1"/>
  <c r="AL3392" i="1" s="1"/>
  <c r="AZ3392" i="1" s="1"/>
  <c r="O3392" i="1"/>
  <c r="AH3392" i="1" s="1"/>
  <c r="AM3392" i="1" s="1"/>
  <c r="BA3392" i="1" s="1"/>
  <c r="M3396" i="1"/>
  <c r="AF3396" i="1" s="1"/>
  <c r="AK3396" i="1" s="1"/>
  <c r="AY3396" i="1" s="1"/>
  <c r="N3396" i="1"/>
  <c r="AG3396" i="1" s="1"/>
  <c r="AL3396" i="1" s="1"/>
  <c r="AZ3396" i="1" s="1"/>
  <c r="O3396" i="1"/>
  <c r="AH3396" i="1" s="1"/>
  <c r="AM3396" i="1" s="1"/>
  <c r="BA3396" i="1" s="1"/>
  <c r="M3401" i="1"/>
  <c r="AF3401" i="1" s="1"/>
  <c r="AK3401" i="1" s="1"/>
  <c r="AY3401" i="1" s="1"/>
  <c r="N3401" i="1"/>
  <c r="AG3401" i="1" s="1"/>
  <c r="AL3401" i="1" s="1"/>
  <c r="AZ3401" i="1" s="1"/>
  <c r="O3401" i="1"/>
  <c r="AH3401" i="1" s="1"/>
  <c r="AM3401" i="1" s="1"/>
  <c r="BA3401" i="1" s="1"/>
  <c r="M3408" i="1"/>
  <c r="AF3408" i="1" s="1"/>
  <c r="AK3408" i="1" s="1"/>
  <c r="AY3408" i="1" s="1"/>
  <c r="N3408" i="1"/>
  <c r="AG3408" i="1" s="1"/>
  <c r="AL3408" i="1" s="1"/>
  <c r="AZ3408" i="1" s="1"/>
  <c r="O3408" i="1"/>
  <c r="AH3408" i="1" s="1"/>
  <c r="AM3408" i="1" s="1"/>
  <c r="BA3408" i="1" s="1"/>
  <c r="M3411" i="1"/>
  <c r="AF3411" i="1" s="1"/>
  <c r="AK3411" i="1" s="1"/>
  <c r="AY3411" i="1" s="1"/>
  <c r="N3411" i="1"/>
  <c r="AG3411" i="1" s="1"/>
  <c r="AL3411" i="1" s="1"/>
  <c r="AZ3411" i="1" s="1"/>
  <c r="O3411" i="1"/>
  <c r="AH3411" i="1" s="1"/>
  <c r="AM3411" i="1" s="1"/>
  <c r="BA3411" i="1" s="1"/>
  <c r="M3414" i="1"/>
  <c r="AF3414" i="1" s="1"/>
  <c r="AK3414" i="1" s="1"/>
  <c r="AY3414" i="1" s="1"/>
  <c r="N3414" i="1"/>
  <c r="AG3414" i="1" s="1"/>
  <c r="AL3414" i="1" s="1"/>
  <c r="AZ3414" i="1" s="1"/>
  <c r="O3414" i="1"/>
  <c r="AH3414" i="1" s="1"/>
  <c r="AM3414" i="1" s="1"/>
  <c r="BA3414" i="1" s="1"/>
  <c r="M3418" i="1"/>
  <c r="AF3418" i="1" s="1"/>
  <c r="AK3418" i="1" s="1"/>
  <c r="AY3418" i="1" s="1"/>
  <c r="N3418" i="1"/>
  <c r="AG3418" i="1" s="1"/>
  <c r="AL3418" i="1" s="1"/>
  <c r="AZ3418" i="1" s="1"/>
  <c r="O3418" i="1"/>
  <c r="AH3418" i="1" s="1"/>
  <c r="AM3418" i="1" s="1"/>
  <c r="BA3418" i="1" s="1"/>
  <c r="M3421" i="1"/>
  <c r="AF3421" i="1" s="1"/>
  <c r="AK3421" i="1" s="1"/>
  <c r="AY3421" i="1" s="1"/>
  <c r="N3421" i="1"/>
  <c r="AG3421" i="1" s="1"/>
  <c r="AL3421" i="1" s="1"/>
  <c r="AZ3421" i="1" s="1"/>
  <c r="O3421" i="1"/>
  <c r="AH3421" i="1" s="1"/>
  <c r="AM3421" i="1" s="1"/>
  <c r="BA3421" i="1" s="1"/>
  <c r="M3424" i="1"/>
  <c r="AF3424" i="1" s="1"/>
  <c r="AK3424" i="1" s="1"/>
  <c r="AY3424" i="1" s="1"/>
  <c r="N3424" i="1"/>
  <c r="AG3424" i="1" s="1"/>
  <c r="AL3424" i="1" s="1"/>
  <c r="AZ3424" i="1" s="1"/>
  <c r="O3424" i="1"/>
  <c r="AH3424" i="1" s="1"/>
  <c r="AM3424" i="1" s="1"/>
  <c r="BA3424" i="1" s="1"/>
  <c r="M3428" i="1"/>
  <c r="AF3428" i="1" s="1"/>
  <c r="AK3428" i="1" s="1"/>
  <c r="AY3428" i="1" s="1"/>
  <c r="N3428" i="1"/>
  <c r="AG3428" i="1" s="1"/>
  <c r="AL3428" i="1" s="1"/>
  <c r="AZ3428" i="1" s="1"/>
  <c r="O3428" i="1"/>
  <c r="AH3428" i="1" s="1"/>
  <c r="AM3428" i="1" s="1"/>
  <c r="BA3428" i="1" s="1"/>
  <c r="M3434" i="1"/>
  <c r="AF3434" i="1" s="1"/>
  <c r="AK3434" i="1" s="1"/>
  <c r="AY3434" i="1" s="1"/>
  <c r="N3434" i="1"/>
  <c r="AG3434" i="1" s="1"/>
  <c r="AL3434" i="1" s="1"/>
  <c r="AZ3434" i="1" s="1"/>
  <c r="O3434" i="1"/>
  <c r="AH3434" i="1" s="1"/>
  <c r="AM3434" i="1" s="1"/>
  <c r="BA3434" i="1" s="1"/>
  <c r="M3437" i="1"/>
  <c r="AF3437" i="1" s="1"/>
  <c r="AK3437" i="1" s="1"/>
  <c r="AY3437" i="1" s="1"/>
  <c r="N3437" i="1"/>
  <c r="AG3437" i="1" s="1"/>
  <c r="AL3437" i="1" s="1"/>
  <c r="AZ3437" i="1" s="1"/>
  <c r="O3437" i="1"/>
  <c r="AH3437" i="1" s="1"/>
  <c r="AM3437" i="1" s="1"/>
  <c r="BA3437" i="1" s="1"/>
  <c r="M3451" i="1"/>
  <c r="AF3451" i="1" s="1"/>
  <c r="AK3451" i="1" s="1"/>
  <c r="AY3451" i="1" s="1"/>
  <c r="N3451" i="1"/>
  <c r="AG3451" i="1" s="1"/>
  <c r="AL3451" i="1" s="1"/>
  <c r="AZ3451" i="1" s="1"/>
  <c r="O3451" i="1"/>
  <c r="AH3451" i="1" s="1"/>
  <c r="AM3451" i="1" s="1"/>
  <c r="BA3451" i="1" s="1"/>
  <c r="M3456" i="1"/>
  <c r="AF3456" i="1" s="1"/>
  <c r="AK3456" i="1" s="1"/>
  <c r="AY3456" i="1" s="1"/>
  <c r="N3456" i="1"/>
  <c r="AG3456" i="1" s="1"/>
  <c r="AL3456" i="1" s="1"/>
  <c r="AZ3456" i="1" s="1"/>
  <c r="O3456" i="1"/>
  <c r="AH3456" i="1" s="1"/>
  <c r="AM3456" i="1" s="1"/>
  <c r="BA3456" i="1" s="1"/>
  <c r="M3459" i="1"/>
  <c r="AF3459" i="1" s="1"/>
  <c r="AK3459" i="1" s="1"/>
  <c r="AY3459" i="1" s="1"/>
  <c r="N3459" i="1"/>
  <c r="AG3459" i="1" s="1"/>
  <c r="AL3459" i="1" s="1"/>
  <c r="AZ3459" i="1" s="1"/>
  <c r="O3459" i="1"/>
  <c r="AH3459" i="1" s="1"/>
  <c r="AM3459" i="1" s="1"/>
  <c r="BA3459" i="1" s="1"/>
  <c r="M3461" i="1"/>
  <c r="AF3461" i="1" s="1"/>
  <c r="AK3461" i="1" s="1"/>
  <c r="AY3461" i="1" s="1"/>
  <c r="N3461" i="1"/>
  <c r="AG3461" i="1" s="1"/>
  <c r="AL3461" i="1" s="1"/>
  <c r="AZ3461" i="1" s="1"/>
  <c r="O3461" i="1"/>
  <c r="AH3461" i="1" s="1"/>
  <c r="AM3461" i="1" s="1"/>
  <c r="BA3461" i="1" s="1"/>
  <c r="M3463" i="1"/>
  <c r="AF3463" i="1" s="1"/>
  <c r="AK3463" i="1" s="1"/>
  <c r="AY3463" i="1" s="1"/>
  <c r="N3463" i="1"/>
  <c r="AG3463" i="1" s="1"/>
  <c r="AL3463" i="1" s="1"/>
  <c r="AZ3463" i="1" s="1"/>
  <c r="O3463" i="1"/>
  <c r="AH3463" i="1" s="1"/>
  <c r="AM3463" i="1" s="1"/>
  <c r="BA3463" i="1" s="1"/>
  <c r="M3471" i="1"/>
  <c r="AF3471" i="1" s="1"/>
  <c r="AK3471" i="1" s="1"/>
  <c r="AY3471" i="1" s="1"/>
  <c r="N3471" i="1"/>
  <c r="AG3471" i="1" s="1"/>
  <c r="AL3471" i="1" s="1"/>
  <c r="AZ3471" i="1" s="1"/>
  <c r="O3471" i="1"/>
  <c r="AH3471" i="1" s="1"/>
  <c r="AM3471" i="1" s="1"/>
  <c r="BA3471" i="1" s="1"/>
  <c r="M3477" i="1"/>
  <c r="AF3477" i="1" s="1"/>
  <c r="AK3477" i="1" s="1"/>
  <c r="AY3477" i="1" s="1"/>
  <c r="N3477" i="1"/>
  <c r="AG3477" i="1" s="1"/>
  <c r="AL3477" i="1" s="1"/>
  <c r="AZ3477" i="1" s="1"/>
  <c r="O3477" i="1"/>
  <c r="AH3477" i="1" s="1"/>
  <c r="AM3477" i="1" s="1"/>
  <c r="BA3477" i="1" s="1"/>
  <c r="M3485" i="1"/>
  <c r="AF3485" i="1" s="1"/>
  <c r="AK3485" i="1" s="1"/>
  <c r="AY3485" i="1" s="1"/>
  <c r="N3485" i="1"/>
  <c r="AG3485" i="1" s="1"/>
  <c r="AL3485" i="1" s="1"/>
  <c r="AZ3485" i="1" s="1"/>
  <c r="O3485" i="1"/>
  <c r="AH3485" i="1" s="1"/>
  <c r="AM3485" i="1" s="1"/>
  <c r="BA3485" i="1" s="1"/>
  <c r="M3487" i="1"/>
  <c r="AF3487" i="1" s="1"/>
  <c r="AK3487" i="1" s="1"/>
  <c r="AY3487" i="1" s="1"/>
  <c r="N3487" i="1"/>
  <c r="AG3487" i="1" s="1"/>
  <c r="AL3487" i="1" s="1"/>
  <c r="AZ3487" i="1" s="1"/>
  <c r="O3487" i="1"/>
  <c r="AH3487" i="1" s="1"/>
  <c r="AM3487" i="1" s="1"/>
  <c r="BA3487" i="1" s="1"/>
  <c r="M3489" i="1"/>
  <c r="AF3489" i="1" s="1"/>
  <c r="AK3489" i="1" s="1"/>
  <c r="AY3489" i="1" s="1"/>
  <c r="N3489" i="1"/>
  <c r="AG3489" i="1" s="1"/>
  <c r="AL3489" i="1" s="1"/>
  <c r="AZ3489" i="1" s="1"/>
  <c r="O3489" i="1"/>
  <c r="AH3489" i="1" s="1"/>
  <c r="AM3489" i="1" s="1"/>
  <c r="BA3489" i="1" s="1"/>
  <c r="M3492" i="1"/>
  <c r="AF3492" i="1" s="1"/>
  <c r="AK3492" i="1" s="1"/>
  <c r="AY3492" i="1" s="1"/>
  <c r="N3492" i="1"/>
  <c r="AG3492" i="1" s="1"/>
  <c r="AL3492" i="1" s="1"/>
  <c r="AZ3492" i="1" s="1"/>
  <c r="O3492" i="1"/>
  <c r="AH3492" i="1" s="1"/>
  <c r="AM3492" i="1" s="1"/>
  <c r="BA3492" i="1" s="1"/>
  <c r="M3496" i="1"/>
  <c r="AF3496" i="1" s="1"/>
  <c r="AK3496" i="1" s="1"/>
  <c r="AY3496" i="1" s="1"/>
  <c r="N3496" i="1"/>
  <c r="AG3496" i="1" s="1"/>
  <c r="AL3496" i="1" s="1"/>
  <c r="AZ3496" i="1" s="1"/>
  <c r="O3496" i="1"/>
  <c r="AH3496" i="1" s="1"/>
  <c r="AM3496" i="1" s="1"/>
  <c r="BA3496" i="1" s="1"/>
  <c r="M3499" i="1"/>
  <c r="AF3499" i="1" s="1"/>
  <c r="AK3499" i="1" s="1"/>
  <c r="AY3499" i="1" s="1"/>
  <c r="N3499" i="1"/>
  <c r="AG3499" i="1" s="1"/>
  <c r="AL3499" i="1" s="1"/>
  <c r="AZ3499" i="1" s="1"/>
  <c r="O3499" i="1"/>
  <c r="AH3499" i="1" s="1"/>
  <c r="AM3499" i="1" s="1"/>
  <c r="BA3499" i="1" s="1"/>
  <c r="M3506" i="1"/>
  <c r="AF3506" i="1" s="1"/>
  <c r="AK3506" i="1" s="1"/>
  <c r="AY3506" i="1" s="1"/>
  <c r="N3506" i="1"/>
  <c r="AG3506" i="1" s="1"/>
  <c r="AL3506" i="1" s="1"/>
  <c r="AZ3506" i="1" s="1"/>
  <c r="O3506" i="1"/>
  <c r="AH3506" i="1" s="1"/>
  <c r="AM3506" i="1" s="1"/>
  <c r="BA3506" i="1" s="1"/>
  <c r="M3508" i="1"/>
  <c r="AF3508" i="1" s="1"/>
  <c r="AK3508" i="1" s="1"/>
  <c r="AY3508" i="1" s="1"/>
  <c r="N3508" i="1"/>
  <c r="AG3508" i="1" s="1"/>
  <c r="AL3508" i="1" s="1"/>
  <c r="AZ3508" i="1" s="1"/>
  <c r="O3508" i="1"/>
  <c r="AH3508" i="1" s="1"/>
  <c r="AM3508" i="1" s="1"/>
  <c r="BA3508" i="1" s="1"/>
  <c r="M3510" i="1"/>
  <c r="AF3510" i="1" s="1"/>
  <c r="AK3510" i="1" s="1"/>
  <c r="AY3510" i="1" s="1"/>
  <c r="N3510" i="1"/>
  <c r="AG3510" i="1" s="1"/>
  <c r="AL3510" i="1" s="1"/>
  <c r="AZ3510" i="1" s="1"/>
  <c r="O3510" i="1"/>
  <c r="AH3510" i="1" s="1"/>
  <c r="AM3510" i="1" s="1"/>
  <c r="BA3510" i="1" s="1"/>
  <c r="M3513" i="1"/>
  <c r="AF3513" i="1" s="1"/>
  <c r="AK3513" i="1" s="1"/>
  <c r="AY3513" i="1" s="1"/>
  <c r="N3513" i="1"/>
  <c r="AG3513" i="1" s="1"/>
  <c r="AL3513" i="1" s="1"/>
  <c r="AZ3513" i="1" s="1"/>
  <c r="O3513" i="1"/>
  <c r="AH3513" i="1" s="1"/>
  <c r="AM3513" i="1" s="1"/>
  <c r="BA3513" i="1" s="1"/>
  <c r="M3515" i="1"/>
  <c r="AF3515" i="1" s="1"/>
  <c r="AK3515" i="1" s="1"/>
  <c r="AY3515" i="1" s="1"/>
  <c r="N3515" i="1"/>
  <c r="AG3515" i="1" s="1"/>
  <c r="AL3515" i="1" s="1"/>
  <c r="AZ3515" i="1" s="1"/>
  <c r="O3515" i="1"/>
  <c r="AH3515" i="1" s="1"/>
  <c r="AM3515" i="1" s="1"/>
  <c r="BA3515" i="1" s="1"/>
  <c r="M3520" i="1"/>
  <c r="AF3520" i="1" s="1"/>
  <c r="AK3520" i="1" s="1"/>
  <c r="AY3520" i="1" s="1"/>
  <c r="N3520" i="1"/>
  <c r="AG3520" i="1" s="1"/>
  <c r="AL3520" i="1" s="1"/>
  <c r="AZ3520" i="1" s="1"/>
  <c r="O3520" i="1"/>
  <c r="AH3520" i="1" s="1"/>
  <c r="AM3520" i="1" s="1"/>
  <c r="BA3520" i="1" s="1"/>
  <c r="M3522" i="1"/>
  <c r="AF3522" i="1" s="1"/>
  <c r="AK3522" i="1" s="1"/>
  <c r="AY3522" i="1" s="1"/>
  <c r="N3522" i="1"/>
  <c r="AG3522" i="1" s="1"/>
  <c r="AL3522" i="1" s="1"/>
  <c r="AZ3522" i="1" s="1"/>
  <c r="O3522" i="1"/>
  <c r="AH3522" i="1" s="1"/>
  <c r="AM3522" i="1" s="1"/>
  <c r="BA3522" i="1" s="1"/>
  <c r="M3524" i="1"/>
  <c r="AF3524" i="1" s="1"/>
  <c r="AK3524" i="1" s="1"/>
  <c r="AY3524" i="1" s="1"/>
  <c r="N3524" i="1"/>
  <c r="AG3524" i="1" s="1"/>
  <c r="AL3524" i="1" s="1"/>
  <c r="AZ3524" i="1" s="1"/>
  <c r="O3524" i="1"/>
  <c r="AH3524" i="1" s="1"/>
  <c r="AM3524" i="1" s="1"/>
  <c r="BA3524" i="1" s="1"/>
  <c r="M3531" i="1"/>
  <c r="AF3531" i="1" s="1"/>
  <c r="AK3531" i="1" s="1"/>
  <c r="AY3531" i="1" s="1"/>
  <c r="N3531" i="1"/>
  <c r="AG3531" i="1" s="1"/>
  <c r="AL3531" i="1" s="1"/>
  <c r="AZ3531" i="1" s="1"/>
  <c r="O3531" i="1"/>
  <c r="AH3531" i="1" s="1"/>
  <c r="AM3531" i="1" s="1"/>
  <c r="BA3531" i="1" s="1"/>
  <c r="M3534" i="1"/>
  <c r="AF3534" i="1" s="1"/>
  <c r="AK3534" i="1" s="1"/>
  <c r="AY3534" i="1" s="1"/>
  <c r="N3534" i="1"/>
  <c r="AG3534" i="1" s="1"/>
  <c r="AL3534" i="1" s="1"/>
  <c r="AZ3534" i="1" s="1"/>
  <c r="O3534" i="1"/>
  <c r="AH3534" i="1" s="1"/>
  <c r="AM3534" i="1" s="1"/>
  <c r="BA3534" i="1" s="1"/>
  <c r="M3537" i="1"/>
  <c r="AF3537" i="1" s="1"/>
  <c r="AK3537" i="1" s="1"/>
  <c r="AY3537" i="1" s="1"/>
  <c r="N3537" i="1"/>
  <c r="AG3537" i="1" s="1"/>
  <c r="AL3537" i="1" s="1"/>
  <c r="AZ3537" i="1" s="1"/>
  <c r="O3537" i="1"/>
  <c r="AH3537" i="1" s="1"/>
  <c r="AM3537" i="1" s="1"/>
  <c r="BA3537" i="1" s="1"/>
  <c r="M3544" i="1"/>
  <c r="AF3544" i="1" s="1"/>
  <c r="AK3544" i="1" s="1"/>
  <c r="AY3544" i="1" s="1"/>
  <c r="N3544" i="1"/>
  <c r="AG3544" i="1" s="1"/>
  <c r="AL3544" i="1" s="1"/>
  <c r="AZ3544" i="1" s="1"/>
  <c r="O3544" i="1"/>
  <c r="AH3544" i="1" s="1"/>
  <c r="AM3544" i="1" s="1"/>
  <c r="BA3544" i="1" s="1"/>
  <c r="M3547" i="1"/>
  <c r="AF3547" i="1" s="1"/>
  <c r="AK3547" i="1" s="1"/>
  <c r="AY3547" i="1" s="1"/>
  <c r="N3547" i="1"/>
  <c r="AG3547" i="1" s="1"/>
  <c r="AL3547" i="1" s="1"/>
  <c r="AZ3547" i="1" s="1"/>
  <c r="O3547" i="1"/>
  <c r="AH3547" i="1" s="1"/>
  <c r="AM3547" i="1" s="1"/>
  <c r="BA3547" i="1" s="1"/>
  <c r="M3550" i="1"/>
  <c r="AF3550" i="1" s="1"/>
  <c r="AK3550" i="1" s="1"/>
  <c r="AY3550" i="1" s="1"/>
  <c r="N3550" i="1"/>
  <c r="AG3550" i="1" s="1"/>
  <c r="AL3550" i="1" s="1"/>
  <c r="AZ3550" i="1" s="1"/>
  <c r="O3550" i="1"/>
  <c r="AH3550" i="1" s="1"/>
  <c r="AM3550" i="1" s="1"/>
  <c r="BA3550" i="1" s="1"/>
  <c r="M3555" i="1"/>
  <c r="AF3555" i="1" s="1"/>
  <c r="AK3555" i="1" s="1"/>
  <c r="AY3555" i="1" s="1"/>
  <c r="N3555" i="1"/>
  <c r="AG3555" i="1" s="1"/>
  <c r="AL3555" i="1" s="1"/>
  <c r="AZ3555" i="1" s="1"/>
  <c r="O3555" i="1"/>
  <c r="AH3555" i="1" s="1"/>
  <c r="AM3555" i="1" s="1"/>
  <c r="BA3555" i="1" s="1"/>
  <c r="M3561" i="1"/>
  <c r="AF3561" i="1" s="1"/>
  <c r="AK3561" i="1" s="1"/>
  <c r="AY3561" i="1" s="1"/>
  <c r="N3561" i="1"/>
  <c r="AG3561" i="1" s="1"/>
  <c r="AL3561" i="1" s="1"/>
  <c r="AZ3561" i="1" s="1"/>
  <c r="O3561" i="1"/>
  <c r="AH3561" i="1" s="1"/>
  <c r="AM3561" i="1" s="1"/>
  <c r="BA3561" i="1" s="1"/>
  <c r="M3565" i="1"/>
  <c r="AF3565" i="1" s="1"/>
  <c r="AK3565" i="1" s="1"/>
  <c r="AY3565" i="1" s="1"/>
  <c r="N3565" i="1"/>
  <c r="AG3565" i="1" s="1"/>
  <c r="AL3565" i="1" s="1"/>
  <c r="AZ3565" i="1" s="1"/>
  <c r="O3565" i="1"/>
  <c r="AH3565" i="1" s="1"/>
  <c r="AM3565" i="1" s="1"/>
  <c r="BA3565" i="1" s="1"/>
  <c r="M3579" i="1"/>
  <c r="AF3579" i="1" s="1"/>
  <c r="AK3579" i="1" s="1"/>
  <c r="AY3579" i="1" s="1"/>
  <c r="N3579" i="1"/>
  <c r="AG3579" i="1" s="1"/>
  <c r="AL3579" i="1" s="1"/>
  <c r="AZ3579" i="1" s="1"/>
  <c r="O3579" i="1"/>
  <c r="AH3579" i="1" s="1"/>
  <c r="AM3579" i="1" s="1"/>
  <c r="BA3579" i="1" s="1"/>
  <c r="M3582" i="1"/>
  <c r="AF3582" i="1" s="1"/>
  <c r="AK3582" i="1" s="1"/>
  <c r="AY3582" i="1" s="1"/>
  <c r="N3582" i="1"/>
  <c r="AG3582" i="1" s="1"/>
  <c r="AL3582" i="1" s="1"/>
  <c r="AZ3582" i="1" s="1"/>
  <c r="O3582" i="1"/>
  <c r="AH3582" i="1" s="1"/>
  <c r="AM3582" i="1" s="1"/>
  <c r="BA3582" i="1" s="1"/>
  <c r="M3584" i="1"/>
  <c r="AF3584" i="1" s="1"/>
  <c r="AK3584" i="1" s="1"/>
  <c r="AY3584" i="1" s="1"/>
  <c r="N3584" i="1"/>
  <c r="AG3584" i="1" s="1"/>
  <c r="AL3584" i="1" s="1"/>
  <c r="AZ3584" i="1" s="1"/>
  <c r="O3584" i="1"/>
  <c r="AH3584" i="1" s="1"/>
  <c r="AM3584" i="1" s="1"/>
  <c r="BA3584" i="1" s="1"/>
  <c r="M3586" i="1"/>
  <c r="AF3586" i="1" s="1"/>
  <c r="AK3586" i="1" s="1"/>
  <c r="AY3586" i="1" s="1"/>
  <c r="N3586" i="1"/>
  <c r="AG3586" i="1" s="1"/>
  <c r="AL3586" i="1" s="1"/>
  <c r="AZ3586" i="1" s="1"/>
  <c r="O3586" i="1"/>
  <c r="AH3586" i="1" s="1"/>
  <c r="AM3586" i="1" s="1"/>
  <c r="BA3586" i="1" s="1"/>
  <c r="M3594" i="1"/>
  <c r="AF3594" i="1" s="1"/>
  <c r="AK3594" i="1" s="1"/>
  <c r="AY3594" i="1" s="1"/>
  <c r="N3594" i="1"/>
  <c r="AG3594" i="1" s="1"/>
  <c r="AL3594" i="1" s="1"/>
  <c r="AZ3594" i="1" s="1"/>
  <c r="O3594" i="1"/>
  <c r="AH3594" i="1" s="1"/>
  <c r="AM3594" i="1" s="1"/>
  <c r="BA3594" i="1" s="1"/>
  <c r="M3600" i="1"/>
  <c r="AF3600" i="1" s="1"/>
  <c r="AK3600" i="1" s="1"/>
  <c r="AY3600" i="1" s="1"/>
  <c r="N3600" i="1"/>
  <c r="AG3600" i="1" s="1"/>
  <c r="AL3600" i="1" s="1"/>
  <c r="AZ3600" i="1" s="1"/>
  <c r="O3600" i="1"/>
  <c r="AH3600" i="1" s="1"/>
  <c r="AM3600" i="1" s="1"/>
  <c r="BA3600" i="1" s="1"/>
  <c r="M3603" i="1"/>
  <c r="AF3603" i="1" s="1"/>
  <c r="AK3603" i="1" s="1"/>
  <c r="AY3603" i="1" s="1"/>
  <c r="N3603" i="1"/>
  <c r="AG3603" i="1" s="1"/>
  <c r="AL3603" i="1" s="1"/>
  <c r="AZ3603" i="1" s="1"/>
  <c r="O3603" i="1"/>
  <c r="AH3603" i="1" s="1"/>
  <c r="AM3603" i="1" s="1"/>
  <c r="BA3603" i="1" s="1"/>
  <c r="M3605" i="1"/>
  <c r="AF3605" i="1" s="1"/>
  <c r="AK3605" i="1" s="1"/>
  <c r="AY3605" i="1" s="1"/>
  <c r="N3605" i="1"/>
  <c r="AG3605" i="1" s="1"/>
  <c r="AL3605" i="1" s="1"/>
  <c r="AZ3605" i="1" s="1"/>
  <c r="O3605" i="1"/>
  <c r="AH3605" i="1" s="1"/>
  <c r="AM3605" i="1" s="1"/>
  <c r="BA3605" i="1" s="1"/>
  <c r="M3607" i="1"/>
  <c r="AF3607" i="1" s="1"/>
  <c r="AK3607" i="1" s="1"/>
  <c r="AY3607" i="1" s="1"/>
  <c r="N3607" i="1"/>
  <c r="AG3607" i="1" s="1"/>
  <c r="AL3607" i="1" s="1"/>
  <c r="AZ3607" i="1" s="1"/>
  <c r="O3607" i="1"/>
  <c r="AH3607" i="1" s="1"/>
  <c r="AM3607" i="1" s="1"/>
  <c r="BA3607" i="1" s="1"/>
  <c r="M3613" i="1"/>
  <c r="AF3613" i="1" s="1"/>
  <c r="AK3613" i="1" s="1"/>
  <c r="AY3613" i="1" s="1"/>
  <c r="N3613" i="1"/>
  <c r="AG3613" i="1" s="1"/>
  <c r="AL3613" i="1" s="1"/>
  <c r="AZ3613" i="1" s="1"/>
  <c r="O3613" i="1"/>
  <c r="AH3613" i="1" s="1"/>
  <c r="AM3613" i="1" s="1"/>
  <c r="BA3613" i="1" s="1"/>
  <c r="M3615" i="1"/>
  <c r="AF3615" i="1" s="1"/>
  <c r="AK3615" i="1" s="1"/>
  <c r="AY3615" i="1" s="1"/>
  <c r="N3615" i="1"/>
  <c r="AG3615" i="1" s="1"/>
  <c r="AL3615" i="1" s="1"/>
  <c r="AZ3615" i="1" s="1"/>
  <c r="O3615" i="1"/>
  <c r="AH3615" i="1" s="1"/>
  <c r="AM3615" i="1" s="1"/>
  <c r="BA3615" i="1" s="1"/>
  <c r="M3619" i="1"/>
  <c r="AF3619" i="1" s="1"/>
  <c r="AK3619" i="1" s="1"/>
  <c r="AY3619" i="1" s="1"/>
  <c r="N3619" i="1"/>
  <c r="AG3619" i="1" s="1"/>
  <c r="AL3619" i="1" s="1"/>
  <c r="AZ3619" i="1" s="1"/>
  <c r="O3619" i="1"/>
  <c r="AH3619" i="1" s="1"/>
  <c r="AM3619" i="1" s="1"/>
  <c r="BA3619" i="1" s="1"/>
  <c r="M3621" i="1"/>
  <c r="AF3621" i="1" s="1"/>
  <c r="AK3621" i="1" s="1"/>
  <c r="AY3621" i="1" s="1"/>
  <c r="N3621" i="1"/>
  <c r="AG3621" i="1" s="1"/>
  <c r="AL3621" i="1" s="1"/>
  <c r="AZ3621" i="1" s="1"/>
  <c r="O3621" i="1"/>
  <c r="AH3621" i="1" s="1"/>
  <c r="AM3621" i="1" s="1"/>
  <c r="BA3621" i="1" s="1"/>
  <c r="M3625" i="1"/>
  <c r="AF3625" i="1" s="1"/>
  <c r="AK3625" i="1" s="1"/>
  <c r="AY3625" i="1" s="1"/>
  <c r="N3625" i="1"/>
  <c r="AG3625" i="1" s="1"/>
  <c r="AL3625" i="1" s="1"/>
  <c r="AZ3625" i="1" s="1"/>
  <c r="O3625" i="1"/>
  <c r="AH3625" i="1" s="1"/>
  <c r="AM3625" i="1" s="1"/>
  <c r="BA3625" i="1" s="1"/>
  <c r="M3630" i="1"/>
  <c r="AF3630" i="1" s="1"/>
  <c r="AK3630" i="1" s="1"/>
  <c r="AY3630" i="1" s="1"/>
  <c r="N3630" i="1"/>
  <c r="AG3630" i="1" s="1"/>
  <c r="AL3630" i="1" s="1"/>
  <c r="AZ3630" i="1" s="1"/>
  <c r="O3630" i="1"/>
  <c r="AH3630" i="1" s="1"/>
  <c r="AM3630" i="1" s="1"/>
  <c r="BA3630" i="1" s="1"/>
  <c r="M3634" i="1"/>
  <c r="AF3634" i="1" s="1"/>
  <c r="AK3634" i="1" s="1"/>
  <c r="AY3634" i="1" s="1"/>
  <c r="N3634" i="1"/>
  <c r="AG3634" i="1" s="1"/>
  <c r="AL3634" i="1" s="1"/>
  <c r="AZ3634" i="1" s="1"/>
  <c r="O3634" i="1"/>
  <c r="AH3634" i="1" s="1"/>
  <c r="AM3634" i="1" s="1"/>
  <c r="BA3634" i="1" s="1"/>
  <c r="M3637" i="1"/>
  <c r="AF3637" i="1" s="1"/>
  <c r="AK3637" i="1" s="1"/>
  <c r="AY3637" i="1" s="1"/>
  <c r="N3637" i="1"/>
  <c r="AG3637" i="1" s="1"/>
  <c r="AL3637" i="1" s="1"/>
  <c r="AZ3637" i="1" s="1"/>
  <c r="O3637" i="1"/>
  <c r="AH3637" i="1" s="1"/>
  <c r="AM3637" i="1" s="1"/>
  <c r="BA3637" i="1" s="1"/>
  <c r="M3640" i="1"/>
  <c r="AF3640" i="1" s="1"/>
  <c r="AK3640" i="1" s="1"/>
  <c r="AY3640" i="1" s="1"/>
  <c r="N3640" i="1"/>
  <c r="AG3640" i="1" s="1"/>
  <c r="AL3640" i="1" s="1"/>
  <c r="AZ3640" i="1" s="1"/>
  <c r="O3640" i="1"/>
  <c r="AH3640" i="1" s="1"/>
  <c r="AM3640" i="1" s="1"/>
  <c r="BA3640" i="1" s="1"/>
  <c r="M3645" i="1"/>
  <c r="AF3645" i="1" s="1"/>
  <c r="AK3645" i="1" s="1"/>
  <c r="AY3645" i="1" s="1"/>
  <c r="N3645" i="1"/>
  <c r="AG3645" i="1" s="1"/>
  <c r="AL3645" i="1" s="1"/>
  <c r="AZ3645" i="1" s="1"/>
  <c r="O3645" i="1"/>
  <c r="AH3645" i="1" s="1"/>
  <c r="AM3645" i="1" s="1"/>
  <c r="BA3645" i="1" s="1"/>
  <c r="M3647" i="1"/>
  <c r="AF3647" i="1" s="1"/>
  <c r="AK3647" i="1" s="1"/>
  <c r="AY3647" i="1" s="1"/>
  <c r="N3647" i="1"/>
  <c r="AG3647" i="1" s="1"/>
  <c r="AL3647" i="1" s="1"/>
  <c r="AZ3647" i="1" s="1"/>
  <c r="O3647" i="1"/>
  <c r="AH3647" i="1" s="1"/>
  <c r="AM3647" i="1" s="1"/>
  <c r="BA3647" i="1" s="1"/>
  <c r="M3653" i="1"/>
  <c r="AF3653" i="1" s="1"/>
  <c r="AK3653" i="1" s="1"/>
  <c r="AY3653" i="1" s="1"/>
  <c r="N3653" i="1"/>
  <c r="AG3653" i="1" s="1"/>
  <c r="AL3653" i="1" s="1"/>
  <c r="AZ3653" i="1" s="1"/>
  <c r="O3653" i="1"/>
  <c r="AH3653" i="1" s="1"/>
  <c r="AM3653" i="1" s="1"/>
  <c r="BA3653" i="1" s="1"/>
  <c r="M3659" i="1"/>
  <c r="AF3659" i="1" s="1"/>
  <c r="AK3659" i="1" s="1"/>
  <c r="AY3659" i="1" s="1"/>
  <c r="N3659" i="1"/>
  <c r="AG3659" i="1" s="1"/>
  <c r="AL3659" i="1" s="1"/>
  <c r="AZ3659" i="1" s="1"/>
  <c r="O3659" i="1"/>
  <c r="AH3659" i="1" s="1"/>
  <c r="AM3659" i="1" s="1"/>
  <c r="BA3659" i="1" s="1"/>
  <c r="M3665" i="1"/>
  <c r="AF3665" i="1" s="1"/>
  <c r="AK3665" i="1" s="1"/>
  <c r="AY3665" i="1" s="1"/>
  <c r="N3665" i="1"/>
  <c r="AG3665" i="1" s="1"/>
  <c r="AL3665" i="1" s="1"/>
  <c r="AZ3665" i="1" s="1"/>
  <c r="O3665" i="1"/>
  <c r="AH3665" i="1" s="1"/>
  <c r="AM3665" i="1" s="1"/>
  <c r="BA3665" i="1" s="1"/>
  <c r="M3669" i="1"/>
  <c r="AF3669" i="1" s="1"/>
  <c r="AK3669" i="1" s="1"/>
  <c r="AY3669" i="1" s="1"/>
  <c r="N3669" i="1"/>
  <c r="AG3669" i="1" s="1"/>
  <c r="AL3669" i="1" s="1"/>
  <c r="AZ3669" i="1" s="1"/>
  <c r="O3669" i="1"/>
  <c r="AH3669" i="1" s="1"/>
  <c r="AM3669" i="1" s="1"/>
  <c r="BA3669" i="1" s="1"/>
  <c r="M3673" i="1"/>
  <c r="AF3673" i="1" s="1"/>
  <c r="AK3673" i="1" s="1"/>
  <c r="AY3673" i="1" s="1"/>
  <c r="N3673" i="1"/>
  <c r="AG3673" i="1" s="1"/>
  <c r="AL3673" i="1" s="1"/>
  <c r="AZ3673" i="1" s="1"/>
  <c r="O3673" i="1"/>
  <c r="AH3673" i="1" s="1"/>
  <c r="AM3673" i="1" s="1"/>
  <c r="BA3673" i="1" s="1"/>
  <c r="M3676" i="1"/>
  <c r="AF3676" i="1" s="1"/>
  <c r="AK3676" i="1" s="1"/>
  <c r="AY3676" i="1" s="1"/>
  <c r="N3676" i="1"/>
  <c r="AG3676" i="1" s="1"/>
  <c r="AL3676" i="1" s="1"/>
  <c r="AZ3676" i="1" s="1"/>
  <c r="O3676" i="1"/>
  <c r="AH3676" i="1" s="1"/>
  <c r="AM3676" i="1" s="1"/>
  <c r="BA3676" i="1" s="1"/>
  <c r="M3681" i="1"/>
  <c r="AF3681" i="1" s="1"/>
  <c r="AK3681" i="1" s="1"/>
  <c r="AY3681" i="1" s="1"/>
  <c r="N3681" i="1"/>
  <c r="AG3681" i="1" s="1"/>
  <c r="AL3681" i="1" s="1"/>
  <c r="AZ3681" i="1" s="1"/>
  <c r="O3681" i="1"/>
  <c r="AH3681" i="1" s="1"/>
  <c r="AM3681" i="1" s="1"/>
  <c r="BA3681" i="1" s="1"/>
  <c r="M3683" i="1"/>
  <c r="AF3683" i="1" s="1"/>
  <c r="AK3683" i="1" s="1"/>
  <c r="AY3683" i="1" s="1"/>
  <c r="N3683" i="1"/>
  <c r="AG3683" i="1" s="1"/>
  <c r="AL3683" i="1" s="1"/>
  <c r="AZ3683" i="1" s="1"/>
  <c r="O3683" i="1"/>
  <c r="AH3683" i="1" s="1"/>
  <c r="AM3683" i="1" s="1"/>
  <c r="BA3683" i="1" s="1"/>
  <c r="M3685" i="1"/>
  <c r="AF3685" i="1" s="1"/>
  <c r="AK3685" i="1" s="1"/>
  <c r="AY3685" i="1" s="1"/>
  <c r="N3685" i="1"/>
  <c r="AG3685" i="1" s="1"/>
  <c r="AL3685" i="1" s="1"/>
  <c r="AZ3685" i="1" s="1"/>
  <c r="O3685" i="1"/>
  <c r="AH3685" i="1" s="1"/>
  <c r="AM3685" i="1" s="1"/>
  <c r="BA3685" i="1" s="1"/>
  <c r="M3688" i="1"/>
  <c r="AF3688" i="1" s="1"/>
  <c r="AK3688" i="1" s="1"/>
  <c r="AY3688" i="1" s="1"/>
  <c r="N3688" i="1"/>
  <c r="AG3688" i="1" s="1"/>
  <c r="AL3688" i="1" s="1"/>
  <c r="AZ3688" i="1" s="1"/>
  <c r="O3688" i="1"/>
  <c r="AH3688" i="1" s="1"/>
  <c r="AM3688" i="1" s="1"/>
  <c r="BA3688" i="1" s="1"/>
  <c r="M3690" i="1"/>
  <c r="AF3690" i="1" s="1"/>
  <c r="AK3690" i="1" s="1"/>
  <c r="AY3690" i="1" s="1"/>
  <c r="N3690" i="1"/>
  <c r="AG3690" i="1" s="1"/>
  <c r="AL3690" i="1" s="1"/>
  <c r="AZ3690" i="1" s="1"/>
  <c r="O3690" i="1"/>
  <c r="AH3690" i="1" s="1"/>
  <c r="AM3690" i="1" s="1"/>
  <c r="BA3690" i="1" s="1"/>
  <c r="M3693" i="1"/>
  <c r="AF3693" i="1" s="1"/>
  <c r="AK3693" i="1" s="1"/>
  <c r="AY3693" i="1" s="1"/>
  <c r="N3693" i="1"/>
  <c r="AG3693" i="1" s="1"/>
  <c r="AL3693" i="1" s="1"/>
  <c r="AZ3693" i="1" s="1"/>
  <c r="O3693" i="1"/>
  <c r="AH3693" i="1" s="1"/>
  <c r="AM3693" i="1" s="1"/>
  <c r="BA3693" i="1" s="1"/>
  <c r="M3697" i="1"/>
  <c r="AF3697" i="1" s="1"/>
  <c r="AK3697" i="1" s="1"/>
  <c r="AY3697" i="1" s="1"/>
  <c r="N3697" i="1"/>
  <c r="AG3697" i="1" s="1"/>
  <c r="AL3697" i="1" s="1"/>
  <c r="AZ3697" i="1" s="1"/>
  <c r="O3697" i="1"/>
  <c r="AH3697" i="1" s="1"/>
  <c r="AM3697" i="1" s="1"/>
  <c r="BA3697" i="1" s="1"/>
  <c r="M3700" i="1"/>
  <c r="AF3700" i="1" s="1"/>
  <c r="AK3700" i="1" s="1"/>
  <c r="AY3700" i="1" s="1"/>
  <c r="N3700" i="1"/>
  <c r="AG3700" i="1" s="1"/>
  <c r="AL3700" i="1" s="1"/>
  <c r="AZ3700" i="1" s="1"/>
  <c r="O3700" i="1"/>
  <c r="AH3700" i="1" s="1"/>
  <c r="AM3700" i="1" s="1"/>
  <c r="BA3700" i="1" s="1"/>
  <c r="M3703" i="1"/>
  <c r="AF3703" i="1" s="1"/>
  <c r="AK3703" i="1" s="1"/>
  <c r="AY3703" i="1" s="1"/>
  <c r="N3703" i="1"/>
  <c r="AG3703" i="1" s="1"/>
  <c r="AL3703" i="1" s="1"/>
  <c r="AZ3703" i="1" s="1"/>
  <c r="O3703" i="1"/>
  <c r="AH3703" i="1" s="1"/>
  <c r="AM3703" i="1" s="1"/>
  <c r="BA3703" i="1" s="1"/>
  <c r="M3707" i="1"/>
  <c r="AF3707" i="1" s="1"/>
  <c r="AK3707" i="1" s="1"/>
  <c r="AY3707" i="1" s="1"/>
  <c r="N3707" i="1"/>
  <c r="AG3707" i="1" s="1"/>
  <c r="AL3707" i="1" s="1"/>
  <c r="AZ3707" i="1" s="1"/>
  <c r="O3707" i="1"/>
  <c r="AH3707" i="1" s="1"/>
  <c r="AM3707" i="1" s="1"/>
  <c r="BA3707" i="1" s="1"/>
  <c r="M3710" i="1"/>
  <c r="AF3710" i="1" s="1"/>
  <c r="AK3710" i="1" s="1"/>
  <c r="AY3710" i="1" s="1"/>
  <c r="N3710" i="1"/>
  <c r="AG3710" i="1" s="1"/>
  <c r="AL3710" i="1" s="1"/>
  <c r="AZ3710" i="1" s="1"/>
  <c r="O3710" i="1"/>
  <c r="AH3710" i="1" s="1"/>
  <c r="AM3710" i="1" s="1"/>
  <c r="BA3710" i="1" s="1"/>
  <c r="M3713" i="1"/>
  <c r="AF3713" i="1" s="1"/>
  <c r="AK3713" i="1" s="1"/>
  <c r="AY3713" i="1" s="1"/>
  <c r="N3713" i="1"/>
  <c r="AG3713" i="1" s="1"/>
  <c r="AL3713" i="1" s="1"/>
  <c r="AZ3713" i="1" s="1"/>
  <c r="O3713" i="1"/>
  <c r="AH3713" i="1" s="1"/>
  <c r="AM3713" i="1" s="1"/>
  <c r="BA3713" i="1" s="1"/>
  <c r="M3716" i="1"/>
  <c r="AF3716" i="1" s="1"/>
  <c r="AK3716" i="1" s="1"/>
  <c r="AY3716" i="1" s="1"/>
  <c r="N3716" i="1"/>
  <c r="AG3716" i="1" s="1"/>
  <c r="AL3716" i="1" s="1"/>
  <c r="AZ3716" i="1" s="1"/>
  <c r="O3716" i="1"/>
  <c r="AH3716" i="1" s="1"/>
  <c r="AM3716" i="1" s="1"/>
  <c r="BA3716" i="1" s="1"/>
  <c r="M3719" i="1"/>
  <c r="AF3719" i="1" s="1"/>
  <c r="AK3719" i="1" s="1"/>
  <c r="AY3719" i="1" s="1"/>
  <c r="N3719" i="1"/>
  <c r="AG3719" i="1" s="1"/>
  <c r="AL3719" i="1" s="1"/>
  <c r="AZ3719" i="1" s="1"/>
  <c r="O3719" i="1"/>
  <c r="AH3719" i="1" s="1"/>
  <c r="AM3719" i="1" s="1"/>
  <c r="BA3719" i="1" s="1"/>
  <c r="M3721" i="1"/>
  <c r="AF3721" i="1" s="1"/>
  <c r="AK3721" i="1" s="1"/>
  <c r="AY3721" i="1" s="1"/>
  <c r="N3721" i="1"/>
  <c r="AG3721" i="1" s="1"/>
  <c r="AL3721" i="1" s="1"/>
  <c r="AZ3721" i="1" s="1"/>
  <c r="O3721" i="1"/>
  <c r="AH3721" i="1" s="1"/>
  <c r="AM3721" i="1" s="1"/>
  <c r="BA3721" i="1" s="1"/>
  <c r="M3724" i="1"/>
  <c r="AF3724" i="1" s="1"/>
  <c r="AK3724" i="1" s="1"/>
  <c r="AY3724" i="1" s="1"/>
  <c r="N3724" i="1"/>
  <c r="AG3724" i="1" s="1"/>
  <c r="AL3724" i="1" s="1"/>
  <c r="AZ3724" i="1" s="1"/>
  <c r="O3724" i="1"/>
  <c r="AH3724" i="1" s="1"/>
  <c r="AM3724" i="1" s="1"/>
  <c r="BA3724" i="1" s="1"/>
  <c r="M3727" i="1"/>
  <c r="AF3727" i="1" s="1"/>
  <c r="AK3727" i="1" s="1"/>
  <c r="AY3727" i="1" s="1"/>
  <c r="N3727" i="1"/>
  <c r="AG3727" i="1" s="1"/>
  <c r="AL3727" i="1" s="1"/>
  <c r="AZ3727" i="1" s="1"/>
  <c r="O3727" i="1"/>
  <c r="AH3727" i="1" s="1"/>
  <c r="AM3727" i="1" s="1"/>
  <c r="BA3727" i="1" s="1"/>
  <c r="M3730" i="1"/>
  <c r="AF3730" i="1" s="1"/>
  <c r="AK3730" i="1" s="1"/>
  <c r="AY3730" i="1" s="1"/>
  <c r="N3730" i="1"/>
  <c r="AG3730" i="1" s="1"/>
  <c r="AL3730" i="1" s="1"/>
  <c r="AZ3730" i="1" s="1"/>
  <c r="O3730" i="1"/>
  <c r="AH3730" i="1" s="1"/>
  <c r="AM3730" i="1" s="1"/>
  <c r="BA3730" i="1" s="1"/>
  <c r="M3731" i="1"/>
  <c r="AF3731" i="1" s="1"/>
  <c r="AK3731" i="1" s="1"/>
  <c r="AY3731" i="1" s="1"/>
  <c r="N3731" i="1"/>
  <c r="AG3731" i="1" s="1"/>
  <c r="AL3731" i="1" s="1"/>
  <c r="AZ3731" i="1" s="1"/>
  <c r="O3731" i="1"/>
  <c r="AH3731" i="1" s="1"/>
  <c r="AM3731" i="1" s="1"/>
  <c r="BA3731" i="1" s="1"/>
  <c r="M3734" i="1"/>
  <c r="AF3734" i="1" s="1"/>
  <c r="AK3734" i="1" s="1"/>
  <c r="AY3734" i="1" s="1"/>
  <c r="N3734" i="1"/>
  <c r="AG3734" i="1" s="1"/>
  <c r="AL3734" i="1" s="1"/>
  <c r="AZ3734" i="1" s="1"/>
  <c r="O3734" i="1"/>
  <c r="AH3734" i="1" s="1"/>
  <c r="AM3734" i="1" s="1"/>
  <c r="BA3734" i="1" s="1"/>
  <c r="M3737" i="1"/>
  <c r="AF3737" i="1" s="1"/>
  <c r="AK3737" i="1" s="1"/>
  <c r="AY3737" i="1" s="1"/>
  <c r="N3737" i="1"/>
  <c r="AG3737" i="1" s="1"/>
  <c r="AL3737" i="1" s="1"/>
  <c r="AZ3737" i="1" s="1"/>
  <c r="O3737" i="1"/>
  <c r="AH3737" i="1" s="1"/>
  <c r="AM3737" i="1" s="1"/>
  <c r="BA3737" i="1" s="1"/>
  <c r="M3744" i="1"/>
  <c r="AF3744" i="1" s="1"/>
  <c r="AK3744" i="1" s="1"/>
  <c r="AY3744" i="1" s="1"/>
  <c r="N3744" i="1"/>
  <c r="AG3744" i="1" s="1"/>
  <c r="AL3744" i="1" s="1"/>
  <c r="AZ3744" i="1" s="1"/>
  <c r="O3744" i="1"/>
  <c r="AH3744" i="1" s="1"/>
  <c r="AM3744" i="1" s="1"/>
  <c r="BA3744" i="1" s="1"/>
  <c r="M3747" i="1"/>
  <c r="AF3747" i="1" s="1"/>
  <c r="AK3747" i="1" s="1"/>
  <c r="AY3747" i="1" s="1"/>
  <c r="N3747" i="1"/>
  <c r="AG3747" i="1" s="1"/>
  <c r="AL3747" i="1" s="1"/>
  <c r="AZ3747" i="1" s="1"/>
  <c r="O3747" i="1"/>
  <c r="AH3747" i="1" s="1"/>
  <c r="AM3747" i="1" s="1"/>
  <c r="BA3747" i="1" s="1"/>
  <c r="M3749" i="1"/>
  <c r="AF3749" i="1" s="1"/>
  <c r="AK3749" i="1" s="1"/>
  <c r="AY3749" i="1" s="1"/>
  <c r="N3749" i="1"/>
  <c r="AG3749" i="1" s="1"/>
  <c r="AL3749" i="1" s="1"/>
  <c r="AZ3749" i="1" s="1"/>
  <c r="O3749" i="1"/>
  <c r="AH3749" i="1" s="1"/>
  <c r="AM3749" i="1" s="1"/>
  <c r="BA3749" i="1" s="1"/>
  <c r="M3756" i="1"/>
  <c r="AF3756" i="1" s="1"/>
  <c r="AK3756" i="1" s="1"/>
  <c r="AY3756" i="1" s="1"/>
  <c r="N3756" i="1"/>
  <c r="AG3756" i="1" s="1"/>
  <c r="AL3756" i="1" s="1"/>
  <c r="AZ3756" i="1" s="1"/>
  <c r="O3756" i="1"/>
  <c r="AH3756" i="1" s="1"/>
  <c r="AM3756" i="1" s="1"/>
  <c r="BA3756" i="1" s="1"/>
  <c r="M3763" i="1"/>
  <c r="AF3763" i="1" s="1"/>
  <c r="AK3763" i="1" s="1"/>
  <c r="AY3763" i="1" s="1"/>
  <c r="N3763" i="1"/>
  <c r="AG3763" i="1" s="1"/>
  <c r="AL3763" i="1" s="1"/>
  <c r="AZ3763" i="1" s="1"/>
  <c r="O3763" i="1"/>
  <c r="AH3763" i="1" s="1"/>
  <c r="AM3763" i="1" s="1"/>
  <c r="BA3763" i="1" s="1"/>
  <c r="M3771" i="1"/>
  <c r="AF3771" i="1" s="1"/>
  <c r="AK3771" i="1" s="1"/>
  <c r="AY3771" i="1" s="1"/>
  <c r="N3771" i="1"/>
  <c r="AG3771" i="1" s="1"/>
  <c r="AL3771" i="1" s="1"/>
  <c r="AZ3771" i="1" s="1"/>
  <c r="O3771" i="1"/>
  <c r="AH3771" i="1" s="1"/>
  <c r="AM3771" i="1" s="1"/>
  <c r="BA3771" i="1" s="1"/>
  <c r="M3772" i="1"/>
  <c r="AF3772" i="1" s="1"/>
  <c r="AK3772" i="1" s="1"/>
  <c r="AY3772" i="1" s="1"/>
  <c r="N3772" i="1"/>
  <c r="AG3772" i="1" s="1"/>
  <c r="AL3772" i="1" s="1"/>
  <c r="AZ3772" i="1" s="1"/>
  <c r="O3772" i="1"/>
  <c r="AH3772" i="1" s="1"/>
  <c r="AM3772" i="1" s="1"/>
  <c r="BA3772" i="1" s="1"/>
  <c r="M3778" i="1"/>
  <c r="AF3778" i="1" s="1"/>
  <c r="AK3778" i="1" s="1"/>
  <c r="AY3778" i="1" s="1"/>
  <c r="N3778" i="1"/>
  <c r="AG3778" i="1" s="1"/>
  <c r="AL3778" i="1" s="1"/>
  <c r="AZ3778" i="1" s="1"/>
  <c r="O3778" i="1"/>
  <c r="AH3778" i="1" s="1"/>
  <c r="AM3778" i="1" s="1"/>
  <c r="BA3778" i="1" s="1"/>
  <c r="M3779" i="1"/>
  <c r="AF3779" i="1" s="1"/>
  <c r="AK3779" i="1" s="1"/>
  <c r="AY3779" i="1" s="1"/>
  <c r="N3779" i="1"/>
  <c r="AG3779" i="1" s="1"/>
  <c r="AL3779" i="1" s="1"/>
  <c r="AZ3779" i="1" s="1"/>
  <c r="O3779" i="1"/>
  <c r="AH3779" i="1" s="1"/>
  <c r="AM3779" i="1" s="1"/>
  <c r="BA3779" i="1" s="1"/>
  <c r="M3784" i="1"/>
  <c r="AF3784" i="1" s="1"/>
  <c r="AK3784" i="1" s="1"/>
  <c r="AY3784" i="1" s="1"/>
  <c r="N3784" i="1"/>
  <c r="AG3784" i="1" s="1"/>
  <c r="AL3784" i="1" s="1"/>
  <c r="AZ3784" i="1" s="1"/>
  <c r="O3784" i="1"/>
  <c r="AH3784" i="1" s="1"/>
  <c r="AM3784" i="1" s="1"/>
  <c r="BA3784" i="1" s="1"/>
  <c r="M3787" i="1"/>
  <c r="AF3787" i="1" s="1"/>
  <c r="AK3787" i="1" s="1"/>
  <c r="AY3787" i="1" s="1"/>
  <c r="N3787" i="1"/>
  <c r="AG3787" i="1" s="1"/>
  <c r="AL3787" i="1" s="1"/>
  <c r="AZ3787" i="1" s="1"/>
  <c r="O3787" i="1"/>
  <c r="AH3787" i="1" s="1"/>
  <c r="AM3787" i="1" s="1"/>
  <c r="BA3787" i="1" s="1"/>
  <c r="M3788" i="1"/>
  <c r="AF3788" i="1" s="1"/>
  <c r="AK3788" i="1" s="1"/>
  <c r="AY3788" i="1" s="1"/>
  <c r="N3788" i="1"/>
  <c r="AG3788" i="1" s="1"/>
  <c r="AL3788" i="1" s="1"/>
  <c r="AZ3788" i="1" s="1"/>
  <c r="O3788" i="1"/>
  <c r="AH3788" i="1" s="1"/>
  <c r="AM3788" i="1" s="1"/>
  <c r="BA3788" i="1" s="1"/>
  <c r="M3794" i="1"/>
  <c r="AF3794" i="1" s="1"/>
  <c r="AK3794" i="1" s="1"/>
  <c r="AY3794" i="1" s="1"/>
  <c r="N3794" i="1"/>
  <c r="AG3794" i="1" s="1"/>
  <c r="AL3794" i="1" s="1"/>
  <c r="AZ3794" i="1" s="1"/>
  <c r="O3794" i="1"/>
  <c r="AH3794" i="1" s="1"/>
  <c r="AM3794" i="1" s="1"/>
  <c r="BA3794" i="1" s="1"/>
  <c r="M3795" i="1"/>
  <c r="AF3795" i="1" s="1"/>
  <c r="AK3795" i="1" s="1"/>
  <c r="AY3795" i="1" s="1"/>
  <c r="N3795" i="1"/>
  <c r="AG3795" i="1" s="1"/>
  <c r="AL3795" i="1" s="1"/>
  <c r="AZ3795" i="1" s="1"/>
  <c r="O3795" i="1"/>
  <c r="AH3795" i="1" s="1"/>
  <c r="AM3795" i="1" s="1"/>
  <c r="BA3795" i="1" s="1"/>
  <c r="M3802" i="1"/>
  <c r="AF3802" i="1" s="1"/>
  <c r="AK3802" i="1" s="1"/>
  <c r="AY3802" i="1" s="1"/>
  <c r="N3802" i="1"/>
  <c r="AG3802" i="1" s="1"/>
  <c r="AL3802" i="1" s="1"/>
  <c r="AZ3802" i="1" s="1"/>
  <c r="O3802" i="1"/>
  <c r="AH3802" i="1" s="1"/>
  <c r="AM3802" i="1" s="1"/>
  <c r="BA3802" i="1" s="1"/>
  <c r="M3803" i="1"/>
  <c r="AF3803" i="1" s="1"/>
  <c r="AK3803" i="1" s="1"/>
  <c r="AY3803" i="1" s="1"/>
  <c r="N3803" i="1"/>
  <c r="AG3803" i="1" s="1"/>
  <c r="AL3803" i="1" s="1"/>
  <c r="AZ3803" i="1" s="1"/>
  <c r="O3803" i="1"/>
  <c r="AH3803" i="1" s="1"/>
  <c r="AM3803" i="1" s="1"/>
  <c r="BA3803" i="1" s="1"/>
  <c r="M3810" i="1"/>
  <c r="AF3810" i="1" s="1"/>
  <c r="AK3810" i="1" s="1"/>
  <c r="AY3810" i="1" s="1"/>
  <c r="N3810" i="1"/>
  <c r="AG3810" i="1" s="1"/>
  <c r="AL3810" i="1" s="1"/>
  <c r="AZ3810" i="1" s="1"/>
  <c r="O3810" i="1"/>
  <c r="AH3810" i="1" s="1"/>
  <c r="AM3810" i="1" s="1"/>
  <c r="BA3810" i="1" s="1"/>
  <c r="M3811" i="1"/>
  <c r="AF3811" i="1" s="1"/>
  <c r="AK3811" i="1" s="1"/>
  <c r="AY3811" i="1" s="1"/>
  <c r="N3811" i="1"/>
  <c r="AG3811" i="1" s="1"/>
  <c r="AL3811" i="1" s="1"/>
  <c r="AZ3811" i="1" s="1"/>
  <c r="O3811" i="1"/>
  <c r="AH3811" i="1" s="1"/>
  <c r="AM3811" i="1" s="1"/>
  <c r="BA3811" i="1" s="1"/>
  <c r="M3819" i="1"/>
  <c r="AF3819" i="1" s="1"/>
  <c r="AK3819" i="1" s="1"/>
  <c r="AY3819" i="1" s="1"/>
  <c r="N3819" i="1"/>
  <c r="AG3819" i="1" s="1"/>
  <c r="AL3819" i="1" s="1"/>
  <c r="AZ3819" i="1" s="1"/>
  <c r="O3819" i="1"/>
  <c r="AH3819" i="1" s="1"/>
  <c r="AM3819" i="1" s="1"/>
  <c r="BA3819" i="1" s="1"/>
  <c r="M3820" i="1"/>
  <c r="AF3820" i="1" s="1"/>
  <c r="AK3820" i="1" s="1"/>
  <c r="AY3820" i="1" s="1"/>
  <c r="N3820" i="1"/>
  <c r="AG3820" i="1" s="1"/>
  <c r="AL3820" i="1" s="1"/>
  <c r="AZ3820" i="1" s="1"/>
  <c r="O3820" i="1"/>
  <c r="AH3820" i="1" s="1"/>
  <c r="AM3820" i="1" s="1"/>
  <c r="BA3820" i="1" s="1"/>
  <c r="M3823" i="1"/>
  <c r="AF3823" i="1" s="1"/>
  <c r="AK3823" i="1" s="1"/>
  <c r="AY3823" i="1" s="1"/>
  <c r="N3823" i="1"/>
  <c r="AG3823" i="1" s="1"/>
  <c r="AL3823" i="1" s="1"/>
  <c r="AZ3823" i="1" s="1"/>
  <c r="O3823" i="1"/>
  <c r="AH3823" i="1" s="1"/>
  <c r="AM3823" i="1" s="1"/>
  <c r="BA3823" i="1" s="1"/>
  <c r="M3824" i="1"/>
  <c r="AF3824" i="1" s="1"/>
  <c r="AK3824" i="1" s="1"/>
  <c r="AY3824" i="1" s="1"/>
  <c r="N3824" i="1"/>
  <c r="AG3824" i="1" s="1"/>
  <c r="AL3824" i="1" s="1"/>
  <c r="AZ3824" i="1" s="1"/>
  <c r="O3824" i="1"/>
  <c r="AH3824" i="1" s="1"/>
  <c r="AM3824" i="1" s="1"/>
  <c r="BA3824" i="1" s="1"/>
  <c r="M3834" i="1"/>
  <c r="AF3834" i="1" s="1"/>
  <c r="AK3834" i="1" s="1"/>
  <c r="AY3834" i="1" s="1"/>
  <c r="N3834" i="1"/>
  <c r="AG3834" i="1" s="1"/>
  <c r="AL3834" i="1" s="1"/>
  <c r="AZ3834" i="1" s="1"/>
  <c r="O3834" i="1"/>
  <c r="AH3834" i="1" s="1"/>
  <c r="AM3834" i="1" s="1"/>
  <c r="BA3834" i="1" s="1"/>
  <c r="M3835" i="1"/>
  <c r="AF3835" i="1" s="1"/>
  <c r="AK3835" i="1" s="1"/>
  <c r="AY3835" i="1" s="1"/>
  <c r="N3835" i="1"/>
  <c r="AG3835" i="1" s="1"/>
  <c r="AL3835" i="1" s="1"/>
  <c r="AZ3835" i="1" s="1"/>
  <c r="O3835" i="1"/>
  <c r="AH3835" i="1" s="1"/>
  <c r="AM3835" i="1" s="1"/>
  <c r="BA3835" i="1" s="1"/>
  <c r="M3842" i="1"/>
  <c r="AF3842" i="1" s="1"/>
  <c r="AK3842" i="1" s="1"/>
  <c r="AY3842" i="1" s="1"/>
  <c r="N3842" i="1"/>
  <c r="AG3842" i="1" s="1"/>
  <c r="AL3842" i="1" s="1"/>
  <c r="AZ3842" i="1" s="1"/>
  <c r="O3842" i="1"/>
  <c r="AH3842" i="1" s="1"/>
  <c r="AM3842" i="1" s="1"/>
  <c r="BA3842" i="1" s="1"/>
  <c r="M3848" i="1"/>
  <c r="AF3848" i="1" s="1"/>
  <c r="AK3848" i="1" s="1"/>
  <c r="AY3848" i="1" s="1"/>
  <c r="N3848" i="1"/>
  <c r="AG3848" i="1" s="1"/>
  <c r="AL3848" i="1" s="1"/>
  <c r="AZ3848" i="1" s="1"/>
  <c r="O3848" i="1"/>
  <c r="AH3848" i="1" s="1"/>
  <c r="AM3848" i="1" s="1"/>
  <c r="BA3848" i="1" s="1"/>
  <c r="M3854" i="1"/>
  <c r="AF3854" i="1" s="1"/>
  <c r="AK3854" i="1" s="1"/>
  <c r="AY3854" i="1" s="1"/>
  <c r="N3854" i="1"/>
  <c r="AG3854" i="1" s="1"/>
  <c r="AL3854" i="1" s="1"/>
  <c r="AZ3854" i="1" s="1"/>
  <c r="O3854" i="1"/>
  <c r="AH3854" i="1" s="1"/>
  <c r="AM3854" i="1" s="1"/>
  <c r="BA3854" i="1" s="1"/>
  <c r="M3857" i="1"/>
  <c r="AF3857" i="1" s="1"/>
  <c r="AK3857" i="1" s="1"/>
  <c r="AY3857" i="1" s="1"/>
  <c r="N3857" i="1"/>
  <c r="AG3857" i="1" s="1"/>
  <c r="AL3857" i="1" s="1"/>
  <c r="AZ3857" i="1" s="1"/>
  <c r="O3857" i="1"/>
  <c r="AH3857" i="1" s="1"/>
  <c r="AM3857" i="1" s="1"/>
  <c r="BA3857" i="1" s="1"/>
  <c r="M3861" i="1"/>
  <c r="AF3861" i="1" s="1"/>
  <c r="AK3861" i="1" s="1"/>
  <c r="AY3861" i="1" s="1"/>
  <c r="N3861" i="1"/>
  <c r="AG3861" i="1" s="1"/>
  <c r="AL3861" i="1" s="1"/>
  <c r="AZ3861" i="1" s="1"/>
  <c r="O3861" i="1"/>
  <c r="AH3861" i="1" s="1"/>
  <c r="AM3861" i="1" s="1"/>
  <c r="BA3861" i="1" s="1"/>
  <c r="M3868" i="1"/>
  <c r="AF3868" i="1" s="1"/>
  <c r="AK3868" i="1" s="1"/>
  <c r="AY3868" i="1" s="1"/>
  <c r="N3868" i="1"/>
  <c r="AG3868" i="1" s="1"/>
  <c r="AL3868" i="1" s="1"/>
  <c r="AZ3868" i="1" s="1"/>
  <c r="O3868" i="1"/>
  <c r="AH3868" i="1" s="1"/>
  <c r="AM3868" i="1" s="1"/>
  <c r="BA3868" i="1" s="1"/>
  <c r="M3873" i="1"/>
  <c r="AF3873" i="1" s="1"/>
  <c r="AK3873" i="1" s="1"/>
  <c r="AY3873" i="1" s="1"/>
  <c r="N3873" i="1"/>
  <c r="AG3873" i="1" s="1"/>
  <c r="AL3873" i="1" s="1"/>
  <c r="AZ3873" i="1" s="1"/>
  <c r="O3873" i="1"/>
  <c r="AH3873" i="1" s="1"/>
  <c r="AM3873" i="1" s="1"/>
  <c r="BA3873" i="1" s="1"/>
  <c r="M3876" i="1"/>
  <c r="AF3876" i="1" s="1"/>
  <c r="AK3876" i="1" s="1"/>
  <c r="AY3876" i="1" s="1"/>
  <c r="N3876" i="1"/>
  <c r="AG3876" i="1" s="1"/>
  <c r="AL3876" i="1" s="1"/>
  <c r="AZ3876" i="1" s="1"/>
  <c r="O3876" i="1"/>
  <c r="AH3876" i="1" s="1"/>
  <c r="AM3876" i="1" s="1"/>
  <c r="BA3876" i="1" s="1"/>
  <c r="M3881" i="1"/>
  <c r="AF3881" i="1" s="1"/>
  <c r="AK3881" i="1" s="1"/>
  <c r="AY3881" i="1" s="1"/>
  <c r="N3881" i="1"/>
  <c r="AG3881" i="1" s="1"/>
  <c r="AL3881" i="1" s="1"/>
  <c r="AZ3881" i="1" s="1"/>
  <c r="O3881" i="1"/>
  <c r="AH3881" i="1" s="1"/>
  <c r="AM3881" i="1" s="1"/>
  <c r="BA3881" i="1" s="1"/>
  <c r="M3883" i="1"/>
  <c r="AF3883" i="1" s="1"/>
  <c r="AK3883" i="1" s="1"/>
  <c r="AY3883" i="1" s="1"/>
  <c r="N3883" i="1"/>
  <c r="AG3883" i="1" s="1"/>
  <c r="AL3883" i="1" s="1"/>
  <c r="AZ3883" i="1" s="1"/>
  <c r="O3883" i="1"/>
  <c r="AH3883" i="1" s="1"/>
  <c r="AM3883" i="1" s="1"/>
  <c r="BA3883" i="1" s="1"/>
  <c r="M3885" i="1"/>
  <c r="AF3885" i="1" s="1"/>
  <c r="AK3885" i="1" s="1"/>
  <c r="AY3885" i="1" s="1"/>
  <c r="N3885" i="1"/>
  <c r="AG3885" i="1" s="1"/>
  <c r="AL3885" i="1" s="1"/>
  <c r="AZ3885" i="1" s="1"/>
  <c r="O3885" i="1"/>
  <c r="AH3885" i="1" s="1"/>
  <c r="AM3885" i="1" s="1"/>
  <c r="BA3885" i="1" s="1"/>
  <c r="M3886" i="1"/>
  <c r="AF3886" i="1" s="1"/>
  <c r="AK3886" i="1" s="1"/>
  <c r="AY3886" i="1" s="1"/>
  <c r="N3886" i="1"/>
  <c r="AG3886" i="1" s="1"/>
  <c r="AL3886" i="1" s="1"/>
  <c r="AZ3886" i="1" s="1"/>
  <c r="O3886" i="1"/>
  <c r="AH3886" i="1" s="1"/>
  <c r="AM3886" i="1" s="1"/>
  <c r="BA3886" i="1" s="1"/>
  <c r="M3888" i="1"/>
  <c r="AF3888" i="1" s="1"/>
  <c r="AK3888" i="1" s="1"/>
  <c r="AY3888" i="1" s="1"/>
  <c r="N3888" i="1"/>
  <c r="AG3888" i="1" s="1"/>
  <c r="AL3888" i="1" s="1"/>
  <c r="AZ3888" i="1" s="1"/>
  <c r="O3888" i="1"/>
  <c r="AH3888" i="1" s="1"/>
  <c r="AM3888" i="1" s="1"/>
  <c r="BA3888" i="1" s="1"/>
  <c r="M3900" i="1"/>
  <c r="AF3900" i="1" s="1"/>
  <c r="AK3900" i="1" s="1"/>
  <c r="AY3900" i="1" s="1"/>
  <c r="N3900" i="1"/>
  <c r="AG3900" i="1" s="1"/>
  <c r="AL3900" i="1" s="1"/>
  <c r="AZ3900" i="1" s="1"/>
  <c r="O3900" i="1"/>
  <c r="AH3900" i="1" s="1"/>
  <c r="AM3900" i="1" s="1"/>
  <c r="BA3900" i="1" s="1"/>
  <c r="M3902" i="1"/>
  <c r="AF3902" i="1" s="1"/>
  <c r="AK3902" i="1" s="1"/>
  <c r="AY3902" i="1" s="1"/>
  <c r="N3902" i="1"/>
  <c r="AG3902" i="1" s="1"/>
  <c r="AL3902" i="1" s="1"/>
  <c r="AZ3902" i="1" s="1"/>
  <c r="O3902" i="1"/>
  <c r="AH3902" i="1" s="1"/>
  <c r="AM3902" i="1" s="1"/>
  <c r="BA3902" i="1" s="1"/>
  <c r="M3903" i="1"/>
  <c r="AF3903" i="1" s="1"/>
  <c r="AK3903" i="1" s="1"/>
  <c r="AY3903" i="1" s="1"/>
  <c r="N3903" i="1"/>
  <c r="AG3903" i="1" s="1"/>
  <c r="AL3903" i="1" s="1"/>
  <c r="AZ3903" i="1" s="1"/>
  <c r="O3903" i="1"/>
  <c r="AH3903" i="1" s="1"/>
  <c r="AM3903" i="1" s="1"/>
  <c r="BA3903" i="1" s="1"/>
  <c r="M3906" i="1"/>
  <c r="AF3906" i="1" s="1"/>
  <c r="AK3906" i="1" s="1"/>
  <c r="AY3906" i="1" s="1"/>
  <c r="N3906" i="1"/>
  <c r="AG3906" i="1" s="1"/>
  <c r="AL3906" i="1" s="1"/>
  <c r="AZ3906" i="1" s="1"/>
  <c r="O3906" i="1"/>
  <c r="AH3906" i="1" s="1"/>
  <c r="AM3906" i="1" s="1"/>
  <c r="BA3906" i="1" s="1"/>
  <c r="M3913" i="1"/>
  <c r="AF3913" i="1" s="1"/>
  <c r="AK3913" i="1" s="1"/>
  <c r="AY3913" i="1" s="1"/>
  <c r="N3913" i="1"/>
  <c r="AG3913" i="1" s="1"/>
  <c r="AL3913" i="1" s="1"/>
  <c r="AZ3913" i="1" s="1"/>
  <c r="O3913" i="1"/>
  <c r="AH3913" i="1" s="1"/>
  <c r="AM3913" i="1" s="1"/>
  <c r="BA3913" i="1" s="1"/>
  <c r="M3917" i="1"/>
  <c r="AF3917" i="1" s="1"/>
  <c r="AK3917" i="1" s="1"/>
  <c r="AY3917" i="1" s="1"/>
  <c r="N3917" i="1"/>
  <c r="AG3917" i="1" s="1"/>
  <c r="AL3917" i="1" s="1"/>
  <c r="AZ3917" i="1" s="1"/>
  <c r="O3917" i="1"/>
  <c r="AH3917" i="1" s="1"/>
  <c r="AM3917" i="1" s="1"/>
  <c r="BA3917" i="1" s="1"/>
  <c r="M3923" i="1"/>
  <c r="AF3923" i="1" s="1"/>
  <c r="AK3923" i="1" s="1"/>
  <c r="AY3923" i="1" s="1"/>
  <c r="N3923" i="1"/>
  <c r="AG3923" i="1" s="1"/>
  <c r="AL3923" i="1" s="1"/>
  <c r="AZ3923" i="1" s="1"/>
  <c r="O3923" i="1"/>
  <c r="AH3923" i="1" s="1"/>
  <c r="AM3923" i="1" s="1"/>
  <c r="BA3923" i="1" s="1"/>
  <c r="M3926" i="1"/>
  <c r="AF3926" i="1" s="1"/>
  <c r="AK3926" i="1" s="1"/>
  <c r="AY3926" i="1" s="1"/>
  <c r="N3926" i="1"/>
  <c r="AG3926" i="1" s="1"/>
  <c r="AL3926" i="1" s="1"/>
  <c r="AZ3926" i="1" s="1"/>
  <c r="O3926" i="1"/>
  <c r="AH3926" i="1" s="1"/>
  <c r="AM3926" i="1" s="1"/>
  <c r="BA3926" i="1" s="1"/>
  <c r="M3928" i="1"/>
  <c r="AF3928" i="1" s="1"/>
  <c r="AK3928" i="1" s="1"/>
  <c r="AY3928" i="1" s="1"/>
  <c r="N3928" i="1"/>
  <c r="AG3928" i="1" s="1"/>
  <c r="AL3928" i="1" s="1"/>
  <c r="AZ3928" i="1" s="1"/>
  <c r="O3928" i="1"/>
  <c r="AH3928" i="1" s="1"/>
  <c r="AM3928" i="1" s="1"/>
  <c r="BA3928" i="1" s="1"/>
  <c r="M3936" i="1"/>
  <c r="AF3936" i="1" s="1"/>
  <c r="AK3936" i="1" s="1"/>
  <c r="AY3936" i="1" s="1"/>
  <c r="N3936" i="1"/>
  <c r="AG3936" i="1" s="1"/>
  <c r="AL3936" i="1" s="1"/>
  <c r="AZ3936" i="1" s="1"/>
  <c r="O3936" i="1"/>
  <c r="AH3936" i="1" s="1"/>
  <c r="AM3936" i="1" s="1"/>
  <c r="BA3936" i="1" s="1"/>
  <c r="M3940" i="1"/>
  <c r="AF3940" i="1" s="1"/>
  <c r="AK3940" i="1" s="1"/>
  <c r="AY3940" i="1" s="1"/>
  <c r="N3940" i="1"/>
  <c r="AG3940" i="1" s="1"/>
  <c r="AL3940" i="1" s="1"/>
  <c r="AZ3940" i="1" s="1"/>
  <c r="O3940" i="1"/>
  <c r="AH3940" i="1" s="1"/>
  <c r="AM3940" i="1" s="1"/>
  <c r="BA3940" i="1" s="1"/>
  <c r="M3943" i="1"/>
  <c r="AF3943" i="1" s="1"/>
  <c r="AK3943" i="1" s="1"/>
  <c r="AY3943" i="1" s="1"/>
  <c r="N3943" i="1"/>
  <c r="AG3943" i="1" s="1"/>
  <c r="AL3943" i="1" s="1"/>
  <c r="AZ3943" i="1" s="1"/>
  <c r="O3943" i="1"/>
  <c r="AH3943" i="1" s="1"/>
  <c r="AM3943" i="1" s="1"/>
  <c r="BA3943" i="1" s="1"/>
  <c r="M3945" i="1"/>
  <c r="AF3945" i="1" s="1"/>
  <c r="AK3945" i="1" s="1"/>
  <c r="AY3945" i="1" s="1"/>
  <c r="N3945" i="1"/>
  <c r="AG3945" i="1" s="1"/>
  <c r="AL3945" i="1" s="1"/>
  <c r="AZ3945" i="1" s="1"/>
  <c r="O3945" i="1"/>
  <c r="AH3945" i="1" s="1"/>
  <c r="AM3945" i="1" s="1"/>
  <c r="BA3945" i="1" s="1"/>
  <c r="M3947" i="1"/>
  <c r="AF3947" i="1" s="1"/>
  <c r="AK3947" i="1" s="1"/>
  <c r="AY3947" i="1" s="1"/>
  <c r="N3947" i="1"/>
  <c r="AG3947" i="1" s="1"/>
  <c r="AL3947" i="1" s="1"/>
  <c r="AZ3947" i="1" s="1"/>
  <c r="O3947" i="1"/>
  <c r="AH3947" i="1" s="1"/>
  <c r="AM3947" i="1" s="1"/>
  <c r="BA3947" i="1" s="1"/>
  <c r="M3955" i="1"/>
  <c r="AF3955" i="1" s="1"/>
  <c r="AK3955" i="1" s="1"/>
  <c r="AY3955" i="1" s="1"/>
  <c r="N3955" i="1"/>
  <c r="AG3955" i="1" s="1"/>
  <c r="AL3955" i="1" s="1"/>
  <c r="AZ3955" i="1" s="1"/>
  <c r="O3955" i="1"/>
  <c r="AH3955" i="1" s="1"/>
  <c r="AM3955" i="1" s="1"/>
  <c r="BA3955" i="1" s="1"/>
  <c r="M3959" i="1"/>
  <c r="AF3959" i="1" s="1"/>
  <c r="AK3959" i="1" s="1"/>
  <c r="AY3959" i="1" s="1"/>
  <c r="N3959" i="1"/>
  <c r="AG3959" i="1" s="1"/>
  <c r="AL3959" i="1" s="1"/>
  <c r="AZ3959" i="1" s="1"/>
  <c r="O3959" i="1"/>
  <c r="AH3959" i="1" s="1"/>
  <c r="AM3959" i="1" s="1"/>
  <c r="BA3959" i="1" s="1"/>
  <c r="M3962" i="1"/>
  <c r="AF3962" i="1" s="1"/>
  <c r="AK3962" i="1" s="1"/>
  <c r="AY3962" i="1" s="1"/>
  <c r="N3962" i="1"/>
  <c r="AG3962" i="1" s="1"/>
  <c r="AL3962" i="1" s="1"/>
  <c r="AZ3962" i="1" s="1"/>
  <c r="O3962" i="1"/>
  <c r="AH3962" i="1" s="1"/>
  <c r="AM3962" i="1" s="1"/>
  <c r="BA3962" i="1" s="1"/>
  <c r="M3964" i="1"/>
  <c r="AF3964" i="1" s="1"/>
  <c r="AK3964" i="1" s="1"/>
  <c r="AY3964" i="1" s="1"/>
  <c r="N3964" i="1"/>
  <c r="AG3964" i="1" s="1"/>
  <c r="AL3964" i="1" s="1"/>
  <c r="AZ3964" i="1" s="1"/>
  <c r="O3964" i="1"/>
  <c r="AH3964" i="1" s="1"/>
  <c r="AM3964" i="1" s="1"/>
  <c r="BA3964" i="1" s="1"/>
  <c r="M3966" i="1"/>
  <c r="AF3966" i="1" s="1"/>
  <c r="AK3966" i="1" s="1"/>
  <c r="AY3966" i="1" s="1"/>
  <c r="N3966" i="1"/>
  <c r="AG3966" i="1" s="1"/>
  <c r="AL3966" i="1" s="1"/>
  <c r="AZ3966" i="1" s="1"/>
  <c r="O3966" i="1"/>
  <c r="AH3966" i="1" s="1"/>
  <c r="AM3966" i="1" s="1"/>
  <c r="BA3966" i="1" s="1"/>
  <c r="M3974" i="1"/>
  <c r="AF3974" i="1" s="1"/>
  <c r="AK3974" i="1" s="1"/>
  <c r="AY3974" i="1" s="1"/>
  <c r="N3974" i="1"/>
  <c r="AG3974" i="1" s="1"/>
  <c r="AL3974" i="1" s="1"/>
  <c r="AZ3974" i="1" s="1"/>
  <c r="O3974" i="1"/>
  <c r="AH3974" i="1" s="1"/>
  <c r="AM3974" i="1" s="1"/>
  <c r="BA3974" i="1" s="1"/>
  <c r="M3977" i="1"/>
  <c r="AF3977" i="1" s="1"/>
  <c r="AK3977" i="1" s="1"/>
  <c r="AY3977" i="1" s="1"/>
  <c r="N3977" i="1"/>
  <c r="AG3977" i="1" s="1"/>
  <c r="AL3977" i="1" s="1"/>
  <c r="AZ3977" i="1" s="1"/>
  <c r="O3977" i="1"/>
  <c r="AH3977" i="1" s="1"/>
  <c r="AM3977" i="1" s="1"/>
  <c r="BA3977" i="1" s="1"/>
  <c r="M3981" i="1"/>
  <c r="AF3981" i="1" s="1"/>
  <c r="AK3981" i="1" s="1"/>
  <c r="AY3981" i="1" s="1"/>
  <c r="N3981" i="1"/>
  <c r="AG3981" i="1" s="1"/>
  <c r="AL3981" i="1" s="1"/>
  <c r="AZ3981" i="1" s="1"/>
  <c r="O3981" i="1"/>
  <c r="AH3981" i="1" s="1"/>
  <c r="AM3981" i="1" s="1"/>
  <c r="BA3981" i="1" s="1"/>
  <c r="M3984" i="1"/>
  <c r="AF3984" i="1" s="1"/>
  <c r="AK3984" i="1" s="1"/>
  <c r="AY3984" i="1" s="1"/>
  <c r="N3984" i="1"/>
  <c r="AG3984" i="1" s="1"/>
  <c r="AL3984" i="1" s="1"/>
  <c r="AZ3984" i="1" s="1"/>
  <c r="O3984" i="1"/>
  <c r="AH3984" i="1" s="1"/>
  <c r="AM3984" i="1" s="1"/>
  <c r="BA3984" i="1" s="1"/>
  <c r="M3986" i="1"/>
  <c r="AF3986" i="1" s="1"/>
  <c r="AK3986" i="1" s="1"/>
  <c r="AY3986" i="1" s="1"/>
  <c r="N3986" i="1"/>
  <c r="AG3986" i="1" s="1"/>
  <c r="AL3986" i="1" s="1"/>
  <c r="AZ3986" i="1" s="1"/>
  <c r="O3986" i="1"/>
  <c r="AH3986" i="1" s="1"/>
  <c r="AM3986" i="1" s="1"/>
  <c r="BA3986" i="1" s="1"/>
  <c r="M3988" i="1"/>
  <c r="AF3988" i="1" s="1"/>
  <c r="AK3988" i="1" s="1"/>
  <c r="AY3988" i="1" s="1"/>
  <c r="N3988" i="1"/>
  <c r="AG3988" i="1" s="1"/>
  <c r="AL3988" i="1" s="1"/>
  <c r="AZ3988" i="1" s="1"/>
  <c r="O3988" i="1"/>
  <c r="AH3988" i="1" s="1"/>
  <c r="AM3988" i="1" s="1"/>
  <c r="BA3988" i="1" s="1"/>
  <c r="M3994" i="1"/>
  <c r="AF3994" i="1" s="1"/>
  <c r="AK3994" i="1" s="1"/>
  <c r="AY3994" i="1" s="1"/>
  <c r="N3994" i="1"/>
  <c r="AG3994" i="1" s="1"/>
  <c r="AL3994" i="1" s="1"/>
  <c r="AZ3994" i="1" s="1"/>
  <c r="O3994" i="1"/>
  <c r="AH3994" i="1" s="1"/>
  <c r="AM3994" i="1" s="1"/>
  <c r="BA3994" i="1" s="1"/>
  <c r="M4002" i="1"/>
  <c r="AF4002" i="1" s="1"/>
  <c r="AK4002" i="1" s="1"/>
  <c r="AY4002" i="1" s="1"/>
  <c r="N4002" i="1"/>
  <c r="AG4002" i="1" s="1"/>
  <c r="AL4002" i="1" s="1"/>
  <c r="AZ4002" i="1" s="1"/>
  <c r="O4002" i="1"/>
  <c r="AH4002" i="1" s="1"/>
  <c r="AM4002" i="1" s="1"/>
  <c r="BA4002" i="1" s="1"/>
  <c r="M4007" i="1"/>
  <c r="AF4007" i="1" s="1"/>
  <c r="AK4007" i="1" s="1"/>
  <c r="AY4007" i="1" s="1"/>
  <c r="N4007" i="1"/>
  <c r="AG4007" i="1" s="1"/>
  <c r="AL4007" i="1" s="1"/>
  <c r="AZ4007" i="1" s="1"/>
  <c r="O4007" i="1"/>
  <c r="AH4007" i="1" s="1"/>
  <c r="AM4007" i="1" s="1"/>
  <c r="BA4007" i="1" s="1"/>
  <c r="M4010" i="1"/>
  <c r="AF4010" i="1" s="1"/>
  <c r="AK4010" i="1" s="1"/>
  <c r="AY4010" i="1" s="1"/>
  <c r="N4010" i="1"/>
  <c r="AG4010" i="1" s="1"/>
  <c r="AL4010" i="1" s="1"/>
  <c r="AZ4010" i="1" s="1"/>
  <c r="O4010" i="1"/>
  <c r="AH4010" i="1" s="1"/>
  <c r="AM4010" i="1" s="1"/>
  <c r="BA4010" i="1" s="1"/>
  <c r="M4012" i="1"/>
  <c r="AF4012" i="1" s="1"/>
  <c r="AK4012" i="1" s="1"/>
  <c r="AY4012" i="1" s="1"/>
  <c r="N4012" i="1"/>
  <c r="AG4012" i="1" s="1"/>
  <c r="AL4012" i="1" s="1"/>
  <c r="AZ4012" i="1" s="1"/>
  <c r="O4012" i="1"/>
  <c r="AH4012" i="1" s="1"/>
  <c r="AM4012" i="1" s="1"/>
  <c r="BA4012" i="1" s="1"/>
  <c r="M4014" i="1"/>
  <c r="AF4014" i="1" s="1"/>
  <c r="AK4014" i="1" s="1"/>
  <c r="AY4014" i="1" s="1"/>
  <c r="N4014" i="1"/>
  <c r="AG4014" i="1" s="1"/>
  <c r="AL4014" i="1" s="1"/>
  <c r="AZ4014" i="1" s="1"/>
  <c r="O4014" i="1"/>
  <c r="AH4014" i="1" s="1"/>
  <c r="AM4014" i="1" s="1"/>
  <c r="BA4014" i="1" s="1"/>
  <c r="M4025" i="1"/>
  <c r="AF4025" i="1" s="1"/>
  <c r="AK4025" i="1" s="1"/>
  <c r="AY4025" i="1" s="1"/>
  <c r="N4025" i="1"/>
  <c r="AG4025" i="1" s="1"/>
  <c r="AL4025" i="1" s="1"/>
  <c r="AZ4025" i="1" s="1"/>
  <c r="O4025" i="1"/>
  <c r="AH4025" i="1" s="1"/>
  <c r="AM4025" i="1" s="1"/>
  <c r="BA4025" i="1" s="1"/>
  <c r="M4028" i="1"/>
  <c r="AF4028" i="1" s="1"/>
  <c r="AK4028" i="1" s="1"/>
  <c r="AY4028" i="1" s="1"/>
  <c r="N4028" i="1"/>
  <c r="AG4028" i="1" s="1"/>
  <c r="AL4028" i="1" s="1"/>
  <c r="AZ4028" i="1" s="1"/>
  <c r="O4028" i="1"/>
  <c r="AH4028" i="1" s="1"/>
  <c r="AM4028" i="1" s="1"/>
  <c r="BA4028" i="1" s="1"/>
  <c r="M4040" i="1"/>
  <c r="AF4040" i="1" s="1"/>
  <c r="AK4040" i="1" s="1"/>
  <c r="AY4040" i="1" s="1"/>
  <c r="N4040" i="1"/>
  <c r="AG4040" i="1" s="1"/>
  <c r="AL4040" i="1" s="1"/>
  <c r="AZ4040" i="1" s="1"/>
  <c r="O4040" i="1"/>
  <c r="AH4040" i="1" s="1"/>
  <c r="AM4040" i="1" s="1"/>
  <c r="BA4040" i="1" s="1"/>
  <c r="M4042" i="1"/>
  <c r="AF4042" i="1" s="1"/>
  <c r="AK4042" i="1" s="1"/>
  <c r="AY4042" i="1" s="1"/>
  <c r="N4042" i="1"/>
  <c r="AG4042" i="1" s="1"/>
  <c r="AL4042" i="1" s="1"/>
  <c r="AZ4042" i="1" s="1"/>
  <c r="O4042" i="1"/>
  <c r="AH4042" i="1" s="1"/>
  <c r="AM4042" i="1" s="1"/>
  <c r="BA4042" i="1" s="1"/>
  <c r="M4045" i="1"/>
  <c r="AF4045" i="1" s="1"/>
  <c r="AK4045" i="1" s="1"/>
  <c r="AY4045" i="1" s="1"/>
  <c r="N4045" i="1"/>
  <c r="AG4045" i="1" s="1"/>
  <c r="AL4045" i="1" s="1"/>
  <c r="AZ4045" i="1" s="1"/>
  <c r="O4045" i="1"/>
  <c r="AH4045" i="1" s="1"/>
  <c r="AM4045" i="1" s="1"/>
  <c r="BA4045" i="1" s="1"/>
  <c r="M4056" i="1"/>
  <c r="AF4056" i="1" s="1"/>
  <c r="AK4056" i="1" s="1"/>
  <c r="AY4056" i="1" s="1"/>
  <c r="N4056" i="1"/>
  <c r="AG4056" i="1" s="1"/>
  <c r="AL4056" i="1" s="1"/>
  <c r="AZ4056" i="1" s="1"/>
  <c r="O4056" i="1"/>
  <c r="AH4056" i="1" s="1"/>
  <c r="AM4056" i="1" s="1"/>
  <c r="BA4056" i="1" s="1"/>
  <c r="M4058" i="1"/>
  <c r="AF4058" i="1" s="1"/>
  <c r="AK4058" i="1" s="1"/>
  <c r="AY4058" i="1" s="1"/>
  <c r="N4058" i="1"/>
  <c r="AG4058" i="1" s="1"/>
  <c r="AL4058" i="1" s="1"/>
  <c r="AZ4058" i="1" s="1"/>
  <c r="O4058" i="1"/>
  <c r="AH4058" i="1" s="1"/>
  <c r="AM4058" i="1" s="1"/>
  <c r="BA4058" i="1" s="1"/>
  <c r="M4062" i="1"/>
  <c r="AF4062" i="1" s="1"/>
  <c r="AK4062" i="1" s="1"/>
  <c r="AY4062" i="1" s="1"/>
  <c r="N4062" i="1"/>
  <c r="AG4062" i="1" s="1"/>
  <c r="AL4062" i="1" s="1"/>
  <c r="AZ4062" i="1" s="1"/>
  <c r="O4062" i="1"/>
  <c r="AH4062" i="1" s="1"/>
  <c r="AM4062" i="1" s="1"/>
  <c r="BA4062" i="1" s="1"/>
  <c r="M4069" i="1"/>
  <c r="AF4069" i="1" s="1"/>
  <c r="AK4069" i="1" s="1"/>
  <c r="AY4069" i="1" s="1"/>
  <c r="N4069" i="1"/>
  <c r="AG4069" i="1" s="1"/>
  <c r="AL4069" i="1" s="1"/>
  <c r="AZ4069" i="1" s="1"/>
  <c r="O4069" i="1"/>
  <c r="AH4069" i="1" s="1"/>
  <c r="AM4069" i="1" s="1"/>
  <c r="BA4069" i="1" s="1"/>
  <c r="M4076" i="1"/>
  <c r="AF4076" i="1" s="1"/>
  <c r="AK4076" i="1" s="1"/>
  <c r="AY4076" i="1" s="1"/>
  <c r="N4076" i="1"/>
  <c r="AG4076" i="1" s="1"/>
  <c r="AL4076" i="1" s="1"/>
  <c r="AZ4076" i="1" s="1"/>
  <c r="O4076" i="1"/>
  <c r="AH4076" i="1" s="1"/>
  <c r="AM4076" i="1" s="1"/>
  <c r="BA4076" i="1" s="1"/>
  <c r="M4078" i="1"/>
  <c r="AF4078" i="1" s="1"/>
  <c r="AK4078" i="1" s="1"/>
  <c r="AY4078" i="1" s="1"/>
  <c r="N4078" i="1"/>
  <c r="AG4078" i="1" s="1"/>
  <c r="AL4078" i="1" s="1"/>
  <c r="AZ4078" i="1" s="1"/>
  <c r="O4078" i="1"/>
  <c r="AH4078" i="1" s="1"/>
  <c r="AM4078" i="1" s="1"/>
  <c r="BA4078" i="1" s="1"/>
  <c r="M4080" i="1"/>
  <c r="AF4080" i="1" s="1"/>
  <c r="AK4080" i="1" s="1"/>
  <c r="AY4080" i="1" s="1"/>
  <c r="N4080" i="1"/>
  <c r="AG4080" i="1" s="1"/>
  <c r="AL4080" i="1" s="1"/>
  <c r="AZ4080" i="1" s="1"/>
  <c r="O4080" i="1"/>
  <c r="AH4080" i="1" s="1"/>
  <c r="AM4080" i="1" s="1"/>
  <c r="BA4080" i="1" s="1"/>
  <c r="M4088" i="1"/>
  <c r="AF4088" i="1" s="1"/>
  <c r="AK4088" i="1" s="1"/>
  <c r="AY4088" i="1" s="1"/>
  <c r="N4088" i="1"/>
  <c r="AG4088" i="1" s="1"/>
  <c r="AL4088" i="1" s="1"/>
  <c r="AZ4088" i="1" s="1"/>
  <c r="O4088" i="1"/>
  <c r="AH4088" i="1" s="1"/>
  <c r="AM4088" i="1" s="1"/>
  <c r="BA4088" i="1" s="1"/>
  <c r="M4094" i="1"/>
  <c r="AF4094" i="1" s="1"/>
  <c r="AK4094" i="1" s="1"/>
  <c r="AY4094" i="1" s="1"/>
  <c r="N4094" i="1"/>
  <c r="AG4094" i="1" s="1"/>
  <c r="AL4094" i="1" s="1"/>
  <c r="AZ4094" i="1" s="1"/>
  <c r="O4094" i="1"/>
  <c r="AH4094" i="1" s="1"/>
  <c r="AM4094" i="1" s="1"/>
  <c r="BA4094" i="1" s="1"/>
  <c r="M4097" i="1"/>
  <c r="AF4097" i="1" s="1"/>
  <c r="AK4097" i="1" s="1"/>
  <c r="AY4097" i="1" s="1"/>
  <c r="N4097" i="1"/>
  <c r="AG4097" i="1" s="1"/>
  <c r="AL4097" i="1" s="1"/>
  <c r="AZ4097" i="1" s="1"/>
  <c r="O4097" i="1"/>
  <c r="AH4097" i="1" s="1"/>
  <c r="AM4097" i="1" s="1"/>
  <c r="BA4097" i="1" s="1"/>
  <c r="M4100" i="1"/>
  <c r="AF4100" i="1" s="1"/>
  <c r="AK4100" i="1" s="1"/>
  <c r="AY4100" i="1" s="1"/>
  <c r="N4100" i="1"/>
  <c r="AG4100" i="1" s="1"/>
  <c r="AL4100" i="1" s="1"/>
  <c r="AZ4100" i="1" s="1"/>
  <c r="O4100" i="1"/>
  <c r="AH4100" i="1" s="1"/>
  <c r="AM4100" i="1" s="1"/>
  <c r="BA4100" i="1" s="1"/>
  <c r="M4105" i="1"/>
  <c r="AF4105" i="1" s="1"/>
  <c r="AK4105" i="1" s="1"/>
  <c r="AY4105" i="1" s="1"/>
  <c r="N4105" i="1"/>
  <c r="AG4105" i="1" s="1"/>
  <c r="AL4105" i="1" s="1"/>
  <c r="AZ4105" i="1" s="1"/>
  <c r="O4105" i="1"/>
  <c r="AH4105" i="1" s="1"/>
  <c r="AM4105" i="1" s="1"/>
  <c r="BA4105" i="1" s="1"/>
  <c r="M4112" i="1"/>
  <c r="AF4112" i="1" s="1"/>
  <c r="AK4112" i="1" s="1"/>
  <c r="AY4112" i="1" s="1"/>
  <c r="N4112" i="1"/>
  <c r="AG4112" i="1" s="1"/>
  <c r="AL4112" i="1" s="1"/>
  <c r="AZ4112" i="1" s="1"/>
  <c r="O4112" i="1"/>
  <c r="AH4112" i="1" s="1"/>
  <c r="AM4112" i="1" s="1"/>
  <c r="BA4112" i="1" s="1"/>
  <c r="M4115" i="1"/>
  <c r="AF4115" i="1" s="1"/>
  <c r="AK4115" i="1" s="1"/>
  <c r="AY4115" i="1" s="1"/>
  <c r="N4115" i="1"/>
  <c r="AG4115" i="1" s="1"/>
  <c r="AL4115" i="1" s="1"/>
  <c r="AZ4115" i="1" s="1"/>
  <c r="O4115" i="1"/>
  <c r="AH4115" i="1" s="1"/>
  <c r="AM4115" i="1" s="1"/>
  <c r="BA4115" i="1" s="1"/>
  <c r="M4122" i="1"/>
  <c r="AF4122" i="1" s="1"/>
  <c r="AK4122" i="1" s="1"/>
  <c r="AY4122" i="1" s="1"/>
  <c r="N4122" i="1"/>
  <c r="AG4122" i="1" s="1"/>
  <c r="AL4122" i="1" s="1"/>
  <c r="AZ4122" i="1" s="1"/>
  <c r="O4122" i="1"/>
  <c r="AH4122" i="1" s="1"/>
  <c r="AM4122" i="1" s="1"/>
  <c r="BA4122" i="1" s="1"/>
  <c r="M4127" i="1"/>
  <c r="AF4127" i="1" s="1"/>
  <c r="AK4127" i="1" s="1"/>
  <c r="AY4127" i="1" s="1"/>
  <c r="N4127" i="1"/>
  <c r="AG4127" i="1" s="1"/>
  <c r="AL4127" i="1" s="1"/>
  <c r="AZ4127" i="1" s="1"/>
  <c r="O4127" i="1"/>
  <c r="AH4127" i="1" s="1"/>
  <c r="AM4127" i="1" s="1"/>
  <c r="BA4127" i="1" s="1"/>
  <c r="M4129" i="1"/>
  <c r="AF4129" i="1" s="1"/>
  <c r="AK4129" i="1" s="1"/>
  <c r="AY4129" i="1" s="1"/>
  <c r="N4129" i="1"/>
  <c r="AG4129" i="1" s="1"/>
  <c r="AL4129" i="1" s="1"/>
  <c r="AZ4129" i="1" s="1"/>
  <c r="O4129" i="1"/>
  <c r="AH4129" i="1" s="1"/>
  <c r="AM4129" i="1" s="1"/>
  <c r="BA4129" i="1" s="1"/>
  <c r="M4137" i="1"/>
  <c r="AF4137" i="1" s="1"/>
  <c r="AK4137" i="1" s="1"/>
  <c r="AY4137" i="1" s="1"/>
  <c r="N4137" i="1"/>
  <c r="AG4137" i="1" s="1"/>
  <c r="AL4137" i="1" s="1"/>
  <c r="AZ4137" i="1" s="1"/>
  <c r="O4137" i="1"/>
  <c r="AH4137" i="1" s="1"/>
  <c r="AM4137" i="1" s="1"/>
  <c r="BA4137" i="1" s="1"/>
  <c r="M4140" i="1"/>
  <c r="AF4140" i="1" s="1"/>
  <c r="AK4140" i="1" s="1"/>
  <c r="AY4140" i="1" s="1"/>
  <c r="N4140" i="1"/>
  <c r="AG4140" i="1" s="1"/>
  <c r="AL4140" i="1" s="1"/>
  <c r="AZ4140" i="1" s="1"/>
  <c r="O4140" i="1"/>
  <c r="AH4140" i="1" s="1"/>
  <c r="AM4140" i="1" s="1"/>
  <c r="BA4140" i="1" s="1"/>
  <c r="M4142" i="1"/>
  <c r="AF4142" i="1" s="1"/>
  <c r="AK4142" i="1" s="1"/>
  <c r="AY4142" i="1" s="1"/>
  <c r="N4142" i="1"/>
  <c r="AG4142" i="1" s="1"/>
  <c r="AL4142" i="1" s="1"/>
  <c r="AZ4142" i="1" s="1"/>
  <c r="O4142" i="1"/>
  <c r="AH4142" i="1" s="1"/>
  <c r="AM4142" i="1" s="1"/>
  <c r="BA4142" i="1" s="1"/>
  <c r="M4144" i="1"/>
  <c r="AF4144" i="1" s="1"/>
  <c r="AK4144" i="1" s="1"/>
  <c r="AY4144" i="1" s="1"/>
  <c r="N4144" i="1"/>
  <c r="AG4144" i="1" s="1"/>
  <c r="AL4144" i="1" s="1"/>
  <c r="AZ4144" i="1" s="1"/>
  <c r="O4144" i="1"/>
  <c r="AH4144" i="1" s="1"/>
  <c r="AM4144" i="1" s="1"/>
  <c r="BA4144" i="1" s="1"/>
  <c r="M4152" i="1"/>
  <c r="AF4152" i="1" s="1"/>
  <c r="AK4152" i="1" s="1"/>
  <c r="AY4152" i="1" s="1"/>
  <c r="N4152" i="1"/>
  <c r="AG4152" i="1" s="1"/>
  <c r="AL4152" i="1" s="1"/>
  <c r="AZ4152" i="1" s="1"/>
  <c r="O4152" i="1"/>
  <c r="AH4152" i="1" s="1"/>
  <c r="AM4152" i="1" s="1"/>
  <c r="BA4152" i="1" s="1"/>
  <c r="M4154" i="1"/>
  <c r="AF4154" i="1" s="1"/>
  <c r="AK4154" i="1" s="1"/>
  <c r="AY4154" i="1" s="1"/>
  <c r="N4154" i="1"/>
  <c r="AG4154" i="1" s="1"/>
  <c r="AL4154" i="1" s="1"/>
  <c r="AZ4154" i="1" s="1"/>
  <c r="O4154" i="1"/>
  <c r="AH4154" i="1" s="1"/>
  <c r="AM4154" i="1" s="1"/>
  <c r="BA4154" i="1" s="1"/>
  <c r="M4160" i="1"/>
  <c r="AF4160" i="1" s="1"/>
  <c r="AK4160" i="1" s="1"/>
  <c r="AY4160" i="1" s="1"/>
  <c r="N4160" i="1"/>
  <c r="AG4160" i="1" s="1"/>
  <c r="AL4160" i="1" s="1"/>
  <c r="AZ4160" i="1" s="1"/>
  <c r="O4160" i="1"/>
  <c r="AH4160" i="1" s="1"/>
  <c r="AM4160" i="1" s="1"/>
  <c r="BA4160" i="1" s="1"/>
  <c r="M4163" i="1"/>
  <c r="AF4163" i="1" s="1"/>
  <c r="AK4163" i="1" s="1"/>
  <c r="AY4163" i="1" s="1"/>
  <c r="N4163" i="1"/>
  <c r="AG4163" i="1" s="1"/>
  <c r="AL4163" i="1" s="1"/>
  <c r="AZ4163" i="1" s="1"/>
  <c r="O4163" i="1"/>
  <c r="AH4163" i="1" s="1"/>
  <c r="AM4163" i="1" s="1"/>
  <c r="BA4163" i="1" s="1"/>
  <c r="M4164" i="1"/>
  <c r="AF4164" i="1" s="1"/>
  <c r="AK4164" i="1" s="1"/>
  <c r="AY4164" i="1" s="1"/>
  <c r="O4164" i="1"/>
  <c r="AH4164" i="1" s="1"/>
  <c r="AM4164" i="1" s="1"/>
  <c r="BA4164" i="1" s="1"/>
  <c r="L4162" i="1"/>
  <c r="L4161" i="1" s="1"/>
  <c r="K4162" i="1"/>
  <c r="K4161" i="1" s="1"/>
  <c r="J4162" i="1"/>
  <c r="J4161" i="1" s="1"/>
  <c r="L4159" i="1"/>
  <c r="L4158" i="1" s="1"/>
  <c r="K4159" i="1"/>
  <c r="K4158" i="1" s="1"/>
  <c r="J4159" i="1"/>
  <c r="J4158" i="1" s="1"/>
  <c r="L4153" i="1"/>
  <c r="K4153" i="1"/>
  <c r="J4153" i="1"/>
  <c r="L4151" i="1"/>
  <c r="K4151" i="1"/>
  <c r="J4151" i="1"/>
  <c r="L4143" i="1"/>
  <c r="K4143" i="1"/>
  <c r="J4143" i="1"/>
  <c r="L4141" i="1"/>
  <c r="K4141" i="1"/>
  <c r="J4141" i="1"/>
  <c r="L4139" i="1"/>
  <c r="K4139" i="1"/>
  <c r="J4139" i="1"/>
  <c r="L4136" i="1"/>
  <c r="L4135" i="1" s="1"/>
  <c r="K4136" i="1"/>
  <c r="K4135" i="1" s="1"/>
  <c r="J4136" i="1"/>
  <c r="J4135" i="1" s="1"/>
  <c r="L4128" i="1"/>
  <c r="K4128" i="1"/>
  <c r="J4128" i="1"/>
  <c r="L4126" i="1"/>
  <c r="K4126" i="1"/>
  <c r="J4126" i="1"/>
  <c r="L4121" i="1"/>
  <c r="L4120" i="1" s="1"/>
  <c r="L4119" i="1" s="1"/>
  <c r="L4118" i="1" s="1"/>
  <c r="L4117" i="1" s="1"/>
  <c r="K4121" i="1"/>
  <c r="K4120" i="1" s="1"/>
  <c r="K4119" i="1" s="1"/>
  <c r="K4118" i="1" s="1"/>
  <c r="K4117" i="1" s="1"/>
  <c r="J4121" i="1"/>
  <c r="J4120" i="1" s="1"/>
  <c r="J4119" i="1" s="1"/>
  <c r="J4118" i="1" s="1"/>
  <c r="J4117" i="1" s="1"/>
  <c r="L4114" i="1"/>
  <c r="L4113" i="1" s="1"/>
  <c r="K4114" i="1"/>
  <c r="K4113" i="1" s="1"/>
  <c r="J4114" i="1"/>
  <c r="J4113" i="1" s="1"/>
  <c r="L4111" i="1"/>
  <c r="L4110" i="1" s="1"/>
  <c r="K4111" i="1"/>
  <c r="K4110" i="1" s="1"/>
  <c r="J4111" i="1"/>
  <c r="L4104" i="1"/>
  <c r="L4103" i="1" s="1"/>
  <c r="L4102" i="1" s="1"/>
  <c r="L4101" i="1" s="1"/>
  <c r="K4104" i="1"/>
  <c r="K4103" i="1" s="1"/>
  <c r="K4102" i="1" s="1"/>
  <c r="K4101" i="1" s="1"/>
  <c r="J4104" i="1"/>
  <c r="J4103" i="1" s="1"/>
  <c r="J4102" i="1" s="1"/>
  <c r="J4101" i="1" s="1"/>
  <c r="L4099" i="1"/>
  <c r="L4098" i="1" s="1"/>
  <c r="K4099" i="1"/>
  <c r="K4098" i="1" s="1"/>
  <c r="J4099" i="1"/>
  <c r="J4098" i="1" s="1"/>
  <c r="L4096" i="1"/>
  <c r="L4095" i="1" s="1"/>
  <c r="K4096" i="1"/>
  <c r="K4095" i="1" s="1"/>
  <c r="J4096" i="1"/>
  <c r="J4095" i="1" s="1"/>
  <c r="L4093" i="1"/>
  <c r="L4092" i="1" s="1"/>
  <c r="K4093" i="1"/>
  <c r="K4092" i="1" s="1"/>
  <c r="J4093" i="1"/>
  <c r="J4092" i="1" s="1"/>
  <c r="L4087" i="1"/>
  <c r="L4086" i="1" s="1"/>
  <c r="K4087" i="1"/>
  <c r="K4086" i="1" s="1"/>
  <c r="J4087" i="1"/>
  <c r="J4086" i="1" s="1"/>
  <c r="L4079" i="1"/>
  <c r="K4079" i="1"/>
  <c r="J4079" i="1"/>
  <c r="L4077" i="1"/>
  <c r="K4077" i="1"/>
  <c r="J4077" i="1"/>
  <c r="L4075" i="1"/>
  <c r="K4075" i="1"/>
  <c r="J4075" i="1"/>
  <c r="L4068" i="1"/>
  <c r="L4067" i="1" s="1"/>
  <c r="L4066" i="1" s="1"/>
  <c r="L4065" i="1" s="1"/>
  <c r="K4068" i="1"/>
  <c r="K4067" i="1" s="1"/>
  <c r="K4066" i="1" s="1"/>
  <c r="K4065" i="1" s="1"/>
  <c r="J4068" i="1"/>
  <c r="J4067" i="1" s="1"/>
  <c r="J4066" i="1" s="1"/>
  <c r="J4065" i="1" s="1"/>
  <c r="L4061" i="1"/>
  <c r="L4060" i="1" s="1"/>
  <c r="L4059" i="1" s="1"/>
  <c r="K4061" i="1"/>
  <c r="K4060" i="1" s="1"/>
  <c r="K4059" i="1" s="1"/>
  <c r="J4061" i="1"/>
  <c r="J4060" i="1" s="1"/>
  <c r="J4059" i="1" s="1"/>
  <c r="L4057" i="1"/>
  <c r="K4057" i="1"/>
  <c r="J4057" i="1"/>
  <c r="L4055" i="1"/>
  <c r="K4055" i="1"/>
  <c r="J4055" i="1"/>
  <c r="L4044" i="1"/>
  <c r="L4043" i="1" s="1"/>
  <c r="K4044" i="1"/>
  <c r="K4043" i="1" s="1"/>
  <c r="J4044" i="1"/>
  <c r="J4043" i="1" s="1"/>
  <c r="L4041" i="1"/>
  <c r="K4041" i="1"/>
  <c r="J4041" i="1"/>
  <c r="L4039" i="1"/>
  <c r="K4039" i="1"/>
  <c r="J4039" i="1"/>
  <c r="L4027" i="1"/>
  <c r="L4026" i="1" s="1"/>
  <c r="K4027" i="1"/>
  <c r="K4026" i="1" s="1"/>
  <c r="J4027" i="1"/>
  <c r="J4026" i="1" s="1"/>
  <c r="L4024" i="1"/>
  <c r="L4023" i="1" s="1"/>
  <c r="K4024" i="1"/>
  <c r="K4023" i="1" s="1"/>
  <c r="J4024" i="1"/>
  <c r="J4023" i="1" s="1"/>
  <c r="L4013" i="1"/>
  <c r="K4013" i="1"/>
  <c r="J4013" i="1"/>
  <c r="L4011" i="1"/>
  <c r="K4011" i="1"/>
  <c r="J4011" i="1"/>
  <c r="L4009" i="1"/>
  <c r="K4009" i="1"/>
  <c r="J4009" i="1"/>
  <c r="L4006" i="1"/>
  <c r="L4005" i="1" s="1"/>
  <c r="K4006" i="1"/>
  <c r="K4005" i="1" s="1"/>
  <c r="J4006" i="1"/>
  <c r="J4005" i="1" s="1"/>
  <c r="L4001" i="1"/>
  <c r="L4000" i="1" s="1"/>
  <c r="L3999" i="1" s="1"/>
  <c r="L3998" i="1" s="1"/>
  <c r="K4001" i="1"/>
  <c r="K4000" i="1" s="1"/>
  <c r="K3999" i="1" s="1"/>
  <c r="K3998" i="1" s="1"/>
  <c r="J4001" i="1"/>
  <c r="J4000" i="1" s="1"/>
  <c r="J3999" i="1" s="1"/>
  <c r="J3998" i="1" s="1"/>
  <c r="L3993" i="1"/>
  <c r="L3992" i="1" s="1"/>
  <c r="L3991" i="1" s="1"/>
  <c r="L3990" i="1" s="1"/>
  <c r="L3989" i="1" s="1"/>
  <c r="K3993" i="1"/>
  <c r="K3992" i="1" s="1"/>
  <c r="K3991" i="1" s="1"/>
  <c r="K3990" i="1" s="1"/>
  <c r="K3989" i="1" s="1"/>
  <c r="J3993" i="1"/>
  <c r="J3992" i="1" s="1"/>
  <c r="J3991" i="1" s="1"/>
  <c r="J3990" i="1" s="1"/>
  <c r="J3989" i="1" s="1"/>
  <c r="L3987" i="1"/>
  <c r="K3987" i="1"/>
  <c r="J3987" i="1"/>
  <c r="L3985" i="1"/>
  <c r="K3985" i="1"/>
  <c r="J3985" i="1"/>
  <c r="L3983" i="1"/>
  <c r="K3983" i="1"/>
  <c r="J3983" i="1"/>
  <c r="L3980" i="1"/>
  <c r="L3979" i="1" s="1"/>
  <c r="K3980" i="1"/>
  <c r="K3979" i="1" s="1"/>
  <c r="J3980" i="1"/>
  <c r="J3979" i="1" s="1"/>
  <c r="L3976" i="1"/>
  <c r="L3975" i="1" s="1"/>
  <c r="K3976" i="1"/>
  <c r="K3975" i="1" s="1"/>
  <c r="J3976" i="1"/>
  <c r="J3975" i="1" s="1"/>
  <c r="L3973" i="1"/>
  <c r="L3972" i="1" s="1"/>
  <c r="K3973" i="1"/>
  <c r="K3972" i="1" s="1"/>
  <c r="J3973" i="1"/>
  <c r="J3972" i="1" s="1"/>
  <c r="L3965" i="1"/>
  <c r="K3965" i="1"/>
  <c r="J3965" i="1"/>
  <c r="L3963" i="1"/>
  <c r="K3963" i="1"/>
  <c r="J3963" i="1"/>
  <c r="L3961" i="1"/>
  <c r="K3961" i="1"/>
  <c r="J3961" i="1"/>
  <c r="L3958" i="1"/>
  <c r="L3957" i="1" s="1"/>
  <c r="K3958" i="1"/>
  <c r="K3957" i="1" s="1"/>
  <c r="J3958" i="1"/>
  <c r="J3957" i="1" s="1"/>
  <c r="L3954" i="1"/>
  <c r="L3953" i="1" s="1"/>
  <c r="L3952" i="1" s="1"/>
  <c r="K3954" i="1"/>
  <c r="K3953" i="1" s="1"/>
  <c r="K3952" i="1" s="1"/>
  <c r="J3954" i="1"/>
  <c r="J3953" i="1" s="1"/>
  <c r="J3952" i="1" s="1"/>
  <c r="L3946" i="1"/>
  <c r="K3946" i="1"/>
  <c r="J3946" i="1"/>
  <c r="L3944" i="1"/>
  <c r="K3944" i="1"/>
  <c r="J3944" i="1"/>
  <c r="L3942" i="1"/>
  <c r="K3942" i="1"/>
  <c r="J3942" i="1"/>
  <c r="L3939" i="1"/>
  <c r="L3938" i="1" s="1"/>
  <c r="K3939" i="1"/>
  <c r="K3938" i="1" s="1"/>
  <c r="J3939" i="1"/>
  <c r="J3938" i="1" s="1"/>
  <c r="L3935" i="1"/>
  <c r="L3934" i="1" s="1"/>
  <c r="L3933" i="1" s="1"/>
  <c r="K3935" i="1"/>
  <c r="K3934" i="1" s="1"/>
  <c r="K3933" i="1" s="1"/>
  <c r="J3935" i="1"/>
  <c r="J3934" i="1" s="1"/>
  <c r="J3933" i="1" s="1"/>
  <c r="L3927" i="1"/>
  <c r="K3927" i="1"/>
  <c r="J3927" i="1"/>
  <c r="L3925" i="1"/>
  <c r="K3925" i="1"/>
  <c r="J3925" i="1"/>
  <c r="L3922" i="1"/>
  <c r="L3921" i="1" s="1"/>
  <c r="K3922" i="1"/>
  <c r="K3921" i="1" s="1"/>
  <c r="J3922" i="1"/>
  <c r="J3921" i="1" s="1"/>
  <c r="L3916" i="1"/>
  <c r="L3915" i="1" s="1"/>
  <c r="L3914" i="1" s="1"/>
  <c r="K3916" i="1"/>
  <c r="K3915" i="1" s="1"/>
  <c r="K3914" i="1" s="1"/>
  <c r="J3916" i="1"/>
  <c r="J3915" i="1" s="1"/>
  <c r="J3914" i="1" s="1"/>
  <c r="L3912" i="1"/>
  <c r="L3911" i="1" s="1"/>
  <c r="L3910" i="1" s="1"/>
  <c r="L3909" i="1" s="1"/>
  <c r="K3912" i="1"/>
  <c r="K3911" i="1" s="1"/>
  <c r="K3910" i="1" s="1"/>
  <c r="K3909" i="1" s="1"/>
  <c r="J3912" i="1"/>
  <c r="J3911" i="1" s="1"/>
  <c r="J3910" i="1" s="1"/>
  <c r="J3909" i="1" s="1"/>
  <c r="L3905" i="1"/>
  <c r="L3904" i="1" s="1"/>
  <c r="K3905" i="1"/>
  <c r="K3904" i="1" s="1"/>
  <c r="J3905" i="1"/>
  <c r="J3904" i="1" s="1"/>
  <c r="L3901" i="1"/>
  <c r="K3901" i="1"/>
  <c r="J3901" i="1"/>
  <c r="L3899" i="1"/>
  <c r="K3899" i="1"/>
  <c r="J3899" i="1"/>
  <c r="L3887" i="1"/>
  <c r="K3887" i="1"/>
  <c r="J3887" i="1"/>
  <c r="L3884" i="1"/>
  <c r="K3884" i="1"/>
  <c r="J3884" i="1"/>
  <c r="L3882" i="1"/>
  <c r="K3882" i="1"/>
  <c r="J3882" i="1"/>
  <c r="L3880" i="1"/>
  <c r="K3880" i="1"/>
  <c r="J3880" i="1"/>
  <c r="L3875" i="1"/>
  <c r="L3874" i="1" s="1"/>
  <c r="K3875" i="1"/>
  <c r="K3874" i="1" s="1"/>
  <c r="J3875" i="1"/>
  <c r="J3874" i="1" s="1"/>
  <c r="L3872" i="1"/>
  <c r="L3871" i="1" s="1"/>
  <c r="K3872" i="1"/>
  <c r="K3871" i="1" s="1"/>
  <c r="J3872" i="1"/>
  <c r="J3871" i="1" s="1"/>
  <c r="L3867" i="1"/>
  <c r="L3866" i="1" s="1"/>
  <c r="L3865" i="1" s="1"/>
  <c r="K3867" i="1"/>
  <c r="K3866" i="1" s="1"/>
  <c r="K3865" i="1" s="1"/>
  <c r="J3867" i="1"/>
  <c r="J3866" i="1" s="1"/>
  <c r="J3865" i="1" s="1"/>
  <c r="L3860" i="1"/>
  <c r="L3859" i="1" s="1"/>
  <c r="L3858" i="1" s="1"/>
  <c r="K3860" i="1"/>
  <c r="K3859" i="1" s="1"/>
  <c r="K3858" i="1" s="1"/>
  <c r="J3860" i="1"/>
  <c r="J3859" i="1" s="1"/>
  <c r="J3858" i="1" s="1"/>
  <c r="L3856" i="1"/>
  <c r="L3855" i="1" s="1"/>
  <c r="K3856" i="1"/>
  <c r="K3855" i="1" s="1"/>
  <c r="J3856" i="1"/>
  <c r="J3855" i="1" s="1"/>
  <c r="L3853" i="1"/>
  <c r="L3850" i="1" s="1"/>
  <c r="K3853" i="1"/>
  <c r="K3850" i="1" s="1"/>
  <c r="J3853" i="1"/>
  <c r="J3850" i="1" s="1"/>
  <c r="L3847" i="1"/>
  <c r="L3846" i="1" s="1"/>
  <c r="L3845" i="1" s="1"/>
  <c r="K3847" i="1"/>
  <c r="K3846" i="1" s="1"/>
  <c r="K3845" i="1" s="1"/>
  <c r="J3847" i="1"/>
  <c r="J3846" i="1" s="1"/>
  <c r="J3845" i="1" s="1"/>
  <c r="L3841" i="1"/>
  <c r="L3840" i="1" s="1"/>
  <c r="L3839" i="1" s="1"/>
  <c r="L3838" i="1" s="1"/>
  <c r="K3841" i="1"/>
  <c r="K3840" i="1" s="1"/>
  <c r="K3839" i="1" s="1"/>
  <c r="K3838" i="1" s="1"/>
  <c r="J3841" i="1"/>
  <c r="J3840" i="1" s="1"/>
  <c r="J3839" i="1" s="1"/>
  <c r="J3838" i="1" s="1"/>
  <c r="L3833" i="1"/>
  <c r="L3832" i="1" s="1"/>
  <c r="L3831" i="1" s="1"/>
  <c r="L3830" i="1" s="1"/>
  <c r="L3829" i="1" s="1"/>
  <c r="K3833" i="1"/>
  <c r="K3832" i="1" s="1"/>
  <c r="K3831" i="1" s="1"/>
  <c r="K3830" i="1" s="1"/>
  <c r="K3829" i="1" s="1"/>
  <c r="J3833" i="1"/>
  <c r="J3832" i="1" s="1"/>
  <c r="J3831" i="1" s="1"/>
  <c r="J3830" i="1" s="1"/>
  <c r="J3829" i="1" s="1"/>
  <c r="L3822" i="1"/>
  <c r="L3821" i="1" s="1"/>
  <c r="K3822" i="1"/>
  <c r="K3821" i="1" s="1"/>
  <c r="J3822" i="1"/>
  <c r="J3821" i="1" s="1"/>
  <c r="L3818" i="1"/>
  <c r="L3817" i="1" s="1"/>
  <c r="K3818" i="1"/>
  <c r="K3817" i="1" s="1"/>
  <c r="J3818" i="1"/>
  <c r="J3817" i="1" s="1"/>
  <c r="L3809" i="1"/>
  <c r="L3808" i="1" s="1"/>
  <c r="L3807" i="1" s="1"/>
  <c r="L3806" i="1" s="1"/>
  <c r="L3805" i="1" s="1"/>
  <c r="L3804" i="1" s="1"/>
  <c r="K3809" i="1"/>
  <c r="K3808" i="1" s="1"/>
  <c r="K3807" i="1" s="1"/>
  <c r="K3806" i="1" s="1"/>
  <c r="K3805" i="1" s="1"/>
  <c r="K3804" i="1" s="1"/>
  <c r="J3809" i="1"/>
  <c r="J3808" i="1" s="1"/>
  <c r="J3807" i="1" s="1"/>
  <c r="J3806" i="1" s="1"/>
  <c r="J3805" i="1" s="1"/>
  <c r="J3804" i="1" s="1"/>
  <c r="L3801" i="1"/>
  <c r="L3800" i="1" s="1"/>
  <c r="L3799" i="1" s="1"/>
  <c r="L3798" i="1" s="1"/>
  <c r="L3797" i="1" s="1"/>
  <c r="L3796" i="1" s="1"/>
  <c r="K3801" i="1"/>
  <c r="K3800" i="1" s="1"/>
  <c r="K3799" i="1" s="1"/>
  <c r="K3798" i="1" s="1"/>
  <c r="K3797" i="1" s="1"/>
  <c r="K3796" i="1" s="1"/>
  <c r="J3801" i="1"/>
  <c r="J3800" i="1" s="1"/>
  <c r="J3799" i="1" s="1"/>
  <c r="J3798" i="1" s="1"/>
  <c r="J3797" i="1" s="1"/>
  <c r="J3796" i="1" s="1"/>
  <c r="L3793" i="1"/>
  <c r="L3792" i="1" s="1"/>
  <c r="K3793" i="1"/>
  <c r="K3792" i="1" s="1"/>
  <c r="J3793" i="1"/>
  <c r="J3792" i="1" s="1"/>
  <c r="L3786" i="1"/>
  <c r="L3785" i="1" s="1"/>
  <c r="K3786" i="1"/>
  <c r="K3785" i="1" s="1"/>
  <c r="J3786" i="1"/>
  <c r="J3785" i="1" s="1"/>
  <c r="L3782" i="1"/>
  <c r="L3781" i="1" s="1"/>
  <c r="K3782" i="1"/>
  <c r="K3781" i="1" s="1"/>
  <c r="J3782" i="1"/>
  <c r="J3781" i="1" s="1"/>
  <c r="L3777" i="1"/>
  <c r="L3776" i="1" s="1"/>
  <c r="L3775" i="1" s="1"/>
  <c r="K3777" i="1"/>
  <c r="K3776" i="1" s="1"/>
  <c r="K3775" i="1" s="1"/>
  <c r="J3777" i="1"/>
  <c r="J3776" i="1" s="1"/>
  <c r="J3775" i="1" s="1"/>
  <c r="L3770" i="1"/>
  <c r="L3769" i="1" s="1"/>
  <c r="L3768" i="1" s="1"/>
  <c r="L3767" i="1" s="1"/>
  <c r="K3770" i="1"/>
  <c r="K3769" i="1" s="1"/>
  <c r="K3768" i="1" s="1"/>
  <c r="K3767" i="1" s="1"/>
  <c r="J3770" i="1"/>
  <c r="J3769" i="1" s="1"/>
  <c r="J3768" i="1" s="1"/>
  <c r="J3767" i="1" s="1"/>
  <c r="L3762" i="1"/>
  <c r="L3761" i="1" s="1"/>
  <c r="L3760" i="1" s="1"/>
  <c r="L3759" i="1" s="1"/>
  <c r="L3758" i="1" s="1"/>
  <c r="L3757" i="1" s="1"/>
  <c r="K3762" i="1"/>
  <c r="K3761" i="1" s="1"/>
  <c r="K3760" i="1" s="1"/>
  <c r="K3759" i="1" s="1"/>
  <c r="K3758" i="1" s="1"/>
  <c r="K3757" i="1" s="1"/>
  <c r="J3762" i="1"/>
  <c r="J3761" i="1" s="1"/>
  <c r="J3760" i="1" s="1"/>
  <c r="J3759" i="1" s="1"/>
  <c r="J3758" i="1" s="1"/>
  <c r="J3757" i="1" s="1"/>
  <c r="L3755" i="1"/>
  <c r="L3754" i="1" s="1"/>
  <c r="L3753" i="1" s="1"/>
  <c r="L3752" i="1" s="1"/>
  <c r="L3751" i="1" s="1"/>
  <c r="L3750" i="1" s="1"/>
  <c r="K3755" i="1"/>
  <c r="K3754" i="1" s="1"/>
  <c r="K3753" i="1" s="1"/>
  <c r="K3752" i="1" s="1"/>
  <c r="K3751" i="1" s="1"/>
  <c r="K3750" i="1" s="1"/>
  <c r="J3755" i="1"/>
  <c r="J3754" i="1" s="1"/>
  <c r="J3753" i="1" s="1"/>
  <c r="J3752" i="1" s="1"/>
  <c r="J3751" i="1" s="1"/>
  <c r="J3750" i="1" s="1"/>
  <c r="L3748" i="1"/>
  <c r="K3748" i="1"/>
  <c r="J3748" i="1"/>
  <c r="L3746" i="1"/>
  <c r="K3746" i="1"/>
  <c r="J3746" i="1"/>
  <c r="L3743" i="1"/>
  <c r="L3742" i="1" s="1"/>
  <c r="K3743" i="1"/>
  <c r="K3742" i="1" s="1"/>
  <c r="J3743" i="1"/>
  <c r="J3742" i="1" s="1"/>
  <c r="L3736" i="1"/>
  <c r="L3735" i="1" s="1"/>
  <c r="K3736" i="1"/>
  <c r="K3735" i="1" s="1"/>
  <c r="J3736" i="1"/>
  <c r="J3735" i="1" s="1"/>
  <c r="L3733" i="1"/>
  <c r="L3732" i="1" s="1"/>
  <c r="K3733" i="1"/>
  <c r="K3732" i="1" s="1"/>
  <c r="J3733" i="1"/>
  <c r="J3732" i="1" s="1"/>
  <c r="L3729" i="1"/>
  <c r="L3728" i="1" s="1"/>
  <c r="K3729" i="1"/>
  <c r="K3728" i="1" s="1"/>
  <c r="J3729" i="1"/>
  <c r="J3728" i="1" s="1"/>
  <c r="L3726" i="1"/>
  <c r="L3725" i="1" s="1"/>
  <c r="K3726" i="1"/>
  <c r="K3725" i="1" s="1"/>
  <c r="J3726" i="1"/>
  <c r="J3725" i="1" s="1"/>
  <c r="L3723" i="1"/>
  <c r="L3722" i="1" s="1"/>
  <c r="K3723" i="1"/>
  <c r="K3722" i="1" s="1"/>
  <c r="J3723" i="1"/>
  <c r="J3722" i="1" s="1"/>
  <c r="L3720" i="1"/>
  <c r="K3720" i="1"/>
  <c r="J3720" i="1"/>
  <c r="L3718" i="1"/>
  <c r="K3718" i="1"/>
  <c r="J3718" i="1"/>
  <c r="L3715" i="1"/>
  <c r="L3714" i="1" s="1"/>
  <c r="K3715" i="1"/>
  <c r="K3714" i="1" s="1"/>
  <c r="J3715" i="1"/>
  <c r="J3714" i="1" s="1"/>
  <c r="L3712" i="1"/>
  <c r="L3711" i="1" s="1"/>
  <c r="K3712" i="1"/>
  <c r="K3711" i="1" s="1"/>
  <c r="J3712" i="1"/>
  <c r="J3711" i="1" s="1"/>
  <c r="L3709" i="1"/>
  <c r="L3708" i="1" s="1"/>
  <c r="K3709" i="1"/>
  <c r="K3708" i="1" s="1"/>
  <c r="J3709" i="1"/>
  <c r="J3708" i="1" s="1"/>
  <c r="L3706" i="1"/>
  <c r="L3705" i="1" s="1"/>
  <c r="K3706" i="1"/>
  <c r="K3705" i="1" s="1"/>
  <c r="J3706" i="1"/>
  <c r="J3705" i="1" s="1"/>
  <c r="L3702" i="1"/>
  <c r="L3701" i="1" s="1"/>
  <c r="K3702" i="1"/>
  <c r="K3701" i="1" s="1"/>
  <c r="J3702" i="1"/>
  <c r="J3701" i="1" s="1"/>
  <c r="L3699" i="1"/>
  <c r="L3698" i="1" s="1"/>
  <c r="K3699" i="1"/>
  <c r="K3698" i="1" s="1"/>
  <c r="J3699" i="1"/>
  <c r="L3696" i="1"/>
  <c r="L3695" i="1" s="1"/>
  <c r="K3696" i="1"/>
  <c r="K3695" i="1" s="1"/>
  <c r="J3696" i="1"/>
  <c r="J3695" i="1" s="1"/>
  <c r="L3692" i="1"/>
  <c r="L3691" i="1" s="1"/>
  <c r="K3692" i="1"/>
  <c r="K3691" i="1" s="1"/>
  <c r="J3692" i="1"/>
  <c r="J3691" i="1" s="1"/>
  <c r="L3689" i="1"/>
  <c r="K3689" i="1"/>
  <c r="J3689" i="1"/>
  <c r="L3687" i="1"/>
  <c r="K3687" i="1"/>
  <c r="J3687" i="1"/>
  <c r="L3684" i="1"/>
  <c r="K3684" i="1"/>
  <c r="J3684" i="1"/>
  <c r="L3682" i="1"/>
  <c r="K3682" i="1"/>
  <c r="J3682" i="1"/>
  <c r="L3680" i="1"/>
  <c r="K3680" i="1"/>
  <c r="J3680" i="1"/>
  <c r="L3675" i="1"/>
  <c r="L3674" i="1" s="1"/>
  <c r="K3675" i="1"/>
  <c r="K3674" i="1" s="1"/>
  <c r="J3675" i="1"/>
  <c r="L3672" i="1"/>
  <c r="L3671" i="1" s="1"/>
  <c r="K3672" i="1"/>
  <c r="K3671" i="1" s="1"/>
  <c r="J3672" i="1"/>
  <c r="J3671" i="1" s="1"/>
  <c r="L3668" i="1"/>
  <c r="L3667" i="1" s="1"/>
  <c r="L3666" i="1" s="1"/>
  <c r="K3668" i="1"/>
  <c r="K3667" i="1" s="1"/>
  <c r="K3666" i="1" s="1"/>
  <c r="J3668" i="1"/>
  <c r="J3667" i="1" s="1"/>
  <c r="J3666" i="1" s="1"/>
  <c r="L3664" i="1"/>
  <c r="L3663" i="1" s="1"/>
  <c r="L3662" i="1" s="1"/>
  <c r="K3664" i="1"/>
  <c r="K3663" i="1" s="1"/>
  <c r="K3662" i="1" s="1"/>
  <c r="J3664" i="1"/>
  <c r="J3663" i="1" s="1"/>
  <c r="J3662" i="1" s="1"/>
  <c r="L3658" i="1"/>
  <c r="L3657" i="1" s="1"/>
  <c r="L3656" i="1" s="1"/>
  <c r="L3655" i="1" s="1"/>
  <c r="L3654" i="1" s="1"/>
  <c r="K3658" i="1"/>
  <c r="K3657" i="1" s="1"/>
  <c r="K3656" i="1" s="1"/>
  <c r="K3655" i="1" s="1"/>
  <c r="K3654" i="1" s="1"/>
  <c r="J3658" i="1"/>
  <c r="J3657" i="1" s="1"/>
  <c r="J3656" i="1" s="1"/>
  <c r="J3655" i="1" s="1"/>
  <c r="J3654" i="1" s="1"/>
  <c r="L3652" i="1"/>
  <c r="L3651" i="1" s="1"/>
  <c r="L3650" i="1" s="1"/>
  <c r="L3649" i="1" s="1"/>
  <c r="L3648" i="1" s="1"/>
  <c r="K3652" i="1"/>
  <c r="K3651" i="1" s="1"/>
  <c r="K3650" i="1" s="1"/>
  <c r="K3649" i="1" s="1"/>
  <c r="K3648" i="1" s="1"/>
  <c r="J3652" i="1"/>
  <c r="J3651" i="1" s="1"/>
  <c r="J3650" i="1" s="1"/>
  <c r="J3649" i="1" s="1"/>
  <c r="J3648" i="1" s="1"/>
  <c r="L3646" i="1"/>
  <c r="K3646" i="1"/>
  <c r="J3646" i="1"/>
  <c r="L3644" i="1"/>
  <c r="K3644" i="1"/>
  <c r="J3644" i="1"/>
  <c r="L3639" i="1"/>
  <c r="L3638" i="1" s="1"/>
  <c r="K3639" i="1"/>
  <c r="K3638" i="1" s="1"/>
  <c r="J3639" i="1"/>
  <c r="J3638" i="1" s="1"/>
  <c r="L3636" i="1"/>
  <c r="L3635" i="1" s="1"/>
  <c r="K3636" i="1"/>
  <c r="K3635" i="1" s="1"/>
  <c r="J3636" i="1"/>
  <c r="J3635" i="1" s="1"/>
  <c r="L3633" i="1"/>
  <c r="L3632" i="1" s="1"/>
  <c r="K3633" i="1"/>
  <c r="K3632" i="1" s="1"/>
  <c r="J3633" i="1"/>
  <c r="J3632" i="1" s="1"/>
  <c r="L3629" i="1"/>
  <c r="L3628" i="1" s="1"/>
  <c r="K3629" i="1"/>
  <c r="K3628" i="1" s="1"/>
  <c r="J3629" i="1"/>
  <c r="J3628" i="1" s="1"/>
  <c r="L3624" i="1"/>
  <c r="L3623" i="1" s="1"/>
  <c r="L3622" i="1" s="1"/>
  <c r="K3624" i="1"/>
  <c r="K3623" i="1" s="1"/>
  <c r="K3622" i="1" s="1"/>
  <c r="J3624" i="1"/>
  <c r="J3623" i="1" s="1"/>
  <c r="J3622" i="1" s="1"/>
  <c r="L3620" i="1"/>
  <c r="K3620" i="1"/>
  <c r="J3620" i="1"/>
  <c r="L3618" i="1"/>
  <c r="K3618" i="1"/>
  <c r="J3618" i="1"/>
  <c r="L3614" i="1"/>
  <c r="K3614" i="1"/>
  <c r="J3614" i="1"/>
  <c r="L3612" i="1"/>
  <c r="K3612" i="1"/>
  <c r="J3612" i="1"/>
  <c r="L3606" i="1"/>
  <c r="K3606" i="1"/>
  <c r="J3606" i="1"/>
  <c r="L3604" i="1"/>
  <c r="K3604" i="1"/>
  <c r="J3604" i="1"/>
  <c r="L3602" i="1"/>
  <c r="K3602" i="1"/>
  <c r="J3602" i="1"/>
  <c r="L3599" i="1"/>
  <c r="L3598" i="1" s="1"/>
  <c r="K3599" i="1"/>
  <c r="K3598" i="1" s="1"/>
  <c r="J3599" i="1"/>
  <c r="J3598" i="1" s="1"/>
  <c r="L3593" i="1"/>
  <c r="L3592" i="1" s="1"/>
  <c r="L3591" i="1" s="1"/>
  <c r="L3590" i="1" s="1"/>
  <c r="L3589" i="1" s="1"/>
  <c r="K3593" i="1"/>
  <c r="K3592" i="1" s="1"/>
  <c r="K3591" i="1" s="1"/>
  <c r="K3590" i="1" s="1"/>
  <c r="K3589" i="1" s="1"/>
  <c r="J3593" i="1"/>
  <c r="J3592" i="1" s="1"/>
  <c r="J3591" i="1" s="1"/>
  <c r="J3590" i="1" s="1"/>
  <c r="J3589" i="1" s="1"/>
  <c r="L3585" i="1"/>
  <c r="K3585" i="1"/>
  <c r="J3585" i="1"/>
  <c r="L3583" i="1"/>
  <c r="K3583" i="1"/>
  <c r="J3583" i="1"/>
  <c r="L3581" i="1"/>
  <c r="K3581" i="1"/>
  <c r="J3581" i="1"/>
  <c r="L3578" i="1"/>
  <c r="L3577" i="1" s="1"/>
  <c r="K3578" i="1"/>
  <c r="K3577" i="1" s="1"/>
  <c r="J3578" i="1"/>
  <c r="J3577" i="1" s="1"/>
  <c r="L3564" i="1"/>
  <c r="L3563" i="1" s="1"/>
  <c r="L3562" i="1" s="1"/>
  <c r="K3564" i="1"/>
  <c r="K3563" i="1" s="1"/>
  <c r="K3562" i="1" s="1"/>
  <c r="J3564" i="1"/>
  <c r="J3563" i="1" s="1"/>
  <c r="J3562" i="1" s="1"/>
  <c r="L3560" i="1"/>
  <c r="L3559" i="1" s="1"/>
  <c r="L3558" i="1" s="1"/>
  <c r="K3560" i="1"/>
  <c r="K3559" i="1" s="1"/>
  <c r="K3558" i="1" s="1"/>
  <c r="J3560" i="1"/>
  <c r="J3559" i="1" s="1"/>
  <c r="J3558" i="1" s="1"/>
  <c r="L3554" i="1"/>
  <c r="L3553" i="1" s="1"/>
  <c r="L3552" i="1" s="1"/>
  <c r="L3551" i="1" s="1"/>
  <c r="K3554" i="1"/>
  <c r="K3553" i="1" s="1"/>
  <c r="K3552" i="1" s="1"/>
  <c r="K3551" i="1" s="1"/>
  <c r="J3554" i="1"/>
  <c r="J3553" i="1" s="1"/>
  <c r="J3552" i="1" s="1"/>
  <c r="J3551" i="1" s="1"/>
  <c r="L3549" i="1"/>
  <c r="L3548" i="1" s="1"/>
  <c r="K3549" i="1"/>
  <c r="K3548" i="1" s="1"/>
  <c r="J3549" i="1"/>
  <c r="J3548" i="1" s="1"/>
  <c r="L3546" i="1"/>
  <c r="L3545" i="1" s="1"/>
  <c r="K3546" i="1"/>
  <c r="K3545" i="1" s="1"/>
  <c r="J3546" i="1"/>
  <c r="J3545" i="1" s="1"/>
  <c r="L3543" i="1"/>
  <c r="L3542" i="1" s="1"/>
  <c r="K3543" i="1"/>
  <c r="K3542" i="1" s="1"/>
  <c r="J3543" i="1"/>
  <c r="J3542" i="1" s="1"/>
  <c r="L3536" i="1"/>
  <c r="L3535" i="1" s="1"/>
  <c r="K3536" i="1"/>
  <c r="K3535" i="1" s="1"/>
  <c r="J3536" i="1"/>
  <c r="J3535" i="1" s="1"/>
  <c r="L3533" i="1"/>
  <c r="L3532" i="1" s="1"/>
  <c r="K3533" i="1"/>
  <c r="K3532" i="1" s="1"/>
  <c r="J3533" i="1"/>
  <c r="J3532" i="1" s="1"/>
  <c r="L3530" i="1"/>
  <c r="L3529" i="1" s="1"/>
  <c r="K3530" i="1"/>
  <c r="K3529" i="1" s="1"/>
  <c r="J3530" i="1"/>
  <c r="J3529" i="1" s="1"/>
  <c r="L3523" i="1"/>
  <c r="K3523" i="1"/>
  <c r="J3523" i="1"/>
  <c r="L3521" i="1"/>
  <c r="K3521" i="1"/>
  <c r="J3521" i="1"/>
  <c r="L3519" i="1"/>
  <c r="K3519" i="1"/>
  <c r="J3519" i="1"/>
  <c r="L3514" i="1"/>
  <c r="K3514" i="1"/>
  <c r="J3514" i="1"/>
  <c r="L3512" i="1"/>
  <c r="K3512" i="1"/>
  <c r="J3512" i="1"/>
  <c r="L3509" i="1"/>
  <c r="K3509" i="1"/>
  <c r="J3509" i="1"/>
  <c r="L3507" i="1"/>
  <c r="K3507" i="1"/>
  <c r="J3507" i="1"/>
  <c r="L3505" i="1"/>
  <c r="K3505" i="1"/>
  <c r="J3505" i="1"/>
  <c r="L3498" i="1"/>
  <c r="L3497" i="1" s="1"/>
  <c r="K3498" i="1"/>
  <c r="K3497" i="1" s="1"/>
  <c r="J3498" i="1"/>
  <c r="J3497" i="1" s="1"/>
  <c r="L3495" i="1"/>
  <c r="L3494" i="1" s="1"/>
  <c r="K3495" i="1"/>
  <c r="K3494" i="1" s="1"/>
  <c r="J3495" i="1"/>
  <c r="J3494" i="1" s="1"/>
  <c r="L3491" i="1"/>
  <c r="L3490" i="1" s="1"/>
  <c r="K3491" i="1"/>
  <c r="K3490" i="1" s="1"/>
  <c r="J3491" i="1"/>
  <c r="J3490" i="1" s="1"/>
  <c r="L3488" i="1"/>
  <c r="K3488" i="1"/>
  <c r="J3488" i="1"/>
  <c r="L3486" i="1"/>
  <c r="K3486" i="1"/>
  <c r="J3486" i="1"/>
  <c r="L3484" i="1"/>
  <c r="K3484" i="1"/>
  <c r="J3484" i="1"/>
  <c r="L3476" i="1"/>
  <c r="L3475" i="1" s="1"/>
  <c r="L3474" i="1" s="1"/>
  <c r="L3473" i="1" s="1"/>
  <c r="L3472" i="1" s="1"/>
  <c r="K3476" i="1"/>
  <c r="K3475" i="1" s="1"/>
  <c r="K3474" i="1" s="1"/>
  <c r="K3473" i="1" s="1"/>
  <c r="K3472" i="1" s="1"/>
  <c r="J3476" i="1"/>
  <c r="J3475" i="1" s="1"/>
  <c r="J3474" i="1" s="1"/>
  <c r="J3473" i="1" s="1"/>
  <c r="J3472" i="1" s="1"/>
  <c r="L3470" i="1"/>
  <c r="L3469" i="1" s="1"/>
  <c r="L3468" i="1" s="1"/>
  <c r="L3467" i="1" s="1"/>
  <c r="L3466" i="1" s="1"/>
  <c r="K3470" i="1"/>
  <c r="K3469" i="1" s="1"/>
  <c r="K3468" i="1" s="1"/>
  <c r="K3467" i="1" s="1"/>
  <c r="K3466" i="1" s="1"/>
  <c r="J3470" i="1"/>
  <c r="L3462" i="1"/>
  <c r="K3462" i="1"/>
  <c r="J3462" i="1"/>
  <c r="L3460" i="1"/>
  <c r="K3460" i="1"/>
  <c r="J3460" i="1"/>
  <c r="L3458" i="1"/>
  <c r="K3458" i="1"/>
  <c r="J3458" i="1"/>
  <c r="L3455" i="1"/>
  <c r="L3454" i="1" s="1"/>
  <c r="K3455" i="1"/>
  <c r="K3454" i="1" s="1"/>
  <c r="J3455" i="1"/>
  <c r="J3454" i="1" s="1"/>
  <c r="L3450" i="1"/>
  <c r="L3449" i="1" s="1"/>
  <c r="L3445" i="1" s="1"/>
  <c r="L3444" i="1" s="1"/>
  <c r="L3438" i="1" s="1"/>
  <c r="K3450" i="1"/>
  <c r="K3449" i="1" s="1"/>
  <c r="K3445" i="1" s="1"/>
  <c r="K3444" i="1" s="1"/>
  <c r="K3438" i="1" s="1"/>
  <c r="J3450" i="1"/>
  <c r="J3449" i="1" s="1"/>
  <c r="J3445" i="1" s="1"/>
  <c r="J3444" i="1" s="1"/>
  <c r="J3438" i="1" s="1"/>
  <c r="L3436" i="1"/>
  <c r="L3435" i="1" s="1"/>
  <c r="K3436" i="1"/>
  <c r="K3435" i="1" s="1"/>
  <c r="J3436" i="1"/>
  <c r="J3435" i="1" s="1"/>
  <c r="L3433" i="1"/>
  <c r="L3432" i="1" s="1"/>
  <c r="L3431" i="1" s="1"/>
  <c r="K3433" i="1"/>
  <c r="K3432" i="1" s="1"/>
  <c r="K3431" i="1" s="1"/>
  <c r="J3433" i="1"/>
  <c r="J3432" i="1" s="1"/>
  <c r="J3431" i="1" s="1"/>
  <c r="L3427" i="1"/>
  <c r="L3426" i="1" s="1"/>
  <c r="L3425" i="1" s="1"/>
  <c r="K3427" i="1"/>
  <c r="K3426" i="1" s="1"/>
  <c r="K3425" i="1" s="1"/>
  <c r="J3427" i="1"/>
  <c r="J3426" i="1" s="1"/>
  <c r="J3425" i="1" s="1"/>
  <c r="L3423" i="1"/>
  <c r="L3422" i="1" s="1"/>
  <c r="K3423" i="1"/>
  <c r="K3422" i="1" s="1"/>
  <c r="J3423" i="1"/>
  <c r="J3422" i="1" s="1"/>
  <c r="L3420" i="1"/>
  <c r="L3419" i="1" s="1"/>
  <c r="K3420" i="1"/>
  <c r="K3419" i="1" s="1"/>
  <c r="J3420" i="1"/>
  <c r="J3419" i="1" s="1"/>
  <c r="L3417" i="1"/>
  <c r="L3416" i="1" s="1"/>
  <c r="K3417" i="1"/>
  <c r="K3416" i="1" s="1"/>
  <c r="J3417" i="1"/>
  <c r="J3416" i="1" s="1"/>
  <c r="L3413" i="1"/>
  <c r="L3412" i="1" s="1"/>
  <c r="K3413" i="1"/>
  <c r="K3412" i="1" s="1"/>
  <c r="J3413" i="1"/>
  <c r="J3412" i="1" s="1"/>
  <c r="L3410" i="1"/>
  <c r="L3409" i="1" s="1"/>
  <c r="K3410" i="1"/>
  <c r="K3409" i="1" s="1"/>
  <c r="J3410" i="1"/>
  <c r="J3409" i="1" s="1"/>
  <c r="L3407" i="1"/>
  <c r="L3406" i="1" s="1"/>
  <c r="K3407" i="1"/>
  <c r="K3406" i="1" s="1"/>
  <c r="J3407" i="1"/>
  <c r="J3406" i="1" s="1"/>
  <c r="L3400" i="1"/>
  <c r="L3399" i="1" s="1"/>
  <c r="L3398" i="1" s="1"/>
  <c r="L3397" i="1" s="1"/>
  <c r="K3400" i="1"/>
  <c r="K3399" i="1" s="1"/>
  <c r="K3398" i="1" s="1"/>
  <c r="K3397" i="1" s="1"/>
  <c r="J3400" i="1"/>
  <c r="L3395" i="1"/>
  <c r="L3394" i="1" s="1"/>
  <c r="L3393" i="1" s="1"/>
  <c r="K3395" i="1"/>
  <c r="K3394" i="1" s="1"/>
  <c r="K3393" i="1" s="1"/>
  <c r="J3395" i="1"/>
  <c r="J3394" i="1" s="1"/>
  <c r="J3393" i="1" s="1"/>
  <c r="L3391" i="1"/>
  <c r="L3390" i="1" s="1"/>
  <c r="K3391" i="1"/>
  <c r="K3390" i="1" s="1"/>
  <c r="J3391" i="1"/>
  <c r="J3390" i="1" s="1"/>
  <c r="L3388" i="1"/>
  <c r="L3387" i="1" s="1"/>
  <c r="K3388" i="1"/>
  <c r="K3387" i="1" s="1"/>
  <c r="J3388" i="1"/>
  <c r="J3387" i="1" s="1"/>
  <c r="L3381" i="1"/>
  <c r="K3381" i="1"/>
  <c r="J3381" i="1"/>
  <c r="L3379" i="1"/>
  <c r="K3379" i="1"/>
  <c r="J3379" i="1"/>
  <c r="L3372" i="1"/>
  <c r="K3372" i="1"/>
  <c r="J3372" i="1"/>
  <c r="L3370" i="1"/>
  <c r="K3370" i="1"/>
  <c r="J3370" i="1"/>
  <c r="L3368" i="1"/>
  <c r="K3368" i="1"/>
  <c r="J3368" i="1"/>
  <c r="L3366" i="1"/>
  <c r="K3366" i="1"/>
  <c r="J3366" i="1"/>
  <c r="L3364" i="1"/>
  <c r="K3364" i="1"/>
  <c r="J3364" i="1"/>
  <c r="L3360" i="1"/>
  <c r="L3359" i="1" s="1"/>
  <c r="K3360" i="1"/>
  <c r="K3359" i="1" s="1"/>
  <c r="J3360" i="1"/>
  <c r="J3359" i="1" s="1"/>
  <c r="L3357" i="1"/>
  <c r="K3357" i="1"/>
  <c r="J3357" i="1"/>
  <c r="L3355" i="1"/>
  <c r="K3355" i="1"/>
  <c r="J3355" i="1"/>
  <c r="L3352" i="1"/>
  <c r="L3351" i="1" s="1"/>
  <c r="L3350" i="1" s="1"/>
  <c r="K3352" i="1"/>
  <c r="K3351" i="1" s="1"/>
  <c r="K3350" i="1" s="1"/>
  <c r="J3352" i="1"/>
  <c r="J3351" i="1" s="1"/>
  <c r="J3350" i="1" s="1"/>
  <c r="L3342" i="1"/>
  <c r="K3342" i="1"/>
  <c r="J3342" i="1"/>
  <c r="L3333" i="1"/>
  <c r="L3332" i="1" s="1"/>
  <c r="K3333" i="1"/>
  <c r="K3332" i="1" s="1"/>
  <c r="J3333" i="1"/>
  <c r="J3332" i="1" s="1"/>
  <c r="L3330" i="1"/>
  <c r="L3329" i="1" s="1"/>
  <c r="L3328" i="1" s="1"/>
  <c r="K3330" i="1"/>
  <c r="K3329" i="1" s="1"/>
  <c r="K3328" i="1" s="1"/>
  <c r="J3330" i="1"/>
  <c r="J3329" i="1" s="1"/>
  <c r="J3328" i="1" s="1"/>
  <c r="L3324" i="1"/>
  <c r="K3324" i="1"/>
  <c r="J3324" i="1"/>
  <c r="L3322" i="1"/>
  <c r="K3322" i="1"/>
  <c r="J3322" i="1"/>
  <c r="L3318" i="1"/>
  <c r="L3317" i="1" s="1"/>
  <c r="L3316" i="1" s="1"/>
  <c r="K3318" i="1"/>
  <c r="K3317" i="1" s="1"/>
  <c r="K3316" i="1" s="1"/>
  <c r="J3318" i="1"/>
  <c r="J3317" i="1" s="1"/>
  <c r="J3316" i="1" s="1"/>
  <c r="L3313" i="1"/>
  <c r="K3313" i="1"/>
  <c r="J3313" i="1"/>
  <c r="L3311" i="1"/>
  <c r="K3311" i="1"/>
  <c r="J3311" i="1"/>
  <c r="L3306" i="1"/>
  <c r="L3305" i="1" s="1"/>
  <c r="L3304" i="1" s="1"/>
  <c r="K3306" i="1"/>
  <c r="K3305" i="1" s="1"/>
  <c r="K3304" i="1" s="1"/>
  <c r="J3306" i="1"/>
  <c r="J3305" i="1" s="1"/>
  <c r="J3304" i="1" s="1"/>
  <c r="L3299" i="1"/>
  <c r="L3298" i="1" s="1"/>
  <c r="L3297" i="1" s="1"/>
  <c r="L3296" i="1" s="1"/>
  <c r="L3295" i="1" s="1"/>
  <c r="L3294" i="1" s="1"/>
  <c r="L3293" i="1" s="1"/>
  <c r="K3299" i="1"/>
  <c r="K3298" i="1" s="1"/>
  <c r="K3297" i="1" s="1"/>
  <c r="K3296" i="1" s="1"/>
  <c r="K3295" i="1" s="1"/>
  <c r="K3294" i="1" s="1"/>
  <c r="K3293" i="1" s="1"/>
  <c r="J3299" i="1"/>
  <c r="J3298" i="1" s="1"/>
  <c r="J3297" i="1" s="1"/>
  <c r="J3296" i="1" s="1"/>
  <c r="J3295" i="1" s="1"/>
  <c r="J3294" i="1" s="1"/>
  <c r="J3293" i="1" s="1"/>
  <c r="L3291" i="1"/>
  <c r="K3291" i="1"/>
  <c r="J3291" i="1"/>
  <c r="L3289" i="1"/>
  <c r="K3289" i="1"/>
  <c r="J3289" i="1"/>
  <c r="L3287" i="1"/>
  <c r="K3287" i="1"/>
  <c r="J3287" i="1"/>
  <c r="L3284" i="1"/>
  <c r="L3283" i="1" s="1"/>
  <c r="K3284" i="1"/>
  <c r="K3283" i="1" s="1"/>
  <c r="J3284" i="1"/>
  <c r="J3283" i="1" s="1"/>
  <c r="L3279" i="1"/>
  <c r="L3278" i="1" s="1"/>
  <c r="L3277" i="1" s="1"/>
  <c r="L3276" i="1" s="1"/>
  <c r="K3279" i="1"/>
  <c r="K3278" i="1" s="1"/>
  <c r="K3277" i="1" s="1"/>
  <c r="K3276" i="1" s="1"/>
  <c r="J3279" i="1"/>
  <c r="J3278" i="1" s="1"/>
  <c r="J3277" i="1" s="1"/>
  <c r="J3276" i="1" s="1"/>
  <c r="L3271" i="1"/>
  <c r="L3270" i="1" s="1"/>
  <c r="K3271" i="1"/>
  <c r="K3270" i="1" s="1"/>
  <c r="J3271" i="1"/>
  <c r="J3270" i="1" s="1"/>
  <c r="L3268" i="1"/>
  <c r="L3267" i="1" s="1"/>
  <c r="K3268" i="1"/>
  <c r="K3267" i="1" s="1"/>
  <c r="J3268" i="1"/>
  <c r="J3267" i="1" s="1"/>
  <c r="L3265" i="1"/>
  <c r="L3264" i="1" s="1"/>
  <c r="K3265" i="1"/>
  <c r="K3264" i="1" s="1"/>
  <c r="J3265" i="1"/>
  <c r="J3264" i="1" s="1"/>
  <c r="L3257" i="1"/>
  <c r="L3256" i="1" s="1"/>
  <c r="L3255" i="1" s="1"/>
  <c r="L3254" i="1" s="1"/>
  <c r="K3257" i="1"/>
  <c r="K3256" i="1" s="1"/>
  <c r="K3255" i="1" s="1"/>
  <c r="K3254" i="1" s="1"/>
  <c r="J3257" i="1"/>
  <c r="J3256" i="1" s="1"/>
  <c r="J3255" i="1" s="1"/>
  <c r="J3254" i="1" s="1"/>
  <c r="L3252" i="1"/>
  <c r="K3252" i="1"/>
  <c r="J3252" i="1"/>
  <c r="L3250" i="1"/>
  <c r="K3250" i="1"/>
  <c r="J3250" i="1"/>
  <c r="L3246" i="1"/>
  <c r="L3245" i="1" s="1"/>
  <c r="L3244" i="1" s="1"/>
  <c r="K3246" i="1"/>
  <c r="K3245" i="1" s="1"/>
  <c r="K3244" i="1" s="1"/>
  <c r="J3246" i="1"/>
  <c r="J3245" i="1" s="1"/>
  <c r="J3244" i="1" s="1"/>
  <c r="L3242" i="1"/>
  <c r="L3241" i="1" s="1"/>
  <c r="K3242" i="1"/>
  <c r="K3241" i="1" s="1"/>
  <c r="J3242" i="1"/>
  <c r="J3241" i="1" s="1"/>
  <c r="L3239" i="1"/>
  <c r="L3238" i="1" s="1"/>
  <c r="K3239" i="1"/>
  <c r="K3238" i="1" s="1"/>
  <c r="J3239" i="1"/>
  <c r="J3238" i="1" s="1"/>
  <c r="L3235" i="1"/>
  <c r="K3235" i="1"/>
  <c r="J3235" i="1"/>
  <c r="L3233" i="1"/>
  <c r="K3233" i="1"/>
  <c r="J3233" i="1"/>
  <c r="L3231" i="1"/>
  <c r="K3231" i="1"/>
  <c r="J3231" i="1"/>
  <c r="L3227" i="1"/>
  <c r="L3226" i="1" s="1"/>
  <c r="K3227" i="1"/>
  <c r="K3226" i="1" s="1"/>
  <c r="J3227" i="1"/>
  <c r="J3226" i="1" s="1"/>
  <c r="L3221" i="1"/>
  <c r="K3221" i="1"/>
  <c r="J3221" i="1"/>
  <c r="L3219" i="1"/>
  <c r="K3219" i="1"/>
  <c r="J3219" i="1"/>
  <c r="L3217" i="1"/>
  <c r="K3217" i="1"/>
  <c r="J3217" i="1"/>
  <c r="L3214" i="1"/>
  <c r="L3213" i="1" s="1"/>
  <c r="K3214" i="1"/>
  <c r="K3213" i="1" s="1"/>
  <c r="J3214" i="1"/>
  <c r="J3213" i="1" s="1"/>
  <c r="L3209" i="1"/>
  <c r="L3208" i="1" s="1"/>
  <c r="L3207" i="1" s="1"/>
  <c r="L3206" i="1" s="1"/>
  <c r="K3209" i="1"/>
  <c r="K3208" i="1" s="1"/>
  <c r="K3207" i="1" s="1"/>
  <c r="K3206" i="1" s="1"/>
  <c r="J3209" i="1"/>
  <c r="J3208" i="1" s="1"/>
  <c r="J3207" i="1" s="1"/>
  <c r="J3206" i="1" s="1"/>
  <c r="L3204" i="1"/>
  <c r="K3204" i="1"/>
  <c r="J3204" i="1"/>
  <c r="L3202" i="1"/>
  <c r="K3202" i="1"/>
  <c r="J3202" i="1"/>
  <c r="L3200" i="1"/>
  <c r="K3200" i="1"/>
  <c r="J3200" i="1"/>
  <c r="L3196" i="1"/>
  <c r="L3195" i="1" s="1"/>
  <c r="K3196" i="1"/>
  <c r="K3195" i="1" s="1"/>
  <c r="J3196" i="1"/>
  <c r="J3195" i="1" s="1"/>
  <c r="L3193" i="1"/>
  <c r="L3192" i="1" s="1"/>
  <c r="K3193" i="1"/>
  <c r="K3192" i="1" s="1"/>
  <c r="J3193" i="1"/>
  <c r="J3192" i="1" s="1"/>
  <c r="L3190" i="1"/>
  <c r="L3189" i="1" s="1"/>
  <c r="K3190" i="1"/>
  <c r="K3189" i="1" s="1"/>
  <c r="J3190" i="1"/>
  <c r="J3189" i="1" s="1"/>
  <c r="L3187" i="1"/>
  <c r="L3186" i="1" s="1"/>
  <c r="K3187" i="1"/>
  <c r="K3186" i="1" s="1"/>
  <c r="J3187" i="1"/>
  <c r="J3186" i="1" s="1"/>
  <c r="L3176" i="1"/>
  <c r="L3175" i="1" s="1"/>
  <c r="L3174" i="1" s="1"/>
  <c r="L3173" i="1" s="1"/>
  <c r="L3172" i="1" s="1"/>
  <c r="L3171" i="1" s="1"/>
  <c r="L3170" i="1" s="1"/>
  <c r="K3176" i="1"/>
  <c r="K3175" i="1" s="1"/>
  <c r="K3174" i="1" s="1"/>
  <c r="K3173" i="1" s="1"/>
  <c r="K3172" i="1" s="1"/>
  <c r="K3171" i="1" s="1"/>
  <c r="K3170" i="1" s="1"/>
  <c r="J3176" i="1"/>
  <c r="J3175" i="1" s="1"/>
  <c r="J3174" i="1" s="1"/>
  <c r="J3173" i="1" s="1"/>
  <c r="J3172" i="1" s="1"/>
  <c r="J3171" i="1" s="1"/>
  <c r="J3170" i="1" s="1"/>
  <c r="L3167" i="1"/>
  <c r="K3167" i="1"/>
  <c r="J3167" i="1"/>
  <c r="L3165" i="1"/>
  <c r="K3165" i="1"/>
  <c r="J3165" i="1"/>
  <c r="L3163" i="1"/>
  <c r="K3163" i="1"/>
  <c r="J3163" i="1"/>
  <c r="L3160" i="1"/>
  <c r="L3159" i="1" s="1"/>
  <c r="K3160" i="1"/>
  <c r="K3159" i="1" s="1"/>
  <c r="J3160" i="1"/>
  <c r="J3159" i="1" s="1"/>
  <c r="L3155" i="1"/>
  <c r="K3155" i="1"/>
  <c r="J3155" i="1"/>
  <c r="L3153" i="1"/>
  <c r="K3153" i="1"/>
  <c r="J3153" i="1"/>
  <c r="L3151" i="1"/>
  <c r="K3151" i="1"/>
  <c r="J3151" i="1"/>
  <c r="L3144" i="1"/>
  <c r="L3143" i="1" s="1"/>
  <c r="L3142" i="1" s="1"/>
  <c r="L3141" i="1" s="1"/>
  <c r="L3140" i="1" s="1"/>
  <c r="K3144" i="1"/>
  <c r="K3143" i="1" s="1"/>
  <c r="K3142" i="1" s="1"/>
  <c r="K3141" i="1" s="1"/>
  <c r="K3140" i="1" s="1"/>
  <c r="J3144" i="1"/>
  <c r="J3143" i="1" s="1"/>
  <c r="J3142" i="1" s="1"/>
  <c r="J3141" i="1" s="1"/>
  <c r="J3140" i="1" s="1"/>
  <c r="L3138" i="1"/>
  <c r="L3137" i="1" s="1"/>
  <c r="K3138" i="1"/>
  <c r="K3137" i="1" s="1"/>
  <c r="J3138" i="1"/>
  <c r="L3135" i="1"/>
  <c r="L3134" i="1" s="1"/>
  <c r="K3135" i="1"/>
  <c r="K3134" i="1" s="1"/>
  <c r="J3135" i="1"/>
  <c r="J3134" i="1" s="1"/>
  <c r="L3131" i="1"/>
  <c r="L3130" i="1" s="1"/>
  <c r="K3131" i="1"/>
  <c r="K3130" i="1" s="1"/>
  <c r="J3131" i="1"/>
  <c r="J3130" i="1" s="1"/>
  <c r="L3128" i="1"/>
  <c r="L3127" i="1" s="1"/>
  <c r="K3128" i="1"/>
  <c r="K3127" i="1" s="1"/>
  <c r="J3128" i="1"/>
  <c r="J3127" i="1" s="1"/>
  <c r="L3125" i="1"/>
  <c r="L3124" i="1" s="1"/>
  <c r="K3125" i="1"/>
  <c r="K3124" i="1" s="1"/>
  <c r="J3125" i="1"/>
  <c r="J3124" i="1" s="1"/>
  <c r="L3121" i="1"/>
  <c r="L3120" i="1" s="1"/>
  <c r="K3121" i="1"/>
  <c r="K3120" i="1" s="1"/>
  <c r="J3121" i="1"/>
  <c r="L3118" i="1"/>
  <c r="L3117" i="1" s="1"/>
  <c r="K3118" i="1"/>
  <c r="K3117" i="1" s="1"/>
  <c r="J3118" i="1"/>
  <c r="L3115" i="1"/>
  <c r="L3114" i="1" s="1"/>
  <c r="K3115" i="1"/>
  <c r="K3114" i="1" s="1"/>
  <c r="J3115" i="1"/>
  <c r="L3112" i="1"/>
  <c r="L3111" i="1" s="1"/>
  <c r="K3112" i="1"/>
  <c r="K3111" i="1" s="1"/>
  <c r="J3112" i="1"/>
  <c r="J3111" i="1" s="1"/>
  <c r="L3109" i="1"/>
  <c r="L3108" i="1" s="1"/>
  <c r="K3109" i="1"/>
  <c r="K3108" i="1" s="1"/>
  <c r="J3109" i="1"/>
  <c r="L3106" i="1"/>
  <c r="L3105" i="1" s="1"/>
  <c r="K3106" i="1"/>
  <c r="K3105" i="1" s="1"/>
  <c r="J3106" i="1"/>
  <c r="L3103" i="1"/>
  <c r="L3102" i="1" s="1"/>
  <c r="K3103" i="1"/>
  <c r="K3102" i="1" s="1"/>
  <c r="J3103" i="1"/>
  <c r="J3102" i="1" s="1"/>
  <c r="L3100" i="1"/>
  <c r="L3099" i="1" s="1"/>
  <c r="K3100" i="1"/>
  <c r="K3099" i="1" s="1"/>
  <c r="J3100" i="1"/>
  <c r="J3099" i="1" s="1"/>
  <c r="L3097" i="1"/>
  <c r="L3096" i="1" s="1"/>
  <c r="K3097" i="1"/>
  <c r="K3096" i="1" s="1"/>
  <c r="J3097" i="1"/>
  <c r="J3096" i="1" s="1"/>
  <c r="L3093" i="1"/>
  <c r="L3092" i="1" s="1"/>
  <c r="K3093" i="1"/>
  <c r="K3092" i="1" s="1"/>
  <c r="J3093" i="1"/>
  <c r="J3092" i="1" s="1"/>
  <c r="L3090" i="1"/>
  <c r="L3089" i="1" s="1"/>
  <c r="K3090" i="1"/>
  <c r="K3089" i="1" s="1"/>
  <c r="J3090" i="1"/>
  <c r="J3089" i="1" s="1"/>
  <c r="L3085" i="1"/>
  <c r="L3084" i="1" s="1"/>
  <c r="L3083" i="1" s="1"/>
  <c r="K3085" i="1"/>
  <c r="K3084" i="1" s="1"/>
  <c r="K3083" i="1" s="1"/>
  <c r="J3085" i="1"/>
  <c r="J3084" i="1" s="1"/>
  <c r="J3083" i="1" s="1"/>
  <c r="L3081" i="1"/>
  <c r="L3080" i="1" s="1"/>
  <c r="K3081" i="1"/>
  <c r="K3080" i="1" s="1"/>
  <c r="J3081" i="1"/>
  <c r="J3080" i="1" s="1"/>
  <c r="L3078" i="1"/>
  <c r="L3077" i="1" s="1"/>
  <c r="K3078" i="1"/>
  <c r="K3077" i="1" s="1"/>
  <c r="J3078" i="1"/>
  <c r="J3077" i="1" s="1"/>
  <c r="L3070" i="1"/>
  <c r="L3069" i="1" s="1"/>
  <c r="L3068" i="1" s="1"/>
  <c r="L3067" i="1" s="1"/>
  <c r="L3066" i="1" s="1"/>
  <c r="K3070" i="1"/>
  <c r="K3069" i="1" s="1"/>
  <c r="K3068" i="1" s="1"/>
  <c r="K3067" i="1" s="1"/>
  <c r="K3066" i="1" s="1"/>
  <c r="J3070" i="1"/>
  <c r="L3064" i="1"/>
  <c r="L3063" i="1" s="1"/>
  <c r="L3062" i="1" s="1"/>
  <c r="K3064" i="1"/>
  <c r="K3063" i="1" s="1"/>
  <c r="K3062" i="1" s="1"/>
  <c r="J3064" i="1"/>
  <c r="J3063" i="1" s="1"/>
  <c r="J3062" i="1" s="1"/>
  <c r="L3060" i="1"/>
  <c r="L3059" i="1" s="1"/>
  <c r="K3060" i="1"/>
  <c r="K3059" i="1" s="1"/>
  <c r="J3060" i="1"/>
  <c r="J3059" i="1" s="1"/>
  <c r="L3057" i="1"/>
  <c r="L3056" i="1" s="1"/>
  <c r="K3057" i="1"/>
  <c r="K3056" i="1" s="1"/>
  <c r="J3057" i="1"/>
  <c r="L3054" i="1"/>
  <c r="L3053" i="1" s="1"/>
  <c r="K3054" i="1"/>
  <c r="K3053" i="1" s="1"/>
  <c r="J3054" i="1"/>
  <c r="J3053" i="1" s="1"/>
  <c r="L3051" i="1"/>
  <c r="L3050" i="1" s="1"/>
  <c r="K3051" i="1"/>
  <c r="K3050" i="1" s="1"/>
  <c r="J3051" i="1"/>
  <c r="J3050" i="1" s="1"/>
  <c r="L3048" i="1"/>
  <c r="L3047" i="1" s="1"/>
  <c r="K3048" i="1"/>
  <c r="K3047" i="1" s="1"/>
  <c r="J3048" i="1"/>
  <c r="J3047" i="1" s="1"/>
  <c r="L3042" i="1"/>
  <c r="L3041" i="1" s="1"/>
  <c r="K3042" i="1"/>
  <c r="K3041" i="1" s="1"/>
  <c r="J3042" i="1"/>
  <c r="J3041" i="1" s="1"/>
  <c r="L3039" i="1"/>
  <c r="L3038" i="1" s="1"/>
  <c r="K3039" i="1"/>
  <c r="K3038" i="1" s="1"/>
  <c r="J3039" i="1"/>
  <c r="J3038" i="1" s="1"/>
  <c r="L3036" i="1"/>
  <c r="L3035" i="1" s="1"/>
  <c r="K3036" i="1"/>
  <c r="K3035" i="1" s="1"/>
  <c r="J3036" i="1"/>
  <c r="J3035" i="1" s="1"/>
  <c r="L3021" i="1"/>
  <c r="L3020" i="1" s="1"/>
  <c r="K3021" i="1"/>
  <c r="K3020" i="1" s="1"/>
  <c r="J3021" i="1"/>
  <c r="J3020" i="1" s="1"/>
  <c r="L3018" i="1"/>
  <c r="L3017" i="1" s="1"/>
  <c r="K3018" i="1"/>
  <c r="K3017" i="1" s="1"/>
  <c r="J3018" i="1"/>
  <c r="J3017" i="1" s="1"/>
  <c r="L3012" i="1"/>
  <c r="L3011" i="1" s="1"/>
  <c r="K3012" i="1"/>
  <c r="K3011" i="1" s="1"/>
  <c r="J3012" i="1"/>
  <c r="J3011" i="1" s="1"/>
  <c r="L3009" i="1"/>
  <c r="L3008" i="1" s="1"/>
  <c r="K3009" i="1"/>
  <c r="K3008" i="1" s="1"/>
  <c r="J3009" i="1"/>
  <c r="J3008" i="1" s="1"/>
  <c r="L3003" i="1"/>
  <c r="L3002" i="1" s="1"/>
  <c r="K3003" i="1"/>
  <c r="K3002" i="1" s="1"/>
  <c r="J3003" i="1"/>
  <c r="J3002" i="1" s="1"/>
  <c r="L3000" i="1"/>
  <c r="L2999" i="1" s="1"/>
  <c r="K3000" i="1"/>
  <c r="K2999" i="1" s="1"/>
  <c r="J3000" i="1"/>
  <c r="J2999" i="1" s="1"/>
  <c r="L2997" i="1"/>
  <c r="L2996" i="1" s="1"/>
  <c r="K2997" i="1"/>
  <c r="K2996" i="1" s="1"/>
  <c r="J2997" i="1"/>
  <c r="J2996" i="1" s="1"/>
  <c r="L2992" i="1"/>
  <c r="L2991" i="1" s="1"/>
  <c r="L2990" i="1" s="1"/>
  <c r="K2992" i="1"/>
  <c r="K2991" i="1" s="1"/>
  <c r="K2990" i="1" s="1"/>
  <c r="J2992" i="1"/>
  <c r="J2991" i="1" s="1"/>
  <c r="J2990" i="1" s="1"/>
  <c r="L2988" i="1"/>
  <c r="L2987" i="1" s="1"/>
  <c r="K2988" i="1"/>
  <c r="K2987" i="1" s="1"/>
  <c r="J2988" i="1"/>
  <c r="J2987" i="1" s="1"/>
  <c r="L2982" i="1"/>
  <c r="L2981" i="1" s="1"/>
  <c r="K2982" i="1"/>
  <c r="K2981" i="1" s="1"/>
  <c r="J2982" i="1"/>
  <c r="J2981" i="1" s="1"/>
  <c r="L2979" i="1"/>
  <c r="L2978" i="1" s="1"/>
  <c r="K2979" i="1"/>
  <c r="K2978" i="1" s="1"/>
  <c r="J2979" i="1"/>
  <c r="J2978" i="1" s="1"/>
  <c r="L2976" i="1"/>
  <c r="L2975" i="1" s="1"/>
  <c r="K2976" i="1"/>
  <c r="K2975" i="1" s="1"/>
  <c r="J2976" i="1"/>
  <c r="J2975" i="1" s="1"/>
  <c r="L2968" i="1"/>
  <c r="L2967" i="1" s="1"/>
  <c r="L2966" i="1" s="1"/>
  <c r="L2965" i="1" s="1"/>
  <c r="L2964" i="1" s="1"/>
  <c r="L2963" i="1" s="1"/>
  <c r="L2962" i="1" s="1"/>
  <c r="K2968" i="1"/>
  <c r="K2967" i="1" s="1"/>
  <c r="K2966" i="1" s="1"/>
  <c r="K2965" i="1" s="1"/>
  <c r="K2964" i="1" s="1"/>
  <c r="K2963" i="1" s="1"/>
  <c r="K2962" i="1" s="1"/>
  <c r="J2968" i="1"/>
  <c r="J2967" i="1" s="1"/>
  <c r="J2966" i="1" s="1"/>
  <c r="J2965" i="1" s="1"/>
  <c r="J2964" i="1" s="1"/>
  <c r="J2963" i="1" s="1"/>
  <c r="J2962" i="1" s="1"/>
  <c r="L2959" i="1"/>
  <c r="L2958" i="1" s="1"/>
  <c r="K2959" i="1"/>
  <c r="K2958" i="1" s="1"/>
  <c r="J2959" i="1"/>
  <c r="L2956" i="1"/>
  <c r="L2955" i="1" s="1"/>
  <c r="K2956" i="1"/>
  <c r="K2955" i="1" s="1"/>
  <c r="J2956" i="1"/>
  <c r="L2950" i="1"/>
  <c r="L2949" i="1" s="1"/>
  <c r="K2950" i="1"/>
  <c r="K2949" i="1" s="1"/>
  <c r="J2950" i="1"/>
  <c r="J2949" i="1" s="1"/>
  <c r="L2922" i="1"/>
  <c r="L2921" i="1" s="1"/>
  <c r="K2922" i="1"/>
  <c r="K2921" i="1" s="1"/>
  <c r="J2922" i="1"/>
  <c r="L2916" i="1"/>
  <c r="L2915" i="1" s="1"/>
  <c r="K2916" i="1"/>
  <c r="K2915" i="1" s="1"/>
  <c r="J2916" i="1"/>
  <c r="J2915" i="1" s="1"/>
  <c r="L2910" i="1"/>
  <c r="L2909" i="1" s="1"/>
  <c r="K2910" i="1"/>
  <c r="K2909" i="1" s="1"/>
  <c r="J2910" i="1"/>
  <c r="L2904" i="1"/>
  <c r="L2903" i="1" s="1"/>
  <c r="L2902" i="1" s="1"/>
  <c r="L2901" i="1" s="1"/>
  <c r="L2900" i="1" s="1"/>
  <c r="K2904" i="1"/>
  <c r="K2903" i="1" s="1"/>
  <c r="K2902" i="1" s="1"/>
  <c r="K2901" i="1" s="1"/>
  <c r="K2900" i="1" s="1"/>
  <c r="J2904" i="1"/>
  <c r="J2903" i="1" s="1"/>
  <c r="J2902" i="1" s="1"/>
  <c r="J2901" i="1" s="1"/>
  <c r="J2900" i="1" s="1"/>
  <c r="L2897" i="1"/>
  <c r="L2896" i="1" s="1"/>
  <c r="K2897" i="1"/>
  <c r="K2896" i="1" s="1"/>
  <c r="J2897" i="1"/>
  <c r="L2894" i="1"/>
  <c r="L2893" i="1" s="1"/>
  <c r="K2894" i="1"/>
  <c r="K2893" i="1" s="1"/>
  <c r="J2894" i="1"/>
  <c r="J2893" i="1" s="1"/>
  <c r="L2891" i="1"/>
  <c r="L2890" i="1" s="1"/>
  <c r="K2891" i="1"/>
  <c r="K2890" i="1" s="1"/>
  <c r="J2891" i="1"/>
  <c r="J2890" i="1" s="1"/>
  <c r="L2885" i="1"/>
  <c r="L2884" i="1" s="1"/>
  <c r="K2885" i="1"/>
  <c r="K2884" i="1" s="1"/>
  <c r="J2885" i="1"/>
  <c r="L2882" i="1"/>
  <c r="L2881" i="1" s="1"/>
  <c r="K2882" i="1"/>
  <c r="K2881" i="1" s="1"/>
  <c r="J2882" i="1"/>
  <c r="J2881" i="1" s="1"/>
  <c r="L2879" i="1"/>
  <c r="L2878" i="1" s="1"/>
  <c r="K2879" i="1"/>
  <c r="K2878" i="1" s="1"/>
  <c r="J2879" i="1"/>
  <c r="J2878" i="1" s="1"/>
  <c r="L2876" i="1"/>
  <c r="L2875" i="1" s="1"/>
  <c r="K2876" i="1"/>
  <c r="K2875" i="1" s="1"/>
  <c r="J2876" i="1"/>
  <c r="J2875" i="1" s="1"/>
  <c r="L2873" i="1"/>
  <c r="L2872" i="1" s="1"/>
  <c r="K2873" i="1"/>
  <c r="K2872" i="1" s="1"/>
  <c r="J2873" i="1"/>
  <c r="J2872" i="1" s="1"/>
  <c r="L2870" i="1"/>
  <c r="L2869" i="1" s="1"/>
  <c r="K2870" i="1"/>
  <c r="K2869" i="1" s="1"/>
  <c r="J2870" i="1"/>
  <c r="J2869" i="1" s="1"/>
  <c r="L2863" i="1"/>
  <c r="L2862" i="1" s="1"/>
  <c r="K2863" i="1"/>
  <c r="K2862" i="1" s="1"/>
  <c r="J2863" i="1"/>
  <c r="L2860" i="1"/>
  <c r="L2859" i="1" s="1"/>
  <c r="K2860" i="1"/>
  <c r="K2859" i="1" s="1"/>
  <c r="J2860" i="1"/>
  <c r="L2848" i="1"/>
  <c r="L2847" i="1" s="1"/>
  <c r="K2848" i="1"/>
  <c r="K2847" i="1" s="1"/>
  <c r="J2848" i="1"/>
  <c r="L2845" i="1"/>
  <c r="L2844" i="1" s="1"/>
  <c r="K2845" i="1"/>
  <c r="K2844" i="1" s="1"/>
  <c r="J2845" i="1"/>
  <c r="L2842" i="1"/>
  <c r="L2841" i="1" s="1"/>
  <c r="K2842" i="1"/>
  <c r="K2841" i="1" s="1"/>
  <c r="J2842" i="1"/>
  <c r="L2839" i="1"/>
  <c r="L2838" i="1" s="1"/>
  <c r="K2839" i="1"/>
  <c r="K2838" i="1" s="1"/>
  <c r="J2839" i="1"/>
  <c r="J2838" i="1" s="1"/>
  <c r="L2836" i="1"/>
  <c r="L2835" i="1" s="1"/>
  <c r="K2836" i="1"/>
  <c r="K2835" i="1" s="1"/>
  <c r="J2836" i="1"/>
  <c r="L2828" i="1"/>
  <c r="L2827" i="1" s="1"/>
  <c r="L2826" i="1" s="1"/>
  <c r="L2825" i="1" s="1"/>
  <c r="K2828" i="1"/>
  <c r="K2827" i="1" s="1"/>
  <c r="K2826" i="1" s="1"/>
  <c r="K2825" i="1" s="1"/>
  <c r="J2828" i="1"/>
  <c r="J2827" i="1" s="1"/>
  <c r="J2826" i="1" s="1"/>
  <c r="J2825" i="1" s="1"/>
  <c r="L2823" i="1"/>
  <c r="L2822" i="1" s="1"/>
  <c r="L2821" i="1" s="1"/>
  <c r="L2820" i="1" s="1"/>
  <c r="K2823" i="1"/>
  <c r="K2822" i="1" s="1"/>
  <c r="K2821" i="1" s="1"/>
  <c r="K2820" i="1" s="1"/>
  <c r="J2823" i="1"/>
  <c r="L2809" i="1"/>
  <c r="L2808" i="1" s="1"/>
  <c r="K2809" i="1"/>
  <c r="K2808" i="1" s="1"/>
  <c r="J2809" i="1"/>
  <c r="L2806" i="1"/>
  <c r="L2805" i="1" s="1"/>
  <c r="K2806" i="1"/>
  <c r="K2805" i="1" s="1"/>
  <c r="J2806" i="1"/>
  <c r="L2803" i="1"/>
  <c r="L2802" i="1" s="1"/>
  <c r="K2803" i="1"/>
  <c r="K2802" i="1" s="1"/>
  <c r="J2803" i="1"/>
  <c r="L2800" i="1"/>
  <c r="L2799" i="1" s="1"/>
  <c r="K2800" i="1"/>
  <c r="K2799" i="1" s="1"/>
  <c r="J2800" i="1"/>
  <c r="L2797" i="1"/>
  <c r="L2796" i="1" s="1"/>
  <c r="K2797" i="1"/>
  <c r="K2796" i="1" s="1"/>
  <c r="J2797" i="1"/>
  <c r="L2794" i="1"/>
  <c r="L2793" i="1" s="1"/>
  <c r="K2794" i="1"/>
  <c r="K2793" i="1" s="1"/>
  <c r="J2794" i="1"/>
  <c r="L2791" i="1"/>
  <c r="L2790" i="1" s="1"/>
  <c r="K2791" i="1"/>
  <c r="K2790" i="1" s="1"/>
  <c r="J2791" i="1"/>
  <c r="L2788" i="1"/>
  <c r="L2787" i="1" s="1"/>
  <c r="K2788" i="1"/>
  <c r="K2787" i="1" s="1"/>
  <c r="J2788" i="1"/>
  <c r="L2785" i="1"/>
  <c r="L2784" i="1" s="1"/>
  <c r="K2785" i="1"/>
  <c r="K2784" i="1" s="1"/>
  <c r="J2785" i="1"/>
  <c r="L2782" i="1"/>
  <c r="L2781" i="1" s="1"/>
  <c r="K2782" i="1"/>
  <c r="K2781" i="1" s="1"/>
  <c r="J2782" i="1"/>
  <c r="J2781" i="1" s="1"/>
  <c r="L2773" i="1"/>
  <c r="K2773" i="1"/>
  <c r="J2773" i="1"/>
  <c r="L2771" i="1"/>
  <c r="K2771" i="1"/>
  <c r="J2771" i="1"/>
  <c r="L2769" i="1"/>
  <c r="K2769" i="1"/>
  <c r="J2769" i="1"/>
  <c r="L2764" i="1"/>
  <c r="K2764" i="1"/>
  <c r="J2764" i="1"/>
  <c r="L2762" i="1"/>
  <c r="K2762" i="1"/>
  <c r="J2762" i="1"/>
  <c r="L2760" i="1"/>
  <c r="K2760" i="1"/>
  <c r="J2760" i="1"/>
  <c r="L2757" i="1"/>
  <c r="L2756" i="1" s="1"/>
  <c r="K2757" i="1"/>
  <c r="K2756" i="1" s="1"/>
  <c r="J2757" i="1"/>
  <c r="J2756" i="1" s="1"/>
  <c r="L2752" i="1"/>
  <c r="L2751" i="1" s="1"/>
  <c r="L2750" i="1" s="1"/>
  <c r="L2749" i="1" s="1"/>
  <c r="K2752" i="1"/>
  <c r="K2751" i="1" s="1"/>
  <c r="K2750" i="1" s="1"/>
  <c r="K2749" i="1" s="1"/>
  <c r="J2752" i="1"/>
  <c r="J2751" i="1" s="1"/>
  <c r="J2750" i="1" s="1"/>
  <c r="J2749" i="1" s="1"/>
  <c r="L2744" i="1"/>
  <c r="L2743" i="1" s="1"/>
  <c r="L2742" i="1" s="1"/>
  <c r="L2741" i="1" s="1"/>
  <c r="L2740" i="1" s="1"/>
  <c r="L2739" i="1" s="1"/>
  <c r="L2738" i="1" s="1"/>
  <c r="K2744" i="1"/>
  <c r="K2743" i="1" s="1"/>
  <c r="K2742" i="1" s="1"/>
  <c r="K2741" i="1" s="1"/>
  <c r="K2740" i="1" s="1"/>
  <c r="K2739" i="1" s="1"/>
  <c r="K2738" i="1" s="1"/>
  <c r="J2744" i="1"/>
  <c r="L2736" i="1"/>
  <c r="K2736" i="1"/>
  <c r="J2736" i="1"/>
  <c r="L2734" i="1"/>
  <c r="K2734" i="1"/>
  <c r="J2734" i="1"/>
  <c r="L2732" i="1"/>
  <c r="K2732" i="1"/>
  <c r="J2732" i="1"/>
  <c r="L2729" i="1"/>
  <c r="L2728" i="1" s="1"/>
  <c r="K2729" i="1"/>
  <c r="K2728" i="1" s="1"/>
  <c r="J2729" i="1"/>
  <c r="J2728" i="1" s="1"/>
  <c r="L2724" i="1"/>
  <c r="K2724" i="1"/>
  <c r="J2724" i="1"/>
  <c r="L2722" i="1"/>
  <c r="K2722" i="1"/>
  <c r="J2722" i="1"/>
  <c r="L2720" i="1"/>
  <c r="K2720" i="1"/>
  <c r="J2720" i="1"/>
  <c r="L2715" i="1"/>
  <c r="K2715" i="1"/>
  <c r="J2715" i="1"/>
  <c r="L2713" i="1"/>
  <c r="K2713" i="1"/>
  <c r="J2713" i="1"/>
  <c r="L2711" i="1"/>
  <c r="K2711" i="1"/>
  <c r="J2711" i="1"/>
  <c r="L2707" i="1"/>
  <c r="L2706" i="1" s="1"/>
  <c r="K2707" i="1"/>
  <c r="K2706" i="1" s="1"/>
  <c r="J2707" i="1"/>
  <c r="J2706" i="1" s="1"/>
  <c r="L2704" i="1"/>
  <c r="L2703" i="1" s="1"/>
  <c r="K2704" i="1"/>
  <c r="K2703" i="1" s="1"/>
  <c r="J2704" i="1"/>
  <c r="J2703" i="1" s="1"/>
  <c r="L2693" i="1"/>
  <c r="L2692" i="1" s="1"/>
  <c r="K2693" i="1"/>
  <c r="K2692" i="1" s="1"/>
  <c r="J2693" i="1"/>
  <c r="J2692" i="1" s="1"/>
  <c r="L2684" i="1"/>
  <c r="L2683" i="1" s="1"/>
  <c r="L2682" i="1" s="1"/>
  <c r="L2681" i="1" s="1"/>
  <c r="L2675" i="1" s="1"/>
  <c r="K2684" i="1"/>
  <c r="K2683" i="1" s="1"/>
  <c r="K2682" i="1" s="1"/>
  <c r="K2681" i="1" s="1"/>
  <c r="K2675" i="1" s="1"/>
  <c r="J2684" i="1"/>
  <c r="L2672" i="1"/>
  <c r="L2671" i="1" s="1"/>
  <c r="K2672" i="1"/>
  <c r="K2671" i="1" s="1"/>
  <c r="J2672" i="1"/>
  <c r="L2669" i="1"/>
  <c r="L2668" i="1" s="1"/>
  <c r="K2669" i="1"/>
  <c r="K2668" i="1" s="1"/>
  <c r="J2669" i="1"/>
  <c r="J2668" i="1" s="1"/>
  <c r="L2664" i="1"/>
  <c r="L2663" i="1" s="1"/>
  <c r="L2662" i="1" s="1"/>
  <c r="K2664" i="1"/>
  <c r="K2663" i="1" s="1"/>
  <c r="K2662" i="1" s="1"/>
  <c r="J2664" i="1"/>
  <c r="J2663" i="1" s="1"/>
  <c r="J2662" i="1" s="1"/>
  <c r="L2660" i="1"/>
  <c r="L2659" i="1" s="1"/>
  <c r="K2660" i="1"/>
  <c r="K2659" i="1" s="1"/>
  <c r="J2660" i="1"/>
  <c r="J2659" i="1" s="1"/>
  <c r="L2657" i="1"/>
  <c r="L2656" i="1" s="1"/>
  <c r="K2657" i="1"/>
  <c r="K2656" i="1" s="1"/>
  <c r="J2657" i="1"/>
  <c r="J2656" i="1" s="1"/>
  <c r="L2653" i="1"/>
  <c r="L2652" i="1" s="1"/>
  <c r="K2653" i="1"/>
  <c r="K2652" i="1" s="1"/>
  <c r="J2653" i="1"/>
  <c r="J2652" i="1" s="1"/>
  <c r="L2650" i="1"/>
  <c r="L2649" i="1" s="1"/>
  <c r="K2650" i="1"/>
  <c r="K2649" i="1" s="1"/>
  <c r="J2650" i="1"/>
  <c r="J2649" i="1" s="1"/>
  <c r="L2646" i="1"/>
  <c r="L2645" i="1" s="1"/>
  <c r="L2644" i="1" s="1"/>
  <c r="K2646" i="1"/>
  <c r="K2645" i="1" s="1"/>
  <c r="K2644" i="1" s="1"/>
  <c r="J2646" i="1"/>
  <c r="J2645" i="1" s="1"/>
  <c r="J2644" i="1" s="1"/>
  <c r="L2642" i="1"/>
  <c r="L2641" i="1" s="1"/>
  <c r="L2640" i="1" s="1"/>
  <c r="K2642" i="1"/>
  <c r="K2641" i="1" s="1"/>
  <c r="K2640" i="1" s="1"/>
  <c r="J2642" i="1"/>
  <c r="J2641" i="1" s="1"/>
  <c r="J2640" i="1" s="1"/>
  <c r="L2638" i="1"/>
  <c r="L2637" i="1" s="1"/>
  <c r="K2638" i="1"/>
  <c r="K2637" i="1" s="1"/>
  <c r="J2638" i="1"/>
  <c r="J2637" i="1" s="1"/>
  <c r="L2635" i="1"/>
  <c r="L2634" i="1" s="1"/>
  <c r="K2635" i="1"/>
  <c r="K2634" i="1" s="1"/>
  <c r="J2635" i="1"/>
  <c r="J2634" i="1" s="1"/>
  <c r="L2632" i="1"/>
  <c r="L2631" i="1" s="1"/>
  <c r="K2632" i="1"/>
  <c r="K2631" i="1" s="1"/>
  <c r="J2632" i="1"/>
  <c r="J2631" i="1" s="1"/>
  <c r="L2626" i="1"/>
  <c r="L2625" i="1" s="1"/>
  <c r="K2626" i="1"/>
  <c r="K2625" i="1" s="1"/>
  <c r="J2626" i="1"/>
  <c r="J2625" i="1" s="1"/>
  <c r="L2623" i="1"/>
  <c r="L2622" i="1" s="1"/>
  <c r="K2623" i="1"/>
  <c r="K2622" i="1" s="1"/>
  <c r="J2623" i="1"/>
  <c r="J2622" i="1" s="1"/>
  <c r="L2620" i="1"/>
  <c r="L2619" i="1" s="1"/>
  <c r="K2620" i="1"/>
  <c r="K2619" i="1" s="1"/>
  <c r="J2620" i="1"/>
  <c r="J2619" i="1" s="1"/>
  <c r="L2613" i="1"/>
  <c r="L2612" i="1" s="1"/>
  <c r="L2611" i="1" s="1"/>
  <c r="L2606" i="1" s="1"/>
  <c r="K2613" i="1"/>
  <c r="K2612" i="1" s="1"/>
  <c r="K2611" i="1" s="1"/>
  <c r="K2606" i="1" s="1"/>
  <c r="J2613" i="1"/>
  <c r="J2612" i="1" s="1"/>
  <c r="J2611" i="1" s="1"/>
  <c r="J2606" i="1" s="1"/>
  <c r="L2604" i="1"/>
  <c r="L2603" i="1" s="1"/>
  <c r="L2599" i="1" s="1"/>
  <c r="K2604" i="1"/>
  <c r="K2603" i="1" s="1"/>
  <c r="K2599" i="1" s="1"/>
  <c r="J2604" i="1"/>
  <c r="J2603" i="1" s="1"/>
  <c r="J2599" i="1" s="1"/>
  <c r="L2597" i="1"/>
  <c r="L2596" i="1" s="1"/>
  <c r="L2595" i="1" s="1"/>
  <c r="K2597" i="1"/>
  <c r="K2596" i="1" s="1"/>
  <c r="K2595" i="1" s="1"/>
  <c r="J2597" i="1"/>
  <c r="J2596" i="1" s="1"/>
  <c r="J2595" i="1" s="1"/>
  <c r="L2592" i="1"/>
  <c r="L2591" i="1" s="1"/>
  <c r="L2590" i="1" s="1"/>
  <c r="L2589" i="1" s="1"/>
  <c r="K2592" i="1"/>
  <c r="K2591" i="1" s="1"/>
  <c r="K2590" i="1" s="1"/>
  <c r="K2589" i="1" s="1"/>
  <c r="J2592" i="1"/>
  <c r="L2583" i="1"/>
  <c r="L2582" i="1" s="1"/>
  <c r="L2581" i="1" s="1"/>
  <c r="L2580" i="1" s="1"/>
  <c r="L2579" i="1" s="1"/>
  <c r="L2578" i="1" s="1"/>
  <c r="K2583" i="1"/>
  <c r="K2582" i="1" s="1"/>
  <c r="K2581" i="1" s="1"/>
  <c r="K2580" i="1" s="1"/>
  <c r="K2579" i="1" s="1"/>
  <c r="K2578" i="1" s="1"/>
  <c r="J2583" i="1"/>
  <c r="J2582" i="1" s="1"/>
  <c r="J2581" i="1" s="1"/>
  <c r="J2580" i="1" s="1"/>
  <c r="J2579" i="1" s="1"/>
  <c r="J2578" i="1" s="1"/>
  <c r="L2576" i="1"/>
  <c r="L2575" i="1" s="1"/>
  <c r="L2574" i="1" s="1"/>
  <c r="L2573" i="1" s="1"/>
  <c r="L2572" i="1" s="1"/>
  <c r="L2571" i="1" s="1"/>
  <c r="L2570" i="1" s="1"/>
  <c r="K2576" i="1"/>
  <c r="K2575" i="1" s="1"/>
  <c r="K2574" i="1" s="1"/>
  <c r="K2573" i="1" s="1"/>
  <c r="K2572" i="1" s="1"/>
  <c r="K2571" i="1" s="1"/>
  <c r="K2570" i="1" s="1"/>
  <c r="J2576" i="1"/>
  <c r="J2575" i="1" s="1"/>
  <c r="J2574" i="1" s="1"/>
  <c r="J2573" i="1" s="1"/>
  <c r="J2572" i="1" s="1"/>
  <c r="J2571" i="1" s="1"/>
  <c r="J2570" i="1" s="1"/>
  <c r="L2568" i="1"/>
  <c r="L2567" i="1" s="1"/>
  <c r="L2566" i="1" s="1"/>
  <c r="L2565" i="1" s="1"/>
  <c r="L2564" i="1" s="1"/>
  <c r="L2563" i="1" s="1"/>
  <c r="L2562" i="1" s="1"/>
  <c r="K2568" i="1"/>
  <c r="K2567" i="1" s="1"/>
  <c r="K2566" i="1" s="1"/>
  <c r="K2565" i="1" s="1"/>
  <c r="K2564" i="1" s="1"/>
  <c r="K2563" i="1" s="1"/>
  <c r="K2562" i="1" s="1"/>
  <c r="J2568" i="1"/>
  <c r="J2567" i="1" s="1"/>
  <c r="J2566" i="1" s="1"/>
  <c r="J2565" i="1" s="1"/>
  <c r="J2564" i="1" s="1"/>
  <c r="J2563" i="1" s="1"/>
  <c r="J2562" i="1" s="1"/>
  <c r="L2560" i="1"/>
  <c r="K2560" i="1"/>
  <c r="J2560" i="1"/>
  <c r="L2558" i="1"/>
  <c r="K2558" i="1"/>
  <c r="J2558" i="1"/>
  <c r="L2556" i="1"/>
  <c r="K2556" i="1"/>
  <c r="J2556" i="1"/>
  <c r="L2549" i="1"/>
  <c r="L2548" i="1" s="1"/>
  <c r="L2547" i="1" s="1"/>
  <c r="L2546" i="1" s="1"/>
  <c r="L2545" i="1" s="1"/>
  <c r="K2549" i="1"/>
  <c r="K2548" i="1" s="1"/>
  <c r="K2547" i="1" s="1"/>
  <c r="K2546" i="1" s="1"/>
  <c r="K2545" i="1" s="1"/>
  <c r="J2549" i="1"/>
  <c r="J2548" i="1" s="1"/>
  <c r="J2547" i="1" s="1"/>
  <c r="J2546" i="1" s="1"/>
  <c r="J2545" i="1" s="1"/>
  <c r="L2543" i="1"/>
  <c r="L2542" i="1" s="1"/>
  <c r="K2543" i="1"/>
  <c r="K2542" i="1" s="1"/>
  <c r="J2543" i="1"/>
  <c r="J2542" i="1" s="1"/>
  <c r="L2540" i="1"/>
  <c r="K2540" i="1"/>
  <c r="J2540" i="1"/>
  <c r="L2538" i="1"/>
  <c r="K2538" i="1"/>
  <c r="J2538" i="1"/>
  <c r="L2533" i="1"/>
  <c r="L2532" i="1" s="1"/>
  <c r="L2531" i="1" s="1"/>
  <c r="L2530" i="1" s="1"/>
  <c r="L2529" i="1" s="1"/>
  <c r="K2533" i="1"/>
  <c r="K2532" i="1" s="1"/>
  <c r="K2531" i="1" s="1"/>
  <c r="K2530" i="1" s="1"/>
  <c r="K2529" i="1" s="1"/>
  <c r="J2533" i="1"/>
  <c r="J2532" i="1" s="1"/>
  <c r="J2531" i="1" s="1"/>
  <c r="J2530" i="1" s="1"/>
  <c r="J2529" i="1" s="1"/>
  <c r="L2526" i="1"/>
  <c r="L2525" i="1" s="1"/>
  <c r="L2524" i="1" s="1"/>
  <c r="L2523" i="1" s="1"/>
  <c r="L2522" i="1" s="1"/>
  <c r="L2521" i="1" s="1"/>
  <c r="K2526" i="1"/>
  <c r="K2525" i="1" s="1"/>
  <c r="K2524" i="1" s="1"/>
  <c r="K2523" i="1" s="1"/>
  <c r="K2522" i="1" s="1"/>
  <c r="K2521" i="1" s="1"/>
  <c r="J2526" i="1"/>
  <c r="L2518" i="1"/>
  <c r="L2517" i="1" s="1"/>
  <c r="L2516" i="1" s="1"/>
  <c r="L2515" i="1" s="1"/>
  <c r="K2518" i="1"/>
  <c r="K2517" i="1" s="1"/>
  <c r="K2516" i="1" s="1"/>
  <c r="K2515" i="1" s="1"/>
  <c r="J2518" i="1"/>
  <c r="J2517" i="1" s="1"/>
  <c r="J2516" i="1" s="1"/>
  <c r="J2515" i="1" s="1"/>
  <c r="L2513" i="1"/>
  <c r="L2512" i="1" s="1"/>
  <c r="K2513" i="1"/>
  <c r="K2512" i="1" s="1"/>
  <c r="J2513" i="1"/>
  <c r="L2510" i="1"/>
  <c r="L2509" i="1" s="1"/>
  <c r="K2510" i="1"/>
  <c r="K2509" i="1" s="1"/>
  <c r="J2510" i="1"/>
  <c r="J2509" i="1" s="1"/>
  <c r="L2503" i="1"/>
  <c r="L2502" i="1" s="1"/>
  <c r="L2501" i="1" s="1"/>
  <c r="L2500" i="1" s="1"/>
  <c r="L2499" i="1" s="1"/>
  <c r="K2503" i="1"/>
  <c r="K2502" i="1" s="1"/>
  <c r="K2501" i="1" s="1"/>
  <c r="K2500" i="1" s="1"/>
  <c r="K2499" i="1" s="1"/>
  <c r="J2503" i="1"/>
  <c r="J2502" i="1" s="1"/>
  <c r="J2501" i="1" s="1"/>
  <c r="J2500" i="1" s="1"/>
  <c r="J2499" i="1" s="1"/>
  <c r="L2497" i="1"/>
  <c r="L2496" i="1" s="1"/>
  <c r="L2495" i="1" s="1"/>
  <c r="L2494" i="1" s="1"/>
  <c r="K2497" i="1"/>
  <c r="K2496" i="1" s="1"/>
  <c r="K2495" i="1" s="1"/>
  <c r="K2494" i="1" s="1"/>
  <c r="J2497" i="1"/>
  <c r="J2496" i="1" s="1"/>
  <c r="J2495" i="1" s="1"/>
  <c r="J2494" i="1" s="1"/>
  <c r="L2492" i="1"/>
  <c r="L2491" i="1" s="1"/>
  <c r="K2492" i="1"/>
  <c r="K2491" i="1" s="1"/>
  <c r="J2492" i="1"/>
  <c r="J2491" i="1" s="1"/>
  <c r="L2489" i="1"/>
  <c r="L2488" i="1" s="1"/>
  <c r="K2489" i="1"/>
  <c r="K2488" i="1" s="1"/>
  <c r="J2489" i="1"/>
  <c r="J2488" i="1" s="1"/>
  <c r="L2477" i="1"/>
  <c r="K2477" i="1"/>
  <c r="J2477" i="1"/>
  <c r="L2475" i="1"/>
  <c r="K2475" i="1"/>
  <c r="J2475" i="1"/>
  <c r="L2468" i="1"/>
  <c r="L2467" i="1" s="1"/>
  <c r="L2466" i="1" s="1"/>
  <c r="L2465" i="1" s="1"/>
  <c r="L2464" i="1" s="1"/>
  <c r="L2463" i="1" s="1"/>
  <c r="K2468" i="1"/>
  <c r="K2467" i="1" s="1"/>
  <c r="K2466" i="1" s="1"/>
  <c r="K2465" i="1" s="1"/>
  <c r="K2464" i="1" s="1"/>
  <c r="K2463" i="1" s="1"/>
  <c r="J2468" i="1"/>
  <c r="L2460" i="1"/>
  <c r="K2460" i="1"/>
  <c r="J2460" i="1"/>
  <c r="L2458" i="1"/>
  <c r="K2458" i="1"/>
  <c r="J2458" i="1"/>
  <c r="L2453" i="1"/>
  <c r="L2452" i="1" s="1"/>
  <c r="K2453" i="1"/>
  <c r="K2452" i="1" s="1"/>
  <c r="J2453" i="1"/>
  <c r="J2452" i="1" s="1"/>
  <c r="L2450" i="1"/>
  <c r="L2449" i="1" s="1"/>
  <c r="K2450" i="1"/>
  <c r="K2449" i="1" s="1"/>
  <c r="J2450" i="1"/>
  <c r="J2449" i="1" s="1"/>
  <c r="L2447" i="1"/>
  <c r="L2446" i="1" s="1"/>
  <c r="K2447" i="1"/>
  <c r="K2446" i="1" s="1"/>
  <c r="J2447" i="1"/>
  <c r="J2446" i="1" s="1"/>
  <c r="L2441" i="1"/>
  <c r="L2440" i="1" s="1"/>
  <c r="L2439" i="1" s="1"/>
  <c r="K2441" i="1"/>
  <c r="K2440" i="1" s="1"/>
  <c r="K2439" i="1" s="1"/>
  <c r="J2441" i="1"/>
  <c r="J2440" i="1" s="1"/>
  <c r="J2439" i="1" s="1"/>
  <c r="L2437" i="1"/>
  <c r="L2436" i="1" s="1"/>
  <c r="L2435" i="1" s="1"/>
  <c r="K2437" i="1"/>
  <c r="K2436" i="1" s="1"/>
  <c r="K2435" i="1" s="1"/>
  <c r="J2437" i="1"/>
  <c r="J2436" i="1" s="1"/>
  <c r="J2435" i="1" s="1"/>
  <c r="L2431" i="1"/>
  <c r="K2431" i="1"/>
  <c r="J2431" i="1"/>
  <c r="L2429" i="1"/>
  <c r="K2429" i="1"/>
  <c r="J2429" i="1"/>
  <c r="L2427" i="1"/>
  <c r="K2427" i="1"/>
  <c r="J2427" i="1"/>
  <c r="L2424" i="1"/>
  <c r="L2423" i="1" s="1"/>
  <c r="K2424" i="1"/>
  <c r="K2423" i="1" s="1"/>
  <c r="J2424" i="1"/>
  <c r="J2423" i="1" s="1"/>
  <c r="L2419" i="1"/>
  <c r="L2418" i="1" s="1"/>
  <c r="L2417" i="1" s="1"/>
  <c r="L2416" i="1" s="1"/>
  <c r="L2415" i="1" s="1"/>
  <c r="K2419" i="1"/>
  <c r="K2418" i="1" s="1"/>
  <c r="K2417" i="1" s="1"/>
  <c r="K2416" i="1" s="1"/>
  <c r="K2415" i="1" s="1"/>
  <c r="J2419" i="1"/>
  <c r="J2418" i="1" s="1"/>
  <c r="J2417" i="1" s="1"/>
  <c r="J2416" i="1" s="1"/>
  <c r="J2415" i="1" s="1"/>
  <c r="L2410" i="1"/>
  <c r="L2409" i="1" s="1"/>
  <c r="L2408" i="1" s="1"/>
  <c r="L2407" i="1" s="1"/>
  <c r="L2406" i="1" s="1"/>
  <c r="L2405" i="1" s="1"/>
  <c r="K2410" i="1"/>
  <c r="K2409" i="1" s="1"/>
  <c r="K2408" i="1" s="1"/>
  <c r="K2407" i="1" s="1"/>
  <c r="K2406" i="1" s="1"/>
  <c r="K2405" i="1" s="1"/>
  <c r="J2410" i="1"/>
  <c r="J2409" i="1" s="1"/>
  <c r="J2408" i="1" s="1"/>
  <c r="J2407" i="1" s="1"/>
  <c r="J2406" i="1" s="1"/>
  <c r="J2405" i="1" s="1"/>
  <c r="L2403" i="1"/>
  <c r="L2402" i="1" s="1"/>
  <c r="L2401" i="1" s="1"/>
  <c r="L2400" i="1" s="1"/>
  <c r="K2403" i="1"/>
  <c r="K2402" i="1" s="1"/>
  <c r="K2401" i="1" s="1"/>
  <c r="K2400" i="1" s="1"/>
  <c r="J2403" i="1"/>
  <c r="J2402" i="1" s="1"/>
  <c r="J2401" i="1" s="1"/>
  <c r="J2400" i="1" s="1"/>
  <c r="L2398" i="1"/>
  <c r="L2397" i="1" s="1"/>
  <c r="L2396" i="1" s="1"/>
  <c r="L2395" i="1" s="1"/>
  <c r="K2398" i="1"/>
  <c r="K2397" i="1" s="1"/>
  <c r="K2396" i="1" s="1"/>
  <c r="K2395" i="1" s="1"/>
  <c r="J2398" i="1"/>
  <c r="J2397" i="1" s="1"/>
  <c r="J2396" i="1" s="1"/>
  <c r="J2395" i="1" s="1"/>
  <c r="L2390" i="1"/>
  <c r="L2389" i="1" s="1"/>
  <c r="L2388" i="1" s="1"/>
  <c r="L2387" i="1" s="1"/>
  <c r="L2386" i="1" s="1"/>
  <c r="L2385" i="1" s="1"/>
  <c r="L2384" i="1" s="1"/>
  <c r="K2390" i="1"/>
  <c r="K2389" i="1" s="1"/>
  <c r="K2388" i="1" s="1"/>
  <c r="K2387" i="1" s="1"/>
  <c r="K2386" i="1" s="1"/>
  <c r="K2385" i="1" s="1"/>
  <c r="K2384" i="1" s="1"/>
  <c r="J2390" i="1"/>
  <c r="J2389" i="1" s="1"/>
  <c r="J2388" i="1" s="1"/>
  <c r="J2387" i="1" s="1"/>
  <c r="J2386" i="1" s="1"/>
  <c r="J2385" i="1" s="1"/>
  <c r="J2384" i="1" s="1"/>
  <c r="L2382" i="1"/>
  <c r="L2381" i="1" s="1"/>
  <c r="L2380" i="1" s="1"/>
  <c r="K2382" i="1"/>
  <c r="K2381" i="1" s="1"/>
  <c r="K2380" i="1" s="1"/>
  <c r="J2382" i="1"/>
  <c r="J2381" i="1" s="1"/>
  <c r="J2380" i="1" s="1"/>
  <c r="L2378" i="1"/>
  <c r="L2377" i="1" s="1"/>
  <c r="L2376" i="1" s="1"/>
  <c r="K2378" i="1"/>
  <c r="K2377" i="1" s="1"/>
  <c r="K2376" i="1" s="1"/>
  <c r="J2378" i="1"/>
  <c r="J2377" i="1" s="1"/>
  <c r="J2376" i="1" s="1"/>
  <c r="L2370" i="1"/>
  <c r="K2370" i="1"/>
  <c r="J2370" i="1"/>
  <c r="L2368" i="1"/>
  <c r="K2368" i="1"/>
  <c r="J2368" i="1"/>
  <c r="L2366" i="1"/>
  <c r="K2366" i="1"/>
  <c r="J2366" i="1"/>
  <c r="L2355" i="1"/>
  <c r="L2354" i="1" s="1"/>
  <c r="L2353" i="1" s="1"/>
  <c r="L2352" i="1" s="1"/>
  <c r="L2351" i="1" s="1"/>
  <c r="K2355" i="1"/>
  <c r="K2354" i="1" s="1"/>
  <c r="K2353" i="1" s="1"/>
  <c r="K2352" i="1" s="1"/>
  <c r="K2351" i="1" s="1"/>
  <c r="J2355" i="1"/>
  <c r="J2354" i="1" s="1"/>
  <c r="J2353" i="1" s="1"/>
  <c r="J2352" i="1" s="1"/>
  <c r="J2351" i="1" s="1"/>
  <c r="L2349" i="1"/>
  <c r="L2348" i="1" s="1"/>
  <c r="K2349" i="1"/>
  <c r="K2348" i="1" s="1"/>
  <c r="J2349" i="1"/>
  <c r="J2348" i="1" s="1"/>
  <c r="L2346" i="1"/>
  <c r="L2345" i="1" s="1"/>
  <c r="K2346" i="1"/>
  <c r="K2345" i="1" s="1"/>
  <c r="J2346" i="1"/>
  <c r="J2345" i="1" s="1"/>
  <c r="L2341" i="1"/>
  <c r="L2340" i="1" s="1"/>
  <c r="L2339" i="1" s="1"/>
  <c r="L2338" i="1" s="1"/>
  <c r="L2337" i="1" s="1"/>
  <c r="K2341" i="1"/>
  <c r="K2340" i="1" s="1"/>
  <c r="K2339" i="1" s="1"/>
  <c r="K2338" i="1" s="1"/>
  <c r="K2337" i="1" s="1"/>
  <c r="J2341" i="1"/>
  <c r="J2340" i="1" s="1"/>
  <c r="J2339" i="1" s="1"/>
  <c r="J2338" i="1" s="1"/>
  <c r="J2337" i="1" s="1"/>
  <c r="L2334" i="1"/>
  <c r="K2334" i="1"/>
  <c r="K2332" i="1" s="1"/>
  <c r="K2331" i="1" s="1"/>
  <c r="K2330" i="1" s="1"/>
  <c r="K2329" i="1" s="1"/>
  <c r="J2334" i="1"/>
  <c r="J2332" i="1" s="1"/>
  <c r="J2331" i="1" s="1"/>
  <c r="J2330" i="1" s="1"/>
  <c r="J2329" i="1" s="1"/>
  <c r="L2326" i="1"/>
  <c r="L2325" i="1" s="1"/>
  <c r="L2324" i="1" s="1"/>
  <c r="L2323" i="1" s="1"/>
  <c r="K2326" i="1"/>
  <c r="K2325" i="1" s="1"/>
  <c r="K2324" i="1" s="1"/>
  <c r="K2323" i="1" s="1"/>
  <c r="J2326" i="1"/>
  <c r="J2325" i="1" s="1"/>
  <c r="J2324" i="1" s="1"/>
  <c r="J2323" i="1" s="1"/>
  <c r="L2321" i="1"/>
  <c r="L2320" i="1" s="1"/>
  <c r="L2319" i="1" s="1"/>
  <c r="L2318" i="1" s="1"/>
  <c r="K2321" i="1"/>
  <c r="K2320" i="1" s="1"/>
  <c r="K2319" i="1" s="1"/>
  <c r="K2318" i="1" s="1"/>
  <c r="J2321" i="1"/>
  <c r="J2320" i="1" s="1"/>
  <c r="J2319" i="1" s="1"/>
  <c r="J2318" i="1" s="1"/>
  <c r="L2316" i="1"/>
  <c r="L2315" i="1" s="1"/>
  <c r="K2316" i="1"/>
  <c r="K2315" i="1" s="1"/>
  <c r="J2316" i="1"/>
  <c r="L2313" i="1"/>
  <c r="L2312" i="1" s="1"/>
  <c r="K2313" i="1"/>
  <c r="K2312" i="1" s="1"/>
  <c r="J2313" i="1"/>
  <c r="J2312" i="1" s="1"/>
  <c r="L2302" i="1"/>
  <c r="L2301" i="1" s="1"/>
  <c r="L2300" i="1" s="1"/>
  <c r="L2299" i="1" s="1"/>
  <c r="L2298" i="1" s="1"/>
  <c r="K2302" i="1"/>
  <c r="K2301" i="1" s="1"/>
  <c r="K2300" i="1" s="1"/>
  <c r="K2299" i="1" s="1"/>
  <c r="K2298" i="1" s="1"/>
  <c r="J2302" i="1"/>
  <c r="J2301" i="1" s="1"/>
  <c r="J2300" i="1" s="1"/>
  <c r="J2299" i="1" s="1"/>
  <c r="J2298" i="1" s="1"/>
  <c r="L2296" i="1"/>
  <c r="L2295" i="1" s="1"/>
  <c r="L2294" i="1" s="1"/>
  <c r="L2293" i="1" s="1"/>
  <c r="L2292" i="1" s="1"/>
  <c r="K2296" i="1"/>
  <c r="K2295" i="1" s="1"/>
  <c r="K2294" i="1" s="1"/>
  <c r="K2293" i="1" s="1"/>
  <c r="K2292" i="1" s="1"/>
  <c r="J2296" i="1"/>
  <c r="J2295" i="1" s="1"/>
  <c r="J2294" i="1" s="1"/>
  <c r="J2293" i="1" s="1"/>
  <c r="J2292" i="1" s="1"/>
  <c r="L2290" i="1"/>
  <c r="L2289" i="1" s="1"/>
  <c r="L2288" i="1" s="1"/>
  <c r="L2287" i="1" s="1"/>
  <c r="K2290" i="1"/>
  <c r="K2289" i="1" s="1"/>
  <c r="K2288" i="1" s="1"/>
  <c r="K2287" i="1" s="1"/>
  <c r="J2290" i="1"/>
  <c r="J2289" i="1" s="1"/>
  <c r="J2288" i="1" s="1"/>
  <c r="J2287" i="1" s="1"/>
  <c r="L2285" i="1"/>
  <c r="L2284" i="1" s="1"/>
  <c r="K2285" i="1"/>
  <c r="K2284" i="1" s="1"/>
  <c r="J2285" i="1"/>
  <c r="J2284" i="1" s="1"/>
  <c r="L2282" i="1"/>
  <c r="L2281" i="1" s="1"/>
  <c r="K2282" i="1"/>
  <c r="K2281" i="1" s="1"/>
  <c r="J2282" i="1"/>
  <c r="J2281" i="1" s="1"/>
  <c r="L2270" i="1"/>
  <c r="K2270" i="1"/>
  <c r="J2270" i="1"/>
  <c r="L2268" i="1"/>
  <c r="K2268" i="1"/>
  <c r="J2268" i="1"/>
  <c r="L2262" i="1"/>
  <c r="L2261" i="1" s="1"/>
  <c r="L2260" i="1" s="1"/>
  <c r="L2259" i="1" s="1"/>
  <c r="L2258" i="1" s="1"/>
  <c r="K2262" i="1"/>
  <c r="K2261" i="1" s="1"/>
  <c r="K2260" i="1" s="1"/>
  <c r="K2259" i="1" s="1"/>
  <c r="K2258" i="1" s="1"/>
  <c r="J2262" i="1"/>
  <c r="J2261" i="1" s="1"/>
  <c r="J2260" i="1" s="1"/>
  <c r="J2259" i="1" s="1"/>
  <c r="J2258" i="1" s="1"/>
  <c r="L2255" i="1"/>
  <c r="L2254" i="1" s="1"/>
  <c r="L2253" i="1" s="1"/>
  <c r="L2252" i="1" s="1"/>
  <c r="L2251" i="1" s="1"/>
  <c r="L2250" i="1" s="1"/>
  <c r="K2255" i="1"/>
  <c r="K2254" i="1" s="1"/>
  <c r="K2253" i="1" s="1"/>
  <c r="K2252" i="1" s="1"/>
  <c r="K2251" i="1" s="1"/>
  <c r="K2250" i="1" s="1"/>
  <c r="J2255" i="1"/>
  <c r="J2254" i="1" s="1"/>
  <c r="J2253" i="1" s="1"/>
  <c r="J2252" i="1" s="1"/>
  <c r="J2251" i="1" s="1"/>
  <c r="J2250" i="1" s="1"/>
  <c r="L2247" i="1"/>
  <c r="L2246" i="1" s="1"/>
  <c r="K2247" i="1"/>
  <c r="K2246" i="1" s="1"/>
  <c r="J2247" i="1"/>
  <c r="J2246" i="1" s="1"/>
  <c r="L2244" i="1"/>
  <c r="K2244" i="1"/>
  <c r="J2244" i="1"/>
  <c r="L2242" i="1"/>
  <c r="K2242" i="1"/>
  <c r="J2242" i="1"/>
  <c r="L2237" i="1"/>
  <c r="L2236" i="1" s="1"/>
  <c r="K2237" i="1"/>
  <c r="K2236" i="1" s="1"/>
  <c r="J2237" i="1"/>
  <c r="J2236" i="1" s="1"/>
  <c r="L2234" i="1"/>
  <c r="L2233" i="1" s="1"/>
  <c r="K2234" i="1"/>
  <c r="K2233" i="1" s="1"/>
  <c r="J2234" i="1"/>
  <c r="J2233" i="1" s="1"/>
  <c r="L2231" i="1"/>
  <c r="L2230" i="1" s="1"/>
  <c r="K2231" i="1"/>
  <c r="K2230" i="1" s="1"/>
  <c r="J2231" i="1"/>
  <c r="J2230" i="1" s="1"/>
  <c r="L2225" i="1"/>
  <c r="L2224" i="1" s="1"/>
  <c r="L2223" i="1" s="1"/>
  <c r="K2225" i="1"/>
  <c r="K2224" i="1" s="1"/>
  <c r="K2223" i="1" s="1"/>
  <c r="J2225" i="1"/>
  <c r="J2224" i="1" s="1"/>
  <c r="J2223" i="1" s="1"/>
  <c r="L2221" i="1"/>
  <c r="L2220" i="1" s="1"/>
  <c r="L2219" i="1" s="1"/>
  <c r="K2221" i="1"/>
  <c r="K2220" i="1" s="1"/>
  <c r="K2219" i="1" s="1"/>
  <c r="J2221" i="1"/>
  <c r="J2220" i="1" s="1"/>
  <c r="J2219" i="1" s="1"/>
  <c r="L2215" i="1"/>
  <c r="K2215" i="1"/>
  <c r="J2215" i="1"/>
  <c r="L2213" i="1"/>
  <c r="K2213" i="1"/>
  <c r="J2213" i="1"/>
  <c r="L2211" i="1"/>
  <c r="K2211" i="1"/>
  <c r="J2211" i="1"/>
  <c r="L2208" i="1"/>
  <c r="L2207" i="1" s="1"/>
  <c r="K2208" i="1"/>
  <c r="K2207" i="1" s="1"/>
  <c r="J2208" i="1"/>
  <c r="J2207" i="1" s="1"/>
  <c r="L2203" i="1"/>
  <c r="K2203" i="1"/>
  <c r="J2203" i="1"/>
  <c r="L2201" i="1"/>
  <c r="K2201" i="1"/>
  <c r="J2201" i="1"/>
  <c r="L2192" i="1"/>
  <c r="L2191" i="1" s="1"/>
  <c r="L2190" i="1" s="1"/>
  <c r="L2189" i="1" s="1"/>
  <c r="L2188" i="1" s="1"/>
  <c r="L2187" i="1" s="1"/>
  <c r="K2192" i="1"/>
  <c r="K2191" i="1" s="1"/>
  <c r="K2190" i="1" s="1"/>
  <c r="K2189" i="1" s="1"/>
  <c r="K2188" i="1" s="1"/>
  <c r="K2187" i="1" s="1"/>
  <c r="J2192" i="1"/>
  <c r="J2191" i="1" s="1"/>
  <c r="J2190" i="1" s="1"/>
  <c r="J2189" i="1" s="1"/>
  <c r="J2188" i="1" s="1"/>
  <c r="J2187" i="1" s="1"/>
  <c r="L2181" i="1"/>
  <c r="L2180" i="1" s="1"/>
  <c r="L2179" i="1" s="1"/>
  <c r="L2178" i="1" s="1"/>
  <c r="K2181" i="1"/>
  <c r="K2180" i="1" s="1"/>
  <c r="K2179" i="1" s="1"/>
  <c r="K2178" i="1" s="1"/>
  <c r="J2181" i="1"/>
  <c r="J2180" i="1" s="1"/>
  <c r="J2179" i="1" s="1"/>
  <c r="J2178" i="1" s="1"/>
  <c r="L2176" i="1"/>
  <c r="L2175" i="1" s="1"/>
  <c r="L2174" i="1" s="1"/>
  <c r="L2173" i="1" s="1"/>
  <c r="K2176" i="1"/>
  <c r="K2175" i="1" s="1"/>
  <c r="K2174" i="1" s="1"/>
  <c r="K2173" i="1" s="1"/>
  <c r="J2176" i="1"/>
  <c r="J2175" i="1" s="1"/>
  <c r="J2174" i="1" s="1"/>
  <c r="J2173" i="1" s="1"/>
  <c r="L2168" i="1"/>
  <c r="L2167" i="1" s="1"/>
  <c r="L2166" i="1" s="1"/>
  <c r="L2165" i="1" s="1"/>
  <c r="L2164" i="1" s="1"/>
  <c r="L2163" i="1" s="1"/>
  <c r="L2162" i="1" s="1"/>
  <c r="K2168" i="1"/>
  <c r="K2167" i="1" s="1"/>
  <c r="K2166" i="1" s="1"/>
  <c r="K2165" i="1" s="1"/>
  <c r="K2164" i="1" s="1"/>
  <c r="K2163" i="1" s="1"/>
  <c r="K2162" i="1" s="1"/>
  <c r="J2168" i="1"/>
  <c r="J2167" i="1" s="1"/>
  <c r="J2166" i="1" s="1"/>
  <c r="J2165" i="1" s="1"/>
  <c r="J2164" i="1" s="1"/>
  <c r="J2163" i="1" s="1"/>
  <c r="J2162" i="1" s="1"/>
  <c r="L2160" i="1"/>
  <c r="L2159" i="1" s="1"/>
  <c r="L2158" i="1" s="1"/>
  <c r="K2160" i="1"/>
  <c r="K2159" i="1" s="1"/>
  <c r="K2158" i="1" s="1"/>
  <c r="J2160" i="1"/>
  <c r="J2159" i="1" s="1"/>
  <c r="J2158" i="1" s="1"/>
  <c r="L2156" i="1"/>
  <c r="L2155" i="1" s="1"/>
  <c r="L2154" i="1" s="1"/>
  <c r="K2156" i="1"/>
  <c r="K2155" i="1" s="1"/>
  <c r="K2154" i="1" s="1"/>
  <c r="J2156" i="1"/>
  <c r="J2155" i="1" s="1"/>
  <c r="J2154" i="1" s="1"/>
  <c r="L2148" i="1"/>
  <c r="K2148" i="1"/>
  <c r="J2148" i="1"/>
  <c r="L2146" i="1"/>
  <c r="K2146" i="1"/>
  <c r="J2146" i="1"/>
  <c r="L2144" i="1"/>
  <c r="K2144" i="1"/>
  <c r="J2144" i="1"/>
  <c r="L2137" i="1"/>
  <c r="L2136" i="1" s="1"/>
  <c r="L2135" i="1" s="1"/>
  <c r="L2134" i="1" s="1"/>
  <c r="L2133" i="1" s="1"/>
  <c r="K2137" i="1"/>
  <c r="K2136" i="1" s="1"/>
  <c r="K2135" i="1" s="1"/>
  <c r="K2134" i="1" s="1"/>
  <c r="K2133" i="1" s="1"/>
  <c r="J2137" i="1"/>
  <c r="J2136" i="1" s="1"/>
  <c r="J2135" i="1" s="1"/>
  <c r="J2134" i="1" s="1"/>
  <c r="J2133" i="1" s="1"/>
  <c r="L2131" i="1"/>
  <c r="L2130" i="1" s="1"/>
  <c r="K2131" i="1"/>
  <c r="K2130" i="1" s="1"/>
  <c r="J2131" i="1"/>
  <c r="J2130" i="1" s="1"/>
  <c r="L2128" i="1"/>
  <c r="L2127" i="1" s="1"/>
  <c r="K2128" i="1"/>
  <c r="K2127" i="1" s="1"/>
  <c r="J2128" i="1"/>
  <c r="J2127" i="1" s="1"/>
  <c r="L2123" i="1"/>
  <c r="L2122" i="1" s="1"/>
  <c r="L2121" i="1" s="1"/>
  <c r="L2120" i="1" s="1"/>
  <c r="L2119" i="1" s="1"/>
  <c r="K2123" i="1"/>
  <c r="K2122" i="1" s="1"/>
  <c r="K2121" i="1" s="1"/>
  <c r="K2120" i="1" s="1"/>
  <c r="K2119" i="1" s="1"/>
  <c r="J2123" i="1"/>
  <c r="J2122" i="1" s="1"/>
  <c r="J2121" i="1" s="1"/>
  <c r="J2120" i="1" s="1"/>
  <c r="J2119" i="1" s="1"/>
  <c r="L2116" i="1"/>
  <c r="L2115" i="1" s="1"/>
  <c r="L2114" i="1" s="1"/>
  <c r="L2113" i="1" s="1"/>
  <c r="L2112" i="1" s="1"/>
  <c r="L2111" i="1" s="1"/>
  <c r="K2116" i="1"/>
  <c r="K2115" i="1" s="1"/>
  <c r="K2114" i="1" s="1"/>
  <c r="K2113" i="1" s="1"/>
  <c r="K2112" i="1" s="1"/>
  <c r="K2111" i="1" s="1"/>
  <c r="J2116" i="1"/>
  <c r="J2115" i="1" s="1"/>
  <c r="J2114" i="1" s="1"/>
  <c r="J2113" i="1" s="1"/>
  <c r="J2112" i="1" s="1"/>
  <c r="J2111" i="1" s="1"/>
  <c r="L2108" i="1"/>
  <c r="L2107" i="1" s="1"/>
  <c r="L2106" i="1" s="1"/>
  <c r="L2105" i="1" s="1"/>
  <c r="K2108" i="1"/>
  <c r="K2107" i="1" s="1"/>
  <c r="K2106" i="1" s="1"/>
  <c r="K2105" i="1" s="1"/>
  <c r="J2108" i="1"/>
  <c r="J2107" i="1" s="1"/>
  <c r="J2106" i="1" s="1"/>
  <c r="J2105" i="1" s="1"/>
  <c r="L2103" i="1"/>
  <c r="L2102" i="1" s="1"/>
  <c r="L2101" i="1" s="1"/>
  <c r="L2100" i="1" s="1"/>
  <c r="K2103" i="1"/>
  <c r="K2102" i="1" s="1"/>
  <c r="K2101" i="1" s="1"/>
  <c r="K2100" i="1" s="1"/>
  <c r="J2103" i="1"/>
  <c r="J2102" i="1" s="1"/>
  <c r="J2101" i="1" s="1"/>
  <c r="J2100" i="1" s="1"/>
  <c r="L2098" i="1"/>
  <c r="L2097" i="1" s="1"/>
  <c r="K2098" i="1"/>
  <c r="K2097" i="1" s="1"/>
  <c r="J2098" i="1"/>
  <c r="L2095" i="1"/>
  <c r="L2094" i="1" s="1"/>
  <c r="K2095" i="1"/>
  <c r="K2094" i="1" s="1"/>
  <c r="J2095" i="1"/>
  <c r="J2094" i="1" s="1"/>
  <c r="L2084" i="1"/>
  <c r="L2083" i="1" s="1"/>
  <c r="L2082" i="1" s="1"/>
  <c r="L2081" i="1" s="1"/>
  <c r="L2080" i="1" s="1"/>
  <c r="K2084" i="1"/>
  <c r="K2083" i="1" s="1"/>
  <c r="K2082" i="1" s="1"/>
  <c r="K2081" i="1" s="1"/>
  <c r="K2080" i="1" s="1"/>
  <c r="J2084" i="1"/>
  <c r="J2083" i="1" s="1"/>
  <c r="J2082" i="1" s="1"/>
  <c r="J2081" i="1" s="1"/>
  <c r="J2080" i="1" s="1"/>
  <c r="L2078" i="1"/>
  <c r="L2077" i="1" s="1"/>
  <c r="L2076" i="1" s="1"/>
  <c r="L2075" i="1" s="1"/>
  <c r="L2074" i="1" s="1"/>
  <c r="K2078" i="1"/>
  <c r="K2077" i="1" s="1"/>
  <c r="K2076" i="1" s="1"/>
  <c r="K2075" i="1" s="1"/>
  <c r="K2074" i="1" s="1"/>
  <c r="J2078" i="1"/>
  <c r="J2077" i="1" s="1"/>
  <c r="J2076" i="1" s="1"/>
  <c r="J2075" i="1" s="1"/>
  <c r="J2074" i="1" s="1"/>
  <c r="L2072" i="1"/>
  <c r="L2071" i="1" s="1"/>
  <c r="L2070" i="1" s="1"/>
  <c r="L2069" i="1" s="1"/>
  <c r="K2072" i="1"/>
  <c r="K2071" i="1" s="1"/>
  <c r="K2070" i="1" s="1"/>
  <c r="K2069" i="1" s="1"/>
  <c r="J2072" i="1"/>
  <c r="J2071" i="1" s="1"/>
  <c r="J2070" i="1" s="1"/>
  <c r="J2069" i="1" s="1"/>
  <c r="L2067" i="1"/>
  <c r="L2066" i="1" s="1"/>
  <c r="K2067" i="1"/>
  <c r="K2066" i="1" s="1"/>
  <c r="J2067" i="1"/>
  <c r="J2066" i="1" s="1"/>
  <c r="L2064" i="1"/>
  <c r="L2063" i="1" s="1"/>
  <c r="K2064" i="1"/>
  <c r="K2063" i="1" s="1"/>
  <c r="J2064" i="1"/>
  <c r="J2063" i="1" s="1"/>
  <c r="L2056" i="1"/>
  <c r="L2055" i="1" s="1"/>
  <c r="L2054" i="1" s="1"/>
  <c r="L2053" i="1" s="1"/>
  <c r="L2052" i="1" s="1"/>
  <c r="K2056" i="1"/>
  <c r="K2055" i="1" s="1"/>
  <c r="K2054" i="1" s="1"/>
  <c r="K2053" i="1" s="1"/>
  <c r="K2052" i="1" s="1"/>
  <c r="J2056" i="1"/>
  <c r="J2055" i="1" s="1"/>
  <c r="J2054" i="1" s="1"/>
  <c r="J2053" i="1" s="1"/>
  <c r="J2052" i="1" s="1"/>
  <c r="L2050" i="1"/>
  <c r="L2049" i="1" s="1"/>
  <c r="L2048" i="1" s="1"/>
  <c r="L2047" i="1" s="1"/>
  <c r="L2046" i="1" s="1"/>
  <c r="K2050" i="1"/>
  <c r="K2049" i="1" s="1"/>
  <c r="K2048" i="1" s="1"/>
  <c r="K2047" i="1" s="1"/>
  <c r="K2046" i="1" s="1"/>
  <c r="J2050" i="1"/>
  <c r="J2049" i="1" s="1"/>
  <c r="J2048" i="1" s="1"/>
  <c r="J2047" i="1" s="1"/>
  <c r="J2046" i="1" s="1"/>
  <c r="L2043" i="1"/>
  <c r="L2042" i="1" s="1"/>
  <c r="L2041" i="1" s="1"/>
  <c r="L2040" i="1" s="1"/>
  <c r="K2043" i="1"/>
  <c r="K2042" i="1" s="1"/>
  <c r="K2041" i="1" s="1"/>
  <c r="K2040" i="1" s="1"/>
  <c r="J2043" i="1"/>
  <c r="J2042" i="1" s="1"/>
  <c r="J2041" i="1" s="1"/>
  <c r="J2040" i="1" s="1"/>
  <c r="L2038" i="1"/>
  <c r="L2037" i="1" s="1"/>
  <c r="L2036" i="1" s="1"/>
  <c r="L2035" i="1" s="1"/>
  <c r="L2034" i="1" s="1"/>
  <c r="K2038" i="1"/>
  <c r="K2037" i="1" s="1"/>
  <c r="K2036" i="1" s="1"/>
  <c r="K2035" i="1" s="1"/>
  <c r="K2034" i="1" s="1"/>
  <c r="J2038" i="1"/>
  <c r="L2030" i="1"/>
  <c r="L2029" i="1" s="1"/>
  <c r="K2030" i="1"/>
  <c r="K2029" i="1" s="1"/>
  <c r="J2030" i="1"/>
  <c r="J2029" i="1" s="1"/>
  <c r="L2027" i="1"/>
  <c r="L2026" i="1" s="1"/>
  <c r="K2027" i="1"/>
  <c r="K2026" i="1" s="1"/>
  <c r="J2027" i="1"/>
  <c r="J2026" i="1" s="1"/>
  <c r="L2022" i="1"/>
  <c r="L2021" i="1" s="1"/>
  <c r="K2022" i="1"/>
  <c r="K2021" i="1" s="1"/>
  <c r="J2022" i="1"/>
  <c r="J2021" i="1" s="1"/>
  <c r="L2019" i="1"/>
  <c r="L2018" i="1" s="1"/>
  <c r="K2019" i="1"/>
  <c r="K2018" i="1" s="1"/>
  <c r="J2019" i="1"/>
  <c r="J2018" i="1" s="1"/>
  <c r="L2016" i="1"/>
  <c r="L2015" i="1" s="1"/>
  <c r="K2016" i="1"/>
  <c r="K2015" i="1" s="1"/>
  <c r="J2016" i="1"/>
  <c r="J2015" i="1" s="1"/>
  <c r="L2010" i="1"/>
  <c r="L2009" i="1" s="1"/>
  <c r="L2008" i="1" s="1"/>
  <c r="K2010" i="1"/>
  <c r="K2009" i="1" s="1"/>
  <c r="K2008" i="1" s="1"/>
  <c r="J2010" i="1"/>
  <c r="J2009" i="1" s="1"/>
  <c r="J2008" i="1" s="1"/>
  <c r="L2006" i="1"/>
  <c r="L2005" i="1" s="1"/>
  <c r="L2004" i="1" s="1"/>
  <c r="K2006" i="1"/>
  <c r="K2005" i="1" s="1"/>
  <c r="K2004" i="1" s="1"/>
  <c r="J2006" i="1"/>
  <c r="J2005" i="1" s="1"/>
  <c r="J2004" i="1" s="1"/>
  <c r="L2000" i="1"/>
  <c r="K2000" i="1"/>
  <c r="J2000" i="1"/>
  <c r="L1998" i="1"/>
  <c r="K1998" i="1"/>
  <c r="J1998" i="1"/>
  <c r="L1995" i="1"/>
  <c r="L1994" i="1" s="1"/>
  <c r="K1995" i="1"/>
  <c r="K1994" i="1" s="1"/>
  <c r="J1995" i="1"/>
  <c r="J1994" i="1" s="1"/>
  <c r="L1990" i="1"/>
  <c r="K1990" i="1"/>
  <c r="J1990" i="1"/>
  <c r="L1988" i="1"/>
  <c r="K1988" i="1"/>
  <c r="J1988" i="1"/>
  <c r="L1979" i="1"/>
  <c r="L1978" i="1" s="1"/>
  <c r="L1977" i="1" s="1"/>
  <c r="L1976" i="1" s="1"/>
  <c r="L1975" i="1" s="1"/>
  <c r="L1974" i="1" s="1"/>
  <c r="K1979" i="1"/>
  <c r="K1978" i="1" s="1"/>
  <c r="K1977" i="1" s="1"/>
  <c r="K1976" i="1" s="1"/>
  <c r="K1975" i="1" s="1"/>
  <c r="K1974" i="1" s="1"/>
  <c r="J1979" i="1"/>
  <c r="J1978" i="1" s="1"/>
  <c r="J1977" i="1" s="1"/>
  <c r="J1976" i="1" s="1"/>
  <c r="J1975" i="1" s="1"/>
  <c r="J1974" i="1" s="1"/>
  <c r="L1968" i="1"/>
  <c r="L1967" i="1" s="1"/>
  <c r="L1966" i="1" s="1"/>
  <c r="L1965" i="1" s="1"/>
  <c r="K1968" i="1"/>
  <c r="K1967" i="1" s="1"/>
  <c r="K1966" i="1" s="1"/>
  <c r="K1965" i="1" s="1"/>
  <c r="J1968" i="1"/>
  <c r="J1967" i="1" s="1"/>
  <c r="J1966" i="1" s="1"/>
  <c r="J1965" i="1" s="1"/>
  <c r="L1963" i="1"/>
  <c r="L1962" i="1" s="1"/>
  <c r="L1961" i="1" s="1"/>
  <c r="L1960" i="1" s="1"/>
  <c r="K1963" i="1"/>
  <c r="K1962" i="1" s="1"/>
  <c r="K1961" i="1" s="1"/>
  <c r="K1960" i="1" s="1"/>
  <c r="J1963" i="1"/>
  <c r="J1962" i="1" s="1"/>
  <c r="J1961" i="1" s="1"/>
  <c r="J1960" i="1" s="1"/>
  <c r="L1955" i="1"/>
  <c r="L1954" i="1" s="1"/>
  <c r="L1953" i="1" s="1"/>
  <c r="L1952" i="1" s="1"/>
  <c r="L1951" i="1" s="1"/>
  <c r="L1950" i="1" s="1"/>
  <c r="L1949" i="1" s="1"/>
  <c r="K1955" i="1"/>
  <c r="K1954" i="1" s="1"/>
  <c r="K1953" i="1" s="1"/>
  <c r="K1952" i="1" s="1"/>
  <c r="K1951" i="1" s="1"/>
  <c r="K1950" i="1" s="1"/>
  <c r="K1949" i="1" s="1"/>
  <c r="J1955" i="1"/>
  <c r="J1954" i="1" s="1"/>
  <c r="J1953" i="1" s="1"/>
  <c r="J1952" i="1" s="1"/>
  <c r="J1951" i="1" s="1"/>
  <c r="J1950" i="1" s="1"/>
  <c r="J1949" i="1" s="1"/>
  <c r="L1947" i="1"/>
  <c r="L1946" i="1" s="1"/>
  <c r="L1945" i="1" s="1"/>
  <c r="L1944" i="1" s="1"/>
  <c r="L1943" i="1" s="1"/>
  <c r="L1942" i="1" s="1"/>
  <c r="L1941" i="1" s="1"/>
  <c r="K1947" i="1"/>
  <c r="K1946" i="1" s="1"/>
  <c r="K1945" i="1" s="1"/>
  <c r="K1944" i="1" s="1"/>
  <c r="K1943" i="1" s="1"/>
  <c r="K1942" i="1" s="1"/>
  <c r="K1941" i="1" s="1"/>
  <c r="J1947" i="1"/>
  <c r="J1946" i="1" s="1"/>
  <c r="J1945" i="1" s="1"/>
  <c r="J1944" i="1" s="1"/>
  <c r="J1943" i="1" s="1"/>
  <c r="J1942" i="1" s="1"/>
  <c r="J1941" i="1" s="1"/>
  <c r="L1939" i="1"/>
  <c r="K1939" i="1"/>
  <c r="J1939" i="1"/>
  <c r="L1937" i="1"/>
  <c r="K1937" i="1"/>
  <c r="J1937" i="1"/>
  <c r="L1935" i="1"/>
  <c r="K1935" i="1"/>
  <c r="J1935" i="1"/>
  <c r="L1924" i="1"/>
  <c r="L1923" i="1" s="1"/>
  <c r="L1922" i="1" s="1"/>
  <c r="L1921" i="1" s="1"/>
  <c r="L1920" i="1" s="1"/>
  <c r="K1924" i="1"/>
  <c r="K1923" i="1" s="1"/>
  <c r="K1922" i="1" s="1"/>
  <c r="K1921" i="1" s="1"/>
  <c r="K1920" i="1" s="1"/>
  <c r="J1924" i="1"/>
  <c r="J1923" i="1" s="1"/>
  <c r="J1922" i="1" s="1"/>
  <c r="J1921" i="1" s="1"/>
  <c r="J1920" i="1" s="1"/>
  <c r="L1918" i="1"/>
  <c r="L1917" i="1" s="1"/>
  <c r="K1918" i="1"/>
  <c r="K1917" i="1" s="1"/>
  <c r="J1918" i="1"/>
  <c r="J1917" i="1" s="1"/>
  <c r="L1915" i="1"/>
  <c r="L1914" i="1" s="1"/>
  <c r="K1915" i="1"/>
  <c r="K1914" i="1" s="1"/>
  <c r="J1915" i="1"/>
  <c r="J1914" i="1" s="1"/>
  <c r="L1909" i="1"/>
  <c r="L1908" i="1" s="1"/>
  <c r="L1907" i="1" s="1"/>
  <c r="L1906" i="1" s="1"/>
  <c r="L1905" i="1" s="1"/>
  <c r="L1904" i="1" s="1"/>
  <c r="K1909" i="1"/>
  <c r="K1908" i="1" s="1"/>
  <c r="K1907" i="1" s="1"/>
  <c r="K1906" i="1" s="1"/>
  <c r="K1905" i="1" s="1"/>
  <c r="K1904" i="1" s="1"/>
  <c r="J1909" i="1"/>
  <c r="J1908" i="1" s="1"/>
  <c r="J1907" i="1" s="1"/>
  <c r="J1906" i="1" s="1"/>
  <c r="J1905" i="1" s="1"/>
  <c r="J1904" i="1" s="1"/>
  <c r="L1901" i="1"/>
  <c r="L1900" i="1" s="1"/>
  <c r="L1899" i="1" s="1"/>
  <c r="L1898" i="1" s="1"/>
  <c r="K1901" i="1"/>
  <c r="K1900" i="1" s="1"/>
  <c r="K1899" i="1" s="1"/>
  <c r="K1898" i="1" s="1"/>
  <c r="J1901" i="1"/>
  <c r="J1900" i="1" s="1"/>
  <c r="J1899" i="1" s="1"/>
  <c r="J1898" i="1" s="1"/>
  <c r="L1896" i="1"/>
  <c r="L1895" i="1" s="1"/>
  <c r="L1894" i="1" s="1"/>
  <c r="L1893" i="1" s="1"/>
  <c r="K1896" i="1"/>
  <c r="K1895" i="1" s="1"/>
  <c r="K1894" i="1" s="1"/>
  <c r="K1893" i="1" s="1"/>
  <c r="J1896" i="1"/>
  <c r="J1895" i="1" s="1"/>
  <c r="J1894" i="1" s="1"/>
  <c r="J1893" i="1" s="1"/>
  <c r="L1891" i="1"/>
  <c r="L1890" i="1" s="1"/>
  <c r="K1891" i="1"/>
  <c r="K1890" i="1" s="1"/>
  <c r="J1891" i="1"/>
  <c r="L1888" i="1"/>
  <c r="L1887" i="1" s="1"/>
  <c r="K1888" i="1"/>
  <c r="K1887" i="1" s="1"/>
  <c r="J1888" i="1"/>
  <c r="J1887" i="1" s="1"/>
  <c r="L1877" i="1"/>
  <c r="L1876" i="1" s="1"/>
  <c r="L1875" i="1" s="1"/>
  <c r="L1874" i="1" s="1"/>
  <c r="L1873" i="1" s="1"/>
  <c r="K1877" i="1"/>
  <c r="K1876" i="1" s="1"/>
  <c r="K1875" i="1" s="1"/>
  <c r="K1874" i="1" s="1"/>
  <c r="K1873" i="1" s="1"/>
  <c r="J1877" i="1"/>
  <c r="J1876" i="1" s="1"/>
  <c r="J1875" i="1" s="1"/>
  <c r="J1874" i="1" s="1"/>
  <c r="J1873" i="1" s="1"/>
  <c r="L1871" i="1"/>
  <c r="L1870" i="1" s="1"/>
  <c r="L1869" i="1" s="1"/>
  <c r="L1868" i="1" s="1"/>
  <c r="L1867" i="1" s="1"/>
  <c r="K1871" i="1"/>
  <c r="K1870" i="1" s="1"/>
  <c r="K1869" i="1" s="1"/>
  <c r="K1868" i="1" s="1"/>
  <c r="K1867" i="1" s="1"/>
  <c r="J1871" i="1"/>
  <c r="J1870" i="1" s="1"/>
  <c r="J1869" i="1" s="1"/>
  <c r="J1868" i="1" s="1"/>
  <c r="J1867" i="1" s="1"/>
  <c r="L1865" i="1"/>
  <c r="L1864" i="1" s="1"/>
  <c r="L1863" i="1" s="1"/>
  <c r="L1862" i="1" s="1"/>
  <c r="K1865" i="1"/>
  <c r="K1864" i="1" s="1"/>
  <c r="K1863" i="1" s="1"/>
  <c r="K1862" i="1" s="1"/>
  <c r="J1865" i="1"/>
  <c r="J1864" i="1" s="1"/>
  <c r="J1863" i="1" s="1"/>
  <c r="J1862" i="1" s="1"/>
  <c r="L1860" i="1"/>
  <c r="L1859" i="1" s="1"/>
  <c r="K1860" i="1"/>
  <c r="K1859" i="1" s="1"/>
  <c r="J1860" i="1"/>
  <c r="J1859" i="1" s="1"/>
  <c r="L1857" i="1"/>
  <c r="L1856" i="1" s="1"/>
  <c r="K1857" i="1"/>
  <c r="K1856" i="1" s="1"/>
  <c r="J1857" i="1"/>
  <c r="J1856" i="1" s="1"/>
  <c r="L1854" i="1"/>
  <c r="L1853" i="1" s="1"/>
  <c r="K1854" i="1"/>
  <c r="K1853" i="1" s="1"/>
  <c r="J1854" i="1"/>
  <c r="J1853" i="1" s="1"/>
  <c r="L1842" i="1"/>
  <c r="L1841" i="1" s="1"/>
  <c r="L1840" i="1" s="1"/>
  <c r="L1839" i="1" s="1"/>
  <c r="L1838" i="1" s="1"/>
  <c r="K1842" i="1"/>
  <c r="K1841" i="1" s="1"/>
  <c r="K1840" i="1" s="1"/>
  <c r="K1839" i="1" s="1"/>
  <c r="K1838" i="1" s="1"/>
  <c r="J1842" i="1"/>
  <c r="J1841" i="1" s="1"/>
  <c r="J1840" i="1" s="1"/>
  <c r="J1839" i="1" s="1"/>
  <c r="J1838" i="1" s="1"/>
  <c r="L1836" i="1"/>
  <c r="L1835" i="1" s="1"/>
  <c r="L1834" i="1" s="1"/>
  <c r="L1833" i="1" s="1"/>
  <c r="L1832" i="1" s="1"/>
  <c r="K1836" i="1"/>
  <c r="K1835" i="1" s="1"/>
  <c r="K1834" i="1" s="1"/>
  <c r="K1833" i="1" s="1"/>
  <c r="K1832" i="1" s="1"/>
  <c r="J1836" i="1"/>
  <c r="J1835" i="1" s="1"/>
  <c r="J1834" i="1" s="1"/>
  <c r="J1833" i="1" s="1"/>
  <c r="J1832" i="1" s="1"/>
  <c r="L1829" i="1"/>
  <c r="K1829" i="1"/>
  <c r="J1829" i="1"/>
  <c r="L1827" i="1"/>
  <c r="K1827" i="1"/>
  <c r="J1827" i="1"/>
  <c r="L1822" i="1"/>
  <c r="L1821" i="1" s="1"/>
  <c r="L1820" i="1" s="1"/>
  <c r="L1819" i="1" s="1"/>
  <c r="L1818" i="1" s="1"/>
  <c r="K1822" i="1"/>
  <c r="K1821" i="1" s="1"/>
  <c r="K1820" i="1" s="1"/>
  <c r="K1819" i="1" s="1"/>
  <c r="K1818" i="1" s="1"/>
  <c r="J1822" i="1"/>
  <c r="L1810" i="1"/>
  <c r="L1809" i="1" s="1"/>
  <c r="K1810" i="1"/>
  <c r="K1809" i="1" s="1"/>
  <c r="J1810" i="1"/>
  <c r="J1809" i="1" s="1"/>
  <c r="L1807" i="1"/>
  <c r="K1807" i="1"/>
  <c r="J1807" i="1"/>
  <c r="L1805" i="1"/>
  <c r="K1805" i="1"/>
  <c r="J1805" i="1"/>
  <c r="L1800" i="1"/>
  <c r="L1799" i="1" s="1"/>
  <c r="K1800" i="1"/>
  <c r="K1799" i="1" s="1"/>
  <c r="J1800" i="1"/>
  <c r="J1799" i="1" s="1"/>
  <c r="L1797" i="1"/>
  <c r="L1796" i="1" s="1"/>
  <c r="K1797" i="1"/>
  <c r="K1796" i="1" s="1"/>
  <c r="J1797" i="1"/>
  <c r="J1796" i="1" s="1"/>
  <c r="L1794" i="1"/>
  <c r="L1793" i="1" s="1"/>
  <c r="K1794" i="1"/>
  <c r="K1793" i="1" s="1"/>
  <c r="J1794" i="1"/>
  <c r="J1793" i="1" s="1"/>
  <c r="L1788" i="1"/>
  <c r="L1787" i="1" s="1"/>
  <c r="L1786" i="1" s="1"/>
  <c r="K1788" i="1"/>
  <c r="K1787" i="1" s="1"/>
  <c r="K1786" i="1" s="1"/>
  <c r="J1788" i="1"/>
  <c r="J1787" i="1" s="1"/>
  <c r="J1786" i="1" s="1"/>
  <c r="L1784" i="1"/>
  <c r="L1783" i="1" s="1"/>
  <c r="L1782" i="1" s="1"/>
  <c r="K1784" i="1"/>
  <c r="K1783" i="1" s="1"/>
  <c r="K1782" i="1" s="1"/>
  <c r="J1784" i="1"/>
  <c r="J1783" i="1" s="1"/>
  <c r="J1782" i="1" s="1"/>
  <c r="L1778" i="1"/>
  <c r="K1778" i="1"/>
  <c r="J1778" i="1"/>
  <c r="L1776" i="1"/>
  <c r="K1776" i="1"/>
  <c r="J1776" i="1"/>
  <c r="L1774" i="1"/>
  <c r="K1774" i="1"/>
  <c r="J1774" i="1"/>
  <c r="L1771" i="1"/>
  <c r="L1770" i="1" s="1"/>
  <c r="K1771" i="1"/>
  <c r="K1770" i="1" s="1"/>
  <c r="J1771" i="1"/>
  <c r="J1770" i="1" s="1"/>
  <c r="L1766" i="1"/>
  <c r="K1766" i="1"/>
  <c r="J1766" i="1"/>
  <c r="L1764" i="1"/>
  <c r="K1764" i="1"/>
  <c r="J1764" i="1"/>
  <c r="L1755" i="1"/>
  <c r="L1754" i="1" s="1"/>
  <c r="L1753" i="1" s="1"/>
  <c r="L1752" i="1" s="1"/>
  <c r="L1751" i="1" s="1"/>
  <c r="L1750" i="1" s="1"/>
  <c r="K1755" i="1"/>
  <c r="K1754" i="1" s="1"/>
  <c r="K1753" i="1" s="1"/>
  <c r="K1752" i="1" s="1"/>
  <c r="K1751" i="1" s="1"/>
  <c r="K1750" i="1" s="1"/>
  <c r="J1755" i="1"/>
  <c r="J1754" i="1" s="1"/>
  <c r="J1753" i="1" s="1"/>
  <c r="J1752" i="1" s="1"/>
  <c r="J1751" i="1" s="1"/>
  <c r="J1750" i="1" s="1"/>
  <c r="L1744" i="1"/>
  <c r="L1743" i="1" s="1"/>
  <c r="L1742" i="1" s="1"/>
  <c r="L1741" i="1" s="1"/>
  <c r="K1744" i="1"/>
  <c r="K1743" i="1" s="1"/>
  <c r="K1742" i="1" s="1"/>
  <c r="K1741" i="1" s="1"/>
  <c r="J1744" i="1"/>
  <c r="J1743" i="1" s="1"/>
  <c r="J1742" i="1" s="1"/>
  <c r="J1741" i="1" s="1"/>
  <c r="L1739" i="1"/>
  <c r="L1738" i="1" s="1"/>
  <c r="L1737" i="1" s="1"/>
  <c r="L1736" i="1" s="1"/>
  <c r="K1739" i="1"/>
  <c r="K1738" i="1" s="1"/>
  <c r="K1737" i="1" s="1"/>
  <c r="K1736" i="1" s="1"/>
  <c r="J1739" i="1"/>
  <c r="J1738" i="1" s="1"/>
  <c r="J1737" i="1" s="1"/>
  <c r="J1736" i="1" s="1"/>
  <c r="L1731" i="1"/>
  <c r="L1730" i="1" s="1"/>
  <c r="L1729" i="1" s="1"/>
  <c r="L1728" i="1" s="1"/>
  <c r="L1727" i="1" s="1"/>
  <c r="L1726" i="1" s="1"/>
  <c r="L1725" i="1" s="1"/>
  <c r="K1731" i="1"/>
  <c r="K1730" i="1" s="1"/>
  <c r="K1729" i="1" s="1"/>
  <c r="K1728" i="1" s="1"/>
  <c r="K1727" i="1" s="1"/>
  <c r="K1726" i="1" s="1"/>
  <c r="K1725" i="1" s="1"/>
  <c r="J1731" i="1"/>
  <c r="J1730" i="1" s="1"/>
  <c r="J1729" i="1" s="1"/>
  <c r="J1728" i="1" s="1"/>
  <c r="J1727" i="1" s="1"/>
  <c r="J1726" i="1" s="1"/>
  <c r="J1725" i="1" s="1"/>
  <c r="L1723" i="1"/>
  <c r="L1722" i="1" s="1"/>
  <c r="L1721" i="1" s="1"/>
  <c r="K1723" i="1"/>
  <c r="K1722" i="1" s="1"/>
  <c r="K1721" i="1" s="1"/>
  <c r="J1723" i="1"/>
  <c r="J1722" i="1" s="1"/>
  <c r="J1721" i="1" s="1"/>
  <c r="L1719" i="1"/>
  <c r="L1718" i="1" s="1"/>
  <c r="L1717" i="1" s="1"/>
  <c r="K1719" i="1"/>
  <c r="K1718" i="1" s="1"/>
  <c r="K1717" i="1" s="1"/>
  <c r="J1719" i="1"/>
  <c r="J1718" i="1" s="1"/>
  <c r="J1717" i="1" s="1"/>
  <c r="L1711" i="1"/>
  <c r="K1711" i="1"/>
  <c r="J1711" i="1"/>
  <c r="L1709" i="1"/>
  <c r="K1709" i="1"/>
  <c r="J1709" i="1"/>
  <c r="L1707" i="1"/>
  <c r="K1707" i="1"/>
  <c r="J1707" i="1"/>
  <c r="L1696" i="1"/>
  <c r="L1695" i="1" s="1"/>
  <c r="L1694" i="1" s="1"/>
  <c r="L1693" i="1" s="1"/>
  <c r="L1692" i="1" s="1"/>
  <c r="K1696" i="1"/>
  <c r="K1695" i="1" s="1"/>
  <c r="K1694" i="1" s="1"/>
  <c r="K1693" i="1" s="1"/>
  <c r="K1692" i="1" s="1"/>
  <c r="J1696" i="1"/>
  <c r="J1695" i="1" s="1"/>
  <c r="J1694" i="1" s="1"/>
  <c r="J1693" i="1" s="1"/>
  <c r="J1692" i="1" s="1"/>
  <c r="L1690" i="1"/>
  <c r="L1689" i="1" s="1"/>
  <c r="K1690" i="1"/>
  <c r="K1689" i="1" s="1"/>
  <c r="J1690" i="1"/>
  <c r="J1689" i="1" s="1"/>
  <c r="L1687" i="1"/>
  <c r="L1686" i="1" s="1"/>
  <c r="K1687" i="1"/>
  <c r="K1686" i="1" s="1"/>
  <c r="J1687" i="1"/>
  <c r="J1686" i="1" s="1"/>
  <c r="L1681" i="1"/>
  <c r="L1680" i="1" s="1"/>
  <c r="L1679" i="1" s="1"/>
  <c r="L1678" i="1" s="1"/>
  <c r="L1677" i="1" s="1"/>
  <c r="L1676" i="1" s="1"/>
  <c r="K1681" i="1"/>
  <c r="K1680" i="1" s="1"/>
  <c r="K1679" i="1" s="1"/>
  <c r="K1678" i="1" s="1"/>
  <c r="K1677" i="1" s="1"/>
  <c r="K1676" i="1" s="1"/>
  <c r="J1681" i="1"/>
  <c r="J1680" i="1" s="1"/>
  <c r="J1679" i="1" s="1"/>
  <c r="J1678" i="1" s="1"/>
  <c r="J1677" i="1" s="1"/>
  <c r="J1676" i="1" s="1"/>
  <c r="L1673" i="1"/>
  <c r="L1672" i="1" s="1"/>
  <c r="L1671" i="1" s="1"/>
  <c r="L1670" i="1" s="1"/>
  <c r="K1673" i="1"/>
  <c r="K1672" i="1" s="1"/>
  <c r="K1671" i="1" s="1"/>
  <c r="K1670" i="1" s="1"/>
  <c r="J1673" i="1"/>
  <c r="J1672" i="1" s="1"/>
  <c r="J1671" i="1" s="1"/>
  <c r="J1670" i="1" s="1"/>
  <c r="L1668" i="1"/>
  <c r="L1667" i="1" s="1"/>
  <c r="L1666" i="1" s="1"/>
  <c r="L1665" i="1" s="1"/>
  <c r="K1668" i="1"/>
  <c r="K1667" i="1" s="1"/>
  <c r="K1666" i="1" s="1"/>
  <c r="K1665" i="1" s="1"/>
  <c r="J1668" i="1"/>
  <c r="J1667" i="1" s="1"/>
  <c r="J1666" i="1" s="1"/>
  <c r="J1665" i="1" s="1"/>
  <c r="L1663" i="1"/>
  <c r="L1662" i="1" s="1"/>
  <c r="K1663" i="1"/>
  <c r="K1662" i="1" s="1"/>
  <c r="J1663" i="1"/>
  <c r="J1662" i="1" s="1"/>
  <c r="L1660" i="1"/>
  <c r="L1659" i="1" s="1"/>
  <c r="K1660" i="1"/>
  <c r="K1659" i="1" s="1"/>
  <c r="J1660" i="1"/>
  <c r="J1659" i="1" s="1"/>
  <c r="L1649" i="1"/>
  <c r="L1648" i="1" s="1"/>
  <c r="L1647" i="1" s="1"/>
  <c r="L1646" i="1" s="1"/>
  <c r="L1645" i="1" s="1"/>
  <c r="K1649" i="1"/>
  <c r="K1648" i="1" s="1"/>
  <c r="K1647" i="1" s="1"/>
  <c r="K1646" i="1" s="1"/>
  <c r="K1645" i="1" s="1"/>
  <c r="J1649" i="1"/>
  <c r="J1648" i="1" s="1"/>
  <c r="J1647" i="1" s="1"/>
  <c r="J1646" i="1" s="1"/>
  <c r="J1645" i="1" s="1"/>
  <c r="L1643" i="1"/>
  <c r="L1642" i="1" s="1"/>
  <c r="L1641" i="1" s="1"/>
  <c r="L1640" i="1" s="1"/>
  <c r="L1639" i="1" s="1"/>
  <c r="K1643" i="1"/>
  <c r="K1642" i="1" s="1"/>
  <c r="K1641" i="1" s="1"/>
  <c r="K1640" i="1" s="1"/>
  <c r="K1639" i="1" s="1"/>
  <c r="J1643" i="1"/>
  <c r="J1642" i="1" s="1"/>
  <c r="J1641" i="1" s="1"/>
  <c r="J1640" i="1" s="1"/>
  <c r="J1639" i="1" s="1"/>
  <c r="L1637" i="1"/>
  <c r="L1636" i="1" s="1"/>
  <c r="L1635" i="1" s="1"/>
  <c r="L1634" i="1" s="1"/>
  <c r="K1637" i="1"/>
  <c r="K1636" i="1" s="1"/>
  <c r="K1635" i="1" s="1"/>
  <c r="K1634" i="1" s="1"/>
  <c r="J1637" i="1"/>
  <c r="J1636" i="1" s="1"/>
  <c r="J1635" i="1" s="1"/>
  <c r="J1634" i="1" s="1"/>
  <c r="L1632" i="1"/>
  <c r="L1631" i="1" s="1"/>
  <c r="K1632" i="1"/>
  <c r="K1631" i="1" s="1"/>
  <c r="J1632" i="1"/>
  <c r="J1631" i="1" s="1"/>
  <c r="L1629" i="1"/>
  <c r="L1628" i="1" s="1"/>
  <c r="K1629" i="1"/>
  <c r="K1628" i="1" s="1"/>
  <c r="J1629" i="1"/>
  <c r="J1628" i="1" s="1"/>
  <c r="L1626" i="1"/>
  <c r="L1625" i="1" s="1"/>
  <c r="K1626" i="1"/>
  <c r="K1625" i="1" s="1"/>
  <c r="J1626" i="1"/>
  <c r="J1625" i="1" s="1"/>
  <c r="L1618" i="1"/>
  <c r="K1618" i="1"/>
  <c r="J1618" i="1"/>
  <c r="L1616" i="1"/>
  <c r="K1616" i="1"/>
  <c r="J1616" i="1"/>
  <c r="L1610" i="1"/>
  <c r="L1609" i="1" s="1"/>
  <c r="L1608" i="1" s="1"/>
  <c r="L1607" i="1" s="1"/>
  <c r="L1606" i="1" s="1"/>
  <c r="K1610" i="1"/>
  <c r="K1609" i="1" s="1"/>
  <c r="K1608" i="1" s="1"/>
  <c r="K1607" i="1" s="1"/>
  <c r="K1606" i="1" s="1"/>
  <c r="J1610" i="1"/>
  <c r="J1609" i="1" s="1"/>
  <c r="J1608" i="1" s="1"/>
  <c r="J1607" i="1" s="1"/>
  <c r="J1606" i="1" s="1"/>
  <c r="L1603" i="1"/>
  <c r="L1602" i="1" s="1"/>
  <c r="L1601" i="1" s="1"/>
  <c r="L1600" i="1" s="1"/>
  <c r="K1603" i="1"/>
  <c r="K1602" i="1" s="1"/>
  <c r="K1601" i="1" s="1"/>
  <c r="K1600" i="1" s="1"/>
  <c r="J1603" i="1"/>
  <c r="J1602" i="1" s="1"/>
  <c r="J1601" i="1" s="1"/>
  <c r="J1600" i="1" s="1"/>
  <c r="L1598" i="1"/>
  <c r="L1597" i="1" s="1"/>
  <c r="L1596" i="1" s="1"/>
  <c r="L1595" i="1" s="1"/>
  <c r="L1594" i="1" s="1"/>
  <c r="K1598" i="1"/>
  <c r="K1597" i="1" s="1"/>
  <c r="K1596" i="1" s="1"/>
  <c r="K1595" i="1" s="1"/>
  <c r="K1594" i="1" s="1"/>
  <c r="J1598" i="1"/>
  <c r="L1586" i="1"/>
  <c r="L1585" i="1" s="1"/>
  <c r="K1586" i="1"/>
  <c r="K1585" i="1" s="1"/>
  <c r="J1586" i="1"/>
  <c r="J1585" i="1" s="1"/>
  <c r="L1583" i="1"/>
  <c r="K1583" i="1"/>
  <c r="J1583" i="1"/>
  <c r="L1581" i="1"/>
  <c r="K1581" i="1"/>
  <c r="J1581" i="1"/>
  <c r="L1576" i="1"/>
  <c r="L1575" i="1" s="1"/>
  <c r="K1576" i="1"/>
  <c r="K1575" i="1" s="1"/>
  <c r="J1576" i="1"/>
  <c r="J1575" i="1" s="1"/>
  <c r="L1573" i="1"/>
  <c r="L1572" i="1" s="1"/>
  <c r="K1573" i="1"/>
  <c r="K1572" i="1" s="1"/>
  <c r="J1573" i="1"/>
  <c r="J1572" i="1" s="1"/>
  <c r="L1570" i="1"/>
  <c r="L1569" i="1" s="1"/>
  <c r="K1570" i="1"/>
  <c r="K1569" i="1" s="1"/>
  <c r="J1570" i="1"/>
  <c r="J1569" i="1" s="1"/>
  <c r="L1564" i="1"/>
  <c r="L1563" i="1" s="1"/>
  <c r="L1562" i="1" s="1"/>
  <c r="K1564" i="1"/>
  <c r="K1563" i="1" s="1"/>
  <c r="K1562" i="1" s="1"/>
  <c r="J1564" i="1"/>
  <c r="J1563" i="1" s="1"/>
  <c r="J1562" i="1" s="1"/>
  <c r="L1560" i="1"/>
  <c r="L1559" i="1" s="1"/>
  <c r="L1558" i="1" s="1"/>
  <c r="K1560" i="1"/>
  <c r="K1559" i="1" s="1"/>
  <c r="K1558" i="1" s="1"/>
  <c r="J1560" i="1"/>
  <c r="J1559" i="1" s="1"/>
  <c r="J1558" i="1" s="1"/>
  <c r="L1554" i="1"/>
  <c r="K1554" i="1"/>
  <c r="J1554" i="1"/>
  <c r="L1552" i="1"/>
  <c r="K1552" i="1"/>
  <c r="J1552" i="1"/>
  <c r="L1549" i="1"/>
  <c r="L1548" i="1" s="1"/>
  <c r="K1549" i="1"/>
  <c r="K1548" i="1" s="1"/>
  <c r="J1549" i="1"/>
  <c r="J1548" i="1" s="1"/>
  <c r="L1544" i="1"/>
  <c r="K1544" i="1"/>
  <c r="J1544" i="1"/>
  <c r="L1542" i="1"/>
  <c r="K1542" i="1"/>
  <c r="J1542" i="1"/>
  <c r="L1533" i="1"/>
  <c r="L1532" i="1" s="1"/>
  <c r="L1531" i="1" s="1"/>
  <c r="L1530" i="1" s="1"/>
  <c r="L1529" i="1" s="1"/>
  <c r="L1528" i="1" s="1"/>
  <c r="K1533" i="1"/>
  <c r="K1532" i="1" s="1"/>
  <c r="K1531" i="1" s="1"/>
  <c r="K1530" i="1" s="1"/>
  <c r="K1529" i="1" s="1"/>
  <c r="K1528" i="1" s="1"/>
  <c r="J1533" i="1"/>
  <c r="J1532" i="1" s="1"/>
  <c r="J1531" i="1" s="1"/>
  <c r="J1530" i="1" s="1"/>
  <c r="J1529" i="1" s="1"/>
  <c r="J1528" i="1" s="1"/>
  <c r="L1522" i="1"/>
  <c r="L1521" i="1" s="1"/>
  <c r="L1520" i="1" s="1"/>
  <c r="L1519" i="1" s="1"/>
  <c r="K1522" i="1"/>
  <c r="K1521" i="1" s="1"/>
  <c r="K1520" i="1" s="1"/>
  <c r="K1519" i="1" s="1"/>
  <c r="J1522" i="1"/>
  <c r="J1521" i="1" s="1"/>
  <c r="J1520" i="1" s="1"/>
  <c r="J1519" i="1" s="1"/>
  <c r="L1517" i="1"/>
  <c r="L1516" i="1" s="1"/>
  <c r="L1515" i="1" s="1"/>
  <c r="L1514" i="1" s="1"/>
  <c r="K1517" i="1"/>
  <c r="K1516" i="1" s="1"/>
  <c r="K1515" i="1" s="1"/>
  <c r="K1514" i="1" s="1"/>
  <c r="J1517" i="1"/>
  <c r="J1516" i="1" s="1"/>
  <c r="J1515" i="1" s="1"/>
  <c r="J1514" i="1" s="1"/>
  <c r="L1509" i="1"/>
  <c r="L1508" i="1" s="1"/>
  <c r="L1507" i="1" s="1"/>
  <c r="L1506" i="1" s="1"/>
  <c r="L1505" i="1" s="1"/>
  <c r="L1504" i="1" s="1"/>
  <c r="L1503" i="1" s="1"/>
  <c r="K1509" i="1"/>
  <c r="K1508" i="1" s="1"/>
  <c r="K1507" i="1" s="1"/>
  <c r="K1506" i="1" s="1"/>
  <c r="K1505" i="1" s="1"/>
  <c r="K1504" i="1" s="1"/>
  <c r="K1503" i="1" s="1"/>
  <c r="J1509" i="1"/>
  <c r="J1508" i="1" s="1"/>
  <c r="J1507" i="1" s="1"/>
  <c r="J1506" i="1" s="1"/>
  <c r="J1505" i="1" s="1"/>
  <c r="J1504" i="1" s="1"/>
  <c r="J1503" i="1" s="1"/>
  <c r="L1501" i="1"/>
  <c r="L1500" i="1" s="1"/>
  <c r="L1499" i="1" s="1"/>
  <c r="K1501" i="1"/>
  <c r="K1500" i="1" s="1"/>
  <c r="K1499" i="1" s="1"/>
  <c r="J1501" i="1"/>
  <c r="J1500" i="1" s="1"/>
  <c r="J1499" i="1" s="1"/>
  <c r="L1497" i="1"/>
  <c r="L1496" i="1" s="1"/>
  <c r="L1495" i="1" s="1"/>
  <c r="K1497" i="1"/>
  <c r="K1496" i="1" s="1"/>
  <c r="K1495" i="1" s="1"/>
  <c r="J1497" i="1"/>
  <c r="J1496" i="1" s="1"/>
  <c r="J1495" i="1" s="1"/>
  <c r="L1489" i="1"/>
  <c r="K1489" i="1"/>
  <c r="J1489" i="1"/>
  <c r="L1487" i="1"/>
  <c r="K1487" i="1"/>
  <c r="J1487" i="1"/>
  <c r="L1485" i="1"/>
  <c r="K1485" i="1"/>
  <c r="J1485" i="1"/>
  <c r="L1472" i="1"/>
  <c r="L1471" i="1" s="1"/>
  <c r="L1470" i="1" s="1"/>
  <c r="L1469" i="1" s="1"/>
  <c r="L1468" i="1" s="1"/>
  <c r="K1472" i="1"/>
  <c r="K1471" i="1" s="1"/>
  <c r="K1470" i="1" s="1"/>
  <c r="K1469" i="1" s="1"/>
  <c r="K1468" i="1" s="1"/>
  <c r="J1472" i="1"/>
  <c r="J1471" i="1" s="1"/>
  <c r="J1470" i="1" s="1"/>
  <c r="J1469" i="1" s="1"/>
  <c r="J1468" i="1" s="1"/>
  <c r="L1466" i="1"/>
  <c r="L1465" i="1" s="1"/>
  <c r="K1466" i="1"/>
  <c r="K1465" i="1" s="1"/>
  <c r="J1466" i="1"/>
  <c r="J1465" i="1" s="1"/>
  <c r="L1463" i="1"/>
  <c r="L1462" i="1" s="1"/>
  <c r="K1463" i="1"/>
  <c r="K1462" i="1" s="1"/>
  <c r="J1463" i="1"/>
  <c r="J1462" i="1" s="1"/>
  <c r="L1458" i="1"/>
  <c r="L1457" i="1" s="1"/>
  <c r="L1456" i="1" s="1"/>
  <c r="L1455" i="1" s="1"/>
  <c r="L1454" i="1" s="1"/>
  <c r="K1458" i="1"/>
  <c r="K1457" i="1" s="1"/>
  <c r="K1456" i="1" s="1"/>
  <c r="K1455" i="1" s="1"/>
  <c r="K1454" i="1" s="1"/>
  <c r="J1458" i="1"/>
  <c r="J1457" i="1" s="1"/>
  <c r="J1456" i="1" s="1"/>
  <c r="J1455" i="1" s="1"/>
  <c r="J1454" i="1" s="1"/>
  <c r="L1451" i="1"/>
  <c r="L1450" i="1" s="1"/>
  <c r="L1449" i="1" s="1"/>
  <c r="L1448" i="1" s="1"/>
  <c r="L1447" i="1" s="1"/>
  <c r="L1446" i="1" s="1"/>
  <c r="K1451" i="1"/>
  <c r="K1450" i="1" s="1"/>
  <c r="K1449" i="1" s="1"/>
  <c r="K1448" i="1" s="1"/>
  <c r="K1447" i="1" s="1"/>
  <c r="K1446" i="1" s="1"/>
  <c r="J1451" i="1"/>
  <c r="J1450" i="1" s="1"/>
  <c r="J1449" i="1" s="1"/>
  <c r="J1448" i="1" s="1"/>
  <c r="J1447" i="1" s="1"/>
  <c r="J1446" i="1" s="1"/>
  <c r="L1443" i="1"/>
  <c r="L1442" i="1" s="1"/>
  <c r="L1441" i="1" s="1"/>
  <c r="L1440" i="1" s="1"/>
  <c r="K1443" i="1"/>
  <c r="K1442" i="1" s="1"/>
  <c r="K1441" i="1" s="1"/>
  <c r="K1440" i="1" s="1"/>
  <c r="J1443" i="1"/>
  <c r="J1442" i="1" s="1"/>
  <c r="J1441" i="1" s="1"/>
  <c r="J1440" i="1" s="1"/>
  <c r="L1438" i="1"/>
  <c r="L1437" i="1" s="1"/>
  <c r="L1436" i="1" s="1"/>
  <c r="L1435" i="1" s="1"/>
  <c r="K1438" i="1"/>
  <c r="K1437" i="1" s="1"/>
  <c r="K1436" i="1" s="1"/>
  <c r="K1435" i="1" s="1"/>
  <c r="J1438" i="1"/>
  <c r="J1437" i="1" s="1"/>
  <c r="J1436" i="1" s="1"/>
  <c r="J1435" i="1" s="1"/>
  <c r="L1433" i="1"/>
  <c r="L1432" i="1" s="1"/>
  <c r="K1433" i="1"/>
  <c r="K1432" i="1" s="1"/>
  <c r="J1433" i="1"/>
  <c r="L1430" i="1"/>
  <c r="L1429" i="1" s="1"/>
  <c r="K1430" i="1"/>
  <c r="K1429" i="1" s="1"/>
  <c r="J1430" i="1"/>
  <c r="J1429" i="1" s="1"/>
  <c r="L1419" i="1"/>
  <c r="L1418" i="1" s="1"/>
  <c r="L1417" i="1" s="1"/>
  <c r="L1416" i="1" s="1"/>
  <c r="L1415" i="1" s="1"/>
  <c r="K1419" i="1"/>
  <c r="K1418" i="1" s="1"/>
  <c r="K1417" i="1" s="1"/>
  <c r="K1416" i="1" s="1"/>
  <c r="K1415" i="1" s="1"/>
  <c r="J1419" i="1"/>
  <c r="J1418" i="1" s="1"/>
  <c r="J1417" i="1" s="1"/>
  <c r="J1416" i="1" s="1"/>
  <c r="J1415" i="1" s="1"/>
  <c r="L1413" i="1"/>
  <c r="L1412" i="1" s="1"/>
  <c r="L1411" i="1" s="1"/>
  <c r="L1410" i="1" s="1"/>
  <c r="L1409" i="1" s="1"/>
  <c r="K1413" i="1"/>
  <c r="K1412" i="1" s="1"/>
  <c r="K1411" i="1" s="1"/>
  <c r="K1410" i="1" s="1"/>
  <c r="K1409" i="1" s="1"/>
  <c r="J1413" i="1"/>
  <c r="J1412" i="1" s="1"/>
  <c r="J1411" i="1" s="1"/>
  <c r="J1410" i="1" s="1"/>
  <c r="J1409" i="1" s="1"/>
  <c r="L1407" i="1"/>
  <c r="L1406" i="1" s="1"/>
  <c r="L1405" i="1" s="1"/>
  <c r="L1404" i="1" s="1"/>
  <c r="K1407" i="1"/>
  <c r="K1406" i="1" s="1"/>
  <c r="K1405" i="1" s="1"/>
  <c r="K1404" i="1" s="1"/>
  <c r="J1407" i="1"/>
  <c r="J1406" i="1" s="1"/>
  <c r="J1405" i="1" s="1"/>
  <c r="J1404" i="1" s="1"/>
  <c r="L1402" i="1"/>
  <c r="L1401" i="1" s="1"/>
  <c r="K1402" i="1"/>
  <c r="K1401" i="1" s="1"/>
  <c r="J1402" i="1"/>
  <c r="L1399" i="1"/>
  <c r="L1398" i="1" s="1"/>
  <c r="K1399" i="1"/>
  <c r="K1398" i="1" s="1"/>
  <c r="J1399" i="1"/>
  <c r="J1398" i="1" s="1"/>
  <c r="L1396" i="1"/>
  <c r="L1395" i="1" s="1"/>
  <c r="K1396" i="1"/>
  <c r="K1395" i="1" s="1"/>
  <c r="J1396" i="1"/>
  <c r="J1395" i="1" s="1"/>
  <c r="L1388" i="1"/>
  <c r="K1388" i="1"/>
  <c r="J1388" i="1"/>
  <c r="L1386" i="1"/>
  <c r="K1386" i="1"/>
  <c r="J1386" i="1"/>
  <c r="L1380" i="1"/>
  <c r="L1379" i="1" s="1"/>
  <c r="L1378" i="1" s="1"/>
  <c r="L1377" i="1" s="1"/>
  <c r="L1376" i="1" s="1"/>
  <c r="K1380" i="1"/>
  <c r="K1379" i="1" s="1"/>
  <c r="K1378" i="1" s="1"/>
  <c r="K1377" i="1" s="1"/>
  <c r="K1376" i="1" s="1"/>
  <c r="J1380" i="1"/>
  <c r="J1379" i="1" s="1"/>
  <c r="J1378" i="1" s="1"/>
  <c r="J1377" i="1" s="1"/>
  <c r="J1376" i="1" s="1"/>
  <c r="L1373" i="1"/>
  <c r="L1372" i="1" s="1"/>
  <c r="L1371" i="1" s="1"/>
  <c r="L1370" i="1" s="1"/>
  <c r="L1369" i="1" s="1"/>
  <c r="L1368" i="1" s="1"/>
  <c r="K1373" i="1"/>
  <c r="K1372" i="1" s="1"/>
  <c r="K1371" i="1" s="1"/>
  <c r="K1370" i="1" s="1"/>
  <c r="K1369" i="1" s="1"/>
  <c r="K1368" i="1" s="1"/>
  <c r="J1373" i="1"/>
  <c r="L1365" i="1"/>
  <c r="L1364" i="1" s="1"/>
  <c r="K1365" i="1"/>
  <c r="K1364" i="1" s="1"/>
  <c r="J1365" i="1"/>
  <c r="J1364" i="1" s="1"/>
  <c r="L1362" i="1"/>
  <c r="K1362" i="1"/>
  <c r="J1362" i="1"/>
  <c r="L1360" i="1"/>
  <c r="K1360" i="1"/>
  <c r="J1360" i="1"/>
  <c r="L1355" i="1"/>
  <c r="L1354" i="1" s="1"/>
  <c r="K1355" i="1"/>
  <c r="K1354" i="1" s="1"/>
  <c r="J1355" i="1"/>
  <c r="J1354" i="1" s="1"/>
  <c r="L1352" i="1"/>
  <c r="L1351" i="1" s="1"/>
  <c r="K1352" i="1"/>
  <c r="K1351" i="1" s="1"/>
  <c r="J1352" i="1"/>
  <c r="J1351" i="1" s="1"/>
  <c r="L1349" i="1"/>
  <c r="L1348" i="1" s="1"/>
  <c r="K1349" i="1"/>
  <c r="K1348" i="1" s="1"/>
  <c r="J1349" i="1"/>
  <c r="J1348" i="1" s="1"/>
  <c r="L1343" i="1"/>
  <c r="L1342" i="1" s="1"/>
  <c r="L1341" i="1" s="1"/>
  <c r="K1343" i="1"/>
  <c r="K1342" i="1" s="1"/>
  <c r="K1341" i="1" s="1"/>
  <c r="J1343" i="1"/>
  <c r="J1342" i="1" s="1"/>
  <c r="J1341" i="1" s="1"/>
  <c r="L1339" i="1"/>
  <c r="L1338" i="1" s="1"/>
  <c r="L1337" i="1" s="1"/>
  <c r="K1339" i="1"/>
  <c r="K1338" i="1" s="1"/>
  <c r="K1337" i="1" s="1"/>
  <c r="J1339" i="1"/>
  <c r="J1338" i="1" s="1"/>
  <c r="J1337" i="1" s="1"/>
  <c r="L1333" i="1"/>
  <c r="K1333" i="1"/>
  <c r="J1333" i="1"/>
  <c r="L1331" i="1"/>
  <c r="K1331" i="1"/>
  <c r="J1331" i="1"/>
  <c r="L1328" i="1"/>
  <c r="L1327" i="1" s="1"/>
  <c r="K1328" i="1"/>
  <c r="K1327" i="1" s="1"/>
  <c r="J1328" i="1"/>
  <c r="J1327" i="1" s="1"/>
  <c r="L1323" i="1"/>
  <c r="L1322" i="1" s="1"/>
  <c r="L1321" i="1" s="1"/>
  <c r="L1320" i="1" s="1"/>
  <c r="L1319" i="1" s="1"/>
  <c r="K1323" i="1"/>
  <c r="K1322" i="1" s="1"/>
  <c r="K1321" i="1" s="1"/>
  <c r="K1320" i="1" s="1"/>
  <c r="K1319" i="1" s="1"/>
  <c r="J1323" i="1"/>
  <c r="J1322" i="1" s="1"/>
  <c r="J1321" i="1" s="1"/>
  <c r="J1320" i="1" s="1"/>
  <c r="J1319" i="1" s="1"/>
  <c r="L1314" i="1"/>
  <c r="L1313" i="1" s="1"/>
  <c r="L1312" i="1" s="1"/>
  <c r="L1311" i="1" s="1"/>
  <c r="L1310" i="1" s="1"/>
  <c r="L1309" i="1" s="1"/>
  <c r="K1314" i="1"/>
  <c r="K1313" i="1" s="1"/>
  <c r="K1312" i="1" s="1"/>
  <c r="K1311" i="1" s="1"/>
  <c r="K1310" i="1" s="1"/>
  <c r="K1309" i="1" s="1"/>
  <c r="J1314" i="1"/>
  <c r="J1313" i="1" s="1"/>
  <c r="J1312" i="1" s="1"/>
  <c r="J1311" i="1" s="1"/>
  <c r="J1310" i="1" s="1"/>
  <c r="J1309" i="1" s="1"/>
  <c r="L1303" i="1"/>
  <c r="L1302" i="1" s="1"/>
  <c r="L1301" i="1" s="1"/>
  <c r="L1300" i="1" s="1"/>
  <c r="K1303" i="1"/>
  <c r="K1302" i="1" s="1"/>
  <c r="K1301" i="1" s="1"/>
  <c r="K1300" i="1" s="1"/>
  <c r="J1303" i="1"/>
  <c r="J1302" i="1" s="1"/>
  <c r="J1301" i="1" s="1"/>
  <c r="J1300" i="1" s="1"/>
  <c r="L1298" i="1"/>
  <c r="L1297" i="1" s="1"/>
  <c r="L1296" i="1" s="1"/>
  <c r="L1295" i="1" s="1"/>
  <c r="K1298" i="1"/>
  <c r="K1297" i="1" s="1"/>
  <c r="K1296" i="1" s="1"/>
  <c r="K1295" i="1" s="1"/>
  <c r="J1298" i="1"/>
  <c r="J1297" i="1" s="1"/>
  <c r="J1296" i="1" s="1"/>
  <c r="J1295" i="1" s="1"/>
  <c r="L1290" i="1"/>
  <c r="L1289" i="1" s="1"/>
  <c r="L1288" i="1" s="1"/>
  <c r="L1287" i="1" s="1"/>
  <c r="L1286" i="1" s="1"/>
  <c r="L1285" i="1" s="1"/>
  <c r="L1284" i="1" s="1"/>
  <c r="K1290" i="1"/>
  <c r="K1289" i="1" s="1"/>
  <c r="K1288" i="1" s="1"/>
  <c r="K1287" i="1" s="1"/>
  <c r="K1286" i="1" s="1"/>
  <c r="K1285" i="1" s="1"/>
  <c r="K1284" i="1" s="1"/>
  <c r="J1290" i="1"/>
  <c r="J1289" i="1" s="1"/>
  <c r="J1288" i="1" s="1"/>
  <c r="J1287" i="1" s="1"/>
  <c r="J1286" i="1" s="1"/>
  <c r="J1285" i="1" s="1"/>
  <c r="J1284" i="1" s="1"/>
  <c r="L1282" i="1"/>
  <c r="L1281" i="1" s="1"/>
  <c r="L1280" i="1" s="1"/>
  <c r="K1282" i="1"/>
  <c r="K1281" i="1" s="1"/>
  <c r="K1280" i="1" s="1"/>
  <c r="J1282" i="1"/>
  <c r="J1281" i="1" s="1"/>
  <c r="J1280" i="1" s="1"/>
  <c r="L1278" i="1"/>
  <c r="L1277" i="1" s="1"/>
  <c r="L1276" i="1" s="1"/>
  <c r="K1278" i="1"/>
  <c r="K1277" i="1" s="1"/>
  <c r="K1276" i="1" s="1"/>
  <c r="J1278" i="1"/>
  <c r="J1277" i="1" s="1"/>
  <c r="J1276" i="1" s="1"/>
  <c r="L1270" i="1"/>
  <c r="K1270" i="1"/>
  <c r="J1270" i="1"/>
  <c r="L1268" i="1"/>
  <c r="K1268" i="1"/>
  <c r="J1268" i="1"/>
  <c r="L1266" i="1"/>
  <c r="K1266" i="1"/>
  <c r="J1266" i="1"/>
  <c r="L1259" i="1"/>
  <c r="L1258" i="1" s="1"/>
  <c r="L1257" i="1" s="1"/>
  <c r="L1256" i="1" s="1"/>
  <c r="L1255" i="1" s="1"/>
  <c r="K1259" i="1"/>
  <c r="K1258" i="1" s="1"/>
  <c r="K1257" i="1" s="1"/>
  <c r="K1256" i="1" s="1"/>
  <c r="K1255" i="1" s="1"/>
  <c r="J1259" i="1"/>
  <c r="J1258" i="1" s="1"/>
  <c r="J1257" i="1" s="1"/>
  <c r="J1256" i="1" s="1"/>
  <c r="J1255" i="1" s="1"/>
  <c r="L1253" i="1"/>
  <c r="L1252" i="1" s="1"/>
  <c r="K1253" i="1"/>
  <c r="K1252" i="1" s="1"/>
  <c r="J1253" i="1"/>
  <c r="J1252" i="1" s="1"/>
  <c r="L1250" i="1"/>
  <c r="L1249" i="1" s="1"/>
  <c r="K1250" i="1"/>
  <c r="K1249" i="1" s="1"/>
  <c r="J1250" i="1"/>
  <c r="J1249" i="1" s="1"/>
  <c r="L1244" i="1"/>
  <c r="L1243" i="1" s="1"/>
  <c r="L1242" i="1" s="1"/>
  <c r="L1241" i="1" s="1"/>
  <c r="L1240" i="1" s="1"/>
  <c r="L1239" i="1" s="1"/>
  <c r="K1244" i="1"/>
  <c r="K1243" i="1" s="1"/>
  <c r="K1242" i="1" s="1"/>
  <c r="K1241" i="1" s="1"/>
  <c r="K1240" i="1" s="1"/>
  <c r="K1239" i="1" s="1"/>
  <c r="J1244" i="1"/>
  <c r="J1243" i="1" s="1"/>
  <c r="J1242" i="1" s="1"/>
  <c r="J1241" i="1" s="1"/>
  <c r="J1240" i="1" s="1"/>
  <c r="J1239" i="1" s="1"/>
  <c r="L1236" i="1"/>
  <c r="L1235" i="1" s="1"/>
  <c r="L1234" i="1" s="1"/>
  <c r="L1233" i="1" s="1"/>
  <c r="K1236" i="1"/>
  <c r="K1235" i="1" s="1"/>
  <c r="K1234" i="1" s="1"/>
  <c r="K1233" i="1" s="1"/>
  <c r="J1236" i="1"/>
  <c r="J1235" i="1" s="1"/>
  <c r="J1234" i="1" s="1"/>
  <c r="J1233" i="1" s="1"/>
  <c r="L1231" i="1"/>
  <c r="L1230" i="1" s="1"/>
  <c r="L1229" i="1" s="1"/>
  <c r="L1228" i="1" s="1"/>
  <c r="K1231" i="1"/>
  <c r="K1230" i="1" s="1"/>
  <c r="K1229" i="1" s="1"/>
  <c r="K1228" i="1" s="1"/>
  <c r="J1231" i="1"/>
  <c r="J1230" i="1" s="1"/>
  <c r="J1229" i="1" s="1"/>
  <c r="J1228" i="1" s="1"/>
  <c r="L1226" i="1"/>
  <c r="L1225" i="1" s="1"/>
  <c r="K1226" i="1"/>
  <c r="K1225" i="1" s="1"/>
  <c r="J1226" i="1"/>
  <c r="L1223" i="1"/>
  <c r="L1222" i="1" s="1"/>
  <c r="K1223" i="1"/>
  <c r="K1222" i="1" s="1"/>
  <c r="J1223" i="1"/>
  <c r="J1222" i="1" s="1"/>
  <c r="L1210" i="1"/>
  <c r="L1209" i="1" s="1"/>
  <c r="L1208" i="1" s="1"/>
  <c r="L1207" i="1" s="1"/>
  <c r="L1206" i="1" s="1"/>
  <c r="K1210" i="1"/>
  <c r="K1209" i="1" s="1"/>
  <c r="K1208" i="1" s="1"/>
  <c r="K1207" i="1" s="1"/>
  <c r="K1206" i="1" s="1"/>
  <c r="J1210" i="1"/>
  <c r="J1209" i="1" s="1"/>
  <c r="J1208" i="1" s="1"/>
  <c r="J1207" i="1" s="1"/>
  <c r="J1206" i="1" s="1"/>
  <c r="L1204" i="1"/>
  <c r="L1203" i="1" s="1"/>
  <c r="L1202" i="1" s="1"/>
  <c r="L1201" i="1" s="1"/>
  <c r="L1200" i="1" s="1"/>
  <c r="K1204" i="1"/>
  <c r="K1203" i="1" s="1"/>
  <c r="K1202" i="1" s="1"/>
  <c r="K1201" i="1" s="1"/>
  <c r="K1200" i="1" s="1"/>
  <c r="J1204" i="1"/>
  <c r="J1203" i="1" s="1"/>
  <c r="J1202" i="1" s="1"/>
  <c r="J1201" i="1" s="1"/>
  <c r="J1200" i="1" s="1"/>
  <c r="L1198" i="1"/>
  <c r="L1197" i="1" s="1"/>
  <c r="L1196" i="1" s="1"/>
  <c r="L1195" i="1" s="1"/>
  <c r="K1198" i="1"/>
  <c r="K1197" i="1" s="1"/>
  <c r="K1196" i="1" s="1"/>
  <c r="K1195" i="1" s="1"/>
  <c r="J1198" i="1"/>
  <c r="J1197" i="1" s="1"/>
  <c r="J1196" i="1" s="1"/>
  <c r="J1195" i="1" s="1"/>
  <c r="L1193" i="1"/>
  <c r="L1192" i="1" s="1"/>
  <c r="K1193" i="1"/>
  <c r="K1192" i="1" s="1"/>
  <c r="J1193" i="1"/>
  <c r="L1190" i="1"/>
  <c r="L1189" i="1" s="1"/>
  <c r="K1190" i="1"/>
  <c r="K1189" i="1" s="1"/>
  <c r="J1190" i="1"/>
  <c r="J1189" i="1" s="1"/>
  <c r="L1187" i="1"/>
  <c r="L1186" i="1" s="1"/>
  <c r="K1187" i="1"/>
  <c r="K1186" i="1" s="1"/>
  <c r="J1187" i="1"/>
  <c r="J1186" i="1" s="1"/>
  <c r="L1179" i="1"/>
  <c r="K1179" i="1"/>
  <c r="J1179" i="1"/>
  <c r="L1177" i="1"/>
  <c r="K1177" i="1"/>
  <c r="J1177" i="1"/>
  <c r="L1171" i="1"/>
  <c r="L1170" i="1" s="1"/>
  <c r="L1169" i="1" s="1"/>
  <c r="L1168" i="1" s="1"/>
  <c r="L1167" i="1" s="1"/>
  <c r="K1171" i="1"/>
  <c r="K1170" i="1" s="1"/>
  <c r="K1169" i="1" s="1"/>
  <c r="K1168" i="1" s="1"/>
  <c r="K1167" i="1" s="1"/>
  <c r="J1171" i="1"/>
  <c r="J1170" i="1" s="1"/>
  <c r="J1169" i="1" s="1"/>
  <c r="J1168" i="1" s="1"/>
  <c r="J1167" i="1" s="1"/>
  <c r="L1164" i="1"/>
  <c r="L1163" i="1" s="1"/>
  <c r="L1162" i="1" s="1"/>
  <c r="L1161" i="1" s="1"/>
  <c r="K1164" i="1"/>
  <c r="K1163" i="1" s="1"/>
  <c r="K1162" i="1" s="1"/>
  <c r="K1161" i="1" s="1"/>
  <c r="J1164" i="1"/>
  <c r="J1163" i="1" s="1"/>
  <c r="J1162" i="1" s="1"/>
  <c r="J1161" i="1" s="1"/>
  <c r="L1159" i="1"/>
  <c r="L1158" i="1" s="1"/>
  <c r="L1157" i="1" s="1"/>
  <c r="L1156" i="1" s="1"/>
  <c r="L1155" i="1" s="1"/>
  <c r="K1159" i="1"/>
  <c r="K1158" i="1" s="1"/>
  <c r="K1157" i="1" s="1"/>
  <c r="K1156" i="1" s="1"/>
  <c r="K1155" i="1" s="1"/>
  <c r="J1159" i="1"/>
  <c r="L1151" i="1"/>
  <c r="L1150" i="1" s="1"/>
  <c r="K1151" i="1"/>
  <c r="K1150" i="1" s="1"/>
  <c r="J1151" i="1"/>
  <c r="J1150" i="1" s="1"/>
  <c r="L1148" i="1"/>
  <c r="K1148" i="1"/>
  <c r="J1148" i="1"/>
  <c r="L1146" i="1"/>
  <c r="K1146" i="1"/>
  <c r="J1146" i="1"/>
  <c r="L1141" i="1"/>
  <c r="L1140" i="1" s="1"/>
  <c r="K1141" i="1"/>
  <c r="K1140" i="1" s="1"/>
  <c r="J1141" i="1"/>
  <c r="J1140" i="1" s="1"/>
  <c r="L1138" i="1"/>
  <c r="L1137" i="1" s="1"/>
  <c r="K1138" i="1"/>
  <c r="K1137" i="1" s="1"/>
  <c r="J1138" i="1"/>
  <c r="J1137" i="1" s="1"/>
  <c r="L1135" i="1"/>
  <c r="L1134" i="1" s="1"/>
  <c r="K1135" i="1"/>
  <c r="K1134" i="1" s="1"/>
  <c r="J1135" i="1"/>
  <c r="J1134" i="1" s="1"/>
  <c r="L1129" i="1"/>
  <c r="L1128" i="1" s="1"/>
  <c r="L1127" i="1" s="1"/>
  <c r="K1129" i="1"/>
  <c r="K1128" i="1" s="1"/>
  <c r="K1127" i="1" s="1"/>
  <c r="J1129" i="1"/>
  <c r="J1128" i="1" s="1"/>
  <c r="J1127" i="1" s="1"/>
  <c r="L1125" i="1"/>
  <c r="L1124" i="1" s="1"/>
  <c r="L1123" i="1" s="1"/>
  <c r="K1125" i="1"/>
  <c r="K1124" i="1" s="1"/>
  <c r="K1123" i="1" s="1"/>
  <c r="J1125" i="1"/>
  <c r="J1124" i="1" s="1"/>
  <c r="J1123" i="1" s="1"/>
  <c r="L1119" i="1"/>
  <c r="K1119" i="1"/>
  <c r="J1119" i="1"/>
  <c r="L1117" i="1"/>
  <c r="K1117" i="1"/>
  <c r="J1117" i="1"/>
  <c r="L1115" i="1"/>
  <c r="K1115" i="1"/>
  <c r="J1115" i="1"/>
  <c r="L1112" i="1"/>
  <c r="L1111" i="1" s="1"/>
  <c r="K1112" i="1"/>
  <c r="K1111" i="1" s="1"/>
  <c r="J1112" i="1"/>
  <c r="J1111" i="1" s="1"/>
  <c r="L1107" i="1"/>
  <c r="L1106" i="1" s="1"/>
  <c r="L1105" i="1" s="1"/>
  <c r="L1104" i="1" s="1"/>
  <c r="L1103" i="1" s="1"/>
  <c r="K1107" i="1"/>
  <c r="K1106" i="1" s="1"/>
  <c r="K1105" i="1" s="1"/>
  <c r="K1104" i="1" s="1"/>
  <c r="K1103" i="1" s="1"/>
  <c r="J1107" i="1"/>
  <c r="J1106" i="1" s="1"/>
  <c r="J1105" i="1" s="1"/>
  <c r="J1104" i="1" s="1"/>
  <c r="J1103" i="1" s="1"/>
  <c r="L1098" i="1"/>
  <c r="L1097" i="1" s="1"/>
  <c r="L1096" i="1" s="1"/>
  <c r="L1095" i="1" s="1"/>
  <c r="L1094" i="1" s="1"/>
  <c r="L1093" i="1" s="1"/>
  <c r="K1098" i="1"/>
  <c r="K1097" i="1" s="1"/>
  <c r="K1096" i="1" s="1"/>
  <c r="K1095" i="1" s="1"/>
  <c r="K1094" i="1" s="1"/>
  <c r="K1093" i="1" s="1"/>
  <c r="J1098" i="1"/>
  <c r="J1097" i="1" s="1"/>
  <c r="J1096" i="1" s="1"/>
  <c r="J1095" i="1" s="1"/>
  <c r="J1094" i="1" s="1"/>
  <c r="J1093" i="1" s="1"/>
  <c r="L1091" i="1"/>
  <c r="L1090" i="1" s="1"/>
  <c r="L1089" i="1" s="1"/>
  <c r="L1088" i="1" s="1"/>
  <c r="K1091" i="1"/>
  <c r="K1090" i="1" s="1"/>
  <c r="K1089" i="1" s="1"/>
  <c r="K1088" i="1" s="1"/>
  <c r="J1091" i="1"/>
  <c r="J1090" i="1" s="1"/>
  <c r="J1089" i="1" s="1"/>
  <c r="J1088" i="1" s="1"/>
  <c r="L1086" i="1"/>
  <c r="L1085" i="1" s="1"/>
  <c r="L1084" i="1" s="1"/>
  <c r="L1083" i="1" s="1"/>
  <c r="K1086" i="1"/>
  <c r="K1085" i="1" s="1"/>
  <c r="K1084" i="1" s="1"/>
  <c r="K1083" i="1" s="1"/>
  <c r="J1086" i="1"/>
  <c r="J1085" i="1" s="1"/>
  <c r="J1084" i="1" s="1"/>
  <c r="J1083" i="1" s="1"/>
  <c r="L1078" i="1"/>
  <c r="L1077" i="1" s="1"/>
  <c r="L1076" i="1" s="1"/>
  <c r="L1075" i="1" s="1"/>
  <c r="L1074" i="1" s="1"/>
  <c r="L1073" i="1" s="1"/>
  <c r="L1072" i="1" s="1"/>
  <c r="K1078" i="1"/>
  <c r="K1077" i="1" s="1"/>
  <c r="K1076" i="1" s="1"/>
  <c r="K1075" i="1" s="1"/>
  <c r="K1074" i="1" s="1"/>
  <c r="K1073" i="1" s="1"/>
  <c r="K1072" i="1" s="1"/>
  <c r="J1078" i="1"/>
  <c r="J1077" i="1" s="1"/>
  <c r="J1076" i="1" s="1"/>
  <c r="J1075" i="1" s="1"/>
  <c r="J1074" i="1" s="1"/>
  <c r="J1073" i="1" s="1"/>
  <c r="J1072" i="1" s="1"/>
  <c r="L1070" i="1"/>
  <c r="L1069" i="1" s="1"/>
  <c r="L1068" i="1" s="1"/>
  <c r="K1070" i="1"/>
  <c r="K1069" i="1" s="1"/>
  <c r="K1068" i="1" s="1"/>
  <c r="J1070" i="1"/>
  <c r="J1069" i="1" s="1"/>
  <c r="J1068" i="1" s="1"/>
  <c r="L1066" i="1"/>
  <c r="L1065" i="1" s="1"/>
  <c r="L1064" i="1" s="1"/>
  <c r="K1066" i="1"/>
  <c r="K1065" i="1" s="1"/>
  <c r="K1064" i="1" s="1"/>
  <c r="J1066" i="1"/>
  <c r="J1065" i="1" s="1"/>
  <c r="J1064" i="1" s="1"/>
  <c r="L1058" i="1"/>
  <c r="K1058" i="1"/>
  <c r="J1058" i="1"/>
  <c r="L1056" i="1"/>
  <c r="K1056" i="1"/>
  <c r="J1056" i="1"/>
  <c r="L1054" i="1"/>
  <c r="K1054" i="1"/>
  <c r="J1054" i="1"/>
  <c r="L1042" i="1"/>
  <c r="L1041" i="1" s="1"/>
  <c r="L1040" i="1" s="1"/>
  <c r="L1039" i="1" s="1"/>
  <c r="L1038" i="1" s="1"/>
  <c r="K1042" i="1"/>
  <c r="K1041" i="1" s="1"/>
  <c r="K1040" i="1" s="1"/>
  <c r="K1039" i="1" s="1"/>
  <c r="K1038" i="1" s="1"/>
  <c r="J1042" i="1"/>
  <c r="J1041" i="1" s="1"/>
  <c r="J1040" i="1" s="1"/>
  <c r="J1039" i="1" s="1"/>
  <c r="J1038" i="1" s="1"/>
  <c r="L1036" i="1"/>
  <c r="L1035" i="1" s="1"/>
  <c r="K1036" i="1"/>
  <c r="K1035" i="1" s="1"/>
  <c r="J1036" i="1"/>
  <c r="J1035" i="1" s="1"/>
  <c r="L1033" i="1"/>
  <c r="L1032" i="1" s="1"/>
  <c r="K1033" i="1"/>
  <c r="K1032" i="1" s="1"/>
  <c r="J1033" i="1"/>
  <c r="J1032" i="1" s="1"/>
  <c r="L1028" i="1"/>
  <c r="L1027" i="1" s="1"/>
  <c r="L1026" i="1" s="1"/>
  <c r="L1025" i="1" s="1"/>
  <c r="L1024" i="1" s="1"/>
  <c r="K1028" i="1"/>
  <c r="K1027" i="1" s="1"/>
  <c r="K1026" i="1" s="1"/>
  <c r="K1025" i="1" s="1"/>
  <c r="K1024" i="1" s="1"/>
  <c r="J1028" i="1"/>
  <c r="J1027" i="1" s="1"/>
  <c r="J1026" i="1" s="1"/>
  <c r="J1025" i="1" s="1"/>
  <c r="J1024" i="1" s="1"/>
  <c r="L1021" i="1"/>
  <c r="L1020" i="1" s="1"/>
  <c r="L1019" i="1" s="1"/>
  <c r="L1018" i="1" s="1"/>
  <c r="L1017" i="1" s="1"/>
  <c r="L1016" i="1" s="1"/>
  <c r="K1021" i="1"/>
  <c r="K1020" i="1" s="1"/>
  <c r="K1019" i="1" s="1"/>
  <c r="K1018" i="1" s="1"/>
  <c r="K1017" i="1" s="1"/>
  <c r="K1016" i="1" s="1"/>
  <c r="J1021" i="1"/>
  <c r="J1020" i="1" s="1"/>
  <c r="J1019" i="1" s="1"/>
  <c r="J1018" i="1" s="1"/>
  <c r="J1017" i="1" s="1"/>
  <c r="J1016" i="1" s="1"/>
  <c r="L1013" i="1"/>
  <c r="L1012" i="1" s="1"/>
  <c r="L1011" i="1" s="1"/>
  <c r="L1010" i="1" s="1"/>
  <c r="K1013" i="1"/>
  <c r="K1012" i="1" s="1"/>
  <c r="K1011" i="1" s="1"/>
  <c r="K1010" i="1" s="1"/>
  <c r="J1013" i="1"/>
  <c r="J1012" i="1" s="1"/>
  <c r="J1011" i="1" s="1"/>
  <c r="J1010" i="1" s="1"/>
  <c r="L1008" i="1"/>
  <c r="L1007" i="1" s="1"/>
  <c r="K1008" i="1"/>
  <c r="K1007" i="1" s="1"/>
  <c r="J1008" i="1"/>
  <c r="L1005" i="1"/>
  <c r="L1004" i="1" s="1"/>
  <c r="K1005" i="1"/>
  <c r="K1004" i="1" s="1"/>
  <c r="J1005" i="1"/>
  <c r="J1004" i="1" s="1"/>
  <c r="L994" i="1"/>
  <c r="L993" i="1" s="1"/>
  <c r="L992" i="1" s="1"/>
  <c r="L991" i="1" s="1"/>
  <c r="L990" i="1" s="1"/>
  <c r="K994" i="1"/>
  <c r="K993" i="1" s="1"/>
  <c r="K992" i="1" s="1"/>
  <c r="K991" i="1" s="1"/>
  <c r="K990" i="1" s="1"/>
  <c r="J994" i="1"/>
  <c r="J993" i="1" s="1"/>
  <c r="J992" i="1" s="1"/>
  <c r="J991" i="1" s="1"/>
  <c r="J990" i="1" s="1"/>
  <c r="L988" i="1"/>
  <c r="L987" i="1" s="1"/>
  <c r="L986" i="1" s="1"/>
  <c r="L985" i="1" s="1"/>
  <c r="L984" i="1" s="1"/>
  <c r="K988" i="1"/>
  <c r="K987" i="1" s="1"/>
  <c r="K986" i="1" s="1"/>
  <c r="K985" i="1" s="1"/>
  <c r="K984" i="1" s="1"/>
  <c r="J988" i="1"/>
  <c r="J987" i="1" s="1"/>
  <c r="J986" i="1" s="1"/>
  <c r="J985" i="1" s="1"/>
  <c r="J984" i="1" s="1"/>
  <c r="L982" i="1"/>
  <c r="L981" i="1" s="1"/>
  <c r="L980" i="1" s="1"/>
  <c r="L979" i="1" s="1"/>
  <c r="K982" i="1"/>
  <c r="K981" i="1" s="1"/>
  <c r="K980" i="1" s="1"/>
  <c r="K979" i="1" s="1"/>
  <c r="J982" i="1"/>
  <c r="J981" i="1" s="1"/>
  <c r="J980" i="1" s="1"/>
  <c r="J979" i="1" s="1"/>
  <c r="L977" i="1"/>
  <c r="L976" i="1" s="1"/>
  <c r="K977" i="1"/>
  <c r="K976" i="1" s="1"/>
  <c r="J977" i="1"/>
  <c r="L974" i="1"/>
  <c r="L973" i="1" s="1"/>
  <c r="K974" i="1"/>
  <c r="K973" i="1" s="1"/>
  <c r="J974" i="1"/>
  <c r="J973" i="1" s="1"/>
  <c r="L971" i="1"/>
  <c r="L970" i="1" s="1"/>
  <c r="K971" i="1"/>
  <c r="K970" i="1" s="1"/>
  <c r="J971" i="1"/>
  <c r="J970" i="1" s="1"/>
  <c r="L963" i="1"/>
  <c r="L962" i="1" s="1"/>
  <c r="L961" i="1" s="1"/>
  <c r="L960" i="1" s="1"/>
  <c r="L959" i="1" s="1"/>
  <c r="K963" i="1"/>
  <c r="K962" i="1" s="1"/>
  <c r="K961" i="1" s="1"/>
  <c r="K960" i="1" s="1"/>
  <c r="K959" i="1" s="1"/>
  <c r="J963" i="1"/>
  <c r="J962" i="1" s="1"/>
  <c r="J961" i="1" s="1"/>
  <c r="J960" i="1" s="1"/>
  <c r="J959" i="1" s="1"/>
  <c r="L957" i="1"/>
  <c r="L956" i="1" s="1"/>
  <c r="L955" i="1" s="1"/>
  <c r="L954" i="1" s="1"/>
  <c r="L953" i="1" s="1"/>
  <c r="K957" i="1"/>
  <c r="K956" i="1" s="1"/>
  <c r="K955" i="1" s="1"/>
  <c r="K954" i="1" s="1"/>
  <c r="K953" i="1" s="1"/>
  <c r="J957" i="1"/>
  <c r="J956" i="1" s="1"/>
  <c r="J955" i="1" s="1"/>
  <c r="J954" i="1" s="1"/>
  <c r="J953" i="1" s="1"/>
  <c r="L950" i="1"/>
  <c r="L949" i="1" s="1"/>
  <c r="L948" i="1" s="1"/>
  <c r="L947" i="1" s="1"/>
  <c r="L946" i="1" s="1"/>
  <c r="L945" i="1" s="1"/>
  <c r="K950" i="1"/>
  <c r="K949" i="1" s="1"/>
  <c r="K948" i="1" s="1"/>
  <c r="K947" i="1" s="1"/>
  <c r="K946" i="1" s="1"/>
  <c r="K945" i="1" s="1"/>
  <c r="J950" i="1"/>
  <c r="J949" i="1" s="1"/>
  <c r="J948" i="1" s="1"/>
  <c r="J947" i="1" s="1"/>
  <c r="J946" i="1" s="1"/>
  <c r="J945" i="1" s="1"/>
  <c r="L942" i="1"/>
  <c r="L941" i="1" s="1"/>
  <c r="K942" i="1"/>
  <c r="K941" i="1" s="1"/>
  <c r="J942" i="1"/>
  <c r="J941" i="1" s="1"/>
  <c r="L939" i="1"/>
  <c r="K939" i="1"/>
  <c r="J939" i="1"/>
  <c r="L937" i="1"/>
  <c r="K937" i="1"/>
  <c r="J937" i="1"/>
  <c r="L932" i="1"/>
  <c r="L931" i="1" s="1"/>
  <c r="K932" i="1"/>
  <c r="K931" i="1" s="1"/>
  <c r="J932" i="1"/>
  <c r="J931" i="1" s="1"/>
  <c r="L929" i="1"/>
  <c r="L928" i="1" s="1"/>
  <c r="K929" i="1"/>
  <c r="K928" i="1" s="1"/>
  <c r="J929" i="1"/>
  <c r="J928" i="1" s="1"/>
  <c r="L926" i="1"/>
  <c r="L925" i="1" s="1"/>
  <c r="K926" i="1"/>
  <c r="K925" i="1" s="1"/>
  <c r="J926" i="1"/>
  <c r="J925" i="1" s="1"/>
  <c r="L920" i="1"/>
  <c r="L919" i="1" s="1"/>
  <c r="L918" i="1" s="1"/>
  <c r="K920" i="1"/>
  <c r="K919" i="1" s="1"/>
  <c r="K918" i="1" s="1"/>
  <c r="J920" i="1"/>
  <c r="J919" i="1" s="1"/>
  <c r="J918" i="1" s="1"/>
  <c r="L916" i="1"/>
  <c r="L915" i="1" s="1"/>
  <c r="L914" i="1" s="1"/>
  <c r="K916" i="1"/>
  <c r="K915" i="1" s="1"/>
  <c r="K914" i="1" s="1"/>
  <c r="J916" i="1"/>
  <c r="J915" i="1" s="1"/>
  <c r="J914" i="1" s="1"/>
  <c r="L910" i="1"/>
  <c r="K910" i="1"/>
  <c r="J910" i="1"/>
  <c r="L908" i="1"/>
  <c r="K908" i="1"/>
  <c r="J908" i="1"/>
  <c r="L906" i="1"/>
  <c r="K906" i="1"/>
  <c r="J906" i="1"/>
  <c r="L903" i="1"/>
  <c r="L902" i="1" s="1"/>
  <c r="K903" i="1"/>
  <c r="K902" i="1" s="1"/>
  <c r="J903" i="1"/>
  <c r="J902" i="1" s="1"/>
  <c r="L898" i="1"/>
  <c r="L897" i="1" s="1"/>
  <c r="L896" i="1" s="1"/>
  <c r="L895" i="1" s="1"/>
  <c r="L894" i="1" s="1"/>
  <c r="K898" i="1"/>
  <c r="K897" i="1" s="1"/>
  <c r="K896" i="1" s="1"/>
  <c r="K895" i="1" s="1"/>
  <c r="K894" i="1" s="1"/>
  <c r="J898" i="1"/>
  <c r="J897" i="1" s="1"/>
  <c r="J896" i="1" s="1"/>
  <c r="J895" i="1" s="1"/>
  <c r="J894" i="1" s="1"/>
  <c r="L889" i="1"/>
  <c r="L888" i="1" s="1"/>
  <c r="L887" i="1" s="1"/>
  <c r="L886" i="1" s="1"/>
  <c r="L885" i="1" s="1"/>
  <c r="L884" i="1" s="1"/>
  <c r="L883" i="1" s="1"/>
  <c r="K889" i="1"/>
  <c r="K888" i="1" s="1"/>
  <c r="K887" i="1" s="1"/>
  <c r="K886" i="1" s="1"/>
  <c r="K885" i="1" s="1"/>
  <c r="K884" i="1" s="1"/>
  <c r="K883" i="1" s="1"/>
  <c r="J889" i="1"/>
  <c r="J888" i="1" s="1"/>
  <c r="J887" i="1" s="1"/>
  <c r="J886" i="1" s="1"/>
  <c r="J885" i="1" s="1"/>
  <c r="J884" i="1" s="1"/>
  <c r="J883" i="1" s="1"/>
  <c r="L878" i="1"/>
  <c r="L877" i="1" s="1"/>
  <c r="K878" i="1"/>
  <c r="K877" i="1" s="1"/>
  <c r="J878" i="1"/>
  <c r="L868" i="1"/>
  <c r="L867" i="1" s="1"/>
  <c r="K868" i="1"/>
  <c r="K867" i="1" s="1"/>
  <c r="J868" i="1"/>
  <c r="J867" i="1" s="1"/>
  <c r="L861" i="1"/>
  <c r="K861" i="1"/>
  <c r="J861" i="1"/>
  <c r="L859" i="1"/>
  <c r="K859" i="1"/>
  <c r="J859" i="1"/>
  <c r="L857" i="1"/>
  <c r="K857" i="1"/>
  <c r="J857" i="1"/>
  <c r="L848" i="1"/>
  <c r="K848" i="1"/>
  <c r="J848" i="1"/>
  <c r="L846" i="1"/>
  <c r="K846" i="1"/>
  <c r="J846" i="1"/>
  <c r="L841" i="1"/>
  <c r="L840" i="1" s="1"/>
  <c r="L839" i="1" s="1"/>
  <c r="K841" i="1"/>
  <c r="K840" i="1" s="1"/>
  <c r="K839" i="1" s="1"/>
  <c r="J841" i="1"/>
  <c r="J840" i="1" s="1"/>
  <c r="J839" i="1" s="1"/>
  <c r="L836" i="1"/>
  <c r="K836" i="1"/>
  <c r="J836" i="1"/>
  <c r="L834" i="1"/>
  <c r="K834" i="1"/>
  <c r="J834" i="1"/>
  <c r="L829" i="1"/>
  <c r="K829" i="1"/>
  <c r="J829" i="1"/>
  <c r="L827" i="1"/>
  <c r="K827" i="1"/>
  <c r="J827" i="1"/>
  <c r="L822" i="1"/>
  <c r="K822" i="1"/>
  <c r="J822" i="1"/>
  <c r="L820" i="1"/>
  <c r="K820" i="1"/>
  <c r="J820" i="1"/>
  <c r="L814" i="1"/>
  <c r="K814" i="1"/>
  <c r="J814" i="1"/>
  <c r="L812" i="1"/>
  <c r="K812" i="1"/>
  <c r="J812" i="1"/>
  <c r="L801" i="1"/>
  <c r="L800" i="1" s="1"/>
  <c r="K801" i="1"/>
  <c r="K800" i="1" s="1"/>
  <c r="J801" i="1"/>
  <c r="J800" i="1" s="1"/>
  <c r="L797" i="1"/>
  <c r="L796" i="1" s="1"/>
  <c r="K797" i="1"/>
  <c r="K796" i="1" s="1"/>
  <c r="J797" i="1"/>
  <c r="J796" i="1" s="1"/>
  <c r="L789" i="1"/>
  <c r="K789" i="1"/>
  <c r="J789" i="1"/>
  <c r="L787" i="1"/>
  <c r="K787" i="1"/>
  <c r="J787" i="1"/>
  <c r="L785" i="1"/>
  <c r="K785" i="1"/>
  <c r="J785" i="1"/>
  <c r="L782" i="1"/>
  <c r="L781" i="1" s="1"/>
  <c r="K782" i="1"/>
  <c r="K781" i="1" s="1"/>
  <c r="J782" i="1"/>
  <c r="J781" i="1" s="1"/>
  <c r="L767" i="1"/>
  <c r="L766" i="1" s="1"/>
  <c r="K767" i="1"/>
  <c r="K766" i="1" s="1"/>
  <c r="J767" i="1"/>
  <c r="J766" i="1" s="1"/>
  <c r="L763" i="1"/>
  <c r="L762" i="1" s="1"/>
  <c r="K763" i="1"/>
  <c r="K762" i="1" s="1"/>
  <c r="J763" i="1"/>
  <c r="J762" i="1" s="1"/>
  <c r="L760" i="1"/>
  <c r="L759" i="1" s="1"/>
  <c r="K760" i="1"/>
  <c r="K759" i="1" s="1"/>
  <c r="J760" i="1"/>
  <c r="J759" i="1" s="1"/>
  <c r="L757" i="1"/>
  <c r="L756" i="1" s="1"/>
  <c r="K757" i="1"/>
  <c r="K756" i="1" s="1"/>
  <c r="J757" i="1"/>
  <c r="J756" i="1" s="1"/>
  <c r="L753" i="1"/>
  <c r="L752" i="1" s="1"/>
  <c r="K753" i="1"/>
  <c r="K752" i="1" s="1"/>
  <c r="J753" i="1"/>
  <c r="J752" i="1" s="1"/>
  <c r="L750" i="1"/>
  <c r="K750" i="1"/>
  <c r="J750" i="1"/>
  <c r="L747" i="1"/>
  <c r="K747" i="1"/>
  <c r="J747" i="1"/>
  <c r="L745" i="1"/>
  <c r="K745" i="1"/>
  <c r="J745" i="1"/>
  <c r="L743" i="1"/>
  <c r="K743" i="1"/>
  <c r="J743" i="1"/>
  <c r="L736" i="1"/>
  <c r="L735" i="1" s="1"/>
  <c r="L734" i="1" s="1"/>
  <c r="L733" i="1" s="1"/>
  <c r="L732" i="1" s="1"/>
  <c r="K736" i="1"/>
  <c r="K735" i="1" s="1"/>
  <c r="K734" i="1" s="1"/>
  <c r="K733" i="1" s="1"/>
  <c r="K732" i="1" s="1"/>
  <c r="J736" i="1"/>
  <c r="J735" i="1" s="1"/>
  <c r="J734" i="1" s="1"/>
  <c r="J733" i="1" s="1"/>
  <c r="J732" i="1" s="1"/>
  <c r="L730" i="1"/>
  <c r="L729" i="1" s="1"/>
  <c r="K730" i="1"/>
  <c r="K729" i="1" s="1"/>
  <c r="J730" i="1"/>
  <c r="J729" i="1" s="1"/>
  <c r="L727" i="1"/>
  <c r="L726" i="1" s="1"/>
  <c r="K727" i="1"/>
  <c r="K726" i="1" s="1"/>
  <c r="J727" i="1"/>
  <c r="J726" i="1" s="1"/>
  <c r="L722" i="1"/>
  <c r="L721" i="1" s="1"/>
  <c r="L720" i="1" s="1"/>
  <c r="L719" i="1" s="1"/>
  <c r="K722" i="1"/>
  <c r="K721" i="1" s="1"/>
  <c r="K720" i="1" s="1"/>
  <c r="K719" i="1" s="1"/>
  <c r="J722" i="1"/>
  <c r="J721" i="1" s="1"/>
  <c r="J720" i="1" s="1"/>
  <c r="J719" i="1" s="1"/>
  <c r="L715" i="1"/>
  <c r="L714" i="1" s="1"/>
  <c r="L713" i="1" s="1"/>
  <c r="L712" i="1" s="1"/>
  <c r="L711" i="1" s="1"/>
  <c r="L710" i="1" s="1"/>
  <c r="K715" i="1"/>
  <c r="K714" i="1" s="1"/>
  <c r="K713" i="1" s="1"/>
  <c r="K712" i="1" s="1"/>
  <c r="K711" i="1" s="1"/>
  <c r="K710" i="1" s="1"/>
  <c r="J715" i="1"/>
  <c r="J714" i="1" s="1"/>
  <c r="J713" i="1" s="1"/>
  <c r="J712" i="1" s="1"/>
  <c r="J711" i="1" s="1"/>
  <c r="J710" i="1" s="1"/>
  <c r="L708" i="1"/>
  <c r="L707" i="1" s="1"/>
  <c r="L706" i="1" s="1"/>
  <c r="L705" i="1" s="1"/>
  <c r="L704" i="1" s="1"/>
  <c r="L703" i="1" s="1"/>
  <c r="K708" i="1"/>
  <c r="K707" i="1" s="1"/>
  <c r="K706" i="1" s="1"/>
  <c r="K705" i="1" s="1"/>
  <c r="K704" i="1" s="1"/>
  <c r="K703" i="1" s="1"/>
  <c r="J708" i="1"/>
  <c r="J707" i="1" s="1"/>
  <c r="J706" i="1" s="1"/>
  <c r="J705" i="1" s="1"/>
  <c r="J704" i="1" s="1"/>
  <c r="J703" i="1" s="1"/>
  <c r="L701" i="1"/>
  <c r="L700" i="1" s="1"/>
  <c r="L699" i="1" s="1"/>
  <c r="L698" i="1" s="1"/>
  <c r="K701" i="1"/>
  <c r="K700" i="1" s="1"/>
  <c r="K699" i="1" s="1"/>
  <c r="K698" i="1" s="1"/>
  <c r="J701" i="1"/>
  <c r="J700" i="1" s="1"/>
  <c r="J699" i="1" s="1"/>
  <c r="J698" i="1" s="1"/>
  <c r="L696" i="1"/>
  <c r="L695" i="1" s="1"/>
  <c r="K696" i="1"/>
  <c r="K695" i="1" s="1"/>
  <c r="J696" i="1"/>
  <c r="J695" i="1" s="1"/>
  <c r="L693" i="1"/>
  <c r="L692" i="1" s="1"/>
  <c r="K693" i="1"/>
  <c r="K692" i="1" s="1"/>
  <c r="J693" i="1"/>
  <c r="J692" i="1" s="1"/>
  <c r="L690" i="1"/>
  <c r="K690" i="1"/>
  <c r="J690" i="1"/>
  <c r="L688" i="1"/>
  <c r="K688" i="1"/>
  <c r="J688" i="1"/>
  <c r="L686" i="1"/>
  <c r="K686" i="1"/>
  <c r="J686" i="1"/>
  <c r="L684" i="1"/>
  <c r="K684" i="1"/>
  <c r="J684" i="1"/>
  <c r="L678" i="1"/>
  <c r="L677" i="1" s="1"/>
  <c r="L676" i="1" s="1"/>
  <c r="L675" i="1" s="1"/>
  <c r="L674" i="1" s="1"/>
  <c r="K678" i="1"/>
  <c r="K677" i="1" s="1"/>
  <c r="K676" i="1" s="1"/>
  <c r="K675" i="1" s="1"/>
  <c r="K674" i="1" s="1"/>
  <c r="J678" i="1"/>
  <c r="J677" i="1" s="1"/>
  <c r="J676" i="1" s="1"/>
  <c r="J675" i="1" s="1"/>
  <c r="J674" i="1" s="1"/>
  <c r="L665" i="1"/>
  <c r="L664" i="1" s="1"/>
  <c r="K665" i="1"/>
  <c r="K664" i="1" s="1"/>
  <c r="J665" i="1"/>
  <c r="J664" i="1" s="1"/>
  <c r="L662" i="1"/>
  <c r="L661" i="1" s="1"/>
  <c r="K662" i="1"/>
  <c r="K661" i="1" s="1"/>
  <c r="J662" i="1"/>
  <c r="L659" i="1"/>
  <c r="L658" i="1" s="1"/>
  <c r="K659" i="1"/>
  <c r="K658" i="1" s="1"/>
  <c r="J659" i="1"/>
  <c r="L653" i="1"/>
  <c r="L652" i="1" s="1"/>
  <c r="K653" i="1"/>
  <c r="K652" i="1" s="1"/>
  <c r="J653" i="1"/>
  <c r="L649" i="1"/>
  <c r="L648" i="1" s="1"/>
  <c r="K649" i="1"/>
  <c r="K648" i="1" s="1"/>
  <c r="J649" i="1"/>
  <c r="L646" i="1"/>
  <c r="L645" i="1" s="1"/>
  <c r="K646" i="1"/>
  <c r="K645" i="1" s="1"/>
  <c r="J646" i="1"/>
  <c r="J645" i="1" s="1"/>
  <c r="L643" i="1"/>
  <c r="L642" i="1" s="1"/>
  <c r="K643" i="1"/>
  <c r="K642" i="1" s="1"/>
  <c r="J643" i="1"/>
  <c r="J642" i="1" s="1"/>
  <c r="L634" i="1"/>
  <c r="L633" i="1" s="1"/>
  <c r="K634" i="1"/>
  <c r="K633" i="1" s="1"/>
  <c r="J634" i="1"/>
  <c r="J633" i="1" s="1"/>
  <c r="L629" i="1"/>
  <c r="L628" i="1" s="1"/>
  <c r="L627" i="1" s="1"/>
  <c r="L626" i="1" s="1"/>
  <c r="K629" i="1"/>
  <c r="K628" i="1" s="1"/>
  <c r="K627" i="1" s="1"/>
  <c r="K626" i="1" s="1"/>
  <c r="J629" i="1"/>
  <c r="J628" i="1" s="1"/>
  <c r="J627" i="1" s="1"/>
  <c r="J626" i="1" s="1"/>
  <c r="L619" i="1"/>
  <c r="L618" i="1" s="1"/>
  <c r="K619" i="1"/>
  <c r="K618" i="1" s="1"/>
  <c r="J619" i="1"/>
  <c r="J618" i="1" s="1"/>
  <c r="L615" i="1"/>
  <c r="K615" i="1"/>
  <c r="J615" i="1"/>
  <c r="L613" i="1"/>
  <c r="K613" i="1"/>
  <c r="J613" i="1"/>
  <c r="L609" i="1"/>
  <c r="L608" i="1" s="1"/>
  <c r="K609" i="1"/>
  <c r="K608" i="1" s="1"/>
  <c r="J609" i="1"/>
  <c r="J608" i="1" s="1"/>
  <c r="L606" i="1"/>
  <c r="L605" i="1" s="1"/>
  <c r="K606" i="1"/>
  <c r="K605" i="1" s="1"/>
  <c r="J606" i="1"/>
  <c r="J605" i="1" s="1"/>
  <c r="L603" i="1"/>
  <c r="L602" i="1" s="1"/>
  <c r="K603" i="1"/>
  <c r="K602" i="1" s="1"/>
  <c r="J603" i="1"/>
  <c r="J602" i="1" s="1"/>
  <c r="L600" i="1"/>
  <c r="L599" i="1" s="1"/>
  <c r="K600" i="1"/>
  <c r="K599" i="1" s="1"/>
  <c r="J600" i="1"/>
  <c r="J599" i="1" s="1"/>
  <c r="L597" i="1"/>
  <c r="L596" i="1" s="1"/>
  <c r="K597" i="1"/>
  <c r="K596" i="1" s="1"/>
  <c r="J597" i="1"/>
  <c r="J596" i="1" s="1"/>
  <c r="L593" i="1"/>
  <c r="L592" i="1" s="1"/>
  <c r="K593" i="1"/>
  <c r="K592" i="1" s="1"/>
  <c r="J593" i="1"/>
  <c r="J592" i="1" s="1"/>
  <c r="L586" i="1"/>
  <c r="L585" i="1" s="1"/>
  <c r="L584" i="1" s="1"/>
  <c r="L583" i="1" s="1"/>
  <c r="K586" i="1"/>
  <c r="K585" i="1" s="1"/>
  <c r="K584" i="1" s="1"/>
  <c r="K583" i="1" s="1"/>
  <c r="J586" i="1"/>
  <c r="J585" i="1" s="1"/>
  <c r="J584" i="1" s="1"/>
  <c r="J583" i="1" s="1"/>
  <c r="L580" i="1"/>
  <c r="K580" i="1"/>
  <c r="J580" i="1"/>
  <c r="L578" i="1"/>
  <c r="K578" i="1"/>
  <c r="J578" i="1"/>
  <c r="L565" i="1"/>
  <c r="L564" i="1" s="1"/>
  <c r="K565" i="1"/>
  <c r="K564" i="1" s="1"/>
  <c r="J565" i="1"/>
  <c r="J564" i="1" s="1"/>
  <c r="L562" i="1"/>
  <c r="L561" i="1" s="1"/>
  <c r="K562" i="1"/>
  <c r="K561" i="1" s="1"/>
  <c r="J562" i="1"/>
  <c r="J561" i="1" s="1"/>
  <c r="L557" i="1"/>
  <c r="K557" i="1"/>
  <c r="J557" i="1"/>
  <c r="L555" i="1"/>
  <c r="K555" i="1"/>
  <c r="J555" i="1"/>
  <c r="L547" i="1"/>
  <c r="L546" i="1" s="1"/>
  <c r="L545" i="1" s="1"/>
  <c r="L544" i="1" s="1"/>
  <c r="K547" i="1"/>
  <c r="K546" i="1" s="1"/>
  <c r="K545" i="1" s="1"/>
  <c r="K544" i="1" s="1"/>
  <c r="J547" i="1"/>
  <c r="J546" i="1" s="1"/>
  <c r="J545" i="1" s="1"/>
  <c r="J544" i="1" s="1"/>
  <c r="L538" i="1"/>
  <c r="K538" i="1"/>
  <c r="J538" i="1"/>
  <c r="L536" i="1"/>
  <c r="K536" i="1"/>
  <c r="J536" i="1"/>
  <c r="L534" i="1"/>
  <c r="K534" i="1"/>
  <c r="J534" i="1"/>
  <c r="L530" i="1"/>
  <c r="L529" i="1" s="1"/>
  <c r="K530" i="1"/>
  <c r="K529" i="1" s="1"/>
  <c r="J530" i="1"/>
  <c r="J529" i="1" s="1"/>
  <c r="L526" i="1"/>
  <c r="L525" i="1" s="1"/>
  <c r="K526" i="1"/>
  <c r="K525" i="1" s="1"/>
  <c r="J526" i="1"/>
  <c r="J525" i="1" s="1"/>
  <c r="L522" i="1"/>
  <c r="L521" i="1" s="1"/>
  <c r="K522" i="1"/>
  <c r="K521" i="1" s="1"/>
  <c r="J522" i="1"/>
  <c r="J521" i="1" s="1"/>
  <c r="L513" i="1"/>
  <c r="L512" i="1" s="1"/>
  <c r="L511" i="1" s="1"/>
  <c r="L510" i="1" s="1"/>
  <c r="L509" i="1" s="1"/>
  <c r="K513" i="1"/>
  <c r="K512" i="1" s="1"/>
  <c r="K511" i="1" s="1"/>
  <c r="K510" i="1" s="1"/>
  <c r="K509" i="1" s="1"/>
  <c r="J513" i="1"/>
  <c r="J512" i="1" s="1"/>
  <c r="J511" i="1" s="1"/>
  <c r="J510" i="1" s="1"/>
  <c r="J509" i="1" s="1"/>
  <c r="L502" i="1"/>
  <c r="L501" i="1" s="1"/>
  <c r="K502" i="1"/>
  <c r="K501" i="1" s="1"/>
  <c r="J502" i="1"/>
  <c r="J501" i="1" s="1"/>
  <c r="L498" i="1"/>
  <c r="L497" i="1" s="1"/>
  <c r="K498" i="1"/>
  <c r="K497" i="1" s="1"/>
  <c r="J498" i="1"/>
  <c r="J497" i="1" s="1"/>
  <c r="L490" i="1"/>
  <c r="K490" i="1"/>
  <c r="J490" i="1"/>
  <c r="L488" i="1"/>
  <c r="K488" i="1"/>
  <c r="J488" i="1"/>
  <c r="L486" i="1"/>
  <c r="K486" i="1"/>
  <c r="J486" i="1"/>
  <c r="L483" i="1"/>
  <c r="L482" i="1" s="1"/>
  <c r="K483" i="1"/>
  <c r="K482" i="1" s="1"/>
  <c r="J483" i="1"/>
  <c r="J482" i="1" s="1"/>
  <c r="L474" i="1"/>
  <c r="L473" i="1" s="1"/>
  <c r="K474" i="1"/>
  <c r="K473" i="1" s="1"/>
  <c r="J474" i="1"/>
  <c r="J473" i="1" s="1"/>
  <c r="L471" i="1"/>
  <c r="L470" i="1" s="1"/>
  <c r="K471" i="1"/>
  <c r="K470" i="1" s="1"/>
  <c r="J471" i="1"/>
  <c r="J470" i="1" s="1"/>
  <c r="L466" i="1"/>
  <c r="L465" i="1" s="1"/>
  <c r="L464" i="1" s="1"/>
  <c r="K466" i="1"/>
  <c r="K465" i="1" s="1"/>
  <c r="K464" i="1" s="1"/>
  <c r="J466" i="1"/>
  <c r="L461" i="1"/>
  <c r="L460" i="1" s="1"/>
  <c r="K461" i="1"/>
  <c r="K460" i="1" s="1"/>
  <c r="J461" i="1"/>
  <c r="J460" i="1" s="1"/>
  <c r="L457" i="1"/>
  <c r="L456" i="1" s="1"/>
  <c r="K457" i="1"/>
  <c r="K456" i="1" s="1"/>
  <c r="J457" i="1"/>
  <c r="J456" i="1" s="1"/>
  <c r="L454" i="1"/>
  <c r="L453" i="1" s="1"/>
  <c r="K454" i="1"/>
  <c r="K453" i="1" s="1"/>
  <c r="J454" i="1"/>
  <c r="L451" i="1"/>
  <c r="L450" i="1" s="1"/>
  <c r="K451" i="1"/>
  <c r="K450" i="1" s="1"/>
  <c r="J451" i="1"/>
  <c r="J450" i="1" s="1"/>
  <c r="L447" i="1"/>
  <c r="L446" i="1" s="1"/>
  <c r="K447" i="1"/>
  <c r="K446" i="1" s="1"/>
  <c r="J447" i="1"/>
  <c r="L441" i="1"/>
  <c r="L440" i="1" s="1"/>
  <c r="K441" i="1"/>
  <c r="K440" i="1" s="1"/>
  <c r="J441" i="1"/>
  <c r="J440" i="1" s="1"/>
  <c r="L438" i="1"/>
  <c r="L437" i="1" s="1"/>
  <c r="K438" i="1"/>
  <c r="K437" i="1" s="1"/>
  <c r="J438" i="1"/>
  <c r="J437" i="1" s="1"/>
  <c r="L434" i="1"/>
  <c r="L433" i="1" s="1"/>
  <c r="K434" i="1"/>
  <c r="K433" i="1" s="1"/>
  <c r="J434" i="1"/>
  <c r="J433" i="1" s="1"/>
  <c r="L430" i="1"/>
  <c r="L429" i="1" s="1"/>
  <c r="K430" i="1"/>
  <c r="K429" i="1" s="1"/>
  <c r="J430" i="1"/>
  <c r="L426" i="1"/>
  <c r="L425" i="1" s="1"/>
  <c r="K426" i="1"/>
  <c r="K425" i="1" s="1"/>
  <c r="J426" i="1"/>
  <c r="J425" i="1" s="1"/>
  <c r="L422" i="1"/>
  <c r="L421" i="1" s="1"/>
  <c r="K422" i="1"/>
  <c r="K421" i="1" s="1"/>
  <c r="J422" i="1"/>
  <c r="J421" i="1" s="1"/>
  <c r="L414" i="1"/>
  <c r="K414" i="1"/>
  <c r="J414" i="1"/>
  <c r="L412" i="1"/>
  <c r="K412" i="1"/>
  <c r="J412" i="1"/>
  <c r="L408" i="1"/>
  <c r="L407" i="1" s="1"/>
  <c r="K408" i="1"/>
  <c r="K407" i="1" s="1"/>
  <c r="J408" i="1"/>
  <c r="J407" i="1" s="1"/>
  <c r="L394" i="1"/>
  <c r="L393" i="1" s="1"/>
  <c r="L392" i="1" s="1"/>
  <c r="K394" i="1"/>
  <c r="K393" i="1" s="1"/>
  <c r="K392" i="1" s="1"/>
  <c r="J394" i="1"/>
  <c r="J393" i="1" s="1"/>
  <c r="J392" i="1" s="1"/>
  <c r="L390" i="1"/>
  <c r="L389" i="1" s="1"/>
  <c r="L388" i="1" s="1"/>
  <c r="L387" i="1" s="1"/>
  <c r="K390" i="1"/>
  <c r="K389" i="1" s="1"/>
  <c r="K388" i="1" s="1"/>
  <c r="K387" i="1" s="1"/>
  <c r="J390" i="1"/>
  <c r="J389" i="1" s="1"/>
  <c r="J388" i="1" s="1"/>
  <c r="J387" i="1" s="1"/>
  <c r="L384" i="1"/>
  <c r="L383" i="1" s="1"/>
  <c r="L382" i="1" s="1"/>
  <c r="K384" i="1"/>
  <c r="K383" i="1" s="1"/>
  <c r="K382" i="1" s="1"/>
  <c r="J384" i="1"/>
  <c r="J383" i="1" s="1"/>
  <c r="J382" i="1" s="1"/>
  <c r="L379" i="1"/>
  <c r="K379" i="1"/>
  <c r="J379" i="1"/>
  <c r="L377" i="1"/>
  <c r="K377" i="1"/>
  <c r="J377" i="1"/>
  <c r="L370" i="1"/>
  <c r="L369" i="1" s="1"/>
  <c r="K370" i="1"/>
  <c r="K369" i="1" s="1"/>
  <c r="J370" i="1"/>
  <c r="J369" i="1" s="1"/>
  <c r="L367" i="1"/>
  <c r="K367" i="1"/>
  <c r="J367" i="1"/>
  <c r="L365" i="1"/>
  <c r="K365" i="1"/>
  <c r="J365" i="1"/>
  <c r="L362" i="1"/>
  <c r="L361" i="1" s="1"/>
  <c r="K362" i="1"/>
  <c r="K361" i="1" s="1"/>
  <c r="J362" i="1"/>
  <c r="J361" i="1" s="1"/>
  <c r="L352" i="1"/>
  <c r="L351" i="1" s="1"/>
  <c r="L350" i="1" s="1"/>
  <c r="L349" i="1" s="1"/>
  <c r="L348" i="1" s="1"/>
  <c r="K352" i="1"/>
  <c r="K351" i="1" s="1"/>
  <c r="K350" i="1" s="1"/>
  <c r="K349" i="1" s="1"/>
  <c r="K348" i="1" s="1"/>
  <c r="J352" i="1"/>
  <c r="J351" i="1" s="1"/>
  <c r="L346" i="1"/>
  <c r="L345" i="1" s="1"/>
  <c r="L344" i="1" s="1"/>
  <c r="L343" i="1" s="1"/>
  <c r="L342" i="1" s="1"/>
  <c r="K346" i="1"/>
  <c r="K345" i="1" s="1"/>
  <c r="K344" i="1" s="1"/>
  <c r="K343" i="1" s="1"/>
  <c r="K342" i="1" s="1"/>
  <c r="J346" i="1"/>
  <c r="J345" i="1" s="1"/>
  <c r="J344" i="1" s="1"/>
  <c r="J343" i="1" s="1"/>
  <c r="J342" i="1" s="1"/>
  <c r="L340" i="1"/>
  <c r="L339" i="1" s="1"/>
  <c r="L338" i="1" s="1"/>
  <c r="L337" i="1" s="1"/>
  <c r="K340" i="1"/>
  <c r="K339" i="1" s="1"/>
  <c r="K338" i="1" s="1"/>
  <c r="K337" i="1" s="1"/>
  <c r="J340" i="1"/>
  <c r="J339" i="1" s="1"/>
  <c r="J338" i="1" s="1"/>
  <c r="J337" i="1" s="1"/>
  <c r="L335" i="1"/>
  <c r="L334" i="1" s="1"/>
  <c r="L333" i="1" s="1"/>
  <c r="K335" i="1"/>
  <c r="K334" i="1" s="1"/>
  <c r="K333" i="1" s="1"/>
  <c r="J335" i="1"/>
  <c r="L331" i="1"/>
  <c r="L330" i="1" s="1"/>
  <c r="K331" i="1"/>
  <c r="K330" i="1" s="1"/>
  <c r="J331" i="1"/>
  <c r="J330" i="1" s="1"/>
  <c r="L328" i="1"/>
  <c r="K328" i="1"/>
  <c r="J328" i="1"/>
  <c r="L326" i="1"/>
  <c r="K326" i="1"/>
  <c r="J326" i="1"/>
  <c r="L324" i="1"/>
  <c r="K324" i="1"/>
  <c r="J324" i="1"/>
  <c r="L321" i="1"/>
  <c r="L320" i="1" s="1"/>
  <c r="K321" i="1"/>
  <c r="K320" i="1" s="1"/>
  <c r="J321" i="1"/>
  <c r="J320" i="1" s="1"/>
  <c r="L315" i="1"/>
  <c r="L314" i="1" s="1"/>
  <c r="L313" i="1" s="1"/>
  <c r="L312" i="1" s="1"/>
  <c r="K315" i="1"/>
  <c r="K314" i="1" s="1"/>
  <c r="K313" i="1" s="1"/>
  <c r="K312" i="1" s="1"/>
  <c r="J315" i="1"/>
  <c r="J314" i="1" s="1"/>
  <c r="J313" i="1" s="1"/>
  <c r="J312" i="1" s="1"/>
  <c r="L309" i="1"/>
  <c r="L308" i="1" s="1"/>
  <c r="K309" i="1"/>
  <c r="K308" i="1" s="1"/>
  <c r="J309" i="1"/>
  <c r="L306" i="1"/>
  <c r="L305" i="1" s="1"/>
  <c r="K306" i="1"/>
  <c r="K305" i="1" s="1"/>
  <c r="J306" i="1"/>
  <c r="J305" i="1" s="1"/>
  <c r="L303" i="1"/>
  <c r="L302" i="1" s="1"/>
  <c r="K303" i="1"/>
  <c r="K302" i="1" s="1"/>
  <c r="J303" i="1"/>
  <c r="J302" i="1" s="1"/>
  <c r="L298" i="1"/>
  <c r="L297" i="1" s="1"/>
  <c r="L296" i="1" s="1"/>
  <c r="K298" i="1"/>
  <c r="K297" i="1" s="1"/>
  <c r="K296" i="1" s="1"/>
  <c r="J298" i="1"/>
  <c r="L294" i="1"/>
  <c r="L293" i="1" s="1"/>
  <c r="K294" i="1"/>
  <c r="K293" i="1" s="1"/>
  <c r="J294" i="1"/>
  <c r="J293" i="1" s="1"/>
  <c r="L289" i="1"/>
  <c r="L288" i="1" s="1"/>
  <c r="L287" i="1" s="1"/>
  <c r="L286" i="1" s="1"/>
  <c r="K289" i="1"/>
  <c r="K288" i="1" s="1"/>
  <c r="K287" i="1" s="1"/>
  <c r="K286" i="1" s="1"/>
  <c r="J289" i="1"/>
  <c r="L281" i="1"/>
  <c r="K281" i="1"/>
  <c r="J281" i="1"/>
  <c r="L279" i="1"/>
  <c r="K279" i="1"/>
  <c r="J279" i="1"/>
  <c r="L275" i="1"/>
  <c r="L274" i="1" s="1"/>
  <c r="K275" i="1"/>
  <c r="K274" i="1" s="1"/>
  <c r="J275" i="1"/>
  <c r="J274" i="1" s="1"/>
  <c r="L272" i="1"/>
  <c r="L271" i="1" s="1"/>
  <c r="K272" i="1"/>
  <c r="K271" i="1" s="1"/>
  <c r="J272" i="1"/>
  <c r="J271" i="1" s="1"/>
  <c r="L269" i="1"/>
  <c r="L268" i="1" s="1"/>
  <c r="K269" i="1"/>
  <c r="K268" i="1" s="1"/>
  <c r="J269" i="1"/>
  <c r="J268" i="1" s="1"/>
  <c r="L266" i="1"/>
  <c r="K266" i="1"/>
  <c r="J266" i="1"/>
  <c r="L264" i="1"/>
  <c r="K264" i="1"/>
  <c r="J264" i="1"/>
  <c r="L262" i="1"/>
  <c r="K262" i="1"/>
  <c r="J262" i="1"/>
  <c r="L255" i="1"/>
  <c r="K255" i="1"/>
  <c r="J255" i="1"/>
  <c r="L253" i="1"/>
  <c r="K253" i="1"/>
  <c r="J253" i="1"/>
  <c r="L251" i="1"/>
  <c r="K251" i="1"/>
  <c r="J251" i="1"/>
  <c r="L248" i="1"/>
  <c r="L247" i="1" s="1"/>
  <c r="K248" i="1"/>
  <c r="K247" i="1" s="1"/>
  <c r="J248" i="1"/>
  <c r="J247" i="1" s="1"/>
  <c r="L242" i="1"/>
  <c r="L241" i="1" s="1"/>
  <c r="L240" i="1" s="1"/>
  <c r="K242" i="1"/>
  <c r="K241" i="1" s="1"/>
  <c r="K240" i="1" s="1"/>
  <c r="J242" i="1"/>
  <c r="J241" i="1" s="1"/>
  <c r="J240" i="1" s="1"/>
  <c r="L238" i="1"/>
  <c r="L237" i="1" s="1"/>
  <c r="L236" i="1" s="1"/>
  <c r="K238" i="1"/>
  <c r="K237" i="1" s="1"/>
  <c r="K236" i="1" s="1"/>
  <c r="J238" i="1"/>
  <c r="J237" i="1" s="1"/>
  <c r="J236" i="1" s="1"/>
  <c r="L234" i="1"/>
  <c r="L233" i="1" s="1"/>
  <c r="L232" i="1" s="1"/>
  <c r="K234" i="1"/>
  <c r="K233" i="1" s="1"/>
  <c r="K232" i="1" s="1"/>
  <c r="J234" i="1"/>
  <c r="J233" i="1" s="1"/>
  <c r="J232" i="1" s="1"/>
  <c r="L230" i="1"/>
  <c r="L229" i="1" s="1"/>
  <c r="L228" i="1" s="1"/>
  <c r="K230" i="1"/>
  <c r="K229" i="1" s="1"/>
  <c r="K228" i="1" s="1"/>
  <c r="J230" i="1"/>
  <c r="J229" i="1" s="1"/>
  <c r="J228" i="1" s="1"/>
  <c r="L222" i="1"/>
  <c r="L221" i="1" s="1"/>
  <c r="L220" i="1" s="1"/>
  <c r="K222" i="1"/>
  <c r="K221" i="1" s="1"/>
  <c r="K220" i="1" s="1"/>
  <c r="J222" i="1"/>
  <c r="J221" i="1" s="1"/>
  <c r="J220" i="1" s="1"/>
  <c r="L218" i="1"/>
  <c r="L217" i="1" s="1"/>
  <c r="K218" i="1"/>
  <c r="K217" i="1" s="1"/>
  <c r="J218" i="1"/>
  <c r="J217" i="1" s="1"/>
  <c r="L215" i="1"/>
  <c r="K215" i="1"/>
  <c r="J215" i="1"/>
  <c r="L213" i="1"/>
  <c r="K213" i="1"/>
  <c r="J213" i="1"/>
  <c r="L211" i="1"/>
  <c r="K211" i="1"/>
  <c r="J211" i="1"/>
  <c r="L207" i="1"/>
  <c r="L206" i="1" s="1"/>
  <c r="L205" i="1" s="1"/>
  <c r="K207" i="1"/>
  <c r="K206" i="1" s="1"/>
  <c r="K205" i="1" s="1"/>
  <c r="J207" i="1"/>
  <c r="J206" i="1" s="1"/>
  <c r="J205" i="1" s="1"/>
  <c r="L202" i="1"/>
  <c r="L201" i="1" s="1"/>
  <c r="L200" i="1" s="1"/>
  <c r="L199" i="1" s="1"/>
  <c r="K202" i="1"/>
  <c r="K201" i="1" s="1"/>
  <c r="K200" i="1" s="1"/>
  <c r="K199" i="1" s="1"/>
  <c r="J202" i="1"/>
  <c r="J201" i="1" s="1"/>
  <c r="J200" i="1" s="1"/>
  <c r="J199" i="1" s="1"/>
  <c r="L193" i="1"/>
  <c r="K193" i="1"/>
  <c r="J193" i="1"/>
  <c r="L191" i="1"/>
  <c r="K191" i="1"/>
  <c r="J191" i="1"/>
  <c r="L189" i="1"/>
  <c r="K189" i="1"/>
  <c r="J189" i="1"/>
  <c r="L181" i="1"/>
  <c r="L180" i="1" s="1"/>
  <c r="K181" i="1"/>
  <c r="K180" i="1" s="1"/>
  <c r="J181" i="1"/>
  <c r="J180" i="1" s="1"/>
  <c r="L178" i="1"/>
  <c r="L177" i="1" s="1"/>
  <c r="K178" i="1"/>
  <c r="K177" i="1" s="1"/>
  <c r="J178" i="1"/>
  <c r="J177" i="1" s="1"/>
  <c r="L170" i="1"/>
  <c r="L169" i="1" s="1"/>
  <c r="K170" i="1"/>
  <c r="K169" i="1" s="1"/>
  <c r="J170" i="1"/>
  <c r="J169" i="1" s="1"/>
  <c r="L167" i="1"/>
  <c r="L166" i="1" s="1"/>
  <c r="L165" i="1" s="1"/>
  <c r="K167" i="1"/>
  <c r="K166" i="1" s="1"/>
  <c r="K165" i="1" s="1"/>
  <c r="J167" i="1"/>
  <c r="J166" i="1" s="1"/>
  <c r="J165" i="1" s="1"/>
  <c r="L162" i="1"/>
  <c r="L161" i="1" s="1"/>
  <c r="L160" i="1" s="1"/>
  <c r="K162" i="1"/>
  <c r="K161" i="1" s="1"/>
  <c r="K160" i="1" s="1"/>
  <c r="J162" i="1"/>
  <c r="J161" i="1" s="1"/>
  <c r="J160" i="1" s="1"/>
  <c r="L158" i="1"/>
  <c r="L157" i="1" s="1"/>
  <c r="K158" i="1"/>
  <c r="K157" i="1" s="1"/>
  <c r="J158" i="1"/>
  <c r="J157" i="1" s="1"/>
  <c r="L154" i="1"/>
  <c r="K154" i="1"/>
  <c r="J154" i="1"/>
  <c r="L152" i="1"/>
  <c r="K152" i="1"/>
  <c r="J152" i="1"/>
  <c r="L149" i="1"/>
  <c r="L148" i="1" s="1"/>
  <c r="K149" i="1"/>
  <c r="K148" i="1" s="1"/>
  <c r="J149" i="1"/>
  <c r="J148" i="1" s="1"/>
  <c r="L145" i="1"/>
  <c r="L144" i="1" s="1"/>
  <c r="L143" i="1" s="1"/>
  <c r="K145" i="1"/>
  <c r="K144" i="1" s="1"/>
  <c r="K143" i="1" s="1"/>
  <c r="J145" i="1"/>
  <c r="J144" i="1" s="1"/>
  <c r="J143" i="1" s="1"/>
  <c r="L141" i="1"/>
  <c r="K141" i="1"/>
  <c r="J141" i="1"/>
  <c r="L139" i="1"/>
  <c r="K139" i="1"/>
  <c r="J139" i="1"/>
  <c r="L137" i="1"/>
  <c r="K137" i="1"/>
  <c r="J137" i="1"/>
  <c r="L123" i="1"/>
  <c r="K123" i="1"/>
  <c r="J123" i="1"/>
  <c r="L121" i="1"/>
  <c r="K121" i="1"/>
  <c r="J121" i="1"/>
  <c r="L119" i="1"/>
  <c r="K119" i="1"/>
  <c r="J119" i="1"/>
  <c r="L116" i="1"/>
  <c r="L115" i="1" s="1"/>
  <c r="K116" i="1"/>
  <c r="K115" i="1" s="1"/>
  <c r="J116" i="1"/>
  <c r="J115" i="1" s="1"/>
  <c r="L108" i="1"/>
  <c r="L107" i="1" s="1"/>
  <c r="L106" i="1" s="1"/>
  <c r="L105" i="1" s="1"/>
  <c r="K108" i="1"/>
  <c r="K107" i="1" s="1"/>
  <c r="K106" i="1" s="1"/>
  <c r="K105" i="1" s="1"/>
  <c r="J108" i="1"/>
  <c r="J107" i="1" s="1"/>
  <c r="J106" i="1" s="1"/>
  <c r="J105" i="1" s="1"/>
  <c r="L103" i="1"/>
  <c r="L102" i="1" s="1"/>
  <c r="L101" i="1" s="1"/>
  <c r="L100" i="1" s="1"/>
  <c r="K103" i="1"/>
  <c r="K102" i="1" s="1"/>
  <c r="K101" i="1" s="1"/>
  <c r="K100" i="1" s="1"/>
  <c r="J103" i="1"/>
  <c r="J102" i="1" s="1"/>
  <c r="J101" i="1" s="1"/>
  <c r="J100" i="1" s="1"/>
  <c r="L97" i="1"/>
  <c r="L96" i="1" s="1"/>
  <c r="L95" i="1" s="1"/>
  <c r="L94" i="1" s="1"/>
  <c r="L93" i="1" s="1"/>
  <c r="K97" i="1"/>
  <c r="K96" i="1" s="1"/>
  <c r="K95" i="1" s="1"/>
  <c r="K94" i="1" s="1"/>
  <c r="K93" i="1" s="1"/>
  <c r="J97" i="1"/>
  <c r="J96" i="1" s="1"/>
  <c r="J95" i="1" s="1"/>
  <c r="J94" i="1" s="1"/>
  <c r="J93" i="1" s="1"/>
  <c r="L91" i="1"/>
  <c r="K91" i="1"/>
  <c r="J91" i="1"/>
  <c r="L89" i="1"/>
  <c r="K89" i="1"/>
  <c r="J89" i="1"/>
  <c r="L87" i="1"/>
  <c r="K87" i="1"/>
  <c r="J87" i="1"/>
  <c r="L84" i="1"/>
  <c r="L83" i="1" s="1"/>
  <c r="K84" i="1"/>
  <c r="K83" i="1" s="1"/>
  <c r="J84" i="1"/>
  <c r="J83" i="1" s="1"/>
  <c r="L76" i="1"/>
  <c r="L75" i="1" s="1"/>
  <c r="K76" i="1"/>
  <c r="K75" i="1" s="1"/>
  <c r="J76" i="1"/>
  <c r="J75" i="1" s="1"/>
  <c r="L73" i="1"/>
  <c r="L72" i="1" s="1"/>
  <c r="K73" i="1"/>
  <c r="K72" i="1" s="1"/>
  <c r="J73" i="1"/>
  <c r="L65" i="1"/>
  <c r="L64" i="1" s="1"/>
  <c r="L60" i="1" s="1"/>
  <c r="L59" i="1" s="1"/>
  <c r="L58" i="1" s="1"/>
  <c r="L57" i="1" s="1"/>
  <c r="L56" i="1" s="1"/>
  <c r="K65" i="1"/>
  <c r="K64" i="1" s="1"/>
  <c r="K60" i="1" s="1"/>
  <c r="K59" i="1" s="1"/>
  <c r="K58" i="1" s="1"/>
  <c r="K57" i="1" s="1"/>
  <c r="K56" i="1" s="1"/>
  <c r="J65" i="1"/>
  <c r="J64" i="1" s="1"/>
  <c r="J60" i="1" s="1"/>
  <c r="J59" i="1" s="1"/>
  <c r="J58" i="1" s="1"/>
  <c r="J57" i="1" s="1"/>
  <c r="J56" i="1" s="1"/>
  <c r="L54" i="1"/>
  <c r="K54" i="1"/>
  <c r="J54" i="1"/>
  <c r="L52" i="1"/>
  <c r="K52" i="1"/>
  <c r="J52" i="1"/>
  <c r="L50" i="1"/>
  <c r="K50" i="1"/>
  <c r="J50" i="1"/>
  <c r="L47" i="1"/>
  <c r="L46" i="1" s="1"/>
  <c r="K47" i="1"/>
  <c r="K46" i="1" s="1"/>
  <c r="J47" i="1"/>
  <c r="J46" i="1" s="1"/>
  <c r="L42" i="1"/>
  <c r="L41" i="1" s="1"/>
  <c r="L40" i="1" s="1"/>
  <c r="L39" i="1" s="1"/>
  <c r="K42" i="1"/>
  <c r="K41" i="1" s="1"/>
  <c r="K40" i="1" s="1"/>
  <c r="K39" i="1" s="1"/>
  <c r="J42" i="1"/>
  <c r="J41" i="1" s="1"/>
  <c r="J40" i="1" s="1"/>
  <c r="J39" i="1" s="1"/>
  <c r="L37" i="1"/>
  <c r="L36" i="1" s="1"/>
  <c r="K37" i="1"/>
  <c r="K36" i="1" s="1"/>
  <c r="J37" i="1"/>
  <c r="J36" i="1" s="1"/>
  <c r="L34" i="1"/>
  <c r="K34" i="1"/>
  <c r="J34" i="1"/>
  <c r="L32" i="1"/>
  <c r="K32" i="1"/>
  <c r="J32" i="1"/>
  <c r="L30" i="1"/>
  <c r="K30" i="1"/>
  <c r="J30" i="1"/>
  <c r="L25" i="1"/>
  <c r="K25" i="1"/>
  <c r="J25" i="1"/>
  <c r="L23" i="1"/>
  <c r="K23" i="1"/>
  <c r="J23" i="1"/>
  <c r="L2908" i="1" l="1"/>
  <c r="L2907" i="1" s="1"/>
  <c r="L2906" i="1" s="1"/>
  <c r="L2899" i="1" s="1"/>
  <c r="L3816" i="1"/>
  <c r="L3815" i="1" s="1"/>
  <c r="L3814" i="1" s="1"/>
  <c r="L3813" i="1" s="1"/>
  <c r="L3812" i="1" s="1"/>
  <c r="K2908" i="1"/>
  <c r="K2907" i="1" s="1"/>
  <c r="K2906" i="1" s="1"/>
  <c r="K2899" i="1" s="1"/>
  <c r="L2868" i="1"/>
  <c r="L2867" i="1" s="1"/>
  <c r="L2866" i="1" s="1"/>
  <c r="L2865" i="1" s="1"/>
  <c r="K2868" i="1"/>
  <c r="K2867" i="1" s="1"/>
  <c r="K2866" i="1" s="1"/>
  <c r="K2865" i="1" s="1"/>
  <c r="L2834" i="1"/>
  <c r="L2833" i="1" s="1"/>
  <c r="L2832" i="1" s="1"/>
  <c r="L2831" i="1" s="1"/>
  <c r="K2834" i="1"/>
  <c r="K2833" i="1" s="1"/>
  <c r="K2832" i="1" s="1"/>
  <c r="K2831" i="1" s="1"/>
  <c r="J2689" i="1"/>
  <c r="J2688" i="1" s="1"/>
  <c r="J2687" i="1" s="1"/>
  <c r="J2686" i="1" s="1"/>
  <c r="K2689" i="1"/>
  <c r="K2688" i="1" s="1"/>
  <c r="K2687" i="1" s="1"/>
  <c r="K2686" i="1" s="1"/>
  <c r="K2674" i="1" s="1"/>
  <c r="L2689" i="1"/>
  <c r="L2688" i="1" s="1"/>
  <c r="L2687" i="1" s="1"/>
  <c r="L2686" i="1" s="1"/>
  <c r="L2674" i="1" s="1"/>
  <c r="K2995" i="1"/>
  <c r="K2994" i="1" s="1"/>
  <c r="L2995" i="1"/>
  <c r="L2994" i="1" s="1"/>
  <c r="K496" i="1"/>
  <c r="K495" i="1" s="1"/>
  <c r="K494" i="1" s="1"/>
  <c r="K493" i="1" s="1"/>
  <c r="K492" i="1" s="1"/>
  <c r="L795" i="1"/>
  <c r="L794" i="1" s="1"/>
  <c r="L793" i="1" s="1"/>
  <c r="J3816" i="1"/>
  <c r="J3815" i="1" s="1"/>
  <c r="J3814" i="1" s="1"/>
  <c r="J3813" i="1" s="1"/>
  <c r="J3812" i="1" s="1"/>
  <c r="K560" i="1"/>
  <c r="K559" i="1" s="1"/>
  <c r="K3816" i="1"/>
  <c r="K3815" i="1" s="1"/>
  <c r="K3814" i="1" s="1"/>
  <c r="K3813" i="1" s="1"/>
  <c r="K3812" i="1" s="1"/>
  <c r="J795" i="1"/>
  <c r="J794" i="1" s="1"/>
  <c r="J793" i="1" s="1"/>
  <c r="L496" i="1"/>
  <c r="L495" i="1" s="1"/>
  <c r="L494" i="1" s="1"/>
  <c r="L493" i="1" s="1"/>
  <c r="L492" i="1" s="1"/>
  <c r="K795" i="1"/>
  <c r="K794" i="1" s="1"/>
  <c r="K793" i="1" s="1"/>
  <c r="J496" i="1"/>
  <c r="J495" i="1" s="1"/>
  <c r="J494" i="1" s="1"/>
  <c r="J493" i="1" s="1"/>
  <c r="J492" i="1" s="1"/>
  <c r="L632" i="1"/>
  <c r="L631" i="1" s="1"/>
  <c r="J560" i="1"/>
  <c r="J559" i="1" s="1"/>
  <c r="J632" i="1"/>
  <c r="J631" i="1" s="1"/>
  <c r="L560" i="1"/>
  <c r="L559" i="1" s="1"/>
  <c r="K632" i="1"/>
  <c r="K631" i="1" s="1"/>
  <c r="J3341" i="1"/>
  <c r="J3340" i="1" s="1"/>
  <c r="J3339" i="1" s="1"/>
  <c r="J3338" i="1" s="1"/>
  <c r="J3337" i="1" s="1"/>
  <c r="J3336" i="1" s="1"/>
  <c r="K3341" i="1"/>
  <c r="K3340" i="1" s="1"/>
  <c r="K3339" i="1" s="1"/>
  <c r="K3338" i="1" s="1"/>
  <c r="K3337" i="1" s="1"/>
  <c r="K3336" i="1" s="1"/>
  <c r="L3341" i="1"/>
  <c r="L3340" i="1" s="1"/>
  <c r="L3339" i="1" s="1"/>
  <c r="L3338" i="1" s="1"/>
  <c r="L3337" i="1" s="1"/>
  <c r="L3336" i="1" s="1"/>
  <c r="L2948" i="1"/>
  <c r="L2947" i="1" s="1"/>
  <c r="L2946" i="1" s="1"/>
  <c r="L2945" i="1" s="1"/>
  <c r="L2944" i="1" s="1"/>
  <c r="K2948" i="1"/>
  <c r="K2947" i="1" s="1"/>
  <c r="K2946" i="1" s="1"/>
  <c r="K2945" i="1" s="1"/>
  <c r="K2944" i="1" s="1"/>
  <c r="K164" i="1"/>
  <c r="J164" i="1"/>
  <c r="L164" i="1"/>
  <c r="K876" i="1"/>
  <c r="K875" i="1" s="1"/>
  <c r="L876" i="1"/>
  <c r="L875" i="1" s="1"/>
  <c r="L866" i="1"/>
  <c r="L865" i="1" s="1"/>
  <c r="J866" i="1"/>
  <c r="J865" i="1" s="1"/>
  <c r="K866" i="1"/>
  <c r="K865" i="1" s="1"/>
  <c r="K2932" i="1"/>
  <c r="N2939" i="1"/>
  <c r="AG2939" i="1" s="1"/>
  <c r="AL2939" i="1" s="1"/>
  <c r="AZ2939" i="1" s="1"/>
  <c r="J3780" i="1"/>
  <c r="J3774" i="1" s="1"/>
  <c r="J3773" i="1" s="1"/>
  <c r="J3766" i="1" s="1"/>
  <c r="J3765" i="1" s="1"/>
  <c r="L3870" i="1"/>
  <c r="K4019" i="1"/>
  <c r="K4150" i="1"/>
  <c r="K4149" i="1" s="1"/>
  <c r="K4148" i="1" s="1"/>
  <c r="K3780" i="1"/>
  <c r="K3774" i="1" s="1"/>
  <c r="K3773" i="1" s="1"/>
  <c r="K3766" i="1" s="1"/>
  <c r="K3765" i="1" s="1"/>
  <c r="L3780" i="1"/>
  <c r="L3774" i="1" s="1"/>
  <c r="L3773" i="1" s="1"/>
  <c r="L3766" i="1" s="1"/>
  <c r="L3765" i="1" s="1"/>
  <c r="L1275" i="1"/>
  <c r="L1274" i="1" s="1"/>
  <c r="L1273" i="1" s="1"/>
  <c r="L1272" i="1" s="1"/>
  <c r="K1275" i="1"/>
  <c r="K1274" i="1" s="1"/>
  <c r="K1273" i="1" s="1"/>
  <c r="K1272" i="1" s="1"/>
  <c r="K1248" i="1"/>
  <c r="K1247" i="1" s="1"/>
  <c r="K1246" i="1" s="1"/>
  <c r="J1557" i="1"/>
  <c r="J1275" i="1"/>
  <c r="J1274" i="1" s="1"/>
  <c r="J1273" i="1" s="1"/>
  <c r="J1272" i="1" s="1"/>
  <c r="L2126" i="1"/>
  <c r="L2125" i="1" s="1"/>
  <c r="L2118" i="1" s="1"/>
  <c r="K1294" i="1"/>
  <c r="K1293" i="1" s="1"/>
  <c r="K1292" i="1" s="1"/>
  <c r="J2126" i="1"/>
  <c r="J2125" i="1" s="1"/>
  <c r="J2118" i="1" s="1"/>
  <c r="K3898" i="1"/>
  <c r="K3897" i="1" s="1"/>
  <c r="K3896" i="1" s="1"/>
  <c r="K2126" i="1"/>
  <c r="K2125" i="1" s="1"/>
  <c r="K2118" i="1" s="1"/>
  <c r="J386" i="1"/>
  <c r="L417" i="1"/>
  <c r="J2719" i="1"/>
  <c r="J2718" i="1" s="1"/>
  <c r="J2717" i="1" s="1"/>
  <c r="L2375" i="1"/>
  <c r="L2374" i="1" s="1"/>
  <c r="L2373" i="1" s="1"/>
  <c r="L2372" i="1" s="1"/>
  <c r="L2445" i="1"/>
  <c r="L2444" i="1" s="1"/>
  <c r="J2731" i="1"/>
  <c r="J2727" i="1" s="1"/>
  <c r="J2726" i="1" s="1"/>
  <c r="L3327" i="1"/>
  <c r="L3326" i="1" s="1"/>
  <c r="K151" i="1"/>
  <c r="K147" i="1" s="1"/>
  <c r="K1934" i="1"/>
  <c r="K1933" i="1" s="1"/>
  <c r="K1932" i="1" s="1"/>
  <c r="K1931" i="1" s="1"/>
  <c r="K1930" i="1" s="1"/>
  <c r="K2667" i="1"/>
  <c r="K2666" i="1" s="1"/>
  <c r="J3327" i="1"/>
  <c r="J3326" i="1" s="1"/>
  <c r="J3483" i="1"/>
  <c r="J3482" i="1" s="1"/>
  <c r="J3493" i="1"/>
  <c r="J1541" i="1"/>
  <c r="J1540" i="1" s="1"/>
  <c r="J1539" i="1" s="1"/>
  <c r="J1538" i="1" s="1"/>
  <c r="L811" i="1"/>
  <c r="L810" i="1" s="1"/>
  <c r="L809" i="1" s="1"/>
  <c r="J1336" i="1"/>
  <c r="K1541" i="1"/>
  <c r="K1540" i="1" s="1"/>
  <c r="K1539" i="1" s="1"/>
  <c r="K1538" i="1" s="1"/>
  <c r="L1541" i="1"/>
  <c r="L1540" i="1" s="1"/>
  <c r="L1539" i="1" s="1"/>
  <c r="L1538" i="1" s="1"/>
  <c r="K1781" i="1"/>
  <c r="J2241" i="1"/>
  <c r="J2240" i="1" s="1"/>
  <c r="J2239" i="1" s="1"/>
  <c r="L2394" i="1"/>
  <c r="L2393" i="1" s="1"/>
  <c r="L2392" i="1" s="1"/>
  <c r="J2594" i="1"/>
  <c r="L2710" i="1"/>
  <c r="L2709" i="1" s="1"/>
  <c r="K3694" i="1"/>
  <c r="K3924" i="1"/>
  <c r="K3920" i="1" s="1"/>
  <c r="K3919" i="1" s="1"/>
  <c r="K3918" i="1" s="1"/>
  <c r="J3511" i="1"/>
  <c r="J3617" i="1"/>
  <c r="J3616" i="1" s="1"/>
  <c r="L3924" i="1"/>
  <c r="L3920" i="1" s="1"/>
  <c r="L3919" i="1" s="1"/>
  <c r="L3918" i="1" s="1"/>
  <c r="L3971" i="1"/>
  <c r="K3982" i="1"/>
  <c r="K3978" i="1" s="1"/>
  <c r="K554" i="1"/>
  <c r="K553" i="1" s="1"/>
  <c r="K552" i="1" s="1"/>
  <c r="K725" i="1"/>
  <c r="K724" i="1" s="1"/>
  <c r="K833" i="1"/>
  <c r="K832" i="1" s="1"/>
  <c r="K831" i="1" s="1"/>
  <c r="J1082" i="1"/>
  <c r="J1081" i="1" s="1"/>
  <c r="J1080" i="1" s="1"/>
  <c r="K1359" i="1"/>
  <c r="K1358" i="1" s="1"/>
  <c r="K1357" i="1" s="1"/>
  <c r="J1385" i="1"/>
  <c r="J1384" i="1" s="1"/>
  <c r="J1383" i="1" s="1"/>
  <c r="J1382" i="1" s="1"/>
  <c r="J1375" i="1" s="1"/>
  <c r="J1461" i="1"/>
  <c r="J1460" i="1" s="1"/>
  <c r="J1453" i="1" s="1"/>
  <c r="L1987" i="1"/>
  <c r="L1986" i="1" s="1"/>
  <c r="L1985" i="1" s="1"/>
  <c r="L1984" i="1" s="1"/>
  <c r="K2241" i="1"/>
  <c r="K2240" i="1" s="1"/>
  <c r="K2239" i="1" s="1"/>
  <c r="L2434" i="1"/>
  <c r="L2457" i="1"/>
  <c r="L2456" i="1" s="1"/>
  <c r="L2455" i="1" s="1"/>
  <c r="J2474" i="1"/>
  <c r="J2473" i="1" s="1"/>
  <c r="J2472" i="1" s="1"/>
  <c r="J2471" i="1" s="1"/>
  <c r="J2470" i="1" s="1"/>
  <c r="L2487" i="1"/>
  <c r="L2486" i="1" s="1"/>
  <c r="L2485" i="1" s="1"/>
  <c r="L2484" i="1" s="1"/>
  <c r="J3182" i="1"/>
  <c r="J1934" i="1"/>
  <c r="J1933" i="1" s="1"/>
  <c r="J1932" i="1" s="1"/>
  <c r="J1931" i="1" s="1"/>
  <c r="J1930" i="1" s="1"/>
  <c r="K176" i="1"/>
  <c r="K175" i="1" s="1"/>
  <c r="J811" i="1"/>
  <c r="J810" i="1" s="1"/>
  <c r="J809" i="1" s="1"/>
  <c r="L833" i="1"/>
  <c r="L832" i="1" s="1"/>
  <c r="L831" i="1" s="1"/>
  <c r="K1185" i="1"/>
  <c r="K1184" i="1" s="1"/>
  <c r="K1183" i="1" s="1"/>
  <c r="K1182" i="1" s="1"/>
  <c r="L1385" i="1"/>
  <c r="L1384" i="1" s="1"/>
  <c r="L1383" i="1" s="1"/>
  <c r="L1382" i="1" s="1"/>
  <c r="L1375" i="1" s="1"/>
  <c r="L1367" i="1" s="1"/>
  <c r="J1773" i="1"/>
  <c r="J1769" i="1" s="1"/>
  <c r="J1768" i="1" s="1"/>
  <c r="L1792" i="1"/>
  <c r="L1791" i="1" s="1"/>
  <c r="K2172" i="1"/>
  <c r="K2171" i="1" s="1"/>
  <c r="K2170" i="1" s="1"/>
  <c r="J2487" i="1"/>
  <c r="J2486" i="1" s="1"/>
  <c r="J2485" i="1" s="1"/>
  <c r="J2484" i="1" s="1"/>
  <c r="L2594" i="1"/>
  <c r="L2588" i="1" s="1"/>
  <c r="L2587" i="1" s="1"/>
  <c r="J2648" i="1"/>
  <c r="J2702" i="1"/>
  <c r="L3133" i="1"/>
  <c r="L3123" i="1" s="1"/>
  <c r="J3386" i="1"/>
  <c r="J3385" i="1" s="1"/>
  <c r="J3384" i="1" s="1"/>
  <c r="J3504" i="1"/>
  <c r="K3611" i="1"/>
  <c r="K3610" i="1" s="1"/>
  <c r="K3971" i="1"/>
  <c r="K4038" i="1"/>
  <c r="J22" i="1"/>
  <c r="J21" i="1" s="1"/>
  <c r="J20" i="1" s="1"/>
  <c r="L71" i="1"/>
  <c r="L70" i="1" s="1"/>
  <c r="L69" i="1" s="1"/>
  <c r="L68" i="1" s="1"/>
  <c r="L67" i="1" s="1"/>
  <c r="K188" i="1"/>
  <c r="K187" i="1" s="1"/>
  <c r="K186" i="1" s="1"/>
  <c r="K185" i="1" s="1"/>
  <c r="K184" i="1" s="1"/>
  <c r="K183" i="1" s="1"/>
  <c r="L250" i="1"/>
  <c r="L246" i="1" s="1"/>
  <c r="L245" i="1" s="1"/>
  <c r="L244" i="1" s="1"/>
  <c r="K278" i="1"/>
  <c r="K277" i="1" s="1"/>
  <c r="J554" i="1"/>
  <c r="J553" i="1" s="1"/>
  <c r="J552" i="1" s="1"/>
  <c r="J99" i="1"/>
  <c r="J784" i="1"/>
  <c r="J780" i="1" s="1"/>
  <c r="J779" i="1" s="1"/>
  <c r="L913" i="1"/>
  <c r="J936" i="1"/>
  <c r="J935" i="1" s="1"/>
  <c r="J934" i="1" s="1"/>
  <c r="L22" i="1"/>
  <c r="L21" i="1" s="1"/>
  <c r="L20" i="1" s="1"/>
  <c r="K49" i="1"/>
  <c r="K45" i="1" s="1"/>
  <c r="K44" i="1" s="1"/>
  <c r="J411" i="1"/>
  <c r="J399" i="1" s="1"/>
  <c r="L554" i="1"/>
  <c r="L553" i="1" s="1"/>
  <c r="L552" i="1" s="1"/>
  <c r="J845" i="1"/>
  <c r="J844" i="1" s="1"/>
  <c r="K1003" i="1"/>
  <c r="K1002" i="1" s="1"/>
  <c r="K1001" i="1" s="1"/>
  <c r="K1000" i="1" s="1"/>
  <c r="K1428" i="1"/>
  <c r="K1427" i="1" s="1"/>
  <c r="K1426" i="1" s="1"/>
  <c r="K1425" i="1" s="1"/>
  <c r="J1580" i="1"/>
  <c r="J1579" i="1" s="1"/>
  <c r="J1578" i="1" s="1"/>
  <c r="K1580" i="1"/>
  <c r="K1579" i="1" s="1"/>
  <c r="K1578" i="1" s="1"/>
  <c r="L1781" i="1"/>
  <c r="L1934" i="1"/>
  <c r="L1933" i="1" s="1"/>
  <c r="L1932" i="1" s="1"/>
  <c r="L1931" i="1" s="1"/>
  <c r="L1930" i="1" s="1"/>
  <c r="K386" i="1"/>
  <c r="K845" i="1"/>
  <c r="K844" i="1" s="1"/>
  <c r="K838" i="1" s="1"/>
  <c r="L1133" i="1"/>
  <c r="L1132" i="1" s="1"/>
  <c r="K1330" i="1"/>
  <c r="K1326" i="1" s="1"/>
  <c r="K1325" i="1" s="1"/>
  <c r="K1318" i="1" s="1"/>
  <c r="K3327" i="1"/>
  <c r="K3326" i="1" s="1"/>
  <c r="K86" i="1"/>
  <c r="K82" i="1" s="1"/>
  <c r="K81" i="1" s="1"/>
  <c r="K80" i="1" s="1"/>
  <c r="J833" i="1"/>
  <c r="J832" i="1" s="1"/>
  <c r="J831" i="1" s="1"/>
  <c r="K924" i="1"/>
  <c r="K923" i="1" s="1"/>
  <c r="K3580" i="1"/>
  <c r="K3576" i="1" s="1"/>
  <c r="K3575" i="1" s="1"/>
  <c r="L3941" i="1"/>
  <c r="L3937" i="1" s="1"/>
  <c r="L3932" i="1" s="1"/>
  <c r="L3931" i="1" s="1"/>
  <c r="L3930" i="1" s="1"/>
  <c r="L3929" i="1" s="1"/>
  <c r="K4008" i="1"/>
  <c r="K4004" i="1" s="1"/>
  <c r="K4003" i="1" s="1"/>
  <c r="K3997" i="1" s="1"/>
  <c r="K3996" i="1" s="1"/>
  <c r="J1792" i="1"/>
  <c r="J1791" i="1" s="1"/>
  <c r="J1804" i="1"/>
  <c r="J1803" i="1" s="1"/>
  <c r="J1802" i="1" s="1"/>
  <c r="J1997" i="1"/>
  <c r="J1993" i="1" s="1"/>
  <c r="J1992" i="1" s="1"/>
  <c r="K2062" i="1"/>
  <c r="K2061" i="1" s="1"/>
  <c r="K2060" i="1" s="1"/>
  <c r="K2059" i="1" s="1"/>
  <c r="J2229" i="1"/>
  <c r="J2228" i="1" s="1"/>
  <c r="K2344" i="1"/>
  <c r="K2343" i="1" s="1"/>
  <c r="K2336" i="1" s="1"/>
  <c r="J2426" i="1"/>
  <c r="J2422" i="1" s="1"/>
  <c r="J2421" i="1" s="1"/>
  <c r="J2414" i="1" s="1"/>
  <c r="J2537" i="1"/>
  <c r="J2536" i="1" s="1"/>
  <c r="J2535" i="1" s="1"/>
  <c r="J2528" i="1" s="1"/>
  <c r="K2974" i="1"/>
  <c r="K2973" i="1" s="1"/>
  <c r="J3076" i="1"/>
  <c r="J3075" i="1" s="1"/>
  <c r="J3074" i="1" s="1"/>
  <c r="J3162" i="1"/>
  <c r="J3158" i="1" s="1"/>
  <c r="J3157" i="1" s="1"/>
  <c r="J3310" i="1"/>
  <c r="J3309" i="1" s="1"/>
  <c r="J3308" i="1" s="1"/>
  <c r="K4054" i="1"/>
  <c r="K4053" i="1" s="1"/>
  <c r="K4052" i="1" s="1"/>
  <c r="K2719" i="1"/>
  <c r="K2718" i="1" s="1"/>
  <c r="K2717" i="1" s="1"/>
  <c r="J3230" i="1"/>
  <c r="J3229" i="1" s="1"/>
  <c r="L1336" i="1"/>
  <c r="J1763" i="1"/>
  <c r="J1762" i="1" s="1"/>
  <c r="J1761" i="1" s="1"/>
  <c r="J1760" i="1" s="1"/>
  <c r="K1763" i="1"/>
  <c r="K1762" i="1" s="1"/>
  <c r="K1761" i="1" s="1"/>
  <c r="K1760" i="1" s="1"/>
  <c r="K1792" i="1"/>
  <c r="K1791" i="1" s="1"/>
  <c r="K1804" i="1"/>
  <c r="K1803" i="1" s="1"/>
  <c r="K1802" i="1" s="1"/>
  <c r="K1852" i="1"/>
  <c r="K1851" i="1" s="1"/>
  <c r="K1850" i="1" s="1"/>
  <c r="K1849" i="1" s="1"/>
  <c r="L1997" i="1"/>
  <c r="L1993" i="1" s="1"/>
  <c r="L1992" i="1" s="1"/>
  <c r="L2025" i="1"/>
  <c r="L2024" i="1" s="1"/>
  <c r="L2210" i="1"/>
  <c r="L2206" i="1" s="1"/>
  <c r="L2205" i="1" s="1"/>
  <c r="K2218" i="1"/>
  <c r="K2267" i="1"/>
  <c r="K2266" i="1" s="1"/>
  <c r="K2265" i="1" s="1"/>
  <c r="K2264" i="1" s="1"/>
  <c r="K2257" i="1" s="1"/>
  <c r="K2249" i="1" s="1"/>
  <c r="L2280" i="1"/>
  <c r="L2279" i="1" s="1"/>
  <c r="L2278" i="1" s="1"/>
  <c r="L2277" i="1" s="1"/>
  <c r="L2344" i="1"/>
  <c r="L2343" i="1" s="1"/>
  <c r="L2336" i="1" s="1"/>
  <c r="K2655" i="1"/>
  <c r="K2768" i="1"/>
  <c r="K2767" i="1" s="1"/>
  <c r="K2766" i="1" s="1"/>
  <c r="J3363" i="1"/>
  <c r="J3362" i="1" s="1"/>
  <c r="K3386" i="1"/>
  <c r="K3385" i="1" s="1"/>
  <c r="K3384" i="1" s="1"/>
  <c r="K3383" i="1" s="1"/>
  <c r="K3430" i="1"/>
  <c r="K3429" i="1" s="1"/>
  <c r="K3511" i="1"/>
  <c r="K3557" i="1"/>
  <c r="K3556" i="1" s="1"/>
  <c r="L3557" i="1"/>
  <c r="L3556" i="1" s="1"/>
  <c r="J3611" i="1"/>
  <c r="J3610" i="1" s="1"/>
  <c r="K3617" i="1"/>
  <c r="K3616" i="1" s="1"/>
  <c r="J3686" i="1"/>
  <c r="J3717" i="1"/>
  <c r="J3704" i="1" s="1"/>
  <c r="K3870" i="1"/>
  <c r="K3960" i="1"/>
  <c r="K3956" i="1" s="1"/>
  <c r="K3951" i="1" s="1"/>
  <c r="K3950" i="1" s="1"/>
  <c r="K3949" i="1" s="1"/>
  <c r="K3948" i="1" s="1"/>
  <c r="L4019" i="1"/>
  <c r="L4138" i="1"/>
  <c r="L4134" i="1" s="1"/>
  <c r="L4133" i="1" s="1"/>
  <c r="L4132" i="1" s="1"/>
  <c r="L4131" i="1" s="1"/>
  <c r="L118" i="1"/>
  <c r="L114" i="1" s="1"/>
  <c r="L113" i="1" s="1"/>
  <c r="L112" i="1" s="1"/>
  <c r="L111" i="1" s="1"/>
  <c r="J210" i="1"/>
  <c r="J209" i="1" s="1"/>
  <c r="J204" i="1" s="1"/>
  <c r="J198" i="1" s="1"/>
  <c r="J197" i="1" s="1"/>
  <c r="J196" i="1" s="1"/>
  <c r="L449" i="1"/>
  <c r="L520" i="1"/>
  <c r="J591" i="1"/>
  <c r="L1294" i="1"/>
  <c r="L1293" i="1" s="1"/>
  <c r="L1292" i="1" s="1"/>
  <c r="L1484" i="1"/>
  <c r="L1483" i="1" s="1"/>
  <c r="L1482" i="1" s="1"/>
  <c r="L1481" i="1" s="1"/>
  <c r="L1480" i="1" s="1"/>
  <c r="J227" i="1"/>
  <c r="J226" i="1" s="1"/>
  <c r="J225" i="1" s="1"/>
  <c r="K261" i="1"/>
  <c r="K260" i="1" s="1"/>
  <c r="J469" i="1"/>
  <c r="J468" i="1" s="1"/>
  <c r="L485" i="1"/>
  <c r="L481" i="1" s="1"/>
  <c r="L480" i="1" s="1"/>
  <c r="L479" i="1" s="1"/>
  <c r="K533" i="1"/>
  <c r="K532" i="1" s="1"/>
  <c r="L612" i="1"/>
  <c r="L611" i="1" s="1"/>
  <c r="J742" i="1"/>
  <c r="J741" i="1" s="1"/>
  <c r="K811" i="1"/>
  <c r="K810" i="1" s="1"/>
  <c r="K809" i="1" s="1"/>
  <c r="K1031" i="1"/>
  <c r="K1030" i="1" s="1"/>
  <c r="K1023" i="1" s="1"/>
  <c r="L1031" i="1"/>
  <c r="L1030" i="1" s="1"/>
  <c r="L1023" i="1" s="1"/>
  <c r="L1347" i="1"/>
  <c r="L1346" i="1" s="1"/>
  <c r="J1959" i="1"/>
  <c r="J1958" i="1" s="1"/>
  <c r="J1957" i="1" s="1"/>
  <c r="K29" i="1"/>
  <c r="K28" i="1" s="1"/>
  <c r="K27" i="1" s="1"/>
  <c r="J136" i="1"/>
  <c r="J135" i="1" s="1"/>
  <c r="J151" i="1"/>
  <c r="J147" i="1" s="1"/>
  <c r="L261" i="1"/>
  <c r="L260" i="1" s="1"/>
  <c r="K292" i="1"/>
  <c r="J364" i="1"/>
  <c r="J357" i="1" s="1"/>
  <c r="J356" i="1" s="1"/>
  <c r="J355" i="1" s="1"/>
  <c r="J354" i="1" s="1"/>
  <c r="L469" i="1"/>
  <c r="L468" i="1" s="1"/>
  <c r="L533" i="1"/>
  <c r="L532" i="1" s="1"/>
  <c r="J533" i="1"/>
  <c r="J532" i="1" s="1"/>
  <c r="L577" i="1"/>
  <c r="L572" i="1" s="1"/>
  <c r="L571" i="1" s="1"/>
  <c r="L742" i="1"/>
  <c r="L741" i="1" s="1"/>
  <c r="K784" i="1"/>
  <c r="K780" i="1" s="1"/>
  <c r="K779" i="1" s="1"/>
  <c r="L784" i="1"/>
  <c r="L780" i="1" s="1"/>
  <c r="L779" i="1" s="1"/>
  <c r="K1513" i="1"/>
  <c r="K1512" i="1" s="1"/>
  <c r="K1511" i="1" s="1"/>
  <c r="J2062" i="1"/>
  <c r="J2061" i="1" s="1"/>
  <c r="J2060" i="1" s="1"/>
  <c r="J2059" i="1" s="1"/>
  <c r="K1154" i="1"/>
  <c r="J1176" i="1"/>
  <c r="J1175" i="1" s="1"/>
  <c r="J1174" i="1" s="1"/>
  <c r="J1173" i="1" s="1"/>
  <c r="J1166" i="1" s="1"/>
  <c r="J1347" i="1"/>
  <c r="J1346" i="1" s="1"/>
  <c r="K1551" i="1"/>
  <c r="K1547" i="1" s="1"/>
  <c r="K1546" i="1" s="1"/>
  <c r="K1557" i="1"/>
  <c r="K1615" i="1"/>
  <c r="K1614" i="1" s="1"/>
  <c r="K1613" i="1" s="1"/>
  <c r="K1612" i="1" s="1"/>
  <c r="K1605" i="1" s="1"/>
  <c r="L1826" i="1"/>
  <c r="L1825" i="1" s="1"/>
  <c r="L1824" i="1" s="1"/>
  <c r="L1817" i="1" s="1"/>
  <c r="K1987" i="1"/>
  <c r="K1986" i="1" s="1"/>
  <c r="K1985" i="1" s="1"/>
  <c r="K1984" i="1" s="1"/>
  <c r="J2200" i="1"/>
  <c r="J2199" i="1" s="1"/>
  <c r="J2198" i="1" s="1"/>
  <c r="J2197" i="1" s="1"/>
  <c r="L2218" i="1"/>
  <c r="K2280" i="1"/>
  <c r="K2279" i="1" s="1"/>
  <c r="K2278" i="1" s="1"/>
  <c r="K2277" i="1" s="1"/>
  <c r="J2333" i="1"/>
  <c r="K2487" i="1"/>
  <c r="K2486" i="1" s="1"/>
  <c r="K2485" i="1" s="1"/>
  <c r="K2484" i="1" s="1"/>
  <c r="K2508" i="1"/>
  <c r="K2507" i="1" s="1"/>
  <c r="K2506" i="1" s="1"/>
  <c r="K2505" i="1" s="1"/>
  <c r="L2555" i="1"/>
  <c r="L2554" i="1" s="1"/>
  <c r="L2553" i="1" s="1"/>
  <c r="L2552" i="1" s="1"/>
  <c r="L2551" i="1" s="1"/>
  <c r="J2974" i="1"/>
  <c r="J2973" i="1" s="1"/>
  <c r="K3076" i="1"/>
  <c r="K3075" i="1" s="1"/>
  <c r="K3074" i="1" s="1"/>
  <c r="K3310" i="1"/>
  <c r="K3309" i="1" s="1"/>
  <c r="K3308" i="1" s="1"/>
  <c r="K3354" i="1"/>
  <c r="J3643" i="1"/>
  <c r="J3642" i="1" s="1"/>
  <c r="J3641" i="1" s="1"/>
  <c r="J3870" i="1"/>
  <c r="L3898" i="1"/>
  <c r="L3897" i="1" s="1"/>
  <c r="L3896" i="1" s="1"/>
  <c r="L4038" i="1"/>
  <c r="J4054" i="1"/>
  <c r="J4053" i="1" s="1"/>
  <c r="J4052" i="1" s="1"/>
  <c r="J1913" i="1"/>
  <c r="J1912" i="1" s="1"/>
  <c r="J1911" i="1" s="1"/>
  <c r="J2014" i="1"/>
  <c r="J2013" i="1" s="1"/>
  <c r="L2153" i="1"/>
  <c r="L2152" i="1" s="1"/>
  <c r="L2151" i="1" s="1"/>
  <c r="L2150" i="1" s="1"/>
  <c r="J2445" i="1"/>
  <c r="J2444" i="1" s="1"/>
  <c r="K3199" i="1"/>
  <c r="K3198" i="1" s="1"/>
  <c r="L3286" i="1"/>
  <c r="L3282" i="1" s="1"/>
  <c r="L3281" i="1" s="1"/>
  <c r="L3275" i="1" s="1"/>
  <c r="L3274" i="1" s="1"/>
  <c r="L3430" i="1"/>
  <c r="L3429" i="1" s="1"/>
  <c r="L3679" i="1"/>
  <c r="L3982" i="1"/>
  <c r="L3978" i="1" s="1"/>
  <c r="J683" i="1"/>
  <c r="J682" i="1" s="1"/>
  <c r="J681" i="1" s="1"/>
  <c r="J680" i="1" s="1"/>
  <c r="J673" i="1" s="1"/>
  <c r="L683" i="1"/>
  <c r="L682" i="1" s="1"/>
  <c r="L681" i="1" s="1"/>
  <c r="L680" i="1" s="1"/>
  <c r="L673" i="1" s="1"/>
  <c r="K819" i="1"/>
  <c r="L826" i="1"/>
  <c r="L905" i="1"/>
  <c r="L901" i="1" s="1"/>
  <c r="L900" i="1" s="1"/>
  <c r="L893" i="1" s="1"/>
  <c r="L1145" i="1"/>
  <c r="L1144" i="1" s="1"/>
  <c r="L1143" i="1" s="1"/>
  <c r="L1176" i="1"/>
  <c r="L1175" i="1" s="1"/>
  <c r="L1174" i="1" s="1"/>
  <c r="L1173" i="1" s="1"/>
  <c r="L1166" i="1" s="1"/>
  <c r="J1248" i="1"/>
  <c r="J1247" i="1" s="1"/>
  <c r="J1246" i="1" s="1"/>
  <c r="L1461" i="1"/>
  <c r="L1460" i="1" s="1"/>
  <c r="L1453" i="1" s="1"/>
  <c r="L1551" i="1"/>
  <c r="L1547" i="1" s="1"/>
  <c r="L1546" i="1" s="1"/>
  <c r="L1615" i="1"/>
  <c r="L1614" i="1" s="1"/>
  <c r="L1613" i="1" s="1"/>
  <c r="L1612" i="1" s="1"/>
  <c r="L1605" i="1" s="1"/>
  <c r="K1685" i="1"/>
  <c r="K1684" i="1" s="1"/>
  <c r="K1683" i="1" s="1"/>
  <c r="J1716" i="1"/>
  <c r="J1715" i="1" s="1"/>
  <c r="J1714" i="1" s="1"/>
  <c r="J1713" i="1" s="1"/>
  <c r="L1773" i="1"/>
  <c r="L1769" i="1" s="1"/>
  <c r="L1768" i="1" s="1"/>
  <c r="J1852" i="1"/>
  <c r="J1851" i="1" s="1"/>
  <c r="J1987" i="1"/>
  <c r="J1986" i="1" s="1"/>
  <c r="J1985" i="1" s="1"/>
  <c r="J1984" i="1" s="1"/>
  <c r="L2045" i="1"/>
  <c r="J2143" i="1"/>
  <c r="J2142" i="1" s="1"/>
  <c r="J2141" i="1" s="1"/>
  <c r="J2140" i="1" s="1"/>
  <c r="J2139" i="1" s="1"/>
  <c r="L2200" i="1"/>
  <c r="L2199" i="1" s="1"/>
  <c r="L2198" i="1" s="1"/>
  <c r="L2197" i="1" s="1"/>
  <c r="J2218" i="1"/>
  <c r="J2280" i="1"/>
  <c r="J2279" i="1" s="1"/>
  <c r="J2278" i="1" s="1"/>
  <c r="J2277" i="1" s="1"/>
  <c r="L2365" i="1"/>
  <c r="L2364" i="1" s="1"/>
  <c r="L2363" i="1" s="1"/>
  <c r="L2362" i="1" s="1"/>
  <c r="L2361" i="1" s="1"/>
  <c r="L2426" i="1"/>
  <c r="L2422" i="1" s="1"/>
  <c r="L2421" i="1" s="1"/>
  <c r="L2414" i="1" s="1"/>
  <c r="K2445" i="1"/>
  <c r="K2444" i="1" s="1"/>
  <c r="K2594" i="1"/>
  <c r="K2588" i="1" s="1"/>
  <c r="K2587" i="1" s="1"/>
  <c r="L3249" i="1"/>
  <c r="L3248" i="1" s="1"/>
  <c r="K3405" i="1"/>
  <c r="L3415" i="1"/>
  <c r="J3430" i="1"/>
  <c r="J3429" i="1" s="1"/>
  <c r="L3076" i="1"/>
  <c r="L3075" i="1" s="1"/>
  <c r="L3074" i="1" s="1"/>
  <c r="L3216" i="1"/>
  <c r="L3212" i="1" s="1"/>
  <c r="L3211" i="1" s="1"/>
  <c r="J3249" i="1"/>
  <c r="J3248" i="1" s="1"/>
  <c r="J3286" i="1"/>
  <c r="J3282" i="1" s="1"/>
  <c r="J3281" i="1" s="1"/>
  <c r="J3275" i="1" s="1"/>
  <c r="J3274" i="1" s="1"/>
  <c r="K3321" i="1"/>
  <c r="K3320" i="1" s="1"/>
  <c r="K3315" i="1" s="1"/>
  <c r="L3378" i="1"/>
  <c r="L3377" i="1" s="1"/>
  <c r="L3376" i="1" s="1"/>
  <c r="L3375" i="1" s="1"/>
  <c r="J3415" i="1"/>
  <c r="L3541" i="1"/>
  <c r="L3540" i="1" s="1"/>
  <c r="L3539" i="1" s="1"/>
  <c r="K3601" i="1"/>
  <c r="K3597" i="1" s="1"/>
  <c r="K3596" i="1" s="1"/>
  <c r="K3595" i="1" s="1"/>
  <c r="L3631" i="1"/>
  <c r="L3627" i="1" s="1"/>
  <c r="J3879" i="1"/>
  <c r="J3878" i="1" s="1"/>
  <c r="J3877" i="1" s="1"/>
  <c r="K3879" i="1"/>
  <c r="K3878" i="1" s="1"/>
  <c r="K3877" i="1" s="1"/>
  <c r="J3898" i="1"/>
  <c r="J3897" i="1" s="1"/>
  <c r="J3896" i="1" s="1"/>
  <c r="J3908" i="1"/>
  <c r="J3907" i="1" s="1"/>
  <c r="L3960" i="1"/>
  <c r="L3956" i="1" s="1"/>
  <c r="L3951" i="1" s="1"/>
  <c r="L3950" i="1" s="1"/>
  <c r="L3949" i="1" s="1"/>
  <c r="L3948" i="1" s="1"/>
  <c r="J3960" i="1"/>
  <c r="J3956" i="1" s="1"/>
  <c r="J3951" i="1" s="1"/>
  <c r="J3950" i="1" s="1"/>
  <c r="J3949" i="1" s="1"/>
  <c r="J3948" i="1" s="1"/>
  <c r="J3971" i="1"/>
  <c r="L4008" i="1"/>
  <c r="L4004" i="1" s="1"/>
  <c r="L4003" i="1" s="1"/>
  <c r="L3997" i="1" s="1"/>
  <c r="L3996" i="1" s="1"/>
  <c r="K591" i="1"/>
  <c r="K1735" i="1"/>
  <c r="K1734" i="1" s="1"/>
  <c r="K1733" i="1" s="1"/>
  <c r="J2025" i="1"/>
  <c r="J2024" i="1" s="1"/>
  <c r="K952" i="1"/>
  <c r="K944" i="1" s="1"/>
  <c r="K1347" i="1"/>
  <c r="K1346" i="1" s="1"/>
  <c r="L1685" i="1"/>
  <c r="L1684" i="1" s="1"/>
  <c r="L1683" i="1" s="1"/>
  <c r="J1781" i="1"/>
  <c r="J2003" i="1"/>
  <c r="L301" i="1"/>
  <c r="L300" i="1" s="1"/>
  <c r="L1122" i="1"/>
  <c r="L3405" i="1"/>
  <c r="L86" i="1"/>
  <c r="L82" i="1" s="1"/>
  <c r="L81" i="1" s="1"/>
  <c r="L80" i="1" s="1"/>
  <c r="K136" i="1"/>
  <c r="K135" i="1" s="1"/>
  <c r="L136" i="1"/>
  <c r="L135" i="1" s="1"/>
  <c r="L151" i="1"/>
  <c r="L147" i="1" s="1"/>
  <c r="L176" i="1"/>
  <c r="L175" i="1" s="1"/>
  <c r="K227" i="1"/>
  <c r="K226" i="1" s="1"/>
  <c r="K225" i="1" s="1"/>
  <c r="J376" i="1"/>
  <c r="J375" i="1" s="1"/>
  <c r="J374" i="1" s="1"/>
  <c r="K376" i="1"/>
  <c r="K375" i="1" s="1"/>
  <c r="K374" i="1" s="1"/>
  <c r="K411" i="1"/>
  <c r="K399" i="1" s="1"/>
  <c r="K398" i="1" s="1"/>
  <c r="L411" i="1"/>
  <c r="L399" i="1" s="1"/>
  <c r="L398" i="1" s="1"/>
  <c r="K459" i="1"/>
  <c r="J520" i="1"/>
  <c r="K755" i="1"/>
  <c r="L845" i="1"/>
  <c r="L844" i="1" s="1"/>
  <c r="L838" i="1" s="1"/>
  <c r="J913" i="1"/>
  <c r="K936" i="1"/>
  <c r="K935" i="1" s="1"/>
  <c r="K934" i="1" s="1"/>
  <c r="L936" i="1"/>
  <c r="L935" i="1" s="1"/>
  <c r="L934" i="1" s="1"/>
  <c r="J952" i="1"/>
  <c r="J944" i="1" s="1"/>
  <c r="K969" i="1"/>
  <c r="K968" i="1" s="1"/>
  <c r="K967" i="1" s="1"/>
  <c r="K966" i="1" s="1"/>
  <c r="J1031" i="1"/>
  <c r="J1030" i="1" s="1"/>
  <c r="J1023" i="1" s="1"/>
  <c r="K1053" i="1"/>
  <c r="K1052" i="1" s="1"/>
  <c r="K1051" i="1" s="1"/>
  <c r="K1050" i="1" s="1"/>
  <c r="K1049" i="1" s="1"/>
  <c r="L1053" i="1"/>
  <c r="L1052" i="1" s="1"/>
  <c r="L1051" i="1" s="1"/>
  <c r="L1050" i="1" s="1"/>
  <c r="L1049" i="1" s="1"/>
  <c r="J1063" i="1"/>
  <c r="J1062" i="1" s="1"/>
  <c r="J1061" i="1" s="1"/>
  <c r="J1060" i="1" s="1"/>
  <c r="J1122" i="1"/>
  <c r="J1133" i="1"/>
  <c r="J1132" i="1" s="1"/>
  <c r="K1133" i="1"/>
  <c r="K1132" i="1" s="1"/>
  <c r="L1568" i="1"/>
  <c r="L1567" i="1" s="1"/>
  <c r="J1615" i="1"/>
  <c r="J1614" i="1" s="1"/>
  <c r="J1613" i="1" s="1"/>
  <c r="J1612" i="1" s="1"/>
  <c r="J1605" i="1" s="1"/>
  <c r="K1624" i="1"/>
  <c r="K1623" i="1" s="1"/>
  <c r="K1622" i="1" s="1"/>
  <c r="K1621" i="1" s="1"/>
  <c r="J1685" i="1"/>
  <c r="J1684" i="1" s="1"/>
  <c r="J1683" i="1" s="1"/>
  <c r="L1735" i="1"/>
  <c r="L1734" i="1" s="1"/>
  <c r="L1733" i="1" s="1"/>
  <c r="L1804" i="1"/>
  <c r="L1803" i="1" s="1"/>
  <c r="L1802" i="1" s="1"/>
  <c r="J1831" i="1"/>
  <c r="L1831" i="1"/>
  <c r="K1831" i="1"/>
  <c r="K1886" i="1"/>
  <c r="K1885" i="1" s="1"/>
  <c r="K1884" i="1" s="1"/>
  <c r="K1883" i="1" s="1"/>
  <c r="K2093" i="1"/>
  <c r="K2092" i="1" s="1"/>
  <c r="K2091" i="1" s="1"/>
  <c r="K2090" i="1" s="1"/>
  <c r="K2143" i="1"/>
  <c r="K2142" i="1" s="1"/>
  <c r="K2141" i="1" s="1"/>
  <c r="K2140" i="1" s="1"/>
  <c r="K2139" i="1" s="1"/>
  <c r="L2143" i="1"/>
  <c r="L2142" i="1" s="1"/>
  <c r="L2141" i="1" s="1"/>
  <c r="L2140" i="1" s="1"/>
  <c r="L2139" i="1" s="1"/>
  <c r="J2210" i="1"/>
  <c r="J2206" i="1" s="1"/>
  <c r="K2210" i="1"/>
  <c r="K2206" i="1" s="1"/>
  <c r="K2205" i="1" s="1"/>
  <c r="L2241" i="1"/>
  <c r="L2240" i="1" s="1"/>
  <c r="L2239" i="1" s="1"/>
  <c r="L2311" i="1"/>
  <c r="L2310" i="1" s="1"/>
  <c r="L2309" i="1" s="1"/>
  <c r="L2308" i="1" s="1"/>
  <c r="J2375" i="1"/>
  <c r="J2374" i="1" s="1"/>
  <c r="J2373" i="1" s="1"/>
  <c r="J2372" i="1" s="1"/>
  <c r="K2457" i="1"/>
  <c r="K2456" i="1" s="1"/>
  <c r="K2455" i="1" s="1"/>
  <c r="K2474" i="1"/>
  <c r="K2473" i="1" s="1"/>
  <c r="K2472" i="1" s="1"/>
  <c r="K2471" i="1" s="1"/>
  <c r="K2470" i="1" s="1"/>
  <c r="K2462" i="1" s="1"/>
  <c r="J2618" i="1"/>
  <c r="L2618" i="1"/>
  <c r="L2648" i="1"/>
  <c r="K3162" i="1"/>
  <c r="K3158" i="1" s="1"/>
  <c r="K3157" i="1" s="1"/>
  <c r="L3162" i="1"/>
  <c r="L3158" i="1" s="1"/>
  <c r="L3157" i="1" s="1"/>
  <c r="J3263" i="1"/>
  <c r="J3262" i="1" s="1"/>
  <c r="J3261" i="1" s="1"/>
  <c r="J3260" i="1" s="1"/>
  <c r="J3259" i="1" s="1"/>
  <c r="L3310" i="1"/>
  <c r="L3309" i="1" s="1"/>
  <c r="L3308" i="1" s="1"/>
  <c r="L3354" i="1"/>
  <c r="J3405" i="1"/>
  <c r="J3457" i="1"/>
  <c r="J3453" i="1" s="1"/>
  <c r="J3452" i="1" s="1"/>
  <c r="L3511" i="1"/>
  <c r="L3528" i="1"/>
  <c r="L3527" i="1" s="1"/>
  <c r="L3526" i="1" s="1"/>
  <c r="L3525" i="1" s="1"/>
  <c r="K3541" i="1"/>
  <c r="K3540" i="1" s="1"/>
  <c r="K3539" i="1" s="1"/>
  <c r="L3580" i="1"/>
  <c r="L3576" i="1" s="1"/>
  <c r="L3575" i="1" s="1"/>
  <c r="J188" i="1"/>
  <c r="J187" i="1" s="1"/>
  <c r="J186" i="1" s="1"/>
  <c r="J185" i="1" s="1"/>
  <c r="J184" i="1" s="1"/>
  <c r="J183" i="1" s="1"/>
  <c r="K1494" i="1"/>
  <c r="K1493" i="1" s="1"/>
  <c r="K1492" i="1" s="1"/>
  <c r="K1491" i="1" s="1"/>
  <c r="L1557" i="1"/>
  <c r="K1913" i="1"/>
  <c r="K1912" i="1" s="1"/>
  <c r="K1911" i="1" s="1"/>
  <c r="K1959" i="1"/>
  <c r="K1958" i="1" s="1"/>
  <c r="K1957" i="1" s="1"/>
  <c r="L2003" i="1"/>
  <c r="K2014" i="1"/>
  <c r="K2013" i="1" s="1"/>
  <c r="K2394" i="1"/>
  <c r="K2393" i="1" s="1"/>
  <c r="K2392" i="1" s="1"/>
  <c r="K2731" i="1"/>
  <c r="K2727" i="1" s="1"/>
  <c r="K2726" i="1" s="1"/>
  <c r="L2974" i="1"/>
  <c r="L2973" i="1" s="1"/>
  <c r="K3182" i="1"/>
  <c r="K3263" i="1"/>
  <c r="K3262" i="1" s="1"/>
  <c r="K3261" i="1" s="1"/>
  <c r="K3260" i="1" s="1"/>
  <c r="K3259" i="1" s="1"/>
  <c r="K3286" i="1"/>
  <c r="K3282" i="1" s="1"/>
  <c r="K3281" i="1" s="1"/>
  <c r="K3275" i="1" s="1"/>
  <c r="K3274" i="1" s="1"/>
  <c r="K3493" i="1"/>
  <c r="K3504" i="1"/>
  <c r="K3518" i="1"/>
  <c r="K3517" i="1" s="1"/>
  <c r="K3516" i="1" s="1"/>
  <c r="J3528" i="1"/>
  <c r="J3527" i="1" s="1"/>
  <c r="J3526" i="1" s="1"/>
  <c r="J3525" i="1" s="1"/>
  <c r="L3601" i="1"/>
  <c r="L3597" i="1" s="1"/>
  <c r="L3596" i="1" s="1"/>
  <c r="L3595" i="1" s="1"/>
  <c r="K3679" i="1"/>
  <c r="K520" i="1"/>
  <c r="K913" i="1"/>
  <c r="L1248" i="1"/>
  <c r="L1247" i="1" s="1"/>
  <c r="L1246" i="1" s="1"/>
  <c r="L1428" i="1"/>
  <c r="L1427" i="1" s="1"/>
  <c r="L1426" i="1" s="1"/>
  <c r="L1425" i="1" s="1"/>
  <c r="L1852" i="1"/>
  <c r="L1851" i="1" s="1"/>
  <c r="L1850" i="1" s="1"/>
  <c r="L1849" i="1" s="1"/>
  <c r="K2229" i="1"/>
  <c r="K2228" i="1" s="1"/>
  <c r="J2655" i="1"/>
  <c r="L49" i="1"/>
  <c r="L45" i="1" s="1"/>
  <c r="L44" i="1" s="1"/>
  <c r="L188" i="1"/>
  <c r="L187" i="1" s="1"/>
  <c r="L186" i="1" s="1"/>
  <c r="L185" i="1" s="1"/>
  <c r="L184" i="1" s="1"/>
  <c r="L183" i="1" s="1"/>
  <c r="L591" i="1"/>
  <c r="L725" i="1"/>
  <c r="L724" i="1" s="1"/>
  <c r="L755" i="1"/>
  <c r="L924" i="1"/>
  <c r="L923" i="1" s="1"/>
  <c r="J29" i="1"/>
  <c r="J28" i="1" s="1"/>
  <c r="J27" i="1" s="1"/>
  <c r="J176" i="1"/>
  <c r="J175" i="1" s="1"/>
  <c r="K210" i="1"/>
  <c r="K209" i="1" s="1"/>
  <c r="K204" i="1" s="1"/>
  <c r="K198" i="1" s="1"/>
  <c r="K197" i="1" s="1"/>
  <c r="K196" i="1" s="1"/>
  <c r="L210" i="1"/>
  <c r="L209" i="1" s="1"/>
  <c r="L204" i="1" s="1"/>
  <c r="L198" i="1" s="1"/>
  <c r="L197" i="1" s="1"/>
  <c r="L196" i="1" s="1"/>
  <c r="J250" i="1"/>
  <c r="J246" i="1" s="1"/>
  <c r="J245" i="1" s="1"/>
  <c r="J244" i="1" s="1"/>
  <c r="K250" i="1"/>
  <c r="K246" i="1" s="1"/>
  <c r="K245" i="1" s="1"/>
  <c r="K244" i="1" s="1"/>
  <c r="J297" i="1"/>
  <c r="J296" i="1" s="1"/>
  <c r="L364" i="1"/>
  <c r="L357" i="1" s="1"/>
  <c r="L356" i="1" s="1"/>
  <c r="L355" i="1" s="1"/>
  <c r="L354" i="1" s="1"/>
  <c r="L376" i="1"/>
  <c r="L375" i="1" s="1"/>
  <c r="L374" i="1" s="1"/>
  <c r="L386" i="1"/>
  <c r="K641" i="1"/>
  <c r="J725" i="1"/>
  <c r="J724" i="1" s="1"/>
  <c r="J905" i="1"/>
  <c r="J901" i="1" s="1"/>
  <c r="J900" i="1" s="1"/>
  <c r="J893" i="1" s="1"/>
  <c r="K905" i="1"/>
  <c r="K901" i="1" s="1"/>
  <c r="K900" i="1" s="1"/>
  <c r="K893" i="1" s="1"/>
  <c r="J1053" i="1"/>
  <c r="J1052" i="1" s="1"/>
  <c r="J1051" i="1" s="1"/>
  <c r="J1050" i="1" s="1"/>
  <c r="J1049" i="1" s="1"/>
  <c r="L1063" i="1"/>
  <c r="L1062" i="1" s="1"/>
  <c r="L1061" i="1" s="1"/>
  <c r="L1060" i="1" s="1"/>
  <c r="K1082" i="1"/>
  <c r="K1081" i="1" s="1"/>
  <c r="K1080" i="1" s="1"/>
  <c r="J1145" i="1"/>
  <c r="J1144" i="1" s="1"/>
  <c r="J1143" i="1" s="1"/>
  <c r="K1145" i="1"/>
  <c r="K1144" i="1" s="1"/>
  <c r="K1143" i="1" s="1"/>
  <c r="J1158" i="1"/>
  <c r="J1157" i="1" s="1"/>
  <c r="L1221" i="1"/>
  <c r="L1220" i="1" s="1"/>
  <c r="L1219" i="1" s="1"/>
  <c r="L1218" i="1" s="1"/>
  <c r="J1265" i="1"/>
  <c r="J1264" i="1" s="1"/>
  <c r="J1263" i="1" s="1"/>
  <c r="J1262" i="1" s="1"/>
  <c r="J1261" i="1" s="1"/>
  <c r="K1265" i="1"/>
  <c r="K1264" i="1" s="1"/>
  <c r="K1263" i="1" s="1"/>
  <c r="K1262" i="1" s="1"/>
  <c r="K1261" i="1" s="1"/>
  <c r="J1330" i="1"/>
  <c r="J1326" i="1" s="1"/>
  <c r="J1325" i="1" s="1"/>
  <c r="J1318" i="1" s="1"/>
  <c r="L1359" i="1"/>
  <c r="L1358" i="1" s="1"/>
  <c r="L1357" i="1" s="1"/>
  <c r="L1494" i="1"/>
  <c r="L1493" i="1" s="1"/>
  <c r="L1492" i="1" s="1"/>
  <c r="L1491" i="1" s="1"/>
  <c r="L1513" i="1"/>
  <c r="L1512" i="1" s="1"/>
  <c r="L1511" i="1" s="1"/>
  <c r="L1593" i="1"/>
  <c r="J1706" i="1"/>
  <c r="J1705" i="1" s="1"/>
  <c r="J1704" i="1" s="1"/>
  <c r="J1703" i="1" s="1"/>
  <c r="J1702" i="1" s="1"/>
  <c r="K1716" i="1"/>
  <c r="K1715" i="1" s="1"/>
  <c r="K1714" i="1" s="1"/>
  <c r="K1713" i="1" s="1"/>
  <c r="K1826" i="1"/>
  <c r="K1825" i="1" s="1"/>
  <c r="K1824" i="1" s="1"/>
  <c r="K1817" i="1" s="1"/>
  <c r="K1997" i="1"/>
  <c r="K1993" i="1" s="1"/>
  <c r="K1992" i="1" s="1"/>
  <c r="K2045" i="1"/>
  <c r="J2097" i="1"/>
  <c r="J2093" i="1" s="1"/>
  <c r="J2153" i="1"/>
  <c r="J2152" i="1" s="1"/>
  <c r="J2151" i="1" s="1"/>
  <c r="J2150" i="1" s="1"/>
  <c r="L2229" i="1"/>
  <c r="L2228" i="1" s="1"/>
  <c r="L2267" i="1"/>
  <c r="L2266" i="1" s="1"/>
  <c r="L2265" i="1" s="1"/>
  <c r="L2264" i="1" s="1"/>
  <c r="L2257" i="1" s="1"/>
  <c r="L2249" i="1" s="1"/>
  <c r="J2344" i="1"/>
  <c r="J2343" i="1" s="1"/>
  <c r="J2336" i="1" s="1"/>
  <c r="K2537" i="1"/>
  <c r="K2536" i="1" s="1"/>
  <c r="K2535" i="1" s="1"/>
  <c r="K2528" i="1" s="1"/>
  <c r="K2555" i="1"/>
  <c r="K2554" i="1" s="1"/>
  <c r="K2553" i="1" s="1"/>
  <c r="K2552" i="1" s="1"/>
  <c r="K2551" i="1" s="1"/>
  <c r="L2759" i="1"/>
  <c r="L2755" i="1" s="1"/>
  <c r="L2754" i="1" s="1"/>
  <c r="L3182" i="1"/>
  <c r="L3199" i="1"/>
  <c r="L3198" i="1" s="1"/>
  <c r="J3216" i="1"/>
  <c r="J3212" i="1" s="1"/>
  <c r="J3211" i="1" s="1"/>
  <c r="K3230" i="1"/>
  <c r="K3229" i="1" s="1"/>
  <c r="L3230" i="1"/>
  <c r="L3229" i="1" s="1"/>
  <c r="K3249" i="1"/>
  <c r="K3248" i="1" s="1"/>
  <c r="L3263" i="1"/>
  <c r="L3262" i="1" s="1"/>
  <c r="L3261" i="1" s="1"/>
  <c r="L3260" i="1" s="1"/>
  <c r="L3259" i="1" s="1"/>
  <c r="J3321" i="1"/>
  <c r="J3320" i="1" s="1"/>
  <c r="J3315" i="1" s="1"/>
  <c r="K3363" i="1"/>
  <c r="K3362" i="1" s="1"/>
  <c r="L3363" i="1"/>
  <c r="L3362" i="1" s="1"/>
  <c r="K3378" i="1"/>
  <c r="K3377" i="1" s="1"/>
  <c r="K3376" i="1" s="1"/>
  <c r="K3375" i="1" s="1"/>
  <c r="L3386" i="1"/>
  <c r="L3385" i="1" s="1"/>
  <c r="L3384" i="1" s="1"/>
  <c r="L3383" i="1" s="1"/>
  <c r="L3483" i="1"/>
  <c r="L3482" i="1" s="1"/>
  <c r="L3611" i="1"/>
  <c r="L3610" i="1" s="1"/>
  <c r="L3643" i="1"/>
  <c r="L3642" i="1" s="1"/>
  <c r="L3641" i="1" s="1"/>
  <c r="L3686" i="1"/>
  <c r="K3717" i="1"/>
  <c r="K3704" i="1" s="1"/>
  <c r="J3849" i="1"/>
  <c r="L2768" i="1"/>
  <c r="L2767" i="1" s="1"/>
  <c r="L2766" i="1" s="1"/>
  <c r="J3199" i="1"/>
  <c r="J3198" i="1" s="1"/>
  <c r="L3321" i="1"/>
  <c r="L3320" i="1" s="1"/>
  <c r="L3315" i="1" s="1"/>
  <c r="J3354" i="1"/>
  <c r="J3378" i="1"/>
  <c r="J3377" i="1" s="1"/>
  <c r="J3376" i="1" s="1"/>
  <c r="J3375" i="1" s="1"/>
  <c r="K3483" i="1"/>
  <c r="K3482" i="1" s="1"/>
  <c r="L3493" i="1"/>
  <c r="L3504" i="1"/>
  <c r="J3631" i="1"/>
  <c r="J3627" i="1" s="1"/>
  <c r="J3679" i="1"/>
  <c r="K3745" i="1"/>
  <c r="K3741" i="1" s="1"/>
  <c r="K3740" i="1" s="1"/>
  <c r="K3739" i="1" s="1"/>
  <c r="K3738" i="1" s="1"/>
  <c r="L3745" i="1"/>
  <c r="L3741" i="1" s="1"/>
  <c r="L3740" i="1" s="1"/>
  <c r="L3739" i="1" s="1"/>
  <c r="L3738" i="1" s="1"/>
  <c r="K3849" i="1"/>
  <c r="L3879" i="1"/>
  <c r="L3878" i="1" s="1"/>
  <c r="L3877" i="1" s="1"/>
  <c r="K3908" i="1"/>
  <c r="K3907" i="1" s="1"/>
  <c r="J4038" i="1"/>
  <c r="L4054" i="1"/>
  <c r="L4053" i="1" s="1"/>
  <c r="L4052" i="1" s="1"/>
  <c r="K4074" i="1"/>
  <c r="K4073" i="1" s="1"/>
  <c r="K4072" i="1" s="1"/>
  <c r="K4071" i="1" s="1"/>
  <c r="K4070" i="1" s="1"/>
  <c r="L4085" i="1"/>
  <c r="L4084" i="1" s="1"/>
  <c r="L4083" i="1" s="1"/>
  <c r="L4082" i="1" s="1"/>
  <c r="J4150" i="1"/>
  <c r="J4149" i="1" s="1"/>
  <c r="J4148" i="1" s="1"/>
  <c r="J3982" i="1"/>
  <c r="J3978" i="1" s="1"/>
  <c r="J4008" i="1"/>
  <c r="J4004" i="1" s="1"/>
  <c r="J4003" i="1" s="1"/>
  <c r="J3997" i="1" s="1"/>
  <c r="J3996" i="1" s="1"/>
  <c r="K4138" i="1"/>
  <c r="K4134" i="1" s="1"/>
  <c r="K4133" i="1" s="1"/>
  <c r="K4132" i="1" s="1"/>
  <c r="K4131" i="1" s="1"/>
  <c r="L4150" i="1"/>
  <c r="L4149" i="1" s="1"/>
  <c r="L4148" i="1" s="1"/>
  <c r="K4157" i="1"/>
  <c r="K4156" i="1" s="1"/>
  <c r="L4157" i="1"/>
  <c r="L4156" i="1" s="1"/>
  <c r="J3745" i="1"/>
  <c r="J3741" i="1" s="1"/>
  <c r="J3740" i="1" s="1"/>
  <c r="J3739" i="1" s="1"/>
  <c r="J3738" i="1" s="1"/>
  <c r="J3924" i="1"/>
  <c r="J3920" i="1" s="1"/>
  <c r="J3919" i="1" s="1"/>
  <c r="J3918" i="1" s="1"/>
  <c r="J3941" i="1"/>
  <c r="J3937" i="1" s="1"/>
  <c r="J3932" i="1" s="1"/>
  <c r="J3931" i="1" s="1"/>
  <c r="J3930" i="1" s="1"/>
  <c r="J3929" i="1" s="1"/>
  <c r="J4074" i="1"/>
  <c r="J4073" i="1" s="1"/>
  <c r="J4072" i="1" s="1"/>
  <c r="J4071" i="1" s="1"/>
  <c r="J4070" i="1" s="1"/>
  <c r="L4074" i="1"/>
  <c r="L4073" i="1" s="1"/>
  <c r="L4072" i="1" s="1"/>
  <c r="L4071" i="1" s="1"/>
  <c r="L4070" i="1" s="1"/>
  <c r="L651" i="1"/>
  <c r="J72" i="1"/>
  <c r="J71" i="1" s="1"/>
  <c r="J446" i="1"/>
  <c r="J432" i="1" s="1"/>
  <c r="K71" i="1"/>
  <c r="K70" i="1" s="1"/>
  <c r="K69" i="1" s="1"/>
  <c r="K68" i="1" s="1"/>
  <c r="K67" i="1" s="1"/>
  <c r="K301" i="1"/>
  <c r="K300" i="1" s="1"/>
  <c r="J308" i="1"/>
  <c r="J301" i="1" s="1"/>
  <c r="J334" i="1"/>
  <c r="K449" i="1"/>
  <c r="J453" i="1"/>
  <c r="J278" i="1"/>
  <c r="L432" i="1"/>
  <c r="L459" i="1"/>
  <c r="J465" i="1"/>
  <c r="J577" i="1"/>
  <c r="K612" i="1"/>
  <c r="K611" i="1" s="1"/>
  <c r="J819" i="1"/>
  <c r="J826" i="1"/>
  <c r="J856" i="1"/>
  <c r="J1007" i="1"/>
  <c r="J1114" i="1"/>
  <c r="J1192" i="1"/>
  <c r="J1401" i="1"/>
  <c r="J1394" i="1" s="1"/>
  <c r="J1432" i="1"/>
  <c r="J1428" i="1" s="1"/>
  <c r="J1658" i="1"/>
  <c r="J1890" i="1"/>
  <c r="J1886" i="1" s="1"/>
  <c r="K2033" i="1"/>
  <c r="J2591" i="1"/>
  <c r="J2759" i="1"/>
  <c r="J2755" i="1" s="1"/>
  <c r="J2790" i="1"/>
  <c r="J2793" i="1"/>
  <c r="J2844" i="1"/>
  <c r="J2847" i="1"/>
  <c r="J2884" i="1"/>
  <c r="J2909" i="1"/>
  <c r="J2921" i="1"/>
  <c r="J3069" i="1"/>
  <c r="J3137" i="1"/>
  <c r="K3150" i="1"/>
  <c r="K3149" i="1" s="1"/>
  <c r="K3148" i="1" s="1"/>
  <c r="K3147" i="1" s="1"/>
  <c r="L3150" i="1"/>
  <c r="L3149" i="1" s="1"/>
  <c r="L3148" i="1" s="1"/>
  <c r="L3147" i="1" s="1"/>
  <c r="J3399" i="1"/>
  <c r="K3670" i="1"/>
  <c r="K3661" i="1" s="1"/>
  <c r="K3660" i="1" s="1"/>
  <c r="L3694" i="1"/>
  <c r="J4110" i="1"/>
  <c r="J4109" i="1" s="1"/>
  <c r="J4125" i="1"/>
  <c r="K1394" i="1"/>
  <c r="K1393" i="1" s="1"/>
  <c r="K1392" i="1" s="1"/>
  <c r="K1391" i="1" s="1"/>
  <c r="L1658" i="1"/>
  <c r="L1657" i="1" s="1"/>
  <c r="L1656" i="1" s="1"/>
  <c r="L1655" i="1" s="1"/>
  <c r="J1821" i="1"/>
  <c r="L2033" i="1"/>
  <c r="J2315" i="1"/>
  <c r="L2508" i="1"/>
  <c r="L2507" i="1" s="1"/>
  <c r="L2506" i="1" s="1"/>
  <c r="L2505" i="1" s="1"/>
  <c r="J2784" i="1"/>
  <c r="J2787" i="1"/>
  <c r="J2808" i="1"/>
  <c r="L2819" i="1"/>
  <c r="L2818" i="1" s="1"/>
  <c r="L2817" i="1" s="1"/>
  <c r="J2841" i="1"/>
  <c r="J3674" i="1"/>
  <c r="K651" i="1"/>
  <c r="K826" i="1"/>
  <c r="K856" i="1"/>
  <c r="K855" i="1" s="1"/>
  <c r="K854" i="1" s="1"/>
  <c r="K853" i="1" s="1"/>
  <c r="K852" i="1" s="1"/>
  <c r="L856" i="1"/>
  <c r="L855" i="1" s="1"/>
  <c r="L854" i="1" s="1"/>
  <c r="L853" i="1" s="1"/>
  <c r="L852" i="1" s="1"/>
  <c r="J877" i="1"/>
  <c r="J876" i="1" s="1"/>
  <c r="L1114" i="1"/>
  <c r="L1110" i="1" s="1"/>
  <c r="L1109" i="1" s="1"/>
  <c r="L1102" i="1" s="1"/>
  <c r="J1372" i="1"/>
  <c r="J1624" i="1"/>
  <c r="J2467" i="1"/>
  <c r="J2671" i="1"/>
  <c r="J2802" i="1"/>
  <c r="J2805" i="1"/>
  <c r="J2822" i="1"/>
  <c r="J2835" i="1"/>
  <c r="J2896" i="1"/>
  <c r="J3056" i="1"/>
  <c r="J2995" i="1" s="1"/>
  <c r="J3105" i="1"/>
  <c r="J3108" i="1"/>
  <c r="J3114" i="1"/>
  <c r="J3117" i="1"/>
  <c r="J3120" i="1"/>
  <c r="J3150" i="1"/>
  <c r="J3698" i="1"/>
  <c r="K4109" i="1"/>
  <c r="K4108" i="1" s="1"/>
  <c r="K4107" i="1" s="1"/>
  <c r="K4106" i="1" s="1"/>
  <c r="K4125" i="1"/>
  <c r="K4124" i="1" s="1"/>
  <c r="K4123" i="1" s="1"/>
  <c r="K4116" i="1" s="1"/>
  <c r="J429" i="1"/>
  <c r="J350" i="1"/>
  <c r="K432" i="1"/>
  <c r="J648" i="1"/>
  <c r="J641" i="1" s="1"/>
  <c r="J288" i="1"/>
  <c r="J323" i="1"/>
  <c r="J652" i="1"/>
  <c r="J658" i="1"/>
  <c r="J661" i="1"/>
  <c r="J976" i="1"/>
  <c r="L1185" i="1"/>
  <c r="L1184" i="1" s="1"/>
  <c r="L1183" i="1" s="1"/>
  <c r="L1182" i="1" s="1"/>
  <c r="J1225" i="1"/>
  <c r="L1394" i="1"/>
  <c r="L1393" i="1" s="1"/>
  <c r="L1392" i="1" s="1"/>
  <c r="L1391" i="1" s="1"/>
  <c r="J1597" i="1"/>
  <c r="L1624" i="1"/>
  <c r="L1623" i="1" s="1"/>
  <c r="L1622" i="1" s="1"/>
  <c r="L1621" i="1" s="1"/>
  <c r="J2037" i="1"/>
  <c r="L2093" i="1"/>
  <c r="L2092" i="1" s="1"/>
  <c r="L2091" i="1" s="1"/>
  <c r="L2090" i="1" s="1"/>
  <c r="J2365" i="1"/>
  <c r="J2512" i="1"/>
  <c r="J2508" i="1" s="1"/>
  <c r="J2525" i="1"/>
  <c r="J2683" i="1"/>
  <c r="J2743" i="1"/>
  <c r="J2768" i="1"/>
  <c r="J2796" i="1"/>
  <c r="J2799" i="1"/>
  <c r="J2859" i="1"/>
  <c r="J2862" i="1"/>
  <c r="J2955" i="1"/>
  <c r="J2958" i="1"/>
  <c r="K3095" i="1"/>
  <c r="K3088" i="1" s="1"/>
  <c r="K3133" i="1"/>
  <c r="K3123" i="1" s="1"/>
  <c r="J3469" i="1"/>
  <c r="L3518" i="1"/>
  <c r="L3517" i="1" s="1"/>
  <c r="L3516" i="1" s="1"/>
  <c r="L3670" i="1"/>
  <c r="L3661" i="1" s="1"/>
  <c r="L3660" i="1" s="1"/>
  <c r="L3908" i="1"/>
  <c r="L3907" i="1" s="1"/>
  <c r="L4109" i="1"/>
  <c r="L4108" i="1" s="1"/>
  <c r="L4107" i="1" s="1"/>
  <c r="L4106" i="1" s="1"/>
  <c r="L99" i="1"/>
  <c r="L227" i="1"/>
  <c r="L226" i="1" s="1"/>
  <c r="L225" i="1" s="1"/>
  <c r="K22" i="1"/>
  <c r="K21" i="1" s="1"/>
  <c r="K20" i="1" s="1"/>
  <c r="K118" i="1"/>
  <c r="K114" i="1" s="1"/>
  <c r="K113" i="1" s="1"/>
  <c r="K112" i="1" s="1"/>
  <c r="K111" i="1" s="1"/>
  <c r="K323" i="1"/>
  <c r="K319" i="1" s="1"/>
  <c r="K318" i="1" s="1"/>
  <c r="K317" i="1" s="1"/>
  <c r="K311" i="1" s="1"/>
  <c r="L323" i="1"/>
  <c r="L319" i="1" s="1"/>
  <c r="L318" i="1" s="1"/>
  <c r="L317" i="1" s="1"/>
  <c r="L311" i="1" s="1"/>
  <c r="L641" i="1"/>
  <c r="L29" i="1"/>
  <c r="L28" i="1" s="1"/>
  <c r="L27" i="1" s="1"/>
  <c r="J49" i="1"/>
  <c r="J45" i="1" s="1"/>
  <c r="J44" i="1" s="1"/>
  <c r="J86" i="1"/>
  <c r="J82" i="1" s="1"/>
  <c r="J81" i="1" s="1"/>
  <c r="J80" i="1" s="1"/>
  <c r="L292" i="1"/>
  <c r="K417" i="1"/>
  <c r="K469" i="1"/>
  <c r="K468" i="1" s="1"/>
  <c r="J485" i="1"/>
  <c r="J481" i="1" s="1"/>
  <c r="J480" i="1" s="1"/>
  <c r="J479" i="1" s="1"/>
  <c r="J755" i="1"/>
  <c r="J612" i="1"/>
  <c r="J611" i="1" s="1"/>
  <c r="L952" i="1"/>
  <c r="L944" i="1" s="1"/>
  <c r="K99" i="1"/>
  <c r="J261" i="1"/>
  <c r="J260" i="1" s="1"/>
  <c r="L278" i="1"/>
  <c r="L277" i="1" s="1"/>
  <c r="J118" i="1"/>
  <c r="J114" i="1" s="1"/>
  <c r="J113" i="1" s="1"/>
  <c r="J112" i="1" s="1"/>
  <c r="J111" i="1" s="1"/>
  <c r="K1063" i="1"/>
  <c r="K1062" i="1" s="1"/>
  <c r="K1061" i="1" s="1"/>
  <c r="K1060" i="1" s="1"/>
  <c r="J924" i="1"/>
  <c r="J923" i="1" s="1"/>
  <c r="J1568" i="1"/>
  <c r="J1567" i="1" s="1"/>
  <c r="K1593" i="1"/>
  <c r="L1716" i="1"/>
  <c r="L1715" i="1" s="1"/>
  <c r="L1714" i="1" s="1"/>
  <c r="L1713" i="1" s="1"/>
  <c r="K485" i="1"/>
  <c r="K481" i="1" s="1"/>
  <c r="K480" i="1" s="1"/>
  <c r="K479" i="1" s="1"/>
  <c r="K577" i="1"/>
  <c r="K572" i="1" s="1"/>
  <c r="K571" i="1" s="1"/>
  <c r="K683" i="1"/>
  <c r="K682" i="1" s="1"/>
  <c r="K681" i="1" s="1"/>
  <c r="K680" i="1" s="1"/>
  <c r="K673" i="1" s="1"/>
  <c r="K1122" i="1"/>
  <c r="K1221" i="1"/>
  <c r="K1220" i="1" s="1"/>
  <c r="K1219" i="1" s="1"/>
  <c r="K1218" i="1" s="1"/>
  <c r="L1265" i="1"/>
  <c r="L1264" i="1" s="1"/>
  <c r="L1263" i="1" s="1"/>
  <c r="L1262" i="1" s="1"/>
  <c r="L1261" i="1" s="1"/>
  <c r="K1461" i="1"/>
  <c r="K1460" i="1" s="1"/>
  <c r="K1453" i="1" s="1"/>
  <c r="J1484" i="1"/>
  <c r="J1483" i="1" s="1"/>
  <c r="J1482" i="1" s="1"/>
  <c r="J1481" i="1" s="1"/>
  <c r="J1480" i="1" s="1"/>
  <c r="J1494" i="1"/>
  <c r="J1493" i="1" s="1"/>
  <c r="J1492" i="1" s="1"/>
  <c r="J1491" i="1" s="1"/>
  <c r="K1658" i="1"/>
  <c r="K1657" i="1" s="1"/>
  <c r="K1656" i="1" s="1"/>
  <c r="K1655" i="1" s="1"/>
  <c r="K364" i="1"/>
  <c r="K357" i="1" s="1"/>
  <c r="K356" i="1" s="1"/>
  <c r="K355" i="1" s="1"/>
  <c r="K354" i="1" s="1"/>
  <c r="K742" i="1"/>
  <c r="K741" i="1" s="1"/>
  <c r="L819" i="1"/>
  <c r="L969" i="1"/>
  <c r="L968" i="1" s="1"/>
  <c r="L967" i="1" s="1"/>
  <c r="L966" i="1" s="1"/>
  <c r="L1003" i="1"/>
  <c r="L1002" i="1" s="1"/>
  <c r="L1001" i="1" s="1"/>
  <c r="L1000" i="1" s="1"/>
  <c r="L1082" i="1"/>
  <c r="L1081" i="1" s="1"/>
  <c r="L1080" i="1" s="1"/>
  <c r="L1154" i="1"/>
  <c r="J1294" i="1"/>
  <c r="J1293" i="1" s="1"/>
  <c r="J1292" i="1" s="1"/>
  <c r="K1336" i="1"/>
  <c r="J1513" i="1"/>
  <c r="J1512" i="1" s="1"/>
  <c r="J1511" i="1" s="1"/>
  <c r="K1706" i="1"/>
  <c r="K1705" i="1" s="1"/>
  <c r="K1704" i="1" s="1"/>
  <c r="K1703" i="1" s="1"/>
  <c r="K1702" i="1" s="1"/>
  <c r="J1735" i="1"/>
  <c r="J1734" i="1" s="1"/>
  <c r="J1733" i="1" s="1"/>
  <c r="K1114" i="1"/>
  <c r="K1110" i="1" s="1"/>
  <c r="K1109" i="1" s="1"/>
  <c r="K1102" i="1" s="1"/>
  <c r="J1359" i="1"/>
  <c r="J1358" i="1" s="1"/>
  <c r="J1357" i="1" s="1"/>
  <c r="K1385" i="1"/>
  <c r="K1384" i="1" s="1"/>
  <c r="K1383" i="1" s="1"/>
  <c r="K1382" i="1" s="1"/>
  <c r="K1375" i="1" s="1"/>
  <c r="K1367" i="1" s="1"/>
  <c r="J1551" i="1"/>
  <c r="J1547" i="1" s="1"/>
  <c r="J1546" i="1" s="1"/>
  <c r="L1580" i="1"/>
  <c r="L1579" i="1" s="1"/>
  <c r="L1578" i="1" s="1"/>
  <c r="L1763" i="1"/>
  <c r="L1762" i="1" s="1"/>
  <c r="L1761" i="1" s="1"/>
  <c r="L1760" i="1" s="1"/>
  <c r="L1886" i="1"/>
  <c r="L1885" i="1" s="1"/>
  <c r="L1884" i="1" s="1"/>
  <c r="L1883" i="1" s="1"/>
  <c r="L1959" i="1"/>
  <c r="L1958" i="1" s="1"/>
  <c r="L1957" i="1" s="1"/>
  <c r="K2003" i="1"/>
  <c r="K2153" i="1"/>
  <c r="K2152" i="1" s="1"/>
  <c r="K2151" i="1" s="1"/>
  <c r="K2150" i="1" s="1"/>
  <c r="K1568" i="1"/>
  <c r="K1567" i="1" s="1"/>
  <c r="L1913" i="1"/>
  <c r="L1912" i="1" s="1"/>
  <c r="L1911" i="1" s="1"/>
  <c r="L2014" i="1"/>
  <c r="L2013" i="1" s="1"/>
  <c r="L2172" i="1"/>
  <c r="L2171" i="1" s="1"/>
  <c r="L2170" i="1" s="1"/>
  <c r="K1176" i="1"/>
  <c r="K1175" i="1" s="1"/>
  <c r="K1174" i="1" s="1"/>
  <c r="K1173" i="1" s="1"/>
  <c r="K1166" i="1" s="1"/>
  <c r="L1330" i="1"/>
  <c r="L1326" i="1" s="1"/>
  <c r="L1325" i="1" s="1"/>
  <c r="L1318" i="1" s="1"/>
  <c r="K1484" i="1"/>
  <c r="K1483" i="1" s="1"/>
  <c r="K1482" i="1" s="1"/>
  <c r="K1481" i="1" s="1"/>
  <c r="K1480" i="1" s="1"/>
  <c r="L1706" i="1"/>
  <c r="L1705" i="1" s="1"/>
  <c r="L1704" i="1" s="1"/>
  <c r="L1703" i="1" s="1"/>
  <c r="L1702" i="1" s="1"/>
  <c r="K1773" i="1"/>
  <c r="K1769" i="1" s="1"/>
  <c r="K1768" i="1" s="1"/>
  <c r="J1826" i="1"/>
  <c r="K2025" i="1"/>
  <c r="K2024" i="1" s="1"/>
  <c r="J2045" i="1"/>
  <c r="J2172" i="1"/>
  <c r="J2171" i="1" s="1"/>
  <c r="J2170" i="1" s="1"/>
  <c r="J2267" i="1"/>
  <c r="J2266" i="1" s="1"/>
  <c r="J2265" i="1" s="1"/>
  <c r="J2264" i="1" s="1"/>
  <c r="J2257" i="1" s="1"/>
  <c r="J2249" i="1" s="1"/>
  <c r="K2311" i="1"/>
  <c r="K2310" i="1" s="1"/>
  <c r="K2309" i="1" s="1"/>
  <c r="K2308" i="1" s="1"/>
  <c r="K2365" i="1"/>
  <c r="K2364" i="1" s="1"/>
  <c r="K2363" i="1" s="1"/>
  <c r="K2362" i="1" s="1"/>
  <c r="K2361" i="1" s="1"/>
  <c r="J2394" i="1"/>
  <c r="J2393" i="1" s="1"/>
  <c r="J2392" i="1" s="1"/>
  <c r="K2434" i="1"/>
  <c r="L2062" i="1"/>
  <c r="L2061" i="1" s="1"/>
  <c r="L2060" i="1" s="1"/>
  <c r="L2059" i="1" s="1"/>
  <c r="K2819" i="1"/>
  <c r="K2818" i="1" s="1"/>
  <c r="K2817" i="1" s="1"/>
  <c r="L2333" i="1"/>
  <c r="L2332" i="1"/>
  <c r="L2331" i="1" s="1"/>
  <c r="L2330" i="1" s="1"/>
  <c r="L2329" i="1" s="1"/>
  <c r="K2375" i="1"/>
  <c r="K2374" i="1" s="1"/>
  <c r="K2373" i="1" s="1"/>
  <c r="K2372" i="1" s="1"/>
  <c r="K2200" i="1"/>
  <c r="K2199" i="1" s="1"/>
  <c r="K2198" i="1" s="1"/>
  <c r="K2197" i="1" s="1"/>
  <c r="K2333" i="1"/>
  <c r="J2434" i="1"/>
  <c r="K2426" i="1"/>
  <c r="K2422" i="1" s="1"/>
  <c r="K2421" i="1" s="1"/>
  <c r="K2414" i="1" s="1"/>
  <c r="K2648" i="1"/>
  <c r="L2655" i="1"/>
  <c r="L2702" i="1"/>
  <c r="K2710" i="1"/>
  <c r="K2709" i="1" s="1"/>
  <c r="L2719" i="1"/>
  <c r="L2718" i="1" s="1"/>
  <c r="L2717" i="1" s="1"/>
  <c r="L2731" i="1"/>
  <c r="L2727" i="1" s="1"/>
  <c r="L2726" i="1" s="1"/>
  <c r="K2759" i="1"/>
  <c r="K2755" i="1" s="1"/>
  <c r="K2754" i="1" s="1"/>
  <c r="K2780" i="1"/>
  <c r="K2779" i="1" s="1"/>
  <c r="K2778" i="1" s="1"/>
  <c r="K2777" i="1" s="1"/>
  <c r="K2776" i="1" s="1"/>
  <c r="J3237" i="1"/>
  <c r="J2457" i="1"/>
  <c r="L2474" i="1"/>
  <c r="L2473" i="1" s="1"/>
  <c r="L2472" i="1" s="1"/>
  <c r="L2471" i="1" s="1"/>
  <c r="L2470" i="1" s="1"/>
  <c r="L2462" i="1" s="1"/>
  <c r="L2537" i="1"/>
  <c r="L2536" i="1" s="1"/>
  <c r="L2535" i="1" s="1"/>
  <c r="L2528" i="1" s="1"/>
  <c r="J2555" i="1"/>
  <c r="J2554" i="1" s="1"/>
  <c r="J2553" i="1" s="1"/>
  <c r="J2552" i="1" s="1"/>
  <c r="J2551" i="1" s="1"/>
  <c r="K2618" i="1"/>
  <c r="L2667" i="1"/>
  <c r="L2666" i="1" s="1"/>
  <c r="L3095" i="1"/>
  <c r="L3088" i="1" s="1"/>
  <c r="K2702" i="1"/>
  <c r="J2710" i="1"/>
  <c r="J2709" i="1" s="1"/>
  <c r="L2780" i="1"/>
  <c r="L2779" i="1" s="1"/>
  <c r="L2778" i="1" s="1"/>
  <c r="L2777" i="1" s="1"/>
  <c r="L2776" i="1" s="1"/>
  <c r="K3237" i="1"/>
  <c r="K3415" i="1"/>
  <c r="K3465" i="1"/>
  <c r="L3465" i="1"/>
  <c r="K3216" i="1"/>
  <c r="K3212" i="1" s="1"/>
  <c r="K3211" i="1" s="1"/>
  <c r="L3237" i="1"/>
  <c r="J3518" i="1"/>
  <c r="J3541" i="1"/>
  <c r="J3540" i="1" s="1"/>
  <c r="J3539" i="1" s="1"/>
  <c r="J3601" i="1"/>
  <c r="J3597" i="1" s="1"/>
  <c r="J3596" i="1" s="1"/>
  <c r="J3595" i="1" s="1"/>
  <c r="K3643" i="1"/>
  <c r="K3642" i="1" s="1"/>
  <c r="K3641" i="1" s="1"/>
  <c r="L3717" i="1"/>
  <c r="L3704" i="1" s="1"/>
  <c r="K3457" i="1"/>
  <c r="K3453" i="1" s="1"/>
  <c r="K3452" i="1" s="1"/>
  <c r="L3457" i="1"/>
  <c r="L3453" i="1" s="1"/>
  <c r="L3452" i="1" s="1"/>
  <c r="K3528" i="1"/>
  <c r="K3527" i="1" s="1"/>
  <c r="K3526" i="1" s="1"/>
  <c r="K3525" i="1" s="1"/>
  <c r="J3580" i="1"/>
  <c r="J3576" i="1" s="1"/>
  <c r="J3575" i="1" s="1"/>
  <c r="L3617" i="1"/>
  <c r="L3616" i="1" s="1"/>
  <c r="K3631" i="1"/>
  <c r="K3627" i="1" s="1"/>
  <c r="K3686" i="1"/>
  <c r="J3557" i="1"/>
  <c r="J3556" i="1" s="1"/>
  <c r="L3849" i="1"/>
  <c r="K4085" i="1"/>
  <c r="K4084" i="1" s="1"/>
  <c r="K4083" i="1" s="1"/>
  <c r="K4082" i="1" s="1"/>
  <c r="J4019" i="1"/>
  <c r="J4085" i="1"/>
  <c r="J4084" i="1" s="1"/>
  <c r="J4083" i="1" s="1"/>
  <c r="J4082" i="1" s="1"/>
  <c r="L4125" i="1"/>
  <c r="L4124" i="1" s="1"/>
  <c r="L4123" i="1" s="1"/>
  <c r="L4116" i="1" s="1"/>
  <c r="J4138" i="1"/>
  <c r="J4134" i="1" s="1"/>
  <c r="J4133" i="1" s="1"/>
  <c r="J4132" i="1" s="1"/>
  <c r="J4131" i="1" s="1"/>
  <c r="J4157" i="1"/>
  <c r="J4156" i="1" s="1"/>
  <c r="K3941" i="1"/>
  <c r="K3937" i="1" s="1"/>
  <c r="K3932" i="1" s="1"/>
  <c r="K3931" i="1" s="1"/>
  <c r="K3930" i="1" s="1"/>
  <c r="K3929" i="1" s="1"/>
  <c r="BB878" i="1"/>
  <c r="BB877" i="1" s="1"/>
  <c r="BB876" i="1" s="1"/>
  <c r="I878" i="1"/>
  <c r="H878" i="1"/>
  <c r="G878" i="1"/>
  <c r="G877" i="1" s="1"/>
  <c r="G876" i="1" s="1"/>
  <c r="K922" i="1" l="1"/>
  <c r="K912" i="1" s="1"/>
  <c r="K892" i="1" s="1"/>
  <c r="L3609" i="1"/>
  <c r="L1566" i="1"/>
  <c r="L1556" i="1" s="1"/>
  <c r="K4018" i="1"/>
  <c r="K4017" i="1" s="1"/>
  <c r="K4016" i="1" s="1"/>
  <c r="K4015" i="1" s="1"/>
  <c r="J2908" i="1"/>
  <c r="J2907" i="1" s="1"/>
  <c r="J2868" i="1"/>
  <c r="J2867" i="1" s="1"/>
  <c r="J2834" i="1"/>
  <c r="J3970" i="1"/>
  <c r="J3969" i="1" s="1"/>
  <c r="J3968" i="1" s="1"/>
  <c r="J3967" i="1" s="1"/>
  <c r="K3349" i="1"/>
  <c r="K3348" i="1" s="1"/>
  <c r="K3347" i="1" s="1"/>
  <c r="K3346" i="1" s="1"/>
  <c r="J3225" i="1"/>
  <c r="J3224" i="1" s="1"/>
  <c r="J3223" i="1" s="1"/>
  <c r="J2617" i="1"/>
  <c r="L1848" i="1"/>
  <c r="J740" i="1"/>
  <c r="J739" i="1" s="1"/>
  <c r="J718" i="1" s="1"/>
  <c r="L1675" i="1"/>
  <c r="J1345" i="1"/>
  <c r="J1335" i="1" s="1"/>
  <c r="J1317" i="1" s="1"/>
  <c r="K1620" i="1"/>
  <c r="L2443" i="1"/>
  <c r="L2433" i="1" s="1"/>
  <c r="L2413" i="1" s="1"/>
  <c r="J2948" i="1"/>
  <c r="L1790" i="1"/>
  <c r="L1780" i="1" s="1"/>
  <c r="J3181" i="1"/>
  <c r="J3180" i="1" s="1"/>
  <c r="J3179" i="1" s="1"/>
  <c r="L3890" i="1"/>
  <c r="L3889" i="1" s="1"/>
  <c r="K3890" i="1"/>
  <c r="K3889" i="1" s="1"/>
  <c r="J3890" i="1"/>
  <c r="J3889" i="1" s="1"/>
  <c r="L291" i="1"/>
  <c r="L285" i="1" s="1"/>
  <c r="L284" i="1" s="1"/>
  <c r="K3303" i="1"/>
  <c r="K3302" i="1" s="1"/>
  <c r="K3301" i="1" s="1"/>
  <c r="K3273" i="1" s="1"/>
  <c r="J19" i="1"/>
  <c r="J18" i="1" s="1"/>
  <c r="J17" i="1" s="1"/>
  <c r="K2830" i="1"/>
  <c r="L2830" i="1"/>
  <c r="J3626" i="1"/>
  <c r="K1181" i="1"/>
  <c r="K3225" i="1"/>
  <c r="K3224" i="1" s="1"/>
  <c r="K3223" i="1" s="1"/>
  <c r="K3678" i="1"/>
  <c r="K3677" i="1" s="1"/>
  <c r="K640" i="1"/>
  <c r="K639" i="1" s="1"/>
  <c r="L740" i="1"/>
  <c r="L739" i="1" s="1"/>
  <c r="L718" i="1" s="1"/>
  <c r="K740" i="1"/>
  <c r="K739" i="1" s="1"/>
  <c r="K718" i="1" s="1"/>
  <c r="K864" i="1"/>
  <c r="K863" i="1" s="1"/>
  <c r="L864" i="1"/>
  <c r="L863" i="1" s="1"/>
  <c r="L2748" i="1"/>
  <c r="L2747" i="1" s="1"/>
  <c r="K3844" i="1"/>
  <c r="K3843" i="1" s="1"/>
  <c r="K3837" i="1" s="1"/>
  <c r="L1015" i="1"/>
  <c r="K3970" i="1"/>
  <c r="K3969" i="1" s="1"/>
  <c r="K3968" i="1" s="1"/>
  <c r="K3967" i="1" s="1"/>
  <c r="J3609" i="1"/>
  <c r="L4081" i="1"/>
  <c r="J2701" i="1"/>
  <c r="J2700" i="1" s="1"/>
  <c r="J2699" i="1" s="1"/>
  <c r="L3678" i="1"/>
  <c r="L3677" i="1" s="1"/>
  <c r="J3678" i="1"/>
  <c r="K1983" i="1"/>
  <c r="L590" i="1"/>
  <c r="L589" i="1" s="1"/>
  <c r="J2012" i="1"/>
  <c r="J2002" i="1" s="1"/>
  <c r="L1983" i="1"/>
  <c r="L3844" i="1"/>
  <c r="L3843" i="1" s="1"/>
  <c r="L3837" i="1" s="1"/>
  <c r="J3404" i="1"/>
  <c r="J3403" i="1" s="1"/>
  <c r="J3402" i="1" s="1"/>
  <c r="K3181" i="1"/>
  <c r="K3180" i="1" s="1"/>
  <c r="K3179" i="1" s="1"/>
  <c r="K3538" i="1"/>
  <c r="L2617" i="1"/>
  <c r="L2616" i="1" s="1"/>
  <c r="L2615" i="1" s="1"/>
  <c r="K2012" i="1"/>
  <c r="K2002" i="1" s="1"/>
  <c r="K259" i="1"/>
  <c r="K258" i="1" s="1"/>
  <c r="K257" i="1" s="1"/>
  <c r="K590" i="1"/>
  <c r="K589" i="1" s="1"/>
  <c r="K2443" i="1"/>
  <c r="K2433" i="1" s="1"/>
  <c r="K2413" i="1" s="1"/>
  <c r="L1445" i="1"/>
  <c r="L4018" i="1"/>
  <c r="L4017" i="1" s="1"/>
  <c r="L4016" i="1" s="1"/>
  <c r="L4015" i="1" s="1"/>
  <c r="J134" i="1"/>
  <c r="J133" i="1" s="1"/>
  <c r="L2012" i="1"/>
  <c r="L2002" i="1" s="1"/>
  <c r="K291" i="1"/>
  <c r="K285" i="1" s="1"/>
  <c r="K284" i="1" s="1"/>
  <c r="J3349" i="1"/>
  <c r="J3348" i="1" s="1"/>
  <c r="J3347" i="1" s="1"/>
  <c r="J3346" i="1" s="1"/>
  <c r="K965" i="1"/>
  <c r="L2701" i="1"/>
  <c r="L2700" i="1" s="1"/>
  <c r="L2699" i="1" s="1"/>
  <c r="L1131" i="1"/>
  <c r="L1121" i="1" s="1"/>
  <c r="L1101" i="1" s="1"/>
  <c r="L818" i="1"/>
  <c r="L817" i="1" s="1"/>
  <c r="L808" i="1" s="1"/>
  <c r="L792" i="1" s="1"/>
  <c r="K3146" i="1"/>
  <c r="K2931" i="1"/>
  <c r="N2932" i="1"/>
  <c r="AG2932" i="1" s="1"/>
  <c r="AL2932" i="1" s="1"/>
  <c r="AZ2932" i="1" s="1"/>
  <c r="J2110" i="1"/>
  <c r="J922" i="1"/>
  <c r="J912" i="1" s="1"/>
  <c r="J892" i="1" s="1"/>
  <c r="L416" i="1"/>
  <c r="L397" i="1" s="1"/>
  <c r="L373" i="1" s="1"/>
  <c r="L372" i="1" s="1"/>
  <c r="K1537" i="1"/>
  <c r="J79" i="1"/>
  <c r="J78" i="1" s="1"/>
  <c r="K1903" i="1"/>
  <c r="J1015" i="1"/>
  <c r="K1848" i="1"/>
  <c r="J224" i="1"/>
  <c r="K519" i="1"/>
  <c r="K518" i="1" s="1"/>
  <c r="K517" i="1" s="1"/>
  <c r="L1816" i="1"/>
  <c r="L2196" i="1"/>
  <c r="J1903" i="1"/>
  <c r="L519" i="1"/>
  <c r="L518" i="1" s="1"/>
  <c r="L517" i="1" s="1"/>
  <c r="K3609" i="1"/>
  <c r="K2520" i="1"/>
  <c r="K224" i="1"/>
  <c r="L2520" i="1"/>
  <c r="K2276" i="1"/>
  <c r="K2227" i="1"/>
  <c r="K2217" i="1" s="1"/>
  <c r="L1903" i="1"/>
  <c r="L2032" i="1"/>
  <c r="J1675" i="1"/>
  <c r="J3844" i="1"/>
  <c r="J3843" i="1" s="1"/>
  <c r="J3837" i="1" s="1"/>
  <c r="L2972" i="1"/>
  <c r="L2971" i="1" s="1"/>
  <c r="L2970" i="1" s="1"/>
  <c r="K1345" i="1"/>
  <c r="K1335" i="1" s="1"/>
  <c r="K1317" i="1" s="1"/>
  <c r="K2972" i="1"/>
  <c r="K2971" i="1" s="1"/>
  <c r="K2970" i="1" s="1"/>
  <c r="K2110" i="1"/>
  <c r="L79" i="1"/>
  <c r="L78" i="1" s="1"/>
  <c r="K3087" i="1"/>
  <c r="K3073" i="1" s="1"/>
  <c r="J519" i="1"/>
  <c r="J518" i="1" s="1"/>
  <c r="L640" i="1"/>
  <c r="L639" i="1" s="1"/>
  <c r="L2227" i="1"/>
  <c r="L2217" i="1" s="1"/>
  <c r="L1390" i="1"/>
  <c r="L3626" i="1"/>
  <c r="L1592" i="1"/>
  <c r="K3503" i="1"/>
  <c r="K3481" i="1" s="1"/>
  <c r="K3480" i="1" s="1"/>
  <c r="K3479" i="1" s="1"/>
  <c r="L1537" i="1"/>
  <c r="L2110" i="1"/>
  <c r="L2276" i="1"/>
  <c r="K1816" i="1"/>
  <c r="L3225" i="1"/>
  <c r="L3224" i="1" s="1"/>
  <c r="L3223" i="1" s="1"/>
  <c r="J1537" i="1"/>
  <c r="K79" i="1"/>
  <c r="K78" i="1" s="1"/>
  <c r="L19" i="1"/>
  <c r="L18" i="1" s="1"/>
  <c r="L17" i="1" s="1"/>
  <c r="L16" i="1" s="1"/>
  <c r="K4147" i="1"/>
  <c r="K4146" i="1" s="1"/>
  <c r="K4145" i="1" s="1"/>
  <c r="K4130" i="1" s="1"/>
  <c r="J4147" i="1"/>
  <c r="J4146" i="1" s="1"/>
  <c r="J4145" i="1" s="1"/>
  <c r="J4130" i="1" s="1"/>
  <c r="K2748" i="1"/>
  <c r="K2747" i="1" s="1"/>
  <c r="K1566" i="1"/>
  <c r="K1556" i="1" s="1"/>
  <c r="L224" i="1"/>
  <c r="L3503" i="1"/>
  <c r="L3481" i="1" s="1"/>
  <c r="L3480" i="1" s="1"/>
  <c r="L3479" i="1" s="1"/>
  <c r="K3404" i="1"/>
  <c r="K3403" i="1" s="1"/>
  <c r="K3402" i="1" s="1"/>
  <c r="K3374" i="1" s="1"/>
  <c r="J4018" i="1"/>
  <c r="J4017" i="1" s="1"/>
  <c r="J4016" i="1" s="1"/>
  <c r="K1759" i="1"/>
  <c r="K1153" i="1"/>
  <c r="K2058" i="1"/>
  <c r="K134" i="1"/>
  <c r="K133" i="1" s="1"/>
  <c r="K126" i="1" s="1"/>
  <c r="K125" i="1" s="1"/>
  <c r="K110" i="1" s="1"/>
  <c r="K818" i="1"/>
  <c r="K817" i="1" s="1"/>
  <c r="K808" i="1" s="1"/>
  <c r="K792" i="1" s="1"/>
  <c r="L3303" i="1"/>
  <c r="L3302" i="1" s="1"/>
  <c r="L3301" i="1" s="1"/>
  <c r="L3273" i="1" s="1"/>
  <c r="L1345" i="1"/>
  <c r="L1335" i="1" s="1"/>
  <c r="L1317" i="1" s="1"/>
  <c r="L1759" i="1"/>
  <c r="K19" i="1"/>
  <c r="K18" i="1" s="1"/>
  <c r="K17" i="1" s="1"/>
  <c r="K16" i="1" s="1"/>
  <c r="L3538" i="1"/>
  <c r="J1983" i="1"/>
  <c r="L1153" i="1"/>
  <c r="L3349" i="1"/>
  <c r="L3348" i="1" s="1"/>
  <c r="L3347" i="1" s="1"/>
  <c r="L3346" i="1" s="1"/>
  <c r="J2227" i="1"/>
  <c r="J2217" i="1" s="1"/>
  <c r="L2483" i="1"/>
  <c r="L922" i="1"/>
  <c r="L912" i="1" s="1"/>
  <c r="L892" i="1" s="1"/>
  <c r="K1015" i="1"/>
  <c r="K2483" i="1"/>
  <c r="L3970" i="1"/>
  <c r="L3969" i="1" s="1"/>
  <c r="L3968" i="1" s="1"/>
  <c r="L3967" i="1" s="1"/>
  <c r="J3503" i="1"/>
  <c r="J3481" i="1" s="1"/>
  <c r="J3480" i="1" s="1"/>
  <c r="J651" i="1"/>
  <c r="J640" i="1" s="1"/>
  <c r="K416" i="1"/>
  <c r="K397" i="1" s="1"/>
  <c r="K373" i="1" s="1"/>
  <c r="K372" i="1" s="1"/>
  <c r="L3146" i="1"/>
  <c r="K2032" i="1"/>
  <c r="L3404" i="1"/>
  <c r="L3403" i="1" s="1"/>
  <c r="L3402" i="1" s="1"/>
  <c r="L3374" i="1" s="1"/>
  <c r="J1759" i="1"/>
  <c r="L134" i="1"/>
  <c r="L133" i="1" s="1"/>
  <c r="L126" i="1" s="1"/>
  <c r="L125" i="1" s="1"/>
  <c r="L110" i="1" s="1"/>
  <c r="J1790" i="1"/>
  <c r="J1780" i="1" s="1"/>
  <c r="J3095" i="1"/>
  <c r="J3088" i="1" s="1"/>
  <c r="K1592" i="1"/>
  <c r="K1790" i="1"/>
  <c r="K1780" i="1" s="1"/>
  <c r="K2617" i="1"/>
  <c r="K2616" i="1" s="1"/>
  <c r="K2615" i="1" s="1"/>
  <c r="L1620" i="1"/>
  <c r="J1238" i="1"/>
  <c r="L2058" i="1"/>
  <c r="K2328" i="1"/>
  <c r="M878" i="1"/>
  <c r="AF878" i="1" s="1"/>
  <c r="AK878" i="1" s="1"/>
  <c r="AY878" i="1" s="1"/>
  <c r="K1131" i="1"/>
  <c r="K1121" i="1" s="1"/>
  <c r="K1101" i="1" s="1"/>
  <c r="K3626" i="1"/>
  <c r="L4147" i="1"/>
  <c r="L4146" i="1" s="1"/>
  <c r="L4145" i="1" s="1"/>
  <c r="L4130" i="1" s="1"/>
  <c r="J1131" i="1"/>
  <c r="J1121" i="1" s="1"/>
  <c r="K2701" i="1"/>
  <c r="K2700" i="1" s="1"/>
  <c r="K2699" i="1" s="1"/>
  <c r="K2196" i="1"/>
  <c r="L1181" i="1"/>
  <c r="L3181" i="1"/>
  <c r="L3180" i="1" s="1"/>
  <c r="L3179" i="1" s="1"/>
  <c r="K1238" i="1"/>
  <c r="H877" i="1"/>
  <c r="N878" i="1"/>
  <c r="AG878" i="1" s="1"/>
  <c r="AL878" i="1" s="1"/>
  <c r="AZ878" i="1" s="1"/>
  <c r="J3303" i="1"/>
  <c r="J4108" i="1"/>
  <c r="L3087" i="1"/>
  <c r="L3073" i="1" s="1"/>
  <c r="J2092" i="1"/>
  <c r="J1825" i="1"/>
  <c r="J300" i="1"/>
  <c r="J3468" i="1"/>
  <c r="J2364" i="1"/>
  <c r="J2036" i="1"/>
  <c r="J292" i="1"/>
  <c r="J2780" i="1"/>
  <c r="J2466" i="1"/>
  <c r="J1221" i="1"/>
  <c r="J1820" i="1"/>
  <c r="J3398" i="1"/>
  <c r="J3068" i="1"/>
  <c r="J2311" i="1"/>
  <c r="J1110" i="1"/>
  <c r="J464" i="1"/>
  <c r="J277" i="1"/>
  <c r="J417" i="1"/>
  <c r="J2742" i="1"/>
  <c r="J2524" i="1"/>
  <c r="J2205" i="1"/>
  <c r="J1885" i="1"/>
  <c r="J1596" i="1"/>
  <c r="J969" i="1"/>
  <c r="J349" i="1"/>
  <c r="J3694" i="1"/>
  <c r="J1623" i="1"/>
  <c r="M877" i="1"/>
  <c r="AF877" i="1" s="1"/>
  <c r="AK877" i="1" s="1"/>
  <c r="AY877" i="1" s="1"/>
  <c r="J2754" i="1"/>
  <c r="J1657" i="1"/>
  <c r="J1393" i="1"/>
  <c r="J818" i="1"/>
  <c r="J572" i="1"/>
  <c r="J333" i="1"/>
  <c r="J2994" i="1"/>
  <c r="J3517" i="1"/>
  <c r="J2456" i="1"/>
  <c r="J2507" i="1"/>
  <c r="J70" i="1"/>
  <c r="J2767" i="1"/>
  <c r="J319" i="1"/>
  <c r="J3149" i="1"/>
  <c r="J2667" i="1"/>
  <c r="J1156" i="1"/>
  <c r="J1427" i="1"/>
  <c r="J3133" i="1"/>
  <c r="J1850" i="1"/>
  <c r="J1003" i="1"/>
  <c r="J449" i="1"/>
  <c r="J838" i="1"/>
  <c r="I877" i="1"/>
  <c r="O878" i="1"/>
  <c r="AH878" i="1" s="1"/>
  <c r="AM878" i="1" s="1"/>
  <c r="BA878" i="1" s="1"/>
  <c r="J2682" i="1"/>
  <c r="J287" i="1"/>
  <c r="J2821" i="1"/>
  <c r="J1371" i="1"/>
  <c r="J3670" i="1"/>
  <c r="J4124" i="1"/>
  <c r="J2590" i="1"/>
  <c r="J1185" i="1"/>
  <c r="J855" i="1"/>
  <c r="J398" i="1"/>
  <c r="K4081" i="1"/>
  <c r="L1238" i="1"/>
  <c r="J1445" i="1"/>
  <c r="L2328" i="1"/>
  <c r="K1445" i="1"/>
  <c r="K1675" i="1"/>
  <c r="J3538" i="1"/>
  <c r="K1390" i="1"/>
  <c r="L259" i="1"/>
  <c r="L258" i="1" s="1"/>
  <c r="L257" i="1" s="1"/>
  <c r="L965" i="1"/>
  <c r="J1566" i="1"/>
  <c r="J1556" i="1" s="1"/>
  <c r="G875" i="1"/>
  <c r="BB875" i="1"/>
  <c r="I3869" i="1"/>
  <c r="O3869" i="1" s="1"/>
  <c r="AH3869" i="1" s="1"/>
  <c r="AM3869" i="1" s="1"/>
  <c r="BA3869" i="1" s="1"/>
  <c r="H3869" i="1"/>
  <c r="N3869" i="1" s="1"/>
  <c r="AG3869" i="1" s="1"/>
  <c r="AL3869" i="1" s="1"/>
  <c r="AZ3869" i="1" s="1"/>
  <c r="G3869" i="1"/>
  <c r="M3869" i="1" s="1"/>
  <c r="AF3869" i="1" s="1"/>
  <c r="AK3869" i="1" s="1"/>
  <c r="AY3869" i="1" s="1"/>
  <c r="I3783" i="1"/>
  <c r="O3783" i="1" s="1"/>
  <c r="AH3783" i="1" s="1"/>
  <c r="AM3783" i="1" s="1"/>
  <c r="BA3783" i="1" s="1"/>
  <c r="H3783" i="1"/>
  <c r="N3783" i="1" s="1"/>
  <c r="AG3783" i="1" s="1"/>
  <c r="AL3783" i="1" s="1"/>
  <c r="AZ3783" i="1" s="1"/>
  <c r="G3783" i="1"/>
  <c r="M3783" i="1" s="1"/>
  <c r="AF3783" i="1" s="1"/>
  <c r="AK3783" i="1" s="1"/>
  <c r="AY3783" i="1" s="1"/>
  <c r="I890" i="1"/>
  <c r="O890" i="1" s="1"/>
  <c r="AH890" i="1" s="1"/>
  <c r="AM890" i="1" s="1"/>
  <c r="BA890" i="1" s="1"/>
  <c r="H890" i="1"/>
  <c r="N890" i="1" s="1"/>
  <c r="AG890" i="1" s="1"/>
  <c r="AL890" i="1" s="1"/>
  <c r="AZ890" i="1" s="1"/>
  <c r="G890" i="1"/>
  <c r="M890" i="1" s="1"/>
  <c r="AF890" i="1" s="1"/>
  <c r="AK890" i="1" s="1"/>
  <c r="AY890" i="1" s="1"/>
  <c r="K3335" i="1" l="1"/>
  <c r="J3178" i="1"/>
  <c r="J3169" i="1" s="1"/>
  <c r="K3178" i="1"/>
  <c r="K3169" i="1" s="1"/>
  <c r="K582" i="1"/>
  <c r="K516" i="1" s="1"/>
  <c r="L1758" i="1"/>
  <c r="L1757" i="1" s="1"/>
  <c r="J3836" i="1"/>
  <c r="J3764" i="1" s="1"/>
  <c r="L3836" i="1"/>
  <c r="L3764" i="1" s="1"/>
  <c r="K3836" i="1"/>
  <c r="K3764" i="1" s="1"/>
  <c r="J3677" i="1"/>
  <c r="L2746" i="1"/>
  <c r="L582" i="1"/>
  <c r="L516" i="1" s="1"/>
  <c r="L2195" i="1"/>
  <c r="L2194" i="1" s="1"/>
  <c r="L3995" i="1"/>
  <c r="L1316" i="1"/>
  <c r="K195" i="1"/>
  <c r="K2195" i="1"/>
  <c r="K2194" i="1" s="1"/>
  <c r="J1982" i="1"/>
  <c r="L1536" i="1"/>
  <c r="L1535" i="1" s="1"/>
  <c r="L1982" i="1"/>
  <c r="L1981" i="1" s="1"/>
  <c r="K791" i="1"/>
  <c r="K3478" i="1"/>
  <c r="K3464" i="1" s="1"/>
  <c r="K1982" i="1"/>
  <c r="K1981" i="1" s="1"/>
  <c r="K3072" i="1"/>
  <c r="K2961" i="1" s="1"/>
  <c r="L791" i="1"/>
  <c r="O877" i="1"/>
  <c r="AH877" i="1" s="1"/>
  <c r="AM877" i="1" s="1"/>
  <c r="BA877" i="1" s="1"/>
  <c r="I876" i="1"/>
  <c r="O876" i="1" s="1"/>
  <c r="AH876" i="1" s="1"/>
  <c r="AM876" i="1" s="1"/>
  <c r="BA876" i="1" s="1"/>
  <c r="N877" i="1"/>
  <c r="AG877" i="1" s="1"/>
  <c r="AL877" i="1" s="1"/>
  <c r="AZ877" i="1" s="1"/>
  <c r="H876" i="1"/>
  <c r="N876" i="1" s="1"/>
  <c r="AG876" i="1" s="1"/>
  <c r="AL876" i="1" s="1"/>
  <c r="AZ876" i="1" s="1"/>
  <c r="K891" i="1"/>
  <c r="L3478" i="1"/>
  <c r="L3464" i="1" s="1"/>
  <c r="L3608" i="1"/>
  <c r="L3588" i="1" s="1"/>
  <c r="L3587" i="1" s="1"/>
  <c r="L3178" i="1"/>
  <c r="L3169" i="1" s="1"/>
  <c r="J1536" i="1"/>
  <c r="L283" i="1"/>
  <c r="K2746" i="1"/>
  <c r="N2931" i="1"/>
  <c r="AG2931" i="1" s="1"/>
  <c r="AL2931" i="1" s="1"/>
  <c r="AZ2931" i="1" s="1"/>
  <c r="K1536" i="1"/>
  <c r="K1535" i="1" s="1"/>
  <c r="L2412" i="1"/>
  <c r="L195" i="1"/>
  <c r="K1758" i="1"/>
  <c r="K1757" i="1" s="1"/>
  <c r="K3995" i="1"/>
  <c r="K2586" i="1"/>
  <c r="K2585" i="1" s="1"/>
  <c r="L2586" i="1"/>
  <c r="L2585" i="1" s="1"/>
  <c r="K3608" i="1"/>
  <c r="K3588" i="1" s="1"/>
  <c r="K3587" i="1" s="1"/>
  <c r="K2412" i="1"/>
  <c r="K283" i="1"/>
  <c r="L3072" i="1"/>
  <c r="L2961" i="1" s="1"/>
  <c r="L3335" i="1"/>
  <c r="J1758" i="1"/>
  <c r="L1100" i="1"/>
  <c r="L891" i="1"/>
  <c r="K1100" i="1"/>
  <c r="J854" i="1"/>
  <c r="J3661" i="1"/>
  <c r="J2820" i="1"/>
  <c r="J2681" i="1"/>
  <c r="J2666" i="1"/>
  <c r="J318" i="1"/>
  <c r="J817" i="1"/>
  <c r="J1656" i="1"/>
  <c r="J416" i="1"/>
  <c r="J3067" i="1"/>
  <c r="J1220" i="1"/>
  <c r="J2091" i="1"/>
  <c r="J1184" i="1"/>
  <c r="J1370" i="1"/>
  <c r="J1849" i="1"/>
  <c r="J1426" i="1"/>
  <c r="J590" i="1"/>
  <c r="J2455" i="1"/>
  <c r="J2972" i="1"/>
  <c r="J875" i="1"/>
  <c r="J864" i="1" s="1"/>
  <c r="J863" i="1" s="1"/>
  <c r="M876" i="1"/>
  <c r="AF876" i="1" s="1"/>
  <c r="AK876" i="1" s="1"/>
  <c r="AY876" i="1" s="1"/>
  <c r="J968" i="1"/>
  <c r="J1884" i="1"/>
  <c r="J2523" i="1"/>
  <c r="J2465" i="1"/>
  <c r="J2833" i="1"/>
  <c r="J2035" i="1"/>
  <c r="J2906" i="1"/>
  <c r="J291" i="1"/>
  <c r="J3302" i="1"/>
  <c r="J4123" i="1"/>
  <c r="J286" i="1"/>
  <c r="J4015" i="1"/>
  <c r="J1002" i="1"/>
  <c r="J3123" i="1"/>
  <c r="J2766" i="1"/>
  <c r="J2748" i="1" s="1"/>
  <c r="J2506" i="1"/>
  <c r="J571" i="1"/>
  <c r="J1392" i="1"/>
  <c r="J1595" i="1"/>
  <c r="J2741" i="1"/>
  <c r="J259" i="1"/>
  <c r="J1109" i="1"/>
  <c r="J3397" i="1"/>
  <c r="J1819" i="1"/>
  <c r="J1824" i="1"/>
  <c r="K1316" i="1"/>
  <c r="J2589" i="1"/>
  <c r="J1155" i="1"/>
  <c r="J3148" i="1"/>
  <c r="J69" i="1"/>
  <c r="J3516" i="1"/>
  <c r="J2947" i="1"/>
  <c r="J1622" i="1"/>
  <c r="J348" i="1"/>
  <c r="J2196" i="1"/>
  <c r="J459" i="1"/>
  <c r="J2310" i="1"/>
  <c r="J2779" i="1"/>
  <c r="J2363" i="1"/>
  <c r="J3467" i="1"/>
  <c r="J126" i="1"/>
  <c r="J639" i="1"/>
  <c r="J2866" i="1"/>
  <c r="J4107" i="1"/>
  <c r="H649" i="1"/>
  <c r="I649" i="1"/>
  <c r="BB649" i="1"/>
  <c r="BB648" i="1" s="1"/>
  <c r="G649" i="1"/>
  <c r="G2892" i="1"/>
  <c r="M2892" i="1" s="1"/>
  <c r="AF2892" i="1" s="1"/>
  <c r="AK2892" i="1" s="1"/>
  <c r="AY2892" i="1" s="1"/>
  <c r="G2877" i="1"/>
  <c r="M2877" i="1" s="1"/>
  <c r="AF2877" i="1" s="1"/>
  <c r="AK2877" i="1" s="1"/>
  <c r="AY2877" i="1" s="1"/>
  <c r="G644" i="1"/>
  <c r="M644" i="1" s="1"/>
  <c r="AF644" i="1" s="1"/>
  <c r="AK644" i="1" s="1"/>
  <c r="AY644" i="1" s="1"/>
  <c r="K515" i="1" l="1"/>
  <c r="H875" i="1"/>
  <c r="N875" i="1" s="1"/>
  <c r="AG875" i="1" s="1"/>
  <c r="AL875" i="1" s="1"/>
  <c r="AZ875" i="1" s="1"/>
  <c r="L515" i="1"/>
  <c r="L4165" i="1" s="1"/>
  <c r="I875" i="1"/>
  <c r="O875" i="1" s="1"/>
  <c r="AH875" i="1" s="1"/>
  <c r="AM875" i="1" s="1"/>
  <c r="BA875" i="1" s="1"/>
  <c r="K4165" i="1"/>
  <c r="G648" i="1"/>
  <c r="M648" i="1" s="1"/>
  <c r="AF648" i="1" s="1"/>
  <c r="AK648" i="1" s="1"/>
  <c r="AY648" i="1" s="1"/>
  <c r="M649" i="1"/>
  <c r="AF649" i="1" s="1"/>
  <c r="AK649" i="1" s="1"/>
  <c r="AY649" i="1" s="1"/>
  <c r="J3466" i="1"/>
  <c r="J2778" i="1"/>
  <c r="J2195" i="1"/>
  <c r="I648" i="1"/>
  <c r="O648" i="1" s="1"/>
  <c r="AH648" i="1" s="1"/>
  <c r="AM648" i="1" s="1"/>
  <c r="BA648" i="1" s="1"/>
  <c r="O649" i="1"/>
  <c r="AH649" i="1" s="1"/>
  <c r="AM649" i="1" s="1"/>
  <c r="BA649" i="1" s="1"/>
  <c r="J125" i="1"/>
  <c r="J2362" i="1"/>
  <c r="J2309" i="1"/>
  <c r="J1621" i="1"/>
  <c r="H648" i="1"/>
  <c r="N648" i="1" s="1"/>
  <c r="AG648" i="1" s="1"/>
  <c r="AL648" i="1" s="1"/>
  <c r="AZ648" i="1" s="1"/>
  <c r="N649" i="1"/>
  <c r="AG649" i="1" s="1"/>
  <c r="AL649" i="1" s="1"/>
  <c r="AZ649" i="1" s="1"/>
  <c r="J1102" i="1"/>
  <c r="J3087" i="1"/>
  <c r="J517" i="1"/>
  <c r="J3066" i="1"/>
  <c r="J2971" i="1" s="1"/>
  <c r="J1655" i="1"/>
  <c r="J317" i="1"/>
  <c r="J2675" i="1"/>
  <c r="J4106" i="1"/>
  <c r="J2946" i="1"/>
  <c r="J68" i="1"/>
  <c r="J1154" i="1"/>
  <c r="J258" i="1"/>
  <c r="J1594" i="1"/>
  <c r="J1391" i="1"/>
  <c r="J2505" i="1"/>
  <c r="J4116" i="1"/>
  <c r="J3301" i="1"/>
  <c r="J285" i="1"/>
  <c r="J2034" i="1"/>
  <c r="J2464" i="1"/>
  <c r="J1883" i="1"/>
  <c r="J1848" i="1" s="1"/>
  <c r="J2443" i="1"/>
  <c r="J1425" i="1"/>
  <c r="J1369" i="1"/>
  <c r="J1219" i="1"/>
  <c r="J2819" i="1"/>
  <c r="M875" i="1"/>
  <c r="AF875" i="1" s="1"/>
  <c r="AK875" i="1" s="1"/>
  <c r="AY875" i="1" s="1"/>
  <c r="J3383" i="1"/>
  <c r="J2747" i="1"/>
  <c r="J397" i="1"/>
  <c r="J808" i="1"/>
  <c r="J2616" i="1"/>
  <c r="J853" i="1"/>
  <c r="J2865" i="1"/>
  <c r="J3479" i="1"/>
  <c r="J3147" i="1"/>
  <c r="J2588" i="1"/>
  <c r="J1818" i="1"/>
  <c r="J2740" i="1"/>
  <c r="J1001" i="1"/>
  <c r="J2899" i="1"/>
  <c r="J2832" i="1"/>
  <c r="J2522" i="1"/>
  <c r="J967" i="1"/>
  <c r="J589" i="1"/>
  <c r="J1183" i="1"/>
  <c r="J2090" i="1"/>
  <c r="J3660" i="1"/>
  <c r="H4164" i="1"/>
  <c r="N4164" i="1" s="1"/>
  <c r="AG4164" i="1" s="1"/>
  <c r="AL4164" i="1" s="1"/>
  <c r="AZ4164" i="1" s="1"/>
  <c r="J3608" i="1" l="1"/>
  <c r="J582" i="1"/>
  <c r="J516" i="1" s="1"/>
  <c r="J2831" i="1"/>
  <c r="J2830" i="1" s="1"/>
  <c r="J1000" i="1"/>
  <c r="J2058" i="1"/>
  <c r="J2970" i="1"/>
  <c r="J2521" i="1"/>
  <c r="J2739" i="1"/>
  <c r="J3478" i="1"/>
  <c r="J852" i="1"/>
  <c r="J3374" i="1"/>
  <c r="J1218" i="1"/>
  <c r="J2033" i="1"/>
  <c r="J3273" i="1"/>
  <c r="J257" i="1"/>
  <c r="J67" i="1"/>
  <c r="J311" i="1"/>
  <c r="J1620" i="1"/>
  <c r="J2615" i="1"/>
  <c r="J373" i="1"/>
  <c r="J2818" i="1"/>
  <c r="J4081" i="1"/>
  <c r="J1153" i="1"/>
  <c r="J1101" i="1"/>
  <c r="J2361" i="1"/>
  <c r="J2777" i="1"/>
  <c r="J966" i="1"/>
  <c r="J3146" i="1"/>
  <c r="J1368" i="1"/>
  <c r="J2433" i="1"/>
  <c r="J2463" i="1"/>
  <c r="J2483" i="1"/>
  <c r="J1593" i="1"/>
  <c r="J2945" i="1"/>
  <c r="J2674" i="1"/>
  <c r="J1182" i="1"/>
  <c r="J2587" i="1"/>
  <c r="J792" i="1"/>
  <c r="J1817" i="1"/>
  <c r="J1390" i="1"/>
  <c r="J3073" i="1"/>
  <c r="J2308" i="1"/>
  <c r="J110" i="1"/>
  <c r="J3465" i="1"/>
  <c r="BB3400" i="1"/>
  <c r="BB3399" i="1" s="1"/>
  <c r="BB3398" i="1" s="1"/>
  <c r="BB3397" i="1" s="1"/>
  <c r="I3400" i="1"/>
  <c r="H3400" i="1"/>
  <c r="G3400" i="1"/>
  <c r="G3399" i="1" l="1"/>
  <c r="M3400" i="1"/>
  <c r="AF3400" i="1" s="1"/>
  <c r="AK3400" i="1" s="1"/>
  <c r="AY3400" i="1" s="1"/>
  <c r="J2276" i="1"/>
  <c r="J791" i="1"/>
  <c r="J515" i="1" s="1"/>
  <c r="H3399" i="1"/>
  <c r="N3400" i="1"/>
  <c r="AG3400" i="1" s="1"/>
  <c r="AL3400" i="1" s="1"/>
  <c r="AZ3400" i="1" s="1"/>
  <c r="J3072" i="1"/>
  <c r="J2413" i="1"/>
  <c r="J965" i="1"/>
  <c r="J3995" i="1"/>
  <c r="J1181" i="1"/>
  <c r="J1100" i="1" s="1"/>
  <c r="J2944" i="1"/>
  <c r="J2328" i="1"/>
  <c r="J372" i="1"/>
  <c r="J16" i="1"/>
  <c r="J2738" i="1"/>
  <c r="J2586" i="1"/>
  <c r="J1592" i="1"/>
  <c r="J284" i="1"/>
  <c r="J2032" i="1"/>
  <c r="J1981" i="1" s="1"/>
  <c r="J3464" i="1"/>
  <c r="J3588" i="1"/>
  <c r="I3399" i="1"/>
  <c r="O3400" i="1"/>
  <c r="AH3400" i="1" s="1"/>
  <c r="AM3400" i="1" s="1"/>
  <c r="BA3400" i="1" s="1"/>
  <c r="J1816" i="1"/>
  <c r="J2462" i="1"/>
  <c r="J1367" i="1"/>
  <c r="J2776" i="1"/>
  <c r="J2817" i="1"/>
  <c r="J195" i="1"/>
  <c r="J3335" i="1"/>
  <c r="J2520" i="1"/>
  <c r="H3155" i="1"/>
  <c r="N3155" i="1" s="1"/>
  <c r="AG3155" i="1" s="1"/>
  <c r="AL3155" i="1" s="1"/>
  <c r="AZ3155" i="1" s="1"/>
  <c r="I3155" i="1"/>
  <c r="O3155" i="1" s="1"/>
  <c r="AH3155" i="1" s="1"/>
  <c r="AM3155" i="1" s="1"/>
  <c r="BA3155" i="1" s="1"/>
  <c r="BB3155" i="1"/>
  <c r="G3155" i="1"/>
  <c r="M3155" i="1" s="1"/>
  <c r="AF3155" i="1" s="1"/>
  <c r="AK3155" i="1" s="1"/>
  <c r="AY3155" i="1" s="1"/>
  <c r="H2773" i="1"/>
  <c r="N2773" i="1" s="1"/>
  <c r="AG2773" i="1" s="1"/>
  <c r="AL2773" i="1" s="1"/>
  <c r="AZ2773" i="1" s="1"/>
  <c r="I2773" i="1"/>
  <c r="O2773" i="1" s="1"/>
  <c r="AH2773" i="1" s="1"/>
  <c r="AM2773" i="1" s="1"/>
  <c r="BA2773" i="1" s="1"/>
  <c r="G2773" i="1"/>
  <c r="M2773" i="1" s="1"/>
  <c r="AF2773" i="1" s="1"/>
  <c r="AK2773" i="1" s="1"/>
  <c r="AY2773" i="1" s="1"/>
  <c r="J2746" i="1" l="1"/>
  <c r="G3398" i="1"/>
  <c r="M3399" i="1"/>
  <c r="AF3399" i="1" s="1"/>
  <c r="AK3399" i="1" s="1"/>
  <c r="AY3399" i="1" s="1"/>
  <c r="I3398" i="1"/>
  <c r="O3399" i="1"/>
  <c r="AH3399" i="1" s="1"/>
  <c r="AM3399" i="1" s="1"/>
  <c r="BA3399" i="1" s="1"/>
  <c r="J1757" i="1"/>
  <c r="J3587" i="1"/>
  <c r="J891" i="1"/>
  <c r="J1535" i="1"/>
  <c r="J2961" i="1"/>
  <c r="J2585" i="1"/>
  <c r="J2412" i="1"/>
  <c r="J2194" i="1"/>
  <c r="J283" i="1"/>
  <c r="J1316" i="1"/>
  <c r="H3398" i="1"/>
  <c r="N3399" i="1"/>
  <c r="AG3399" i="1" s="1"/>
  <c r="AL3399" i="1" s="1"/>
  <c r="AZ3399" i="1" s="1"/>
  <c r="H2370" i="1"/>
  <c r="N2370" i="1" s="1"/>
  <c r="AG2370" i="1" s="1"/>
  <c r="AL2370" i="1" s="1"/>
  <c r="AZ2370" i="1" s="1"/>
  <c r="I2370" i="1"/>
  <c r="O2370" i="1" s="1"/>
  <c r="AH2370" i="1" s="1"/>
  <c r="AM2370" i="1" s="1"/>
  <c r="BA2370" i="1" s="1"/>
  <c r="BB2370" i="1"/>
  <c r="G2370" i="1"/>
  <c r="M2370" i="1" s="1"/>
  <c r="AF2370" i="1" s="1"/>
  <c r="AK2370" i="1" s="1"/>
  <c r="AY2370" i="1" s="1"/>
  <c r="J4165" i="1" l="1"/>
  <c r="G3397" i="1"/>
  <c r="M3397" i="1" s="1"/>
  <c r="AF3397" i="1" s="1"/>
  <c r="AK3397" i="1" s="1"/>
  <c r="AY3397" i="1" s="1"/>
  <c r="M3398" i="1"/>
  <c r="AF3398" i="1" s="1"/>
  <c r="AK3398" i="1" s="1"/>
  <c r="AY3398" i="1" s="1"/>
  <c r="H3397" i="1"/>
  <c r="N3397" i="1" s="1"/>
  <c r="AG3397" i="1" s="1"/>
  <c r="AL3397" i="1" s="1"/>
  <c r="AZ3397" i="1" s="1"/>
  <c r="N3398" i="1"/>
  <c r="AG3398" i="1" s="1"/>
  <c r="AL3398" i="1" s="1"/>
  <c r="AZ3398" i="1" s="1"/>
  <c r="I3397" i="1"/>
  <c r="O3397" i="1" s="1"/>
  <c r="AH3397" i="1" s="1"/>
  <c r="AM3397" i="1" s="1"/>
  <c r="BA3397" i="1" s="1"/>
  <c r="O3398" i="1"/>
  <c r="AH3398" i="1" s="1"/>
  <c r="AM3398" i="1" s="1"/>
  <c r="BA3398" i="1" s="1"/>
  <c r="H1119" i="1"/>
  <c r="N1119" i="1" s="1"/>
  <c r="AG1119" i="1" s="1"/>
  <c r="AL1119" i="1" s="1"/>
  <c r="AZ1119" i="1" s="1"/>
  <c r="I1119" i="1"/>
  <c r="O1119" i="1" s="1"/>
  <c r="AH1119" i="1" s="1"/>
  <c r="AM1119" i="1" s="1"/>
  <c r="BA1119" i="1" s="1"/>
  <c r="BB1119" i="1"/>
  <c r="G1119" i="1"/>
  <c r="M1119" i="1" s="1"/>
  <c r="AF1119" i="1" s="1"/>
  <c r="AK1119" i="1" s="1"/>
  <c r="AY1119" i="1" s="1"/>
  <c r="H868" i="1" l="1"/>
  <c r="N868" i="1" s="1"/>
  <c r="AG868" i="1" s="1"/>
  <c r="AL868" i="1" s="1"/>
  <c r="AZ868" i="1" s="1"/>
  <c r="I868" i="1"/>
  <c r="O868" i="1" s="1"/>
  <c r="AH868" i="1" s="1"/>
  <c r="AM868" i="1" s="1"/>
  <c r="BA868" i="1" s="1"/>
  <c r="BB868" i="1"/>
  <c r="G868" i="1"/>
  <c r="M868" i="1" s="1"/>
  <c r="AF868" i="1" s="1"/>
  <c r="AK868" i="1" s="1"/>
  <c r="AY868" i="1" s="1"/>
  <c r="H753" i="1"/>
  <c r="N753" i="1" s="1"/>
  <c r="AG753" i="1" s="1"/>
  <c r="AL753" i="1" s="1"/>
  <c r="AZ753" i="1" s="1"/>
  <c r="I753" i="1"/>
  <c r="O753" i="1" s="1"/>
  <c r="AH753" i="1" s="1"/>
  <c r="AM753" i="1" s="1"/>
  <c r="BA753" i="1" s="1"/>
  <c r="BB753" i="1"/>
  <c r="G753" i="1"/>
  <c r="M753" i="1" s="1"/>
  <c r="AF753" i="1" s="1"/>
  <c r="AK753" i="1" s="1"/>
  <c r="AY753" i="1" s="1"/>
  <c r="H634" i="1"/>
  <c r="N634" i="1" s="1"/>
  <c r="AG634" i="1" s="1"/>
  <c r="AL634" i="1" s="1"/>
  <c r="AZ634" i="1" s="1"/>
  <c r="I634" i="1"/>
  <c r="O634" i="1" s="1"/>
  <c r="AH634" i="1" s="1"/>
  <c r="AM634" i="1" s="1"/>
  <c r="BA634" i="1" s="1"/>
  <c r="BB634" i="1"/>
  <c r="G634" i="1"/>
  <c r="M634" i="1" s="1"/>
  <c r="AF634" i="1" s="1"/>
  <c r="AK634" i="1" s="1"/>
  <c r="AY634" i="1" s="1"/>
  <c r="H414" i="1"/>
  <c r="N414" i="1" s="1"/>
  <c r="AG414" i="1" s="1"/>
  <c r="AL414" i="1" s="1"/>
  <c r="AZ414" i="1" s="1"/>
  <c r="I414" i="1"/>
  <c r="O414" i="1" s="1"/>
  <c r="AH414" i="1" s="1"/>
  <c r="AM414" i="1" s="1"/>
  <c r="BA414" i="1" s="1"/>
  <c r="BB414" i="1"/>
  <c r="G414" i="1"/>
  <c r="M414" i="1" s="1"/>
  <c r="AF414" i="1" s="1"/>
  <c r="AK414" i="1" s="1"/>
  <c r="AY414" i="1" s="1"/>
  <c r="H328" i="1"/>
  <c r="N328" i="1" s="1"/>
  <c r="AG328" i="1" s="1"/>
  <c r="AL328" i="1" s="1"/>
  <c r="AZ328" i="1" s="1"/>
  <c r="I328" i="1"/>
  <c r="O328" i="1" s="1"/>
  <c r="AH328" i="1" s="1"/>
  <c r="AM328" i="1" s="1"/>
  <c r="BA328" i="1" s="1"/>
  <c r="BB328" i="1"/>
  <c r="G328" i="1"/>
  <c r="M328" i="1" s="1"/>
  <c r="AF328" i="1" s="1"/>
  <c r="AK328" i="1" s="1"/>
  <c r="AY328" i="1" s="1"/>
  <c r="H279" i="1"/>
  <c r="N279" i="1" s="1"/>
  <c r="AG279" i="1" s="1"/>
  <c r="AL279" i="1" s="1"/>
  <c r="AZ279" i="1" s="1"/>
  <c r="I279" i="1"/>
  <c r="O279" i="1" s="1"/>
  <c r="AH279" i="1" s="1"/>
  <c r="AM279" i="1" s="1"/>
  <c r="BA279" i="1" s="1"/>
  <c r="BB279" i="1"/>
  <c r="G279" i="1"/>
  <c r="M279" i="1" s="1"/>
  <c r="AF279" i="1" s="1"/>
  <c r="AK279" i="1" s="1"/>
  <c r="AY279" i="1" s="1"/>
  <c r="BB829" i="1" l="1"/>
  <c r="I829" i="1"/>
  <c r="O829" i="1" s="1"/>
  <c r="AH829" i="1" s="1"/>
  <c r="AM829" i="1" s="1"/>
  <c r="BA829" i="1" s="1"/>
  <c r="H829" i="1"/>
  <c r="N829" i="1" s="1"/>
  <c r="AG829" i="1" s="1"/>
  <c r="AL829" i="1" s="1"/>
  <c r="AZ829" i="1" s="1"/>
  <c r="G829" i="1"/>
  <c r="M829" i="1" s="1"/>
  <c r="AF829" i="1" s="1"/>
  <c r="AK829" i="1" s="1"/>
  <c r="AY829" i="1" s="1"/>
  <c r="BB827" i="1"/>
  <c r="I827" i="1"/>
  <c r="O827" i="1" s="1"/>
  <c r="AH827" i="1" s="1"/>
  <c r="AM827" i="1" s="1"/>
  <c r="BA827" i="1" s="1"/>
  <c r="H827" i="1"/>
  <c r="N827" i="1" s="1"/>
  <c r="AG827" i="1" s="1"/>
  <c r="AL827" i="1" s="1"/>
  <c r="AZ827" i="1" s="1"/>
  <c r="G827" i="1"/>
  <c r="M827" i="1" s="1"/>
  <c r="AF827" i="1" s="1"/>
  <c r="AK827" i="1" s="1"/>
  <c r="AY827" i="1" s="1"/>
  <c r="BB619" i="1"/>
  <c r="BB618" i="1" s="1"/>
  <c r="I619" i="1"/>
  <c r="H619" i="1"/>
  <c r="G619" i="1"/>
  <c r="I618" i="1" l="1"/>
  <c r="O618" i="1" s="1"/>
  <c r="AH618" i="1" s="1"/>
  <c r="AM618" i="1" s="1"/>
  <c r="BA618" i="1" s="1"/>
  <c r="O619" i="1"/>
  <c r="AH619" i="1" s="1"/>
  <c r="AM619" i="1" s="1"/>
  <c r="BA619" i="1" s="1"/>
  <c r="G618" i="1"/>
  <c r="M618" i="1" s="1"/>
  <c r="AF618" i="1" s="1"/>
  <c r="AK618" i="1" s="1"/>
  <c r="AY618" i="1" s="1"/>
  <c r="M619" i="1"/>
  <c r="AF619" i="1" s="1"/>
  <c r="AK619" i="1" s="1"/>
  <c r="AY619" i="1" s="1"/>
  <c r="H618" i="1"/>
  <c r="N618" i="1" s="1"/>
  <c r="AG618" i="1" s="1"/>
  <c r="AL618" i="1" s="1"/>
  <c r="AZ618" i="1" s="1"/>
  <c r="N619" i="1"/>
  <c r="AG619" i="1" s="1"/>
  <c r="AL619" i="1" s="1"/>
  <c r="AZ619" i="1" s="1"/>
  <c r="H653" i="1"/>
  <c r="I653" i="1"/>
  <c r="BB653" i="1"/>
  <c r="BB652" i="1" s="1"/>
  <c r="G653" i="1"/>
  <c r="G652" i="1" l="1"/>
  <c r="M652" i="1" s="1"/>
  <c r="AF652" i="1" s="1"/>
  <c r="AK652" i="1" s="1"/>
  <c r="AY652" i="1" s="1"/>
  <c r="M653" i="1"/>
  <c r="AF653" i="1" s="1"/>
  <c r="AK653" i="1" s="1"/>
  <c r="AY653" i="1" s="1"/>
  <c r="I652" i="1"/>
  <c r="O652" i="1" s="1"/>
  <c r="AH652" i="1" s="1"/>
  <c r="AM652" i="1" s="1"/>
  <c r="BA652" i="1" s="1"/>
  <c r="O653" i="1"/>
  <c r="AH653" i="1" s="1"/>
  <c r="AM653" i="1" s="1"/>
  <c r="BA653" i="1" s="1"/>
  <c r="H652" i="1"/>
  <c r="N652" i="1" s="1"/>
  <c r="AG652" i="1" s="1"/>
  <c r="AL652" i="1" s="1"/>
  <c r="AZ652" i="1" s="1"/>
  <c r="N653" i="1"/>
  <c r="AG653" i="1" s="1"/>
  <c r="AL653" i="1" s="1"/>
  <c r="AZ653" i="1" s="1"/>
  <c r="H4126" i="1"/>
  <c r="N4126" i="1" s="1"/>
  <c r="AG4126" i="1" s="1"/>
  <c r="AL4126" i="1" s="1"/>
  <c r="AZ4126" i="1" s="1"/>
  <c r="I4126" i="1"/>
  <c r="O4126" i="1" s="1"/>
  <c r="AH4126" i="1" s="1"/>
  <c r="AM4126" i="1" s="1"/>
  <c r="BA4126" i="1" s="1"/>
  <c r="BB4126" i="1"/>
  <c r="H4128" i="1"/>
  <c r="N4128" i="1" s="1"/>
  <c r="AG4128" i="1" s="1"/>
  <c r="AL4128" i="1" s="1"/>
  <c r="AZ4128" i="1" s="1"/>
  <c r="I4128" i="1"/>
  <c r="O4128" i="1" s="1"/>
  <c r="AH4128" i="1" s="1"/>
  <c r="AM4128" i="1" s="1"/>
  <c r="BA4128" i="1" s="1"/>
  <c r="BB4128" i="1"/>
  <c r="G4126" i="1"/>
  <c r="M4126" i="1" s="1"/>
  <c r="AF4126" i="1" s="1"/>
  <c r="AK4126" i="1" s="1"/>
  <c r="AY4126" i="1" s="1"/>
  <c r="G4128" i="1"/>
  <c r="M4128" i="1" s="1"/>
  <c r="AF4128" i="1" s="1"/>
  <c r="AK4128" i="1" s="1"/>
  <c r="AY4128" i="1" s="1"/>
  <c r="H4111" i="1"/>
  <c r="I4111" i="1"/>
  <c r="BB4111" i="1"/>
  <c r="BB4110" i="1" s="1"/>
  <c r="H4114" i="1"/>
  <c r="I4114" i="1"/>
  <c r="BB4114" i="1"/>
  <c r="BB4113" i="1" s="1"/>
  <c r="G4111" i="1"/>
  <c r="G4114" i="1"/>
  <c r="G4113" i="1" l="1"/>
  <c r="M4113" i="1" s="1"/>
  <c r="AF4113" i="1" s="1"/>
  <c r="AK4113" i="1" s="1"/>
  <c r="AY4113" i="1" s="1"/>
  <c r="M4114" i="1"/>
  <c r="AF4114" i="1" s="1"/>
  <c r="AK4114" i="1" s="1"/>
  <c r="AY4114" i="1" s="1"/>
  <c r="G4110" i="1"/>
  <c r="M4110" i="1" s="1"/>
  <c r="AF4110" i="1" s="1"/>
  <c r="AK4110" i="1" s="1"/>
  <c r="AY4110" i="1" s="1"/>
  <c r="M4111" i="1"/>
  <c r="AF4111" i="1" s="1"/>
  <c r="AK4111" i="1" s="1"/>
  <c r="AY4111" i="1" s="1"/>
  <c r="H4113" i="1"/>
  <c r="N4113" i="1" s="1"/>
  <c r="AG4113" i="1" s="1"/>
  <c r="AL4113" i="1" s="1"/>
  <c r="AZ4113" i="1" s="1"/>
  <c r="N4114" i="1"/>
  <c r="AG4114" i="1" s="1"/>
  <c r="AL4114" i="1" s="1"/>
  <c r="AZ4114" i="1" s="1"/>
  <c r="I4110" i="1"/>
  <c r="O4110" i="1" s="1"/>
  <c r="AH4110" i="1" s="1"/>
  <c r="AM4110" i="1" s="1"/>
  <c r="BA4110" i="1" s="1"/>
  <c r="O4111" i="1"/>
  <c r="AH4111" i="1" s="1"/>
  <c r="AM4111" i="1" s="1"/>
  <c r="BA4111" i="1" s="1"/>
  <c r="I4113" i="1"/>
  <c r="O4113" i="1" s="1"/>
  <c r="AH4113" i="1" s="1"/>
  <c r="AM4113" i="1" s="1"/>
  <c r="BA4113" i="1" s="1"/>
  <c r="O4114" i="1"/>
  <c r="AH4114" i="1" s="1"/>
  <c r="AM4114" i="1" s="1"/>
  <c r="BA4114" i="1" s="1"/>
  <c r="H4110" i="1"/>
  <c r="N4110" i="1" s="1"/>
  <c r="AG4110" i="1" s="1"/>
  <c r="AL4110" i="1" s="1"/>
  <c r="AZ4110" i="1" s="1"/>
  <c r="N4111" i="1"/>
  <c r="AG4111" i="1" s="1"/>
  <c r="AL4111" i="1" s="1"/>
  <c r="AZ4111" i="1" s="1"/>
  <c r="I4125" i="1"/>
  <c r="G4125" i="1"/>
  <c r="BB4125" i="1"/>
  <c r="BB4124" i="1" s="1"/>
  <c r="BB4123" i="1" s="1"/>
  <c r="BB4109" i="1"/>
  <c r="BB4108" i="1" s="1"/>
  <c r="BB4107" i="1" s="1"/>
  <c r="BB4106" i="1" s="1"/>
  <c r="H4125" i="1"/>
  <c r="H3912" i="1"/>
  <c r="I3912" i="1"/>
  <c r="BB3912" i="1"/>
  <c r="BB3911" i="1" s="1"/>
  <c r="BB3910" i="1" s="1"/>
  <c r="BB3909" i="1" s="1"/>
  <c r="H3916" i="1"/>
  <c r="I3916" i="1"/>
  <c r="BB3916" i="1"/>
  <c r="BB3915" i="1" s="1"/>
  <c r="BB3914" i="1" s="1"/>
  <c r="G3912" i="1"/>
  <c r="G3916" i="1"/>
  <c r="H3905" i="1"/>
  <c r="I3905" i="1"/>
  <c r="BB3905" i="1"/>
  <c r="BB3904" i="1" s="1"/>
  <c r="G3905" i="1"/>
  <c r="H3884" i="1"/>
  <c r="N3884" i="1" s="1"/>
  <c r="AG3884" i="1" s="1"/>
  <c r="AL3884" i="1" s="1"/>
  <c r="AZ3884" i="1" s="1"/>
  <c r="I3884" i="1"/>
  <c r="O3884" i="1" s="1"/>
  <c r="AH3884" i="1" s="1"/>
  <c r="AM3884" i="1" s="1"/>
  <c r="BA3884" i="1" s="1"/>
  <c r="BB3884" i="1"/>
  <c r="G3884" i="1"/>
  <c r="M3884" i="1" s="1"/>
  <c r="AF3884" i="1" s="1"/>
  <c r="AK3884" i="1" s="1"/>
  <c r="AY3884" i="1" s="1"/>
  <c r="I4109" i="1" l="1"/>
  <c r="O4109" i="1" s="1"/>
  <c r="AH4109" i="1" s="1"/>
  <c r="AM4109" i="1" s="1"/>
  <c r="BA4109" i="1" s="1"/>
  <c r="H4109" i="1"/>
  <c r="N4109" i="1" s="1"/>
  <c r="AG4109" i="1" s="1"/>
  <c r="AL4109" i="1" s="1"/>
  <c r="AZ4109" i="1" s="1"/>
  <c r="G4109" i="1"/>
  <c r="G4108" i="1" s="1"/>
  <c r="G3904" i="1"/>
  <c r="M3904" i="1" s="1"/>
  <c r="AF3904" i="1" s="1"/>
  <c r="AK3904" i="1" s="1"/>
  <c r="AY3904" i="1" s="1"/>
  <c r="M3905" i="1"/>
  <c r="AF3905" i="1" s="1"/>
  <c r="AK3905" i="1" s="1"/>
  <c r="AY3905" i="1" s="1"/>
  <c r="G3915" i="1"/>
  <c r="M3916" i="1"/>
  <c r="AF3916" i="1" s="1"/>
  <c r="AK3916" i="1" s="1"/>
  <c r="AY3916" i="1" s="1"/>
  <c r="G3911" i="1"/>
  <c r="M3912" i="1"/>
  <c r="AF3912" i="1" s="1"/>
  <c r="AK3912" i="1" s="1"/>
  <c r="AY3912" i="1" s="1"/>
  <c r="G4124" i="1"/>
  <c r="M4125" i="1"/>
  <c r="AF4125" i="1" s="1"/>
  <c r="AK4125" i="1" s="1"/>
  <c r="AY4125" i="1" s="1"/>
  <c r="H3915" i="1"/>
  <c r="N3916" i="1"/>
  <c r="AG3916" i="1" s="1"/>
  <c r="AL3916" i="1" s="1"/>
  <c r="AZ3916" i="1" s="1"/>
  <c r="I3911" i="1"/>
  <c r="O3912" i="1"/>
  <c r="AH3912" i="1" s="1"/>
  <c r="AM3912" i="1" s="1"/>
  <c r="BA3912" i="1" s="1"/>
  <c r="I3904" i="1"/>
  <c r="O3904" i="1" s="1"/>
  <c r="AH3904" i="1" s="1"/>
  <c r="AM3904" i="1" s="1"/>
  <c r="BA3904" i="1" s="1"/>
  <c r="O3905" i="1"/>
  <c r="AH3905" i="1" s="1"/>
  <c r="AM3905" i="1" s="1"/>
  <c r="BA3905" i="1" s="1"/>
  <c r="H3904" i="1"/>
  <c r="N3904" i="1" s="1"/>
  <c r="AG3904" i="1" s="1"/>
  <c r="AL3904" i="1" s="1"/>
  <c r="AZ3904" i="1" s="1"/>
  <c r="N3905" i="1"/>
  <c r="AG3905" i="1" s="1"/>
  <c r="AL3905" i="1" s="1"/>
  <c r="AZ3905" i="1" s="1"/>
  <c r="I3915" i="1"/>
  <c r="O3916" i="1"/>
  <c r="AH3916" i="1" s="1"/>
  <c r="AM3916" i="1" s="1"/>
  <c r="BA3916" i="1" s="1"/>
  <c r="H3911" i="1"/>
  <c r="N3912" i="1"/>
  <c r="AG3912" i="1" s="1"/>
  <c r="AL3912" i="1" s="1"/>
  <c r="AZ3912" i="1" s="1"/>
  <c r="H4124" i="1"/>
  <c r="N4125" i="1"/>
  <c r="AG4125" i="1" s="1"/>
  <c r="AL4125" i="1" s="1"/>
  <c r="AZ4125" i="1" s="1"/>
  <c r="I4124" i="1"/>
  <c r="O4125" i="1"/>
  <c r="AH4125" i="1" s="1"/>
  <c r="AM4125" i="1" s="1"/>
  <c r="BA4125" i="1" s="1"/>
  <c r="BB3908" i="1"/>
  <c r="BB3907" i="1" s="1"/>
  <c r="H578" i="1"/>
  <c r="N578" i="1" s="1"/>
  <c r="AG578" i="1" s="1"/>
  <c r="AL578" i="1" s="1"/>
  <c r="AZ578" i="1" s="1"/>
  <c r="I578" i="1"/>
  <c r="O578" i="1" s="1"/>
  <c r="AH578" i="1" s="1"/>
  <c r="AM578" i="1" s="1"/>
  <c r="BA578" i="1" s="1"/>
  <c r="BB578" i="1"/>
  <c r="G578" i="1"/>
  <c r="M578" i="1" s="1"/>
  <c r="AF578" i="1" s="1"/>
  <c r="AK578" i="1" s="1"/>
  <c r="AY578" i="1" s="1"/>
  <c r="I4108" i="1" l="1"/>
  <c r="O4108" i="1" s="1"/>
  <c r="AH4108" i="1" s="1"/>
  <c r="AM4108" i="1" s="1"/>
  <c r="BA4108" i="1" s="1"/>
  <c r="H4108" i="1"/>
  <c r="N4108" i="1" s="1"/>
  <c r="AG4108" i="1" s="1"/>
  <c r="AL4108" i="1" s="1"/>
  <c r="AZ4108" i="1" s="1"/>
  <c r="M4109" i="1"/>
  <c r="AF4109" i="1" s="1"/>
  <c r="AK4109" i="1" s="1"/>
  <c r="AY4109" i="1" s="1"/>
  <c r="G4107" i="1"/>
  <c r="M4108" i="1"/>
  <c r="AF4108" i="1" s="1"/>
  <c r="AK4108" i="1" s="1"/>
  <c r="AY4108" i="1" s="1"/>
  <c r="G3914" i="1"/>
  <c r="M3914" i="1" s="1"/>
  <c r="AF3914" i="1" s="1"/>
  <c r="AK3914" i="1" s="1"/>
  <c r="AY3914" i="1" s="1"/>
  <c r="M3915" i="1"/>
  <c r="AF3915" i="1" s="1"/>
  <c r="AK3915" i="1" s="1"/>
  <c r="AY3915" i="1" s="1"/>
  <c r="G4123" i="1"/>
  <c r="M4123" i="1" s="1"/>
  <c r="AF4123" i="1" s="1"/>
  <c r="AK4123" i="1" s="1"/>
  <c r="AY4123" i="1" s="1"/>
  <c r="M4124" i="1"/>
  <c r="AF4124" i="1" s="1"/>
  <c r="AK4124" i="1" s="1"/>
  <c r="AY4124" i="1" s="1"/>
  <c r="G3910" i="1"/>
  <c r="M3911" i="1"/>
  <c r="AF3911" i="1" s="1"/>
  <c r="AK3911" i="1" s="1"/>
  <c r="AY3911" i="1" s="1"/>
  <c r="H3910" i="1"/>
  <c r="N3911" i="1"/>
  <c r="AG3911" i="1" s="1"/>
  <c r="AL3911" i="1" s="1"/>
  <c r="AZ3911" i="1" s="1"/>
  <c r="H4107" i="1"/>
  <c r="I4123" i="1"/>
  <c r="O4123" i="1" s="1"/>
  <c r="AH4123" i="1" s="1"/>
  <c r="AM4123" i="1" s="1"/>
  <c r="BA4123" i="1" s="1"/>
  <c r="O4124" i="1"/>
  <c r="AH4124" i="1" s="1"/>
  <c r="AM4124" i="1" s="1"/>
  <c r="BA4124" i="1" s="1"/>
  <c r="H4123" i="1"/>
  <c r="N4123" i="1" s="1"/>
  <c r="AG4123" i="1" s="1"/>
  <c r="AL4123" i="1" s="1"/>
  <c r="AZ4123" i="1" s="1"/>
  <c r="N4124" i="1"/>
  <c r="AG4124" i="1" s="1"/>
  <c r="AL4124" i="1" s="1"/>
  <c r="AZ4124" i="1" s="1"/>
  <c r="I3914" i="1"/>
  <c r="O3914" i="1" s="1"/>
  <c r="AH3914" i="1" s="1"/>
  <c r="AM3914" i="1" s="1"/>
  <c r="BA3914" i="1" s="1"/>
  <c r="O3915" i="1"/>
  <c r="AH3915" i="1" s="1"/>
  <c r="AM3915" i="1" s="1"/>
  <c r="BA3915" i="1" s="1"/>
  <c r="I3910" i="1"/>
  <c r="O3911" i="1"/>
  <c r="AH3911" i="1" s="1"/>
  <c r="AM3911" i="1" s="1"/>
  <c r="BA3911" i="1" s="1"/>
  <c r="H3914" i="1"/>
  <c r="N3914" i="1" s="1"/>
  <c r="AG3914" i="1" s="1"/>
  <c r="AL3914" i="1" s="1"/>
  <c r="AZ3914" i="1" s="1"/>
  <c r="N3915" i="1"/>
  <c r="AG3915" i="1" s="1"/>
  <c r="AL3915" i="1" s="1"/>
  <c r="AZ3915" i="1" s="1"/>
  <c r="H3699" i="1"/>
  <c r="I3699" i="1"/>
  <c r="BB3699" i="1"/>
  <c r="BB3698" i="1" s="1"/>
  <c r="G3699" i="1"/>
  <c r="H3675" i="1"/>
  <c r="I3675" i="1"/>
  <c r="BB3675" i="1"/>
  <c r="BB3674" i="1" s="1"/>
  <c r="G3675" i="1"/>
  <c r="H3523" i="1"/>
  <c r="N3523" i="1" s="1"/>
  <c r="AG3523" i="1" s="1"/>
  <c r="AL3523" i="1" s="1"/>
  <c r="AZ3523" i="1" s="1"/>
  <c r="I3523" i="1"/>
  <c r="O3523" i="1" s="1"/>
  <c r="AH3523" i="1" s="1"/>
  <c r="AM3523" i="1" s="1"/>
  <c r="BA3523" i="1" s="1"/>
  <c r="BB3523" i="1"/>
  <c r="G3523" i="1"/>
  <c r="M3523" i="1" s="1"/>
  <c r="AF3523" i="1" s="1"/>
  <c r="AK3523" i="1" s="1"/>
  <c r="AY3523" i="1" s="1"/>
  <c r="H3519" i="1"/>
  <c r="N3519" i="1" s="1"/>
  <c r="AG3519" i="1" s="1"/>
  <c r="AL3519" i="1" s="1"/>
  <c r="AZ3519" i="1" s="1"/>
  <c r="I3519" i="1"/>
  <c r="O3519" i="1" s="1"/>
  <c r="AH3519" i="1" s="1"/>
  <c r="AM3519" i="1" s="1"/>
  <c r="BA3519" i="1" s="1"/>
  <c r="BB3519" i="1"/>
  <c r="G3519" i="1"/>
  <c r="M3519" i="1" s="1"/>
  <c r="AF3519" i="1" s="1"/>
  <c r="AK3519" i="1" s="1"/>
  <c r="AY3519" i="1" s="1"/>
  <c r="H3470" i="1"/>
  <c r="I3470" i="1"/>
  <c r="BB3470" i="1"/>
  <c r="BB3469" i="1" s="1"/>
  <c r="BB3468" i="1" s="1"/>
  <c r="BB3467" i="1" s="1"/>
  <c r="BB3466" i="1" s="1"/>
  <c r="G3470" i="1"/>
  <c r="I4107" i="1" l="1"/>
  <c r="I4106" i="1" s="1"/>
  <c r="O4106" i="1" s="1"/>
  <c r="AH4106" i="1" s="1"/>
  <c r="AM4106" i="1" s="1"/>
  <c r="BA4106" i="1" s="1"/>
  <c r="G3674" i="1"/>
  <c r="M3674" i="1" s="1"/>
  <c r="AF3674" i="1" s="1"/>
  <c r="AK3674" i="1" s="1"/>
  <c r="AY3674" i="1" s="1"/>
  <c r="M3675" i="1"/>
  <c r="AF3675" i="1" s="1"/>
  <c r="AK3675" i="1" s="1"/>
  <c r="AY3675" i="1" s="1"/>
  <c r="G3698" i="1"/>
  <c r="M3698" i="1" s="1"/>
  <c r="AF3698" i="1" s="1"/>
  <c r="AK3698" i="1" s="1"/>
  <c r="AY3698" i="1" s="1"/>
  <c r="M3699" i="1"/>
  <c r="AF3699" i="1" s="1"/>
  <c r="AK3699" i="1" s="1"/>
  <c r="AY3699" i="1" s="1"/>
  <c r="G3909" i="1"/>
  <c r="M3910" i="1"/>
  <c r="AF3910" i="1" s="1"/>
  <c r="AK3910" i="1" s="1"/>
  <c r="AY3910" i="1" s="1"/>
  <c r="G3469" i="1"/>
  <c r="M3470" i="1"/>
  <c r="AF3470" i="1" s="1"/>
  <c r="AK3470" i="1" s="1"/>
  <c r="AY3470" i="1" s="1"/>
  <c r="G4106" i="1"/>
  <c r="M4106" i="1" s="1"/>
  <c r="AF4106" i="1" s="1"/>
  <c r="AK4106" i="1" s="1"/>
  <c r="AY4106" i="1" s="1"/>
  <c r="M4107" i="1"/>
  <c r="AF4107" i="1" s="1"/>
  <c r="AK4107" i="1" s="1"/>
  <c r="AY4107" i="1" s="1"/>
  <c r="H4106" i="1"/>
  <c r="N4106" i="1" s="1"/>
  <c r="AG4106" i="1" s="1"/>
  <c r="AL4106" i="1" s="1"/>
  <c r="AZ4106" i="1" s="1"/>
  <c r="N4107" i="1"/>
  <c r="AG4107" i="1" s="1"/>
  <c r="AL4107" i="1" s="1"/>
  <c r="AZ4107" i="1" s="1"/>
  <c r="I3674" i="1"/>
  <c r="O3674" i="1" s="1"/>
  <c r="AH3674" i="1" s="1"/>
  <c r="AM3674" i="1" s="1"/>
  <c r="BA3674" i="1" s="1"/>
  <c r="O3675" i="1"/>
  <c r="AH3675" i="1" s="1"/>
  <c r="AM3675" i="1" s="1"/>
  <c r="BA3675" i="1" s="1"/>
  <c r="I3698" i="1"/>
  <c r="O3698" i="1" s="1"/>
  <c r="AH3698" i="1" s="1"/>
  <c r="AM3698" i="1" s="1"/>
  <c r="BA3698" i="1" s="1"/>
  <c r="O3699" i="1"/>
  <c r="AH3699" i="1" s="1"/>
  <c r="AM3699" i="1" s="1"/>
  <c r="BA3699" i="1" s="1"/>
  <c r="I3469" i="1"/>
  <c r="O3470" i="1"/>
  <c r="AH3470" i="1" s="1"/>
  <c r="AM3470" i="1" s="1"/>
  <c r="BA3470" i="1" s="1"/>
  <c r="H3469" i="1"/>
  <c r="N3470" i="1"/>
  <c r="AG3470" i="1" s="1"/>
  <c r="AL3470" i="1" s="1"/>
  <c r="AZ3470" i="1" s="1"/>
  <c r="H3674" i="1"/>
  <c r="N3674" i="1" s="1"/>
  <c r="AG3674" i="1" s="1"/>
  <c r="AL3674" i="1" s="1"/>
  <c r="AZ3674" i="1" s="1"/>
  <c r="N3675" i="1"/>
  <c r="AG3675" i="1" s="1"/>
  <c r="AL3675" i="1" s="1"/>
  <c r="AZ3675" i="1" s="1"/>
  <c r="H3698" i="1"/>
  <c r="N3698" i="1" s="1"/>
  <c r="AG3698" i="1" s="1"/>
  <c r="AL3698" i="1" s="1"/>
  <c r="AZ3698" i="1" s="1"/>
  <c r="N3699" i="1"/>
  <c r="AG3699" i="1" s="1"/>
  <c r="AL3699" i="1" s="1"/>
  <c r="AZ3699" i="1" s="1"/>
  <c r="I3909" i="1"/>
  <c r="O3910" i="1"/>
  <c r="AH3910" i="1" s="1"/>
  <c r="AM3910" i="1" s="1"/>
  <c r="BA3910" i="1" s="1"/>
  <c r="O4107" i="1"/>
  <c r="AH4107" i="1" s="1"/>
  <c r="AM4107" i="1" s="1"/>
  <c r="BA4107" i="1" s="1"/>
  <c r="H3909" i="1"/>
  <c r="N3910" i="1"/>
  <c r="AG3910" i="1" s="1"/>
  <c r="AL3910" i="1" s="1"/>
  <c r="AZ3910" i="1" s="1"/>
  <c r="H3138" i="1"/>
  <c r="I3138" i="1"/>
  <c r="BB3138" i="1"/>
  <c r="BB3137" i="1" s="1"/>
  <c r="G3138" i="1"/>
  <c r="H3121" i="1"/>
  <c r="I3121" i="1"/>
  <c r="BB3121" i="1"/>
  <c r="BB3120" i="1" s="1"/>
  <c r="G3121" i="1"/>
  <c r="H3118" i="1"/>
  <c r="I3118" i="1"/>
  <c r="BB3118" i="1"/>
  <c r="BB3117" i="1" s="1"/>
  <c r="G3118" i="1"/>
  <c r="H3115" i="1"/>
  <c r="I3115" i="1"/>
  <c r="BB3115" i="1"/>
  <c r="BB3114" i="1" s="1"/>
  <c r="G3115" i="1"/>
  <c r="H3112" i="1"/>
  <c r="I3112" i="1"/>
  <c r="BB3112" i="1"/>
  <c r="BB3111" i="1" s="1"/>
  <c r="G3112" i="1"/>
  <c r="H3109" i="1"/>
  <c r="I3109" i="1"/>
  <c r="BB3109" i="1"/>
  <c r="BB3108" i="1" s="1"/>
  <c r="G3109" i="1"/>
  <c r="H3106" i="1"/>
  <c r="I3106" i="1"/>
  <c r="BB3106" i="1"/>
  <c r="BB3105" i="1" s="1"/>
  <c r="G3106" i="1"/>
  <c r="H3070" i="1"/>
  <c r="I3070" i="1"/>
  <c r="BB3070" i="1"/>
  <c r="BB3069" i="1" s="1"/>
  <c r="BB3068" i="1" s="1"/>
  <c r="BB3067" i="1" s="1"/>
  <c r="BB3066" i="1" s="1"/>
  <c r="G3070" i="1"/>
  <c r="H3060" i="1"/>
  <c r="I3060" i="1"/>
  <c r="BB3060" i="1"/>
  <c r="BB3059" i="1" s="1"/>
  <c r="G3060" i="1"/>
  <c r="H3021" i="1"/>
  <c r="I3021" i="1"/>
  <c r="BB3021" i="1"/>
  <c r="BB3020" i="1" s="1"/>
  <c r="G3021" i="1"/>
  <c r="G3020" i="1" l="1"/>
  <c r="M3020" i="1" s="1"/>
  <c r="AF3020" i="1" s="1"/>
  <c r="AK3020" i="1" s="1"/>
  <c r="AY3020" i="1" s="1"/>
  <c r="M3021" i="1"/>
  <c r="AF3021" i="1" s="1"/>
  <c r="AK3021" i="1" s="1"/>
  <c r="AY3021" i="1" s="1"/>
  <c r="G3069" i="1"/>
  <c r="M3070" i="1"/>
  <c r="AF3070" i="1" s="1"/>
  <c r="AK3070" i="1" s="1"/>
  <c r="AY3070" i="1" s="1"/>
  <c r="G3108" i="1"/>
  <c r="M3108" i="1" s="1"/>
  <c r="AF3108" i="1" s="1"/>
  <c r="AK3108" i="1" s="1"/>
  <c r="AY3108" i="1" s="1"/>
  <c r="M3109" i="1"/>
  <c r="AF3109" i="1" s="1"/>
  <c r="AK3109" i="1" s="1"/>
  <c r="AY3109" i="1" s="1"/>
  <c r="G3468" i="1"/>
  <c r="M3469" i="1"/>
  <c r="AF3469" i="1" s="1"/>
  <c r="AK3469" i="1" s="1"/>
  <c r="AY3469" i="1" s="1"/>
  <c r="G3105" i="1"/>
  <c r="M3105" i="1" s="1"/>
  <c r="AF3105" i="1" s="1"/>
  <c r="AK3105" i="1" s="1"/>
  <c r="AY3105" i="1" s="1"/>
  <c r="M3106" i="1"/>
  <c r="AF3106" i="1" s="1"/>
  <c r="AK3106" i="1" s="1"/>
  <c r="AY3106" i="1" s="1"/>
  <c r="G3111" i="1"/>
  <c r="M3111" i="1" s="1"/>
  <c r="AF3111" i="1" s="1"/>
  <c r="AK3111" i="1" s="1"/>
  <c r="AY3111" i="1" s="1"/>
  <c r="M3112" i="1"/>
  <c r="AF3112" i="1" s="1"/>
  <c r="AK3112" i="1" s="1"/>
  <c r="AY3112" i="1" s="1"/>
  <c r="G3114" i="1"/>
  <c r="M3114" i="1" s="1"/>
  <c r="AF3114" i="1" s="1"/>
  <c r="AK3114" i="1" s="1"/>
  <c r="AY3114" i="1" s="1"/>
  <c r="M3115" i="1"/>
  <c r="AF3115" i="1" s="1"/>
  <c r="AK3115" i="1" s="1"/>
  <c r="AY3115" i="1" s="1"/>
  <c r="G3117" i="1"/>
  <c r="M3117" i="1" s="1"/>
  <c r="AF3117" i="1" s="1"/>
  <c r="AK3117" i="1" s="1"/>
  <c r="AY3117" i="1" s="1"/>
  <c r="M3118" i="1"/>
  <c r="AF3118" i="1" s="1"/>
  <c r="AK3118" i="1" s="1"/>
  <c r="AY3118" i="1" s="1"/>
  <c r="G3120" i="1"/>
  <c r="M3120" i="1" s="1"/>
  <c r="AF3120" i="1" s="1"/>
  <c r="AK3120" i="1" s="1"/>
  <c r="AY3120" i="1" s="1"/>
  <c r="M3121" i="1"/>
  <c r="AF3121" i="1" s="1"/>
  <c r="AK3121" i="1" s="1"/>
  <c r="AY3121" i="1" s="1"/>
  <c r="G3137" i="1"/>
  <c r="M3137" i="1" s="1"/>
  <c r="AF3137" i="1" s="1"/>
  <c r="AK3137" i="1" s="1"/>
  <c r="AY3137" i="1" s="1"/>
  <c r="M3138" i="1"/>
  <c r="AF3138" i="1" s="1"/>
  <c r="AK3138" i="1" s="1"/>
  <c r="AY3138" i="1" s="1"/>
  <c r="G3059" i="1"/>
  <c r="M3059" i="1" s="1"/>
  <c r="AF3059" i="1" s="1"/>
  <c r="AK3059" i="1" s="1"/>
  <c r="AY3059" i="1" s="1"/>
  <c r="M3060" i="1"/>
  <c r="AF3060" i="1" s="1"/>
  <c r="AK3060" i="1" s="1"/>
  <c r="AY3060" i="1" s="1"/>
  <c r="M3909" i="1"/>
  <c r="AF3909" i="1" s="1"/>
  <c r="AK3909" i="1" s="1"/>
  <c r="AY3909" i="1" s="1"/>
  <c r="G3908" i="1"/>
  <c r="I3105" i="1"/>
  <c r="O3105" i="1" s="1"/>
  <c r="AH3105" i="1" s="1"/>
  <c r="AM3105" i="1" s="1"/>
  <c r="BA3105" i="1" s="1"/>
  <c r="O3106" i="1"/>
  <c r="AH3106" i="1" s="1"/>
  <c r="AM3106" i="1" s="1"/>
  <c r="BA3106" i="1" s="1"/>
  <c r="N3909" i="1"/>
  <c r="AG3909" i="1" s="1"/>
  <c r="AL3909" i="1" s="1"/>
  <c r="AZ3909" i="1" s="1"/>
  <c r="H3908" i="1"/>
  <c r="O3909" i="1"/>
  <c r="AH3909" i="1" s="1"/>
  <c r="AM3909" i="1" s="1"/>
  <c r="BA3909" i="1" s="1"/>
  <c r="I3908" i="1"/>
  <c r="I3468" i="1"/>
  <c r="O3469" i="1"/>
  <c r="AH3469" i="1" s="1"/>
  <c r="AM3469" i="1" s="1"/>
  <c r="BA3469" i="1" s="1"/>
  <c r="I3059" i="1"/>
  <c r="O3059" i="1" s="1"/>
  <c r="AH3059" i="1" s="1"/>
  <c r="AM3059" i="1" s="1"/>
  <c r="BA3059" i="1" s="1"/>
  <c r="O3060" i="1"/>
  <c r="AH3060" i="1" s="1"/>
  <c r="AM3060" i="1" s="1"/>
  <c r="BA3060" i="1" s="1"/>
  <c r="I3108" i="1"/>
  <c r="O3108" i="1" s="1"/>
  <c r="AH3108" i="1" s="1"/>
  <c r="AM3108" i="1" s="1"/>
  <c r="BA3108" i="1" s="1"/>
  <c r="O3109" i="1"/>
  <c r="AH3109" i="1" s="1"/>
  <c r="AM3109" i="1" s="1"/>
  <c r="BA3109" i="1" s="1"/>
  <c r="I3111" i="1"/>
  <c r="O3111" i="1" s="1"/>
  <c r="AH3111" i="1" s="1"/>
  <c r="AM3111" i="1" s="1"/>
  <c r="BA3111" i="1" s="1"/>
  <c r="O3112" i="1"/>
  <c r="AH3112" i="1" s="1"/>
  <c r="AM3112" i="1" s="1"/>
  <c r="BA3112" i="1" s="1"/>
  <c r="I3114" i="1"/>
  <c r="O3114" i="1" s="1"/>
  <c r="AH3114" i="1" s="1"/>
  <c r="AM3114" i="1" s="1"/>
  <c r="BA3114" i="1" s="1"/>
  <c r="O3115" i="1"/>
  <c r="AH3115" i="1" s="1"/>
  <c r="AM3115" i="1" s="1"/>
  <c r="BA3115" i="1" s="1"/>
  <c r="I3117" i="1"/>
  <c r="O3117" i="1" s="1"/>
  <c r="AH3117" i="1" s="1"/>
  <c r="AM3117" i="1" s="1"/>
  <c r="BA3117" i="1" s="1"/>
  <c r="O3118" i="1"/>
  <c r="AH3118" i="1" s="1"/>
  <c r="AM3118" i="1" s="1"/>
  <c r="BA3118" i="1" s="1"/>
  <c r="I3120" i="1"/>
  <c r="O3120" i="1" s="1"/>
  <c r="AH3120" i="1" s="1"/>
  <c r="AM3120" i="1" s="1"/>
  <c r="BA3120" i="1" s="1"/>
  <c r="O3121" i="1"/>
  <c r="AH3121" i="1" s="1"/>
  <c r="AM3121" i="1" s="1"/>
  <c r="BA3121" i="1" s="1"/>
  <c r="I3137" i="1"/>
  <c r="O3137" i="1" s="1"/>
  <c r="AH3137" i="1" s="1"/>
  <c r="AM3137" i="1" s="1"/>
  <c r="BA3137" i="1" s="1"/>
  <c r="O3138" i="1"/>
  <c r="AH3138" i="1" s="1"/>
  <c r="AM3138" i="1" s="1"/>
  <c r="BA3138" i="1" s="1"/>
  <c r="I3020" i="1"/>
  <c r="O3020" i="1" s="1"/>
  <c r="AH3020" i="1" s="1"/>
  <c r="AM3020" i="1" s="1"/>
  <c r="BA3020" i="1" s="1"/>
  <c r="O3021" i="1"/>
  <c r="AH3021" i="1" s="1"/>
  <c r="AM3021" i="1" s="1"/>
  <c r="BA3021" i="1" s="1"/>
  <c r="I3069" i="1"/>
  <c r="O3070" i="1"/>
  <c r="AH3070" i="1" s="1"/>
  <c r="AM3070" i="1" s="1"/>
  <c r="BA3070" i="1" s="1"/>
  <c r="H3020" i="1"/>
  <c r="N3020" i="1" s="1"/>
  <c r="AG3020" i="1" s="1"/>
  <c r="AL3020" i="1" s="1"/>
  <c r="AZ3020" i="1" s="1"/>
  <c r="N3021" i="1"/>
  <c r="AG3021" i="1" s="1"/>
  <c r="AL3021" i="1" s="1"/>
  <c r="AZ3021" i="1" s="1"/>
  <c r="H3059" i="1"/>
  <c r="N3059" i="1" s="1"/>
  <c r="AG3059" i="1" s="1"/>
  <c r="AL3059" i="1" s="1"/>
  <c r="AZ3059" i="1" s="1"/>
  <c r="N3060" i="1"/>
  <c r="AG3060" i="1" s="1"/>
  <c r="AL3060" i="1" s="1"/>
  <c r="AZ3060" i="1" s="1"/>
  <c r="H3069" i="1"/>
  <c r="N3070" i="1"/>
  <c r="AG3070" i="1" s="1"/>
  <c r="AL3070" i="1" s="1"/>
  <c r="AZ3070" i="1" s="1"/>
  <c r="H3105" i="1"/>
  <c r="N3105" i="1" s="1"/>
  <c r="AG3105" i="1" s="1"/>
  <c r="AL3105" i="1" s="1"/>
  <c r="AZ3105" i="1" s="1"/>
  <c r="N3106" i="1"/>
  <c r="AG3106" i="1" s="1"/>
  <c r="AL3106" i="1" s="1"/>
  <c r="AZ3106" i="1" s="1"/>
  <c r="H3108" i="1"/>
  <c r="N3108" i="1" s="1"/>
  <c r="AG3108" i="1" s="1"/>
  <c r="AL3108" i="1" s="1"/>
  <c r="AZ3108" i="1" s="1"/>
  <c r="N3109" i="1"/>
  <c r="AG3109" i="1" s="1"/>
  <c r="AL3109" i="1" s="1"/>
  <c r="AZ3109" i="1" s="1"/>
  <c r="H3111" i="1"/>
  <c r="N3111" i="1" s="1"/>
  <c r="AG3111" i="1" s="1"/>
  <c r="AL3111" i="1" s="1"/>
  <c r="AZ3111" i="1" s="1"/>
  <c r="N3112" i="1"/>
  <c r="AG3112" i="1" s="1"/>
  <c r="AL3112" i="1" s="1"/>
  <c r="AZ3112" i="1" s="1"/>
  <c r="H3114" i="1"/>
  <c r="N3114" i="1" s="1"/>
  <c r="AG3114" i="1" s="1"/>
  <c r="AL3114" i="1" s="1"/>
  <c r="AZ3114" i="1" s="1"/>
  <c r="N3115" i="1"/>
  <c r="AG3115" i="1" s="1"/>
  <c r="AL3115" i="1" s="1"/>
  <c r="AZ3115" i="1" s="1"/>
  <c r="H3117" i="1"/>
  <c r="N3117" i="1" s="1"/>
  <c r="AG3117" i="1" s="1"/>
  <c r="AL3117" i="1" s="1"/>
  <c r="AZ3117" i="1" s="1"/>
  <c r="N3118" i="1"/>
  <c r="AG3118" i="1" s="1"/>
  <c r="AL3118" i="1" s="1"/>
  <c r="AZ3118" i="1" s="1"/>
  <c r="H3120" i="1"/>
  <c r="N3120" i="1" s="1"/>
  <c r="AG3120" i="1" s="1"/>
  <c r="AL3120" i="1" s="1"/>
  <c r="AZ3120" i="1" s="1"/>
  <c r="N3121" i="1"/>
  <c r="AG3121" i="1" s="1"/>
  <c r="AL3121" i="1" s="1"/>
  <c r="AZ3121" i="1" s="1"/>
  <c r="H3137" i="1"/>
  <c r="N3137" i="1" s="1"/>
  <c r="AG3137" i="1" s="1"/>
  <c r="AL3137" i="1" s="1"/>
  <c r="AZ3137" i="1" s="1"/>
  <c r="N3138" i="1"/>
  <c r="AG3138" i="1" s="1"/>
  <c r="AL3138" i="1" s="1"/>
  <c r="AZ3138" i="1" s="1"/>
  <c r="H3468" i="1"/>
  <c r="N3469" i="1"/>
  <c r="AG3469" i="1" s="1"/>
  <c r="AL3469" i="1" s="1"/>
  <c r="AZ3469" i="1" s="1"/>
  <c r="H2956" i="1"/>
  <c r="I2956" i="1"/>
  <c r="BB2956" i="1"/>
  <c r="BB2955" i="1" s="1"/>
  <c r="H2959" i="1"/>
  <c r="I2959" i="1"/>
  <c r="BB2959" i="1"/>
  <c r="BB2958" i="1" s="1"/>
  <c r="G2956" i="1"/>
  <c r="G2959" i="1"/>
  <c r="G2955" i="1" l="1"/>
  <c r="M2955" i="1" s="1"/>
  <c r="AF2955" i="1" s="1"/>
  <c r="AK2955" i="1" s="1"/>
  <c r="AY2955" i="1" s="1"/>
  <c r="M2956" i="1"/>
  <c r="AF2956" i="1" s="1"/>
  <c r="AK2956" i="1" s="1"/>
  <c r="AY2956" i="1" s="1"/>
  <c r="G2958" i="1"/>
  <c r="M2958" i="1" s="1"/>
  <c r="AF2958" i="1" s="1"/>
  <c r="AK2958" i="1" s="1"/>
  <c r="AY2958" i="1" s="1"/>
  <c r="M2959" i="1"/>
  <c r="AF2959" i="1" s="1"/>
  <c r="AK2959" i="1" s="1"/>
  <c r="AY2959" i="1" s="1"/>
  <c r="G3907" i="1"/>
  <c r="M3907" i="1" s="1"/>
  <c r="AF3907" i="1" s="1"/>
  <c r="AK3907" i="1" s="1"/>
  <c r="AY3907" i="1" s="1"/>
  <c r="M3908" i="1"/>
  <c r="AF3908" i="1" s="1"/>
  <c r="AK3908" i="1" s="1"/>
  <c r="AY3908" i="1" s="1"/>
  <c r="G3467" i="1"/>
  <c r="M3468" i="1"/>
  <c r="AF3468" i="1" s="1"/>
  <c r="AK3468" i="1" s="1"/>
  <c r="AY3468" i="1" s="1"/>
  <c r="G3068" i="1"/>
  <c r="M3069" i="1"/>
  <c r="AF3069" i="1" s="1"/>
  <c r="AK3069" i="1" s="1"/>
  <c r="AY3069" i="1" s="1"/>
  <c r="H3467" i="1"/>
  <c r="N3468" i="1"/>
  <c r="AG3468" i="1" s="1"/>
  <c r="AL3468" i="1" s="1"/>
  <c r="AZ3468" i="1" s="1"/>
  <c r="I2955" i="1"/>
  <c r="O2955" i="1" s="1"/>
  <c r="AH2955" i="1" s="1"/>
  <c r="AM2955" i="1" s="1"/>
  <c r="BA2955" i="1" s="1"/>
  <c r="O2956" i="1"/>
  <c r="AH2956" i="1" s="1"/>
  <c r="AM2956" i="1" s="1"/>
  <c r="BA2956" i="1" s="1"/>
  <c r="I2958" i="1"/>
  <c r="O2958" i="1" s="1"/>
  <c r="AH2958" i="1" s="1"/>
  <c r="AM2958" i="1" s="1"/>
  <c r="BA2958" i="1" s="1"/>
  <c r="O2959" i="1"/>
  <c r="AH2959" i="1" s="1"/>
  <c r="AM2959" i="1" s="1"/>
  <c r="BA2959" i="1" s="1"/>
  <c r="H2955" i="1"/>
  <c r="N2955" i="1" s="1"/>
  <c r="AG2955" i="1" s="1"/>
  <c r="AL2955" i="1" s="1"/>
  <c r="AZ2955" i="1" s="1"/>
  <c r="N2956" i="1"/>
  <c r="AG2956" i="1" s="1"/>
  <c r="AL2956" i="1" s="1"/>
  <c r="AZ2956" i="1" s="1"/>
  <c r="H2958" i="1"/>
  <c r="N2958" i="1" s="1"/>
  <c r="AG2958" i="1" s="1"/>
  <c r="AL2958" i="1" s="1"/>
  <c r="AZ2958" i="1" s="1"/>
  <c r="N2959" i="1"/>
  <c r="AG2959" i="1" s="1"/>
  <c r="AL2959" i="1" s="1"/>
  <c r="AZ2959" i="1" s="1"/>
  <c r="H3907" i="1"/>
  <c r="N3907" i="1" s="1"/>
  <c r="AG3907" i="1" s="1"/>
  <c r="AL3907" i="1" s="1"/>
  <c r="AZ3907" i="1" s="1"/>
  <c r="N3908" i="1"/>
  <c r="AG3908" i="1" s="1"/>
  <c r="AL3908" i="1" s="1"/>
  <c r="AZ3908" i="1" s="1"/>
  <c r="H3068" i="1"/>
  <c r="N3069" i="1"/>
  <c r="AG3069" i="1" s="1"/>
  <c r="AL3069" i="1" s="1"/>
  <c r="AZ3069" i="1" s="1"/>
  <c r="I3467" i="1"/>
  <c r="O3468" i="1"/>
  <c r="AH3468" i="1" s="1"/>
  <c r="AM3468" i="1" s="1"/>
  <c r="BA3468" i="1" s="1"/>
  <c r="I3907" i="1"/>
  <c r="O3907" i="1" s="1"/>
  <c r="AH3907" i="1" s="1"/>
  <c r="AM3907" i="1" s="1"/>
  <c r="BA3907" i="1" s="1"/>
  <c r="O3908" i="1"/>
  <c r="AH3908" i="1" s="1"/>
  <c r="AM3908" i="1" s="1"/>
  <c r="BA3908" i="1" s="1"/>
  <c r="I3068" i="1"/>
  <c r="O3069" i="1"/>
  <c r="AH3069" i="1" s="1"/>
  <c r="AM3069" i="1" s="1"/>
  <c r="BA3069" i="1" s="1"/>
  <c r="H2922" i="1"/>
  <c r="I2922" i="1"/>
  <c r="BB2922" i="1"/>
  <c r="BB2921" i="1" s="1"/>
  <c r="G2922" i="1"/>
  <c r="H2910" i="1"/>
  <c r="I2910" i="1"/>
  <c r="BB2910" i="1"/>
  <c r="BB2909" i="1" s="1"/>
  <c r="G2910" i="1"/>
  <c r="H2897" i="1"/>
  <c r="I2897" i="1"/>
  <c r="BB2897" i="1"/>
  <c r="BB2896" i="1" s="1"/>
  <c r="G2897" i="1"/>
  <c r="H2885" i="1"/>
  <c r="I2885" i="1"/>
  <c r="BB2885" i="1"/>
  <c r="BB2884" i="1" s="1"/>
  <c r="G2885" i="1"/>
  <c r="H2863" i="1"/>
  <c r="I2863" i="1"/>
  <c r="BB2863" i="1"/>
  <c r="BB2862" i="1" s="1"/>
  <c r="G2863" i="1"/>
  <c r="H2860" i="1"/>
  <c r="I2860" i="1"/>
  <c r="BB2860" i="1"/>
  <c r="BB2859" i="1" s="1"/>
  <c r="G2860" i="1"/>
  <c r="H2848" i="1"/>
  <c r="I2848" i="1"/>
  <c r="BB2848" i="1"/>
  <c r="BB2847" i="1" s="1"/>
  <c r="G2848" i="1"/>
  <c r="H2845" i="1"/>
  <c r="I2845" i="1"/>
  <c r="BB2845" i="1"/>
  <c r="BB2844" i="1" s="1"/>
  <c r="G2845" i="1"/>
  <c r="H2842" i="1"/>
  <c r="I2842" i="1"/>
  <c r="BB2842" i="1"/>
  <c r="BB2841" i="1" s="1"/>
  <c r="G2842" i="1"/>
  <c r="H2836" i="1"/>
  <c r="I2836" i="1"/>
  <c r="BB2836" i="1"/>
  <c r="BB2835" i="1" s="1"/>
  <c r="G2836" i="1"/>
  <c r="H2823" i="1"/>
  <c r="I2823" i="1"/>
  <c r="BB2823" i="1"/>
  <c r="BB2822" i="1" s="1"/>
  <c r="BB2821" i="1" s="1"/>
  <c r="BB2820" i="1" s="1"/>
  <c r="G2823" i="1"/>
  <c r="G2835" i="1" l="1"/>
  <c r="M2835" i="1" s="1"/>
  <c r="AF2835" i="1" s="1"/>
  <c r="AK2835" i="1" s="1"/>
  <c r="AY2835" i="1" s="1"/>
  <c r="M2836" i="1"/>
  <c r="AF2836" i="1" s="1"/>
  <c r="AK2836" i="1" s="1"/>
  <c r="AY2836" i="1" s="1"/>
  <c r="G2841" i="1"/>
  <c r="M2841" i="1" s="1"/>
  <c r="AF2841" i="1" s="1"/>
  <c r="AK2841" i="1" s="1"/>
  <c r="AY2841" i="1" s="1"/>
  <c r="M2842" i="1"/>
  <c r="AF2842" i="1" s="1"/>
  <c r="AK2842" i="1" s="1"/>
  <c r="AY2842" i="1" s="1"/>
  <c r="G2859" i="1"/>
  <c r="M2859" i="1" s="1"/>
  <c r="AF2859" i="1" s="1"/>
  <c r="AK2859" i="1" s="1"/>
  <c r="AY2859" i="1" s="1"/>
  <c r="M2860" i="1"/>
  <c r="AF2860" i="1" s="1"/>
  <c r="AK2860" i="1" s="1"/>
  <c r="AY2860" i="1" s="1"/>
  <c r="G3466" i="1"/>
  <c r="M3466" i="1" s="1"/>
  <c r="AF3466" i="1" s="1"/>
  <c r="AK3466" i="1" s="1"/>
  <c r="AY3466" i="1" s="1"/>
  <c r="M3467" i="1"/>
  <c r="AF3467" i="1" s="1"/>
  <c r="AK3467" i="1" s="1"/>
  <c r="AY3467" i="1" s="1"/>
  <c r="G2847" i="1"/>
  <c r="M2847" i="1" s="1"/>
  <c r="AF2847" i="1" s="1"/>
  <c r="AK2847" i="1" s="1"/>
  <c r="AY2847" i="1" s="1"/>
  <c r="M2848" i="1"/>
  <c r="AF2848" i="1" s="1"/>
  <c r="AK2848" i="1" s="1"/>
  <c r="AY2848" i="1" s="1"/>
  <c r="G2862" i="1"/>
  <c r="M2862" i="1" s="1"/>
  <c r="AF2862" i="1" s="1"/>
  <c r="AK2862" i="1" s="1"/>
  <c r="AY2862" i="1" s="1"/>
  <c r="M2863" i="1"/>
  <c r="AF2863" i="1" s="1"/>
  <c r="AK2863" i="1" s="1"/>
  <c r="AY2863" i="1" s="1"/>
  <c r="G2884" i="1"/>
  <c r="M2884" i="1" s="1"/>
  <c r="AF2884" i="1" s="1"/>
  <c r="AK2884" i="1" s="1"/>
  <c r="AY2884" i="1" s="1"/>
  <c r="M2885" i="1"/>
  <c r="AF2885" i="1" s="1"/>
  <c r="AK2885" i="1" s="1"/>
  <c r="AY2885" i="1" s="1"/>
  <c r="G2896" i="1"/>
  <c r="M2896" i="1" s="1"/>
  <c r="AF2896" i="1" s="1"/>
  <c r="AK2896" i="1" s="1"/>
  <c r="AY2896" i="1" s="1"/>
  <c r="M2897" i="1"/>
  <c r="AF2897" i="1" s="1"/>
  <c r="AK2897" i="1" s="1"/>
  <c r="AY2897" i="1" s="1"/>
  <c r="G2909" i="1"/>
  <c r="M2909" i="1" s="1"/>
  <c r="AF2909" i="1" s="1"/>
  <c r="AK2909" i="1" s="1"/>
  <c r="AY2909" i="1" s="1"/>
  <c r="M2910" i="1"/>
  <c r="AF2910" i="1" s="1"/>
  <c r="AK2910" i="1" s="1"/>
  <c r="AY2910" i="1" s="1"/>
  <c r="G2921" i="1"/>
  <c r="M2921" i="1" s="1"/>
  <c r="AF2921" i="1" s="1"/>
  <c r="AK2921" i="1" s="1"/>
  <c r="AY2921" i="1" s="1"/>
  <c r="M2922" i="1"/>
  <c r="AF2922" i="1" s="1"/>
  <c r="AK2922" i="1" s="1"/>
  <c r="AY2922" i="1" s="1"/>
  <c r="G2822" i="1"/>
  <c r="M2823" i="1"/>
  <c r="AF2823" i="1" s="1"/>
  <c r="AK2823" i="1" s="1"/>
  <c r="AY2823" i="1" s="1"/>
  <c r="G2844" i="1"/>
  <c r="M2844" i="1" s="1"/>
  <c r="AF2844" i="1" s="1"/>
  <c r="AK2844" i="1" s="1"/>
  <c r="AY2844" i="1" s="1"/>
  <c r="M2845" i="1"/>
  <c r="AF2845" i="1" s="1"/>
  <c r="AK2845" i="1" s="1"/>
  <c r="AY2845" i="1" s="1"/>
  <c r="G3067" i="1"/>
  <c r="M3068" i="1"/>
  <c r="AF3068" i="1" s="1"/>
  <c r="AK3068" i="1" s="1"/>
  <c r="AY3068" i="1" s="1"/>
  <c r="I2841" i="1"/>
  <c r="O2841" i="1" s="1"/>
  <c r="AH2841" i="1" s="1"/>
  <c r="AM2841" i="1" s="1"/>
  <c r="BA2841" i="1" s="1"/>
  <c r="O2842" i="1"/>
  <c r="AH2842" i="1" s="1"/>
  <c r="AM2842" i="1" s="1"/>
  <c r="BA2842" i="1" s="1"/>
  <c r="I2859" i="1"/>
  <c r="O2859" i="1" s="1"/>
  <c r="AH2859" i="1" s="1"/>
  <c r="AM2859" i="1" s="1"/>
  <c r="BA2859" i="1" s="1"/>
  <c r="O2860" i="1"/>
  <c r="AH2860" i="1" s="1"/>
  <c r="AM2860" i="1" s="1"/>
  <c r="BA2860" i="1" s="1"/>
  <c r="I3067" i="1"/>
  <c r="O3068" i="1"/>
  <c r="AH3068" i="1" s="1"/>
  <c r="AM3068" i="1" s="1"/>
  <c r="BA3068" i="1" s="1"/>
  <c r="I3466" i="1"/>
  <c r="O3466" i="1" s="1"/>
  <c r="AH3466" i="1" s="1"/>
  <c r="AM3466" i="1" s="1"/>
  <c r="BA3466" i="1" s="1"/>
  <c r="O3467" i="1"/>
  <c r="AH3467" i="1" s="1"/>
  <c r="AM3467" i="1" s="1"/>
  <c r="BA3467" i="1" s="1"/>
  <c r="I2822" i="1"/>
  <c r="O2823" i="1"/>
  <c r="AH2823" i="1" s="1"/>
  <c r="AM2823" i="1" s="1"/>
  <c r="BA2823" i="1" s="1"/>
  <c r="I2847" i="1"/>
  <c r="O2847" i="1" s="1"/>
  <c r="AH2847" i="1" s="1"/>
  <c r="AM2847" i="1" s="1"/>
  <c r="BA2847" i="1" s="1"/>
  <c r="O2848" i="1"/>
  <c r="AH2848" i="1" s="1"/>
  <c r="AM2848" i="1" s="1"/>
  <c r="BA2848" i="1" s="1"/>
  <c r="I2862" i="1"/>
  <c r="O2862" i="1" s="1"/>
  <c r="AH2862" i="1" s="1"/>
  <c r="AM2862" i="1" s="1"/>
  <c r="BA2862" i="1" s="1"/>
  <c r="O2863" i="1"/>
  <c r="AH2863" i="1" s="1"/>
  <c r="AM2863" i="1" s="1"/>
  <c r="BA2863" i="1" s="1"/>
  <c r="I2884" i="1"/>
  <c r="O2884" i="1" s="1"/>
  <c r="AH2884" i="1" s="1"/>
  <c r="AM2884" i="1" s="1"/>
  <c r="BA2884" i="1" s="1"/>
  <c r="O2885" i="1"/>
  <c r="AH2885" i="1" s="1"/>
  <c r="AM2885" i="1" s="1"/>
  <c r="BA2885" i="1" s="1"/>
  <c r="I2896" i="1"/>
  <c r="O2896" i="1" s="1"/>
  <c r="AH2896" i="1" s="1"/>
  <c r="AM2896" i="1" s="1"/>
  <c r="BA2896" i="1" s="1"/>
  <c r="O2897" i="1"/>
  <c r="AH2897" i="1" s="1"/>
  <c r="AM2897" i="1" s="1"/>
  <c r="BA2897" i="1" s="1"/>
  <c r="I2909" i="1"/>
  <c r="O2909" i="1" s="1"/>
  <c r="AH2909" i="1" s="1"/>
  <c r="AM2909" i="1" s="1"/>
  <c r="BA2909" i="1" s="1"/>
  <c r="O2910" i="1"/>
  <c r="AH2910" i="1" s="1"/>
  <c r="AM2910" i="1" s="1"/>
  <c r="BA2910" i="1" s="1"/>
  <c r="I2921" i="1"/>
  <c r="O2921" i="1" s="1"/>
  <c r="AH2921" i="1" s="1"/>
  <c r="AM2921" i="1" s="1"/>
  <c r="BA2921" i="1" s="1"/>
  <c r="O2922" i="1"/>
  <c r="AH2922" i="1" s="1"/>
  <c r="AM2922" i="1" s="1"/>
  <c r="BA2922" i="1" s="1"/>
  <c r="I2835" i="1"/>
  <c r="O2836" i="1"/>
  <c r="AH2836" i="1" s="1"/>
  <c r="AM2836" i="1" s="1"/>
  <c r="BA2836" i="1" s="1"/>
  <c r="I2844" i="1"/>
  <c r="O2844" i="1" s="1"/>
  <c r="AH2844" i="1" s="1"/>
  <c r="AM2844" i="1" s="1"/>
  <c r="BA2844" i="1" s="1"/>
  <c r="O2845" i="1"/>
  <c r="AH2845" i="1" s="1"/>
  <c r="AM2845" i="1" s="1"/>
  <c r="BA2845" i="1" s="1"/>
  <c r="H2822" i="1"/>
  <c r="N2823" i="1"/>
  <c r="AG2823" i="1" s="1"/>
  <c r="AL2823" i="1" s="1"/>
  <c r="AZ2823" i="1" s="1"/>
  <c r="H2835" i="1"/>
  <c r="N2836" i="1"/>
  <c r="AG2836" i="1" s="1"/>
  <c r="AL2836" i="1" s="1"/>
  <c r="AZ2836" i="1" s="1"/>
  <c r="H2841" i="1"/>
  <c r="N2841" i="1" s="1"/>
  <c r="AG2841" i="1" s="1"/>
  <c r="AL2841" i="1" s="1"/>
  <c r="AZ2841" i="1" s="1"/>
  <c r="N2842" i="1"/>
  <c r="AG2842" i="1" s="1"/>
  <c r="AL2842" i="1" s="1"/>
  <c r="AZ2842" i="1" s="1"/>
  <c r="H2844" i="1"/>
  <c r="N2844" i="1" s="1"/>
  <c r="AG2844" i="1" s="1"/>
  <c r="AL2844" i="1" s="1"/>
  <c r="AZ2844" i="1" s="1"/>
  <c r="N2845" i="1"/>
  <c r="AG2845" i="1" s="1"/>
  <c r="AL2845" i="1" s="1"/>
  <c r="AZ2845" i="1" s="1"/>
  <c r="H2847" i="1"/>
  <c r="N2847" i="1" s="1"/>
  <c r="AG2847" i="1" s="1"/>
  <c r="AL2847" i="1" s="1"/>
  <c r="AZ2847" i="1" s="1"/>
  <c r="N2848" i="1"/>
  <c r="AG2848" i="1" s="1"/>
  <c r="AL2848" i="1" s="1"/>
  <c r="AZ2848" i="1" s="1"/>
  <c r="H2859" i="1"/>
  <c r="N2859" i="1" s="1"/>
  <c r="AG2859" i="1" s="1"/>
  <c r="AL2859" i="1" s="1"/>
  <c r="AZ2859" i="1" s="1"/>
  <c r="N2860" i="1"/>
  <c r="AG2860" i="1" s="1"/>
  <c r="AL2860" i="1" s="1"/>
  <c r="AZ2860" i="1" s="1"/>
  <c r="H2862" i="1"/>
  <c r="N2862" i="1" s="1"/>
  <c r="AG2862" i="1" s="1"/>
  <c r="AL2862" i="1" s="1"/>
  <c r="AZ2862" i="1" s="1"/>
  <c r="N2863" i="1"/>
  <c r="AG2863" i="1" s="1"/>
  <c r="AL2863" i="1" s="1"/>
  <c r="AZ2863" i="1" s="1"/>
  <c r="H2884" i="1"/>
  <c r="N2884" i="1" s="1"/>
  <c r="AG2884" i="1" s="1"/>
  <c r="AL2884" i="1" s="1"/>
  <c r="AZ2884" i="1" s="1"/>
  <c r="N2885" i="1"/>
  <c r="AG2885" i="1" s="1"/>
  <c r="AL2885" i="1" s="1"/>
  <c r="AZ2885" i="1" s="1"/>
  <c r="H2896" i="1"/>
  <c r="N2896" i="1" s="1"/>
  <c r="AG2896" i="1" s="1"/>
  <c r="AL2896" i="1" s="1"/>
  <c r="AZ2896" i="1" s="1"/>
  <c r="N2897" i="1"/>
  <c r="AG2897" i="1" s="1"/>
  <c r="AL2897" i="1" s="1"/>
  <c r="AZ2897" i="1" s="1"/>
  <c r="H2909" i="1"/>
  <c r="N2909" i="1" s="1"/>
  <c r="AG2909" i="1" s="1"/>
  <c r="AL2909" i="1" s="1"/>
  <c r="AZ2909" i="1" s="1"/>
  <c r="N2910" i="1"/>
  <c r="AG2910" i="1" s="1"/>
  <c r="AL2910" i="1" s="1"/>
  <c r="AZ2910" i="1" s="1"/>
  <c r="H2921" i="1"/>
  <c r="N2921" i="1" s="1"/>
  <c r="AG2921" i="1" s="1"/>
  <c r="AL2921" i="1" s="1"/>
  <c r="AZ2921" i="1" s="1"/>
  <c r="N2922" i="1"/>
  <c r="AG2922" i="1" s="1"/>
  <c r="AL2922" i="1" s="1"/>
  <c r="AZ2922" i="1" s="1"/>
  <c r="H3067" i="1"/>
  <c r="N3068" i="1"/>
  <c r="AG3068" i="1" s="1"/>
  <c r="AL3068" i="1" s="1"/>
  <c r="AZ3068" i="1" s="1"/>
  <c r="H3466" i="1"/>
  <c r="N3466" i="1" s="1"/>
  <c r="AG3466" i="1" s="1"/>
  <c r="AL3466" i="1" s="1"/>
  <c r="AZ3466" i="1" s="1"/>
  <c r="N3467" i="1"/>
  <c r="AG3467" i="1" s="1"/>
  <c r="AL3467" i="1" s="1"/>
  <c r="AZ3467" i="1" s="1"/>
  <c r="H2809" i="1"/>
  <c r="I2809" i="1"/>
  <c r="BB2809" i="1"/>
  <c r="BB2808" i="1" s="1"/>
  <c r="G2809" i="1"/>
  <c r="H2806" i="1"/>
  <c r="I2806" i="1"/>
  <c r="BB2806" i="1"/>
  <c r="BB2805" i="1" s="1"/>
  <c r="G2806" i="1"/>
  <c r="H2803" i="1"/>
  <c r="I2803" i="1"/>
  <c r="BB2803" i="1"/>
  <c r="BB2802" i="1" s="1"/>
  <c r="G2803" i="1"/>
  <c r="H2800" i="1"/>
  <c r="I2800" i="1"/>
  <c r="BB2800" i="1"/>
  <c r="BB2799" i="1" s="1"/>
  <c r="G2800" i="1"/>
  <c r="H2797" i="1"/>
  <c r="I2797" i="1"/>
  <c r="BB2797" i="1"/>
  <c r="BB2796" i="1" s="1"/>
  <c r="G2797" i="1"/>
  <c r="H2794" i="1"/>
  <c r="I2794" i="1"/>
  <c r="BB2794" i="1"/>
  <c r="BB2793" i="1" s="1"/>
  <c r="G2794" i="1"/>
  <c r="H2791" i="1"/>
  <c r="I2791" i="1"/>
  <c r="BB2791" i="1"/>
  <c r="BB2790" i="1" s="1"/>
  <c r="G2791" i="1"/>
  <c r="H2788" i="1"/>
  <c r="I2788" i="1"/>
  <c r="BB2788" i="1"/>
  <c r="BB2787" i="1" s="1"/>
  <c r="G2788" i="1"/>
  <c r="H2785" i="1"/>
  <c r="I2785" i="1"/>
  <c r="BB2785" i="1"/>
  <c r="BB2784" i="1" s="1"/>
  <c r="G2785" i="1"/>
  <c r="H2760" i="1"/>
  <c r="N2760" i="1" s="1"/>
  <c r="AG2760" i="1" s="1"/>
  <c r="AL2760" i="1" s="1"/>
  <c r="AZ2760" i="1" s="1"/>
  <c r="I2760" i="1"/>
  <c r="O2760" i="1" s="1"/>
  <c r="AH2760" i="1" s="1"/>
  <c r="AM2760" i="1" s="1"/>
  <c r="BA2760" i="1" s="1"/>
  <c r="BB2760" i="1"/>
  <c r="G2760" i="1"/>
  <c r="M2760" i="1" s="1"/>
  <c r="AF2760" i="1" s="1"/>
  <c r="AK2760" i="1" s="1"/>
  <c r="AY2760" i="1" s="1"/>
  <c r="H2764" i="1"/>
  <c r="N2764" i="1" s="1"/>
  <c r="AG2764" i="1" s="1"/>
  <c r="AL2764" i="1" s="1"/>
  <c r="AZ2764" i="1" s="1"/>
  <c r="I2764" i="1"/>
  <c r="O2764" i="1" s="1"/>
  <c r="AH2764" i="1" s="1"/>
  <c r="AM2764" i="1" s="1"/>
  <c r="BA2764" i="1" s="1"/>
  <c r="BB2764" i="1"/>
  <c r="G2764" i="1"/>
  <c r="M2764" i="1" s="1"/>
  <c r="AF2764" i="1" s="1"/>
  <c r="AK2764" i="1" s="1"/>
  <c r="AY2764" i="1" s="1"/>
  <c r="H2744" i="1"/>
  <c r="I2744" i="1"/>
  <c r="BB2744" i="1"/>
  <c r="BB2743" i="1" s="1"/>
  <c r="BB2742" i="1" s="1"/>
  <c r="BB2741" i="1" s="1"/>
  <c r="BB2740" i="1" s="1"/>
  <c r="BB2739" i="1" s="1"/>
  <c r="BB2738" i="1" s="1"/>
  <c r="G2744" i="1"/>
  <c r="H2684" i="1"/>
  <c r="I2684" i="1"/>
  <c r="BB2684" i="1"/>
  <c r="BB2683" i="1" s="1"/>
  <c r="BB2682" i="1" s="1"/>
  <c r="BB2681" i="1" s="1"/>
  <c r="BB2675" i="1" s="1"/>
  <c r="G2684" i="1"/>
  <c r="H2672" i="1"/>
  <c r="I2672" i="1"/>
  <c r="BB2672" i="1"/>
  <c r="BB2671" i="1" s="1"/>
  <c r="G2672" i="1"/>
  <c r="H2592" i="1"/>
  <c r="I2592" i="1"/>
  <c r="BB2592" i="1"/>
  <c r="BB2591" i="1" s="1"/>
  <c r="BB2590" i="1" s="1"/>
  <c r="BB2589" i="1" s="1"/>
  <c r="G2592" i="1"/>
  <c r="N2835" i="1" l="1"/>
  <c r="AG2835" i="1" s="1"/>
  <c r="AL2835" i="1" s="1"/>
  <c r="AZ2835" i="1" s="1"/>
  <c r="O2835" i="1"/>
  <c r="AH2835" i="1" s="1"/>
  <c r="AM2835" i="1" s="1"/>
  <c r="BA2835" i="1" s="1"/>
  <c r="G2671" i="1"/>
  <c r="M2671" i="1" s="1"/>
  <c r="AF2671" i="1" s="1"/>
  <c r="AK2671" i="1" s="1"/>
  <c r="AY2671" i="1" s="1"/>
  <c r="M2672" i="1"/>
  <c r="AF2672" i="1" s="1"/>
  <c r="AK2672" i="1" s="1"/>
  <c r="AY2672" i="1" s="1"/>
  <c r="G2683" i="1"/>
  <c r="M2684" i="1"/>
  <c r="AF2684" i="1" s="1"/>
  <c r="AK2684" i="1" s="1"/>
  <c r="AY2684" i="1" s="1"/>
  <c r="G2743" i="1"/>
  <c r="M2744" i="1"/>
  <c r="AF2744" i="1" s="1"/>
  <c r="AK2744" i="1" s="1"/>
  <c r="AY2744" i="1" s="1"/>
  <c r="G2591" i="1"/>
  <c r="M2592" i="1"/>
  <c r="AF2592" i="1" s="1"/>
  <c r="AK2592" i="1" s="1"/>
  <c r="AY2592" i="1" s="1"/>
  <c r="G2784" i="1"/>
  <c r="M2784" i="1" s="1"/>
  <c r="AF2784" i="1" s="1"/>
  <c r="AK2784" i="1" s="1"/>
  <c r="AY2784" i="1" s="1"/>
  <c r="M2785" i="1"/>
  <c r="AF2785" i="1" s="1"/>
  <c r="AK2785" i="1" s="1"/>
  <c r="AY2785" i="1" s="1"/>
  <c r="G2787" i="1"/>
  <c r="M2787" i="1" s="1"/>
  <c r="AF2787" i="1" s="1"/>
  <c r="AK2787" i="1" s="1"/>
  <c r="AY2787" i="1" s="1"/>
  <c r="M2788" i="1"/>
  <c r="AF2788" i="1" s="1"/>
  <c r="AK2788" i="1" s="1"/>
  <c r="AY2788" i="1" s="1"/>
  <c r="G2790" i="1"/>
  <c r="M2790" i="1" s="1"/>
  <c r="AF2790" i="1" s="1"/>
  <c r="AK2790" i="1" s="1"/>
  <c r="AY2790" i="1" s="1"/>
  <c r="M2791" i="1"/>
  <c r="AF2791" i="1" s="1"/>
  <c r="AK2791" i="1" s="1"/>
  <c r="AY2791" i="1" s="1"/>
  <c r="G2793" i="1"/>
  <c r="M2793" i="1" s="1"/>
  <c r="AF2793" i="1" s="1"/>
  <c r="AK2793" i="1" s="1"/>
  <c r="AY2793" i="1" s="1"/>
  <c r="M2794" i="1"/>
  <c r="AF2794" i="1" s="1"/>
  <c r="AK2794" i="1" s="1"/>
  <c r="AY2794" i="1" s="1"/>
  <c r="G2796" i="1"/>
  <c r="M2796" i="1" s="1"/>
  <c r="AF2796" i="1" s="1"/>
  <c r="AK2796" i="1" s="1"/>
  <c r="AY2796" i="1" s="1"/>
  <c r="M2797" i="1"/>
  <c r="AF2797" i="1" s="1"/>
  <c r="AK2797" i="1" s="1"/>
  <c r="AY2797" i="1" s="1"/>
  <c r="G2799" i="1"/>
  <c r="M2799" i="1" s="1"/>
  <c r="AF2799" i="1" s="1"/>
  <c r="AK2799" i="1" s="1"/>
  <c r="AY2799" i="1" s="1"/>
  <c r="M2800" i="1"/>
  <c r="AF2800" i="1" s="1"/>
  <c r="AK2800" i="1" s="1"/>
  <c r="AY2800" i="1" s="1"/>
  <c r="G2802" i="1"/>
  <c r="M2802" i="1" s="1"/>
  <c r="AF2802" i="1" s="1"/>
  <c r="AK2802" i="1" s="1"/>
  <c r="AY2802" i="1" s="1"/>
  <c r="M2803" i="1"/>
  <c r="AF2803" i="1" s="1"/>
  <c r="AK2803" i="1" s="1"/>
  <c r="AY2803" i="1" s="1"/>
  <c r="G2805" i="1"/>
  <c r="M2805" i="1" s="1"/>
  <c r="AF2805" i="1" s="1"/>
  <c r="AK2805" i="1" s="1"/>
  <c r="AY2805" i="1" s="1"/>
  <c r="M2806" i="1"/>
  <c r="AF2806" i="1" s="1"/>
  <c r="AK2806" i="1" s="1"/>
  <c r="AY2806" i="1" s="1"/>
  <c r="G2808" i="1"/>
  <c r="M2808" i="1" s="1"/>
  <c r="AF2808" i="1" s="1"/>
  <c r="AK2808" i="1" s="1"/>
  <c r="AY2808" i="1" s="1"/>
  <c r="M2809" i="1"/>
  <c r="AF2809" i="1" s="1"/>
  <c r="AK2809" i="1" s="1"/>
  <c r="AY2809" i="1" s="1"/>
  <c r="G3066" i="1"/>
  <c r="M3066" i="1" s="1"/>
  <c r="AF3066" i="1" s="1"/>
  <c r="AK3066" i="1" s="1"/>
  <c r="AY3066" i="1" s="1"/>
  <c r="M3067" i="1"/>
  <c r="AF3067" i="1" s="1"/>
  <c r="AK3067" i="1" s="1"/>
  <c r="AY3067" i="1" s="1"/>
  <c r="G2821" i="1"/>
  <c r="M2822" i="1"/>
  <c r="AF2822" i="1" s="1"/>
  <c r="AK2822" i="1" s="1"/>
  <c r="AY2822" i="1" s="1"/>
  <c r="I2671" i="1"/>
  <c r="O2671" i="1" s="1"/>
  <c r="AH2671" i="1" s="1"/>
  <c r="AM2671" i="1" s="1"/>
  <c r="BA2671" i="1" s="1"/>
  <c r="O2672" i="1"/>
  <c r="AH2672" i="1" s="1"/>
  <c r="AM2672" i="1" s="1"/>
  <c r="BA2672" i="1" s="1"/>
  <c r="I2784" i="1"/>
  <c r="O2784" i="1" s="1"/>
  <c r="AH2784" i="1" s="1"/>
  <c r="AM2784" i="1" s="1"/>
  <c r="BA2784" i="1" s="1"/>
  <c r="O2785" i="1"/>
  <c r="AH2785" i="1" s="1"/>
  <c r="AM2785" i="1" s="1"/>
  <c r="BA2785" i="1" s="1"/>
  <c r="H2671" i="1"/>
  <c r="N2671" i="1" s="1"/>
  <c r="AG2671" i="1" s="1"/>
  <c r="AL2671" i="1" s="1"/>
  <c r="AZ2671" i="1" s="1"/>
  <c r="N2672" i="1"/>
  <c r="AG2672" i="1" s="1"/>
  <c r="AL2672" i="1" s="1"/>
  <c r="AZ2672" i="1" s="1"/>
  <c r="H2743" i="1"/>
  <c r="N2744" i="1"/>
  <c r="AG2744" i="1" s="1"/>
  <c r="AL2744" i="1" s="1"/>
  <c r="AZ2744" i="1" s="1"/>
  <c r="H2784" i="1"/>
  <c r="N2784" i="1" s="1"/>
  <c r="AG2784" i="1" s="1"/>
  <c r="AL2784" i="1" s="1"/>
  <c r="AZ2784" i="1" s="1"/>
  <c r="N2785" i="1"/>
  <c r="AG2785" i="1" s="1"/>
  <c r="AL2785" i="1" s="1"/>
  <c r="AZ2785" i="1" s="1"/>
  <c r="H2787" i="1"/>
  <c r="N2787" i="1" s="1"/>
  <c r="AG2787" i="1" s="1"/>
  <c r="AL2787" i="1" s="1"/>
  <c r="AZ2787" i="1" s="1"/>
  <c r="N2788" i="1"/>
  <c r="AG2788" i="1" s="1"/>
  <c r="AL2788" i="1" s="1"/>
  <c r="AZ2788" i="1" s="1"/>
  <c r="H2793" i="1"/>
  <c r="N2793" i="1" s="1"/>
  <c r="AG2793" i="1" s="1"/>
  <c r="AL2793" i="1" s="1"/>
  <c r="AZ2793" i="1" s="1"/>
  <c r="N2794" i="1"/>
  <c r="AG2794" i="1" s="1"/>
  <c r="AL2794" i="1" s="1"/>
  <c r="AZ2794" i="1" s="1"/>
  <c r="H2796" i="1"/>
  <c r="N2796" i="1" s="1"/>
  <c r="AG2796" i="1" s="1"/>
  <c r="AL2796" i="1" s="1"/>
  <c r="AZ2796" i="1" s="1"/>
  <c r="N2797" i="1"/>
  <c r="AG2797" i="1" s="1"/>
  <c r="AL2797" i="1" s="1"/>
  <c r="AZ2797" i="1" s="1"/>
  <c r="H2802" i="1"/>
  <c r="N2802" i="1" s="1"/>
  <c r="AG2802" i="1" s="1"/>
  <c r="AL2802" i="1" s="1"/>
  <c r="AZ2802" i="1" s="1"/>
  <c r="N2803" i="1"/>
  <c r="AG2803" i="1" s="1"/>
  <c r="AL2803" i="1" s="1"/>
  <c r="AZ2803" i="1" s="1"/>
  <c r="H2808" i="1"/>
  <c r="N2808" i="1" s="1"/>
  <c r="AG2808" i="1" s="1"/>
  <c r="AL2808" i="1" s="1"/>
  <c r="AZ2808" i="1" s="1"/>
  <c r="N2809" i="1"/>
  <c r="AG2809" i="1" s="1"/>
  <c r="AL2809" i="1" s="1"/>
  <c r="AZ2809" i="1" s="1"/>
  <c r="H2821" i="1"/>
  <c r="N2822" i="1"/>
  <c r="AG2822" i="1" s="1"/>
  <c r="AL2822" i="1" s="1"/>
  <c r="AZ2822" i="1" s="1"/>
  <c r="I2787" i="1"/>
  <c r="O2787" i="1" s="1"/>
  <c r="AH2787" i="1" s="1"/>
  <c r="AM2787" i="1" s="1"/>
  <c r="BA2787" i="1" s="1"/>
  <c r="O2788" i="1"/>
  <c r="AH2788" i="1" s="1"/>
  <c r="AM2788" i="1" s="1"/>
  <c r="BA2788" i="1" s="1"/>
  <c r="I2790" i="1"/>
  <c r="O2790" i="1" s="1"/>
  <c r="AH2790" i="1" s="1"/>
  <c r="AM2790" i="1" s="1"/>
  <c r="BA2790" i="1" s="1"/>
  <c r="O2791" i="1"/>
  <c r="AH2791" i="1" s="1"/>
  <c r="AM2791" i="1" s="1"/>
  <c r="BA2791" i="1" s="1"/>
  <c r="I2793" i="1"/>
  <c r="O2793" i="1" s="1"/>
  <c r="AH2793" i="1" s="1"/>
  <c r="AM2793" i="1" s="1"/>
  <c r="BA2793" i="1" s="1"/>
  <c r="O2794" i="1"/>
  <c r="AH2794" i="1" s="1"/>
  <c r="AM2794" i="1" s="1"/>
  <c r="BA2794" i="1" s="1"/>
  <c r="I2796" i="1"/>
  <c r="O2796" i="1" s="1"/>
  <c r="AH2796" i="1" s="1"/>
  <c r="AM2796" i="1" s="1"/>
  <c r="BA2796" i="1" s="1"/>
  <c r="O2797" i="1"/>
  <c r="AH2797" i="1" s="1"/>
  <c r="AM2797" i="1" s="1"/>
  <c r="BA2797" i="1" s="1"/>
  <c r="I2799" i="1"/>
  <c r="O2799" i="1" s="1"/>
  <c r="AH2799" i="1" s="1"/>
  <c r="AM2799" i="1" s="1"/>
  <c r="BA2799" i="1" s="1"/>
  <c r="O2800" i="1"/>
  <c r="AH2800" i="1" s="1"/>
  <c r="AM2800" i="1" s="1"/>
  <c r="BA2800" i="1" s="1"/>
  <c r="I2802" i="1"/>
  <c r="O2802" i="1" s="1"/>
  <c r="AH2802" i="1" s="1"/>
  <c r="AM2802" i="1" s="1"/>
  <c r="BA2802" i="1" s="1"/>
  <c r="O2803" i="1"/>
  <c r="AH2803" i="1" s="1"/>
  <c r="AM2803" i="1" s="1"/>
  <c r="BA2803" i="1" s="1"/>
  <c r="I2805" i="1"/>
  <c r="O2805" i="1" s="1"/>
  <c r="AH2805" i="1" s="1"/>
  <c r="AM2805" i="1" s="1"/>
  <c r="BA2805" i="1" s="1"/>
  <c r="O2806" i="1"/>
  <c r="AH2806" i="1" s="1"/>
  <c r="AM2806" i="1" s="1"/>
  <c r="BA2806" i="1" s="1"/>
  <c r="I2808" i="1"/>
  <c r="O2808" i="1" s="1"/>
  <c r="AH2808" i="1" s="1"/>
  <c r="AM2808" i="1" s="1"/>
  <c r="BA2808" i="1" s="1"/>
  <c r="O2809" i="1"/>
  <c r="AH2809" i="1" s="1"/>
  <c r="AM2809" i="1" s="1"/>
  <c r="BA2809" i="1" s="1"/>
  <c r="I2591" i="1"/>
  <c r="O2592" i="1"/>
  <c r="AH2592" i="1" s="1"/>
  <c r="AM2592" i="1" s="1"/>
  <c r="BA2592" i="1" s="1"/>
  <c r="I2683" i="1"/>
  <c r="O2684" i="1"/>
  <c r="AH2684" i="1" s="1"/>
  <c r="AM2684" i="1" s="1"/>
  <c r="BA2684" i="1" s="1"/>
  <c r="I2743" i="1"/>
  <c r="O2744" i="1"/>
  <c r="AH2744" i="1" s="1"/>
  <c r="AM2744" i="1" s="1"/>
  <c r="BA2744" i="1" s="1"/>
  <c r="H2591" i="1"/>
  <c r="N2592" i="1"/>
  <c r="AG2592" i="1" s="1"/>
  <c r="AL2592" i="1" s="1"/>
  <c r="AZ2592" i="1" s="1"/>
  <c r="H2683" i="1"/>
  <c r="N2684" i="1"/>
  <c r="AG2684" i="1" s="1"/>
  <c r="AL2684" i="1" s="1"/>
  <c r="AZ2684" i="1" s="1"/>
  <c r="H2790" i="1"/>
  <c r="N2790" i="1" s="1"/>
  <c r="AG2790" i="1" s="1"/>
  <c r="AL2790" i="1" s="1"/>
  <c r="AZ2790" i="1" s="1"/>
  <c r="N2791" i="1"/>
  <c r="AG2791" i="1" s="1"/>
  <c r="AL2791" i="1" s="1"/>
  <c r="AZ2791" i="1" s="1"/>
  <c r="H2799" i="1"/>
  <c r="N2799" i="1" s="1"/>
  <c r="AG2799" i="1" s="1"/>
  <c r="AL2799" i="1" s="1"/>
  <c r="AZ2799" i="1" s="1"/>
  <c r="N2800" i="1"/>
  <c r="AG2800" i="1" s="1"/>
  <c r="AL2800" i="1" s="1"/>
  <c r="AZ2800" i="1" s="1"/>
  <c r="H2805" i="1"/>
  <c r="N2805" i="1" s="1"/>
  <c r="AG2805" i="1" s="1"/>
  <c r="AL2805" i="1" s="1"/>
  <c r="AZ2805" i="1" s="1"/>
  <c r="N2806" i="1"/>
  <c r="AG2806" i="1" s="1"/>
  <c r="AL2806" i="1" s="1"/>
  <c r="AZ2806" i="1" s="1"/>
  <c r="H3066" i="1"/>
  <c r="N3066" i="1" s="1"/>
  <c r="AG3066" i="1" s="1"/>
  <c r="AL3066" i="1" s="1"/>
  <c r="AZ3066" i="1" s="1"/>
  <c r="N3067" i="1"/>
  <c r="AG3067" i="1" s="1"/>
  <c r="AL3067" i="1" s="1"/>
  <c r="AZ3067" i="1" s="1"/>
  <c r="I2821" i="1"/>
  <c r="O2822" i="1"/>
  <c r="AH2822" i="1" s="1"/>
  <c r="AM2822" i="1" s="1"/>
  <c r="BA2822" i="1" s="1"/>
  <c r="I3066" i="1"/>
  <c r="O3066" i="1" s="1"/>
  <c r="AH3066" i="1" s="1"/>
  <c r="AM3066" i="1" s="1"/>
  <c r="BA3066" i="1" s="1"/>
  <c r="O3067" i="1"/>
  <c r="AH3067" i="1" s="1"/>
  <c r="AM3067" i="1" s="1"/>
  <c r="BA3067" i="1" s="1"/>
  <c r="H2526" i="1"/>
  <c r="I2526" i="1"/>
  <c r="BB2526" i="1"/>
  <c r="BB2525" i="1" s="1"/>
  <c r="BB2524" i="1" s="1"/>
  <c r="BB2523" i="1" s="1"/>
  <c r="BB2522" i="1" s="1"/>
  <c r="BB2521" i="1" s="1"/>
  <c r="G2526" i="1"/>
  <c r="H2513" i="1"/>
  <c r="I2513" i="1"/>
  <c r="BB2513" i="1"/>
  <c r="BB2512" i="1" s="1"/>
  <c r="G2513" i="1"/>
  <c r="H2468" i="1"/>
  <c r="I2468" i="1"/>
  <c r="BB2468" i="1"/>
  <c r="BB2467" i="1" s="1"/>
  <c r="BB2466" i="1" s="1"/>
  <c r="BB2465" i="1" s="1"/>
  <c r="BB2464" i="1" s="1"/>
  <c r="BB2463" i="1" s="1"/>
  <c r="G2468" i="1"/>
  <c r="G2525" i="1" l="1"/>
  <c r="M2526" i="1"/>
  <c r="AF2526" i="1" s="1"/>
  <c r="AK2526" i="1" s="1"/>
  <c r="AY2526" i="1" s="1"/>
  <c r="G2590" i="1"/>
  <c r="M2591" i="1"/>
  <c r="AF2591" i="1" s="1"/>
  <c r="AK2591" i="1" s="1"/>
  <c r="AY2591" i="1" s="1"/>
  <c r="G2682" i="1"/>
  <c r="M2683" i="1"/>
  <c r="AF2683" i="1" s="1"/>
  <c r="AK2683" i="1" s="1"/>
  <c r="AY2683" i="1" s="1"/>
  <c r="G2467" i="1"/>
  <c r="M2468" i="1"/>
  <c r="AF2468" i="1" s="1"/>
  <c r="AK2468" i="1" s="1"/>
  <c r="AY2468" i="1" s="1"/>
  <c r="G2512" i="1"/>
  <c r="M2512" i="1" s="1"/>
  <c r="AF2512" i="1" s="1"/>
  <c r="AK2512" i="1" s="1"/>
  <c r="AY2512" i="1" s="1"/>
  <c r="M2513" i="1"/>
  <c r="AF2513" i="1" s="1"/>
  <c r="AK2513" i="1" s="1"/>
  <c r="AY2513" i="1" s="1"/>
  <c r="G2820" i="1"/>
  <c r="M2820" i="1" s="1"/>
  <c r="AF2820" i="1" s="1"/>
  <c r="AK2820" i="1" s="1"/>
  <c r="AY2820" i="1" s="1"/>
  <c r="M2821" i="1"/>
  <c r="AF2821" i="1" s="1"/>
  <c r="AK2821" i="1" s="1"/>
  <c r="AY2821" i="1" s="1"/>
  <c r="G2742" i="1"/>
  <c r="M2743" i="1"/>
  <c r="AF2743" i="1" s="1"/>
  <c r="AK2743" i="1" s="1"/>
  <c r="AY2743" i="1" s="1"/>
  <c r="H2682" i="1"/>
  <c r="N2683" i="1"/>
  <c r="AG2683" i="1" s="1"/>
  <c r="AL2683" i="1" s="1"/>
  <c r="AZ2683" i="1" s="1"/>
  <c r="I2467" i="1"/>
  <c r="O2468" i="1"/>
  <c r="AH2468" i="1" s="1"/>
  <c r="AM2468" i="1" s="1"/>
  <c r="BA2468" i="1" s="1"/>
  <c r="I2525" i="1"/>
  <c r="O2526" i="1"/>
  <c r="AH2526" i="1" s="1"/>
  <c r="AM2526" i="1" s="1"/>
  <c r="BA2526" i="1" s="1"/>
  <c r="H2512" i="1"/>
  <c r="N2512" i="1" s="1"/>
  <c r="AG2512" i="1" s="1"/>
  <c r="AL2512" i="1" s="1"/>
  <c r="AZ2512" i="1" s="1"/>
  <c r="N2513" i="1"/>
  <c r="AG2513" i="1" s="1"/>
  <c r="AL2513" i="1" s="1"/>
  <c r="AZ2513" i="1" s="1"/>
  <c r="H2525" i="1"/>
  <c r="N2526" i="1"/>
  <c r="AG2526" i="1" s="1"/>
  <c r="AL2526" i="1" s="1"/>
  <c r="AZ2526" i="1" s="1"/>
  <c r="I2820" i="1"/>
  <c r="O2820" i="1" s="1"/>
  <c r="AH2820" i="1" s="1"/>
  <c r="AM2820" i="1" s="1"/>
  <c r="BA2820" i="1" s="1"/>
  <c r="O2821" i="1"/>
  <c r="AH2821" i="1" s="1"/>
  <c r="AM2821" i="1" s="1"/>
  <c r="BA2821" i="1" s="1"/>
  <c r="I2590" i="1"/>
  <c r="O2591" i="1"/>
  <c r="AH2591" i="1" s="1"/>
  <c r="AM2591" i="1" s="1"/>
  <c r="BA2591" i="1" s="1"/>
  <c r="H2742" i="1"/>
  <c r="N2743" i="1"/>
  <c r="AG2743" i="1" s="1"/>
  <c r="AL2743" i="1" s="1"/>
  <c r="AZ2743" i="1" s="1"/>
  <c r="I2512" i="1"/>
  <c r="O2512" i="1" s="1"/>
  <c r="AH2512" i="1" s="1"/>
  <c r="AM2512" i="1" s="1"/>
  <c r="BA2512" i="1" s="1"/>
  <c r="O2513" i="1"/>
  <c r="AH2513" i="1" s="1"/>
  <c r="AM2513" i="1" s="1"/>
  <c r="BA2513" i="1" s="1"/>
  <c r="I2742" i="1"/>
  <c r="O2743" i="1"/>
  <c r="AH2743" i="1" s="1"/>
  <c r="AM2743" i="1" s="1"/>
  <c r="BA2743" i="1" s="1"/>
  <c r="H2467" i="1"/>
  <c r="N2468" i="1"/>
  <c r="AG2468" i="1" s="1"/>
  <c r="AL2468" i="1" s="1"/>
  <c r="AZ2468" i="1" s="1"/>
  <c r="H2590" i="1"/>
  <c r="N2591" i="1"/>
  <c r="AG2591" i="1" s="1"/>
  <c r="AL2591" i="1" s="1"/>
  <c r="AZ2591" i="1" s="1"/>
  <c r="I2682" i="1"/>
  <c r="O2683" i="1"/>
  <c r="AH2683" i="1" s="1"/>
  <c r="AM2683" i="1" s="1"/>
  <c r="BA2683" i="1" s="1"/>
  <c r="H2820" i="1"/>
  <c r="N2820" i="1" s="1"/>
  <c r="AG2820" i="1" s="1"/>
  <c r="AL2820" i="1" s="1"/>
  <c r="AZ2820" i="1" s="1"/>
  <c r="N2821" i="1"/>
  <c r="AG2821" i="1" s="1"/>
  <c r="AL2821" i="1" s="1"/>
  <c r="AZ2821" i="1" s="1"/>
  <c r="H2460" i="1"/>
  <c r="N2460" i="1" s="1"/>
  <c r="AG2460" i="1" s="1"/>
  <c r="AL2460" i="1" s="1"/>
  <c r="AZ2460" i="1" s="1"/>
  <c r="I2460" i="1"/>
  <c r="O2460" i="1" s="1"/>
  <c r="AH2460" i="1" s="1"/>
  <c r="AM2460" i="1" s="1"/>
  <c r="BA2460" i="1" s="1"/>
  <c r="BB2460" i="1"/>
  <c r="G2460" i="1"/>
  <c r="M2460" i="1" s="1"/>
  <c r="AF2460" i="1" s="1"/>
  <c r="AK2460" i="1" s="1"/>
  <c r="AY2460" i="1" s="1"/>
  <c r="G2466" i="1" l="1"/>
  <c r="M2467" i="1"/>
  <c r="AF2467" i="1" s="1"/>
  <c r="AK2467" i="1" s="1"/>
  <c r="AY2467" i="1" s="1"/>
  <c r="G2589" i="1"/>
  <c r="M2589" i="1" s="1"/>
  <c r="AF2589" i="1" s="1"/>
  <c r="AK2589" i="1" s="1"/>
  <c r="AY2589" i="1" s="1"/>
  <c r="M2590" i="1"/>
  <c r="AF2590" i="1" s="1"/>
  <c r="AK2590" i="1" s="1"/>
  <c r="AY2590" i="1" s="1"/>
  <c r="G2741" i="1"/>
  <c r="M2742" i="1"/>
  <c r="AF2742" i="1" s="1"/>
  <c r="AK2742" i="1" s="1"/>
  <c r="AY2742" i="1" s="1"/>
  <c r="G2681" i="1"/>
  <c r="M2682" i="1"/>
  <c r="AF2682" i="1" s="1"/>
  <c r="AK2682" i="1" s="1"/>
  <c r="AY2682" i="1" s="1"/>
  <c r="G2524" i="1"/>
  <c r="M2525" i="1"/>
  <c r="AF2525" i="1" s="1"/>
  <c r="AK2525" i="1" s="1"/>
  <c r="AY2525" i="1" s="1"/>
  <c r="I2741" i="1"/>
  <c r="O2742" i="1"/>
  <c r="AH2742" i="1" s="1"/>
  <c r="AM2742" i="1" s="1"/>
  <c r="BA2742" i="1" s="1"/>
  <c r="H2741" i="1"/>
  <c r="N2742" i="1"/>
  <c r="AG2742" i="1" s="1"/>
  <c r="AL2742" i="1" s="1"/>
  <c r="AZ2742" i="1" s="1"/>
  <c r="I2466" i="1"/>
  <c r="O2467" i="1"/>
  <c r="AH2467" i="1" s="1"/>
  <c r="AM2467" i="1" s="1"/>
  <c r="BA2467" i="1" s="1"/>
  <c r="H2589" i="1"/>
  <c r="N2589" i="1" s="1"/>
  <c r="AG2589" i="1" s="1"/>
  <c r="AL2589" i="1" s="1"/>
  <c r="AZ2589" i="1" s="1"/>
  <c r="N2590" i="1"/>
  <c r="AG2590" i="1" s="1"/>
  <c r="AL2590" i="1" s="1"/>
  <c r="AZ2590" i="1" s="1"/>
  <c r="I2681" i="1"/>
  <c r="O2682" i="1"/>
  <c r="AH2682" i="1" s="1"/>
  <c r="AM2682" i="1" s="1"/>
  <c r="BA2682" i="1" s="1"/>
  <c r="H2466" i="1"/>
  <c r="N2467" i="1"/>
  <c r="AG2467" i="1" s="1"/>
  <c r="AL2467" i="1" s="1"/>
  <c r="AZ2467" i="1" s="1"/>
  <c r="I2589" i="1"/>
  <c r="O2589" i="1" s="1"/>
  <c r="AH2589" i="1" s="1"/>
  <c r="AM2589" i="1" s="1"/>
  <c r="BA2589" i="1" s="1"/>
  <c r="O2590" i="1"/>
  <c r="AH2590" i="1" s="1"/>
  <c r="AM2590" i="1" s="1"/>
  <c r="BA2590" i="1" s="1"/>
  <c r="H2524" i="1"/>
  <c r="N2525" i="1"/>
  <c r="AG2525" i="1" s="1"/>
  <c r="AL2525" i="1" s="1"/>
  <c r="AZ2525" i="1" s="1"/>
  <c r="I2524" i="1"/>
  <c r="O2525" i="1"/>
  <c r="AH2525" i="1" s="1"/>
  <c r="AM2525" i="1" s="1"/>
  <c r="BA2525" i="1" s="1"/>
  <c r="H2681" i="1"/>
  <c r="N2682" i="1"/>
  <c r="AG2682" i="1" s="1"/>
  <c r="AL2682" i="1" s="1"/>
  <c r="AZ2682" i="1" s="1"/>
  <c r="H2316" i="1"/>
  <c r="I2316" i="1"/>
  <c r="BB2316" i="1"/>
  <c r="BB2315" i="1" s="1"/>
  <c r="G2316" i="1"/>
  <c r="H2211" i="1"/>
  <c r="N2211" i="1" s="1"/>
  <c r="AG2211" i="1" s="1"/>
  <c r="AL2211" i="1" s="1"/>
  <c r="AZ2211" i="1" s="1"/>
  <c r="I2211" i="1"/>
  <c r="O2211" i="1" s="1"/>
  <c r="AH2211" i="1" s="1"/>
  <c r="AM2211" i="1" s="1"/>
  <c r="BA2211" i="1" s="1"/>
  <c r="BB2211" i="1"/>
  <c r="G2211" i="1"/>
  <c r="M2211" i="1" s="1"/>
  <c r="AF2211" i="1" s="1"/>
  <c r="AK2211" i="1" s="1"/>
  <c r="AY2211" i="1" s="1"/>
  <c r="G2675" i="1" l="1"/>
  <c r="M2675" i="1" s="1"/>
  <c r="AF2675" i="1" s="1"/>
  <c r="AK2675" i="1" s="1"/>
  <c r="AY2675" i="1" s="1"/>
  <c r="M2681" i="1"/>
  <c r="AF2681" i="1" s="1"/>
  <c r="AK2681" i="1" s="1"/>
  <c r="AY2681" i="1" s="1"/>
  <c r="G2315" i="1"/>
  <c r="M2315" i="1" s="1"/>
  <c r="AF2315" i="1" s="1"/>
  <c r="AK2315" i="1" s="1"/>
  <c r="AY2315" i="1" s="1"/>
  <c r="M2316" i="1"/>
  <c r="AF2316" i="1" s="1"/>
  <c r="AK2316" i="1" s="1"/>
  <c r="AY2316" i="1" s="1"/>
  <c r="G2523" i="1"/>
  <c r="M2524" i="1"/>
  <c r="AF2524" i="1" s="1"/>
  <c r="AK2524" i="1" s="1"/>
  <c r="AY2524" i="1" s="1"/>
  <c r="G2740" i="1"/>
  <c r="M2741" i="1"/>
  <c r="AF2741" i="1" s="1"/>
  <c r="AK2741" i="1" s="1"/>
  <c r="AY2741" i="1" s="1"/>
  <c r="G2465" i="1"/>
  <c r="M2466" i="1"/>
  <c r="AF2466" i="1" s="1"/>
  <c r="AK2466" i="1" s="1"/>
  <c r="AY2466" i="1" s="1"/>
  <c r="H2675" i="1"/>
  <c r="N2675" i="1" s="1"/>
  <c r="AG2675" i="1" s="1"/>
  <c r="AL2675" i="1" s="1"/>
  <c r="AZ2675" i="1" s="1"/>
  <c r="N2681" i="1"/>
  <c r="AG2681" i="1" s="1"/>
  <c r="AL2681" i="1" s="1"/>
  <c r="AZ2681" i="1" s="1"/>
  <c r="H2523" i="1"/>
  <c r="N2524" i="1"/>
  <c r="AG2524" i="1" s="1"/>
  <c r="AL2524" i="1" s="1"/>
  <c r="AZ2524" i="1" s="1"/>
  <c r="H2465" i="1"/>
  <c r="N2466" i="1"/>
  <c r="AG2466" i="1" s="1"/>
  <c r="AL2466" i="1" s="1"/>
  <c r="AZ2466" i="1" s="1"/>
  <c r="H2740" i="1"/>
  <c r="N2741" i="1"/>
  <c r="AG2741" i="1" s="1"/>
  <c r="AL2741" i="1" s="1"/>
  <c r="AZ2741" i="1" s="1"/>
  <c r="I2315" i="1"/>
  <c r="O2315" i="1" s="1"/>
  <c r="AH2315" i="1" s="1"/>
  <c r="AM2315" i="1" s="1"/>
  <c r="BA2315" i="1" s="1"/>
  <c r="O2316" i="1"/>
  <c r="AH2316" i="1" s="1"/>
  <c r="AM2316" i="1" s="1"/>
  <c r="BA2316" i="1" s="1"/>
  <c r="H2315" i="1"/>
  <c r="N2315" i="1" s="1"/>
  <c r="AG2315" i="1" s="1"/>
  <c r="AL2315" i="1" s="1"/>
  <c r="AZ2315" i="1" s="1"/>
  <c r="N2316" i="1"/>
  <c r="AG2316" i="1" s="1"/>
  <c r="AL2316" i="1" s="1"/>
  <c r="AZ2316" i="1" s="1"/>
  <c r="I2523" i="1"/>
  <c r="O2524" i="1"/>
  <c r="AH2524" i="1" s="1"/>
  <c r="AM2524" i="1" s="1"/>
  <c r="BA2524" i="1" s="1"/>
  <c r="I2675" i="1"/>
  <c r="O2675" i="1" s="1"/>
  <c r="AH2675" i="1" s="1"/>
  <c r="AM2675" i="1" s="1"/>
  <c r="BA2675" i="1" s="1"/>
  <c r="O2681" i="1"/>
  <c r="AH2681" i="1" s="1"/>
  <c r="AM2681" i="1" s="1"/>
  <c r="BA2681" i="1" s="1"/>
  <c r="I2465" i="1"/>
  <c r="O2466" i="1"/>
  <c r="AH2466" i="1" s="1"/>
  <c r="AM2466" i="1" s="1"/>
  <c r="BA2466" i="1" s="1"/>
  <c r="I2740" i="1"/>
  <c r="O2741" i="1"/>
  <c r="AH2741" i="1" s="1"/>
  <c r="AM2741" i="1" s="1"/>
  <c r="BA2741" i="1" s="1"/>
  <c r="H2098" i="1"/>
  <c r="I2098" i="1"/>
  <c r="BB2098" i="1"/>
  <c r="BB2097" i="1" s="1"/>
  <c r="G2098" i="1"/>
  <c r="H2038" i="1"/>
  <c r="I2038" i="1"/>
  <c r="BB2038" i="1"/>
  <c r="BB2037" i="1" s="1"/>
  <c r="BB2036" i="1" s="1"/>
  <c r="BB2035" i="1" s="1"/>
  <c r="BB2034" i="1" s="1"/>
  <c r="G2038" i="1"/>
  <c r="G2037" i="1" l="1"/>
  <c r="M2038" i="1"/>
  <c r="AF2038" i="1" s="1"/>
  <c r="AK2038" i="1" s="1"/>
  <c r="AY2038" i="1" s="1"/>
  <c r="G2097" i="1"/>
  <c r="M2097" i="1" s="1"/>
  <c r="AF2097" i="1" s="1"/>
  <c r="AK2097" i="1" s="1"/>
  <c r="AY2097" i="1" s="1"/>
  <c r="M2098" i="1"/>
  <c r="AF2098" i="1" s="1"/>
  <c r="AK2098" i="1" s="1"/>
  <c r="AY2098" i="1" s="1"/>
  <c r="G2739" i="1"/>
  <c r="M2740" i="1"/>
  <c r="AF2740" i="1" s="1"/>
  <c r="AK2740" i="1" s="1"/>
  <c r="AY2740" i="1" s="1"/>
  <c r="G2464" i="1"/>
  <c r="M2465" i="1"/>
  <c r="AF2465" i="1" s="1"/>
  <c r="AK2465" i="1" s="1"/>
  <c r="AY2465" i="1" s="1"/>
  <c r="G2522" i="1"/>
  <c r="M2523" i="1"/>
  <c r="AF2523" i="1" s="1"/>
  <c r="AK2523" i="1" s="1"/>
  <c r="AY2523" i="1" s="1"/>
  <c r="H2739" i="1"/>
  <c r="N2740" i="1"/>
  <c r="AG2740" i="1" s="1"/>
  <c r="AL2740" i="1" s="1"/>
  <c r="AZ2740" i="1" s="1"/>
  <c r="H2522" i="1"/>
  <c r="N2523" i="1"/>
  <c r="AG2523" i="1" s="1"/>
  <c r="AL2523" i="1" s="1"/>
  <c r="AZ2523" i="1" s="1"/>
  <c r="I2097" i="1"/>
  <c r="O2097" i="1" s="1"/>
  <c r="AH2097" i="1" s="1"/>
  <c r="AM2097" i="1" s="1"/>
  <c r="BA2097" i="1" s="1"/>
  <c r="O2098" i="1"/>
  <c r="AH2098" i="1" s="1"/>
  <c r="AM2098" i="1" s="1"/>
  <c r="BA2098" i="1" s="1"/>
  <c r="I2739" i="1"/>
  <c r="O2740" i="1"/>
  <c r="AH2740" i="1" s="1"/>
  <c r="AM2740" i="1" s="1"/>
  <c r="BA2740" i="1" s="1"/>
  <c r="I2037" i="1"/>
  <c r="O2038" i="1"/>
  <c r="AH2038" i="1" s="1"/>
  <c r="AM2038" i="1" s="1"/>
  <c r="BA2038" i="1" s="1"/>
  <c r="H2037" i="1"/>
  <c r="N2038" i="1"/>
  <c r="AG2038" i="1" s="1"/>
  <c r="AL2038" i="1" s="1"/>
  <c r="AZ2038" i="1" s="1"/>
  <c r="H2097" i="1"/>
  <c r="N2097" i="1" s="1"/>
  <c r="AG2097" i="1" s="1"/>
  <c r="AL2097" i="1" s="1"/>
  <c r="AZ2097" i="1" s="1"/>
  <c r="N2098" i="1"/>
  <c r="AG2098" i="1" s="1"/>
  <c r="AL2098" i="1" s="1"/>
  <c r="AZ2098" i="1" s="1"/>
  <c r="I2464" i="1"/>
  <c r="O2465" i="1"/>
  <c r="AH2465" i="1" s="1"/>
  <c r="AM2465" i="1" s="1"/>
  <c r="BA2465" i="1" s="1"/>
  <c r="I2522" i="1"/>
  <c r="O2523" i="1"/>
  <c r="AH2523" i="1" s="1"/>
  <c r="AM2523" i="1" s="1"/>
  <c r="BA2523" i="1" s="1"/>
  <c r="H2464" i="1"/>
  <c r="N2465" i="1"/>
  <c r="AG2465" i="1" s="1"/>
  <c r="AL2465" i="1" s="1"/>
  <c r="AZ2465" i="1" s="1"/>
  <c r="H1891" i="1"/>
  <c r="I1891" i="1"/>
  <c r="BB1891" i="1"/>
  <c r="BB1890" i="1" s="1"/>
  <c r="G1891" i="1"/>
  <c r="G2463" i="1" l="1"/>
  <c r="M2463" i="1" s="1"/>
  <c r="AF2463" i="1" s="1"/>
  <c r="AK2463" i="1" s="1"/>
  <c r="AY2463" i="1" s="1"/>
  <c r="M2464" i="1"/>
  <c r="AF2464" i="1" s="1"/>
  <c r="AK2464" i="1" s="1"/>
  <c r="AY2464" i="1" s="1"/>
  <c r="G1890" i="1"/>
  <c r="M1890" i="1" s="1"/>
  <c r="AF1890" i="1" s="1"/>
  <c r="AK1890" i="1" s="1"/>
  <c r="AY1890" i="1" s="1"/>
  <c r="M1891" i="1"/>
  <c r="AF1891" i="1" s="1"/>
  <c r="AK1891" i="1" s="1"/>
  <c r="AY1891" i="1" s="1"/>
  <c r="G2521" i="1"/>
  <c r="M2521" i="1" s="1"/>
  <c r="AF2521" i="1" s="1"/>
  <c r="AK2521" i="1" s="1"/>
  <c r="AY2521" i="1" s="1"/>
  <c r="M2522" i="1"/>
  <c r="AF2522" i="1" s="1"/>
  <c r="AK2522" i="1" s="1"/>
  <c r="AY2522" i="1" s="1"/>
  <c r="G2738" i="1"/>
  <c r="M2738" i="1" s="1"/>
  <c r="AF2738" i="1" s="1"/>
  <c r="AK2738" i="1" s="1"/>
  <c r="AY2738" i="1" s="1"/>
  <c r="M2739" i="1"/>
  <c r="AF2739" i="1" s="1"/>
  <c r="AK2739" i="1" s="1"/>
  <c r="AY2739" i="1" s="1"/>
  <c r="G2036" i="1"/>
  <c r="M2037" i="1"/>
  <c r="AF2037" i="1" s="1"/>
  <c r="AK2037" i="1" s="1"/>
  <c r="AY2037" i="1" s="1"/>
  <c r="I2463" i="1"/>
  <c r="O2463" i="1" s="1"/>
  <c r="AH2463" i="1" s="1"/>
  <c r="AM2463" i="1" s="1"/>
  <c r="BA2463" i="1" s="1"/>
  <c r="O2464" i="1"/>
  <c r="AH2464" i="1" s="1"/>
  <c r="AM2464" i="1" s="1"/>
  <c r="BA2464" i="1" s="1"/>
  <c r="H2036" i="1"/>
  <c r="N2037" i="1"/>
  <c r="AG2037" i="1" s="1"/>
  <c r="AL2037" i="1" s="1"/>
  <c r="AZ2037" i="1" s="1"/>
  <c r="I2738" i="1"/>
  <c r="O2738" i="1" s="1"/>
  <c r="AH2738" i="1" s="1"/>
  <c r="AM2738" i="1" s="1"/>
  <c r="BA2738" i="1" s="1"/>
  <c r="O2739" i="1"/>
  <c r="AH2739" i="1" s="1"/>
  <c r="AM2739" i="1" s="1"/>
  <c r="BA2739" i="1" s="1"/>
  <c r="H2521" i="1"/>
  <c r="N2521" i="1" s="1"/>
  <c r="AG2521" i="1" s="1"/>
  <c r="AL2521" i="1" s="1"/>
  <c r="AZ2521" i="1" s="1"/>
  <c r="N2522" i="1"/>
  <c r="AG2522" i="1" s="1"/>
  <c r="AL2522" i="1" s="1"/>
  <c r="AZ2522" i="1" s="1"/>
  <c r="I1890" i="1"/>
  <c r="O1890" i="1" s="1"/>
  <c r="AH1890" i="1" s="1"/>
  <c r="AM1890" i="1" s="1"/>
  <c r="BA1890" i="1" s="1"/>
  <c r="O1891" i="1"/>
  <c r="AH1891" i="1" s="1"/>
  <c r="AM1891" i="1" s="1"/>
  <c r="BA1891" i="1" s="1"/>
  <c r="H2463" i="1"/>
  <c r="N2463" i="1" s="1"/>
  <c r="AG2463" i="1" s="1"/>
  <c r="AL2463" i="1" s="1"/>
  <c r="AZ2463" i="1" s="1"/>
  <c r="N2464" i="1"/>
  <c r="AG2464" i="1" s="1"/>
  <c r="AL2464" i="1" s="1"/>
  <c r="AZ2464" i="1" s="1"/>
  <c r="H1890" i="1"/>
  <c r="N1890" i="1" s="1"/>
  <c r="AG1890" i="1" s="1"/>
  <c r="AL1890" i="1" s="1"/>
  <c r="AZ1890" i="1" s="1"/>
  <c r="N1891" i="1"/>
  <c r="AG1891" i="1" s="1"/>
  <c r="AL1891" i="1" s="1"/>
  <c r="AZ1891" i="1" s="1"/>
  <c r="I2521" i="1"/>
  <c r="O2521" i="1" s="1"/>
  <c r="AH2521" i="1" s="1"/>
  <c r="AM2521" i="1" s="1"/>
  <c r="BA2521" i="1" s="1"/>
  <c r="O2522" i="1"/>
  <c r="AH2522" i="1" s="1"/>
  <c r="AM2522" i="1" s="1"/>
  <c r="BA2522" i="1" s="1"/>
  <c r="I2036" i="1"/>
  <c r="O2037" i="1"/>
  <c r="AH2037" i="1" s="1"/>
  <c r="AM2037" i="1" s="1"/>
  <c r="BA2037" i="1" s="1"/>
  <c r="H2738" i="1"/>
  <c r="N2738" i="1" s="1"/>
  <c r="AG2738" i="1" s="1"/>
  <c r="AL2738" i="1" s="1"/>
  <c r="AZ2738" i="1" s="1"/>
  <c r="N2739" i="1"/>
  <c r="AG2739" i="1" s="1"/>
  <c r="AL2739" i="1" s="1"/>
  <c r="AZ2739" i="1" s="1"/>
  <c r="H1860" i="1"/>
  <c r="I1860" i="1"/>
  <c r="BB1860" i="1"/>
  <c r="BB1859" i="1" s="1"/>
  <c r="G1860" i="1"/>
  <c r="H1829" i="1"/>
  <c r="N1829" i="1" s="1"/>
  <c r="AG1829" i="1" s="1"/>
  <c r="AL1829" i="1" s="1"/>
  <c r="AZ1829" i="1" s="1"/>
  <c r="I1829" i="1"/>
  <c r="O1829" i="1" s="1"/>
  <c r="AH1829" i="1" s="1"/>
  <c r="AM1829" i="1" s="1"/>
  <c r="BA1829" i="1" s="1"/>
  <c r="BB1829" i="1"/>
  <c r="G1829" i="1"/>
  <c r="M1829" i="1" s="1"/>
  <c r="AF1829" i="1" s="1"/>
  <c r="AK1829" i="1" s="1"/>
  <c r="AY1829" i="1" s="1"/>
  <c r="H1822" i="1"/>
  <c r="I1822" i="1"/>
  <c r="BB1822" i="1"/>
  <c r="BB1821" i="1" s="1"/>
  <c r="BB1820" i="1" s="1"/>
  <c r="BB1819" i="1" s="1"/>
  <c r="BB1818" i="1" s="1"/>
  <c r="G1822" i="1"/>
  <c r="G1821" i="1" l="1"/>
  <c r="M1822" i="1"/>
  <c r="AF1822" i="1" s="1"/>
  <c r="AK1822" i="1" s="1"/>
  <c r="AY1822" i="1" s="1"/>
  <c r="G1859" i="1"/>
  <c r="M1859" i="1" s="1"/>
  <c r="AF1859" i="1" s="1"/>
  <c r="AK1859" i="1" s="1"/>
  <c r="AY1859" i="1" s="1"/>
  <c r="M1860" i="1"/>
  <c r="AF1860" i="1" s="1"/>
  <c r="AK1860" i="1" s="1"/>
  <c r="AY1860" i="1" s="1"/>
  <c r="G2035" i="1"/>
  <c r="M2036" i="1"/>
  <c r="AF2036" i="1" s="1"/>
  <c r="AK2036" i="1" s="1"/>
  <c r="AY2036" i="1" s="1"/>
  <c r="I1821" i="1"/>
  <c r="O1822" i="1"/>
  <c r="AH1822" i="1" s="1"/>
  <c r="AM1822" i="1" s="1"/>
  <c r="BA1822" i="1" s="1"/>
  <c r="H1821" i="1"/>
  <c r="N1822" i="1"/>
  <c r="AG1822" i="1" s="1"/>
  <c r="AL1822" i="1" s="1"/>
  <c r="AZ1822" i="1" s="1"/>
  <c r="H2035" i="1"/>
  <c r="N2036" i="1"/>
  <c r="AG2036" i="1" s="1"/>
  <c r="AL2036" i="1" s="1"/>
  <c r="AZ2036" i="1" s="1"/>
  <c r="I1859" i="1"/>
  <c r="O1859" i="1" s="1"/>
  <c r="AH1859" i="1" s="1"/>
  <c r="AM1859" i="1" s="1"/>
  <c r="BA1859" i="1" s="1"/>
  <c r="O1860" i="1"/>
  <c r="AH1860" i="1" s="1"/>
  <c r="AM1860" i="1" s="1"/>
  <c r="BA1860" i="1" s="1"/>
  <c r="H1859" i="1"/>
  <c r="N1859" i="1" s="1"/>
  <c r="AG1859" i="1" s="1"/>
  <c r="AL1859" i="1" s="1"/>
  <c r="AZ1859" i="1" s="1"/>
  <c r="N1860" i="1"/>
  <c r="AG1860" i="1" s="1"/>
  <c r="AL1860" i="1" s="1"/>
  <c r="AZ1860" i="1" s="1"/>
  <c r="I2035" i="1"/>
  <c r="O2036" i="1"/>
  <c r="AH2036" i="1" s="1"/>
  <c r="AM2036" i="1" s="1"/>
  <c r="BA2036" i="1" s="1"/>
  <c r="H1663" i="1"/>
  <c r="I1663" i="1"/>
  <c r="BB1663" i="1"/>
  <c r="BB1662" i="1" s="1"/>
  <c r="G1663" i="1"/>
  <c r="H1632" i="1"/>
  <c r="I1632" i="1"/>
  <c r="BB1632" i="1"/>
  <c r="BB1631" i="1" s="1"/>
  <c r="G1632" i="1"/>
  <c r="H1598" i="1"/>
  <c r="I1598" i="1"/>
  <c r="BB1598" i="1"/>
  <c r="BB1597" i="1" s="1"/>
  <c r="BB1596" i="1" s="1"/>
  <c r="BB1595" i="1" s="1"/>
  <c r="BB1594" i="1" s="1"/>
  <c r="G1598" i="1"/>
  <c r="G1662" i="1" l="1"/>
  <c r="M1662" i="1" s="1"/>
  <c r="AF1662" i="1" s="1"/>
  <c r="AK1662" i="1" s="1"/>
  <c r="AY1662" i="1" s="1"/>
  <c r="M1663" i="1"/>
  <c r="AF1663" i="1" s="1"/>
  <c r="AK1663" i="1" s="1"/>
  <c r="AY1663" i="1" s="1"/>
  <c r="G1597" i="1"/>
  <c r="M1598" i="1"/>
  <c r="AF1598" i="1" s="1"/>
  <c r="AK1598" i="1" s="1"/>
  <c r="AY1598" i="1" s="1"/>
  <c r="G1631" i="1"/>
  <c r="M1631" i="1" s="1"/>
  <c r="AF1631" i="1" s="1"/>
  <c r="AK1631" i="1" s="1"/>
  <c r="AY1631" i="1" s="1"/>
  <c r="M1632" i="1"/>
  <c r="AF1632" i="1" s="1"/>
  <c r="AK1632" i="1" s="1"/>
  <c r="AY1632" i="1" s="1"/>
  <c r="G2034" i="1"/>
  <c r="M2034" i="1" s="1"/>
  <c r="AF2034" i="1" s="1"/>
  <c r="AK2034" i="1" s="1"/>
  <c r="AY2034" i="1" s="1"/>
  <c r="M2035" i="1"/>
  <c r="AF2035" i="1" s="1"/>
  <c r="AK2035" i="1" s="1"/>
  <c r="AY2035" i="1" s="1"/>
  <c r="G1820" i="1"/>
  <c r="M1821" i="1"/>
  <c r="AF1821" i="1" s="1"/>
  <c r="AK1821" i="1" s="1"/>
  <c r="AY1821" i="1" s="1"/>
  <c r="H1820" i="1"/>
  <c r="N1821" i="1"/>
  <c r="AG1821" i="1" s="1"/>
  <c r="AL1821" i="1" s="1"/>
  <c r="AZ1821" i="1" s="1"/>
  <c r="I1631" i="1"/>
  <c r="O1631" i="1" s="1"/>
  <c r="AH1631" i="1" s="1"/>
  <c r="AM1631" i="1" s="1"/>
  <c r="BA1631" i="1" s="1"/>
  <c r="O1632" i="1"/>
  <c r="AH1632" i="1" s="1"/>
  <c r="AM1632" i="1" s="1"/>
  <c r="BA1632" i="1" s="1"/>
  <c r="I2034" i="1"/>
  <c r="O2034" i="1" s="1"/>
  <c r="AH2034" i="1" s="1"/>
  <c r="AM2034" i="1" s="1"/>
  <c r="BA2034" i="1" s="1"/>
  <c r="O2035" i="1"/>
  <c r="AH2035" i="1" s="1"/>
  <c r="AM2035" i="1" s="1"/>
  <c r="BA2035" i="1" s="1"/>
  <c r="I1597" i="1"/>
  <c r="O1598" i="1"/>
  <c r="AH1598" i="1" s="1"/>
  <c r="AM1598" i="1" s="1"/>
  <c r="BA1598" i="1" s="1"/>
  <c r="I1662" i="1"/>
  <c r="O1662" i="1" s="1"/>
  <c r="AH1662" i="1" s="1"/>
  <c r="AM1662" i="1" s="1"/>
  <c r="BA1662" i="1" s="1"/>
  <c r="O1663" i="1"/>
  <c r="AH1663" i="1" s="1"/>
  <c r="AM1663" i="1" s="1"/>
  <c r="BA1663" i="1" s="1"/>
  <c r="H1597" i="1"/>
  <c r="N1598" i="1"/>
  <c r="AG1598" i="1" s="1"/>
  <c r="AL1598" i="1" s="1"/>
  <c r="AZ1598" i="1" s="1"/>
  <c r="H1631" i="1"/>
  <c r="N1631" i="1" s="1"/>
  <c r="AG1631" i="1" s="1"/>
  <c r="AL1631" i="1" s="1"/>
  <c r="AZ1631" i="1" s="1"/>
  <c r="N1632" i="1"/>
  <c r="AG1632" i="1" s="1"/>
  <c r="AL1632" i="1" s="1"/>
  <c r="AZ1632" i="1" s="1"/>
  <c r="H1662" i="1"/>
  <c r="N1662" i="1" s="1"/>
  <c r="AG1662" i="1" s="1"/>
  <c r="AL1662" i="1" s="1"/>
  <c r="AZ1662" i="1" s="1"/>
  <c r="N1663" i="1"/>
  <c r="AG1663" i="1" s="1"/>
  <c r="AL1663" i="1" s="1"/>
  <c r="AZ1663" i="1" s="1"/>
  <c r="H2034" i="1"/>
  <c r="N2034" i="1" s="1"/>
  <c r="AG2034" i="1" s="1"/>
  <c r="AL2034" i="1" s="1"/>
  <c r="AZ2034" i="1" s="1"/>
  <c r="N2035" i="1"/>
  <c r="AG2035" i="1" s="1"/>
  <c r="AL2035" i="1" s="1"/>
  <c r="AZ2035" i="1" s="1"/>
  <c r="I1820" i="1"/>
  <c r="O1821" i="1"/>
  <c r="AH1821" i="1" s="1"/>
  <c r="AM1821" i="1" s="1"/>
  <c r="BA1821" i="1" s="1"/>
  <c r="H352" i="1"/>
  <c r="I352" i="1"/>
  <c r="BB352" i="1"/>
  <c r="BB351" i="1" s="1"/>
  <c r="BB350" i="1" s="1"/>
  <c r="BB349" i="1" s="1"/>
  <c r="BB348" i="1" s="1"/>
  <c r="G352" i="1"/>
  <c r="H1433" i="1"/>
  <c r="I1433" i="1"/>
  <c r="BB1433" i="1"/>
  <c r="BB1432" i="1" s="1"/>
  <c r="G1433" i="1"/>
  <c r="H1402" i="1"/>
  <c r="I1402" i="1"/>
  <c r="BB1402" i="1"/>
  <c r="BB1401" i="1" s="1"/>
  <c r="G1402" i="1"/>
  <c r="H1373" i="1"/>
  <c r="I1373" i="1"/>
  <c r="BB1373" i="1"/>
  <c r="BB1372" i="1" s="1"/>
  <c r="BB1371" i="1" s="1"/>
  <c r="BB1370" i="1" s="1"/>
  <c r="BB1369" i="1" s="1"/>
  <c r="BB1368" i="1" s="1"/>
  <c r="G1373" i="1"/>
  <c r="G1596" i="1" l="1"/>
  <c r="M1597" i="1"/>
  <c r="AF1597" i="1" s="1"/>
  <c r="AK1597" i="1" s="1"/>
  <c r="AY1597" i="1" s="1"/>
  <c r="G1401" i="1"/>
  <c r="M1401" i="1" s="1"/>
  <c r="AF1401" i="1" s="1"/>
  <c r="AK1401" i="1" s="1"/>
  <c r="AY1401" i="1" s="1"/>
  <c r="M1402" i="1"/>
  <c r="AF1402" i="1" s="1"/>
  <c r="AK1402" i="1" s="1"/>
  <c r="AY1402" i="1" s="1"/>
  <c r="G1432" i="1"/>
  <c r="M1432" i="1" s="1"/>
  <c r="AF1432" i="1" s="1"/>
  <c r="AK1432" i="1" s="1"/>
  <c r="AY1432" i="1" s="1"/>
  <c r="M1433" i="1"/>
  <c r="AF1433" i="1" s="1"/>
  <c r="AK1433" i="1" s="1"/>
  <c r="AY1433" i="1" s="1"/>
  <c r="G351" i="1"/>
  <c r="M352" i="1"/>
  <c r="AF352" i="1" s="1"/>
  <c r="AK352" i="1" s="1"/>
  <c r="AY352" i="1" s="1"/>
  <c r="G1372" i="1"/>
  <c r="M1373" i="1"/>
  <c r="AF1373" i="1" s="1"/>
  <c r="AK1373" i="1" s="1"/>
  <c r="AY1373" i="1" s="1"/>
  <c r="G1819" i="1"/>
  <c r="M1820" i="1"/>
  <c r="AF1820" i="1" s="1"/>
  <c r="AK1820" i="1" s="1"/>
  <c r="AY1820" i="1" s="1"/>
  <c r="I1432" i="1"/>
  <c r="O1432" i="1" s="1"/>
  <c r="AH1432" i="1" s="1"/>
  <c r="AM1432" i="1" s="1"/>
  <c r="BA1432" i="1" s="1"/>
  <c r="O1433" i="1"/>
  <c r="AH1433" i="1" s="1"/>
  <c r="AM1433" i="1" s="1"/>
  <c r="BA1433" i="1" s="1"/>
  <c r="I1819" i="1"/>
  <c r="O1820" i="1"/>
  <c r="AH1820" i="1" s="1"/>
  <c r="AM1820" i="1" s="1"/>
  <c r="BA1820" i="1" s="1"/>
  <c r="H1596" i="1"/>
  <c r="N1597" i="1"/>
  <c r="AG1597" i="1" s="1"/>
  <c r="AL1597" i="1" s="1"/>
  <c r="AZ1597" i="1" s="1"/>
  <c r="I1596" i="1"/>
  <c r="O1597" i="1"/>
  <c r="AH1597" i="1" s="1"/>
  <c r="AM1597" i="1" s="1"/>
  <c r="BA1597" i="1" s="1"/>
  <c r="I1401" i="1"/>
  <c r="O1401" i="1" s="1"/>
  <c r="AH1401" i="1" s="1"/>
  <c r="AM1401" i="1" s="1"/>
  <c r="BA1401" i="1" s="1"/>
  <c r="O1402" i="1"/>
  <c r="AH1402" i="1" s="1"/>
  <c r="AM1402" i="1" s="1"/>
  <c r="BA1402" i="1" s="1"/>
  <c r="I351" i="1"/>
  <c r="O352" i="1"/>
  <c r="AH352" i="1" s="1"/>
  <c r="AM352" i="1" s="1"/>
  <c r="BA352" i="1" s="1"/>
  <c r="I1372" i="1"/>
  <c r="O1373" i="1"/>
  <c r="AH1373" i="1" s="1"/>
  <c r="AM1373" i="1" s="1"/>
  <c r="BA1373" i="1" s="1"/>
  <c r="H1372" i="1"/>
  <c r="N1373" i="1"/>
  <c r="AG1373" i="1" s="1"/>
  <c r="AL1373" i="1" s="1"/>
  <c r="AZ1373" i="1" s="1"/>
  <c r="H1401" i="1"/>
  <c r="N1401" i="1" s="1"/>
  <c r="AG1401" i="1" s="1"/>
  <c r="AL1401" i="1" s="1"/>
  <c r="AZ1401" i="1" s="1"/>
  <c r="N1402" i="1"/>
  <c r="AG1402" i="1" s="1"/>
  <c r="AL1402" i="1" s="1"/>
  <c r="AZ1402" i="1" s="1"/>
  <c r="H1432" i="1"/>
  <c r="N1432" i="1" s="1"/>
  <c r="AG1432" i="1" s="1"/>
  <c r="AL1432" i="1" s="1"/>
  <c r="AZ1432" i="1" s="1"/>
  <c r="N1433" i="1"/>
  <c r="AG1433" i="1" s="1"/>
  <c r="AL1433" i="1" s="1"/>
  <c r="AZ1433" i="1" s="1"/>
  <c r="H351" i="1"/>
  <c r="N352" i="1"/>
  <c r="AG352" i="1" s="1"/>
  <c r="AL352" i="1" s="1"/>
  <c r="AZ352" i="1" s="1"/>
  <c r="H1819" i="1"/>
  <c r="N1820" i="1"/>
  <c r="AG1820" i="1" s="1"/>
  <c r="AL1820" i="1" s="1"/>
  <c r="AZ1820" i="1" s="1"/>
  <c r="H1226" i="1"/>
  <c r="I1226" i="1"/>
  <c r="BB1226" i="1"/>
  <c r="BB1225" i="1" s="1"/>
  <c r="G1226" i="1"/>
  <c r="H1193" i="1"/>
  <c r="I1193" i="1"/>
  <c r="BB1193" i="1"/>
  <c r="BB1192" i="1" s="1"/>
  <c r="G1193" i="1"/>
  <c r="H1159" i="1"/>
  <c r="I1159" i="1"/>
  <c r="BB1159" i="1"/>
  <c r="BB1158" i="1" s="1"/>
  <c r="BB1157" i="1" s="1"/>
  <c r="BB1156" i="1" s="1"/>
  <c r="BB1155" i="1" s="1"/>
  <c r="G1159" i="1"/>
  <c r="H1008" i="1"/>
  <c r="I1008" i="1"/>
  <c r="BB1008" i="1"/>
  <c r="BB1007" i="1" s="1"/>
  <c r="G1008" i="1"/>
  <c r="H977" i="1"/>
  <c r="I977" i="1"/>
  <c r="BB977" i="1"/>
  <c r="BB976" i="1" s="1"/>
  <c r="G977" i="1"/>
  <c r="G976" i="1" l="1"/>
  <c r="M976" i="1" s="1"/>
  <c r="AF976" i="1" s="1"/>
  <c r="AK976" i="1" s="1"/>
  <c r="AY976" i="1" s="1"/>
  <c r="M977" i="1"/>
  <c r="AF977" i="1" s="1"/>
  <c r="AK977" i="1" s="1"/>
  <c r="AY977" i="1" s="1"/>
  <c r="G1007" i="1"/>
  <c r="M1007" i="1" s="1"/>
  <c r="AF1007" i="1" s="1"/>
  <c r="AK1007" i="1" s="1"/>
  <c r="AY1007" i="1" s="1"/>
  <c r="M1008" i="1"/>
  <c r="AF1008" i="1" s="1"/>
  <c r="AK1008" i="1" s="1"/>
  <c r="AY1008" i="1" s="1"/>
  <c r="G1158" i="1"/>
  <c r="M1159" i="1"/>
  <c r="AF1159" i="1" s="1"/>
  <c r="AK1159" i="1" s="1"/>
  <c r="AY1159" i="1" s="1"/>
  <c r="G1192" i="1"/>
  <c r="M1192" i="1" s="1"/>
  <c r="AF1192" i="1" s="1"/>
  <c r="AK1192" i="1" s="1"/>
  <c r="AY1192" i="1" s="1"/>
  <c r="M1193" i="1"/>
  <c r="AF1193" i="1" s="1"/>
  <c r="AK1193" i="1" s="1"/>
  <c r="AY1193" i="1" s="1"/>
  <c r="G1225" i="1"/>
  <c r="M1225" i="1" s="1"/>
  <c r="AF1225" i="1" s="1"/>
  <c r="AK1225" i="1" s="1"/>
  <c r="AY1225" i="1" s="1"/>
  <c r="M1226" i="1"/>
  <c r="AF1226" i="1" s="1"/>
  <c r="AK1226" i="1" s="1"/>
  <c r="AY1226" i="1" s="1"/>
  <c r="G1818" i="1"/>
  <c r="M1818" i="1" s="1"/>
  <c r="AF1818" i="1" s="1"/>
  <c r="AK1818" i="1" s="1"/>
  <c r="AY1818" i="1" s="1"/>
  <c r="M1819" i="1"/>
  <c r="AF1819" i="1" s="1"/>
  <c r="AK1819" i="1" s="1"/>
  <c r="AY1819" i="1" s="1"/>
  <c r="G350" i="1"/>
  <c r="M351" i="1"/>
  <c r="AF351" i="1" s="1"/>
  <c r="AK351" i="1" s="1"/>
  <c r="AY351" i="1" s="1"/>
  <c r="G1371" i="1"/>
  <c r="M1372" i="1"/>
  <c r="AF1372" i="1" s="1"/>
  <c r="AK1372" i="1" s="1"/>
  <c r="AY1372" i="1" s="1"/>
  <c r="G1595" i="1"/>
  <c r="M1596" i="1"/>
  <c r="AF1596" i="1" s="1"/>
  <c r="AK1596" i="1" s="1"/>
  <c r="AY1596" i="1" s="1"/>
  <c r="H1818" i="1"/>
  <c r="N1818" i="1" s="1"/>
  <c r="AG1818" i="1" s="1"/>
  <c r="AL1818" i="1" s="1"/>
  <c r="AZ1818" i="1" s="1"/>
  <c r="N1819" i="1"/>
  <c r="AG1819" i="1" s="1"/>
  <c r="AL1819" i="1" s="1"/>
  <c r="AZ1819" i="1" s="1"/>
  <c r="H1371" i="1"/>
  <c r="N1372" i="1"/>
  <c r="AG1372" i="1" s="1"/>
  <c r="AL1372" i="1" s="1"/>
  <c r="AZ1372" i="1" s="1"/>
  <c r="I350" i="1"/>
  <c r="O351" i="1"/>
  <c r="AH351" i="1" s="1"/>
  <c r="AM351" i="1" s="1"/>
  <c r="BA351" i="1" s="1"/>
  <c r="I1595" i="1"/>
  <c r="O1596" i="1"/>
  <c r="AH1596" i="1" s="1"/>
  <c r="AM1596" i="1" s="1"/>
  <c r="BA1596" i="1" s="1"/>
  <c r="I1818" i="1"/>
  <c r="O1818" i="1" s="1"/>
  <c r="AH1818" i="1" s="1"/>
  <c r="AM1818" i="1" s="1"/>
  <c r="BA1818" i="1" s="1"/>
  <c r="O1819" i="1"/>
  <c r="AH1819" i="1" s="1"/>
  <c r="AM1819" i="1" s="1"/>
  <c r="BA1819" i="1" s="1"/>
  <c r="I976" i="1"/>
  <c r="O976" i="1" s="1"/>
  <c r="AH976" i="1" s="1"/>
  <c r="AM976" i="1" s="1"/>
  <c r="BA976" i="1" s="1"/>
  <c r="O977" i="1"/>
  <c r="AH977" i="1" s="1"/>
  <c r="AM977" i="1" s="1"/>
  <c r="BA977" i="1" s="1"/>
  <c r="I1192" i="1"/>
  <c r="O1192" i="1" s="1"/>
  <c r="AH1192" i="1" s="1"/>
  <c r="AM1192" i="1" s="1"/>
  <c r="BA1192" i="1" s="1"/>
  <c r="O1193" i="1"/>
  <c r="AH1193" i="1" s="1"/>
  <c r="AM1193" i="1" s="1"/>
  <c r="BA1193" i="1" s="1"/>
  <c r="I1225" i="1"/>
  <c r="O1225" i="1" s="1"/>
  <c r="AH1225" i="1" s="1"/>
  <c r="AM1225" i="1" s="1"/>
  <c r="BA1225" i="1" s="1"/>
  <c r="O1226" i="1"/>
  <c r="AH1226" i="1" s="1"/>
  <c r="AM1226" i="1" s="1"/>
  <c r="BA1226" i="1" s="1"/>
  <c r="I1007" i="1"/>
  <c r="O1007" i="1" s="1"/>
  <c r="AH1007" i="1" s="1"/>
  <c r="AM1007" i="1" s="1"/>
  <c r="BA1007" i="1" s="1"/>
  <c r="O1008" i="1"/>
  <c r="AH1008" i="1" s="1"/>
  <c r="AM1008" i="1" s="1"/>
  <c r="BA1008" i="1" s="1"/>
  <c r="I1158" i="1"/>
  <c r="O1159" i="1"/>
  <c r="AH1159" i="1" s="1"/>
  <c r="AM1159" i="1" s="1"/>
  <c r="BA1159" i="1" s="1"/>
  <c r="H976" i="1"/>
  <c r="N976" i="1" s="1"/>
  <c r="AG976" i="1" s="1"/>
  <c r="AL976" i="1" s="1"/>
  <c r="AZ976" i="1" s="1"/>
  <c r="N977" i="1"/>
  <c r="AG977" i="1" s="1"/>
  <c r="AL977" i="1" s="1"/>
  <c r="AZ977" i="1" s="1"/>
  <c r="H1007" i="1"/>
  <c r="N1007" i="1" s="1"/>
  <c r="AG1007" i="1" s="1"/>
  <c r="AL1007" i="1" s="1"/>
  <c r="AZ1007" i="1" s="1"/>
  <c r="N1008" i="1"/>
  <c r="AG1008" i="1" s="1"/>
  <c r="AL1008" i="1" s="1"/>
  <c r="AZ1008" i="1" s="1"/>
  <c r="H1158" i="1"/>
  <c r="N1159" i="1"/>
  <c r="AG1159" i="1" s="1"/>
  <c r="AL1159" i="1" s="1"/>
  <c r="AZ1159" i="1" s="1"/>
  <c r="H1192" i="1"/>
  <c r="N1192" i="1" s="1"/>
  <c r="AG1192" i="1" s="1"/>
  <c r="AL1192" i="1" s="1"/>
  <c r="AZ1192" i="1" s="1"/>
  <c r="N1193" i="1"/>
  <c r="AG1193" i="1" s="1"/>
  <c r="AL1193" i="1" s="1"/>
  <c r="AZ1193" i="1" s="1"/>
  <c r="H1225" i="1"/>
  <c r="N1225" i="1" s="1"/>
  <c r="AG1225" i="1" s="1"/>
  <c r="AL1225" i="1" s="1"/>
  <c r="AZ1225" i="1" s="1"/>
  <c r="N1226" i="1"/>
  <c r="AG1226" i="1" s="1"/>
  <c r="AL1226" i="1" s="1"/>
  <c r="AZ1226" i="1" s="1"/>
  <c r="H350" i="1"/>
  <c r="N351" i="1"/>
  <c r="AG351" i="1" s="1"/>
  <c r="AL351" i="1" s="1"/>
  <c r="AZ351" i="1" s="1"/>
  <c r="I1371" i="1"/>
  <c r="O1372" i="1"/>
  <c r="AH1372" i="1" s="1"/>
  <c r="AM1372" i="1" s="1"/>
  <c r="BA1372" i="1" s="1"/>
  <c r="H1595" i="1"/>
  <c r="N1596" i="1"/>
  <c r="AG1596" i="1" s="1"/>
  <c r="AL1596" i="1" s="1"/>
  <c r="AZ1596" i="1" s="1"/>
  <c r="H275" i="1"/>
  <c r="I275" i="1"/>
  <c r="BB275" i="1"/>
  <c r="BB274" i="1" s="1"/>
  <c r="G275" i="1"/>
  <c r="G1370" i="1" l="1"/>
  <c r="M1371" i="1"/>
  <c r="AF1371" i="1" s="1"/>
  <c r="AK1371" i="1" s="1"/>
  <c r="AY1371" i="1" s="1"/>
  <c r="G274" i="1"/>
  <c r="M274" i="1" s="1"/>
  <c r="AF274" i="1" s="1"/>
  <c r="AK274" i="1" s="1"/>
  <c r="AY274" i="1" s="1"/>
  <c r="M275" i="1"/>
  <c r="AF275" i="1" s="1"/>
  <c r="AK275" i="1" s="1"/>
  <c r="AY275" i="1" s="1"/>
  <c r="G1594" i="1"/>
  <c r="M1594" i="1" s="1"/>
  <c r="AF1594" i="1" s="1"/>
  <c r="AK1594" i="1" s="1"/>
  <c r="AY1594" i="1" s="1"/>
  <c r="M1595" i="1"/>
  <c r="AF1595" i="1" s="1"/>
  <c r="AK1595" i="1" s="1"/>
  <c r="AY1595" i="1" s="1"/>
  <c r="G349" i="1"/>
  <c r="M350" i="1"/>
  <c r="AF350" i="1" s="1"/>
  <c r="AK350" i="1" s="1"/>
  <c r="AY350" i="1" s="1"/>
  <c r="G1157" i="1"/>
  <c r="M1158" i="1"/>
  <c r="AF1158" i="1" s="1"/>
  <c r="AK1158" i="1" s="1"/>
  <c r="AY1158" i="1" s="1"/>
  <c r="H349" i="1"/>
  <c r="N350" i="1"/>
  <c r="AG350" i="1" s="1"/>
  <c r="AL350" i="1" s="1"/>
  <c r="AZ350" i="1" s="1"/>
  <c r="H274" i="1"/>
  <c r="N274" i="1" s="1"/>
  <c r="AG274" i="1" s="1"/>
  <c r="AL274" i="1" s="1"/>
  <c r="AZ274" i="1" s="1"/>
  <c r="N275" i="1"/>
  <c r="AG275" i="1" s="1"/>
  <c r="AL275" i="1" s="1"/>
  <c r="AZ275" i="1" s="1"/>
  <c r="H1594" i="1"/>
  <c r="N1594" i="1" s="1"/>
  <c r="AG1594" i="1" s="1"/>
  <c r="AL1594" i="1" s="1"/>
  <c r="AZ1594" i="1" s="1"/>
  <c r="N1595" i="1"/>
  <c r="AG1595" i="1" s="1"/>
  <c r="AL1595" i="1" s="1"/>
  <c r="AZ1595" i="1" s="1"/>
  <c r="I1157" i="1"/>
  <c r="O1158" i="1"/>
  <c r="AH1158" i="1" s="1"/>
  <c r="AM1158" i="1" s="1"/>
  <c r="BA1158" i="1" s="1"/>
  <c r="I1594" i="1"/>
  <c r="O1594" i="1" s="1"/>
  <c r="AH1594" i="1" s="1"/>
  <c r="AM1594" i="1" s="1"/>
  <c r="BA1594" i="1" s="1"/>
  <c r="O1595" i="1"/>
  <c r="AH1595" i="1" s="1"/>
  <c r="AM1595" i="1" s="1"/>
  <c r="BA1595" i="1" s="1"/>
  <c r="H1370" i="1"/>
  <c r="N1371" i="1"/>
  <c r="AG1371" i="1" s="1"/>
  <c r="AL1371" i="1" s="1"/>
  <c r="AZ1371" i="1" s="1"/>
  <c r="I274" i="1"/>
  <c r="O274" i="1" s="1"/>
  <c r="AH274" i="1" s="1"/>
  <c r="AM274" i="1" s="1"/>
  <c r="BA274" i="1" s="1"/>
  <c r="O275" i="1"/>
  <c r="AH275" i="1" s="1"/>
  <c r="AM275" i="1" s="1"/>
  <c r="BA275" i="1" s="1"/>
  <c r="I1370" i="1"/>
  <c r="O1371" i="1"/>
  <c r="AH1371" i="1" s="1"/>
  <c r="AM1371" i="1" s="1"/>
  <c r="BA1371" i="1" s="1"/>
  <c r="H1157" i="1"/>
  <c r="N1158" i="1"/>
  <c r="AG1158" i="1" s="1"/>
  <c r="AL1158" i="1" s="1"/>
  <c r="AZ1158" i="1" s="1"/>
  <c r="I349" i="1"/>
  <c r="O350" i="1"/>
  <c r="AH350" i="1" s="1"/>
  <c r="AM350" i="1" s="1"/>
  <c r="BA350" i="1" s="1"/>
  <c r="H857" i="1"/>
  <c r="N857" i="1" s="1"/>
  <c r="AG857" i="1" s="1"/>
  <c r="AL857" i="1" s="1"/>
  <c r="AZ857" i="1" s="1"/>
  <c r="I857" i="1"/>
  <c r="O857" i="1" s="1"/>
  <c r="AH857" i="1" s="1"/>
  <c r="AM857" i="1" s="1"/>
  <c r="BA857" i="1" s="1"/>
  <c r="BB857" i="1"/>
  <c r="H859" i="1"/>
  <c r="N859" i="1" s="1"/>
  <c r="AG859" i="1" s="1"/>
  <c r="AL859" i="1" s="1"/>
  <c r="AZ859" i="1" s="1"/>
  <c r="I859" i="1"/>
  <c r="O859" i="1" s="1"/>
  <c r="AH859" i="1" s="1"/>
  <c r="AM859" i="1" s="1"/>
  <c r="BA859" i="1" s="1"/>
  <c r="BB859" i="1"/>
  <c r="H861" i="1"/>
  <c r="N861" i="1" s="1"/>
  <c r="AG861" i="1" s="1"/>
  <c r="AL861" i="1" s="1"/>
  <c r="AZ861" i="1" s="1"/>
  <c r="I861" i="1"/>
  <c r="O861" i="1" s="1"/>
  <c r="AH861" i="1" s="1"/>
  <c r="AM861" i="1" s="1"/>
  <c r="BA861" i="1" s="1"/>
  <c r="BB861" i="1"/>
  <c r="G857" i="1"/>
  <c r="M857" i="1" s="1"/>
  <c r="AF857" i="1" s="1"/>
  <c r="AK857" i="1" s="1"/>
  <c r="AY857" i="1" s="1"/>
  <c r="G859" i="1"/>
  <c r="M859" i="1" s="1"/>
  <c r="AF859" i="1" s="1"/>
  <c r="AK859" i="1" s="1"/>
  <c r="AY859" i="1" s="1"/>
  <c r="G861" i="1"/>
  <c r="M861" i="1" s="1"/>
  <c r="AF861" i="1" s="1"/>
  <c r="AK861" i="1" s="1"/>
  <c r="AY861" i="1" s="1"/>
  <c r="G348" i="1" l="1"/>
  <c r="M348" i="1" s="1"/>
  <c r="AF348" i="1" s="1"/>
  <c r="AK348" i="1" s="1"/>
  <c r="AY348" i="1" s="1"/>
  <c r="M349" i="1"/>
  <c r="AF349" i="1" s="1"/>
  <c r="AK349" i="1" s="1"/>
  <c r="AY349" i="1" s="1"/>
  <c r="G1156" i="1"/>
  <c r="M1157" i="1"/>
  <c r="AF1157" i="1" s="1"/>
  <c r="AK1157" i="1" s="1"/>
  <c r="AY1157" i="1" s="1"/>
  <c r="G1369" i="1"/>
  <c r="M1370" i="1"/>
  <c r="AF1370" i="1" s="1"/>
  <c r="AK1370" i="1" s="1"/>
  <c r="AY1370" i="1" s="1"/>
  <c r="I348" i="1"/>
  <c r="O348" i="1" s="1"/>
  <c r="AH348" i="1" s="1"/>
  <c r="AM348" i="1" s="1"/>
  <c r="BA348" i="1" s="1"/>
  <c r="O349" i="1"/>
  <c r="AH349" i="1" s="1"/>
  <c r="AM349" i="1" s="1"/>
  <c r="BA349" i="1" s="1"/>
  <c r="I1369" i="1"/>
  <c r="O1370" i="1"/>
  <c r="AH1370" i="1" s="1"/>
  <c r="AM1370" i="1" s="1"/>
  <c r="BA1370" i="1" s="1"/>
  <c r="H1369" i="1"/>
  <c r="N1370" i="1"/>
  <c r="AG1370" i="1" s="1"/>
  <c r="AL1370" i="1" s="1"/>
  <c r="AZ1370" i="1" s="1"/>
  <c r="I1156" i="1"/>
  <c r="O1157" i="1"/>
  <c r="AH1157" i="1" s="1"/>
  <c r="AM1157" i="1" s="1"/>
  <c r="BA1157" i="1" s="1"/>
  <c r="H1156" i="1"/>
  <c r="N1157" i="1"/>
  <c r="AG1157" i="1" s="1"/>
  <c r="AL1157" i="1" s="1"/>
  <c r="AZ1157" i="1" s="1"/>
  <c r="H348" i="1"/>
  <c r="N348" i="1" s="1"/>
  <c r="AG348" i="1" s="1"/>
  <c r="AL348" i="1" s="1"/>
  <c r="AZ348" i="1" s="1"/>
  <c r="N349" i="1"/>
  <c r="AG349" i="1" s="1"/>
  <c r="AL349" i="1" s="1"/>
  <c r="AZ349" i="1" s="1"/>
  <c r="I856" i="1"/>
  <c r="BB856" i="1"/>
  <c r="BB855" i="1" s="1"/>
  <c r="H856" i="1"/>
  <c r="G856" i="1"/>
  <c r="H846" i="1"/>
  <c r="N846" i="1" s="1"/>
  <c r="AG846" i="1" s="1"/>
  <c r="AL846" i="1" s="1"/>
  <c r="AZ846" i="1" s="1"/>
  <c r="I846" i="1"/>
  <c r="O846" i="1" s="1"/>
  <c r="AH846" i="1" s="1"/>
  <c r="AM846" i="1" s="1"/>
  <c r="BA846" i="1" s="1"/>
  <c r="BB846" i="1"/>
  <c r="H848" i="1"/>
  <c r="N848" i="1" s="1"/>
  <c r="AG848" i="1" s="1"/>
  <c r="AL848" i="1" s="1"/>
  <c r="AZ848" i="1" s="1"/>
  <c r="I848" i="1"/>
  <c r="O848" i="1" s="1"/>
  <c r="AH848" i="1" s="1"/>
  <c r="AM848" i="1" s="1"/>
  <c r="BA848" i="1" s="1"/>
  <c r="BB848" i="1"/>
  <c r="G846" i="1"/>
  <c r="M846" i="1" s="1"/>
  <c r="AF846" i="1" s="1"/>
  <c r="AK846" i="1" s="1"/>
  <c r="AY846" i="1" s="1"/>
  <c r="G848" i="1"/>
  <c r="M848" i="1" s="1"/>
  <c r="AF848" i="1" s="1"/>
  <c r="AK848" i="1" s="1"/>
  <c r="AY848" i="1" s="1"/>
  <c r="H820" i="1"/>
  <c r="N820" i="1" s="1"/>
  <c r="AG820" i="1" s="1"/>
  <c r="AL820" i="1" s="1"/>
  <c r="AZ820" i="1" s="1"/>
  <c r="I820" i="1"/>
  <c r="O820" i="1" s="1"/>
  <c r="AH820" i="1" s="1"/>
  <c r="AM820" i="1" s="1"/>
  <c r="BA820" i="1" s="1"/>
  <c r="BB820" i="1"/>
  <c r="G820" i="1"/>
  <c r="M820" i="1" s="1"/>
  <c r="AF820" i="1" s="1"/>
  <c r="AK820" i="1" s="1"/>
  <c r="AY820" i="1" s="1"/>
  <c r="G1155" i="1" l="1"/>
  <c r="M1155" i="1" s="1"/>
  <c r="AF1155" i="1" s="1"/>
  <c r="AK1155" i="1" s="1"/>
  <c r="AY1155" i="1" s="1"/>
  <c r="M1156" i="1"/>
  <c r="AF1156" i="1" s="1"/>
  <c r="AK1156" i="1" s="1"/>
  <c r="AY1156" i="1" s="1"/>
  <c r="G855" i="1"/>
  <c r="M855" i="1" s="1"/>
  <c r="AF855" i="1" s="1"/>
  <c r="AK855" i="1" s="1"/>
  <c r="AY855" i="1" s="1"/>
  <c r="M856" i="1"/>
  <c r="AF856" i="1" s="1"/>
  <c r="AK856" i="1" s="1"/>
  <c r="AY856" i="1" s="1"/>
  <c r="G1368" i="1"/>
  <c r="M1368" i="1" s="1"/>
  <c r="AF1368" i="1" s="1"/>
  <c r="AK1368" i="1" s="1"/>
  <c r="AY1368" i="1" s="1"/>
  <c r="M1369" i="1"/>
  <c r="AF1369" i="1" s="1"/>
  <c r="AK1369" i="1" s="1"/>
  <c r="AY1369" i="1" s="1"/>
  <c r="H855" i="1"/>
  <c r="N855" i="1" s="1"/>
  <c r="AG855" i="1" s="1"/>
  <c r="AL855" i="1" s="1"/>
  <c r="AZ855" i="1" s="1"/>
  <c r="N856" i="1"/>
  <c r="AG856" i="1" s="1"/>
  <c r="AL856" i="1" s="1"/>
  <c r="AZ856" i="1" s="1"/>
  <c r="I1155" i="1"/>
  <c r="O1155" i="1" s="1"/>
  <c r="AH1155" i="1" s="1"/>
  <c r="AM1155" i="1" s="1"/>
  <c r="BA1155" i="1" s="1"/>
  <c r="O1156" i="1"/>
  <c r="AH1156" i="1" s="1"/>
  <c r="AM1156" i="1" s="1"/>
  <c r="BA1156" i="1" s="1"/>
  <c r="I1368" i="1"/>
  <c r="O1368" i="1" s="1"/>
  <c r="AH1368" i="1" s="1"/>
  <c r="AM1368" i="1" s="1"/>
  <c r="BA1368" i="1" s="1"/>
  <c r="O1369" i="1"/>
  <c r="AH1369" i="1" s="1"/>
  <c r="AM1369" i="1" s="1"/>
  <c r="BA1369" i="1" s="1"/>
  <c r="I855" i="1"/>
  <c r="O855" i="1" s="1"/>
  <c r="AH855" i="1" s="1"/>
  <c r="AM855" i="1" s="1"/>
  <c r="BA855" i="1" s="1"/>
  <c r="O856" i="1"/>
  <c r="AH856" i="1" s="1"/>
  <c r="AM856" i="1" s="1"/>
  <c r="BA856" i="1" s="1"/>
  <c r="H1155" i="1"/>
  <c r="N1155" i="1" s="1"/>
  <c r="AG1155" i="1" s="1"/>
  <c r="AL1155" i="1" s="1"/>
  <c r="AZ1155" i="1" s="1"/>
  <c r="N1156" i="1"/>
  <c r="AG1156" i="1" s="1"/>
  <c r="AL1156" i="1" s="1"/>
  <c r="AZ1156" i="1" s="1"/>
  <c r="H1368" i="1"/>
  <c r="N1368" i="1" s="1"/>
  <c r="AG1368" i="1" s="1"/>
  <c r="AL1368" i="1" s="1"/>
  <c r="AZ1368" i="1" s="1"/>
  <c r="N1369" i="1"/>
  <c r="AG1369" i="1" s="1"/>
  <c r="AL1369" i="1" s="1"/>
  <c r="AZ1369" i="1" s="1"/>
  <c r="BB845" i="1"/>
  <c r="BB844" i="1" s="1"/>
  <c r="I845" i="1"/>
  <c r="G845" i="1"/>
  <c r="H845" i="1"/>
  <c r="G844" i="1" l="1"/>
  <c r="M844" i="1" s="1"/>
  <c r="AF844" i="1" s="1"/>
  <c r="AK844" i="1" s="1"/>
  <c r="AY844" i="1" s="1"/>
  <c r="M845" i="1"/>
  <c r="AF845" i="1" s="1"/>
  <c r="AK845" i="1" s="1"/>
  <c r="AY845" i="1" s="1"/>
  <c r="H844" i="1"/>
  <c r="N844" i="1" s="1"/>
  <c r="AG844" i="1" s="1"/>
  <c r="AL844" i="1" s="1"/>
  <c r="AZ844" i="1" s="1"/>
  <c r="N845" i="1"/>
  <c r="AG845" i="1" s="1"/>
  <c r="AL845" i="1" s="1"/>
  <c r="AZ845" i="1" s="1"/>
  <c r="I844" i="1"/>
  <c r="O844" i="1" s="1"/>
  <c r="AH844" i="1" s="1"/>
  <c r="AM844" i="1" s="1"/>
  <c r="BA844" i="1" s="1"/>
  <c r="O845" i="1"/>
  <c r="AH845" i="1" s="1"/>
  <c r="AM845" i="1" s="1"/>
  <c r="BA845" i="1" s="1"/>
  <c r="H814" i="1"/>
  <c r="N814" i="1" s="1"/>
  <c r="AG814" i="1" s="1"/>
  <c r="AL814" i="1" s="1"/>
  <c r="AZ814" i="1" s="1"/>
  <c r="I814" i="1"/>
  <c r="O814" i="1" s="1"/>
  <c r="AH814" i="1" s="1"/>
  <c r="AM814" i="1" s="1"/>
  <c r="BA814" i="1" s="1"/>
  <c r="BB814" i="1"/>
  <c r="G814" i="1"/>
  <c r="M814" i="1" s="1"/>
  <c r="AF814" i="1" s="1"/>
  <c r="AK814" i="1" s="1"/>
  <c r="AY814" i="1" s="1"/>
  <c r="H662" i="1"/>
  <c r="I662" i="1"/>
  <c r="BB662" i="1"/>
  <c r="BB661" i="1" s="1"/>
  <c r="H665" i="1"/>
  <c r="I665" i="1"/>
  <c r="BB665" i="1"/>
  <c r="BB664" i="1" s="1"/>
  <c r="G662" i="1"/>
  <c r="G665" i="1"/>
  <c r="H659" i="1"/>
  <c r="I659" i="1"/>
  <c r="BB659" i="1"/>
  <c r="BB658" i="1" s="1"/>
  <c r="G659" i="1"/>
  <c r="H613" i="1"/>
  <c r="N613" i="1" s="1"/>
  <c r="AG613" i="1" s="1"/>
  <c r="AL613" i="1" s="1"/>
  <c r="AZ613" i="1" s="1"/>
  <c r="I613" i="1"/>
  <c r="O613" i="1" s="1"/>
  <c r="AH613" i="1" s="1"/>
  <c r="AM613" i="1" s="1"/>
  <c r="BA613" i="1" s="1"/>
  <c r="BB613" i="1"/>
  <c r="G613" i="1"/>
  <c r="M613" i="1" s="1"/>
  <c r="AF613" i="1" s="1"/>
  <c r="AK613" i="1" s="1"/>
  <c r="AY613" i="1" s="1"/>
  <c r="BB651" i="1" l="1"/>
  <c r="G664" i="1"/>
  <c r="M664" i="1" s="1"/>
  <c r="AF664" i="1" s="1"/>
  <c r="AK664" i="1" s="1"/>
  <c r="AY664" i="1" s="1"/>
  <c r="M665" i="1"/>
  <c r="AF665" i="1" s="1"/>
  <c r="AK665" i="1" s="1"/>
  <c r="AY665" i="1" s="1"/>
  <c r="G658" i="1"/>
  <c r="M658" i="1" s="1"/>
  <c r="AF658" i="1" s="1"/>
  <c r="AK658" i="1" s="1"/>
  <c r="AY658" i="1" s="1"/>
  <c r="M659" i="1"/>
  <c r="AF659" i="1" s="1"/>
  <c r="AK659" i="1" s="1"/>
  <c r="AY659" i="1" s="1"/>
  <c r="G661" i="1"/>
  <c r="M661" i="1" s="1"/>
  <c r="AF661" i="1" s="1"/>
  <c r="AK661" i="1" s="1"/>
  <c r="AY661" i="1" s="1"/>
  <c r="M662" i="1"/>
  <c r="AF662" i="1" s="1"/>
  <c r="AK662" i="1" s="1"/>
  <c r="AY662" i="1" s="1"/>
  <c r="H664" i="1"/>
  <c r="N664" i="1" s="1"/>
  <c r="AG664" i="1" s="1"/>
  <c r="AL664" i="1" s="1"/>
  <c r="AZ664" i="1" s="1"/>
  <c r="N665" i="1"/>
  <c r="AG665" i="1" s="1"/>
  <c r="AL665" i="1" s="1"/>
  <c r="AZ665" i="1" s="1"/>
  <c r="I661" i="1"/>
  <c r="O661" i="1" s="1"/>
  <c r="AH661" i="1" s="1"/>
  <c r="AM661" i="1" s="1"/>
  <c r="BA661" i="1" s="1"/>
  <c r="O662" i="1"/>
  <c r="AH662" i="1" s="1"/>
  <c r="AM662" i="1" s="1"/>
  <c r="BA662" i="1" s="1"/>
  <c r="I658" i="1"/>
  <c r="O658" i="1" s="1"/>
  <c r="AH658" i="1" s="1"/>
  <c r="AM658" i="1" s="1"/>
  <c r="BA658" i="1" s="1"/>
  <c r="O659" i="1"/>
  <c r="AH659" i="1" s="1"/>
  <c r="AM659" i="1" s="1"/>
  <c r="BA659" i="1" s="1"/>
  <c r="H658" i="1"/>
  <c r="N658" i="1" s="1"/>
  <c r="AG658" i="1" s="1"/>
  <c r="AL658" i="1" s="1"/>
  <c r="AZ658" i="1" s="1"/>
  <c r="N659" i="1"/>
  <c r="AG659" i="1" s="1"/>
  <c r="AL659" i="1" s="1"/>
  <c r="AZ659" i="1" s="1"/>
  <c r="I664" i="1"/>
  <c r="O664" i="1" s="1"/>
  <c r="AH664" i="1" s="1"/>
  <c r="AM664" i="1" s="1"/>
  <c r="BA664" i="1" s="1"/>
  <c r="O665" i="1"/>
  <c r="AH665" i="1" s="1"/>
  <c r="AM665" i="1" s="1"/>
  <c r="BA665" i="1" s="1"/>
  <c r="H661" i="1"/>
  <c r="N661" i="1" s="1"/>
  <c r="AG661" i="1" s="1"/>
  <c r="AL661" i="1" s="1"/>
  <c r="AZ661" i="1" s="1"/>
  <c r="N662" i="1"/>
  <c r="AG662" i="1" s="1"/>
  <c r="AL662" i="1" s="1"/>
  <c r="AZ662" i="1" s="1"/>
  <c r="H534" i="1"/>
  <c r="N534" i="1" s="1"/>
  <c r="AG534" i="1" s="1"/>
  <c r="AL534" i="1" s="1"/>
  <c r="AZ534" i="1" s="1"/>
  <c r="I534" i="1"/>
  <c r="O534" i="1" s="1"/>
  <c r="AH534" i="1" s="1"/>
  <c r="AM534" i="1" s="1"/>
  <c r="BA534" i="1" s="1"/>
  <c r="BB534" i="1"/>
  <c r="H536" i="1"/>
  <c r="N536" i="1" s="1"/>
  <c r="AG536" i="1" s="1"/>
  <c r="AL536" i="1" s="1"/>
  <c r="AZ536" i="1" s="1"/>
  <c r="I536" i="1"/>
  <c r="O536" i="1" s="1"/>
  <c r="AH536" i="1" s="1"/>
  <c r="AM536" i="1" s="1"/>
  <c r="BA536" i="1" s="1"/>
  <c r="BB536" i="1"/>
  <c r="G534" i="1"/>
  <c r="M534" i="1" s="1"/>
  <c r="AF534" i="1" s="1"/>
  <c r="AK534" i="1" s="1"/>
  <c r="AY534" i="1" s="1"/>
  <c r="G536" i="1"/>
  <c r="M536" i="1" s="1"/>
  <c r="AF536" i="1" s="1"/>
  <c r="AK536" i="1" s="1"/>
  <c r="AY536" i="1" s="1"/>
  <c r="H466" i="1"/>
  <c r="I466" i="1"/>
  <c r="BB466" i="1"/>
  <c r="BB465" i="1" s="1"/>
  <c r="BB464" i="1" s="1"/>
  <c r="G466" i="1"/>
  <c r="H454" i="1"/>
  <c r="I454" i="1"/>
  <c r="BB454" i="1"/>
  <c r="BB453" i="1" s="1"/>
  <c r="G454" i="1"/>
  <c r="H447" i="1"/>
  <c r="I447" i="1"/>
  <c r="BB447" i="1"/>
  <c r="BB446" i="1" s="1"/>
  <c r="G447" i="1"/>
  <c r="H430" i="1"/>
  <c r="I430" i="1"/>
  <c r="BB430" i="1"/>
  <c r="BB429" i="1" s="1"/>
  <c r="G430" i="1"/>
  <c r="H335" i="1"/>
  <c r="I335" i="1"/>
  <c r="BB335" i="1"/>
  <c r="BB334" i="1" s="1"/>
  <c r="BB333" i="1" s="1"/>
  <c r="G335" i="1"/>
  <c r="H309" i="1"/>
  <c r="I309" i="1"/>
  <c r="BB309" i="1"/>
  <c r="BB308" i="1" s="1"/>
  <c r="G309" i="1"/>
  <c r="H298" i="1"/>
  <c r="I298" i="1"/>
  <c r="BB298" i="1"/>
  <c r="BB297" i="1" s="1"/>
  <c r="BB296" i="1" s="1"/>
  <c r="G298" i="1"/>
  <c r="H289" i="1"/>
  <c r="I289" i="1"/>
  <c r="BB289" i="1"/>
  <c r="BB288" i="1" s="1"/>
  <c r="BB287" i="1" s="1"/>
  <c r="BB286" i="1" s="1"/>
  <c r="G289" i="1"/>
  <c r="G651" i="1" l="1"/>
  <c r="M651" i="1" s="1"/>
  <c r="AF651" i="1" s="1"/>
  <c r="AK651" i="1" s="1"/>
  <c r="AY651" i="1" s="1"/>
  <c r="I651" i="1"/>
  <c r="O651" i="1" s="1"/>
  <c r="AH651" i="1" s="1"/>
  <c r="AM651" i="1" s="1"/>
  <c r="BA651" i="1" s="1"/>
  <c r="G288" i="1"/>
  <c r="M289" i="1"/>
  <c r="AF289" i="1" s="1"/>
  <c r="AK289" i="1" s="1"/>
  <c r="AY289" i="1" s="1"/>
  <c r="G297" i="1"/>
  <c r="M298" i="1"/>
  <c r="AF298" i="1" s="1"/>
  <c r="AK298" i="1" s="1"/>
  <c r="AY298" i="1" s="1"/>
  <c r="G308" i="1"/>
  <c r="M308" i="1" s="1"/>
  <c r="AF308" i="1" s="1"/>
  <c r="AK308" i="1" s="1"/>
  <c r="AY308" i="1" s="1"/>
  <c r="M309" i="1"/>
  <c r="AF309" i="1" s="1"/>
  <c r="AK309" i="1" s="1"/>
  <c r="AY309" i="1" s="1"/>
  <c r="G334" i="1"/>
  <c r="M335" i="1"/>
  <c r="AF335" i="1" s="1"/>
  <c r="AK335" i="1" s="1"/>
  <c r="AY335" i="1" s="1"/>
  <c r="G429" i="1"/>
  <c r="M429" i="1" s="1"/>
  <c r="AF429" i="1" s="1"/>
  <c r="AK429" i="1" s="1"/>
  <c r="AY429" i="1" s="1"/>
  <c r="M430" i="1"/>
  <c r="AF430" i="1" s="1"/>
  <c r="AK430" i="1" s="1"/>
  <c r="AY430" i="1" s="1"/>
  <c r="G446" i="1"/>
  <c r="M446" i="1" s="1"/>
  <c r="AF446" i="1" s="1"/>
  <c r="AK446" i="1" s="1"/>
  <c r="AY446" i="1" s="1"/>
  <c r="M447" i="1"/>
  <c r="AF447" i="1" s="1"/>
  <c r="AK447" i="1" s="1"/>
  <c r="AY447" i="1" s="1"/>
  <c r="G453" i="1"/>
  <c r="M453" i="1" s="1"/>
  <c r="AF453" i="1" s="1"/>
  <c r="AK453" i="1" s="1"/>
  <c r="AY453" i="1" s="1"/>
  <c r="M454" i="1"/>
  <c r="AF454" i="1" s="1"/>
  <c r="AK454" i="1" s="1"/>
  <c r="AY454" i="1" s="1"/>
  <c r="G465" i="1"/>
  <c r="M466" i="1"/>
  <c r="AF466" i="1" s="1"/>
  <c r="AK466" i="1" s="1"/>
  <c r="AY466" i="1" s="1"/>
  <c r="I334" i="1"/>
  <c r="O335" i="1"/>
  <c r="AH335" i="1" s="1"/>
  <c r="AM335" i="1" s="1"/>
  <c r="BA335" i="1" s="1"/>
  <c r="H297" i="1"/>
  <c r="N298" i="1"/>
  <c r="AG298" i="1" s="1"/>
  <c r="AL298" i="1" s="1"/>
  <c r="AZ298" i="1" s="1"/>
  <c r="H651" i="1"/>
  <c r="N651" i="1" s="1"/>
  <c r="AG651" i="1" s="1"/>
  <c r="AL651" i="1" s="1"/>
  <c r="AZ651" i="1" s="1"/>
  <c r="I297" i="1"/>
  <c r="O298" i="1"/>
  <c r="AH298" i="1" s="1"/>
  <c r="AM298" i="1" s="1"/>
  <c r="BA298" i="1" s="1"/>
  <c r="I429" i="1"/>
  <c r="O429" i="1" s="1"/>
  <c r="AH429" i="1" s="1"/>
  <c r="AM429" i="1" s="1"/>
  <c r="BA429" i="1" s="1"/>
  <c r="O430" i="1"/>
  <c r="AH430" i="1" s="1"/>
  <c r="AM430" i="1" s="1"/>
  <c r="BA430" i="1" s="1"/>
  <c r="I446" i="1"/>
  <c r="O446" i="1" s="1"/>
  <c r="AH446" i="1" s="1"/>
  <c r="AM446" i="1" s="1"/>
  <c r="BA446" i="1" s="1"/>
  <c r="O447" i="1"/>
  <c r="AH447" i="1" s="1"/>
  <c r="AM447" i="1" s="1"/>
  <c r="BA447" i="1" s="1"/>
  <c r="I453" i="1"/>
  <c r="O453" i="1" s="1"/>
  <c r="AH453" i="1" s="1"/>
  <c r="AM453" i="1" s="1"/>
  <c r="BA453" i="1" s="1"/>
  <c r="O454" i="1"/>
  <c r="AH454" i="1" s="1"/>
  <c r="AM454" i="1" s="1"/>
  <c r="BA454" i="1" s="1"/>
  <c r="I465" i="1"/>
  <c r="O466" i="1"/>
  <c r="AH466" i="1" s="1"/>
  <c r="AM466" i="1" s="1"/>
  <c r="BA466" i="1" s="1"/>
  <c r="I288" i="1"/>
  <c r="O289" i="1"/>
  <c r="AH289" i="1" s="1"/>
  <c r="AM289" i="1" s="1"/>
  <c r="BA289" i="1" s="1"/>
  <c r="I308" i="1"/>
  <c r="O308" i="1" s="1"/>
  <c r="AH308" i="1" s="1"/>
  <c r="AM308" i="1" s="1"/>
  <c r="BA308" i="1" s="1"/>
  <c r="O309" i="1"/>
  <c r="AH309" i="1" s="1"/>
  <c r="AM309" i="1" s="1"/>
  <c r="BA309" i="1" s="1"/>
  <c r="H288" i="1"/>
  <c r="N289" i="1"/>
  <c r="AG289" i="1" s="1"/>
  <c r="AL289" i="1" s="1"/>
  <c r="AZ289" i="1" s="1"/>
  <c r="H308" i="1"/>
  <c r="N308" i="1" s="1"/>
  <c r="AG308" i="1" s="1"/>
  <c r="AL308" i="1" s="1"/>
  <c r="AZ308" i="1" s="1"/>
  <c r="N309" i="1"/>
  <c r="AG309" i="1" s="1"/>
  <c r="AL309" i="1" s="1"/>
  <c r="AZ309" i="1" s="1"/>
  <c r="H334" i="1"/>
  <c r="N335" i="1"/>
  <c r="AG335" i="1" s="1"/>
  <c r="AL335" i="1" s="1"/>
  <c r="AZ335" i="1" s="1"/>
  <c r="H429" i="1"/>
  <c r="N429" i="1" s="1"/>
  <c r="AG429" i="1" s="1"/>
  <c r="AL429" i="1" s="1"/>
  <c r="AZ429" i="1" s="1"/>
  <c r="N430" i="1"/>
  <c r="AG430" i="1" s="1"/>
  <c r="AL430" i="1" s="1"/>
  <c r="AZ430" i="1" s="1"/>
  <c r="H446" i="1"/>
  <c r="N446" i="1" s="1"/>
  <c r="AG446" i="1" s="1"/>
  <c r="AL446" i="1" s="1"/>
  <c r="AZ446" i="1" s="1"/>
  <c r="N447" i="1"/>
  <c r="AG447" i="1" s="1"/>
  <c r="AL447" i="1" s="1"/>
  <c r="AZ447" i="1" s="1"/>
  <c r="H453" i="1"/>
  <c r="N453" i="1" s="1"/>
  <c r="AG453" i="1" s="1"/>
  <c r="AL453" i="1" s="1"/>
  <c r="AZ453" i="1" s="1"/>
  <c r="N454" i="1"/>
  <c r="AG454" i="1" s="1"/>
  <c r="AL454" i="1" s="1"/>
  <c r="AZ454" i="1" s="1"/>
  <c r="H465" i="1"/>
  <c r="N466" i="1"/>
  <c r="AG466" i="1" s="1"/>
  <c r="AL466" i="1" s="1"/>
  <c r="AZ466" i="1" s="1"/>
  <c r="H158" i="1"/>
  <c r="I158" i="1"/>
  <c r="BB158" i="1"/>
  <c r="BB157" i="1" s="1"/>
  <c r="G158" i="1"/>
  <c r="H152" i="1"/>
  <c r="N152" i="1" s="1"/>
  <c r="AG152" i="1" s="1"/>
  <c r="AL152" i="1" s="1"/>
  <c r="AZ152" i="1" s="1"/>
  <c r="I152" i="1"/>
  <c r="O152" i="1" s="1"/>
  <c r="AH152" i="1" s="1"/>
  <c r="AM152" i="1" s="1"/>
  <c r="BA152" i="1" s="1"/>
  <c r="BB152" i="1"/>
  <c r="G152" i="1"/>
  <c r="M152" i="1" s="1"/>
  <c r="AF152" i="1" s="1"/>
  <c r="AK152" i="1" s="1"/>
  <c r="AY152" i="1" s="1"/>
  <c r="H154" i="1"/>
  <c r="N154" i="1" s="1"/>
  <c r="AG154" i="1" s="1"/>
  <c r="AL154" i="1" s="1"/>
  <c r="AZ154" i="1" s="1"/>
  <c r="I154" i="1"/>
  <c r="O154" i="1" s="1"/>
  <c r="AH154" i="1" s="1"/>
  <c r="AM154" i="1" s="1"/>
  <c r="BA154" i="1" s="1"/>
  <c r="BB154" i="1"/>
  <c r="G154" i="1"/>
  <c r="M154" i="1" s="1"/>
  <c r="AF154" i="1" s="1"/>
  <c r="AK154" i="1" s="1"/>
  <c r="AY154" i="1" s="1"/>
  <c r="H73" i="1"/>
  <c r="I73" i="1"/>
  <c r="BB73" i="1"/>
  <c r="BB72" i="1" s="1"/>
  <c r="H76" i="1"/>
  <c r="I76" i="1"/>
  <c r="BB76" i="1"/>
  <c r="BB75" i="1" s="1"/>
  <c r="G73" i="1"/>
  <c r="G76" i="1"/>
  <c r="G75" i="1" l="1"/>
  <c r="M75" i="1" s="1"/>
  <c r="AF75" i="1" s="1"/>
  <c r="AK75" i="1" s="1"/>
  <c r="AY75" i="1" s="1"/>
  <c r="M76" i="1"/>
  <c r="AF76" i="1" s="1"/>
  <c r="AK76" i="1" s="1"/>
  <c r="AY76" i="1" s="1"/>
  <c r="G157" i="1"/>
  <c r="M157" i="1" s="1"/>
  <c r="AF157" i="1" s="1"/>
  <c r="AK157" i="1" s="1"/>
  <c r="AY157" i="1" s="1"/>
  <c r="M158" i="1"/>
  <c r="AF158" i="1" s="1"/>
  <c r="AK158" i="1" s="1"/>
  <c r="AY158" i="1" s="1"/>
  <c r="G72" i="1"/>
  <c r="M72" i="1" s="1"/>
  <c r="AF72" i="1" s="1"/>
  <c r="AK72" i="1" s="1"/>
  <c r="AY72" i="1" s="1"/>
  <c r="M73" i="1"/>
  <c r="AF73" i="1" s="1"/>
  <c r="AK73" i="1" s="1"/>
  <c r="AY73" i="1" s="1"/>
  <c r="G464" i="1"/>
  <c r="M464" i="1" s="1"/>
  <c r="AF464" i="1" s="1"/>
  <c r="AK464" i="1" s="1"/>
  <c r="AY464" i="1" s="1"/>
  <c r="M465" i="1"/>
  <c r="AF465" i="1" s="1"/>
  <c r="AK465" i="1" s="1"/>
  <c r="AY465" i="1" s="1"/>
  <c r="G333" i="1"/>
  <c r="M333" i="1" s="1"/>
  <c r="AF333" i="1" s="1"/>
  <c r="AK333" i="1" s="1"/>
  <c r="AY333" i="1" s="1"/>
  <c r="M334" i="1"/>
  <c r="AF334" i="1" s="1"/>
  <c r="AK334" i="1" s="1"/>
  <c r="AY334" i="1" s="1"/>
  <c r="G296" i="1"/>
  <c r="M296" i="1" s="1"/>
  <c r="AF296" i="1" s="1"/>
  <c r="AK296" i="1" s="1"/>
  <c r="AY296" i="1" s="1"/>
  <c r="M297" i="1"/>
  <c r="AF297" i="1" s="1"/>
  <c r="AK297" i="1" s="1"/>
  <c r="AY297" i="1" s="1"/>
  <c r="G287" i="1"/>
  <c r="M288" i="1"/>
  <c r="AF288" i="1" s="1"/>
  <c r="AK288" i="1" s="1"/>
  <c r="AY288" i="1" s="1"/>
  <c r="I75" i="1"/>
  <c r="O75" i="1" s="1"/>
  <c r="AH75" i="1" s="1"/>
  <c r="AM75" i="1" s="1"/>
  <c r="BA75" i="1" s="1"/>
  <c r="O76" i="1"/>
  <c r="AH76" i="1" s="1"/>
  <c r="AM76" i="1" s="1"/>
  <c r="BA76" i="1" s="1"/>
  <c r="H72" i="1"/>
  <c r="N72" i="1" s="1"/>
  <c r="AG72" i="1" s="1"/>
  <c r="AL72" i="1" s="1"/>
  <c r="AZ72" i="1" s="1"/>
  <c r="N73" i="1"/>
  <c r="AG73" i="1" s="1"/>
  <c r="AL73" i="1" s="1"/>
  <c r="AZ73" i="1" s="1"/>
  <c r="H464" i="1"/>
  <c r="N464" i="1" s="1"/>
  <c r="AG464" i="1" s="1"/>
  <c r="AL464" i="1" s="1"/>
  <c r="AZ464" i="1" s="1"/>
  <c r="N465" i="1"/>
  <c r="AG465" i="1" s="1"/>
  <c r="AL465" i="1" s="1"/>
  <c r="AZ465" i="1" s="1"/>
  <c r="H333" i="1"/>
  <c r="N333" i="1" s="1"/>
  <c r="AG333" i="1" s="1"/>
  <c r="AL333" i="1" s="1"/>
  <c r="AZ333" i="1" s="1"/>
  <c r="N334" i="1"/>
  <c r="AG334" i="1" s="1"/>
  <c r="AL334" i="1" s="1"/>
  <c r="AZ334" i="1" s="1"/>
  <c r="H287" i="1"/>
  <c r="N288" i="1"/>
  <c r="AG288" i="1" s="1"/>
  <c r="AL288" i="1" s="1"/>
  <c r="AZ288" i="1" s="1"/>
  <c r="I287" i="1"/>
  <c r="O288" i="1"/>
  <c r="AH288" i="1" s="1"/>
  <c r="AM288" i="1" s="1"/>
  <c r="BA288" i="1" s="1"/>
  <c r="I157" i="1"/>
  <c r="O157" i="1" s="1"/>
  <c r="AH157" i="1" s="1"/>
  <c r="AM157" i="1" s="1"/>
  <c r="BA157" i="1" s="1"/>
  <c r="O158" i="1"/>
  <c r="AH158" i="1" s="1"/>
  <c r="AM158" i="1" s="1"/>
  <c r="BA158" i="1" s="1"/>
  <c r="H296" i="1"/>
  <c r="N296" i="1" s="1"/>
  <c r="AG296" i="1" s="1"/>
  <c r="AL296" i="1" s="1"/>
  <c r="AZ296" i="1" s="1"/>
  <c r="N297" i="1"/>
  <c r="AG297" i="1" s="1"/>
  <c r="AL297" i="1" s="1"/>
  <c r="AZ297" i="1" s="1"/>
  <c r="I464" i="1"/>
  <c r="O464" i="1" s="1"/>
  <c r="AH464" i="1" s="1"/>
  <c r="AM464" i="1" s="1"/>
  <c r="BA464" i="1" s="1"/>
  <c r="O465" i="1"/>
  <c r="AH465" i="1" s="1"/>
  <c r="AM465" i="1" s="1"/>
  <c r="BA465" i="1" s="1"/>
  <c r="I296" i="1"/>
  <c r="O296" i="1" s="1"/>
  <c r="AH296" i="1" s="1"/>
  <c r="AM296" i="1" s="1"/>
  <c r="BA296" i="1" s="1"/>
  <c r="O297" i="1"/>
  <c r="AH297" i="1" s="1"/>
  <c r="AM297" i="1" s="1"/>
  <c r="BA297" i="1" s="1"/>
  <c r="I72" i="1"/>
  <c r="O72" i="1" s="1"/>
  <c r="AH72" i="1" s="1"/>
  <c r="AM72" i="1" s="1"/>
  <c r="BA72" i="1" s="1"/>
  <c r="O73" i="1"/>
  <c r="AH73" i="1" s="1"/>
  <c r="AM73" i="1" s="1"/>
  <c r="BA73" i="1" s="1"/>
  <c r="H157" i="1"/>
  <c r="N157" i="1" s="1"/>
  <c r="AG157" i="1" s="1"/>
  <c r="AL157" i="1" s="1"/>
  <c r="AZ157" i="1" s="1"/>
  <c r="N158" i="1"/>
  <c r="AG158" i="1" s="1"/>
  <c r="AL158" i="1" s="1"/>
  <c r="AZ158" i="1" s="1"/>
  <c r="H75" i="1"/>
  <c r="N75" i="1" s="1"/>
  <c r="AG75" i="1" s="1"/>
  <c r="AL75" i="1" s="1"/>
  <c r="AZ75" i="1" s="1"/>
  <c r="N76" i="1"/>
  <c r="AG76" i="1" s="1"/>
  <c r="AL76" i="1" s="1"/>
  <c r="AZ76" i="1" s="1"/>
  <c r="I333" i="1"/>
  <c r="O333" i="1" s="1"/>
  <c r="AH333" i="1" s="1"/>
  <c r="AM333" i="1" s="1"/>
  <c r="BA333" i="1" s="1"/>
  <c r="O334" i="1"/>
  <c r="AH334" i="1" s="1"/>
  <c r="AM334" i="1" s="1"/>
  <c r="BA334" i="1" s="1"/>
  <c r="BB151" i="1"/>
  <c r="I151" i="1"/>
  <c r="O151" i="1" s="1"/>
  <c r="AH151" i="1" s="1"/>
  <c r="AM151" i="1" s="1"/>
  <c r="BA151" i="1" s="1"/>
  <c r="H151" i="1"/>
  <c r="N151" i="1" s="1"/>
  <c r="AG151" i="1" s="1"/>
  <c r="AL151" i="1" s="1"/>
  <c r="AZ151" i="1" s="1"/>
  <c r="G151" i="1"/>
  <c r="M151" i="1" s="1"/>
  <c r="AF151" i="1" s="1"/>
  <c r="AK151" i="1" s="1"/>
  <c r="AY151" i="1" s="1"/>
  <c r="BB71" i="1"/>
  <c r="BB70" i="1" s="1"/>
  <c r="BB69" i="1" s="1"/>
  <c r="BB68" i="1" s="1"/>
  <c r="BB67" i="1" s="1"/>
  <c r="H3057" i="1"/>
  <c r="I3057" i="1"/>
  <c r="BB3057" i="1"/>
  <c r="BB3056" i="1" s="1"/>
  <c r="G3057" i="1"/>
  <c r="G71" i="1" l="1"/>
  <c r="G70" i="1" s="1"/>
  <c r="I71" i="1"/>
  <c r="I70" i="1" s="1"/>
  <c r="G3056" i="1"/>
  <c r="M3056" i="1" s="1"/>
  <c r="AF3056" i="1" s="1"/>
  <c r="AK3056" i="1" s="1"/>
  <c r="AY3056" i="1" s="1"/>
  <c r="M3057" i="1"/>
  <c r="AF3057" i="1" s="1"/>
  <c r="AK3057" i="1" s="1"/>
  <c r="AY3057" i="1" s="1"/>
  <c r="H71" i="1"/>
  <c r="N71" i="1" s="1"/>
  <c r="AG71" i="1" s="1"/>
  <c r="AL71" i="1" s="1"/>
  <c r="AZ71" i="1" s="1"/>
  <c r="G286" i="1"/>
  <c r="M286" i="1" s="1"/>
  <c r="AF286" i="1" s="1"/>
  <c r="AK286" i="1" s="1"/>
  <c r="AY286" i="1" s="1"/>
  <c r="M287" i="1"/>
  <c r="AF287" i="1" s="1"/>
  <c r="AK287" i="1" s="1"/>
  <c r="AY287" i="1" s="1"/>
  <c r="H3056" i="1"/>
  <c r="N3056" i="1" s="1"/>
  <c r="AG3056" i="1" s="1"/>
  <c r="AL3056" i="1" s="1"/>
  <c r="AZ3056" i="1" s="1"/>
  <c r="N3057" i="1"/>
  <c r="AG3057" i="1" s="1"/>
  <c r="AL3057" i="1" s="1"/>
  <c r="AZ3057" i="1" s="1"/>
  <c r="I286" i="1"/>
  <c r="O286" i="1" s="1"/>
  <c r="AH286" i="1" s="1"/>
  <c r="AM286" i="1" s="1"/>
  <c r="BA286" i="1" s="1"/>
  <c r="O287" i="1"/>
  <c r="AH287" i="1" s="1"/>
  <c r="AM287" i="1" s="1"/>
  <c r="BA287" i="1" s="1"/>
  <c r="I3056" i="1"/>
  <c r="O3056" i="1" s="1"/>
  <c r="AH3056" i="1" s="1"/>
  <c r="AM3056" i="1" s="1"/>
  <c r="BA3056" i="1" s="1"/>
  <c r="O3057" i="1"/>
  <c r="AH3057" i="1" s="1"/>
  <c r="AM3057" i="1" s="1"/>
  <c r="BA3057" i="1" s="1"/>
  <c r="H286" i="1"/>
  <c r="N286" i="1" s="1"/>
  <c r="AG286" i="1" s="1"/>
  <c r="AL286" i="1" s="1"/>
  <c r="AZ286" i="1" s="1"/>
  <c r="N287" i="1"/>
  <c r="AG287" i="1" s="1"/>
  <c r="AL287" i="1" s="1"/>
  <c r="AZ287" i="1" s="1"/>
  <c r="G457" i="1"/>
  <c r="H457" i="1"/>
  <c r="I457" i="1"/>
  <c r="BB457" i="1"/>
  <c r="BB456" i="1" s="1"/>
  <c r="M71" i="1" l="1"/>
  <c r="AF71" i="1" s="1"/>
  <c r="AK71" i="1" s="1"/>
  <c r="AY71" i="1" s="1"/>
  <c r="O71" i="1"/>
  <c r="AH71" i="1" s="1"/>
  <c r="AM71" i="1" s="1"/>
  <c r="BA71" i="1" s="1"/>
  <c r="H70" i="1"/>
  <c r="H69" i="1" s="1"/>
  <c r="G456" i="1"/>
  <c r="M456" i="1" s="1"/>
  <c r="AF456" i="1" s="1"/>
  <c r="AK456" i="1" s="1"/>
  <c r="AY456" i="1" s="1"/>
  <c r="M457" i="1"/>
  <c r="AF457" i="1" s="1"/>
  <c r="AK457" i="1" s="1"/>
  <c r="AY457" i="1" s="1"/>
  <c r="G69" i="1"/>
  <c r="M70" i="1"/>
  <c r="AF70" i="1" s="1"/>
  <c r="AK70" i="1" s="1"/>
  <c r="AY70" i="1" s="1"/>
  <c r="I456" i="1"/>
  <c r="O456" i="1" s="1"/>
  <c r="AH456" i="1" s="1"/>
  <c r="AM456" i="1" s="1"/>
  <c r="BA456" i="1" s="1"/>
  <c r="O457" i="1"/>
  <c r="AH457" i="1" s="1"/>
  <c r="AM457" i="1" s="1"/>
  <c r="BA457" i="1" s="1"/>
  <c r="H456" i="1"/>
  <c r="N456" i="1" s="1"/>
  <c r="AG456" i="1" s="1"/>
  <c r="AL456" i="1" s="1"/>
  <c r="AZ456" i="1" s="1"/>
  <c r="N457" i="1"/>
  <c r="AG457" i="1" s="1"/>
  <c r="AL457" i="1" s="1"/>
  <c r="AZ457" i="1" s="1"/>
  <c r="I69" i="1"/>
  <c r="O70" i="1"/>
  <c r="AH70" i="1" s="1"/>
  <c r="AM70" i="1" s="1"/>
  <c r="BA70" i="1" s="1"/>
  <c r="I4162" i="1"/>
  <c r="H4162" i="1"/>
  <c r="G4162" i="1"/>
  <c r="I4159" i="1"/>
  <c r="H4159" i="1"/>
  <c r="G4159" i="1"/>
  <c r="I4153" i="1"/>
  <c r="O4153" i="1" s="1"/>
  <c r="AH4153" i="1" s="1"/>
  <c r="AM4153" i="1" s="1"/>
  <c r="BA4153" i="1" s="1"/>
  <c r="H4153" i="1"/>
  <c r="N4153" i="1" s="1"/>
  <c r="AG4153" i="1" s="1"/>
  <c r="AL4153" i="1" s="1"/>
  <c r="AZ4153" i="1" s="1"/>
  <c r="G4153" i="1"/>
  <c r="M4153" i="1" s="1"/>
  <c r="AF4153" i="1" s="1"/>
  <c r="AK4153" i="1" s="1"/>
  <c r="AY4153" i="1" s="1"/>
  <c r="I4151" i="1"/>
  <c r="O4151" i="1" s="1"/>
  <c r="AH4151" i="1" s="1"/>
  <c r="AM4151" i="1" s="1"/>
  <c r="BA4151" i="1" s="1"/>
  <c r="H4151" i="1"/>
  <c r="N4151" i="1" s="1"/>
  <c r="AG4151" i="1" s="1"/>
  <c r="AL4151" i="1" s="1"/>
  <c r="AZ4151" i="1" s="1"/>
  <c r="G4151" i="1"/>
  <c r="M4151" i="1" s="1"/>
  <c r="AF4151" i="1" s="1"/>
  <c r="AK4151" i="1" s="1"/>
  <c r="AY4151" i="1" s="1"/>
  <c r="I4143" i="1"/>
  <c r="O4143" i="1" s="1"/>
  <c r="AH4143" i="1" s="1"/>
  <c r="AM4143" i="1" s="1"/>
  <c r="BA4143" i="1" s="1"/>
  <c r="H4143" i="1"/>
  <c r="N4143" i="1" s="1"/>
  <c r="AG4143" i="1" s="1"/>
  <c r="AL4143" i="1" s="1"/>
  <c r="AZ4143" i="1" s="1"/>
  <c r="G4143" i="1"/>
  <c r="M4143" i="1" s="1"/>
  <c r="AF4143" i="1" s="1"/>
  <c r="AK4143" i="1" s="1"/>
  <c r="AY4143" i="1" s="1"/>
  <c r="I4141" i="1"/>
  <c r="O4141" i="1" s="1"/>
  <c r="AH4141" i="1" s="1"/>
  <c r="AM4141" i="1" s="1"/>
  <c r="BA4141" i="1" s="1"/>
  <c r="H4141" i="1"/>
  <c r="N4141" i="1" s="1"/>
  <c r="AG4141" i="1" s="1"/>
  <c r="AL4141" i="1" s="1"/>
  <c r="AZ4141" i="1" s="1"/>
  <c r="G4141" i="1"/>
  <c r="M4141" i="1" s="1"/>
  <c r="AF4141" i="1" s="1"/>
  <c r="AK4141" i="1" s="1"/>
  <c r="AY4141" i="1" s="1"/>
  <c r="I4139" i="1"/>
  <c r="O4139" i="1" s="1"/>
  <c r="AH4139" i="1" s="1"/>
  <c r="AM4139" i="1" s="1"/>
  <c r="BA4139" i="1" s="1"/>
  <c r="H4139" i="1"/>
  <c r="N4139" i="1" s="1"/>
  <c r="AG4139" i="1" s="1"/>
  <c r="AL4139" i="1" s="1"/>
  <c r="AZ4139" i="1" s="1"/>
  <c r="G4139" i="1"/>
  <c r="M4139" i="1" s="1"/>
  <c r="AF4139" i="1" s="1"/>
  <c r="AK4139" i="1" s="1"/>
  <c r="AY4139" i="1" s="1"/>
  <c r="I4136" i="1"/>
  <c r="H4136" i="1"/>
  <c r="G4136" i="1"/>
  <c r="I4121" i="1"/>
  <c r="H4121" i="1"/>
  <c r="G4121" i="1"/>
  <c r="I4104" i="1"/>
  <c r="H4104" i="1"/>
  <c r="G4104" i="1"/>
  <c r="I4099" i="1"/>
  <c r="H4099" i="1"/>
  <c r="G4099" i="1"/>
  <c r="I4096" i="1"/>
  <c r="H4096" i="1"/>
  <c r="G4096" i="1"/>
  <c r="I4093" i="1"/>
  <c r="H4093" i="1"/>
  <c r="G4093" i="1"/>
  <c r="I4087" i="1"/>
  <c r="H4087" i="1"/>
  <c r="G4087" i="1"/>
  <c r="I4079" i="1"/>
  <c r="O4079" i="1" s="1"/>
  <c r="AH4079" i="1" s="1"/>
  <c r="AM4079" i="1" s="1"/>
  <c r="BA4079" i="1" s="1"/>
  <c r="H4079" i="1"/>
  <c r="N4079" i="1" s="1"/>
  <c r="AG4079" i="1" s="1"/>
  <c r="AL4079" i="1" s="1"/>
  <c r="AZ4079" i="1" s="1"/>
  <c r="G4079" i="1"/>
  <c r="M4079" i="1" s="1"/>
  <c r="AF4079" i="1" s="1"/>
  <c r="AK4079" i="1" s="1"/>
  <c r="AY4079" i="1" s="1"/>
  <c r="I4077" i="1"/>
  <c r="O4077" i="1" s="1"/>
  <c r="AH4077" i="1" s="1"/>
  <c r="AM4077" i="1" s="1"/>
  <c r="BA4077" i="1" s="1"/>
  <c r="H4077" i="1"/>
  <c r="N4077" i="1" s="1"/>
  <c r="AG4077" i="1" s="1"/>
  <c r="AL4077" i="1" s="1"/>
  <c r="AZ4077" i="1" s="1"/>
  <c r="G4077" i="1"/>
  <c r="M4077" i="1" s="1"/>
  <c r="AF4077" i="1" s="1"/>
  <c r="AK4077" i="1" s="1"/>
  <c r="AY4077" i="1" s="1"/>
  <c r="I4075" i="1"/>
  <c r="O4075" i="1" s="1"/>
  <c r="AH4075" i="1" s="1"/>
  <c r="AM4075" i="1" s="1"/>
  <c r="BA4075" i="1" s="1"/>
  <c r="H4075" i="1"/>
  <c r="N4075" i="1" s="1"/>
  <c r="AG4075" i="1" s="1"/>
  <c r="AL4075" i="1" s="1"/>
  <c r="AZ4075" i="1" s="1"/>
  <c r="G4075" i="1"/>
  <c r="M4075" i="1" s="1"/>
  <c r="AF4075" i="1" s="1"/>
  <c r="AK4075" i="1" s="1"/>
  <c r="AY4075" i="1" s="1"/>
  <c r="I4068" i="1"/>
  <c r="H4068" i="1"/>
  <c r="G4068" i="1"/>
  <c r="I4061" i="1"/>
  <c r="H4061" i="1"/>
  <c r="G4061" i="1"/>
  <c r="I4057" i="1"/>
  <c r="O4057" i="1" s="1"/>
  <c r="AH4057" i="1" s="1"/>
  <c r="AM4057" i="1" s="1"/>
  <c r="BA4057" i="1" s="1"/>
  <c r="H4057" i="1"/>
  <c r="N4057" i="1" s="1"/>
  <c r="AG4057" i="1" s="1"/>
  <c r="AL4057" i="1" s="1"/>
  <c r="AZ4057" i="1" s="1"/>
  <c r="G4057" i="1"/>
  <c r="M4057" i="1" s="1"/>
  <c r="AF4057" i="1" s="1"/>
  <c r="AK4057" i="1" s="1"/>
  <c r="AY4057" i="1" s="1"/>
  <c r="I4055" i="1"/>
  <c r="O4055" i="1" s="1"/>
  <c r="AH4055" i="1" s="1"/>
  <c r="AM4055" i="1" s="1"/>
  <c r="BA4055" i="1" s="1"/>
  <c r="H4055" i="1"/>
  <c r="N4055" i="1" s="1"/>
  <c r="AG4055" i="1" s="1"/>
  <c r="AL4055" i="1" s="1"/>
  <c r="AZ4055" i="1" s="1"/>
  <c r="G4055" i="1"/>
  <c r="M4055" i="1" s="1"/>
  <c r="AF4055" i="1" s="1"/>
  <c r="AK4055" i="1" s="1"/>
  <c r="AY4055" i="1" s="1"/>
  <c r="I4044" i="1"/>
  <c r="H4044" i="1"/>
  <c r="G4044" i="1"/>
  <c r="I4041" i="1"/>
  <c r="O4041" i="1" s="1"/>
  <c r="AH4041" i="1" s="1"/>
  <c r="AM4041" i="1" s="1"/>
  <c r="BA4041" i="1" s="1"/>
  <c r="H4041" i="1"/>
  <c r="N4041" i="1" s="1"/>
  <c r="AG4041" i="1" s="1"/>
  <c r="AL4041" i="1" s="1"/>
  <c r="AZ4041" i="1" s="1"/>
  <c r="G4041" i="1"/>
  <c r="M4041" i="1" s="1"/>
  <c r="AF4041" i="1" s="1"/>
  <c r="AK4041" i="1" s="1"/>
  <c r="AY4041" i="1" s="1"/>
  <c r="I4039" i="1"/>
  <c r="O4039" i="1" s="1"/>
  <c r="AH4039" i="1" s="1"/>
  <c r="AM4039" i="1" s="1"/>
  <c r="BA4039" i="1" s="1"/>
  <c r="H4039" i="1"/>
  <c r="N4039" i="1" s="1"/>
  <c r="AG4039" i="1" s="1"/>
  <c r="AL4039" i="1" s="1"/>
  <c r="AZ4039" i="1" s="1"/>
  <c r="G4039" i="1"/>
  <c r="M4039" i="1" s="1"/>
  <c r="AF4039" i="1" s="1"/>
  <c r="AK4039" i="1" s="1"/>
  <c r="AY4039" i="1" s="1"/>
  <c r="I4027" i="1"/>
  <c r="H4027" i="1"/>
  <c r="G4027" i="1"/>
  <c r="I4024" i="1"/>
  <c r="H4024" i="1"/>
  <c r="G4024" i="1"/>
  <c r="I4013" i="1"/>
  <c r="O4013" i="1" s="1"/>
  <c r="AH4013" i="1" s="1"/>
  <c r="AM4013" i="1" s="1"/>
  <c r="BA4013" i="1" s="1"/>
  <c r="H4013" i="1"/>
  <c r="N4013" i="1" s="1"/>
  <c r="AG4013" i="1" s="1"/>
  <c r="AL4013" i="1" s="1"/>
  <c r="AZ4013" i="1" s="1"/>
  <c r="G4013" i="1"/>
  <c r="M4013" i="1" s="1"/>
  <c r="AF4013" i="1" s="1"/>
  <c r="AK4013" i="1" s="1"/>
  <c r="AY4013" i="1" s="1"/>
  <c r="I4011" i="1"/>
  <c r="O4011" i="1" s="1"/>
  <c r="AH4011" i="1" s="1"/>
  <c r="AM4011" i="1" s="1"/>
  <c r="BA4011" i="1" s="1"/>
  <c r="H4011" i="1"/>
  <c r="N4011" i="1" s="1"/>
  <c r="AG4011" i="1" s="1"/>
  <c r="AL4011" i="1" s="1"/>
  <c r="AZ4011" i="1" s="1"/>
  <c r="G4011" i="1"/>
  <c r="M4011" i="1" s="1"/>
  <c r="AF4011" i="1" s="1"/>
  <c r="AK4011" i="1" s="1"/>
  <c r="AY4011" i="1" s="1"/>
  <c r="I4009" i="1"/>
  <c r="O4009" i="1" s="1"/>
  <c r="AH4009" i="1" s="1"/>
  <c r="AM4009" i="1" s="1"/>
  <c r="BA4009" i="1" s="1"/>
  <c r="H4009" i="1"/>
  <c r="N4009" i="1" s="1"/>
  <c r="AG4009" i="1" s="1"/>
  <c r="AL4009" i="1" s="1"/>
  <c r="AZ4009" i="1" s="1"/>
  <c r="G4009" i="1"/>
  <c r="M4009" i="1" s="1"/>
  <c r="AF4009" i="1" s="1"/>
  <c r="AK4009" i="1" s="1"/>
  <c r="AY4009" i="1" s="1"/>
  <c r="I4006" i="1"/>
  <c r="H4006" i="1"/>
  <c r="G4006" i="1"/>
  <c r="I4001" i="1"/>
  <c r="H4001" i="1"/>
  <c r="G4001" i="1"/>
  <c r="I3993" i="1"/>
  <c r="H3993" i="1"/>
  <c r="G3993" i="1"/>
  <c r="I3987" i="1"/>
  <c r="O3987" i="1" s="1"/>
  <c r="AH3987" i="1" s="1"/>
  <c r="AM3987" i="1" s="1"/>
  <c r="BA3987" i="1" s="1"/>
  <c r="H3987" i="1"/>
  <c r="N3987" i="1" s="1"/>
  <c r="AG3987" i="1" s="1"/>
  <c r="AL3987" i="1" s="1"/>
  <c r="AZ3987" i="1" s="1"/>
  <c r="G3987" i="1"/>
  <c r="M3987" i="1" s="1"/>
  <c r="AF3987" i="1" s="1"/>
  <c r="AK3987" i="1" s="1"/>
  <c r="AY3987" i="1" s="1"/>
  <c r="I3985" i="1"/>
  <c r="O3985" i="1" s="1"/>
  <c r="AH3985" i="1" s="1"/>
  <c r="AM3985" i="1" s="1"/>
  <c r="BA3985" i="1" s="1"/>
  <c r="H3985" i="1"/>
  <c r="N3985" i="1" s="1"/>
  <c r="AG3985" i="1" s="1"/>
  <c r="AL3985" i="1" s="1"/>
  <c r="AZ3985" i="1" s="1"/>
  <c r="G3985" i="1"/>
  <c r="M3985" i="1" s="1"/>
  <c r="AF3985" i="1" s="1"/>
  <c r="AK3985" i="1" s="1"/>
  <c r="AY3985" i="1" s="1"/>
  <c r="I3983" i="1"/>
  <c r="O3983" i="1" s="1"/>
  <c r="AH3983" i="1" s="1"/>
  <c r="AM3983" i="1" s="1"/>
  <c r="BA3983" i="1" s="1"/>
  <c r="H3983" i="1"/>
  <c r="N3983" i="1" s="1"/>
  <c r="AG3983" i="1" s="1"/>
  <c r="AL3983" i="1" s="1"/>
  <c r="AZ3983" i="1" s="1"/>
  <c r="G3983" i="1"/>
  <c r="M3983" i="1" s="1"/>
  <c r="AF3983" i="1" s="1"/>
  <c r="AK3983" i="1" s="1"/>
  <c r="AY3983" i="1" s="1"/>
  <c r="I3980" i="1"/>
  <c r="H3980" i="1"/>
  <c r="G3980" i="1"/>
  <c r="I3976" i="1"/>
  <c r="H3976" i="1"/>
  <c r="G3976" i="1"/>
  <c r="I3973" i="1"/>
  <c r="H3973" i="1"/>
  <c r="G3973" i="1"/>
  <c r="I3965" i="1"/>
  <c r="O3965" i="1" s="1"/>
  <c r="AH3965" i="1" s="1"/>
  <c r="AM3965" i="1" s="1"/>
  <c r="BA3965" i="1" s="1"/>
  <c r="H3965" i="1"/>
  <c r="N3965" i="1" s="1"/>
  <c r="AG3965" i="1" s="1"/>
  <c r="AL3965" i="1" s="1"/>
  <c r="AZ3965" i="1" s="1"/>
  <c r="G3965" i="1"/>
  <c r="M3965" i="1" s="1"/>
  <c r="AF3965" i="1" s="1"/>
  <c r="AK3965" i="1" s="1"/>
  <c r="AY3965" i="1" s="1"/>
  <c r="I3963" i="1"/>
  <c r="O3963" i="1" s="1"/>
  <c r="AH3963" i="1" s="1"/>
  <c r="AM3963" i="1" s="1"/>
  <c r="BA3963" i="1" s="1"/>
  <c r="H3963" i="1"/>
  <c r="N3963" i="1" s="1"/>
  <c r="AG3963" i="1" s="1"/>
  <c r="AL3963" i="1" s="1"/>
  <c r="AZ3963" i="1" s="1"/>
  <c r="G3963" i="1"/>
  <c r="M3963" i="1" s="1"/>
  <c r="AF3963" i="1" s="1"/>
  <c r="AK3963" i="1" s="1"/>
  <c r="AY3963" i="1" s="1"/>
  <c r="I3961" i="1"/>
  <c r="O3961" i="1" s="1"/>
  <c r="AH3961" i="1" s="1"/>
  <c r="AM3961" i="1" s="1"/>
  <c r="BA3961" i="1" s="1"/>
  <c r="H3961" i="1"/>
  <c r="N3961" i="1" s="1"/>
  <c r="AG3961" i="1" s="1"/>
  <c r="AL3961" i="1" s="1"/>
  <c r="AZ3961" i="1" s="1"/>
  <c r="G3961" i="1"/>
  <c r="M3961" i="1" s="1"/>
  <c r="AF3961" i="1" s="1"/>
  <c r="AK3961" i="1" s="1"/>
  <c r="AY3961" i="1" s="1"/>
  <c r="I3958" i="1"/>
  <c r="H3958" i="1"/>
  <c r="G3958" i="1"/>
  <c r="I3954" i="1"/>
  <c r="H3954" i="1"/>
  <c r="G3954" i="1"/>
  <c r="I3946" i="1"/>
  <c r="O3946" i="1" s="1"/>
  <c r="AH3946" i="1" s="1"/>
  <c r="AM3946" i="1" s="1"/>
  <c r="BA3946" i="1" s="1"/>
  <c r="H3946" i="1"/>
  <c r="N3946" i="1" s="1"/>
  <c r="AG3946" i="1" s="1"/>
  <c r="AL3946" i="1" s="1"/>
  <c r="AZ3946" i="1" s="1"/>
  <c r="G3946" i="1"/>
  <c r="M3946" i="1" s="1"/>
  <c r="AF3946" i="1" s="1"/>
  <c r="AK3946" i="1" s="1"/>
  <c r="AY3946" i="1" s="1"/>
  <c r="I3944" i="1"/>
  <c r="O3944" i="1" s="1"/>
  <c r="AH3944" i="1" s="1"/>
  <c r="AM3944" i="1" s="1"/>
  <c r="BA3944" i="1" s="1"/>
  <c r="H3944" i="1"/>
  <c r="N3944" i="1" s="1"/>
  <c r="AG3944" i="1" s="1"/>
  <c r="AL3944" i="1" s="1"/>
  <c r="AZ3944" i="1" s="1"/>
  <c r="G3944" i="1"/>
  <c r="M3944" i="1" s="1"/>
  <c r="AF3944" i="1" s="1"/>
  <c r="AK3944" i="1" s="1"/>
  <c r="AY3944" i="1" s="1"/>
  <c r="I3942" i="1"/>
  <c r="O3942" i="1" s="1"/>
  <c r="AH3942" i="1" s="1"/>
  <c r="AM3942" i="1" s="1"/>
  <c r="BA3942" i="1" s="1"/>
  <c r="H3942" i="1"/>
  <c r="N3942" i="1" s="1"/>
  <c r="AG3942" i="1" s="1"/>
  <c r="AL3942" i="1" s="1"/>
  <c r="AZ3942" i="1" s="1"/>
  <c r="G3942" i="1"/>
  <c r="M3942" i="1" s="1"/>
  <c r="AF3942" i="1" s="1"/>
  <c r="AK3942" i="1" s="1"/>
  <c r="AY3942" i="1" s="1"/>
  <c r="I3939" i="1"/>
  <c r="H3939" i="1"/>
  <c r="G3939" i="1"/>
  <c r="I3935" i="1"/>
  <c r="H3935" i="1"/>
  <c r="G3935" i="1"/>
  <c r="I3927" i="1"/>
  <c r="O3927" i="1" s="1"/>
  <c r="AH3927" i="1" s="1"/>
  <c r="AM3927" i="1" s="1"/>
  <c r="BA3927" i="1" s="1"/>
  <c r="H3927" i="1"/>
  <c r="N3927" i="1" s="1"/>
  <c r="AG3927" i="1" s="1"/>
  <c r="AL3927" i="1" s="1"/>
  <c r="AZ3927" i="1" s="1"/>
  <c r="G3927" i="1"/>
  <c r="M3927" i="1" s="1"/>
  <c r="AF3927" i="1" s="1"/>
  <c r="AK3927" i="1" s="1"/>
  <c r="AY3927" i="1" s="1"/>
  <c r="I3925" i="1"/>
  <c r="O3925" i="1" s="1"/>
  <c r="AH3925" i="1" s="1"/>
  <c r="AM3925" i="1" s="1"/>
  <c r="BA3925" i="1" s="1"/>
  <c r="H3925" i="1"/>
  <c r="N3925" i="1" s="1"/>
  <c r="AG3925" i="1" s="1"/>
  <c r="AL3925" i="1" s="1"/>
  <c r="AZ3925" i="1" s="1"/>
  <c r="G3925" i="1"/>
  <c r="M3925" i="1" s="1"/>
  <c r="AF3925" i="1" s="1"/>
  <c r="AK3925" i="1" s="1"/>
  <c r="AY3925" i="1" s="1"/>
  <c r="I3922" i="1"/>
  <c r="H3922" i="1"/>
  <c r="G3922" i="1"/>
  <c r="I3901" i="1"/>
  <c r="O3901" i="1" s="1"/>
  <c r="AH3901" i="1" s="1"/>
  <c r="AM3901" i="1" s="1"/>
  <c r="BA3901" i="1" s="1"/>
  <c r="H3901" i="1"/>
  <c r="N3901" i="1" s="1"/>
  <c r="AG3901" i="1" s="1"/>
  <c r="AL3901" i="1" s="1"/>
  <c r="AZ3901" i="1" s="1"/>
  <c r="G3901" i="1"/>
  <c r="M3901" i="1" s="1"/>
  <c r="AF3901" i="1" s="1"/>
  <c r="AK3901" i="1" s="1"/>
  <c r="AY3901" i="1" s="1"/>
  <c r="I3899" i="1"/>
  <c r="O3899" i="1" s="1"/>
  <c r="AH3899" i="1" s="1"/>
  <c r="AM3899" i="1" s="1"/>
  <c r="BA3899" i="1" s="1"/>
  <c r="H3899" i="1"/>
  <c r="N3899" i="1" s="1"/>
  <c r="AG3899" i="1" s="1"/>
  <c r="AL3899" i="1" s="1"/>
  <c r="AZ3899" i="1" s="1"/>
  <c r="G3899" i="1"/>
  <c r="M3899" i="1" s="1"/>
  <c r="AF3899" i="1" s="1"/>
  <c r="AK3899" i="1" s="1"/>
  <c r="AY3899" i="1" s="1"/>
  <c r="I3887" i="1"/>
  <c r="O3887" i="1" s="1"/>
  <c r="AH3887" i="1" s="1"/>
  <c r="AM3887" i="1" s="1"/>
  <c r="BA3887" i="1" s="1"/>
  <c r="H3887" i="1"/>
  <c r="N3887" i="1" s="1"/>
  <c r="AG3887" i="1" s="1"/>
  <c r="AL3887" i="1" s="1"/>
  <c r="AZ3887" i="1" s="1"/>
  <c r="G3887" i="1"/>
  <c r="M3887" i="1" s="1"/>
  <c r="AF3887" i="1" s="1"/>
  <c r="AK3887" i="1" s="1"/>
  <c r="AY3887" i="1" s="1"/>
  <c r="I3882" i="1"/>
  <c r="O3882" i="1" s="1"/>
  <c r="AH3882" i="1" s="1"/>
  <c r="AM3882" i="1" s="1"/>
  <c r="BA3882" i="1" s="1"/>
  <c r="H3882" i="1"/>
  <c r="N3882" i="1" s="1"/>
  <c r="AG3882" i="1" s="1"/>
  <c r="AL3882" i="1" s="1"/>
  <c r="AZ3882" i="1" s="1"/>
  <c r="G3882" i="1"/>
  <c r="M3882" i="1" s="1"/>
  <c r="AF3882" i="1" s="1"/>
  <c r="AK3882" i="1" s="1"/>
  <c r="AY3882" i="1" s="1"/>
  <c r="I3880" i="1"/>
  <c r="O3880" i="1" s="1"/>
  <c r="AH3880" i="1" s="1"/>
  <c r="AM3880" i="1" s="1"/>
  <c r="BA3880" i="1" s="1"/>
  <c r="H3880" i="1"/>
  <c r="N3880" i="1" s="1"/>
  <c r="AG3880" i="1" s="1"/>
  <c r="AL3880" i="1" s="1"/>
  <c r="AZ3880" i="1" s="1"/>
  <c r="G3880" i="1"/>
  <c r="M3880" i="1" s="1"/>
  <c r="AF3880" i="1" s="1"/>
  <c r="AK3880" i="1" s="1"/>
  <c r="AY3880" i="1" s="1"/>
  <c r="I3875" i="1"/>
  <c r="H3875" i="1"/>
  <c r="G3875" i="1"/>
  <c r="I3872" i="1"/>
  <c r="H3872" i="1"/>
  <c r="G3872" i="1"/>
  <c r="I3867" i="1"/>
  <c r="H3867" i="1"/>
  <c r="G3867" i="1"/>
  <c r="I3860" i="1"/>
  <c r="H3860" i="1"/>
  <c r="G3860" i="1"/>
  <c r="I3856" i="1"/>
  <c r="H3856" i="1"/>
  <c r="G3856" i="1"/>
  <c r="I3853" i="1"/>
  <c r="H3853" i="1"/>
  <c r="G3853" i="1"/>
  <c r="I3847" i="1"/>
  <c r="H3847" i="1"/>
  <c r="G3847" i="1"/>
  <c r="I3841" i="1"/>
  <c r="H3841" i="1"/>
  <c r="G3841" i="1"/>
  <c r="I3833" i="1"/>
  <c r="H3833" i="1"/>
  <c r="G3833" i="1"/>
  <c r="I3822" i="1"/>
  <c r="H3822" i="1"/>
  <c r="G3822" i="1"/>
  <c r="I3818" i="1"/>
  <c r="H3818" i="1"/>
  <c r="G3818" i="1"/>
  <c r="I3809" i="1"/>
  <c r="O3809" i="1" s="1"/>
  <c r="AH3809" i="1" s="1"/>
  <c r="AM3809" i="1" s="1"/>
  <c r="BA3809" i="1" s="1"/>
  <c r="H3809" i="1"/>
  <c r="N3809" i="1" s="1"/>
  <c r="AG3809" i="1" s="1"/>
  <c r="AL3809" i="1" s="1"/>
  <c r="AZ3809" i="1" s="1"/>
  <c r="G3809" i="1"/>
  <c r="M3809" i="1" s="1"/>
  <c r="AF3809" i="1" s="1"/>
  <c r="AK3809" i="1" s="1"/>
  <c r="AY3809" i="1" s="1"/>
  <c r="I3801" i="1"/>
  <c r="H3801" i="1"/>
  <c r="G3801" i="1"/>
  <c r="I3793" i="1"/>
  <c r="H3793" i="1"/>
  <c r="G3793" i="1"/>
  <c r="I3786" i="1"/>
  <c r="H3786" i="1"/>
  <c r="G3786" i="1"/>
  <c r="I3782" i="1"/>
  <c r="H3782" i="1"/>
  <c r="G3782" i="1"/>
  <c r="I3777" i="1"/>
  <c r="H3777" i="1"/>
  <c r="G3777" i="1"/>
  <c r="I3770" i="1"/>
  <c r="H3770" i="1"/>
  <c r="G3770" i="1"/>
  <c r="I3762" i="1"/>
  <c r="H3762" i="1"/>
  <c r="G3762" i="1"/>
  <c r="I3755" i="1"/>
  <c r="H3755" i="1"/>
  <c r="G3755" i="1"/>
  <c r="I3748" i="1"/>
  <c r="O3748" i="1" s="1"/>
  <c r="AH3748" i="1" s="1"/>
  <c r="AM3748" i="1" s="1"/>
  <c r="BA3748" i="1" s="1"/>
  <c r="H3748" i="1"/>
  <c r="N3748" i="1" s="1"/>
  <c r="AG3748" i="1" s="1"/>
  <c r="AL3748" i="1" s="1"/>
  <c r="AZ3748" i="1" s="1"/>
  <c r="G3748" i="1"/>
  <c r="M3748" i="1" s="1"/>
  <c r="AF3748" i="1" s="1"/>
  <c r="AK3748" i="1" s="1"/>
  <c r="AY3748" i="1" s="1"/>
  <c r="I3746" i="1"/>
  <c r="O3746" i="1" s="1"/>
  <c r="AH3746" i="1" s="1"/>
  <c r="AM3746" i="1" s="1"/>
  <c r="BA3746" i="1" s="1"/>
  <c r="H3746" i="1"/>
  <c r="N3746" i="1" s="1"/>
  <c r="AG3746" i="1" s="1"/>
  <c r="AL3746" i="1" s="1"/>
  <c r="AZ3746" i="1" s="1"/>
  <c r="G3746" i="1"/>
  <c r="M3746" i="1" s="1"/>
  <c r="AF3746" i="1" s="1"/>
  <c r="AK3746" i="1" s="1"/>
  <c r="AY3746" i="1" s="1"/>
  <c r="I3743" i="1"/>
  <c r="H3743" i="1"/>
  <c r="G3743" i="1"/>
  <c r="I3736" i="1"/>
  <c r="H3736" i="1"/>
  <c r="G3736" i="1"/>
  <c r="I3733" i="1"/>
  <c r="H3733" i="1"/>
  <c r="G3733" i="1"/>
  <c r="I3729" i="1"/>
  <c r="H3729" i="1"/>
  <c r="G3729" i="1"/>
  <c r="I3726" i="1"/>
  <c r="H3726" i="1"/>
  <c r="G3726" i="1"/>
  <c r="I3723" i="1"/>
  <c r="H3723" i="1"/>
  <c r="G3723" i="1"/>
  <c r="I3720" i="1"/>
  <c r="O3720" i="1" s="1"/>
  <c r="AH3720" i="1" s="1"/>
  <c r="AM3720" i="1" s="1"/>
  <c r="BA3720" i="1" s="1"/>
  <c r="H3720" i="1"/>
  <c r="N3720" i="1" s="1"/>
  <c r="AG3720" i="1" s="1"/>
  <c r="AL3720" i="1" s="1"/>
  <c r="AZ3720" i="1" s="1"/>
  <c r="G3720" i="1"/>
  <c r="M3720" i="1" s="1"/>
  <c r="AF3720" i="1" s="1"/>
  <c r="AK3720" i="1" s="1"/>
  <c r="AY3720" i="1" s="1"/>
  <c r="I3718" i="1"/>
  <c r="O3718" i="1" s="1"/>
  <c r="AH3718" i="1" s="1"/>
  <c r="AM3718" i="1" s="1"/>
  <c r="BA3718" i="1" s="1"/>
  <c r="H3718" i="1"/>
  <c r="N3718" i="1" s="1"/>
  <c r="AG3718" i="1" s="1"/>
  <c r="AL3718" i="1" s="1"/>
  <c r="AZ3718" i="1" s="1"/>
  <c r="G3718" i="1"/>
  <c r="M3718" i="1" s="1"/>
  <c r="AF3718" i="1" s="1"/>
  <c r="AK3718" i="1" s="1"/>
  <c r="AY3718" i="1" s="1"/>
  <c r="I3715" i="1"/>
  <c r="H3715" i="1"/>
  <c r="G3715" i="1"/>
  <c r="I3712" i="1"/>
  <c r="H3712" i="1"/>
  <c r="G3712" i="1"/>
  <c r="I3709" i="1"/>
  <c r="H3709" i="1"/>
  <c r="G3709" i="1"/>
  <c r="I3706" i="1"/>
  <c r="H3706" i="1"/>
  <c r="G3706" i="1"/>
  <c r="I3702" i="1"/>
  <c r="H3702" i="1"/>
  <c r="G3702" i="1"/>
  <c r="I3696" i="1"/>
  <c r="H3696" i="1"/>
  <c r="G3696" i="1"/>
  <c r="I3692" i="1"/>
  <c r="H3692" i="1"/>
  <c r="G3692" i="1"/>
  <c r="I3689" i="1"/>
  <c r="O3689" i="1" s="1"/>
  <c r="AH3689" i="1" s="1"/>
  <c r="AM3689" i="1" s="1"/>
  <c r="BA3689" i="1" s="1"/>
  <c r="H3689" i="1"/>
  <c r="N3689" i="1" s="1"/>
  <c r="AG3689" i="1" s="1"/>
  <c r="AL3689" i="1" s="1"/>
  <c r="AZ3689" i="1" s="1"/>
  <c r="G3689" i="1"/>
  <c r="M3689" i="1" s="1"/>
  <c r="AF3689" i="1" s="1"/>
  <c r="AK3689" i="1" s="1"/>
  <c r="AY3689" i="1" s="1"/>
  <c r="I3687" i="1"/>
  <c r="O3687" i="1" s="1"/>
  <c r="AH3687" i="1" s="1"/>
  <c r="AM3687" i="1" s="1"/>
  <c r="BA3687" i="1" s="1"/>
  <c r="H3687" i="1"/>
  <c r="N3687" i="1" s="1"/>
  <c r="AG3687" i="1" s="1"/>
  <c r="AL3687" i="1" s="1"/>
  <c r="AZ3687" i="1" s="1"/>
  <c r="G3687" i="1"/>
  <c r="M3687" i="1" s="1"/>
  <c r="AF3687" i="1" s="1"/>
  <c r="AK3687" i="1" s="1"/>
  <c r="AY3687" i="1" s="1"/>
  <c r="I3684" i="1"/>
  <c r="O3684" i="1" s="1"/>
  <c r="AH3684" i="1" s="1"/>
  <c r="AM3684" i="1" s="1"/>
  <c r="BA3684" i="1" s="1"/>
  <c r="H3684" i="1"/>
  <c r="N3684" i="1" s="1"/>
  <c r="AG3684" i="1" s="1"/>
  <c r="AL3684" i="1" s="1"/>
  <c r="AZ3684" i="1" s="1"/>
  <c r="G3684" i="1"/>
  <c r="M3684" i="1" s="1"/>
  <c r="AF3684" i="1" s="1"/>
  <c r="AK3684" i="1" s="1"/>
  <c r="AY3684" i="1" s="1"/>
  <c r="I3682" i="1"/>
  <c r="O3682" i="1" s="1"/>
  <c r="AH3682" i="1" s="1"/>
  <c r="AM3682" i="1" s="1"/>
  <c r="BA3682" i="1" s="1"/>
  <c r="H3682" i="1"/>
  <c r="N3682" i="1" s="1"/>
  <c r="AG3682" i="1" s="1"/>
  <c r="AL3682" i="1" s="1"/>
  <c r="AZ3682" i="1" s="1"/>
  <c r="G3682" i="1"/>
  <c r="M3682" i="1" s="1"/>
  <c r="AF3682" i="1" s="1"/>
  <c r="AK3682" i="1" s="1"/>
  <c r="AY3682" i="1" s="1"/>
  <c r="I3680" i="1"/>
  <c r="O3680" i="1" s="1"/>
  <c r="AH3680" i="1" s="1"/>
  <c r="AM3680" i="1" s="1"/>
  <c r="BA3680" i="1" s="1"/>
  <c r="H3680" i="1"/>
  <c r="N3680" i="1" s="1"/>
  <c r="AG3680" i="1" s="1"/>
  <c r="AL3680" i="1" s="1"/>
  <c r="AZ3680" i="1" s="1"/>
  <c r="G3680" i="1"/>
  <c r="M3680" i="1" s="1"/>
  <c r="AF3680" i="1" s="1"/>
  <c r="AK3680" i="1" s="1"/>
  <c r="AY3680" i="1" s="1"/>
  <c r="I3672" i="1"/>
  <c r="H3672" i="1"/>
  <c r="G3672" i="1"/>
  <c r="I3668" i="1"/>
  <c r="H3668" i="1"/>
  <c r="G3668" i="1"/>
  <c r="I3664" i="1"/>
  <c r="H3664" i="1"/>
  <c r="G3664" i="1"/>
  <c r="I3658" i="1"/>
  <c r="H3658" i="1"/>
  <c r="G3658" i="1"/>
  <c r="I3652" i="1"/>
  <c r="H3652" i="1"/>
  <c r="G3652" i="1"/>
  <c r="I3646" i="1"/>
  <c r="O3646" i="1" s="1"/>
  <c r="AH3646" i="1" s="1"/>
  <c r="AM3646" i="1" s="1"/>
  <c r="BA3646" i="1" s="1"/>
  <c r="H3646" i="1"/>
  <c r="N3646" i="1" s="1"/>
  <c r="AG3646" i="1" s="1"/>
  <c r="AL3646" i="1" s="1"/>
  <c r="AZ3646" i="1" s="1"/>
  <c r="G3646" i="1"/>
  <c r="M3646" i="1" s="1"/>
  <c r="AF3646" i="1" s="1"/>
  <c r="AK3646" i="1" s="1"/>
  <c r="AY3646" i="1" s="1"/>
  <c r="I3644" i="1"/>
  <c r="O3644" i="1" s="1"/>
  <c r="AH3644" i="1" s="1"/>
  <c r="AM3644" i="1" s="1"/>
  <c r="BA3644" i="1" s="1"/>
  <c r="H3644" i="1"/>
  <c r="N3644" i="1" s="1"/>
  <c r="AG3644" i="1" s="1"/>
  <c r="AL3644" i="1" s="1"/>
  <c r="AZ3644" i="1" s="1"/>
  <c r="G3644" i="1"/>
  <c r="M3644" i="1" s="1"/>
  <c r="AF3644" i="1" s="1"/>
  <c r="AK3644" i="1" s="1"/>
  <c r="AY3644" i="1" s="1"/>
  <c r="I3639" i="1"/>
  <c r="H3639" i="1"/>
  <c r="G3639" i="1"/>
  <c r="I3636" i="1"/>
  <c r="H3636" i="1"/>
  <c r="G3636" i="1"/>
  <c r="I3633" i="1"/>
  <c r="H3633" i="1"/>
  <c r="G3633" i="1"/>
  <c r="I3629" i="1"/>
  <c r="H3629" i="1"/>
  <c r="G3629" i="1"/>
  <c r="I3624" i="1"/>
  <c r="H3624" i="1"/>
  <c r="G3624" i="1"/>
  <c r="I3620" i="1"/>
  <c r="O3620" i="1" s="1"/>
  <c r="AH3620" i="1" s="1"/>
  <c r="AM3620" i="1" s="1"/>
  <c r="BA3620" i="1" s="1"/>
  <c r="H3620" i="1"/>
  <c r="N3620" i="1" s="1"/>
  <c r="AG3620" i="1" s="1"/>
  <c r="AL3620" i="1" s="1"/>
  <c r="AZ3620" i="1" s="1"/>
  <c r="G3620" i="1"/>
  <c r="M3620" i="1" s="1"/>
  <c r="AF3620" i="1" s="1"/>
  <c r="AK3620" i="1" s="1"/>
  <c r="AY3620" i="1" s="1"/>
  <c r="I3618" i="1"/>
  <c r="O3618" i="1" s="1"/>
  <c r="AH3618" i="1" s="1"/>
  <c r="AM3618" i="1" s="1"/>
  <c r="BA3618" i="1" s="1"/>
  <c r="H3618" i="1"/>
  <c r="N3618" i="1" s="1"/>
  <c r="AG3618" i="1" s="1"/>
  <c r="AL3618" i="1" s="1"/>
  <c r="AZ3618" i="1" s="1"/>
  <c r="G3618" i="1"/>
  <c r="M3618" i="1" s="1"/>
  <c r="AF3618" i="1" s="1"/>
  <c r="AK3618" i="1" s="1"/>
  <c r="AY3618" i="1" s="1"/>
  <c r="I3614" i="1"/>
  <c r="O3614" i="1" s="1"/>
  <c r="AH3614" i="1" s="1"/>
  <c r="AM3614" i="1" s="1"/>
  <c r="BA3614" i="1" s="1"/>
  <c r="H3614" i="1"/>
  <c r="N3614" i="1" s="1"/>
  <c r="AG3614" i="1" s="1"/>
  <c r="AL3614" i="1" s="1"/>
  <c r="AZ3614" i="1" s="1"/>
  <c r="G3614" i="1"/>
  <c r="M3614" i="1" s="1"/>
  <c r="AF3614" i="1" s="1"/>
  <c r="AK3614" i="1" s="1"/>
  <c r="AY3614" i="1" s="1"/>
  <c r="I3612" i="1"/>
  <c r="O3612" i="1" s="1"/>
  <c r="AH3612" i="1" s="1"/>
  <c r="AM3612" i="1" s="1"/>
  <c r="BA3612" i="1" s="1"/>
  <c r="H3612" i="1"/>
  <c r="N3612" i="1" s="1"/>
  <c r="AG3612" i="1" s="1"/>
  <c r="AL3612" i="1" s="1"/>
  <c r="AZ3612" i="1" s="1"/>
  <c r="G3612" i="1"/>
  <c r="M3612" i="1" s="1"/>
  <c r="AF3612" i="1" s="1"/>
  <c r="AK3612" i="1" s="1"/>
  <c r="AY3612" i="1" s="1"/>
  <c r="I3606" i="1"/>
  <c r="O3606" i="1" s="1"/>
  <c r="AH3606" i="1" s="1"/>
  <c r="AM3606" i="1" s="1"/>
  <c r="BA3606" i="1" s="1"/>
  <c r="H3606" i="1"/>
  <c r="N3606" i="1" s="1"/>
  <c r="AG3606" i="1" s="1"/>
  <c r="AL3606" i="1" s="1"/>
  <c r="AZ3606" i="1" s="1"/>
  <c r="G3606" i="1"/>
  <c r="M3606" i="1" s="1"/>
  <c r="AF3606" i="1" s="1"/>
  <c r="AK3606" i="1" s="1"/>
  <c r="AY3606" i="1" s="1"/>
  <c r="I3604" i="1"/>
  <c r="O3604" i="1" s="1"/>
  <c r="AH3604" i="1" s="1"/>
  <c r="AM3604" i="1" s="1"/>
  <c r="BA3604" i="1" s="1"/>
  <c r="H3604" i="1"/>
  <c r="N3604" i="1" s="1"/>
  <c r="AG3604" i="1" s="1"/>
  <c r="AL3604" i="1" s="1"/>
  <c r="AZ3604" i="1" s="1"/>
  <c r="G3604" i="1"/>
  <c r="M3604" i="1" s="1"/>
  <c r="AF3604" i="1" s="1"/>
  <c r="AK3604" i="1" s="1"/>
  <c r="AY3604" i="1" s="1"/>
  <c r="I3602" i="1"/>
  <c r="O3602" i="1" s="1"/>
  <c r="AH3602" i="1" s="1"/>
  <c r="AM3602" i="1" s="1"/>
  <c r="BA3602" i="1" s="1"/>
  <c r="H3602" i="1"/>
  <c r="N3602" i="1" s="1"/>
  <c r="AG3602" i="1" s="1"/>
  <c r="AL3602" i="1" s="1"/>
  <c r="AZ3602" i="1" s="1"/>
  <c r="G3602" i="1"/>
  <c r="M3602" i="1" s="1"/>
  <c r="AF3602" i="1" s="1"/>
  <c r="AK3602" i="1" s="1"/>
  <c r="AY3602" i="1" s="1"/>
  <c r="I3599" i="1"/>
  <c r="H3599" i="1"/>
  <c r="G3599" i="1"/>
  <c r="I3593" i="1"/>
  <c r="H3593" i="1"/>
  <c r="G3593" i="1"/>
  <c r="I3585" i="1"/>
  <c r="O3585" i="1" s="1"/>
  <c r="AH3585" i="1" s="1"/>
  <c r="AM3585" i="1" s="1"/>
  <c r="BA3585" i="1" s="1"/>
  <c r="H3585" i="1"/>
  <c r="N3585" i="1" s="1"/>
  <c r="AG3585" i="1" s="1"/>
  <c r="AL3585" i="1" s="1"/>
  <c r="AZ3585" i="1" s="1"/>
  <c r="G3585" i="1"/>
  <c r="M3585" i="1" s="1"/>
  <c r="AF3585" i="1" s="1"/>
  <c r="AK3585" i="1" s="1"/>
  <c r="AY3585" i="1" s="1"/>
  <c r="I3583" i="1"/>
  <c r="O3583" i="1" s="1"/>
  <c r="AH3583" i="1" s="1"/>
  <c r="AM3583" i="1" s="1"/>
  <c r="BA3583" i="1" s="1"/>
  <c r="H3583" i="1"/>
  <c r="N3583" i="1" s="1"/>
  <c r="AG3583" i="1" s="1"/>
  <c r="AL3583" i="1" s="1"/>
  <c r="AZ3583" i="1" s="1"/>
  <c r="G3583" i="1"/>
  <c r="M3583" i="1" s="1"/>
  <c r="AF3583" i="1" s="1"/>
  <c r="AK3583" i="1" s="1"/>
  <c r="AY3583" i="1" s="1"/>
  <c r="I3581" i="1"/>
  <c r="O3581" i="1" s="1"/>
  <c r="AH3581" i="1" s="1"/>
  <c r="AM3581" i="1" s="1"/>
  <c r="BA3581" i="1" s="1"/>
  <c r="H3581" i="1"/>
  <c r="N3581" i="1" s="1"/>
  <c r="AG3581" i="1" s="1"/>
  <c r="AL3581" i="1" s="1"/>
  <c r="AZ3581" i="1" s="1"/>
  <c r="G3581" i="1"/>
  <c r="M3581" i="1" s="1"/>
  <c r="AF3581" i="1" s="1"/>
  <c r="AK3581" i="1" s="1"/>
  <c r="AY3581" i="1" s="1"/>
  <c r="I3578" i="1"/>
  <c r="H3578" i="1"/>
  <c r="G3578" i="1"/>
  <c r="I3564" i="1"/>
  <c r="H3564" i="1"/>
  <c r="G3564" i="1"/>
  <c r="I3560" i="1"/>
  <c r="H3560" i="1"/>
  <c r="G3560" i="1"/>
  <c r="I3554" i="1"/>
  <c r="H3554" i="1"/>
  <c r="G3554" i="1"/>
  <c r="I3549" i="1"/>
  <c r="H3549" i="1"/>
  <c r="G3549" i="1"/>
  <c r="I3546" i="1"/>
  <c r="H3546" i="1"/>
  <c r="G3546" i="1"/>
  <c r="I3543" i="1"/>
  <c r="H3543" i="1"/>
  <c r="G3543" i="1"/>
  <c r="I3536" i="1"/>
  <c r="H3536" i="1"/>
  <c r="G3536" i="1"/>
  <c r="I3533" i="1"/>
  <c r="H3533" i="1"/>
  <c r="G3533" i="1"/>
  <c r="I3530" i="1"/>
  <c r="H3530" i="1"/>
  <c r="G3530" i="1"/>
  <c r="I3521" i="1"/>
  <c r="H3521" i="1"/>
  <c r="G3521" i="1"/>
  <c r="I3514" i="1"/>
  <c r="O3514" i="1" s="1"/>
  <c r="AH3514" i="1" s="1"/>
  <c r="AM3514" i="1" s="1"/>
  <c r="BA3514" i="1" s="1"/>
  <c r="H3514" i="1"/>
  <c r="N3514" i="1" s="1"/>
  <c r="AG3514" i="1" s="1"/>
  <c r="AL3514" i="1" s="1"/>
  <c r="AZ3514" i="1" s="1"/>
  <c r="G3514" i="1"/>
  <c r="M3514" i="1" s="1"/>
  <c r="AF3514" i="1" s="1"/>
  <c r="AK3514" i="1" s="1"/>
  <c r="AY3514" i="1" s="1"/>
  <c r="I3512" i="1"/>
  <c r="O3512" i="1" s="1"/>
  <c r="AH3512" i="1" s="1"/>
  <c r="AM3512" i="1" s="1"/>
  <c r="BA3512" i="1" s="1"/>
  <c r="H3512" i="1"/>
  <c r="N3512" i="1" s="1"/>
  <c r="AG3512" i="1" s="1"/>
  <c r="AL3512" i="1" s="1"/>
  <c r="AZ3512" i="1" s="1"/>
  <c r="G3512" i="1"/>
  <c r="M3512" i="1" s="1"/>
  <c r="AF3512" i="1" s="1"/>
  <c r="AK3512" i="1" s="1"/>
  <c r="AY3512" i="1" s="1"/>
  <c r="I3509" i="1"/>
  <c r="O3509" i="1" s="1"/>
  <c r="AH3509" i="1" s="1"/>
  <c r="AM3509" i="1" s="1"/>
  <c r="BA3509" i="1" s="1"/>
  <c r="H3509" i="1"/>
  <c r="N3509" i="1" s="1"/>
  <c r="AG3509" i="1" s="1"/>
  <c r="AL3509" i="1" s="1"/>
  <c r="AZ3509" i="1" s="1"/>
  <c r="G3509" i="1"/>
  <c r="M3509" i="1" s="1"/>
  <c r="AF3509" i="1" s="1"/>
  <c r="AK3509" i="1" s="1"/>
  <c r="AY3509" i="1" s="1"/>
  <c r="I3507" i="1"/>
  <c r="O3507" i="1" s="1"/>
  <c r="AH3507" i="1" s="1"/>
  <c r="AM3507" i="1" s="1"/>
  <c r="BA3507" i="1" s="1"/>
  <c r="H3507" i="1"/>
  <c r="N3507" i="1" s="1"/>
  <c r="AG3507" i="1" s="1"/>
  <c r="AL3507" i="1" s="1"/>
  <c r="AZ3507" i="1" s="1"/>
  <c r="G3507" i="1"/>
  <c r="M3507" i="1" s="1"/>
  <c r="AF3507" i="1" s="1"/>
  <c r="AK3507" i="1" s="1"/>
  <c r="AY3507" i="1" s="1"/>
  <c r="I3505" i="1"/>
  <c r="O3505" i="1" s="1"/>
  <c r="AH3505" i="1" s="1"/>
  <c r="AM3505" i="1" s="1"/>
  <c r="BA3505" i="1" s="1"/>
  <c r="H3505" i="1"/>
  <c r="N3505" i="1" s="1"/>
  <c r="AG3505" i="1" s="1"/>
  <c r="AL3505" i="1" s="1"/>
  <c r="AZ3505" i="1" s="1"/>
  <c r="G3505" i="1"/>
  <c r="M3505" i="1" s="1"/>
  <c r="AF3505" i="1" s="1"/>
  <c r="AK3505" i="1" s="1"/>
  <c r="AY3505" i="1" s="1"/>
  <c r="I3498" i="1"/>
  <c r="H3498" i="1"/>
  <c r="G3498" i="1"/>
  <c r="I3495" i="1"/>
  <c r="H3495" i="1"/>
  <c r="G3495" i="1"/>
  <c r="I3491" i="1"/>
  <c r="H3491" i="1"/>
  <c r="G3491" i="1"/>
  <c r="I3488" i="1"/>
  <c r="O3488" i="1" s="1"/>
  <c r="AH3488" i="1" s="1"/>
  <c r="AM3488" i="1" s="1"/>
  <c r="BA3488" i="1" s="1"/>
  <c r="H3488" i="1"/>
  <c r="N3488" i="1" s="1"/>
  <c r="AG3488" i="1" s="1"/>
  <c r="AL3488" i="1" s="1"/>
  <c r="AZ3488" i="1" s="1"/>
  <c r="G3488" i="1"/>
  <c r="M3488" i="1" s="1"/>
  <c r="AF3488" i="1" s="1"/>
  <c r="AK3488" i="1" s="1"/>
  <c r="AY3488" i="1" s="1"/>
  <c r="I3486" i="1"/>
  <c r="O3486" i="1" s="1"/>
  <c r="AH3486" i="1" s="1"/>
  <c r="AM3486" i="1" s="1"/>
  <c r="BA3486" i="1" s="1"/>
  <c r="H3486" i="1"/>
  <c r="N3486" i="1" s="1"/>
  <c r="AG3486" i="1" s="1"/>
  <c r="AL3486" i="1" s="1"/>
  <c r="AZ3486" i="1" s="1"/>
  <c r="G3486" i="1"/>
  <c r="M3486" i="1" s="1"/>
  <c r="AF3486" i="1" s="1"/>
  <c r="AK3486" i="1" s="1"/>
  <c r="AY3486" i="1" s="1"/>
  <c r="I3484" i="1"/>
  <c r="O3484" i="1" s="1"/>
  <c r="AH3484" i="1" s="1"/>
  <c r="AM3484" i="1" s="1"/>
  <c r="BA3484" i="1" s="1"/>
  <c r="H3484" i="1"/>
  <c r="N3484" i="1" s="1"/>
  <c r="AG3484" i="1" s="1"/>
  <c r="AL3484" i="1" s="1"/>
  <c r="AZ3484" i="1" s="1"/>
  <c r="G3484" i="1"/>
  <c r="M3484" i="1" s="1"/>
  <c r="AF3484" i="1" s="1"/>
  <c r="AK3484" i="1" s="1"/>
  <c r="AY3484" i="1" s="1"/>
  <c r="I3476" i="1"/>
  <c r="H3476" i="1"/>
  <c r="G3476" i="1"/>
  <c r="I3462" i="1"/>
  <c r="O3462" i="1" s="1"/>
  <c r="AH3462" i="1" s="1"/>
  <c r="AM3462" i="1" s="1"/>
  <c r="BA3462" i="1" s="1"/>
  <c r="H3462" i="1"/>
  <c r="N3462" i="1" s="1"/>
  <c r="AG3462" i="1" s="1"/>
  <c r="AL3462" i="1" s="1"/>
  <c r="AZ3462" i="1" s="1"/>
  <c r="G3462" i="1"/>
  <c r="M3462" i="1" s="1"/>
  <c r="AF3462" i="1" s="1"/>
  <c r="AK3462" i="1" s="1"/>
  <c r="AY3462" i="1" s="1"/>
  <c r="I3460" i="1"/>
  <c r="O3460" i="1" s="1"/>
  <c r="AH3460" i="1" s="1"/>
  <c r="AM3460" i="1" s="1"/>
  <c r="BA3460" i="1" s="1"/>
  <c r="H3460" i="1"/>
  <c r="N3460" i="1" s="1"/>
  <c r="AG3460" i="1" s="1"/>
  <c r="AL3460" i="1" s="1"/>
  <c r="AZ3460" i="1" s="1"/>
  <c r="G3460" i="1"/>
  <c r="M3460" i="1" s="1"/>
  <c r="AF3460" i="1" s="1"/>
  <c r="AK3460" i="1" s="1"/>
  <c r="AY3460" i="1" s="1"/>
  <c r="I3458" i="1"/>
  <c r="O3458" i="1" s="1"/>
  <c r="AH3458" i="1" s="1"/>
  <c r="AM3458" i="1" s="1"/>
  <c r="BA3458" i="1" s="1"/>
  <c r="H3458" i="1"/>
  <c r="N3458" i="1" s="1"/>
  <c r="AG3458" i="1" s="1"/>
  <c r="AL3458" i="1" s="1"/>
  <c r="AZ3458" i="1" s="1"/>
  <c r="G3458" i="1"/>
  <c r="M3458" i="1" s="1"/>
  <c r="AF3458" i="1" s="1"/>
  <c r="AK3458" i="1" s="1"/>
  <c r="AY3458" i="1" s="1"/>
  <c r="I3455" i="1"/>
  <c r="H3455" i="1"/>
  <c r="G3455" i="1"/>
  <c r="I3450" i="1"/>
  <c r="H3450" i="1"/>
  <c r="G3450" i="1"/>
  <c r="I3436" i="1"/>
  <c r="H3436" i="1"/>
  <c r="G3436" i="1"/>
  <c r="I3433" i="1"/>
  <c r="H3433" i="1"/>
  <c r="G3433" i="1"/>
  <c r="I3427" i="1"/>
  <c r="H3427" i="1"/>
  <c r="G3427" i="1"/>
  <c r="I3423" i="1"/>
  <c r="H3423" i="1"/>
  <c r="G3423" i="1"/>
  <c r="I3420" i="1"/>
  <c r="H3420" i="1"/>
  <c r="G3420" i="1"/>
  <c r="I3417" i="1"/>
  <c r="H3417" i="1"/>
  <c r="G3417" i="1"/>
  <c r="I3413" i="1"/>
  <c r="H3413" i="1"/>
  <c r="G3413" i="1"/>
  <c r="I3410" i="1"/>
  <c r="H3410" i="1"/>
  <c r="G3410" i="1"/>
  <c r="I3407" i="1"/>
  <c r="H3407" i="1"/>
  <c r="G3407" i="1"/>
  <c r="I3395" i="1"/>
  <c r="H3395" i="1"/>
  <c r="G3395" i="1"/>
  <c r="I3391" i="1"/>
  <c r="H3391" i="1"/>
  <c r="G3391" i="1"/>
  <c r="I3388" i="1"/>
  <c r="H3388" i="1"/>
  <c r="G3388" i="1"/>
  <c r="I3381" i="1"/>
  <c r="O3381" i="1" s="1"/>
  <c r="AH3381" i="1" s="1"/>
  <c r="AM3381" i="1" s="1"/>
  <c r="BA3381" i="1" s="1"/>
  <c r="H3381" i="1"/>
  <c r="N3381" i="1" s="1"/>
  <c r="AG3381" i="1" s="1"/>
  <c r="AL3381" i="1" s="1"/>
  <c r="AZ3381" i="1" s="1"/>
  <c r="G3381" i="1"/>
  <c r="M3381" i="1" s="1"/>
  <c r="AF3381" i="1" s="1"/>
  <c r="AK3381" i="1" s="1"/>
  <c r="AY3381" i="1" s="1"/>
  <c r="I3379" i="1"/>
  <c r="O3379" i="1" s="1"/>
  <c r="AH3379" i="1" s="1"/>
  <c r="AM3379" i="1" s="1"/>
  <c r="BA3379" i="1" s="1"/>
  <c r="H3379" i="1"/>
  <c r="N3379" i="1" s="1"/>
  <c r="AG3379" i="1" s="1"/>
  <c r="AL3379" i="1" s="1"/>
  <c r="AZ3379" i="1" s="1"/>
  <c r="G3379" i="1"/>
  <c r="M3379" i="1" s="1"/>
  <c r="AF3379" i="1" s="1"/>
  <c r="AK3379" i="1" s="1"/>
  <c r="AY3379" i="1" s="1"/>
  <c r="I3372" i="1"/>
  <c r="O3372" i="1" s="1"/>
  <c r="AH3372" i="1" s="1"/>
  <c r="AM3372" i="1" s="1"/>
  <c r="BA3372" i="1" s="1"/>
  <c r="H3372" i="1"/>
  <c r="N3372" i="1" s="1"/>
  <c r="AG3372" i="1" s="1"/>
  <c r="AL3372" i="1" s="1"/>
  <c r="AZ3372" i="1" s="1"/>
  <c r="G3372" i="1"/>
  <c r="M3372" i="1" s="1"/>
  <c r="AF3372" i="1" s="1"/>
  <c r="AK3372" i="1" s="1"/>
  <c r="AY3372" i="1" s="1"/>
  <c r="I3370" i="1"/>
  <c r="O3370" i="1" s="1"/>
  <c r="AH3370" i="1" s="1"/>
  <c r="AM3370" i="1" s="1"/>
  <c r="BA3370" i="1" s="1"/>
  <c r="H3370" i="1"/>
  <c r="N3370" i="1" s="1"/>
  <c r="AG3370" i="1" s="1"/>
  <c r="AL3370" i="1" s="1"/>
  <c r="AZ3370" i="1" s="1"/>
  <c r="G3370" i="1"/>
  <c r="M3370" i="1" s="1"/>
  <c r="AF3370" i="1" s="1"/>
  <c r="AK3370" i="1" s="1"/>
  <c r="AY3370" i="1" s="1"/>
  <c r="I3368" i="1"/>
  <c r="O3368" i="1" s="1"/>
  <c r="AH3368" i="1" s="1"/>
  <c r="AM3368" i="1" s="1"/>
  <c r="BA3368" i="1" s="1"/>
  <c r="H3368" i="1"/>
  <c r="N3368" i="1" s="1"/>
  <c r="AG3368" i="1" s="1"/>
  <c r="AL3368" i="1" s="1"/>
  <c r="AZ3368" i="1" s="1"/>
  <c r="G3368" i="1"/>
  <c r="M3368" i="1" s="1"/>
  <c r="AF3368" i="1" s="1"/>
  <c r="AK3368" i="1" s="1"/>
  <c r="AY3368" i="1" s="1"/>
  <c r="I3366" i="1"/>
  <c r="O3366" i="1" s="1"/>
  <c r="AH3366" i="1" s="1"/>
  <c r="AM3366" i="1" s="1"/>
  <c r="BA3366" i="1" s="1"/>
  <c r="H3366" i="1"/>
  <c r="N3366" i="1" s="1"/>
  <c r="AG3366" i="1" s="1"/>
  <c r="AL3366" i="1" s="1"/>
  <c r="AZ3366" i="1" s="1"/>
  <c r="G3366" i="1"/>
  <c r="M3366" i="1" s="1"/>
  <c r="AF3366" i="1" s="1"/>
  <c r="AK3366" i="1" s="1"/>
  <c r="AY3366" i="1" s="1"/>
  <c r="I3364" i="1"/>
  <c r="O3364" i="1" s="1"/>
  <c r="AH3364" i="1" s="1"/>
  <c r="AM3364" i="1" s="1"/>
  <c r="BA3364" i="1" s="1"/>
  <c r="H3364" i="1"/>
  <c r="N3364" i="1" s="1"/>
  <c r="AG3364" i="1" s="1"/>
  <c r="AL3364" i="1" s="1"/>
  <c r="AZ3364" i="1" s="1"/>
  <c r="G3364" i="1"/>
  <c r="M3364" i="1" s="1"/>
  <c r="AF3364" i="1" s="1"/>
  <c r="AK3364" i="1" s="1"/>
  <c r="AY3364" i="1" s="1"/>
  <c r="I3360" i="1"/>
  <c r="H3360" i="1"/>
  <c r="G3360" i="1"/>
  <c r="I3357" i="1"/>
  <c r="O3357" i="1" s="1"/>
  <c r="AH3357" i="1" s="1"/>
  <c r="AM3357" i="1" s="1"/>
  <c r="BA3357" i="1" s="1"/>
  <c r="H3357" i="1"/>
  <c r="N3357" i="1" s="1"/>
  <c r="AG3357" i="1" s="1"/>
  <c r="AL3357" i="1" s="1"/>
  <c r="AZ3357" i="1" s="1"/>
  <c r="G3357" i="1"/>
  <c r="M3357" i="1" s="1"/>
  <c r="AF3357" i="1" s="1"/>
  <c r="AK3357" i="1" s="1"/>
  <c r="AY3357" i="1" s="1"/>
  <c r="I3355" i="1"/>
  <c r="O3355" i="1" s="1"/>
  <c r="AH3355" i="1" s="1"/>
  <c r="AM3355" i="1" s="1"/>
  <c r="BA3355" i="1" s="1"/>
  <c r="H3355" i="1"/>
  <c r="N3355" i="1" s="1"/>
  <c r="AG3355" i="1" s="1"/>
  <c r="AL3355" i="1" s="1"/>
  <c r="AZ3355" i="1" s="1"/>
  <c r="G3355" i="1"/>
  <c r="M3355" i="1" s="1"/>
  <c r="AF3355" i="1" s="1"/>
  <c r="AK3355" i="1" s="1"/>
  <c r="AY3355" i="1" s="1"/>
  <c r="I3352" i="1"/>
  <c r="H3352" i="1"/>
  <c r="G3352" i="1"/>
  <c r="I3342" i="1"/>
  <c r="I3341" i="1" s="1"/>
  <c r="H3342" i="1"/>
  <c r="H3341" i="1" s="1"/>
  <c r="G3342" i="1"/>
  <c r="G3341" i="1" s="1"/>
  <c r="I3333" i="1"/>
  <c r="H3333" i="1"/>
  <c r="G3333" i="1"/>
  <c r="I3330" i="1"/>
  <c r="H3330" i="1"/>
  <c r="G3330" i="1"/>
  <c r="I3324" i="1"/>
  <c r="O3324" i="1" s="1"/>
  <c r="AH3324" i="1" s="1"/>
  <c r="AM3324" i="1" s="1"/>
  <c r="BA3324" i="1" s="1"/>
  <c r="H3324" i="1"/>
  <c r="N3324" i="1" s="1"/>
  <c r="AG3324" i="1" s="1"/>
  <c r="AL3324" i="1" s="1"/>
  <c r="AZ3324" i="1" s="1"/>
  <c r="G3324" i="1"/>
  <c r="M3324" i="1" s="1"/>
  <c r="AF3324" i="1" s="1"/>
  <c r="AK3324" i="1" s="1"/>
  <c r="AY3324" i="1" s="1"/>
  <c r="I3322" i="1"/>
  <c r="O3322" i="1" s="1"/>
  <c r="AH3322" i="1" s="1"/>
  <c r="AM3322" i="1" s="1"/>
  <c r="BA3322" i="1" s="1"/>
  <c r="H3322" i="1"/>
  <c r="N3322" i="1" s="1"/>
  <c r="AG3322" i="1" s="1"/>
  <c r="AL3322" i="1" s="1"/>
  <c r="AZ3322" i="1" s="1"/>
  <c r="G3322" i="1"/>
  <c r="M3322" i="1" s="1"/>
  <c r="AF3322" i="1" s="1"/>
  <c r="AK3322" i="1" s="1"/>
  <c r="AY3322" i="1" s="1"/>
  <c r="I3318" i="1"/>
  <c r="H3318" i="1"/>
  <c r="G3318" i="1"/>
  <c r="I3313" i="1"/>
  <c r="O3313" i="1" s="1"/>
  <c r="AH3313" i="1" s="1"/>
  <c r="AM3313" i="1" s="1"/>
  <c r="BA3313" i="1" s="1"/>
  <c r="H3313" i="1"/>
  <c r="N3313" i="1" s="1"/>
  <c r="AG3313" i="1" s="1"/>
  <c r="AL3313" i="1" s="1"/>
  <c r="AZ3313" i="1" s="1"/>
  <c r="G3313" i="1"/>
  <c r="M3313" i="1" s="1"/>
  <c r="AF3313" i="1" s="1"/>
  <c r="AK3313" i="1" s="1"/>
  <c r="AY3313" i="1" s="1"/>
  <c r="I3311" i="1"/>
  <c r="O3311" i="1" s="1"/>
  <c r="AH3311" i="1" s="1"/>
  <c r="AM3311" i="1" s="1"/>
  <c r="BA3311" i="1" s="1"/>
  <c r="H3311" i="1"/>
  <c r="N3311" i="1" s="1"/>
  <c r="AG3311" i="1" s="1"/>
  <c r="AL3311" i="1" s="1"/>
  <c r="AZ3311" i="1" s="1"/>
  <c r="G3311" i="1"/>
  <c r="M3311" i="1" s="1"/>
  <c r="AF3311" i="1" s="1"/>
  <c r="AK3311" i="1" s="1"/>
  <c r="AY3311" i="1" s="1"/>
  <c r="I3306" i="1"/>
  <c r="O3306" i="1" s="1"/>
  <c r="AH3306" i="1" s="1"/>
  <c r="AM3306" i="1" s="1"/>
  <c r="BA3306" i="1" s="1"/>
  <c r="H3306" i="1"/>
  <c r="N3306" i="1" s="1"/>
  <c r="AG3306" i="1" s="1"/>
  <c r="AL3306" i="1" s="1"/>
  <c r="AZ3306" i="1" s="1"/>
  <c r="G3306" i="1"/>
  <c r="M3306" i="1" s="1"/>
  <c r="AF3306" i="1" s="1"/>
  <c r="AK3306" i="1" s="1"/>
  <c r="AY3306" i="1" s="1"/>
  <c r="I3299" i="1"/>
  <c r="H3299" i="1"/>
  <c r="G3299" i="1"/>
  <c r="I3291" i="1"/>
  <c r="O3291" i="1" s="1"/>
  <c r="AH3291" i="1" s="1"/>
  <c r="AM3291" i="1" s="1"/>
  <c r="BA3291" i="1" s="1"/>
  <c r="H3291" i="1"/>
  <c r="N3291" i="1" s="1"/>
  <c r="AG3291" i="1" s="1"/>
  <c r="AL3291" i="1" s="1"/>
  <c r="AZ3291" i="1" s="1"/>
  <c r="G3291" i="1"/>
  <c r="M3291" i="1" s="1"/>
  <c r="AF3291" i="1" s="1"/>
  <c r="AK3291" i="1" s="1"/>
  <c r="AY3291" i="1" s="1"/>
  <c r="I3289" i="1"/>
  <c r="O3289" i="1" s="1"/>
  <c r="AH3289" i="1" s="1"/>
  <c r="AM3289" i="1" s="1"/>
  <c r="BA3289" i="1" s="1"/>
  <c r="H3289" i="1"/>
  <c r="N3289" i="1" s="1"/>
  <c r="AG3289" i="1" s="1"/>
  <c r="AL3289" i="1" s="1"/>
  <c r="AZ3289" i="1" s="1"/>
  <c r="G3289" i="1"/>
  <c r="M3289" i="1" s="1"/>
  <c r="AF3289" i="1" s="1"/>
  <c r="AK3289" i="1" s="1"/>
  <c r="AY3289" i="1" s="1"/>
  <c r="I3287" i="1"/>
  <c r="O3287" i="1" s="1"/>
  <c r="AH3287" i="1" s="1"/>
  <c r="AM3287" i="1" s="1"/>
  <c r="BA3287" i="1" s="1"/>
  <c r="H3287" i="1"/>
  <c r="N3287" i="1" s="1"/>
  <c r="AG3287" i="1" s="1"/>
  <c r="AL3287" i="1" s="1"/>
  <c r="AZ3287" i="1" s="1"/>
  <c r="G3287" i="1"/>
  <c r="M3287" i="1" s="1"/>
  <c r="AF3287" i="1" s="1"/>
  <c r="AK3287" i="1" s="1"/>
  <c r="AY3287" i="1" s="1"/>
  <c r="I3284" i="1"/>
  <c r="H3284" i="1"/>
  <c r="G3284" i="1"/>
  <c r="I3279" i="1"/>
  <c r="H3279" i="1"/>
  <c r="G3279" i="1"/>
  <c r="I3271" i="1"/>
  <c r="H3271" i="1"/>
  <c r="G3271" i="1"/>
  <c r="I3268" i="1"/>
  <c r="H3268" i="1"/>
  <c r="G3268" i="1"/>
  <c r="I3265" i="1"/>
  <c r="H3265" i="1"/>
  <c r="G3265" i="1"/>
  <c r="I3257" i="1"/>
  <c r="H3257" i="1"/>
  <c r="G3257" i="1"/>
  <c r="I3252" i="1"/>
  <c r="O3252" i="1" s="1"/>
  <c r="AH3252" i="1" s="1"/>
  <c r="AM3252" i="1" s="1"/>
  <c r="BA3252" i="1" s="1"/>
  <c r="H3252" i="1"/>
  <c r="N3252" i="1" s="1"/>
  <c r="AG3252" i="1" s="1"/>
  <c r="AL3252" i="1" s="1"/>
  <c r="AZ3252" i="1" s="1"/>
  <c r="G3252" i="1"/>
  <c r="M3252" i="1" s="1"/>
  <c r="AF3252" i="1" s="1"/>
  <c r="AK3252" i="1" s="1"/>
  <c r="AY3252" i="1" s="1"/>
  <c r="I3250" i="1"/>
  <c r="O3250" i="1" s="1"/>
  <c r="AH3250" i="1" s="1"/>
  <c r="AM3250" i="1" s="1"/>
  <c r="BA3250" i="1" s="1"/>
  <c r="H3250" i="1"/>
  <c r="N3250" i="1" s="1"/>
  <c r="AG3250" i="1" s="1"/>
  <c r="AL3250" i="1" s="1"/>
  <c r="AZ3250" i="1" s="1"/>
  <c r="G3250" i="1"/>
  <c r="M3250" i="1" s="1"/>
  <c r="AF3250" i="1" s="1"/>
  <c r="AK3250" i="1" s="1"/>
  <c r="AY3250" i="1" s="1"/>
  <c r="I3246" i="1"/>
  <c r="H3246" i="1"/>
  <c r="G3246" i="1"/>
  <c r="I3242" i="1"/>
  <c r="H3242" i="1"/>
  <c r="G3242" i="1"/>
  <c r="I3239" i="1"/>
  <c r="H3239" i="1"/>
  <c r="G3239" i="1"/>
  <c r="I3235" i="1"/>
  <c r="O3235" i="1" s="1"/>
  <c r="AH3235" i="1" s="1"/>
  <c r="AM3235" i="1" s="1"/>
  <c r="BA3235" i="1" s="1"/>
  <c r="H3235" i="1"/>
  <c r="N3235" i="1" s="1"/>
  <c r="AG3235" i="1" s="1"/>
  <c r="AL3235" i="1" s="1"/>
  <c r="AZ3235" i="1" s="1"/>
  <c r="G3235" i="1"/>
  <c r="M3235" i="1" s="1"/>
  <c r="AF3235" i="1" s="1"/>
  <c r="AK3235" i="1" s="1"/>
  <c r="AY3235" i="1" s="1"/>
  <c r="I3233" i="1"/>
  <c r="O3233" i="1" s="1"/>
  <c r="AH3233" i="1" s="1"/>
  <c r="AM3233" i="1" s="1"/>
  <c r="BA3233" i="1" s="1"/>
  <c r="H3233" i="1"/>
  <c r="N3233" i="1" s="1"/>
  <c r="AG3233" i="1" s="1"/>
  <c r="AL3233" i="1" s="1"/>
  <c r="AZ3233" i="1" s="1"/>
  <c r="G3233" i="1"/>
  <c r="M3233" i="1" s="1"/>
  <c r="AF3233" i="1" s="1"/>
  <c r="AK3233" i="1" s="1"/>
  <c r="AY3233" i="1" s="1"/>
  <c r="I3231" i="1"/>
  <c r="O3231" i="1" s="1"/>
  <c r="AH3231" i="1" s="1"/>
  <c r="AM3231" i="1" s="1"/>
  <c r="BA3231" i="1" s="1"/>
  <c r="H3231" i="1"/>
  <c r="N3231" i="1" s="1"/>
  <c r="AG3231" i="1" s="1"/>
  <c r="AL3231" i="1" s="1"/>
  <c r="AZ3231" i="1" s="1"/>
  <c r="G3231" i="1"/>
  <c r="M3231" i="1" s="1"/>
  <c r="AF3231" i="1" s="1"/>
  <c r="AK3231" i="1" s="1"/>
  <c r="AY3231" i="1" s="1"/>
  <c r="I3227" i="1"/>
  <c r="H3227" i="1"/>
  <c r="G3227" i="1"/>
  <c r="I3221" i="1"/>
  <c r="O3221" i="1" s="1"/>
  <c r="AH3221" i="1" s="1"/>
  <c r="AM3221" i="1" s="1"/>
  <c r="BA3221" i="1" s="1"/>
  <c r="H3221" i="1"/>
  <c r="N3221" i="1" s="1"/>
  <c r="AG3221" i="1" s="1"/>
  <c r="AL3221" i="1" s="1"/>
  <c r="AZ3221" i="1" s="1"/>
  <c r="G3221" i="1"/>
  <c r="M3221" i="1" s="1"/>
  <c r="AF3221" i="1" s="1"/>
  <c r="AK3221" i="1" s="1"/>
  <c r="AY3221" i="1" s="1"/>
  <c r="I3219" i="1"/>
  <c r="O3219" i="1" s="1"/>
  <c r="AH3219" i="1" s="1"/>
  <c r="AM3219" i="1" s="1"/>
  <c r="BA3219" i="1" s="1"/>
  <c r="H3219" i="1"/>
  <c r="N3219" i="1" s="1"/>
  <c r="AG3219" i="1" s="1"/>
  <c r="AL3219" i="1" s="1"/>
  <c r="AZ3219" i="1" s="1"/>
  <c r="G3219" i="1"/>
  <c r="M3219" i="1" s="1"/>
  <c r="AF3219" i="1" s="1"/>
  <c r="AK3219" i="1" s="1"/>
  <c r="AY3219" i="1" s="1"/>
  <c r="I3217" i="1"/>
  <c r="O3217" i="1" s="1"/>
  <c r="AH3217" i="1" s="1"/>
  <c r="AM3217" i="1" s="1"/>
  <c r="BA3217" i="1" s="1"/>
  <c r="H3217" i="1"/>
  <c r="N3217" i="1" s="1"/>
  <c r="AG3217" i="1" s="1"/>
  <c r="AL3217" i="1" s="1"/>
  <c r="AZ3217" i="1" s="1"/>
  <c r="G3217" i="1"/>
  <c r="M3217" i="1" s="1"/>
  <c r="AF3217" i="1" s="1"/>
  <c r="AK3217" i="1" s="1"/>
  <c r="AY3217" i="1" s="1"/>
  <c r="I3214" i="1"/>
  <c r="H3214" i="1"/>
  <c r="G3214" i="1"/>
  <c r="I3209" i="1"/>
  <c r="H3209" i="1"/>
  <c r="G3209" i="1"/>
  <c r="I3204" i="1"/>
  <c r="O3204" i="1" s="1"/>
  <c r="AH3204" i="1" s="1"/>
  <c r="AM3204" i="1" s="1"/>
  <c r="BA3204" i="1" s="1"/>
  <c r="H3204" i="1"/>
  <c r="N3204" i="1" s="1"/>
  <c r="AG3204" i="1" s="1"/>
  <c r="AL3204" i="1" s="1"/>
  <c r="AZ3204" i="1" s="1"/>
  <c r="G3204" i="1"/>
  <c r="M3204" i="1" s="1"/>
  <c r="AF3204" i="1" s="1"/>
  <c r="AK3204" i="1" s="1"/>
  <c r="AY3204" i="1" s="1"/>
  <c r="I3202" i="1"/>
  <c r="O3202" i="1" s="1"/>
  <c r="AH3202" i="1" s="1"/>
  <c r="AM3202" i="1" s="1"/>
  <c r="BA3202" i="1" s="1"/>
  <c r="H3202" i="1"/>
  <c r="N3202" i="1" s="1"/>
  <c r="AG3202" i="1" s="1"/>
  <c r="AL3202" i="1" s="1"/>
  <c r="AZ3202" i="1" s="1"/>
  <c r="G3202" i="1"/>
  <c r="M3202" i="1" s="1"/>
  <c r="AF3202" i="1" s="1"/>
  <c r="AK3202" i="1" s="1"/>
  <c r="AY3202" i="1" s="1"/>
  <c r="I3200" i="1"/>
  <c r="O3200" i="1" s="1"/>
  <c r="AH3200" i="1" s="1"/>
  <c r="AM3200" i="1" s="1"/>
  <c r="BA3200" i="1" s="1"/>
  <c r="H3200" i="1"/>
  <c r="N3200" i="1" s="1"/>
  <c r="AG3200" i="1" s="1"/>
  <c r="AL3200" i="1" s="1"/>
  <c r="AZ3200" i="1" s="1"/>
  <c r="G3200" i="1"/>
  <c r="M3200" i="1" s="1"/>
  <c r="AF3200" i="1" s="1"/>
  <c r="AK3200" i="1" s="1"/>
  <c r="AY3200" i="1" s="1"/>
  <c r="I3196" i="1"/>
  <c r="H3196" i="1"/>
  <c r="G3196" i="1"/>
  <c r="I3193" i="1"/>
  <c r="H3193" i="1"/>
  <c r="G3193" i="1"/>
  <c r="I3190" i="1"/>
  <c r="H3190" i="1"/>
  <c r="G3190" i="1"/>
  <c r="I3187" i="1"/>
  <c r="H3187" i="1"/>
  <c r="G3187" i="1"/>
  <c r="I3176" i="1"/>
  <c r="H3176" i="1"/>
  <c r="G3176" i="1"/>
  <c r="I3167" i="1"/>
  <c r="O3167" i="1" s="1"/>
  <c r="AH3167" i="1" s="1"/>
  <c r="AM3167" i="1" s="1"/>
  <c r="BA3167" i="1" s="1"/>
  <c r="H3167" i="1"/>
  <c r="N3167" i="1" s="1"/>
  <c r="AG3167" i="1" s="1"/>
  <c r="AL3167" i="1" s="1"/>
  <c r="AZ3167" i="1" s="1"/>
  <c r="G3167" i="1"/>
  <c r="M3167" i="1" s="1"/>
  <c r="AF3167" i="1" s="1"/>
  <c r="AK3167" i="1" s="1"/>
  <c r="AY3167" i="1" s="1"/>
  <c r="I3165" i="1"/>
  <c r="O3165" i="1" s="1"/>
  <c r="AH3165" i="1" s="1"/>
  <c r="AM3165" i="1" s="1"/>
  <c r="BA3165" i="1" s="1"/>
  <c r="H3165" i="1"/>
  <c r="N3165" i="1" s="1"/>
  <c r="AG3165" i="1" s="1"/>
  <c r="AL3165" i="1" s="1"/>
  <c r="AZ3165" i="1" s="1"/>
  <c r="G3165" i="1"/>
  <c r="M3165" i="1" s="1"/>
  <c r="AF3165" i="1" s="1"/>
  <c r="AK3165" i="1" s="1"/>
  <c r="AY3165" i="1" s="1"/>
  <c r="I3163" i="1"/>
  <c r="O3163" i="1" s="1"/>
  <c r="AH3163" i="1" s="1"/>
  <c r="AM3163" i="1" s="1"/>
  <c r="BA3163" i="1" s="1"/>
  <c r="H3163" i="1"/>
  <c r="N3163" i="1" s="1"/>
  <c r="AG3163" i="1" s="1"/>
  <c r="AL3163" i="1" s="1"/>
  <c r="AZ3163" i="1" s="1"/>
  <c r="G3163" i="1"/>
  <c r="M3163" i="1" s="1"/>
  <c r="AF3163" i="1" s="1"/>
  <c r="AK3163" i="1" s="1"/>
  <c r="AY3163" i="1" s="1"/>
  <c r="I3160" i="1"/>
  <c r="H3160" i="1"/>
  <c r="G3160" i="1"/>
  <c r="I3153" i="1"/>
  <c r="O3153" i="1" s="1"/>
  <c r="AH3153" i="1" s="1"/>
  <c r="AM3153" i="1" s="1"/>
  <c r="BA3153" i="1" s="1"/>
  <c r="H3153" i="1"/>
  <c r="N3153" i="1" s="1"/>
  <c r="AG3153" i="1" s="1"/>
  <c r="AL3153" i="1" s="1"/>
  <c r="AZ3153" i="1" s="1"/>
  <c r="G3153" i="1"/>
  <c r="M3153" i="1" s="1"/>
  <c r="AF3153" i="1" s="1"/>
  <c r="AK3153" i="1" s="1"/>
  <c r="AY3153" i="1" s="1"/>
  <c r="I3151" i="1"/>
  <c r="O3151" i="1" s="1"/>
  <c r="AH3151" i="1" s="1"/>
  <c r="AM3151" i="1" s="1"/>
  <c r="BA3151" i="1" s="1"/>
  <c r="H3151" i="1"/>
  <c r="N3151" i="1" s="1"/>
  <c r="AG3151" i="1" s="1"/>
  <c r="AL3151" i="1" s="1"/>
  <c r="AZ3151" i="1" s="1"/>
  <c r="G3151" i="1"/>
  <c r="M3151" i="1" s="1"/>
  <c r="AF3151" i="1" s="1"/>
  <c r="AK3151" i="1" s="1"/>
  <c r="AY3151" i="1" s="1"/>
  <c r="I3144" i="1"/>
  <c r="H3144" i="1"/>
  <c r="G3144" i="1"/>
  <c r="I3135" i="1"/>
  <c r="H3135" i="1"/>
  <c r="G3135" i="1"/>
  <c r="I3131" i="1"/>
  <c r="H3131" i="1"/>
  <c r="G3131" i="1"/>
  <c r="I3128" i="1"/>
  <c r="H3128" i="1"/>
  <c r="G3128" i="1"/>
  <c r="I3125" i="1"/>
  <c r="H3125" i="1"/>
  <c r="G3125" i="1"/>
  <c r="I3103" i="1"/>
  <c r="H3103" i="1"/>
  <c r="G3103" i="1"/>
  <c r="I3100" i="1"/>
  <c r="H3100" i="1"/>
  <c r="G3100" i="1"/>
  <c r="I3097" i="1"/>
  <c r="H3097" i="1"/>
  <c r="G3097" i="1"/>
  <c r="I3093" i="1"/>
  <c r="H3093" i="1"/>
  <c r="G3093" i="1"/>
  <c r="I3090" i="1"/>
  <c r="H3090" i="1"/>
  <c r="G3090" i="1"/>
  <c r="I3085" i="1"/>
  <c r="H3085" i="1"/>
  <c r="G3085" i="1"/>
  <c r="I3081" i="1"/>
  <c r="H3081" i="1"/>
  <c r="G3081" i="1"/>
  <c r="I3078" i="1"/>
  <c r="H3078" i="1"/>
  <c r="G3078" i="1"/>
  <c r="I3064" i="1"/>
  <c r="H3064" i="1"/>
  <c r="G3064" i="1"/>
  <c r="I3054" i="1"/>
  <c r="H3054" i="1"/>
  <c r="G3054" i="1"/>
  <c r="I3051" i="1"/>
  <c r="H3051" i="1"/>
  <c r="G3051" i="1"/>
  <c r="I3048" i="1"/>
  <c r="H3048" i="1"/>
  <c r="G3048" i="1"/>
  <c r="I3042" i="1"/>
  <c r="H3042" i="1"/>
  <c r="G3042" i="1"/>
  <c r="I3039" i="1"/>
  <c r="H3039" i="1"/>
  <c r="G3039" i="1"/>
  <c r="I3036" i="1"/>
  <c r="H3036" i="1"/>
  <c r="G3036" i="1"/>
  <c r="I3018" i="1"/>
  <c r="H3018" i="1"/>
  <c r="G3018" i="1"/>
  <c r="I3012" i="1"/>
  <c r="H3012" i="1"/>
  <c r="G3012" i="1"/>
  <c r="I3009" i="1"/>
  <c r="H3009" i="1"/>
  <c r="G3009" i="1"/>
  <c r="I3003" i="1"/>
  <c r="H3003" i="1"/>
  <c r="G3003" i="1"/>
  <c r="I3000" i="1"/>
  <c r="H3000" i="1"/>
  <c r="G3000" i="1"/>
  <c r="I2997" i="1"/>
  <c r="H2997" i="1"/>
  <c r="G2997" i="1"/>
  <c r="I2992" i="1"/>
  <c r="H2992" i="1"/>
  <c r="G2992" i="1"/>
  <c r="I2988" i="1"/>
  <c r="H2988" i="1"/>
  <c r="G2988" i="1"/>
  <c r="I2982" i="1"/>
  <c r="H2982" i="1"/>
  <c r="G2982" i="1"/>
  <c r="I2979" i="1"/>
  <c r="H2979" i="1"/>
  <c r="G2979" i="1"/>
  <c r="I2976" i="1"/>
  <c r="H2976" i="1"/>
  <c r="G2976" i="1"/>
  <c r="I2968" i="1"/>
  <c r="H2968" i="1"/>
  <c r="G2968" i="1"/>
  <c r="I2950" i="1"/>
  <c r="H2950" i="1"/>
  <c r="G2950" i="1"/>
  <c r="I2916" i="1"/>
  <c r="H2916" i="1"/>
  <c r="G2916" i="1"/>
  <c r="I2904" i="1"/>
  <c r="H2904" i="1"/>
  <c r="G2904" i="1"/>
  <c r="I2894" i="1"/>
  <c r="H2894" i="1"/>
  <c r="G2894" i="1"/>
  <c r="I2891" i="1"/>
  <c r="H2891" i="1"/>
  <c r="G2891" i="1"/>
  <c r="I2882" i="1"/>
  <c r="H2882" i="1"/>
  <c r="G2882" i="1"/>
  <c r="I2879" i="1"/>
  <c r="H2879" i="1"/>
  <c r="G2879" i="1"/>
  <c r="I2876" i="1"/>
  <c r="H2876" i="1"/>
  <c r="G2876" i="1"/>
  <c r="I2873" i="1"/>
  <c r="H2873" i="1"/>
  <c r="G2873" i="1"/>
  <c r="I2870" i="1"/>
  <c r="H2870" i="1"/>
  <c r="G2870" i="1"/>
  <c r="I2839" i="1"/>
  <c r="H2839" i="1"/>
  <c r="G2839" i="1"/>
  <c r="I2828" i="1"/>
  <c r="H2828" i="1"/>
  <c r="G2828" i="1"/>
  <c r="I2782" i="1"/>
  <c r="H2782" i="1"/>
  <c r="G2782" i="1"/>
  <c r="I2771" i="1"/>
  <c r="O2771" i="1" s="1"/>
  <c r="AH2771" i="1" s="1"/>
  <c r="AM2771" i="1" s="1"/>
  <c r="BA2771" i="1" s="1"/>
  <c r="H2771" i="1"/>
  <c r="N2771" i="1" s="1"/>
  <c r="AG2771" i="1" s="1"/>
  <c r="AL2771" i="1" s="1"/>
  <c r="AZ2771" i="1" s="1"/>
  <c r="G2771" i="1"/>
  <c r="M2771" i="1" s="1"/>
  <c r="AF2771" i="1" s="1"/>
  <c r="AK2771" i="1" s="1"/>
  <c r="AY2771" i="1" s="1"/>
  <c r="I2769" i="1"/>
  <c r="O2769" i="1" s="1"/>
  <c r="AH2769" i="1" s="1"/>
  <c r="AM2769" i="1" s="1"/>
  <c r="BA2769" i="1" s="1"/>
  <c r="H2769" i="1"/>
  <c r="N2769" i="1" s="1"/>
  <c r="AG2769" i="1" s="1"/>
  <c r="AL2769" i="1" s="1"/>
  <c r="AZ2769" i="1" s="1"/>
  <c r="G2769" i="1"/>
  <c r="M2769" i="1" s="1"/>
  <c r="AF2769" i="1" s="1"/>
  <c r="AK2769" i="1" s="1"/>
  <c r="AY2769" i="1" s="1"/>
  <c r="I2762" i="1"/>
  <c r="H2762" i="1"/>
  <c r="G2762" i="1"/>
  <c r="I2757" i="1"/>
  <c r="H2757" i="1"/>
  <c r="G2757" i="1"/>
  <c r="I2752" i="1"/>
  <c r="H2752" i="1"/>
  <c r="G2752" i="1"/>
  <c r="I2736" i="1"/>
  <c r="O2736" i="1" s="1"/>
  <c r="AH2736" i="1" s="1"/>
  <c r="AM2736" i="1" s="1"/>
  <c r="BA2736" i="1" s="1"/>
  <c r="H2736" i="1"/>
  <c r="N2736" i="1" s="1"/>
  <c r="AG2736" i="1" s="1"/>
  <c r="AL2736" i="1" s="1"/>
  <c r="AZ2736" i="1" s="1"/>
  <c r="G2736" i="1"/>
  <c r="M2736" i="1" s="1"/>
  <c r="AF2736" i="1" s="1"/>
  <c r="AK2736" i="1" s="1"/>
  <c r="AY2736" i="1" s="1"/>
  <c r="I2734" i="1"/>
  <c r="O2734" i="1" s="1"/>
  <c r="AH2734" i="1" s="1"/>
  <c r="AM2734" i="1" s="1"/>
  <c r="BA2734" i="1" s="1"/>
  <c r="H2734" i="1"/>
  <c r="N2734" i="1" s="1"/>
  <c r="AG2734" i="1" s="1"/>
  <c r="AL2734" i="1" s="1"/>
  <c r="AZ2734" i="1" s="1"/>
  <c r="G2734" i="1"/>
  <c r="M2734" i="1" s="1"/>
  <c r="AF2734" i="1" s="1"/>
  <c r="AK2734" i="1" s="1"/>
  <c r="AY2734" i="1" s="1"/>
  <c r="I2732" i="1"/>
  <c r="O2732" i="1" s="1"/>
  <c r="AH2732" i="1" s="1"/>
  <c r="AM2732" i="1" s="1"/>
  <c r="BA2732" i="1" s="1"/>
  <c r="H2732" i="1"/>
  <c r="N2732" i="1" s="1"/>
  <c r="AG2732" i="1" s="1"/>
  <c r="AL2732" i="1" s="1"/>
  <c r="AZ2732" i="1" s="1"/>
  <c r="G2732" i="1"/>
  <c r="M2732" i="1" s="1"/>
  <c r="AF2732" i="1" s="1"/>
  <c r="AK2732" i="1" s="1"/>
  <c r="AY2732" i="1" s="1"/>
  <c r="I2729" i="1"/>
  <c r="H2729" i="1"/>
  <c r="G2729" i="1"/>
  <c r="I2724" i="1"/>
  <c r="O2724" i="1" s="1"/>
  <c r="AH2724" i="1" s="1"/>
  <c r="AM2724" i="1" s="1"/>
  <c r="BA2724" i="1" s="1"/>
  <c r="H2724" i="1"/>
  <c r="N2724" i="1" s="1"/>
  <c r="AG2724" i="1" s="1"/>
  <c r="AL2724" i="1" s="1"/>
  <c r="AZ2724" i="1" s="1"/>
  <c r="G2724" i="1"/>
  <c r="M2724" i="1" s="1"/>
  <c r="AF2724" i="1" s="1"/>
  <c r="AK2724" i="1" s="1"/>
  <c r="AY2724" i="1" s="1"/>
  <c r="I2722" i="1"/>
  <c r="O2722" i="1" s="1"/>
  <c r="AH2722" i="1" s="1"/>
  <c r="AM2722" i="1" s="1"/>
  <c r="BA2722" i="1" s="1"/>
  <c r="H2722" i="1"/>
  <c r="N2722" i="1" s="1"/>
  <c r="AG2722" i="1" s="1"/>
  <c r="AL2722" i="1" s="1"/>
  <c r="AZ2722" i="1" s="1"/>
  <c r="G2722" i="1"/>
  <c r="M2722" i="1" s="1"/>
  <c r="AF2722" i="1" s="1"/>
  <c r="AK2722" i="1" s="1"/>
  <c r="AY2722" i="1" s="1"/>
  <c r="I2720" i="1"/>
  <c r="O2720" i="1" s="1"/>
  <c r="AH2720" i="1" s="1"/>
  <c r="AM2720" i="1" s="1"/>
  <c r="BA2720" i="1" s="1"/>
  <c r="H2720" i="1"/>
  <c r="N2720" i="1" s="1"/>
  <c r="AG2720" i="1" s="1"/>
  <c r="AL2720" i="1" s="1"/>
  <c r="AZ2720" i="1" s="1"/>
  <c r="G2720" i="1"/>
  <c r="M2720" i="1" s="1"/>
  <c r="AF2720" i="1" s="1"/>
  <c r="AK2720" i="1" s="1"/>
  <c r="AY2720" i="1" s="1"/>
  <c r="I2715" i="1"/>
  <c r="O2715" i="1" s="1"/>
  <c r="AH2715" i="1" s="1"/>
  <c r="AM2715" i="1" s="1"/>
  <c r="BA2715" i="1" s="1"/>
  <c r="H2715" i="1"/>
  <c r="N2715" i="1" s="1"/>
  <c r="AG2715" i="1" s="1"/>
  <c r="AL2715" i="1" s="1"/>
  <c r="AZ2715" i="1" s="1"/>
  <c r="G2715" i="1"/>
  <c r="M2715" i="1" s="1"/>
  <c r="AF2715" i="1" s="1"/>
  <c r="AK2715" i="1" s="1"/>
  <c r="AY2715" i="1" s="1"/>
  <c r="I2713" i="1"/>
  <c r="O2713" i="1" s="1"/>
  <c r="AH2713" i="1" s="1"/>
  <c r="AM2713" i="1" s="1"/>
  <c r="BA2713" i="1" s="1"/>
  <c r="H2713" i="1"/>
  <c r="N2713" i="1" s="1"/>
  <c r="AG2713" i="1" s="1"/>
  <c r="AL2713" i="1" s="1"/>
  <c r="AZ2713" i="1" s="1"/>
  <c r="G2713" i="1"/>
  <c r="M2713" i="1" s="1"/>
  <c r="AF2713" i="1" s="1"/>
  <c r="AK2713" i="1" s="1"/>
  <c r="AY2713" i="1" s="1"/>
  <c r="I2711" i="1"/>
  <c r="O2711" i="1" s="1"/>
  <c r="AH2711" i="1" s="1"/>
  <c r="AM2711" i="1" s="1"/>
  <c r="BA2711" i="1" s="1"/>
  <c r="H2711" i="1"/>
  <c r="N2711" i="1" s="1"/>
  <c r="AG2711" i="1" s="1"/>
  <c r="AL2711" i="1" s="1"/>
  <c r="AZ2711" i="1" s="1"/>
  <c r="G2711" i="1"/>
  <c r="M2711" i="1" s="1"/>
  <c r="AF2711" i="1" s="1"/>
  <c r="AK2711" i="1" s="1"/>
  <c r="AY2711" i="1" s="1"/>
  <c r="I2707" i="1"/>
  <c r="H2707" i="1"/>
  <c r="G2707" i="1"/>
  <c r="I2704" i="1"/>
  <c r="H2704" i="1"/>
  <c r="G2704" i="1"/>
  <c r="I2693" i="1"/>
  <c r="H2693" i="1"/>
  <c r="G2693" i="1"/>
  <c r="I2669" i="1"/>
  <c r="H2669" i="1"/>
  <c r="G2669" i="1"/>
  <c r="I2664" i="1"/>
  <c r="H2664" i="1"/>
  <c r="G2664" i="1"/>
  <c r="I2660" i="1"/>
  <c r="H2660" i="1"/>
  <c r="G2660" i="1"/>
  <c r="I2657" i="1"/>
  <c r="H2657" i="1"/>
  <c r="G2657" i="1"/>
  <c r="I2653" i="1"/>
  <c r="H2653" i="1"/>
  <c r="G2653" i="1"/>
  <c r="I2650" i="1"/>
  <c r="H2650" i="1"/>
  <c r="G2650" i="1"/>
  <c r="I2646" i="1"/>
  <c r="H2646" i="1"/>
  <c r="G2646" i="1"/>
  <c r="I2642" i="1"/>
  <c r="H2642" i="1"/>
  <c r="G2642" i="1"/>
  <c r="I2638" i="1"/>
  <c r="H2638" i="1"/>
  <c r="G2638" i="1"/>
  <c r="I2635" i="1"/>
  <c r="H2635" i="1"/>
  <c r="G2635" i="1"/>
  <c r="I2632" i="1"/>
  <c r="H2632" i="1"/>
  <c r="G2632" i="1"/>
  <c r="I2626" i="1"/>
  <c r="H2626" i="1"/>
  <c r="G2626" i="1"/>
  <c r="I2623" i="1"/>
  <c r="H2623" i="1"/>
  <c r="G2623" i="1"/>
  <c r="I2620" i="1"/>
  <c r="H2620" i="1"/>
  <c r="G2620" i="1"/>
  <c r="I2613" i="1"/>
  <c r="H2613" i="1"/>
  <c r="G2613" i="1"/>
  <c r="I2604" i="1"/>
  <c r="H2604" i="1"/>
  <c r="G2604" i="1"/>
  <c r="I2597" i="1"/>
  <c r="H2597" i="1"/>
  <c r="G2597" i="1"/>
  <c r="I2583" i="1"/>
  <c r="H2583" i="1"/>
  <c r="G2583" i="1"/>
  <c r="I2576" i="1"/>
  <c r="H2576" i="1"/>
  <c r="G2576" i="1"/>
  <c r="I2568" i="1"/>
  <c r="H2568" i="1"/>
  <c r="G2568" i="1"/>
  <c r="I2560" i="1"/>
  <c r="O2560" i="1" s="1"/>
  <c r="AH2560" i="1" s="1"/>
  <c r="AM2560" i="1" s="1"/>
  <c r="BA2560" i="1" s="1"/>
  <c r="H2560" i="1"/>
  <c r="N2560" i="1" s="1"/>
  <c r="AG2560" i="1" s="1"/>
  <c r="AL2560" i="1" s="1"/>
  <c r="AZ2560" i="1" s="1"/>
  <c r="G2560" i="1"/>
  <c r="M2560" i="1" s="1"/>
  <c r="AF2560" i="1" s="1"/>
  <c r="AK2560" i="1" s="1"/>
  <c r="AY2560" i="1" s="1"/>
  <c r="I2558" i="1"/>
  <c r="O2558" i="1" s="1"/>
  <c r="AH2558" i="1" s="1"/>
  <c r="AM2558" i="1" s="1"/>
  <c r="BA2558" i="1" s="1"/>
  <c r="H2558" i="1"/>
  <c r="N2558" i="1" s="1"/>
  <c r="AG2558" i="1" s="1"/>
  <c r="AL2558" i="1" s="1"/>
  <c r="AZ2558" i="1" s="1"/>
  <c r="G2558" i="1"/>
  <c r="M2558" i="1" s="1"/>
  <c r="AF2558" i="1" s="1"/>
  <c r="AK2558" i="1" s="1"/>
  <c r="AY2558" i="1" s="1"/>
  <c r="I2556" i="1"/>
  <c r="O2556" i="1" s="1"/>
  <c r="AH2556" i="1" s="1"/>
  <c r="AM2556" i="1" s="1"/>
  <c r="BA2556" i="1" s="1"/>
  <c r="H2556" i="1"/>
  <c r="N2556" i="1" s="1"/>
  <c r="AG2556" i="1" s="1"/>
  <c r="AL2556" i="1" s="1"/>
  <c r="AZ2556" i="1" s="1"/>
  <c r="G2556" i="1"/>
  <c r="M2556" i="1" s="1"/>
  <c r="AF2556" i="1" s="1"/>
  <c r="AK2556" i="1" s="1"/>
  <c r="AY2556" i="1" s="1"/>
  <c r="I2549" i="1"/>
  <c r="H2549" i="1"/>
  <c r="G2549" i="1"/>
  <c r="I2543" i="1"/>
  <c r="H2543" i="1"/>
  <c r="G2543" i="1"/>
  <c r="I2540" i="1"/>
  <c r="O2540" i="1" s="1"/>
  <c r="AH2540" i="1" s="1"/>
  <c r="AM2540" i="1" s="1"/>
  <c r="BA2540" i="1" s="1"/>
  <c r="H2540" i="1"/>
  <c r="N2540" i="1" s="1"/>
  <c r="AG2540" i="1" s="1"/>
  <c r="AL2540" i="1" s="1"/>
  <c r="AZ2540" i="1" s="1"/>
  <c r="G2540" i="1"/>
  <c r="M2540" i="1" s="1"/>
  <c r="AF2540" i="1" s="1"/>
  <c r="AK2540" i="1" s="1"/>
  <c r="AY2540" i="1" s="1"/>
  <c r="I2538" i="1"/>
  <c r="O2538" i="1" s="1"/>
  <c r="AH2538" i="1" s="1"/>
  <c r="AM2538" i="1" s="1"/>
  <c r="BA2538" i="1" s="1"/>
  <c r="H2538" i="1"/>
  <c r="N2538" i="1" s="1"/>
  <c r="AG2538" i="1" s="1"/>
  <c r="AL2538" i="1" s="1"/>
  <c r="AZ2538" i="1" s="1"/>
  <c r="G2538" i="1"/>
  <c r="M2538" i="1" s="1"/>
  <c r="AF2538" i="1" s="1"/>
  <c r="AK2538" i="1" s="1"/>
  <c r="AY2538" i="1" s="1"/>
  <c r="I2533" i="1"/>
  <c r="H2533" i="1"/>
  <c r="G2533" i="1"/>
  <c r="I2518" i="1"/>
  <c r="H2518" i="1"/>
  <c r="G2518" i="1"/>
  <c r="I2510" i="1"/>
  <c r="H2510" i="1"/>
  <c r="G2510" i="1"/>
  <c r="I2503" i="1"/>
  <c r="H2503" i="1"/>
  <c r="G2503" i="1"/>
  <c r="I2497" i="1"/>
  <c r="H2497" i="1"/>
  <c r="G2497" i="1"/>
  <c r="I2492" i="1"/>
  <c r="H2492" i="1"/>
  <c r="G2492" i="1"/>
  <c r="I2489" i="1"/>
  <c r="H2489" i="1"/>
  <c r="G2489" i="1"/>
  <c r="I2477" i="1"/>
  <c r="O2477" i="1" s="1"/>
  <c r="AH2477" i="1" s="1"/>
  <c r="AM2477" i="1" s="1"/>
  <c r="BA2477" i="1" s="1"/>
  <c r="H2477" i="1"/>
  <c r="N2477" i="1" s="1"/>
  <c r="AG2477" i="1" s="1"/>
  <c r="AL2477" i="1" s="1"/>
  <c r="AZ2477" i="1" s="1"/>
  <c r="G2477" i="1"/>
  <c r="M2477" i="1" s="1"/>
  <c r="AF2477" i="1" s="1"/>
  <c r="AK2477" i="1" s="1"/>
  <c r="AY2477" i="1" s="1"/>
  <c r="I2475" i="1"/>
  <c r="O2475" i="1" s="1"/>
  <c r="AH2475" i="1" s="1"/>
  <c r="AM2475" i="1" s="1"/>
  <c r="BA2475" i="1" s="1"/>
  <c r="H2475" i="1"/>
  <c r="N2475" i="1" s="1"/>
  <c r="AG2475" i="1" s="1"/>
  <c r="AL2475" i="1" s="1"/>
  <c r="AZ2475" i="1" s="1"/>
  <c r="G2475" i="1"/>
  <c r="M2475" i="1" s="1"/>
  <c r="AF2475" i="1" s="1"/>
  <c r="AK2475" i="1" s="1"/>
  <c r="AY2475" i="1" s="1"/>
  <c r="I2458" i="1"/>
  <c r="O2458" i="1" s="1"/>
  <c r="AH2458" i="1" s="1"/>
  <c r="AM2458" i="1" s="1"/>
  <c r="BA2458" i="1" s="1"/>
  <c r="H2458" i="1"/>
  <c r="N2458" i="1" s="1"/>
  <c r="AG2458" i="1" s="1"/>
  <c r="AL2458" i="1" s="1"/>
  <c r="AZ2458" i="1" s="1"/>
  <c r="G2458" i="1"/>
  <c r="M2458" i="1" s="1"/>
  <c r="AF2458" i="1" s="1"/>
  <c r="AK2458" i="1" s="1"/>
  <c r="AY2458" i="1" s="1"/>
  <c r="I2453" i="1"/>
  <c r="H2453" i="1"/>
  <c r="G2453" i="1"/>
  <c r="I2450" i="1"/>
  <c r="H2450" i="1"/>
  <c r="G2450" i="1"/>
  <c r="I2447" i="1"/>
  <c r="H2447" i="1"/>
  <c r="G2447" i="1"/>
  <c r="I2441" i="1"/>
  <c r="H2441" i="1"/>
  <c r="G2441" i="1"/>
  <c r="I2437" i="1"/>
  <c r="H2437" i="1"/>
  <c r="G2437" i="1"/>
  <c r="I2431" i="1"/>
  <c r="O2431" i="1" s="1"/>
  <c r="AH2431" i="1" s="1"/>
  <c r="AM2431" i="1" s="1"/>
  <c r="BA2431" i="1" s="1"/>
  <c r="H2431" i="1"/>
  <c r="N2431" i="1" s="1"/>
  <c r="AG2431" i="1" s="1"/>
  <c r="AL2431" i="1" s="1"/>
  <c r="AZ2431" i="1" s="1"/>
  <c r="G2431" i="1"/>
  <c r="M2431" i="1" s="1"/>
  <c r="AF2431" i="1" s="1"/>
  <c r="AK2431" i="1" s="1"/>
  <c r="AY2431" i="1" s="1"/>
  <c r="I2429" i="1"/>
  <c r="O2429" i="1" s="1"/>
  <c r="AH2429" i="1" s="1"/>
  <c r="AM2429" i="1" s="1"/>
  <c r="BA2429" i="1" s="1"/>
  <c r="H2429" i="1"/>
  <c r="N2429" i="1" s="1"/>
  <c r="AG2429" i="1" s="1"/>
  <c r="AL2429" i="1" s="1"/>
  <c r="AZ2429" i="1" s="1"/>
  <c r="G2429" i="1"/>
  <c r="M2429" i="1" s="1"/>
  <c r="AF2429" i="1" s="1"/>
  <c r="AK2429" i="1" s="1"/>
  <c r="AY2429" i="1" s="1"/>
  <c r="I2427" i="1"/>
  <c r="O2427" i="1" s="1"/>
  <c r="AH2427" i="1" s="1"/>
  <c r="AM2427" i="1" s="1"/>
  <c r="BA2427" i="1" s="1"/>
  <c r="H2427" i="1"/>
  <c r="N2427" i="1" s="1"/>
  <c r="AG2427" i="1" s="1"/>
  <c r="AL2427" i="1" s="1"/>
  <c r="AZ2427" i="1" s="1"/>
  <c r="G2427" i="1"/>
  <c r="M2427" i="1" s="1"/>
  <c r="AF2427" i="1" s="1"/>
  <c r="AK2427" i="1" s="1"/>
  <c r="AY2427" i="1" s="1"/>
  <c r="I2424" i="1"/>
  <c r="H2424" i="1"/>
  <c r="G2424" i="1"/>
  <c r="I2419" i="1"/>
  <c r="H2419" i="1"/>
  <c r="G2419" i="1"/>
  <c r="I2410" i="1"/>
  <c r="H2410" i="1"/>
  <c r="G2410" i="1"/>
  <c r="I2403" i="1"/>
  <c r="H2403" i="1"/>
  <c r="G2403" i="1"/>
  <c r="I2398" i="1"/>
  <c r="H2398" i="1"/>
  <c r="G2398" i="1"/>
  <c r="I2390" i="1"/>
  <c r="H2390" i="1"/>
  <c r="G2390" i="1"/>
  <c r="I2382" i="1"/>
  <c r="H2382" i="1"/>
  <c r="G2382" i="1"/>
  <c r="I2378" i="1"/>
  <c r="H2378" i="1"/>
  <c r="G2378" i="1"/>
  <c r="I2368" i="1"/>
  <c r="O2368" i="1" s="1"/>
  <c r="AH2368" i="1" s="1"/>
  <c r="AM2368" i="1" s="1"/>
  <c r="BA2368" i="1" s="1"/>
  <c r="H2368" i="1"/>
  <c r="N2368" i="1" s="1"/>
  <c r="AG2368" i="1" s="1"/>
  <c r="AL2368" i="1" s="1"/>
  <c r="AZ2368" i="1" s="1"/>
  <c r="G2368" i="1"/>
  <c r="M2368" i="1" s="1"/>
  <c r="AF2368" i="1" s="1"/>
  <c r="AK2368" i="1" s="1"/>
  <c r="AY2368" i="1" s="1"/>
  <c r="I2366" i="1"/>
  <c r="O2366" i="1" s="1"/>
  <c r="AH2366" i="1" s="1"/>
  <c r="AM2366" i="1" s="1"/>
  <c r="BA2366" i="1" s="1"/>
  <c r="H2366" i="1"/>
  <c r="N2366" i="1" s="1"/>
  <c r="AG2366" i="1" s="1"/>
  <c r="AL2366" i="1" s="1"/>
  <c r="AZ2366" i="1" s="1"/>
  <c r="G2366" i="1"/>
  <c r="M2366" i="1" s="1"/>
  <c r="AF2366" i="1" s="1"/>
  <c r="AK2366" i="1" s="1"/>
  <c r="AY2366" i="1" s="1"/>
  <c r="I2355" i="1"/>
  <c r="H2355" i="1"/>
  <c r="G2355" i="1"/>
  <c r="I2349" i="1"/>
  <c r="H2349" i="1"/>
  <c r="G2349" i="1"/>
  <c r="I2346" i="1"/>
  <c r="H2346" i="1"/>
  <c r="G2346" i="1"/>
  <c r="I2341" i="1"/>
  <c r="H2341" i="1"/>
  <c r="G2341" i="1"/>
  <c r="I2334" i="1"/>
  <c r="H2334" i="1"/>
  <c r="N2334" i="1" s="1"/>
  <c r="AG2334" i="1" s="1"/>
  <c r="AL2334" i="1" s="1"/>
  <c r="AZ2334" i="1" s="1"/>
  <c r="G2334" i="1"/>
  <c r="M2334" i="1" s="1"/>
  <c r="AF2334" i="1" s="1"/>
  <c r="AK2334" i="1" s="1"/>
  <c r="AY2334" i="1" s="1"/>
  <c r="I2326" i="1"/>
  <c r="H2326" i="1"/>
  <c r="G2326" i="1"/>
  <c r="I2321" i="1"/>
  <c r="H2321" i="1"/>
  <c r="G2321" i="1"/>
  <c r="I2313" i="1"/>
  <c r="H2313" i="1"/>
  <c r="G2313" i="1"/>
  <c r="I2302" i="1"/>
  <c r="H2302" i="1"/>
  <c r="G2302" i="1"/>
  <c r="I2296" i="1"/>
  <c r="H2296" i="1"/>
  <c r="G2296" i="1"/>
  <c r="I2290" i="1"/>
  <c r="H2290" i="1"/>
  <c r="G2290" i="1"/>
  <c r="I2285" i="1"/>
  <c r="H2285" i="1"/>
  <c r="G2285" i="1"/>
  <c r="I2282" i="1"/>
  <c r="H2282" i="1"/>
  <c r="G2282" i="1"/>
  <c r="I2270" i="1"/>
  <c r="O2270" i="1" s="1"/>
  <c r="AH2270" i="1" s="1"/>
  <c r="AM2270" i="1" s="1"/>
  <c r="BA2270" i="1" s="1"/>
  <c r="H2270" i="1"/>
  <c r="N2270" i="1" s="1"/>
  <c r="AG2270" i="1" s="1"/>
  <c r="AL2270" i="1" s="1"/>
  <c r="AZ2270" i="1" s="1"/>
  <c r="G2270" i="1"/>
  <c r="M2270" i="1" s="1"/>
  <c r="AF2270" i="1" s="1"/>
  <c r="AK2270" i="1" s="1"/>
  <c r="AY2270" i="1" s="1"/>
  <c r="I2268" i="1"/>
  <c r="O2268" i="1" s="1"/>
  <c r="AH2268" i="1" s="1"/>
  <c r="AM2268" i="1" s="1"/>
  <c r="BA2268" i="1" s="1"/>
  <c r="H2268" i="1"/>
  <c r="N2268" i="1" s="1"/>
  <c r="AG2268" i="1" s="1"/>
  <c r="AL2268" i="1" s="1"/>
  <c r="AZ2268" i="1" s="1"/>
  <c r="G2268" i="1"/>
  <c r="M2268" i="1" s="1"/>
  <c r="AF2268" i="1" s="1"/>
  <c r="AK2268" i="1" s="1"/>
  <c r="AY2268" i="1" s="1"/>
  <c r="I2262" i="1"/>
  <c r="H2262" i="1"/>
  <c r="G2262" i="1"/>
  <c r="I2255" i="1"/>
  <c r="O2255" i="1" s="1"/>
  <c r="AH2255" i="1" s="1"/>
  <c r="AM2255" i="1" s="1"/>
  <c r="BA2255" i="1" s="1"/>
  <c r="H2255" i="1"/>
  <c r="N2255" i="1" s="1"/>
  <c r="AG2255" i="1" s="1"/>
  <c r="AL2255" i="1" s="1"/>
  <c r="AZ2255" i="1" s="1"/>
  <c r="G2255" i="1"/>
  <c r="M2255" i="1" s="1"/>
  <c r="AF2255" i="1" s="1"/>
  <c r="AK2255" i="1" s="1"/>
  <c r="AY2255" i="1" s="1"/>
  <c r="I2247" i="1"/>
  <c r="H2247" i="1"/>
  <c r="G2247" i="1"/>
  <c r="I2244" i="1"/>
  <c r="O2244" i="1" s="1"/>
  <c r="AH2244" i="1" s="1"/>
  <c r="AM2244" i="1" s="1"/>
  <c r="BA2244" i="1" s="1"/>
  <c r="H2244" i="1"/>
  <c r="N2244" i="1" s="1"/>
  <c r="AG2244" i="1" s="1"/>
  <c r="AL2244" i="1" s="1"/>
  <c r="AZ2244" i="1" s="1"/>
  <c r="G2244" i="1"/>
  <c r="M2244" i="1" s="1"/>
  <c r="AF2244" i="1" s="1"/>
  <c r="AK2244" i="1" s="1"/>
  <c r="AY2244" i="1" s="1"/>
  <c r="I2242" i="1"/>
  <c r="O2242" i="1" s="1"/>
  <c r="AH2242" i="1" s="1"/>
  <c r="AM2242" i="1" s="1"/>
  <c r="BA2242" i="1" s="1"/>
  <c r="H2242" i="1"/>
  <c r="N2242" i="1" s="1"/>
  <c r="AG2242" i="1" s="1"/>
  <c r="AL2242" i="1" s="1"/>
  <c r="AZ2242" i="1" s="1"/>
  <c r="G2242" i="1"/>
  <c r="M2242" i="1" s="1"/>
  <c r="AF2242" i="1" s="1"/>
  <c r="AK2242" i="1" s="1"/>
  <c r="AY2242" i="1" s="1"/>
  <c r="I2237" i="1"/>
  <c r="H2237" i="1"/>
  <c r="G2237" i="1"/>
  <c r="I2234" i="1"/>
  <c r="H2234" i="1"/>
  <c r="G2234" i="1"/>
  <c r="I2231" i="1"/>
  <c r="H2231" i="1"/>
  <c r="G2231" i="1"/>
  <c r="I2225" i="1"/>
  <c r="H2225" i="1"/>
  <c r="G2225" i="1"/>
  <c r="I2221" i="1"/>
  <c r="H2221" i="1"/>
  <c r="G2221" i="1"/>
  <c r="I2215" i="1"/>
  <c r="O2215" i="1" s="1"/>
  <c r="AH2215" i="1" s="1"/>
  <c r="AM2215" i="1" s="1"/>
  <c r="BA2215" i="1" s="1"/>
  <c r="H2215" i="1"/>
  <c r="N2215" i="1" s="1"/>
  <c r="AG2215" i="1" s="1"/>
  <c r="AL2215" i="1" s="1"/>
  <c r="AZ2215" i="1" s="1"/>
  <c r="G2215" i="1"/>
  <c r="M2215" i="1" s="1"/>
  <c r="AF2215" i="1" s="1"/>
  <c r="AK2215" i="1" s="1"/>
  <c r="AY2215" i="1" s="1"/>
  <c r="I2213" i="1"/>
  <c r="O2213" i="1" s="1"/>
  <c r="AH2213" i="1" s="1"/>
  <c r="AM2213" i="1" s="1"/>
  <c r="BA2213" i="1" s="1"/>
  <c r="H2213" i="1"/>
  <c r="N2213" i="1" s="1"/>
  <c r="AG2213" i="1" s="1"/>
  <c r="AL2213" i="1" s="1"/>
  <c r="AZ2213" i="1" s="1"/>
  <c r="G2213" i="1"/>
  <c r="M2213" i="1" s="1"/>
  <c r="AF2213" i="1" s="1"/>
  <c r="AK2213" i="1" s="1"/>
  <c r="AY2213" i="1" s="1"/>
  <c r="I2208" i="1"/>
  <c r="H2208" i="1"/>
  <c r="G2208" i="1"/>
  <c r="I2203" i="1"/>
  <c r="O2203" i="1" s="1"/>
  <c r="AH2203" i="1" s="1"/>
  <c r="AM2203" i="1" s="1"/>
  <c r="BA2203" i="1" s="1"/>
  <c r="H2203" i="1"/>
  <c r="N2203" i="1" s="1"/>
  <c r="AG2203" i="1" s="1"/>
  <c r="AL2203" i="1" s="1"/>
  <c r="AZ2203" i="1" s="1"/>
  <c r="G2203" i="1"/>
  <c r="M2203" i="1" s="1"/>
  <c r="AF2203" i="1" s="1"/>
  <c r="AK2203" i="1" s="1"/>
  <c r="AY2203" i="1" s="1"/>
  <c r="I2201" i="1"/>
  <c r="O2201" i="1" s="1"/>
  <c r="AH2201" i="1" s="1"/>
  <c r="AM2201" i="1" s="1"/>
  <c r="BA2201" i="1" s="1"/>
  <c r="H2201" i="1"/>
  <c r="N2201" i="1" s="1"/>
  <c r="AG2201" i="1" s="1"/>
  <c r="AL2201" i="1" s="1"/>
  <c r="AZ2201" i="1" s="1"/>
  <c r="G2201" i="1"/>
  <c r="M2201" i="1" s="1"/>
  <c r="AF2201" i="1" s="1"/>
  <c r="AK2201" i="1" s="1"/>
  <c r="AY2201" i="1" s="1"/>
  <c r="I2192" i="1"/>
  <c r="H2192" i="1"/>
  <c r="G2192" i="1"/>
  <c r="I2181" i="1"/>
  <c r="H2181" i="1"/>
  <c r="G2181" i="1"/>
  <c r="I2176" i="1"/>
  <c r="H2176" i="1"/>
  <c r="G2176" i="1"/>
  <c r="I2168" i="1"/>
  <c r="H2168" i="1"/>
  <c r="G2168" i="1"/>
  <c r="I2160" i="1"/>
  <c r="H2160" i="1"/>
  <c r="G2160" i="1"/>
  <c r="I2156" i="1"/>
  <c r="H2156" i="1"/>
  <c r="G2156" i="1"/>
  <c r="I2148" i="1"/>
  <c r="O2148" i="1" s="1"/>
  <c r="AH2148" i="1" s="1"/>
  <c r="AM2148" i="1" s="1"/>
  <c r="BA2148" i="1" s="1"/>
  <c r="H2148" i="1"/>
  <c r="N2148" i="1" s="1"/>
  <c r="AG2148" i="1" s="1"/>
  <c r="AL2148" i="1" s="1"/>
  <c r="AZ2148" i="1" s="1"/>
  <c r="G2148" i="1"/>
  <c r="M2148" i="1" s="1"/>
  <c r="AF2148" i="1" s="1"/>
  <c r="AK2148" i="1" s="1"/>
  <c r="AY2148" i="1" s="1"/>
  <c r="I2146" i="1"/>
  <c r="O2146" i="1" s="1"/>
  <c r="AH2146" i="1" s="1"/>
  <c r="AM2146" i="1" s="1"/>
  <c r="BA2146" i="1" s="1"/>
  <c r="H2146" i="1"/>
  <c r="N2146" i="1" s="1"/>
  <c r="AG2146" i="1" s="1"/>
  <c r="AL2146" i="1" s="1"/>
  <c r="AZ2146" i="1" s="1"/>
  <c r="G2146" i="1"/>
  <c r="M2146" i="1" s="1"/>
  <c r="AF2146" i="1" s="1"/>
  <c r="AK2146" i="1" s="1"/>
  <c r="AY2146" i="1" s="1"/>
  <c r="I2144" i="1"/>
  <c r="O2144" i="1" s="1"/>
  <c r="AH2144" i="1" s="1"/>
  <c r="AM2144" i="1" s="1"/>
  <c r="BA2144" i="1" s="1"/>
  <c r="H2144" i="1"/>
  <c r="N2144" i="1" s="1"/>
  <c r="AG2144" i="1" s="1"/>
  <c r="AL2144" i="1" s="1"/>
  <c r="AZ2144" i="1" s="1"/>
  <c r="G2144" i="1"/>
  <c r="M2144" i="1" s="1"/>
  <c r="AF2144" i="1" s="1"/>
  <c r="AK2144" i="1" s="1"/>
  <c r="AY2144" i="1" s="1"/>
  <c r="I2137" i="1"/>
  <c r="H2137" i="1"/>
  <c r="G2137" i="1"/>
  <c r="I2131" i="1"/>
  <c r="H2131" i="1"/>
  <c r="G2131" i="1"/>
  <c r="I2128" i="1"/>
  <c r="H2128" i="1"/>
  <c r="G2128" i="1"/>
  <c r="I2123" i="1"/>
  <c r="H2123" i="1"/>
  <c r="G2123" i="1"/>
  <c r="I2116" i="1"/>
  <c r="H2116" i="1"/>
  <c r="G2116" i="1"/>
  <c r="I2108" i="1"/>
  <c r="H2108" i="1"/>
  <c r="G2108" i="1"/>
  <c r="I2103" i="1"/>
  <c r="H2103" i="1"/>
  <c r="G2103" i="1"/>
  <c r="I2095" i="1"/>
  <c r="H2095" i="1"/>
  <c r="G2095" i="1"/>
  <c r="I2084" i="1"/>
  <c r="H2084" i="1"/>
  <c r="G2084" i="1"/>
  <c r="I2078" i="1"/>
  <c r="H2078" i="1"/>
  <c r="G2078" i="1"/>
  <c r="I2072" i="1"/>
  <c r="H2072" i="1"/>
  <c r="G2072" i="1"/>
  <c r="I2067" i="1"/>
  <c r="H2067" i="1"/>
  <c r="G2067" i="1"/>
  <c r="I2064" i="1"/>
  <c r="H2064" i="1"/>
  <c r="G2064" i="1"/>
  <c r="I2056" i="1"/>
  <c r="H2056" i="1"/>
  <c r="G2056" i="1"/>
  <c r="I2050" i="1"/>
  <c r="H2050" i="1"/>
  <c r="G2050" i="1"/>
  <c r="I2043" i="1"/>
  <c r="H2043" i="1"/>
  <c r="G2043" i="1"/>
  <c r="I2030" i="1"/>
  <c r="H2030" i="1"/>
  <c r="G2030" i="1"/>
  <c r="I2027" i="1"/>
  <c r="H2027" i="1"/>
  <c r="G2027" i="1"/>
  <c r="I2022" i="1"/>
  <c r="H2022" i="1"/>
  <c r="G2022" i="1"/>
  <c r="I2019" i="1"/>
  <c r="H2019" i="1"/>
  <c r="G2019" i="1"/>
  <c r="I2016" i="1"/>
  <c r="H2016" i="1"/>
  <c r="G2016" i="1"/>
  <c r="I2010" i="1"/>
  <c r="H2010" i="1"/>
  <c r="G2010" i="1"/>
  <c r="I2006" i="1"/>
  <c r="H2006" i="1"/>
  <c r="G2006" i="1"/>
  <c r="I2000" i="1"/>
  <c r="O2000" i="1" s="1"/>
  <c r="AH2000" i="1" s="1"/>
  <c r="AM2000" i="1" s="1"/>
  <c r="BA2000" i="1" s="1"/>
  <c r="H2000" i="1"/>
  <c r="N2000" i="1" s="1"/>
  <c r="AG2000" i="1" s="1"/>
  <c r="AL2000" i="1" s="1"/>
  <c r="AZ2000" i="1" s="1"/>
  <c r="G2000" i="1"/>
  <c r="M2000" i="1" s="1"/>
  <c r="AF2000" i="1" s="1"/>
  <c r="AK2000" i="1" s="1"/>
  <c r="AY2000" i="1" s="1"/>
  <c r="I1998" i="1"/>
  <c r="O1998" i="1" s="1"/>
  <c r="AH1998" i="1" s="1"/>
  <c r="AM1998" i="1" s="1"/>
  <c r="BA1998" i="1" s="1"/>
  <c r="H1998" i="1"/>
  <c r="N1998" i="1" s="1"/>
  <c r="AG1998" i="1" s="1"/>
  <c r="AL1998" i="1" s="1"/>
  <c r="AZ1998" i="1" s="1"/>
  <c r="G1998" i="1"/>
  <c r="M1998" i="1" s="1"/>
  <c r="AF1998" i="1" s="1"/>
  <c r="AK1998" i="1" s="1"/>
  <c r="AY1998" i="1" s="1"/>
  <c r="I1995" i="1"/>
  <c r="H1995" i="1"/>
  <c r="G1995" i="1"/>
  <c r="I1990" i="1"/>
  <c r="O1990" i="1" s="1"/>
  <c r="AH1990" i="1" s="1"/>
  <c r="AM1990" i="1" s="1"/>
  <c r="BA1990" i="1" s="1"/>
  <c r="H1990" i="1"/>
  <c r="N1990" i="1" s="1"/>
  <c r="AG1990" i="1" s="1"/>
  <c r="AL1990" i="1" s="1"/>
  <c r="AZ1990" i="1" s="1"/>
  <c r="G1990" i="1"/>
  <c r="M1990" i="1" s="1"/>
  <c r="AF1990" i="1" s="1"/>
  <c r="AK1990" i="1" s="1"/>
  <c r="AY1990" i="1" s="1"/>
  <c r="I1988" i="1"/>
  <c r="O1988" i="1" s="1"/>
  <c r="AH1988" i="1" s="1"/>
  <c r="AM1988" i="1" s="1"/>
  <c r="BA1988" i="1" s="1"/>
  <c r="H1988" i="1"/>
  <c r="N1988" i="1" s="1"/>
  <c r="AG1988" i="1" s="1"/>
  <c r="AL1988" i="1" s="1"/>
  <c r="AZ1988" i="1" s="1"/>
  <c r="G1988" i="1"/>
  <c r="M1988" i="1" s="1"/>
  <c r="AF1988" i="1" s="1"/>
  <c r="AK1988" i="1" s="1"/>
  <c r="AY1988" i="1" s="1"/>
  <c r="I1979" i="1"/>
  <c r="H1979" i="1"/>
  <c r="G1979" i="1"/>
  <c r="I1968" i="1"/>
  <c r="H1968" i="1"/>
  <c r="G1968" i="1"/>
  <c r="I1963" i="1"/>
  <c r="H1963" i="1"/>
  <c r="G1963" i="1"/>
  <c r="I1955" i="1"/>
  <c r="H1955" i="1"/>
  <c r="G1955" i="1"/>
  <c r="I1947" i="1"/>
  <c r="H1947" i="1"/>
  <c r="G1947" i="1"/>
  <c r="I1939" i="1"/>
  <c r="O1939" i="1" s="1"/>
  <c r="AH1939" i="1" s="1"/>
  <c r="AM1939" i="1" s="1"/>
  <c r="BA1939" i="1" s="1"/>
  <c r="H1939" i="1"/>
  <c r="N1939" i="1" s="1"/>
  <c r="AG1939" i="1" s="1"/>
  <c r="AL1939" i="1" s="1"/>
  <c r="AZ1939" i="1" s="1"/>
  <c r="G1939" i="1"/>
  <c r="M1939" i="1" s="1"/>
  <c r="AF1939" i="1" s="1"/>
  <c r="AK1939" i="1" s="1"/>
  <c r="AY1939" i="1" s="1"/>
  <c r="I1937" i="1"/>
  <c r="O1937" i="1" s="1"/>
  <c r="AH1937" i="1" s="1"/>
  <c r="AM1937" i="1" s="1"/>
  <c r="BA1937" i="1" s="1"/>
  <c r="H1937" i="1"/>
  <c r="N1937" i="1" s="1"/>
  <c r="AG1937" i="1" s="1"/>
  <c r="AL1937" i="1" s="1"/>
  <c r="AZ1937" i="1" s="1"/>
  <c r="G1937" i="1"/>
  <c r="M1937" i="1" s="1"/>
  <c r="AF1937" i="1" s="1"/>
  <c r="AK1937" i="1" s="1"/>
  <c r="AY1937" i="1" s="1"/>
  <c r="I1935" i="1"/>
  <c r="O1935" i="1" s="1"/>
  <c r="AH1935" i="1" s="1"/>
  <c r="AM1935" i="1" s="1"/>
  <c r="BA1935" i="1" s="1"/>
  <c r="H1935" i="1"/>
  <c r="N1935" i="1" s="1"/>
  <c r="AG1935" i="1" s="1"/>
  <c r="AL1935" i="1" s="1"/>
  <c r="AZ1935" i="1" s="1"/>
  <c r="G1935" i="1"/>
  <c r="M1935" i="1" s="1"/>
  <c r="AF1935" i="1" s="1"/>
  <c r="AK1935" i="1" s="1"/>
  <c r="AY1935" i="1" s="1"/>
  <c r="I1924" i="1"/>
  <c r="H1924" i="1"/>
  <c r="G1924" i="1"/>
  <c r="I1918" i="1"/>
  <c r="H1918" i="1"/>
  <c r="G1918" i="1"/>
  <c r="I1915" i="1"/>
  <c r="H1915" i="1"/>
  <c r="G1915" i="1"/>
  <c r="I1909" i="1"/>
  <c r="H1909" i="1"/>
  <c r="G1909" i="1"/>
  <c r="I1901" i="1"/>
  <c r="H1901" i="1"/>
  <c r="G1901" i="1"/>
  <c r="I1896" i="1"/>
  <c r="H1896" i="1"/>
  <c r="G1896" i="1"/>
  <c r="I1888" i="1"/>
  <c r="H1888" i="1"/>
  <c r="G1888" i="1"/>
  <c r="I1877" i="1"/>
  <c r="H1877" i="1"/>
  <c r="G1877" i="1"/>
  <c r="I1871" i="1"/>
  <c r="H1871" i="1"/>
  <c r="G1871" i="1"/>
  <c r="I1865" i="1"/>
  <c r="H1865" i="1"/>
  <c r="G1865" i="1"/>
  <c r="I1857" i="1"/>
  <c r="H1857" i="1"/>
  <c r="G1857" i="1"/>
  <c r="I1854" i="1"/>
  <c r="H1854" i="1"/>
  <c r="G1854" i="1"/>
  <c r="I1842" i="1"/>
  <c r="H1842" i="1"/>
  <c r="G1842" i="1"/>
  <c r="I1836" i="1"/>
  <c r="H1836" i="1"/>
  <c r="G1836" i="1"/>
  <c r="I1827" i="1"/>
  <c r="O1827" i="1" s="1"/>
  <c r="AH1827" i="1" s="1"/>
  <c r="AM1827" i="1" s="1"/>
  <c r="BA1827" i="1" s="1"/>
  <c r="H1827" i="1"/>
  <c r="N1827" i="1" s="1"/>
  <c r="AG1827" i="1" s="1"/>
  <c r="AL1827" i="1" s="1"/>
  <c r="AZ1827" i="1" s="1"/>
  <c r="G1827" i="1"/>
  <c r="M1827" i="1" s="1"/>
  <c r="AF1827" i="1" s="1"/>
  <c r="AK1827" i="1" s="1"/>
  <c r="AY1827" i="1" s="1"/>
  <c r="I1810" i="1"/>
  <c r="H1810" i="1"/>
  <c r="G1810" i="1"/>
  <c r="I1807" i="1"/>
  <c r="O1807" i="1" s="1"/>
  <c r="AH1807" i="1" s="1"/>
  <c r="AM1807" i="1" s="1"/>
  <c r="BA1807" i="1" s="1"/>
  <c r="H1807" i="1"/>
  <c r="N1807" i="1" s="1"/>
  <c r="AG1807" i="1" s="1"/>
  <c r="AL1807" i="1" s="1"/>
  <c r="AZ1807" i="1" s="1"/>
  <c r="G1807" i="1"/>
  <c r="M1807" i="1" s="1"/>
  <c r="AF1807" i="1" s="1"/>
  <c r="AK1807" i="1" s="1"/>
  <c r="AY1807" i="1" s="1"/>
  <c r="I1805" i="1"/>
  <c r="O1805" i="1" s="1"/>
  <c r="AH1805" i="1" s="1"/>
  <c r="AM1805" i="1" s="1"/>
  <c r="BA1805" i="1" s="1"/>
  <c r="H1805" i="1"/>
  <c r="N1805" i="1" s="1"/>
  <c r="AG1805" i="1" s="1"/>
  <c r="AL1805" i="1" s="1"/>
  <c r="AZ1805" i="1" s="1"/>
  <c r="G1805" i="1"/>
  <c r="M1805" i="1" s="1"/>
  <c r="AF1805" i="1" s="1"/>
  <c r="AK1805" i="1" s="1"/>
  <c r="AY1805" i="1" s="1"/>
  <c r="I1800" i="1"/>
  <c r="H1800" i="1"/>
  <c r="G1800" i="1"/>
  <c r="I1797" i="1"/>
  <c r="H1797" i="1"/>
  <c r="G1797" i="1"/>
  <c r="I1794" i="1"/>
  <c r="H1794" i="1"/>
  <c r="G1794" i="1"/>
  <c r="I1788" i="1"/>
  <c r="H1788" i="1"/>
  <c r="G1788" i="1"/>
  <c r="I1784" i="1"/>
  <c r="H1784" i="1"/>
  <c r="G1784" i="1"/>
  <c r="I1778" i="1"/>
  <c r="O1778" i="1" s="1"/>
  <c r="AH1778" i="1" s="1"/>
  <c r="AM1778" i="1" s="1"/>
  <c r="BA1778" i="1" s="1"/>
  <c r="H1778" i="1"/>
  <c r="N1778" i="1" s="1"/>
  <c r="AG1778" i="1" s="1"/>
  <c r="AL1778" i="1" s="1"/>
  <c r="AZ1778" i="1" s="1"/>
  <c r="G1778" i="1"/>
  <c r="M1778" i="1" s="1"/>
  <c r="AF1778" i="1" s="1"/>
  <c r="AK1778" i="1" s="1"/>
  <c r="AY1778" i="1" s="1"/>
  <c r="I1776" i="1"/>
  <c r="O1776" i="1" s="1"/>
  <c r="AH1776" i="1" s="1"/>
  <c r="AM1776" i="1" s="1"/>
  <c r="BA1776" i="1" s="1"/>
  <c r="H1776" i="1"/>
  <c r="N1776" i="1" s="1"/>
  <c r="AG1776" i="1" s="1"/>
  <c r="AL1776" i="1" s="1"/>
  <c r="AZ1776" i="1" s="1"/>
  <c r="G1776" i="1"/>
  <c r="M1776" i="1" s="1"/>
  <c r="AF1776" i="1" s="1"/>
  <c r="AK1776" i="1" s="1"/>
  <c r="AY1776" i="1" s="1"/>
  <c r="I1774" i="1"/>
  <c r="O1774" i="1" s="1"/>
  <c r="AH1774" i="1" s="1"/>
  <c r="AM1774" i="1" s="1"/>
  <c r="BA1774" i="1" s="1"/>
  <c r="H1774" i="1"/>
  <c r="N1774" i="1" s="1"/>
  <c r="AG1774" i="1" s="1"/>
  <c r="AL1774" i="1" s="1"/>
  <c r="AZ1774" i="1" s="1"/>
  <c r="G1774" i="1"/>
  <c r="M1774" i="1" s="1"/>
  <c r="AF1774" i="1" s="1"/>
  <c r="AK1774" i="1" s="1"/>
  <c r="AY1774" i="1" s="1"/>
  <c r="I1771" i="1"/>
  <c r="H1771" i="1"/>
  <c r="G1771" i="1"/>
  <c r="I1766" i="1"/>
  <c r="O1766" i="1" s="1"/>
  <c r="AH1766" i="1" s="1"/>
  <c r="AM1766" i="1" s="1"/>
  <c r="BA1766" i="1" s="1"/>
  <c r="H1766" i="1"/>
  <c r="N1766" i="1" s="1"/>
  <c r="AG1766" i="1" s="1"/>
  <c r="AL1766" i="1" s="1"/>
  <c r="AZ1766" i="1" s="1"/>
  <c r="G1766" i="1"/>
  <c r="M1766" i="1" s="1"/>
  <c r="AF1766" i="1" s="1"/>
  <c r="AK1766" i="1" s="1"/>
  <c r="AY1766" i="1" s="1"/>
  <c r="I1764" i="1"/>
  <c r="O1764" i="1" s="1"/>
  <c r="AH1764" i="1" s="1"/>
  <c r="AM1764" i="1" s="1"/>
  <c r="BA1764" i="1" s="1"/>
  <c r="H1764" i="1"/>
  <c r="N1764" i="1" s="1"/>
  <c r="AG1764" i="1" s="1"/>
  <c r="AL1764" i="1" s="1"/>
  <c r="AZ1764" i="1" s="1"/>
  <c r="G1764" i="1"/>
  <c r="M1764" i="1" s="1"/>
  <c r="AF1764" i="1" s="1"/>
  <c r="AK1764" i="1" s="1"/>
  <c r="AY1764" i="1" s="1"/>
  <c r="I1755" i="1"/>
  <c r="H1755" i="1"/>
  <c r="G1755" i="1"/>
  <c r="I1744" i="1"/>
  <c r="H1744" i="1"/>
  <c r="G1744" i="1"/>
  <c r="I1739" i="1"/>
  <c r="H1739" i="1"/>
  <c r="G1739" i="1"/>
  <c r="I1731" i="1"/>
  <c r="H1731" i="1"/>
  <c r="G1731" i="1"/>
  <c r="I1723" i="1"/>
  <c r="H1723" i="1"/>
  <c r="G1723" i="1"/>
  <c r="I1719" i="1"/>
  <c r="H1719" i="1"/>
  <c r="G1719" i="1"/>
  <c r="I1711" i="1"/>
  <c r="O1711" i="1" s="1"/>
  <c r="AH1711" i="1" s="1"/>
  <c r="AM1711" i="1" s="1"/>
  <c r="BA1711" i="1" s="1"/>
  <c r="H1711" i="1"/>
  <c r="N1711" i="1" s="1"/>
  <c r="AG1711" i="1" s="1"/>
  <c r="AL1711" i="1" s="1"/>
  <c r="AZ1711" i="1" s="1"/>
  <c r="G1711" i="1"/>
  <c r="M1711" i="1" s="1"/>
  <c r="AF1711" i="1" s="1"/>
  <c r="AK1711" i="1" s="1"/>
  <c r="AY1711" i="1" s="1"/>
  <c r="I1709" i="1"/>
  <c r="O1709" i="1" s="1"/>
  <c r="AH1709" i="1" s="1"/>
  <c r="AM1709" i="1" s="1"/>
  <c r="BA1709" i="1" s="1"/>
  <c r="H1709" i="1"/>
  <c r="N1709" i="1" s="1"/>
  <c r="AG1709" i="1" s="1"/>
  <c r="AL1709" i="1" s="1"/>
  <c r="AZ1709" i="1" s="1"/>
  <c r="G1709" i="1"/>
  <c r="M1709" i="1" s="1"/>
  <c r="AF1709" i="1" s="1"/>
  <c r="AK1709" i="1" s="1"/>
  <c r="AY1709" i="1" s="1"/>
  <c r="I1707" i="1"/>
  <c r="O1707" i="1" s="1"/>
  <c r="AH1707" i="1" s="1"/>
  <c r="AM1707" i="1" s="1"/>
  <c r="BA1707" i="1" s="1"/>
  <c r="H1707" i="1"/>
  <c r="N1707" i="1" s="1"/>
  <c r="AG1707" i="1" s="1"/>
  <c r="AL1707" i="1" s="1"/>
  <c r="AZ1707" i="1" s="1"/>
  <c r="G1707" i="1"/>
  <c r="M1707" i="1" s="1"/>
  <c r="AF1707" i="1" s="1"/>
  <c r="AK1707" i="1" s="1"/>
  <c r="AY1707" i="1" s="1"/>
  <c r="I1696" i="1"/>
  <c r="H1696" i="1"/>
  <c r="G1696" i="1"/>
  <c r="I1690" i="1"/>
  <c r="H1690" i="1"/>
  <c r="G1690" i="1"/>
  <c r="I1687" i="1"/>
  <c r="H1687" i="1"/>
  <c r="G1687" i="1"/>
  <c r="I1681" i="1"/>
  <c r="H1681" i="1"/>
  <c r="G1681" i="1"/>
  <c r="I1673" i="1"/>
  <c r="H1673" i="1"/>
  <c r="G1673" i="1"/>
  <c r="I1668" i="1"/>
  <c r="H1668" i="1"/>
  <c r="G1668" i="1"/>
  <c r="I1660" i="1"/>
  <c r="H1660" i="1"/>
  <c r="G1660" i="1"/>
  <c r="I1649" i="1"/>
  <c r="H1649" i="1"/>
  <c r="G1649" i="1"/>
  <c r="I1643" i="1"/>
  <c r="H1643" i="1"/>
  <c r="G1643" i="1"/>
  <c r="I1637" i="1"/>
  <c r="H1637" i="1"/>
  <c r="G1637" i="1"/>
  <c r="I1629" i="1"/>
  <c r="H1629" i="1"/>
  <c r="G1629" i="1"/>
  <c r="I1626" i="1"/>
  <c r="H1626" i="1"/>
  <c r="G1626" i="1"/>
  <c r="I1618" i="1"/>
  <c r="O1618" i="1" s="1"/>
  <c r="AH1618" i="1" s="1"/>
  <c r="AM1618" i="1" s="1"/>
  <c r="BA1618" i="1" s="1"/>
  <c r="H1618" i="1"/>
  <c r="N1618" i="1" s="1"/>
  <c r="AG1618" i="1" s="1"/>
  <c r="AL1618" i="1" s="1"/>
  <c r="AZ1618" i="1" s="1"/>
  <c r="G1618" i="1"/>
  <c r="M1618" i="1" s="1"/>
  <c r="AF1618" i="1" s="1"/>
  <c r="AK1618" i="1" s="1"/>
  <c r="AY1618" i="1" s="1"/>
  <c r="I1616" i="1"/>
  <c r="O1616" i="1" s="1"/>
  <c r="AH1616" i="1" s="1"/>
  <c r="AM1616" i="1" s="1"/>
  <c r="BA1616" i="1" s="1"/>
  <c r="H1616" i="1"/>
  <c r="N1616" i="1" s="1"/>
  <c r="AG1616" i="1" s="1"/>
  <c r="AL1616" i="1" s="1"/>
  <c r="AZ1616" i="1" s="1"/>
  <c r="G1616" i="1"/>
  <c r="M1616" i="1" s="1"/>
  <c r="AF1616" i="1" s="1"/>
  <c r="AK1616" i="1" s="1"/>
  <c r="AY1616" i="1" s="1"/>
  <c r="I1610" i="1"/>
  <c r="H1610" i="1"/>
  <c r="G1610" i="1"/>
  <c r="I1603" i="1"/>
  <c r="H1603" i="1"/>
  <c r="G1603" i="1"/>
  <c r="I1586" i="1"/>
  <c r="H1586" i="1"/>
  <c r="G1586" i="1"/>
  <c r="I1583" i="1"/>
  <c r="O1583" i="1" s="1"/>
  <c r="AH1583" i="1" s="1"/>
  <c r="AM1583" i="1" s="1"/>
  <c r="BA1583" i="1" s="1"/>
  <c r="H1583" i="1"/>
  <c r="N1583" i="1" s="1"/>
  <c r="AG1583" i="1" s="1"/>
  <c r="AL1583" i="1" s="1"/>
  <c r="AZ1583" i="1" s="1"/>
  <c r="G1583" i="1"/>
  <c r="M1583" i="1" s="1"/>
  <c r="AF1583" i="1" s="1"/>
  <c r="AK1583" i="1" s="1"/>
  <c r="AY1583" i="1" s="1"/>
  <c r="I1581" i="1"/>
  <c r="O1581" i="1" s="1"/>
  <c r="AH1581" i="1" s="1"/>
  <c r="AM1581" i="1" s="1"/>
  <c r="BA1581" i="1" s="1"/>
  <c r="H1581" i="1"/>
  <c r="N1581" i="1" s="1"/>
  <c r="AG1581" i="1" s="1"/>
  <c r="AL1581" i="1" s="1"/>
  <c r="AZ1581" i="1" s="1"/>
  <c r="G1581" i="1"/>
  <c r="M1581" i="1" s="1"/>
  <c r="AF1581" i="1" s="1"/>
  <c r="AK1581" i="1" s="1"/>
  <c r="AY1581" i="1" s="1"/>
  <c r="I1576" i="1"/>
  <c r="H1576" i="1"/>
  <c r="G1576" i="1"/>
  <c r="I1573" i="1"/>
  <c r="H1573" i="1"/>
  <c r="G1573" i="1"/>
  <c r="I1570" i="1"/>
  <c r="H1570" i="1"/>
  <c r="G1570" i="1"/>
  <c r="I1564" i="1"/>
  <c r="H1564" i="1"/>
  <c r="G1564" i="1"/>
  <c r="I1560" i="1"/>
  <c r="H1560" i="1"/>
  <c r="G1560" i="1"/>
  <c r="I1554" i="1"/>
  <c r="O1554" i="1" s="1"/>
  <c r="AH1554" i="1" s="1"/>
  <c r="AM1554" i="1" s="1"/>
  <c r="BA1554" i="1" s="1"/>
  <c r="H1554" i="1"/>
  <c r="N1554" i="1" s="1"/>
  <c r="AG1554" i="1" s="1"/>
  <c r="AL1554" i="1" s="1"/>
  <c r="AZ1554" i="1" s="1"/>
  <c r="G1554" i="1"/>
  <c r="M1554" i="1" s="1"/>
  <c r="AF1554" i="1" s="1"/>
  <c r="AK1554" i="1" s="1"/>
  <c r="AY1554" i="1" s="1"/>
  <c r="I1552" i="1"/>
  <c r="O1552" i="1" s="1"/>
  <c r="AH1552" i="1" s="1"/>
  <c r="AM1552" i="1" s="1"/>
  <c r="BA1552" i="1" s="1"/>
  <c r="H1552" i="1"/>
  <c r="N1552" i="1" s="1"/>
  <c r="AG1552" i="1" s="1"/>
  <c r="AL1552" i="1" s="1"/>
  <c r="AZ1552" i="1" s="1"/>
  <c r="G1552" i="1"/>
  <c r="M1552" i="1" s="1"/>
  <c r="AF1552" i="1" s="1"/>
  <c r="AK1552" i="1" s="1"/>
  <c r="AY1552" i="1" s="1"/>
  <c r="I1549" i="1"/>
  <c r="H1549" i="1"/>
  <c r="G1549" i="1"/>
  <c r="I1544" i="1"/>
  <c r="O1544" i="1" s="1"/>
  <c r="AH1544" i="1" s="1"/>
  <c r="AM1544" i="1" s="1"/>
  <c r="BA1544" i="1" s="1"/>
  <c r="H1544" i="1"/>
  <c r="N1544" i="1" s="1"/>
  <c r="AG1544" i="1" s="1"/>
  <c r="AL1544" i="1" s="1"/>
  <c r="AZ1544" i="1" s="1"/>
  <c r="G1544" i="1"/>
  <c r="M1544" i="1" s="1"/>
  <c r="AF1544" i="1" s="1"/>
  <c r="AK1544" i="1" s="1"/>
  <c r="AY1544" i="1" s="1"/>
  <c r="I1542" i="1"/>
  <c r="O1542" i="1" s="1"/>
  <c r="AH1542" i="1" s="1"/>
  <c r="AM1542" i="1" s="1"/>
  <c r="BA1542" i="1" s="1"/>
  <c r="H1542" i="1"/>
  <c r="N1542" i="1" s="1"/>
  <c r="AG1542" i="1" s="1"/>
  <c r="AL1542" i="1" s="1"/>
  <c r="AZ1542" i="1" s="1"/>
  <c r="G1542" i="1"/>
  <c r="M1542" i="1" s="1"/>
  <c r="AF1542" i="1" s="1"/>
  <c r="AK1542" i="1" s="1"/>
  <c r="AY1542" i="1" s="1"/>
  <c r="I1533" i="1"/>
  <c r="H1533" i="1"/>
  <c r="G1533" i="1"/>
  <c r="I1522" i="1"/>
  <c r="H1522" i="1"/>
  <c r="G1522" i="1"/>
  <c r="I1517" i="1"/>
  <c r="H1517" i="1"/>
  <c r="G1517" i="1"/>
  <c r="I1509" i="1"/>
  <c r="H1509" i="1"/>
  <c r="G1509" i="1"/>
  <c r="I1501" i="1"/>
  <c r="H1501" i="1"/>
  <c r="G1501" i="1"/>
  <c r="I1497" i="1"/>
  <c r="H1497" i="1"/>
  <c r="G1497" i="1"/>
  <c r="I1489" i="1"/>
  <c r="O1489" i="1" s="1"/>
  <c r="AH1489" i="1" s="1"/>
  <c r="AM1489" i="1" s="1"/>
  <c r="BA1489" i="1" s="1"/>
  <c r="H1489" i="1"/>
  <c r="N1489" i="1" s="1"/>
  <c r="AG1489" i="1" s="1"/>
  <c r="AL1489" i="1" s="1"/>
  <c r="AZ1489" i="1" s="1"/>
  <c r="G1489" i="1"/>
  <c r="M1489" i="1" s="1"/>
  <c r="AF1489" i="1" s="1"/>
  <c r="AK1489" i="1" s="1"/>
  <c r="AY1489" i="1" s="1"/>
  <c r="I1487" i="1"/>
  <c r="O1487" i="1" s="1"/>
  <c r="AH1487" i="1" s="1"/>
  <c r="AM1487" i="1" s="1"/>
  <c r="BA1487" i="1" s="1"/>
  <c r="H1487" i="1"/>
  <c r="N1487" i="1" s="1"/>
  <c r="AG1487" i="1" s="1"/>
  <c r="AL1487" i="1" s="1"/>
  <c r="AZ1487" i="1" s="1"/>
  <c r="G1487" i="1"/>
  <c r="M1487" i="1" s="1"/>
  <c r="AF1487" i="1" s="1"/>
  <c r="AK1487" i="1" s="1"/>
  <c r="AY1487" i="1" s="1"/>
  <c r="I1485" i="1"/>
  <c r="O1485" i="1" s="1"/>
  <c r="AH1485" i="1" s="1"/>
  <c r="AM1485" i="1" s="1"/>
  <c r="BA1485" i="1" s="1"/>
  <c r="H1485" i="1"/>
  <c r="N1485" i="1" s="1"/>
  <c r="AG1485" i="1" s="1"/>
  <c r="AL1485" i="1" s="1"/>
  <c r="AZ1485" i="1" s="1"/>
  <c r="G1485" i="1"/>
  <c r="M1485" i="1" s="1"/>
  <c r="AF1485" i="1" s="1"/>
  <c r="AK1485" i="1" s="1"/>
  <c r="AY1485" i="1" s="1"/>
  <c r="I1472" i="1"/>
  <c r="H1472" i="1"/>
  <c r="G1472" i="1"/>
  <c r="I1466" i="1"/>
  <c r="H1466" i="1"/>
  <c r="G1466" i="1"/>
  <c r="I1463" i="1"/>
  <c r="H1463" i="1"/>
  <c r="G1463" i="1"/>
  <c r="I1458" i="1"/>
  <c r="H1458" i="1"/>
  <c r="G1458" i="1"/>
  <c r="I1451" i="1"/>
  <c r="H1451" i="1"/>
  <c r="G1451" i="1"/>
  <c r="I1443" i="1"/>
  <c r="O1443" i="1" s="1"/>
  <c r="AH1443" i="1" s="1"/>
  <c r="AM1443" i="1" s="1"/>
  <c r="BA1443" i="1" s="1"/>
  <c r="H1443" i="1"/>
  <c r="N1443" i="1" s="1"/>
  <c r="AG1443" i="1" s="1"/>
  <c r="AL1443" i="1" s="1"/>
  <c r="AZ1443" i="1" s="1"/>
  <c r="G1443" i="1"/>
  <c r="M1443" i="1" s="1"/>
  <c r="AF1443" i="1" s="1"/>
  <c r="AK1443" i="1" s="1"/>
  <c r="AY1443" i="1" s="1"/>
  <c r="I1438" i="1"/>
  <c r="H1438" i="1"/>
  <c r="G1438" i="1"/>
  <c r="I1430" i="1"/>
  <c r="H1430" i="1"/>
  <c r="G1430" i="1"/>
  <c r="I1419" i="1"/>
  <c r="H1419" i="1"/>
  <c r="G1419" i="1"/>
  <c r="I1413" i="1"/>
  <c r="H1413" i="1"/>
  <c r="G1413" i="1"/>
  <c r="I1407" i="1"/>
  <c r="H1407" i="1"/>
  <c r="G1407" i="1"/>
  <c r="I1399" i="1"/>
  <c r="H1399" i="1"/>
  <c r="G1399" i="1"/>
  <c r="I1396" i="1"/>
  <c r="H1396" i="1"/>
  <c r="G1396" i="1"/>
  <c r="I1388" i="1"/>
  <c r="O1388" i="1" s="1"/>
  <c r="AH1388" i="1" s="1"/>
  <c r="AM1388" i="1" s="1"/>
  <c r="BA1388" i="1" s="1"/>
  <c r="H1388" i="1"/>
  <c r="N1388" i="1" s="1"/>
  <c r="AG1388" i="1" s="1"/>
  <c r="AL1388" i="1" s="1"/>
  <c r="AZ1388" i="1" s="1"/>
  <c r="G1388" i="1"/>
  <c r="M1388" i="1" s="1"/>
  <c r="AF1388" i="1" s="1"/>
  <c r="AK1388" i="1" s="1"/>
  <c r="AY1388" i="1" s="1"/>
  <c r="I1386" i="1"/>
  <c r="O1386" i="1" s="1"/>
  <c r="AH1386" i="1" s="1"/>
  <c r="AM1386" i="1" s="1"/>
  <c r="BA1386" i="1" s="1"/>
  <c r="H1386" i="1"/>
  <c r="N1386" i="1" s="1"/>
  <c r="AG1386" i="1" s="1"/>
  <c r="AL1386" i="1" s="1"/>
  <c r="AZ1386" i="1" s="1"/>
  <c r="G1386" i="1"/>
  <c r="M1386" i="1" s="1"/>
  <c r="AF1386" i="1" s="1"/>
  <c r="AK1386" i="1" s="1"/>
  <c r="AY1386" i="1" s="1"/>
  <c r="I1380" i="1"/>
  <c r="H1380" i="1"/>
  <c r="G1380" i="1"/>
  <c r="I1365" i="1"/>
  <c r="H1365" i="1"/>
  <c r="G1365" i="1"/>
  <c r="I1362" i="1"/>
  <c r="O1362" i="1" s="1"/>
  <c r="AH1362" i="1" s="1"/>
  <c r="AM1362" i="1" s="1"/>
  <c r="BA1362" i="1" s="1"/>
  <c r="H1362" i="1"/>
  <c r="N1362" i="1" s="1"/>
  <c r="AG1362" i="1" s="1"/>
  <c r="AL1362" i="1" s="1"/>
  <c r="AZ1362" i="1" s="1"/>
  <c r="G1362" i="1"/>
  <c r="M1362" i="1" s="1"/>
  <c r="AF1362" i="1" s="1"/>
  <c r="AK1362" i="1" s="1"/>
  <c r="AY1362" i="1" s="1"/>
  <c r="I1360" i="1"/>
  <c r="O1360" i="1" s="1"/>
  <c r="AH1360" i="1" s="1"/>
  <c r="AM1360" i="1" s="1"/>
  <c r="BA1360" i="1" s="1"/>
  <c r="H1360" i="1"/>
  <c r="N1360" i="1" s="1"/>
  <c r="AG1360" i="1" s="1"/>
  <c r="AL1360" i="1" s="1"/>
  <c r="AZ1360" i="1" s="1"/>
  <c r="G1360" i="1"/>
  <c r="M1360" i="1" s="1"/>
  <c r="AF1360" i="1" s="1"/>
  <c r="AK1360" i="1" s="1"/>
  <c r="AY1360" i="1" s="1"/>
  <c r="I1355" i="1"/>
  <c r="H1355" i="1"/>
  <c r="G1355" i="1"/>
  <c r="I1352" i="1"/>
  <c r="H1352" i="1"/>
  <c r="G1352" i="1"/>
  <c r="I1349" i="1"/>
  <c r="H1349" i="1"/>
  <c r="G1349" i="1"/>
  <c r="I1343" i="1"/>
  <c r="H1343" i="1"/>
  <c r="G1343" i="1"/>
  <c r="I1339" i="1"/>
  <c r="H1339" i="1"/>
  <c r="G1339" i="1"/>
  <c r="I1333" i="1"/>
  <c r="O1333" i="1" s="1"/>
  <c r="AH1333" i="1" s="1"/>
  <c r="AM1333" i="1" s="1"/>
  <c r="BA1333" i="1" s="1"/>
  <c r="H1333" i="1"/>
  <c r="N1333" i="1" s="1"/>
  <c r="AG1333" i="1" s="1"/>
  <c r="AL1333" i="1" s="1"/>
  <c r="AZ1333" i="1" s="1"/>
  <c r="G1333" i="1"/>
  <c r="M1333" i="1" s="1"/>
  <c r="AF1333" i="1" s="1"/>
  <c r="AK1333" i="1" s="1"/>
  <c r="AY1333" i="1" s="1"/>
  <c r="I1331" i="1"/>
  <c r="O1331" i="1" s="1"/>
  <c r="AH1331" i="1" s="1"/>
  <c r="AM1331" i="1" s="1"/>
  <c r="BA1331" i="1" s="1"/>
  <c r="H1331" i="1"/>
  <c r="N1331" i="1" s="1"/>
  <c r="AG1331" i="1" s="1"/>
  <c r="AL1331" i="1" s="1"/>
  <c r="AZ1331" i="1" s="1"/>
  <c r="G1331" i="1"/>
  <c r="M1331" i="1" s="1"/>
  <c r="AF1331" i="1" s="1"/>
  <c r="AK1331" i="1" s="1"/>
  <c r="AY1331" i="1" s="1"/>
  <c r="I1328" i="1"/>
  <c r="H1328" i="1"/>
  <c r="G1328" i="1"/>
  <c r="I1323" i="1"/>
  <c r="H1323" i="1"/>
  <c r="G1323" i="1"/>
  <c r="I1314" i="1"/>
  <c r="H1314" i="1"/>
  <c r="G1314" i="1"/>
  <c r="I1303" i="1"/>
  <c r="H1303" i="1"/>
  <c r="G1303" i="1"/>
  <c r="I1298" i="1"/>
  <c r="H1298" i="1"/>
  <c r="G1298" i="1"/>
  <c r="I1290" i="1"/>
  <c r="H1290" i="1"/>
  <c r="G1290" i="1"/>
  <c r="I1282" i="1"/>
  <c r="H1282" i="1"/>
  <c r="G1282" i="1"/>
  <c r="I1278" i="1"/>
  <c r="H1278" i="1"/>
  <c r="G1278" i="1"/>
  <c r="I1270" i="1"/>
  <c r="O1270" i="1" s="1"/>
  <c r="AH1270" i="1" s="1"/>
  <c r="AM1270" i="1" s="1"/>
  <c r="BA1270" i="1" s="1"/>
  <c r="H1270" i="1"/>
  <c r="N1270" i="1" s="1"/>
  <c r="AG1270" i="1" s="1"/>
  <c r="AL1270" i="1" s="1"/>
  <c r="AZ1270" i="1" s="1"/>
  <c r="G1270" i="1"/>
  <c r="M1270" i="1" s="1"/>
  <c r="AF1270" i="1" s="1"/>
  <c r="AK1270" i="1" s="1"/>
  <c r="AY1270" i="1" s="1"/>
  <c r="I1268" i="1"/>
  <c r="O1268" i="1" s="1"/>
  <c r="AH1268" i="1" s="1"/>
  <c r="AM1268" i="1" s="1"/>
  <c r="BA1268" i="1" s="1"/>
  <c r="H1268" i="1"/>
  <c r="N1268" i="1" s="1"/>
  <c r="AG1268" i="1" s="1"/>
  <c r="AL1268" i="1" s="1"/>
  <c r="AZ1268" i="1" s="1"/>
  <c r="G1268" i="1"/>
  <c r="M1268" i="1" s="1"/>
  <c r="AF1268" i="1" s="1"/>
  <c r="AK1268" i="1" s="1"/>
  <c r="AY1268" i="1" s="1"/>
  <c r="I1266" i="1"/>
  <c r="O1266" i="1" s="1"/>
  <c r="AH1266" i="1" s="1"/>
  <c r="AM1266" i="1" s="1"/>
  <c r="BA1266" i="1" s="1"/>
  <c r="H1266" i="1"/>
  <c r="N1266" i="1" s="1"/>
  <c r="AG1266" i="1" s="1"/>
  <c r="AL1266" i="1" s="1"/>
  <c r="AZ1266" i="1" s="1"/>
  <c r="G1266" i="1"/>
  <c r="M1266" i="1" s="1"/>
  <c r="AF1266" i="1" s="1"/>
  <c r="AK1266" i="1" s="1"/>
  <c r="AY1266" i="1" s="1"/>
  <c r="I1259" i="1"/>
  <c r="H1259" i="1"/>
  <c r="G1259" i="1"/>
  <c r="I1253" i="1"/>
  <c r="H1253" i="1"/>
  <c r="G1253" i="1"/>
  <c r="I1250" i="1"/>
  <c r="H1250" i="1"/>
  <c r="G1250" i="1"/>
  <c r="I1244" i="1"/>
  <c r="H1244" i="1"/>
  <c r="G1244" i="1"/>
  <c r="I1236" i="1"/>
  <c r="H1236" i="1"/>
  <c r="G1236" i="1"/>
  <c r="I1231" i="1"/>
  <c r="H1231" i="1"/>
  <c r="G1231" i="1"/>
  <c r="I1223" i="1"/>
  <c r="H1223" i="1"/>
  <c r="G1223" i="1"/>
  <c r="I1210" i="1"/>
  <c r="H1210" i="1"/>
  <c r="G1210" i="1"/>
  <c r="I1204" i="1"/>
  <c r="H1204" i="1"/>
  <c r="G1204" i="1"/>
  <c r="I1198" i="1"/>
  <c r="H1198" i="1"/>
  <c r="G1198" i="1"/>
  <c r="I1190" i="1"/>
  <c r="H1190" i="1"/>
  <c r="G1190" i="1"/>
  <c r="I1187" i="1"/>
  <c r="H1187" i="1"/>
  <c r="G1187" i="1"/>
  <c r="I1179" i="1"/>
  <c r="O1179" i="1" s="1"/>
  <c r="AH1179" i="1" s="1"/>
  <c r="AM1179" i="1" s="1"/>
  <c r="BA1179" i="1" s="1"/>
  <c r="H1179" i="1"/>
  <c r="N1179" i="1" s="1"/>
  <c r="AG1179" i="1" s="1"/>
  <c r="AL1179" i="1" s="1"/>
  <c r="AZ1179" i="1" s="1"/>
  <c r="G1179" i="1"/>
  <c r="M1179" i="1" s="1"/>
  <c r="AF1179" i="1" s="1"/>
  <c r="AK1179" i="1" s="1"/>
  <c r="AY1179" i="1" s="1"/>
  <c r="I1177" i="1"/>
  <c r="O1177" i="1" s="1"/>
  <c r="AH1177" i="1" s="1"/>
  <c r="AM1177" i="1" s="1"/>
  <c r="BA1177" i="1" s="1"/>
  <c r="H1177" i="1"/>
  <c r="N1177" i="1" s="1"/>
  <c r="AG1177" i="1" s="1"/>
  <c r="AL1177" i="1" s="1"/>
  <c r="AZ1177" i="1" s="1"/>
  <c r="G1177" i="1"/>
  <c r="M1177" i="1" s="1"/>
  <c r="AF1177" i="1" s="1"/>
  <c r="AK1177" i="1" s="1"/>
  <c r="AY1177" i="1" s="1"/>
  <c r="I1171" i="1"/>
  <c r="H1171" i="1"/>
  <c r="G1171" i="1"/>
  <c r="I1164" i="1"/>
  <c r="H1164" i="1"/>
  <c r="G1164" i="1"/>
  <c r="I1151" i="1"/>
  <c r="H1151" i="1"/>
  <c r="G1151" i="1"/>
  <c r="I1148" i="1"/>
  <c r="O1148" i="1" s="1"/>
  <c r="AH1148" i="1" s="1"/>
  <c r="AM1148" i="1" s="1"/>
  <c r="BA1148" i="1" s="1"/>
  <c r="H1148" i="1"/>
  <c r="N1148" i="1" s="1"/>
  <c r="AG1148" i="1" s="1"/>
  <c r="AL1148" i="1" s="1"/>
  <c r="AZ1148" i="1" s="1"/>
  <c r="G1148" i="1"/>
  <c r="M1148" i="1" s="1"/>
  <c r="AF1148" i="1" s="1"/>
  <c r="AK1148" i="1" s="1"/>
  <c r="AY1148" i="1" s="1"/>
  <c r="I1146" i="1"/>
  <c r="O1146" i="1" s="1"/>
  <c r="AH1146" i="1" s="1"/>
  <c r="AM1146" i="1" s="1"/>
  <c r="BA1146" i="1" s="1"/>
  <c r="H1146" i="1"/>
  <c r="N1146" i="1" s="1"/>
  <c r="AG1146" i="1" s="1"/>
  <c r="AL1146" i="1" s="1"/>
  <c r="AZ1146" i="1" s="1"/>
  <c r="G1146" i="1"/>
  <c r="M1146" i="1" s="1"/>
  <c r="AF1146" i="1" s="1"/>
  <c r="AK1146" i="1" s="1"/>
  <c r="AY1146" i="1" s="1"/>
  <c r="I1141" i="1"/>
  <c r="H1141" i="1"/>
  <c r="G1141" i="1"/>
  <c r="I1138" i="1"/>
  <c r="H1138" i="1"/>
  <c r="G1138" i="1"/>
  <c r="I1135" i="1"/>
  <c r="H1135" i="1"/>
  <c r="G1135" i="1"/>
  <c r="I1129" i="1"/>
  <c r="H1129" i="1"/>
  <c r="G1129" i="1"/>
  <c r="I1125" i="1"/>
  <c r="H1125" i="1"/>
  <c r="G1125" i="1"/>
  <c r="I1117" i="1"/>
  <c r="O1117" i="1" s="1"/>
  <c r="AH1117" i="1" s="1"/>
  <c r="AM1117" i="1" s="1"/>
  <c r="BA1117" i="1" s="1"/>
  <c r="H1117" i="1"/>
  <c r="N1117" i="1" s="1"/>
  <c r="AG1117" i="1" s="1"/>
  <c r="AL1117" i="1" s="1"/>
  <c r="AZ1117" i="1" s="1"/>
  <c r="G1117" i="1"/>
  <c r="M1117" i="1" s="1"/>
  <c r="AF1117" i="1" s="1"/>
  <c r="AK1117" i="1" s="1"/>
  <c r="AY1117" i="1" s="1"/>
  <c r="I1115" i="1"/>
  <c r="O1115" i="1" s="1"/>
  <c r="AH1115" i="1" s="1"/>
  <c r="AM1115" i="1" s="1"/>
  <c r="BA1115" i="1" s="1"/>
  <c r="H1115" i="1"/>
  <c r="N1115" i="1" s="1"/>
  <c r="AG1115" i="1" s="1"/>
  <c r="AL1115" i="1" s="1"/>
  <c r="AZ1115" i="1" s="1"/>
  <c r="G1115" i="1"/>
  <c r="M1115" i="1" s="1"/>
  <c r="AF1115" i="1" s="1"/>
  <c r="AK1115" i="1" s="1"/>
  <c r="AY1115" i="1" s="1"/>
  <c r="I1112" i="1"/>
  <c r="H1112" i="1"/>
  <c r="G1112" i="1"/>
  <c r="I1107" i="1"/>
  <c r="H1107" i="1"/>
  <c r="G1107" i="1"/>
  <c r="I1098" i="1"/>
  <c r="H1098" i="1"/>
  <c r="G1098" i="1"/>
  <c r="I1091" i="1"/>
  <c r="H1091" i="1"/>
  <c r="G1091" i="1"/>
  <c r="I1086" i="1"/>
  <c r="H1086" i="1"/>
  <c r="G1086" i="1"/>
  <c r="I1078" i="1"/>
  <c r="H1078" i="1"/>
  <c r="G1078" i="1"/>
  <c r="I1070" i="1"/>
  <c r="H1070" i="1"/>
  <c r="G1070" i="1"/>
  <c r="I1066" i="1"/>
  <c r="H1066" i="1"/>
  <c r="G1066" i="1"/>
  <c r="I1058" i="1"/>
  <c r="O1058" i="1" s="1"/>
  <c r="AH1058" i="1" s="1"/>
  <c r="AM1058" i="1" s="1"/>
  <c r="BA1058" i="1" s="1"/>
  <c r="H1058" i="1"/>
  <c r="N1058" i="1" s="1"/>
  <c r="AG1058" i="1" s="1"/>
  <c r="AL1058" i="1" s="1"/>
  <c r="AZ1058" i="1" s="1"/>
  <c r="G1058" i="1"/>
  <c r="M1058" i="1" s="1"/>
  <c r="AF1058" i="1" s="1"/>
  <c r="AK1058" i="1" s="1"/>
  <c r="AY1058" i="1" s="1"/>
  <c r="I1056" i="1"/>
  <c r="O1056" i="1" s="1"/>
  <c r="AH1056" i="1" s="1"/>
  <c r="AM1056" i="1" s="1"/>
  <c r="BA1056" i="1" s="1"/>
  <c r="H1056" i="1"/>
  <c r="N1056" i="1" s="1"/>
  <c r="AG1056" i="1" s="1"/>
  <c r="AL1056" i="1" s="1"/>
  <c r="AZ1056" i="1" s="1"/>
  <c r="G1056" i="1"/>
  <c r="M1056" i="1" s="1"/>
  <c r="AF1056" i="1" s="1"/>
  <c r="AK1056" i="1" s="1"/>
  <c r="AY1056" i="1" s="1"/>
  <c r="I1054" i="1"/>
  <c r="O1054" i="1" s="1"/>
  <c r="AH1054" i="1" s="1"/>
  <c r="AM1054" i="1" s="1"/>
  <c r="BA1054" i="1" s="1"/>
  <c r="H1054" i="1"/>
  <c r="N1054" i="1" s="1"/>
  <c r="AG1054" i="1" s="1"/>
  <c r="AL1054" i="1" s="1"/>
  <c r="AZ1054" i="1" s="1"/>
  <c r="G1054" i="1"/>
  <c r="M1054" i="1" s="1"/>
  <c r="AF1054" i="1" s="1"/>
  <c r="AK1054" i="1" s="1"/>
  <c r="AY1054" i="1" s="1"/>
  <c r="I1042" i="1"/>
  <c r="H1042" i="1"/>
  <c r="G1042" i="1"/>
  <c r="I1036" i="1"/>
  <c r="H1036" i="1"/>
  <c r="G1036" i="1"/>
  <c r="I1033" i="1"/>
  <c r="H1033" i="1"/>
  <c r="G1033" i="1"/>
  <c r="I1028" i="1"/>
  <c r="H1028" i="1"/>
  <c r="G1028" i="1"/>
  <c r="I1021" i="1"/>
  <c r="H1021" i="1"/>
  <c r="G1021" i="1"/>
  <c r="I1013" i="1"/>
  <c r="H1013" i="1"/>
  <c r="G1013" i="1"/>
  <c r="I1005" i="1"/>
  <c r="H1005" i="1"/>
  <c r="G1005" i="1"/>
  <c r="I994" i="1"/>
  <c r="H994" i="1"/>
  <c r="G994" i="1"/>
  <c r="I988" i="1"/>
  <c r="H988" i="1"/>
  <c r="G988" i="1"/>
  <c r="I982" i="1"/>
  <c r="H982" i="1"/>
  <c r="G982" i="1"/>
  <c r="I974" i="1"/>
  <c r="H974" i="1"/>
  <c r="G974" i="1"/>
  <c r="I971" i="1"/>
  <c r="H971" i="1"/>
  <c r="G971" i="1"/>
  <c r="I963" i="1"/>
  <c r="H963" i="1"/>
  <c r="G963" i="1"/>
  <c r="I957" i="1"/>
  <c r="H957" i="1"/>
  <c r="G957" i="1"/>
  <c r="I950" i="1"/>
  <c r="O950" i="1" s="1"/>
  <c r="AH950" i="1" s="1"/>
  <c r="AM950" i="1" s="1"/>
  <c r="BA950" i="1" s="1"/>
  <c r="H950" i="1"/>
  <c r="N950" i="1" s="1"/>
  <c r="AG950" i="1" s="1"/>
  <c r="AL950" i="1" s="1"/>
  <c r="AZ950" i="1" s="1"/>
  <c r="G950" i="1"/>
  <c r="M950" i="1" s="1"/>
  <c r="AF950" i="1" s="1"/>
  <c r="AK950" i="1" s="1"/>
  <c r="AY950" i="1" s="1"/>
  <c r="I942" i="1"/>
  <c r="H942" i="1"/>
  <c r="G942" i="1"/>
  <c r="I939" i="1"/>
  <c r="O939" i="1" s="1"/>
  <c r="AH939" i="1" s="1"/>
  <c r="AM939" i="1" s="1"/>
  <c r="BA939" i="1" s="1"/>
  <c r="H939" i="1"/>
  <c r="N939" i="1" s="1"/>
  <c r="AG939" i="1" s="1"/>
  <c r="AL939" i="1" s="1"/>
  <c r="AZ939" i="1" s="1"/>
  <c r="G939" i="1"/>
  <c r="M939" i="1" s="1"/>
  <c r="AF939" i="1" s="1"/>
  <c r="AK939" i="1" s="1"/>
  <c r="AY939" i="1" s="1"/>
  <c r="I937" i="1"/>
  <c r="O937" i="1" s="1"/>
  <c r="AH937" i="1" s="1"/>
  <c r="AM937" i="1" s="1"/>
  <c r="BA937" i="1" s="1"/>
  <c r="H937" i="1"/>
  <c r="N937" i="1" s="1"/>
  <c r="AG937" i="1" s="1"/>
  <c r="AL937" i="1" s="1"/>
  <c r="AZ937" i="1" s="1"/>
  <c r="G937" i="1"/>
  <c r="M937" i="1" s="1"/>
  <c r="AF937" i="1" s="1"/>
  <c r="AK937" i="1" s="1"/>
  <c r="AY937" i="1" s="1"/>
  <c r="I932" i="1"/>
  <c r="H932" i="1"/>
  <c r="G932" i="1"/>
  <c r="I929" i="1"/>
  <c r="H929" i="1"/>
  <c r="G929" i="1"/>
  <c r="I926" i="1"/>
  <c r="H926" i="1"/>
  <c r="G926" i="1"/>
  <c r="I920" i="1"/>
  <c r="H920" i="1"/>
  <c r="G920" i="1"/>
  <c r="I916" i="1"/>
  <c r="H916" i="1"/>
  <c r="G916" i="1"/>
  <c r="I910" i="1"/>
  <c r="O910" i="1" s="1"/>
  <c r="AH910" i="1" s="1"/>
  <c r="AM910" i="1" s="1"/>
  <c r="BA910" i="1" s="1"/>
  <c r="H910" i="1"/>
  <c r="N910" i="1" s="1"/>
  <c r="AG910" i="1" s="1"/>
  <c r="AL910" i="1" s="1"/>
  <c r="AZ910" i="1" s="1"/>
  <c r="G910" i="1"/>
  <c r="M910" i="1" s="1"/>
  <c r="AF910" i="1" s="1"/>
  <c r="AK910" i="1" s="1"/>
  <c r="AY910" i="1" s="1"/>
  <c r="I908" i="1"/>
  <c r="O908" i="1" s="1"/>
  <c r="AH908" i="1" s="1"/>
  <c r="AM908" i="1" s="1"/>
  <c r="BA908" i="1" s="1"/>
  <c r="H908" i="1"/>
  <c r="N908" i="1" s="1"/>
  <c r="AG908" i="1" s="1"/>
  <c r="AL908" i="1" s="1"/>
  <c r="AZ908" i="1" s="1"/>
  <c r="G908" i="1"/>
  <c r="M908" i="1" s="1"/>
  <c r="AF908" i="1" s="1"/>
  <c r="AK908" i="1" s="1"/>
  <c r="AY908" i="1" s="1"/>
  <c r="I906" i="1"/>
  <c r="O906" i="1" s="1"/>
  <c r="AH906" i="1" s="1"/>
  <c r="AM906" i="1" s="1"/>
  <c r="BA906" i="1" s="1"/>
  <c r="H906" i="1"/>
  <c r="N906" i="1" s="1"/>
  <c r="AG906" i="1" s="1"/>
  <c r="AL906" i="1" s="1"/>
  <c r="AZ906" i="1" s="1"/>
  <c r="G906" i="1"/>
  <c r="M906" i="1" s="1"/>
  <c r="AF906" i="1" s="1"/>
  <c r="AK906" i="1" s="1"/>
  <c r="AY906" i="1" s="1"/>
  <c r="I903" i="1"/>
  <c r="H903" i="1"/>
  <c r="G903" i="1"/>
  <c r="I898" i="1"/>
  <c r="H898" i="1"/>
  <c r="G898" i="1"/>
  <c r="I889" i="1"/>
  <c r="H889" i="1"/>
  <c r="G889" i="1"/>
  <c r="I867" i="1"/>
  <c r="I866" i="1" s="1"/>
  <c r="H867" i="1"/>
  <c r="H866" i="1" s="1"/>
  <c r="G867" i="1"/>
  <c r="G866" i="1" s="1"/>
  <c r="I841" i="1"/>
  <c r="H841" i="1"/>
  <c r="G841" i="1"/>
  <c r="I836" i="1"/>
  <c r="O836" i="1" s="1"/>
  <c r="AH836" i="1" s="1"/>
  <c r="AM836" i="1" s="1"/>
  <c r="BA836" i="1" s="1"/>
  <c r="H836" i="1"/>
  <c r="N836" i="1" s="1"/>
  <c r="AG836" i="1" s="1"/>
  <c r="AL836" i="1" s="1"/>
  <c r="AZ836" i="1" s="1"/>
  <c r="G836" i="1"/>
  <c r="M836" i="1" s="1"/>
  <c r="AF836" i="1" s="1"/>
  <c r="AK836" i="1" s="1"/>
  <c r="AY836" i="1" s="1"/>
  <c r="I834" i="1"/>
  <c r="O834" i="1" s="1"/>
  <c r="AH834" i="1" s="1"/>
  <c r="AM834" i="1" s="1"/>
  <c r="BA834" i="1" s="1"/>
  <c r="H834" i="1"/>
  <c r="N834" i="1" s="1"/>
  <c r="AG834" i="1" s="1"/>
  <c r="AL834" i="1" s="1"/>
  <c r="AZ834" i="1" s="1"/>
  <c r="G834" i="1"/>
  <c r="M834" i="1" s="1"/>
  <c r="AF834" i="1" s="1"/>
  <c r="AK834" i="1" s="1"/>
  <c r="AY834" i="1" s="1"/>
  <c r="I822" i="1"/>
  <c r="H822" i="1"/>
  <c r="G822" i="1"/>
  <c r="I812" i="1"/>
  <c r="H812" i="1"/>
  <c r="G812" i="1"/>
  <c r="I801" i="1"/>
  <c r="H801" i="1"/>
  <c r="G801" i="1"/>
  <c r="I797" i="1"/>
  <c r="H797" i="1"/>
  <c r="G797" i="1"/>
  <c r="I789" i="1"/>
  <c r="O789" i="1" s="1"/>
  <c r="AH789" i="1" s="1"/>
  <c r="AM789" i="1" s="1"/>
  <c r="BA789" i="1" s="1"/>
  <c r="H789" i="1"/>
  <c r="N789" i="1" s="1"/>
  <c r="AG789" i="1" s="1"/>
  <c r="AL789" i="1" s="1"/>
  <c r="AZ789" i="1" s="1"/>
  <c r="G789" i="1"/>
  <c r="M789" i="1" s="1"/>
  <c r="AF789" i="1" s="1"/>
  <c r="AK789" i="1" s="1"/>
  <c r="AY789" i="1" s="1"/>
  <c r="I787" i="1"/>
  <c r="O787" i="1" s="1"/>
  <c r="AH787" i="1" s="1"/>
  <c r="AM787" i="1" s="1"/>
  <c r="BA787" i="1" s="1"/>
  <c r="H787" i="1"/>
  <c r="N787" i="1" s="1"/>
  <c r="AG787" i="1" s="1"/>
  <c r="AL787" i="1" s="1"/>
  <c r="AZ787" i="1" s="1"/>
  <c r="G787" i="1"/>
  <c r="M787" i="1" s="1"/>
  <c r="AF787" i="1" s="1"/>
  <c r="AK787" i="1" s="1"/>
  <c r="AY787" i="1" s="1"/>
  <c r="I785" i="1"/>
  <c r="O785" i="1" s="1"/>
  <c r="AH785" i="1" s="1"/>
  <c r="AM785" i="1" s="1"/>
  <c r="BA785" i="1" s="1"/>
  <c r="H785" i="1"/>
  <c r="N785" i="1" s="1"/>
  <c r="AG785" i="1" s="1"/>
  <c r="AL785" i="1" s="1"/>
  <c r="AZ785" i="1" s="1"/>
  <c r="G785" i="1"/>
  <c r="M785" i="1" s="1"/>
  <c r="AF785" i="1" s="1"/>
  <c r="AK785" i="1" s="1"/>
  <c r="AY785" i="1" s="1"/>
  <c r="I782" i="1"/>
  <c r="H782" i="1"/>
  <c r="G782" i="1"/>
  <c r="I767" i="1"/>
  <c r="H767" i="1"/>
  <c r="G767" i="1"/>
  <c r="I763" i="1"/>
  <c r="H763" i="1"/>
  <c r="G763" i="1"/>
  <c r="I760" i="1"/>
  <c r="H760" i="1"/>
  <c r="G760" i="1"/>
  <c r="I757" i="1"/>
  <c r="H757" i="1"/>
  <c r="G757" i="1"/>
  <c r="I752" i="1"/>
  <c r="O752" i="1" s="1"/>
  <c r="AH752" i="1" s="1"/>
  <c r="AM752" i="1" s="1"/>
  <c r="BA752" i="1" s="1"/>
  <c r="H752" i="1"/>
  <c r="N752" i="1" s="1"/>
  <c r="AG752" i="1" s="1"/>
  <c r="AL752" i="1" s="1"/>
  <c r="AZ752" i="1" s="1"/>
  <c r="G752" i="1"/>
  <c r="M752" i="1" s="1"/>
  <c r="AF752" i="1" s="1"/>
  <c r="AK752" i="1" s="1"/>
  <c r="AY752" i="1" s="1"/>
  <c r="I750" i="1"/>
  <c r="O750" i="1" s="1"/>
  <c r="AH750" i="1" s="1"/>
  <c r="AM750" i="1" s="1"/>
  <c r="BA750" i="1" s="1"/>
  <c r="H750" i="1"/>
  <c r="N750" i="1" s="1"/>
  <c r="AG750" i="1" s="1"/>
  <c r="AL750" i="1" s="1"/>
  <c r="AZ750" i="1" s="1"/>
  <c r="G750" i="1"/>
  <c r="M750" i="1" s="1"/>
  <c r="AF750" i="1" s="1"/>
  <c r="AK750" i="1" s="1"/>
  <c r="AY750" i="1" s="1"/>
  <c r="I747" i="1"/>
  <c r="O747" i="1" s="1"/>
  <c r="AH747" i="1" s="1"/>
  <c r="AM747" i="1" s="1"/>
  <c r="BA747" i="1" s="1"/>
  <c r="H747" i="1"/>
  <c r="N747" i="1" s="1"/>
  <c r="AG747" i="1" s="1"/>
  <c r="AL747" i="1" s="1"/>
  <c r="AZ747" i="1" s="1"/>
  <c r="G747" i="1"/>
  <c r="M747" i="1" s="1"/>
  <c r="AF747" i="1" s="1"/>
  <c r="AK747" i="1" s="1"/>
  <c r="AY747" i="1" s="1"/>
  <c r="I745" i="1"/>
  <c r="O745" i="1" s="1"/>
  <c r="AH745" i="1" s="1"/>
  <c r="AM745" i="1" s="1"/>
  <c r="BA745" i="1" s="1"/>
  <c r="H745" i="1"/>
  <c r="N745" i="1" s="1"/>
  <c r="AG745" i="1" s="1"/>
  <c r="AL745" i="1" s="1"/>
  <c r="AZ745" i="1" s="1"/>
  <c r="G745" i="1"/>
  <c r="M745" i="1" s="1"/>
  <c r="AF745" i="1" s="1"/>
  <c r="AK745" i="1" s="1"/>
  <c r="AY745" i="1" s="1"/>
  <c r="I743" i="1"/>
  <c r="O743" i="1" s="1"/>
  <c r="AH743" i="1" s="1"/>
  <c r="AM743" i="1" s="1"/>
  <c r="BA743" i="1" s="1"/>
  <c r="H743" i="1"/>
  <c r="N743" i="1" s="1"/>
  <c r="AG743" i="1" s="1"/>
  <c r="AL743" i="1" s="1"/>
  <c r="AZ743" i="1" s="1"/>
  <c r="G743" i="1"/>
  <c r="M743" i="1" s="1"/>
  <c r="AF743" i="1" s="1"/>
  <c r="AK743" i="1" s="1"/>
  <c r="AY743" i="1" s="1"/>
  <c r="I736" i="1"/>
  <c r="H736" i="1"/>
  <c r="G736" i="1"/>
  <c r="I730" i="1"/>
  <c r="H730" i="1"/>
  <c r="G730" i="1"/>
  <c r="I727" i="1"/>
  <c r="H727" i="1"/>
  <c r="G727" i="1"/>
  <c r="I722" i="1"/>
  <c r="H722" i="1"/>
  <c r="G722" i="1"/>
  <c r="I715" i="1"/>
  <c r="H715" i="1"/>
  <c r="G715" i="1"/>
  <c r="I708" i="1"/>
  <c r="H708" i="1"/>
  <c r="G708" i="1"/>
  <c r="I701" i="1"/>
  <c r="H701" i="1"/>
  <c r="G701" i="1"/>
  <c r="I696" i="1"/>
  <c r="H696" i="1"/>
  <c r="G696" i="1"/>
  <c r="I693" i="1"/>
  <c r="H693" i="1"/>
  <c r="G693" i="1"/>
  <c r="I690" i="1"/>
  <c r="O690" i="1" s="1"/>
  <c r="AH690" i="1" s="1"/>
  <c r="AM690" i="1" s="1"/>
  <c r="BA690" i="1" s="1"/>
  <c r="H690" i="1"/>
  <c r="N690" i="1" s="1"/>
  <c r="AG690" i="1" s="1"/>
  <c r="AL690" i="1" s="1"/>
  <c r="AZ690" i="1" s="1"/>
  <c r="G690" i="1"/>
  <c r="M690" i="1" s="1"/>
  <c r="AF690" i="1" s="1"/>
  <c r="AK690" i="1" s="1"/>
  <c r="AY690" i="1" s="1"/>
  <c r="I688" i="1"/>
  <c r="O688" i="1" s="1"/>
  <c r="AH688" i="1" s="1"/>
  <c r="AM688" i="1" s="1"/>
  <c r="BA688" i="1" s="1"/>
  <c r="H688" i="1"/>
  <c r="N688" i="1" s="1"/>
  <c r="AG688" i="1" s="1"/>
  <c r="AL688" i="1" s="1"/>
  <c r="AZ688" i="1" s="1"/>
  <c r="G688" i="1"/>
  <c r="M688" i="1" s="1"/>
  <c r="AF688" i="1" s="1"/>
  <c r="AK688" i="1" s="1"/>
  <c r="AY688" i="1" s="1"/>
  <c r="I686" i="1"/>
  <c r="O686" i="1" s="1"/>
  <c r="AH686" i="1" s="1"/>
  <c r="AM686" i="1" s="1"/>
  <c r="BA686" i="1" s="1"/>
  <c r="H686" i="1"/>
  <c r="N686" i="1" s="1"/>
  <c r="AG686" i="1" s="1"/>
  <c r="AL686" i="1" s="1"/>
  <c r="AZ686" i="1" s="1"/>
  <c r="G686" i="1"/>
  <c r="M686" i="1" s="1"/>
  <c r="AF686" i="1" s="1"/>
  <c r="AK686" i="1" s="1"/>
  <c r="AY686" i="1" s="1"/>
  <c r="I684" i="1"/>
  <c r="O684" i="1" s="1"/>
  <c r="AH684" i="1" s="1"/>
  <c r="AM684" i="1" s="1"/>
  <c r="BA684" i="1" s="1"/>
  <c r="H684" i="1"/>
  <c r="N684" i="1" s="1"/>
  <c r="AG684" i="1" s="1"/>
  <c r="AL684" i="1" s="1"/>
  <c r="AZ684" i="1" s="1"/>
  <c r="G684" i="1"/>
  <c r="M684" i="1" s="1"/>
  <c r="AF684" i="1" s="1"/>
  <c r="AK684" i="1" s="1"/>
  <c r="AY684" i="1" s="1"/>
  <c r="I678" i="1"/>
  <c r="H678" i="1"/>
  <c r="G678" i="1"/>
  <c r="I646" i="1"/>
  <c r="H646" i="1"/>
  <c r="G646" i="1"/>
  <c r="I643" i="1"/>
  <c r="H643" i="1"/>
  <c r="G643" i="1"/>
  <c r="I633" i="1"/>
  <c r="I632" i="1" s="1"/>
  <c r="H633" i="1"/>
  <c r="H632" i="1" s="1"/>
  <c r="G633" i="1"/>
  <c r="G632" i="1" s="1"/>
  <c r="I629" i="1"/>
  <c r="H629" i="1"/>
  <c r="G629" i="1"/>
  <c r="I615" i="1"/>
  <c r="H615" i="1"/>
  <c r="G615" i="1"/>
  <c r="I609" i="1"/>
  <c r="H609" i="1"/>
  <c r="G609" i="1"/>
  <c r="I606" i="1"/>
  <c r="H606" i="1"/>
  <c r="G606" i="1"/>
  <c r="I603" i="1"/>
  <c r="H603" i="1"/>
  <c r="G603" i="1"/>
  <c r="I600" i="1"/>
  <c r="H600" i="1"/>
  <c r="G600" i="1"/>
  <c r="I597" i="1"/>
  <c r="H597" i="1"/>
  <c r="G597" i="1"/>
  <c r="I593" i="1"/>
  <c r="H593" i="1"/>
  <c r="G593" i="1"/>
  <c r="I586" i="1"/>
  <c r="H586" i="1"/>
  <c r="G586" i="1"/>
  <c r="I580" i="1"/>
  <c r="O580" i="1" s="1"/>
  <c r="AH580" i="1" s="1"/>
  <c r="AM580" i="1" s="1"/>
  <c r="BA580" i="1" s="1"/>
  <c r="H580" i="1"/>
  <c r="N580" i="1" s="1"/>
  <c r="AG580" i="1" s="1"/>
  <c r="AL580" i="1" s="1"/>
  <c r="AZ580" i="1" s="1"/>
  <c r="G580" i="1"/>
  <c r="M580" i="1" s="1"/>
  <c r="AF580" i="1" s="1"/>
  <c r="AK580" i="1" s="1"/>
  <c r="AY580" i="1" s="1"/>
  <c r="I565" i="1"/>
  <c r="H565" i="1"/>
  <c r="G565" i="1"/>
  <c r="I562" i="1"/>
  <c r="H562" i="1"/>
  <c r="G562" i="1"/>
  <c r="I557" i="1"/>
  <c r="O557" i="1" s="1"/>
  <c r="AH557" i="1" s="1"/>
  <c r="AM557" i="1" s="1"/>
  <c r="BA557" i="1" s="1"/>
  <c r="H557" i="1"/>
  <c r="N557" i="1" s="1"/>
  <c r="AG557" i="1" s="1"/>
  <c r="AL557" i="1" s="1"/>
  <c r="AZ557" i="1" s="1"/>
  <c r="G557" i="1"/>
  <c r="M557" i="1" s="1"/>
  <c r="AF557" i="1" s="1"/>
  <c r="AK557" i="1" s="1"/>
  <c r="AY557" i="1" s="1"/>
  <c r="I555" i="1"/>
  <c r="O555" i="1" s="1"/>
  <c r="AH555" i="1" s="1"/>
  <c r="AM555" i="1" s="1"/>
  <c r="BA555" i="1" s="1"/>
  <c r="H555" i="1"/>
  <c r="N555" i="1" s="1"/>
  <c r="AG555" i="1" s="1"/>
  <c r="AL555" i="1" s="1"/>
  <c r="AZ555" i="1" s="1"/>
  <c r="G555" i="1"/>
  <c r="M555" i="1" s="1"/>
  <c r="AF555" i="1" s="1"/>
  <c r="AK555" i="1" s="1"/>
  <c r="AY555" i="1" s="1"/>
  <c r="I547" i="1"/>
  <c r="H547" i="1"/>
  <c r="G547" i="1"/>
  <c r="I538" i="1"/>
  <c r="H538" i="1"/>
  <c r="G538" i="1"/>
  <c r="I530" i="1"/>
  <c r="H530" i="1"/>
  <c r="G530" i="1"/>
  <c r="I526" i="1"/>
  <c r="H526" i="1"/>
  <c r="G526" i="1"/>
  <c r="I522" i="1"/>
  <c r="H522" i="1"/>
  <c r="G522" i="1"/>
  <c r="I513" i="1"/>
  <c r="H513" i="1"/>
  <c r="G513" i="1"/>
  <c r="I502" i="1"/>
  <c r="H502" i="1"/>
  <c r="G502" i="1"/>
  <c r="I498" i="1"/>
  <c r="H498" i="1"/>
  <c r="G498" i="1"/>
  <c r="I490" i="1"/>
  <c r="O490" i="1" s="1"/>
  <c r="AH490" i="1" s="1"/>
  <c r="AM490" i="1" s="1"/>
  <c r="BA490" i="1" s="1"/>
  <c r="H490" i="1"/>
  <c r="N490" i="1" s="1"/>
  <c r="AG490" i="1" s="1"/>
  <c r="AL490" i="1" s="1"/>
  <c r="AZ490" i="1" s="1"/>
  <c r="G490" i="1"/>
  <c r="M490" i="1" s="1"/>
  <c r="AF490" i="1" s="1"/>
  <c r="AK490" i="1" s="1"/>
  <c r="AY490" i="1" s="1"/>
  <c r="I488" i="1"/>
  <c r="O488" i="1" s="1"/>
  <c r="AH488" i="1" s="1"/>
  <c r="AM488" i="1" s="1"/>
  <c r="BA488" i="1" s="1"/>
  <c r="H488" i="1"/>
  <c r="N488" i="1" s="1"/>
  <c r="AG488" i="1" s="1"/>
  <c r="AL488" i="1" s="1"/>
  <c r="AZ488" i="1" s="1"/>
  <c r="G488" i="1"/>
  <c r="M488" i="1" s="1"/>
  <c r="AF488" i="1" s="1"/>
  <c r="AK488" i="1" s="1"/>
  <c r="AY488" i="1" s="1"/>
  <c r="I486" i="1"/>
  <c r="O486" i="1" s="1"/>
  <c r="AH486" i="1" s="1"/>
  <c r="AM486" i="1" s="1"/>
  <c r="BA486" i="1" s="1"/>
  <c r="H486" i="1"/>
  <c r="N486" i="1" s="1"/>
  <c r="AG486" i="1" s="1"/>
  <c r="AL486" i="1" s="1"/>
  <c r="AZ486" i="1" s="1"/>
  <c r="G486" i="1"/>
  <c r="M486" i="1" s="1"/>
  <c r="AF486" i="1" s="1"/>
  <c r="AK486" i="1" s="1"/>
  <c r="AY486" i="1" s="1"/>
  <c r="I483" i="1"/>
  <c r="H483" i="1"/>
  <c r="G483" i="1"/>
  <c r="I474" i="1"/>
  <c r="H474" i="1"/>
  <c r="G474" i="1"/>
  <c r="I471" i="1"/>
  <c r="H471" i="1"/>
  <c r="G471" i="1"/>
  <c r="I461" i="1"/>
  <c r="H461" i="1"/>
  <c r="G461" i="1"/>
  <c r="I451" i="1"/>
  <c r="H451" i="1"/>
  <c r="G451" i="1"/>
  <c r="I441" i="1"/>
  <c r="H441" i="1"/>
  <c r="G441" i="1"/>
  <c r="I438" i="1"/>
  <c r="H438" i="1"/>
  <c r="G438" i="1"/>
  <c r="I434" i="1"/>
  <c r="H434" i="1"/>
  <c r="G434" i="1"/>
  <c r="I426" i="1"/>
  <c r="H426" i="1"/>
  <c r="G426" i="1"/>
  <c r="I422" i="1"/>
  <c r="H422" i="1"/>
  <c r="G422" i="1"/>
  <c r="I412" i="1"/>
  <c r="O412" i="1" s="1"/>
  <c r="AH412" i="1" s="1"/>
  <c r="AM412" i="1" s="1"/>
  <c r="BA412" i="1" s="1"/>
  <c r="H412" i="1"/>
  <c r="N412" i="1" s="1"/>
  <c r="AG412" i="1" s="1"/>
  <c r="AL412" i="1" s="1"/>
  <c r="AZ412" i="1" s="1"/>
  <c r="G412" i="1"/>
  <c r="M412" i="1" s="1"/>
  <c r="AF412" i="1" s="1"/>
  <c r="AK412" i="1" s="1"/>
  <c r="AY412" i="1" s="1"/>
  <c r="I408" i="1"/>
  <c r="H408" i="1"/>
  <c r="G408" i="1"/>
  <c r="I394" i="1"/>
  <c r="H394" i="1"/>
  <c r="G394" i="1"/>
  <c r="I390" i="1"/>
  <c r="H390" i="1"/>
  <c r="G390" i="1"/>
  <c r="I384" i="1"/>
  <c r="H384" i="1"/>
  <c r="G384" i="1"/>
  <c r="I379" i="1"/>
  <c r="O379" i="1" s="1"/>
  <c r="AH379" i="1" s="1"/>
  <c r="AM379" i="1" s="1"/>
  <c r="BA379" i="1" s="1"/>
  <c r="H379" i="1"/>
  <c r="N379" i="1" s="1"/>
  <c r="AG379" i="1" s="1"/>
  <c r="AL379" i="1" s="1"/>
  <c r="AZ379" i="1" s="1"/>
  <c r="G379" i="1"/>
  <c r="M379" i="1" s="1"/>
  <c r="AF379" i="1" s="1"/>
  <c r="AK379" i="1" s="1"/>
  <c r="AY379" i="1" s="1"/>
  <c r="I377" i="1"/>
  <c r="O377" i="1" s="1"/>
  <c r="AH377" i="1" s="1"/>
  <c r="AM377" i="1" s="1"/>
  <c r="BA377" i="1" s="1"/>
  <c r="H377" i="1"/>
  <c r="N377" i="1" s="1"/>
  <c r="AG377" i="1" s="1"/>
  <c r="AL377" i="1" s="1"/>
  <c r="AZ377" i="1" s="1"/>
  <c r="G377" i="1"/>
  <c r="M377" i="1" s="1"/>
  <c r="AF377" i="1" s="1"/>
  <c r="AK377" i="1" s="1"/>
  <c r="AY377" i="1" s="1"/>
  <c r="I370" i="1"/>
  <c r="H370" i="1"/>
  <c r="G370" i="1"/>
  <c r="I367" i="1"/>
  <c r="O367" i="1" s="1"/>
  <c r="AH367" i="1" s="1"/>
  <c r="AM367" i="1" s="1"/>
  <c r="BA367" i="1" s="1"/>
  <c r="H367" i="1"/>
  <c r="N367" i="1" s="1"/>
  <c r="AG367" i="1" s="1"/>
  <c r="AL367" i="1" s="1"/>
  <c r="AZ367" i="1" s="1"/>
  <c r="G367" i="1"/>
  <c r="M367" i="1" s="1"/>
  <c r="AF367" i="1" s="1"/>
  <c r="AK367" i="1" s="1"/>
  <c r="AY367" i="1" s="1"/>
  <c r="I365" i="1"/>
  <c r="O365" i="1" s="1"/>
  <c r="AH365" i="1" s="1"/>
  <c r="AM365" i="1" s="1"/>
  <c r="BA365" i="1" s="1"/>
  <c r="H365" i="1"/>
  <c r="N365" i="1" s="1"/>
  <c r="AG365" i="1" s="1"/>
  <c r="AL365" i="1" s="1"/>
  <c r="AZ365" i="1" s="1"/>
  <c r="G365" i="1"/>
  <c r="M365" i="1" s="1"/>
  <c r="AF365" i="1" s="1"/>
  <c r="AK365" i="1" s="1"/>
  <c r="AY365" i="1" s="1"/>
  <c r="I362" i="1"/>
  <c r="H362" i="1"/>
  <c r="G362" i="1"/>
  <c r="I346" i="1"/>
  <c r="H346" i="1"/>
  <c r="G346" i="1"/>
  <c r="I340" i="1"/>
  <c r="H340" i="1"/>
  <c r="G340" i="1"/>
  <c r="I331" i="1"/>
  <c r="H331" i="1"/>
  <c r="G331" i="1"/>
  <c r="I326" i="1"/>
  <c r="O326" i="1" s="1"/>
  <c r="AH326" i="1" s="1"/>
  <c r="AM326" i="1" s="1"/>
  <c r="BA326" i="1" s="1"/>
  <c r="H326" i="1"/>
  <c r="N326" i="1" s="1"/>
  <c r="AG326" i="1" s="1"/>
  <c r="AL326" i="1" s="1"/>
  <c r="AZ326" i="1" s="1"/>
  <c r="G326" i="1"/>
  <c r="M326" i="1" s="1"/>
  <c r="AF326" i="1" s="1"/>
  <c r="AK326" i="1" s="1"/>
  <c r="AY326" i="1" s="1"/>
  <c r="I324" i="1"/>
  <c r="O324" i="1" s="1"/>
  <c r="AH324" i="1" s="1"/>
  <c r="AM324" i="1" s="1"/>
  <c r="BA324" i="1" s="1"/>
  <c r="H324" i="1"/>
  <c r="N324" i="1" s="1"/>
  <c r="AG324" i="1" s="1"/>
  <c r="AL324" i="1" s="1"/>
  <c r="AZ324" i="1" s="1"/>
  <c r="G324" i="1"/>
  <c r="M324" i="1" s="1"/>
  <c r="AF324" i="1" s="1"/>
  <c r="AK324" i="1" s="1"/>
  <c r="AY324" i="1" s="1"/>
  <c r="I321" i="1"/>
  <c r="H321" i="1"/>
  <c r="G321" i="1"/>
  <c r="I315" i="1"/>
  <c r="H315" i="1"/>
  <c r="G315" i="1"/>
  <c r="I306" i="1"/>
  <c r="H306" i="1"/>
  <c r="G306" i="1"/>
  <c r="I303" i="1"/>
  <c r="H303" i="1"/>
  <c r="G303" i="1"/>
  <c r="I294" i="1"/>
  <c r="H294" i="1"/>
  <c r="G294" i="1"/>
  <c r="I281" i="1"/>
  <c r="O281" i="1" s="1"/>
  <c r="AH281" i="1" s="1"/>
  <c r="AM281" i="1" s="1"/>
  <c r="BA281" i="1" s="1"/>
  <c r="H281" i="1"/>
  <c r="N281" i="1" s="1"/>
  <c r="AG281" i="1" s="1"/>
  <c r="AL281" i="1" s="1"/>
  <c r="AZ281" i="1" s="1"/>
  <c r="G281" i="1"/>
  <c r="M281" i="1" s="1"/>
  <c r="AF281" i="1" s="1"/>
  <c r="AK281" i="1" s="1"/>
  <c r="AY281" i="1" s="1"/>
  <c r="I272" i="1"/>
  <c r="H272" i="1"/>
  <c r="G272" i="1"/>
  <c r="I269" i="1"/>
  <c r="H269" i="1"/>
  <c r="G269" i="1"/>
  <c r="I266" i="1"/>
  <c r="O266" i="1" s="1"/>
  <c r="AH266" i="1" s="1"/>
  <c r="AM266" i="1" s="1"/>
  <c r="BA266" i="1" s="1"/>
  <c r="H266" i="1"/>
  <c r="N266" i="1" s="1"/>
  <c r="AG266" i="1" s="1"/>
  <c r="AL266" i="1" s="1"/>
  <c r="AZ266" i="1" s="1"/>
  <c r="G266" i="1"/>
  <c r="M266" i="1" s="1"/>
  <c r="AF266" i="1" s="1"/>
  <c r="AK266" i="1" s="1"/>
  <c r="AY266" i="1" s="1"/>
  <c r="I264" i="1"/>
  <c r="O264" i="1" s="1"/>
  <c r="AH264" i="1" s="1"/>
  <c r="AM264" i="1" s="1"/>
  <c r="BA264" i="1" s="1"/>
  <c r="H264" i="1"/>
  <c r="N264" i="1" s="1"/>
  <c r="AG264" i="1" s="1"/>
  <c r="AL264" i="1" s="1"/>
  <c r="AZ264" i="1" s="1"/>
  <c r="G264" i="1"/>
  <c r="M264" i="1" s="1"/>
  <c r="AF264" i="1" s="1"/>
  <c r="AK264" i="1" s="1"/>
  <c r="AY264" i="1" s="1"/>
  <c r="I262" i="1"/>
  <c r="O262" i="1" s="1"/>
  <c r="AH262" i="1" s="1"/>
  <c r="AM262" i="1" s="1"/>
  <c r="BA262" i="1" s="1"/>
  <c r="H262" i="1"/>
  <c r="N262" i="1" s="1"/>
  <c r="AG262" i="1" s="1"/>
  <c r="AL262" i="1" s="1"/>
  <c r="AZ262" i="1" s="1"/>
  <c r="G262" i="1"/>
  <c r="M262" i="1" s="1"/>
  <c r="AF262" i="1" s="1"/>
  <c r="AK262" i="1" s="1"/>
  <c r="AY262" i="1" s="1"/>
  <c r="I255" i="1"/>
  <c r="O255" i="1" s="1"/>
  <c r="AH255" i="1" s="1"/>
  <c r="AM255" i="1" s="1"/>
  <c r="BA255" i="1" s="1"/>
  <c r="H255" i="1"/>
  <c r="N255" i="1" s="1"/>
  <c r="AG255" i="1" s="1"/>
  <c r="AL255" i="1" s="1"/>
  <c r="AZ255" i="1" s="1"/>
  <c r="G255" i="1"/>
  <c r="M255" i="1" s="1"/>
  <c r="AF255" i="1" s="1"/>
  <c r="AK255" i="1" s="1"/>
  <c r="AY255" i="1" s="1"/>
  <c r="I253" i="1"/>
  <c r="O253" i="1" s="1"/>
  <c r="AH253" i="1" s="1"/>
  <c r="AM253" i="1" s="1"/>
  <c r="BA253" i="1" s="1"/>
  <c r="H253" i="1"/>
  <c r="N253" i="1" s="1"/>
  <c r="AG253" i="1" s="1"/>
  <c r="AL253" i="1" s="1"/>
  <c r="AZ253" i="1" s="1"/>
  <c r="G253" i="1"/>
  <c r="M253" i="1" s="1"/>
  <c r="AF253" i="1" s="1"/>
  <c r="AK253" i="1" s="1"/>
  <c r="AY253" i="1" s="1"/>
  <c r="I251" i="1"/>
  <c r="O251" i="1" s="1"/>
  <c r="AH251" i="1" s="1"/>
  <c r="AM251" i="1" s="1"/>
  <c r="BA251" i="1" s="1"/>
  <c r="H251" i="1"/>
  <c r="N251" i="1" s="1"/>
  <c r="AG251" i="1" s="1"/>
  <c r="AL251" i="1" s="1"/>
  <c r="AZ251" i="1" s="1"/>
  <c r="G251" i="1"/>
  <c r="M251" i="1" s="1"/>
  <c r="AF251" i="1" s="1"/>
  <c r="AK251" i="1" s="1"/>
  <c r="AY251" i="1" s="1"/>
  <c r="I248" i="1"/>
  <c r="H248" i="1"/>
  <c r="G248" i="1"/>
  <c r="I242" i="1"/>
  <c r="H242" i="1"/>
  <c r="G242" i="1"/>
  <c r="I238" i="1"/>
  <c r="H238" i="1"/>
  <c r="G238" i="1"/>
  <c r="I234" i="1"/>
  <c r="H234" i="1"/>
  <c r="G234" i="1"/>
  <c r="I230" i="1"/>
  <c r="H230" i="1"/>
  <c r="G230" i="1"/>
  <c r="I222" i="1"/>
  <c r="H222" i="1"/>
  <c r="G222" i="1"/>
  <c r="I218" i="1"/>
  <c r="H218" i="1"/>
  <c r="G218" i="1"/>
  <c r="I215" i="1"/>
  <c r="O215" i="1" s="1"/>
  <c r="AH215" i="1" s="1"/>
  <c r="AM215" i="1" s="1"/>
  <c r="BA215" i="1" s="1"/>
  <c r="H215" i="1"/>
  <c r="N215" i="1" s="1"/>
  <c r="AG215" i="1" s="1"/>
  <c r="AL215" i="1" s="1"/>
  <c r="AZ215" i="1" s="1"/>
  <c r="G215" i="1"/>
  <c r="M215" i="1" s="1"/>
  <c r="AF215" i="1" s="1"/>
  <c r="AK215" i="1" s="1"/>
  <c r="AY215" i="1" s="1"/>
  <c r="I213" i="1"/>
  <c r="O213" i="1" s="1"/>
  <c r="AH213" i="1" s="1"/>
  <c r="AM213" i="1" s="1"/>
  <c r="BA213" i="1" s="1"/>
  <c r="H213" i="1"/>
  <c r="N213" i="1" s="1"/>
  <c r="AG213" i="1" s="1"/>
  <c r="AL213" i="1" s="1"/>
  <c r="AZ213" i="1" s="1"/>
  <c r="G213" i="1"/>
  <c r="M213" i="1" s="1"/>
  <c r="AF213" i="1" s="1"/>
  <c r="AK213" i="1" s="1"/>
  <c r="AY213" i="1" s="1"/>
  <c r="I211" i="1"/>
  <c r="O211" i="1" s="1"/>
  <c r="AH211" i="1" s="1"/>
  <c r="AM211" i="1" s="1"/>
  <c r="BA211" i="1" s="1"/>
  <c r="H211" i="1"/>
  <c r="N211" i="1" s="1"/>
  <c r="AG211" i="1" s="1"/>
  <c r="AL211" i="1" s="1"/>
  <c r="AZ211" i="1" s="1"/>
  <c r="G211" i="1"/>
  <c r="M211" i="1" s="1"/>
  <c r="AF211" i="1" s="1"/>
  <c r="AK211" i="1" s="1"/>
  <c r="AY211" i="1" s="1"/>
  <c r="I207" i="1"/>
  <c r="H207" i="1"/>
  <c r="G207" i="1"/>
  <c r="I202" i="1"/>
  <c r="H202" i="1"/>
  <c r="G202" i="1"/>
  <c r="I193" i="1"/>
  <c r="O193" i="1" s="1"/>
  <c r="AH193" i="1" s="1"/>
  <c r="AM193" i="1" s="1"/>
  <c r="BA193" i="1" s="1"/>
  <c r="H193" i="1"/>
  <c r="N193" i="1" s="1"/>
  <c r="AG193" i="1" s="1"/>
  <c r="AL193" i="1" s="1"/>
  <c r="AZ193" i="1" s="1"/>
  <c r="G193" i="1"/>
  <c r="M193" i="1" s="1"/>
  <c r="AF193" i="1" s="1"/>
  <c r="AK193" i="1" s="1"/>
  <c r="AY193" i="1" s="1"/>
  <c r="I191" i="1"/>
  <c r="O191" i="1" s="1"/>
  <c r="AH191" i="1" s="1"/>
  <c r="AM191" i="1" s="1"/>
  <c r="BA191" i="1" s="1"/>
  <c r="H191" i="1"/>
  <c r="N191" i="1" s="1"/>
  <c r="AG191" i="1" s="1"/>
  <c r="AL191" i="1" s="1"/>
  <c r="AZ191" i="1" s="1"/>
  <c r="G191" i="1"/>
  <c r="M191" i="1" s="1"/>
  <c r="AF191" i="1" s="1"/>
  <c r="AK191" i="1" s="1"/>
  <c r="AY191" i="1" s="1"/>
  <c r="I189" i="1"/>
  <c r="O189" i="1" s="1"/>
  <c r="AH189" i="1" s="1"/>
  <c r="AM189" i="1" s="1"/>
  <c r="BA189" i="1" s="1"/>
  <c r="H189" i="1"/>
  <c r="N189" i="1" s="1"/>
  <c r="AG189" i="1" s="1"/>
  <c r="AL189" i="1" s="1"/>
  <c r="AZ189" i="1" s="1"/>
  <c r="G189" i="1"/>
  <c r="M189" i="1" s="1"/>
  <c r="AF189" i="1" s="1"/>
  <c r="AK189" i="1" s="1"/>
  <c r="AY189" i="1" s="1"/>
  <c r="I181" i="1"/>
  <c r="H181" i="1"/>
  <c r="G181" i="1"/>
  <c r="I178" i="1"/>
  <c r="H178" i="1"/>
  <c r="G178" i="1"/>
  <c r="I170" i="1"/>
  <c r="H170" i="1"/>
  <c r="G170" i="1"/>
  <c r="I167" i="1"/>
  <c r="H167" i="1"/>
  <c r="G167" i="1"/>
  <c r="I162" i="1"/>
  <c r="H162" i="1"/>
  <c r="G162" i="1"/>
  <c r="I149" i="1"/>
  <c r="H149" i="1"/>
  <c r="G149" i="1"/>
  <c r="I145" i="1"/>
  <c r="H145" i="1"/>
  <c r="G145" i="1"/>
  <c r="I141" i="1"/>
  <c r="O141" i="1" s="1"/>
  <c r="AH141" i="1" s="1"/>
  <c r="AM141" i="1" s="1"/>
  <c r="BA141" i="1" s="1"/>
  <c r="H141" i="1"/>
  <c r="N141" i="1" s="1"/>
  <c r="AG141" i="1" s="1"/>
  <c r="AL141" i="1" s="1"/>
  <c r="AZ141" i="1" s="1"/>
  <c r="G141" i="1"/>
  <c r="M141" i="1" s="1"/>
  <c r="AF141" i="1" s="1"/>
  <c r="AK141" i="1" s="1"/>
  <c r="AY141" i="1" s="1"/>
  <c r="I139" i="1"/>
  <c r="O139" i="1" s="1"/>
  <c r="AH139" i="1" s="1"/>
  <c r="AM139" i="1" s="1"/>
  <c r="BA139" i="1" s="1"/>
  <c r="H139" i="1"/>
  <c r="N139" i="1" s="1"/>
  <c r="AG139" i="1" s="1"/>
  <c r="AL139" i="1" s="1"/>
  <c r="AZ139" i="1" s="1"/>
  <c r="G139" i="1"/>
  <c r="M139" i="1" s="1"/>
  <c r="AF139" i="1" s="1"/>
  <c r="AK139" i="1" s="1"/>
  <c r="AY139" i="1" s="1"/>
  <c r="I137" i="1"/>
  <c r="O137" i="1" s="1"/>
  <c r="AH137" i="1" s="1"/>
  <c r="AM137" i="1" s="1"/>
  <c r="BA137" i="1" s="1"/>
  <c r="H137" i="1"/>
  <c r="N137" i="1" s="1"/>
  <c r="AG137" i="1" s="1"/>
  <c r="AL137" i="1" s="1"/>
  <c r="AZ137" i="1" s="1"/>
  <c r="G137" i="1"/>
  <c r="M137" i="1" s="1"/>
  <c r="AF137" i="1" s="1"/>
  <c r="AK137" i="1" s="1"/>
  <c r="AY137" i="1" s="1"/>
  <c r="I123" i="1"/>
  <c r="O123" i="1" s="1"/>
  <c r="AH123" i="1" s="1"/>
  <c r="AM123" i="1" s="1"/>
  <c r="BA123" i="1" s="1"/>
  <c r="H123" i="1"/>
  <c r="N123" i="1" s="1"/>
  <c r="AG123" i="1" s="1"/>
  <c r="AL123" i="1" s="1"/>
  <c r="AZ123" i="1" s="1"/>
  <c r="G123" i="1"/>
  <c r="M123" i="1" s="1"/>
  <c r="AF123" i="1" s="1"/>
  <c r="AK123" i="1" s="1"/>
  <c r="AY123" i="1" s="1"/>
  <c r="I121" i="1"/>
  <c r="O121" i="1" s="1"/>
  <c r="AH121" i="1" s="1"/>
  <c r="AM121" i="1" s="1"/>
  <c r="BA121" i="1" s="1"/>
  <c r="H121" i="1"/>
  <c r="N121" i="1" s="1"/>
  <c r="AG121" i="1" s="1"/>
  <c r="AL121" i="1" s="1"/>
  <c r="AZ121" i="1" s="1"/>
  <c r="G121" i="1"/>
  <c r="M121" i="1" s="1"/>
  <c r="AF121" i="1" s="1"/>
  <c r="AK121" i="1" s="1"/>
  <c r="AY121" i="1" s="1"/>
  <c r="I119" i="1"/>
  <c r="O119" i="1" s="1"/>
  <c r="AH119" i="1" s="1"/>
  <c r="AM119" i="1" s="1"/>
  <c r="BA119" i="1" s="1"/>
  <c r="H119" i="1"/>
  <c r="N119" i="1" s="1"/>
  <c r="AG119" i="1" s="1"/>
  <c r="AL119" i="1" s="1"/>
  <c r="AZ119" i="1" s="1"/>
  <c r="G119" i="1"/>
  <c r="M119" i="1" s="1"/>
  <c r="AF119" i="1" s="1"/>
  <c r="AK119" i="1" s="1"/>
  <c r="AY119" i="1" s="1"/>
  <c r="I116" i="1"/>
  <c r="H116" i="1"/>
  <c r="G116" i="1"/>
  <c r="I108" i="1"/>
  <c r="H108" i="1"/>
  <c r="G108" i="1"/>
  <c r="I103" i="1"/>
  <c r="H103" i="1"/>
  <c r="G103" i="1"/>
  <c r="I97" i="1"/>
  <c r="H97" i="1"/>
  <c r="G97" i="1"/>
  <c r="I91" i="1"/>
  <c r="O91" i="1" s="1"/>
  <c r="AH91" i="1" s="1"/>
  <c r="AM91" i="1" s="1"/>
  <c r="BA91" i="1" s="1"/>
  <c r="H91" i="1"/>
  <c r="N91" i="1" s="1"/>
  <c r="AG91" i="1" s="1"/>
  <c r="AL91" i="1" s="1"/>
  <c r="AZ91" i="1" s="1"/>
  <c r="G91" i="1"/>
  <c r="M91" i="1" s="1"/>
  <c r="AF91" i="1" s="1"/>
  <c r="AK91" i="1" s="1"/>
  <c r="AY91" i="1" s="1"/>
  <c r="I89" i="1"/>
  <c r="O89" i="1" s="1"/>
  <c r="AH89" i="1" s="1"/>
  <c r="AM89" i="1" s="1"/>
  <c r="BA89" i="1" s="1"/>
  <c r="H89" i="1"/>
  <c r="N89" i="1" s="1"/>
  <c r="AG89" i="1" s="1"/>
  <c r="AL89" i="1" s="1"/>
  <c r="AZ89" i="1" s="1"/>
  <c r="G89" i="1"/>
  <c r="M89" i="1" s="1"/>
  <c r="AF89" i="1" s="1"/>
  <c r="AK89" i="1" s="1"/>
  <c r="AY89" i="1" s="1"/>
  <c r="I87" i="1"/>
  <c r="O87" i="1" s="1"/>
  <c r="AH87" i="1" s="1"/>
  <c r="AM87" i="1" s="1"/>
  <c r="BA87" i="1" s="1"/>
  <c r="H87" i="1"/>
  <c r="N87" i="1" s="1"/>
  <c r="AG87" i="1" s="1"/>
  <c r="AL87" i="1" s="1"/>
  <c r="AZ87" i="1" s="1"/>
  <c r="G87" i="1"/>
  <c r="M87" i="1" s="1"/>
  <c r="AF87" i="1" s="1"/>
  <c r="AK87" i="1" s="1"/>
  <c r="AY87" i="1" s="1"/>
  <c r="I84" i="1"/>
  <c r="H84" i="1"/>
  <c r="G84" i="1"/>
  <c r="I65" i="1"/>
  <c r="H65" i="1"/>
  <c r="G65" i="1"/>
  <c r="I54" i="1"/>
  <c r="O54" i="1" s="1"/>
  <c r="AH54" i="1" s="1"/>
  <c r="AM54" i="1" s="1"/>
  <c r="BA54" i="1" s="1"/>
  <c r="H54" i="1"/>
  <c r="N54" i="1" s="1"/>
  <c r="AG54" i="1" s="1"/>
  <c r="AL54" i="1" s="1"/>
  <c r="AZ54" i="1" s="1"/>
  <c r="G54" i="1"/>
  <c r="M54" i="1" s="1"/>
  <c r="AF54" i="1" s="1"/>
  <c r="AK54" i="1" s="1"/>
  <c r="AY54" i="1" s="1"/>
  <c r="I52" i="1"/>
  <c r="O52" i="1" s="1"/>
  <c r="AH52" i="1" s="1"/>
  <c r="AM52" i="1" s="1"/>
  <c r="BA52" i="1" s="1"/>
  <c r="H52" i="1"/>
  <c r="N52" i="1" s="1"/>
  <c r="AG52" i="1" s="1"/>
  <c r="AL52" i="1" s="1"/>
  <c r="AZ52" i="1" s="1"/>
  <c r="G52" i="1"/>
  <c r="M52" i="1" s="1"/>
  <c r="AF52" i="1" s="1"/>
  <c r="AK52" i="1" s="1"/>
  <c r="AY52" i="1" s="1"/>
  <c r="I50" i="1"/>
  <c r="O50" i="1" s="1"/>
  <c r="AH50" i="1" s="1"/>
  <c r="AM50" i="1" s="1"/>
  <c r="BA50" i="1" s="1"/>
  <c r="H50" i="1"/>
  <c r="N50" i="1" s="1"/>
  <c r="AG50" i="1" s="1"/>
  <c r="AL50" i="1" s="1"/>
  <c r="AZ50" i="1" s="1"/>
  <c r="G50" i="1"/>
  <c r="M50" i="1" s="1"/>
  <c r="AF50" i="1" s="1"/>
  <c r="AK50" i="1" s="1"/>
  <c r="AY50" i="1" s="1"/>
  <c r="I47" i="1"/>
  <c r="H47" i="1"/>
  <c r="G47" i="1"/>
  <c r="I42" i="1"/>
  <c r="H42" i="1"/>
  <c r="G42" i="1"/>
  <c r="I37" i="1"/>
  <c r="H37" i="1"/>
  <c r="G37" i="1"/>
  <c r="I34" i="1"/>
  <c r="O34" i="1" s="1"/>
  <c r="AH34" i="1" s="1"/>
  <c r="AM34" i="1" s="1"/>
  <c r="BA34" i="1" s="1"/>
  <c r="H34" i="1"/>
  <c r="N34" i="1" s="1"/>
  <c r="AG34" i="1" s="1"/>
  <c r="AL34" i="1" s="1"/>
  <c r="AZ34" i="1" s="1"/>
  <c r="G34" i="1"/>
  <c r="M34" i="1" s="1"/>
  <c r="AF34" i="1" s="1"/>
  <c r="AK34" i="1" s="1"/>
  <c r="AY34" i="1" s="1"/>
  <c r="I32" i="1"/>
  <c r="O32" i="1" s="1"/>
  <c r="AH32" i="1" s="1"/>
  <c r="AM32" i="1" s="1"/>
  <c r="BA32" i="1" s="1"/>
  <c r="H32" i="1"/>
  <c r="N32" i="1" s="1"/>
  <c r="AG32" i="1" s="1"/>
  <c r="AL32" i="1" s="1"/>
  <c r="AZ32" i="1" s="1"/>
  <c r="G32" i="1"/>
  <c r="M32" i="1" s="1"/>
  <c r="AF32" i="1" s="1"/>
  <c r="AK32" i="1" s="1"/>
  <c r="AY32" i="1" s="1"/>
  <c r="I30" i="1"/>
  <c r="O30" i="1" s="1"/>
  <c r="AH30" i="1" s="1"/>
  <c r="AM30" i="1" s="1"/>
  <c r="BA30" i="1" s="1"/>
  <c r="H30" i="1"/>
  <c r="N30" i="1" s="1"/>
  <c r="AG30" i="1" s="1"/>
  <c r="AL30" i="1" s="1"/>
  <c r="AZ30" i="1" s="1"/>
  <c r="G30" i="1"/>
  <c r="M30" i="1" s="1"/>
  <c r="AF30" i="1" s="1"/>
  <c r="AK30" i="1" s="1"/>
  <c r="AY30" i="1" s="1"/>
  <c r="I25" i="1"/>
  <c r="O25" i="1" s="1"/>
  <c r="AH25" i="1" s="1"/>
  <c r="AM25" i="1" s="1"/>
  <c r="BA25" i="1" s="1"/>
  <c r="H25" i="1"/>
  <c r="N25" i="1" s="1"/>
  <c r="AG25" i="1" s="1"/>
  <c r="AL25" i="1" s="1"/>
  <c r="AZ25" i="1" s="1"/>
  <c r="G25" i="1"/>
  <c r="M25" i="1" s="1"/>
  <c r="AF25" i="1" s="1"/>
  <c r="AK25" i="1" s="1"/>
  <c r="AY25" i="1" s="1"/>
  <c r="I23" i="1"/>
  <c r="O23" i="1" s="1"/>
  <c r="AH23" i="1" s="1"/>
  <c r="AM23" i="1" s="1"/>
  <c r="BA23" i="1" s="1"/>
  <c r="H23" i="1"/>
  <c r="N23" i="1" s="1"/>
  <c r="AG23" i="1" s="1"/>
  <c r="AL23" i="1" s="1"/>
  <c r="AZ23" i="1" s="1"/>
  <c r="G23" i="1"/>
  <c r="M23" i="1" s="1"/>
  <c r="AF23" i="1" s="1"/>
  <c r="AK23" i="1" s="1"/>
  <c r="AY23" i="1" s="1"/>
  <c r="N70" i="1" l="1"/>
  <c r="AG70" i="1" s="1"/>
  <c r="AL70" i="1" s="1"/>
  <c r="AZ70" i="1" s="1"/>
  <c r="G1342" i="1"/>
  <c r="M1343" i="1"/>
  <c r="AF1343" i="1" s="1"/>
  <c r="AK1343" i="1" s="1"/>
  <c r="AY1343" i="1" s="1"/>
  <c r="H1348" i="1"/>
  <c r="N1348" i="1" s="1"/>
  <c r="AG1348" i="1" s="1"/>
  <c r="AL1348" i="1" s="1"/>
  <c r="AZ1348" i="1" s="1"/>
  <c r="N1349" i="1"/>
  <c r="AG1349" i="1" s="1"/>
  <c r="AL1349" i="1" s="1"/>
  <c r="AZ1349" i="1" s="1"/>
  <c r="I1351" i="1"/>
  <c r="O1351" i="1" s="1"/>
  <c r="AH1351" i="1" s="1"/>
  <c r="AM1351" i="1" s="1"/>
  <c r="BA1351" i="1" s="1"/>
  <c r="O1352" i="1"/>
  <c r="AH1352" i="1" s="1"/>
  <c r="AM1352" i="1" s="1"/>
  <c r="BA1352" i="1" s="1"/>
  <c r="I1364" i="1"/>
  <c r="O1364" i="1" s="1"/>
  <c r="AH1364" i="1" s="1"/>
  <c r="AM1364" i="1" s="1"/>
  <c r="BA1364" i="1" s="1"/>
  <c r="O1365" i="1"/>
  <c r="AH1365" i="1" s="1"/>
  <c r="AM1365" i="1" s="1"/>
  <c r="BA1365" i="1" s="1"/>
  <c r="I1395" i="1"/>
  <c r="O1395" i="1" s="1"/>
  <c r="AH1395" i="1" s="1"/>
  <c r="AM1395" i="1" s="1"/>
  <c r="BA1395" i="1" s="1"/>
  <c r="O1396" i="1"/>
  <c r="AH1396" i="1" s="1"/>
  <c r="AM1396" i="1" s="1"/>
  <c r="BA1396" i="1" s="1"/>
  <c r="G1406" i="1"/>
  <c r="M1407" i="1"/>
  <c r="AF1407" i="1" s="1"/>
  <c r="AK1407" i="1" s="1"/>
  <c r="AY1407" i="1" s="1"/>
  <c r="H1412" i="1"/>
  <c r="N1413" i="1"/>
  <c r="AG1413" i="1" s="1"/>
  <c r="AL1413" i="1" s="1"/>
  <c r="AZ1413" i="1" s="1"/>
  <c r="I1418" i="1"/>
  <c r="O1419" i="1"/>
  <c r="AH1419" i="1" s="1"/>
  <c r="AM1419" i="1" s="1"/>
  <c r="BA1419" i="1" s="1"/>
  <c r="G1437" i="1"/>
  <c r="M1438" i="1"/>
  <c r="AF1438" i="1" s="1"/>
  <c r="AK1438" i="1" s="1"/>
  <c r="AY1438" i="1" s="1"/>
  <c r="I1450" i="1"/>
  <c r="O1451" i="1"/>
  <c r="AH1451" i="1" s="1"/>
  <c r="AM1451" i="1" s="1"/>
  <c r="BA1451" i="1" s="1"/>
  <c r="G1462" i="1"/>
  <c r="M1462" i="1" s="1"/>
  <c r="AF1462" i="1" s="1"/>
  <c r="AK1462" i="1" s="1"/>
  <c r="AY1462" i="1" s="1"/>
  <c r="M1463" i="1"/>
  <c r="AF1463" i="1" s="1"/>
  <c r="AK1463" i="1" s="1"/>
  <c r="AY1463" i="1" s="1"/>
  <c r="H1465" i="1"/>
  <c r="N1465" i="1" s="1"/>
  <c r="AG1465" i="1" s="1"/>
  <c r="AL1465" i="1" s="1"/>
  <c r="AZ1465" i="1" s="1"/>
  <c r="N1466" i="1"/>
  <c r="AG1466" i="1" s="1"/>
  <c r="AL1466" i="1" s="1"/>
  <c r="AZ1466" i="1" s="1"/>
  <c r="I1471" i="1"/>
  <c r="O1472" i="1"/>
  <c r="AH1472" i="1" s="1"/>
  <c r="AM1472" i="1" s="1"/>
  <c r="BA1472" i="1" s="1"/>
  <c r="I1496" i="1"/>
  <c r="O1497" i="1"/>
  <c r="AH1497" i="1" s="1"/>
  <c r="AM1497" i="1" s="1"/>
  <c r="BA1497" i="1" s="1"/>
  <c r="G1508" i="1"/>
  <c r="M1509" i="1"/>
  <c r="AF1509" i="1" s="1"/>
  <c r="AK1509" i="1" s="1"/>
  <c r="AY1509" i="1" s="1"/>
  <c r="H1516" i="1"/>
  <c r="N1517" i="1"/>
  <c r="AG1517" i="1" s="1"/>
  <c r="AL1517" i="1" s="1"/>
  <c r="AZ1517" i="1" s="1"/>
  <c r="I1521" i="1"/>
  <c r="O1522" i="1"/>
  <c r="AH1522" i="1" s="1"/>
  <c r="AM1522" i="1" s="1"/>
  <c r="BA1522" i="1" s="1"/>
  <c r="I1548" i="1"/>
  <c r="O1548" i="1" s="1"/>
  <c r="AH1548" i="1" s="1"/>
  <c r="AM1548" i="1" s="1"/>
  <c r="BA1548" i="1" s="1"/>
  <c r="O1549" i="1"/>
  <c r="AH1549" i="1" s="1"/>
  <c r="AM1549" i="1" s="1"/>
  <c r="BA1549" i="1" s="1"/>
  <c r="H1559" i="1"/>
  <c r="N1560" i="1"/>
  <c r="AG1560" i="1" s="1"/>
  <c r="AL1560" i="1" s="1"/>
  <c r="AZ1560" i="1" s="1"/>
  <c r="I1563" i="1"/>
  <c r="O1564" i="1"/>
  <c r="AH1564" i="1" s="1"/>
  <c r="AM1564" i="1" s="1"/>
  <c r="BA1564" i="1" s="1"/>
  <c r="G1572" i="1"/>
  <c r="M1572" i="1" s="1"/>
  <c r="AF1572" i="1" s="1"/>
  <c r="AK1572" i="1" s="1"/>
  <c r="AY1572" i="1" s="1"/>
  <c r="M1573" i="1"/>
  <c r="AF1573" i="1" s="1"/>
  <c r="AK1573" i="1" s="1"/>
  <c r="AY1573" i="1" s="1"/>
  <c r="H1575" i="1"/>
  <c r="N1575" i="1" s="1"/>
  <c r="AG1575" i="1" s="1"/>
  <c r="AL1575" i="1" s="1"/>
  <c r="AZ1575" i="1" s="1"/>
  <c r="N1576" i="1"/>
  <c r="AG1576" i="1" s="1"/>
  <c r="AL1576" i="1" s="1"/>
  <c r="AZ1576" i="1" s="1"/>
  <c r="G1585" i="1"/>
  <c r="M1585" i="1" s="1"/>
  <c r="AF1585" i="1" s="1"/>
  <c r="AK1585" i="1" s="1"/>
  <c r="AY1585" i="1" s="1"/>
  <c r="M1586" i="1"/>
  <c r="AF1586" i="1" s="1"/>
  <c r="AK1586" i="1" s="1"/>
  <c r="AY1586" i="1" s="1"/>
  <c r="H1602" i="1"/>
  <c r="N1603" i="1"/>
  <c r="AG1603" i="1" s="1"/>
  <c r="AL1603" i="1" s="1"/>
  <c r="AZ1603" i="1" s="1"/>
  <c r="I1609" i="1"/>
  <c r="O1610" i="1"/>
  <c r="AH1610" i="1" s="1"/>
  <c r="AM1610" i="1" s="1"/>
  <c r="BA1610" i="1" s="1"/>
  <c r="H1625" i="1"/>
  <c r="N1625" i="1" s="1"/>
  <c r="AG1625" i="1" s="1"/>
  <c r="AL1625" i="1" s="1"/>
  <c r="AZ1625" i="1" s="1"/>
  <c r="N1626" i="1"/>
  <c r="AG1626" i="1" s="1"/>
  <c r="AL1626" i="1" s="1"/>
  <c r="AZ1626" i="1" s="1"/>
  <c r="I1628" i="1"/>
  <c r="O1628" i="1" s="1"/>
  <c r="AH1628" i="1" s="1"/>
  <c r="AM1628" i="1" s="1"/>
  <c r="BA1628" i="1" s="1"/>
  <c r="O1629" i="1"/>
  <c r="AH1629" i="1" s="1"/>
  <c r="AM1629" i="1" s="1"/>
  <c r="BA1629" i="1" s="1"/>
  <c r="G1642" i="1"/>
  <c r="M1643" i="1"/>
  <c r="AF1643" i="1" s="1"/>
  <c r="AK1643" i="1" s="1"/>
  <c r="AY1643" i="1" s="1"/>
  <c r="H1648" i="1"/>
  <c r="N1649" i="1"/>
  <c r="AG1649" i="1" s="1"/>
  <c r="AL1649" i="1" s="1"/>
  <c r="AZ1649" i="1" s="1"/>
  <c r="I1659" i="1"/>
  <c r="O1659" i="1" s="1"/>
  <c r="AH1659" i="1" s="1"/>
  <c r="AM1659" i="1" s="1"/>
  <c r="BA1659" i="1" s="1"/>
  <c r="O1660" i="1"/>
  <c r="AH1660" i="1" s="1"/>
  <c r="AM1660" i="1" s="1"/>
  <c r="BA1660" i="1" s="1"/>
  <c r="G1672" i="1"/>
  <c r="M1673" i="1"/>
  <c r="AF1673" i="1" s="1"/>
  <c r="AK1673" i="1" s="1"/>
  <c r="AY1673" i="1" s="1"/>
  <c r="H1680" i="1"/>
  <c r="N1681" i="1"/>
  <c r="AG1681" i="1" s="1"/>
  <c r="AL1681" i="1" s="1"/>
  <c r="AZ1681" i="1" s="1"/>
  <c r="I1686" i="1"/>
  <c r="O1686" i="1" s="1"/>
  <c r="AH1686" i="1" s="1"/>
  <c r="AM1686" i="1" s="1"/>
  <c r="BA1686" i="1" s="1"/>
  <c r="O1687" i="1"/>
  <c r="AH1687" i="1" s="1"/>
  <c r="AM1687" i="1" s="1"/>
  <c r="BA1687" i="1" s="1"/>
  <c r="G1695" i="1"/>
  <c r="M1696" i="1"/>
  <c r="AF1696" i="1" s="1"/>
  <c r="AK1696" i="1" s="1"/>
  <c r="AY1696" i="1" s="1"/>
  <c r="G1718" i="1"/>
  <c r="M1719" i="1"/>
  <c r="AF1719" i="1" s="1"/>
  <c r="AK1719" i="1" s="1"/>
  <c r="AY1719" i="1" s="1"/>
  <c r="H1722" i="1"/>
  <c r="N1723" i="1"/>
  <c r="AG1723" i="1" s="1"/>
  <c r="AL1723" i="1" s="1"/>
  <c r="AZ1723" i="1" s="1"/>
  <c r="I1730" i="1"/>
  <c r="O1731" i="1"/>
  <c r="AH1731" i="1" s="1"/>
  <c r="AM1731" i="1" s="1"/>
  <c r="BA1731" i="1" s="1"/>
  <c r="G1743" i="1"/>
  <c r="M1744" i="1"/>
  <c r="AF1744" i="1" s="1"/>
  <c r="AK1744" i="1" s="1"/>
  <c r="AY1744" i="1" s="1"/>
  <c r="H1754" i="1"/>
  <c r="N1755" i="1"/>
  <c r="AG1755" i="1" s="1"/>
  <c r="AL1755" i="1" s="1"/>
  <c r="AZ1755" i="1" s="1"/>
  <c r="G1770" i="1"/>
  <c r="M1770" i="1" s="1"/>
  <c r="AF1770" i="1" s="1"/>
  <c r="AK1770" i="1" s="1"/>
  <c r="AY1770" i="1" s="1"/>
  <c r="M1771" i="1"/>
  <c r="AF1771" i="1" s="1"/>
  <c r="AK1771" i="1" s="1"/>
  <c r="AY1771" i="1" s="1"/>
  <c r="G1783" i="1"/>
  <c r="M1784" i="1"/>
  <c r="AF1784" i="1" s="1"/>
  <c r="AK1784" i="1" s="1"/>
  <c r="AY1784" i="1" s="1"/>
  <c r="H1787" i="1"/>
  <c r="N1788" i="1"/>
  <c r="AG1788" i="1" s="1"/>
  <c r="AL1788" i="1" s="1"/>
  <c r="AZ1788" i="1" s="1"/>
  <c r="I1793" i="1"/>
  <c r="O1793" i="1" s="1"/>
  <c r="AH1793" i="1" s="1"/>
  <c r="AM1793" i="1" s="1"/>
  <c r="BA1793" i="1" s="1"/>
  <c r="O1794" i="1"/>
  <c r="AH1794" i="1" s="1"/>
  <c r="AM1794" i="1" s="1"/>
  <c r="BA1794" i="1" s="1"/>
  <c r="G1799" i="1"/>
  <c r="M1799" i="1" s="1"/>
  <c r="AF1799" i="1" s="1"/>
  <c r="AK1799" i="1" s="1"/>
  <c r="AY1799" i="1" s="1"/>
  <c r="M1800" i="1"/>
  <c r="AF1800" i="1" s="1"/>
  <c r="AK1800" i="1" s="1"/>
  <c r="AY1800" i="1" s="1"/>
  <c r="H1835" i="1"/>
  <c r="N1836" i="1"/>
  <c r="AG1836" i="1" s="1"/>
  <c r="AL1836" i="1" s="1"/>
  <c r="AZ1836" i="1" s="1"/>
  <c r="I1841" i="1"/>
  <c r="O1842" i="1"/>
  <c r="AH1842" i="1" s="1"/>
  <c r="AM1842" i="1" s="1"/>
  <c r="BA1842" i="1" s="1"/>
  <c r="G1856" i="1"/>
  <c r="M1856" i="1" s="1"/>
  <c r="AF1856" i="1" s="1"/>
  <c r="AK1856" i="1" s="1"/>
  <c r="AY1856" i="1" s="1"/>
  <c r="M1857" i="1"/>
  <c r="AF1857" i="1" s="1"/>
  <c r="AK1857" i="1" s="1"/>
  <c r="AY1857" i="1" s="1"/>
  <c r="H1864" i="1"/>
  <c r="N1865" i="1"/>
  <c r="AG1865" i="1" s="1"/>
  <c r="AL1865" i="1" s="1"/>
  <c r="AZ1865" i="1" s="1"/>
  <c r="I1870" i="1"/>
  <c r="O1871" i="1"/>
  <c r="AH1871" i="1" s="1"/>
  <c r="AM1871" i="1" s="1"/>
  <c r="BA1871" i="1" s="1"/>
  <c r="G1887" i="1"/>
  <c r="M1887" i="1" s="1"/>
  <c r="AF1887" i="1" s="1"/>
  <c r="AK1887" i="1" s="1"/>
  <c r="AY1887" i="1" s="1"/>
  <c r="M1888" i="1"/>
  <c r="AF1888" i="1" s="1"/>
  <c r="AK1888" i="1" s="1"/>
  <c r="AY1888" i="1" s="1"/>
  <c r="H1895" i="1"/>
  <c r="N1896" i="1"/>
  <c r="AG1896" i="1" s="1"/>
  <c r="AL1896" i="1" s="1"/>
  <c r="AZ1896" i="1" s="1"/>
  <c r="I1900" i="1"/>
  <c r="O1901" i="1"/>
  <c r="AH1901" i="1" s="1"/>
  <c r="AM1901" i="1" s="1"/>
  <c r="BA1901" i="1" s="1"/>
  <c r="G1914" i="1"/>
  <c r="M1914" i="1" s="1"/>
  <c r="AF1914" i="1" s="1"/>
  <c r="AK1914" i="1" s="1"/>
  <c r="AY1914" i="1" s="1"/>
  <c r="M1915" i="1"/>
  <c r="AF1915" i="1" s="1"/>
  <c r="AK1915" i="1" s="1"/>
  <c r="AY1915" i="1" s="1"/>
  <c r="H1917" i="1"/>
  <c r="N1917" i="1" s="1"/>
  <c r="AG1917" i="1" s="1"/>
  <c r="AL1917" i="1" s="1"/>
  <c r="AZ1917" i="1" s="1"/>
  <c r="N1918" i="1"/>
  <c r="AG1918" i="1" s="1"/>
  <c r="AL1918" i="1" s="1"/>
  <c r="AZ1918" i="1" s="1"/>
  <c r="I1923" i="1"/>
  <c r="O1924" i="1"/>
  <c r="AH1924" i="1" s="1"/>
  <c r="AM1924" i="1" s="1"/>
  <c r="BA1924" i="1" s="1"/>
  <c r="I1946" i="1"/>
  <c r="O1947" i="1"/>
  <c r="AH1947" i="1" s="1"/>
  <c r="AM1947" i="1" s="1"/>
  <c r="BA1947" i="1" s="1"/>
  <c r="G1962" i="1"/>
  <c r="M1963" i="1"/>
  <c r="AF1963" i="1" s="1"/>
  <c r="AK1963" i="1" s="1"/>
  <c r="AY1963" i="1" s="1"/>
  <c r="H1967" i="1"/>
  <c r="N1968" i="1"/>
  <c r="AG1968" i="1" s="1"/>
  <c r="AL1968" i="1" s="1"/>
  <c r="AZ1968" i="1" s="1"/>
  <c r="I1978" i="1"/>
  <c r="O1979" i="1"/>
  <c r="AH1979" i="1" s="1"/>
  <c r="AM1979" i="1" s="1"/>
  <c r="BA1979" i="1" s="1"/>
  <c r="H1994" i="1"/>
  <c r="N1994" i="1" s="1"/>
  <c r="AG1994" i="1" s="1"/>
  <c r="AL1994" i="1" s="1"/>
  <c r="AZ1994" i="1" s="1"/>
  <c r="N1995" i="1"/>
  <c r="AG1995" i="1" s="1"/>
  <c r="AL1995" i="1" s="1"/>
  <c r="AZ1995" i="1" s="1"/>
  <c r="G2005" i="1"/>
  <c r="M2006" i="1"/>
  <c r="AF2006" i="1" s="1"/>
  <c r="AK2006" i="1" s="1"/>
  <c r="AY2006" i="1" s="1"/>
  <c r="H2009" i="1"/>
  <c r="N2010" i="1"/>
  <c r="AG2010" i="1" s="1"/>
  <c r="AL2010" i="1" s="1"/>
  <c r="AZ2010" i="1" s="1"/>
  <c r="I2015" i="1"/>
  <c r="O2015" i="1" s="1"/>
  <c r="AH2015" i="1" s="1"/>
  <c r="AM2015" i="1" s="1"/>
  <c r="BA2015" i="1" s="1"/>
  <c r="O2016" i="1"/>
  <c r="AH2016" i="1" s="1"/>
  <c r="AM2016" i="1" s="1"/>
  <c r="BA2016" i="1" s="1"/>
  <c r="G2021" i="1"/>
  <c r="M2021" i="1" s="1"/>
  <c r="AF2021" i="1" s="1"/>
  <c r="AK2021" i="1" s="1"/>
  <c r="AY2021" i="1" s="1"/>
  <c r="M2022" i="1"/>
  <c r="AF2022" i="1" s="1"/>
  <c r="AK2022" i="1" s="1"/>
  <c r="AY2022" i="1" s="1"/>
  <c r="H2026" i="1"/>
  <c r="N2026" i="1" s="1"/>
  <c r="AG2026" i="1" s="1"/>
  <c r="AL2026" i="1" s="1"/>
  <c r="AZ2026" i="1" s="1"/>
  <c r="N2027" i="1"/>
  <c r="AG2027" i="1" s="1"/>
  <c r="AL2027" i="1" s="1"/>
  <c r="AZ2027" i="1" s="1"/>
  <c r="I2029" i="1"/>
  <c r="O2029" i="1" s="1"/>
  <c r="AH2029" i="1" s="1"/>
  <c r="AM2029" i="1" s="1"/>
  <c r="BA2029" i="1" s="1"/>
  <c r="O2030" i="1"/>
  <c r="AH2030" i="1" s="1"/>
  <c r="AM2030" i="1" s="1"/>
  <c r="BA2030" i="1" s="1"/>
  <c r="G2049" i="1"/>
  <c r="M2050" i="1"/>
  <c r="AF2050" i="1" s="1"/>
  <c r="AK2050" i="1" s="1"/>
  <c r="AY2050" i="1" s="1"/>
  <c r="H2055" i="1"/>
  <c r="N2056" i="1"/>
  <c r="AG2056" i="1" s="1"/>
  <c r="AL2056" i="1" s="1"/>
  <c r="AZ2056" i="1" s="1"/>
  <c r="I2063" i="1"/>
  <c r="O2063" i="1" s="1"/>
  <c r="AH2063" i="1" s="1"/>
  <c r="AM2063" i="1" s="1"/>
  <c r="BA2063" i="1" s="1"/>
  <c r="O2064" i="1"/>
  <c r="AH2064" i="1" s="1"/>
  <c r="AM2064" i="1" s="1"/>
  <c r="BA2064" i="1" s="1"/>
  <c r="G2071" i="1"/>
  <c r="M2072" i="1"/>
  <c r="AF2072" i="1" s="1"/>
  <c r="AK2072" i="1" s="1"/>
  <c r="AY2072" i="1" s="1"/>
  <c r="H2077" i="1"/>
  <c r="N2078" i="1"/>
  <c r="AG2078" i="1" s="1"/>
  <c r="AL2078" i="1" s="1"/>
  <c r="AZ2078" i="1" s="1"/>
  <c r="I2083" i="1"/>
  <c r="O2084" i="1"/>
  <c r="AH2084" i="1" s="1"/>
  <c r="AM2084" i="1" s="1"/>
  <c r="BA2084" i="1" s="1"/>
  <c r="G2102" i="1"/>
  <c r="M2103" i="1"/>
  <c r="AF2103" i="1" s="1"/>
  <c r="AK2103" i="1" s="1"/>
  <c r="AY2103" i="1" s="1"/>
  <c r="H2107" i="1"/>
  <c r="N2108" i="1"/>
  <c r="AG2108" i="1" s="1"/>
  <c r="AL2108" i="1" s="1"/>
  <c r="AZ2108" i="1" s="1"/>
  <c r="I2115" i="1"/>
  <c r="O2116" i="1"/>
  <c r="AH2116" i="1" s="1"/>
  <c r="AM2116" i="1" s="1"/>
  <c r="BA2116" i="1" s="1"/>
  <c r="G2127" i="1"/>
  <c r="M2127" i="1" s="1"/>
  <c r="AF2127" i="1" s="1"/>
  <c r="AK2127" i="1" s="1"/>
  <c r="AY2127" i="1" s="1"/>
  <c r="M2128" i="1"/>
  <c r="AF2128" i="1" s="1"/>
  <c r="AK2128" i="1" s="1"/>
  <c r="AY2128" i="1" s="1"/>
  <c r="H2130" i="1"/>
  <c r="N2130" i="1" s="1"/>
  <c r="AG2130" i="1" s="1"/>
  <c r="AL2130" i="1" s="1"/>
  <c r="AZ2130" i="1" s="1"/>
  <c r="N2131" i="1"/>
  <c r="AG2131" i="1" s="1"/>
  <c r="AL2131" i="1" s="1"/>
  <c r="AZ2131" i="1" s="1"/>
  <c r="I2136" i="1"/>
  <c r="O2137" i="1"/>
  <c r="AH2137" i="1" s="1"/>
  <c r="AM2137" i="1" s="1"/>
  <c r="BA2137" i="1" s="1"/>
  <c r="I2155" i="1"/>
  <c r="O2156" i="1"/>
  <c r="AH2156" i="1" s="1"/>
  <c r="AM2156" i="1" s="1"/>
  <c r="BA2156" i="1" s="1"/>
  <c r="G2167" i="1"/>
  <c r="M2168" i="1"/>
  <c r="AF2168" i="1" s="1"/>
  <c r="AK2168" i="1" s="1"/>
  <c r="AY2168" i="1" s="1"/>
  <c r="H2175" i="1"/>
  <c r="N2176" i="1"/>
  <c r="AG2176" i="1" s="1"/>
  <c r="AL2176" i="1" s="1"/>
  <c r="AZ2176" i="1" s="1"/>
  <c r="I2180" i="1"/>
  <c r="O2181" i="1"/>
  <c r="AH2181" i="1" s="1"/>
  <c r="AM2181" i="1" s="1"/>
  <c r="BA2181" i="1" s="1"/>
  <c r="I2207" i="1"/>
  <c r="O2207" i="1" s="1"/>
  <c r="AH2207" i="1" s="1"/>
  <c r="AM2207" i="1" s="1"/>
  <c r="BA2207" i="1" s="1"/>
  <c r="O2208" i="1"/>
  <c r="AH2208" i="1" s="1"/>
  <c r="AM2208" i="1" s="1"/>
  <c r="BA2208" i="1" s="1"/>
  <c r="H2220" i="1"/>
  <c r="N2221" i="1"/>
  <c r="AG2221" i="1" s="1"/>
  <c r="AL2221" i="1" s="1"/>
  <c r="AZ2221" i="1" s="1"/>
  <c r="I2224" i="1"/>
  <c r="O2225" i="1"/>
  <c r="AH2225" i="1" s="1"/>
  <c r="AM2225" i="1" s="1"/>
  <c r="BA2225" i="1" s="1"/>
  <c r="G2233" i="1"/>
  <c r="M2233" i="1" s="1"/>
  <c r="AF2233" i="1" s="1"/>
  <c r="AK2233" i="1" s="1"/>
  <c r="AY2233" i="1" s="1"/>
  <c r="M2234" i="1"/>
  <c r="AF2234" i="1" s="1"/>
  <c r="AK2234" i="1" s="1"/>
  <c r="AY2234" i="1" s="1"/>
  <c r="H2236" i="1"/>
  <c r="N2236" i="1" s="1"/>
  <c r="AG2236" i="1" s="1"/>
  <c r="AL2236" i="1" s="1"/>
  <c r="AZ2236" i="1" s="1"/>
  <c r="N2237" i="1"/>
  <c r="AG2237" i="1" s="1"/>
  <c r="AL2237" i="1" s="1"/>
  <c r="AZ2237" i="1" s="1"/>
  <c r="G2246" i="1"/>
  <c r="M2246" i="1" s="1"/>
  <c r="AF2246" i="1" s="1"/>
  <c r="AK2246" i="1" s="1"/>
  <c r="AY2246" i="1" s="1"/>
  <c r="M2247" i="1"/>
  <c r="AF2247" i="1" s="1"/>
  <c r="AK2247" i="1" s="1"/>
  <c r="AY2247" i="1" s="1"/>
  <c r="I2261" i="1"/>
  <c r="O2262" i="1"/>
  <c r="AH2262" i="1" s="1"/>
  <c r="AM2262" i="1" s="1"/>
  <c r="BA2262" i="1" s="1"/>
  <c r="H2281" i="1"/>
  <c r="N2281" i="1" s="1"/>
  <c r="AG2281" i="1" s="1"/>
  <c r="AL2281" i="1" s="1"/>
  <c r="AZ2281" i="1" s="1"/>
  <c r="N2282" i="1"/>
  <c r="AG2282" i="1" s="1"/>
  <c r="AL2282" i="1" s="1"/>
  <c r="AZ2282" i="1" s="1"/>
  <c r="I2284" i="1"/>
  <c r="O2284" i="1" s="1"/>
  <c r="AH2284" i="1" s="1"/>
  <c r="AM2284" i="1" s="1"/>
  <c r="BA2284" i="1" s="1"/>
  <c r="O2285" i="1"/>
  <c r="AH2285" i="1" s="1"/>
  <c r="AM2285" i="1" s="1"/>
  <c r="BA2285" i="1" s="1"/>
  <c r="G2295" i="1"/>
  <c r="M2296" i="1"/>
  <c r="AF2296" i="1" s="1"/>
  <c r="AK2296" i="1" s="1"/>
  <c r="AY2296" i="1" s="1"/>
  <c r="H2301" i="1"/>
  <c r="N2302" i="1"/>
  <c r="AG2302" i="1" s="1"/>
  <c r="AL2302" i="1" s="1"/>
  <c r="AZ2302" i="1" s="1"/>
  <c r="I2312" i="1"/>
  <c r="O2312" i="1" s="1"/>
  <c r="AH2312" i="1" s="1"/>
  <c r="AM2312" i="1" s="1"/>
  <c r="BA2312" i="1" s="1"/>
  <c r="O2313" i="1"/>
  <c r="AH2313" i="1" s="1"/>
  <c r="AM2313" i="1" s="1"/>
  <c r="BA2313" i="1" s="1"/>
  <c r="G2325" i="1"/>
  <c r="M2326" i="1"/>
  <c r="AF2326" i="1" s="1"/>
  <c r="AK2326" i="1" s="1"/>
  <c r="AY2326" i="1" s="1"/>
  <c r="I2340" i="1"/>
  <c r="O2341" i="1"/>
  <c r="AH2341" i="1" s="1"/>
  <c r="AM2341" i="1" s="1"/>
  <c r="BA2341" i="1" s="1"/>
  <c r="G2348" i="1"/>
  <c r="M2348" i="1" s="1"/>
  <c r="AF2348" i="1" s="1"/>
  <c r="AK2348" i="1" s="1"/>
  <c r="AY2348" i="1" s="1"/>
  <c r="M2349" i="1"/>
  <c r="AF2349" i="1" s="1"/>
  <c r="AK2349" i="1" s="1"/>
  <c r="AY2349" i="1" s="1"/>
  <c r="H2354" i="1"/>
  <c r="N2355" i="1"/>
  <c r="AG2355" i="1" s="1"/>
  <c r="AL2355" i="1" s="1"/>
  <c r="AZ2355" i="1" s="1"/>
  <c r="G2377" i="1"/>
  <c r="M2378" i="1"/>
  <c r="AF2378" i="1" s="1"/>
  <c r="AK2378" i="1" s="1"/>
  <c r="AY2378" i="1" s="1"/>
  <c r="H2381" i="1"/>
  <c r="N2382" i="1"/>
  <c r="AG2382" i="1" s="1"/>
  <c r="AL2382" i="1" s="1"/>
  <c r="AZ2382" i="1" s="1"/>
  <c r="I2389" i="1"/>
  <c r="O2390" i="1"/>
  <c r="AH2390" i="1" s="1"/>
  <c r="AM2390" i="1" s="1"/>
  <c r="BA2390" i="1" s="1"/>
  <c r="G2402" i="1"/>
  <c r="M2403" i="1"/>
  <c r="AF2403" i="1" s="1"/>
  <c r="AK2403" i="1" s="1"/>
  <c r="AY2403" i="1" s="1"/>
  <c r="H2409" i="1"/>
  <c r="N2410" i="1"/>
  <c r="AG2410" i="1" s="1"/>
  <c r="AL2410" i="1" s="1"/>
  <c r="AZ2410" i="1" s="1"/>
  <c r="I2418" i="1"/>
  <c r="O2418" i="1" s="1"/>
  <c r="AH2418" i="1" s="1"/>
  <c r="AM2418" i="1" s="1"/>
  <c r="BA2418" i="1" s="1"/>
  <c r="O2419" i="1"/>
  <c r="AH2419" i="1" s="1"/>
  <c r="AM2419" i="1" s="1"/>
  <c r="BA2419" i="1" s="1"/>
  <c r="G2440" i="1"/>
  <c r="M2441" i="1"/>
  <c r="AF2441" i="1" s="1"/>
  <c r="AK2441" i="1" s="1"/>
  <c r="AY2441" i="1" s="1"/>
  <c r="H2446" i="1"/>
  <c r="N2446" i="1" s="1"/>
  <c r="AG2446" i="1" s="1"/>
  <c r="AL2446" i="1" s="1"/>
  <c r="AZ2446" i="1" s="1"/>
  <c r="N2447" i="1"/>
  <c r="AG2447" i="1" s="1"/>
  <c r="AL2447" i="1" s="1"/>
  <c r="AZ2447" i="1" s="1"/>
  <c r="I2449" i="1"/>
  <c r="O2449" i="1" s="1"/>
  <c r="AH2449" i="1" s="1"/>
  <c r="AM2449" i="1" s="1"/>
  <c r="BA2449" i="1" s="1"/>
  <c r="O2450" i="1"/>
  <c r="AH2450" i="1" s="1"/>
  <c r="AM2450" i="1" s="1"/>
  <c r="BA2450" i="1" s="1"/>
  <c r="G2491" i="1"/>
  <c r="M2491" i="1" s="1"/>
  <c r="AF2491" i="1" s="1"/>
  <c r="AK2491" i="1" s="1"/>
  <c r="AY2491" i="1" s="1"/>
  <c r="M2492" i="1"/>
  <c r="AF2492" i="1" s="1"/>
  <c r="AK2492" i="1" s="1"/>
  <c r="AY2492" i="1" s="1"/>
  <c r="H2496" i="1"/>
  <c r="N2497" i="1"/>
  <c r="AG2497" i="1" s="1"/>
  <c r="AL2497" i="1" s="1"/>
  <c r="AZ2497" i="1" s="1"/>
  <c r="I2502" i="1"/>
  <c r="O2503" i="1"/>
  <c r="AH2503" i="1" s="1"/>
  <c r="AM2503" i="1" s="1"/>
  <c r="BA2503" i="1" s="1"/>
  <c r="G2517" i="1"/>
  <c r="M2518" i="1"/>
  <c r="AF2518" i="1" s="1"/>
  <c r="AK2518" i="1" s="1"/>
  <c r="AY2518" i="1" s="1"/>
  <c r="H2532" i="1"/>
  <c r="N2533" i="1"/>
  <c r="AG2533" i="1" s="1"/>
  <c r="AL2533" i="1" s="1"/>
  <c r="AZ2533" i="1" s="1"/>
  <c r="G2542" i="1"/>
  <c r="M2542" i="1" s="1"/>
  <c r="AF2542" i="1" s="1"/>
  <c r="AK2542" i="1" s="1"/>
  <c r="AY2542" i="1" s="1"/>
  <c r="M2543" i="1"/>
  <c r="AF2543" i="1" s="1"/>
  <c r="AK2543" i="1" s="1"/>
  <c r="AY2543" i="1" s="1"/>
  <c r="H2548" i="1"/>
  <c r="N2549" i="1"/>
  <c r="AG2549" i="1" s="1"/>
  <c r="AL2549" i="1" s="1"/>
  <c r="AZ2549" i="1" s="1"/>
  <c r="H2567" i="1"/>
  <c r="N2568" i="1"/>
  <c r="AG2568" i="1" s="1"/>
  <c r="AL2568" i="1" s="1"/>
  <c r="AZ2568" i="1" s="1"/>
  <c r="I2575" i="1"/>
  <c r="O2576" i="1"/>
  <c r="AH2576" i="1" s="1"/>
  <c r="AM2576" i="1" s="1"/>
  <c r="BA2576" i="1" s="1"/>
  <c r="G2596" i="1"/>
  <c r="M2597" i="1"/>
  <c r="AF2597" i="1" s="1"/>
  <c r="AK2597" i="1" s="1"/>
  <c r="AY2597" i="1" s="1"/>
  <c r="H2603" i="1"/>
  <c r="N2604" i="1"/>
  <c r="AG2604" i="1" s="1"/>
  <c r="AL2604" i="1" s="1"/>
  <c r="AZ2604" i="1" s="1"/>
  <c r="I2612" i="1"/>
  <c r="O2613" i="1"/>
  <c r="AH2613" i="1" s="1"/>
  <c r="AM2613" i="1" s="1"/>
  <c r="BA2613" i="1" s="1"/>
  <c r="G2622" i="1"/>
  <c r="M2622" i="1" s="1"/>
  <c r="AF2622" i="1" s="1"/>
  <c r="AK2622" i="1" s="1"/>
  <c r="AY2622" i="1" s="1"/>
  <c r="M2623" i="1"/>
  <c r="AF2623" i="1" s="1"/>
  <c r="AK2623" i="1" s="1"/>
  <c r="AY2623" i="1" s="1"/>
  <c r="H2625" i="1"/>
  <c r="N2625" i="1" s="1"/>
  <c r="AG2625" i="1" s="1"/>
  <c r="AL2625" i="1" s="1"/>
  <c r="AZ2625" i="1" s="1"/>
  <c r="N2626" i="1"/>
  <c r="AG2626" i="1" s="1"/>
  <c r="AL2626" i="1" s="1"/>
  <c r="AZ2626" i="1" s="1"/>
  <c r="I2631" i="1"/>
  <c r="O2631" i="1" s="1"/>
  <c r="AH2631" i="1" s="1"/>
  <c r="AM2631" i="1" s="1"/>
  <c r="BA2631" i="1" s="1"/>
  <c r="O2632" i="1"/>
  <c r="AH2632" i="1" s="1"/>
  <c r="AM2632" i="1" s="1"/>
  <c r="BA2632" i="1" s="1"/>
  <c r="G2637" i="1"/>
  <c r="M2637" i="1" s="1"/>
  <c r="AF2637" i="1" s="1"/>
  <c r="AK2637" i="1" s="1"/>
  <c r="AY2637" i="1" s="1"/>
  <c r="M2638" i="1"/>
  <c r="AF2638" i="1" s="1"/>
  <c r="AK2638" i="1" s="1"/>
  <c r="AY2638" i="1" s="1"/>
  <c r="H2641" i="1"/>
  <c r="N2641" i="1" s="1"/>
  <c r="AG2641" i="1" s="1"/>
  <c r="AL2641" i="1" s="1"/>
  <c r="AZ2641" i="1" s="1"/>
  <c r="N2642" i="1"/>
  <c r="AG2642" i="1" s="1"/>
  <c r="AL2642" i="1" s="1"/>
  <c r="AZ2642" i="1" s="1"/>
  <c r="I2645" i="1"/>
  <c r="O2646" i="1"/>
  <c r="AH2646" i="1" s="1"/>
  <c r="AM2646" i="1" s="1"/>
  <c r="BA2646" i="1" s="1"/>
  <c r="G2652" i="1"/>
  <c r="M2652" i="1" s="1"/>
  <c r="AF2652" i="1" s="1"/>
  <c r="AK2652" i="1" s="1"/>
  <c r="AY2652" i="1" s="1"/>
  <c r="M2653" i="1"/>
  <c r="AF2653" i="1" s="1"/>
  <c r="AK2653" i="1" s="1"/>
  <c r="AY2653" i="1" s="1"/>
  <c r="H2656" i="1"/>
  <c r="N2656" i="1" s="1"/>
  <c r="AG2656" i="1" s="1"/>
  <c r="AL2656" i="1" s="1"/>
  <c r="AZ2656" i="1" s="1"/>
  <c r="N2657" i="1"/>
  <c r="AG2657" i="1" s="1"/>
  <c r="AL2657" i="1" s="1"/>
  <c r="AZ2657" i="1" s="1"/>
  <c r="I2659" i="1"/>
  <c r="O2659" i="1" s="1"/>
  <c r="AH2659" i="1" s="1"/>
  <c r="AM2659" i="1" s="1"/>
  <c r="BA2659" i="1" s="1"/>
  <c r="O2660" i="1"/>
  <c r="AH2660" i="1" s="1"/>
  <c r="AM2660" i="1" s="1"/>
  <c r="BA2660" i="1" s="1"/>
  <c r="G2668" i="1"/>
  <c r="M2668" i="1" s="1"/>
  <c r="AF2668" i="1" s="1"/>
  <c r="AK2668" i="1" s="1"/>
  <c r="AY2668" i="1" s="1"/>
  <c r="M2669" i="1"/>
  <c r="AF2669" i="1" s="1"/>
  <c r="AK2669" i="1" s="1"/>
  <c r="AY2669" i="1" s="1"/>
  <c r="H2692" i="1"/>
  <c r="H2689" i="1" s="1"/>
  <c r="N2693" i="1"/>
  <c r="AG2693" i="1" s="1"/>
  <c r="AL2693" i="1" s="1"/>
  <c r="AZ2693" i="1" s="1"/>
  <c r="I2703" i="1"/>
  <c r="O2703" i="1" s="1"/>
  <c r="AH2703" i="1" s="1"/>
  <c r="AM2703" i="1" s="1"/>
  <c r="BA2703" i="1" s="1"/>
  <c r="O2704" i="1"/>
  <c r="AH2704" i="1" s="1"/>
  <c r="AM2704" i="1" s="1"/>
  <c r="BA2704" i="1" s="1"/>
  <c r="I2728" i="1"/>
  <c r="O2728" i="1" s="1"/>
  <c r="AH2728" i="1" s="1"/>
  <c r="AM2728" i="1" s="1"/>
  <c r="BA2728" i="1" s="1"/>
  <c r="O2729" i="1"/>
  <c r="AH2729" i="1" s="1"/>
  <c r="AM2729" i="1" s="1"/>
  <c r="BA2729" i="1" s="1"/>
  <c r="I2751" i="1"/>
  <c r="O2752" i="1"/>
  <c r="AH2752" i="1" s="1"/>
  <c r="AM2752" i="1" s="1"/>
  <c r="BA2752" i="1" s="1"/>
  <c r="G2759" i="1"/>
  <c r="M2759" i="1" s="1"/>
  <c r="AF2759" i="1" s="1"/>
  <c r="AK2759" i="1" s="1"/>
  <c r="AY2759" i="1" s="1"/>
  <c r="M2762" i="1"/>
  <c r="AF2762" i="1" s="1"/>
  <c r="AK2762" i="1" s="1"/>
  <c r="AY2762" i="1" s="1"/>
  <c r="G2827" i="1"/>
  <c r="M2828" i="1"/>
  <c r="AF2828" i="1" s="1"/>
  <c r="AK2828" i="1" s="1"/>
  <c r="AY2828" i="1" s="1"/>
  <c r="H2838" i="1"/>
  <c r="H2834" i="1" s="1"/>
  <c r="N2839" i="1"/>
  <c r="AG2839" i="1" s="1"/>
  <c r="AL2839" i="1" s="1"/>
  <c r="AZ2839" i="1" s="1"/>
  <c r="I2869" i="1"/>
  <c r="O2869" i="1" s="1"/>
  <c r="AH2869" i="1" s="1"/>
  <c r="AM2869" i="1" s="1"/>
  <c r="BA2869" i="1" s="1"/>
  <c r="O2870" i="1"/>
  <c r="AH2870" i="1" s="1"/>
  <c r="AM2870" i="1" s="1"/>
  <c r="BA2870" i="1" s="1"/>
  <c r="G2875" i="1"/>
  <c r="M2876" i="1"/>
  <c r="AF2876" i="1" s="1"/>
  <c r="AK2876" i="1" s="1"/>
  <c r="AY2876" i="1" s="1"/>
  <c r="H2878" i="1"/>
  <c r="N2878" i="1" s="1"/>
  <c r="AG2878" i="1" s="1"/>
  <c r="AL2878" i="1" s="1"/>
  <c r="AZ2878" i="1" s="1"/>
  <c r="N2879" i="1"/>
  <c r="AG2879" i="1" s="1"/>
  <c r="AL2879" i="1" s="1"/>
  <c r="AZ2879" i="1" s="1"/>
  <c r="I2881" i="1"/>
  <c r="O2881" i="1" s="1"/>
  <c r="AH2881" i="1" s="1"/>
  <c r="AM2881" i="1" s="1"/>
  <c r="BA2881" i="1" s="1"/>
  <c r="O2882" i="1"/>
  <c r="AH2882" i="1" s="1"/>
  <c r="AM2882" i="1" s="1"/>
  <c r="BA2882" i="1" s="1"/>
  <c r="G2893" i="1"/>
  <c r="M2893" i="1" s="1"/>
  <c r="AF2893" i="1" s="1"/>
  <c r="AK2893" i="1" s="1"/>
  <c r="AY2893" i="1" s="1"/>
  <c r="M2894" i="1"/>
  <c r="AF2894" i="1" s="1"/>
  <c r="AK2894" i="1" s="1"/>
  <c r="AY2894" i="1" s="1"/>
  <c r="H2903" i="1"/>
  <c r="N2904" i="1"/>
  <c r="AG2904" i="1" s="1"/>
  <c r="AL2904" i="1" s="1"/>
  <c r="AZ2904" i="1" s="1"/>
  <c r="I2915" i="1"/>
  <c r="I2908" i="1" s="1"/>
  <c r="O2916" i="1"/>
  <c r="AH2916" i="1" s="1"/>
  <c r="AM2916" i="1" s="1"/>
  <c r="BA2916" i="1" s="1"/>
  <c r="G2967" i="1"/>
  <c r="M2968" i="1"/>
  <c r="AF2968" i="1" s="1"/>
  <c r="AK2968" i="1" s="1"/>
  <c r="AY2968" i="1" s="1"/>
  <c r="H2975" i="1"/>
  <c r="N2975" i="1" s="1"/>
  <c r="AG2975" i="1" s="1"/>
  <c r="AL2975" i="1" s="1"/>
  <c r="AZ2975" i="1" s="1"/>
  <c r="N2976" i="1"/>
  <c r="AG2976" i="1" s="1"/>
  <c r="AL2976" i="1" s="1"/>
  <c r="AZ2976" i="1" s="1"/>
  <c r="I2978" i="1"/>
  <c r="O2978" i="1" s="1"/>
  <c r="AH2978" i="1" s="1"/>
  <c r="AM2978" i="1" s="1"/>
  <c r="BA2978" i="1" s="1"/>
  <c r="O2979" i="1"/>
  <c r="AH2979" i="1" s="1"/>
  <c r="AM2979" i="1" s="1"/>
  <c r="BA2979" i="1" s="1"/>
  <c r="G2987" i="1"/>
  <c r="M2987" i="1" s="1"/>
  <c r="AF2987" i="1" s="1"/>
  <c r="AK2987" i="1" s="1"/>
  <c r="AY2987" i="1" s="1"/>
  <c r="M2988" i="1"/>
  <c r="AF2988" i="1" s="1"/>
  <c r="AK2988" i="1" s="1"/>
  <c r="AY2988" i="1" s="1"/>
  <c r="H2991" i="1"/>
  <c r="N2992" i="1"/>
  <c r="AG2992" i="1" s="1"/>
  <c r="AL2992" i="1" s="1"/>
  <c r="AZ2992" i="1" s="1"/>
  <c r="I2996" i="1"/>
  <c r="O2996" i="1" s="1"/>
  <c r="AH2996" i="1" s="1"/>
  <c r="AM2996" i="1" s="1"/>
  <c r="BA2996" i="1" s="1"/>
  <c r="O2997" i="1"/>
  <c r="AH2997" i="1" s="1"/>
  <c r="AM2997" i="1" s="1"/>
  <c r="BA2997" i="1" s="1"/>
  <c r="G3002" i="1"/>
  <c r="M3002" i="1" s="1"/>
  <c r="AF3002" i="1" s="1"/>
  <c r="AK3002" i="1" s="1"/>
  <c r="AY3002" i="1" s="1"/>
  <c r="M3003" i="1"/>
  <c r="AF3003" i="1" s="1"/>
  <c r="AK3003" i="1" s="1"/>
  <c r="AY3003" i="1" s="1"/>
  <c r="H3008" i="1"/>
  <c r="N3008" i="1" s="1"/>
  <c r="AG3008" i="1" s="1"/>
  <c r="AL3008" i="1" s="1"/>
  <c r="AZ3008" i="1" s="1"/>
  <c r="N3009" i="1"/>
  <c r="AG3009" i="1" s="1"/>
  <c r="AL3009" i="1" s="1"/>
  <c r="AZ3009" i="1" s="1"/>
  <c r="I3011" i="1"/>
  <c r="O3011" i="1" s="1"/>
  <c r="AH3011" i="1" s="1"/>
  <c r="AM3011" i="1" s="1"/>
  <c r="BA3011" i="1" s="1"/>
  <c r="O3012" i="1"/>
  <c r="AH3012" i="1" s="1"/>
  <c r="AM3012" i="1" s="1"/>
  <c r="BA3012" i="1" s="1"/>
  <c r="G3035" i="1"/>
  <c r="M3035" i="1" s="1"/>
  <c r="AF3035" i="1" s="1"/>
  <c r="AK3035" i="1" s="1"/>
  <c r="AY3035" i="1" s="1"/>
  <c r="M3036" i="1"/>
  <c r="AF3036" i="1" s="1"/>
  <c r="AK3036" i="1" s="1"/>
  <c r="AY3036" i="1" s="1"/>
  <c r="H3038" i="1"/>
  <c r="N3038" i="1" s="1"/>
  <c r="AG3038" i="1" s="1"/>
  <c r="AL3038" i="1" s="1"/>
  <c r="AZ3038" i="1" s="1"/>
  <c r="N3039" i="1"/>
  <c r="AG3039" i="1" s="1"/>
  <c r="AL3039" i="1" s="1"/>
  <c r="AZ3039" i="1" s="1"/>
  <c r="I3041" i="1"/>
  <c r="O3041" i="1" s="1"/>
  <c r="AH3041" i="1" s="1"/>
  <c r="AM3041" i="1" s="1"/>
  <c r="BA3041" i="1" s="1"/>
  <c r="O3042" i="1"/>
  <c r="AH3042" i="1" s="1"/>
  <c r="AM3042" i="1" s="1"/>
  <c r="BA3042" i="1" s="1"/>
  <c r="G3050" i="1"/>
  <c r="M3050" i="1" s="1"/>
  <c r="AF3050" i="1" s="1"/>
  <c r="AK3050" i="1" s="1"/>
  <c r="AY3050" i="1" s="1"/>
  <c r="M3051" i="1"/>
  <c r="AF3051" i="1" s="1"/>
  <c r="AK3051" i="1" s="1"/>
  <c r="AY3051" i="1" s="1"/>
  <c r="H3053" i="1"/>
  <c r="N3053" i="1" s="1"/>
  <c r="AG3053" i="1" s="1"/>
  <c r="AL3053" i="1" s="1"/>
  <c r="AZ3053" i="1" s="1"/>
  <c r="N3054" i="1"/>
  <c r="AG3054" i="1" s="1"/>
  <c r="AL3054" i="1" s="1"/>
  <c r="AZ3054" i="1" s="1"/>
  <c r="I3063" i="1"/>
  <c r="O3064" i="1"/>
  <c r="AH3064" i="1" s="1"/>
  <c r="AM3064" i="1" s="1"/>
  <c r="BA3064" i="1" s="1"/>
  <c r="G3080" i="1"/>
  <c r="M3080" i="1" s="1"/>
  <c r="AF3080" i="1" s="1"/>
  <c r="AK3080" i="1" s="1"/>
  <c r="AY3080" i="1" s="1"/>
  <c r="M3081" i="1"/>
  <c r="AF3081" i="1" s="1"/>
  <c r="AK3081" i="1" s="1"/>
  <c r="AY3081" i="1" s="1"/>
  <c r="H3084" i="1"/>
  <c r="N3085" i="1"/>
  <c r="AG3085" i="1" s="1"/>
  <c r="AL3085" i="1" s="1"/>
  <c r="AZ3085" i="1" s="1"/>
  <c r="I3089" i="1"/>
  <c r="O3089" i="1" s="1"/>
  <c r="AH3089" i="1" s="1"/>
  <c r="AM3089" i="1" s="1"/>
  <c r="BA3089" i="1" s="1"/>
  <c r="O3090" i="1"/>
  <c r="AH3090" i="1" s="1"/>
  <c r="AM3090" i="1" s="1"/>
  <c r="BA3090" i="1" s="1"/>
  <c r="G3096" i="1"/>
  <c r="M3096" i="1" s="1"/>
  <c r="AF3096" i="1" s="1"/>
  <c r="AK3096" i="1" s="1"/>
  <c r="AY3096" i="1" s="1"/>
  <c r="M3097" i="1"/>
  <c r="AF3097" i="1" s="1"/>
  <c r="AK3097" i="1" s="1"/>
  <c r="AY3097" i="1" s="1"/>
  <c r="H3099" i="1"/>
  <c r="N3099" i="1" s="1"/>
  <c r="AG3099" i="1" s="1"/>
  <c r="AL3099" i="1" s="1"/>
  <c r="AZ3099" i="1" s="1"/>
  <c r="N3100" i="1"/>
  <c r="AG3100" i="1" s="1"/>
  <c r="AL3100" i="1" s="1"/>
  <c r="AZ3100" i="1" s="1"/>
  <c r="I3102" i="1"/>
  <c r="O3102" i="1" s="1"/>
  <c r="AH3102" i="1" s="1"/>
  <c r="AM3102" i="1" s="1"/>
  <c r="BA3102" i="1" s="1"/>
  <c r="O3103" i="1"/>
  <c r="AH3103" i="1" s="1"/>
  <c r="AM3103" i="1" s="1"/>
  <c r="BA3103" i="1" s="1"/>
  <c r="G3127" i="1"/>
  <c r="M3127" i="1" s="1"/>
  <c r="AF3127" i="1" s="1"/>
  <c r="AK3127" i="1" s="1"/>
  <c r="AY3127" i="1" s="1"/>
  <c r="M3128" i="1"/>
  <c r="AF3128" i="1" s="1"/>
  <c r="AK3128" i="1" s="1"/>
  <c r="AY3128" i="1" s="1"/>
  <c r="H3130" i="1"/>
  <c r="N3130" i="1" s="1"/>
  <c r="AG3130" i="1" s="1"/>
  <c r="AL3130" i="1" s="1"/>
  <c r="AZ3130" i="1" s="1"/>
  <c r="N3131" i="1"/>
  <c r="AG3131" i="1" s="1"/>
  <c r="AL3131" i="1" s="1"/>
  <c r="AZ3131" i="1" s="1"/>
  <c r="I3134" i="1"/>
  <c r="O3135" i="1"/>
  <c r="AH3135" i="1" s="1"/>
  <c r="AM3135" i="1" s="1"/>
  <c r="BA3135" i="1" s="1"/>
  <c r="I3159" i="1"/>
  <c r="O3159" i="1" s="1"/>
  <c r="AH3159" i="1" s="1"/>
  <c r="AM3159" i="1" s="1"/>
  <c r="BA3159" i="1" s="1"/>
  <c r="O3160" i="1"/>
  <c r="AH3160" i="1" s="1"/>
  <c r="AM3160" i="1" s="1"/>
  <c r="BA3160" i="1" s="1"/>
  <c r="I3175" i="1"/>
  <c r="O3176" i="1"/>
  <c r="AH3176" i="1" s="1"/>
  <c r="AM3176" i="1" s="1"/>
  <c r="BA3176" i="1" s="1"/>
  <c r="G3189" i="1"/>
  <c r="M3189" i="1" s="1"/>
  <c r="AF3189" i="1" s="1"/>
  <c r="AK3189" i="1" s="1"/>
  <c r="AY3189" i="1" s="1"/>
  <c r="M3190" i="1"/>
  <c r="AF3190" i="1" s="1"/>
  <c r="AK3190" i="1" s="1"/>
  <c r="AY3190" i="1" s="1"/>
  <c r="H3192" i="1"/>
  <c r="N3192" i="1" s="1"/>
  <c r="AG3192" i="1" s="1"/>
  <c r="AL3192" i="1" s="1"/>
  <c r="AZ3192" i="1" s="1"/>
  <c r="N3193" i="1"/>
  <c r="AG3193" i="1" s="1"/>
  <c r="AL3193" i="1" s="1"/>
  <c r="AZ3193" i="1" s="1"/>
  <c r="I3195" i="1"/>
  <c r="O3195" i="1" s="1"/>
  <c r="AH3195" i="1" s="1"/>
  <c r="AM3195" i="1" s="1"/>
  <c r="BA3195" i="1" s="1"/>
  <c r="O3196" i="1"/>
  <c r="AH3196" i="1" s="1"/>
  <c r="AM3196" i="1" s="1"/>
  <c r="BA3196" i="1" s="1"/>
  <c r="I3208" i="1"/>
  <c r="O3209" i="1"/>
  <c r="AH3209" i="1" s="1"/>
  <c r="AM3209" i="1" s="1"/>
  <c r="BA3209" i="1" s="1"/>
  <c r="G3241" i="1"/>
  <c r="M3241" i="1" s="1"/>
  <c r="AF3241" i="1" s="1"/>
  <c r="AK3241" i="1" s="1"/>
  <c r="AY3241" i="1" s="1"/>
  <c r="M3242" i="1"/>
  <c r="AF3242" i="1" s="1"/>
  <c r="AK3242" i="1" s="1"/>
  <c r="AY3242" i="1" s="1"/>
  <c r="H3245" i="1"/>
  <c r="N3246" i="1"/>
  <c r="AG3246" i="1" s="1"/>
  <c r="AL3246" i="1" s="1"/>
  <c r="AZ3246" i="1" s="1"/>
  <c r="G3256" i="1"/>
  <c r="M3257" i="1"/>
  <c r="AF3257" i="1" s="1"/>
  <c r="AK3257" i="1" s="1"/>
  <c r="AY3257" i="1" s="1"/>
  <c r="H3264" i="1"/>
  <c r="N3264" i="1" s="1"/>
  <c r="AG3264" i="1" s="1"/>
  <c r="AL3264" i="1" s="1"/>
  <c r="AZ3264" i="1" s="1"/>
  <c r="N3265" i="1"/>
  <c r="AG3265" i="1" s="1"/>
  <c r="AL3265" i="1" s="1"/>
  <c r="AZ3265" i="1" s="1"/>
  <c r="I3267" i="1"/>
  <c r="O3267" i="1" s="1"/>
  <c r="AH3267" i="1" s="1"/>
  <c r="AM3267" i="1" s="1"/>
  <c r="BA3267" i="1" s="1"/>
  <c r="O3268" i="1"/>
  <c r="AH3268" i="1" s="1"/>
  <c r="AM3268" i="1" s="1"/>
  <c r="BA3268" i="1" s="1"/>
  <c r="G3278" i="1"/>
  <c r="M3279" i="1"/>
  <c r="AF3279" i="1" s="1"/>
  <c r="AK3279" i="1" s="1"/>
  <c r="AY3279" i="1" s="1"/>
  <c r="H3283" i="1"/>
  <c r="N3283" i="1" s="1"/>
  <c r="AG3283" i="1" s="1"/>
  <c r="AL3283" i="1" s="1"/>
  <c r="AZ3283" i="1" s="1"/>
  <c r="N3284" i="1"/>
  <c r="AG3284" i="1" s="1"/>
  <c r="AL3284" i="1" s="1"/>
  <c r="AZ3284" i="1" s="1"/>
  <c r="H3298" i="1"/>
  <c r="N3299" i="1"/>
  <c r="AG3299" i="1" s="1"/>
  <c r="AL3299" i="1" s="1"/>
  <c r="AZ3299" i="1" s="1"/>
  <c r="H3317" i="1"/>
  <c r="N3318" i="1"/>
  <c r="AG3318" i="1" s="1"/>
  <c r="AL3318" i="1" s="1"/>
  <c r="AZ3318" i="1" s="1"/>
  <c r="G3329" i="1"/>
  <c r="M3330" i="1"/>
  <c r="AF3330" i="1" s="1"/>
  <c r="AK3330" i="1" s="1"/>
  <c r="AY3330" i="1" s="1"/>
  <c r="H3332" i="1"/>
  <c r="N3332" i="1" s="1"/>
  <c r="AG3332" i="1" s="1"/>
  <c r="AL3332" i="1" s="1"/>
  <c r="AZ3332" i="1" s="1"/>
  <c r="N3333" i="1"/>
  <c r="AG3333" i="1" s="1"/>
  <c r="AL3333" i="1" s="1"/>
  <c r="AZ3333" i="1" s="1"/>
  <c r="O3341" i="1"/>
  <c r="AH3341" i="1" s="1"/>
  <c r="AM3341" i="1" s="1"/>
  <c r="BA3341" i="1" s="1"/>
  <c r="O3342" i="1"/>
  <c r="AH3342" i="1" s="1"/>
  <c r="AM3342" i="1" s="1"/>
  <c r="BA3342" i="1" s="1"/>
  <c r="I3359" i="1"/>
  <c r="O3359" i="1" s="1"/>
  <c r="AH3359" i="1" s="1"/>
  <c r="AM3359" i="1" s="1"/>
  <c r="BA3359" i="1" s="1"/>
  <c r="O3360" i="1"/>
  <c r="AH3360" i="1" s="1"/>
  <c r="AM3360" i="1" s="1"/>
  <c r="BA3360" i="1" s="1"/>
  <c r="I3387" i="1"/>
  <c r="O3387" i="1" s="1"/>
  <c r="AH3387" i="1" s="1"/>
  <c r="AM3387" i="1" s="1"/>
  <c r="BA3387" i="1" s="1"/>
  <c r="O3388" i="1"/>
  <c r="AH3388" i="1" s="1"/>
  <c r="AM3388" i="1" s="1"/>
  <c r="BA3388" i="1" s="1"/>
  <c r="G3394" i="1"/>
  <c r="M3395" i="1"/>
  <c r="AF3395" i="1" s="1"/>
  <c r="AK3395" i="1" s="1"/>
  <c r="AY3395" i="1" s="1"/>
  <c r="H3406" i="1"/>
  <c r="N3406" i="1" s="1"/>
  <c r="AG3406" i="1" s="1"/>
  <c r="AL3406" i="1" s="1"/>
  <c r="AZ3406" i="1" s="1"/>
  <c r="N3407" i="1"/>
  <c r="AG3407" i="1" s="1"/>
  <c r="AL3407" i="1" s="1"/>
  <c r="AZ3407" i="1" s="1"/>
  <c r="I3409" i="1"/>
  <c r="O3409" i="1" s="1"/>
  <c r="AH3409" i="1" s="1"/>
  <c r="AM3409" i="1" s="1"/>
  <c r="BA3409" i="1" s="1"/>
  <c r="O3410" i="1"/>
  <c r="AH3410" i="1" s="1"/>
  <c r="AM3410" i="1" s="1"/>
  <c r="BA3410" i="1" s="1"/>
  <c r="G3416" i="1"/>
  <c r="M3416" i="1" s="1"/>
  <c r="AF3416" i="1" s="1"/>
  <c r="AK3416" i="1" s="1"/>
  <c r="AY3416" i="1" s="1"/>
  <c r="M3417" i="1"/>
  <c r="AF3417" i="1" s="1"/>
  <c r="AK3417" i="1" s="1"/>
  <c r="AY3417" i="1" s="1"/>
  <c r="H3419" i="1"/>
  <c r="N3419" i="1" s="1"/>
  <c r="AG3419" i="1" s="1"/>
  <c r="AL3419" i="1" s="1"/>
  <c r="AZ3419" i="1" s="1"/>
  <c r="N3420" i="1"/>
  <c r="AG3420" i="1" s="1"/>
  <c r="AL3420" i="1" s="1"/>
  <c r="AZ3420" i="1" s="1"/>
  <c r="I3422" i="1"/>
  <c r="O3422" i="1" s="1"/>
  <c r="AH3422" i="1" s="1"/>
  <c r="AM3422" i="1" s="1"/>
  <c r="BA3422" i="1" s="1"/>
  <c r="O3423" i="1"/>
  <c r="AH3423" i="1" s="1"/>
  <c r="AM3423" i="1" s="1"/>
  <c r="BA3423" i="1" s="1"/>
  <c r="G3432" i="1"/>
  <c r="M3433" i="1"/>
  <c r="AF3433" i="1" s="1"/>
  <c r="AK3433" i="1" s="1"/>
  <c r="AY3433" i="1" s="1"/>
  <c r="H3435" i="1"/>
  <c r="N3435" i="1" s="1"/>
  <c r="AG3435" i="1" s="1"/>
  <c r="AL3435" i="1" s="1"/>
  <c r="AZ3435" i="1" s="1"/>
  <c r="N3436" i="1"/>
  <c r="AG3436" i="1" s="1"/>
  <c r="AL3436" i="1" s="1"/>
  <c r="AZ3436" i="1" s="1"/>
  <c r="I3449" i="1"/>
  <c r="O3450" i="1"/>
  <c r="AH3450" i="1" s="1"/>
  <c r="AM3450" i="1" s="1"/>
  <c r="BA3450" i="1" s="1"/>
  <c r="G3494" i="1"/>
  <c r="M3494" i="1" s="1"/>
  <c r="AF3494" i="1" s="1"/>
  <c r="AK3494" i="1" s="1"/>
  <c r="AY3494" i="1" s="1"/>
  <c r="M3495" i="1"/>
  <c r="AF3495" i="1" s="1"/>
  <c r="AK3495" i="1" s="1"/>
  <c r="AY3495" i="1" s="1"/>
  <c r="H3497" i="1"/>
  <c r="N3497" i="1" s="1"/>
  <c r="AG3497" i="1" s="1"/>
  <c r="AL3497" i="1" s="1"/>
  <c r="AZ3497" i="1" s="1"/>
  <c r="N3498" i="1"/>
  <c r="AG3498" i="1" s="1"/>
  <c r="AL3498" i="1" s="1"/>
  <c r="AZ3498" i="1" s="1"/>
  <c r="G3529" i="1"/>
  <c r="M3529" i="1" s="1"/>
  <c r="AF3529" i="1" s="1"/>
  <c r="AK3529" i="1" s="1"/>
  <c r="AY3529" i="1" s="1"/>
  <c r="M3530" i="1"/>
  <c r="AF3530" i="1" s="1"/>
  <c r="AK3530" i="1" s="1"/>
  <c r="AY3530" i="1" s="1"/>
  <c r="H3532" i="1"/>
  <c r="N3532" i="1" s="1"/>
  <c r="AG3532" i="1" s="1"/>
  <c r="AL3532" i="1" s="1"/>
  <c r="AZ3532" i="1" s="1"/>
  <c r="N3533" i="1"/>
  <c r="AG3533" i="1" s="1"/>
  <c r="AL3533" i="1" s="1"/>
  <c r="AZ3533" i="1" s="1"/>
  <c r="I3535" i="1"/>
  <c r="O3535" i="1" s="1"/>
  <c r="AH3535" i="1" s="1"/>
  <c r="AM3535" i="1" s="1"/>
  <c r="BA3535" i="1" s="1"/>
  <c r="O3536" i="1"/>
  <c r="AH3536" i="1" s="1"/>
  <c r="AM3536" i="1" s="1"/>
  <c r="BA3536" i="1" s="1"/>
  <c r="G3545" i="1"/>
  <c r="M3545" i="1" s="1"/>
  <c r="AF3545" i="1" s="1"/>
  <c r="AK3545" i="1" s="1"/>
  <c r="AY3545" i="1" s="1"/>
  <c r="M3546" i="1"/>
  <c r="AF3546" i="1" s="1"/>
  <c r="AK3546" i="1" s="1"/>
  <c r="AY3546" i="1" s="1"/>
  <c r="H3548" i="1"/>
  <c r="N3548" i="1" s="1"/>
  <c r="AG3548" i="1" s="1"/>
  <c r="AL3548" i="1" s="1"/>
  <c r="AZ3548" i="1" s="1"/>
  <c r="N3549" i="1"/>
  <c r="AG3549" i="1" s="1"/>
  <c r="AL3549" i="1" s="1"/>
  <c r="AZ3549" i="1" s="1"/>
  <c r="I3553" i="1"/>
  <c r="O3554" i="1"/>
  <c r="AH3554" i="1" s="1"/>
  <c r="AM3554" i="1" s="1"/>
  <c r="BA3554" i="1" s="1"/>
  <c r="G3563" i="1"/>
  <c r="M3563" i="1" s="1"/>
  <c r="AF3563" i="1" s="1"/>
  <c r="AK3563" i="1" s="1"/>
  <c r="AY3563" i="1" s="1"/>
  <c r="M3564" i="1"/>
  <c r="AF3564" i="1" s="1"/>
  <c r="AK3564" i="1" s="1"/>
  <c r="AY3564" i="1" s="1"/>
  <c r="H3577" i="1"/>
  <c r="N3577" i="1" s="1"/>
  <c r="AG3577" i="1" s="1"/>
  <c r="AL3577" i="1" s="1"/>
  <c r="AZ3577" i="1" s="1"/>
  <c r="N3578" i="1"/>
  <c r="AG3578" i="1" s="1"/>
  <c r="AL3578" i="1" s="1"/>
  <c r="AZ3578" i="1" s="1"/>
  <c r="H3592" i="1"/>
  <c r="N3593" i="1"/>
  <c r="AG3593" i="1" s="1"/>
  <c r="AL3593" i="1" s="1"/>
  <c r="AZ3593" i="1" s="1"/>
  <c r="I3598" i="1"/>
  <c r="O3598" i="1" s="1"/>
  <c r="AH3598" i="1" s="1"/>
  <c r="AM3598" i="1" s="1"/>
  <c r="BA3598" i="1" s="1"/>
  <c r="O3599" i="1"/>
  <c r="AH3599" i="1" s="1"/>
  <c r="AM3599" i="1" s="1"/>
  <c r="BA3599" i="1" s="1"/>
  <c r="I3623" i="1"/>
  <c r="O3624" i="1"/>
  <c r="AH3624" i="1" s="1"/>
  <c r="AM3624" i="1" s="1"/>
  <c r="BA3624" i="1" s="1"/>
  <c r="G3632" i="1"/>
  <c r="M3632" i="1" s="1"/>
  <c r="AF3632" i="1" s="1"/>
  <c r="AK3632" i="1" s="1"/>
  <c r="AY3632" i="1" s="1"/>
  <c r="M3633" i="1"/>
  <c r="AF3633" i="1" s="1"/>
  <c r="AK3633" i="1" s="1"/>
  <c r="AY3633" i="1" s="1"/>
  <c r="H3635" i="1"/>
  <c r="N3635" i="1" s="1"/>
  <c r="AG3635" i="1" s="1"/>
  <c r="AL3635" i="1" s="1"/>
  <c r="AZ3635" i="1" s="1"/>
  <c r="N3636" i="1"/>
  <c r="AG3636" i="1" s="1"/>
  <c r="AL3636" i="1" s="1"/>
  <c r="AZ3636" i="1" s="1"/>
  <c r="I3638" i="1"/>
  <c r="O3638" i="1" s="1"/>
  <c r="AH3638" i="1" s="1"/>
  <c r="AM3638" i="1" s="1"/>
  <c r="BA3638" i="1" s="1"/>
  <c r="O3639" i="1"/>
  <c r="AH3639" i="1" s="1"/>
  <c r="AM3639" i="1" s="1"/>
  <c r="BA3639" i="1" s="1"/>
  <c r="H3651" i="1"/>
  <c r="N3652" i="1"/>
  <c r="AG3652" i="1" s="1"/>
  <c r="AL3652" i="1" s="1"/>
  <c r="AZ3652" i="1" s="1"/>
  <c r="I3657" i="1"/>
  <c r="O3658" i="1"/>
  <c r="AH3658" i="1" s="1"/>
  <c r="AM3658" i="1" s="1"/>
  <c r="BA3658" i="1" s="1"/>
  <c r="G3667" i="1"/>
  <c r="M3668" i="1"/>
  <c r="AF3668" i="1" s="1"/>
  <c r="AK3668" i="1" s="1"/>
  <c r="AY3668" i="1" s="1"/>
  <c r="H3671" i="1"/>
  <c r="N3672" i="1"/>
  <c r="AG3672" i="1" s="1"/>
  <c r="AL3672" i="1" s="1"/>
  <c r="AZ3672" i="1" s="1"/>
  <c r="G3695" i="1"/>
  <c r="M3696" i="1"/>
  <c r="AF3696" i="1" s="1"/>
  <c r="AK3696" i="1" s="1"/>
  <c r="AY3696" i="1" s="1"/>
  <c r="H3701" i="1"/>
  <c r="N3701" i="1" s="1"/>
  <c r="AG3701" i="1" s="1"/>
  <c r="AL3701" i="1" s="1"/>
  <c r="AZ3701" i="1" s="1"/>
  <c r="N3702" i="1"/>
  <c r="AG3702" i="1" s="1"/>
  <c r="AL3702" i="1" s="1"/>
  <c r="AZ3702" i="1" s="1"/>
  <c r="I3705" i="1"/>
  <c r="O3705" i="1" s="1"/>
  <c r="AH3705" i="1" s="1"/>
  <c r="AM3705" i="1" s="1"/>
  <c r="BA3705" i="1" s="1"/>
  <c r="O3706" i="1"/>
  <c r="AH3706" i="1" s="1"/>
  <c r="AM3706" i="1" s="1"/>
  <c r="BA3706" i="1" s="1"/>
  <c r="G3711" i="1"/>
  <c r="M3711" i="1" s="1"/>
  <c r="AF3711" i="1" s="1"/>
  <c r="AK3711" i="1" s="1"/>
  <c r="AY3711" i="1" s="1"/>
  <c r="M3712" i="1"/>
  <c r="AF3712" i="1" s="1"/>
  <c r="AK3712" i="1" s="1"/>
  <c r="AY3712" i="1" s="1"/>
  <c r="H3714" i="1"/>
  <c r="N3714" i="1" s="1"/>
  <c r="AG3714" i="1" s="1"/>
  <c r="AL3714" i="1" s="1"/>
  <c r="AZ3714" i="1" s="1"/>
  <c r="N3715" i="1"/>
  <c r="AG3715" i="1" s="1"/>
  <c r="AL3715" i="1" s="1"/>
  <c r="AZ3715" i="1" s="1"/>
  <c r="G3722" i="1"/>
  <c r="M3722" i="1" s="1"/>
  <c r="AF3722" i="1" s="1"/>
  <c r="AK3722" i="1" s="1"/>
  <c r="AY3722" i="1" s="1"/>
  <c r="M3723" i="1"/>
  <c r="AF3723" i="1" s="1"/>
  <c r="AK3723" i="1" s="1"/>
  <c r="AY3723" i="1" s="1"/>
  <c r="H3725" i="1"/>
  <c r="N3725" i="1" s="1"/>
  <c r="AG3725" i="1" s="1"/>
  <c r="AL3725" i="1" s="1"/>
  <c r="AZ3725" i="1" s="1"/>
  <c r="N3726" i="1"/>
  <c r="AG3726" i="1" s="1"/>
  <c r="AL3726" i="1" s="1"/>
  <c r="AZ3726" i="1" s="1"/>
  <c r="I3728" i="1"/>
  <c r="O3728" i="1" s="1"/>
  <c r="AH3728" i="1" s="1"/>
  <c r="AM3728" i="1" s="1"/>
  <c r="BA3728" i="1" s="1"/>
  <c r="O3729" i="1"/>
  <c r="AH3729" i="1" s="1"/>
  <c r="AM3729" i="1" s="1"/>
  <c r="BA3729" i="1" s="1"/>
  <c r="G3735" i="1"/>
  <c r="M3735" i="1" s="1"/>
  <c r="AF3735" i="1" s="1"/>
  <c r="AK3735" i="1" s="1"/>
  <c r="AY3735" i="1" s="1"/>
  <c r="M3736" i="1"/>
  <c r="AF3736" i="1" s="1"/>
  <c r="AK3736" i="1" s="1"/>
  <c r="AY3736" i="1" s="1"/>
  <c r="H3742" i="1"/>
  <c r="N3742" i="1" s="1"/>
  <c r="AG3742" i="1" s="1"/>
  <c r="AL3742" i="1" s="1"/>
  <c r="AZ3742" i="1" s="1"/>
  <c r="N3743" i="1"/>
  <c r="AG3743" i="1" s="1"/>
  <c r="AL3743" i="1" s="1"/>
  <c r="AZ3743" i="1" s="1"/>
  <c r="G3754" i="1"/>
  <c r="M3755" i="1"/>
  <c r="AF3755" i="1" s="1"/>
  <c r="AK3755" i="1" s="1"/>
  <c r="AY3755" i="1" s="1"/>
  <c r="H3761" i="1"/>
  <c r="N3762" i="1"/>
  <c r="AG3762" i="1" s="1"/>
  <c r="AL3762" i="1" s="1"/>
  <c r="AZ3762" i="1" s="1"/>
  <c r="I3769" i="1"/>
  <c r="O3770" i="1"/>
  <c r="AH3770" i="1" s="1"/>
  <c r="AM3770" i="1" s="1"/>
  <c r="BA3770" i="1" s="1"/>
  <c r="G3781" i="1"/>
  <c r="M3782" i="1"/>
  <c r="AF3782" i="1" s="1"/>
  <c r="AK3782" i="1" s="1"/>
  <c r="AY3782" i="1" s="1"/>
  <c r="H3785" i="1"/>
  <c r="N3785" i="1" s="1"/>
  <c r="AG3785" i="1" s="1"/>
  <c r="AL3785" i="1" s="1"/>
  <c r="AZ3785" i="1" s="1"/>
  <c r="N3786" i="1"/>
  <c r="AG3786" i="1" s="1"/>
  <c r="AL3786" i="1" s="1"/>
  <c r="AZ3786" i="1" s="1"/>
  <c r="I3792" i="1"/>
  <c r="O3792" i="1" s="1"/>
  <c r="AH3792" i="1" s="1"/>
  <c r="AM3792" i="1" s="1"/>
  <c r="BA3792" i="1" s="1"/>
  <c r="O3793" i="1"/>
  <c r="AH3793" i="1" s="1"/>
  <c r="AM3793" i="1" s="1"/>
  <c r="BA3793" i="1" s="1"/>
  <c r="H3817" i="1"/>
  <c r="N3818" i="1"/>
  <c r="AG3818" i="1" s="1"/>
  <c r="AL3818" i="1" s="1"/>
  <c r="AZ3818" i="1" s="1"/>
  <c r="I3821" i="1"/>
  <c r="O3821" i="1" s="1"/>
  <c r="AH3821" i="1" s="1"/>
  <c r="AM3821" i="1" s="1"/>
  <c r="BA3821" i="1" s="1"/>
  <c r="O3822" i="1"/>
  <c r="AH3822" i="1" s="1"/>
  <c r="AM3822" i="1" s="1"/>
  <c r="BA3822" i="1" s="1"/>
  <c r="G3840" i="1"/>
  <c r="M3841" i="1"/>
  <c r="AF3841" i="1" s="1"/>
  <c r="AK3841" i="1" s="1"/>
  <c r="AY3841" i="1" s="1"/>
  <c r="H3846" i="1"/>
  <c r="N3847" i="1"/>
  <c r="AG3847" i="1" s="1"/>
  <c r="AL3847" i="1" s="1"/>
  <c r="AZ3847" i="1" s="1"/>
  <c r="I3850" i="1"/>
  <c r="O3850" i="1" s="1"/>
  <c r="AH3850" i="1" s="1"/>
  <c r="AM3850" i="1" s="1"/>
  <c r="BA3850" i="1" s="1"/>
  <c r="O3853" i="1"/>
  <c r="AH3853" i="1" s="1"/>
  <c r="AM3853" i="1" s="1"/>
  <c r="BA3853" i="1" s="1"/>
  <c r="G3859" i="1"/>
  <c r="M3860" i="1"/>
  <c r="AF3860" i="1" s="1"/>
  <c r="AK3860" i="1" s="1"/>
  <c r="AY3860" i="1" s="1"/>
  <c r="H3866" i="1"/>
  <c r="N3867" i="1"/>
  <c r="AG3867" i="1" s="1"/>
  <c r="AL3867" i="1" s="1"/>
  <c r="AZ3867" i="1" s="1"/>
  <c r="I3871" i="1"/>
  <c r="O3871" i="1" s="1"/>
  <c r="AH3871" i="1" s="1"/>
  <c r="AM3871" i="1" s="1"/>
  <c r="BA3871" i="1" s="1"/>
  <c r="O3872" i="1"/>
  <c r="AH3872" i="1" s="1"/>
  <c r="AM3872" i="1" s="1"/>
  <c r="BA3872" i="1" s="1"/>
  <c r="H3921" i="1"/>
  <c r="N3921" i="1" s="1"/>
  <c r="AG3921" i="1" s="1"/>
  <c r="AL3921" i="1" s="1"/>
  <c r="AZ3921" i="1" s="1"/>
  <c r="N3922" i="1"/>
  <c r="AG3922" i="1" s="1"/>
  <c r="AL3922" i="1" s="1"/>
  <c r="AZ3922" i="1" s="1"/>
  <c r="G3934" i="1"/>
  <c r="M3935" i="1"/>
  <c r="AF3935" i="1" s="1"/>
  <c r="AK3935" i="1" s="1"/>
  <c r="AY3935" i="1" s="1"/>
  <c r="H3938" i="1"/>
  <c r="N3938" i="1" s="1"/>
  <c r="AG3938" i="1" s="1"/>
  <c r="AL3938" i="1" s="1"/>
  <c r="AZ3938" i="1" s="1"/>
  <c r="N3939" i="1"/>
  <c r="AG3939" i="1" s="1"/>
  <c r="AL3939" i="1" s="1"/>
  <c r="AZ3939" i="1" s="1"/>
  <c r="H3953" i="1"/>
  <c r="N3954" i="1"/>
  <c r="AG3954" i="1" s="1"/>
  <c r="AL3954" i="1" s="1"/>
  <c r="AZ3954" i="1" s="1"/>
  <c r="I3957" i="1"/>
  <c r="O3957" i="1" s="1"/>
  <c r="AH3957" i="1" s="1"/>
  <c r="AM3957" i="1" s="1"/>
  <c r="BA3957" i="1" s="1"/>
  <c r="O3958" i="1"/>
  <c r="AH3958" i="1" s="1"/>
  <c r="AM3958" i="1" s="1"/>
  <c r="BA3958" i="1" s="1"/>
  <c r="I3972" i="1"/>
  <c r="O3972" i="1" s="1"/>
  <c r="AH3972" i="1" s="1"/>
  <c r="AM3972" i="1" s="1"/>
  <c r="BA3972" i="1" s="1"/>
  <c r="O3973" i="1"/>
  <c r="AH3973" i="1" s="1"/>
  <c r="AM3973" i="1" s="1"/>
  <c r="BA3973" i="1" s="1"/>
  <c r="G3979" i="1"/>
  <c r="M3979" i="1" s="1"/>
  <c r="AF3979" i="1" s="1"/>
  <c r="AK3979" i="1" s="1"/>
  <c r="AY3979" i="1" s="1"/>
  <c r="M3980" i="1"/>
  <c r="AF3980" i="1" s="1"/>
  <c r="AK3980" i="1" s="1"/>
  <c r="AY3980" i="1" s="1"/>
  <c r="G3992" i="1"/>
  <c r="M3993" i="1"/>
  <c r="AF3993" i="1" s="1"/>
  <c r="AK3993" i="1" s="1"/>
  <c r="AY3993" i="1" s="1"/>
  <c r="H4000" i="1"/>
  <c r="N4001" i="1"/>
  <c r="AG4001" i="1" s="1"/>
  <c r="AL4001" i="1" s="1"/>
  <c r="AZ4001" i="1" s="1"/>
  <c r="I4005" i="1"/>
  <c r="O4005" i="1" s="1"/>
  <c r="AH4005" i="1" s="1"/>
  <c r="AM4005" i="1" s="1"/>
  <c r="BA4005" i="1" s="1"/>
  <c r="O4006" i="1"/>
  <c r="AH4006" i="1" s="1"/>
  <c r="AM4006" i="1" s="1"/>
  <c r="BA4006" i="1" s="1"/>
  <c r="I4023" i="1"/>
  <c r="O4023" i="1" s="1"/>
  <c r="AH4023" i="1" s="1"/>
  <c r="AM4023" i="1" s="1"/>
  <c r="BA4023" i="1" s="1"/>
  <c r="O4024" i="1"/>
  <c r="AH4024" i="1" s="1"/>
  <c r="AM4024" i="1" s="1"/>
  <c r="BA4024" i="1" s="1"/>
  <c r="I4043" i="1"/>
  <c r="O4043" i="1" s="1"/>
  <c r="AH4043" i="1" s="1"/>
  <c r="AM4043" i="1" s="1"/>
  <c r="BA4043" i="1" s="1"/>
  <c r="O4044" i="1"/>
  <c r="AH4044" i="1" s="1"/>
  <c r="AM4044" i="1" s="1"/>
  <c r="BA4044" i="1" s="1"/>
  <c r="H4060" i="1"/>
  <c r="N4061" i="1"/>
  <c r="AG4061" i="1" s="1"/>
  <c r="AL4061" i="1" s="1"/>
  <c r="AZ4061" i="1" s="1"/>
  <c r="I4067" i="1"/>
  <c r="O4068" i="1"/>
  <c r="AH4068" i="1" s="1"/>
  <c r="AM4068" i="1" s="1"/>
  <c r="BA4068" i="1" s="1"/>
  <c r="I4086" i="1"/>
  <c r="O4086" i="1" s="1"/>
  <c r="AH4086" i="1" s="1"/>
  <c r="AM4086" i="1" s="1"/>
  <c r="BA4086" i="1" s="1"/>
  <c r="O4087" i="1"/>
  <c r="AH4087" i="1" s="1"/>
  <c r="AM4087" i="1" s="1"/>
  <c r="BA4087" i="1" s="1"/>
  <c r="G4095" i="1"/>
  <c r="M4095" i="1" s="1"/>
  <c r="AF4095" i="1" s="1"/>
  <c r="AK4095" i="1" s="1"/>
  <c r="AY4095" i="1" s="1"/>
  <c r="M4096" i="1"/>
  <c r="AF4096" i="1" s="1"/>
  <c r="AK4096" i="1" s="1"/>
  <c r="AY4096" i="1" s="1"/>
  <c r="H4098" i="1"/>
  <c r="N4098" i="1" s="1"/>
  <c r="AG4098" i="1" s="1"/>
  <c r="AL4098" i="1" s="1"/>
  <c r="AZ4098" i="1" s="1"/>
  <c r="N4099" i="1"/>
  <c r="AG4099" i="1" s="1"/>
  <c r="AL4099" i="1" s="1"/>
  <c r="AZ4099" i="1" s="1"/>
  <c r="I4103" i="1"/>
  <c r="O4104" i="1"/>
  <c r="AH4104" i="1" s="1"/>
  <c r="AM4104" i="1" s="1"/>
  <c r="BA4104" i="1" s="1"/>
  <c r="G4135" i="1"/>
  <c r="M4135" i="1" s="1"/>
  <c r="AF4135" i="1" s="1"/>
  <c r="AK4135" i="1" s="1"/>
  <c r="AY4135" i="1" s="1"/>
  <c r="M4136" i="1"/>
  <c r="AF4136" i="1" s="1"/>
  <c r="AK4136" i="1" s="1"/>
  <c r="AY4136" i="1" s="1"/>
  <c r="I4158" i="1"/>
  <c r="O4158" i="1" s="1"/>
  <c r="AH4158" i="1" s="1"/>
  <c r="AM4158" i="1" s="1"/>
  <c r="BA4158" i="1" s="1"/>
  <c r="O4159" i="1"/>
  <c r="AH4159" i="1" s="1"/>
  <c r="AM4159" i="1" s="1"/>
  <c r="BA4159" i="1" s="1"/>
  <c r="I2332" i="1"/>
  <c r="O2334" i="1"/>
  <c r="AH2334" i="1" s="1"/>
  <c r="AM2334" i="1" s="1"/>
  <c r="BA2334" i="1" s="1"/>
  <c r="G2345" i="1"/>
  <c r="M2345" i="1" s="1"/>
  <c r="AF2345" i="1" s="1"/>
  <c r="AK2345" i="1" s="1"/>
  <c r="AY2345" i="1" s="1"/>
  <c r="M2346" i="1"/>
  <c r="AF2346" i="1" s="1"/>
  <c r="AK2346" i="1" s="1"/>
  <c r="AY2346" i="1" s="1"/>
  <c r="H2348" i="1"/>
  <c r="N2348" i="1" s="1"/>
  <c r="AG2348" i="1" s="1"/>
  <c r="AL2348" i="1" s="1"/>
  <c r="AZ2348" i="1" s="1"/>
  <c r="N2349" i="1"/>
  <c r="AG2349" i="1" s="1"/>
  <c r="AL2349" i="1" s="1"/>
  <c r="AZ2349" i="1" s="1"/>
  <c r="I2354" i="1"/>
  <c r="O2355" i="1"/>
  <c r="AH2355" i="1" s="1"/>
  <c r="AM2355" i="1" s="1"/>
  <c r="BA2355" i="1" s="1"/>
  <c r="H2377" i="1"/>
  <c r="N2378" i="1"/>
  <c r="AG2378" i="1" s="1"/>
  <c r="AL2378" i="1" s="1"/>
  <c r="AZ2378" i="1" s="1"/>
  <c r="I2381" i="1"/>
  <c r="O2382" i="1"/>
  <c r="AH2382" i="1" s="1"/>
  <c r="AM2382" i="1" s="1"/>
  <c r="BA2382" i="1" s="1"/>
  <c r="G2397" i="1"/>
  <c r="M2398" i="1"/>
  <c r="AF2398" i="1" s="1"/>
  <c r="AK2398" i="1" s="1"/>
  <c r="AY2398" i="1" s="1"/>
  <c r="H2402" i="1"/>
  <c r="N2403" i="1"/>
  <c r="AG2403" i="1" s="1"/>
  <c r="AL2403" i="1" s="1"/>
  <c r="AZ2403" i="1" s="1"/>
  <c r="I2409" i="1"/>
  <c r="O2410" i="1"/>
  <c r="AH2410" i="1" s="1"/>
  <c r="AM2410" i="1" s="1"/>
  <c r="BA2410" i="1" s="1"/>
  <c r="G2423" i="1"/>
  <c r="M2423" i="1" s="1"/>
  <c r="AF2423" i="1" s="1"/>
  <c r="AK2423" i="1" s="1"/>
  <c r="AY2423" i="1" s="1"/>
  <c r="M2424" i="1"/>
  <c r="AF2424" i="1" s="1"/>
  <c r="AK2424" i="1" s="1"/>
  <c r="AY2424" i="1" s="1"/>
  <c r="G2436" i="1"/>
  <c r="M2437" i="1"/>
  <c r="AF2437" i="1" s="1"/>
  <c r="AK2437" i="1" s="1"/>
  <c r="AY2437" i="1" s="1"/>
  <c r="H2440" i="1"/>
  <c r="N2441" i="1"/>
  <c r="AG2441" i="1" s="1"/>
  <c r="AL2441" i="1" s="1"/>
  <c r="AZ2441" i="1" s="1"/>
  <c r="I2446" i="1"/>
  <c r="O2446" i="1" s="1"/>
  <c r="AH2446" i="1" s="1"/>
  <c r="AM2446" i="1" s="1"/>
  <c r="BA2446" i="1" s="1"/>
  <c r="O2447" i="1"/>
  <c r="AH2447" i="1" s="1"/>
  <c r="AM2447" i="1" s="1"/>
  <c r="BA2447" i="1" s="1"/>
  <c r="G2452" i="1"/>
  <c r="M2452" i="1" s="1"/>
  <c r="AF2452" i="1" s="1"/>
  <c r="AK2452" i="1" s="1"/>
  <c r="AY2452" i="1" s="1"/>
  <c r="M2453" i="1"/>
  <c r="AF2453" i="1" s="1"/>
  <c r="AK2453" i="1" s="1"/>
  <c r="AY2453" i="1" s="1"/>
  <c r="G2488" i="1"/>
  <c r="M2488" i="1" s="1"/>
  <c r="AF2488" i="1" s="1"/>
  <c r="AK2488" i="1" s="1"/>
  <c r="AY2488" i="1" s="1"/>
  <c r="M2489" i="1"/>
  <c r="AF2489" i="1" s="1"/>
  <c r="AK2489" i="1" s="1"/>
  <c r="AY2489" i="1" s="1"/>
  <c r="H2491" i="1"/>
  <c r="N2491" i="1" s="1"/>
  <c r="AG2491" i="1" s="1"/>
  <c r="AL2491" i="1" s="1"/>
  <c r="AZ2491" i="1" s="1"/>
  <c r="N2492" i="1"/>
  <c r="AG2492" i="1" s="1"/>
  <c r="AL2492" i="1" s="1"/>
  <c r="AZ2492" i="1" s="1"/>
  <c r="I2496" i="1"/>
  <c r="O2497" i="1"/>
  <c r="AH2497" i="1" s="1"/>
  <c r="AM2497" i="1" s="1"/>
  <c r="BA2497" i="1" s="1"/>
  <c r="G2509" i="1"/>
  <c r="M2509" i="1" s="1"/>
  <c r="AF2509" i="1" s="1"/>
  <c r="AK2509" i="1" s="1"/>
  <c r="AY2509" i="1" s="1"/>
  <c r="M2510" i="1"/>
  <c r="AF2510" i="1" s="1"/>
  <c r="AK2510" i="1" s="1"/>
  <c r="AY2510" i="1" s="1"/>
  <c r="H2517" i="1"/>
  <c r="N2518" i="1"/>
  <c r="AG2518" i="1" s="1"/>
  <c r="AL2518" i="1" s="1"/>
  <c r="AZ2518" i="1" s="1"/>
  <c r="I2532" i="1"/>
  <c r="O2533" i="1"/>
  <c r="AH2533" i="1" s="1"/>
  <c r="AM2533" i="1" s="1"/>
  <c r="BA2533" i="1" s="1"/>
  <c r="H2542" i="1"/>
  <c r="N2542" i="1" s="1"/>
  <c r="AG2542" i="1" s="1"/>
  <c r="AL2542" i="1" s="1"/>
  <c r="AZ2542" i="1" s="1"/>
  <c r="N2543" i="1"/>
  <c r="AG2543" i="1" s="1"/>
  <c r="AL2543" i="1" s="1"/>
  <c r="AZ2543" i="1" s="1"/>
  <c r="I2548" i="1"/>
  <c r="O2549" i="1"/>
  <c r="AH2549" i="1" s="1"/>
  <c r="AM2549" i="1" s="1"/>
  <c r="BA2549" i="1" s="1"/>
  <c r="I2567" i="1"/>
  <c r="O2568" i="1"/>
  <c r="AH2568" i="1" s="1"/>
  <c r="AM2568" i="1" s="1"/>
  <c r="BA2568" i="1" s="1"/>
  <c r="G2582" i="1"/>
  <c r="M2583" i="1"/>
  <c r="AF2583" i="1" s="1"/>
  <c r="AK2583" i="1" s="1"/>
  <c r="AY2583" i="1" s="1"/>
  <c r="H2596" i="1"/>
  <c r="N2597" i="1"/>
  <c r="AG2597" i="1" s="1"/>
  <c r="AL2597" i="1" s="1"/>
  <c r="AZ2597" i="1" s="1"/>
  <c r="I2603" i="1"/>
  <c r="O2604" i="1"/>
  <c r="AH2604" i="1" s="1"/>
  <c r="AM2604" i="1" s="1"/>
  <c r="BA2604" i="1" s="1"/>
  <c r="G2619" i="1"/>
  <c r="M2619" i="1" s="1"/>
  <c r="AF2619" i="1" s="1"/>
  <c r="AK2619" i="1" s="1"/>
  <c r="AY2619" i="1" s="1"/>
  <c r="M2620" i="1"/>
  <c r="AF2620" i="1" s="1"/>
  <c r="AK2620" i="1" s="1"/>
  <c r="AY2620" i="1" s="1"/>
  <c r="H2622" i="1"/>
  <c r="N2622" i="1" s="1"/>
  <c r="AG2622" i="1" s="1"/>
  <c r="AL2622" i="1" s="1"/>
  <c r="AZ2622" i="1" s="1"/>
  <c r="N2623" i="1"/>
  <c r="AG2623" i="1" s="1"/>
  <c r="AL2623" i="1" s="1"/>
  <c r="AZ2623" i="1" s="1"/>
  <c r="I2625" i="1"/>
  <c r="O2625" i="1" s="1"/>
  <c r="AH2625" i="1" s="1"/>
  <c r="AM2625" i="1" s="1"/>
  <c r="BA2625" i="1" s="1"/>
  <c r="O2626" i="1"/>
  <c r="AH2626" i="1" s="1"/>
  <c r="AM2626" i="1" s="1"/>
  <c r="BA2626" i="1" s="1"/>
  <c r="G2634" i="1"/>
  <c r="M2634" i="1" s="1"/>
  <c r="AF2634" i="1" s="1"/>
  <c r="AK2634" i="1" s="1"/>
  <c r="AY2634" i="1" s="1"/>
  <c r="M2635" i="1"/>
  <c r="AF2635" i="1" s="1"/>
  <c r="AK2635" i="1" s="1"/>
  <c r="AY2635" i="1" s="1"/>
  <c r="H2637" i="1"/>
  <c r="N2637" i="1" s="1"/>
  <c r="AG2637" i="1" s="1"/>
  <c r="AL2637" i="1" s="1"/>
  <c r="AZ2637" i="1" s="1"/>
  <c r="N2638" i="1"/>
  <c r="AG2638" i="1" s="1"/>
  <c r="AL2638" i="1" s="1"/>
  <c r="AZ2638" i="1" s="1"/>
  <c r="I2641" i="1"/>
  <c r="O2641" i="1" s="1"/>
  <c r="AH2641" i="1" s="1"/>
  <c r="AM2641" i="1" s="1"/>
  <c r="BA2641" i="1" s="1"/>
  <c r="O2642" i="1"/>
  <c r="AH2642" i="1" s="1"/>
  <c r="AM2642" i="1" s="1"/>
  <c r="BA2642" i="1" s="1"/>
  <c r="G2649" i="1"/>
  <c r="M2649" i="1" s="1"/>
  <c r="AF2649" i="1" s="1"/>
  <c r="AK2649" i="1" s="1"/>
  <c r="AY2649" i="1" s="1"/>
  <c r="M2650" i="1"/>
  <c r="AF2650" i="1" s="1"/>
  <c r="AK2650" i="1" s="1"/>
  <c r="AY2650" i="1" s="1"/>
  <c r="H2652" i="1"/>
  <c r="N2652" i="1" s="1"/>
  <c r="AG2652" i="1" s="1"/>
  <c r="AL2652" i="1" s="1"/>
  <c r="AZ2652" i="1" s="1"/>
  <c r="N2653" i="1"/>
  <c r="AG2653" i="1" s="1"/>
  <c r="AL2653" i="1" s="1"/>
  <c r="AZ2653" i="1" s="1"/>
  <c r="I2656" i="1"/>
  <c r="O2656" i="1" s="1"/>
  <c r="AH2656" i="1" s="1"/>
  <c r="AM2656" i="1" s="1"/>
  <c r="BA2656" i="1" s="1"/>
  <c r="O2657" i="1"/>
  <c r="AH2657" i="1" s="1"/>
  <c r="AM2657" i="1" s="1"/>
  <c r="BA2657" i="1" s="1"/>
  <c r="G2663" i="1"/>
  <c r="M2664" i="1"/>
  <c r="AF2664" i="1" s="1"/>
  <c r="AK2664" i="1" s="1"/>
  <c r="AY2664" i="1" s="1"/>
  <c r="H2668" i="1"/>
  <c r="N2668" i="1" s="1"/>
  <c r="AG2668" i="1" s="1"/>
  <c r="AL2668" i="1" s="1"/>
  <c r="AZ2668" i="1" s="1"/>
  <c r="N2669" i="1"/>
  <c r="AG2669" i="1" s="1"/>
  <c r="AL2669" i="1" s="1"/>
  <c r="AZ2669" i="1" s="1"/>
  <c r="I2692" i="1"/>
  <c r="I2689" i="1" s="1"/>
  <c r="O2693" i="1"/>
  <c r="AH2693" i="1" s="1"/>
  <c r="AM2693" i="1" s="1"/>
  <c r="BA2693" i="1" s="1"/>
  <c r="G2706" i="1"/>
  <c r="M2706" i="1" s="1"/>
  <c r="AF2706" i="1" s="1"/>
  <c r="AK2706" i="1" s="1"/>
  <c r="AY2706" i="1" s="1"/>
  <c r="M2707" i="1"/>
  <c r="AF2707" i="1" s="1"/>
  <c r="AK2707" i="1" s="1"/>
  <c r="AY2707" i="1" s="1"/>
  <c r="G2756" i="1"/>
  <c r="M2756" i="1" s="1"/>
  <c r="AF2756" i="1" s="1"/>
  <c r="AK2756" i="1" s="1"/>
  <c r="AY2756" i="1" s="1"/>
  <c r="M2757" i="1"/>
  <c r="AF2757" i="1" s="1"/>
  <c r="AK2757" i="1" s="1"/>
  <c r="AY2757" i="1" s="1"/>
  <c r="H2759" i="1"/>
  <c r="N2759" i="1" s="1"/>
  <c r="AG2759" i="1" s="1"/>
  <c r="AL2759" i="1" s="1"/>
  <c r="AZ2759" i="1" s="1"/>
  <c r="N2762" i="1"/>
  <c r="AG2762" i="1" s="1"/>
  <c r="AL2762" i="1" s="1"/>
  <c r="AZ2762" i="1" s="1"/>
  <c r="G2781" i="1"/>
  <c r="M2781" i="1" s="1"/>
  <c r="AF2781" i="1" s="1"/>
  <c r="AK2781" i="1" s="1"/>
  <c r="AY2781" i="1" s="1"/>
  <c r="M2782" i="1"/>
  <c r="AF2782" i="1" s="1"/>
  <c r="AK2782" i="1" s="1"/>
  <c r="AY2782" i="1" s="1"/>
  <c r="H2827" i="1"/>
  <c r="N2828" i="1"/>
  <c r="AG2828" i="1" s="1"/>
  <c r="AL2828" i="1" s="1"/>
  <c r="AZ2828" i="1" s="1"/>
  <c r="I2838" i="1"/>
  <c r="I2834" i="1" s="1"/>
  <c r="O2839" i="1"/>
  <c r="AH2839" i="1" s="1"/>
  <c r="AM2839" i="1" s="1"/>
  <c r="BA2839" i="1" s="1"/>
  <c r="G2872" i="1"/>
  <c r="M2872" i="1" s="1"/>
  <c r="AF2872" i="1" s="1"/>
  <c r="AK2872" i="1" s="1"/>
  <c r="AY2872" i="1" s="1"/>
  <c r="M2873" i="1"/>
  <c r="AF2873" i="1" s="1"/>
  <c r="AK2873" i="1" s="1"/>
  <c r="AY2873" i="1" s="1"/>
  <c r="H2875" i="1"/>
  <c r="N2876" i="1"/>
  <c r="AG2876" i="1" s="1"/>
  <c r="AL2876" i="1" s="1"/>
  <c r="AZ2876" i="1" s="1"/>
  <c r="I2878" i="1"/>
  <c r="O2878" i="1" s="1"/>
  <c r="AH2878" i="1" s="1"/>
  <c r="AM2878" i="1" s="1"/>
  <c r="BA2878" i="1" s="1"/>
  <c r="O2879" i="1"/>
  <c r="AH2879" i="1" s="1"/>
  <c r="AM2879" i="1" s="1"/>
  <c r="BA2879" i="1" s="1"/>
  <c r="G2890" i="1"/>
  <c r="M2890" i="1" s="1"/>
  <c r="AF2890" i="1" s="1"/>
  <c r="AK2890" i="1" s="1"/>
  <c r="AY2890" i="1" s="1"/>
  <c r="M2891" i="1"/>
  <c r="AF2891" i="1" s="1"/>
  <c r="AK2891" i="1" s="1"/>
  <c r="AY2891" i="1" s="1"/>
  <c r="H2893" i="1"/>
  <c r="N2893" i="1" s="1"/>
  <c r="AG2893" i="1" s="1"/>
  <c r="AL2893" i="1" s="1"/>
  <c r="AZ2893" i="1" s="1"/>
  <c r="N2894" i="1"/>
  <c r="AG2894" i="1" s="1"/>
  <c r="AL2894" i="1" s="1"/>
  <c r="AZ2894" i="1" s="1"/>
  <c r="I2903" i="1"/>
  <c r="O2904" i="1"/>
  <c r="AH2904" i="1" s="1"/>
  <c r="AM2904" i="1" s="1"/>
  <c r="BA2904" i="1" s="1"/>
  <c r="G2949" i="1"/>
  <c r="M2950" i="1"/>
  <c r="AF2950" i="1" s="1"/>
  <c r="AK2950" i="1" s="1"/>
  <c r="AY2950" i="1" s="1"/>
  <c r="H2967" i="1"/>
  <c r="N2968" i="1"/>
  <c r="AG2968" i="1" s="1"/>
  <c r="AL2968" i="1" s="1"/>
  <c r="AZ2968" i="1" s="1"/>
  <c r="I2975" i="1"/>
  <c r="O2975" i="1" s="1"/>
  <c r="AH2975" i="1" s="1"/>
  <c r="AM2975" i="1" s="1"/>
  <c r="BA2975" i="1" s="1"/>
  <c r="O2976" i="1"/>
  <c r="AH2976" i="1" s="1"/>
  <c r="AM2976" i="1" s="1"/>
  <c r="BA2976" i="1" s="1"/>
  <c r="G2981" i="1"/>
  <c r="M2981" i="1" s="1"/>
  <c r="AF2981" i="1" s="1"/>
  <c r="AK2981" i="1" s="1"/>
  <c r="AY2981" i="1" s="1"/>
  <c r="M2982" i="1"/>
  <c r="AF2982" i="1" s="1"/>
  <c r="AK2982" i="1" s="1"/>
  <c r="AY2982" i="1" s="1"/>
  <c r="H2987" i="1"/>
  <c r="N2987" i="1" s="1"/>
  <c r="AG2987" i="1" s="1"/>
  <c r="AL2987" i="1" s="1"/>
  <c r="AZ2987" i="1" s="1"/>
  <c r="N2988" i="1"/>
  <c r="AG2988" i="1" s="1"/>
  <c r="AL2988" i="1" s="1"/>
  <c r="AZ2988" i="1" s="1"/>
  <c r="I2991" i="1"/>
  <c r="O2992" i="1"/>
  <c r="AH2992" i="1" s="1"/>
  <c r="AM2992" i="1" s="1"/>
  <c r="BA2992" i="1" s="1"/>
  <c r="G2999" i="1"/>
  <c r="M3000" i="1"/>
  <c r="AF3000" i="1" s="1"/>
  <c r="AK3000" i="1" s="1"/>
  <c r="AY3000" i="1" s="1"/>
  <c r="H3002" i="1"/>
  <c r="N3002" i="1" s="1"/>
  <c r="AG3002" i="1" s="1"/>
  <c r="AL3002" i="1" s="1"/>
  <c r="AZ3002" i="1" s="1"/>
  <c r="N3003" i="1"/>
  <c r="AG3003" i="1" s="1"/>
  <c r="AL3003" i="1" s="1"/>
  <c r="AZ3003" i="1" s="1"/>
  <c r="I3008" i="1"/>
  <c r="O3008" i="1" s="1"/>
  <c r="AH3008" i="1" s="1"/>
  <c r="AM3008" i="1" s="1"/>
  <c r="BA3008" i="1" s="1"/>
  <c r="O3009" i="1"/>
  <c r="AH3009" i="1" s="1"/>
  <c r="AM3009" i="1" s="1"/>
  <c r="BA3009" i="1" s="1"/>
  <c r="G3017" i="1"/>
  <c r="M3017" i="1" s="1"/>
  <c r="AF3017" i="1" s="1"/>
  <c r="AK3017" i="1" s="1"/>
  <c r="AY3017" i="1" s="1"/>
  <c r="M3018" i="1"/>
  <c r="AF3018" i="1" s="1"/>
  <c r="AK3018" i="1" s="1"/>
  <c r="AY3018" i="1" s="1"/>
  <c r="H3035" i="1"/>
  <c r="N3035" i="1" s="1"/>
  <c r="AG3035" i="1" s="1"/>
  <c r="AL3035" i="1" s="1"/>
  <c r="AZ3035" i="1" s="1"/>
  <c r="N3036" i="1"/>
  <c r="AG3036" i="1" s="1"/>
  <c r="AL3036" i="1" s="1"/>
  <c r="AZ3036" i="1" s="1"/>
  <c r="I3038" i="1"/>
  <c r="O3038" i="1" s="1"/>
  <c r="AH3038" i="1" s="1"/>
  <c r="AM3038" i="1" s="1"/>
  <c r="BA3038" i="1" s="1"/>
  <c r="O3039" i="1"/>
  <c r="AH3039" i="1" s="1"/>
  <c r="AM3039" i="1" s="1"/>
  <c r="BA3039" i="1" s="1"/>
  <c r="G3047" i="1"/>
  <c r="M3047" i="1" s="1"/>
  <c r="AF3047" i="1" s="1"/>
  <c r="AK3047" i="1" s="1"/>
  <c r="AY3047" i="1" s="1"/>
  <c r="M3048" i="1"/>
  <c r="AF3048" i="1" s="1"/>
  <c r="AK3048" i="1" s="1"/>
  <c r="AY3048" i="1" s="1"/>
  <c r="H3050" i="1"/>
  <c r="N3050" i="1" s="1"/>
  <c r="AG3050" i="1" s="1"/>
  <c r="AL3050" i="1" s="1"/>
  <c r="AZ3050" i="1" s="1"/>
  <c r="N3051" i="1"/>
  <c r="AG3051" i="1" s="1"/>
  <c r="AL3051" i="1" s="1"/>
  <c r="AZ3051" i="1" s="1"/>
  <c r="I3053" i="1"/>
  <c r="O3053" i="1" s="1"/>
  <c r="AH3053" i="1" s="1"/>
  <c r="AM3053" i="1" s="1"/>
  <c r="BA3053" i="1" s="1"/>
  <c r="O3054" i="1"/>
  <c r="AH3054" i="1" s="1"/>
  <c r="AM3054" i="1" s="1"/>
  <c r="BA3054" i="1" s="1"/>
  <c r="G3077" i="1"/>
  <c r="M3077" i="1" s="1"/>
  <c r="AF3077" i="1" s="1"/>
  <c r="AK3077" i="1" s="1"/>
  <c r="AY3077" i="1" s="1"/>
  <c r="M3078" i="1"/>
  <c r="AF3078" i="1" s="1"/>
  <c r="AK3078" i="1" s="1"/>
  <c r="AY3078" i="1" s="1"/>
  <c r="H3080" i="1"/>
  <c r="N3080" i="1" s="1"/>
  <c r="AG3080" i="1" s="1"/>
  <c r="AL3080" i="1" s="1"/>
  <c r="AZ3080" i="1" s="1"/>
  <c r="N3081" i="1"/>
  <c r="AG3081" i="1" s="1"/>
  <c r="AL3081" i="1" s="1"/>
  <c r="AZ3081" i="1" s="1"/>
  <c r="I3084" i="1"/>
  <c r="O3085" i="1"/>
  <c r="AH3085" i="1" s="1"/>
  <c r="AM3085" i="1" s="1"/>
  <c r="BA3085" i="1" s="1"/>
  <c r="G3092" i="1"/>
  <c r="M3092" i="1" s="1"/>
  <c r="AF3092" i="1" s="1"/>
  <c r="AK3092" i="1" s="1"/>
  <c r="AY3092" i="1" s="1"/>
  <c r="M3093" i="1"/>
  <c r="AF3093" i="1" s="1"/>
  <c r="AK3093" i="1" s="1"/>
  <c r="AY3093" i="1" s="1"/>
  <c r="H3096" i="1"/>
  <c r="N3096" i="1" s="1"/>
  <c r="AG3096" i="1" s="1"/>
  <c r="AL3096" i="1" s="1"/>
  <c r="AZ3096" i="1" s="1"/>
  <c r="N3097" i="1"/>
  <c r="AG3097" i="1" s="1"/>
  <c r="AL3097" i="1" s="1"/>
  <c r="AZ3097" i="1" s="1"/>
  <c r="I3099" i="1"/>
  <c r="O3099" i="1" s="1"/>
  <c r="AH3099" i="1" s="1"/>
  <c r="AM3099" i="1" s="1"/>
  <c r="BA3099" i="1" s="1"/>
  <c r="O3100" i="1"/>
  <c r="AH3100" i="1" s="1"/>
  <c r="AM3100" i="1" s="1"/>
  <c r="BA3100" i="1" s="1"/>
  <c r="G3124" i="1"/>
  <c r="M3124" i="1" s="1"/>
  <c r="AF3124" i="1" s="1"/>
  <c r="AK3124" i="1" s="1"/>
  <c r="AY3124" i="1" s="1"/>
  <c r="M3125" i="1"/>
  <c r="AF3125" i="1" s="1"/>
  <c r="AK3125" i="1" s="1"/>
  <c r="AY3125" i="1" s="1"/>
  <c r="H3127" i="1"/>
  <c r="N3127" i="1" s="1"/>
  <c r="AG3127" i="1" s="1"/>
  <c r="AL3127" i="1" s="1"/>
  <c r="AZ3127" i="1" s="1"/>
  <c r="N3128" i="1"/>
  <c r="AG3128" i="1" s="1"/>
  <c r="AL3128" i="1" s="1"/>
  <c r="AZ3128" i="1" s="1"/>
  <c r="I3130" i="1"/>
  <c r="O3130" i="1" s="1"/>
  <c r="AH3130" i="1" s="1"/>
  <c r="AM3130" i="1" s="1"/>
  <c r="BA3130" i="1" s="1"/>
  <c r="O3131" i="1"/>
  <c r="AH3131" i="1" s="1"/>
  <c r="AM3131" i="1" s="1"/>
  <c r="BA3131" i="1" s="1"/>
  <c r="G3143" i="1"/>
  <c r="M3144" i="1"/>
  <c r="AF3144" i="1" s="1"/>
  <c r="AK3144" i="1" s="1"/>
  <c r="AY3144" i="1" s="1"/>
  <c r="G3186" i="1"/>
  <c r="M3186" i="1" s="1"/>
  <c r="AF3186" i="1" s="1"/>
  <c r="AK3186" i="1" s="1"/>
  <c r="AY3186" i="1" s="1"/>
  <c r="M3187" i="1"/>
  <c r="AF3187" i="1" s="1"/>
  <c r="AK3187" i="1" s="1"/>
  <c r="AY3187" i="1" s="1"/>
  <c r="H3189" i="1"/>
  <c r="N3189" i="1" s="1"/>
  <c r="AG3189" i="1" s="1"/>
  <c r="AL3189" i="1" s="1"/>
  <c r="AZ3189" i="1" s="1"/>
  <c r="N3190" i="1"/>
  <c r="AG3190" i="1" s="1"/>
  <c r="AL3190" i="1" s="1"/>
  <c r="AZ3190" i="1" s="1"/>
  <c r="I3192" i="1"/>
  <c r="O3192" i="1" s="1"/>
  <c r="AH3192" i="1" s="1"/>
  <c r="AM3192" i="1" s="1"/>
  <c r="BA3192" i="1" s="1"/>
  <c r="O3193" i="1"/>
  <c r="AH3193" i="1" s="1"/>
  <c r="AM3193" i="1" s="1"/>
  <c r="BA3193" i="1" s="1"/>
  <c r="G3213" i="1"/>
  <c r="M3213" i="1" s="1"/>
  <c r="AF3213" i="1" s="1"/>
  <c r="AK3213" i="1" s="1"/>
  <c r="AY3213" i="1" s="1"/>
  <c r="M3214" i="1"/>
  <c r="AF3214" i="1" s="1"/>
  <c r="AK3214" i="1" s="1"/>
  <c r="AY3214" i="1" s="1"/>
  <c r="G3226" i="1"/>
  <c r="M3226" i="1" s="1"/>
  <c r="AF3226" i="1" s="1"/>
  <c r="AK3226" i="1" s="1"/>
  <c r="AY3226" i="1" s="1"/>
  <c r="M3227" i="1"/>
  <c r="AF3227" i="1" s="1"/>
  <c r="AK3227" i="1" s="1"/>
  <c r="AY3227" i="1" s="1"/>
  <c r="G3238" i="1"/>
  <c r="M3238" i="1" s="1"/>
  <c r="AF3238" i="1" s="1"/>
  <c r="AK3238" i="1" s="1"/>
  <c r="AY3238" i="1" s="1"/>
  <c r="M3239" i="1"/>
  <c r="AF3239" i="1" s="1"/>
  <c r="AK3239" i="1" s="1"/>
  <c r="AY3239" i="1" s="1"/>
  <c r="H3241" i="1"/>
  <c r="N3241" i="1" s="1"/>
  <c r="AG3241" i="1" s="1"/>
  <c r="AL3241" i="1" s="1"/>
  <c r="AZ3241" i="1" s="1"/>
  <c r="N3242" i="1"/>
  <c r="AG3242" i="1" s="1"/>
  <c r="AL3242" i="1" s="1"/>
  <c r="AZ3242" i="1" s="1"/>
  <c r="I3245" i="1"/>
  <c r="O3246" i="1"/>
  <c r="AH3246" i="1" s="1"/>
  <c r="AM3246" i="1" s="1"/>
  <c r="BA3246" i="1" s="1"/>
  <c r="H3256" i="1"/>
  <c r="N3257" i="1"/>
  <c r="AG3257" i="1" s="1"/>
  <c r="AL3257" i="1" s="1"/>
  <c r="AZ3257" i="1" s="1"/>
  <c r="I3264" i="1"/>
  <c r="O3264" i="1" s="1"/>
  <c r="AH3264" i="1" s="1"/>
  <c r="AM3264" i="1" s="1"/>
  <c r="BA3264" i="1" s="1"/>
  <c r="O3265" i="1"/>
  <c r="AH3265" i="1" s="1"/>
  <c r="AM3265" i="1" s="1"/>
  <c r="BA3265" i="1" s="1"/>
  <c r="G3270" i="1"/>
  <c r="M3270" i="1" s="1"/>
  <c r="AF3270" i="1" s="1"/>
  <c r="AK3270" i="1" s="1"/>
  <c r="AY3270" i="1" s="1"/>
  <c r="M3271" i="1"/>
  <c r="AF3271" i="1" s="1"/>
  <c r="AK3271" i="1" s="1"/>
  <c r="AY3271" i="1" s="1"/>
  <c r="H3278" i="1"/>
  <c r="N3279" i="1"/>
  <c r="AG3279" i="1" s="1"/>
  <c r="AL3279" i="1" s="1"/>
  <c r="AZ3279" i="1" s="1"/>
  <c r="I3283" i="1"/>
  <c r="O3283" i="1" s="1"/>
  <c r="AH3283" i="1" s="1"/>
  <c r="AM3283" i="1" s="1"/>
  <c r="BA3283" i="1" s="1"/>
  <c r="O3284" i="1"/>
  <c r="AH3284" i="1" s="1"/>
  <c r="AM3284" i="1" s="1"/>
  <c r="BA3284" i="1" s="1"/>
  <c r="I3298" i="1"/>
  <c r="O3299" i="1"/>
  <c r="AH3299" i="1" s="1"/>
  <c r="AM3299" i="1" s="1"/>
  <c r="BA3299" i="1" s="1"/>
  <c r="I3317" i="1"/>
  <c r="O3318" i="1"/>
  <c r="AH3318" i="1" s="1"/>
  <c r="AM3318" i="1" s="1"/>
  <c r="BA3318" i="1" s="1"/>
  <c r="H3329" i="1"/>
  <c r="N3330" i="1"/>
  <c r="AG3330" i="1" s="1"/>
  <c r="AL3330" i="1" s="1"/>
  <c r="AZ3330" i="1" s="1"/>
  <c r="I3332" i="1"/>
  <c r="O3332" i="1" s="1"/>
  <c r="AH3332" i="1" s="1"/>
  <c r="AM3332" i="1" s="1"/>
  <c r="BA3332" i="1" s="1"/>
  <c r="O3333" i="1"/>
  <c r="AH3333" i="1" s="1"/>
  <c r="AM3333" i="1" s="1"/>
  <c r="BA3333" i="1" s="1"/>
  <c r="G3351" i="1"/>
  <c r="M3351" i="1" s="1"/>
  <c r="AF3351" i="1" s="1"/>
  <c r="AK3351" i="1" s="1"/>
  <c r="AY3351" i="1" s="1"/>
  <c r="M3352" i="1"/>
  <c r="AF3352" i="1" s="1"/>
  <c r="AK3352" i="1" s="1"/>
  <c r="AY3352" i="1" s="1"/>
  <c r="G3390" i="1"/>
  <c r="M3390" i="1" s="1"/>
  <c r="AF3390" i="1" s="1"/>
  <c r="AK3390" i="1" s="1"/>
  <c r="AY3390" i="1" s="1"/>
  <c r="M3391" i="1"/>
  <c r="AF3391" i="1" s="1"/>
  <c r="AK3391" i="1" s="1"/>
  <c r="AY3391" i="1" s="1"/>
  <c r="H3394" i="1"/>
  <c r="N3395" i="1"/>
  <c r="AG3395" i="1" s="1"/>
  <c r="AL3395" i="1" s="1"/>
  <c r="AZ3395" i="1" s="1"/>
  <c r="I3406" i="1"/>
  <c r="O3406" i="1" s="1"/>
  <c r="AH3406" i="1" s="1"/>
  <c r="AM3406" i="1" s="1"/>
  <c r="BA3406" i="1" s="1"/>
  <c r="O3407" i="1"/>
  <c r="AH3407" i="1" s="1"/>
  <c r="AM3407" i="1" s="1"/>
  <c r="BA3407" i="1" s="1"/>
  <c r="G3412" i="1"/>
  <c r="M3412" i="1" s="1"/>
  <c r="AF3412" i="1" s="1"/>
  <c r="AK3412" i="1" s="1"/>
  <c r="AY3412" i="1" s="1"/>
  <c r="M3413" i="1"/>
  <c r="AF3413" i="1" s="1"/>
  <c r="AK3413" i="1" s="1"/>
  <c r="AY3413" i="1" s="1"/>
  <c r="H3416" i="1"/>
  <c r="N3416" i="1" s="1"/>
  <c r="AG3416" i="1" s="1"/>
  <c r="AL3416" i="1" s="1"/>
  <c r="AZ3416" i="1" s="1"/>
  <c r="N3417" i="1"/>
  <c r="AG3417" i="1" s="1"/>
  <c r="AL3417" i="1" s="1"/>
  <c r="AZ3417" i="1" s="1"/>
  <c r="I3419" i="1"/>
  <c r="O3419" i="1" s="1"/>
  <c r="AH3419" i="1" s="1"/>
  <c r="AM3419" i="1" s="1"/>
  <c r="BA3419" i="1" s="1"/>
  <c r="O3420" i="1"/>
  <c r="AH3420" i="1" s="1"/>
  <c r="AM3420" i="1" s="1"/>
  <c r="BA3420" i="1" s="1"/>
  <c r="G3426" i="1"/>
  <c r="M3427" i="1"/>
  <c r="AF3427" i="1" s="1"/>
  <c r="AK3427" i="1" s="1"/>
  <c r="AY3427" i="1" s="1"/>
  <c r="H3432" i="1"/>
  <c r="N3433" i="1"/>
  <c r="AG3433" i="1" s="1"/>
  <c r="AL3433" i="1" s="1"/>
  <c r="AZ3433" i="1" s="1"/>
  <c r="I3435" i="1"/>
  <c r="O3435" i="1" s="1"/>
  <c r="AH3435" i="1" s="1"/>
  <c r="AM3435" i="1" s="1"/>
  <c r="BA3435" i="1" s="1"/>
  <c r="O3436" i="1"/>
  <c r="AH3436" i="1" s="1"/>
  <c r="AM3436" i="1" s="1"/>
  <c r="BA3436" i="1" s="1"/>
  <c r="G3454" i="1"/>
  <c r="M3454" i="1" s="1"/>
  <c r="AF3454" i="1" s="1"/>
  <c r="AK3454" i="1" s="1"/>
  <c r="AY3454" i="1" s="1"/>
  <c r="M3455" i="1"/>
  <c r="AF3455" i="1" s="1"/>
  <c r="AK3455" i="1" s="1"/>
  <c r="AY3455" i="1" s="1"/>
  <c r="G3475" i="1"/>
  <c r="M3476" i="1"/>
  <c r="AF3476" i="1" s="1"/>
  <c r="AK3476" i="1" s="1"/>
  <c r="AY3476" i="1" s="1"/>
  <c r="G3490" i="1"/>
  <c r="M3490" i="1" s="1"/>
  <c r="AF3490" i="1" s="1"/>
  <c r="AK3490" i="1" s="1"/>
  <c r="AY3490" i="1" s="1"/>
  <c r="M3491" i="1"/>
  <c r="AF3491" i="1" s="1"/>
  <c r="AK3491" i="1" s="1"/>
  <c r="AY3491" i="1" s="1"/>
  <c r="H3494" i="1"/>
  <c r="N3494" i="1" s="1"/>
  <c r="AG3494" i="1" s="1"/>
  <c r="AL3494" i="1" s="1"/>
  <c r="AZ3494" i="1" s="1"/>
  <c r="N3495" i="1"/>
  <c r="AG3495" i="1" s="1"/>
  <c r="AL3495" i="1" s="1"/>
  <c r="AZ3495" i="1" s="1"/>
  <c r="I3497" i="1"/>
  <c r="O3497" i="1" s="1"/>
  <c r="AH3497" i="1" s="1"/>
  <c r="AM3497" i="1" s="1"/>
  <c r="BA3497" i="1" s="1"/>
  <c r="O3498" i="1"/>
  <c r="AH3498" i="1" s="1"/>
  <c r="AM3498" i="1" s="1"/>
  <c r="BA3498" i="1" s="1"/>
  <c r="G3518" i="1"/>
  <c r="M3518" i="1" s="1"/>
  <c r="AF3518" i="1" s="1"/>
  <c r="AK3518" i="1" s="1"/>
  <c r="AY3518" i="1" s="1"/>
  <c r="M3521" i="1"/>
  <c r="AF3521" i="1" s="1"/>
  <c r="AK3521" i="1" s="1"/>
  <c r="AY3521" i="1" s="1"/>
  <c r="H3529" i="1"/>
  <c r="N3529" i="1" s="1"/>
  <c r="AG3529" i="1" s="1"/>
  <c r="AL3529" i="1" s="1"/>
  <c r="AZ3529" i="1" s="1"/>
  <c r="N3530" i="1"/>
  <c r="AG3530" i="1" s="1"/>
  <c r="AL3530" i="1" s="1"/>
  <c r="AZ3530" i="1" s="1"/>
  <c r="I3532" i="1"/>
  <c r="O3532" i="1" s="1"/>
  <c r="AH3532" i="1" s="1"/>
  <c r="AM3532" i="1" s="1"/>
  <c r="BA3532" i="1" s="1"/>
  <c r="O3533" i="1"/>
  <c r="AH3533" i="1" s="1"/>
  <c r="AM3533" i="1" s="1"/>
  <c r="BA3533" i="1" s="1"/>
  <c r="G3542" i="1"/>
  <c r="M3542" i="1" s="1"/>
  <c r="AF3542" i="1" s="1"/>
  <c r="AK3542" i="1" s="1"/>
  <c r="AY3542" i="1" s="1"/>
  <c r="M3543" i="1"/>
  <c r="AF3543" i="1" s="1"/>
  <c r="AK3543" i="1" s="1"/>
  <c r="AY3543" i="1" s="1"/>
  <c r="H3545" i="1"/>
  <c r="N3545" i="1" s="1"/>
  <c r="AG3545" i="1" s="1"/>
  <c r="AL3545" i="1" s="1"/>
  <c r="AZ3545" i="1" s="1"/>
  <c r="N3546" i="1"/>
  <c r="AG3546" i="1" s="1"/>
  <c r="AL3546" i="1" s="1"/>
  <c r="AZ3546" i="1" s="1"/>
  <c r="I3548" i="1"/>
  <c r="O3548" i="1" s="1"/>
  <c r="AH3548" i="1" s="1"/>
  <c r="AM3548" i="1" s="1"/>
  <c r="BA3548" i="1" s="1"/>
  <c r="O3549" i="1"/>
  <c r="AH3549" i="1" s="1"/>
  <c r="AM3549" i="1" s="1"/>
  <c r="BA3549" i="1" s="1"/>
  <c r="G3559" i="1"/>
  <c r="M3560" i="1"/>
  <c r="AF3560" i="1" s="1"/>
  <c r="AK3560" i="1" s="1"/>
  <c r="AY3560" i="1" s="1"/>
  <c r="H3563" i="1"/>
  <c r="N3563" i="1" s="1"/>
  <c r="AG3563" i="1" s="1"/>
  <c r="AL3563" i="1" s="1"/>
  <c r="AZ3563" i="1" s="1"/>
  <c r="N3564" i="1"/>
  <c r="AG3564" i="1" s="1"/>
  <c r="AL3564" i="1" s="1"/>
  <c r="AZ3564" i="1" s="1"/>
  <c r="I3577" i="1"/>
  <c r="O3577" i="1" s="1"/>
  <c r="AH3577" i="1" s="1"/>
  <c r="AM3577" i="1" s="1"/>
  <c r="BA3577" i="1" s="1"/>
  <c r="O3578" i="1"/>
  <c r="AH3578" i="1" s="1"/>
  <c r="AM3578" i="1" s="1"/>
  <c r="BA3578" i="1" s="1"/>
  <c r="I3592" i="1"/>
  <c r="O3593" i="1"/>
  <c r="AH3593" i="1" s="1"/>
  <c r="AM3593" i="1" s="1"/>
  <c r="BA3593" i="1" s="1"/>
  <c r="G3628" i="1"/>
  <c r="M3628" i="1" s="1"/>
  <c r="AF3628" i="1" s="1"/>
  <c r="AK3628" i="1" s="1"/>
  <c r="AY3628" i="1" s="1"/>
  <c r="M3629" i="1"/>
  <c r="AF3629" i="1" s="1"/>
  <c r="AK3629" i="1" s="1"/>
  <c r="AY3629" i="1" s="1"/>
  <c r="H3632" i="1"/>
  <c r="N3632" i="1" s="1"/>
  <c r="AG3632" i="1" s="1"/>
  <c r="AL3632" i="1" s="1"/>
  <c r="AZ3632" i="1" s="1"/>
  <c r="N3633" i="1"/>
  <c r="AG3633" i="1" s="1"/>
  <c r="AL3633" i="1" s="1"/>
  <c r="AZ3633" i="1" s="1"/>
  <c r="I3635" i="1"/>
  <c r="O3635" i="1" s="1"/>
  <c r="AH3635" i="1" s="1"/>
  <c r="AM3635" i="1" s="1"/>
  <c r="BA3635" i="1" s="1"/>
  <c r="O3636" i="1"/>
  <c r="AH3636" i="1" s="1"/>
  <c r="AM3636" i="1" s="1"/>
  <c r="BA3636" i="1" s="1"/>
  <c r="I3651" i="1"/>
  <c r="O3652" i="1"/>
  <c r="AH3652" i="1" s="1"/>
  <c r="AM3652" i="1" s="1"/>
  <c r="BA3652" i="1" s="1"/>
  <c r="G3663" i="1"/>
  <c r="M3664" i="1"/>
  <c r="AF3664" i="1" s="1"/>
  <c r="AK3664" i="1" s="1"/>
  <c r="AY3664" i="1" s="1"/>
  <c r="H3667" i="1"/>
  <c r="N3668" i="1"/>
  <c r="AG3668" i="1" s="1"/>
  <c r="AL3668" i="1" s="1"/>
  <c r="AZ3668" i="1" s="1"/>
  <c r="I3671" i="1"/>
  <c r="O3672" i="1"/>
  <c r="AH3672" i="1" s="1"/>
  <c r="AM3672" i="1" s="1"/>
  <c r="BA3672" i="1" s="1"/>
  <c r="G3691" i="1"/>
  <c r="M3691" i="1" s="1"/>
  <c r="AF3691" i="1" s="1"/>
  <c r="AK3691" i="1" s="1"/>
  <c r="AY3691" i="1" s="1"/>
  <c r="M3692" i="1"/>
  <c r="AF3692" i="1" s="1"/>
  <c r="AK3692" i="1" s="1"/>
  <c r="AY3692" i="1" s="1"/>
  <c r="H3695" i="1"/>
  <c r="N3696" i="1"/>
  <c r="AG3696" i="1" s="1"/>
  <c r="AL3696" i="1" s="1"/>
  <c r="AZ3696" i="1" s="1"/>
  <c r="I3701" i="1"/>
  <c r="O3701" i="1" s="1"/>
  <c r="AH3701" i="1" s="1"/>
  <c r="AM3701" i="1" s="1"/>
  <c r="BA3701" i="1" s="1"/>
  <c r="O3702" i="1"/>
  <c r="AH3702" i="1" s="1"/>
  <c r="AM3702" i="1" s="1"/>
  <c r="BA3702" i="1" s="1"/>
  <c r="G3708" i="1"/>
  <c r="M3708" i="1" s="1"/>
  <c r="AF3708" i="1" s="1"/>
  <c r="AK3708" i="1" s="1"/>
  <c r="AY3708" i="1" s="1"/>
  <c r="M3709" i="1"/>
  <c r="AF3709" i="1" s="1"/>
  <c r="AK3709" i="1" s="1"/>
  <c r="AY3709" i="1" s="1"/>
  <c r="H3711" i="1"/>
  <c r="N3711" i="1" s="1"/>
  <c r="AG3711" i="1" s="1"/>
  <c r="AL3711" i="1" s="1"/>
  <c r="AZ3711" i="1" s="1"/>
  <c r="N3712" i="1"/>
  <c r="AG3712" i="1" s="1"/>
  <c r="AL3712" i="1" s="1"/>
  <c r="AZ3712" i="1" s="1"/>
  <c r="I3714" i="1"/>
  <c r="O3714" i="1" s="1"/>
  <c r="AH3714" i="1" s="1"/>
  <c r="AM3714" i="1" s="1"/>
  <c r="BA3714" i="1" s="1"/>
  <c r="O3715" i="1"/>
  <c r="AH3715" i="1" s="1"/>
  <c r="AM3715" i="1" s="1"/>
  <c r="BA3715" i="1" s="1"/>
  <c r="H3722" i="1"/>
  <c r="N3722" i="1" s="1"/>
  <c r="AG3722" i="1" s="1"/>
  <c r="AL3722" i="1" s="1"/>
  <c r="AZ3722" i="1" s="1"/>
  <c r="N3723" i="1"/>
  <c r="AG3723" i="1" s="1"/>
  <c r="AL3723" i="1" s="1"/>
  <c r="AZ3723" i="1" s="1"/>
  <c r="I3725" i="1"/>
  <c r="O3725" i="1" s="1"/>
  <c r="AH3725" i="1" s="1"/>
  <c r="AM3725" i="1" s="1"/>
  <c r="BA3725" i="1" s="1"/>
  <c r="O3726" i="1"/>
  <c r="AH3726" i="1" s="1"/>
  <c r="AM3726" i="1" s="1"/>
  <c r="BA3726" i="1" s="1"/>
  <c r="G3732" i="1"/>
  <c r="M3732" i="1" s="1"/>
  <c r="AF3732" i="1" s="1"/>
  <c r="AK3732" i="1" s="1"/>
  <c r="AY3732" i="1" s="1"/>
  <c r="M3733" i="1"/>
  <c r="AF3733" i="1" s="1"/>
  <c r="AK3733" i="1" s="1"/>
  <c r="AY3733" i="1" s="1"/>
  <c r="H3735" i="1"/>
  <c r="N3735" i="1" s="1"/>
  <c r="AG3735" i="1" s="1"/>
  <c r="AL3735" i="1" s="1"/>
  <c r="AZ3735" i="1" s="1"/>
  <c r="N3736" i="1"/>
  <c r="AG3736" i="1" s="1"/>
  <c r="AL3736" i="1" s="1"/>
  <c r="AZ3736" i="1" s="1"/>
  <c r="I3742" i="1"/>
  <c r="O3742" i="1" s="1"/>
  <c r="AH3742" i="1" s="1"/>
  <c r="AM3742" i="1" s="1"/>
  <c r="BA3742" i="1" s="1"/>
  <c r="O3743" i="1"/>
  <c r="AH3743" i="1" s="1"/>
  <c r="AM3743" i="1" s="1"/>
  <c r="BA3743" i="1" s="1"/>
  <c r="H3754" i="1"/>
  <c r="N3755" i="1"/>
  <c r="AG3755" i="1" s="1"/>
  <c r="AL3755" i="1" s="1"/>
  <c r="AZ3755" i="1" s="1"/>
  <c r="I3761" i="1"/>
  <c r="O3762" i="1"/>
  <c r="AH3762" i="1" s="1"/>
  <c r="AM3762" i="1" s="1"/>
  <c r="BA3762" i="1" s="1"/>
  <c r="G3776" i="1"/>
  <c r="M3777" i="1"/>
  <c r="AF3777" i="1" s="1"/>
  <c r="AK3777" i="1" s="1"/>
  <c r="AY3777" i="1" s="1"/>
  <c r="H3781" i="1"/>
  <c r="N3782" i="1"/>
  <c r="AG3782" i="1" s="1"/>
  <c r="AL3782" i="1" s="1"/>
  <c r="AZ3782" i="1" s="1"/>
  <c r="I3785" i="1"/>
  <c r="O3785" i="1" s="1"/>
  <c r="AH3785" i="1" s="1"/>
  <c r="AM3785" i="1" s="1"/>
  <c r="BA3785" i="1" s="1"/>
  <c r="O3786" i="1"/>
  <c r="AH3786" i="1" s="1"/>
  <c r="AM3786" i="1" s="1"/>
  <c r="BA3786" i="1" s="1"/>
  <c r="G3800" i="1"/>
  <c r="M3801" i="1"/>
  <c r="AF3801" i="1" s="1"/>
  <c r="AK3801" i="1" s="1"/>
  <c r="AY3801" i="1" s="1"/>
  <c r="I3817" i="1"/>
  <c r="O3818" i="1"/>
  <c r="AH3818" i="1" s="1"/>
  <c r="AM3818" i="1" s="1"/>
  <c r="BA3818" i="1" s="1"/>
  <c r="G3832" i="1"/>
  <c r="M3833" i="1"/>
  <c r="AF3833" i="1" s="1"/>
  <c r="AK3833" i="1" s="1"/>
  <c r="AY3833" i="1" s="1"/>
  <c r="H3840" i="1"/>
  <c r="N3841" i="1"/>
  <c r="AG3841" i="1" s="1"/>
  <c r="AL3841" i="1" s="1"/>
  <c r="AZ3841" i="1" s="1"/>
  <c r="I3846" i="1"/>
  <c r="O3847" i="1"/>
  <c r="AH3847" i="1" s="1"/>
  <c r="AM3847" i="1" s="1"/>
  <c r="BA3847" i="1" s="1"/>
  <c r="G3855" i="1"/>
  <c r="M3855" i="1" s="1"/>
  <c r="AF3855" i="1" s="1"/>
  <c r="AK3855" i="1" s="1"/>
  <c r="AY3855" i="1" s="1"/>
  <c r="M3856" i="1"/>
  <c r="AF3856" i="1" s="1"/>
  <c r="AK3856" i="1" s="1"/>
  <c r="AY3856" i="1" s="1"/>
  <c r="H3859" i="1"/>
  <c r="N3860" i="1"/>
  <c r="AG3860" i="1" s="1"/>
  <c r="AL3860" i="1" s="1"/>
  <c r="AZ3860" i="1" s="1"/>
  <c r="I3866" i="1"/>
  <c r="O3867" i="1"/>
  <c r="AH3867" i="1" s="1"/>
  <c r="AM3867" i="1" s="1"/>
  <c r="BA3867" i="1" s="1"/>
  <c r="G3874" i="1"/>
  <c r="M3874" i="1" s="1"/>
  <c r="AF3874" i="1" s="1"/>
  <c r="AK3874" i="1" s="1"/>
  <c r="AY3874" i="1" s="1"/>
  <c r="M3875" i="1"/>
  <c r="AF3875" i="1" s="1"/>
  <c r="AK3875" i="1" s="1"/>
  <c r="AY3875" i="1" s="1"/>
  <c r="I3921" i="1"/>
  <c r="O3921" i="1" s="1"/>
  <c r="AH3921" i="1" s="1"/>
  <c r="AM3921" i="1" s="1"/>
  <c r="BA3921" i="1" s="1"/>
  <c r="O3922" i="1"/>
  <c r="AH3922" i="1" s="1"/>
  <c r="AM3922" i="1" s="1"/>
  <c r="BA3922" i="1" s="1"/>
  <c r="H3934" i="1"/>
  <c r="N3935" i="1"/>
  <c r="AG3935" i="1" s="1"/>
  <c r="AL3935" i="1" s="1"/>
  <c r="AZ3935" i="1" s="1"/>
  <c r="I3938" i="1"/>
  <c r="O3938" i="1" s="1"/>
  <c r="AH3938" i="1" s="1"/>
  <c r="AM3938" i="1" s="1"/>
  <c r="BA3938" i="1" s="1"/>
  <c r="O3939" i="1"/>
  <c r="AH3939" i="1" s="1"/>
  <c r="AM3939" i="1" s="1"/>
  <c r="BA3939" i="1" s="1"/>
  <c r="I3953" i="1"/>
  <c r="O3954" i="1"/>
  <c r="AH3954" i="1" s="1"/>
  <c r="AM3954" i="1" s="1"/>
  <c r="BA3954" i="1" s="1"/>
  <c r="G3975" i="1"/>
  <c r="M3975" i="1" s="1"/>
  <c r="AF3975" i="1" s="1"/>
  <c r="AK3975" i="1" s="1"/>
  <c r="AY3975" i="1" s="1"/>
  <c r="M3976" i="1"/>
  <c r="AF3976" i="1" s="1"/>
  <c r="AK3976" i="1" s="1"/>
  <c r="AY3976" i="1" s="1"/>
  <c r="H3979" i="1"/>
  <c r="N3979" i="1" s="1"/>
  <c r="AG3979" i="1" s="1"/>
  <c r="AL3979" i="1" s="1"/>
  <c r="AZ3979" i="1" s="1"/>
  <c r="N3980" i="1"/>
  <c r="AG3980" i="1" s="1"/>
  <c r="AL3980" i="1" s="1"/>
  <c r="AZ3980" i="1" s="1"/>
  <c r="H3992" i="1"/>
  <c r="N3993" i="1"/>
  <c r="AG3993" i="1" s="1"/>
  <c r="AL3993" i="1" s="1"/>
  <c r="AZ3993" i="1" s="1"/>
  <c r="I4000" i="1"/>
  <c r="O4001" i="1"/>
  <c r="AH4001" i="1" s="1"/>
  <c r="AM4001" i="1" s="1"/>
  <c r="BA4001" i="1" s="1"/>
  <c r="G4026" i="1"/>
  <c r="M4026" i="1" s="1"/>
  <c r="AF4026" i="1" s="1"/>
  <c r="AK4026" i="1" s="1"/>
  <c r="AY4026" i="1" s="1"/>
  <c r="M4027" i="1"/>
  <c r="AF4027" i="1" s="1"/>
  <c r="AK4027" i="1" s="1"/>
  <c r="AY4027" i="1" s="1"/>
  <c r="I4060" i="1"/>
  <c r="O4061" i="1"/>
  <c r="AH4061" i="1" s="1"/>
  <c r="AM4061" i="1" s="1"/>
  <c r="BA4061" i="1" s="1"/>
  <c r="G4092" i="1"/>
  <c r="M4092" i="1" s="1"/>
  <c r="AF4092" i="1" s="1"/>
  <c r="AK4092" i="1" s="1"/>
  <c r="AY4092" i="1" s="1"/>
  <c r="M4093" i="1"/>
  <c r="AF4093" i="1" s="1"/>
  <c r="AK4093" i="1" s="1"/>
  <c r="AY4093" i="1" s="1"/>
  <c r="H4095" i="1"/>
  <c r="N4095" i="1" s="1"/>
  <c r="AG4095" i="1" s="1"/>
  <c r="AL4095" i="1" s="1"/>
  <c r="AZ4095" i="1" s="1"/>
  <c r="N4096" i="1"/>
  <c r="AG4096" i="1" s="1"/>
  <c r="AL4096" i="1" s="1"/>
  <c r="AZ4096" i="1" s="1"/>
  <c r="I4098" i="1"/>
  <c r="O4098" i="1" s="1"/>
  <c r="AH4098" i="1" s="1"/>
  <c r="AM4098" i="1" s="1"/>
  <c r="BA4098" i="1" s="1"/>
  <c r="O4099" i="1"/>
  <c r="AH4099" i="1" s="1"/>
  <c r="AM4099" i="1" s="1"/>
  <c r="BA4099" i="1" s="1"/>
  <c r="G4120" i="1"/>
  <c r="M4121" i="1"/>
  <c r="AF4121" i="1" s="1"/>
  <c r="AK4121" i="1" s="1"/>
  <c r="AY4121" i="1" s="1"/>
  <c r="H4135" i="1"/>
  <c r="N4135" i="1" s="1"/>
  <c r="AG4135" i="1" s="1"/>
  <c r="AL4135" i="1" s="1"/>
  <c r="AZ4135" i="1" s="1"/>
  <c r="N4136" i="1"/>
  <c r="AG4136" i="1" s="1"/>
  <c r="AL4136" i="1" s="1"/>
  <c r="AZ4136" i="1" s="1"/>
  <c r="G4161" i="1"/>
  <c r="M4161" i="1" s="1"/>
  <c r="AF4161" i="1" s="1"/>
  <c r="AK4161" i="1" s="1"/>
  <c r="AY4161" i="1" s="1"/>
  <c r="M4162" i="1"/>
  <c r="AF4162" i="1" s="1"/>
  <c r="AK4162" i="1" s="1"/>
  <c r="AY4162" i="1" s="1"/>
  <c r="G68" i="1"/>
  <c r="M69" i="1"/>
  <c r="AF69" i="1" s="1"/>
  <c r="AK69" i="1" s="1"/>
  <c r="AY69" i="1" s="1"/>
  <c r="I36" i="1"/>
  <c r="O36" i="1" s="1"/>
  <c r="AH36" i="1" s="1"/>
  <c r="AM36" i="1" s="1"/>
  <c r="BA36" i="1" s="1"/>
  <c r="O37" i="1"/>
  <c r="AH37" i="1" s="1"/>
  <c r="AM37" i="1" s="1"/>
  <c r="BA37" i="1" s="1"/>
  <c r="G64" i="1"/>
  <c r="M65" i="1"/>
  <c r="AF65" i="1" s="1"/>
  <c r="AK65" i="1" s="1"/>
  <c r="AY65" i="1" s="1"/>
  <c r="H83" i="1"/>
  <c r="N83" i="1" s="1"/>
  <c r="AG83" i="1" s="1"/>
  <c r="AL83" i="1" s="1"/>
  <c r="AZ83" i="1" s="1"/>
  <c r="N84" i="1"/>
  <c r="AG84" i="1" s="1"/>
  <c r="AL84" i="1" s="1"/>
  <c r="AZ84" i="1" s="1"/>
  <c r="H96" i="1"/>
  <c r="N97" i="1"/>
  <c r="AG97" i="1" s="1"/>
  <c r="AL97" i="1" s="1"/>
  <c r="AZ97" i="1" s="1"/>
  <c r="I102" i="1"/>
  <c r="O103" i="1"/>
  <c r="AH103" i="1" s="1"/>
  <c r="AM103" i="1" s="1"/>
  <c r="BA103" i="1" s="1"/>
  <c r="G115" i="1"/>
  <c r="M115" i="1" s="1"/>
  <c r="AF115" i="1" s="1"/>
  <c r="AK115" i="1" s="1"/>
  <c r="AY115" i="1" s="1"/>
  <c r="M116" i="1"/>
  <c r="AF116" i="1" s="1"/>
  <c r="AK116" i="1" s="1"/>
  <c r="AY116" i="1" s="1"/>
  <c r="G148" i="1"/>
  <c r="M149" i="1"/>
  <c r="AF149" i="1" s="1"/>
  <c r="AK149" i="1" s="1"/>
  <c r="AY149" i="1" s="1"/>
  <c r="H161" i="1"/>
  <c r="N162" i="1"/>
  <c r="AG162" i="1" s="1"/>
  <c r="AL162" i="1" s="1"/>
  <c r="AZ162" i="1" s="1"/>
  <c r="I166" i="1"/>
  <c r="O167" i="1"/>
  <c r="AH167" i="1" s="1"/>
  <c r="AM167" i="1" s="1"/>
  <c r="BA167" i="1" s="1"/>
  <c r="G177" i="1"/>
  <c r="M177" i="1" s="1"/>
  <c r="AF177" i="1" s="1"/>
  <c r="AK177" i="1" s="1"/>
  <c r="AY177" i="1" s="1"/>
  <c r="M178" i="1"/>
  <c r="AF178" i="1" s="1"/>
  <c r="AK178" i="1" s="1"/>
  <c r="AY178" i="1" s="1"/>
  <c r="H180" i="1"/>
  <c r="N180" i="1" s="1"/>
  <c r="AG180" i="1" s="1"/>
  <c r="AL180" i="1" s="1"/>
  <c r="AZ180" i="1" s="1"/>
  <c r="N181" i="1"/>
  <c r="AG181" i="1" s="1"/>
  <c r="AL181" i="1" s="1"/>
  <c r="AZ181" i="1" s="1"/>
  <c r="H201" i="1"/>
  <c r="N202" i="1"/>
  <c r="AG202" i="1" s="1"/>
  <c r="AL202" i="1" s="1"/>
  <c r="AZ202" i="1" s="1"/>
  <c r="I206" i="1"/>
  <c r="O207" i="1"/>
  <c r="AH207" i="1" s="1"/>
  <c r="AM207" i="1" s="1"/>
  <c r="BA207" i="1" s="1"/>
  <c r="I217" i="1"/>
  <c r="O217" i="1" s="1"/>
  <c r="AH217" i="1" s="1"/>
  <c r="AM217" i="1" s="1"/>
  <c r="BA217" i="1" s="1"/>
  <c r="O218" i="1"/>
  <c r="AH218" i="1" s="1"/>
  <c r="AM218" i="1" s="1"/>
  <c r="BA218" i="1" s="1"/>
  <c r="G229" i="1"/>
  <c r="M230" i="1"/>
  <c r="AF230" i="1" s="1"/>
  <c r="AK230" i="1" s="1"/>
  <c r="AY230" i="1" s="1"/>
  <c r="H233" i="1"/>
  <c r="N234" i="1"/>
  <c r="AG234" i="1" s="1"/>
  <c r="AL234" i="1" s="1"/>
  <c r="AZ234" i="1" s="1"/>
  <c r="I237" i="1"/>
  <c r="O238" i="1"/>
  <c r="AH238" i="1" s="1"/>
  <c r="AM238" i="1" s="1"/>
  <c r="BA238" i="1" s="1"/>
  <c r="G247" i="1"/>
  <c r="M247" i="1" s="1"/>
  <c r="AF247" i="1" s="1"/>
  <c r="AK247" i="1" s="1"/>
  <c r="AY247" i="1" s="1"/>
  <c r="M248" i="1"/>
  <c r="AF248" i="1" s="1"/>
  <c r="AK248" i="1" s="1"/>
  <c r="AY248" i="1" s="1"/>
  <c r="G271" i="1"/>
  <c r="M271" i="1" s="1"/>
  <c r="AF271" i="1" s="1"/>
  <c r="AK271" i="1" s="1"/>
  <c r="AY271" i="1" s="1"/>
  <c r="M272" i="1"/>
  <c r="AF272" i="1" s="1"/>
  <c r="AK272" i="1" s="1"/>
  <c r="AY272" i="1" s="1"/>
  <c r="I293" i="1"/>
  <c r="O294" i="1"/>
  <c r="AH294" i="1" s="1"/>
  <c r="AM294" i="1" s="1"/>
  <c r="BA294" i="1" s="1"/>
  <c r="G305" i="1"/>
  <c r="M305" i="1" s="1"/>
  <c r="AF305" i="1" s="1"/>
  <c r="AK305" i="1" s="1"/>
  <c r="AY305" i="1" s="1"/>
  <c r="M306" i="1"/>
  <c r="AF306" i="1" s="1"/>
  <c r="AK306" i="1" s="1"/>
  <c r="AY306" i="1" s="1"/>
  <c r="H314" i="1"/>
  <c r="N315" i="1"/>
  <c r="AG315" i="1" s="1"/>
  <c r="AL315" i="1" s="1"/>
  <c r="AZ315" i="1" s="1"/>
  <c r="I320" i="1"/>
  <c r="O320" i="1" s="1"/>
  <c r="AH320" i="1" s="1"/>
  <c r="AM320" i="1" s="1"/>
  <c r="BA320" i="1" s="1"/>
  <c r="O321" i="1"/>
  <c r="AH321" i="1" s="1"/>
  <c r="AM321" i="1" s="1"/>
  <c r="BA321" i="1" s="1"/>
  <c r="H330" i="1"/>
  <c r="N330" i="1" s="1"/>
  <c r="AG330" i="1" s="1"/>
  <c r="AL330" i="1" s="1"/>
  <c r="AZ330" i="1" s="1"/>
  <c r="N331" i="1"/>
  <c r="AG331" i="1" s="1"/>
  <c r="AL331" i="1" s="1"/>
  <c r="AZ331" i="1" s="1"/>
  <c r="I339" i="1"/>
  <c r="O340" i="1"/>
  <c r="AH340" i="1" s="1"/>
  <c r="AM340" i="1" s="1"/>
  <c r="BA340" i="1" s="1"/>
  <c r="G361" i="1"/>
  <c r="M361" i="1" s="1"/>
  <c r="AF361" i="1" s="1"/>
  <c r="AK361" i="1" s="1"/>
  <c r="AY361" i="1" s="1"/>
  <c r="M362" i="1"/>
  <c r="AF362" i="1" s="1"/>
  <c r="AK362" i="1" s="1"/>
  <c r="AY362" i="1" s="1"/>
  <c r="I383" i="1"/>
  <c r="O384" i="1"/>
  <c r="AH384" i="1" s="1"/>
  <c r="AM384" i="1" s="1"/>
  <c r="BA384" i="1" s="1"/>
  <c r="G393" i="1"/>
  <c r="M394" i="1"/>
  <c r="AF394" i="1" s="1"/>
  <c r="AK394" i="1" s="1"/>
  <c r="AY394" i="1" s="1"/>
  <c r="H407" i="1"/>
  <c r="N407" i="1" s="1"/>
  <c r="AG407" i="1" s="1"/>
  <c r="AL407" i="1" s="1"/>
  <c r="AZ407" i="1" s="1"/>
  <c r="N408" i="1"/>
  <c r="AG408" i="1" s="1"/>
  <c r="AL408" i="1" s="1"/>
  <c r="AZ408" i="1" s="1"/>
  <c r="G425" i="1"/>
  <c r="M425" i="1" s="1"/>
  <c r="AF425" i="1" s="1"/>
  <c r="AK425" i="1" s="1"/>
  <c r="AY425" i="1" s="1"/>
  <c r="M426" i="1"/>
  <c r="AF426" i="1" s="1"/>
  <c r="AK426" i="1" s="1"/>
  <c r="AY426" i="1" s="1"/>
  <c r="H433" i="1"/>
  <c r="N433" i="1" s="1"/>
  <c r="AG433" i="1" s="1"/>
  <c r="AL433" i="1" s="1"/>
  <c r="AZ433" i="1" s="1"/>
  <c r="N434" i="1"/>
  <c r="AG434" i="1" s="1"/>
  <c r="AL434" i="1" s="1"/>
  <c r="AZ434" i="1" s="1"/>
  <c r="I437" i="1"/>
  <c r="O437" i="1" s="1"/>
  <c r="AH437" i="1" s="1"/>
  <c r="AM437" i="1" s="1"/>
  <c r="BA437" i="1" s="1"/>
  <c r="O438" i="1"/>
  <c r="AH438" i="1" s="1"/>
  <c r="AM438" i="1" s="1"/>
  <c r="BA438" i="1" s="1"/>
  <c r="G450" i="1"/>
  <c r="M451" i="1"/>
  <c r="AF451" i="1" s="1"/>
  <c r="AK451" i="1" s="1"/>
  <c r="AY451" i="1" s="1"/>
  <c r="H460" i="1"/>
  <c r="N461" i="1"/>
  <c r="AG461" i="1" s="1"/>
  <c r="AL461" i="1" s="1"/>
  <c r="AZ461" i="1" s="1"/>
  <c r="I470" i="1"/>
  <c r="O470" i="1" s="1"/>
  <c r="AH470" i="1" s="1"/>
  <c r="AM470" i="1" s="1"/>
  <c r="BA470" i="1" s="1"/>
  <c r="O471" i="1"/>
  <c r="AH471" i="1" s="1"/>
  <c r="AM471" i="1" s="1"/>
  <c r="BA471" i="1" s="1"/>
  <c r="G482" i="1"/>
  <c r="M482" i="1" s="1"/>
  <c r="AF482" i="1" s="1"/>
  <c r="AK482" i="1" s="1"/>
  <c r="AY482" i="1" s="1"/>
  <c r="M483" i="1"/>
  <c r="AF483" i="1" s="1"/>
  <c r="AK483" i="1" s="1"/>
  <c r="AY483" i="1" s="1"/>
  <c r="G497" i="1"/>
  <c r="M498" i="1"/>
  <c r="AF498" i="1" s="1"/>
  <c r="AK498" i="1" s="1"/>
  <c r="AY498" i="1" s="1"/>
  <c r="H501" i="1"/>
  <c r="N501" i="1" s="1"/>
  <c r="AG501" i="1" s="1"/>
  <c r="AL501" i="1" s="1"/>
  <c r="AZ501" i="1" s="1"/>
  <c r="N502" i="1"/>
  <c r="AG502" i="1" s="1"/>
  <c r="AL502" i="1" s="1"/>
  <c r="AZ502" i="1" s="1"/>
  <c r="I512" i="1"/>
  <c r="O513" i="1"/>
  <c r="AH513" i="1" s="1"/>
  <c r="AM513" i="1" s="1"/>
  <c r="BA513" i="1" s="1"/>
  <c r="G525" i="1"/>
  <c r="M525" i="1" s="1"/>
  <c r="AF525" i="1" s="1"/>
  <c r="AK525" i="1" s="1"/>
  <c r="AY525" i="1" s="1"/>
  <c r="M526" i="1"/>
  <c r="AF526" i="1" s="1"/>
  <c r="AK526" i="1" s="1"/>
  <c r="AY526" i="1" s="1"/>
  <c r="H529" i="1"/>
  <c r="N529" i="1" s="1"/>
  <c r="AG529" i="1" s="1"/>
  <c r="AL529" i="1" s="1"/>
  <c r="AZ529" i="1" s="1"/>
  <c r="N530" i="1"/>
  <c r="AG530" i="1" s="1"/>
  <c r="AL530" i="1" s="1"/>
  <c r="AZ530" i="1" s="1"/>
  <c r="I533" i="1"/>
  <c r="O533" i="1" s="1"/>
  <c r="AH533" i="1" s="1"/>
  <c r="O538" i="1"/>
  <c r="AH538" i="1" s="1"/>
  <c r="AM538" i="1" s="1"/>
  <c r="BA538" i="1" s="1"/>
  <c r="I561" i="1"/>
  <c r="O562" i="1"/>
  <c r="AH562" i="1" s="1"/>
  <c r="AM562" i="1" s="1"/>
  <c r="BA562" i="1" s="1"/>
  <c r="H585" i="1"/>
  <c r="N586" i="1"/>
  <c r="AG586" i="1" s="1"/>
  <c r="AL586" i="1" s="1"/>
  <c r="AZ586" i="1" s="1"/>
  <c r="I592" i="1"/>
  <c r="O592" i="1" s="1"/>
  <c r="AH592" i="1" s="1"/>
  <c r="AM592" i="1" s="1"/>
  <c r="BA592" i="1" s="1"/>
  <c r="O593" i="1"/>
  <c r="AH593" i="1" s="1"/>
  <c r="AM593" i="1" s="1"/>
  <c r="BA593" i="1" s="1"/>
  <c r="G599" i="1"/>
  <c r="M599" i="1" s="1"/>
  <c r="AF599" i="1" s="1"/>
  <c r="AK599" i="1" s="1"/>
  <c r="AY599" i="1" s="1"/>
  <c r="M600" i="1"/>
  <c r="AF600" i="1" s="1"/>
  <c r="AK600" i="1" s="1"/>
  <c r="AY600" i="1" s="1"/>
  <c r="H602" i="1"/>
  <c r="N602" i="1" s="1"/>
  <c r="AG602" i="1" s="1"/>
  <c r="AL602" i="1" s="1"/>
  <c r="AZ602" i="1" s="1"/>
  <c r="N603" i="1"/>
  <c r="AG603" i="1" s="1"/>
  <c r="AL603" i="1" s="1"/>
  <c r="AZ603" i="1" s="1"/>
  <c r="I605" i="1"/>
  <c r="O605" i="1" s="1"/>
  <c r="AH605" i="1" s="1"/>
  <c r="AM605" i="1" s="1"/>
  <c r="BA605" i="1" s="1"/>
  <c r="O606" i="1"/>
  <c r="AH606" i="1" s="1"/>
  <c r="AM606" i="1" s="1"/>
  <c r="BA606" i="1" s="1"/>
  <c r="G612" i="1"/>
  <c r="G611" i="1" s="1"/>
  <c r="M615" i="1"/>
  <c r="AF615" i="1" s="1"/>
  <c r="AK615" i="1" s="1"/>
  <c r="AY615" i="1" s="1"/>
  <c r="H628" i="1"/>
  <c r="N629" i="1"/>
  <c r="AG629" i="1" s="1"/>
  <c r="AL629" i="1" s="1"/>
  <c r="AZ629" i="1" s="1"/>
  <c r="O632" i="1"/>
  <c r="AH632" i="1" s="1"/>
  <c r="AM632" i="1" s="1"/>
  <c r="BA632" i="1" s="1"/>
  <c r="O633" i="1"/>
  <c r="AH633" i="1" s="1"/>
  <c r="AM633" i="1" s="1"/>
  <c r="BA633" i="1" s="1"/>
  <c r="G645" i="1"/>
  <c r="M645" i="1" s="1"/>
  <c r="AF645" i="1" s="1"/>
  <c r="AK645" i="1" s="1"/>
  <c r="AY645" i="1" s="1"/>
  <c r="M646" i="1"/>
  <c r="AF646" i="1" s="1"/>
  <c r="AK646" i="1" s="1"/>
  <c r="AY646" i="1" s="1"/>
  <c r="H677" i="1"/>
  <c r="N678" i="1"/>
  <c r="AG678" i="1" s="1"/>
  <c r="AL678" i="1" s="1"/>
  <c r="AZ678" i="1" s="1"/>
  <c r="I692" i="1"/>
  <c r="O692" i="1" s="1"/>
  <c r="AH692" i="1" s="1"/>
  <c r="AM692" i="1" s="1"/>
  <c r="BA692" i="1" s="1"/>
  <c r="O693" i="1"/>
  <c r="AH693" i="1" s="1"/>
  <c r="AM693" i="1" s="1"/>
  <c r="BA693" i="1" s="1"/>
  <c r="G700" i="1"/>
  <c r="M701" i="1"/>
  <c r="AF701" i="1" s="1"/>
  <c r="AK701" i="1" s="1"/>
  <c r="AY701" i="1" s="1"/>
  <c r="H707" i="1"/>
  <c r="N708" i="1"/>
  <c r="AG708" i="1" s="1"/>
  <c r="AL708" i="1" s="1"/>
  <c r="AZ708" i="1" s="1"/>
  <c r="I714" i="1"/>
  <c r="O715" i="1"/>
  <c r="AH715" i="1" s="1"/>
  <c r="AM715" i="1" s="1"/>
  <c r="BA715" i="1" s="1"/>
  <c r="G726" i="1"/>
  <c r="M726" i="1" s="1"/>
  <c r="AF726" i="1" s="1"/>
  <c r="AK726" i="1" s="1"/>
  <c r="AY726" i="1" s="1"/>
  <c r="M727" i="1"/>
  <c r="AF727" i="1" s="1"/>
  <c r="AK727" i="1" s="1"/>
  <c r="AY727" i="1" s="1"/>
  <c r="H729" i="1"/>
  <c r="N729" i="1" s="1"/>
  <c r="AG729" i="1" s="1"/>
  <c r="AL729" i="1" s="1"/>
  <c r="AZ729" i="1" s="1"/>
  <c r="N730" i="1"/>
  <c r="AG730" i="1" s="1"/>
  <c r="AL730" i="1" s="1"/>
  <c r="AZ730" i="1" s="1"/>
  <c r="I735" i="1"/>
  <c r="O736" i="1"/>
  <c r="AH736" i="1" s="1"/>
  <c r="AM736" i="1" s="1"/>
  <c r="BA736" i="1" s="1"/>
  <c r="G756" i="1"/>
  <c r="M756" i="1" s="1"/>
  <c r="AF756" i="1" s="1"/>
  <c r="AK756" i="1" s="1"/>
  <c r="AY756" i="1" s="1"/>
  <c r="M757" i="1"/>
  <c r="AF757" i="1" s="1"/>
  <c r="AK757" i="1" s="1"/>
  <c r="AY757" i="1" s="1"/>
  <c r="H759" i="1"/>
  <c r="N759" i="1" s="1"/>
  <c r="AG759" i="1" s="1"/>
  <c r="AL759" i="1" s="1"/>
  <c r="AZ759" i="1" s="1"/>
  <c r="N760" i="1"/>
  <c r="AG760" i="1" s="1"/>
  <c r="AL760" i="1" s="1"/>
  <c r="AZ760" i="1" s="1"/>
  <c r="I762" i="1"/>
  <c r="O762" i="1" s="1"/>
  <c r="AH762" i="1" s="1"/>
  <c r="AM762" i="1" s="1"/>
  <c r="BA762" i="1" s="1"/>
  <c r="O763" i="1"/>
  <c r="AH763" i="1" s="1"/>
  <c r="AM763" i="1" s="1"/>
  <c r="BA763" i="1" s="1"/>
  <c r="G781" i="1"/>
  <c r="M781" i="1" s="1"/>
  <c r="AF781" i="1" s="1"/>
  <c r="AK781" i="1" s="1"/>
  <c r="AY781" i="1" s="1"/>
  <c r="M782" i="1"/>
  <c r="AF782" i="1" s="1"/>
  <c r="AK782" i="1" s="1"/>
  <c r="AY782" i="1" s="1"/>
  <c r="G796" i="1"/>
  <c r="M796" i="1" s="1"/>
  <c r="AF796" i="1" s="1"/>
  <c r="AK796" i="1" s="1"/>
  <c r="AY796" i="1" s="1"/>
  <c r="M797" i="1"/>
  <c r="AF797" i="1" s="1"/>
  <c r="AK797" i="1" s="1"/>
  <c r="AY797" i="1" s="1"/>
  <c r="H800" i="1"/>
  <c r="N801" i="1"/>
  <c r="AG801" i="1" s="1"/>
  <c r="AL801" i="1" s="1"/>
  <c r="AZ801" i="1" s="1"/>
  <c r="I811" i="1"/>
  <c r="I810" i="1" s="1"/>
  <c r="O810" i="1" s="1"/>
  <c r="AH810" i="1" s="1"/>
  <c r="AM810" i="1" s="1"/>
  <c r="BA810" i="1" s="1"/>
  <c r="O812" i="1"/>
  <c r="AH812" i="1" s="1"/>
  <c r="AM812" i="1" s="1"/>
  <c r="BA812" i="1" s="1"/>
  <c r="I840" i="1"/>
  <c r="O841" i="1"/>
  <c r="AH841" i="1" s="1"/>
  <c r="AM841" i="1" s="1"/>
  <c r="BA841" i="1" s="1"/>
  <c r="G888" i="1"/>
  <c r="M889" i="1"/>
  <c r="AF889" i="1" s="1"/>
  <c r="AK889" i="1" s="1"/>
  <c r="AY889" i="1" s="1"/>
  <c r="H897" i="1"/>
  <c r="N897" i="1" s="1"/>
  <c r="AG897" i="1" s="1"/>
  <c r="AL897" i="1" s="1"/>
  <c r="AZ897" i="1" s="1"/>
  <c r="N898" i="1"/>
  <c r="AG898" i="1" s="1"/>
  <c r="AL898" i="1" s="1"/>
  <c r="AZ898" i="1" s="1"/>
  <c r="I902" i="1"/>
  <c r="O902" i="1" s="1"/>
  <c r="AH902" i="1" s="1"/>
  <c r="AM902" i="1" s="1"/>
  <c r="BA902" i="1" s="1"/>
  <c r="O903" i="1"/>
  <c r="AH903" i="1" s="1"/>
  <c r="AM903" i="1" s="1"/>
  <c r="BA903" i="1" s="1"/>
  <c r="I915" i="1"/>
  <c r="O916" i="1"/>
  <c r="AH916" i="1" s="1"/>
  <c r="AM916" i="1" s="1"/>
  <c r="BA916" i="1" s="1"/>
  <c r="G925" i="1"/>
  <c r="M925" i="1" s="1"/>
  <c r="AF925" i="1" s="1"/>
  <c r="AK925" i="1" s="1"/>
  <c r="AY925" i="1" s="1"/>
  <c r="M926" i="1"/>
  <c r="AF926" i="1" s="1"/>
  <c r="AK926" i="1" s="1"/>
  <c r="AY926" i="1" s="1"/>
  <c r="H928" i="1"/>
  <c r="N928" i="1" s="1"/>
  <c r="AG928" i="1" s="1"/>
  <c r="AL928" i="1" s="1"/>
  <c r="AZ928" i="1" s="1"/>
  <c r="N929" i="1"/>
  <c r="AG929" i="1" s="1"/>
  <c r="AL929" i="1" s="1"/>
  <c r="AZ929" i="1" s="1"/>
  <c r="I931" i="1"/>
  <c r="O931" i="1" s="1"/>
  <c r="AH931" i="1" s="1"/>
  <c r="AM931" i="1" s="1"/>
  <c r="BA931" i="1" s="1"/>
  <c r="O932" i="1"/>
  <c r="AH932" i="1" s="1"/>
  <c r="AM932" i="1" s="1"/>
  <c r="BA932" i="1" s="1"/>
  <c r="H941" i="1"/>
  <c r="N941" i="1" s="1"/>
  <c r="AG941" i="1" s="1"/>
  <c r="AL941" i="1" s="1"/>
  <c r="AZ941" i="1" s="1"/>
  <c r="N942" i="1"/>
  <c r="AG942" i="1" s="1"/>
  <c r="AL942" i="1" s="1"/>
  <c r="AZ942" i="1" s="1"/>
  <c r="G962" i="1"/>
  <c r="M963" i="1"/>
  <c r="AF963" i="1" s="1"/>
  <c r="AK963" i="1" s="1"/>
  <c r="AY963" i="1" s="1"/>
  <c r="H970" i="1"/>
  <c r="N970" i="1" s="1"/>
  <c r="AG970" i="1" s="1"/>
  <c r="AL970" i="1" s="1"/>
  <c r="AZ970" i="1" s="1"/>
  <c r="N971" i="1"/>
  <c r="AG971" i="1" s="1"/>
  <c r="AL971" i="1" s="1"/>
  <c r="AZ971" i="1" s="1"/>
  <c r="I973" i="1"/>
  <c r="O973" i="1" s="1"/>
  <c r="AH973" i="1" s="1"/>
  <c r="AM973" i="1" s="1"/>
  <c r="BA973" i="1" s="1"/>
  <c r="O974" i="1"/>
  <c r="AH974" i="1" s="1"/>
  <c r="AM974" i="1" s="1"/>
  <c r="BA974" i="1" s="1"/>
  <c r="G987" i="1"/>
  <c r="M988" i="1"/>
  <c r="AF988" i="1" s="1"/>
  <c r="AK988" i="1" s="1"/>
  <c r="AY988" i="1" s="1"/>
  <c r="H993" i="1"/>
  <c r="N994" i="1"/>
  <c r="AG994" i="1" s="1"/>
  <c r="AL994" i="1" s="1"/>
  <c r="AZ994" i="1" s="1"/>
  <c r="I1004" i="1"/>
  <c r="O1004" i="1" s="1"/>
  <c r="AH1004" i="1" s="1"/>
  <c r="AM1004" i="1" s="1"/>
  <c r="BA1004" i="1" s="1"/>
  <c r="O1005" i="1"/>
  <c r="AH1005" i="1" s="1"/>
  <c r="AM1005" i="1" s="1"/>
  <c r="BA1005" i="1" s="1"/>
  <c r="G1020" i="1"/>
  <c r="M1021" i="1"/>
  <c r="AF1021" i="1" s="1"/>
  <c r="AK1021" i="1" s="1"/>
  <c r="AY1021" i="1" s="1"/>
  <c r="H1027" i="1"/>
  <c r="N1028" i="1"/>
  <c r="AG1028" i="1" s="1"/>
  <c r="AL1028" i="1" s="1"/>
  <c r="AZ1028" i="1" s="1"/>
  <c r="I1032" i="1"/>
  <c r="O1032" i="1" s="1"/>
  <c r="AH1032" i="1" s="1"/>
  <c r="AM1032" i="1" s="1"/>
  <c r="BA1032" i="1" s="1"/>
  <c r="O1033" i="1"/>
  <c r="AH1033" i="1" s="1"/>
  <c r="AM1033" i="1" s="1"/>
  <c r="BA1033" i="1" s="1"/>
  <c r="G1041" i="1"/>
  <c r="M1042" i="1"/>
  <c r="AF1042" i="1" s="1"/>
  <c r="AK1042" i="1" s="1"/>
  <c r="AY1042" i="1" s="1"/>
  <c r="G1065" i="1"/>
  <c r="M1066" i="1"/>
  <c r="AF1066" i="1" s="1"/>
  <c r="AK1066" i="1" s="1"/>
  <c r="AY1066" i="1" s="1"/>
  <c r="H1069" i="1"/>
  <c r="N1070" i="1"/>
  <c r="AG1070" i="1" s="1"/>
  <c r="AL1070" i="1" s="1"/>
  <c r="AZ1070" i="1" s="1"/>
  <c r="I1077" i="1"/>
  <c r="O1078" i="1"/>
  <c r="AH1078" i="1" s="1"/>
  <c r="AM1078" i="1" s="1"/>
  <c r="BA1078" i="1" s="1"/>
  <c r="G1090" i="1"/>
  <c r="M1091" i="1"/>
  <c r="AF1091" i="1" s="1"/>
  <c r="AK1091" i="1" s="1"/>
  <c r="AY1091" i="1" s="1"/>
  <c r="H1097" i="1"/>
  <c r="N1098" i="1"/>
  <c r="AG1098" i="1" s="1"/>
  <c r="AL1098" i="1" s="1"/>
  <c r="AZ1098" i="1" s="1"/>
  <c r="I1106" i="1"/>
  <c r="O1106" i="1" s="1"/>
  <c r="AH1106" i="1" s="1"/>
  <c r="AM1106" i="1" s="1"/>
  <c r="BA1106" i="1" s="1"/>
  <c r="O1107" i="1"/>
  <c r="AH1107" i="1" s="1"/>
  <c r="AM1107" i="1" s="1"/>
  <c r="BA1107" i="1" s="1"/>
  <c r="I1124" i="1"/>
  <c r="O1125" i="1"/>
  <c r="AH1125" i="1" s="1"/>
  <c r="AM1125" i="1" s="1"/>
  <c r="BA1125" i="1" s="1"/>
  <c r="G1134" i="1"/>
  <c r="M1134" i="1" s="1"/>
  <c r="AF1134" i="1" s="1"/>
  <c r="AK1134" i="1" s="1"/>
  <c r="AY1134" i="1" s="1"/>
  <c r="M1135" i="1"/>
  <c r="AF1135" i="1" s="1"/>
  <c r="AK1135" i="1" s="1"/>
  <c r="AY1135" i="1" s="1"/>
  <c r="H1137" i="1"/>
  <c r="N1137" i="1" s="1"/>
  <c r="AG1137" i="1" s="1"/>
  <c r="AL1137" i="1" s="1"/>
  <c r="AZ1137" i="1" s="1"/>
  <c r="N1138" i="1"/>
  <c r="AG1138" i="1" s="1"/>
  <c r="AL1138" i="1" s="1"/>
  <c r="AZ1138" i="1" s="1"/>
  <c r="I1140" i="1"/>
  <c r="O1140" i="1" s="1"/>
  <c r="AH1140" i="1" s="1"/>
  <c r="AM1140" i="1" s="1"/>
  <c r="BA1140" i="1" s="1"/>
  <c r="O1141" i="1"/>
  <c r="AH1141" i="1" s="1"/>
  <c r="AM1141" i="1" s="1"/>
  <c r="BA1141" i="1" s="1"/>
  <c r="H1150" i="1"/>
  <c r="N1150" i="1" s="1"/>
  <c r="AG1150" i="1" s="1"/>
  <c r="AL1150" i="1" s="1"/>
  <c r="AZ1150" i="1" s="1"/>
  <c r="N1151" i="1"/>
  <c r="AG1151" i="1" s="1"/>
  <c r="AL1151" i="1" s="1"/>
  <c r="AZ1151" i="1" s="1"/>
  <c r="I1163" i="1"/>
  <c r="O1164" i="1"/>
  <c r="AH1164" i="1" s="1"/>
  <c r="AM1164" i="1" s="1"/>
  <c r="BA1164" i="1" s="1"/>
  <c r="I1186" i="1"/>
  <c r="O1186" i="1" s="1"/>
  <c r="AH1186" i="1" s="1"/>
  <c r="AM1186" i="1" s="1"/>
  <c r="BA1186" i="1" s="1"/>
  <c r="O1187" i="1"/>
  <c r="AH1187" i="1" s="1"/>
  <c r="AM1187" i="1" s="1"/>
  <c r="BA1187" i="1" s="1"/>
  <c r="G1197" i="1"/>
  <c r="M1198" i="1"/>
  <c r="AF1198" i="1" s="1"/>
  <c r="AK1198" i="1" s="1"/>
  <c r="AY1198" i="1" s="1"/>
  <c r="I1209" i="1"/>
  <c r="O1210" i="1"/>
  <c r="AH1210" i="1" s="1"/>
  <c r="AM1210" i="1" s="1"/>
  <c r="BA1210" i="1" s="1"/>
  <c r="H1235" i="1"/>
  <c r="N1236" i="1"/>
  <c r="AG1236" i="1" s="1"/>
  <c r="AL1236" i="1" s="1"/>
  <c r="AZ1236" i="1" s="1"/>
  <c r="H1277" i="1"/>
  <c r="N1278" i="1"/>
  <c r="AG1278" i="1" s="1"/>
  <c r="AL1278" i="1" s="1"/>
  <c r="AZ1278" i="1" s="1"/>
  <c r="G41" i="1"/>
  <c r="M42" i="1"/>
  <c r="AF42" i="1" s="1"/>
  <c r="AK42" i="1" s="1"/>
  <c r="AY42" i="1" s="1"/>
  <c r="H64" i="1"/>
  <c r="N65" i="1"/>
  <c r="AG65" i="1" s="1"/>
  <c r="AL65" i="1" s="1"/>
  <c r="AZ65" i="1" s="1"/>
  <c r="I96" i="1"/>
  <c r="O97" i="1"/>
  <c r="AH97" i="1" s="1"/>
  <c r="AM97" i="1" s="1"/>
  <c r="BA97" i="1" s="1"/>
  <c r="H115" i="1"/>
  <c r="N115" i="1" s="1"/>
  <c r="AG115" i="1" s="1"/>
  <c r="AL115" i="1" s="1"/>
  <c r="AZ115" i="1" s="1"/>
  <c r="N116" i="1"/>
  <c r="AG116" i="1" s="1"/>
  <c r="AL116" i="1" s="1"/>
  <c r="AZ116" i="1" s="1"/>
  <c r="G144" i="1"/>
  <c r="M145" i="1"/>
  <c r="AF145" i="1" s="1"/>
  <c r="AK145" i="1" s="1"/>
  <c r="AY145" i="1" s="1"/>
  <c r="I161" i="1"/>
  <c r="O162" i="1"/>
  <c r="AH162" i="1" s="1"/>
  <c r="AM162" i="1" s="1"/>
  <c r="BA162" i="1" s="1"/>
  <c r="H177" i="1"/>
  <c r="N177" i="1" s="1"/>
  <c r="AG177" i="1" s="1"/>
  <c r="AL177" i="1" s="1"/>
  <c r="AZ177" i="1" s="1"/>
  <c r="N178" i="1"/>
  <c r="AG178" i="1" s="1"/>
  <c r="AL178" i="1" s="1"/>
  <c r="AZ178" i="1" s="1"/>
  <c r="G221" i="1"/>
  <c r="M222" i="1"/>
  <c r="AF222" i="1" s="1"/>
  <c r="AK222" i="1" s="1"/>
  <c r="AY222" i="1" s="1"/>
  <c r="I233" i="1"/>
  <c r="O234" i="1"/>
  <c r="AH234" i="1" s="1"/>
  <c r="AM234" i="1" s="1"/>
  <c r="BA234" i="1" s="1"/>
  <c r="H247" i="1"/>
  <c r="N247" i="1" s="1"/>
  <c r="AG247" i="1" s="1"/>
  <c r="AL247" i="1" s="1"/>
  <c r="AZ247" i="1" s="1"/>
  <c r="N248" i="1"/>
  <c r="AG248" i="1" s="1"/>
  <c r="AL248" i="1" s="1"/>
  <c r="AZ248" i="1" s="1"/>
  <c r="I330" i="1"/>
  <c r="O330" i="1" s="1"/>
  <c r="AH330" i="1" s="1"/>
  <c r="AM330" i="1" s="1"/>
  <c r="BA330" i="1" s="1"/>
  <c r="O331" i="1"/>
  <c r="AH331" i="1" s="1"/>
  <c r="AM331" i="1" s="1"/>
  <c r="BA331" i="1" s="1"/>
  <c r="H393" i="1"/>
  <c r="N394" i="1"/>
  <c r="AG394" i="1" s="1"/>
  <c r="AL394" i="1" s="1"/>
  <c r="AZ394" i="1" s="1"/>
  <c r="G421" i="1"/>
  <c r="M421" i="1" s="1"/>
  <c r="AF421" i="1" s="1"/>
  <c r="AK421" i="1" s="1"/>
  <c r="AY421" i="1" s="1"/>
  <c r="M422" i="1"/>
  <c r="AF422" i="1" s="1"/>
  <c r="AK422" i="1" s="1"/>
  <c r="AY422" i="1" s="1"/>
  <c r="I433" i="1"/>
  <c r="O433" i="1" s="1"/>
  <c r="AH433" i="1" s="1"/>
  <c r="AM433" i="1" s="1"/>
  <c r="BA433" i="1" s="1"/>
  <c r="O434" i="1"/>
  <c r="AH434" i="1" s="1"/>
  <c r="AM434" i="1" s="1"/>
  <c r="BA434" i="1" s="1"/>
  <c r="I460" i="1"/>
  <c r="O461" i="1"/>
  <c r="AH461" i="1" s="1"/>
  <c r="AM461" i="1" s="1"/>
  <c r="BA461" i="1" s="1"/>
  <c r="H482" i="1"/>
  <c r="N482" i="1" s="1"/>
  <c r="AG482" i="1" s="1"/>
  <c r="AL482" i="1" s="1"/>
  <c r="AZ482" i="1" s="1"/>
  <c r="N483" i="1"/>
  <c r="AG483" i="1" s="1"/>
  <c r="AL483" i="1" s="1"/>
  <c r="AZ483" i="1" s="1"/>
  <c r="I501" i="1"/>
  <c r="O501" i="1" s="1"/>
  <c r="AH501" i="1" s="1"/>
  <c r="AM501" i="1" s="1"/>
  <c r="BA501" i="1" s="1"/>
  <c r="O502" i="1"/>
  <c r="AH502" i="1" s="1"/>
  <c r="AM502" i="1" s="1"/>
  <c r="BA502" i="1" s="1"/>
  <c r="H525" i="1"/>
  <c r="N525" i="1" s="1"/>
  <c r="AG525" i="1" s="1"/>
  <c r="AL525" i="1" s="1"/>
  <c r="AZ525" i="1" s="1"/>
  <c r="N526" i="1"/>
  <c r="AG526" i="1" s="1"/>
  <c r="AL526" i="1" s="1"/>
  <c r="AZ526" i="1" s="1"/>
  <c r="G596" i="1"/>
  <c r="M596" i="1" s="1"/>
  <c r="AF596" i="1" s="1"/>
  <c r="AK596" i="1" s="1"/>
  <c r="AY596" i="1" s="1"/>
  <c r="M597" i="1"/>
  <c r="AF597" i="1" s="1"/>
  <c r="AK597" i="1" s="1"/>
  <c r="AY597" i="1" s="1"/>
  <c r="I602" i="1"/>
  <c r="O602" i="1" s="1"/>
  <c r="AH602" i="1" s="1"/>
  <c r="AM602" i="1" s="1"/>
  <c r="BA602" i="1" s="1"/>
  <c r="O603" i="1"/>
  <c r="AH603" i="1" s="1"/>
  <c r="AM603" i="1" s="1"/>
  <c r="BA603" i="1" s="1"/>
  <c r="H612" i="1"/>
  <c r="N612" i="1" s="1"/>
  <c r="AG612" i="1" s="1"/>
  <c r="AL612" i="1" s="1"/>
  <c r="AZ612" i="1" s="1"/>
  <c r="N615" i="1"/>
  <c r="AG615" i="1" s="1"/>
  <c r="AL615" i="1" s="1"/>
  <c r="AZ615" i="1" s="1"/>
  <c r="G642" i="1"/>
  <c r="M642" i="1" s="1"/>
  <c r="AF642" i="1" s="1"/>
  <c r="AK642" i="1" s="1"/>
  <c r="AY642" i="1" s="1"/>
  <c r="M643" i="1"/>
  <c r="AF643" i="1" s="1"/>
  <c r="AK643" i="1" s="1"/>
  <c r="AY643" i="1" s="1"/>
  <c r="I677" i="1"/>
  <c r="O678" i="1"/>
  <c r="AH678" i="1" s="1"/>
  <c r="AM678" i="1" s="1"/>
  <c r="BA678" i="1" s="1"/>
  <c r="G695" i="1"/>
  <c r="M695" i="1" s="1"/>
  <c r="AF695" i="1" s="1"/>
  <c r="AK695" i="1" s="1"/>
  <c r="AY695" i="1" s="1"/>
  <c r="M696" i="1"/>
  <c r="AF696" i="1" s="1"/>
  <c r="AK696" i="1" s="1"/>
  <c r="AY696" i="1" s="1"/>
  <c r="H700" i="1"/>
  <c r="N701" i="1"/>
  <c r="AG701" i="1" s="1"/>
  <c r="AL701" i="1" s="1"/>
  <c r="AZ701" i="1" s="1"/>
  <c r="I707" i="1"/>
  <c r="O708" i="1"/>
  <c r="AH708" i="1" s="1"/>
  <c r="AM708" i="1" s="1"/>
  <c r="BA708" i="1" s="1"/>
  <c r="G721" i="1"/>
  <c r="M722" i="1"/>
  <c r="AF722" i="1" s="1"/>
  <c r="AK722" i="1" s="1"/>
  <c r="AY722" i="1" s="1"/>
  <c r="H726" i="1"/>
  <c r="N726" i="1" s="1"/>
  <c r="AG726" i="1" s="1"/>
  <c r="AL726" i="1" s="1"/>
  <c r="AZ726" i="1" s="1"/>
  <c r="N727" i="1"/>
  <c r="AG727" i="1" s="1"/>
  <c r="AL727" i="1" s="1"/>
  <c r="AZ727" i="1" s="1"/>
  <c r="I729" i="1"/>
  <c r="O729" i="1" s="1"/>
  <c r="AH729" i="1" s="1"/>
  <c r="AM729" i="1" s="1"/>
  <c r="BA729" i="1" s="1"/>
  <c r="O730" i="1"/>
  <c r="AH730" i="1" s="1"/>
  <c r="AM730" i="1" s="1"/>
  <c r="BA730" i="1" s="1"/>
  <c r="H756" i="1"/>
  <c r="N756" i="1" s="1"/>
  <c r="AG756" i="1" s="1"/>
  <c r="AL756" i="1" s="1"/>
  <c r="AZ756" i="1" s="1"/>
  <c r="N757" i="1"/>
  <c r="AG757" i="1" s="1"/>
  <c r="AL757" i="1" s="1"/>
  <c r="AZ757" i="1" s="1"/>
  <c r="I759" i="1"/>
  <c r="O759" i="1" s="1"/>
  <c r="AH759" i="1" s="1"/>
  <c r="AM759" i="1" s="1"/>
  <c r="BA759" i="1" s="1"/>
  <c r="O760" i="1"/>
  <c r="AH760" i="1" s="1"/>
  <c r="AM760" i="1" s="1"/>
  <c r="BA760" i="1" s="1"/>
  <c r="G766" i="1"/>
  <c r="M766" i="1" s="1"/>
  <c r="AF766" i="1" s="1"/>
  <c r="AK766" i="1" s="1"/>
  <c r="AY766" i="1" s="1"/>
  <c r="M767" i="1"/>
  <c r="AF767" i="1" s="1"/>
  <c r="AK767" i="1" s="1"/>
  <c r="AY767" i="1" s="1"/>
  <c r="H781" i="1"/>
  <c r="N781" i="1" s="1"/>
  <c r="AG781" i="1" s="1"/>
  <c r="AL781" i="1" s="1"/>
  <c r="AZ781" i="1" s="1"/>
  <c r="N782" i="1"/>
  <c r="AG782" i="1" s="1"/>
  <c r="AL782" i="1" s="1"/>
  <c r="AZ782" i="1" s="1"/>
  <c r="H796" i="1"/>
  <c r="N796" i="1" s="1"/>
  <c r="AG796" i="1" s="1"/>
  <c r="AL796" i="1" s="1"/>
  <c r="AZ796" i="1" s="1"/>
  <c r="N797" i="1"/>
  <c r="AG797" i="1" s="1"/>
  <c r="AL797" i="1" s="1"/>
  <c r="AZ797" i="1" s="1"/>
  <c r="I800" i="1"/>
  <c r="O801" i="1"/>
  <c r="AH801" i="1" s="1"/>
  <c r="AM801" i="1" s="1"/>
  <c r="BA801" i="1" s="1"/>
  <c r="G819" i="1"/>
  <c r="M819" i="1" s="1"/>
  <c r="AF819" i="1" s="1"/>
  <c r="AK819" i="1" s="1"/>
  <c r="AY819" i="1" s="1"/>
  <c r="M822" i="1"/>
  <c r="AF822" i="1" s="1"/>
  <c r="AK822" i="1" s="1"/>
  <c r="AY822" i="1" s="1"/>
  <c r="M867" i="1"/>
  <c r="AF867" i="1" s="1"/>
  <c r="AK867" i="1" s="1"/>
  <c r="AY867" i="1" s="1"/>
  <c r="H888" i="1"/>
  <c r="N889" i="1"/>
  <c r="AG889" i="1" s="1"/>
  <c r="AL889" i="1" s="1"/>
  <c r="AZ889" i="1" s="1"/>
  <c r="I897" i="1"/>
  <c r="O897" i="1" s="1"/>
  <c r="AH897" i="1" s="1"/>
  <c r="AM897" i="1" s="1"/>
  <c r="BA897" i="1" s="1"/>
  <c r="O898" i="1"/>
  <c r="AH898" i="1" s="1"/>
  <c r="AM898" i="1" s="1"/>
  <c r="BA898" i="1" s="1"/>
  <c r="H925" i="1"/>
  <c r="N925" i="1" s="1"/>
  <c r="AG925" i="1" s="1"/>
  <c r="AL925" i="1" s="1"/>
  <c r="AZ925" i="1" s="1"/>
  <c r="N926" i="1"/>
  <c r="AG926" i="1" s="1"/>
  <c r="AL926" i="1" s="1"/>
  <c r="AZ926" i="1" s="1"/>
  <c r="I941" i="1"/>
  <c r="O941" i="1" s="1"/>
  <c r="AH941" i="1" s="1"/>
  <c r="AM941" i="1" s="1"/>
  <c r="BA941" i="1" s="1"/>
  <c r="O942" i="1"/>
  <c r="AH942" i="1" s="1"/>
  <c r="AM942" i="1" s="1"/>
  <c r="BA942" i="1" s="1"/>
  <c r="H962" i="1"/>
  <c r="N963" i="1"/>
  <c r="AG963" i="1" s="1"/>
  <c r="AL963" i="1" s="1"/>
  <c r="AZ963" i="1" s="1"/>
  <c r="G981" i="1"/>
  <c r="M982" i="1"/>
  <c r="AF982" i="1" s="1"/>
  <c r="AK982" i="1" s="1"/>
  <c r="AY982" i="1" s="1"/>
  <c r="I993" i="1"/>
  <c r="O994" i="1"/>
  <c r="AH994" i="1" s="1"/>
  <c r="AM994" i="1" s="1"/>
  <c r="BA994" i="1" s="1"/>
  <c r="H1020" i="1"/>
  <c r="N1021" i="1"/>
  <c r="AG1021" i="1" s="1"/>
  <c r="AL1021" i="1" s="1"/>
  <c r="AZ1021" i="1" s="1"/>
  <c r="I1027" i="1"/>
  <c r="O1028" i="1"/>
  <c r="AH1028" i="1" s="1"/>
  <c r="AM1028" i="1" s="1"/>
  <c r="BA1028" i="1" s="1"/>
  <c r="H1041" i="1"/>
  <c r="N1042" i="1"/>
  <c r="AG1042" i="1" s="1"/>
  <c r="AL1042" i="1" s="1"/>
  <c r="AZ1042" i="1" s="1"/>
  <c r="I1069" i="1"/>
  <c r="O1070" i="1"/>
  <c r="AH1070" i="1" s="1"/>
  <c r="AM1070" i="1" s="1"/>
  <c r="BA1070" i="1" s="1"/>
  <c r="H1090" i="1"/>
  <c r="N1091" i="1"/>
  <c r="AG1091" i="1" s="1"/>
  <c r="AL1091" i="1" s="1"/>
  <c r="AZ1091" i="1" s="1"/>
  <c r="G1111" i="1"/>
  <c r="M1111" i="1" s="1"/>
  <c r="AF1111" i="1" s="1"/>
  <c r="AK1111" i="1" s="1"/>
  <c r="AY1111" i="1" s="1"/>
  <c r="M1112" i="1"/>
  <c r="AF1112" i="1" s="1"/>
  <c r="AK1112" i="1" s="1"/>
  <c r="AY1112" i="1" s="1"/>
  <c r="G1128" i="1"/>
  <c r="M1129" i="1"/>
  <c r="AF1129" i="1" s="1"/>
  <c r="AK1129" i="1" s="1"/>
  <c r="AY1129" i="1" s="1"/>
  <c r="I1137" i="1"/>
  <c r="O1137" i="1" s="1"/>
  <c r="AH1137" i="1" s="1"/>
  <c r="AM1137" i="1" s="1"/>
  <c r="BA1137" i="1" s="1"/>
  <c r="O1138" i="1"/>
  <c r="AH1138" i="1" s="1"/>
  <c r="AM1138" i="1" s="1"/>
  <c r="BA1138" i="1" s="1"/>
  <c r="I1150" i="1"/>
  <c r="O1150" i="1" s="1"/>
  <c r="AH1150" i="1" s="1"/>
  <c r="AM1150" i="1" s="1"/>
  <c r="BA1150" i="1" s="1"/>
  <c r="O1151" i="1"/>
  <c r="AH1151" i="1" s="1"/>
  <c r="AM1151" i="1" s="1"/>
  <c r="BA1151" i="1" s="1"/>
  <c r="G1170" i="1"/>
  <c r="M1171" i="1"/>
  <c r="AF1171" i="1" s="1"/>
  <c r="AK1171" i="1" s="1"/>
  <c r="AY1171" i="1" s="1"/>
  <c r="H1197" i="1"/>
  <c r="N1198" i="1"/>
  <c r="AG1198" i="1" s="1"/>
  <c r="AL1198" i="1" s="1"/>
  <c r="AZ1198" i="1" s="1"/>
  <c r="H1230" i="1"/>
  <c r="N1231" i="1"/>
  <c r="AG1231" i="1" s="1"/>
  <c r="AL1231" i="1" s="1"/>
  <c r="AZ1231" i="1" s="1"/>
  <c r="G1249" i="1"/>
  <c r="M1249" i="1" s="1"/>
  <c r="AF1249" i="1" s="1"/>
  <c r="AK1249" i="1" s="1"/>
  <c r="AY1249" i="1" s="1"/>
  <c r="M1250" i="1"/>
  <c r="AF1250" i="1" s="1"/>
  <c r="AK1250" i="1" s="1"/>
  <c r="AY1250" i="1" s="1"/>
  <c r="I1258" i="1"/>
  <c r="O1259" i="1"/>
  <c r="AH1259" i="1" s="1"/>
  <c r="AM1259" i="1" s="1"/>
  <c r="BA1259" i="1" s="1"/>
  <c r="G1289" i="1"/>
  <c r="M1290" i="1"/>
  <c r="AF1290" i="1" s="1"/>
  <c r="AK1290" i="1" s="1"/>
  <c r="AY1290" i="1" s="1"/>
  <c r="I1302" i="1"/>
  <c r="O1303" i="1"/>
  <c r="AH1303" i="1" s="1"/>
  <c r="AM1303" i="1" s="1"/>
  <c r="BA1303" i="1" s="1"/>
  <c r="G1322" i="1"/>
  <c r="M1322" i="1" s="1"/>
  <c r="AF1322" i="1" s="1"/>
  <c r="AK1322" i="1" s="1"/>
  <c r="AY1322" i="1" s="1"/>
  <c r="M1323" i="1"/>
  <c r="AF1323" i="1" s="1"/>
  <c r="AK1323" i="1" s="1"/>
  <c r="AY1323" i="1" s="1"/>
  <c r="H1327" i="1"/>
  <c r="N1327" i="1" s="1"/>
  <c r="AG1327" i="1" s="1"/>
  <c r="AL1327" i="1" s="1"/>
  <c r="AZ1327" i="1" s="1"/>
  <c r="N1328" i="1"/>
  <c r="AG1328" i="1" s="1"/>
  <c r="AL1328" i="1" s="1"/>
  <c r="AZ1328" i="1" s="1"/>
  <c r="G1338" i="1"/>
  <c r="M1339" i="1"/>
  <c r="AF1339" i="1" s="1"/>
  <c r="AK1339" i="1" s="1"/>
  <c r="AY1339" i="1" s="1"/>
  <c r="I1348" i="1"/>
  <c r="O1348" i="1" s="1"/>
  <c r="AH1348" i="1" s="1"/>
  <c r="AM1348" i="1" s="1"/>
  <c r="BA1348" i="1" s="1"/>
  <c r="O1349" i="1"/>
  <c r="AH1349" i="1" s="1"/>
  <c r="AM1349" i="1" s="1"/>
  <c r="BA1349" i="1" s="1"/>
  <c r="G1379" i="1"/>
  <c r="M1380" i="1"/>
  <c r="AF1380" i="1" s="1"/>
  <c r="AK1380" i="1" s="1"/>
  <c r="AY1380" i="1" s="1"/>
  <c r="H1406" i="1"/>
  <c r="N1407" i="1"/>
  <c r="AG1407" i="1" s="1"/>
  <c r="AL1407" i="1" s="1"/>
  <c r="AZ1407" i="1" s="1"/>
  <c r="G1429" i="1"/>
  <c r="M1429" i="1" s="1"/>
  <c r="AF1429" i="1" s="1"/>
  <c r="AK1429" i="1" s="1"/>
  <c r="AY1429" i="1" s="1"/>
  <c r="M1430" i="1"/>
  <c r="AF1430" i="1" s="1"/>
  <c r="AK1430" i="1" s="1"/>
  <c r="AY1430" i="1" s="1"/>
  <c r="G1457" i="1"/>
  <c r="M1458" i="1"/>
  <c r="AF1458" i="1" s="1"/>
  <c r="AK1458" i="1" s="1"/>
  <c r="AY1458" i="1" s="1"/>
  <c r="H1462" i="1"/>
  <c r="N1462" i="1" s="1"/>
  <c r="AG1462" i="1" s="1"/>
  <c r="AL1462" i="1" s="1"/>
  <c r="AZ1462" i="1" s="1"/>
  <c r="N1463" i="1"/>
  <c r="AG1463" i="1" s="1"/>
  <c r="AL1463" i="1" s="1"/>
  <c r="AZ1463" i="1" s="1"/>
  <c r="I1465" i="1"/>
  <c r="O1465" i="1" s="1"/>
  <c r="AH1465" i="1" s="1"/>
  <c r="AM1465" i="1" s="1"/>
  <c r="BA1465" i="1" s="1"/>
  <c r="O1466" i="1"/>
  <c r="AH1466" i="1" s="1"/>
  <c r="AM1466" i="1" s="1"/>
  <c r="BA1466" i="1" s="1"/>
  <c r="G1500" i="1"/>
  <c r="M1501" i="1"/>
  <c r="AF1501" i="1" s="1"/>
  <c r="AK1501" i="1" s="1"/>
  <c r="AY1501" i="1" s="1"/>
  <c r="H1508" i="1"/>
  <c r="N1509" i="1"/>
  <c r="AG1509" i="1" s="1"/>
  <c r="AL1509" i="1" s="1"/>
  <c r="AZ1509" i="1" s="1"/>
  <c r="I1516" i="1"/>
  <c r="O1517" i="1"/>
  <c r="AH1517" i="1" s="1"/>
  <c r="AM1517" i="1" s="1"/>
  <c r="BA1517" i="1" s="1"/>
  <c r="G1532" i="1"/>
  <c r="M1533" i="1"/>
  <c r="AF1533" i="1" s="1"/>
  <c r="AK1533" i="1" s="1"/>
  <c r="AY1533" i="1" s="1"/>
  <c r="I1559" i="1"/>
  <c r="O1560" i="1"/>
  <c r="AH1560" i="1" s="1"/>
  <c r="AM1560" i="1" s="1"/>
  <c r="BA1560" i="1" s="1"/>
  <c r="G1569" i="1"/>
  <c r="M1569" i="1" s="1"/>
  <c r="AF1569" i="1" s="1"/>
  <c r="AK1569" i="1" s="1"/>
  <c r="AY1569" i="1" s="1"/>
  <c r="M1570" i="1"/>
  <c r="AF1570" i="1" s="1"/>
  <c r="AK1570" i="1" s="1"/>
  <c r="AY1570" i="1" s="1"/>
  <c r="H1572" i="1"/>
  <c r="N1572" i="1" s="1"/>
  <c r="AG1572" i="1" s="1"/>
  <c r="AL1572" i="1" s="1"/>
  <c r="AZ1572" i="1" s="1"/>
  <c r="N1573" i="1"/>
  <c r="AG1573" i="1" s="1"/>
  <c r="AL1573" i="1" s="1"/>
  <c r="AZ1573" i="1" s="1"/>
  <c r="I1575" i="1"/>
  <c r="O1575" i="1" s="1"/>
  <c r="AH1575" i="1" s="1"/>
  <c r="AM1575" i="1" s="1"/>
  <c r="BA1575" i="1" s="1"/>
  <c r="O1576" i="1"/>
  <c r="AH1576" i="1" s="1"/>
  <c r="AM1576" i="1" s="1"/>
  <c r="BA1576" i="1" s="1"/>
  <c r="H1585" i="1"/>
  <c r="N1585" i="1" s="1"/>
  <c r="AG1585" i="1" s="1"/>
  <c r="AL1585" i="1" s="1"/>
  <c r="AZ1585" i="1" s="1"/>
  <c r="N1586" i="1"/>
  <c r="AG1586" i="1" s="1"/>
  <c r="AL1586" i="1" s="1"/>
  <c r="AZ1586" i="1" s="1"/>
  <c r="I1602" i="1"/>
  <c r="O1603" i="1"/>
  <c r="AH1603" i="1" s="1"/>
  <c r="AM1603" i="1" s="1"/>
  <c r="BA1603" i="1" s="1"/>
  <c r="I1625" i="1"/>
  <c r="O1625" i="1" s="1"/>
  <c r="AH1625" i="1" s="1"/>
  <c r="AM1625" i="1" s="1"/>
  <c r="BA1625" i="1" s="1"/>
  <c r="O1626" i="1"/>
  <c r="AH1626" i="1" s="1"/>
  <c r="AM1626" i="1" s="1"/>
  <c r="BA1626" i="1" s="1"/>
  <c r="G1636" i="1"/>
  <c r="M1637" i="1"/>
  <c r="AF1637" i="1" s="1"/>
  <c r="AK1637" i="1" s="1"/>
  <c r="AY1637" i="1" s="1"/>
  <c r="I1648" i="1"/>
  <c r="O1649" i="1"/>
  <c r="AH1649" i="1" s="1"/>
  <c r="AM1649" i="1" s="1"/>
  <c r="BA1649" i="1" s="1"/>
  <c r="H1672" i="1"/>
  <c r="N1673" i="1"/>
  <c r="AG1673" i="1" s="1"/>
  <c r="AL1673" i="1" s="1"/>
  <c r="AZ1673" i="1" s="1"/>
  <c r="G1689" i="1"/>
  <c r="M1689" i="1" s="1"/>
  <c r="AF1689" i="1" s="1"/>
  <c r="AK1689" i="1" s="1"/>
  <c r="AY1689" i="1" s="1"/>
  <c r="M1690" i="1"/>
  <c r="AF1690" i="1" s="1"/>
  <c r="AK1690" i="1" s="1"/>
  <c r="AY1690" i="1" s="1"/>
  <c r="H1718" i="1"/>
  <c r="N1719" i="1"/>
  <c r="AG1719" i="1" s="1"/>
  <c r="AL1719" i="1" s="1"/>
  <c r="AZ1719" i="1" s="1"/>
  <c r="I1722" i="1"/>
  <c r="O1723" i="1"/>
  <c r="AH1723" i="1" s="1"/>
  <c r="AM1723" i="1" s="1"/>
  <c r="BA1723" i="1" s="1"/>
  <c r="H1743" i="1"/>
  <c r="N1744" i="1"/>
  <c r="AG1744" i="1" s="1"/>
  <c r="AL1744" i="1" s="1"/>
  <c r="AZ1744" i="1" s="1"/>
  <c r="H1770" i="1"/>
  <c r="N1770" i="1" s="1"/>
  <c r="AG1770" i="1" s="1"/>
  <c r="AL1770" i="1" s="1"/>
  <c r="AZ1770" i="1" s="1"/>
  <c r="N1771" i="1"/>
  <c r="AG1771" i="1" s="1"/>
  <c r="AL1771" i="1" s="1"/>
  <c r="AZ1771" i="1" s="1"/>
  <c r="H1783" i="1"/>
  <c r="N1784" i="1"/>
  <c r="AG1784" i="1" s="1"/>
  <c r="AL1784" i="1" s="1"/>
  <c r="AZ1784" i="1" s="1"/>
  <c r="I1787" i="1"/>
  <c r="O1788" i="1"/>
  <c r="AH1788" i="1" s="1"/>
  <c r="AM1788" i="1" s="1"/>
  <c r="BA1788" i="1" s="1"/>
  <c r="H1799" i="1"/>
  <c r="N1799" i="1" s="1"/>
  <c r="AG1799" i="1" s="1"/>
  <c r="AL1799" i="1" s="1"/>
  <c r="AZ1799" i="1" s="1"/>
  <c r="N1800" i="1"/>
  <c r="AG1800" i="1" s="1"/>
  <c r="AL1800" i="1" s="1"/>
  <c r="AZ1800" i="1" s="1"/>
  <c r="G1809" i="1"/>
  <c r="M1809" i="1" s="1"/>
  <c r="AF1809" i="1" s="1"/>
  <c r="AK1809" i="1" s="1"/>
  <c r="AY1809" i="1" s="1"/>
  <c r="M1810" i="1"/>
  <c r="AF1810" i="1" s="1"/>
  <c r="AK1810" i="1" s="1"/>
  <c r="AY1810" i="1" s="1"/>
  <c r="I1835" i="1"/>
  <c r="O1836" i="1"/>
  <c r="AH1836" i="1" s="1"/>
  <c r="AM1836" i="1" s="1"/>
  <c r="BA1836" i="1" s="1"/>
  <c r="G1853" i="1"/>
  <c r="M1853" i="1" s="1"/>
  <c r="AF1853" i="1" s="1"/>
  <c r="AK1853" i="1" s="1"/>
  <c r="AY1853" i="1" s="1"/>
  <c r="M1854" i="1"/>
  <c r="AF1854" i="1" s="1"/>
  <c r="AK1854" i="1" s="1"/>
  <c r="AY1854" i="1" s="1"/>
  <c r="H1856" i="1"/>
  <c r="N1856" i="1" s="1"/>
  <c r="AG1856" i="1" s="1"/>
  <c r="AL1856" i="1" s="1"/>
  <c r="AZ1856" i="1" s="1"/>
  <c r="N1857" i="1"/>
  <c r="AG1857" i="1" s="1"/>
  <c r="AL1857" i="1" s="1"/>
  <c r="AZ1857" i="1" s="1"/>
  <c r="G1876" i="1"/>
  <c r="M1877" i="1"/>
  <c r="AF1877" i="1" s="1"/>
  <c r="AK1877" i="1" s="1"/>
  <c r="AY1877" i="1" s="1"/>
  <c r="H1887" i="1"/>
  <c r="N1887" i="1" s="1"/>
  <c r="AG1887" i="1" s="1"/>
  <c r="AL1887" i="1" s="1"/>
  <c r="AZ1887" i="1" s="1"/>
  <c r="N1888" i="1"/>
  <c r="AG1888" i="1" s="1"/>
  <c r="AL1888" i="1" s="1"/>
  <c r="AZ1888" i="1" s="1"/>
  <c r="I1895" i="1"/>
  <c r="O1896" i="1"/>
  <c r="AH1896" i="1" s="1"/>
  <c r="AM1896" i="1" s="1"/>
  <c r="BA1896" i="1" s="1"/>
  <c r="G1908" i="1"/>
  <c r="M1909" i="1"/>
  <c r="AF1909" i="1" s="1"/>
  <c r="AK1909" i="1" s="1"/>
  <c r="AY1909" i="1" s="1"/>
  <c r="H1914" i="1"/>
  <c r="N1914" i="1" s="1"/>
  <c r="AG1914" i="1" s="1"/>
  <c r="AL1914" i="1" s="1"/>
  <c r="AZ1914" i="1" s="1"/>
  <c r="N1915" i="1"/>
  <c r="AG1915" i="1" s="1"/>
  <c r="AL1915" i="1" s="1"/>
  <c r="AZ1915" i="1" s="1"/>
  <c r="I1917" i="1"/>
  <c r="O1917" i="1" s="1"/>
  <c r="AH1917" i="1" s="1"/>
  <c r="AM1917" i="1" s="1"/>
  <c r="BA1917" i="1" s="1"/>
  <c r="O1918" i="1"/>
  <c r="AH1918" i="1" s="1"/>
  <c r="AM1918" i="1" s="1"/>
  <c r="BA1918" i="1" s="1"/>
  <c r="G1954" i="1"/>
  <c r="M1955" i="1"/>
  <c r="AF1955" i="1" s="1"/>
  <c r="AK1955" i="1" s="1"/>
  <c r="AY1955" i="1" s="1"/>
  <c r="H1962" i="1"/>
  <c r="N1963" i="1"/>
  <c r="AG1963" i="1" s="1"/>
  <c r="AL1963" i="1" s="1"/>
  <c r="AZ1963" i="1" s="1"/>
  <c r="I1967" i="1"/>
  <c r="O1968" i="1"/>
  <c r="AH1968" i="1" s="1"/>
  <c r="AM1968" i="1" s="1"/>
  <c r="BA1968" i="1" s="1"/>
  <c r="I1994" i="1"/>
  <c r="O1994" i="1" s="1"/>
  <c r="AH1994" i="1" s="1"/>
  <c r="AM1994" i="1" s="1"/>
  <c r="BA1994" i="1" s="1"/>
  <c r="O1995" i="1"/>
  <c r="AH1995" i="1" s="1"/>
  <c r="AM1995" i="1" s="1"/>
  <c r="BA1995" i="1" s="1"/>
  <c r="H2005" i="1"/>
  <c r="N2006" i="1"/>
  <c r="AG2006" i="1" s="1"/>
  <c r="AL2006" i="1" s="1"/>
  <c r="AZ2006" i="1" s="1"/>
  <c r="G2018" i="1"/>
  <c r="M2018" i="1" s="1"/>
  <c r="AF2018" i="1" s="1"/>
  <c r="AK2018" i="1" s="1"/>
  <c r="AY2018" i="1" s="1"/>
  <c r="M2019" i="1"/>
  <c r="AF2019" i="1" s="1"/>
  <c r="AK2019" i="1" s="1"/>
  <c r="AY2019" i="1" s="1"/>
  <c r="H2049" i="1"/>
  <c r="N2050" i="1"/>
  <c r="AG2050" i="1" s="1"/>
  <c r="AL2050" i="1" s="1"/>
  <c r="AZ2050" i="1" s="1"/>
  <c r="G2122" i="1"/>
  <c r="M2123" i="1"/>
  <c r="AF2123" i="1" s="1"/>
  <c r="AK2123" i="1" s="1"/>
  <c r="AY2123" i="1" s="1"/>
  <c r="H2325" i="1"/>
  <c r="N2326" i="1"/>
  <c r="AG2326" i="1" s="1"/>
  <c r="AL2326" i="1" s="1"/>
  <c r="AZ2326" i="1" s="1"/>
  <c r="G36" i="1"/>
  <c r="M36" i="1" s="1"/>
  <c r="AF36" i="1" s="1"/>
  <c r="AK36" i="1" s="1"/>
  <c r="AY36" i="1" s="1"/>
  <c r="M37" i="1"/>
  <c r="AF37" i="1" s="1"/>
  <c r="AK37" i="1" s="1"/>
  <c r="AY37" i="1" s="1"/>
  <c r="H41" i="1"/>
  <c r="N42" i="1"/>
  <c r="AG42" i="1" s="1"/>
  <c r="AL42" i="1" s="1"/>
  <c r="AZ42" i="1" s="1"/>
  <c r="I46" i="1"/>
  <c r="O46" i="1" s="1"/>
  <c r="AH46" i="1" s="1"/>
  <c r="AM46" i="1" s="1"/>
  <c r="BA46" i="1" s="1"/>
  <c r="O47" i="1"/>
  <c r="AH47" i="1" s="1"/>
  <c r="AM47" i="1" s="1"/>
  <c r="BA47" i="1" s="1"/>
  <c r="H107" i="1"/>
  <c r="N108" i="1"/>
  <c r="AG108" i="1" s="1"/>
  <c r="AL108" i="1" s="1"/>
  <c r="AZ108" i="1" s="1"/>
  <c r="I148" i="1"/>
  <c r="O149" i="1"/>
  <c r="AH149" i="1" s="1"/>
  <c r="AM149" i="1" s="1"/>
  <c r="BA149" i="1" s="1"/>
  <c r="H169" i="1"/>
  <c r="N169" i="1" s="1"/>
  <c r="AG169" i="1" s="1"/>
  <c r="AL169" i="1" s="1"/>
  <c r="AZ169" i="1" s="1"/>
  <c r="N170" i="1"/>
  <c r="AG170" i="1" s="1"/>
  <c r="AL170" i="1" s="1"/>
  <c r="AZ170" i="1" s="1"/>
  <c r="G206" i="1"/>
  <c r="M207" i="1"/>
  <c r="AF207" i="1" s="1"/>
  <c r="AK207" i="1" s="1"/>
  <c r="AY207" i="1" s="1"/>
  <c r="G217" i="1"/>
  <c r="M217" i="1" s="1"/>
  <c r="AF217" i="1" s="1"/>
  <c r="AK217" i="1" s="1"/>
  <c r="AY217" i="1" s="1"/>
  <c r="M218" i="1"/>
  <c r="AF218" i="1" s="1"/>
  <c r="AK218" i="1" s="1"/>
  <c r="AY218" i="1" s="1"/>
  <c r="I229" i="1"/>
  <c r="O230" i="1"/>
  <c r="AH230" i="1" s="1"/>
  <c r="AM230" i="1" s="1"/>
  <c r="BA230" i="1" s="1"/>
  <c r="G237" i="1"/>
  <c r="M238" i="1"/>
  <c r="AF238" i="1" s="1"/>
  <c r="AK238" i="1" s="1"/>
  <c r="AY238" i="1" s="1"/>
  <c r="I247" i="1"/>
  <c r="O247" i="1" s="1"/>
  <c r="AH247" i="1" s="1"/>
  <c r="AM247" i="1" s="1"/>
  <c r="BA247" i="1" s="1"/>
  <c r="O248" i="1"/>
  <c r="AH248" i="1" s="1"/>
  <c r="AM248" i="1" s="1"/>
  <c r="BA248" i="1" s="1"/>
  <c r="H268" i="1"/>
  <c r="N268" i="1" s="1"/>
  <c r="AG268" i="1" s="1"/>
  <c r="AL268" i="1" s="1"/>
  <c r="AZ268" i="1" s="1"/>
  <c r="N269" i="1"/>
  <c r="AG269" i="1" s="1"/>
  <c r="AL269" i="1" s="1"/>
  <c r="AZ269" i="1" s="1"/>
  <c r="I271" i="1"/>
  <c r="O271" i="1" s="1"/>
  <c r="AH271" i="1" s="1"/>
  <c r="AM271" i="1" s="1"/>
  <c r="BA271" i="1" s="1"/>
  <c r="O272" i="1"/>
  <c r="AH272" i="1" s="1"/>
  <c r="AM272" i="1" s="1"/>
  <c r="BA272" i="1" s="1"/>
  <c r="H302" i="1"/>
  <c r="N302" i="1" s="1"/>
  <c r="AG302" i="1" s="1"/>
  <c r="AL302" i="1" s="1"/>
  <c r="AZ302" i="1" s="1"/>
  <c r="N303" i="1"/>
  <c r="AG303" i="1" s="1"/>
  <c r="AL303" i="1" s="1"/>
  <c r="AZ303" i="1" s="1"/>
  <c r="I305" i="1"/>
  <c r="O305" i="1" s="1"/>
  <c r="AH305" i="1" s="1"/>
  <c r="AM305" i="1" s="1"/>
  <c r="BA305" i="1" s="1"/>
  <c r="O306" i="1"/>
  <c r="AH306" i="1" s="1"/>
  <c r="AM306" i="1" s="1"/>
  <c r="BA306" i="1" s="1"/>
  <c r="G320" i="1"/>
  <c r="M320" i="1" s="1"/>
  <c r="AF320" i="1" s="1"/>
  <c r="AK320" i="1" s="1"/>
  <c r="AY320" i="1" s="1"/>
  <c r="M321" i="1"/>
  <c r="AF321" i="1" s="1"/>
  <c r="AK321" i="1" s="1"/>
  <c r="AY321" i="1" s="1"/>
  <c r="G339" i="1"/>
  <c r="M340" i="1"/>
  <c r="AF340" i="1" s="1"/>
  <c r="AK340" i="1" s="1"/>
  <c r="AY340" i="1" s="1"/>
  <c r="I361" i="1"/>
  <c r="O361" i="1" s="1"/>
  <c r="AH361" i="1" s="1"/>
  <c r="AM361" i="1" s="1"/>
  <c r="BA361" i="1" s="1"/>
  <c r="O362" i="1"/>
  <c r="AH362" i="1" s="1"/>
  <c r="AM362" i="1" s="1"/>
  <c r="BA362" i="1" s="1"/>
  <c r="H369" i="1"/>
  <c r="N369" i="1" s="1"/>
  <c r="AG369" i="1" s="1"/>
  <c r="AL369" i="1" s="1"/>
  <c r="AZ369" i="1" s="1"/>
  <c r="N370" i="1"/>
  <c r="AG370" i="1" s="1"/>
  <c r="AL370" i="1" s="1"/>
  <c r="AZ370" i="1" s="1"/>
  <c r="G383" i="1"/>
  <c r="M384" i="1"/>
  <c r="AF384" i="1" s="1"/>
  <c r="AK384" i="1" s="1"/>
  <c r="AY384" i="1" s="1"/>
  <c r="H389" i="1"/>
  <c r="N390" i="1"/>
  <c r="AG390" i="1" s="1"/>
  <c r="AL390" i="1" s="1"/>
  <c r="AZ390" i="1" s="1"/>
  <c r="H421" i="1"/>
  <c r="N421" i="1" s="1"/>
  <c r="AG421" i="1" s="1"/>
  <c r="AL421" i="1" s="1"/>
  <c r="AZ421" i="1" s="1"/>
  <c r="N422" i="1"/>
  <c r="AG422" i="1" s="1"/>
  <c r="AL422" i="1" s="1"/>
  <c r="AZ422" i="1" s="1"/>
  <c r="G437" i="1"/>
  <c r="M437" i="1" s="1"/>
  <c r="AF437" i="1" s="1"/>
  <c r="AK437" i="1" s="1"/>
  <c r="AY437" i="1" s="1"/>
  <c r="M438" i="1"/>
  <c r="AF438" i="1" s="1"/>
  <c r="AK438" i="1" s="1"/>
  <c r="AY438" i="1" s="1"/>
  <c r="H440" i="1"/>
  <c r="N440" i="1" s="1"/>
  <c r="AG440" i="1" s="1"/>
  <c r="AL440" i="1" s="1"/>
  <c r="AZ440" i="1" s="1"/>
  <c r="N441" i="1"/>
  <c r="AG441" i="1" s="1"/>
  <c r="AL441" i="1" s="1"/>
  <c r="AZ441" i="1" s="1"/>
  <c r="I450" i="1"/>
  <c r="O451" i="1"/>
  <c r="AH451" i="1" s="1"/>
  <c r="AM451" i="1" s="1"/>
  <c r="BA451" i="1" s="1"/>
  <c r="H473" i="1"/>
  <c r="N473" i="1" s="1"/>
  <c r="AG473" i="1" s="1"/>
  <c r="AL473" i="1" s="1"/>
  <c r="AZ473" i="1" s="1"/>
  <c r="N474" i="1"/>
  <c r="AG474" i="1" s="1"/>
  <c r="AL474" i="1" s="1"/>
  <c r="AZ474" i="1" s="1"/>
  <c r="I482" i="1"/>
  <c r="O482" i="1" s="1"/>
  <c r="AH482" i="1" s="1"/>
  <c r="AM482" i="1" s="1"/>
  <c r="BA482" i="1" s="1"/>
  <c r="O483" i="1"/>
  <c r="AH483" i="1" s="1"/>
  <c r="AM483" i="1" s="1"/>
  <c r="BA483" i="1" s="1"/>
  <c r="G512" i="1"/>
  <c r="M513" i="1"/>
  <c r="AF513" i="1" s="1"/>
  <c r="AK513" i="1" s="1"/>
  <c r="AY513" i="1" s="1"/>
  <c r="G533" i="1"/>
  <c r="M538" i="1"/>
  <c r="AF538" i="1" s="1"/>
  <c r="AK538" i="1" s="1"/>
  <c r="AY538" i="1" s="1"/>
  <c r="G605" i="1"/>
  <c r="M605" i="1" s="1"/>
  <c r="AF605" i="1" s="1"/>
  <c r="AK605" i="1" s="1"/>
  <c r="AY605" i="1" s="1"/>
  <c r="M606" i="1"/>
  <c r="AF606" i="1" s="1"/>
  <c r="AK606" i="1" s="1"/>
  <c r="AY606" i="1" s="1"/>
  <c r="H1085" i="1"/>
  <c r="N1086" i="1"/>
  <c r="AG1086" i="1" s="1"/>
  <c r="AL1086" i="1" s="1"/>
  <c r="AZ1086" i="1" s="1"/>
  <c r="G1870" i="1"/>
  <c r="M1871" i="1"/>
  <c r="AF1871" i="1" s="1"/>
  <c r="AK1871" i="1" s="1"/>
  <c r="AY1871" i="1" s="1"/>
  <c r="H1876" i="1"/>
  <c r="N1877" i="1"/>
  <c r="AG1877" i="1" s="1"/>
  <c r="AL1877" i="1" s="1"/>
  <c r="AZ1877" i="1" s="1"/>
  <c r="I1887" i="1"/>
  <c r="O1887" i="1" s="1"/>
  <c r="AH1887" i="1" s="1"/>
  <c r="AM1887" i="1" s="1"/>
  <c r="BA1887" i="1" s="1"/>
  <c r="O1888" i="1"/>
  <c r="AH1888" i="1" s="1"/>
  <c r="AM1888" i="1" s="1"/>
  <c r="BA1888" i="1" s="1"/>
  <c r="G1900" i="1"/>
  <c r="M1901" i="1"/>
  <c r="AF1901" i="1" s="1"/>
  <c r="AK1901" i="1" s="1"/>
  <c r="AY1901" i="1" s="1"/>
  <c r="H1908" i="1"/>
  <c r="N1909" i="1"/>
  <c r="AG1909" i="1" s="1"/>
  <c r="AL1909" i="1" s="1"/>
  <c r="AZ1909" i="1" s="1"/>
  <c r="I1914" i="1"/>
  <c r="O1914" i="1" s="1"/>
  <c r="AH1914" i="1" s="1"/>
  <c r="AM1914" i="1" s="1"/>
  <c r="BA1914" i="1" s="1"/>
  <c r="O1915" i="1"/>
  <c r="AH1915" i="1" s="1"/>
  <c r="AM1915" i="1" s="1"/>
  <c r="BA1915" i="1" s="1"/>
  <c r="G1923" i="1"/>
  <c r="M1924" i="1"/>
  <c r="AF1924" i="1" s="1"/>
  <c r="AK1924" i="1" s="1"/>
  <c r="AY1924" i="1" s="1"/>
  <c r="G1946" i="1"/>
  <c r="M1947" i="1"/>
  <c r="AF1947" i="1" s="1"/>
  <c r="AK1947" i="1" s="1"/>
  <c r="AY1947" i="1" s="1"/>
  <c r="H1954" i="1"/>
  <c r="N1955" i="1"/>
  <c r="AG1955" i="1" s="1"/>
  <c r="AL1955" i="1" s="1"/>
  <c r="AZ1955" i="1" s="1"/>
  <c r="I1962" i="1"/>
  <c r="O1963" i="1"/>
  <c r="AH1963" i="1" s="1"/>
  <c r="AM1963" i="1" s="1"/>
  <c r="BA1963" i="1" s="1"/>
  <c r="G1978" i="1"/>
  <c r="M1979" i="1"/>
  <c r="AF1979" i="1" s="1"/>
  <c r="AK1979" i="1" s="1"/>
  <c r="AY1979" i="1" s="1"/>
  <c r="I2005" i="1"/>
  <c r="O2006" i="1"/>
  <c r="AH2006" i="1" s="1"/>
  <c r="AM2006" i="1" s="1"/>
  <c r="BA2006" i="1" s="1"/>
  <c r="G2015" i="1"/>
  <c r="M2015" i="1" s="1"/>
  <c r="AF2015" i="1" s="1"/>
  <c r="AK2015" i="1" s="1"/>
  <c r="AY2015" i="1" s="1"/>
  <c r="M2016" i="1"/>
  <c r="AF2016" i="1" s="1"/>
  <c r="AK2016" i="1" s="1"/>
  <c r="AY2016" i="1" s="1"/>
  <c r="H2018" i="1"/>
  <c r="N2018" i="1" s="1"/>
  <c r="AG2018" i="1" s="1"/>
  <c r="AL2018" i="1" s="1"/>
  <c r="AZ2018" i="1" s="1"/>
  <c r="N2019" i="1"/>
  <c r="AG2019" i="1" s="1"/>
  <c r="AL2019" i="1" s="1"/>
  <c r="AZ2019" i="1" s="1"/>
  <c r="I2021" i="1"/>
  <c r="O2021" i="1" s="1"/>
  <c r="AH2021" i="1" s="1"/>
  <c r="AM2021" i="1" s="1"/>
  <c r="BA2021" i="1" s="1"/>
  <c r="O2022" i="1"/>
  <c r="AH2022" i="1" s="1"/>
  <c r="AM2022" i="1" s="1"/>
  <c r="BA2022" i="1" s="1"/>
  <c r="G2029" i="1"/>
  <c r="M2029" i="1" s="1"/>
  <c r="AF2029" i="1" s="1"/>
  <c r="AK2029" i="1" s="1"/>
  <c r="AY2029" i="1" s="1"/>
  <c r="M2030" i="1"/>
  <c r="AF2030" i="1" s="1"/>
  <c r="AK2030" i="1" s="1"/>
  <c r="AY2030" i="1" s="1"/>
  <c r="H2042" i="1"/>
  <c r="N2043" i="1"/>
  <c r="AG2043" i="1" s="1"/>
  <c r="AL2043" i="1" s="1"/>
  <c r="AZ2043" i="1" s="1"/>
  <c r="I2049" i="1"/>
  <c r="O2050" i="1"/>
  <c r="AH2050" i="1" s="1"/>
  <c r="AM2050" i="1" s="1"/>
  <c r="BA2050" i="1" s="1"/>
  <c r="G2063" i="1"/>
  <c r="M2063" i="1" s="1"/>
  <c r="AF2063" i="1" s="1"/>
  <c r="AK2063" i="1" s="1"/>
  <c r="AY2063" i="1" s="1"/>
  <c r="M2064" i="1"/>
  <c r="AF2064" i="1" s="1"/>
  <c r="AK2064" i="1" s="1"/>
  <c r="AY2064" i="1" s="1"/>
  <c r="H2066" i="1"/>
  <c r="N2066" i="1" s="1"/>
  <c r="AG2066" i="1" s="1"/>
  <c r="AL2066" i="1" s="1"/>
  <c r="AZ2066" i="1" s="1"/>
  <c r="N2067" i="1"/>
  <c r="AG2067" i="1" s="1"/>
  <c r="AL2067" i="1" s="1"/>
  <c r="AZ2067" i="1" s="1"/>
  <c r="I2071" i="1"/>
  <c r="O2072" i="1"/>
  <c r="AH2072" i="1" s="1"/>
  <c r="AM2072" i="1" s="1"/>
  <c r="BA2072" i="1" s="1"/>
  <c r="G2083" i="1"/>
  <c r="M2084" i="1"/>
  <c r="AF2084" i="1" s="1"/>
  <c r="AK2084" i="1" s="1"/>
  <c r="AY2084" i="1" s="1"/>
  <c r="H2094" i="1"/>
  <c r="N2094" i="1" s="1"/>
  <c r="AG2094" i="1" s="1"/>
  <c r="AL2094" i="1" s="1"/>
  <c r="AZ2094" i="1" s="1"/>
  <c r="N2095" i="1"/>
  <c r="AG2095" i="1" s="1"/>
  <c r="AL2095" i="1" s="1"/>
  <c r="AZ2095" i="1" s="1"/>
  <c r="I2102" i="1"/>
  <c r="O2103" i="1"/>
  <c r="AH2103" i="1" s="1"/>
  <c r="AM2103" i="1" s="1"/>
  <c r="BA2103" i="1" s="1"/>
  <c r="G2115" i="1"/>
  <c r="M2116" i="1"/>
  <c r="AF2116" i="1" s="1"/>
  <c r="AK2116" i="1" s="1"/>
  <c r="AY2116" i="1" s="1"/>
  <c r="H2122" i="1"/>
  <c r="N2123" i="1"/>
  <c r="AG2123" i="1" s="1"/>
  <c r="AL2123" i="1" s="1"/>
  <c r="AZ2123" i="1" s="1"/>
  <c r="I2127" i="1"/>
  <c r="O2127" i="1" s="1"/>
  <c r="AH2127" i="1" s="1"/>
  <c r="AM2127" i="1" s="1"/>
  <c r="BA2127" i="1" s="1"/>
  <c r="O2128" i="1"/>
  <c r="AH2128" i="1" s="1"/>
  <c r="AM2128" i="1" s="1"/>
  <c r="BA2128" i="1" s="1"/>
  <c r="G2136" i="1"/>
  <c r="M2137" i="1"/>
  <c r="AF2137" i="1" s="1"/>
  <c r="AK2137" i="1" s="1"/>
  <c r="AY2137" i="1" s="1"/>
  <c r="G2155" i="1"/>
  <c r="M2156" i="1"/>
  <c r="AF2156" i="1" s="1"/>
  <c r="AK2156" i="1" s="1"/>
  <c r="AY2156" i="1" s="1"/>
  <c r="H2159" i="1"/>
  <c r="N2160" i="1"/>
  <c r="AG2160" i="1" s="1"/>
  <c r="AL2160" i="1" s="1"/>
  <c r="AZ2160" i="1" s="1"/>
  <c r="I2167" i="1"/>
  <c r="O2168" i="1"/>
  <c r="AH2168" i="1" s="1"/>
  <c r="AM2168" i="1" s="1"/>
  <c r="BA2168" i="1" s="1"/>
  <c r="G2180" i="1"/>
  <c r="M2181" i="1"/>
  <c r="AF2181" i="1" s="1"/>
  <c r="AK2181" i="1" s="1"/>
  <c r="AY2181" i="1" s="1"/>
  <c r="H2191" i="1"/>
  <c r="N2192" i="1"/>
  <c r="AG2192" i="1" s="1"/>
  <c r="AL2192" i="1" s="1"/>
  <c r="AZ2192" i="1" s="1"/>
  <c r="G2207" i="1"/>
  <c r="M2207" i="1" s="1"/>
  <c r="AF2207" i="1" s="1"/>
  <c r="AK2207" i="1" s="1"/>
  <c r="AY2207" i="1" s="1"/>
  <c r="M2208" i="1"/>
  <c r="AF2208" i="1" s="1"/>
  <c r="AK2208" i="1" s="1"/>
  <c r="AY2208" i="1" s="1"/>
  <c r="G2224" i="1"/>
  <c r="M2225" i="1"/>
  <c r="AF2225" i="1" s="1"/>
  <c r="AK2225" i="1" s="1"/>
  <c r="AY2225" i="1" s="1"/>
  <c r="H2230" i="1"/>
  <c r="N2230" i="1" s="1"/>
  <c r="AG2230" i="1" s="1"/>
  <c r="AL2230" i="1" s="1"/>
  <c r="AZ2230" i="1" s="1"/>
  <c r="N2231" i="1"/>
  <c r="AG2231" i="1" s="1"/>
  <c r="AL2231" i="1" s="1"/>
  <c r="AZ2231" i="1" s="1"/>
  <c r="I2233" i="1"/>
  <c r="O2233" i="1" s="1"/>
  <c r="AH2233" i="1" s="1"/>
  <c r="AM2233" i="1" s="1"/>
  <c r="BA2233" i="1" s="1"/>
  <c r="O2234" i="1"/>
  <c r="AH2234" i="1" s="1"/>
  <c r="AM2234" i="1" s="1"/>
  <c r="BA2234" i="1" s="1"/>
  <c r="I2246" i="1"/>
  <c r="O2246" i="1" s="1"/>
  <c r="AH2246" i="1" s="1"/>
  <c r="AM2246" i="1" s="1"/>
  <c r="BA2246" i="1" s="1"/>
  <c r="O2247" i="1"/>
  <c r="AH2247" i="1" s="1"/>
  <c r="AM2247" i="1" s="1"/>
  <c r="BA2247" i="1" s="1"/>
  <c r="G2261" i="1"/>
  <c r="M2262" i="1"/>
  <c r="AF2262" i="1" s="1"/>
  <c r="AK2262" i="1" s="1"/>
  <c r="AY2262" i="1" s="1"/>
  <c r="G2284" i="1"/>
  <c r="M2284" i="1" s="1"/>
  <c r="AF2284" i="1" s="1"/>
  <c r="AK2284" i="1" s="1"/>
  <c r="AY2284" i="1" s="1"/>
  <c r="M2285" i="1"/>
  <c r="AF2285" i="1" s="1"/>
  <c r="AK2285" i="1" s="1"/>
  <c r="AY2285" i="1" s="1"/>
  <c r="H2289" i="1"/>
  <c r="N2290" i="1"/>
  <c r="AG2290" i="1" s="1"/>
  <c r="AL2290" i="1" s="1"/>
  <c r="AZ2290" i="1" s="1"/>
  <c r="I2295" i="1"/>
  <c r="O2296" i="1"/>
  <c r="AH2296" i="1" s="1"/>
  <c r="AM2296" i="1" s="1"/>
  <c r="BA2296" i="1" s="1"/>
  <c r="G2312" i="1"/>
  <c r="M2312" i="1" s="1"/>
  <c r="AF2312" i="1" s="1"/>
  <c r="AK2312" i="1" s="1"/>
  <c r="AY2312" i="1" s="1"/>
  <c r="M2313" i="1"/>
  <c r="AF2313" i="1" s="1"/>
  <c r="AK2313" i="1" s="1"/>
  <c r="AY2313" i="1" s="1"/>
  <c r="H2320" i="1"/>
  <c r="N2321" i="1"/>
  <c r="AG2321" i="1" s="1"/>
  <c r="AL2321" i="1" s="1"/>
  <c r="AZ2321" i="1" s="1"/>
  <c r="I2325" i="1"/>
  <c r="O2326" i="1"/>
  <c r="AH2326" i="1" s="1"/>
  <c r="AM2326" i="1" s="1"/>
  <c r="BA2326" i="1" s="1"/>
  <c r="G2340" i="1"/>
  <c r="M2341" i="1"/>
  <c r="AF2341" i="1" s="1"/>
  <c r="AK2341" i="1" s="1"/>
  <c r="AY2341" i="1" s="1"/>
  <c r="H2345" i="1"/>
  <c r="N2345" i="1" s="1"/>
  <c r="AG2345" i="1" s="1"/>
  <c r="AL2345" i="1" s="1"/>
  <c r="AZ2345" i="1" s="1"/>
  <c r="N2346" i="1"/>
  <c r="AG2346" i="1" s="1"/>
  <c r="AL2346" i="1" s="1"/>
  <c r="AZ2346" i="1" s="1"/>
  <c r="I2348" i="1"/>
  <c r="O2348" i="1" s="1"/>
  <c r="AH2348" i="1" s="1"/>
  <c r="AM2348" i="1" s="1"/>
  <c r="BA2348" i="1" s="1"/>
  <c r="O2349" i="1"/>
  <c r="AH2349" i="1" s="1"/>
  <c r="AM2349" i="1" s="1"/>
  <c r="BA2349" i="1" s="1"/>
  <c r="I2377" i="1"/>
  <c r="O2378" i="1"/>
  <c r="AH2378" i="1" s="1"/>
  <c r="AM2378" i="1" s="1"/>
  <c r="BA2378" i="1" s="1"/>
  <c r="G2389" i="1"/>
  <c r="M2390" i="1"/>
  <c r="AF2390" i="1" s="1"/>
  <c r="AK2390" i="1" s="1"/>
  <c r="AY2390" i="1" s="1"/>
  <c r="H2397" i="1"/>
  <c r="N2398" i="1"/>
  <c r="AG2398" i="1" s="1"/>
  <c r="AL2398" i="1" s="1"/>
  <c r="AZ2398" i="1" s="1"/>
  <c r="I2402" i="1"/>
  <c r="O2403" i="1"/>
  <c r="AH2403" i="1" s="1"/>
  <c r="AM2403" i="1" s="1"/>
  <c r="BA2403" i="1" s="1"/>
  <c r="G2418" i="1"/>
  <c r="M2418" i="1" s="1"/>
  <c r="AF2418" i="1" s="1"/>
  <c r="AK2418" i="1" s="1"/>
  <c r="AY2418" i="1" s="1"/>
  <c r="M2419" i="1"/>
  <c r="AF2419" i="1" s="1"/>
  <c r="AK2419" i="1" s="1"/>
  <c r="AY2419" i="1" s="1"/>
  <c r="H2423" i="1"/>
  <c r="N2423" i="1" s="1"/>
  <c r="AG2423" i="1" s="1"/>
  <c r="AL2423" i="1" s="1"/>
  <c r="AZ2423" i="1" s="1"/>
  <c r="N2424" i="1"/>
  <c r="AG2424" i="1" s="1"/>
  <c r="AL2424" i="1" s="1"/>
  <c r="AZ2424" i="1" s="1"/>
  <c r="H2436" i="1"/>
  <c r="N2437" i="1"/>
  <c r="AG2437" i="1" s="1"/>
  <c r="AL2437" i="1" s="1"/>
  <c r="AZ2437" i="1" s="1"/>
  <c r="I2440" i="1"/>
  <c r="O2441" i="1"/>
  <c r="AH2441" i="1" s="1"/>
  <c r="AM2441" i="1" s="1"/>
  <c r="BA2441" i="1" s="1"/>
  <c r="G2449" i="1"/>
  <c r="M2449" i="1" s="1"/>
  <c r="AF2449" i="1" s="1"/>
  <c r="AK2449" i="1" s="1"/>
  <c r="AY2449" i="1" s="1"/>
  <c r="M2450" i="1"/>
  <c r="AF2450" i="1" s="1"/>
  <c r="AK2450" i="1" s="1"/>
  <c r="AY2450" i="1" s="1"/>
  <c r="H2452" i="1"/>
  <c r="N2452" i="1" s="1"/>
  <c r="AG2452" i="1" s="1"/>
  <c r="AL2452" i="1" s="1"/>
  <c r="AZ2452" i="1" s="1"/>
  <c r="N2453" i="1"/>
  <c r="AG2453" i="1" s="1"/>
  <c r="AL2453" i="1" s="1"/>
  <c r="AZ2453" i="1" s="1"/>
  <c r="H2488" i="1"/>
  <c r="N2488" i="1" s="1"/>
  <c r="AG2488" i="1" s="1"/>
  <c r="AL2488" i="1" s="1"/>
  <c r="AZ2488" i="1" s="1"/>
  <c r="N2489" i="1"/>
  <c r="AG2489" i="1" s="1"/>
  <c r="AL2489" i="1" s="1"/>
  <c r="AZ2489" i="1" s="1"/>
  <c r="I2491" i="1"/>
  <c r="O2491" i="1" s="1"/>
  <c r="AH2491" i="1" s="1"/>
  <c r="AM2491" i="1" s="1"/>
  <c r="BA2491" i="1" s="1"/>
  <c r="O2492" i="1"/>
  <c r="AH2492" i="1" s="1"/>
  <c r="AM2492" i="1" s="1"/>
  <c r="BA2492" i="1" s="1"/>
  <c r="G2502" i="1"/>
  <c r="M2503" i="1"/>
  <c r="AF2503" i="1" s="1"/>
  <c r="AK2503" i="1" s="1"/>
  <c r="AY2503" i="1" s="1"/>
  <c r="H2509" i="1"/>
  <c r="N2509" i="1" s="1"/>
  <c r="AG2509" i="1" s="1"/>
  <c r="AL2509" i="1" s="1"/>
  <c r="AZ2509" i="1" s="1"/>
  <c r="N2510" i="1"/>
  <c r="AG2510" i="1" s="1"/>
  <c r="AL2510" i="1" s="1"/>
  <c r="AZ2510" i="1" s="1"/>
  <c r="I2517" i="1"/>
  <c r="O2518" i="1"/>
  <c r="AH2518" i="1" s="1"/>
  <c r="AM2518" i="1" s="1"/>
  <c r="BA2518" i="1" s="1"/>
  <c r="I2542" i="1"/>
  <c r="O2542" i="1" s="1"/>
  <c r="AH2542" i="1" s="1"/>
  <c r="AM2542" i="1" s="1"/>
  <c r="BA2542" i="1" s="1"/>
  <c r="O2543" i="1"/>
  <c r="AH2543" i="1" s="1"/>
  <c r="AM2543" i="1" s="1"/>
  <c r="BA2543" i="1" s="1"/>
  <c r="G2575" i="1"/>
  <c r="M2576" i="1"/>
  <c r="AF2576" i="1" s="1"/>
  <c r="AK2576" i="1" s="1"/>
  <c r="AY2576" i="1" s="1"/>
  <c r="H2582" i="1"/>
  <c r="N2583" i="1"/>
  <c r="AG2583" i="1" s="1"/>
  <c r="AL2583" i="1" s="1"/>
  <c r="AZ2583" i="1" s="1"/>
  <c r="I2596" i="1"/>
  <c r="O2597" i="1"/>
  <c r="AH2597" i="1" s="1"/>
  <c r="AM2597" i="1" s="1"/>
  <c r="BA2597" i="1" s="1"/>
  <c r="G2612" i="1"/>
  <c r="M2613" i="1"/>
  <c r="AF2613" i="1" s="1"/>
  <c r="AK2613" i="1" s="1"/>
  <c r="AY2613" i="1" s="1"/>
  <c r="H2619" i="1"/>
  <c r="N2619" i="1" s="1"/>
  <c r="AG2619" i="1" s="1"/>
  <c r="AL2619" i="1" s="1"/>
  <c r="AZ2619" i="1" s="1"/>
  <c r="N2620" i="1"/>
  <c r="AG2620" i="1" s="1"/>
  <c r="AL2620" i="1" s="1"/>
  <c r="AZ2620" i="1" s="1"/>
  <c r="I2622" i="1"/>
  <c r="O2622" i="1" s="1"/>
  <c r="AH2622" i="1" s="1"/>
  <c r="AM2622" i="1" s="1"/>
  <c r="BA2622" i="1" s="1"/>
  <c r="O2623" i="1"/>
  <c r="AH2623" i="1" s="1"/>
  <c r="AM2623" i="1" s="1"/>
  <c r="BA2623" i="1" s="1"/>
  <c r="G2631" i="1"/>
  <c r="M2631" i="1" s="1"/>
  <c r="AF2631" i="1" s="1"/>
  <c r="AK2631" i="1" s="1"/>
  <c r="AY2631" i="1" s="1"/>
  <c r="M2632" i="1"/>
  <c r="AF2632" i="1" s="1"/>
  <c r="AK2632" i="1" s="1"/>
  <c r="AY2632" i="1" s="1"/>
  <c r="H2634" i="1"/>
  <c r="N2634" i="1" s="1"/>
  <c r="AG2634" i="1" s="1"/>
  <c r="AL2634" i="1" s="1"/>
  <c r="AZ2634" i="1" s="1"/>
  <c r="N2635" i="1"/>
  <c r="AG2635" i="1" s="1"/>
  <c r="AL2635" i="1" s="1"/>
  <c r="AZ2635" i="1" s="1"/>
  <c r="I2637" i="1"/>
  <c r="O2637" i="1" s="1"/>
  <c r="AH2637" i="1" s="1"/>
  <c r="AM2637" i="1" s="1"/>
  <c r="BA2637" i="1" s="1"/>
  <c r="O2638" i="1"/>
  <c r="AH2638" i="1" s="1"/>
  <c r="AM2638" i="1" s="1"/>
  <c r="BA2638" i="1" s="1"/>
  <c r="G2645" i="1"/>
  <c r="M2646" i="1"/>
  <c r="AF2646" i="1" s="1"/>
  <c r="AK2646" i="1" s="1"/>
  <c r="AY2646" i="1" s="1"/>
  <c r="H2649" i="1"/>
  <c r="N2649" i="1" s="1"/>
  <c r="AG2649" i="1" s="1"/>
  <c r="AL2649" i="1" s="1"/>
  <c r="AZ2649" i="1" s="1"/>
  <c r="N2650" i="1"/>
  <c r="AG2650" i="1" s="1"/>
  <c r="AL2650" i="1" s="1"/>
  <c r="AZ2650" i="1" s="1"/>
  <c r="I2652" i="1"/>
  <c r="O2652" i="1" s="1"/>
  <c r="AH2652" i="1" s="1"/>
  <c r="AM2652" i="1" s="1"/>
  <c r="BA2652" i="1" s="1"/>
  <c r="O2653" i="1"/>
  <c r="AH2653" i="1" s="1"/>
  <c r="AM2653" i="1" s="1"/>
  <c r="BA2653" i="1" s="1"/>
  <c r="G2659" i="1"/>
  <c r="M2659" i="1" s="1"/>
  <c r="AF2659" i="1" s="1"/>
  <c r="AK2659" i="1" s="1"/>
  <c r="AY2659" i="1" s="1"/>
  <c r="M2660" i="1"/>
  <c r="AF2660" i="1" s="1"/>
  <c r="AK2660" i="1" s="1"/>
  <c r="AY2660" i="1" s="1"/>
  <c r="H2663" i="1"/>
  <c r="N2664" i="1"/>
  <c r="AG2664" i="1" s="1"/>
  <c r="AL2664" i="1" s="1"/>
  <c r="AZ2664" i="1" s="1"/>
  <c r="I2668" i="1"/>
  <c r="O2668" i="1" s="1"/>
  <c r="AH2668" i="1" s="1"/>
  <c r="AM2668" i="1" s="1"/>
  <c r="BA2668" i="1" s="1"/>
  <c r="O2669" i="1"/>
  <c r="AH2669" i="1" s="1"/>
  <c r="AM2669" i="1" s="1"/>
  <c r="BA2669" i="1" s="1"/>
  <c r="G2703" i="1"/>
  <c r="M2703" i="1" s="1"/>
  <c r="AF2703" i="1" s="1"/>
  <c r="AK2703" i="1" s="1"/>
  <c r="AY2703" i="1" s="1"/>
  <c r="M2704" i="1"/>
  <c r="AF2704" i="1" s="1"/>
  <c r="AK2704" i="1" s="1"/>
  <c r="AY2704" i="1" s="1"/>
  <c r="H2706" i="1"/>
  <c r="N2706" i="1" s="1"/>
  <c r="AG2706" i="1" s="1"/>
  <c r="AL2706" i="1" s="1"/>
  <c r="AZ2706" i="1" s="1"/>
  <c r="N2707" i="1"/>
  <c r="AG2707" i="1" s="1"/>
  <c r="AL2707" i="1" s="1"/>
  <c r="AZ2707" i="1" s="1"/>
  <c r="G2728" i="1"/>
  <c r="M2728" i="1" s="1"/>
  <c r="AF2728" i="1" s="1"/>
  <c r="AK2728" i="1" s="1"/>
  <c r="AY2728" i="1" s="1"/>
  <c r="M2729" i="1"/>
  <c r="AF2729" i="1" s="1"/>
  <c r="AK2729" i="1" s="1"/>
  <c r="AY2729" i="1" s="1"/>
  <c r="G2751" i="1"/>
  <c r="M2752" i="1"/>
  <c r="AF2752" i="1" s="1"/>
  <c r="AK2752" i="1" s="1"/>
  <c r="AY2752" i="1" s="1"/>
  <c r="H2756" i="1"/>
  <c r="N2756" i="1" s="1"/>
  <c r="AG2756" i="1" s="1"/>
  <c r="AL2756" i="1" s="1"/>
  <c r="AZ2756" i="1" s="1"/>
  <c r="N2757" i="1"/>
  <c r="AG2757" i="1" s="1"/>
  <c r="AL2757" i="1" s="1"/>
  <c r="AZ2757" i="1" s="1"/>
  <c r="I2759" i="1"/>
  <c r="O2759" i="1" s="1"/>
  <c r="AH2759" i="1" s="1"/>
  <c r="AM2759" i="1" s="1"/>
  <c r="BA2759" i="1" s="1"/>
  <c r="O2762" i="1"/>
  <c r="AH2762" i="1" s="1"/>
  <c r="AM2762" i="1" s="1"/>
  <c r="BA2762" i="1" s="1"/>
  <c r="H2781" i="1"/>
  <c r="N2781" i="1" s="1"/>
  <c r="AG2781" i="1" s="1"/>
  <c r="AL2781" i="1" s="1"/>
  <c r="AZ2781" i="1" s="1"/>
  <c r="N2782" i="1"/>
  <c r="AG2782" i="1" s="1"/>
  <c r="AL2782" i="1" s="1"/>
  <c r="AZ2782" i="1" s="1"/>
  <c r="I2827" i="1"/>
  <c r="O2828" i="1"/>
  <c r="AH2828" i="1" s="1"/>
  <c r="AM2828" i="1" s="1"/>
  <c r="BA2828" i="1" s="1"/>
  <c r="G2869" i="1"/>
  <c r="M2869" i="1" s="1"/>
  <c r="AF2869" i="1" s="1"/>
  <c r="AK2869" i="1" s="1"/>
  <c r="AY2869" i="1" s="1"/>
  <c r="M2870" i="1"/>
  <c r="AF2870" i="1" s="1"/>
  <c r="AK2870" i="1" s="1"/>
  <c r="AY2870" i="1" s="1"/>
  <c r="H2872" i="1"/>
  <c r="N2872" i="1" s="1"/>
  <c r="AG2872" i="1" s="1"/>
  <c r="AL2872" i="1" s="1"/>
  <c r="AZ2872" i="1" s="1"/>
  <c r="N2873" i="1"/>
  <c r="AG2873" i="1" s="1"/>
  <c r="AL2873" i="1" s="1"/>
  <c r="AZ2873" i="1" s="1"/>
  <c r="I2875" i="1"/>
  <c r="O2876" i="1"/>
  <c r="AH2876" i="1" s="1"/>
  <c r="AM2876" i="1" s="1"/>
  <c r="BA2876" i="1" s="1"/>
  <c r="G2881" i="1"/>
  <c r="M2881" i="1" s="1"/>
  <c r="AF2881" i="1" s="1"/>
  <c r="AK2881" i="1" s="1"/>
  <c r="AY2881" i="1" s="1"/>
  <c r="M2882" i="1"/>
  <c r="AF2882" i="1" s="1"/>
  <c r="AK2882" i="1" s="1"/>
  <c r="AY2882" i="1" s="1"/>
  <c r="H2890" i="1"/>
  <c r="N2890" i="1" s="1"/>
  <c r="AG2890" i="1" s="1"/>
  <c r="AL2890" i="1" s="1"/>
  <c r="AZ2890" i="1" s="1"/>
  <c r="N2891" i="1"/>
  <c r="AG2891" i="1" s="1"/>
  <c r="AL2891" i="1" s="1"/>
  <c r="AZ2891" i="1" s="1"/>
  <c r="I2893" i="1"/>
  <c r="O2893" i="1" s="1"/>
  <c r="AH2893" i="1" s="1"/>
  <c r="AM2893" i="1" s="1"/>
  <c r="BA2893" i="1" s="1"/>
  <c r="O2894" i="1"/>
  <c r="AH2894" i="1" s="1"/>
  <c r="AM2894" i="1" s="1"/>
  <c r="BA2894" i="1" s="1"/>
  <c r="G2915" i="1"/>
  <c r="G2908" i="1" s="1"/>
  <c r="M2916" i="1"/>
  <c r="AF2916" i="1" s="1"/>
  <c r="AK2916" i="1" s="1"/>
  <c r="AY2916" i="1" s="1"/>
  <c r="H2949" i="1"/>
  <c r="N2950" i="1"/>
  <c r="AG2950" i="1" s="1"/>
  <c r="AL2950" i="1" s="1"/>
  <c r="AZ2950" i="1" s="1"/>
  <c r="I2967" i="1"/>
  <c r="O2968" i="1"/>
  <c r="AH2968" i="1" s="1"/>
  <c r="AM2968" i="1" s="1"/>
  <c r="BA2968" i="1" s="1"/>
  <c r="G2978" i="1"/>
  <c r="M2978" i="1" s="1"/>
  <c r="AF2978" i="1" s="1"/>
  <c r="AK2978" i="1" s="1"/>
  <c r="AY2978" i="1" s="1"/>
  <c r="M2979" i="1"/>
  <c r="AF2979" i="1" s="1"/>
  <c r="AK2979" i="1" s="1"/>
  <c r="AY2979" i="1" s="1"/>
  <c r="H2981" i="1"/>
  <c r="N2981" i="1" s="1"/>
  <c r="AG2981" i="1" s="1"/>
  <c r="AL2981" i="1" s="1"/>
  <c r="AZ2981" i="1" s="1"/>
  <c r="N2982" i="1"/>
  <c r="AG2982" i="1" s="1"/>
  <c r="AL2982" i="1" s="1"/>
  <c r="AZ2982" i="1" s="1"/>
  <c r="I2987" i="1"/>
  <c r="O2987" i="1" s="1"/>
  <c r="AH2987" i="1" s="1"/>
  <c r="AM2987" i="1" s="1"/>
  <c r="BA2987" i="1" s="1"/>
  <c r="O2988" i="1"/>
  <c r="AH2988" i="1" s="1"/>
  <c r="AM2988" i="1" s="1"/>
  <c r="BA2988" i="1" s="1"/>
  <c r="G2996" i="1"/>
  <c r="M2996" i="1" s="1"/>
  <c r="AF2996" i="1" s="1"/>
  <c r="AK2996" i="1" s="1"/>
  <c r="AY2996" i="1" s="1"/>
  <c r="M2997" i="1"/>
  <c r="AF2997" i="1" s="1"/>
  <c r="AK2997" i="1" s="1"/>
  <c r="AY2997" i="1" s="1"/>
  <c r="H2999" i="1"/>
  <c r="N3000" i="1"/>
  <c r="AG3000" i="1" s="1"/>
  <c r="AL3000" i="1" s="1"/>
  <c r="AZ3000" i="1" s="1"/>
  <c r="I3002" i="1"/>
  <c r="O3002" i="1" s="1"/>
  <c r="AH3002" i="1" s="1"/>
  <c r="AM3002" i="1" s="1"/>
  <c r="BA3002" i="1" s="1"/>
  <c r="O3003" i="1"/>
  <c r="AH3003" i="1" s="1"/>
  <c r="AM3003" i="1" s="1"/>
  <c r="BA3003" i="1" s="1"/>
  <c r="G3011" i="1"/>
  <c r="M3011" i="1" s="1"/>
  <c r="AF3011" i="1" s="1"/>
  <c r="AK3011" i="1" s="1"/>
  <c r="AY3011" i="1" s="1"/>
  <c r="M3012" i="1"/>
  <c r="AF3012" i="1" s="1"/>
  <c r="AK3012" i="1" s="1"/>
  <c r="AY3012" i="1" s="1"/>
  <c r="H3017" i="1"/>
  <c r="N3017" i="1" s="1"/>
  <c r="AG3017" i="1" s="1"/>
  <c r="AL3017" i="1" s="1"/>
  <c r="AZ3017" i="1" s="1"/>
  <c r="N3018" i="1"/>
  <c r="AG3018" i="1" s="1"/>
  <c r="AL3018" i="1" s="1"/>
  <c r="AZ3018" i="1" s="1"/>
  <c r="I3035" i="1"/>
  <c r="O3035" i="1" s="1"/>
  <c r="AH3035" i="1" s="1"/>
  <c r="AM3035" i="1" s="1"/>
  <c r="BA3035" i="1" s="1"/>
  <c r="O3036" i="1"/>
  <c r="AH3036" i="1" s="1"/>
  <c r="AM3036" i="1" s="1"/>
  <c r="BA3036" i="1" s="1"/>
  <c r="G3041" i="1"/>
  <c r="M3041" i="1" s="1"/>
  <c r="AF3041" i="1" s="1"/>
  <c r="AK3041" i="1" s="1"/>
  <c r="AY3041" i="1" s="1"/>
  <c r="M3042" i="1"/>
  <c r="AF3042" i="1" s="1"/>
  <c r="AK3042" i="1" s="1"/>
  <c r="AY3042" i="1" s="1"/>
  <c r="H3047" i="1"/>
  <c r="N3047" i="1" s="1"/>
  <c r="AG3047" i="1" s="1"/>
  <c r="AL3047" i="1" s="1"/>
  <c r="AZ3047" i="1" s="1"/>
  <c r="N3048" i="1"/>
  <c r="AG3048" i="1" s="1"/>
  <c r="AL3048" i="1" s="1"/>
  <c r="AZ3048" i="1" s="1"/>
  <c r="I3050" i="1"/>
  <c r="O3050" i="1" s="1"/>
  <c r="AH3050" i="1" s="1"/>
  <c r="AM3050" i="1" s="1"/>
  <c r="BA3050" i="1" s="1"/>
  <c r="O3051" i="1"/>
  <c r="AH3051" i="1" s="1"/>
  <c r="AM3051" i="1" s="1"/>
  <c r="BA3051" i="1" s="1"/>
  <c r="G3063" i="1"/>
  <c r="M3064" i="1"/>
  <c r="AF3064" i="1" s="1"/>
  <c r="AK3064" i="1" s="1"/>
  <c r="AY3064" i="1" s="1"/>
  <c r="H3077" i="1"/>
  <c r="N3077" i="1" s="1"/>
  <c r="AG3077" i="1" s="1"/>
  <c r="AL3077" i="1" s="1"/>
  <c r="AZ3077" i="1" s="1"/>
  <c r="N3078" i="1"/>
  <c r="AG3078" i="1" s="1"/>
  <c r="AL3078" i="1" s="1"/>
  <c r="AZ3078" i="1" s="1"/>
  <c r="I3080" i="1"/>
  <c r="O3080" i="1" s="1"/>
  <c r="AH3080" i="1" s="1"/>
  <c r="AM3080" i="1" s="1"/>
  <c r="BA3080" i="1" s="1"/>
  <c r="O3081" i="1"/>
  <c r="AH3081" i="1" s="1"/>
  <c r="AM3081" i="1" s="1"/>
  <c r="BA3081" i="1" s="1"/>
  <c r="G3089" i="1"/>
  <c r="M3089" i="1" s="1"/>
  <c r="AF3089" i="1" s="1"/>
  <c r="AK3089" i="1" s="1"/>
  <c r="AY3089" i="1" s="1"/>
  <c r="M3090" i="1"/>
  <c r="AF3090" i="1" s="1"/>
  <c r="AK3090" i="1" s="1"/>
  <c r="AY3090" i="1" s="1"/>
  <c r="H3092" i="1"/>
  <c r="N3092" i="1" s="1"/>
  <c r="AG3092" i="1" s="1"/>
  <c r="AL3092" i="1" s="1"/>
  <c r="AZ3092" i="1" s="1"/>
  <c r="N3093" i="1"/>
  <c r="AG3093" i="1" s="1"/>
  <c r="AL3093" i="1" s="1"/>
  <c r="AZ3093" i="1" s="1"/>
  <c r="I3096" i="1"/>
  <c r="O3096" i="1" s="1"/>
  <c r="AH3096" i="1" s="1"/>
  <c r="AM3096" i="1" s="1"/>
  <c r="BA3096" i="1" s="1"/>
  <c r="O3097" i="1"/>
  <c r="AH3097" i="1" s="1"/>
  <c r="AM3097" i="1" s="1"/>
  <c r="BA3097" i="1" s="1"/>
  <c r="G3102" i="1"/>
  <c r="M3102" i="1" s="1"/>
  <c r="AF3102" i="1" s="1"/>
  <c r="AK3102" i="1" s="1"/>
  <c r="AY3102" i="1" s="1"/>
  <c r="M3103" i="1"/>
  <c r="AF3103" i="1" s="1"/>
  <c r="AK3103" i="1" s="1"/>
  <c r="AY3103" i="1" s="1"/>
  <c r="H3124" i="1"/>
  <c r="N3124" i="1" s="1"/>
  <c r="AG3124" i="1" s="1"/>
  <c r="AL3124" i="1" s="1"/>
  <c r="AZ3124" i="1" s="1"/>
  <c r="N3125" i="1"/>
  <c r="AG3125" i="1" s="1"/>
  <c r="AL3125" i="1" s="1"/>
  <c r="AZ3125" i="1" s="1"/>
  <c r="I3127" i="1"/>
  <c r="O3127" i="1" s="1"/>
  <c r="AH3127" i="1" s="1"/>
  <c r="AM3127" i="1" s="1"/>
  <c r="BA3127" i="1" s="1"/>
  <c r="O3128" i="1"/>
  <c r="AH3128" i="1" s="1"/>
  <c r="AM3128" i="1" s="1"/>
  <c r="BA3128" i="1" s="1"/>
  <c r="G3134" i="1"/>
  <c r="M3135" i="1"/>
  <c r="AF3135" i="1" s="1"/>
  <c r="AK3135" i="1" s="1"/>
  <c r="AY3135" i="1" s="1"/>
  <c r="H3143" i="1"/>
  <c r="N3144" i="1"/>
  <c r="AG3144" i="1" s="1"/>
  <c r="AL3144" i="1" s="1"/>
  <c r="AZ3144" i="1" s="1"/>
  <c r="G3159" i="1"/>
  <c r="M3159" i="1" s="1"/>
  <c r="AF3159" i="1" s="1"/>
  <c r="AK3159" i="1" s="1"/>
  <c r="AY3159" i="1" s="1"/>
  <c r="M3160" i="1"/>
  <c r="AF3160" i="1" s="1"/>
  <c r="AK3160" i="1" s="1"/>
  <c r="AY3160" i="1" s="1"/>
  <c r="G3175" i="1"/>
  <c r="M3176" i="1"/>
  <c r="AF3176" i="1" s="1"/>
  <c r="AK3176" i="1" s="1"/>
  <c r="AY3176" i="1" s="1"/>
  <c r="H3186" i="1"/>
  <c r="N3186" i="1" s="1"/>
  <c r="AG3186" i="1" s="1"/>
  <c r="AL3186" i="1" s="1"/>
  <c r="AZ3186" i="1" s="1"/>
  <c r="N3187" i="1"/>
  <c r="AG3187" i="1" s="1"/>
  <c r="AL3187" i="1" s="1"/>
  <c r="AZ3187" i="1" s="1"/>
  <c r="I3189" i="1"/>
  <c r="O3189" i="1" s="1"/>
  <c r="AH3189" i="1" s="1"/>
  <c r="AM3189" i="1" s="1"/>
  <c r="BA3189" i="1" s="1"/>
  <c r="O3190" i="1"/>
  <c r="AH3190" i="1" s="1"/>
  <c r="AM3190" i="1" s="1"/>
  <c r="BA3190" i="1" s="1"/>
  <c r="G3195" i="1"/>
  <c r="M3195" i="1" s="1"/>
  <c r="AF3195" i="1" s="1"/>
  <c r="AK3195" i="1" s="1"/>
  <c r="AY3195" i="1" s="1"/>
  <c r="M3196" i="1"/>
  <c r="AF3196" i="1" s="1"/>
  <c r="AK3196" i="1" s="1"/>
  <c r="AY3196" i="1" s="1"/>
  <c r="G3208" i="1"/>
  <c r="M3209" i="1"/>
  <c r="AF3209" i="1" s="1"/>
  <c r="AK3209" i="1" s="1"/>
  <c r="AY3209" i="1" s="1"/>
  <c r="H3213" i="1"/>
  <c r="N3213" i="1" s="1"/>
  <c r="AG3213" i="1" s="1"/>
  <c r="AL3213" i="1" s="1"/>
  <c r="AZ3213" i="1" s="1"/>
  <c r="N3214" i="1"/>
  <c r="AG3214" i="1" s="1"/>
  <c r="AL3214" i="1" s="1"/>
  <c r="AZ3214" i="1" s="1"/>
  <c r="H3226" i="1"/>
  <c r="N3226" i="1" s="1"/>
  <c r="AG3226" i="1" s="1"/>
  <c r="AL3226" i="1" s="1"/>
  <c r="AZ3226" i="1" s="1"/>
  <c r="N3227" i="1"/>
  <c r="AG3227" i="1" s="1"/>
  <c r="AL3227" i="1" s="1"/>
  <c r="AZ3227" i="1" s="1"/>
  <c r="H3238" i="1"/>
  <c r="N3238" i="1" s="1"/>
  <c r="AG3238" i="1" s="1"/>
  <c r="AL3238" i="1" s="1"/>
  <c r="AZ3238" i="1" s="1"/>
  <c r="N3239" i="1"/>
  <c r="AG3239" i="1" s="1"/>
  <c r="AL3239" i="1" s="1"/>
  <c r="AZ3239" i="1" s="1"/>
  <c r="I3241" i="1"/>
  <c r="O3241" i="1" s="1"/>
  <c r="AH3241" i="1" s="1"/>
  <c r="AM3241" i="1" s="1"/>
  <c r="BA3241" i="1" s="1"/>
  <c r="O3242" i="1"/>
  <c r="AH3242" i="1" s="1"/>
  <c r="AM3242" i="1" s="1"/>
  <c r="BA3242" i="1" s="1"/>
  <c r="I3256" i="1"/>
  <c r="O3257" i="1"/>
  <c r="AH3257" i="1" s="1"/>
  <c r="AM3257" i="1" s="1"/>
  <c r="BA3257" i="1" s="1"/>
  <c r="G3267" i="1"/>
  <c r="M3267" i="1" s="1"/>
  <c r="AF3267" i="1" s="1"/>
  <c r="AK3267" i="1" s="1"/>
  <c r="AY3267" i="1" s="1"/>
  <c r="M3268" i="1"/>
  <c r="AF3268" i="1" s="1"/>
  <c r="AK3268" i="1" s="1"/>
  <c r="AY3268" i="1" s="1"/>
  <c r="H3270" i="1"/>
  <c r="N3270" i="1" s="1"/>
  <c r="AG3270" i="1" s="1"/>
  <c r="AL3270" i="1" s="1"/>
  <c r="AZ3270" i="1" s="1"/>
  <c r="N3271" i="1"/>
  <c r="AG3271" i="1" s="1"/>
  <c r="AL3271" i="1" s="1"/>
  <c r="AZ3271" i="1" s="1"/>
  <c r="I3278" i="1"/>
  <c r="O3279" i="1"/>
  <c r="AH3279" i="1" s="1"/>
  <c r="AM3279" i="1" s="1"/>
  <c r="BA3279" i="1" s="1"/>
  <c r="I3329" i="1"/>
  <c r="O3330" i="1"/>
  <c r="AH3330" i="1" s="1"/>
  <c r="AM3330" i="1" s="1"/>
  <c r="BA3330" i="1" s="1"/>
  <c r="M3341" i="1"/>
  <c r="AF3341" i="1" s="1"/>
  <c r="AK3341" i="1" s="1"/>
  <c r="AY3341" i="1" s="1"/>
  <c r="M3342" i="1"/>
  <c r="AF3342" i="1" s="1"/>
  <c r="AK3342" i="1" s="1"/>
  <c r="AY3342" i="1" s="1"/>
  <c r="H3351" i="1"/>
  <c r="N3351" i="1" s="1"/>
  <c r="AG3351" i="1" s="1"/>
  <c r="AL3351" i="1" s="1"/>
  <c r="AZ3351" i="1" s="1"/>
  <c r="N3352" i="1"/>
  <c r="AG3352" i="1" s="1"/>
  <c r="AL3352" i="1" s="1"/>
  <c r="AZ3352" i="1" s="1"/>
  <c r="G3359" i="1"/>
  <c r="M3359" i="1" s="1"/>
  <c r="AF3359" i="1" s="1"/>
  <c r="AK3359" i="1" s="1"/>
  <c r="AY3359" i="1" s="1"/>
  <c r="M3360" i="1"/>
  <c r="AF3360" i="1" s="1"/>
  <c r="AK3360" i="1" s="1"/>
  <c r="AY3360" i="1" s="1"/>
  <c r="G3387" i="1"/>
  <c r="M3387" i="1" s="1"/>
  <c r="AF3387" i="1" s="1"/>
  <c r="AK3387" i="1" s="1"/>
  <c r="AY3387" i="1" s="1"/>
  <c r="M3388" i="1"/>
  <c r="AF3388" i="1" s="1"/>
  <c r="AK3388" i="1" s="1"/>
  <c r="AY3388" i="1" s="1"/>
  <c r="H3390" i="1"/>
  <c r="N3390" i="1" s="1"/>
  <c r="AG3390" i="1" s="1"/>
  <c r="AL3390" i="1" s="1"/>
  <c r="AZ3390" i="1" s="1"/>
  <c r="N3391" i="1"/>
  <c r="AG3391" i="1" s="1"/>
  <c r="AL3391" i="1" s="1"/>
  <c r="AZ3391" i="1" s="1"/>
  <c r="I3394" i="1"/>
  <c r="O3395" i="1"/>
  <c r="AH3395" i="1" s="1"/>
  <c r="AM3395" i="1" s="1"/>
  <c r="BA3395" i="1" s="1"/>
  <c r="G3409" i="1"/>
  <c r="M3409" i="1" s="1"/>
  <c r="AF3409" i="1" s="1"/>
  <c r="AK3409" i="1" s="1"/>
  <c r="AY3409" i="1" s="1"/>
  <c r="M3410" i="1"/>
  <c r="AF3410" i="1" s="1"/>
  <c r="AK3410" i="1" s="1"/>
  <c r="AY3410" i="1" s="1"/>
  <c r="H3412" i="1"/>
  <c r="N3412" i="1" s="1"/>
  <c r="AG3412" i="1" s="1"/>
  <c r="AL3412" i="1" s="1"/>
  <c r="AZ3412" i="1" s="1"/>
  <c r="N3413" i="1"/>
  <c r="AG3413" i="1" s="1"/>
  <c r="AL3413" i="1" s="1"/>
  <c r="AZ3413" i="1" s="1"/>
  <c r="I3416" i="1"/>
  <c r="O3416" i="1" s="1"/>
  <c r="AH3416" i="1" s="1"/>
  <c r="AM3416" i="1" s="1"/>
  <c r="BA3416" i="1" s="1"/>
  <c r="O3417" i="1"/>
  <c r="AH3417" i="1" s="1"/>
  <c r="AM3417" i="1" s="1"/>
  <c r="BA3417" i="1" s="1"/>
  <c r="G3422" i="1"/>
  <c r="M3422" i="1" s="1"/>
  <c r="AF3422" i="1" s="1"/>
  <c r="AK3422" i="1" s="1"/>
  <c r="AY3422" i="1" s="1"/>
  <c r="M3423" i="1"/>
  <c r="AF3423" i="1" s="1"/>
  <c r="AK3423" i="1" s="1"/>
  <c r="AY3423" i="1" s="1"/>
  <c r="H3426" i="1"/>
  <c r="N3427" i="1"/>
  <c r="AG3427" i="1" s="1"/>
  <c r="AL3427" i="1" s="1"/>
  <c r="AZ3427" i="1" s="1"/>
  <c r="I3432" i="1"/>
  <c r="O3433" i="1"/>
  <c r="AH3433" i="1" s="1"/>
  <c r="AM3433" i="1" s="1"/>
  <c r="BA3433" i="1" s="1"/>
  <c r="G3449" i="1"/>
  <c r="M3450" i="1"/>
  <c r="AF3450" i="1" s="1"/>
  <c r="AK3450" i="1" s="1"/>
  <c r="AY3450" i="1" s="1"/>
  <c r="H3454" i="1"/>
  <c r="N3454" i="1" s="1"/>
  <c r="AG3454" i="1" s="1"/>
  <c r="AL3454" i="1" s="1"/>
  <c r="AZ3454" i="1" s="1"/>
  <c r="N3455" i="1"/>
  <c r="AG3455" i="1" s="1"/>
  <c r="AL3455" i="1" s="1"/>
  <c r="AZ3455" i="1" s="1"/>
  <c r="H3475" i="1"/>
  <c r="N3476" i="1"/>
  <c r="AG3476" i="1" s="1"/>
  <c r="AL3476" i="1" s="1"/>
  <c r="AZ3476" i="1" s="1"/>
  <c r="H3490" i="1"/>
  <c r="N3490" i="1" s="1"/>
  <c r="AG3490" i="1" s="1"/>
  <c r="AL3490" i="1" s="1"/>
  <c r="AZ3490" i="1" s="1"/>
  <c r="N3491" i="1"/>
  <c r="AG3491" i="1" s="1"/>
  <c r="AL3491" i="1" s="1"/>
  <c r="AZ3491" i="1" s="1"/>
  <c r="I3494" i="1"/>
  <c r="O3494" i="1" s="1"/>
  <c r="AH3494" i="1" s="1"/>
  <c r="AM3494" i="1" s="1"/>
  <c r="BA3494" i="1" s="1"/>
  <c r="O3495" i="1"/>
  <c r="AH3495" i="1" s="1"/>
  <c r="AM3495" i="1" s="1"/>
  <c r="BA3495" i="1" s="1"/>
  <c r="H3518" i="1"/>
  <c r="N3518" i="1" s="1"/>
  <c r="AG3518" i="1" s="1"/>
  <c r="AL3518" i="1" s="1"/>
  <c r="AZ3518" i="1" s="1"/>
  <c r="N3521" i="1"/>
  <c r="AG3521" i="1" s="1"/>
  <c r="AL3521" i="1" s="1"/>
  <c r="AZ3521" i="1" s="1"/>
  <c r="I3529" i="1"/>
  <c r="O3529" i="1" s="1"/>
  <c r="AH3529" i="1" s="1"/>
  <c r="AM3529" i="1" s="1"/>
  <c r="BA3529" i="1" s="1"/>
  <c r="O3530" i="1"/>
  <c r="AH3530" i="1" s="1"/>
  <c r="AM3530" i="1" s="1"/>
  <c r="BA3530" i="1" s="1"/>
  <c r="G3535" i="1"/>
  <c r="M3535" i="1" s="1"/>
  <c r="AF3535" i="1" s="1"/>
  <c r="AK3535" i="1" s="1"/>
  <c r="AY3535" i="1" s="1"/>
  <c r="M3536" i="1"/>
  <c r="AF3536" i="1" s="1"/>
  <c r="AK3536" i="1" s="1"/>
  <c r="AY3536" i="1" s="1"/>
  <c r="H3542" i="1"/>
  <c r="N3542" i="1" s="1"/>
  <c r="AG3542" i="1" s="1"/>
  <c r="AL3542" i="1" s="1"/>
  <c r="AZ3542" i="1" s="1"/>
  <c r="N3543" i="1"/>
  <c r="AG3543" i="1" s="1"/>
  <c r="AL3543" i="1" s="1"/>
  <c r="AZ3543" i="1" s="1"/>
  <c r="I3545" i="1"/>
  <c r="O3545" i="1" s="1"/>
  <c r="AH3545" i="1" s="1"/>
  <c r="AM3545" i="1" s="1"/>
  <c r="BA3545" i="1" s="1"/>
  <c r="O3546" i="1"/>
  <c r="AH3546" i="1" s="1"/>
  <c r="AM3546" i="1" s="1"/>
  <c r="BA3546" i="1" s="1"/>
  <c r="G3553" i="1"/>
  <c r="M3554" i="1"/>
  <c r="AF3554" i="1" s="1"/>
  <c r="AK3554" i="1" s="1"/>
  <c r="AY3554" i="1" s="1"/>
  <c r="H3559" i="1"/>
  <c r="N3560" i="1"/>
  <c r="AG3560" i="1" s="1"/>
  <c r="AL3560" i="1" s="1"/>
  <c r="AZ3560" i="1" s="1"/>
  <c r="I3563" i="1"/>
  <c r="O3563" i="1" s="1"/>
  <c r="AH3563" i="1" s="1"/>
  <c r="AM3563" i="1" s="1"/>
  <c r="BA3563" i="1" s="1"/>
  <c r="O3564" i="1"/>
  <c r="AH3564" i="1" s="1"/>
  <c r="AM3564" i="1" s="1"/>
  <c r="BA3564" i="1" s="1"/>
  <c r="G3598" i="1"/>
  <c r="M3598" i="1" s="1"/>
  <c r="AF3598" i="1" s="1"/>
  <c r="AK3598" i="1" s="1"/>
  <c r="AY3598" i="1" s="1"/>
  <c r="M3599" i="1"/>
  <c r="AF3599" i="1" s="1"/>
  <c r="AK3599" i="1" s="1"/>
  <c r="AY3599" i="1" s="1"/>
  <c r="G3623" i="1"/>
  <c r="M3624" i="1"/>
  <c r="AF3624" i="1" s="1"/>
  <c r="AK3624" i="1" s="1"/>
  <c r="AY3624" i="1" s="1"/>
  <c r="H3628" i="1"/>
  <c r="N3628" i="1" s="1"/>
  <c r="AG3628" i="1" s="1"/>
  <c r="AL3628" i="1" s="1"/>
  <c r="AZ3628" i="1" s="1"/>
  <c r="N3629" i="1"/>
  <c r="AG3629" i="1" s="1"/>
  <c r="AL3629" i="1" s="1"/>
  <c r="AZ3629" i="1" s="1"/>
  <c r="I3632" i="1"/>
  <c r="O3632" i="1" s="1"/>
  <c r="AH3632" i="1" s="1"/>
  <c r="AM3632" i="1" s="1"/>
  <c r="BA3632" i="1" s="1"/>
  <c r="O3633" i="1"/>
  <c r="AH3633" i="1" s="1"/>
  <c r="AM3633" i="1" s="1"/>
  <c r="BA3633" i="1" s="1"/>
  <c r="G3638" i="1"/>
  <c r="M3638" i="1" s="1"/>
  <c r="AF3638" i="1" s="1"/>
  <c r="AK3638" i="1" s="1"/>
  <c r="AY3638" i="1" s="1"/>
  <c r="M3639" i="1"/>
  <c r="AF3639" i="1" s="1"/>
  <c r="AK3639" i="1" s="1"/>
  <c r="AY3639" i="1" s="1"/>
  <c r="G3657" i="1"/>
  <c r="M3658" i="1"/>
  <c r="AF3658" i="1" s="1"/>
  <c r="AK3658" i="1" s="1"/>
  <c r="AY3658" i="1" s="1"/>
  <c r="H3663" i="1"/>
  <c r="N3664" i="1"/>
  <c r="AG3664" i="1" s="1"/>
  <c r="AL3664" i="1" s="1"/>
  <c r="AZ3664" i="1" s="1"/>
  <c r="I3667" i="1"/>
  <c r="O3668" i="1"/>
  <c r="AH3668" i="1" s="1"/>
  <c r="AM3668" i="1" s="1"/>
  <c r="BA3668" i="1" s="1"/>
  <c r="H3691" i="1"/>
  <c r="N3691" i="1" s="1"/>
  <c r="AG3691" i="1" s="1"/>
  <c r="AL3691" i="1" s="1"/>
  <c r="AZ3691" i="1" s="1"/>
  <c r="N3692" i="1"/>
  <c r="AG3692" i="1" s="1"/>
  <c r="AL3692" i="1" s="1"/>
  <c r="AZ3692" i="1" s="1"/>
  <c r="I3695" i="1"/>
  <c r="O3696" i="1"/>
  <c r="AH3696" i="1" s="1"/>
  <c r="AM3696" i="1" s="1"/>
  <c r="BA3696" i="1" s="1"/>
  <c r="G3705" i="1"/>
  <c r="M3705" i="1" s="1"/>
  <c r="AF3705" i="1" s="1"/>
  <c r="AK3705" i="1" s="1"/>
  <c r="AY3705" i="1" s="1"/>
  <c r="M3706" i="1"/>
  <c r="AF3706" i="1" s="1"/>
  <c r="AK3706" i="1" s="1"/>
  <c r="AY3706" i="1" s="1"/>
  <c r="H3708" i="1"/>
  <c r="N3708" i="1" s="1"/>
  <c r="AG3708" i="1" s="1"/>
  <c r="AL3708" i="1" s="1"/>
  <c r="AZ3708" i="1" s="1"/>
  <c r="N3709" i="1"/>
  <c r="AG3709" i="1" s="1"/>
  <c r="AL3709" i="1" s="1"/>
  <c r="AZ3709" i="1" s="1"/>
  <c r="I3711" i="1"/>
  <c r="O3711" i="1" s="1"/>
  <c r="AH3711" i="1" s="1"/>
  <c r="AM3711" i="1" s="1"/>
  <c r="BA3711" i="1" s="1"/>
  <c r="O3712" i="1"/>
  <c r="AH3712" i="1" s="1"/>
  <c r="AM3712" i="1" s="1"/>
  <c r="BA3712" i="1" s="1"/>
  <c r="I3722" i="1"/>
  <c r="O3722" i="1" s="1"/>
  <c r="AH3722" i="1" s="1"/>
  <c r="AM3722" i="1" s="1"/>
  <c r="BA3722" i="1" s="1"/>
  <c r="O3723" i="1"/>
  <c r="AH3723" i="1" s="1"/>
  <c r="AM3723" i="1" s="1"/>
  <c r="BA3723" i="1" s="1"/>
  <c r="G3728" i="1"/>
  <c r="M3728" i="1" s="1"/>
  <c r="AF3728" i="1" s="1"/>
  <c r="AK3728" i="1" s="1"/>
  <c r="AY3728" i="1" s="1"/>
  <c r="M3729" i="1"/>
  <c r="AF3729" i="1" s="1"/>
  <c r="AK3729" i="1" s="1"/>
  <c r="AY3729" i="1" s="1"/>
  <c r="H3732" i="1"/>
  <c r="N3732" i="1" s="1"/>
  <c r="AG3732" i="1" s="1"/>
  <c r="AL3732" i="1" s="1"/>
  <c r="AZ3732" i="1" s="1"/>
  <c r="N3733" i="1"/>
  <c r="AG3733" i="1" s="1"/>
  <c r="AL3733" i="1" s="1"/>
  <c r="AZ3733" i="1" s="1"/>
  <c r="I3735" i="1"/>
  <c r="O3735" i="1" s="1"/>
  <c r="AH3735" i="1" s="1"/>
  <c r="AM3735" i="1" s="1"/>
  <c r="BA3735" i="1" s="1"/>
  <c r="O3736" i="1"/>
  <c r="AH3736" i="1" s="1"/>
  <c r="AM3736" i="1" s="1"/>
  <c r="BA3736" i="1" s="1"/>
  <c r="I3754" i="1"/>
  <c r="O3755" i="1"/>
  <c r="AH3755" i="1" s="1"/>
  <c r="AM3755" i="1" s="1"/>
  <c r="BA3755" i="1" s="1"/>
  <c r="G3769" i="1"/>
  <c r="M3770" i="1"/>
  <c r="AF3770" i="1" s="1"/>
  <c r="AK3770" i="1" s="1"/>
  <c r="AY3770" i="1" s="1"/>
  <c r="H3776" i="1"/>
  <c r="N3777" i="1"/>
  <c r="AG3777" i="1" s="1"/>
  <c r="AL3777" i="1" s="1"/>
  <c r="AZ3777" i="1" s="1"/>
  <c r="I3781" i="1"/>
  <c r="O3782" i="1"/>
  <c r="AH3782" i="1" s="1"/>
  <c r="AM3782" i="1" s="1"/>
  <c r="BA3782" i="1" s="1"/>
  <c r="G3792" i="1"/>
  <c r="M3792" i="1" s="1"/>
  <c r="AF3792" i="1" s="1"/>
  <c r="AK3792" i="1" s="1"/>
  <c r="AY3792" i="1" s="1"/>
  <c r="M3793" i="1"/>
  <c r="AF3793" i="1" s="1"/>
  <c r="AK3793" i="1" s="1"/>
  <c r="AY3793" i="1" s="1"/>
  <c r="H3800" i="1"/>
  <c r="N3801" i="1"/>
  <c r="AG3801" i="1" s="1"/>
  <c r="AL3801" i="1" s="1"/>
  <c r="AZ3801" i="1" s="1"/>
  <c r="G3821" i="1"/>
  <c r="M3821" i="1" s="1"/>
  <c r="AF3821" i="1" s="1"/>
  <c r="AK3821" i="1" s="1"/>
  <c r="AY3821" i="1" s="1"/>
  <c r="M3822" i="1"/>
  <c r="AF3822" i="1" s="1"/>
  <c r="AK3822" i="1" s="1"/>
  <c r="AY3822" i="1" s="1"/>
  <c r="H3832" i="1"/>
  <c r="N3833" i="1"/>
  <c r="AG3833" i="1" s="1"/>
  <c r="AL3833" i="1" s="1"/>
  <c r="AZ3833" i="1" s="1"/>
  <c r="I3840" i="1"/>
  <c r="O3841" i="1"/>
  <c r="AH3841" i="1" s="1"/>
  <c r="AM3841" i="1" s="1"/>
  <c r="BA3841" i="1" s="1"/>
  <c r="G3850" i="1"/>
  <c r="M3850" i="1" s="1"/>
  <c r="AF3850" i="1" s="1"/>
  <c r="AK3850" i="1" s="1"/>
  <c r="AY3850" i="1" s="1"/>
  <c r="M3853" i="1"/>
  <c r="AF3853" i="1" s="1"/>
  <c r="AK3853" i="1" s="1"/>
  <c r="AY3853" i="1" s="1"/>
  <c r="H3855" i="1"/>
  <c r="N3855" i="1" s="1"/>
  <c r="AG3855" i="1" s="1"/>
  <c r="AL3855" i="1" s="1"/>
  <c r="AZ3855" i="1" s="1"/>
  <c r="N3856" i="1"/>
  <c r="AG3856" i="1" s="1"/>
  <c r="AL3856" i="1" s="1"/>
  <c r="AZ3856" i="1" s="1"/>
  <c r="I3859" i="1"/>
  <c r="O3860" i="1"/>
  <c r="AH3860" i="1" s="1"/>
  <c r="AM3860" i="1" s="1"/>
  <c r="BA3860" i="1" s="1"/>
  <c r="G3871" i="1"/>
  <c r="M3871" i="1" s="1"/>
  <c r="AF3871" i="1" s="1"/>
  <c r="AK3871" i="1" s="1"/>
  <c r="AY3871" i="1" s="1"/>
  <c r="M3872" i="1"/>
  <c r="AF3872" i="1" s="1"/>
  <c r="AK3872" i="1" s="1"/>
  <c r="AY3872" i="1" s="1"/>
  <c r="H3874" i="1"/>
  <c r="N3874" i="1" s="1"/>
  <c r="AG3874" i="1" s="1"/>
  <c r="AL3874" i="1" s="1"/>
  <c r="AZ3874" i="1" s="1"/>
  <c r="N3875" i="1"/>
  <c r="AG3875" i="1" s="1"/>
  <c r="AL3875" i="1" s="1"/>
  <c r="AZ3875" i="1" s="1"/>
  <c r="I3934" i="1"/>
  <c r="O3935" i="1"/>
  <c r="AH3935" i="1" s="1"/>
  <c r="AM3935" i="1" s="1"/>
  <c r="BA3935" i="1" s="1"/>
  <c r="G3957" i="1"/>
  <c r="M3957" i="1" s="1"/>
  <c r="AF3957" i="1" s="1"/>
  <c r="AK3957" i="1" s="1"/>
  <c r="AY3957" i="1" s="1"/>
  <c r="M3958" i="1"/>
  <c r="AF3958" i="1" s="1"/>
  <c r="AK3958" i="1" s="1"/>
  <c r="AY3958" i="1" s="1"/>
  <c r="G3972" i="1"/>
  <c r="M3972" i="1" s="1"/>
  <c r="AF3972" i="1" s="1"/>
  <c r="AK3972" i="1" s="1"/>
  <c r="AY3972" i="1" s="1"/>
  <c r="M3973" i="1"/>
  <c r="AF3973" i="1" s="1"/>
  <c r="AK3973" i="1" s="1"/>
  <c r="AY3973" i="1" s="1"/>
  <c r="H3975" i="1"/>
  <c r="N3975" i="1" s="1"/>
  <c r="AG3975" i="1" s="1"/>
  <c r="AL3975" i="1" s="1"/>
  <c r="AZ3975" i="1" s="1"/>
  <c r="N3976" i="1"/>
  <c r="AG3976" i="1" s="1"/>
  <c r="AL3976" i="1" s="1"/>
  <c r="AZ3976" i="1" s="1"/>
  <c r="I3979" i="1"/>
  <c r="O3979" i="1" s="1"/>
  <c r="AH3979" i="1" s="1"/>
  <c r="AM3979" i="1" s="1"/>
  <c r="BA3979" i="1" s="1"/>
  <c r="O3980" i="1"/>
  <c r="AH3980" i="1" s="1"/>
  <c r="AM3980" i="1" s="1"/>
  <c r="BA3980" i="1" s="1"/>
  <c r="I3992" i="1"/>
  <c r="O3993" i="1"/>
  <c r="AH3993" i="1" s="1"/>
  <c r="AM3993" i="1" s="1"/>
  <c r="BA3993" i="1" s="1"/>
  <c r="G4005" i="1"/>
  <c r="M4005" i="1" s="1"/>
  <c r="AF4005" i="1" s="1"/>
  <c r="AK4005" i="1" s="1"/>
  <c r="AY4005" i="1" s="1"/>
  <c r="M4006" i="1"/>
  <c r="AF4006" i="1" s="1"/>
  <c r="AK4006" i="1" s="1"/>
  <c r="AY4006" i="1" s="1"/>
  <c r="G4023" i="1"/>
  <c r="M4023" i="1" s="1"/>
  <c r="AF4023" i="1" s="1"/>
  <c r="AK4023" i="1" s="1"/>
  <c r="AY4023" i="1" s="1"/>
  <c r="M4024" i="1"/>
  <c r="AF4024" i="1" s="1"/>
  <c r="AK4024" i="1" s="1"/>
  <c r="AY4024" i="1" s="1"/>
  <c r="H4026" i="1"/>
  <c r="N4026" i="1" s="1"/>
  <c r="AG4026" i="1" s="1"/>
  <c r="AL4026" i="1" s="1"/>
  <c r="AZ4026" i="1" s="1"/>
  <c r="N4027" i="1"/>
  <c r="AG4027" i="1" s="1"/>
  <c r="AL4027" i="1" s="1"/>
  <c r="AZ4027" i="1" s="1"/>
  <c r="G4043" i="1"/>
  <c r="M4043" i="1" s="1"/>
  <c r="AF4043" i="1" s="1"/>
  <c r="AK4043" i="1" s="1"/>
  <c r="AY4043" i="1" s="1"/>
  <c r="M4044" i="1"/>
  <c r="AF4044" i="1" s="1"/>
  <c r="AK4044" i="1" s="1"/>
  <c r="AY4044" i="1" s="1"/>
  <c r="G4067" i="1"/>
  <c r="M4068" i="1"/>
  <c r="AF4068" i="1" s="1"/>
  <c r="AK4068" i="1" s="1"/>
  <c r="AY4068" i="1" s="1"/>
  <c r="G4086" i="1"/>
  <c r="M4086" i="1" s="1"/>
  <c r="AF4086" i="1" s="1"/>
  <c r="AK4086" i="1" s="1"/>
  <c r="AY4086" i="1" s="1"/>
  <c r="M4087" i="1"/>
  <c r="AF4087" i="1" s="1"/>
  <c r="AK4087" i="1" s="1"/>
  <c r="AY4087" i="1" s="1"/>
  <c r="H4092" i="1"/>
  <c r="N4092" i="1" s="1"/>
  <c r="AG4092" i="1" s="1"/>
  <c r="AL4092" i="1" s="1"/>
  <c r="AZ4092" i="1" s="1"/>
  <c r="N4093" i="1"/>
  <c r="AG4093" i="1" s="1"/>
  <c r="AL4093" i="1" s="1"/>
  <c r="AZ4093" i="1" s="1"/>
  <c r="I4095" i="1"/>
  <c r="O4095" i="1" s="1"/>
  <c r="AH4095" i="1" s="1"/>
  <c r="AM4095" i="1" s="1"/>
  <c r="BA4095" i="1" s="1"/>
  <c r="O4096" i="1"/>
  <c r="AH4096" i="1" s="1"/>
  <c r="AM4096" i="1" s="1"/>
  <c r="BA4096" i="1" s="1"/>
  <c r="G4103" i="1"/>
  <c r="M4104" i="1"/>
  <c r="AF4104" i="1" s="1"/>
  <c r="AK4104" i="1" s="1"/>
  <c r="AY4104" i="1" s="1"/>
  <c r="H4120" i="1"/>
  <c r="N4121" i="1"/>
  <c r="AG4121" i="1" s="1"/>
  <c r="AL4121" i="1" s="1"/>
  <c r="AZ4121" i="1" s="1"/>
  <c r="I4135" i="1"/>
  <c r="O4135" i="1" s="1"/>
  <c r="AH4135" i="1" s="1"/>
  <c r="AM4135" i="1" s="1"/>
  <c r="BA4135" i="1" s="1"/>
  <c r="O4136" i="1"/>
  <c r="AH4136" i="1" s="1"/>
  <c r="AM4136" i="1" s="1"/>
  <c r="BA4136" i="1" s="1"/>
  <c r="G4158" i="1"/>
  <c r="M4158" i="1" s="1"/>
  <c r="AF4158" i="1" s="1"/>
  <c r="AK4158" i="1" s="1"/>
  <c r="AY4158" i="1" s="1"/>
  <c r="M4159" i="1"/>
  <c r="AF4159" i="1" s="1"/>
  <c r="AK4159" i="1" s="1"/>
  <c r="AY4159" i="1" s="1"/>
  <c r="H4161" i="1"/>
  <c r="N4161" i="1" s="1"/>
  <c r="AG4161" i="1" s="1"/>
  <c r="AL4161" i="1" s="1"/>
  <c r="AZ4161" i="1" s="1"/>
  <c r="N4162" i="1"/>
  <c r="AG4162" i="1" s="1"/>
  <c r="AL4162" i="1" s="1"/>
  <c r="AZ4162" i="1" s="1"/>
  <c r="G46" i="1"/>
  <c r="M46" i="1" s="1"/>
  <c r="AF46" i="1" s="1"/>
  <c r="AK46" i="1" s="1"/>
  <c r="AY46" i="1" s="1"/>
  <c r="M47" i="1"/>
  <c r="AF47" i="1" s="1"/>
  <c r="AK47" i="1" s="1"/>
  <c r="AY47" i="1" s="1"/>
  <c r="H1203" i="1"/>
  <c r="N1204" i="1"/>
  <c r="AG1204" i="1" s="1"/>
  <c r="AL1204" i="1" s="1"/>
  <c r="AZ1204" i="1" s="1"/>
  <c r="G1230" i="1"/>
  <c r="M1231" i="1"/>
  <c r="AF1231" i="1" s="1"/>
  <c r="AK1231" i="1" s="1"/>
  <c r="AY1231" i="1" s="1"/>
  <c r="I1243" i="1"/>
  <c r="O1244" i="1"/>
  <c r="AH1244" i="1" s="1"/>
  <c r="AM1244" i="1" s="1"/>
  <c r="BA1244" i="1" s="1"/>
  <c r="G1252" i="1"/>
  <c r="M1252" i="1" s="1"/>
  <c r="AF1252" i="1" s="1"/>
  <c r="AK1252" i="1" s="1"/>
  <c r="AY1252" i="1" s="1"/>
  <c r="M1253" i="1"/>
  <c r="AF1253" i="1" s="1"/>
  <c r="AK1253" i="1" s="1"/>
  <c r="AY1253" i="1" s="1"/>
  <c r="H1258" i="1"/>
  <c r="N1259" i="1"/>
  <c r="AG1259" i="1" s="1"/>
  <c r="AL1259" i="1" s="1"/>
  <c r="AZ1259" i="1" s="1"/>
  <c r="I1281" i="1"/>
  <c r="O1282" i="1"/>
  <c r="AH1282" i="1" s="1"/>
  <c r="AM1282" i="1" s="1"/>
  <c r="BA1282" i="1" s="1"/>
  <c r="G1297" i="1"/>
  <c r="M1298" i="1"/>
  <c r="AF1298" i="1" s="1"/>
  <c r="AK1298" i="1" s="1"/>
  <c r="AY1298" i="1" s="1"/>
  <c r="H1302" i="1"/>
  <c r="N1303" i="1"/>
  <c r="AG1303" i="1" s="1"/>
  <c r="AL1303" i="1" s="1"/>
  <c r="AZ1303" i="1" s="1"/>
  <c r="I1313" i="1"/>
  <c r="O1314" i="1"/>
  <c r="AH1314" i="1" s="1"/>
  <c r="AM1314" i="1" s="1"/>
  <c r="BA1314" i="1" s="1"/>
  <c r="G1327" i="1"/>
  <c r="M1327" i="1" s="1"/>
  <c r="AF1327" i="1" s="1"/>
  <c r="AK1327" i="1" s="1"/>
  <c r="AY1327" i="1" s="1"/>
  <c r="M1328" i="1"/>
  <c r="AF1328" i="1" s="1"/>
  <c r="AK1328" i="1" s="1"/>
  <c r="AY1328" i="1" s="1"/>
  <c r="H46" i="1"/>
  <c r="N46" i="1" s="1"/>
  <c r="AG46" i="1" s="1"/>
  <c r="AL46" i="1" s="1"/>
  <c r="AZ46" i="1" s="1"/>
  <c r="N47" i="1"/>
  <c r="AG47" i="1" s="1"/>
  <c r="AL47" i="1" s="1"/>
  <c r="AZ47" i="1" s="1"/>
  <c r="I83" i="1"/>
  <c r="O83" i="1" s="1"/>
  <c r="AH83" i="1" s="1"/>
  <c r="AM83" i="1" s="1"/>
  <c r="BA83" i="1" s="1"/>
  <c r="O84" i="1"/>
  <c r="AH84" i="1" s="1"/>
  <c r="AM84" i="1" s="1"/>
  <c r="BA84" i="1" s="1"/>
  <c r="G107" i="1"/>
  <c r="M108" i="1"/>
  <c r="AF108" i="1" s="1"/>
  <c r="AK108" i="1" s="1"/>
  <c r="AY108" i="1" s="1"/>
  <c r="H148" i="1"/>
  <c r="N149" i="1"/>
  <c r="AG149" i="1" s="1"/>
  <c r="AL149" i="1" s="1"/>
  <c r="AZ149" i="1" s="1"/>
  <c r="G169" i="1"/>
  <c r="M169" i="1" s="1"/>
  <c r="AF169" i="1" s="1"/>
  <c r="AK169" i="1" s="1"/>
  <c r="AY169" i="1" s="1"/>
  <c r="M170" i="1"/>
  <c r="AF170" i="1" s="1"/>
  <c r="AK170" i="1" s="1"/>
  <c r="AY170" i="1" s="1"/>
  <c r="I180" i="1"/>
  <c r="O180" i="1" s="1"/>
  <c r="AH180" i="1" s="1"/>
  <c r="AM180" i="1" s="1"/>
  <c r="BA180" i="1" s="1"/>
  <c r="O181" i="1"/>
  <c r="AH181" i="1" s="1"/>
  <c r="AM181" i="1" s="1"/>
  <c r="BA181" i="1" s="1"/>
  <c r="I201" i="1"/>
  <c r="O202" i="1"/>
  <c r="AH202" i="1" s="1"/>
  <c r="AM202" i="1" s="1"/>
  <c r="BA202" i="1" s="1"/>
  <c r="H229" i="1"/>
  <c r="N230" i="1"/>
  <c r="AG230" i="1" s="1"/>
  <c r="AL230" i="1" s="1"/>
  <c r="AZ230" i="1" s="1"/>
  <c r="G241" i="1"/>
  <c r="M242" i="1"/>
  <c r="AF242" i="1" s="1"/>
  <c r="AK242" i="1" s="1"/>
  <c r="AY242" i="1" s="1"/>
  <c r="G268" i="1"/>
  <c r="M268" i="1" s="1"/>
  <c r="AF268" i="1" s="1"/>
  <c r="AK268" i="1" s="1"/>
  <c r="AY268" i="1" s="1"/>
  <c r="M269" i="1"/>
  <c r="AF269" i="1" s="1"/>
  <c r="AK269" i="1" s="1"/>
  <c r="AY269" i="1" s="1"/>
  <c r="H271" i="1"/>
  <c r="N271" i="1" s="1"/>
  <c r="AG271" i="1" s="1"/>
  <c r="AL271" i="1" s="1"/>
  <c r="AZ271" i="1" s="1"/>
  <c r="N272" i="1"/>
  <c r="AG272" i="1" s="1"/>
  <c r="AL272" i="1" s="1"/>
  <c r="AZ272" i="1" s="1"/>
  <c r="G302" i="1"/>
  <c r="M302" i="1" s="1"/>
  <c r="AF302" i="1" s="1"/>
  <c r="AK302" i="1" s="1"/>
  <c r="AY302" i="1" s="1"/>
  <c r="M303" i="1"/>
  <c r="AF303" i="1" s="1"/>
  <c r="AK303" i="1" s="1"/>
  <c r="AY303" i="1" s="1"/>
  <c r="H305" i="1"/>
  <c r="N305" i="1" s="1"/>
  <c r="AG305" i="1" s="1"/>
  <c r="AL305" i="1" s="1"/>
  <c r="AZ305" i="1" s="1"/>
  <c r="N306" i="1"/>
  <c r="AG306" i="1" s="1"/>
  <c r="AL306" i="1" s="1"/>
  <c r="AZ306" i="1" s="1"/>
  <c r="I314" i="1"/>
  <c r="O315" i="1"/>
  <c r="AH315" i="1" s="1"/>
  <c r="AM315" i="1" s="1"/>
  <c r="BA315" i="1" s="1"/>
  <c r="G345" i="1"/>
  <c r="M346" i="1"/>
  <c r="AF346" i="1" s="1"/>
  <c r="AK346" i="1" s="1"/>
  <c r="AY346" i="1" s="1"/>
  <c r="H361" i="1"/>
  <c r="N361" i="1" s="1"/>
  <c r="AG361" i="1" s="1"/>
  <c r="AL361" i="1" s="1"/>
  <c r="AZ361" i="1" s="1"/>
  <c r="N362" i="1"/>
  <c r="AG362" i="1" s="1"/>
  <c r="AL362" i="1" s="1"/>
  <c r="AZ362" i="1" s="1"/>
  <c r="G369" i="1"/>
  <c r="M369" i="1" s="1"/>
  <c r="AF369" i="1" s="1"/>
  <c r="AK369" i="1" s="1"/>
  <c r="AY369" i="1" s="1"/>
  <c r="M370" i="1"/>
  <c r="AF370" i="1" s="1"/>
  <c r="AK370" i="1" s="1"/>
  <c r="AY370" i="1" s="1"/>
  <c r="G389" i="1"/>
  <c r="M390" i="1"/>
  <c r="AF390" i="1" s="1"/>
  <c r="AK390" i="1" s="1"/>
  <c r="AY390" i="1" s="1"/>
  <c r="I407" i="1"/>
  <c r="O407" i="1" s="1"/>
  <c r="AH407" i="1" s="1"/>
  <c r="AM407" i="1" s="1"/>
  <c r="BA407" i="1" s="1"/>
  <c r="O408" i="1"/>
  <c r="AH408" i="1" s="1"/>
  <c r="AM408" i="1" s="1"/>
  <c r="BA408" i="1" s="1"/>
  <c r="H425" i="1"/>
  <c r="N425" i="1" s="1"/>
  <c r="AG425" i="1" s="1"/>
  <c r="AL425" i="1" s="1"/>
  <c r="AZ425" i="1" s="1"/>
  <c r="N426" i="1"/>
  <c r="AG426" i="1" s="1"/>
  <c r="AL426" i="1" s="1"/>
  <c r="AZ426" i="1" s="1"/>
  <c r="G440" i="1"/>
  <c r="M440" i="1" s="1"/>
  <c r="AF440" i="1" s="1"/>
  <c r="AK440" i="1" s="1"/>
  <c r="AY440" i="1" s="1"/>
  <c r="M441" i="1"/>
  <c r="AF441" i="1" s="1"/>
  <c r="AK441" i="1" s="1"/>
  <c r="AY441" i="1" s="1"/>
  <c r="H450" i="1"/>
  <c r="N451" i="1"/>
  <c r="AG451" i="1" s="1"/>
  <c r="AL451" i="1" s="1"/>
  <c r="AZ451" i="1" s="1"/>
  <c r="G473" i="1"/>
  <c r="M473" i="1" s="1"/>
  <c r="AF473" i="1" s="1"/>
  <c r="AK473" i="1" s="1"/>
  <c r="AY473" i="1" s="1"/>
  <c r="M474" i="1"/>
  <c r="AF474" i="1" s="1"/>
  <c r="AK474" i="1" s="1"/>
  <c r="AY474" i="1" s="1"/>
  <c r="H497" i="1"/>
  <c r="N498" i="1"/>
  <c r="AG498" i="1" s="1"/>
  <c r="AL498" i="1" s="1"/>
  <c r="AZ498" i="1" s="1"/>
  <c r="G521" i="1"/>
  <c r="M521" i="1" s="1"/>
  <c r="AF521" i="1" s="1"/>
  <c r="AK521" i="1" s="1"/>
  <c r="AY521" i="1" s="1"/>
  <c r="M522" i="1"/>
  <c r="AF522" i="1" s="1"/>
  <c r="AK522" i="1" s="1"/>
  <c r="AY522" i="1" s="1"/>
  <c r="I529" i="1"/>
  <c r="O529" i="1" s="1"/>
  <c r="AH529" i="1" s="1"/>
  <c r="AM529" i="1" s="1"/>
  <c r="BA529" i="1" s="1"/>
  <c r="O530" i="1"/>
  <c r="AH530" i="1" s="1"/>
  <c r="AM530" i="1" s="1"/>
  <c r="BA530" i="1" s="1"/>
  <c r="G546" i="1"/>
  <c r="M547" i="1"/>
  <c r="AF547" i="1" s="1"/>
  <c r="AK547" i="1" s="1"/>
  <c r="AY547" i="1" s="1"/>
  <c r="G564" i="1"/>
  <c r="M564" i="1" s="1"/>
  <c r="AF564" i="1" s="1"/>
  <c r="AK564" i="1" s="1"/>
  <c r="AY564" i="1" s="1"/>
  <c r="M565" i="1"/>
  <c r="AF565" i="1" s="1"/>
  <c r="AK565" i="1" s="1"/>
  <c r="AY565" i="1" s="1"/>
  <c r="I585" i="1"/>
  <c r="O586" i="1"/>
  <c r="AH586" i="1" s="1"/>
  <c r="AM586" i="1" s="1"/>
  <c r="BA586" i="1" s="1"/>
  <c r="H599" i="1"/>
  <c r="N599" i="1" s="1"/>
  <c r="AG599" i="1" s="1"/>
  <c r="AL599" i="1" s="1"/>
  <c r="AZ599" i="1" s="1"/>
  <c r="N600" i="1"/>
  <c r="AG600" i="1" s="1"/>
  <c r="AL600" i="1" s="1"/>
  <c r="AZ600" i="1" s="1"/>
  <c r="G608" i="1"/>
  <c r="M608" i="1" s="1"/>
  <c r="AF608" i="1" s="1"/>
  <c r="AK608" i="1" s="1"/>
  <c r="AY608" i="1" s="1"/>
  <c r="M609" i="1"/>
  <c r="AF609" i="1" s="1"/>
  <c r="AK609" i="1" s="1"/>
  <c r="AY609" i="1" s="1"/>
  <c r="I628" i="1"/>
  <c r="O629" i="1"/>
  <c r="AH629" i="1" s="1"/>
  <c r="AM629" i="1" s="1"/>
  <c r="BA629" i="1" s="1"/>
  <c r="H645" i="1"/>
  <c r="N645" i="1" s="1"/>
  <c r="AG645" i="1" s="1"/>
  <c r="AL645" i="1" s="1"/>
  <c r="AZ645" i="1" s="1"/>
  <c r="N646" i="1"/>
  <c r="AG646" i="1" s="1"/>
  <c r="AL646" i="1" s="1"/>
  <c r="AZ646" i="1" s="1"/>
  <c r="G919" i="1"/>
  <c r="M920" i="1"/>
  <c r="AF920" i="1" s="1"/>
  <c r="AK920" i="1" s="1"/>
  <c r="AY920" i="1" s="1"/>
  <c r="I928" i="1"/>
  <c r="O928" i="1" s="1"/>
  <c r="AH928" i="1" s="1"/>
  <c r="AM928" i="1" s="1"/>
  <c r="BA928" i="1" s="1"/>
  <c r="O929" i="1"/>
  <c r="AH929" i="1" s="1"/>
  <c r="AM929" i="1" s="1"/>
  <c r="BA929" i="1" s="1"/>
  <c r="G956" i="1"/>
  <c r="M957" i="1"/>
  <c r="AF957" i="1" s="1"/>
  <c r="AK957" i="1" s="1"/>
  <c r="AY957" i="1" s="1"/>
  <c r="I970" i="1"/>
  <c r="O970" i="1" s="1"/>
  <c r="AH970" i="1" s="1"/>
  <c r="AM970" i="1" s="1"/>
  <c r="BA970" i="1" s="1"/>
  <c r="O971" i="1"/>
  <c r="AH971" i="1" s="1"/>
  <c r="AM971" i="1" s="1"/>
  <c r="BA971" i="1" s="1"/>
  <c r="H987" i="1"/>
  <c r="N988" i="1"/>
  <c r="AG988" i="1" s="1"/>
  <c r="AL988" i="1" s="1"/>
  <c r="AZ988" i="1" s="1"/>
  <c r="G1012" i="1"/>
  <c r="M1013" i="1"/>
  <c r="AF1013" i="1" s="1"/>
  <c r="AK1013" i="1" s="1"/>
  <c r="AY1013" i="1" s="1"/>
  <c r="G1035" i="1"/>
  <c r="M1035" i="1" s="1"/>
  <c r="AF1035" i="1" s="1"/>
  <c r="AK1035" i="1" s="1"/>
  <c r="AY1035" i="1" s="1"/>
  <c r="M1036" i="1"/>
  <c r="AF1036" i="1" s="1"/>
  <c r="AK1036" i="1" s="1"/>
  <c r="AY1036" i="1" s="1"/>
  <c r="H1065" i="1"/>
  <c r="N1066" i="1"/>
  <c r="AG1066" i="1" s="1"/>
  <c r="AL1066" i="1" s="1"/>
  <c r="AZ1066" i="1" s="1"/>
  <c r="G1085" i="1"/>
  <c r="M1086" i="1"/>
  <c r="AF1086" i="1" s="1"/>
  <c r="AK1086" i="1" s="1"/>
  <c r="AY1086" i="1" s="1"/>
  <c r="I1097" i="1"/>
  <c r="O1098" i="1"/>
  <c r="AH1098" i="1" s="1"/>
  <c r="AM1098" i="1" s="1"/>
  <c r="BA1098" i="1" s="1"/>
  <c r="H1134" i="1"/>
  <c r="N1134" i="1" s="1"/>
  <c r="AG1134" i="1" s="1"/>
  <c r="AL1134" i="1" s="1"/>
  <c r="AZ1134" i="1" s="1"/>
  <c r="N1135" i="1"/>
  <c r="AG1135" i="1" s="1"/>
  <c r="AL1135" i="1" s="1"/>
  <c r="AZ1135" i="1" s="1"/>
  <c r="G1189" i="1"/>
  <c r="M1189" i="1" s="1"/>
  <c r="AF1189" i="1" s="1"/>
  <c r="AK1189" i="1" s="1"/>
  <c r="AY1189" i="1" s="1"/>
  <c r="M1190" i="1"/>
  <c r="AF1190" i="1" s="1"/>
  <c r="AK1190" i="1" s="1"/>
  <c r="AY1190" i="1" s="1"/>
  <c r="I1203" i="1"/>
  <c r="O1204" i="1"/>
  <c r="AH1204" i="1" s="1"/>
  <c r="AM1204" i="1" s="1"/>
  <c r="BA1204" i="1" s="1"/>
  <c r="G1222" i="1"/>
  <c r="M1222" i="1" s="1"/>
  <c r="AF1222" i="1" s="1"/>
  <c r="AK1222" i="1" s="1"/>
  <c r="AY1222" i="1" s="1"/>
  <c r="M1223" i="1"/>
  <c r="AF1223" i="1" s="1"/>
  <c r="AK1223" i="1" s="1"/>
  <c r="AY1223" i="1" s="1"/>
  <c r="I1235" i="1"/>
  <c r="O1236" i="1"/>
  <c r="AH1236" i="1" s="1"/>
  <c r="AM1236" i="1" s="1"/>
  <c r="BA1236" i="1" s="1"/>
  <c r="H1252" i="1"/>
  <c r="N1252" i="1" s="1"/>
  <c r="AG1252" i="1" s="1"/>
  <c r="AL1252" i="1" s="1"/>
  <c r="AZ1252" i="1" s="1"/>
  <c r="N1253" i="1"/>
  <c r="AG1253" i="1" s="1"/>
  <c r="AL1253" i="1" s="1"/>
  <c r="AZ1253" i="1" s="1"/>
  <c r="I1277" i="1"/>
  <c r="O1278" i="1"/>
  <c r="AH1278" i="1" s="1"/>
  <c r="AM1278" i="1" s="1"/>
  <c r="BA1278" i="1" s="1"/>
  <c r="H1297" i="1"/>
  <c r="N1298" i="1"/>
  <c r="AG1298" i="1" s="1"/>
  <c r="AL1298" i="1" s="1"/>
  <c r="AZ1298" i="1" s="1"/>
  <c r="H1342" i="1"/>
  <c r="N1343" i="1"/>
  <c r="AG1343" i="1" s="1"/>
  <c r="AL1343" i="1" s="1"/>
  <c r="AZ1343" i="1" s="1"/>
  <c r="G1354" i="1"/>
  <c r="M1354" i="1" s="1"/>
  <c r="AF1354" i="1" s="1"/>
  <c r="AK1354" i="1" s="1"/>
  <c r="AY1354" i="1" s="1"/>
  <c r="M1355" i="1"/>
  <c r="AF1355" i="1" s="1"/>
  <c r="AK1355" i="1" s="1"/>
  <c r="AY1355" i="1" s="1"/>
  <c r="G1398" i="1"/>
  <c r="M1398" i="1" s="1"/>
  <c r="AF1398" i="1" s="1"/>
  <c r="AK1398" i="1" s="1"/>
  <c r="AY1398" i="1" s="1"/>
  <c r="M1399" i="1"/>
  <c r="AF1399" i="1" s="1"/>
  <c r="AK1399" i="1" s="1"/>
  <c r="AY1399" i="1" s="1"/>
  <c r="I1412" i="1"/>
  <c r="O1413" i="1"/>
  <c r="AH1413" i="1" s="1"/>
  <c r="AM1413" i="1" s="1"/>
  <c r="BA1413" i="1" s="1"/>
  <c r="H1437" i="1"/>
  <c r="N1438" i="1"/>
  <c r="AG1438" i="1" s="1"/>
  <c r="AL1438" i="1" s="1"/>
  <c r="AZ1438" i="1" s="1"/>
  <c r="H1642" i="1"/>
  <c r="N1643" i="1"/>
  <c r="AG1643" i="1" s="1"/>
  <c r="AL1643" i="1" s="1"/>
  <c r="AZ1643" i="1" s="1"/>
  <c r="G1667" i="1"/>
  <c r="M1668" i="1"/>
  <c r="AF1668" i="1" s="1"/>
  <c r="AK1668" i="1" s="1"/>
  <c r="AY1668" i="1" s="1"/>
  <c r="I1680" i="1"/>
  <c r="O1681" i="1"/>
  <c r="AH1681" i="1" s="1"/>
  <c r="AM1681" i="1" s="1"/>
  <c r="BA1681" i="1" s="1"/>
  <c r="H1695" i="1"/>
  <c r="N1696" i="1"/>
  <c r="AG1696" i="1" s="1"/>
  <c r="AL1696" i="1" s="1"/>
  <c r="AZ1696" i="1" s="1"/>
  <c r="G1738" i="1"/>
  <c r="M1739" i="1"/>
  <c r="AF1739" i="1" s="1"/>
  <c r="AK1739" i="1" s="1"/>
  <c r="AY1739" i="1" s="1"/>
  <c r="I1754" i="1"/>
  <c r="O1755" i="1"/>
  <c r="AH1755" i="1" s="1"/>
  <c r="AM1755" i="1" s="1"/>
  <c r="BA1755" i="1" s="1"/>
  <c r="G1796" i="1"/>
  <c r="M1796" i="1" s="1"/>
  <c r="AF1796" i="1" s="1"/>
  <c r="AK1796" i="1" s="1"/>
  <c r="AY1796" i="1" s="1"/>
  <c r="M1797" i="1"/>
  <c r="AF1797" i="1" s="1"/>
  <c r="AK1797" i="1" s="1"/>
  <c r="AY1797" i="1" s="1"/>
  <c r="I1864" i="1"/>
  <c r="O1865" i="1"/>
  <c r="AH1865" i="1" s="1"/>
  <c r="AM1865" i="1" s="1"/>
  <c r="BA1865" i="1" s="1"/>
  <c r="I2009" i="1"/>
  <c r="O2010" i="1"/>
  <c r="AH2010" i="1" s="1"/>
  <c r="AM2010" i="1" s="1"/>
  <c r="BA2010" i="1" s="1"/>
  <c r="H2021" i="1"/>
  <c r="N2021" i="1" s="1"/>
  <c r="AG2021" i="1" s="1"/>
  <c r="AL2021" i="1" s="1"/>
  <c r="AZ2021" i="1" s="1"/>
  <c r="N2022" i="1"/>
  <c r="AG2022" i="1" s="1"/>
  <c r="AL2022" i="1" s="1"/>
  <c r="AZ2022" i="1" s="1"/>
  <c r="I2026" i="1"/>
  <c r="O2026" i="1" s="1"/>
  <c r="AH2026" i="1" s="1"/>
  <c r="AM2026" i="1" s="1"/>
  <c r="BA2026" i="1" s="1"/>
  <c r="O2027" i="1"/>
  <c r="AH2027" i="1" s="1"/>
  <c r="AM2027" i="1" s="1"/>
  <c r="BA2027" i="1" s="1"/>
  <c r="G2042" i="1"/>
  <c r="M2043" i="1"/>
  <c r="AF2043" i="1" s="1"/>
  <c r="AK2043" i="1" s="1"/>
  <c r="AY2043" i="1" s="1"/>
  <c r="I2055" i="1"/>
  <c r="O2056" i="1"/>
  <c r="AH2056" i="1" s="1"/>
  <c r="AM2056" i="1" s="1"/>
  <c r="BA2056" i="1" s="1"/>
  <c r="G2066" i="1"/>
  <c r="M2066" i="1" s="1"/>
  <c r="AF2066" i="1" s="1"/>
  <c r="AK2066" i="1" s="1"/>
  <c r="AY2066" i="1" s="1"/>
  <c r="M2067" i="1"/>
  <c r="AF2067" i="1" s="1"/>
  <c r="AK2067" i="1" s="1"/>
  <c r="AY2067" i="1" s="1"/>
  <c r="H2071" i="1"/>
  <c r="N2072" i="1"/>
  <c r="AG2072" i="1" s="1"/>
  <c r="AL2072" i="1" s="1"/>
  <c r="AZ2072" i="1" s="1"/>
  <c r="I2077" i="1"/>
  <c r="O2078" i="1"/>
  <c r="AH2078" i="1" s="1"/>
  <c r="AM2078" i="1" s="1"/>
  <c r="BA2078" i="1" s="1"/>
  <c r="G2094" i="1"/>
  <c r="M2094" i="1" s="1"/>
  <c r="AF2094" i="1" s="1"/>
  <c r="AK2094" i="1" s="1"/>
  <c r="AY2094" i="1" s="1"/>
  <c r="M2095" i="1"/>
  <c r="AF2095" i="1" s="1"/>
  <c r="AK2095" i="1" s="1"/>
  <c r="AY2095" i="1" s="1"/>
  <c r="H2102" i="1"/>
  <c r="N2103" i="1"/>
  <c r="AG2103" i="1" s="1"/>
  <c r="AL2103" i="1" s="1"/>
  <c r="AZ2103" i="1" s="1"/>
  <c r="I2107" i="1"/>
  <c r="O2108" i="1"/>
  <c r="AH2108" i="1" s="1"/>
  <c r="AM2108" i="1" s="1"/>
  <c r="BA2108" i="1" s="1"/>
  <c r="H2127" i="1"/>
  <c r="N2127" i="1" s="1"/>
  <c r="AG2127" i="1" s="1"/>
  <c r="AL2127" i="1" s="1"/>
  <c r="AZ2127" i="1" s="1"/>
  <c r="N2128" i="1"/>
  <c r="AG2128" i="1" s="1"/>
  <c r="AL2128" i="1" s="1"/>
  <c r="AZ2128" i="1" s="1"/>
  <c r="I2130" i="1"/>
  <c r="O2130" i="1" s="1"/>
  <c r="AH2130" i="1" s="1"/>
  <c r="AM2130" i="1" s="1"/>
  <c r="BA2130" i="1" s="1"/>
  <c r="O2131" i="1"/>
  <c r="AH2131" i="1" s="1"/>
  <c r="AM2131" i="1" s="1"/>
  <c r="BA2131" i="1" s="1"/>
  <c r="G2159" i="1"/>
  <c r="M2160" i="1"/>
  <c r="AF2160" i="1" s="1"/>
  <c r="AK2160" i="1" s="1"/>
  <c r="AY2160" i="1" s="1"/>
  <c r="H2167" i="1"/>
  <c r="N2168" i="1"/>
  <c r="AG2168" i="1" s="1"/>
  <c r="AL2168" i="1" s="1"/>
  <c r="AZ2168" i="1" s="1"/>
  <c r="I2175" i="1"/>
  <c r="O2176" i="1"/>
  <c r="AH2176" i="1" s="1"/>
  <c r="AM2176" i="1" s="1"/>
  <c r="BA2176" i="1" s="1"/>
  <c r="G2191" i="1"/>
  <c r="M2192" i="1"/>
  <c r="AF2192" i="1" s="1"/>
  <c r="AK2192" i="1" s="1"/>
  <c r="AY2192" i="1" s="1"/>
  <c r="I2220" i="1"/>
  <c r="O2221" i="1"/>
  <c r="AH2221" i="1" s="1"/>
  <c r="AM2221" i="1" s="1"/>
  <c r="BA2221" i="1" s="1"/>
  <c r="G2230" i="1"/>
  <c r="M2230" i="1" s="1"/>
  <c r="AF2230" i="1" s="1"/>
  <c r="AK2230" i="1" s="1"/>
  <c r="AY2230" i="1" s="1"/>
  <c r="M2231" i="1"/>
  <c r="AF2231" i="1" s="1"/>
  <c r="AK2231" i="1" s="1"/>
  <c r="AY2231" i="1" s="1"/>
  <c r="H2233" i="1"/>
  <c r="N2233" i="1" s="1"/>
  <c r="AG2233" i="1" s="1"/>
  <c r="AL2233" i="1" s="1"/>
  <c r="AZ2233" i="1" s="1"/>
  <c r="N2234" i="1"/>
  <c r="AG2234" i="1" s="1"/>
  <c r="AL2234" i="1" s="1"/>
  <c r="AZ2234" i="1" s="1"/>
  <c r="I2236" i="1"/>
  <c r="O2236" i="1" s="1"/>
  <c r="AH2236" i="1" s="1"/>
  <c r="AM2236" i="1" s="1"/>
  <c r="BA2236" i="1" s="1"/>
  <c r="O2237" i="1"/>
  <c r="AH2237" i="1" s="1"/>
  <c r="AM2237" i="1" s="1"/>
  <c r="BA2237" i="1" s="1"/>
  <c r="H2246" i="1"/>
  <c r="N2246" i="1" s="1"/>
  <c r="AG2246" i="1" s="1"/>
  <c r="AL2246" i="1" s="1"/>
  <c r="AZ2246" i="1" s="1"/>
  <c r="N2247" i="1"/>
  <c r="AG2247" i="1" s="1"/>
  <c r="AL2247" i="1" s="1"/>
  <c r="AZ2247" i="1" s="1"/>
  <c r="I2281" i="1"/>
  <c r="O2281" i="1" s="1"/>
  <c r="AH2281" i="1" s="1"/>
  <c r="AM2281" i="1" s="1"/>
  <c r="BA2281" i="1" s="1"/>
  <c r="O2282" i="1"/>
  <c r="AH2282" i="1" s="1"/>
  <c r="AM2282" i="1" s="1"/>
  <c r="BA2282" i="1" s="1"/>
  <c r="G2289" i="1"/>
  <c r="M2290" i="1"/>
  <c r="AF2290" i="1" s="1"/>
  <c r="AK2290" i="1" s="1"/>
  <c r="AY2290" i="1" s="1"/>
  <c r="H2295" i="1"/>
  <c r="N2296" i="1"/>
  <c r="AG2296" i="1" s="1"/>
  <c r="AL2296" i="1" s="1"/>
  <c r="AZ2296" i="1" s="1"/>
  <c r="I2301" i="1"/>
  <c r="O2302" i="1"/>
  <c r="AH2302" i="1" s="1"/>
  <c r="AM2302" i="1" s="1"/>
  <c r="BA2302" i="1" s="1"/>
  <c r="G2320" i="1"/>
  <c r="M2321" i="1"/>
  <c r="AF2321" i="1" s="1"/>
  <c r="AK2321" i="1" s="1"/>
  <c r="AY2321" i="1" s="1"/>
  <c r="I64" i="1"/>
  <c r="O65" i="1"/>
  <c r="AH65" i="1" s="1"/>
  <c r="AM65" i="1" s="1"/>
  <c r="BA65" i="1" s="1"/>
  <c r="G102" i="1"/>
  <c r="M103" i="1"/>
  <c r="AF103" i="1" s="1"/>
  <c r="AK103" i="1" s="1"/>
  <c r="AY103" i="1" s="1"/>
  <c r="I115" i="1"/>
  <c r="O115" i="1" s="1"/>
  <c r="AH115" i="1" s="1"/>
  <c r="AM115" i="1" s="1"/>
  <c r="BA115" i="1" s="1"/>
  <c r="O116" i="1"/>
  <c r="AH116" i="1" s="1"/>
  <c r="AM116" i="1" s="1"/>
  <c r="BA116" i="1" s="1"/>
  <c r="H144" i="1"/>
  <c r="N145" i="1"/>
  <c r="AG145" i="1" s="1"/>
  <c r="AL145" i="1" s="1"/>
  <c r="AZ145" i="1" s="1"/>
  <c r="G166" i="1"/>
  <c r="M167" i="1"/>
  <c r="AF167" i="1" s="1"/>
  <c r="AK167" i="1" s="1"/>
  <c r="AY167" i="1" s="1"/>
  <c r="I177" i="1"/>
  <c r="O177" i="1" s="1"/>
  <c r="AH177" i="1" s="1"/>
  <c r="AM177" i="1" s="1"/>
  <c r="BA177" i="1" s="1"/>
  <c r="O178" i="1"/>
  <c r="AH178" i="1" s="1"/>
  <c r="AM178" i="1" s="1"/>
  <c r="BA178" i="1" s="1"/>
  <c r="H221" i="1"/>
  <c r="N222" i="1"/>
  <c r="AG222" i="1" s="1"/>
  <c r="AL222" i="1" s="1"/>
  <c r="AZ222" i="1" s="1"/>
  <c r="H241" i="1"/>
  <c r="N242" i="1"/>
  <c r="AG242" i="1" s="1"/>
  <c r="AL242" i="1" s="1"/>
  <c r="AZ242" i="1" s="1"/>
  <c r="G293" i="1"/>
  <c r="M294" i="1"/>
  <c r="AF294" i="1" s="1"/>
  <c r="AK294" i="1" s="1"/>
  <c r="AY294" i="1" s="1"/>
  <c r="H345" i="1"/>
  <c r="N346" i="1"/>
  <c r="AG346" i="1" s="1"/>
  <c r="AL346" i="1" s="1"/>
  <c r="AZ346" i="1" s="1"/>
  <c r="I393" i="1"/>
  <c r="O394" i="1"/>
  <c r="AH394" i="1" s="1"/>
  <c r="AM394" i="1" s="1"/>
  <c r="BA394" i="1" s="1"/>
  <c r="I425" i="1"/>
  <c r="O425" i="1" s="1"/>
  <c r="AH425" i="1" s="1"/>
  <c r="AM425" i="1" s="1"/>
  <c r="BA425" i="1" s="1"/>
  <c r="O426" i="1"/>
  <c r="AH426" i="1" s="1"/>
  <c r="AM426" i="1" s="1"/>
  <c r="BA426" i="1" s="1"/>
  <c r="G470" i="1"/>
  <c r="M470" i="1" s="1"/>
  <c r="AF470" i="1" s="1"/>
  <c r="AK470" i="1" s="1"/>
  <c r="AY470" i="1" s="1"/>
  <c r="M471" i="1"/>
  <c r="AF471" i="1" s="1"/>
  <c r="AK471" i="1" s="1"/>
  <c r="AY471" i="1" s="1"/>
  <c r="I497" i="1"/>
  <c r="O498" i="1"/>
  <c r="AH498" i="1" s="1"/>
  <c r="AM498" i="1" s="1"/>
  <c r="BA498" i="1" s="1"/>
  <c r="H521" i="1"/>
  <c r="N521" i="1" s="1"/>
  <c r="AG521" i="1" s="1"/>
  <c r="AL521" i="1" s="1"/>
  <c r="AZ521" i="1" s="1"/>
  <c r="N522" i="1"/>
  <c r="AG522" i="1" s="1"/>
  <c r="AL522" i="1" s="1"/>
  <c r="AZ522" i="1" s="1"/>
  <c r="I525" i="1"/>
  <c r="O525" i="1" s="1"/>
  <c r="AH525" i="1" s="1"/>
  <c r="AM525" i="1" s="1"/>
  <c r="BA525" i="1" s="1"/>
  <c r="O526" i="1"/>
  <c r="AH526" i="1" s="1"/>
  <c r="AM526" i="1" s="1"/>
  <c r="BA526" i="1" s="1"/>
  <c r="H546" i="1"/>
  <c r="N547" i="1"/>
  <c r="AG547" i="1" s="1"/>
  <c r="AL547" i="1" s="1"/>
  <c r="AZ547" i="1" s="1"/>
  <c r="G561" i="1"/>
  <c r="M562" i="1"/>
  <c r="AF562" i="1" s="1"/>
  <c r="AK562" i="1" s="1"/>
  <c r="AY562" i="1" s="1"/>
  <c r="H564" i="1"/>
  <c r="N564" i="1" s="1"/>
  <c r="AG564" i="1" s="1"/>
  <c r="AL564" i="1" s="1"/>
  <c r="AZ564" i="1" s="1"/>
  <c r="N565" i="1"/>
  <c r="AG565" i="1" s="1"/>
  <c r="AL565" i="1" s="1"/>
  <c r="AZ565" i="1" s="1"/>
  <c r="G592" i="1"/>
  <c r="M592" i="1" s="1"/>
  <c r="AF592" i="1" s="1"/>
  <c r="AK592" i="1" s="1"/>
  <c r="AY592" i="1" s="1"/>
  <c r="M593" i="1"/>
  <c r="AF593" i="1" s="1"/>
  <c r="AK593" i="1" s="1"/>
  <c r="AY593" i="1" s="1"/>
  <c r="H596" i="1"/>
  <c r="N596" i="1" s="1"/>
  <c r="AG596" i="1" s="1"/>
  <c r="AL596" i="1" s="1"/>
  <c r="AZ596" i="1" s="1"/>
  <c r="N597" i="1"/>
  <c r="AG597" i="1" s="1"/>
  <c r="AL597" i="1" s="1"/>
  <c r="AZ597" i="1" s="1"/>
  <c r="I599" i="1"/>
  <c r="O599" i="1" s="1"/>
  <c r="AH599" i="1" s="1"/>
  <c r="AM599" i="1" s="1"/>
  <c r="BA599" i="1" s="1"/>
  <c r="O600" i="1"/>
  <c r="AH600" i="1" s="1"/>
  <c r="AM600" i="1" s="1"/>
  <c r="BA600" i="1" s="1"/>
  <c r="H608" i="1"/>
  <c r="N608" i="1" s="1"/>
  <c r="AG608" i="1" s="1"/>
  <c r="AL608" i="1" s="1"/>
  <c r="AZ608" i="1" s="1"/>
  <c r="N609" i="1"/>
  <c r="AG609" i="1" s="1"/>
  <c r="AL609" i="1" s="1"/>
  <c r="AZ609" i="1" s="1"/>
  <c r="I612" i="1"/>
  <c r="O615" i="1"/>
  <c r="AH615" i="1" s="1"/>
  <c r="AM615" i="1" s="1"/>
  <c r="BA615" i="1" s="1"/>
  <c r="M632" i="1"/>
  <c r="AF632" i="1" s="1"/>
  <c r="AK632" i="1" s="1"/>
  <c r="AY632" i="1" s="1"/>
  <c r="M633" i="1"/>
  <c r="AF633" i="1" s="1"/>
  <c r="AK633" i="1" s="1"/>
  <c r="AY633" i="1" s="1"/>
  <c r="H642" i="1"/>
  <c r="N642" i="1" s="1"/>
  <c r="AG642" i="1" s="1"/>
  <c r="AL642" i="1" s="1"/>
  <c r="AZ642" i="1" s="1"/>
  <c r="N643" i="1"/>
  <c r="AG643" i="1" s="1"/>
  <c r="AL643" i="1" s="1"/>
  <c r="AZ643" i="1" s="1"/>
  <c r="I645" i="1"/>
  <c r="O645" i="1" s="1"/>
  <c r="AH645" i="1" s="1"/>
  <c r="AM645" i="1" s="1"/>
  <c r="BA645" i="1" s="1"/>
  <c r="O646" i="1"/>
  <c r="AH646" i="1" s="1"/>
  <c r="AM646" i="1" s="1"/>
  <c r="BA646" i="1" s="1"/>
  <c r="G692" i="1"/>
  <c r="M692" i="1" s="1"/>
  <c r="AF692" i="1" s="1"/>
  <c r="AK692" i="1" s="1"/>
  <c r="AY692" i="1" s="1"/>
  <c r="M693" i="1"/>
  <c r="AF693" i="1" s="1"/>
  <c r="AK693" i="1" s="1"/>
  <c r="AY693" i="1" s="1"/>
  <c r="H695" i="1"/>
  <c r="N695" i="1" s="1"/>
  <c r="AG695" i="1" s="1"/>
  <c r="AL695" i="1" s="1"/>
  <c r="AZ695" i="1" s="1"/>
  <c r="N696" i="1"/>
  <c r="AG696" i="1" s="1"/>
  <c r="AL696" i="1" s="1"/>
  <c r="AZ696" i="1" s="1"/>
  <c r="I700" i="1"/>
  <c r="O701" i="1"/>
  <c r="AH701" i="1" s="1"/>
  <c r="AM701" i="1" s="1"/>
  <c r="BA701" i="1" s="1"/>
  <c r="G714" i="1"/>
  <c r="M715" i="1"/>
  <c r="AF715" i="1" s="1"/>
  <c r="AK715" i="1" s="1"/>
  <c r="AY715" i="1" s="1"/>
  <c r="H721" i="1"/>
  <c r="N722" i="1"/>
  <c r="AG722" i="1" s="1"/>
  <c r="AL722" i="1" s="1"/>
  <c r="AZ722" i="1" s="1"/>
  <c r="I726" i="1"/>
  <c r="O726" i="1" s="1"/>
  <c r="AH726" i="1" s="1"/>
  <c r="AM726" i="1" s="1"/>
  <c r="BA726" i="1" s="1"/>
  <c r="O727" i="1"/>
  <c r="AH727" i="1" s="1"/>
  <c r="AM727" i="1" s="1"/>
  <c r="BA727" i="1" s="1"/>
  <c r="G735" i="1"/>
  <c r="M736" i="1"/>
  <c r="AF736" i="1" s="1"/>
  <c r="AK736" i="1" s="1"/>
  <c r="AY736" i="1" s="1"/>
  <c r="I756" i="1"/>
  <c r="O756" i="1" s="1"/>
  <c r="AH756" i="1" s="1"/>
  <c r="AM756" i="1" s="1"/>
  <c r="BA756" i="1" s="1"/>
  <c r="O757" i="1"/>
  <c r="AH757" i="1" s="1"/>
  <c r="AM757" i="1" s="1"/>
  <c r="BA757" i="1" s="1"/>
  <c r="G762" i="1"/>
  <c r="M762" i="1" s="1"/>
  <c r="AF762" i="1" s="1"/>
  <c r="AK762" i="1" s="1"/>
  <c r="AY762" i="1" s="1"/>
  <c r="M763" i="1"/>
  <c r="AF763" i="1" s="1"/>
  <c r="AK763" i="1" s="1"/>
  <c r="AY763" i="1" s="1"/>
  <c r="H766" i="1"/>
  <c r="N766" i="1" s="1"/>
  <c r="AG766" i="1" s="1"/>
  <c r="AL766" i="1" s="1"/>
  <c r="AZ766" i="1" s="1"/>
  <c r="N767" i="1"/>
  <c r="AG767" i="1" s="1"/>
  <c r="AL767" i="1" s="1"/>
  <c r="AZ767" i="1" s="1"/>
  <c r="I781" i="1"/>
  <c r="O781" i="1" s="1"/>
  <c r="AH781" i="1" s="1"/>
  <c r="AM781" i="1" s="1"/>
  <c r="BA781" i="1" s="1"/>
  <c r="O782" i="1"/>
  <c r="AH782" i="1" s="1"/>
  <c r="AM782" i="1" s="1"/>
  <c r="BA782" i="1" s="1"/>
  <c r="I796" i="1"/>
  <c r="O796" i="1" s="1"/>
  <c r="AH796" i="1" s="1"/>
  <c r="AM796" i="1" s="1"/>
  <c r="BA796" i="1" s="1"/>
  <c r="O797" i="1"/>
  <c r="AH797" i="1" s="1"/>
  <c r="AM797" i="1" s="1"/>
  <c r="BA797" i="1" s="1"/>
  <c r="G811" i="1"/>
  <c r="M812" i="1"/>
  <c r="AF812" i="1" s="1"/>
  <c r="AK812" i="1" s="1"/>
  <c r="AY812" i="1" s="1"/>
  <c r="H819" i="1"/>
  <c r="N819" i="1" s="1"/>
  <c r="AG819" i="1" s="1"/>
  <c r="AL819" i="1" s="1"/>
  <c r="AZ819" i="1" s="1"/>
  <c r="N822" i="1"/>
  <c r="AG822" i="1" s="1"/>
  <c r="AL822" i="1" s="1"/>
  <c r="AZ822" i="1" s="1"/>
  <c r="G840" i="1"/>
  <c r="M841" i="1"/>
  <c r="AF841" i="1" s="1"/>
  <c r="AK841" i="1" s="1"/>
  <c r="AY841" i="1" s="1"/>
  <c r="I888" i="1"/>
  <c r="O889" i="1"/>
  <c r="AH889" i="1" s="1"/>
  <c r="AM889" i="1" s="1"/>
  <c r="BA889" i="1" s="1"/>
  <c r="G902" i="1"/>
  <c r="M902" i="1" s="1"/>
  <c r="AF902" i="1" s="1"/>
  <c r="AK902" i="1" s="1"/>
  <c r="AY902" i="1" s="1"/>
  <c r="M903" i="1"/>
  <c r="AF903" i="1" s="1"/>
  <c r="AK903" i="1" s="1"/>
  <c r="AY903" i="1" s="1"/>
  <c r="G915" i="1"/>
  <c r="M916" i="1"/>
  <c r="AF916" i="1" s="1"/>
  <c r="AK916" i="1" s="1"/>
  <c r="AY916" i="1" s="1"/>
  <c r="H919" i="1"/>
  <c r="N920" i="1"/>
  <c r="AG920" i="1" s="1"/>
  <c r="AL920" i="1" s="1"/>
  <c r="AZ920" i="1" s="1"/>
  <c r="I925" i="1"/>
  <c r="O925" i="1" s="1"/>
  <c r="AH925" i="1" s="1"/>
  <c r="AM925" i="1" s="1"/>
  <c r="BA925" i="1" s="1"/>
  <c r="O926" i="1"/>
  <c r="AH926" i="1" s="1"/>
  <c r="AM926" i="1" s="1"/>
  <c r="BA926" i="1" s="1"/>
  <c r="G931" i="1"/>
  <c r="M931" i="1" s="1"/>
  <c r="AF931" i="1" s="1"/>
  <c r="AK931" i="1" s="1"/>
  <c r="AY931" i="1" s="1"/>
  <c r="M932" i="1"/>
  <c r="AF932" i="1" s="1"/>
  <c r="AK932" i="1" s="1"/>
  <c r="AY932" i="1" s="1"/>
  <c r="H956" i="1"/>
  <c r="N957" i="1"/>
  <c r="AG957" i="1" s="1"/>
  <c r="AL957" i="1" s="1"/>
  <c r="AZ957" i="1" s="1"/>
  <c r="I962" i="1"/>
  <c r="O963" i="1"/>
  <c r="AH963" i="1" s="1"/>
  <c r="AM963" i="1" s="1"/>
  <c r="BA963" i="1" s="1"/>
  <c r="G973" i="1"/>
  <c r="M973" i="1" s="1"/>
  <c r="AF973" i="1" s="1"/>
  <c r="AK973" i="1" s="1"/>
  <c r="AY973" i="1" s="1"/>
  <c r="M974" i="1"/>
  <c r="AF974" i="1" s="1"/>
  <c r="AK974" i="1" s="1"/>
  <c r="AY974" i="1" s="1"/>
  <c r="H981" i="1"/>
  <c r="N982" i="1"/>
  <c r="AG982" i="1" s="1"/>
  <c r="AL982" i="1" s="1"/>
  <c r="AZ982" i="1" s="1"/>
  <c r="I987" i="1"/>
  <c r="O988" i="1"/>
  <c r="AH988" i="1" s="1"/>
  <c r="AM988" i="1" s="1"/>
  <c r="BA988" i="1" s="1"/>
  <c r="G1004" i="1"/>
  <c r="M1004" i="1" s="1"/>
  <c r="AF1004" i="1" s="1"/>
  <c r="AK1004" i="1" s="1"/>
  <c r="AY1004" i="1" s="1"/>
  <c r="M1005" i="1"/>
  <c r="AF1005" i="1" s="1"/>
  <c r="AK1005" i="1" s="1"/>
  <c r="AY1005" i="1" s="1"/>
  <c r="H1012" i="1"/>
  <c r="N1013" i="1"/>
  <c r="AG1013" i="1" s="1"/>
  <c r="AL1013" i="1" s="1"/>
  <c r="AZ1013" i="1" s="1"/>
  <c r="I1020" i="1"/>
  <c r="O1021" i="1"/>
  <c r="AH1021" i="1" s="1"/>
  <c r="AM1021" i="1" s="1"/>
  <c r="BA1021" i="1" s="1"/>
  <c r="G1032" i="1"/>
  <c r="M1032" i="1" s="1"/>
  <c r="AF1032" i="1" s="1"/>
  <c r="AK1032" i="1" s="1"/>
  <c r="AY1032" i="1" s="1"/>
  <c r="M1033" i="1"/>
  <c r="AF1033" i="1" s="1"/>
  <c r="AK1033" i="1" s="1"/>
  <c r="AY1033" i="1" s="1"/>
  <c r="H1035" i="1"/>
  <c r="N1035" i="1" s="1"/>
  <c r="AG1035" i="1" s="1"/>
  <c r="AL1035" i="1" s="1"/>
  <c r="AZ1035" i="1" s="1"/>
  <c r="N1036" i="1"/>
  <c r="AG1036" i="1" s="1"/>
  <c r="AL1036" i="1" s="1"/>
  <c r="AZ1036" i="1" s="1"/>
  <c r="I1041" i="1"/>
  <c r="O1042" i="1"/>
  <c r="AH1042" i="1" s="1"/>
  <c r="AM1042" i="1" s="1"/>
  <c r="BA1042" i="1" s="1"/>
  <c r="I1065" i="1"/>
  <c r="O1066" i="1"/>
  <c r="AH1066" i="1" s="1"/>
  <c r="AM1066" i="1" s="1"/>
  <c r="BA1066" i="1" s="1"/>
  <c r="G1077" i="1"/>
  <c r="M1078" i="1"/>
  <c r="AF1078" i="1" s="1"/>
  <c r="AK1078" i="1" s="1"/>
  <c r="AY1078" i="1" s="1"/>
  <c r="I1090" i="1"/>
  <c r="O1091" i="1"/>
  <c r="AH1091" i="1" s="1"/>
  <c r="AM1091" i="1" s="1"/>
  <c r="BA1091" i="1" s="1"/>
  <c r="G1106" i="1"/>
  <c r="M1106" i="1" s="1"/>
  <c r="AF1106" i="1" s="1"/>
  <c r="AK1106" i="1" s="1"/>
  <c r="AY1106" i="1" s="1"/>
  <c r="M1107" i="1"/>
  <c r="AF1107" i="1" s="1"/>
  <c r="AK1107" i="1" s="1"/>
  <c r="AY1107" i="1" s="1"/>
  <c r="H1111" i="1"/>
  <c r="N1111" i="1" s="1"/>
  <c r="AG1111" i="1" s="1"/>
  <c r="AL1111" i="1" s="1"/>
  <c r="AZ1111" i="1" s="1"/>
  <c r="N1112" i="1"/>
  <c r="AG1112" i="1" s="1"/>
  <c r="AL1112" i="1" s="1"/>
  <c r="AZ1112" i="1" s="1"/>
  <c r="G1124" i="1"/>
  <c r="M1125" i="1"/>
  <c r="AF1125" i="1" s="1"/>
  <c r="AK1125" i="1" s="1"/>
  <c r="AY1125" i="1" s="1"/>
  <c r="H1128" i="1"/>
  <c r="N1129" i="1"/>
  <c r="AG1129" i="1" s="1"/>
  <c r="AL1129" i="1" s="1"/>
  <c r="AZ1129" i="1" s="1"/>
  <c r="I1134" i="1"/>
  <c r="O1134" i="1" s="1"/>
  <c r="AH1134" i="1" s="1"/>
  <c r="AM1134" i="1" s="1"/>
  <c r="BA1134" i="1" s="1"/>
  <c r="O1135" i="1"/>
  <c r="AH1135" i="1" s="1"/>
  <c r="AM1135" i="1" s="1"/>
  <c r="BA1135" i="1" s="1"/>
  <c r="G1140" i="1"/>
  <c r="M1140" i="1" s="1"/>
  <c r="AF1140" i="1" s="1"/>
  <c r="AK1140" i="1" s="1"/>
  <c r="AY1140" i="1" s="1"/>
  <c r="M1141" i="1"/>
  <c r="AF1141" i="1" s="1"/>
  <c r="AK1141" i="1" s="1"/>
  <c r="AY1141" i="1" s="1"/>
  <c r="G1163" i="1"/>
  <c r="M1164" i="1"/>
  <c r="AF1164" i="1" s="1"/>
  <c r="AK1164" i="1" s="1"/>
  <c r="AY1164" i="1" s="1"/>
  <c r="H1170" i="1"/>
  <c r="N1171" i="1"/>
  <c r="AG1171" i="1" s="1"/>
  <c r="AL1171" i="1" s="1"/>
  <c r="AZ1171" i="1" s="1"/>
  <c r="G1186" i="1"/>
  <c r="M1186" i="1" s="1"/>
  <c r="AF1186" i="1" s="1"/>
  <c r="AK1186" i="1" s="1"/>
  <c r="AY1186" i="1" s="1"/>
  <c r="M1187" i="1"/>
  <c r="AF1187" i="1" s="1"/>
  <c r="AK1187" i="1" s="1"/>
  <c r="AY1187" i="1" s="1"/>
  <c r="H1189" i="1"/>
  <c r="N1189" i="1" s="1"/>
  <c r="AG1189" i="1" s="1"/>
  <c r="AL1189" i="1" s="1"/>
  <c r="AZ1189" i="1" s="1"/>
  <c r="N1190" i="1"/>
  <c r="AG1190" i="1" s="1"/>
  <c r="AL1190" i="1" s="1"/>
  <c r="AZ1190" i="1" s="1"/>
  <c r="I1197" i="1"/>
  <c r="O1198" i="1"/>
  <c r="AH1198" i="1" s="1"/>
  <c r="AM1198" i="1" s="1"/>
  <c r="BA1198" i="1" s="1"/>
  <c r="G1209" i="1"/>
  <c r="M1210" i="1"/>
  <c r="AF1210" i="1" s="1"/>
  <c r="AK1210" i="1" s="1"/>
  <c r="AY1210" i="1" s="1"/>
  <c r="H1222" i="1"/>
  <c r="N1222" i="1" s="1"/>
  <c r="AG1222" i="1" s="1"/>
  <c r="AL1222" i="1" s="1"/>
  <c r="AZ1222" i="1" s="1"/>
  <c r="N1223" i="1"/>
  <c r="AG1223" i="1" s="1"/>
  <c r="AL1223" i="1" s="1"/>
  <c r="AZ1223" i="1" s="1"/>
  <c r="I1230" i="1"/>
  <c r="O1231" i="1"/>
  <c r="AH1231" i="1" s="1"/>
  <c r="AM1231" i="1" s="1"/>
  <c r="BA1231" i="1" s="1"/>
  <c r="G1243" i="1"/>
  <c r="M1244" i="1"/>
  <c r="AF1244" i="1" s="1"/>
  <c r="AK1244" i="1" s="1"/>
  <c r="AY1244" i="1" s="1"/>
  <c r="H1249" i="1"/>
  <c r="N1249" i="1" s="1"/>
  <c r="AG1249" i="1" s="1"/>
  <c r="AL1249" i="1" s="1"/>
  <c r="AZ1249" i="1" s="1"/>
  <c r="N1250" i="1"/>
  <c r="AG1250" i="1" s="1"/>
  <c r="AL1250" i="1" s="1"/>
  <c r="AZ1250" i="1" s="1"/>
  <c r="I1252" i="1"/>
  <c r="O1252" i="1" s="1"/>
  <c r="AH1252" i="1" s="1"/>
  <c r="AM1252" i="1" s="1"/>
  <c r="BA1252" i="1" s="1"/>
  <c r="O1253" i="1"/>
  <c r="AH1253" i="1" s="1"/>
  <c r="AM1253" i="1" s="1"/>
  <c r="BA1253" i="1" s="1"/>
  <c r="G1281" i="1"/>
  <c r="M1282" i="1"/>
  <c r="AF1282" i="1" s="1"/>
  <c r="AK1282" i="1" s="1"/>
  <c r="AY1282" i="1" s="1"/>
  <c r="H1289" i="1"/>
  <c r="N1290" i="1"/>
  <c r="AG1290" i="1" s="1"/>
  <c r="AL1290" i="1" s="1"/>
  <c r="AZ1290" i="1" s="1"/>
  <c r="I1297" i="1"/>
  <c r="O1298" i="1"/>
  <c r="AH1298" i="1" s="1"/>
  <c r="AM1298" i="1" s="1"/>
  <c r="BA1298" i="1" s="1"/>
  <c r="G1313" i="1"/>
  <c r="M1314" i="1"/>
  <c r="AF1314" i="1" s="1"/>
  <c r="AK1314" i="1" s="1"/>
  <c r="AY1314" i="1" s="1"/>
  <c r="H1322" i="1"/>
  <c r="N1322" i="1" s="1"/>
  <c r="AG1322" i="1" s="1"/>
  <c r="AL1322" i="1" s="1"/>
  <c r="AZ1322" i="1" s="1"/>
  <c r="N1323" i="1"/>
  <c r="AG1323" i="1" s="1"/>
  <c r="AL1323" i="1" s="1"/>
  <c r="AZ1323" i="1" s="1"/>
  <c r="I1327" i="1"/>
  <c r="O1327" i="1" s="1"/>
  <c r="AH1327" i="1" s="1"/>
  <c r="AM1327" i="1" s="1"/>
  <c r="BA1327" i="1" s="1"/>
  <c r="O1328" i="1"/>
  <c r="AH1328" i="1" s="1"/>
  <c r="AM1328" i="1" s="1"/>
  <c r="BA1328" i="1" s="1"/>
  <c r="H1338" i="1"/>
  <c r="N1339" i="1"/>
  <c r="AG1339" i="1" s="1"/>
  <c r="AL1339" i="1" s="1"/>
  <c r="AZ1339" i="1" s="1"/>
  <c r="I1342" i="1"/>
  <c r="O1343" i="1"/>
  <c r="AH1343" i="1" s="1"/>
  <c r="AM1343" i="1" s="1"/>
  <c r="BA1343" i="1" s="1"/>
  <c r="G1351" i="1"/>
  <c r="M1351" i="1" s="1"/>
  <c r="AF1351" i="1" s="1"/>
  <c r="AK1351" i="1" s="1"/>
  <c r="AY1351" i="1" s="1"/>
  <c r="M1352" i="1"/>
  <c r="AF1352" i="1" s="1"/>
  <c r="AK1352" i="1" s="1"/>
  <c r="AY1352" i="1" s="1"/>
  <c r="H1354" i="1"/>
  <c r="N1354" i="1" s="1"/>
  <c r="AG1354" i="1" s="1"/>
  <c r="AL1354" i="1" s="1"/>
  <c r="AZ1354" i="1" s="1"/>
  <c r="N1355" i="1"/>
  <c r="AG1355" i="1" s="1"/>
  <c r="AL1355" i="1" s="1"/>
  <c r="AZ1355" i="1" s="1"/>
  <c r="G1364" i="1"/>
  <c r="M1364" i="1" s="1"/>
  <c r="AF1364" i="1" s="1"/>
  <c r="AK1364" i="1" s="1"/>
  <c r="AY1364" i="1" s="1"/>
  <c r="M1365" i="1"/>
  <c r="AF1365" i="1" s="1"/>
  <c r="AK1365" i="1" s="1"/>
  <c r="AY1365" i="1" s="1"/>
  <c r="H1379" i="1"/>
  <c r="N1380" i="1"/>
  <c r="AG1380" i="1" s="1"/>
  <c r="AL1380" i="1" s="1"/>
  <c r="AZ1380" i="1" s="1"/>
  <c r="G1395" i="1"/>
  <c r="M1395" i="1" s="1"/>
  <c r="AF1395" i="1" s="1"/>
  <c r="AK1395" i="1" s="1"/>
  <c r="AY1395" i="1" s="1"/>
  <c r="M1396" i="1"/>
  <c r="AF1396" i="1" s="1"/>
  <c r="AK1396" i="1" s="1"/>
  <c r="AY1396" i="1" s="1"/>
  <c r="H1398" i="1"/>
  <c r="N1398" i="1" s="1"/>
  <c r="AG1398" i="1" s="1"/>
  <c r="AL1398" i="1" s="1"/>
  <c r="AZ1398" i="1" s="1"/>
  <c r="N1399" i="1"/>
  <c r="AG1399" i="1" s="1"/>
  <c r="AL1399" i="1" s="1"/>
  <c r="AZ1399" i="1" s="1"/>
  <c r="I1406" i="1"/>
  <c r="O1407" i="1"/>
  <c r="AH1407" i="1" s="1"/>
  <c r="AM1407" i="1" s="1"/>
  <c r="BA1407" i="1" s="1"/>
  <c r="G1418" i="1"/>
  <c r="M1419" i="1"/>
  <c r="AF1419" i="1" s="1"/>
  <c r="AK1419" i="1" s="1"/>
  <c r="AY1419" i="1" s="1"/>
  <c r="H1429" i="1"/>
  <c r="N1429" i="1" s="1"/>
  <c r="AG1429" i="1" s="1"/>
  <c r="AL1429" i="1" s="1"/>
  <c r="AZ1429" i="1" s="1"/>
  <c r="N1430" i="1"/>
  <c r="AG1430" i="1" s="1"/>
  <c r="AL1430" i="1" s="1"/>
  <c r="AZ1430" i="1" s="1"/>
  <c r="I1437" i="1"/>
  <c r="O1438" i="1"/>
  <c r="AH1438" i="1" s="1"/>
  <c r="AM1438" i="1" s="1"/>
  <c r="BA1438" i="1" s="1"/>
  <c r="G1450" i="1"/>
  <c r="M1451" i="1"/>
  <c r="AF1451" i="1" s="1"/>
  <c r="AK1451" i="1" s="1"/>
  <c r="AY1451" i="1" s="1"/>
  <c r="H1457" i="1"/>
  <c r="N1458" i="1"/>
  <c r="AG1458" i="1" s="1"/>
  <c r="AL1458" i="1" s="1"/>
  <c r="AZ1458" i="1" s="1"/>
  <c r="I1462" i="1"/>
  <c r="O1462" i="1" s="1"/>
  <c r="AH1462" i="1" s="1"/>
  <c r="AM1462" i="1" s="1"/>
  <c r="BA1462" i="1" s="1"/>
  <c r="O1463" i="1"/>
  <c r="AH1463" i="1" s="1"/>
  <c r="AM1463" i="1" s="1"/>
  <c r="BA1463" i="1" s="1"/>
  <c r="G1471" i="1"/>
  <c r="M1472" i="1"/>
  <c r="AF1472" i="1" s="1"/>
  <c r="AK1472" i="1" s="1"/>
  <c r="AY1472" i="1" s="1"/>
  <c r="G1496" i="1"/>
  <c r="M1497" i="1"/>
  <c r="AF1497" i="1" s="1"/>
  <c r="AK1497" i="1" s="1"/>
  <c r="AY1497" i="1" s="1"/>
  <c r="H1500" i="1"/>
  <c r="N1501" i="1"/>
  <c r="AG1501" i="1" s="1"/>
  <c r="AL1501" i="1" s="1"/>
  <c r="AZ1501" i="1" s="1"/>
  <c r="I1508" i="1"/>
  <c r="O1509" i="1"/>
  <c r="AH1509" i="1" s="1"/>
  <c r="AM1509" i="1" s="1"/>
  <c r="BA1509" i="1" s="1"/>
  <c r="G1521" i="1"/>
  <c r="M1522" i="1"/>
  <c r="AF1522" i="1" s="1"/>
  <c r="AK1522" i="1" s="1"/>
  <c r="AY1522" i="1" s="1"/>
  <c r="H1532" i="1"/>
  <c r="N1533" i="1"/>
  <c r="AG1533" i="1" s="1"/>
  <c r="AL1533" i="1" s="1"/>
  <c r="AZ1533" i="1" s="1"/>
  <c r="G1548" i="1"/>
  <c r="M1548" i="1" s="1"/>
  <c r="AF1548" i="1" s="1"/>
  <c r="AK1548" i="1" s="1"/>
  <c r="AY1548" i="1" s="1"/>
  <c r="M1549" i="1"/>
  <c r="AF1549" i="1" s="1"/>
  <c r="AK1549" i="1" s="1"/>
  <c r="AY1549" i="1" s="1"/>
  <c r="G1563" i="1"/>
  <c r="M1564" i="1"/>
  <c r="AF1564" i="1" s="1"/>
  <c r="AK1564" i="1" s="1"/>
  <c r="AY1564" i="1" s="1"/>
  <c r="H1569" i="1"/>
  <c r="N1569" i="1" s="1"/>
  <c r="AG1569" i="1" s="1"/>
  <c r="AL1569" i="1" s="1"/>
  <c r="AZ1569" i="1" s="1"/>
  <c r="N1570" i="1"/>
  <c r="AG1570" i="1" s="1"/>
  <c r="AL1570" i="1" s="1"/>
  <c r="AZ1570" i="1" s="1"/>
  <c r="I1572" i="1"/>
  <c r="O1572" i="1" s="1"/>
  <c r="AH1572" i="1" s="1"/>
  <c r="AM1572" i="1" s="1"/>
  <c r="BA1572" i="1" s="1"/>
  <c r="O1573" i="1"/>
  <c r="AH1573" i="1" s="1"/>
  <c r="AM1573" i="1" s="1"/>
  <c r="BA1573" i="1" s="1"/>
  <c r="I1585" i="1"/>
  <c r="O1585" i="1" s="1"/>
  <c r="AH1585" i="1" s="1"/>
  <c r="AM1585" i="1" s="1"/>
  <c r="BA1585" i="1" s="1"/>
  <c r="O1586" i="1"/>
  <c r="AH1586" i="1" s="1"/>
  <c r="AM1586" i="1" s="1"/>
  <c r="BA1586" i="1" s="1"/>
  <c r="G1609" i="1"/>
  <c r="M1610" i="1"/>
  <c r="AF1610" i="1" s="1"/>
  <c r="AK1610" i="1" s="1"/>
  <c r="AY1610" i="1" s="1"/>
  <c r="G1628" i="1"/>
  <c r="M1628" i="1" s="1"/>
  <c r="AF1628" i="1" s="1"/>
  <c r="AK1628" i="1" s="1"/>
  <c r="AY1628" i="1" s="1"/>
  <c r="M1629" i="1"/>
  <c r="AF1629" i="1" s="1"/>
  <c r="AK1629" i="1" s="1"/>
  <c r="AY1629" i="1" s="1"/>
  <c r="H1636" i="1"/>
  <c r="N1637" i="1"/>
  <c r="AG1637" i="1" s="1"/>
  <c r="AL1637" i="1" s="1"/>
  <c r="AZ1637" i="1" s="1"/>
  <c r="I1642" i="1"/>
  <c r="O1643" i="1"/>
  <c r="AH1643" i="1" s="1"/>
  <c r="AM1643" i="1" s="1"/>
  <c r="BA1643" i="1" s="1"/>
  <c r="G1659" i="1"/>
  <c r="M1659" i="1" s="1"/>
  <c r="AF1659" i="1" s="1"/>
  <c r="AK1659" i="1" s="1"/>
  <c r="AY1659" i="1" s="1"/>
  <c r="M1660" i="1"/>
  <c r="AF1660" i="1" s="1"/>
  <c r="AK1660" i="1" s="1"/>
  <c r="AY1660" i="1" s="1"/>
  <c r="H1667" i="1"/>
  <c r="N1668" i="1"/>
  <c r="AG1668" i="1" s="1"/>
  <c r="AL1668" i="1" s="1"/>
  <c r="AZ1668" i="1" s="1"/>
  <c r="I1672" i="1"/>
  <c r="O1673" i="1"/>
  <c r="AH1673" i="1" s="1"/>
  <c r="AM1673" i="1" s="1"/>
  <c r="BA1673" i="1" s="1"/>
  <c r="G1686" i="1"/>
  <c r="M1686" i="1" s="1"/>
  <c r="AF1686" i="1" s="1"/>
  <c r="AK1686" i="1" s="1"/>
  <c r="AY1686" i="1" s="1"/>
  <c r="M1687" i="1"/>
  <c r="AF1687" i="1" s="1"/>
  <c r="AK1687" i="1" s="1"/>
  <c r="AY1687" i="1" s="1"/>
  <c r="H1689" i="1"/>
  <c r="N1689" i="1" s="1"/>
  <c r="AG1689" i="1" s="1"/>
  <c r="AL1689" i="1" s="1"/>
  <c r="AZ1689" i="1" s="1"/>
  <c r="N1690" i="1"/>
  <c r="AG1690" i="1" s="1"/>
  <c r="AL1690" i="1" s="1"/>
  <c r="AZ1690" i="1" s="1"/>
  <c r="I1695" i="1"/>
  <c r="O1696" i="1"/>
  <c r="AH1696" i="1" s="1"/>
  <c r="AM1696" i="1" s="1"/>
  <c r="BA1696" i="1" s="1"/>
  <c r="I1718" i="1"/>
  <c r="O1719" i="1"/>
  <c r="AH1719" i="1" s="1"/>
  <c r="AM1719" i="1" s="1"/>
  <c r="BA1719" i="1" s="1"/>
  <c r="G1730" i="1"/>
  <c r="M1731" i="1"/>
  <c r="AF1731" i="1" s="1"/>
  <c r="AK1731" i="1" s="1"/>
  <c r="AY1731" i="1" s="1"/>
  <c r="H1738" i="1"/>
  <c r="N1739" i="1"/>
  <c r="AG1739" i="1" s="1"/>
  <c r="AL1739" i="1" s="1"/>
  <c r="AZ1739" i="1" s="1"/>
  <c r="I1743" i="1"/>
  <c r="O1744" i="1"/>
  <c r="AH1744" i="1" s="1"/>
  <c r="AM1744" i="1" s="1"/>
  <c r="BA1744" i="1" s="1"/>
  <c r="I1770" i="1"/>
  <c r="O1770" i="1" s="1"/>
  <c r="AH1770" i="1" s="1"/>
  <c r="AM1770" i="1" s="1"/>
  <c r="BA1770" i="1" s="1"/>
  <c r="O1771" i="1"/>
  <c r="AH1771" i="1" s="1"/>
  <c r="AM1771" i="1" s="1"/>
  <c r="BA1771" i="1" s="1"/>
  <c r="I1783" i="1"/>
  <c r="O1784" i="1"/>
  <c r="AH1784" i="1" s="1"/>
  <c r="AM1784" i="1" s="1"/>
  <c r="BA1784" i="1" s="1"/>
  <c r="G1793" i="1"/>
  <c r="M1793" i="1" s="1"/>
  <c r="AF1793" i="1" s="1"/>
  <c r="AK1793" i="1" s="1"/>
  <c r="AY1793" i="1" s="1"/>
  <c r="M1794" i="1"/>
  <c r="AF1794" i="1" s="1"/>
  <c r="AK1794" i="1" s="1"/>
  <c r="AY1794" i="1" s="1"/>
  <c r="H1796" i="1"/>
  <c r="N1796" i="1" s="1"/>
  <c r="AG1796" i="1" s="1"/>
  <c r="AL1796" i="1" s="1"/>
  <c r="AZ1796" i="1" s="1"/>
  <c r="N1797" i="1"/>
  <c r="AG1797" i="1" s="1"/>
  <c r="AL1797" i="1" s="1"/>
  <c r="AZ1797" i="1" s="1"/>
  <c r="I1799" i="1"/>
  <c r="O1799" i="1" s="1"/>
  <c r="AH1799" i="1" s="1"/>
  <c r="AM1799" i="1" s="1"/>
  <c r="BA1799" i="1" s="1"/>
  <c r="O1800" i="1"/>
  <c r="AH1800" i="1" s="1"/>
  <c r="AM1800" i="1" s="1"/>
  <c r="BA1800" i="1" s="1"/>
  <c r="H1809" i="1"/>
  <c r="N1809" i="1" s="1"/>
  <c r="AG1809" i="1" s="1"/>
  <c r="AL1809" i="1" s="1"/>
  <c r="AZ1809" i="1" s="1"/>
  <c r="N1810" i="1"/>
  <c r="AG1810" i="1" s="1"/>
  <c r="AL1810" i="1" s="1"/>
  <c r="AZ1810" i="1" s="1"/>
  <c r="G1841" i="1"/>
  <c r="M1842" i="1"/>
  <c r="AF1842" i="1" s="1"/>
  <c r="AK1842" i="1" s="1"/>
  <c r="AY1842" i="1" s="1"/>
  <c r="H1853" i="1"/>
  <c r="N1853" i="1" s="1"/>
  <c r="AG1853" i="1" s="1"/>
  <c r="AL1853" i="1" s="1"/>
  <c r="AZ1853" i="1" s="1"/>
  <c r="N1854" i="1"/>
  <c r="AG1854" i="1" s="1"/>
  <c r="AL1854" i="1" s="1"/>
  <c r="AZ1854" i="1" s="1"/>
  <c r="I1856" i="1"/>
  <c r="O1856" i="1" s="1"/>
  <c r="AH1856" i="1" s="1"/>
  <c r="AM1856" i="1" s="1"/>
  <c r="BA1856" i="1" s="1"/>
  <c r="O1857" i="1"/>
  <c r="AH1857" i="1" s="1"/>
  <c r="AM1857" i="1" s="1"/>
  <c r="BA1857" i="1" s="1"/>
  <c r="H36" i="1"/>
  <c r="N36" i="1" s="1"/>
  <c r="AG36" i="1" s="1"/>
  <c r="AL36" i="1" s="1"/>
  <c r="AZ36" i="1" s="1"/>
  <c r="N37" i="1"/>
  <c r="AG37" i="1" s="1"/>
  <c r="AL37" i="1" s="1"/>
  <c r="AZ37" i="1" s="1"/>
  <c r="I41" i="1"/>
  <c r="O42" i="1"/>
  <c r="AH42" i="1" s="1"/>
  <c r="AM42" i="1" s="1"/>
  <c r="BA42" i="1" s="1"/>
  <c r="G83" i="1"/>
  <c r="M83" i="1" s="1"/>
  <c r="AF83" i="1" s="1"/>
  <c r="AK83" i="1" s="1"/>
  <c r="AY83" i="1" s="1"/>
  <c r="M84" i="1"/>
  <c r="AF84" i="1" s="1"/>
  <c r="AK84" i="1" s="1"/>
  <c r="AY84" i="1" s="1"/>
  <c r="G96" i="1"/>
  <c r="M97" i="1"/>
  <c r="AF97" i="1" s="1"/>
  <c r="AK97" i="1" s="1"/>
  <c r="AY97" i="1" s="1"/>
  <c r="H102" i="1"/>
  <c r="N103" i="1"/>
  <c r="AG103" i="1" s="1"/>
  <c r="AL103" i="1" s="1"/>
  <c r="AZ103" i="1" s="1"/>
  <c r="I107" i="1"/>
  <c r="O108" i="1"/>
  <c r="AH108" i="1" s="1"/>
  <c r="AM108" i="1" s="1"/>
  <c r="BA108" i="1" s="1"/>
  <c r="I144" i="1"/>
  <c r="O145" i="1"/>
  <c r="AH145" i="1" s="1"/>
  <c r="AM145" i="1" s="1"/>
  <c r="BA145" i="1" s="1"/>
  <c r="G161" i="1"/>
  <c r="M162" i="1"/>
  <c r="AF162" i="1" s="1"/>
  <c r="AK162" i="1" s="1"/>
  <c r="AY162" i="1" s="1"/>
  <c r="H166" i="1"/>
  <c r="N167" i="1"/>
  <c r="AG167" i="1" s="1"/>
  <c r="AL167" i="1" s="1"/>
  <c r="AZ167" i="1" s="1"/>
  <c r="I169" i="1"/>
  <c r="O169" i="1" s="1"/>
  <c r="AH169" i="1" s="1"/>
  <c r="AM169" i="1" s="1"/>
  <c r="BA169" i="1" s="1"/>
  <c r="O170" i="1"/>
  <c r="AH170" i="1" s="1"/>
  <c r="AM170" i="1" s="1"/>
  <c r="BA170" i="1" s="1"/>
  <c r="G180" i="1"/>
  <c r="M180" i="1" s="1"/>
  <c r="AF180" i="1" s="1"/>
  <c r="AK180" i="1" s="1"/>
  <c r="AY180" i="1" s="1"/>
  <c r="M181" i="1"/>
  <c r="AF181" i="1" s="1"/>
  <c r="AK181" i="1" s="1"/>
  <c r="AY181" i="1" s="1"/>
  <c r="G201" i="1"/>
  <c r="M202" i="1"/>
  <c r="AF202" i="1" s="1"/>
  <c r="AK202" i="1" s="1"/>
  <c r="AY202" i="1" s="1"/>
  <c r="H206" i="1"/>
  <c r="N207" i="1"/>
  <c r="AG207" i="1" s="1"/>
  <c r="AL207" i="1" s="1"/>
  <c r="AZ207" i="1" s="1"/>
  <c r="H217" i="1"/>
  <c r="N217" i="1" s="1"/>
  <c r="AG217" i="1" s="1"/>
  <c r="AL217" i="1" s="1"/>
  <c r="AZ217" i="1" s="1"/>
  <c r="N218" i="1"/>
  <c r="AG218" i="1" s="1"/>
  <c r="AL218" i="1" s="1"/>
  <c r="AZ218" i="1" s="1"/>
  <c r="I221" i="1"/>
  <c r="O222" i="1"/>
  <c r="AH222" i="1" s="1"/>
  <c r="AM222" i="1" s="1"/>
  <c r="BA222" i="1" s="1"/>
  <c r="G233" i="1"/>
  <c r="M234" i="1"/>
  <c r="AF234" i="1" s="1"/>
  <c r="AK234" i="1" s="1"/>
  <c r="AY234" i="1" s="1"/>
  <c r="H237" i="1"/>
  <c r="N238" i="1"/>
  <c r="AG238" i="1" s="1"/>
  <c r="AL238" i="1" s="1"/>
  <c r="AZ238" i="1" s="1"/>
  <c r="I241" i="1"/>
  <c r="O242" i="1"/>
  <c r="AH242" i="1" s="1"/>
  <c r="AM242" i="1" s="1"/>
  <c r="BA242" i="1" s="1"/>
  <c r="I268" i="1"/>
  <c r="O268" i="1" s="1"/>
  <c r="AH268" i="1" s="1"/>
  <c r="AM268" i="1" s="1"/>
  <c r="BA268" i="1" s="1"/>
  <c r="O269" i="1"/>
  <c r="AH269" i="1" s="1"/>
  <c r="AM269" i="1" s="1"/>
  <c r="BA269" i="1" s="1"/>
  <c r="H293" i="1"/>
  <c r="N294" i="1"/>
  <c r="AG294" i="1" s="1"/>
  <c r="AL294" i="1" s="1"/>
  <c r="AZ294" i="1" s="1"/>
  <c r="I302" i="1"/>
  <c r="O302" i="1" s="1"/>
  <c r="AH302" i="1" s="1"/>
  <c r="AM302" i="1" s="1"/>
  <c r="BA302" i="1" s="1"/>
  <c r="O303" i="1"/>
  <c r="AH303" i="1" s="1"/>
  <c r="AM303" i="1" s="1"/>
  <c r="BA303" i="1" s="1"/>
  <c r="G314" i="1"/>
  <c r="M315" i="1"/>
  <c r="AF315" i="1" s="1"/>
  <c r="AK315" i="1" s="1"/>
  <c r="AY315" i="1" s="1"/>
  <c r="H320" i="1"/>
  <c r="N320" i="1" s="1"/>
  <c r="AG320" i="1" s="1"/>
  <c r="AL320" i="1" s="1"/>
  <c r="AZ320" i="1" s="1"/>
  <c r="N321" i="1"/>
  <c r="AG321" i="1" s="1"/>
  <c r="AL321" i="1" s="1"/>
  <c r="AZ321" i="1" s="1"/>
  <c r="G330" i="1"/>
  <c r="M330" i="1" s="1"/>
  <c r="AF330" i="1" s="1"/>
  <c r="AK330" i="1" s="1"/>
  <c r="AY330" i="1" s="1"/>
  <c r="M331" i="1"/>
  <c r="AF331" i="1" s="1"/>
  <c r="AK331" i="1" s="1"/>
  <c r="AY331" i="1" s="1"/>
  <c r="H339" i="1"/>
  <c r="N340" i="1"/>
  <c r="AG340" i="1" s="1"/>
  <c r="AL340" i="1" s="1"/>
  <c r="AZ340" i="1" s="1"/>
  <c r="I345" i="1"/>
  <c r="O346" i="1"/>
  <c r="AH346" i="1" s="1"/>
  <c r="AM346" i="1" s="1"/>
  <c r="BA346" i="1" s="1"/>
  <c r="I369" i="1"/>
  <c r="O369" i="1" s="1"/>
  <c r="AH369" i="1" s="1"/>
  <c r="AM369" i="1" s="1"/>
  <c r="BA369" i="1" s="1"/>
  <c r="O370" i="1"/>
  <c r="AH370" i="1" s="1"/>
  <c r="AM370" i="1" s="1"/>
  <c r="BA370" i="1" s="1"/>
  <c r="H383" i="1"/>
  <c r="N384" i="1"/>
  <c r="AG384" i="1" s="1"/>
  <c r="AL384" i="1" s="1"/>
  <c r="AZ384" i="1" s="1"/>
  <c r="I389" i="1"/>
  <c r="O390" i="1"/>
  <c r="AH390" i="1" s="1"/>
  <c r="AM390" i="1" s="1"/>
  <c r="BA390" i="1" s="1"/>
  <c r="G407" i="1"/>
  <c r="M407" i="1" s="1"/>
  <c r="AF407" i="1" s="1"/>
  <c r="AK407" i="1" s="1"/>
  <c r="AY407" i="1" s="1"/>
  <c r="M408" i="1"/>
  <c r="AF408" i="1" s="1"/>
  <c r="AK408" i="1" s="1"/>
  <c r="AY408" i="1" s="1"/>
  <c r="I421" i="1"/>
  <c r="O421" i="1" s="1"/>
  <c r="AH421" i="1" s="1"/>
  <c r="AM421" i="1" s="1"/>
  <c r="BA421" i="1" s="1"/>
  <c r="O422" i="1"/>
  <c r="AH422" i="1" s="1"/>
  <c r="AM422" i="1" s="1"/>
  <c r="BA422" i="1" s="1"/>
  <c r="G433" i="1"/>
  <c r="M433" i="1" s="1"/>
  <c r="AF433" i="1" s="1"/>
  <c r="AK433" i="1" s="1"/>
  <c r="AY433" i="1" s="1"/>
  <c r="M434" i="1"/>
  <c r="AF434" i="1" s="1"/>
  <c r="AK434" i="1" s="1"/>
  <c r="AY434" i="1" s="1"/>
  <c r="H437" i="1"/>
  <c r="N437" i="1" s="1"/>
  <c r="AG437" i="1" s="1"/>
  <c r="AL437" i="1" s="1"/>
  <c r="AZ437" i="1" s="1"/>
  <c r="N438" i="1"/>
  <c r="AG438" i="1" s="1"/>
  <c r="AL438" i="1" s="1"/>
  <c r="AZ438" i="1" s="1"/>
  <c r="I440" i="1"/>
  <c r="O440" i="1" s="1"/>
  <c r="AH440" i="1" s="1"/>
  <c r="AM440" i="1" s="1"/>
  <c r="BA440" i="1" s="1"/>
  <c r="O441" i="1"/>
  <c r="AH441" i="1" s="1"/>
  <c r="AM441" i="1" s="1"/>
  <c r="BA441" i="1" s="1"/>
  <c r="G460" i="1"/>
  <c r="M461" i="1"/>
  <c r="AF461" i="1" s="1"/>
  <c r="AK461" i="1" s="1"/>
  <c r="AY461" i="1" s="1"/>
  <c r="H470" i="1"/>
  <c r="N470" i="1" s="1"/>
  <c r="AG470" i="1" s="1"/>
  <c r="AL470" i="1" s="1"/>
  <c r="AZ470" i="1" s="1"/>
  <c r="N471" i="1"/>
  <c r="AG471" i="1" s="1"/>
  <c r="AL471" i="1" s="1"/>
  <c r="AZ471" i="1" s="1"/>
  <c r="I473" i="1"/>
  <c r="O473" i="1" s="1"/>
  <c r="AH473" i="1" s="1"/>
  <c r="AM473" i="1" s="1"/>
  <c r="BA473" i="1" s="1"/>
  <c r="O474" i="1"/>
  <c r="AH474" i="1" s="1"/>
  <c r="AM474" i="1" s="1"/>
  <c r="BA474" i="1" s="1"/>
  <c r="G501" i="1"/>
  <c r="M501" i="1" s="1"/>
  <c r="AF501" i="1" s="1"/>
  <c r="AK501" i="1" s="1"/>
  <c r="AY501" i="1" s="1"/>
  <c r="M502" i="1"/>
  <c r="AF502" i="1" s="1"/>
  <c r="AK502" i="1" s="1"/>
  <c r="AY502" i="1" s="1"/>
  <c r="H512" i="1"/>
  <c r="N513" i="1"/>
  <c r="AG513" i="1" s="1"/>
  <c r="AL513" i="1" s="1"/>
  <c r="AZ513" i="1" s="1"/>
  <c r="I521" i="1"/>
  <c r="O521" i="1" s="1"/>
  <c r="AH521" i="1" s="1"/>
  <c r="AM521" i="1" s="1"/>
  <c r="BA521" i="1" s="1"/>
  <c r="O522" i="1"/>
  <c r="AH522" i="1" s="1"/>
  <c r="AM522" i="1" s="1"/>
  <c r="BA522" i="1" s="1"/>
  <c r="G529" i="1"/>
  <c r="M529" i="1" s="1"/>
  <c r="AF529" i="1" s="1"/>
  <c r="AK529" i="1" s="1"/>
  <c r="AY529" i="1" s="1"/>
  <c r="M530" i="1"/>
  <c r="AF530" i="1" s="1"/>
  <c r="AK530" i="1" s="1"/>
  <c r="AY530" i="1" s="1"/>
  <c r="H533" i="1"/>
  <c r="H532" i="1" s="1"/>
  <c r="N532" i="1" s="1"/>
  <c r="N538" i="1"/>
  <c r="AG538" i="1" s="1"/>
  <c r="AL538" i="1" s="1"/>
  <c r="AZ538" i="1" s="1"/>
  <c r="I546" i="1"/>
  <c r="O547" i="1"/>
  <c r="AH547" i="1" s="1"/>
  <c r="AM547" i="1" s="1"/>
  <c r="BA547" i="1" s="1"/>
  <c r="H561" i="1"/>
  <c r="N562" i="1"/>
  <c r="AG562" i="1" s="1"/>
  <c r="AL562" i="1" s="1"/>
  <c r="AZ562" i="1" s="1"/>
  <c r="I564" i="1"/>
  <c r="O564" i="1" s="1"/>
  <c r="AH564" i="1" s="1"/>
  <c r="AM564" i="1" s="1"/>
  <c r="BA564" i="1" s="1"/>
  <c r="O565" i="1"/>
  <c r="AH565" i="1" s="1"/>
  <c r="AM565" i="1" s="1"/>
  <c r="BA565" i="1" s="1"/>
  <c r="G585" i="1"/>
  <c r="M586" i="1"/>
  <c r="AF586" i="1" s="1"/>
  <c r="AK586" i="1" s="1"/>
  <c r="AY586" i="1" s="1"/>
  <c r="H592" i="1"/>
  <c r="N592" i="1" s="1"/>
  <c r="AG592" i="1" s="1"/>
  <c r="AL592" i="1" s="1"/>
  <c r="AZ592" i="1" s="1"/>
  <c r="N593" i="1"/>
  <c r="AG593" i="1" s="1"/>
  <c r="AL593" i="1" s="1"/>
  <c r="AZ593" i="1" s="1"/>
  <c r="I596" i="1"/>
  <c r="O596" i="1" s="1"/>
  <c r="AH596" i="1" s="1"/>
  <c r="AM596" i="1" s="1"/>
  <c r="BA596" i="1" s="1"/>
  <c r="O597" i="1"/>
  <c r="AH597" i="1" s="1"/>
  <c r="AM597" i="1" s="1"/>
  <c r="BA597" i="1" s="1"/>
  <c r="G602" i="1"/>
  <c r="M602" i="1" s="1"/>
  <c r="AF602" i="1" s="1"/>
  <c r="AK602" i="1" s="1"/>
  <c r="AY602" i="1" s="1"/>
  <c r="M603" i="1"/>
  <c r="AF603" i="1" s="1"/>
  <c r="AK603" i="1" s="1"/>
  <c r="AY603" i="1" s="1"/>
  <c r="H605" i="1"/>
  <c r="N605" i="1" s="1"/>
  <c r="AG605" i="1" s="1"/>
  <c r="AL605" i="1" s="1"/>
  <c r="AZ605" i="1" s="1"/>
  <c r="N606" i="1"/>
  <c r="AG606" i="1" s="1"/>
  <c r="AL606" i="1" s="1"/>
  <c r="AZ606" i="1" s="1"/>
  <c r="I608" i="1"/>
  <c r="O608" i="1" s="1"/>
  <c r="AH608" i="1" s="1"/>
  <c r="AM608" i="1" s="1"/>
  <c r="BA608" i="1" s="1"/>
  <c r="O609" i="1"/>
  <c r="AH609" i="1" s="1"/>
  <c r="AM609" i="1" s="1"/>
  <c r="BA609" i="1" s="1"/>
  <c r="G628" i="1"/>
  <c r="M629" i="1"/>
  <c r="AF629" i="1" s="1"/>
  <c r="AK629" i="1" s="1"/>
  <c r="AY629" i="1" s="1"/>
  <c r="N632" i="1"/>
  <c r="AG632" i="1" s="1"/>
  <c r="AL632" i="1" s="1"/>
  <c r="AZ632" i="1" s="1"/>
  <c r="N633" i="1"/>
  <c r="AG633" i="1" s="1"/>
  <c r="AL633" i="1" s="1"/>
  <c r="AZ633" i="1" s="1"/>
  <c r="I642" i="1"/>
  <c r="O642" i="1" s="1"/>
  <c r="AH642" i="1" s="1"/>
  <c r="AM642" i="1" s="1"/>
  <c r="BA642" i="1" s="1"/>
  <c r="O643" i="1"/>
  <c r="AH643" i="1" s="1"/>
  <c r="AM643" i="1" s="1"/>
  <c r="BA643" i="1" s="1"/>
  <c r="G677" i="1"/>
  <c r="M678" i="1"/>
  <c r="AF678" i="1" s="1"/>
  <c r="AK678" i="1" s="1"/>
  <c r="AY678" i="1" s="1"/>
  <c r="H692" i="1"/>
  <c r="N692" i="1" s="1"/>
  <c r="AG692" i="1" s="1"/>
  <c r="AL692" i="1" s="1"/>
  <c r="AZ692" i="1" s="1"/>
  <c r="N693" i="1"/>
  <c r="AG693" i="1" s="1"/>
  <c r="AL693" i="1" s="1"/>
  <c r="AZ693" i="1" s="1"/>
  <c r="I695" i="1"/>
  <c r="O695" i="1" s="1"/>
  <c r="AH695" i="1" s="1"/>
  <c r="AM695" i="1" s="1"/>
  <c r="BA695" i="1" s="1"/>
  <c r="O696" i="1"/>
  <c r="AH696" i="1" s="1"/>
  <c r="AM696" i="1" s="1"/>
  <c r="BA696" i="1" s="1"/>
  <c r="G707" i="1"/>
  <c r="M708" i="1"/>
  <c r="AF708" i="1" s="1"/>
  <c r="AK708" i="1" s="1"/>
  <c r="AY708" i="1" s="1"/>
  <c r="H714" i="1"/>
  <c r="N715" i="1"/>
  <c r="AG715" i="1" s="1"/>
  <c r="AL715" i="1" s="1"/>
  <c r="AZ715" i="1" s="1"/>
  <c r="I721" i="1"/>
  <c r="O722" i="1"/>
  <c r="AH722" i="1" s="1"/>
  <c r="AM722" i="1" s="1"/>
  <c r="BA722" i="1" s="1"/>
  <c r="G729" i="1"/>
  <c r="M729" i="1" s="1"/>
  <c r="AF729" i="1" s="1"/>
  <c r="AK729" i="1" s="1"/>
  <c r="AY729" i="1" s="1"/>
  <c r="M730" i="1"/>
  <c r="AF730" i="1" s="1"/>
  <c r="AK730" i="1" s="1"/>
  <c r="AY730" i="1" s="1"/>
  <c r="H735" i="1"/>
  <c r="N736" i="1"/>
  <c r="AG736" i="1" s="1"/>
  <c r="AL736" i="1" s="1"/>
  <c r="AZ736" i="1" s="1"/>
  <c r="G759" i="1"/>
  <c r="M759" i="1" s="1"/>
  <c r="AF759" i="1" s="1"/>
  <c r="AK759" i="1" s="1"/>
  <c r="AY759" i="1" s="1"/>
  <c r="M760" i="1"/>
  <c r="AF760" i="1" s="1"/>
  <c r="AK760" i="1" s="1"/>
  <c r="AY760" i="1" s="1"/>
  <c r="H762" i="1"/>
  <c r="N762" i="1" s="1"/>
  <c r="AG762" i="1" s="1"/>
  <c r="AL762" i="1" s="1"/>
  <c r="AZ762" i="1" s="1"/>
  <c r="N763" i="1"/>
  <c r="AG763" i="1" s="1"/>
  <c r="AL763" i="1" s="1"/>
  <c r="AZ763" i="1" s="1"/>
  <c r="I766" i="1"/>
  <c r="O766" i="1" s="1"/>
  <c r="AH766" i="1" s="1"/>
  <c r="AM766" i="1" s="1"/>
  <c r="BA766" i="1" s="1"/>
  <c r="O767" i="1"/>
  <c r="AH767" i="1" s="1"/>
  <c r="AM767" i="1" s="1"/>
  <c r="BA767" i="1" s="1"/>
  <c r="G800" i="1"/>
  <c r="M801" i="1"/>
  <c r="AF801" i="1" s="1"/>
  <c r="AK801" i="1" s="1"/>
  <c r="AY801" i="1" s="1"/>
  <c r="H811" i="1"/>
  <c r="N811" i="1" s="1"/>
  <c r="AG811" i="1" s="1"/>
  <c r="AL811" i="1" s="1"/>
  <c r="AZ811" i="1" s="1"/>
  <c r="N812" i="1"/>
  <c r="AG812" i="1" s="1"/>
  <c r="AL812" i="1" s="1"/>
  <c r="AZ812" i="1" s="1"/>
  <c r="I819" i="1"/>
  <c r="O819" i="1" s="1"/>
  <c r="AH819" i="1" s="1"/>
  <c r="AM819" i="1" s="1"/>
  <c r="BA819" i="1" s="1"/>
  <c r="O822" i="1"/>
  <c r="AH822" i="1" s="1"/>
  <c r="AM822" i="1" s="1"/>
  <c r="BA822" i="1" s="1"/>
  <c r="H840" i="1"/>
  <c r="N841" i="1"/>
  <c r="AG841" i="1" s="1"/>
  <c r="AL841" i="1" s="1"/>
  <c r="AZ841" i="1" s="1"/>
  <c r="G897" i="1"/>
  <c r="M897" i="1" s="1"/>
  <c r="AF897" i="1" s="1"/>
  <c r="AK897" i="1" s="1"/>
  <c r="AY897" i="1" s="1"/>
  <c r="M898" i="1"/>
  <c r="AF898" i="1" s="1"/>
  <c r="AK898" i="1" s="1"/>
  <c r="AY898" i="1" s="1"/>
  <c r="H902" i="1"/>
  <c r="N902" i="1" s="1"/>
  <c r="AG902" i="1" s="1"/>
  <c r="AL902" i="1" s="1"/>
  <c r="AZ902" i="1" s="1"/>
  <c r="N903" i="1"/>
  <c r="AG903" i="1" s="1"/>
  <c r="AL903" i="1" s="1"/>
  <c r="AZ903" i="1" s="1"/>
  <c r="H915" i="1"/>
  <c r="N916" i="1"/>
  <c r="AG916" i="1" s="1"/>
  <c r="AL916" i="1" s="1"/>
  <c r="AZ916" i="1" s="1"/>
  <c r="I919" i="1"/>
  <c r="O920" i="1"/>
  <c r="AH920" i="1" s="1"/>
  <c r="AM920" i="1" s="1"/>
  <c r="BA920" i="1" s="1"/>
  <c r="G928" i="1"/>
  <c r="M928" i="1" s="1"/>
  <c r="AF928" i="1" s="1"/>
  <c r="AK928" i="1" s="1"/>
  <c r="AY928" i="1" s="1"/>
  <c r="M929" i="1"/>
  <c r="AF929" i="1" s="1"/>
  <c r="AK929" i="1" s="1"/>
  <c r="AY929" i="1" s="1"/>
  <c r="H931" i="1"/>
  <c r="N931" i="1" s="1"/>
  <c r="AG931" i="1" s="1"/>
  <c r="AL931" i="1" s="1"/>
  <c r="AZ931" i="1" s="1"/>
  <c r="N932" i="1"/>
  <c r="AG932" i="1" s="1"/>
  <c r="AL932" i="1" s="1"/>
  <c r="AZ932" i="1" s="1"/>
  <c r="G941" i="1"/>
  <c r="M941" i="1" s="1"/>
  <c r="AF941" i="1" s="1"/>
  <c r="AK941" i="1" s="1"/>
  <c r="AY941" i="1" s="1"/>
  <c r="M942" i="1"/>
  <c r="AF942" i="1" s="1"/>
  <c r="AK942" i="1" s="1"/>
  <c r="AY942" i="1" s="1"/>
  <c r="I956" i="1"/>
  <c r="O957" i="1"/>
  <c r="AH957" i="1" s="1"/>
  <c r="AM957" i="1" s="1"/>
  <c r="BA957" i="1" s="1"/>
  <c r="G970" i="1"/>
  <c r="M970" i="1" s="1"/>
  <c r="AF970" i="1" s="1"/>
  <c r="AK970" i="1" s="1"/>
  <c r="AY970" i="1" s="1"/>
  <c r="M971" i="1"/>
  <c r="AF971" i="1" s="1"/>
  <c r="AK971" i="1" s="1"/>
  <c r="AY971" i="1" s="1"/>
  <c r="H973" i="1"/>
  <c r="N973" i="1" s="1"/>
  <c r="AG973" i="1" s="1"/>
  <c r="AL973" i="1" s="1"/>
  <c r="AZ973" i="1" s="1"/>
  <c r="N974" i="1"/>
  <c r="AG974" i="1" s="1"/>
  <c r="AL974" i="1" s="1"/>
  <c r="AZ974" i="1" s="1"/>
  <c r="I981" i="1"/>
  <c r="O982" i="1"/>
  <c r="AH982" i="1" s="1"/>
  <c r="AM982" i="1" s="1"/>
  <c r="BA982" i="1" s="1"/>
  <c r="G993" i="1"/>
  <c r="M994" i="1"/>
  <c r="AF994" i="1" s="1"/>
  <c r="AK994" i="1" s="1"/>
  <c r="AY994" i="1" s="1"/>
  <c r="H1004" i="1"/>
  <c r="N1004" i="1" s="1"/>
  <c r="AG1004" i="1" s="1"/>
  <c r="AL1004" i="1" s="1"/>
  <c r="AZ1004" i="1" s="1"/>
  <c r="N1005" i="1"/>
  <c r="AG1005" i="1" s="1"/>
  <c r="AL1005" i="1" s="1"/>
  <c r="AZ1005" i="1" s="1"/>
  <c r="I1012" i="1"/>
  <c r="O1013" i="1"/>
  <c r="AH1013" i="1" s="1"/>
  <c r="AM1013" i="1" s="1"/>
  <c r="BA1013" i="1" s="1"/>
  <c r="G1027" i="1"/>
  <c r="M1028" i="1"/>
  <c r="AF1028" i="1" s="1"/>
  <c r="AK1028" i="1" s="1"/>
  <c r="AY1028" i="1" s="1"/>
  <c r="H1032" i="1"/>
  <c r="N1032" i="1" s="1"/>
  <c r="AG1032" i="1" s="1"/>
  <c r="AL1032" i="1" s="1"/>
  <c r="AZ1032" i="1" s="1"/>
  <c r="N1033" i="1"/>
  <c r="AG1033" i="1" s="1"/>
  <c r="AL1033" i="1" s="1"/>
  <c r="AZ1033" i="1" s="1"/>
  <c r="I1035" i="1"/>
  <c r="O1035" i="1" s="1"/>
  <c r="AH1035" i="1" s="1"/>
  <c r="AM1035" i="1" s="1"/>
  <c r="BA1035" i="1" s="1"/>
  <c r="O1036" i="1"/>
  <c r="AH1036" i="1" s="1"/>
  <c r="AM1036" i="1" s="1"/>
  <c r="BA1036" i="1" s="1"/>
  <c r="G1069" i="1"/>
  <c r="M1070" i="1"/>
  <c r="AF1070" i="1" s="1"/>
  <c r="AK1070" i="1" s="1"/>
  <c r="AY1070" i="1" s="1"/>
  <c r="H1077" i="1"/>
  <c r="N1078" i="1"/>
  <c r="AG1078" i="1" s="1"/>
  <c r="AL1078" i="1" s="1"/>
  <c r="AZ1078" i="1" s="1"/>
  <c r="I1085" i="1"/>
  <c r="O1086" i="1"/>
  <c r="AH1086" i="1" s="1"/>
  <c r="AM1086" i="1" s="1"/>
  <c r="BA1086" i="1" s="1"/>
  <c r="G1097" i="1"/>
  <c r="M1098" i="1"/>
  <c r="AF1098" i="1" s="1"/>
  <c r="AK1098" i="1" s="1"/>
  <c r="AY1098" i="1" s="1"/>
  <c r="H1106" i="1"/>
  <c r="N1106" i="1" s="1"/>
  <c r="AG1106" i="1" s="1"/>
  <c r="AL1106" i="1" s="1"/>
  <c r="AZ1106" i="1" s="1"/>
  <c r="N1107" i="1"/>
  <c r="AG1107" i="1" s="1"/>
  <c r="AL1107" i="1" s="1"/>
  <c r="AZ1107" i="1" s="1"/>
  <c r="I1111" i="1"/>
  <c r="O1111" i="1" s="1"/>
  <c r="AH1111" i="1" s="1"/>
  <c r="AM1111" i="1" s="1"/>
  <c r="BA1111" i="1" s="1"/>
  <c r="O1112" i="1"/>
  <c r="AH1112" i="1" s="1"/>
  <c r="AM1112" i="1" s="1"/>
  <c r="BA1112" i="1" s="1"/>
  <c r="H1124" i="1"/>
  <c r="N1125" i="1"/>
  <c r="AG1125" i="1" s="1"/>
  <c r="AL1125" i="1" s="1"/>
  <c r="AZ1125" i="1" s="1"/>
  <c r="I1128" i="1"/>
  <c r="O1129" i="1"/>
  <c r="AH1129" i="1" s="1"/>
  <c r="AM1129" i="1" s="1"/>
  <c r="BA1129" i="1" s="1"/>
  <c r="G1137" i="1"/>
  <c r="M1137" i="1" s="1"/>
  <c r="AF1137" i="1" s="1"/>
  <c r="AK1137" i="1" s="1"/>
  <c r="AY1137" i="1" s="1"/>
  <c r="M1138" i="1"/>
  <c r="AF1138" i="1" s="1"/>
  <c r="AK1138" i="1" s="1"/>
  <c r="AY1138" i="1" s="1"/>
  <c r="H1140" i="1"/>
  <c r="N1140" i="1" s="1"/>
  <c r="AG1140" i="1" s="1"/>
  <c r="AL1140" i="1" s="1"/>
  <c r="AZ1140" i="1" s="1"/>
  <c r="N1141" i="1"/>
  <c r="AG1141" i="1" s="1"/>
  <c r="AL1141" i="1" s="1"/>
  <c r="AZ1141" i="1" s="1"/>
  <c r="G1150" i="1"/>
  <c r="M1150" i="1" s="1"/>
  <c r="AF1150" i="1" s="1"/>
  <c r="AK1150" i="1" s="1"/>
  <c r="AY1150" i="1" s="1"/>
  <c r="M1151" i="1"/>
  <c r="AF1151" i="1" s="1"/>
  <c r="AK1151" i="1" s="1"/>
  <c r="AY1151" i="1" s="1"/>
  <c r="H1163" i="1"/>
  <c r="N1164" i="1"/>
  <c r="AG1164" i="1" s="1"/>
  <c r="AL1164" i="1" s="1"/>
  <c r="AZ1164" i="1" s="1"/>
  <c r="I1170" i="1"/>
  <c r="O1171" i="1"/>
  <c r="AH1171" i="1" s="1"/>
  <c r="AM1171" i="1" s="1"/>
  <c r="BA1171" i="1" s="1"/>
  <c r="H1186" i="1"/>
  <c r="N1186" i="1" s="1"/>
  <c r="AG1186" i="1" s="1"/>
  <c r="AL1186" i="1" s="1"/>
  <c r="AZ1186" i="1" s="1"/>
  <c r="N1187" i="1"/>
  <c r="AG1187" i="1" s="1"/>
  <c r="AL1187" i="1" s="1"/>
  <c r="AZ1187" i="1" s="1"/>
  <c r="I1189" i="1"/>
  <c r="O1189" i="1" s="1"/>
  <c r="AH1189" i="1" s="1"/>
  <c r="AM1189" i="1" s="1"/>
  <c r="BA1189" i="1" s="1"/>
  <c r="O1190" i="1"/>
  <c r="AH1190" i="1" s="1"/>
  <c r="AM1190" i="1" s="1"/>
  <c r="BA1190" i="1" s="1"/>
  <c r="G1203" i="1"/>
  <c r="M1204" i="1"/>
  <c r="AF1204" i="1" s="1"/>
  <c r="AK1204" i="1" s="1"/>
  <c r="AY1204" i="1" s="1"/>
  <c r="H1209" i="1"/>
  <c r="N1210" i="1"/>
  <c r="AG1210" i="1" s="1"/>
  <c r="AL1210" i="1" s="1"/>
  <c r="AZ1210" i="1" s="1"/>
  <c r="I1222" i="1"/>
  <c r="O1222" i="1" s="1"/>
  <c r="AH1222" i="1" s="1"/>
  <c r="AM1222" i="1" s="1"/>
  <c r="BA1222" i="1" s="1"/>
  <c r="O1223" i="1"/>
  <c r="AH1223" i="1" s="1"/>
  <c r="AM1223" i="1" s="1"/>
  <c r="BA1223" i="1" s="1"/>
  <c r="G1235" i="1"/>
  <c r="M1236" i="1"/>
  <c r="AF1236" i="1" s="1"/>
  <c r="AK1236" i="1" s="1"/>
  <c r="AY1236" i="1" s="1"/>
  <c r="H1243" i="1"/>
  <c r="N1244" i="1"/>
  <c r="AG1244" i="1" s="1"/>
  <c r="AL1244" i="1" s="1"/>
  <c r="AZ1244" i="1" s="1"/>
  <c r="I1249" i="1"/>
  <c r="O1249" i="1" s="1"/>
  <c r="AH1249" i="1" s="1"/>
  <c r="AM1249" i="1" s="1"/>
  <c r="BA1249" i="1" s="1"/>
  <c r="O1250" i="1"/>
  <c r="AH1250" i="1" s="1"/>
  <c r="AM1250" i="1" s="1"/>
  <c r="BA1250" i="1" s="1"/>
  <c r="G1258" i="1"/>
  <c r="M1259" i="1"/>
  <c r="AF1259" i="1" s="1"/>
  <c r="AK1259" i="1" s="1"/>
  <c r="AY1259" i="1" s="1"/>
  <c r="G1277" i="1"/>
  <c r="M1278" i="1"/>
  <c r="AF1278" i="1" s="1"/>
  <c r="AK1278" i="1" s="1"/>
  <c r="AY1278" i="1" s="1"/>
  <c r="H1281" i="1"/>
  <c r="N1282" i="1"/>
  <c r="AG1282" i="1" s="1"/>
  <c r="AL1282" i="1" s="1"/>
  <c r="AZ1282" i="1" s="1"/>
  <c r="I1289" i="1"/>
  <c r="O1290" i="1"/>
  <c r="AH1290" i="1" s="1"/>
  <c r="AM1290" i="1" s="1"/>
  <c r="BA1290" i="1" s="1"/>
  <c r="G1302" i="1"/>
  <c r="M1303" i="1"/>
  <c r="AF1303" i="1" s="1"/>
  <c r="AK1303" i="1" s="1"/>
  <c r="AY1303" i="1" s="1"/>
  <c r="H1313" i="1"/>
  <c r="N1314" i="1"/>
  <c r="AG1314" i="1" s="1"/>
  <c r="AL1314" i="1" s="1"/>
  <c r="AZ1314" i="1" s="1"/>
  <c r="I1322" i="1"/>
  <c r="O1322" i="1" s="1"/>
  <c r="AH1322" i="1" s="1"/>
  <c r="AM1322" i="1" s="1"/>
  <c r="BA1322" i="1" s="1"/>
  <c r="O1323" i="1"/>
  <c r="AH1323" i="1" s="1"/>
  <c r="AM1323" i="1" s="1"/>
  <c r="BA1323" i="1" s="1"/>
  <c r="I1338" i="1"/>
  <c r="O1339" i="1"/>
  <c r="AH1339" i="1" s="1"/>
  <c r="AM1339" i="1" s="1"/>
  <c r="BA1339" i="1" s="1"/>
  <c r="G1348" i="1"/>
  <c r="M1348" i="1" s="1"/>
  <c r="AF1348" i="1" s="1"/>
  <c r="AK1348" i="1" s="1"/>
  <c r="AY1348" i="1" s="1"/>
  <c r="M1349" i="1"/>
  <c r="AF1349" i="1" s="1"/>
  <c r="AK1349" i="1" s="1"/>
  <c r="AY1349" i="1" s="1"/>
  <c r="H1351" i="1"/>
  <c r="N1351" i="1" s="1"/>
  <c r="AG1351" i="1" s="1"/>
  <c r="AL1351" i="1" s="1"/>
  <c r="AZ1351" i="1" s="1"/>
  <c r="N1352" i="1"/>
  <c r="AG1352" i="1" s="1"/>
  <c r="AL1352" i="1" s="1"/>
  <c r="AZ1352" i="1" s="1"/>
  <c r="I1354" i="1"/>
  <c r="O1354" i="1" s="1"/>
  <c r="AH1354" i="1" s="1"/>
  <c r="AM1354" i="1" s="1"/>
  <c r="BA1354" i="1" s="1"/>
  <c r="O1355" i="1"/>
  <c r="AH1355" i="1" s="1"/>
  <c r="AM1355" i="1" s="1"/>
  <c r="BA1355" i="1" s="1"/>
  <c r="H1364" i="1"/>
  <c r="N1364" i="1" s="1"/>
  <c r="AG1364" i="1" s="1"/>
  <c r="AL1364" i="1" s="1"/>
  <c r="AZ1364" i="1" s="1"/>
  <c r="N1365" i="1"/>
  <c r="AG1365" i="1" s="1"/>
  <c r="AL1365" i="1" s="1"/>
  <c r="AZ1365" i="1" s="1"/>
  <c r="I1379" i="1"/>
  <c r="O1380" i="1"/>
  <c r="AH1380" i="1" s="1"/>
  <c r="AM1380" i="1" s="1"/>
  <c r="BA1380" i="1" s="1"/>
  <c r="H1395" i="1"/>
  <c r="N1395" i="1" s="1"/>
  <c r="AG1395" i="1" s="1"/>
  <c r="AL1395" i="1" s="1"/>
  <c r="AZ1395" i="1" s="1"/>
  <c r="N1396" i="1"/>
  <c r="AG1396" i="1" s="1"/>
  <c r="AL1396" i="1" s="1"/>
  <c r="AZ1396" i="1" s="1"/>
  <c r="I1398" i="1"/>
  <c r="O1398" i="1" s="1"/>
  <c r="AH1398" i="1" s="1"/>
  <c r="AM1398" i="1" s="1"/>
  <c r="BA1398" i="1" s="1"/>
  <c r="O1399" i="1"/>
  <c r="AH1399" i="1" s="1"/>
  <c r="AM1399" i="1" s="1"/>
  <c r="BA1399" i="1" s="1"/>
  <c r="G1412" i="1"/>
  <c r="M1413" i="1"/>
  <c r="AF1413" i="1" s="1"/>
  <c r="AK1413" i="1" s="1"/>
  <c r="AY1413" i="1" s="1"/>
  <c r="H1418" i="1"/>
  <c r="N1419" i="1"/>
  <c r="AG1419" i="1" s="1"/>
  <c r="AL1419" i="1" s="1"/>
  <c r="AZ1419" i="1" s="1"/>
  <c r="I1429" i="1"/>
  <c r="O1429" i="1" s="1"/>
  <c r="AH1429" i="1" s="1"/>
  <c r="AM1429" i="1" s="1"/>
  <c r="BA1429" i="1" s="1"/>
  <c r="O1430" i="1"/>
  <c r="AH1430" i="1" s="1"/>
  <c r="AM1430" i="1" s="1"/>
  <c r="BA1430" i="1" s="1"/>
  <c r="H1450" i="1"/>
  <c r="N1451" i="1"/>
  <c r="AG1451" i="1" s="1"/>
  <c r="AL1451" i="1" s="1"/>
  <c r="AZ1451" i="1" s="1"/>
  <c r="I1457" i="1"/>
  <c r="O1458" i="1"/>
  <c r="AH1458" i="1" s="1"/>
  <c r="AM1458" i="1" s="1"/>
  <c r="BA1458" i="1" s="1"/>
  <c r="G1465" i="1"/>
  <c r="M1465" i="1" s="1"/>
  <c r="AF1465" i="1" s="1"/>
  <c r="AK1465" i="1" s="1"/>
  <c r="AY1465" i="1" s="1"/>
  <c r="M1466" i="1"/>
  <c r="AF1466" i="1" s="1"/>
  <c r="AK1466" i="1" s="1"/>
  <c r="AY1466" i="1" s="1"/>
  <c r="H1471" i="1"/>
  <c r="N1472" i="1"/>
  <c r="AG1472" i="1" s="1"/>
  <c r="AL1472" i="1" s="1"/>
  <c r="AZ1472" i="1" s="1"/>
  <c r="H1496" i="1"/>
  <c r="N1497" i="1"/>
  <c r="AG1497" i="1" s="1"/>
  <c r="AL1497" i="1" s="1"/>
  <c r="AZ1497" i="1" s="1"/>
  <c r="I1500" i="1"/>
  <c r="O1501" i="1"/>
  <c r="AH1501" i="1" s="1"/>
  <c r="AM1501" i="1" s="1"/>
  <c r="BA1501" i="1" s="1"/>
  <c r="G1516" i="1"/>
  <c r="M1517" i="1"/>
  <c r="AF1517" i="1" s="1"/>
  <c r="AK1517" i="1" s="1"/>
  <c r="AY1517" i="1" s="1"/>
  <c r="H1521" i="1"/>
  <c r="N1522" i="1"/>
  <c r="AG1522" i="1" s="1"/>
  <c r="AL1522" i="1" s="1"/>
  <c r="AZ1522" i="1" s="1"/>
  <c r="I1532" i="1"/>
  <c r="O1533" i="1"/>
  <c r="AH1533" i="1" s="1"/>
  <c r="AM1533" i="1" s="1"/>
  <c r="BA1533" i="1" s="1"/>
  <c r="H1548" i="1"/>
  <c r="N1548" i="1" s="1"/>
  <c r="AG1548" i="1" s="1"/>
  <c r="AL1548" i="1" s="1"/>
  <c r="AZ1548" i="1" s="1"/>
  <c r="N1549" i="1"/>
  <c r="AG1549" i="1" s="1"/>
  <c r="AL1549" i="1" s="1"/>
  <c r="AZ1549" i="1" s="1"/>
  <c r="G1559" i="1"/>
  <c r="M1560" i="1"/>
  <c r="AF1560" i="1" s="1"/>
  <c r="AK1560" i="1" s="1"/>
  <c r="AY1560" i="1" s="1"/>
  <c r="H1563" i="1"/>
  <c r="N1564" i="1"/>
  <c r="AG1564" i="1" s="1"/>
  <c r="AL1564" i="1" s="1"/>
  <c r="AZ1564" i="1" s="1"/>
  <c r="I1569" i="1"/>
  <c r="O1569" i="1" s="1"/>
  <c r="AH1569" i="1" s="1"/>
  <c r="AM1569" i="1" s="1"/>
  <c r="BA1569" i="1" s="1"/>
  <c r="O1570" i="1"/>
  <c r="AH1570" i="1" s="1"/>
  <c r="AM1570" i="1" s="1"/>
  <c r="BA1570" i="1" s="1"/>
  <c r="G1575" i="1"/>
  <c r="M1575" i="1" s="1"/>
  <c r="AF1575" i="1" s="1"/>
  <c r="AK1575" i="1" s="1"/>
  <c r="AY1575" i="1" s="1"/>
  <c r="M1576" i="1"/>
  <c r="AF1576" i="1" s="1"/>
  <c r="AK1576" i="1" s="1"/>
  <c r="AY1576" i="1" s="1"/>
  <c r="G1602" i="1"/>
  <c r="M1603" i="1"/>
  <c r="AF1603" i="1" s="1"/>
  <c r="AK1603" i="1" s="1"/>
  <c r="AY1603" i="1" s="1"/>
  <c r="H1609" i="1"/>
  <c r="N1610" i="1"/>
  <c r="AG1610" i="1" s="1"/>
  <c r="AL1610" i="1" s="1"/>
  <c r="AZ1610" i="1" s="1"/>
  <c r="G1625" i="1"/>
  <c r="M1625" i="1" s="1"/>
  <c r="AF1625" i="1" s="1"/>
  <c r="AK1625" i="1" s="1"/>
  <c r="AY1625" i="1" s="1"/>
  <c r="M1626" i="1"/>
  <c r="AF1626" i="1" s="1"/>
  <c r="AK1626" i="1" s="1"/>
  <c r="AY1626" i="1" s="1"/>
  <c r="H1628" i="1"/>
  <c r="N1628" i="1" s="1"/>
  <c r="AG1628" i="1" s="1"/>
  <c r="AL1628" i="1" s="1"/>
  <c r="AZ1628" i="1" s="1"/>
  <c r="N1629" i="1"/>
  <c r="AG1629" i="1" s="1"/>
  <c r="AL1629" i="1" s="1"/>
  <c r="AZ1629" i="1" s="1"/>
  <c r="I1636" i="1"/>
  <c r="O1637" i="1"/>
  <c r="AH1637" i="1" s="1"/>
  <c r="AM1637" i="1" s="1"/>
  <c r="BA1637" i="1" s="1"/>
  <c r="G1648" i="1"/>
  <c r="M1649" i="1"/>
  <c r="AF1649" i="1" s="1"/>
  <c r="AK1649" i="1" s="1"/>
  <c r="AY1649" i="1" s="1"/>
  <c r="H1659" i="1"/>
  <c r="N1659" i="1" s="1"/>
  <c r="AG1659" i="1" s="1"/>
  <c r="AL1659" i="1" s="1"/>
  <c r="AZ1659" i="1" s="1"/>
  <c r="N1660" i="1"/>
  <c r="AG1660" i="1" s="1"/>
  <c r="AL1660" i="1" s="1"/>
  <c r="AZ1660" i="1" s="1"/>
  <c r="I1667" i="1"/>
  <c r="O1668" i="1"/>
  <c r="AH1668" i="1" s="1"/>
  <c r="AM1668" i="1" s="1"/>
  <c r="BA1668" i="1" s="1"/>
  <c r="G1680" i="1"/>
  <c r="M1681" i="1"/>
  <c r="AF1681" i="1" s="1"/>
  <c r="AK1681" i="1" s="1"/>
  <c r="AY1681" i="1" s="1"/>
  <c r="H1686" i="1"/>
  <c r="N1686" i="1" s="1"/>
  <c r="AG1686" i="1" s="1"/>
  <c r="AL1686" i="1" s="1"/>
  <c r="AZ1686" i="1" s="1"/>
  <c r="N1687" i="1"/>
  <c r="AG1687" i="1" s="1"/>
  <c r="AL1687" i="1" s="1"/>
  <c r="AZ1687" i="1" s="1"/>
  <c r="I1689" i="1"/>
  <c r="O1689" i="1" s="1"/>
  <c r="AH1689" i="1" s="1"/>
  <c r="AM1689" i="1" s="1"/>
  <c r="BA1689" i="1" s="1"/>
  <c r="O1690" i="1"/>
  <c r="AH1690" i="1" s="1"/>
  <c r="AM1690" i="1" s="1"/>
  <c r="BA1690" i="1" s="1"/>
  <c r="G1722" i="1"/>
  <c r="M1723" i="1"/>
  <c r="AF1723" i="1" s="1"/>
  <c r="AK1723" i="1" s="1"/>
  <c r="AY1723" i="1" s="1"/>
  <c r="H1730" i="1"/>
  <c r="N1731" i="1"/>
  <c r="AG1731" i="1" s="1"/>
  <c r="AL1731" i="1" s="1"/>
  <c r="AZ1731" i="1" s="1"/>
  <c r="I1738" i="1"/>
  <c r="O1739" i="1"/>
  <c r="AH1739" i="1" s="1"/>
  <c r="AM1739" i="1" s="1"/>
  <c r="BA1739" i="1" s="1"/>
  <c r="G1754" i="1"/>
  <c r="M1755" i="1"/>
  <c r="AF1755" i="1" s="1"/>
  <c r="AK1755" i="1" s="1"/>
  <c r="AY1755" i="1" s="1"/>
  <c r="G1787" i="1"/>
  <c r="M1788" i="1"/>
  <c r="AF1788" i="1" s="1"/>
  <c r="AK1788" i="1" s="1"/>
  <c r="AY1788" i="1" s="1"/>
  <c r="H1793" i="1"/>
  <c r="N1793" i="1" s="1"/>
  <c r="AG1793" i="1" s="1"/>
  <c r="AL1793" i="1" s="1"/>
  <c r="AZ1793" i="1" s="1"/>
  <c r="N1794" i="1"/>
  <c r="AG1794" i="1" s="1"/>
  <c r="AL1794" i="1" s="1"/>
  <c r="AZ1794" i="1" s="1"/>
  <c r="I1796" i="1"/>
  <c r="O1796" i="1" s="1"/>
  <c r="AH1796" i="1" s="1"/>
  <c r="AM1796" i="1" s="1"/>
  <c r="BA1796" i="1" s="1"/>
  <c r="O1797" i="1"/>
  <c r="AH1797" i="1" s="1"/>
  <c r="AM1797" i="1" s="1"/>
  <c r="BA1797" i="1" s="1"/>
  <c r="I1809" i="1"/>
  <c r="O1809" i="1" s="1"/>
  <c r="AH1809" i="1" s="1"/>
  <c r="AM1809" i="1" s="1"/>
  <c r="BA1809" i="1" s="1"/>
  <c r="O1810" i="1"/>
  <c r="AH1810" i="1" s="1"/>
  <c r="AM1810" i="1" s="1"/>
  <c r="BA1810" i="1" s="1"/>
  <c r="G1835" i="1"/>
  <c r="M1836" i="1"/>
  <c r="AF1836" i="1" s="1"/>
  <c r="AK1836" i="1" s="1"/>
  <c r="AY1836" i="1" s="1"/>
  <c r="H1841" i="1"/>
  <c r="N1842" i="1"/>
  <c r="AG1842" i="1" s="1"/>
  <c r="AL1842" i="1" s="1"/>
  <c r="AZ1842" i="1" s="1"/>
  <c r="I1853" i="1"/>
  <c r="O1853" i="1" s="1"/>
  <c r="AH1853" i="1" s="1"/>
  <c r="AM1853" i="1" s="1"/>
  <c r="BA1853" i="1" s="1"/>
  <c r="O1854" i="1"/>
  <c r="AH1854" i="1" s="1"/>
  <c r="AM1854" i="1" s="1"/>
  <c r="BA1854" i="1" s="1"/>
  <c r="G1864" i="1"/>
  <c r="M1865" i="1"/>
  <c r="AF1865" i="1" s="1"/>
  <c r="AK1865" i="1" s="1"/>
  <c r="AY1865" i="1" s="1"/>
  <c r="H1870" i="1"/>
  <c r="N1871" i="1"/>
  <c r="AG1871" i="1" s="1"/>
  <c r="AL1871" i="1" s="1"/>
  <c r="AZ1871" i="1" s="1"/>
  <c r="I1876" i="1"/>
  <c r="O1877" i="1"/>
  <c r="AH1877" i="1" s="1"/>
  <c r="AM1877" i="1" s="1"/>
  <c r="BA1877" i="1" s="1"/>
  <c r="G1895" i="1"/>
  <c r="M1896" i="1"/>
  <c r="AF1896" i="1" s="1"/>
  <c r="AK1896" i="1" s="1"/>
  <c r="AY1896" i="1" s="1"/>
  <c r="H1900" i="1"/>
  <c r="N1901" i="1"/>
  <c r="AG1901" i="1" s="1"/>
  <c r="AL1901" i="1" s="1"/>
  <c r="AZ1901" i="1" s="1"/>
  <c r="I1908" i="1"/>
  <c r="O1909" i="1"/>
  <c r="AH1909" i="1" s="1"/>
  <c r="AM1909" i="1" s="1"/>
  <c r="BA1909" i="1" s="1"/>
  <c r="G1917" i="1"/>
  <c r="M1917" i="1" s="1"/>
  <c r="AF1917" i="1" s="1"/>
  <c r="AK1917" i="1" s="1"/>
  <c r="AY1917" i="1" s="1"/>
  <c r="M1918" i="1"/>
  <c r="AF1918" i="1" s="1"/>
  <c r="AK1918" i="1" s="1"/>
  <c r="AY1918" i="1" s="1"/>
  <c r="H1923" i="1"/>
  <c r="N1924" i="1"/>
  <c r="AG1924" i="1" s="1"/>
  <c r="AL1924" i="1" s="1"/>
  <c r="AZ1924" i="1" s="1"/>
  <c r="H1946" i="1"/>
  <c r="N1947" i="1"/>
  <c r="AG1947" i="1" s="1"/>
  <c r="AL1947" i="1" s="1"/>
  <c r="AZ1947" i="1" s="1"/>
  <c r="I1954" i="1"/>
  <c r="O1955" i="1"/>
  <c r="AH1955" i="1" s="1"/>
  <c r="AM1955" i="1" s="1"/>
  <c r="BA1955" i="1" s="1"/>
  <c r="G1967" i="1"/>
  <c r="M1968" i="1"/>
  <c r="AF1968" i="1" s="1"/>
  <c r="AK1968" i="1" s="1"/>
  <c r="AY1968" i="1" s="1"/>
  <c r="H1978" i="1"/>
  <c r="N1979" i="1"/>
  <c r="AG1979" i="1" s="1"/>
  <c r="AL1979" i="1" s="1"/>
  <c r="AZ1979" i="1" s="1"/>
  <c r="G1994" i="1"/>
  <c r="M1994" i="1" s="1"/>
  <c r="AF1994" i="1" s="1"/>
  <c r="AK1994" i="1" s="1"/>
  <c r="AY1994" i="1" s="1"/>
  <c r="M1995" i="1"/>
  <c r="AF1995" i="1" s="1"/>
  <c r="AK1995" i="1" s="1"/>
  <c r="AY1995" i="1" s="1"/>
  <c r="G2009" i="1"/>
  <c r="M2010" i="1"/>
  <c r="AF2010" i="1" s="1"/>
  <c r="AK2010" i="1" s="1"/>
  <c r="AY2010" i="1" s="1"/>
  <c r="H2015" i="1"/>
  <c r="N2015" i="1" s="1"/>
  <c r="AG2015" i="1" s="1"/>
  <c r="AL2015" i="1" s="1"/>
  <c r="AZ2015" i="1" s="1"/>
  <c r="N2016" i="1"/>
  <c r="AG2016" i="1" s="1"/>
  <c r="AL2016" i="1" s="1"/>
  <c r="AZ2016" i="1" s="1"/>
  <c r="I2018" i="1"/>
  <c r="O2018" i="1" s="1"/>
  <c r="AH2018" i="1" s="1"/>
  <c r="AM2018" i="1" s="1"/>
  <c r="BA2018" i="1" s="1"/>
  <c r="O2019" i="1"/>
  <c r="AH2019" i="1" s="1"/>
  <c r="AM2019" i="1" s="1"/>
  <c r="BA2019" i="1" s="1"/>
  <c r="G2026" i="1"/>
  <c r="M2026" i="1" s="1"/>
  <c r="AF2026" i="1" s="1"/>
  <c r="AK2026" i="1" s="1"/>
  <c r="AY2026" i="1" s="1"/>
  <c r="M2027" i="1"/>
  <c r="AF2027" i="1" s="1"/>
  <c r="AK2027" i="1" s="1"/>
  <c r="AY2027" i="1" s="1"/>
  <c r="H2029" i="1"/>
  <c r="N2029" i="1" s="1"/>
  <c r="AG2029" i="1" s="1"/>
  <c r="AL2029" i="1" s="1"/>
  <c r="AZ2029" i="1" s="1"/>
  <c r="N2030" i="1"/>
  <c r="AG2030" i="1" s="1"/>
  <c r="AL2030" i="1" s="1"/>
  <c r="AZ2030" i="1" s="1"/>
  <c r="I2042" i="1"/>
  <c r="O2043" i="1"/>
  <c r="AH2043" i="1" s="1"/>
  <c r="AM2043" i="1" s="1"/>
  <c r="BA2043" i="1" s="1"/>
  <c r="G2055" i="1"/>
  <c r="M2056" i="1"/>
  <c r="AF2056" i="1" s="1"/>
  <c r="AK2056" i="1" s="1"/>
  <c r="AY2056" i="1" s="1"/>
  <c r="H2063" i="1"/>
  <c r="N2063" i="1" s="1"/>
  <c r="AG2063" i="1" s="1"/>
  <c r="AL2063" i="1" s="1"/>
  <c r="AZ2063" i="1" s="1"/>
  <c r="N2064" i="1"/>
  <c r="AG2064" i="1" s="1"/>
  <c r="AL2064" i="1" s="1"/>
  <c r="AZ2064" i="1" s="1"/>
  <c r="I2066" i="1"/>
  <c r="O2066" i="1" s="1"/>
  <c r="AH2066" i="1" s="1"/>
  <c r="AM2066" i="1" s="1"/>
  <c r="BA2066" i="1" s="1"/>
  <c r="O2067" i="1"/>
  <c r="AH2067" i="1" s="1"/>
  <c r="AM2067" i="1" s="1"/>
  <c r="BA2067" i="1" s="1"/>
  <c r="G2077" i="1"/>
  <c r="M2078" i="1"/>
  <c r="AF2078" i="1" s="1"/>
  <c r="AK2078" i="1" s="1"/>
  <c r="AY2078" i="1" s="1"/>
  <c r="H2083" i="1"/>
  <c r="N2084" i="1"/>
  <c r="AG2084" i="1" s="1"/>
  <c r="AL2084" i="1" s="1"/>
  <c r="AZ2084" i="1" s="1"/>
  <c r="I2094" i="1"/>
  <c r="O2094" i="1" s="1"/>
  <c r="AH2094" i="1" s="1"/>
  <c r="AM2094" i="1" s="1"/>
  <c r="BA2094" i="1" s="1"/>
  <c r="O2095" i="1"/>
  <c r="AH2095" i="1" s="1"/>
  <c r="AM2095" i="1" s="1"/>
  <c r="BA2095" i="1" s="1"/>
  <c r="G2107" i="1"/>
  <c r="M2108" i="1"/>
  <c r="AF2108" i="1" s="1"/>
  <c r="AK2108" i="1" s="1"/>
  <c r="AY2108" i="1" s="1"/>
  <c r="H2115" i="1"/>
  <c r="N2116" i="1"/>
  <c r="AG2116" i="1" s="1"/>
  <c r="AL2116" i="1" s="1"/>
  <c r="AZ2116" i="1" s="1"/>
  <c r="I2122" i="1"/>
  <c r="O2123" i="1"/>
  <c r="AH2123" i="1" s="1"/>
  <c r="AM2123" i="1" s="1"/>
  <c r="BA2123" i="1" s="1"/>
  <c r="G2130" i="1"/>
  <c r="M2130" i="1" s="1"/>
  <c r="AF2130" i="1" s="1"/>
  <c r="AK2130" i="1" s="1"/>
  <c r="AY2130" i="1" s="1"/>
  <c r="M2131" i="1"/>
  <c r="AF2131" i="1" s="1"/>
  <c r="AK2131" i="1" s="1"/>
  <c r="AY2131" i="1" s="1"/>
  <c r="H2136" i="1"/>
  <c r="N2137" i="1"/>
  <c r="AG2137" i="1" s="1"/>
  <c r="AL2137" i="1" s="1"/>
  <c r="AZ2137" i="1" s="1"/>
  <c r="H2155" i="1"/>
  <c r="N2156" i="1"/>
  <c r="AG2156" i="1" s="1"/>
  <c r="AL2156" i="1" s="1"/>
  <c r="AZ2156" i="1" s="1"/>
  <c r="I2159" i="1"/>
  <c r="O2160" i="1"/>
  <c r="AH2160" i="1" s="1"/>
  <c r="AM2160" i="1" s="1"/>
  <c r="BA2160" i="1" s="1"/>
  <c r="G2175" i="1"/>
  <c r="M2176" i="1"/>
  <c r="AF2176" i="1" s="1"/>
  <c r="AK2176" i="1" s="1"/>
  <c r="AY2176" i="1" s="1"/>
  <c r="H2180" i="1"/>
  <c r="N2181" i="1"/>
  <c r="AG2181" i="1" s="1"/>
  <c r="AL2181" i="1" s="1"/>
  <c r="AZ2181" i="1" s="1"/>
  <c r="I2191" i="1"/>
  <c r="O2192" i="1"/>
  <c r="AH2192" i="1" s="1"/>
  <c r="AM2192" i="1" s="1"/>
  <c r="BA2192" i="1" s="1"/>
  <c r="H2207" i="1"/>
  <c r="N2207" i="1" s="1"/>
  <c r="AG2207" i="1" s="1"/>
  <c r="AL2207" i="1" s="1"/>
  <c r="AZ2207" i="1" s="1"/>
  <c r="N2208" i="1"/>
  <c r="AG2208" i="1" s="1"/>
  <c r="AL2208" i="1" s="1"/>
  <c r="AZ2208" i="1" s="1"/>
  <c r="G2220" i="1"/>
  <c r="M2221" i="1"/>
  <c r="AF2221" i="1" s="1"/>
  <c r="AK2221" i="1" s="1"/>
  <c r="AY2221" i="1" s="1"/>
  <c r="H2224" i="1"/>
  <c r="N2225" i="1"/>
  <c r="AG2225" i="1" s="1"/>
  <c r="AL2225" i="1" s="1"/>
  <c r="AZ2225" i="1" s="1"/>
  <c r="I2230" i="1"/>
  <c r="O2230" i="1" s="1"/>
  <c r="AH2230" i="1" s="1"/>
  <c r="AM2230" i="1" s="1"/>
  <c r="BA2230" i="1" s="1"/>
  <c r="O2231" i="1"/>
  <c r="AH2231" i="1" s="1"/>
  <c r="AM2231" i="1" s="1"/>
  <c r="BA2231" i="1" s="1"/>
  <c r="G2236" i="1"/>
  <c r="M2236" i="1" s="1"/>
  <c r="AF2236" i="1" s="1"/>
  <c r="AK2236" i="1" s="1"/>
  <c r="AY2236" i="1" s="1"/>
  <c r="M2237" i="1"/>
  <c r="AF2237" i="1" s="1"/>
  <c r="AK2237" i="1" s="1"/>
  <c r="AY2237" i="1" s="1"/>
  <c r="H2261" i="1"/>
  <c r="N2262" i="1"/>
  <c r="AG2262" i="1" s="1"/>
  <c r="AL2262" i="1" s="1"/>
  <c r="AZ2262" i="1" s="1"/>
  <c r="G2281" i="1"/>
  <c r="M2281" i="1" s="1"/>
  <c r="AF2281" i="1" s="1"/>
  <c r="AK2281" i="1" s="1"/>
  <c r="AY2281" i="1" s="1"/>
  <c r="M2282" i="1"/>
  <c r="AF2282" i="1" s="1"/>
  <c r="AK2282" i="1" s="1"/>
  <c r="AY2282" i="1" s="1"/>
  <c r="H2284" i="1"/>
  <c r="N2284" i="1" s="1"/>
  <c r="AG2284" i="1" s="1"/>
  <c r="AL2284" i="1" s="1"/>
  <c r="AZ2284" i="1" s="1"/>
  <c r="N2285" i="1"/>
  <c r="AG2285" i="1" s="1"/>
  <c r="AL2285" i="1" s="1"/>
  <c r="AZ2285" i="1" s="1"/>
  <c r="I2289" i="1"/>
  <c r="O2290" i="1"/>
  <c r="AH2290" i="1" s="1"/>
  <c r="AM2290" i="1" s="1"/>
  <c r="BA2290" i="1" s="1"/>
  <c r="G2301" i="1"/>
  <c r="M2302" i="1"/>
  <c r="AF2302" i="1" s="1"/>
  <c r="AK2302" i="1" s="1"/>
  <c r="AY2302" i="1" s="1"/>
  <c r="H2312" i="1"/>
  <c r="N2312" i="1" s="1"/>
  <c r="AG2312" i="1" s="1"/>
  <c r="AL2312" i="1" s="1"/>
  <c r="AZ2312" i="1" s="1"/>
  <c r="N2313" i="1"/>
  <c r="AG2313" i="1" s="1"/>
  <c r="AL2313" i="1" s="1"/>
  <c r="AZ2313" i="1" s="1"/>
  <c r="I2320" i="1"/>
  <c r="O2321" i="1"/>
  <c r="AH2321" i="1" s="1"/>
  <c r="AM2321" i="1" s="1"/>
  <c r="BA2321" i="1" s="1"/>
  <c r="H2340" i="1"/>
  <c r="N2341" i="1"/>
  <c r="AG2341" i="1" s="1"/>
  <c r="AL2341" i="1" s="1"/>
  <c r="AZ2341" i="1" s="1"/>
  <c r="I2345" i="1"/>
  <c r="O2345" i="1" s="1"/>
  <c r="AH2345" i="1" s="1"/>
  <c r="AM2345" i="1" s="1"/>
  <c r="BA2345" i="1" s="1"/>
  <c r="O2346" i="1"/>
  <c r="AH2346" i="1" s="1"/>
  <c r="AM2346" i="1" s="1"/>
  <c r="BA2346" i="1" s="1"/>
  <c r="G2354" i="1"/>
  <c r="M2355" i="1"/>
  <c r="AF2355" i="1" s="1"/>
  <c r="AK2355" i="1" s="1"/>
  <c r="AY2355" i="1" s="1"/>
  <c r="G2381" i="1"/>
  <c r="M2382" i="1"/>
  <c r="AF2382" i="1" s="1"/>
  <c r="AK2382" i="1" s="1"/>
  <c r="AY2382" i="1" s="1"/>
  <c r="H2389" i="1"/>
  <c r="N2390" i="1"/>
  <c r="AG2390" i="1" s="1"/>
  <c r="AL2390" i="1" s="1"/>
  <c r="AZ2390" i="1" s="1"/>
  <c r="I2397" i="1"/>
  <c r="O2398" i="1"/>
  <c r="AH2398" i="1" s="1"/>
  <c r="AM2398" i="1" s="1"/>
  <c r="BA2398" i="1" s="1"/>
  <c r="G2409" i="1"/>
  <c r="M2410" i="1"/>
  <c r="AF2410" i="1" s="1"/>
  <c r="AK2410" i="1" s="1"/>
  <c r="AY2410" i="1" s="1"/>
  <c r="H2418" i="1"/>
  <c r="N2418" i="1" s="1"/>
  <c r="AG2418" i="1" s="1"/>
  <c r="AL2418" i="1" s="1"/>
  <c r="AZ2418" i="1" s="1"/>
  <c r="N2419" i="1"/>
  <c r="AG2419" i="1" s="1"/>
  <c r="AL2419" i="1" s="1"/>
  <c r="AZ2419" i="1" s="1"/>
  <c r="I2423" i="1"/>
  <c r="O2423" i="1" s="1"/>
  <c r="AH2423" i="1" s="1"/>
  <c r="AM2423" i="1" s="1"/>
  <c r="BA2423" i="1" s="1"/>
  <c r="O2424" i="1"/>
  <c r="AH2424" i="1" s="1"/>
  <c r="AM2424" i="1" s="1"/>
  <c r="BA2424" i="1" s="1"/>
  <c r="I2436" i="1"/>
  <c r="O2437" i="1"/>
  <c r="AH2437" i="1" s="1"/>
  <c r="AM2437" i="1" s="1"/>
  <c r="BA2437" i="1" s="1"/>
  <c r="G2446" i="1"/>
  <c r="M2446" i="1" s="1"/>
  <c r="AF2446" i="1" s="1"/>
  <c r="AK2446" i="1" s="1"/>
  <c r="AY2446" i="1" s="1"/>
  <c r="M2447" i="1"/>
  <c r="AF2447" i="1" s="1"/>
  <c r="AK2447" i="1" s="1"/>
  <c r="AY2447" i="1" s="1"/>
  <c r="H2449" i="1"/>
  <c r="N2449" i="1" s="1"/>
  <c r="AG2449" i="1" s="1"/>
  <c r="AL2449" i="1" s="1"/>
  <c r="AZ2449" i="1" s="1"/>
  <c r="N2450" i="1"/>
  <c r="AG2450" i="1" s="1"/>
  <c r="AL2450" i="1" s="1"/>
  <c r="AZ2450" i="1" s="1"/>
  <c r="I2452" i="1"/>
  <c r="O2452" i="1" s="1"/>
  <c r="AH2452" i="1" s="1"/>
  <c r="AM2452" i="1" s="1"/>
  <c r="BA2452" i="1" s="1"/>
  <c r="O2453" i="1"/>
  <c r="AH2453" i="1" s="1"/>
  <c r="AM2453" i="1" s="1"/>
  <c r="BA2453" i="1" s="1"/>
  <c r="I2488" i="1"/>
  <c r="O2488" i="1" s="1"/>
  <c r="AH2488" i="1" s="1"/>
  <c r="AM2488" i="1" s="1"/>
  <c r="BA2488" i="1" s="1"/>
  <c r="O2489" i="1"/>
  <c r="AH2489" i="1" s="1"/>
  <c r="AM2489" i="1" s="1"/>
  <c r="BA2489" i="1" s="1"/>
  <c r="G2496" i="1"/>
  <c r="M2497" i="1"/>
  <c r="AF2497" i="1" s="1"/>
  <c r="AK2497" i="1" s="1"/>
  <c r="AY2497" i="1" s="1"/>
  <c r="H2502" i="1"/>
  <c r="N2503" i="1"/>
  <c r="AG2503" i="1" s="1"/>
  <c r="AL2503" i="1" s="1"/>
  <c r="AZ2503" i="1" s="1"/>
  <c r="I2509" i="1"/>
  <c r="O2509" i="1" s="1"/>
  <c r="AH2509" i="1" s="1"/>
  <c r="AM2509" i="1" s="1"/>
  <c r="BA2509" i="1" s="1"/>
  <c r="O2510" i="1"/>
  <c r="AH2510" i="1" s="1"/>
  <c r="AM2510" i="1" s="1"/>
  <c r="BA2510" i="1" s="1"/>
  <c r="G2532" i="1"/>
  <c r="M2533" i="1"/>
  <c r="AF2533" i="1" s="1"/>
  <c r="AK2533" i="1" s="1"/>
  <c r="AY2533" i="1" s="1"/>
  <c r="G2548" i="1"/>
  <c r="M2549" i="1"/>
  <c r="AF2549" i="1" s="1"/>
  <c r="AK2549" i="1" s="1"/>
  <c r="AY2549" i="1" s="1"/>
  <c r="G2567" i="1"/>
  <c r="M2568" i="1"/>
  <c r="AF2568" i="1" s="1"/>
  <c r="AK2568" i="1" s="1"/>
  <c r="AY2568" i="1" s="1"/>
  <c r="H2575" i="1"/>
  <c r="N2576" i="1"/>
  <c r="AG2576" i="1" s="1"/>
  <c r="AL2576" i="1" s="1"/>
  <c r="AZ2576" i="1" s="1"/>
  <c r="I2582" i="1"/>
  <c r="O2583" i="1"/>
  <c r="AH2583" i="1" s="1"/>
  <c r="AM2583" i="1" s="1"/>
  <c r="BA2583" i="1" s="1"/>
  <c r="G2603" i="1"/>
  <c r="M2604" i="1"/>
  <c r="AF2604" i="1" s="1"/>
  <c r="AK2604" i="1" s="1"/>
  <c r="AY2604" i="1" s="1"/>
  <c r="H2612" i="1"/>
  <c r="N2613" i="1"/>
  <c r="AG2613" i="1" s="1"/>
  <c r="AL2613" i="1" s="1"/>
  <c r="AZ2613" i="1" s="1"/>
  <c r="I2619" i="1"/>
  <c r="O2619" i="1" s="1"/>
  <c r="AH2619" i="1" s="1"/>
  <c r="AM2619" i="1" s="1"/>
  <c r="BA2619" i="1" s="1"/>
  <c r="O2620" i="1"/>
  <c r="AH2620" i="1" s="1"/>
  <c r="AM2620" i="1" s="1"/>
  <c r="BA2620" i="1" s="1"/>
  <c r="G2625" i="1"/>
  <c r="M2625" i="1" s="1"/>
  <c r="AF2625" i="1" s="1"/>
  <c r="AK2625" i="1" s="1"/>
  <c r="AY2625" i="1" s="1"/>
  <c r="M2626" i="1"/>
  <c r="AF2626" i="1" s="1"/>
  <c r="AK2626" i="1" s="1"/>
  <c r="AY2626" i="1" s="1"/>
  <c r="H2631" i="1"/>
  <c r="N2631" i="1" s="1"/>
  <c r="AG2631" i="1" s="1"/>
  <c r="AL2631" i="1" s="1"/>
  <c r="AZ2631" i="1" s="1"/>
  <c r="N2632" i="1"/>
  <c r="AG2632" i="1" s="1"/>
  <c r="AL2632" i="1" s="1"/>
  <c r="AZ2632" i="1" s="1"/>
  <c r="I2634" i="1"/>
  <c r="O2634" i="1" s="1"/>
  <c r="AH2634" i="1" s="1"/>
  <c r="AM2634" i="1" s="1"/>
  <c r="BA2634" i="1" s="1"/>
  <c r="O2635" i="1"/>
  <c r="AH2635" i="1" s="1"/>
  <c r="AM2635" i="1" s="1"/>
  <c r="BA2635" i="1" s="1"/>
  <c r="G2641" i="1"/>
  <c r="M2641" i="1" s="1"/>
  <c r="AF2641" i="1" s="1"/>
  <c r="AK2641" i="1" s="1"/>
  <c r="AY2641" i="1" s="1"/>
  <c r="M2642" i="1"/>
  <c r="AF2642" i="1" s="1"/>
  <c r="AK2642" i="1" s="1"/>
  <c r="AY2642" i="1" s="1"/>
  <c r="H2645" i="1"/>
  <c r="N2646" i="1"/>
  <c r="AG2646" i="1" s="1"/>
  <c r="AL2646" i="1" s="1"/>
  <c r="AZ2646" i="1" s="1"/>
  <c r="I2649" i="1"/>
  <c r="O2649" i="1" s="1"/>
  <c r="AH2649" i="1" s="1"/>
  <c r="AM2649" i="1" s="1"/>
  <c r="BA2649" i="1" s="1"/>
  <c r="O2650" i="1"/>
  <c r="AH2650" i="1" s="1"/>
  <c r="AM2650" i="1" s="1"/>
  <c r="BA2650" i="1" s="1"/>
  <c r="G2656" i="1"/>
  <c r="M2656" i="1" s="1"/>
  <c r="AF2656" i="1" s="1"/>
  <c r="AK2656" i="1" s="1"/>
  <c r="AY2656" i="1" s="1"/>
  <c r="M2657" i="1"/>
  <c r="AF2657" i="1" s="1"/>
  <c r="AK2657" i="1" s="1"/>
  <c r="AY2657" i="1" s="1"/>
  <c r="H2659" i="1"/>
  <c r="N2659" i="1" s="1"/>
  <c r="AG2659" i="1" s="1"/>
  <c r="AL2659" i="1" s="1"/>
  <c r="AZ2659" i="1" s="1"/>
  <c r="N2660" i="1"/>
  <c r="AG2660" i="1" s="1"/>
  <c r="AL2660" i="1" s="1"/>
  <c r="AZ2660" i="1" s="1"/>
  <c r="I2663" i="1"/>
  <c r="O2664" i="1"/>
  <c r="AH2664" i="1" s="1"/>
  <c r="AM2664" i="1" s="1"/>
  <c r="BA2664" i="1" s="1"/>
  <c r="G2692" i="1"/>
  <c r="G2689" i="1" s="1"/>
  <c r="M2693" i="1"/>
  <c r="AF2693" i="1" s="1"/>
  <c r="AK2693" i="1" s="1"/>
  <c r="AY2693" i="1" s="1"/>
  <c r="H2703" i="1"/>
  <c r="N2703" i="1" s="1"/>
  <c r="AG2703" i="1" s="1"/>
  <c r="AL2703" i="1" s="1"/>
  <c r="AZ2703" i="1" s="1"/>
  <c r="N2704" i="1"/>
  <c r="AG2704" i="1" s="1"/>
  <c r="AL2704" i="1" s="1"/>
  <c r="AZ2704" i="1" s="1"/>
  <c r="I2706" i="1"/>
  <c r="O2706" i="1" s="1"/>
  <c r="AH2706" i="1" s="1"/>
  <c r="AM2706" i="1" s="1"/>
  <c r="BA2706" i="1" s="1"/>
  <c r="O2707" i="1"/>
  <c r="AH2707" i="1" s="1"/>
  <c r="AM2707" i="1" s="1"/>
  <c r="BA2707" i="1" s="1"/>
  <c r="H2728" i="1"/>
  <c r="N2728" i="1" s="1"/>
  <c r="AG2728" i="1" s="1"/>
  <c r="AL2728" i="1" s="1"/>
  <c r="AZ2728" i="1" s="1"/>
  <c r="N2729" i="1"/>
  <c r="AG2729" i="1" s="1"/>
  <c r="AL2729" i="1" s="1"/>
  <c r="AZ2729" i="1" s="1"/>
  <c r="H2751" i="1"/>
  <c r="N2752" i="1"/>
  <c r="AG2752" i="1" s="1"/>
  <c r="AL2752" i="1" s="1"/>
  <c r="AZ2752" i="1" s="1"/>
  <c r="I2756" i="1"/>
  <c r="O2756" i="1" s="1"/>
  <c r="AH2756" i="1" s="1"/>
  <c r="AM2756" i="1" s="1"/>
  <c r="BA2756" i="1" s="1"/>
  <c r="O2757" i="1"/>
  <c r="AH2757" i="1" s="1"/>
  <c r="AM2757" i="1" s="1"/>
  <c r="BA2757" i="1" s="1"/>
  <c r="I2781" i="1"/>
  <c r="O2781" i="1" s="1"/>
  <c r="AH2781" i="1" s="1"/>
  <c r="AM2781" i="1" s="1"/>
  <c r="BA2781" i="1" s="1"/>
  <c r="O2782" i="1"/>
  <c r="AH2782" i="1" s="1"/>
  <c r="AM2782" i="1" s="1"/>
  <c r="BA2782" i="1" s="1"/>
  <c r="G2838" i="1"/>
  <c r="G2834" i="1" s="1"/>
  <c r="M2839" i="1"/>
  <c r="AF2839" i="1" s="1"/>
  <c r="AK2839" i="1" s="1"/>
  <c r="AY2839" i="1" s="1"/>
  <c r="H2869" i="1"/>
  <c r="N2869" i="1" s="1"/>
  <c r="AG2869" i="1" s="1"/>
  <c r="AL2869" i="1" s="1"/>
  <c r="AZ2869" i="1" s="1"/>
  <c r="N2870" i="1"/>
  <c r="AG2870" i="1" s="1"/>
  <c r="AL2870" i="1" s="1"/>
  <c r="AZ2870" i="1" s="1"/>
  <c r="I2872" i="1"/>
  <c r="O2872" i="1" s="1"/>
  <c r="AH2872" i="1" s="1"/>
  <c r="AM2872" i="1" s="1"/>
  <c r="BA2872" i="1" s="1"/>
  <c r="O2873" i="1"/>
  <c r="AH2873" i="1" s="1"/>
  <c r="AM2873" i="1" s="1"/>
  <c r="BA2873" i="1" s="1"/>
  <c r="G2878" i="1"/>
  <c r="M2878" i="1" s="1"/>
  <c r="AF2878" i="1" s="1"/>
  <c r="AK2878" i="1" s="1"/>
  <c r="AY2878" i="1" s="1"/>
  <c r="M2879" i="1"/>
  <c r="AF2879" i="1" s="1"/>
  <c r="AK2879" i="1" s="1"/>
  <c r="AY2879" i="1" s="1"/>
  <c r="H2881" i="1"/>
  <c r="N2881" i="1" s="1"/>
  <c r="AG2881" i="1" s="1"/>
  <c r="AL2881" i="1" s="1"/>
  <c r="AZ2881" i="1" s="1"/>
  <c r="N2882" i="1"/>
  <c r="AG2882" i="1" s="1"/>
  <c r="AL2882" i="1" s="1"/>
  <c r="AZ2882" i="1" s="1"/>
  <c r="I2890" i="1"/>
  <c r="O2890" i="1" s="1"/>
  <c r="AH2890" i="1" s="1"/>
  <c r="AM2890" i="1" s="1"/>
  <c r="BA2890" i="1" s="1"/>
  <c r="O2891" i="1"/>
  <c r="AH2891" i="1" s="1"/>
  <c r="AM2891" i="1" s="1"/>
  <c r="BA2891" i="1" s="1"/>
  <c r="G2903" i="1"/>
  <c r="M2904" i="1"/>
  <c r="AF2904" i="1" s="1"/>
  <c r="AK2904" i="1" s="1"/>
  <c r="AY2904" i="1" s="1"/>
  <c r="H2915" i="1"/>
  <c r="H2908" i="1" s="1"/>
  <c r="N2916" i="1"/>
  <c r="AG2916" i="1" s="1"/>
  <c r="AL2916" i="1" s="1"/>
  <c r="AZ2916" i="1" s="1"/>
  <c r="I2949" i="1"/>
  <c r="O2950" i="1"/>
  <c r="AH2950" i="1" s="1"/>
  <c r="AM2950" i="1" s="1"/>
  <c r="BA2950" i="1" s="1"/>
  <c r="G2975" i="1"/>
  <c r="M2975" i="1" s="1"/>
  <c r="AF2975" i="1" s="1"/>
  <c r="AK2975" i="1" s="1"/>
  <c r="AY2975" i="1" s="1"/>
  <c r="M2976" i="1"/>
  <c r="AF2976" i="1" s="1"/>
  <c r="AK2976" i="1" s="1"/>
  <c r="AY2976" i="1" s="1"/>
  <c r="H2978" i="1"/>
  <c r="N2978" i="1" s="1"/>
  <c r="AG2978" i="1" s="1"/>
  <c r="AL2978" i="1" s="1"/>
  <c r="AZ2978" i="1" s="1"/>
  <c r="N2979" i="1"/>
  <c r="AG2979" i="1" s="1"/>
  <c r="AL2979" i="1" s="1"/>
  <c r="AZ2979" i="1" s="1"/>
  <c r="I2981" i="1"/>
  <c r="O2981" i="1" s="1"/>
  <c r="AH2981" i="1" s="1"/>
  <c r="AM2981" i="1" s="1"/>
  <c r="BA2981" i="1" s="1"/>
  <c r="O2982" i="1"/>
  <c r="AH2982" i="1" s="1"/>
  <c r="AM2982" i="1" s="1"/>
  <c r="BA2982" i="1" s="1"/>
  <c r="G2991" i="1"/>
  <c r="M2992" i="1"/>
  <c r="AF2992" i="1" s="1"/>
  <c r="AK2992" i="1" s="1"/>
  <c r="AY2992" i="1" s="1"/>
  <c r="H2996" i="1"/>
  <c r="N2996" i="1" s="1"/>
  <c r="AG2996" i="1" s="1"/>
  <c r="AL2996" i="1" s="1"/>
  <c r="AZ2996" i="1" s="1"/>
  <c r="N2997" i="1"/>
  <c r="AG2997" i="1" s="1"/>
  <c r="AL2997" i="1" s="1"/>
  <c r="AZ2997" i="1" s="1"/>
  <c r="I2999" i="1"/>
  <c r="O3000" i="1"/>
  <c r="AH3000" i="1" s="1"/>
  <c r="AM3000" i="1" s="1"/>
  <c r="BA3000" i="1" s="1"/>
  <c r="G3008" i="1"/>
  <c r="M3008" i="1" s="1"/>
  <c r="AF3008" i="1" s="1"/>
  <c r="AK3008" i="1" s="1"/>
  <c r="AY3008" i="1" s="1"/>
  <c r="M3009" i="1"/>
  <c r="AF3009" i="1" s="1"/>
  <c r="AK3009" i="1" s="1"/>
  <c r="AY3009" i="1" s="1"/>
  <c r="H3011" i="1"/>
  <c r="N3011" i="1" s="1"/>
  <c r="AG3011" i="1" s="1"/>
  <c r="AL3011" i="1" s="1"/>
  <c r="AZ3011" i="1" s="1"/>
  <c r="N3012" i="1"/>
  <c r="AG3012" i="1" s="1"/>
  <c r="AL3012" i="1" s="1"/>
  <c r="AZ3012" i="1" s="1"/>
  <c r="I3017" i="1"/>
  <c r="O3017" i="1" s="1"/>
  <c r="AH3017" i="1" s="1"/>
  <c r="AM3017" i="1" s="1"/>
  <c r="BA3017" i="1" s="1"/>
  <c r="O3018" i="1"/>
  <c r="AH3018" i="1" s="1"/>
  <c r="AM3018" i="1" s="1"/>
  <c r="BA3018" i="1" s="1"/>
  <c r="G3038" i="1"/>
  <c r="M3038" i="1" s="1"/>
  <c r="AF3038" i="1" s="1"/>
  <c r="AK3038" i="1" s="1"/>
  <c r="AY3038" i="1" s="1"/>
  <c r="M3039" i="1"/>
  <c r="AF3039" i="1" s="1"/>
  <c r="AK3039" i="1" s="1"/>
  <c r="AY3039" i="1" s="1"/>
  <c r="H3041" i="1"/>
  <c r="N3041" i="1" s="1"/>
  <c r="AG3041" i="1" s="1"/>
  <c r="AL3041" i="1" s="1"/>
  <c r="AZ3041" i="1" s="1"/>
  <c r="N3042" i="1"/>
  <c r="AG3042" i="1" s="1"/>
  <c r="AL3042" i="1" s="1"/>
  <c r="AZ3042" i="1" s="1"/>
  <c r="I3047" i="1"/>
  <c r="O3047" i="1" s="1"/>
  <c r="AH3047" i="1" s="1"/>
  <c r="AM3047" i="1" s="1"/>
  <c r="BA3047" i="1" s="1"/>
  <c r="O3048" i="1"/>
  <c r="AH3048" i="1" s="1"/>
  <c r="AM3048" i="1" s="1"/>
  <c r="BA3048" i="1" s="1"/>
  <c r="G3053" i="1"/>
  <c r="M3053" i="1" s="1"/>
  <c r="AF3053" i="1" s="1"/>
  <c r="AK3053" i="1" s="1"/>
  <c r="AY3053" i="1" s="1"/>
  <c r="M3054" i="1"/>
  <c r="AF3054" i="1" s="1"/>
  <c r="AK3054" i="1" s="1"/>
  <c r="AY3054" i="1" s="1"/>
  <c r="H3063" i="1"/>
  <c r="N3064" i="1"/>
  <c r="AG3064" i="1" s="1"/>
  <c r="AL3064" i="1" s="1"/>
  <c r="AZ3064" i="1" s="1"/>
  <c r="I3077" i="1"/>
  <c r="O3077" i="1" s="1"/>
  <c r="AH3077" i="1" s="1"/>
  <c r="AM3077" i="1" s="1"/>
  <c r="BA3077" i="1" s="1"/>
  <c r="O3078" i="1"/>
  <c r="AH3078" i="1" s="1"/>
  <c r="AM3078" i="1" s="1"/>
  <c r="BA3078" i="1" s="1"/>
  <c r="G3084" i="1"/>
  <c r="M3085" i="1"/>
  <c r="AF3085" i="1" s="1"/>
  <c r="AK3085" i="1" s="1"/>
  <c r="AY3085" i="1" s="1"/>
  <c r="H3089" i="1"/>
  <c r="N3089" i="1" s="1"/>
  <c r="AG3089" i="1" s="1"/>
  <c r="AL3089" i="1" s="1"/>
  <c r="AZ3089" i="1" s="1"/>
  <c r="N3090" i="1"/>
  <c r="AG3090" i="1" s="1"/>
  <c r="AL3090" i="1" s="1"/>
  <c r="AZ3090" i="1" s="1"/>
  <c r="I3092" i="1"/>
  <c r="O3092" i="1" s="1"/>
  <c r="AH3092" i="1" s="1"/>
  <c r="AM3092" i="1" s="1"/>
  <c r="BA3092" i="1" s="1"/>
  <c r="O3093" i="1"/>
  <c r="AH3093" i="1" s="1"/>
  <c r="AM3093" i="1" s="1"/>
  <c r="BA3093" i="1" s="1"/>
  <c r="G3099" i="1"/>
  <c r="M3099" i="1" s="1"/>
  <c r="AF3099" i="1" s="1"/>
  <c r="AK3099" i="1" s="1"/>
  <c r="AY3099" i="1" s="1"/>
  <c r="M3100" i="1"/>
  <c r="AF3100" i="1" s="1"/>
  <c r="AK3100" i="1" s="1"/>
  <c r="AY3100" i="1" s="1"/>
  <c r="H3102" i="1"/>
  <c r="N3102" i="1" s="1"/>
  <c r="AG3102" i="1" s="1"/>
  <c r="AL3102" i="1" s="1"/>
  <c r="AZ3102" i="1" s="1"/>
  <c r="N3103" i="1"/>
  <c r="AG3103" i="1" s="1"/>
  <c r="AL3103" i="1" s="1"/>
  <c r="AZ3103" i="1" s="1"/>
  <c r="I3124" i="1"/>
  <c r="O3124" i="1" s="1"/>
  <c r="AH3124" i="1" s="1"/>
  <c r="AM3124" i="1" s="1"/>
  <c r="BA3124" i="1" s="1"/>
  <c r="O3125" i="1"/>
  <c r="AH3125" i="1" s="1"/>
  <c r="AM3125" i="1" s="1"/>
  <c r="BA3125" i="1" s="1"/>
  <c r="G3130" i="1"/>
  <c r="M3130" i="1" s="1"/>
  <c r="AF3130" i="1" s="1"/>
  <c r="AK3130" i="1" s="1"/>
  <c r="AY3130" i="1" s="1"/>
  <c r="M3131" i="1"/>
  <c r="AF3131" i="1" s="1"/>
  <c r="AK3131" i="1" s="1"/>
  <c r="AY3131" i="1" s="1"/>
  <c r="H3134" i="1"/>
  <c r="N3135" i="1"/>
  <c r="AG3135" i="1" s="1"/>
  <c r="AL3135" i="1" s="1"/>
  <c r="AZ3135" i="1" s="1"/>
  <c r="I3143" i="1"/>
  <c r="O3144" i="1"/>
  <c r="AH3144" i="1" s="1"/>
  <c r="AM3144" i="1" s="1"/>
  <c r="BA3144" i="1" s="1"/>
  <c r="H3159" i="1"/>
  <c r="N3159" i="1" s="1"/>
  <c r="AG3159" i="1" s="1"/>
  <c r="AL3159" i="1" s="1"/>
  <c r="AZ3159" i="1" s="1"/>
  <c r="N3160" i="1"/>
  <c r="AG3160" i="1" s="1"/>
  <c r="AL3160" i="1" s="1"/>
  <c r="AZ3160" i="1" s="1"/>
  <c r="H3175" i="1"/>
  <c r="N3176" i="1"/>
  <c r="AG3176" i="1" s="1"/>
  <c r="AL3176" i="1" s="1"/>
  <c r="AZ3176" i="1" s="1"/>
  <c r="I3186" i="1"/>
  <c r="O3186" i="1" s="1"/>
  <c r="AH3186" i="1" s="1"/>
  <c r="AM3186" i="1" s="1"/>
  <c r="BA3186" i="1" s="1"/>
  <c r="O3187" i="1"/>
  <c r="AH3187" i="1" s="1"/>
  <c r="AM3187" i="1" s="1"/>
  <c r="BA3187" i="1" s="1"/>
  <c r="G3192" i="1"/>
  <c r="M3192" i="1" s="1"/>
  <c r="AF3192" i="1" s="1"/>
  <c r="AK3192" i="1" s="1"/>
  <c r="AY3192" i="1" s="1"/>
  <c r="M3193" i="1"/>
  <c r="AF3193" i="1" s="1"/>
  <c r="AK3193" i="1" s="1"/>
  <c r="AY3193" i="1" s="1"/>
  <c r="H3195" i="1"/>
  <c r="N3195" i="1" s="1"/>
  <c r="AG3195" i="1" s="1"/>
  <c r="AL3195" i="1" s="1"/>
  <c r="AZ3195" i="1" s="1"/>
  <c r="N3196" i="1"/>
  <c r="AG3196" i="1" s="1"/>
  <c r="AL3196" i="1" s="1"/>
  <c r="AZ3196" i="1" s="1"/>
  <c r="H3208" i="1"/>
  <c r="N3209" i="1"/>
  <c r="AG3209" i="1" s="1"/>
  <c r="AL3209" i="1" s="1"/>
  <c r="AZ3209" i="1" s="1"/>
  <c r="I3213" i="1"/>
  <c r="O3213" i="1" s="1"/>
  <c r="AH3213" i="1" s="1"/>
  <c r="AM3213" i="1" s="1"/>
  <c r="BA3213" i="1" s="1"/>
  <c r="O3214" i="1"/>
  <c r="AH3214" i="1" s="1"/>
  <c r="AM3214" i="1" s="1"/>
  <c r="BA3214" i="1" s="1"/>
  <c r="I3226" i="1"/>
  <c r="O3226" i="1" s="1"/>
  <c r="AH3226" i="1" s="1"/>
  <c r="AM3226" i="1" s="1"/>
  <c r="BA3226" i="1" s="1"/>
  <c r="O3227" i="1"/>
  <c r="AH3227" i="1" s="1"/>
  <c r="AM3227" i="1" s="1"/>
  <c r="BA3227" i="1" s="1"/>
  <c r="I3238" i="1"/>
  <c r="O3238" i="1" s="1"/>
  <c r="AH3238" i="1" s="1"/>
  <c r="AM3238" i="1" s="1"/>
  <c r="BA3238" i="1" s="1"/>
  <c r="O3239" i="1"/>
  <c r="AH3239" i="1" s="1"/>
  <c r="AM3239" i="1" s="1"/>
  <c r="BA3239" i="1" s="1"/>
  <c r="G3245" i="1"/>
  <c r="M3246" i="1"/>
  <c r="AF3246" i="1" s="1"/>
  <c r="AK3246" i="1" s="1"/>
  <c r="AY3246" i="1" s="1"/>
  <c r="G3264" i="1"/>
  <c r="M3264" i="1" s="1"/>
  <c r="AF3264" i="1" s="1"/>
  <c r="AK3264" i="1" s="1"/>
  <c r="AY3264" i="1" s="1"/>
  <c r="M3265" i="1"/>
  <c r="AF3265" i="1" s="1"/>
  <c r="AK3265" i="1" s="1"/>
  <c r="AY3265" i="1" s="1"/>
  <c r="H3267" i="1"/>
  <c r="N3267" i="1" s="1"/>
  <c r="AG3267" i="1" s="1"/>
  <c r="AL3267" i="1" s="1"/>
  <c r="AZ3267" i="1" s="1"/>
  <c r="N3268" i="1"/>
  <c r="AG3268" i="1" s="1"/>
  <c r="AL3268" i="1" s="1"/>
  <c r="AZ3268" i="1" s="1"/>
  <c r="I3270" i="1"/>
  <c r="O3270" i="1" s="1"/>
  <c r="AH3270" i="1" s="1"/>
  <c r="AM3270" i="1" s="1"/>
  <c r="BA3270" i="1" s="1"/>
  <c r="O3271" i="1"/>
  <c r="AH3271" i="1" s="1"/>
  <c r="AM3271" i="1" s="1"/>
  <c r="BA3271" i="1" s="1"/>
  <c r="G3283" i="1"/>
  <c r="M3283" i="1" s="1"/>
  <c r="AF3283" i="1" s="1"/>
  <c r="AK3283" i="1" s="1"/>
  <c r="AY3283" i="1" s="1"/>
  <c r="M3284" i="1"/>
  <c r="AF3284" i="1" s="1"/>
  <c r="AK3284" i="1" s="1"/>
  <c r="AY3284" i="1" s="1"/>
  <c r="G3298" i="1"/>
  <c r="M3299" i="1"/>
  <c r="AF3299" i="1" s="1"/>
  <c r="AK3299" i="1" s="1"/>
  <c r="AY3299" i="1" s="1"/>
  <c r="G3317" i="1"/>
  <c r="M3318" i="1"/>
  <c r="AF3318" i="1" s="1"/>
  <c r="AK3318" i="1" s="1"/>
  <c r="AY3318" i="1" s="1"/>
  <c r="G3332" i="1"/>
  <c r="M3332" i="1" s="1"/>
  <c r="AF3332" i="1" s="1"/>
  <c r="AK3332" i="1" s="1"/>
  <c r="AY3332" i="1" s="1"/>
  <c r="M3333" i="1"/>
  <c r="AF3333" i="1" s="1"/>
  <c r="AK3333" i="1" s="1"/>
  <c r="AY3333" i="1" s="1"/>
  <c r="N3341" i="1"/>
  <c r="AG3341" i="1" s="1"/>
  <c r="AL3341" i="1" s="1"/>
  <c r="AZ3341" i="1" s="1"/>
  <c r="N3342" i="1"/>
  <c r="AG3342" i="1" s="1"/>
  <c r="AL3342" i="1" s="1"/>
  <c r="AZ3342" i="1" s="1"/>
  <c r="I3351" i="1"/>
  <c r="O3351" i="1" s="1"/>
  <c r="AH3351" i="1" s="1"/>
  <c r="AM3351" i="1" s="1"/>
  <c r="BA3351" i="1" s="1"/>
  <c r="O3352" i="1"/>
  <c r="AH3352" i="1" s="1"/>
  <c r="AM3352" i="1" s="1"/>
  <c r="BA3352" i="1" s="1"/>
  <c r="H3359" i="1"/>
  <c r="N3359" i="1" s="1"/>
  <c r="AG3359" i="1" s="1"/>
  <c r="AL3359" i="1" s="1"/>
  <c r="AZ3359" i="1" s="1"/>
  <c r="N3360" i="1"/>
  <c r="AG3360" i="1" s="1"/>
  <c r="AL3360" i="1" s="1"/>
  <c r="AZ3360" i="1" s="1"/>
  <c r="H3387" i="1"/>
  <c r="N3387" i="1" s="1"/>
  <c r="AG3387" i="1" s="1"/>
  <c r="AL3387" i="1" s="1"/>
  <c r="AZ3387" i="1" s="1"/>
  <c r="N3388" i="1"/>
  <c r="AG3388" i="1" s="1"/>
  <c r="AL3388" i="1" s="1"/>
  <c r="AZ3388" i="1" s="1"/>
  <c r="I3390" i="1"/>
  <c r="O3390" i="1" s="1"/>
  <c r="AH3390" i="1" s="1"/>
  <c r="AM3390" i="1" s="1"/>
  <c r="BA3390" i="1" s="1"/>
  <c r="O3391" i="1"/>
  <c r="AH3391" i="1" s="1"/>
  <c r="AM3391" i="1" s="1"/>
  <c r="BA3391" i="1" s="1"/>
  <c r="G3406" i="1"/>
  <c r="M3406" i="1" s="1"/>
  <c r="AF3406" i="1" s="1"/>
  <c r="AK3406" i="1" s="1"/>
  <c r="AY3406" i="1" s="1"/>
  <c r="M3407" i="1"/>
  <c r="AF3407" i="1" s="1"/>
  <c r="AK3407" i="1" s="1"/>
  <c r="AY3407" i="1" s="1"/>
  <c r="H3409" i="1"/>
  <c r="N3409" i="1" s="1"/>
  <c r="AG3409" i="1" s="1"/>
  <c r="AL3409" i="1" s="1"/>
  <c r="AZ3409" i="1" s="1"/>
  <c r="N3410" i="1"/>
  <c r="AG3410" i="1" s="1"/>
  <c r="AL3410" i="1" s="1"/>
  <c r="AZ3410" i="1" s="1"/>
  <c r="I3412" i="1"/>
  <c r="O3412" i="1" s="1"/>
  <c r="AH3412" i="1" s="1"/>
  <c r="AM3412" i="1" s="1"/>
  <c r="BA3412" i="1" s="1"/>
  <c r="O3413" i="1"/>
  <c r="AH3413" i="1" s="1"/>
  <c r="AM3413" i="1" s="1"/>
  <c r="BA3413" i="1" s="1"/>
  <c r="G3419" i="1"/>
  <c r="M3419" i="1" s="1"/>
  <c r="AF3419" i="1" s="1"/>
  <c r="AK3419" i="1" s="1"/>
  <c r="AY3419" i="1" s="1"/>
  <c r="M3420" i="1"/>
  <c r="AF3420" i="1" s="1"/>
  <c r="AK3420" i="1" s="1"/>
  <c r="AY3420" i="1" s="1"/>
  <c r="H3422" i="1"/>
  <c r="N3422" i="1" s="1"/>
  <c r="AG3422" i="1" s="1"/>
  <c r="AL3422" i="1" s="1"/>
  <c r="AZ3422" i="1" s="1"/>
  <c r="N3423" i="1"/>
  <c r="AG3423" i="1" s="1"/>
  <c r="AL3423" i="1" s="1"/>
  <c r="AZ3423" i="1" s="1"/>
  <c r="I3426" i="1"/>
  <c r="O3427" i="1"/>
  <c r="AH3427" i="1" s="1"/>
  <c r="AM3427" i="1" s="1"/>
  <c r="BA3427" i="1" s="1"/>
  <c r="G3435" i="1"/>
  <c r="M3435" i="1" s="1"/>
  <c r="AF3435" i="1" s="1"/>
  <c r="AK3435" i="1" s="1"/>
  <c r="AY3435" i="1" s="1"/>
  <c r="M3436" i="1"/>
  <c r="AF3436" i="1" s="1"/>
  <c r="AK3436" i="1" s="1"/>
  <c r="AY3436" i="1" s="1"/>
  <c r="H3449" i="1"/>
  <c r="N3450" i="1"/>
  <c r="AG3450" i="1" s="1"/>
  <c r="AL3450" i="1" s="1"/>
  <c r="AZ3450" i="1" s="1"/>
  <c r="I3454" i="1"/>
  <c r="O3454" i="1" s="1"/>
  <c r="AH3454" i="1" s="1"/>
  <c r="AM3454" i="1" s="1"/>
  <c r="BA3454" i="1" s="1"/>
  <c r="O3455" i="1"/>
  <c r="AH3455" i="1" s="1"/>
  <c r="AM3455" i="1" s="1"/>
  <c r="BA3455" i="1" s="1"/>
  <c r="I3475" i="1"/>
  <c r="O3476" i="1"/>
  <c r="AH3476" i="1" s="1"/>
  <c r="AM3476" i="1" s="1"/>
  <c r="BA3476" i="1" s="1"/>
  <c r="I3490" i="1"/>
  <c r="O3490" i="1" s="1"/>
  <c r="AH3490" i="1" s="1"/>
  <c r="AM3490" i="1" s="1"/>
  <c r="BA3490" i="1" s="1"/>
  <c r="O3491" i="1"/>
  <c r="AH3491" i="1" s="1"/>
  <c r="AM3491" i="1" s="1"/>
  <c r="BA3491" i="1" s="1"/>
  <c r="G3497" i="1"/>
  <c r="M3497" i="1" s="1"/>
  <c r="AF3497" i="1" s="1"/>
  <c r="AK3497" i="1" s="1"/>
  <c r="AY3497" i="1" s="1"/>
  <c r="M3498" i="1"/>
  <c r="AF3498" i="1" s="1"/>
  <c r="AK3498" i="1" s="1"/>
  <c r="AY3498" i="1" s="1"/>
  <c r="I3518" i="1"/>
  <c r="O3518" i="1" s="1"/>
  <c r="AH3518" i="1" s="1"/>
  <c r="AM3518" i="1" s="1"/>
  <c r="BA3518" i="1" s="1"/>
  <c r="O3521" i="1"/>
  <c r="AH3521" i="1" s="1"/>
  <c r="AM3521" i="1" s="1"/>
  <c r="BA3521" i="1" s="1"/>
  <c r="G3532" i="1"/>
  <c r="M3532" i="1" s="1"/>
  <c r="AF3532" i="1" s="1"/>
  <c r="AK3532" i="1" s="1"/>
  <c r="AY3532" i="1" s="1"/>
  <c r="M3533" i="1"/>
  <c r="AF3533" i="1" s="1"/>
  <c r="AK3533" i="1" s="1"/>
  <c r="AY3533" i="1" s="1"/>
  <c r="H3535" i="1"/>
  <c r="N3535" i="1" s="1"/>
  <c r="AG3535" i="1" s="1"/>
  <c r="AL3535" i="1" s="1"/>
  <c r="AZ3535" i="1" s="1"/>
  <c r="N3536" i="1"/>
  <c r="AG3536" i="1" s="1"/>
  <c r="AL3536" i="1" s="1"/>
  <c r="AZ3536" i="1" s="1"/>
  <c r="I3542" i="1"/>
  <c r="O3542" i="1" s="1"/>
  <c r="AH3542" i="1" s="1"/>
  <c r="AM3542" i="1" s="1"/>
  <c r="BA3542" i="1" s="1"/>
  <c r="O3543" i="1"/>
  <c r="AH3543" i="1" s="1"/>
  <c r="AM3543" i="1" s="1"/>
  <c r="BA3543" i="1" s="1"/>
  <c r="G3548" i="1"/>
  <c r="M3548" i="1" s="1"/>
  <c r="AF3548" i="1" s="1"/>
  <c r="AK3548" i="1" s="1"/>
  <c r="AY3548" i="1" s="1"/>
  <c r="M3549" i="1"/>
  <c r="AF3549" i="1" s="1"/>
  <c r="AK3549" i="1" s="1"/>
  <c r="AY3549" i="1" s="1"/>
  <c r="H3553" i="1"/>
  <c r="N3554" i="1"/>
  <c r="AG3554" i="1" s="1"/>
  <c r="AL3554" i="1" s="1"/>
  <c r="AZ3554" i="1" s="1"/>
  <c r="I3559" i="1"/>
  <c r="O3560" i="1"/>
  <c r="AH3560" i="1" s="1"/>
  <c r="AM3560" i="1" s="1"/>
  <c r="BA3560" i="1" s="1"/>
  <c r="G3577" i="1"/>
  <c r="M3577" i="1" s="1"/>
  <c r="AF3577" i="1" s="1"/>
  <c r="AK3577" i="1" s="1"/>
  <c r="AY3577" i="1" s="1"/>
  <c r="M3578" i="1"/>
  <c r="AF3578" i="1" s="1"/>
  <c r="AK3578" i="1" s="1"/>
  <c r="AY3578" i="1" s="1"/>
  <c r="G3592" i="1"/>
  <c r="M3593" i="1"/>
  <c r="AF3593" i="1" s="1"/>
  <c r="AK3593" i="1" s="1"/>
  <c r="AY3593" i="1" s="1"/>
  <c r="H3598" i="1"/>
  <c r="N3598" i="1" s="1"/>
  <c r="AG3598" i="1" s="1"/>
  <c r="AL3598" i="1" s="1"/>
  <c r="AZ3598" i="1" s="1"/>
  <c r="N3599" i="1"/>
  <c r="AG3599" i="1" s="1"/>
  <c r="AL3599" i="1" s="1"/>
  <c r="AZ3599" i="1" s="1"/>
  <c r="H3623" i="1"/>
  <c r="N3624" i="1"/>
  <c r="AG3624" i="1" s="1"/>
  <c r="AL3624" i="1" s="1"/>
  <c r="AZ3624" i="1" s="1"/>
  <c r="I3628" i="1"/>
  <c r="O3628" i="1" s="1"/>
  <c r="AH3628" i="1" s="1"/>
  <c r="AM3628" i="1" s="1"/>
  <c r="BA3628" i="1" s="1"/>
  <c r="O3629" i="1"/>
  <c r="AH3629" i="1" s="1"/>
  <c r="AM3629" i="1" s="1"/>
  <c r="BA3629" i="1" s="1"/>
  <c r="G3635" i="1"/>
  <c r="M3635" i="1" s="1"/>
  <c r="AF3635" i="1" s="1"/>
  <c r="AK3635" i="1" s="1"/>
  <c r="AY3635" i="1" s="1"/>
  <c r="M3636" i="1"/>
  <c r="AF3636" i="1" s="1"/>
  <c r="AK3636" i="1" s="1"/>
  <c r="AY3636" i="1" s="1"/>
  <c r="H3638" i="1"/>
  <c r="N3638" i="1" s="1"/>
  <c r="AG3638" i="1" s="1"/>
  <c r="AL3638" i="1" s="1"/>
  <c r="AZ3638" i="1" s="1"/>
  <c r="N3639" i="1"/>
  <c r="AG3639" i="1" s="1"/>
  <c r="AL3639" i="1" s="1"/>
  <c r="AZ3639" i="1" s="1"/>
  <c r="G3651" i="1"/>
  <c r="M3652" i="1"/>
  <c r="AF3652" i="1" s="1"/>
  <c r="AK3652" i="1" s="1"/>
  <c r="AY3652" i="1" s="1"/>
  <c r="H3657" i="1"/>
  <c r="N3658" i="1"/>
  <c r="AG3658" i="1" s="1"/>
  <c r="AL3658" i="1" s="1"/>
  <c r="AZ3658" i="1" s="1"/>
  <c r="I3663" i="1"/>
  <c r="O3664" i="1"/>
  <c r="AH3664" i="1" s="1"/>
  <c r="AM3664" i="1" s="1"/>
  <c r="BA3664" i="1" s="1"/>
  <c r="G3671" i="1"/>
  <c r="M3672" i="1"/>
  <c r="AF3672" i="1" s="1"/>
  <c r="AK3672" i="1" s="1"/>
  <c r="AY3672" i="1" s="1"/>
  <c r="I3691" i="1"/>
  <c r="O3691" i="1" s="1"/>
  <c r="AH3691" i="1" s="1"/>
  <c r="AM3691" i="1" s="1"/>
  <c r="BA3691" i="1" s="1"/>
  <c r="O3692" i="1"/>
  <c r="AH3692" i="1" s="1"/>
  <c r="AM3692" i="1" s="1"/>
  <c r="BA3692" i="1" s="1"/>
  <c r="G3701" i="1"/>
  <c r="M3701" i="1" s="1"/>
  <c r="AF3701" i="1" s="1"/>
  <c r="AK3701" i="1" s="1"/>
  <c r="AY3701" i="1" s="1"/>
  <c r="M3702" i="1"/>
  <c r="AF3702" i="1" s="1"/>
  <c r="AK3702" i="1" s="1"/>
  <c r="AY3702" i="1" s="1"/>
  <c r="H3705" i="1"/>
  <c r="N3705" i="1" s="1"/>
  <c r="AG3705" i="1" s="1"/>
  <c r="AL3705" i="1" s="1"/>
  <c r="AZ3705" i="1" s="1"/>
  <c r="N3706" i="1"/>
  <c r="AG3706" i="1" s="1"/>
  <c r="AL3706" i="1" s="1"/>
  <c r="AZ3706" i="1" s="1"/>
  <c r="I3708" i="1"/>
  <c r="O3708" i="1" s="1"/>
  <c r="AH3708" i="1" s="1"/>
  <c r="AM3708" i="1" s="1"/>
  <c r="BA3708" i="1" s="1"/>
  <c r="O3709" i="1"/>
  <c r="AH3709" i="1" s="1"/>
  <c r="AM3709" i="1" s="1"/>
  <c r="BA3709" i="1" s="1"/>
  <c r="G3714" i="1"/>
  <c r="M3714" i="1" s="1"/>
  <c r="AF3714" i="1" s="1"/>
  <c r="AK3714" i="1" s="1"/>
  <c r="AY3714" i="1" s="1"/>
  <c r="M3715" i="1"/>
  <c r="AF3715" i="1" s="1"/>
  <c r="AK3715" i="1" s="1"/>
  <c r="AY3715" i="1" s="1"/>
  <c r="G3725" i="1"/>
  <c r="M3725" i="1" s="1"/>
  <c r="AF3725" i="1" s="1"/>
  <c r="AK3725" i="1" s="1"/>
  <c r="AY3725" i="1" s="1"/>
  <c r="M3726" i="1"/>
  <c r="AF3726" i="1" s="1"/>
  <c r="AK3726" i="1" s="1"/>
  <c r="AY3726" i="1" s="1"/>
  <c r="H3728" i="1"/>
  <c r="N3728" i="1" s="1"/>
  <c r="AG3728" i="1" s="1"/>
  <c r="AL3728" i="1" s="1"/>
  <c r="AZ3728" i="1" s="1"/>
  <c r="N3729" i="1"/>
  <c r="AG3729" i="1" s="1"/>
  <c r="AL3729" i="1" s="1"/>
  <c r="AZ3729" i="1" s="1"/>
  <c r="I3732" i="1"/>
  <c r="O3732" i="1" s="1"/>
  <c r="AH3732" i="1" s="1"/>
  <c r="AM3732" i="1" s="1"/>
  <c r="BA3732" i="1" s="1"/>
  <c r="O3733" i="1"/>
  <c r="AH3733" i="1" s="1"/>
  <c r="AM3733" i="1" s="1"/>
  <c r="BA3733" i="1" s="1"/>
  <c r="G3742" i="1"/>
  <c r="M3742" i="1" s="1"/>
  <c r="AF3742" i="1" s="1"/>
  <c r="AK3742" i="1" s="1"/>
  <c r="AY3742" i="1" s="1"/>
  <c r="M3743" i="1"/>
  <c r="AF3743" i="1" s="1"/>
  <c r="AK3743" i="1" s="1"/>
  <c r="AY3743" i="1" s="1"/>
  <c r="G3761" i="1"/>
  <c r="M3762" i="1"/>
  <c r="AF3762" i="1" s="1"/>
  <c r="AK3762" i="1" s="1"/>
  <c r="AY3762" i="1" s="1"/>
  <c r="H3769" i="1"/>
  <c r="N3770" i="1"/>
  <c r="AG3770" i="1" s="1"/>
  <c r="AL3770" i="1" s="1"/>
  <c r="AZ3770" i="1" s="1"/>
  <c r="I3776" i="1"/>
  <c r="O3777" i="1"/>
  <c r="AH3777" i="1" s="1"/>
  <c r="AM3777" i="1" s="1"/>
  <c r="BA3777" i="1" s="1"/>
  <c r="G3785" i="1"/>
  <c r="M3785" i="1" s="1"/>
  <c r="AF3785" i="1" s="1"/>
  <c r="AK3785" i="1" s="1"/>
  <c r="AY3785" i="1" s="1"/>
  <c r="M3786" i="1"/>
  <c r="AF3786" i="1" s="1"/>
  <c r="AK3786" i="1" s="1"/>
  <c r="AY3786" i="1" s="1"/>
  <c r="H3792" i="1"/>
  <c r="N3792" i="1" s="1"/>
  <c r="AG3792" i="1" s="1"/>
  <c r="AL3792" i="1" s="1"/>
  <c r="AZ3792" i="1" s="1"/>
  <c r="N3793" i="1"/>
  <c r="AG3793" i="1" s="1"/>
  <c r="AL3793" i="1" s="1"/>
  <c r="AZ3793" i="1" s="1"/>
  <c r="I3800" i="1"/>
  <c r="O3801" i="1"/>
  <c r="AH3801" i="1" s="1"/>
  <c r="AM3801" i="1" s="1"/>
  <c r="BA3801" i="1" s="1"/>
  <c r="G3817" i="1"/>
  <c r="M3818" i="1"/>
  <c r="AF3818" i="1" s="1"/>
  <c r="AK3818" i="1" s="1"/>
  <c r="AY3818" i="1" s="1"/>
  <c r="H3821" i="1"/>
  <c r="N3821" i="1" s="1"/>
  <c r="AG3821" i="1" s="1"/>
  <c r="AL3821" i="1" s="1"/>
  <c r="AZ3821" i="1" s="1"/>
  <c r="N3822" i="1"/>
  <c r="AG3822" i="1" s="1"/>
  <c r="AL3822" i="1" s="1"/>
  <c r="AZ3822" i="1" s="1"/>
  <c r="I3832" i="1"/>
  <c r="O3833" i="1"/>
  <c r="AH3833" i="1" s="1"/>
  <c r="AM3833" i="1" s="1"/>
  <c r="BA3833" i="1" s="1"/>
  <c r="G3846" i="1"/>
  <c r="M3847" i="1"/>
  <c r="AF3847" i="1" s="1"/>
  <c r="AK3847" i="1" s="1"/>
  <c r="AY3847" i="1" s="1"/>
  <c r="H3850" i="1"/>
  <c r="N3850" i="1" s="1"/>
  <c r="AG3850" i="1" s="1"/>
  <c r="AL3850" i="1" s="1"/>
  <c r="AZ3850" i="1" s="1"/>
  <c r="N3853" i="1"/>
  <c r="AG3853" i="1" s="1"/>
  <c r="AL3853" i="1" s="1"/>
  <c r="AZ3853" i="1" s="1"/>
  <c r="I3855" i="1"/>
  <c r="O3855" i="1" s="1"/>
  <c r="AH3855" i="1" s="1"/>
  <c r="AM3855" i="1" s="1"/>
  <c r="BA3855" i="1" s="1"/>
  <c r="O3856" i="1"/>
  <c r="AH3856" i="1" s="1"/>
  <c r="AM3856" i="1" s="1"/>
  <c r="BA3856" i="1" s="1"/>
  <c r="G3866" i="1"/>
  <c r="M3867" i="1"/>
  <c r="AF3867" i="1" s="1"/>
  <c r="AK3867" i="1" s="1"/>
  <c r="AY3867" i="1" s="1"/>
  <c r="H3871" i="1"/>
  <c r="N3871" i="1" s="1"/>
  <c r="AG3871" i="1" s="1"/>
  <c r="AL3871" i="1" s="1"/>
  <c r="AZ3871" i="1" s="1"/>
  <c r="N3872" i="1"/>
  <c r="AG3872" i="1" s="1"/>
  <c r="AL3872" i="1" s="1"/>
  <c r="AZ3872" i="1" s="1"/>
  <c r="I3874" i="1"/>
  <c r="O3874" i="1" s="1"/>
  <c r="AH3874" i="1" s="1"/>
  <c r="AM3874" i="1" s="1"/>
  <c r="BA3874" i="1" s="1"/>
  <c r="O3875" i="1"/>
  <c r="AH3875" i="1" s="1"/>
  <c r="AM3875" i="1" s="1"/>
  <c r="BA3875" i="1" s="1"/>
  <c r="G3921" i="1"/>
  <c r="M3921" i="1" s="1"/>
  <c r="AF3921" i="1" s="1"/>
  <c r="AK3921" i="1" s="1"/>
  <c r="AY3921" i="1" s="1"/>
  <c r="M3922" i="1"/>
  <c r="AF3922" i="1" s="1"/>
  <c r="AK3922" i="1" s="1"/>
  <c r="AY3922" i="1" s="1"/>
  <c r="G3938" i="1"/>
  <c r="M3938" i="1" s="1"/>
  <c r="AF3938" i="1" s="1"/>
  <c r="AK3938" i="1" s="1"/>
  <c r="AY3938" i="1" s="1"/>
  <c r="M3939" i="1"/>
  <c r="AF3939" i="1" s="1"/>
  <c r="AK3939" i="1" s="1"/>
  <c r="AY3939" i="1" s="1"/>
  <c r="G3953" i="1"/>
  <c r="M3954" i="1"/>
  <c r="AF3954" i="1" s="1"/>
  <c r="AK3954" i="1" s="1"/>
  <c r="AY3954" i="1" s="1"/>
  <c r="H3957" i="1"/>
  <c r="N3957" i="1" s="1"/>
  <c r="AG3957" i="1" s="1"/>
  <c r="AL3957" i="1" s="1"/>
  <c r="AZ3957" i="1" s="1"/>
  <c r="N3958" i="1"/>
  <c r="AG3958" i="1" s="1"/>
  <c r="AL3958" i="1" s="1"/>
  <c r="AZ3958" i="1" s="1"/>
  <c r="H3972" i="1"/>
  <c r="N3972" i="1" s="1"/>
  <c r="AG3972" i="1" s="1"/>
  <c r="AL3972" i="1" s="1"/>
  <c r="AZ3972" i="1" s="1"/>
  <c r="N3973" i="1"/>
  <c r="AG3973" i="1" s="1"/>
  <c r="AL3973" i="1" s="1"/>
  <c r="AZ3973" i="1" s="1"/>
  <c r="I3975" i="1"/>
  <c r="O3975" i="1" s="1"/>
  <c r="AH3975" i="1" s="1"/>
  <c r="AM3975" i="1" s="1"/>
  <c r="BA3975" i="1" s="1"/>
  <c r="O3976" i="1"/>
  <c r="AH3976" i="1" s="1"/>
  <c r="AM3976" i="1" s="1"/>
  <c r="BA3976" i="1" s="1"/>
  <c r="G4000" i="1"/>
  <c r="M4001" i="1"/>
  <c r="AF4001" i="1" s="1"/>
  <c r="AK4001" i="1" s="1"/>
  <c r="AY4001" i="1" s="1"/>
  <c r="H4005" i="1"/>
  <c r="N4005" i="1" s="1"/>
  <c r="AG4005" i="1" s="1"/>
  <c r="AL4005" i="1" s="1"/>
  <c r="AZ4005" i="1" s="1"/>
  <c r="N4006" i="1"/>
  <c r="AG4006" i="1" s="1"/>
  <c r="AL4006" i="1" s="1"/>
  <c r="AZ4006" i="1" s="1"/>
  <c r="H4023" i="1"/>
  <c r="N4023" i="1" s="1"/>
  <c r="AG4023" i="1" s="1"/>
  <c r="AL4023" i="1" s="1"/>
  <c r="AZ4023" i="1" s="1"/>
  <c r="N4024" i="1"/>
  <c r="AG4024" i="1" s="1"/>
  <c r="AL4024" i="1" s="1"/>
  <c r="AZ4024" i="1" s="1"/>
  <c r="I4026" i="1"/>
  <c r="O4026" i="1" s="1"/>
  <c r="AH4026" i="1" s="1"/>
  <c r="AM4026" i="1" s="1"/>
  <c r="BA4026" i="1" s="1"/>
  <c r="O4027" i="1"/>
  <c r="AH4027" i="1" s="1"/>
  <c r="AM4027" i="1" s="1"/>
  <c r="BA4027" i="1" s="1"/>
  <c r="H4043" i="1"/>
  <c r="N4043" i="1" s="1"/>
  <c r="AG4043" i="1" s="1"/>
  <c r="AL4043" i="1" s="1"/>
  <c r="AZ4043" i="1" s="1"/>
  <c r="N4044" i="1"/>
  <c r="AG4044" i="1" s="1"/>
  <c r="AL4044" i="1" s="1"/>
  <c r="AZ4044" i="1" s="1"/>
  <c r="G4060" i="1"/>
  <c r="M4061" i="1"/>
  <c r="AF4061" i="1" s="1"/>
  <c r="AK4061" i="1" s="1"/>
  <c r="AY4061" i="1" s="1"/>
  <c r="H4067" i="1"/>
  <c r="N4068" i="1"/>
  <c r="AG4068" i="1" s="1"/>
  <c r="AL4068" i="1" s="1"/>
  <c r="AZ4068" i="1" s="1"/>
  <c r="H4086" i="1"/>
  <c r="N4086" i="1" s="1"/>
  <c r="AG4086" i="1" s="1"/>
  <c r="AL4086" i="1" s="1"/>
  <c r="AZ4086" i="1" s="1"/>
  <c r="N4087" i="1"/>
  <c r="AG4087" i="1" s="1"/>
  <c r="AL4087" i="1" s="1"/>
  <c r="AZ4087" i="1" s="1"/>
  <c r="I4092" i="1"/>
  <c r="O4092" i="1" s="1"/>
  <c r="AH4092" i="1" s="1"/>
  <c r="AM4092" i="1" s="1"/>
  <c r="BA4092" i="1" s="1"/>
  <c r="O4093" i="1"/>
  <c r="AH4093" i="1" s="1"/>
  <c r="AM4093" i="1" s="1"/>
  <c r="BA4093" i="1" s="1"/>
  <c r="G4098" i="1"/>
  <c r="M4098" i="1" s="1"/>
  <c r="AF4098" i="1" s="1"/>
  <c r="AK4098" i="1" s="1"/>
  <c r="AY4098" i="1" s="1"/>
  <c r="M4099" i="1"/>
  <c r="AF4099" i="1" s="1"/>
  <c r="AK4099" i="1" s="1"/>
  <c r="AY4099" i="1" s="1"/>
  <c r="H4103" i="1"/>
  <c r="N4104" i="1"/>
  <c r="AG4104" i="1" s="1"/>
  <c r="AL4104" i="1" s="1"/>
  <c r="AZ4104" i="1" s="1"/>
  <c r="I4120" i="1"/>
  <c r="O4121" i="1"/>
  <c r="AH4121" i="1" s="1"/>
  <c r="AM4121" i="1" s="1"/>
  <c r="BA4121" i="1" s="1"/>
  <c r="H4158" i="1"/>
  <c r="N4158" i="1" s="1"/>
  <c r="AG4158" i="1" s="1"/>
  <c r="AL4158" i="1" s="1"/>
  <c r="AZ4158" i="1" s="1"/>
  <c r="N4159" i="1"/>
  <c r="AG4159" i="1" s="1"/>
  <c r="AL4159" i="1" s="1"/>
  <c r="AZ4159" i="1" s="1"/>
  <c r="I4161" i="1"/>
  <c r="O4161" i="1" s="1"/>
  <c r="AH4161" i="1" s="1"/>
  <c r="AM4161" i="1" s="1"/>
  <c r="BA4161" i="1" s="1"/>
  <c r="O4162" i="1"/>
  <c r="AH4162" i="1" s="1"/>
  <c r="AM4162" i="1" s="1"/>
  <c r="BA4162" i="1" s="1"/>
  <c r="H68" i="1"/>
  <c r="N69" i="1"/>
  <c r="AG69" i="1" s="1"/>
  <c r="AL69" i="1" s="1"/>
  <c r="AZ69" i="1" s="1"/>
  <c r="N867" i="1"/>
  <c r="AG867" i="1" s="1"/>
  <c r="AL867" i="1" s="1"/>
  <c r="AZ867" i="1" s="1"/>
  <c r="O867" i="1"/>
  <c r="AH867" i="1" s="1"/>
  <c r="AM867" i="1" s="1"/>
  <c r="BA867" i="1" s="1"/>
  <c r="I68" i="1"/>
  <c r="O69" i="1"/>
  <c r="AH69" i="1" s="1"/>
  <c r="AM69" i="1" s="1"/>
  <c r="BA69" i="1" s="1"/>
  <c r="I3879" i="1"/>
  <c r="H3879" i="1"/>
  <c r="G3898" i="1"/>
  <c r="I3898" i="1"/>
  <c r="O3898" i="1" s="1"/>
  <c r="AH3898" i="1" s="1"/>
  <c r="AM3898" i="1" s="1"/>
  <c r="BA3898" i="1" s="1"/>
  <c r="H3898" i="1"/>
  <c r="G3879" i="1"/>
  <c r="I3808" i="1"/>
  <c r="H3808" i="1"/>
  <c r="G3808" i="1"/>
  <c r="H577" i="1"/>
  <c r="I577" i="1"/>
  <c r="G577" i="1"/>
  <c r="H2457" i="1"/>
  <c r="I2457" i="1"/>
  <c r="G2457" i="1"/>
  <c r="I2210" i="1"/>
  <c r="G2254" i="1"/>
  <c r="I2254" i="1"/>
  <c r="H2254" i="1"/>
  <c r="H2210" i="1"/>
  <c r="G2210" i="1"/>
  <c r="I1826" i="1"/>
  <c r="G1826" i="1"/>
  <c r="H1826" i="1"/>
  <c r="I1442" i="1"/>
  <c r="H1442" i="1"/>
  <c r="G1442" i="1"/>
  <c r="I949" i="1"/>
  <c r="H949" i="1"/>
  <c r="G949" i="1"/>
  <c r="G3305" i="1"/>
  <c r="H3305" i="1"/>
  <c r="I3305" i="1"/>
  <c r="G3643" i="1"/>
  <c r="I3617" i="1"/>
  <c r="G188" i="1"/>
  <c r="I1114" i="1"/>
  <c r="H1145" i="1"/>
  <c r="G1541" i="1"/>
  <c r="G554" i="1"/>
  <c r="G4038" i="1"/>
  <c r="M4038" i="1" s="1"/>
  <c r="AF4038" i="1" s="1"/>
  <c r="AK4038" i="1" s="1"/>
  <c r="AY4038" i="1" s="1"/>
  <c r="G250" i="1"/>
  <c r="I3230" i="1"/>
  <c r="H3249" i="1"/>
  <c r="I3354" i="1"/>
  <c r="O3354" i="1" s="1"/>
  <c r="AH3354" i="1" s="1"/>
  <c r="AM3354" i="1" s="1"/>
  <c r="BA3354" i="1" s="1"/>
  <c r="I784" i="1"/>
  <c r="G2537" i="1"/>
  <c r="I2710" i="1"/>
  <c r="G261" i="1"/>
  <c r="G364" i="1"/>
  <c r="G2710" i="1"/>
  <c r="H3611" i="1"/>
  <c r="G3686" i="1"/>
  <c r="M3686" i="1" s="1"/>
  <c r="AF3686" i="1" s="1"/>
  <c r="AK3686" i="1" s="1"/>
  <c r="AY3686" i="1" s="1"/>
  <c r="H364" i="1"/>
  <c r="I364" i="1"/>
  <c r="G376" i="1"/>
  <c r="H826" i="1"/>
  <c r="I1997" i="1"/>
  <c r="G2241" i="1"/>
  <c r="H2267" i="1"/>
  <c r="I3286" i="1"/>
  <c r="I3611" i="1"/>
  <c r="I3717" i="1"/>
  <c r="I22" i="1"/>
  <c r="H210" i="1"/>
  <c r="I86" i="1"/>
  <c r="H250" i="1"/>
  <c r="H49" i="1"/>
  <c r="I485" i="1"/>
  <c r="I683" i="1"/>
  <c r="H833" i="1"/>
  <c r="G1763" i="1"/>
  <c r="G1330" i="1"/>
  <c r="H2333" i="1"/>
  <c r="N2333" i="1" s="1"/>
  <c r="AG2333" i="1" s="1"/>
  <c r="AL2333" i="1" s="1"/>
  <c r="AZ2333" i="1" s="1"/>
  <c r="H2332" i="1"/>
  <c r="H118" i="1"/>
  <c r="G1114" i="1"/>
  <c r="H1176" i="1"/>
  <c r="H1330" i="1"/>
  <c r="G1359" i="1"/>
  <c r="G1987" i="1"/>
  <c r="H2143" i="1"/>
  <c r="G2200" i="1"/>
  <c r="G3150" i="1"/>
  <c r="G3745" i="1"/>
  <c r="G3941" i="1"/>
  <c r="I1551" i="1"/>
  <c r="I1763" i="1"/>
  <c r="G1804" i="1"/>
  <c r="G1997" i="1"/>
  <c r="H1997" i="1"/>
  <c r="H2365" i="1"/>
  <c r="H3310" i="1"/>
  <c r="I3378" i="1"/>
  <c r="I3924" i="1"/>
  <c r="H4038" i="1"/>
  <c r="N4038" i="1" s="1"/>
  <c r="AG4038" i="1" s="1"/>
  <c r="AL4038" i="1" s="1"/>
  <c r="AZ4038" i="1" s="1"/>
  <c r="H4138" i="1"/>
  <c r="I49" i="1"/>
  <c r="I136" i="1"/>
  <c r="H188" i="1"/>
  <c r="H29" i="1"/>
  <c r="H278" i="1"/>
  <c r="I411" i="1"/>
  <c r="I554" i="1"/>
  <c r="H554" i="1"/>
  <c r="G826" i="1"/>
  <c r="I833" i="1"/>
  <c r="G936" i="1"/>
  <c r="H22" i="1"/>
  <c r="H323" i="1"/>
  <c r="N323" i="1" s="1"/>
  <c r="AG323" i="1" s="1"/>
  <c r="AL323" i="1" s="1"/>
  <c r="AZ323" i="1" s="1"/>
  <c r="H1053" i="1"/>
  <c r="G1145" i="1"/>
  <c r="G1176" i="1"/>
  <c r="G1265" i="1"/>
  <c r="I1265" i="1"/>
  <c r="G1580" i="1"/>
  <c r="H1773" i="1"/>
  <c r="H1804" i="1"/>
  <c r="H1987" i="1"/>
  <c r="H2200" i="1"/>
  <c r="H2241" i="1"/>
  <c r="I2267" i="1"/>
  <c r="I2365" i="1"/>
  <c r="I2537" i="1"/>
  <c r="H2555" i="1"/>
  <c r="H3960" i="1"/>
  <c r="I1934" i="1"/>
  <c r="G2719" i="1"/>
  <c r="G1053" i="1"/>
  <c r="I1145" i="1"/>
  <c r="I1359" i="1"/>
  <c r="H1385" i="1"/>
  <c r="I1484" i="1"/>
  <c r="H1615" i="1"/>
  <c r="H1706" i="1"/>
  <c r="G2267" i="1"/>
  <c r="G2365" i="1"/>
  <c r="G2426" i="1"/>
  <c r="H2474" i="1"/>
  <c r="I2474" i="1"/>
  <c r="H2731" i="1"/>
  <c r="I2731" i="1"/>
  <c r="G2768" i="1"/>
  <c r="G2731" i="1"/>
  <c r="I3199" i="1"/>
  <c r="G3249" i="1"/>
  <c r="I3340" i="1"/>
  <c r="H3354" i="1"/>
  <c r="N3354" i="1" s="1"/>
  <c r="AG3354" i="1" s="1"/>
  <c r="AL3354" i="1" s="1"/>
  <c r="AZ3354" i="1" s="1"/>
  <c r="H3378" i="1"/>
  <c r="G3601" i="1"/>
  <c r="H3617" i="1"/>
  <c r="I4150" i="1"/>
  <c r="G3216" i="1"/>
  <c r="G3286" i="1"/>
  <c r="H3321" i="1"/>
  <c r="G3580" i="1"/>
  <c r="H3717" i="1"/>
  <c r="I3745" i="1"/>
  <c r="I4054" i="1"/>
  <c r="H3199" i="1"/>
  <c r="H3216" i="1"/>
  <c r="H3286" i="1"/>
  <c r="H3483" i="1"/>
  <c r="G3679" i="1"/>
  <c r="M3679" i="1" s="1"/>
  <c r="AF3679" i="1" s="1"/>
  <c r="AK3679" i="1" s="1"/>
  <c r="AY3679" i="1" s="1"/>
  <c r="G22" i="1"/>
  <c r="G86" i="1"/>
  <c r="G136" i="1"/>
  <c r="G29" i="1"/>
  <c r="H86" i="1"/>
  <c r="I118" i="1"/>
  <c r="H136" i="1"/>
  <c r="I210" i="1"/>
  <c r="I261" i="1"/>
  <c r="G278" i="1"/>
  <c r="G323" i="1"/>
  <c r="M323" i="1" s="1"/>
  <c r="AF323" i="1" s="1"/>
  <c r="AK323" i="1" s="1"/>
  <c r="AY323" i="1" s="1"/>
  <c r="H411" i="1"/>
  <c r="I905" i="1"/>
  <c r="H936" i="1"/>
  <c r="I631" i="1"/>
  <c r="O631" i="1" s="1"/>
  <c r="AH631" i="1" s="1"/>
  <c r="AM631" i="1" s="1"/>
  <c r="BA631" i="1" s="1"/>
  <c r="I29" i="1"/>
  <c r="G118" i="1"/>
  <c r="I188" i="1"/>
  <c r="G210" i="1"/>
  <c r="I250" i="1"/>
  <c r="I278" i="1"/>
  <c r="I323" i="1"/>
  <c r="H376" i="1"/>
  <c r="I376" i="1"/>
  <c r="H485" i="1"/>
  <c r="I826" i="1"/>
  <c r="H905" i="1"/>
  <c r="G49" i="1"/>
  <c r="H261" i="1"/>
  <c r="G742" i="1"/>
  <c r="G833" i="1"/>
  <c r="G905" i="1"/>
  <c r="I936" i="1"/>
  <c r="I1053" i="1"/>
  <c r="H1114" i="1"/>
  <c r="I1176" i="1"/>
  <c r="I1385" i="1"/>
  <c r="H1580" i="1"/>
  <c r="I1615" i="1"/>
  <c r="I1706" i="1"/>
  <c r="I1773" i="1"/>
  <c r="G1773" i="1"/>
  <c r="I1804" i="1"/>
  <c r="G1934" i="1"/>
  <c r="G2333" i="1"/>
  <c r="M2333" i="1" s="1"/>
  <c r="AF2333" i="1" s="1"/>
  <c r="AK2333" i="1" s="1"/>
  <c r="AY2333" i="1" s="1"/>
  <c r="G2332" i="1"/>
  <c r="H1541" i="1"/>
  <c r="I1541" i="1"/>
  <c r="I1580" i="1"/>
  <c r="H1763" i="1"/>
  <c r="H1934" i="1"/>
  <c r="I1987" i="1"/>
  <c r="H1265" i="1"/>
  <c r="I1330" i="1"/>
  <c r="G1484" i="1"/>
  <c r="H1484" i="1"/>
  <c r="G1551" i="1"/>
  <c r="H1551" i="1"/>
  <c r="G1615" i="1"/>
  <c r="G1706" i="1"/>
  <c r="I2200" i="1"/>
  <c r="I2241" i="1"/>
  <c r="H2426" i="1"/>
  <c r="I2426" i="1"/>
  <c r="I2555" i="1"/>
  <c r="G2555" i="1"/>
  <c r="H2719" i="1"/>
  <c r="I2719" i="1"/>
  <c r="I2143" i="1"/>
  <c r="H2768" i="1"/>
  <c r="I3150" i="1"/>
  <c r="G3162" i="1"/>
  <c r="H3162" i="1"/>
  <c r="I3216" i="1"/>
  <c r="G3230" i="1"/>
  <c r="I3249" i="1"/>
  <c r="I3310" i="1"/>
  <c r="I3321" i="1"/>
  <c r="H3363" i="1"/>
  <c r="G3363" i="1"/>
  <c r="G3378" i="1"/>
  <c r="I3483" i="1"/>
  <c r="G3960" i="1"/>
  <c r="G3310" i="1"/>
  <c r="G3321" i="1"/>
  <c r="I3457" i="1"/>
  <c r="H3150" i="1"/>
  <c r="I3511" i="1"/>
  <c r="O3511" i="1" s="1"/>
  <c r="AH3511" i="1" s="1"/>
  <c r="AM3511" i="1" s="1"/>
  <c r="BA3511" i="1" s="1"/>
  <c r="H3580" i="1"/>
  <c r="H3601" i="1"/>
  <c r="I3601" i="1"/>
  <c r="G3717" i="1"/>
  <c r="G3924" i="1"/>
  <c r="H3941" i="1"/>
  <c r="G4008" i="1"/>
  <c r="I4038" i="1"/>
  <c r="O4038" i="1" s="1"/>
  <c r="AH4038" i="1" s="1"/>
  <c r="AM4038" i="1" s="1"/>
  <c r="BA4038" i="1" s="1"/>
  <c r="I4138" i="1"/>
  <c r="G3483" i="1"/>
  <c r="G3504" i="1"/>
  <c r="M3504" i="1" s="1"/>
  <c r="AF3504" i="1" s="1"/>
  <c r="AK3504" i="1" s="1"/>
  <c r="AY3504" i="1" s="1"/>
  <c r="I3580" i="1"/>
  <c r="H3643" i="1"/>
  <c r="H3745" i="1"/>
  <c r="I3941" i="1"/>
  <c r="G4054" i="1"/>
  <c r="G4074" i="1"/>
  <c r="H4074" i="1"/>
  <c r="H3504" i="1"/>
  <c r="N3504" i="1" s="1"/>
  <c r="AG3504" i="1" s="1"/>
  <c r="AL3504" i="1" s="1"/>
  <c r="AZ3504" i="1" s="1"/>
  <c r="I3504" i="1"/>
  <c r="O3504" i="1" s="1"/>
  <c r="AH3504" i="1" s="1"/>
  <c r="AM3504" i="1" s="1"/>
  <c r="BA3504" i="1" s="1"/>
  <c r="G3511" i="1"/>
  <c r="M3511" i="1" s="1"/>
  <c r="AF3511" i="1" s="1"/>
  <c r="AK3511" i="1" s="1"/>
  <c r="AY3511" i="1" s="1"/>
  <c r="I3643" i="1"/>
  <c r="H3686" i="1"/>
  <c r="N3686" i="1" s="1"/>
  <c r="AG3686" i="1" s="1"/>
  <c r="AL3686" i="1" s="1"/>
  <c r="AZ3686" i="1" s="1"/>
  <c r="I3686" i="1"/>
  <c r="O3686" i="1" s="1"/>
  <c r="AH3686" i="1" s="1"/>
  <c r="AM3686" i="1" s="1"/>
  <c r="BA3686" i="1" s="1"/>
  <c r="I3960" i="1"/>
  <c r="G3982" i="1"/>
  <c r="H3982" i="1"/>
  <c r="I3982" i="1"/>
  <c r="H4054" i="1"/>
  <c r="G4138" i="1"/>
  <c r="H4150" i="1"/>
  <c r="G411" i="1"/>
  <c r="G485" i="1"/>
  <c r="G683" i="1"/>
  <c r="H742" i="1"/>
  <c r="H683" i="1"/>
  <c r="N683" i="1" s="1"/>
  <c r="AG683" i="1" s="1"/>
  <c r="AL683" i="1" s="1"/>
  <c r="AZ683" i="1" s="1"/>
  <c r="I742" i="1"/>
  <c r="G784" i="1"/>
  <c r="H784" i="1"/>
  <c r="H1359" i="1"/>
  <c r="G1385" i="1"/>
  <c r="G2143" i="1"/>
  <c r="G2474" i="1"/>
  <c r="I2333" i="1"/>
  <c r="O2333" i="1" s="1"/>
  <c r="AH2333" i="1" s="1"/>
  <c r="AM2333" i="1" s="1"/>
  <c r="BA2333" i="1" s="1"/>
  <c r="H2537" i="1"/>
  <c r="H2710" i="1"/>
  <c r="I2768" i="1"/>
  <c r="H3230" i="1"/>
  <c r="I3162" i="1"/>
  <c r="G3199" i="1"/>
  <c r="I3363" i="1"/>
  <c r="H3511" i="1"/>
  <c r="N3511" i="1" s="1"/>
  <c r="AG3511" i="1" s="1"/>
  <c r="AL3511" i="1" s="1"/>
  <c r="AZ3511" i="1" s="1"/>
  <c r="G3611" i="1"/>
  <c r="G3617" i="1"/>
  <c r="G3354" i="1"/>
  <c r="M3354" i="1" s="1"/>
  <c r="AF3354" i="1" s="1"/>
  <c r="AK3354" i="1" s="1"/>
  <c r="AY3354" i="1" s="1"/>
  <c r="G3457" i="1"/>
  <c r="H3457" i="1"/>
  <c r="H3679" i="1"/>
  <c r="N3679" i="1" s="1"/>
  <c r="AG3679" i="1" s="1"/>
  <c r="AL3679" i="1" s="1"/>
  <c r="AZ3679" i="1" s="1"/>
  <c r="I3679" i="1"/>
  <c r="O3679" i="1" s="1"/>
  <c r="AH3679" i="1" s="1"/>
  <c r="AM3679" i="1" s="1"/>
  <c r="BA3679" i="1" s="1"/>
  <c r="H3924" i="1"/>
  <c r="G4150" i="1"/>
  <c r="H4008" i="1"/>
  <c r="I4008" i="1"/>
  <c r="I4074" i="1"/>
  <c r="AH532" i="1" l="1"/>
  <c r="AM532" i="1" s="1"/>
  <c r="BA532" i="1" s="1"/>
  <c r="AM533" i="1"/>
  <c r="BA533" i="1" s="1"/>
  <c r="H2667" i="1"/>
  <c r="G3350" i="1"/>
  <c r="M3350" i="1" s="1"/>
  <c r="AF3350" i="1" s="1"/>
  <c r="AK3350" i="1" s="1"/>
  <c r="AY3350" i="1" s="1"/>
  <c r="O811" i="1"/>
  <c r="AH811" i="1" s="1"/>
  <c r="AM811" i="1" s="1"/>
  <c r="BA811" i="1" s="1"/>
  <c r="G3562" i="1"/>
  <c r="M3562" i="1" s="1"/>
  <c r="AF3562" i="1" s="1"/>
  <c r="AK3562" i="1" s="1"/>
  <c r="AY3562" i="1" s="1"/>
  <c r="H3562" i="1"/>
  <c r="N3562" i="1" s="1"/>
  <c r="AG3562" i="1" s="1"/>
  <c r="AL3562" i="1" s="1"/>
  <c r="AZ3562" i="1" s="1"/>
  <c r="G2667" i="1"/>
  <c r="M2667" i="1" s="1"/>
  <c r="AF2667" i="1" s="1"/>
  <c r="AK2667" i="1" s="1"/>
  <c r="AY2667" i="1" s="1"/>
  <c r="G2755" i="1"/>
  <c r="M2755" i="1" s="1"/>
  <c r="AF2755" i="1" s="1"/>
  <c r="AK2755" i="1" s="1"/>
  <c r="AY2755" i="1" s="1"/>
  <c r="H2640" i="1"/>
  <c r="N2640" i="1" s="1"/>
  <c r="AG2640" i="1" s="1"/>
  <c r="AL2640" i="1" s="1"/>
  <c r="AZ2640" i="1" s="1"/>
  <c r="I2311" i="1"/>
  <c r="O2311" i="1" s="1"/>
  <c r="AH2311" i="1" s="1"/>
  <c r="AM2311" i="1" s="1"/>
  <c r="BA2311" i="1" s="1"/>
  <c r="H3415" i="1"/>
  <c r="N3415" i="1" s="1"/>
  <c r="AG3415" i="1" s="1"/>
  <c r="AL3415" i="1" s="1"/>
  <c r="AZ3415" i="1" s="1"/>
  <c r="I2640" i="1"/>
  <c r="O2640" i="1" s="1"/>
  <c r="AH2640" i="1" s="1"/>
  <c r="AM2640" i="1" s="1"/>
  <c r="BA2640" i="1" s="1"/>
  <c r="G417" i="1"/>
  <c r="M417" i="1" s="1"/>
  <c r="AF417" i="1" s="1"/>
  <c r="AK417" i="1" s="1"/>
  <c r="AY417" i="1" s="1"/>
  <c r="I1003" i="1"/>
  <c r="O1003" i="1" s="1"/>
  <c r="AH1003" i="1" s="1"/>
  <c r="AM1003" i="1" s="1"/>
  <c r="BA1003" i="1" s="1"/>
  <c r="I1658" i="1"/>
  <c r="I1657" i="1" s="1"/>
  <c r="G1886" i="1"/>
  <c r="M1886" i="1" s="1"/>
  <c r="AF1886" i="1" s="1"/>
  <c r="AK1886" i="1" s="1"/>
  <c r="AY1886" i="1" s="1"/>
  <c r="G3517" i="1"/>
  <c r="M3517" i="1" s="1"/>
  <c r="AF3517" i="1" s="1"/>
  <c r="AK3517" i="1" s="1"/>
  <c r="AY3517" i="1" s="1"/>
  <c r="G2508" i="1"/>
  <c r="M2508" i="1" s="1"/>
  <c r="AF2508" i="1" s="1"/>
  <c r="AK2508" i="1" s="1"/>
  <c r="AY2508" i="1" s="1"/>
  <c r="G641" i="1"/>
  <c r="M641" i="1" s="1"/>
  <c r="AF641" i="1" s="1"/>
  <c r="AK641" i="1" s="1"/>
  <c r="AY641" i="1" s="1"/>
  <c r="H2093" i="1"/>
  <c r="H2092" i="1" s="1"/>
  <c r="G1321" i="1"/>
  <c r="G1320" i="1" s="1"/>
  <c r="H2344" i="1"/>
  <c r="H2343" i="1" s="1"/>
  <c r="H2648" i="1"/>
  <c r="N2648" i="1" s="1"/>
  <c r="AG2648" i="1" s="1"/>
  <c r="AL2648" i="1" s="1"/>
  <c r="AZ2648" i="1" s="1"/>
  <c r="G2648" i="1"/>
  <c r="M2648" i="1" s="1"/>
  <c r="AF2648" i="1" s="1"/>
  <c r="AK2648" i="1" s="1"/>
  <c r="AY2648" i="1" s="1"/>
  <c r="H1913" i="1"/>
  <c r="N1913" i="1" s="1"/>
  <c r="AG1913" i="1" s="1"/>
  <c r="AL1913" i="1" s="1"/>
  <c r="AZ1913" i="1" s="1"/>
  <c r="H176" i="1"/>
  <c r="H175" i="1" s="1"/>
  <c r="N175" i="1" s="1"/>
  <c r="AG175" i="1" s="1"/>
  <c r="AL175" i="1" s="1"/>
  <c r="AZ175" i="1" s="1"/>
  <c r="G2344" i="1"/>
  <c r="G2343" i="1" s="1"/>
  <c r="I1105" i="1"/>
  <c r="I1104" i="1" s="1"/>
  <c r="G2487" i="1"/>
  <c r="G2486" i="1" s="1"/>
  <c r="G2780" i="1"/>
  <c r="M2780" i="1" s="1"/>
  <c r="AF2780" i="1" s="1"/>
  <c r="AK2780" i="1" s="1"/>
  <c r="AY2780" i="1" s="1"/>
  <c r="H3493" i="1"/>
  <c r="N3493" i="1" s="1"/>
  <c r="AG3493" i="1" s="1"/>
  <c r="AL3493" i="1" s="1"/>
  <c r="AZ3493" i="1" s="1"/>
  <c r="I532" i="1"/>
  <c r="O532" i="1" s="1"/>
  <c r="G3076" i="1"/>
  <c r="M3076" i="1" s="1"/>
  <c r="AF3076" i="1" s="1"/>
  <c r="AK3076" i="1" s="1"/>
  <c r="AY3076" i="1" s="1"/>
  <c r="H896" i="1"/>
  <c r="H895" i="1" s="1"/>
  <c r="I2655" i="1"/>
  <c r="O2655" i="1" s="1"/>
  <c r="AH2655" i="1" s="1"/>
  <c r="AM2655" i="1" s="1"/>
  <c r="BA2655" i="1" s="1"/>
  <c r="I2417" i="1"/>
  <c r="I2416" i="1" s="1"/>
  <c r="G3237" i="1"/>
  <c r="M3237" i="1" s="1"/>
  <c r="AF3237" i="1" s="1"/>
  <c r="AK3237" i="1" s="1"/>
  <c r="AY3237" i="1" s="1"/>
  <c r="O2875" i="1"/>
  <c r="AH2875" i="1" s="1"/>
  <c r="AM2875" i="1" s="1"/>
  <c r="BA2875" i="1" s="1"/>
  <c r="I2868" i="1"/>
  <c r="O2868" i="1" s="1"/>
  <c r="AH2868" i="1" s="1"/>
  <c r="AM2868" i="1" s="1"/>
  <c r="BA2868" i="1" s="1"/>
  <c r="N2875" i="1"/>
  <c r="AG2875" i="1" s="1"/>
  <c r="AL2875" i="1" s="1"/>
  <c r="AZ2875" i="1" s="1"/>
  <c r="H2868" i="1"/>
  <c r="N2868" i="1" s="1"/>
  <c r="AG2868" i="1" s="1"/>
  <c r="AL2868" i="1" s="1"/>
  <c r="AZ2868" i="1" s="1"/>
  <c r="M2875" i="1"/>
  <c r="AF2875" i="1" s="1"/>
  <c r="AK2875" i="1" s="1"/>
  <c r="AY2875" i="1" s="1"/>
  <c r="G2868" i="1"/>
  <c r="M2868" i="1" s="1"/>
  <c r="AF2868" i="1" s="1"/>
  <c r="AK2868" i="1" s="1"/>
  <c r="AY2868" i="1" s="1"/>
  <c r="O2999" i="1"/>
  <c r="AH2999" i="1" s="1"/>
  <c r="AM2999" i="1" s="1"/>
  <c r="BA2999" i="1" s="1"/>
  <c r="I2995" i="1"/>
  <c r="O2995" i="1" s="1"/>
  <c r="AH2995" i="1" s="1"/>
  <c r="AM2995" i="1" s="1"/>
  <c r="BA2995" i="1" s="1"/>
  <c r="N2999" i="1"/>
  <c r="AG2999" i="1" s="1"/>
  <c r="AL2999" i="1" s="1"/>
  <c r="AZ2999" i="1" s="1"/>
  <c r="H2995" i="1"/>
  <c r="N2995" i="1" s="1"/>
  <c r="AG2995" i="1" s="1"/>
  <c r="AL2995" i="1" s="1"/>
  <c r="AZ2995" i="1" s="1"/>
  <c r="M2999" i="1"/>
  <c r="AF2999" i="1" s="1"/>
  <c r="AK2999" i="1" s="1"/>
  <c r="AY2999" i="1" s="1"/>
  <c r="G2995" i="1"/>
  <c r="M2995" i="1" s="1"/>
  <c r="AF2995" i="1" s="1"/>
  <c r="AK2995" i="1" s="1"/>
  <c r="AY2995" i="1" s="1"/>
  <c r="H611" i="1"/>
  <c r="N611" i="1" s="1"/>
  <c r="AG611" i="1" s="1"/>
  <c r="AL611" i="1" s="1"/>
  <c r="AZ611" i="1" s="1"/>
  <c r="I611" i="1"/>
  <c r="O611" i="1" s="1"/>
  <c r="AH611" i="1" s="1"/>
  <c r="AM611" i="1" s="1"/>
  <c r="BA611" i="1" s="1"/>
  <c r="O3817" i="1"/>
  <c r="AH3817" i="1" s="1"/>
  <c r="AM3817" i="1" s="1"/>
  <c r="BA3817" i="1" s="1"/>
  <c r="I3816" i="1"/>
  <c r="I3815" i="1" s="1"/>
  <c r="M3817" i="1"/>
  <c r="AF3817" i="1" s="1"/>
  <c r="AK3817" i="1" s="1"/>
  <c r="AY3817" i="1" s="1"/>
  <c r="G3816" i="1"/>
  <c r="G3815" i="1" s="1"/>
  <c r="N3817" i="1"/>
  <c r="AG3817" i="1" s="1"/>
  <c r="AL3817" i="1" s="1"/>
  <c r="AZ3817" i="1" s="1"/>
  <c r="H3816" i="1"/>
  <c r="H3815" i="1" s="1"/>
  <c r="O800" i="1"/>
  <c r="AH800" i="1" s="1"/>
  <c r="AM800" i="1" s="1"/>
  <c r="BA800" i="1" s="1"/>
  <c r="I795" i="1"/>
  <c r="O795" i="1" s="1"/>
  <c r="AH795" i="1" s="1"/>
  <c r="AM795" i="1" s="1"/>
  <c r="BA795" i="1" s="1"/>
  <c r="N800" i="1"/>
  <c r="AG800" i="1" s="1"/>
  <c r="AL800" i="1" s="1"/>
  <c r="AZ800" i="1" s="1"/>
  <c r="H795" i="1"/>
  <c r="H794" i="1" s="1"/>
  <c r="M800" i="1"/>
  <c r="AF800" i="1" s="1"/>
  <c r="AK800" i="1" s="1"/>
  <c r="AY800" i="1" s="1"/>
  <c r="G795" i="1"/>
  <c r="G794" i="1" s="1"/>
  <c r="N497" i="1"/>
  <c r="AG497" i="1" s="1"/>
  <c r="AL497" i="1" s="1"/>
  <c r="AZ497" i="1" s="1"/>
  <c r="H496" i="1"/>
  <c r="H495" i="1" s="1"/>
  <c r="O497" i="1"/>
  <c r="AH497" i="1" s="1"/>
  <c r="AM497" i="1" s="1"/>
  <c r="BA497" i="1" s="1"/>
  <c r="I496" i="1"/>
  <c r="I495" i="1" s="1"/>
  <c r="M497" i="1"/>
  <c r="AF497" i="1" s="1"/>
  <c r="AK497" i="1" s="1"/>
  <c r="AY497" i="1" s="1"/>
  <c r="G496" i="1"/>
  <c r="G495" i="1" s="1"/>
  <c r="N561" i="1"/>
  <c r="AG561" i="1" s="1"/>
  <c r="AL561" i="1" s="1"/>
  <c r="AZ561" i="1" s="1"/>
  <c r="H560" i="1"/>
  <c r="N560" i="1" s="1"/>
  <c r="AG560" i="1" s="1"/>
  <c r="AL560" i="1" s="1"/>
  <c r="AZ560" i="1" s="1"/>
  <c r="M561" i="1"/>
  <c r="AF561" i="1" s="1"/>
  <c r="AK561" i="1" s="1"/>
  <c r="AY561" i="1" s="1"/>
  <c r="G560" i="1"/>
  <c r="G559" i="1" s="1"/>
  <c r="M559" i="1" s="1"/>
  <c r="AF559" i="1" s="1"/>
  <c r="AK559" i="1" s="1"/>
  <c r="AY559" i="1" s="1"/>
  <c r="O561" i="1"/>
  <c r="AH561" i="1" s="1"/>
  <c r="AM561" i="1" s="1"/>
  <c r="BA561" i="1" s="1"/>
  <c r="I560" i="1"/>
  <c r="I559" i="1" s="1"/>
  <c r="O559" i="1" s="1"/>
  <c r="AH559" i="1" s="1"/>
  <c r="AM559" i="1" s="1"/>
  <c r="BA559" i="1" s="1"/>
  <c r="O2949" i="1"/>
  <c r="AH2949" i="1" s="1"/>
  <c r="AM2949" i="1" s="1"/>
  <c r="BA2949" i="1" s="1"/>
  <c r="I2948" i="1"/>
  <c r="O2948" i="1" s="1"/>
  <c r="AH2948" i="1" s="1"/>
  <c r="AM2948" i="1" s="1"/>
  <c r="BA2948" i="1" s="1"/>
  <c r="N2949" i="1"/>
  <c r="AG2949" i="1" s="1"/>
  <c r="AL2949" i="1" s="1"/>
  <c r="AZ2949" i="1" s="1"/>
  <c r="H2948" i="1"/>
  <c r="H2947" i="1" s="1"/>
  <c r="M2949" i="1"/>
  <c r="AF2949" i="1" s="1"/>
  <c r="AK2949" i="1" s="1"/>
  <c r="AY2949" i="1" s="1"/>
  <c r="G2948" i="1"/>
  <c r="G2947" i="1" s="1"/>
  <c r="H3350" i="1"/>
  <c r="N3350" i="1" s="1"/>
  <c r="AG3350" i="1" s="1"/>
  <c r="AL3350" i="1" s="1"/>
  <c r="AZ3350" i="1" s="1"/>
  <c r="H3076" i="1"/>
  <c r="N3076" i="1" s="1"/>
  <c r="AG3076" i="1" s="1"/>
  <c r="AL3076" i="1" s="1"/>
  <c r="AZ3076" i="1" s="1"/>
  <c r="H3517" i="1"/>
  <c r="N3517" i="1" s="1"/>
  <c r="AG3517" i="1" s="1"/>
  <c r="AL3517" i="1" s="1"/>
  <c r="AZ3517" i="1" s="1"/>
  <c r="H2508" i="1"/>
  <c r="H2507" i="1" s="1"/>
  <c r="G2702" i="1"/>
  <c r="M2702" i="1" s="1"/>
  <c r="AF2702" i="1" s="1"/>
  <c r="AK2702" i="1" s="1"/>
  <c r="AY2702" i="1" s="1"/>
  <c r="H2755" i="1"/>
  <c r="N2755" i="1" s="1"/>
  <c r="AG2755" i="1" s="1"/>
  <c r="AL2755" i="1" s="1"/>
  <c r="AZ2755" i="1" s="1"/>
  <c r="H1886" i="1"/>
  <c r="N1886" i="1" s="1"/>
  <c r="AG1886" i="1" s="1"/>
  <c r="AL1886" i="1" s="1"/>
  <c r="AZ1886" i="1" s="1"/>
  <c r="H2655" i="1"/>
  <c r="N2655" i="1" s="1"/>
  <c r="AG2655" i="1" s="1"/>
  <c r="AL2655" i="1" s="1"/>
  <c r="AZ2655" i="1" s="1"/>
  <c r="H1568" i="1"/>
  <c r="N1568" i="1" s="1"/>
  <c r="AG1568" i="1" s="1"/>
  <c r="AL1568" i="1" s="1"/>
  <c r="AZ1568" i="1" s="1"/>
  <c r="G1248" i="1"/>
  <c r="G1247" i="1" s="1"/>
  <c r="H417" i="1"/>
  <c r="N417" i="1" s="1"/>
  <c r="AG417" i="1" s="1"/>
  <c r="AL417" i="1" s="1"/>
  <c r="AZ417" i="1" s="1"/>
  <c r="G3849" i="1"/>
  <c r="M3849" i="1" s="1"/>
  <c r="AF3849" i="1" s="1"/>
  <c r="AK3849" i="1" s="1"/>
  <c r="AY3849" i="1" s="1"/>
  <c r="I3528" i="1"/>
  <c r="O3528" i="1" s="1"/>
  <c r="AH3528" i="1" s="1"/>
  <c r="AM3528" i="1" s="1"/>
  <c r="BA3528" i="1" s="1"/>
  <c r="G2417" i="1"/>
  <c r="G2416" i="1" s="1"/>
  <c r="H1461" i="1"/>
  <c r="N1461" i="1" s="1"/>
  <c r="AG1461" i="1" s="1"/>
  <c r="AL1461" i="1" s="1"/>
  <c r="AZ1461" i="1" s="1"/>
  <c r="G2640" i="1"/>
  <c r="M2640" i="1" s="1"/>
  <c r="AF2640" i="1" s="1"/>
  <c r="AK2640" i="1" s="1"/>
  <c r="AY2640" i="1" s="1"/>
  <c r="G2014" i="1"/>
  <c r="M2014" i="1" s="1"/>
  <c r="AF2014" i="1" s="1"/>
  <c r="AK2014" i="1" s="1"/>
  <c r="AY2014" i="1" s="1"/>
  <c r="G3386" i="1"/>
  <c r="M3386" i="1" s="1"/>
  <c r="AF3386" i="1" s="1"/>
  <c r="AK3386" i="1" s="1"/>
  <c r="AY3386" i="1" s="1"/>
  <c r="H2780" i="1"/>
  <c r="H2779" i="1" s="1"/>
  <c r="H3237" i="1"/>
  <c r="N3237" i="1" s="1"/>
  <c r="AG3237" i="1" s="1"/>
  <c r="AL3237" i="1" s="1"/>
  <c r="AZ3237" i="1" s="1"/>
  <c r="I2445" i="1"/>
  <c r="O2445" i="1" s="1"/>
  <c r="AH2445" i="1" s="1"/>
  <c r="AM2445" i="1" s="1"/>
  <c r="BA2445" i="1" s="1"/>
  <c r="I1913" i="1"/>
  <c r="O1913" i="1" s="1"/>
  <c r="AH1913" i="1" s="1"/>
  <c r="AM1913" i="1" s="1"/>
  <c r="BA1913" i="1" s="1"/>
  <c r="I896" i="1"/>
  <c r="O896" i="1" s="1"/>
  <c r="AH896" i="1" s="1"/>
  <c r="AM896" i="1" s="1"/>
  <c r="BA896" i="1" s="1"/>
  <c r="H2487" i="1"/>
  <c r="H2486" i="1" s="1"/>
  <c r="G1428" i="1"/>
  <c r="M1428" i="1" s="1"/>
  <c r="AF1428" i="1" s="1"/>
  <c r="AK1428" i="1" s="1"/>
  <c r="AY1428" i="1" s="1"/>
  <c r="G1852" i="1"/>
  <c r="G1851" i="1" s="1"/>
  <c r="H810" i="1"/>
  <c r="N810" i="1" s="1"/>
  <c r="AG810" i="1" s="1"/>
  <c r="AL810" i="1" s="1"/>
  <c r="AZ810" i="1" s="1"/>
  <c r="G631" i="1"/>
  <c r="M631" i="1" s="1"/>
  <c r="AF631" i="1" s="1"/>
  <c r="AK631" i="1" s="1"/>
  <c r="AY631" i="1" s="1"/>
  <c r="H725" i="1"/>
  <c r="N725" i="1" s="1"/>
  <c r="AG725" i="1" s="1"/>
  <c r="AL725" i="1" s="1"/>
  <c r="AZ725" i="1" s="1"/>
  <c r="H1105" i="1"/>
  <c r="H1104" i="1" s="1"/>
  <c r="I1133" i="1"/>
  <c r="I1132" i="1" s="1"/>
  <c r="O1132" i="1" s="1"/>
  <c r="AH1132" i="1" s="1"/>
  <c r="AM1132" i="1" s="1"/>
  <c r="BA1132" i="1" s="1"/>
  <c r="H2229" i="1"/>
  <c r="H2228" i="1" s="1"/>
  <c r="N2228" i="1" s="1"/>
  <c r="AG2228" i="1" s="1"/>
  <c r="AL2228" i="1" s="1"/>
  <c r="AZ2228" i="1" s="1"/>
  <c r="G4157" i="1"/>
  <c r="G4156" i="1" s="1"/>
  <c r="M4156" i="1" s="1"/>
  <c r="AF4156" i="1" s="1"/>
  <c r="AK4156" i="1" s="1"/>
  <c r="AY4156" i="1" s="1"/>
  <c r="G4019" i="1"/>
  <c r="M4019" i="1" s="1"/>
  <c r="AF4019" i="1" s="1"/>
  <c r="AK4019" i="1" s="1"/>
  <c r="AY4019" i="1" s="1"/>
  <c r="I3631" i="1"/>
  <c r="O3631" i="1" s="1"/>
  <c r="AH3631" i="1" s="1"/>
  <c r="AM3631" i="1" s="1"/>
  <c r="BA3631" i="1" s="1"/>
  <c r="H3541" i="1"/>
  <c r="N3541" i="1" s="1"/>
  <c r="AG3541" i="1" s="1"/>
  <c r="AL3541" i="1" s="1"/>
  <c r="AZ3541" i="1" s="1"/>
  <c r="I1624" i="1"/>
  <c r="I1623" i="1" s="1"/>
  <c r="I1886" i="1"/>
  <c r="I1885" i="1" s="1"/>
  <c r="G2311" i="1"/>
  <c r="G2310" i="1" s="1"/>
  <c r="I2508" i="1"/>
  <c r="I2507" i="1" s="1"/>
  <c r="G3340" i="1"/>
  <c r="G3339" i="1" s="1"/>
  <c r="G301" i="1"/>
  <c r="G300" i="1" s="1"/>
  <c r="I3095" i="1"/>
  <c r="I3088" i="1" s="1"/>
  <c r="O3088" i="1" s="1"/>
  <c r="AH3088" i="1" s="1"/>
  <c r="AM3088" i="1" s="1"/>
  <c r="BA3088" i="1" s="1"/>
  <c r="H641" i="1"/>
  <c r="N641" i="1" s="1"/>
  <c r="AG641" i="1" s="1"/>
  <c r="AL641" i="1" s="1"/>
  <c r="AZ641" i="1" s="1"/>
  <c r="O612" i="1"/>
  <c r="AH612" i="1" s="1"/>
  <c r="AM612" i="1" s="1"/>
  <c r="BA612" i="1" s="1"/>
  <c r="G3870" i="1"/>
  <c r="M3870" i="1" s="1"/>
  <c r="AF3870" i="1" s="1"/>
  <c r="AK3870" i="1" s="1"/>
  <c r="AY3870" i="1" s="1"/>
  <c r="I3849" i="1"/>
  <c r="O3849" i="1" s="1"/>
  <c r="AH3849" i="1" s="1"/>
  <c r="AM3849" i="1" s="1"/>
  <c r="BA3849" i="1" s="1"/>
  <c r="M3781" i="1"/>
  <c r="AF3781" i="1" s="1"/>
  <c r="AK3781" i="1" s="1"/>
  <c r="AY3781" i="1" s="1"/>
  <c r="G3780" i="1"/>
  <c r="M3780" i="1" s="1"/>
  <c r="AF3780" i="1" s="1"/>
  <c r="AK3780" i="1" s="1"/>
  <c r="AY3780" i="1" s="1"/>
  <c r="O3781" i="1"/>
  <c r="AH3781" i="1" s="1"/>
  <c r="AM3781" i="1" s="1"/>
  <c r="BA3781" i="1" s="1"/>
  <c r="I3780" i="1"/>
  <c r="O3780" i="1" s="1"/>
  <c r="AH3780" i="1" s="1"/>
  <c r="AM3780" i="1" s="1"/>
  <c r="BA3780" i="1" s="1"/>
  <c r="N3781" i="1"/>
  <c r="AG3781" i="1" s="1"/>
  <c r="AL3781" i="1" s="1"/>
  <c r="AZ3781" i="1" s="1"/>
  <c r="H3780" i="1"/>
  <c r="N3780" i="1" s="1"/>
  <c r="AG3780" i="1" s="1"/>
  <c r="AL3780" i="1" s="1"/>
  <c r="AZ3780" i="1" s="1"/>
  <c r="G969" i="1"/>
  <c r="G968" i="1" s="1"/>
  <c r="G2062" i="1"/>
  <c r="G2061" i="1" s="1"/>
  <c r="G3263" i="1"/>
  <c r="M3263" i="1" s="1"/>
  <c r="AF3263" i="1" s="1"/>
  <c r="AK3263" i="1" s="1"/>
  <c r="AY3263" i="1" s="1"/>
  <c r="H301" i="1"/>
  <c r="H300" i="1" s="1"/>
  <c r="H1394" i="1"/>
  <c r="H1393" i="1" s="1"/>
  <c r="I3517" i="1"/>
  <c r="O3517" i="1" s="1"/>
  <c r="AH3517" i="1" s="1"/>
  <c r="AM3517" i="1" s="1"/>
  <c r="BA3517" i="1" s="1"/>
  <c r="H2126" i="1"/>
  <c r="H2125" i="1" s="1"/>
  <c r="I1248" i="1"/>
  <c r="O1248" i="1" s="1"/>
  <c r="AH1248" i="1" s="1"/>
  <c r="AM1248" i="1" s="1"/>
  <c r="BA1248" i="1" s="1"/>
  <c r="I725" i="1"/>
  <c r="I724" i="1" s="1"/>
  <c r="O724" i="1" s="1"/>
  <c r="AH724" i="1" s="1"/>
  <c r="AM724" i="1" s="1"/>
  <c r="BA724" i="1" s="1"/>
  <c r="G2280" i="1"/>
  <c r="M2280" i="1" s="1"/>
  <c r="AF2280" i="1" s="1"/>
  <c r="AK2280" i="1" s="1"/>
  <c r="AY2280" i="1" s="1"/>
  <c r="I3350" i="1"/>
  <c r="O3350" i="1" s="1"/>
  <c r="AH3350" i="1" s="1"/>
  <c r="AM3350" i="1" s="1"/>
  <c r="BA3350" i="1" s="1"/>
  <c r="H3528" i="1"/>
  <c r="H3527" i="1" s="1"/>
  <c r="H3971" i="1"/>
  <c r="N3971" i="1" s="1"/>
  <c r="AG3971" i="1" s="1"/>
  <c r="AL3971" i="1" s="1"/>
  <c r="AZ3971" i="1" s="1"/>
  <c r="H969" i="1"/>
  <c r="H968" i="1" s="1"/>
  <c r="I3237" i="1"/>
  <c r="O3237" i="1" s="1"/>
  <c r="AH3237" i="1" s="1"/>
  <c r="AM3237" i="1" s="1"/>
  <c r="BA3237" i="1" s="1"/>
  <c r="H3182" i="1"/>
  <c r="N3182" i="1" s="1"/>
  <c r="AG3182" i="1" s="1"/>
  <c r="AL3182" i="1" s="1"/>
  <c r="AZ3182" i="1" s="1"/>
  <c r="I3076" i="1"/>
  <c r="I3075" i="1" s="1"/>
  <c r="O3075" i="1" s="1"/>
  <c r="AH3075" i="1" s="1"/>
  <c r="AM3075" i="1" s="1"/>
  <c r="BA3075" i="1" s="1"/>
  <c r="I1792" i="1"/>
  <c r="I1791" i="1" s="1"/>
  <c r="O1791" i="1" s="1"/>
  <c r="AH1791" i="1" s="1"/>
  <c r="AM1791" i="1" s="1"/>
  <c r="BA1791" i="1" s="1"/>
  <c r="H631" i="1"/>
  <c r="N631" i="1" s="1"/>
  <c r="AG631" i="1" s="1"/>
  <c r="AL631" i="1" s="1"/>
  <c r="AZ631" i="1" s="1"/>
  <c r="H1248" i="1"/>
  <c r="H1247" i="1" s="1"/>
  <c r="G725" i="1"/>
  <c r="G724" i="1" s="1"/>
  <c r="M724" i="1" s="1"/>
  <c r="AF724" i="1" s="1"/>
  <c r="AK724" i="1" s="1"/>
  <c r="AY724" i="1" s="1"/>
  <c r="I969" i="1"/>
  <c r="O969" i="1" s="1"/>
  <c r="AH969" i="1" s="1"/>
  <c r="AM969" i="1" s="1"/>
  <c r="BA969" i="1" s="1"/>
  <c r="H1624" i="1"/>
  <c r="H1623" i="1" s="1"/>
  <c r="H1852" i="1"/>
  <c r="H1851" i="1" s="1"/>
  <c r="I2667" i="1"/>
  <c r="I2666" i="1" s="1"/>
  <c r="O2666" i="1" s="1"/>
  <c r="AH2666" i="1" s="1"/>
  <c r="AM2666" i="1" s="1"/>
  <c r="BA2666" i="1" s="1"/>
  <c r="I2229" i="1"/>
  <c r="I2228" i="1" s="1"/>
  <c r="O2228" i="1" s="1"/>
  <c r="AH2228" i="1" s="1"/>
  <c r="AM2228" i="1" s="1"/>
  <c r="BA2228" i="1" s="1"/>
  <c r="H4157" i="1"/>
  <c r="N4157" i="1" s="1"/>
  <c r="AG4157" i="1" s="1"/>
  <c r="AL4157" i="1" s="1"/>
  <c r="AZ4157" i="1" s="1"/>
  <c r="G3405" i="1"/>
  <c r="M3405" i="1" s="1"/>
  <c r="AF3405" i="1" s="1"/>
  <c r="AK3405" i="1" s="1"/>
  <c r="AY3405" i="1" s="1"/>
  <c r="I2648" i="1"/>
  <c r="O2648" i="1" s="1"/>
  <c r="AH2648" i="1" s="1"/>
  <c r="AM2648" i="1" s="1"/>
  <c r="BA2648" i="1" s="1"/>
  <c r="G1133" i="1"/>
  <c r="M1133" i="1" s="1"/>
  <c r="AF1133" i="1" s="1"/>
  <c r="AK1133" i="1" s="1"/>
  <c r="AY1133" i="1" s="1"/>
  <c r="G3631" i="1"/>
  <c r="G3627" i="1" s="1"/>
  <c r="M3627" i="1" s="1"/>
  <c r="AF3627" i="1" s="1"/>
  <c r="AK3627" i="1" s="1"/>
  <c r="AY3627" i="1" s="1"/>
  <c r="I3405" i="1"/>
  <c r="O3405" i="1" s="1"/>
  <c r="AH3405" i="1" s="1"/>
  <c r="AM3405" i="1" s="1"/>
  <c r="BA3405" i="1" s="1"/>
  <c r="G2445" i="1"/>
  <c r="G2444" i="1" s="1"/>
  <c r="M2444" i="1" s="1"/>
  <c r="AF2444" i="1" s="1"/>
  <c r="AK2444" i="1" s="1"/>
  <c r="AY2444" i="1" s="1"/>
  <c r="H1347" i="1"/>
  <c r="H1346" i="1" s="1"/>
  <c r="N1346" i="1" s="1"/>
  <c r="AG1346" i="1" s="1"/>
  <c r="AL1346" i="1" s="1"/>
  <c r="AZ1346" i="1" s="1"/>
  <c r="H3386" i="1"/>
  <c r="N3386" i="1" s="1"/>
  <c r="AG3386" i="1" s="1"/>
  <c r="AL3386" i="1" s="1"/>
  <c r="AZ3386" i="1" s="1"/>
  <c r="G2974" i="1"/>
  <c r="M2974" i="1" s="1"/>
  <c r="AF2974" i="1" s="1"/>
  <c r="AK2974" i="1" s="1"/>
  <c r="AY2974" i="1" s="1"/>
  <c r="I3562" i="1"/>
  <c r="O3562" i="1" s="1"/>
  <c r="AH3562" i="1" s="1"/>
  <c r="AM3562" i="1" s="1"/>
  <c r="BA3562" i="1" s="1"/>
  <c r="I3415" i="1"/>
  <c r="O3415" i="1" s="1"/>
  <c r="AH3415" i="1" s="1"/>
  <c r="AM3415" i="1" s="1"/>
  <c r="BA3415" i="1" s="1"/>
  <c r="G2126" i="1"/>
  <c r="M2126" i="1" s="1"/>
  <c r="AF2126" i="1" s="1"/>
  <c r="AK2126" i="1" s="1"/>
  <c r="AY2126" i="1" s="1"/>
  <c r="G1568" i="1"/>
  <c r="G1567" i="1" s="1"/>
  <c r="M1567" i="1" s="1"/>
  <c r="AF1567" i="1" s="1"/>
  <c r="AK1567" i="1" s="1"/>
  <c r="AY1567" i="1" s="1"/>
  <c r="I469" i="1"/>
  <c r="O469" i="1" s="1"/>
  <c r="AH469" i="1" s="1"/>
  <c r="AM469" i="1" s="1"/>
  <c r="BA469" i="1" s="1"/>
  <c r="I3182" i="1"/>
  <c r="O3182" i="1" s="1"/>
  <c r="AH3182" i="1" s="1"/>
  <c r="AM3182" i="1" s="1"/>
  <c r="BA3182" i="1" s="1"/>
  <c r="I2702" i="1"/>
  <c r="O2702" i="1" s="1"/>
  <c r="AH2702" i="1" s="1"/>
  <c r="AM2702" i="1" s="1"/>
  <c r="BA2702" i="1" s="1"/>
  <c r="G1185" i="1"/>
  <c r="G1184" i="1" s="1"/>
  <c r="I1852" i="1"/>
  <c r="I1851" i="1" s="1"/>
  <c r="H2445" i="1"/>
  <c r="H2444" i="1" s="1"/>
  <c r="N2444" i="1" s="1"/>
  <c r="AG2444" i="1" s="1"/>
  <c r="AL2444" i="1" s="1"/>
  <c r="AZ2444" i="1" s="1"/>
  <c r="H1428" i="1"/>
  <c r="H1427" i="1" s="1"/>
  <c r="I1347" i="1"/>
  <c r="I1346" i="1" s="1"/>
  <c r="O1346" i="1" s="1"/>
  <c r="AH1346" i="1" s="1"/>
  <c r="AM1346" i="1" s="1"/>
  <c r="BA1346" i="1" s="1"/>
  <c r="G1461" i="1"/>
  <c r="M1461" i="1" s="1"/>
  <c r="AF1461" i="1" s="1"/>
  <c r="AK1461" i="1" s="1"/>
  <c r="AY1461" i="1" s="1"/>
  <c r="H1658" i="1"/>
  <c r="H1657" i="1" s="1"/>
  <c r="H3095" i="1"/>
  <c r="N3095" i="1" s="1"/>
  <c r="AG3095" i="1" s="1"/>
  <c r="AL3095" i="1" s="1"/>
  <c r="AZ3095" i="1" s="1"/>
  <c r="G1792" i="1"/>
  <c r="M1792" i="1" s="1"/>
  <c r="AF1792" i="1" s="1"/>
  <c r="AK1792" i="1" s="1"/>
  <c r="AY1792" i="1" s="1"/>
  <c r="I755" i="1"/>
  <c r="G1685" i="1"/>
  <c r="G1684" i="1" s="1"/>
  <c r="I2344" i="1"/>
  <c r="O2344" i="1" s="1"/>
  <c r="AH2344" i="1" s="1"/>
  <c r="AM2344" i="1" s="1"/>
  <c r="BA2344" i="1" s="1"/>
  <c r="H1321" i="1"/>
  <c r="H1320" i="1" s="1"/>
  <c r="I1031" i="1"/>
  <c r="O1031" i="1" s="1"/>
  <c r="AH1031" i="1" s="1"/>
  <c r="AM1031" i="1" s="1"/>
  <c r="BA1031" i="1" s="1"/>
  <c r="G3541" i="1"/>
  <c r="M3541" i="1" s="1"/>
  <c r="AF3541" i="1" s="1"/>
  <c r="AK3541" i="1" s="1"/>
  <c r="AY3541" i="1" s="1"/>
  <c r="H1031" i="1"/>
  <c r="N1031" i="1" s="1"/>
  <c r="AG1031" i="1" s="1"/>
  <c r="AL1031" i="1" s="1"/>
  <c r="AZ1031" i="1" s="1"/>
  <c r="H1685" i="1"/>
  <c r="N1685" i="1" s="1"/>
  <c r="AG1685" i="1" s="1"/>
  <c r="AL1685" i="1" s="1"/>
  <c r="AZ1685" i="1" s="1"/>
  <c r="H469" i="1"/>
  <c r="H468" i="1" s="1"/>
  <c r="N468" i="1" s="1"/>
  <c r="AG468" i="1" s="1"/>
  <c r="AL468" i="1" s="1"/>
  <c r="AZ468" i="1" s="1"/>
  <c r="H4019" i="1"/>
  <c r="N4019" i="1" s="1"/>
  <c r="AG4019" i="1" s="1"/>
  <c r="AL4019" i="1" s="1"/>
  <c r="AZ4019" i="1" s="1"/>
  <c r="I301" i="1"/>
  <c r="I300" i="1" s="1"/>
  <c r="H432" i="1"/>
  <c r="N432" i="1" s="1"/>
  <c r="AG432" i="1" s="1"/>
  <c r="AL432" i="1" s="1"/>
  <c r="AZ432" i="1" s="1"/>
  <c r="H1185" i="1"/>
  <c r="H1184" i="1" s="1"/>
  <c r="G1394" i="1"/>
  <c r="G1393" i="1" s="1"/>
  <c r="G2093" i="1"/>
  <c r="G2092" i="1" s="1"/>
  <c r="G3095" i="1"/>
  <c r="G3088" i="1" s="1"/>
  <c r="M3088" i="1" s="1"/>
  <c r="AF3088" i="1" s="1"/>
  <c r="AK3088" i="1" s="1"/>
  <c r="AY3088" i="1" s="1"/>
  <c r="G520" i="1"/>
  <c r="M520" i="1" s="1"/>
  <c r="AF520" i="1" s="1"/>
  <c r="AK520" i="1" s="1"/>
  <c r="AY520" i="1" s="1"/>
  <c r="H591" i="1"/>
  <c r="N591" i="1" s="1"/>
  <c r="AG591" i="1" s="1"/>
  <c r="AL591" i="1" s="1"/>
  <c r="AZ591" i="1" s="1"/>
  <c r="H4085" i="1"/>
  <c r="N4085" i="1" s="1"/>
  <c r="AG4085" i="1" s="1"/>
  <c r="AL4085" i="1" s="1"/>
  <c r="AZ4085" i="1" s="1"/>
  <c r="I3386" i="1"/>
  <c r="O3386" i="1" s="1"/>
  <c r="AH3386" i="1" s="1"/>
  <c r="AM3386" i="1" s="1"/>
  <c r="BA3386" i="1" s="1"/>
  <c r="H2014" i="1"/>
  <c r="H2013" i="1" s="1"/>
  <c r="N2013" i="1" s="1"/>
  <c r="AG2013" i="1" s="1"/>
  <c r="AL2013" i="1" s="1"/>
  <c r="AZ2013" i="1" s="1"/>
  <c r="I1321" i="1"/>
  <c r="I1320" i="1" s="1"/>
  <c r="H3263" i="1"/>
  <c r="H3262" i="1" s="1"/>
  <c r="N533" i="1"/>
  <c r="AG533" i="1" s="1"/>
  <c r="G2229" i="1"/>
  <c r="M2229" i="1" s="1"/>
  <c r="AF2229" i="1" s="1"/>
  <c r="AK2229" i="1" s="1"/>
  <c r="AY2229" i="1" s="1"/>
  <c r="G755" i="1"/>
  <c r="G2655" i="1"/>
  <c r="M2655" i="1" s="1"/>
  <c r="AF2655" i="1" s="1"/>
  <c r="AK2655" i="1" s="1"/>
  <c r="AY2655" i="1" s="1"/>
  <c r="I924" i="1"/>
  <c r="O924" i="1" s="1"/>
  <c r="AH924" i="1" s="1"/>
  <c r="AM924" i="1" s="1"/>
  <c r="BA924" i="1" s="1"/>
  <c r="G1031" i="1"/>
  <c r="G1030" i="1" s="1"/>
  <c r="I2974" i="1"/>
  <c r="O2974" i="1" s="1"/>
  <c r="AH2974" i="1" s="1"/>
  <c r="AM2974" i="1" s="1"/>
  <c r="BA2974" i="1" s="1"/>
  <c r="I1461" i="1"/>
  <c r="I1460" i="1" s="1"/>
  <c r="G176" i="1"/>
  <c r="G175" i="1" s="1"/>
  <c r="M175" i="1" s="1"/>
  <c r="AF175" i="1" s="1"/>
  <c r="AK175" i="1" s="1"/>
  <c r="AY175" i="1" s="1"/>
  <c r="I4157" i="1"/>
  <c r="I4156" i="1" s="1"/>
  <c r="O4156" i="1" s="1"/>
  <c r="AH4156" i="1" s="1"/>
  <c r="AM4156" i="1" s="1"/>
  <c r="BA4156" i="1" s="1"/>
  <c r="I176" i="1"/>
  <c r="O176" i="1" s="1"/>
  <c r="AH176" i="1" s="1"/>
  <c r="AM176" i="1" s="1"/>
  <c r="BA176" i="1" s="1"/>
  <c r="H3870" i="1"/>
  <c r="N3870" i="1" s="1"/>
  <c r="AG3870" i="1" s="1"/>
  <c r="AL3870" i="1" s="1"/>
  <c r="AZ3870" i="1" s="1"/>
  <c r="I2280" i="1"/>
  <c r="I2279" i="1" s="1"/>
  <c r="I2487" i="1"/>
  <c r="I2486" i="1" s="1"/>
  <c r="I3263" i="1"/>
  <c r="I3262" i="1" s="1"/>
  <c r="H2618" i="1"/>
  <c r="N2618" i="1" s="1"/>
  <c r="AG2618" i="1" s="1"/>
  <c r="AL2618" i="1" s="1"/>
  <c r="AZ2618" i="1" s="1"/>
  <c r="G432" i="1"/>
  <c r="M432" i="1" s="1"/>
  <c r="AF432" i="1" s="1"/>
  <c r="AK432" i="1" s="1"/>
  <c r="AY432" i="1" s="1"/>
  <c r="G1003" i="1"/>
  <c r="G1002" i="1" s="1"/>
  <c r="G1221" i="1"/>
  <c r="G1220" i="1" s="1"/>
  <c r="G591" i="1"/>
  <c r="M591" i="1" s="1"/>
  <c r="AF591" i="1" s="1"/>
  <c r="AK591" i="1" s="1"/>
  <c r="AY591" i="1" s="1"/>
  <c r="G3493" i="1"/>
  <c r="M3493" i="1" s="1"/>
  <c r="AF3493" i="1" s="1"/>
  <c r="AK3493" i="1" s="1"/>
  <c r="AY3493" i="1" s="1"/>
  <c r="I641" i="1"/>
  <c r="O641" i="1" s="1"/>
  <c r="AH641" i="1" s="1"/>
  <c r="AM641" i="1" s="1"/>
  <c r="BA641" i="1" s="1"/>
  <c r="H3340" i="1"/>
  <c r="N3340" i="1" s="1"/>
  <c r="AG3340" i="1" s="1"/>
  <c r="AL3340" i="1" s="1"/>
  <c r="AZ3340" i="1" s="1"/>
  <c r="H2974" i="1"/>
  <c r="G4085" i="1"/>
  <c r="G4084" i="1" s="1"/>
  <c r="G1913" i="1"/>
  <c r="M1913" i="1" s="1"/>
  <c r="AF1913" i="1" s="1"/>
  <c r="AK1913" i="1" s="1"/>
  <c r="AY1913" i="1" s="1"/>
  <c r="G3528" i="1"/>
  <c r="G3527" i="1" s="1"/>
  <c r="H3849" i="1"/>
  <c r="N3849" i="1" s="1"/>
  <c r="AG3849" i="1" s="1"/>
  <c r="AL3849" i="1" s="1"/>
  <c r="AZ3849" i="1" s="1"/>
  <c r="H3405" i="1"/>
  <c r="N3405" i="1" s="1"/>
  <c r="AG3405" i="1" s="1"/>
  <c r="AL3405" i="1" s="1"/>
  <c r="AZ3405" i="1" s="1"/>
  <c r="H3631" i="1"/>
  <c r="N3631" i="1" s="1"/>
  <c r="AG3631" i="1" s="1"/>
  <c r="AL3631" i="1" s="1"/>
  <c r="AZ3631" i="1" s="1"/>
  <c r="H2417" i="1"/>
  <c r="N2417" i="1" s="1"/>
  <c r="AG2417" i="1" s="1"/>
  <c r="AL2417" i="1" s="1"/>
  <c r="AZ2417" i="1" s="1"/>
  <c r="I2755" i="1"/>
  <c r="I2754" i="1" s="1"/>
  <c r="O2754" i="1" s="1"/>
  <c r="AH2754" i="1" s="1"/>
  <c r="AM2754" i="1" s="1"/>
  <c r="BA2754" i="1" s="1"/>
  <c r="H2280" i="1"/>
  <c r="H2279" i="1" s="1"/>
  <c r="G2618" i="1"/>
  <c r="M2618" i="1" s="1"/>
  <c r="AF2618" i="1" s="1"/>
  <c r="AK2618" i="1" s="1"/>
  <c r="AY2618" i="1" s="1"/>
  <c r="I1221" i="1"/>
  <c r="I1220" i="1" s="1"/>
  <c r="I1394" i="1"/>
  <c r="I1393" i="1" s="1"/>
  <c r="I2093" i="1"/>
  <c r="I2092" i="1" s="1"/>
  <c r="I520" i="1"/>
  <c r="O520" i="1" s="1"/>
  <c r="AH520" i="1" s="1"/>
  <c r="AM520" i="1" s="1"/>
  <c r="BA520" i="1" s="1"/>
  <c r="I3971" i="1"/>
  <c r="O3971" i="1" s="1"/>
  <c r="AH3971" i="1" s="1"/>
  <c r="AM3971" i="1" s="1"/>
  <c r="BA3971" i="1" s="1"/>
  <c r="I2126" i="1"/>
  <c r="I2125" i="1" s="1"/>
  <c r="G924" i="1"/>
  <c r="G923" i="1" s="1"/>
  <c r="M923" i="1" s="1"/>
  <c r="AF923" i="1" s="1"/>
  <c r="AK923" i="1" s="1"/>
  <c r="AY923" i="1" s="1"/>
  <c r="G3415" i="1"/>
  <c r="M3415" i="1" s="1"/>
  <c r="AF3415" i="1" s="1"/>
  <c r="AK3415" i="1" s="1"/>
  <c r="AY3415" i="1" s="1"/>
  <c r="I4085" i="1"/>
  <c r="I4084" i="1" s="1"/>
  <c r="I2014" i="1"/>
  <c r="O2014" i="1" s="1"/>
  <c r="AH2014" i="1" s="1"/>
  <c r="AM2014" i="1" s="1"/>
  <c r="BA2014" i="1" s="1"/>
  <c r="I1568" i="1"/>
  <c r="I1567" i="1" s="1"/>
  <c r="O1567" i="1" s="1"/>
  <c r="AH1567" i="1" s="1"/>
  <c r="AM1567" i="1" s="1"/>
  <c r="BA1567" i="1" s="1"/>
  <c r="H2025" i="1"/>
  <c r="H2024" i="1" s="1"/>
  <c r="G1347" i="1"/>
  <c r="G1346" i="1" s="1"/>
  <c r="M1346" i="1" s="1"/>
  <c r="AF1346" i="1" s="1"/>
  <c r="AK1346" i="1" s="1"/>
  <c r="AY1346" i="1" s="1"/>
  <c r="G3971" i="1"/>
  <c r="M3971" i="1" s="1"/>
  <c r="AF3971" i="1" s="1"/>
  <c r="AK3971" i="1" s="1"/>
  <c r="AY3971" i="1" s="1"/>
  <c r="I1685" i="1"/>
  <c r="I1684" i="1" s="1"/>
  <c r="G2025" i="1"/>
  <c r="G2024" i="1" s="1"/>
  <c r="M2024" i="1" s="1"/>
  <c r="AF2024" i="1" s="1"/>
  <c r="AK2024" i="1" s="1"/>
  <c r="AY2024" i="1" s="1"/>
  <c r="H1133" i="1"/>
  <c r="N1133" i="1" s="1"/>
  <c r="AG1133" i="1" s="1"/>
  <c r="AL1133" i="1" s="1"/>
  <c r="AZ1133" i="1" s="1"/>
  <c r="H755" i="1"/>
  <c r="I2025" i="1"/>
  <c r="I2024" i="1" s="1"/>
  <c r="O2024" i="1" s="1"/>
  <c r="AH2024" i="1" s="1"/>
  <c r="AM2024" i="1" s="1"/>
  <c r="BA2024" i="1" s="1"/>
  <c r="H1792" i="1"/>
  <c r="H1791" i="1" s="1"/>
  <c r="N1791" i="1" s="1"/>
  <c r="AG1791" i="1" s="1"/>
  <c r="AL1791" i="1" s="1"/>
  <c r="AZ1791" i="1" s="1"/>
  <c r="G1105" i="1"/>
  <c r="M1105" i="1" s="1"/>
  <c r="AF1105" i="1" s="1"/>
  <c r="AK1105" i="1" s="1"/>
  <c r="AY1105" i="1" s="1"/>
  <c r="H924" i="1"/>
  <c r="H923" i="1" s="1"/>
  <c r="N923" i="1" s="1"/>
  <c r="AG923" i="1" s="1"/>
  <c r="AL923" i="1" s="1"/>
  <c r="AZ923" i="1" s="1"/>
  <c r="G896" i="1"/>
  <c r="M896" i="1" s="1"/>
  <c r="AF896" i="1" s="1"/>
  <c r="AK896" i="1" s="1"/>
  <c r="AY896" i="1" s="1"/>
  <c r="I3870" i="1"/>
  <c r="O3870" i="1" s="1"/>
  <c r="AH3870" i="1" s="1"/>
  <c r="AM3870" i="1" s="1"/>
  <c r="BA3870" i="1" s="1"/>
  <c r="G469" i="1"/>
  <c r="G468" i="1" s="1"/>
  <c r="M468" i="1" s="1"/>
  <c r="AF468" i="1" s="1"/>
  <c r="AK468" i="1" s="1"/>
  <c r="AY468" i="1" s="1"/>
  <c r="H2062" i="1"/>
  <c r="H2061" i="1" s="1"/>
  <c r="I2062" i="1"/>
  <c r="O2062" i="1" s="1"/>
  <c r="AH2062" i="1" s="1"/>
  <c r="AM2062" i="1" s="1"/>
  <c r="BA2062" i="1" s="1"/>
  <c r="G3182" i="1"/>
  <c r="M3182" i="1" s="1"/>
  <c r="AF3182" i="1" s="1"/>
  <c r="AK3182" i="1" s="1"/>
  <c r="AY3182" i="1" s="1"/>
  <c r="I4019" i="1"/>
  <c r="O4019" i="1" s="1"/>
  <c r="AH4019" i="1" s="1"/>
  <c r="AM4019" i="1" s="1"/>
  <c r="BA4019" i="1" s="1"/>
  <c r="I2618" i="1"/>
  <c r="O2618" i="1" s="1"/>
  <c r="AH2618" i="1" s="1"/>
  <c r="AM2618" i="1" s="1"/>
  <c r="BA2618" i="1" s="1"/>
  <c r="I417" i="1"/>
  <c r="O417" i="1" s="1"/>
  <c r="AH417" i="1" s="1"/>
  <c r="AM417" i="1" s="1"/>
  <c r="BA417" i="1" s="1"/>
  <c r="I432" i="1"/>
  <c r="O432" i="1" s="1"/>
  <c r="AH432" i="1" s="1"/>
  <c r="AM432" i="1" s="1"/>
  <c r="BA432" i="1" s="1"/>
  <c r="H1003" i="1"/>
  <c r="H1002" i="1" s="1"/>
  <c r="I1185" i="1"/>
  <c r="I1184" i="1" s="1"/>
  <c r="H1221" i="1"/>
  <c r="H1220" i="1" s="1"/>
  <c r="I1428" i="1"/>
  <c r="I1427" i="1" s="1"/>
  <c r="G1658" i="1"/>
  <c r="G1657" i="1" s="1"/>
  <c r="H2311" i="1"/>
  <c r="H2310" i="1" s="1"/>
  <c r="I2780" i="1"/>
  <c r="I2779" i="1" s="1"/>
  <c r="H520" i="1"/>
  <c r="N520" i="1" s="1"/>
  <c r="AG520" i="1" s="1"/>
  <c r="AL520" i="1" s="1"/>
  <c r="AZ520" i="1" s="1"/>
  <c r="I591" i="1"/>
  <c r="O591" i="1" s="1"/>
  <c r="AH591" i="1" s="1"/>
  <c r="AM591" i="1" s="1"/>
  <c r="BA591" i="1" s="1"/>
  <c r="I3493" i="1"/>
  <c r="O3493" i="1" s="1"/>
  <c r="AH3493" i="1" s="1"/>
  <c r="AM3493" i="1" s="1"/>
  <c r="BA3493" i="1" s="1"/>
  <c r="I3541" i="1"/>
  <c r="O3541" i="1" s="1"/>
  <c r="AH3541" i="1" s="1"/>
  <c r="AM3541" i="1" s="1"/>
  <c r="BA3541" i="1" s="1"/>
  <c r="H2702" i="1"/>
  <c r="N2702" i="1" s="1"/>
  <c r="AG2702" i="1" s="1"/>
  <c r="AL2702" i="1" s="1"/>
  <c r="AZ2702" i="1" s="1"/>
  <c r="G1624" i="1"/>
  <c r="G1623" i="1" s="1"/>
  <c r="G4004" i="1"/>
  <c r="M4008" i="1"/>
  <c r="AF4008" i="1" s="1"/>
  <c r="AK4008" i="1" s="1"/>
  <c r="AY4008" i="1" s="1"/>
  <c r="G1547" i="1"/>
  <c r="M1551" i="1"/>
  <c r="AF1551" i="1" s="1"/>
  <c r="AK1551" i="1" s="1"/>
  <c r="AY1551" i="1" s="1"/>
  <c r="I187" i="1"/>
  <c r="O188" i="1"/>
  <c r="AH188" i="1" s="1"/>
  <c r="AM188" i="1" s="1"/>
  <c r="BA188" i="1" s="1"/>
  <c r="H135" i="1"/>
  <c r="N136" i="1"/>
  <c r="AG136" i="1" s="1"/>
  <c r="AL136" i="1" s="1"/>
  <c r="AZ136" i="1" s="1"/>
  <c r="G3212" i="1"/>
  <c r="M3216" i="1"/>
  <c r="AF3216" i="1" s="1"/>
  <c r="AK3216" i="1" s="1"/>
  <c r="AY3216" i="1" s="1"/>
  <c r="I1483" i="1"/>
  <c r="O1484" i="1"/>
  <c r="AH1484" i="1" s="1"/>
  <c r="AM1484" i="1" s="1"/>
  <c r="BA1484" i="1" s="1"/>
  <c r="I2266" i="1"/>
  <c r="O2267" i="1"/>
  <c r="AH2267" i="1" s="1"/>
  <c r="AM2267" i="1" s="1"/>
  <c r="BA2267" i="1" s="1"/>
  <c r="H45" i="1"/>
  <c r="N49" i="1"/>
  <c r="AG49" i="1" s="1"/>
  <c r="AL49" i="1" s="1"/>
  <c r="AZ49" i="1" s="1"/>
  <c r="G2206" i="1"/>
  <c r="M2210" i="1"/>
  <c r="AF2210" i="1" s="1"/>
  <c r="AK2210" i="1" s="1"/>
  <c r="AY2210" i="1" s="1"/>
  <c r="G3897" i="1"/>
  <c r="M3898" i="1"/>
  <c r="AF3898" i="1" s="1"/>
  <c r="AK3898" i="1" s="1"/>
  <c r="AY3898" i="1" s="1"/>
  <c r="G1705" i="1"/>
  <c r="M1706" i="1"/>
  <c r="AF1706" i="1" s="1"/>
  <c r="AK1706" i="1" s="1"/>
  <c r="AY1706" i="1" s="1"/>
  <c r="G45" i="1"/>
  <c r="M49" i="1"/>
  <c r="AF49" i="1" s="1"/>
  <c r="AK49" i="1" s="1"/>
  <c r="AY49" i="1" s="1"/>
  <c r="G28" i="1"/>
  <c r="M29" i="1"/>
  <c r="AF29" i="1" s="1"/>
  <c r="AK29" i="1" s="1"/>
  <c r="AY29" i="1" s="1"/>
  <c r="G1326" i="1"/>
  <c r="M1330" i="1"/>
  <c r="AF1330" i="1" s="1"/>
  <c r="AK1330" i="1" s="1"/>
  <c r="AY1330" i="1" s="1"/>
  <c r="H3610" i="1"/>
  <c r="N3610" i="1" s="1"/>
  <c r="AG3610" i="1" s="1"/>
  <c r="AL3610" i="1" s="1"/>
  <c r="AZ3610" i="1" s="1"/>
  <c r="N3611" i="1"/>
  <c r="AG3611" i="1" s="1"/>
  <c r="AL3611" i="1" s="1"/>
  <c r="AZ3611" i="1" s="1"/>
  <c r="I3807" i="1"/>
  <c r="O3808" i="1"/>
  <c r="AH3808" i="1" s="1"/>
  <c r="AM3808" i="1" s="1"/>
  <c r="BA3808" i="1" s="1"/>
  <c r="I4004" i="1"/>
  <c r="O4008" i="1"/>
  <c r="AH4008" i="1" s="1"/>
  <c r="AM4008" i="1" s="1"/>
  <c r="BA4008" i="1" s="1"/>
  <c r="G4149" i="1"/>
  <c r="M4150" i="1"/>
  <c r="AF4150" i="1" s="1"/>
  <c r="AK4150" i="1" s="1"/>
  <c r="AY4150" i="1" s="1"/>
  <c r="G3616" i="1"/>
  <c r="M3616" i="1" s="1"/>
  <c r="AF3616" i="1" s="1"/>
  <c r="AK3616" i="1" s="1"/>
  <c r="AY3616" i="1" s="1"/>
  <c r="M3617" i="1"/>
  <c r="AF3617" i="1" s="1"/>
  <c r="AK3617" i="1" s="1"/>
  <c r="AY3617" i="1" s="1"/>
  <c r="H2709" i="1"/>
  <c r="N2709" i="1" s="1"/>
  <c r="AG2709" i="1" s="1"/>
  <c r="AL2709" i="1" s="1"/>
  <c r="AZ2709" i="1" s="1"/>
  <c r="N2710" i="1"/>
  <c r="AG2710" i="1" s="1"/>
  <c r="AL2710" i="1" s="1"/>
  <c r="AZ2710" i="1" s="1"/>
  <c r="G682" i="1"/>
  <c r="M682" i="1" s="1"/>
  <c r="AF682" i="1" s="1"/>
  <c r="AK682" i="1" s="1"/>
  <c r="AY682" i="1" s="1"/>
  <c r="M683" i="1"/>
  <c r="AF683" i="1" s="1"/>
  <c r="AK683" i="1" s="1"/>
  <c r="AY683" i="1" s="1"/>
  <c r="I3978" i="1"/>
  <c r="O3978" i="1" s="1"/>
  <c r="AH3978" i="1" s="1"/>
  <c r="AM3978" i="1" s="1"/>
  <c r="BA3978" i="1" s="1"/>
  <c r="O3982" i="1"/>
  <c r="AH3982" i="1" s="1"/>
  <c r="AM3982" i="1" s="1"/>
  <c r="BA3982" i="1" s="1"/>
  <c r="G4073" i="1"/>
  <c r="M4074" i="1"/>
  <c r="AF4074" i="1" s="1"/>
  <c r="AK4074" i="1" s="1"/>
  <c r="AY4074" i="1" s="1"/>
  <c r="H3642" i="1"/>
  <c r="N3643" i="1"/>
  <c r="AG3643" i="1" s="1"/>
  <c r="AL3643" i="1" s="1"/>
  <c r="AZ3643" i="1" s="1"/>
  <c r="G3482" i="1"/>
  <c r="M3482" i="1" s="1"/>
  <c r="AF3482" i="1" s="1"/>
  <c r="AK3482" i="1" s="1"/>
  <c r="AY3482" i="1" s="1"/>
  <c r="M3483" i="1"/>
  <c r="AF3483" i="1" s="1"/>
  <c r="AK3483" i="1" s="1"/>
  <c r="AY3483" i="1" s="1"/>
  <c r="I3597" i="1"/>
  <c r="O3597" i="1" s="1"/>
  <c r="AH3597" i="1" s="1"/>
  <c r="AM3597" i="1" s="1"/>
  <c r="BA3597" i="1" s="1"/>
  <c r="O3601" i="1"/>
  <c r="AH3601" i="1" s="1"/>
  <c r="AM3601" i="1" s="1"/>
  <c r="BA3601" i="1" s="1"/>
  <c r="G3956" i="1"/>
  <c r="M3960" i="1"/>
  <c r="AF3960" i="1" s="1"/>
  <c r="AK3960" i="1" s="1"/>
  <c r="AY3960" i="1" s="1"/>
  <c r="G3377" i="1"/>
  <c r="M3378" i="1"/>
  <c r="AF3378" i="1" s="1"/>
  <c r="AK3378" i="1" s="1"/>
  <c r="AY3378" i="1" s="1"/>
  <c r="I3309" i="1"/>
  <c r="O3310" i="1"/>
  <c r="AH3310" i="1" s="1"/>
  <c r="AM3310" i="1" s="1"/>
  <c r="BA3310" i="1" s="1"/>
  <c r="H3158" i="1"/>
  <c r="N3162" i="1"/>
  <c r="AG3162" i="1" s="1"/>
  <c r="AL3162" i="1" s="1"/>
  <c r="AZ3162" i="1" s="1"/>
  <c r="I2142" i="1"/>
  <c r="O2143" i="1"/>
  <c r="AH2143" i="1" s="1"/>
  <c r="AM2143" i="1" s="1"/>
  <c r="BA2143" i="1" s="1"/>
  <c r="I2554" i="1"/>
  <c r="O2555" i="1"/>
  <c r="AH2555" i="1" s="1"/>
  <c r="AM2555" i="1" s="1"/>
  <c r="BA2555" i="1" s="1"/>
  <c r="I2240" i="1"/>
  <c r="O2241" i="1"/>
  <c r="AH2241" i="1" s="1"/>
  <c r="AM2241" i="1" s="1"/>
  <c r="BA2241" i="1" s="1"/>
  <c r="G1614" i="1"/>
  <c r="M1615" i="1"/>
  <c r="AF1615" i="1" s="1"/>
  <c r="AK1615" i="1" s="1"/>
  <c r="AY1615" i="1" s="1"/>
  <c r="H1483" i="1"/>
  <c r="N1484" i="1"/>
  <c r="AG1484" i="1" s="1"/>
  <c r="AL1484" i="1" s="1"/>
  <c r="AZ1484" i="1" s="1"/>
  <c r="H1264" i="1"/>
  <c r="N1265" i="1"/>
  <c r="AG1265" i="1" s="1"/>
  <c r="AL1265" i="1" s="1"/>
  <c r="AZ1265" i="1" s="1"/>
  <c r="I1986" i="1"/>
  <c r="O1987" i="1"/>
  <c r="AH1987" i="1" s="1"/>
  <c r="AM1987" i="1" s="1"/>
  <c r="BA1987" i="1" s="1"/>
  <c r="H1762" i="1"/>
  <c r="N1763" i="1"/>
  <c r="AG1763" i="1" s="1"/>
  <c r="AL1763" i="1" s="1"/>
  <c r="AZ1763" i="1" s="1"/>
  <c r="I1579" i="1"/>
  <c r="O1580" i="1"/>
  <c r="AH1580" i="1" s="1"/>
  <c r="AM1580" i="1" s="1"/>
  <c r="BA1580" i="1" s="1"/>
  <c r="I1052" i="1"/>
  <c r="O1053" i="1"/>
  <c r="AH1053" i="1" s="1"/>
  <c r="AM1053" i="1" s="1"/>
  <c r="BA1053" i="1" s="1"/>
  <c r="H481" i="1"/>
  <c r="N485" i="1"/>
  <c r="AG485" i="1" s="1"/>
  <c r="AL485" i="1" s="1"/>
  <c r="AZ485" i="1" s="1"/>
  <c r="G114" i="1"/>
  <c r="M118" i="1"/>
  <c r="AF118" i="1" s="1"/>
  <c r="AK118" i="1" s="1"/>
  <c r="AY118" i="1" s="1"/>
  <c r="H935" i="1"/>
  <c r="N936" i="1"/>
  <c r="AG936" i="1" s="1"/>
  <c r="AL936" i="1" s="1"/>
  <c r="AZ936" i="1" s="1"/>
  <c r="G277" i="1"/>
  <c r="M277" i="1" s="1"/>
  <c r="AF277" i="1" s="1"/>
  <c r="AK277" i="1" s="1"/>
  <c r="AY277" i="1" s="1"/>
  <c r="M278" i="1"/>
  <c r="AF278" i="1" s="1"/>
  <c r="AK278" i="1" s="1"/>
  <c r="AY278" i="1" s="1"/>
  <c r="I114" i="1"/>
  <c r="O118" i="1"/>
  <c r="AH118" i="1" s="1"/>
  <c r="AM118" i="1" s="1"/>
  <c r="BA118" i="1" s="1"/>
  <c r="G135" i="1"/>
  <c r="M136" i="1"/>
  <c r="AF136" i="1" s="1"/>
  <c r="AK136" i="1" s="1"/>
  <c r="AY136" i="1" s="1"/>
  <c r="H3212" i="1"/>
  <c r="N3216" i="1"/>
  <c r="AG3216" i="1" s="1"/>
  <c r="AL3216" i="1" s="1"/>
  <c r="AZ3216" i="1" s="1"/>
  <c r="I4149" i="1"/>
  <c r="O4150" i="1"/>
  <c r="AH4150" i="1" s="1"/>
  <c r="AM4150" i="1" s="1"/>
  <c r="BA4150" i="1" s="1"/>
  <c r="I3339" i="1"/>
  <c r="O3340" i="1"/>
  <c r="AH3340" i="1" s="1"/>
  <c r="AM3340" i="1" s="1"/>
  <c r="BA3340" i="1" s="1"/>
  <c r="G2727" i="1"/>
  <c r="M2731" i="1"/>
  <c r="AF2731" i="1" s="1"/>
  <c r="AK2731" i="1" s="1"/>
  <c r="AY2731" i="1" s="1"/>
  <c r="H2727" i="1"/>
  <c r="N2731" i="1"/>
  <c r="AG2731" i="1" s="1"/>
  <c r="AL2731" i="1" s="1"/>
  <c r="AZ2731" i="1" s="1"/>
  <c r="H1705" i="1"/>
  <c r="N1706" i="1"/>
  <c r="AG1706" i="1" s="1"/>
  <c r="AL1706" i="1" s="1"/>
  <c r="AZ1706" i="1" s="1"/>
  <c r="H1384" i="1"/>
  <c r="N1385" i="1"/>
  <c r="AG1385" i="1" s="1"/>
  <c r="AL1385" i="1" s="1"/>
  <c r="AZ1385" i="1" s="1"/>
  <c r="H3956" i="1"/>
  <c r="N3960" i="1"/>
  <c r="AG3960" i="1" s="1"/>
  <c r="AL3960" i="1" s="1"/>
  <c r="AZ3960" i="1" s="1"/>
  <c r="H2240" i="1"/>
  <c r="N2241" i="1"/>
  <c r="AG2241" i="1" s="1"/>
  <c r="AL2241" i="1" s="1"/>
  <c r="AZ2241" i="1" s="1"/>
  <c r="H1986" i="1"/>
  <c r="N1987" i="1"/>
  <c r="AG1987" i="1" s="1"/>
  <c r="AL1987" i="1" s="1"/>
  <c r="AZ1987" i="1" s="1"/>
  <c r="H1769" i="1"/>
  <c r="N1773" i="1"/>
  <c r="AG1773" i="1" s="1"/>
  <c r="AL1773" i="1" s="1"/>
  <c r="AZ1773" i="1" s="1"/>
  <c r="G1175" i="1"/>
  <c r="M1176" i="1"/>
  <c r="AF1176" i="1" s="1"/>
  <c r="AK1176" i="1" s="1"/>
  <c r="AY1176" i="1" s="1"/>
  <c r="I832" i="1"/>
  <c r="O833" i="1"/>
  <c r="AH833" i="1" s="1"/>
  <c r="AM833" i="1" s="1"/>
  <c r="BA833" i="1" s="1"/>
  <c r="H28" i="1"/>
  <c r="N29" i="1"/>
  <c r="AG29" i="1" s="1"/>
  <c r="AL29" i="1" s="1"/>
  <c r="AZ29" i="1" s="1"/>
  <c r="H4134" i="1"/>
  <c r="N4138" i="1"/>
  <c r="AG4138" i="1" s="1"/>
  <c r="AL4138" i="1" s="1"/>
  <c r="AZ4138" i="1" s="1"/>
  <c r="H1993" i="1"/>
  <c r="N1997" i="1"/>
  <c r="AG1997" i="1" s="1"/>
  <c r="AL1997" i="1" s="1"/>
  <c r="AZ1997" i="1" s="1"/>
  <c r="G3937" i="1"/>
  <c r="M3941" i="1"/>
  <c r="AF3941" i="1" s="1"/>
  <c r="AK3941" i="1" s="1"/>
  <c r="AY3941" i="1" s="1"/>
  <c r="G2199" i="1"/>
  <c r="M2200" i="1"/>
  <c r="AF2200" i="1" s="1"/>
  <c r="AK2200" i="1" s="1"/>
  <c r="AY2200" i="1" s="1"/>
  <c r="G1986" i="1"/>
  <c r="M1987" i="1"/>
  <c r="AF1987" i="1" s="1"/>
  <c r="AK1987" i="1" s="1"/>
  <c r="AY1987" i="1" s="1"/>
  <c r="H1175" i="1"/>
  <c r="N1176" i="1"/>
  <c r="AG1176" i="1" s="1"/>
  <c r="AL1176" i="1" s="1"/>
  <c r="AZ1176" i="1" s="1"/>
  <c r="H2331" i="1"/>
  <c r="N2332" i="1"/>
  <c r="AG2332" i="1" s="1"/>
  <c r="AL2332" i="1" s="1"/>
  <c r="AZ2332" i="1" s="1"/>
  <c r="G1762" i="1"/>
  <c r="M1763" i="1"/>
  <c r="AF1763" i="1" s="1"/>
  <c r="AK1763" i="1" s="1"/>
  <c r="AY1763" i="1" s="1"/>
  <c r="I682" i="1"/>
  <c r="I681" i="1" s="1"/>
  <c r="O683" i="1"/>
  <c r="AH683" i="1" s="1"/>
  <c r="AM683" i="1" s="1"/>
  <c r="BA683" i="1" s="1"/>
  <c r="H246" i="1"/>
  <c r="N250" i="1"/>
  <c r="AG250" i="1" s="1"/>
  <c r="AL250" i="1" s="1"/>
  <c r="AZ250" i="1" s="1"/>
  <c r="I3610" i="1"/>
  <c r="O3610" i="1" s="1"/>
  <c r="AH3610" i="1" s="1"/>
  <c r="AM3610" i="1" s="1"/>
  <c r="BA3610" i="1" s="1"/>
  <c r="O3611" i="1"/>
  <c r="AH3611" i="1" s="1"/>
  <c r="AM3611" i="1" s="1"/>
  <c r="BA3611" i="1" s="1"/>
  <c r="H2266" i="1"/>
  <c r="N2267" i="1"/>
  <c r="AG2267" i="1" s="1"/>
  <c r="AL2267" i="1" s="1"/>
  <c r="AZ2267" i="1" s="1"/>
  <c r="H357" i="1"/>
  <c r="N364" i="1"/>
  <c r="AG364" i="1" s="1"/>
  <c r="AL364" i="1" s="1"/>
  <c r="AZ364" i="1" s="1"/>
  <c r="G357" i="1"/>
  <c r="M364" i="1"/>
  <c r="AF364" i="1" s="1"/>
  <c r="AK364" i="1" s="1"/>
  <c r="AY364" i="1" s="1"/>
  <c r="I2709" i="1"/>
  <c r="O2709" i="1" s="1"/>
  <c r="AH2709" i="1" s="1"/>
  <c r="AM2709" i="1" s="1"/>
  <c r="BA2709" i="1" s="1"/>
  <c r="O2710" i="1"/>
  <c r="AH2710" i="1" s="1"/>
  <c r="AM2710" i="1" s="1"/>
  <c r="BA2710" i="1" s="1"/>
  <c r="I3229" i="1"/>
  <c r="O3229" i="1" s="1"/>
  <c r="AH3229" i="1" s="1"/>
  <c r="AM3229" i="1" s="1"/>
  <c r="BA3229" i="1" s="1"/>
  <c r="O3230" i="1"/>
  <c r="AH3230" i="1" s="1"/>
  <c r="AM3230" i="1" s="1"/>
  <c r="BA3230" i="1" s="1"/>
  <c r="G246" i="1"/>
  <c r="M250" i="1"/>
  <c r="AF250" i="1" s="1"/>
  <c r="AK250" i="1" s="1"/>
  <c r="AY250" i="1" s="1"/>
  <c r="H1144" i="1"/>
  <c r="N1145" i="1"/>
  <c r="AG1145" i="1" s="1"/>
  <c r="AL1145" i="1" s="1"/>
  <c r="AZ1145" i="1" s="1"/>
  <c r="I3304" i="1"/>
  <c r="O3304" i="1" s="1"/>
  <c r="AH3304" i="1" s="1"/>
  <c r="AM3304" i="1" s="1"/>
  <c r="BA3304" i="1" s="1"/>
  <c r="O3305" i="1"/>
  <c r="AH3305" i="1" s="1"/>
  <c r="AM3305" i="1" s="1"/>
  <c r="BA3305" i="1" s="1"/>
  <c r="I1441" i="1"/>
  <c r="O1442" i="1"/>
  <c r="AH1442" i="1" s="1"/>
  <c r="AM1442" i="1" s="1"/>
  <c r="BA1442" i="1" s="1"/>
  <c r="G1825" i="1"/>
  <c r="M1826" i="1"/>
  <c r="AF1826" i="1" s="1"/>
  <c r="AK1826" i="1" s="1"/>
  <c r="AY1826" i="1" s="1"/>
  <c r="G2456" i="1"/>
  <c r="M2457" i="1"/>
  <c r="AF2457" i="1" s="1"/>
  <c r="AK2457" i="1" s="1"/>
  <c r="AY2457" i="1" s="1"/>
  <c r="G3878" i="1"/>
  <c r="M3879" i="1"/>
  <c r="AF3879" i="1" s="1"/>
  <c r="AK3879" i="1" s="1"/>
  <c r="AY3879" i="1" s="1"/>
  <c r="I4119" i="1"/>
  <c r="O4120" i="1"/>
  <c r="AH4120" i="1" s="1"/>
  <c r="AM4120" i="1" s="1"/>
  <c r="BA4120" i="1" s="1"/>
  <c r="G4059" i="1"/>
  <c r="M4059" i="1" s="1"/>
  <c r="AF4059" i="1" s="1"/>
  <c r="AK4059" i="1" s="1"/>
  <c r="AY4059" i="1" s="1"/>
  <c r="M4060" i="1"/>
  <c r="AF4060" i="1" s="1"/>
  <c r="AK4060" i="1" s="1"/>
  <c r="AY4060" i="1" s="1"/>
  <c r="G3865" i="1"/>
  <c r="M3865" i="1" s="1"/>
  <c r="AF3865" i="1" s="1"/>
  <c r="AK3865" i="1" s="1"/>
  <c r="AY3865" i="1" s="1"/>
  <c r="M3866" i="1"/>
  <c r="AF3866" i="1" s="1"/>
  <c r="AK3866" i="1" s="1"/>
  <c r="AY3866" i="1" s="1"/>
  <c r="I3831" i="1"/>
  <c r="O3832" i="1"/>
  <c r="AH3832" i="1" s="1"/>
  <c r="AM3832" i="1" s="1"/>
  <c r="BA3832" i="1" s="1"/>
  <c r="I3775" i="1"/>
  <c r="O3775" i="1" s="1"/>
  <c r="AH3775" i="1" s="1"/>
  <c r="AM3775" i="1" s="1"/>
  <c r="BA3775" i="1" s="1"/>
  <c r="O3776" i="1"/>
  <c r="AH3776" i="1" s="1"/>
  <c r="AM3776" i="1" s="1"/>
  <c r="BA3776" i="1" s="1"/>
  <c r="G3760" i="1"/>
  <c r="M3761" i="1"/>
  <c r="AF3761" i="1" s="1"/>
  <c r="AK3761" i="1" s="1"/>
  <c r="AY3761" i="1" s="1"/>
  <c r="G3670" i="1"/>
  <c r="M3670" i="1" s="1"/>
  <c r="AF3670" i="1" s="1"/>
  <c r="AK3670" i="1" s="1"/>
  <c r="AY3670" i="1" s="1"/>
  <c r="M3671" i="1"/>
  <c r="AF3671" i="1" s="1"/>
  <c r="AK3671" i="1" s="1"/>
  <c r="AY3671" i="1" s="1"/>
  <c r="H3656" i="1"/>
  <c r="N3657" i="1"/>
  <c r="AG3657" i="1" s="1"/>
  <c r="AL3657" i="1" s="1"/>
  <c r="AZ3657" i="1" s="1"/>
  <c r="H3552" i="1"/>
  <c r="N3553" i="1"/>
  <c r="AG3553" i="1" s="1"/>
  <c r="AL3553" i="1" s="1"/>
  <c r="AZ3553" i="1" s="1"/>
  <c r="I3474" i="1"/>
  <c r="O3475" i="1"/>
  <c r="AH3475" i="1" s="1"/>
  <c r="AM3475" i="1" s="1"/>
  <c r="BA3475" i="1" s="1"/>
  <c r="H3445" i="1"/>
  <c r="N3449" i="1"/>
  <c r="AG3449" i="1" s="1"/>
  <c r="AL3449" i="1" s="1"/>
  <c r="AZ3449" i="1" s="1"/>
  <c r="I3425" i="1"/>
  <c r="O3425" i="1" s="1"/>
  <c r="AH3425" i="1" s="1"/>
  <c r="AM3425" i="1" s="1"/>
  <c r="BA3425" i="1" s="1"/>
  <c r="O3426" i="1"/>
  <c r="AH3426" i="1" s="1"/>
  <c r="AM3426" i="1" s="1"/>
  <c r="BA3426" i="1" s="1"/>
  <c r="G3316" i="1"/>
  <c r="M3316" i="1" s="1"/>
  <c r="AF3316" i="1" s="1"/>
  <c r="AK3316" i="1" s="1"/>
  <c r="AY3316" i="1" s="1"/>
  <c r="M3317" i="1"/>
  <c r="AF3317" i="1" s="1"/>
  <c r="AK3317" i="1" s="1"/>
  <c r="AY3317" i="1" s="1"/>
  <c r="G3244" i="1"/>
  <c r="M3244" i="1" s="1"/>
  <c r="AF3244" i="1" s="1"/>
  <c r="AK3244" i="1" s="1"/>
  <c r="AY3244" i="1" s="1"/>
  <c r="M3245" i="1"/>
  <c r="AF3245" i="1" s="1"/>
  <c r="AK3245" i="1" s="1"/>
  <c r="AY3245" i="1" s="1"/>
  <c r="H3207" i="1"/>
  <c r="N3208" i="1"/>
  <c r="AG3208" i="1" s="1"/>
  <c r="AL3208" i="1" s="1"/>
  <c r="AZ3208" i="1" s="1"/>
  <c r="H3174" i="1"/>
  <c r="N3175" i="1"/>
  <c r="AG3175" i="1" s="1"/>
  <c r="AL3175" i="1" s="1"/>
  <c r="AZ3175" i="1" s="1"/>
  <c r="I3142" i="1"/>
  <c r="O3143" i="1"/>
  <c r="AH3143" i="1" s="1"/>
  <c r="AM3143" i="1" s="1"/>
  <c r="BA3143" i="1" s="1"/>
  <c r="G3083" i="1"/>
  <c r="M3083" i="1" s="1"/>
  <c r="AF3083" i="1" s="1"/>
  <c r="AK3083" i="1" s="1"/>
  <c r="AY3083" i="1" s="1"/>
  <c r="M3084" i="1"/>
  <c r="AF3084" i="1" s="1"/>
  <c r="AK3084" i="1" s="1"/>
  <c r="AY3084" i="1" s="1"/>
  <c r="H3062" i="1"/>
  <c r="N3062" i="1" s="1"/>
  <c r="AG3062" i="1" s="1"/>
  <c r="AL3062" i="1" s="1"/>
  <c r="AZ3062" i="1" s="1"/>
  <c r="N3063" i="1"/>
  <c r="AG3063" i="1" s="1"/>
  <c r="AL3063" i="1" s="1"/>
  <c r="AZ3063" i="1" s="1"/>
  <c r="G2990" i="1"/>
  <c r="M2990" i="1" s="1"/>
  <c r="AF2990" i="1" s="1"/>
  <c r="AK2990" i="1" s="1"/>
  <c r="AY2990" i="1" s="1"/>
  <c r="M2991" i="1"/>
  <c r="AF2991" i="1" s="1"/>
  <c r="AK2991" i="1" s="1"/>
  <c r="AY2991" i="1" s="1"/>
  <c r="G2902" i="1"/>
  <c r="M2903" i="1"/>
  <c r="AF2903" i="1" s="1"/>
  <c r="AK2903" i="1" s="1"/>
  <c r="AY2903" i="1" s="1"/>
  <c r="M2838" i="1"/>
  <c r="AF2838" i="1" s="1"/>
  <c r="AK2838" i="1" s="1"/>
  <c r="AY2838" i="1" s="1"/>
  <c r="I2662" i="1"/>
  <c r="O2662" i="1" s="1"/>
  <c r="AH2662" i="1" s="1"/>
  <c r="AM2662" i="1" s="1"/>
  <c r="BA2662" i="1" s="1"/>
  <c r="O2663" i="1"/>
  <c r="AH2663" i="1" s="1"/>
  <c r="AM2663" i="1" s="1"/>
  <c r="BA2663" i="1" s="1"/>
  <c r="H2644" i="1"/>
  <c r="N2644" i="1" s="1"/>
  <c r="AG2644" i="1" s="1"/>
  <c r="AL2644" i="1" s="1"/>
  <c r="AZ2644" i="1" s="1"/>
  <c r="N2645" i="1"/>
  <c r="AG2645" i="1" s="1"/>
  <c r="AL2645" i="1" s="1"/>
  <c r="AZ2645" i="1" s="1"/>
  <c r="H2611" i="1"/>
  <c r="H2606" i="1" s="1"/>
  <c r="N2612" i="1"/>
  <c r="AG2612" i="1" s="1"/>
  <c r="AL2612" i="1" s="1"/>
  <c r="AZ2612" i="1" s="1"/>
  <c r="I2581" i="1"/>
  <c r="O2582" i="1"/>
  <c r="AH2582" i="1" s="1"/>
  <c r="AM2582" i="1" s="1"/>
  <c r="BA2582" i="1" s="1"/>
  <c r="G2566" i="1"/>
  <c r="M2567" i="1"/>
  <c r="AF2567" i="1" s="1"/>
  <c r="AK2567" i="1" s="1"/>
  <c r="AY2567" i="1" s="1"/>
  <c r="G2531" i="1"/>
  <c r="M2532" i="1"/>
  <c r="AF2532" i="1" s="1"/>
  <c r="AK2532" i="1" s="1"/>
  <c r="AY2532" i="1" s="1"/>
  <c r="H2501" i="1"/>
  <c r="N2502" i="1"/>
  <c r="AG2502" i="1" s="1"/>
  <c r="AL2502" i="1" s="1"/>
  <c r="AZ2502" i="1" s="1"/>
  <c r="I2435" i="1"/>
  <c r="O2436" i="1"/>
  <c r="AH2436" i="1" s="1"/>
  <c r="AM2436" i="1" s="1"/>
  <c r="BA2436" i="1" s="1"/>
  <c r="I2396" i="1"/>
  <c r="O2397" i="1"/>
  <c r="AH2397" i="1" s="1"/>
  <c r="AM2397" i="1" s="1"/>
  <c r="BA2397" i="1" s="1"/>
  <c r="G2380" i="1"/>
  <c r="M2380" i="1" s="1"/>
  <c r="AF2380" i="1" s="1"/>
  <c r="AK2380" i="1" s="1"/>
  <c r="AY2380" i="1" s="1"/>
  <c r="M2381" i="1"/>
  <c r="AF2381" i="1" s="1"/>
  <c r="AK2381" i="1" s="1"/>
  <c r="AY2381" i="1" s="1"/>
  <c r="I2319" i="1"/>
  <c r="O2320" i="1"/>
  <c r="AH2320" i="1" s="1"/>
  <c r="AM2320" i="1" s="1"/>
  <c r="BA2320" i="1" s="1"/>
  <c r="G2300" i="1"/>
  <c r="M2301" i="1"/>
  <c r="AF2301" i="1" s="1"/>
  <c r="AK2301" i="1" s="1"/>
  <c r="AY2301" i="1" s="1"/>
  <c r="H2260" i="1"/>
  <c r="N2261" i="1"/>
  <c r="AG2261" i="1" s="1"/>
  <c r="AL2261" i="1" s="1"/>
  <c r="AZ2261" i="1" s="1"/>
  <c r="G2219" i="1"/>
  <c r="M2220" i="1"/>
  <c r="AF2220" i="1" s="1"/>
  <c r="AK2220" i="1" s="1"/>
  <c r="AY2220" i="1" s="1"/>
  <c r="I2190" i="1"/>
  <c r="O2191" i="1"/>
  <c r="AH2191" i="1" s="1"/>
  <c r="AM2191" i="1" s="1"/>
  <c r="BA2191" i="1" s="1"/>
  <c r="G2174" i="1"/>
  <c r="M2175" i="1"/>
  <c r="AF2175" i="1" s="1"/>
  <c r="AK2175" i="1" s="1"/>
  <c r="AY2175" i="1" s="1"/>
  <c r="H2154" i="1"/>
  <c r="N2155" i="1"/>
  <c r="AG2155" i="1" s="1"/>
  <c r="AL2155" i="1" s="1"/>
  <c r="AZ2155" i="1" s="1"/>
  <c r="H2114" i="1"/>
  <c r="N2115" i="1"/>
  <c r="AG2115" i="1" s="1"/>
  <c r="AL2115" i="1" s="1"/>
  <c r="AZ2115" i="1" s="1"/>
  <c r="G2076" i="1"/>
  <c r="M2077" i="1"/>
  <c r="AF2077" i="1" s="1"/>
  <c r="AK2077" i="1" s="1"/>
  <c r="AY2077" i="1" s="1"/>
  <c r="I2041" i="1"/>
  <c r="O2042" i="1"/>
  <c r="AH2042" i="1" s="1"/>
  <c r="AM2042" i="1" s="1"/>
  <c r="BA2042" i="1" s="1"/>
  <c r="G1966" i="1"/>
  <c r="M1967" i="1"/>
  <c r="AF1967" i="1" s="1"/>
  <c r="AK1967" i="1" s="1"/>
  <c r="AY1967" i="1" s="1"/>
  <c r="H1945" i="1"/>
  <c r="N1946" i="1"/>
  <c r="AG1946" i="1" s="1"/>
  <c r="AL1946" i="1" s="1"/>
  <c r="AZ1946" i="1" s="1"/>
  <c r="H1899" i="1"/>
  <c r="N1900" i="1"/>
  <c r="AG1900" i="1" s="1"/>
  <c r="AL1900" i="1" s="1"/>
  <c r="AZ1900" i="1" s="1"/>
  <c r="I1875" i="1"/>
  <c r="O1876" i="1"/>
  <c r="AH1876" i="1" s="1"/>
  <c r="AM1876" i="1" s="1"/>
  <c r="BA1876" i="1" s="1"/>
  <c r="G1863" i="1"/>
  <c r="M1864" i="1"/>
  <c r="AF1864" i="1" s="1"/>
  <c r="AK1864" i="1" s="1"/>
  <c r="AY1864" i="1" s="1"/>
  <c r="H1840" i="1"/>
  <c r="N1841" i="1"/>
  <c r="AG1841" i="1" s="1"/>
  <c r="AL1841" i="1" s="1"/>
  <c r="AZ1841" i="1" s="1"/>
  <c r="G1753" i="1"/>
  <c r="M1754" i="1"/>
  <c r="AF1754" i="1" s="1"/>
  <c r="AK1754" i="1" s="1"/>
  <c r="AY1754" i="1" s="1"/>
  <c r="H1729" i="1"/>
  <c r="N1730" i="1"/>
  <c r="AG1730" i="1" s="1"/>
  <c r="AL1730" i="1" s="1"/>
  <c r="AZ1730" i="1" s="1"/>
  <c r="G1679" i="1"/>
  <c r="M1680" i="1"/>
  <c r="AF1680" i="1" s="1"/>
  <c r="AK1680" i="1" s="1"/>
  <c r="AY1680" i="1" s="1"/>
  <c r="I1635" i="1"/>
  <c r="O1636" i="1"/>
  <c r="AH1636" i="1" s="1"/>
  <c r="AM1636" i="1" s="1"/>
  <c r="BA1636" i="1" s="1"/>
  <c r="G1601" i="1"/>
  <c r="M1602" i="1"/>
  <c r="AF1602" i="1" s="1"/>
  <c r="AK1602" i="1" s="1"/>
  <c r="AY1602" i="1" s="1"/>
  <c r="G1558" i="1"/>
  <c r="M1559" i="1"/>
  <c r="AF1559" i="1" s="1"/>
  <c r="AK1559" i="1" s="1"/>
  <c r="AY1559" i="1" s="1"/>
  <c r="I1531" i="1"/>
  <c r="O1532" i="1"/>
  <c r="AH1532" i="1" s="1"/>
  <c r="AM1532" i="1" s="1"/>
  <c r="BA1532" i="1" s="1"/>
  <c r="G1515" i="1"/>
  <c r="M1516" i="1"/>
  <c r="AF1516" i="1" s="1"/>
  <c r="AK1516" i="1" s="1"/>
  <c r="AY1516" i="1" s="1"/>
  <c r="H1495" i="1"/>
  <c r="N1496" i="1"/>
  <c r="AG1496" i="1" s="1"/>
  <c r="AL1496" i="1" s="1"/>
  <c r="AZ1496" i="1" s="1"/>
  <c r="H1449" i="1"/>
  <c r="N1450" i="1"/>
  <c r="AG1450" i="1" s="1"/>
  <c r="AL1450" i="1" s="1"/>
  <c r="AZ1450" i="1" s="1"/>
  <c r="H1417" i="1"/>
  <c r="N1418" i="1"/>
  <c r="AG1418" i="1" s="1"/>
  <c r="AL1418" i="1" s="1"/>
  <c r="AZ1418" i="1" s="1"/>
  <c r="I1378" i="1"/>
  <c r="O1379" i="1"/>
  <c r="AH1379" i="1" s="1"/>
  <c r="AM1379" i="1" s="1"/>
  <c r="BA1379" i="1" s="1"/>
  <c r="G1301" i="1"/>
  <c r="M1302" i="1"/>
  <c r="AF1302" i="1" s="1"/>
  <c r="AK1302" i="1" s="1"/>
  <c r="AY1302" i="1" s="1"/>
  <c r="H1280" i="1"/>
  <c r="N1280" i="1" s="1"/>
  <c r="AG1280" i="1" s="1"/>
  <c r="AL1280" i="1" s="1"/>
  <c r="AZ1280" i="1" s="1"/>
  <c r="N1281" i="1"/>
  <c r="AG1281" i="1" s="1"/>
  <c r="AL1281" i="1" s="1"/>
  <c r="AZ1281" i="1" s="1"/>
  <c r="G1257" i="1"/>
  <c r="M1258" i="1"/>
  <c r="AF1258" i="1" s="1"/>
  <c r="AK1258" i="1" s="1"/>
  <c r="AY1258" i="1" s="1"/>
  <c r="H1242" i="1"/>
  <c r="N1243" i="1"/>
  <c r="AG1243" i="1" s="1"/>
  <c r="AL1243" i="1" s="1"/>
  <c r="AZ1243" i="1" s="1"/>
  <c r="G1202" i="1"/>
  <c r="M1203" i="1"/>
  <c r="AF1203" i="1" s="1"/>
  <c r="AK1203" i="1" s="1"/>
  <c r="AY1203" i="1" s="1"/>
  <c r="H1162" i="1"/>
  <c r="N1163" i="1"/>
  <c r="AG1163" i="1" s="1"/>
  <c r="AL1163" i="1" s="1"/>
  <c r="AZ1163" i="1" s="1"/>
  <c r="I1127" i="1"/>
  <c r="O1127" i="1" s="1"/>
  <c r="AH1127" i="1" s="1"/>
  <c r="AM1127" i="1" s="1"/>
  <c r="BA1127" i="1" s="1"/>
  <c r="O1128" i="1"/>
  <c r="AH1128" i="1" s="1"/>
  <c r="AM1128" i="1" s="1"/>
  <c r="BA1128" i="1" s="1"/>
  <c r="G1096" i="1"/>
  <c r="M1097" i="1"/>
  <c r="AF1097" i="1" s="1"/>
  <c r="AK1097" i="1" s="1"/>
  <c r="AY1097" i="1" s="1"/>
  <c r="H1076" i="1"/>
  <c r="N1077" i="1"/>
  <c r="AG1077" i="1" s="1"/>
  <c r="AL1077" i="1" s="1"/>
  <c r="AZ1077" i="1" s="1"/>
  <c r="G1026" i="1"/>
  <c r="M1027" i="1"/>
  <c r="AF1027" i="1" s="1"/>
  <c r="AK1027" i="1" s="1"/>
  <c r="AY1027" i="1" s="1"/>
  <c r="I980" i="1"/>
  <c r="O981" i="1"/>
  <c r="AH981" i="1" s="1"/>
  <c r="AM981" i="1" s="1"/>
  <c r="BA981" i="1" s="1"/>
  <c r="H914" i="1"/>
  <c r="N915" i="1"/>
  <c r="AG915" i="1" s="1"/>
  <c r="AL915" i="1" s="1"/>
  <c r="AZ915" i="1" s="1"/>
  <c r="H734" i="1"/>
  <c r="N735" i="1"/>
  <c r="AG735" i="1" s="1"/>
  <c r="AL735" i="1" s="1"/>
  <c r="AZ735" i="1" s="1"/>
  <c r="I720" i="1"/>
  <c r="O721" i="1"/>
  <c r="AH721" i="1" s="1"/>
  <c r="AM721" i="1" s="1"/>
  <c r="BA721" i="1" s="1"/>
  <c r="G706" i="1"/>
  <c r="M707" i="1"/>
  <c r="AF707" i="1" s="1"/>
  <c r="AK707" i="1" s="1"/>
  <c r="AY707" i="1" s="1"/>
  <c r="G627" i="1"/>
  <c r="M627" i="1" s="1"/>
  <c r="AF627" i="1" s="1"/>
  <c r="AK627" i="1" s="1"/>
  <c r="AY627" i="1" s="1"/>
  <c r="M628" i="1"/>
  <c r="AF628" i="1" s="1"/>
  <c r="AK628" i="1" s="1"/>
  <c r="AY628" i="1" s="1"/>
  <c r="G584" i="1"/>
  <c r="M585" i="1"/>
  <c r="AF585" i="1" s="1"/>
  <c r="AK585" i="1" s="1"/>
  <c r="AY585" i="1" s="1"/>
  <c r="H382" i="1"/>
  <c r="N382" i="1" s="1"/>
  <c r="AG382" i="1" s="1"/>
  <c r="AL382" i="1" s="1"/>
  <c r="AZ382" i="1" s="1"/>
  <c r="N383" i="1"/>
  <c r="AG383" i="1" s="1"/>
  <c r="AL383" i="1" s="1"/>
  <c r="AZ383" i="1" s="1"/>
  <c r="I344" i="1"/>
  <c r="O345" i="1"/>
  <c r="AH345" i="1" s="1"/>
  <c r="AM345" i="1" s="1"/>
  <c r="BA345" i="1" s="1"/>
  <c r="G313" i="1"/>
  <c r="M314" i="1"/>
  <c r="AF314" i="1" s="1"/>
  <c r="AK314" i="1" s="1"/>
  <c r="AY314" i="1" s="1"/>
  <c r="H292" i="1"/>
  <c r="N292" i="1" s="1"/>
  <c r="AG292" i="1" s="1"/>
  <c r="AL292" i="1" s="1"/>
  <c r="AZ292" i="1" s="1"/>
  <c r="N293" i="1"/>
  <c r="AG293" i="1" s="1"/>
  <c r="AL293" i="1" s="1"/>
  <c r="AZ293" i="1" s="1"/>
  <c r="I240" i="1"/>
  <c r="O240" i="1" s="1"/>
  <c r="AH240" i="1" s="1"/>
  <c r="AM240" i="1" s="1"/>
  <c r="BA240" i="1" s="1"/>
  <c r="O241" i="1"/>
  <c r="AH241" i="1" s="1"/>
  <c r="AM241" i="1" s="1"/>
  <c r="BA241" i="1" s="1"/>
  <c r="G232" i="1"/>
  <c r="M232" i="1" s="1"/>
  <c r="AF232" i="1" s="1"/>
  <c r="AK232" i="1" s="1"/>
  <c r="AY232" i="1" s="1"/>
  <c r="M233" i="1"/>
  <c r="AF233" i="1" s="1"/>
  <c r="AK233" i="1" s="1"/>
  <c r="AY233" i="1" s="1"/>
  <c r="G200" i="1"/>
  <c r="M201" i="1"/>
  <c r="AF201" i="1" s="1"/>
  <c r="AK201" i="1" s="1"/>
  <c r="AY201" i="1" s="1"/>
  <c r="G160" i="1"/>
  <c r="M160" i="1" s="1"/>
  <c r="AF160" i="1" s="1"/>
  <c r="AK160" i="1" s="1"/>
  <c r="AY160" i="1" s="1"/>
  <c r="M161" i="1"/>
  <c r="AF161" i="1" s="1"/>
  <c r="AK161" i="1" s="1"/>
  <c r="AY161" i="1" s="1"/>
  <c r="I106" i="1"/>
  <c r="O107" i="1"/>
  <c r="AH107" i="1" s="1"/>
  <c r="AM107" i="1" s="1"/>
  <c r="BA107" i="1" s="1"/>
  <c r="G95" i="1"/>
  <c r="M96" i="1"/>
  <c r="AF96" i="1" s="1"/>
  <c r="AK96" i="1" s="1"/>
  <c r="AY96" i="1" s="1"/>
  <c r="I40" i="1"/>
  <c r="O41" i="1"/>
  <c r="AH41" i="1" s="1"/>
  <c r="AM41" i="1" s="1"/>
  <c r="BA41" i="1" s="1"/>
  <c r="G1840" i="1"/>
  <c r="M1841" i="1"/>
  <c r="AF1841" i="1" s="1"/>
  <c r="AK1841" i="1" s="1"/>
  <c r="AY1841" i="1" s="1"/>
  <c r="H1737" i="1"/>
  <c r="N1738" i="1"/>
  <c r="AG1738" i="1" s="1"/>
  <c r="AL1738" i="1" s="1"/>
  <c r="AZ1738" i="1" s="1"/>
  <c r="I1717" i="1"/>
  <c r="O1718" i="1"/>
  <c r="AH1718" i="1" s="1"/>
  <c r="AM1718" i="1" s="1"/>
  <c r="BA1718" i="1" s="1"/>
  <c r="I1671" i="1"/>
  <c r="O1672" i="1"/>
  <c r="AH1672" i="1" s="1"/>
  <c r="AM1672" i="1" s="1"/>
  <c r="BA1672" i="1" s="1"/>
  <c r="H1635" i="1"/>
  <c r="N1636" i="1"/>
  <c r="AG1636" i="1" s="1"/>
  <c r="AL1636" i="1" s="1"/>
  <c r="AZ1636" i="1" s="1"/>
  <c r="G1608" i="1"/>
  <c r="M1609" i="1"/>
  <c r="AF1609" i="1" s="1"/>
  <c r="AK1609" i="1" s="1"/>
  <c r="AY1609" i="1" s="1"/>
  <c r="G1562" i="1"/>
  <c r="M1562" i="1" s="1"/>
  <c r="AF1562" i="1" s="1"/>
  <c r="AK1562" i="1" s="1"/>
  <c r="AY1562" i="1" s="1"/>
  <c r="M1563" i="1"/>
  <c r="AF1563" i="1" s="1"/>
  <c r="AK1563" i="1" s="1"/>
  <c r="AY1563" i="1" s="1"/>
  <c r="H1531" i="1"/>
  <c r="N1532" i="1"/>
  <c r="AG1532" i="1" s="1"/>
  <c r="AL1532" i="1" s="1"/>
  <c r="AZ1532" i="1" s="1"/>
  <c r="I1507" i="1"/>
  <c r="O1508" i="1"/>
  <c r="AH1508" i="1" s="1"/>
  <c r="AM1508" i="1" s="1"/>
  <c r="BA1508" i="1" s="1"/>
  <c r="G1495" i="1"/>
  <c r="M1496" i="1"/>
  <c r="AF1496" i="1" s="1"/>
  <c r="AK1496" i="1" s="1"/>
  <c r="AY1496" i="1" s="1"/>
  <c r="G1449" i="1"/>
  <c r="M1450" i="1"/>
  <c r="AF1450" i="1" s="1"/>
  <c r="AK1450" i="1" s="1"/>
  <c r="AY1450" i="1" s="1"/>
  <c r="I1405" i="1"/>
  <c r="O1406" i="1"/>
  <c r="AH1406" i="1" s="1"/>
  <c r="AM1406" i="1" s="1"/>
  <c r="BA1406" i="1" s="1"/>
  <c r="H1337" i="1"/>
  <c r="N1338" i="1"/>
  <c r="AG1338" i="1" s="1"/>
  <c r="AL1338" i="1" s="1"/>
  <c r="AZ1338" i="1" s="1"/>
  <c r="I1296" i="1"/>
  <c r="O1297" i="1"/>
  <c r="AH1297" i="1" s="1"/>
  <c r="AM1297" i="1" s="1"/>
  <c r="BA1297" i="1" s="1"/>
  <c r="G1280" i="1"/>
  <c r="M1280" i="1" s="1"/>
  <c r="AF1280" i="1" s="1"/>
  <c r="AK1280" i="1" s="1"/>
  <c r="AY1280" i="1" s="1"/>
  <c r="M1281" i="1"/>
  <c r="AF1281" i="1" s="1"/>
  <c r="AK1281" i="1" s="1"/>
  <c r="AY1281" i="1" s="1"/>
  <c r="I1229" i="1"/>
  <c r="O1230" i="1"/>
  <c r="AH1230" i="1" s="1"/>
  <c r="AM1230" i="1" s="1"/>
  <c r="BA1230" i="1" s="1"/>
  <c r="G1208" i="1"/>
  <c r="M1209" i="1"/>
  <c r="AF1209" i="1" s="1"/>
  <c r="AK1209" i="1" s="1"/>
  <c r="AY1209" i="1" s="1"/>
  <c r="H1169" i="1"/>
  <c r="N1170" i="1"/>
  <c r="AG1170" i="1" s="1"/>
  <c r="AL1170" i="1" s="1"/>
  <c r="AZ1170" i="1" s="1"/>
  <c r="H1127" i="1"/>
  <c r="N1127" i="1" s="1"/>
  <c r="AG1127" i="1" s="1"/>
  <c r="AL1127" i="1" s="1"/>
  <c r="AZ1127" i="1" s="1"/>
  <c r="N1128" i="1"/>
  <c r="AG1128" i="1" s="1"/>
  <c r="AL1128" i="1" s="1"/>
  <c r="AZ1128" i="1" s="1"/>
  <c r="I1089" i="1"/>
  <c r="O1090" i="1"/>
  <c r="AH1090" i="1" s="1"/>
  <c r="AM1090" i="1" s="1"/>
  <c r="BA1090" i="1" s="1"/>
  <c r="I1064" i="1"/>
  <c r="O1065" i="1"/>
  <c r="AH1065" i="1" s="1"/>
  <c r="AM1065" i="1" s="1"/>
  <c r="BA1065" i="1" s="1"/>
  <c r="I1019" i="1"/>
  <c r="O1020" i="1"/>
  <c r="AH1020" i="1" s="1"/>
  <c r="AM1020" i="1" s="1"/>
  <c r="BA1020" i="1" s="1"/>
  <c r="H980" i="1"/>
  <c r="N981" i="1"/>
  <c r="AG981" i="1" s="1"/>
  <c r="AL981" i="1" s="1"/>
  <c r="AZ981" i="1" s="1"/>
  <c r="I961" i="1"/>
  <c r="O962" i="1"/>
  <c r="AH962" i="1" s="1"/>
  <c r="AM962" i="1" s="1"/>
  <c r="BA962" i="1" s="1"/>
  <c r="H918" i="1"/>
  <c r="N918" i="1" s="1"/>
  <c r="AG918" i="1" s="1"/>
  <c r="AL918" i="1" s="1"/>
  <c r="AZ918" i="1" s="1"/>
  <c r="N919" i="1"/>
  <c r="AG919" i="1" s="1"/>
  <c r="AL919" i="1" s="1"/>
  <c r="AZ919" i="1" s="1"/>
  <c r="G839" i="1"/>
  <c r="M839" i="1" s="1"/>
  <c r="AF839" i="1" s="1"/>
  <c r="AK839" i="1" s="1"/>
  <c r="AY839" i="1" s="1"/>
  <c r="M840" i="1"/>
  <c r="AF840" i="1" s="1"/>
  <c r="AK840" i="1" s="1"/>
  <c r="AY840" i="1" s="1"/>
  <c r="G810" i="1"/>
  <c r="M810" i="1" s="1"/>
  <c r="AF810" i="1" s="1"/>
  <c r="AK810" i="1" s="1"/>
  <c r="AY810" i="1" s="1"/>
  <c r="M811" i="1"/>
  <c r="AF811" i="1" s="1"/>
  <c r="AK811" i="1" s="1"/>
  <c r="AY811" i="1" s="1"/>
  <c r="G734" i="1"/>
  <c r="M735" i="1"/>
  <c r="AF735" i="1" s="1"/>
  <c r="AK735" i="1" s="1"/>
  <c r="AY735" i="1" s="1"/>
  <c r="H720" i="1"/>
  <c r="N721" i="1"/>
  <c r="AG721" i="1" s="1"/>
  <c r="AL721" i="1" s="1"/>
  <c r="AZ721" i="1" s="1"/>
  <c r="I699" i="1"/>
  <c r="O700" i="1"/>
  <c r="AH700" i="1" s="1"/>
  <c r="AM700" i="1" s="1"/>
  <c r="BA700" i="1" s="1"/>
  <c r="H344" i="1"/>
  <c r="N345" i="1"/>
  <c r="AG345" i="1" s="1"/>
  <c r="AL345" i="1" s="1"/>
  <c r="AZ345" i="1" s="1"/>
  <c r="H240" i="1"/>
  <c r="N240" i="1" s="1"/>
  <c r="AG240" i="1" s="1"/>
  <c r="AL240" i="1" s="1"/>
  <c r="AZ240" i="1" s="1"/>
  <c r="N241" i="1"/>
  <c r="AG241" i="1" s="1"/>
  <c r="AL241" i="1" s="1"/>
  <c r="AZ241" i="1" s="1"/>
  <c r="H143" i="1"/>
  <c r="N143" i="1" s="1"/>
  <c r="AG143" i="1" s="1"/>
  <c r="AL143" i="1" s="1"/>
  <c r="AZ143" i="1" s="1"/>
  <c r="N144" i="1"/>
  <c r="AG144" i="1" s="1"/>
  <c r="AL144" i="1" s="1"/>
  <c r="AZ144" i="1" s="1"/>
  <c r="G101" i="1"/>
  <c r="M102" i="1"/>
  <c r="AF102" i="1" s="1"/>
  <c r="AK102" i="1" s="1"/>
  <c r="AY102" i="1" s="1"/>
  <c r="G2319" i="1"/>
  <c r="M2320" i="1"/>
  <c r="AF2320" i="1" s="1"/>
  <c r="AK2320" i="1" s="1"/>
  <c r="AY2320" i="1" s="1"/>
  <c r="H2294" i="1"/>
  <c r="N2295" i="1"/>
  <c r="AG2295" i="1" s="1"/>
  <c r="AL2295" i="1" s="1"/>
  <c r="AZ2295" i="1" s="1"/>
  <c r="G2190" i="1"/>
  <c r="M2191" i="1"/>
  <c r="AF2191" i="1" s="1"/>
  <c r="AK2191" i="1" s="1"/>
  <c r="AY2191" i="1" s="1"/>
  <c r="H2166" i="1"/>
  <c r="N2167" i="1"/>
  <c r="AG2167" i="1" s="1"/>
  <c r="AL2167" i="1" s="1"/>
  <c r="AZ2167" i="1" s="1"/>
  <c r="I2106" i="1"/>
  <c r="O2107" i="1"/>
  <c r="AH2107" i="1" s="1"/>
  <c r="AM2107" i="1" s="1"/>
  <c r="BA2107" i="1" s="1"/>
  <c r="H2070" i="1"/>
  <c r="N2071" i="1"/>
  <c r="AG2071" i="1" s="1"/>
  <c r="AL2071" i="1" s="1"/>
  <c r="AZ2071" i="1" s="1"/>
  <c r="I2054" i="1"/>
  <c r="O2055" i="1"/>
  <c r="AH2055" i="1" s="1"/>
  <c r="AM2055" i="1" s="1"/>
  <c r="BA2055" i="1" s="1"/>
  <c r="I2008" i="1"/>
  <c r="O2008" i="1" s="1"/>
  <c r="AH2008" i="1" s="1"/>
  <c r="AM2008" i="1" s="1"/>
  <c r="BA2008" i="1" s="1"/>
  <c r="O2009" i="1"/>
  <c r="AH2009" i="1" s="1"/>
  <c r="AM2009" i="1" s="1"/>
  <c r="BA2009" i="1" s="1"/>
  <c r="G1737" i="1"/>
  <c r="M1738" i="1"/>
  <c r="AF1738" i="1" s="1"/>
  <c r="AK1738" i="1" s="1"/>
  <c r="AY1738" i="1" s="1"/>
  <c r="I1679" i="1"/>
  <c r="O1680" i="1"/>
  <c r="AH1680" i="1" s="1"/>
  <c r="AM1680" i="1" s="1"/>
  <c r="BA1680" i="1" s="1"/>
  <c r="H1641" i="1"/>
  <c r="N1642" i="1"/>
  <c r="AG1642" i="1" s="1"/>
  <c r="AL1642" i="1" s="1"/>
  <c r="AZ1642" i="1" s="1"/>
  <c r="I1411" i="1"/>
  <c r="O1412" i="1"/>
  <c r="AH1412" i="1" s="1"/>
  <c r="AM1412" i="1" s="1"/>
  <c r="BA1412" i="1" s="1"/>
  <c r="H1296" i="1"/>
  <c r="N1297" i="1"/>
  <c r="AG1297" i="1" s="1"/>
  <c r="AL1297" i="1" s="1"/>
  <c r="AZ1297" i="1" s="1"/>
  <c r="I1096" i="1"/>
  <c r="O1097" i="1"/>
  <c r="AH1097" i="1" s="1"/>
  <c r="AM1097" i="1" s="1"/>
  <c r="BA1097" i="1" s="1"/>
  <c r="H1064" i="1"/>
  <c r="N1065" i="1"/>
  <c r="AG1065" i="1" s="1"/>
  <c r="AL1065" i="1" s="1"/>
  <c r="AZ1065" i="1" s="1"/>
  <c r="G1011" i="1"/>
  <c r="M1012" i="1"/>
  <c r="AF1012" i="1" s="1"/>
  <c r="AK1012" i="1" s="1"/>
  <c r="AY1012" i="1" s="1"/>
  <c r="I584" i="1"/>
  <c r="O585" i="1"/>
  <c r="AH585" i="1" s="1"/>
  <c r="AM585" i="1" s="1"/>
  <c r="BA585" i="1" s="1"/>
  <c r="G545" i="1"/>
  <c r="M546" i="1"/>
  <c r="AF546" i="1" s="1"/>
  <c r="AK546" i="1" s="1"/>
  <c r="AY546" i="1" s="1"/>
  <c r="G344" i="1"/>
  <c r="M345" i="1"/>
  <c r="AF345" i="1" s="1"/>
  <c r="AK345" i="1" s="1"/>
  <c r="AY345" i="1" s="1"/>
  <c r="G240" i="1"/>
  <c r="M240" i="1" s="1"/>
  <c r="AF240" i="1" s="1"/>
  <c r="AK240" i="1" s="1"/>
  <c r="AY240" i="1" s="1"/>
  <c r="M241" i="1"/>
  <c r="AF241" i="1" s="1"/>
  <c r="AK241" i="1" s="1"/>
  <c r="AY241" i="1" s="1"/>
  <c r="I200" i="1"/>
  <c r="O201" i="1"/>
  <c r="AH201" i="1" s="1"/>
  <c r="AM201" i="1" s="1"/>
  <c r="BA201" i="1" s="1"/>
  <c r="G106" i="1"/>
  <c r="M107" i="1"/>
  <c r="AF107" i="1" s="1"/>
  <c r="AK107" i="1" s="1"/>
  <c r="AY107" i="1" s="1"/>
  <c r="I1312" i="1"/>
  <c r="O1313" i="1"/>
  <c r="AH1313" i="1" s="1"/>
  <c r="AM1313" i="1" s="1"/>
  <c r="BA1313" i="1" s="1"/>
  <c r="G1296" i="1"/>
  <c r="M1297" i="1"/>
  <c r="AF1297" i="1" s="1"/>
  <c r="AK1297" i="1" s="1"/>
  <c r="AY1297" i="1" s="1"/>
  <c r="H1257" i="1"/>
  <c r="N1258" i="1"/>
  <c r="AG1258" i="1" s="1"/>
  <c r="AL1258" i="1" s="1"/>
  <c r="AZ1258" i="1" s="1"/>
  <c r="I1242" i="1"/>
  <c r="O1243" i="1"/>
  <c r="AH1243" i="1" s="1"/>
  <c r="AM1243" i="1" s="1"/>
  <c r="BA1243" i="1" s="1"/>
  <c r="H1202" i="1"/>
  <c r="N1203" i="1"/>
  <c r="AG1203" i="1" s="1"/>
  <c r="AL1203" i="1" s="1"/>
  <c r="AZ1203" i="1" s="1"/>
  <c r="G4102" i="1"/>
  <c r="M4103" i="1"/>
  <c r="AF4103" i="1" s="1"/>
  <c r="AK4103" i="1" s="1"/>
  <c r="AY4103" i="1" s="1"/>
  <c r="G4066" i="1"/>
  <c r="M4067" i="1"/>
  <c r="AF4067" i="1" s="1"/>
  <c r="AK4067" i="1" s="1"/>
  <c r="AY4067" i="1" s="1"/>
  <c r="I3933" i="1"/>
  <c r="O3933" i="1" s="1"/>
  <c r="AH3933" i="1" s="1"/>
  <c r="AM3933" i="1" s="1"/>
  <c r="BA3933" i="1" s="1"/>
  <c r="O3934" i="1"/>
  <c r="AH3934" i="1" s="1"/>
  <c r="AM3934" i="1" s="1"/>
  <c r="BA3934" i="1" s="1"/>
  <c r="I3839" i="1"/>
  <c r="O3840" i="1"/>
  <c r="AH3840" i="1" s="1"/>
  <c r="AM3840" i="1" s="1"/>
  <c r="BA3840" i="1" s="1"/>
  <c r="H3775" i="1"/>
  <c r="N3775" i="1" s="1"/>
  <c r="AG3775" i="1" s="1"/>
  <c r="AL3775" i="1" s="1"/>
  <c r="AZ3775" i="1" s="1"/>
  <c r="N3776" i="1"/>
  <c r="AG3776" i="1" s="1"/>
  <c r="AL3776" i="1" s="1"/>
  <c r="AZ3776" i="1" s="1"/>
  <c r="I3753" i="1"/>
  <c r="O3754" i="1"/>
  <c r="AH3754" i="1" s="1"/>
  <c r="AM3754" i="1" s="1"/>
  <c r="BA3754" i="1" s="1"/>
  <c r="I3694" i="1"/>
  <c r="O3694" i="1" s="1"/>
  <c r="AH3694" i="1" s="1"/>
  <c r="AM3694" i="1" s="1"/>
  <c r="BA3694" i="1" s="1"/>
  <c r="O3695" i="1"/>
  <c r="AH3695" i="1" s="1"/>
  <c r="AM3695" i="1" s="1"/>
  <c r="BA3695" i="1" s="1"/>
  <c r="I3666" i="1"/>
  <c r="O3666" i="1" s="1"/>
  <c r="AH3666" i="1" s="1"/>
  <c r="AM3666" i="1" s="1"/>
  <c r="BA3666" i="1" s="1"/>
  <c r="O3667" i="1"/>
  <c r="AH3667" i="1" s="1"/>
  <c r="AM3667" i="1" s="1"/>
  <c r="BA3667" i="1" s="1"/>
  <c r="G3656" i="1"/>
  <c r="M3657" i="1"/>
  <c r="AF3657" i="1" s="1"/>
  <c r="AK3657" i="1" s="1"/>
  <c r="AY3657" i="1" s="1"/>
  <c r="G3622" i="1"/>
  <c r="M3622" i="1" s="1"/>
  <c r="AF3622" i="1" s="1"/>
  <c r="AK3622" i="1" s="1"/>
  <c r="AY3622" i="1" s="1"/>
  <c r="M3623" i="1"/>
  <c r="AF3623" i="1" s="1"/>
  <c r="AK3623" i="1" s="1"/>
  <c r="AY3623" i="1" s="1"/>
  <c r="G3552" i="1"/>
  <c r="M3553" i="1"/>
  <c r="AF3553" i="1" s="1"/>
  <c r="AK3553" i="1" s="1"/>
  <c r="AY3553" i="1" s="1"/>
  <c r="H3474" i="1"/>
  <c r="N3475" i="1"/>
  <c r="AG3475" i="1" s="1"/>
  <c r="AL3475" i="1" s="1"/>
  <c r="AZ3475" i="1" s="1"/>
  <c r="G3445" i="1"/>
  <c r="M3449" i="1"/>
  <c r="AF3449" i="1" s="1"/>
  <c r="AK3449" i="1" s="1"/>
  <c r="AY3449" i="1" s="1"/>
  <c r="H3425" i="1"/>
  <c r="N3425" i="1" s="1"/>
  <c r="AG3425" i="1" s="1"/>
  <c r="AL3425" i="1" s="1"/>
  <c r="AZ3425" i="1" s="1"/>
  <c r="N3426" i="1"/>
  <c r="AG3426" i="1" s="1"/>
  <c r="AL3426" i="1" s="1"/>
  <c r="AZ3426" i="1" s="1"/>
  <c r="I3277" i="1"/>
  <c r="O3278" i="1"/>
  <c r="AH3278" i="1" s="1"/>
  <c r="AM3278" i="1" s="1"/>
  <c r="BA3278" i="1" s="1"/>
  <c r="G3207" i="1"/>
  <c r="M3208" i="1"/>
  <c r="AF3208" i="1" s="1"/>
  <c r="AK3208" i="1" s="1"/>
  <c r="AY3208" i="1" s="1"/>
  <c r="G3174" i="1"/>
  <c r="M3175" i="1"/>
  <c r="AF3175" i="1" s="1"/>
  <c r="AK3175" i="1" s="1"/>
  <c r="AY3175" i="1" s="1"/>
  <c r="H3142" i="1"/>
  <c r="N3143" i="1"/>
  <c r="AG3143" i="1" s="1"/>
  <c r="AL3143" i="1" s="1"/>
  <c r="AZ3143" i="1" s="1"/>
  <c r="G3062" i="1"/>
  <c r="M3062" i="1" s="1"/>
  <c r="AF3062" i="1" s="1"/>
  <c r="AK3062" i="1" s="1"/>
  <c r="AY3062" i="1" s="1"/>
  <c r="M3063" i="1"/>
  <c r="AF3063" i="1" s="1"/>
  <c r="AK3063" i="1" s="1"/>
  <c r="AY3063" i="1" s="1"/>
  <c r="I2826" i="1"/>
  <c r="O2827" i="1"/>
  <c r="AH2827" i="1" s="1"/>
  <c r="AM2827" i="1" s="1"/>
  <c r="BA2827" i="1" s="1"/>
  <c r="G2750" i="1"/>
  <c r="M2751" i="1"/>
  <c r="AF2751" i="1" s="1"/>
  <c r="AK2751" i="1" s="1"/>
  <c r="AY2751" i="1" s="1"/>
  <c r="I2595" i="1"/>
  <c r="O2596" i="1"/>
  <c r="AH2596" i="1" s="1"/>
  <c r="AM2596" i="1" s="1"/>
  <c r="BA2596" i="1" s="1"/>
  <c r="G2574" i="1"/>
  <c r="M2575" i="1"/>
  <c r="AF2575" i="1" s="1"/>
  <c r="AK2575" i="1" s="1"/>
  <c r="AY2575" i="1" s="1"/>
  <c r="I2516" i="1"/>
  <c r="O2517" i="1"/>
  <c r="AH2517" i="1" s="1"/>
  <c r="AM2517" i="1" s="1"/>
  <c r="BA2517" i="1" s="1"/>
  <c r="G2501" i="1"/>
  <c r="M2502" i="1"/>
  <c r="AF2502" i="1" s="1"/>
  <c r="AK2502" i="1" s="1"/>
  <c r="AY2502" i="1" s="1"/>
  <c r="H2435" i="1"/>
  <c r="N2436" i="1"/>
  <c r="AG2436" i="1" s="1"/>
  <c r="AL2436" i="1" s="1"/>
  <c r="AZ2436" i="1" s="1"/>
  <c r="H2396" i="1"/>
  <c r="N2397" i="1"/>
  <c r="AG2397" i="1" s="1"/>
  <c r="AL2397" i="1" s="1"/>
  <c r="AZ2397" i="1" s="1"/>
  <c r="I2376" i="1"/>
  <c r="O2377" i="1"/>
  <c r="AH2377" i="1" s="1"/>
  <c r="AM2377" i="1" s="1"/>
  <c r="BA2377" i="1" s="1"/>
  <c r="I2324" i="1"/>
  <c r="O2325" i="1"/>
  <c r="AH2325" i="1" s="1"/>
  <c r="AM2325" i="1" s="1"/>
  <c r="BA2325" i="1" s="1"/>
  <c r="H2288" i="1"/>
  <c r="N2289" i="1"/>
  <c r="AG2289" i="1" s="1"/>
  <c r="AL2289" i="1" s="1"/>
  <c r="AZ2289" i="1" s="1"/>
  <c r="G2260" i="1"/>
  <c r="M2261" i="1"/>
  <c r="AF2261" i="1" s="1"/>
  <c r="AK2261" i="1" s="1"/>
  <c r="AY2261" i="1" s="1"/>
  <c r="G2223" i="1"/>
  <c r="M2223" i="1" s="1"/>
  <c r="AF2223" i="1" s="1"/>
  <c r="AK2223" i="1" s="1"/>
  <c r="AY2223" i="1" s="1"/>
  <c r="M2224" i="1"/>
  <c r="AF2224" i="1" s="1"/>
  <c r="AK2224" i="1" s="1"/>
  <c r="AY2224" i="1" s="1"/>
  <c r="H2190" i="1"/>
  <c r="N2191" i="1"/>
  <c r="AG2191" i="1" s="1"/>
  <c r="AL2191" i="1" s="1"/>
  <c r="AZ2191" i="1" s="1"/>
  <c r="I2166" i="1"/>
  <c r="O2167" i="1"/>
  <c r="AH2167" i="1" s="1"/>
  <c r="AM2167" i="1" s="1"/>
  <c r="BA2167" i="1" s="1"/>
  <c r="G2154" i="1"/>
  <c r="M2155" i="1"/>
  <c r="AF2155" i="1" s="1"/>
  <c r="AK2155" i="1" s="1"/>
  <c r="AY2155" i="1" s="1"/>
  <c r="G2114" i="1"/>
  <c r="M2115" i="1"/>
  <c r="AF2115" i="1" s="1"/>
  <c r="AK2115" i="1" s="1"/>
  <c r="AY2115" i="1" s="1"/>
  <c r="I2070" i="1"/>
  <c r="O2071" i="1"/>
  <c r="AH2071" i="1" s="1"/>
  <c r="AM2071" i="1" s="1"/>
  <c r="BA2071" i="1" s="1"/>
  <c r="H2041" i="1"/>
  <c r="N2042" i="1"/>
  <c r="AG2042" i="1" s="1"/>
  <c r="AL2042" i="1" s="1"/>
  <c r="AZ2042" i="1" s="1"/>
  <c r="G1977" i="1"/>
  <c r="M1978" i="1"/>
  <c r="AF1978" i="1" s="1"/>
  <c r="AK1978" i="1" s="1"/>
  <c r="AY1978" i="1" s="1"/>
  <c r="H1953" i="1"/>
  <c r="N1954" i="1"/>
  <c r="AG1954" i="1" s="1"/>
  <c r="AL1954" i="1" s="1"/>
  <c r="AZ1954" i="1" s="1"/>
  <c r="G1922" i="1"/>
  <c r="M1923" i="1"/>
  <c r="AF1923" i="1" s="1"/>
  <c r="AK1923" i="1" s="1"/>
  <c r="AY1923" i="1" s="1"/>
  <c r="H1907" i="1"/>
  <c r="N1908" i="1"/>
  <c r="AG1908" i="1" s="1"/>
  <c r="AL1908" i="1" s="1"/>
  <c r="AZ1908" i="1" s="1"/>
  <c r="G1869" i="1"/>
  <c r="M1870" i="1"/>
  <c r="AF1870" i="1" s="1"/>
  <c r="AK1870" i="1" s="1"/>
  <c r="AY1870" i="1" s="1"/>
  <c r="G511" i="1"/>
  <c r="M512" i="1"/>
  <c r="AF512" i="1" s="1"/>
  <c r="AK512" i="1" s="1"/>
  <c r="AY512" i="1" s="1"/>
  <c r="G382" i="1"/>
  <c r="M382" i="1" s="1"/>
  <c r="AF382" i="1" s="1"/>
  <c r="AK382" i="1" s="1"/>
  <c r="AY382" i="1" s="1"/>
  <c r="M383" i="1"/>
  <c r="AF383" i="1" s="1"/>
  <c r="AK383" i="1" s="1"/>
  <c r="AY383" i="1" s="1"/>
  <c r="G236" i="1"/>
  <c r="M236" i="1" s="1"/>
  <c r="AF236" i="1" s="1"/>
  <c r="AK236" i="1" s="1"/>
  <c r="AY236" i="1" s="1"/>
  <c r="M237" i="1"/>
  <c r="AF237" i="1" s="1"/>
  <c r="AK237" i="1" s="1"/>
  <c r="AY237" i="1" s="1"/>
  <c r="H106" i="1"/>
  <c r="N107" i="1"/>
  <c r="AG107" i="1" s="1"/>
  <c r="AL107" i="1" s="1"/>
  <c r="AZ107" i="1" s="1"/>
  <c r="H40" i="1"/>
  <c r="N41" i="1"/>
  <c r="AG41" i="1" s="1"/>
  <c r="AL41" i="1" s="1"/>
  <c r="AZ41" i="1" s="1"/>
  <c r="H2324" i="1"/>
  <c r="N2325" i="1"/>
  <c r="AG2325" i="1" s="1"/>
  <c r="AL2325" i="1" s="1"/>
  <c r="AZ2325" i="1" s="1"/>
  <c r="H2048" i="1"/>
  <c r="N2049" i="1"/>
  <c r="AG2049" i="1" s="1"/>
  <c r="AL2049" i="1" s="1"/>
  <c r="AZ2049" i="1" s="1"/>
  <c r="H2004" i="1"/>
  <c r="N2005" i="1"/>
  <c r="AG2005" i="1" s="1"/>
  <c r="AL2005" i="1" s="1"/>
  <c r="AZ2005" i="1" s="1"/>
  <c r="I1966" i="1"/>
  <c r="O1967" i="1"/>
  <c r="AH1967" i="1" s="1"/>
  <c r="AM1967" i="1" s="1"/>
  <c r="BA1967" i="1" s="1"/>
  <c r="G1953" i="1"/>
  <c r="M1954" i="1"/>
  <c r="AF1954" i="1" s="1"/>
  <c r="AK1954" i="1" s="1"/>
  <c r="AY1954" i="1" s="1"/>
  <c r="I1894" i="1"/>
  <c r="O1895" i="1"/>
  <c r="AH1895" i="1" s="1"/>
  <c r="AM1895" i="1" s="1"/>
  <c r="BA1895" i="1" s="1"/>
  <c r="G1875" i="1"/>
  <c r="M1876" i="1"/>
  <c r="AF1876" i="1" s="1"/>
  <c r="AK1876" i="1" s="1"/>
  <c r="AY1876" i="1" s="1"/>
  <c r="I1786" i="1"/>
  <c r="O1786" i="1" s="1"/>
  <c r="AH1786" i="1" s="1"/>
  <c r="AM1786" i="1" s="1"/>
  <c r="BA1786" i="1" s="1"/>
  <c r="O1787" i="1"/>
  <c r="AH1787" i="1" s="1"/>
  <c r="AM1787" i="1" s="1"/>
  <c r="BA1787" i="1" s="1"/>
  <c r="I1721" i="1"/>
  <c r="O1721" i="1" s="1"/>
  <c r="AH1721" i="1" s="1"/>
  <c r="AM1721" i="1" s="1"/>
  <c r="BA1721" i="1" s="1"/>
  <c r="O1722" i="1"/>
  <c r="AH1722" i="1" s="1"/>
  <c r="AM1722" i="1" s="1"/>
  <c r="BA1722" i="1" s="1"/>
  <c r="I1647" i="1"/>
  <c r="O1648" i="1"/>
  <c r="AH1648" i="1" s="1"/>
  <c r="AM1648" i="1" s="1"/>
  <c r="BA1648" i="1" s="1"/>
  <c r="I1558" i="1"/>
  <c r="O1559" i="1"/>
  <c r="AH1559" i="1" s="1"/>
  <c r="AM1559" i="1" s="1"/>
  <c r="BA1559" i="1" s="1"/>
  <c r="I1515" i="1"/>
  <c r="O1516" i="1"/>
  <c r="AH1516" i="1" s="1"/>
  <c r="AM1516" i="1" s="1"/>
  <c r="BA1516" i="1" s="1"/>
  <c r="G1499" i="1"/>
  <c r="M1499" i="1" s="1"/>
  <c r="AF1499" i="1" s="1"/>
  <c r="AK1499" i="1" s="1"/>
  <c r="AY1499" i="1" s="1"/>
  <c r="M1500" i="1"/>
  <c r="AF1500" i="1" s="1"/>
  <c r="AK1500" i="1" s="1"/>
  <c r="AY1500" i="1" s="1"/>
  <c r="G1378" i="1"/>
  <c r="M1379" i="1"/>
  <c r="AF1379" i="1" s="1"/>
  <c r="AK1379" i="1" s="1"/>
  <c r="AY1379" i="1" s="1"/>
  <c r="G1337" i="1"/>
  <c r="M1338" i="1"/>
  <c r="AF1338" i="1" s="1"/>
  <c r="AK1338" i="1" s="1"/>
  <c r="AY1338" i="1" s="1"/>
  <c r="G1288" i="1"/>
  <c r="M1289" i="1"/>
  <c r="AF1289" i="1" s="1"/>
  <c r="AK1289" i="1" s="1"/>
  <c r="AY1289" i="1" s="1"/>
  <c r="H1196" i="1"/>
  <c r="N1197" i="1"/>
  <c r="AG1197" i="1" s="1"/>
  <c r="AL1197" i="1" s="1"/>
  <c r="AZ1197" i="1" s="1"/>
  <c r="G1127" i="1"/>
  <c r="M1127" i="1" s="1"/>
  <c r="AF1127" i="1" s="1"/>
  <c r="AK1127" i="1" s="1"/>
  <c r="AY1127" i="1" s="1"/>
  <c r="M1128" i="1"/>
  <c r="AF1128" i="1" s="1"/>
  <c r="AK1128" i="1" s="1"/>
  <c r="AY1128" i="1" s="1"/>
  <c r="H1089" i="1"/>
  <c r="N1090" i="1"/>
  <c r="AG1090" i="1" s="1"/>
  <c r="AL1090" i="1" s="1"/>
  <c r="AZ1090" i="1" s="1"/>
  <c r="H1040" i="1"/>
  <c r="N1041" i="1"/>
  <c r="AG1041" i="1" s="1"/>
  <c r="AL1041" i="1" s="1"/>
  <c r="AZ1041" i="1" s="1"/>
  <c r="H1019" i="1"/>
  <c r="N1020" i="1"/>
  <c r="AG1020" i="1" s="1"/>
  <c r="AL1020" i="1" s="1"/>
  <c r="AZ1020" i="1" s="1"/>
  <c r="G980" i="1"/>
  <c r="M981" i="1"/>
  <c r="AF981" i="1" s="1"/>
  <c r="AK981" i="1" s="1"/>
  <c r="AY981" i="1" s="1"/>
  <c r="G865" i="1"/>
  <c r="M866" i="1"/>
  <c r="AF866" i="1" s="1"/>
  <c r="AK866" i="1" s="1"/>
  <c r="AY866" i="1" s="1"/>
  <c r="G720" i="1"/>
  <c r="M721" i="1"/>
  <c r="AF721" i="1" s="1"/>
  <c r="AK721" i="1" s="1"/>
  <c r="AY721" i="1" s="1"/>
  <c r="H699" i="1"/>
  <c r="N700" i="1"/>
  <c r="AG700" i="1" s="1"/>
  <c r="AL700" i="1" s="1"/>
  <c r="AZ700" i="1" s="1"/>
  <c r="I676" i="1"/>
  <c r="O677" i="1"/>
  <c r="AH677" i="1" s="1"/>
  <c r="AM677" i="1" s="1"/>
  <c r="BA677" i="1" s="1"/>
  <c r="I459" i="1"/>
  <c r="O459" i="1" s="1"/>
  <c r="AH459" i="1" s="1"/>
  <c r="AM459" i="1" s="1"/>
  <c r="BA459" i="1" s="1"/>
  <c r="O460" i="1"/>
  <c r="AH460" i="1" s="1"/>
  <c r="AM460" i="1" s="1"/>
  <c r="BA460" i="1" s="1"/>
  <c r="I232" i="1"/>
  <c r="O232" i="1" s="1"/>
  <c r="AH232" i="1" s="1"/>
  <c r="AM232" i="1" s="1"/>
  <c r="BA232" i="1" s="1"/>
  <c r="O233" i="1"/>
  <c r="AH233" i="1" s="1"/>
  <c r="AM233" i="1" s="1"/>
  <c r="BA233" i="1" s="1"/>
  <c r="G143" i="1"/>
  <c r="M143" i="1" s="1"/>
  <c r="AF143" i="1" s="1"/>
  <c r="AK143" i="1" s="1"/>
  <c r="AY143" i="1" s="1"/>
  <c r="M144" i="1"/>
  <c r="AF144" i="1" s="1"/>
  <c r="AK144" i="1" s="1"/>
  <c r="AY144" i="1" s="1"/>
  <c r="I95" i="1"/>
  <c r="O96" i="1"/>
  <c r="AH96" i="1" s="1"/>
  <c r="AM96" i="1" s="1"/>
  <c r="BA96" i="1" s="1"/>
  <c r="G40" i="1"/>
  <c r="M41" i="1"/>
  <c r="AF41" i="1" s="1"/>
  <c r="AK41" i="1" s="1"/>
  <c r="AY41" i="1" s="1"/>
  <c r="H1234" i="1"/>
  <c r="N1235" i="1"/>
  <c r="AG1235" i="1" s="1"/>
  <c r="AL1235" i="1" s="1"/>
  <c r="AZ1235" i="1" s="1"/>
  <c r="G1196" i="1"/>
  <c r="M1197" i="1"/>
  <c r="AF1197" i="1" s="1"/>
  <c r="AK1197" i="1" s="1"/>
  <c r="AY1197" i="1" s="1"/>
  <c r="I1162" i="1"/>
  <c r="O1163" i="1"/>
  <c r="AH1163" i="1" s="1"/>
  <c r="AM1163" i="1" s="1"/>
  <c r="BA1163" i="1" s="1"/>
  <c r="G1089" i="1"/>
  <c r="M1090" i="1"/>
  <c r="AF1090" i="1" s="1"/>
  <c r="AK1090" i="1" s="1"/>
  <c r="AY1090" i="1" s="1"/>
  <c r="H1068" i="1"/>
  <c r="N1068" i="1" s="1"/>
  <c r="AG1068" i="1" s="1"/>
  <c r="AL1068" i="1" s="1"/>
  <c r="AZ1068" i="1" s="1"/>
  <c r="N1069" i="1"/>
  <c r="AG1069" i="1" s="1"/>
  <c r="AL1069" i="1" s="1"/>
  <c r="AZ1069" i="1" s="1"/>
  <c r="G1040" i="1"/>
  <c r="M1041" i="1"/>
  <c r="AF1041" i="1" s="1"/>
  <c r="AK1041" i="1" s="1"/>
  <c r="AY1041" i="1" s="1"/>
  <c r="H1026" i="1"/>
  <c r="N1027" i="1"/>
  <c r="AG1027" i="1" s="1"/>
  <c r="AL1027" i="1" s="1"/>
  <c r="AZ1027" i="1" s="1"/>
  <c r="G986" i="1"/>
  <c r="M987" i="1"/>
  <c r="AF987" i="1" s="1"/>
  <c r="AK987" i="1" s="1"/>
  <c r="AY987" i="1" s="1"/>
  <c r="I914" i="1"/>
  <c r="O915" i="1"/>
  <c r="AH915" i="1" s="1"/>
  <c r="AM915" i="1" s="1"/>
  <c r="BA915" i="1" s="1"/>
  <c r="I839" i="1"/>
  <c r="O839" i="1" s="1"/>
  <c r="AH839" i="1" s="1"/>
  <c r="AM839" i="1" s="1"/>
  <c r="BA839" i="1" s="1"/>
  <c r="O840" i="1"/>
  <c r="AH840" i="1" s="1"/>
  <c r="AM840" i="1" s="1"/>
  <c r="BA840" i="1" s="1"/>
  <c r="I734" i="1"/>
  <c r="O735" i="1"/>
  <c r="AH735" i="1" s="1"/>
  <c r="AM735" i="1" s="1"/>
  <c r="BA735" i="1" s="1"/>
  <c r="H706" i="1"/>
  <c r="N707" i="1"/>
  <c r="AG707" i="1" s="1"/>
  <c r="AL707" i="1" s="1"/>
  <c r="AZ707" i="1" s="1"/>
  <c r="H627" i="1"/>
  <c r="N627" i="1" s="1"/>
  <c r="AG627" i="1" s="1"/>
  <c r="AL627" i="1" s="1"/>
  <c r="AZ627" i="1" s="1"/>
  <c r="N628" i="1"/>
  <c r="AG628" i="1" s="1"/>
  <c r="AL628" i="1" s="1"/>
  <c r="AZ628" i="1" s="1"/>
  <c r="H584" i="1"/>
  <c r="N585" i="1"/>
  <c r="AG585" i="1" s="1"/>
  <c r="AL585" i="1" s="1"/>
  <c r="AZ585" i="1" s="1"/>
  <c r="H459" i="1"/>
  <c r="N459" i="1" s="1"/>
  <c r="AG459" i="1" s="1"/>
  <c r="AL459" i="1" s="1"/>
  <c r="AZ459" i="1" s="1"/>
  <c r="N460" i="1"/>
  <c r="AG460" i="1" s="1"/>
  <c r="AL460" i="1" s="1"/>
  <c r="AZ460" i="1" s="1"/>
  <c r="G392" i="1"/>
  <c r="M392" i="1" s="1"/>
  <c r="AF392" i="1" s="1"/>
  <c r="AK392" i="1" s="1"/>
  <c r="AY392" i="1" s="1"/>
  <c r="M393" i="1"/>
  <c r="AF393" i="1" s="1"/>
  <c r="AK393" i="1" s="1"/>
  <c r="AY393" i="1" s="1"/>
  <c r="H313" i="1"/>
  <c r="N314" i="1"/>
  <c r="AG314" i="1" s="1"/>
  <c r="AL314" i="1" s="1"/>
  <c r="AZ314" i="1" s="1"/>
  <c r="I292" i="1"/>
  <c r="O292" i="1" s="1"/>
  <c r="AH292" i="1" s="1"/>
  <c r="AM292" i="1" s="1"/>
  <c r="BA292" i="1" s="1"/>
  <c r="O293" i="1"/>
  <c r="AH293" i="1" s="1"/>
  <c r="AM293" i="1" s="1"/>
  <c r="BA293" i="1" s="1"/>
  <c r="H232" i="1"/>
  <c r="N232" i="1" s="1"/>
  <c r="AG232" i="1" s="1"/>
  <c r="AL232" i="1" s="1"/>
  <c r="AZ232" i="1" s="1"/>
  <c r="N233" i="1"/>
  <c r="AG233" i="1" s="1"/>
  <c r="AL233" i="1" s="1"/>
  <c r="AZ233" i="1" s="1"/>
  <c r="H200" i="1"/>
  <c r="N201" i="1"/>
  <c r="AG201" i="1" s="1"/>
  <c r="AL201" i="1" s="1"/>
  <c r="AZ201" i="1" s="1"/>
  <c r="H160" i="1"/>
  <c r="N160" i="1" s="1"/>
  <c r="AG160" i="1" s="1"/>
  <c r="AL160" i="1" s="1"/>
  <c r="AZ160" i="1" s="1"/>
  <c r="N161" i="1"/>
  <c r="AG161" i="1" s="1"/>
  <c r="AL161" i="1" s="1"/>
  <c r="AZ161" i="1" s="1"/>
  <c r="H95" i="1"/>
  <c r="N96" i="1"/>
  <c r="AG96" i="1" s="1"/>
  <c r="AL96" i="1" s="1"/>
  <c r="AZ96" i="1" s="1"/>
  <c r="G60" i="1"/>
  <c r="M60" i="1" s="1"/>
  <c r="AF60" i="1" s="1"/>
  <c r="AK60" i="1" s="1"/>
  <c r="AY60" i="1" s="1"/>
  <c r="M64" i="1"/>
  <c r="AF64" i="1" s="1"/>
  <c r="AK64" i="1" s="1"/>
  <c r="AY64" i="1" s="1"/>
  <c r="G67" i="1"/>
  <c r="M67" i="1" s="1"/>
  <c r="AF67" i="1" s="1"/>
  <c r="AK67" i="1" s="1"/>
  <c r="AY67" i="1" s="1"/>
  <c r="M68" i="1"/>
  <c r="AF68" i="1" s="1"/>
  <c r="AK68" i="1" s="1"/>
  <c r="AY68" i="1" s="1"/>
  <c r="H3991" i="1"/>
  <c r="N3992" i="1"/>
  <c r="AG3992" i="1" s="1"/>
  <c r="AL3992" i="1" s="1"/>
  <c r="AZ3992" i="1" s="1"/>
  <c r="I3865" i="1"/>
  <c r="O3865" i="1" s="1"/>
  <c r="AH3865" i="1" s="1"/>
  <c r="AM3865" i="1" s="1"/>
  <c r="BA3865" i="1" s="1"/>
  <c r="O3866" i="1"/>
  <c r="AH3866" i="1" s="1"/>
  <c r="AM3866" i="1" s="1"/>
  <c r="BA3866" i="1" s="1"/>
  <c r="H3839" i="1"/>
  <c r="N3840" i="1"/>
  <c r="AG3840" i="1" s="1"/>
  <c r="AL3840" i="1" s="1"/>
  <c r="AZ3840" i="1" s="1"/>
  <c r="G3775" i="1"/>
  <c r="M3775" i="1" s="1"/>
  <c r="AF3775" i="1" s="1"/>
  <c r="AK3775" i="1" s="1"/>
  <c r="AY3775" i="1" s="1"/>
  <c r="M3776" i="1"/>
  <c r="AF3776" i="1" s="1"/>
  <c r="AK3776" i="1" s="1"/>
  <c r="AY3776" i="1" s="1"/>
  <c r="H3753" i="1"/>
  <c r="N3754" i="1"/>
  <c r="AG3754" i="1" s="1"/>
  <c r="AL3754" i="1" s="1"/>
  <c r="AZ3754" i="1" s="1"/>
  <c r="H3694" i="1"/>
  <c r="N3694" i="1" s="1"/>
  <c r="AG3694" i="1" s="1"/>
  <c r="AL3694" i="1" s="1"/>
  <c r="AZ3694" i="1" s="1"/>
  <c r="N3695" i="1"/>
  <c r="AG3695" i="1" s="1"/>
  <c r="AL3695" i="1" s="1"/>
  <c r="AZ3695" i="1" s="1"/>
  <c r="I3670" i="1"/>
  <c r="O3670" i="1" s="1"/>
  <c r="AH3670" i="1" s="1"/>
  <c r="AM3670" i="1" s="1"/>
  <c r="BA3670" i="1" s="1"/>
  <c r="O3671" i="1"/>
  <c r="AH3671" i="1" s="1"/>
  <c r="AM3671" i="1" s="1"/>
  <c r="BA3671" i="1" s="1"/>
  <c r="G3662" i="1"/>
  <c r="M3663" i="1"/>
  <c r="AF3663" i="1" s="1"/>
  <c r="AK3663" i="1" s="1"/>
  <c r="AY3663" i="1" s="1"/>
  <c r="G3558" i="1"/>
  <c r="M3558" i="1" s="1"/>
  <c r="AF3558" i="1" s="1"/>
  <c r="AK3558" i="1" s="1"/>
  <c r="AY3558" i="1" s="1"/>
  <c r="M3559" i="1"/>
  <c r="AF3559" i="1" s="1"/>
  <c r="AK3559" i="1" s="1"/>
  <c r="AY3559" i="1" s="1"/>
  <c r="G3474" i="1"/>
  <c r="M3475" i="1"/>
  <c r="AF3475" i="1" s="1"/>
  <c r="AK3475" i="1" s="1"/>
  <c r="AY3475" i="1" s="1"/>
  <c r="G3425" i="1"/>
  <c r="M3425" i="1" s="1"/>
  <c r="AF3425" i="1" s="1"/>
  <c r="AK3425" i="1" s="1"/>
  <c r="AY3425" i="1" s="1"/>
  <c r="M3426" i="1"/>
  <c r="AF3426" i="1" s="1"/>
  <c r="AK3426" i="1" s="1"/>
  <c r="AY3426" i="1" s="1"/>
  <c r="I3316" i="1"/>
  <c r="O3316" i="1" s="1"/>
  <c r="AH3316" i="1" s="1"/>
  <c r="AM3316" i="1" s="1"/>
  <c r="BA3316" i="1" s="1"/>
  <c r="O3317" i="1"/>
  <c r="AH3317" i="1" s="1"/>
  <c r="AM3317" i="1" s="1"/>
  <c r="BA3317" i="1" s="1"/>
  <c r="H3255" i="1"/>
  <c r="N3256" i="1"/>
  <c r="AG3256" i="1" s="1"/>
  <c r="AL3256" i="1" s="1"/>
  <c r="AZ3256" i="1" s="1"/>
  <c r="I3083" i="1"/>
  <c r="O3083" i="1" s="1"/>
  <c r="AH3083" i="1" s="1"/>
  <c r="AM3083" i="1" s="1"/>
  <c r="BA3083" i="1" s="1"/>
  <c r="O3084" i="1"/>
  <c r="AH3084" i="1" s="1"/>
  <c r="AM3084" i="1" s="1"/>
  <c r="BA3084" i="1" s="1"/>
  <c r="I2990" i="1"/>
  <c r="O2990" i="1" s="1"/>
  <c r="AH2990" i="1" s="1"/>
  <c r="AM2990" i="1" s="1"/>
  <c r="BA2990" i="1" s="1"/>
  <c r="O2991" i="1"/>
  <c r="AH2991" i="1" s="1"/>
  <c r="AM2991" i="1" s="1"/>
  <c r="BA2991" i="1" s="1"/>
  <c r="H2966" i="1"/>
  <c r="N2967" i="1"/>
  <c r="AG2967" i="1" s="1"/>
  <c r="AL2967" i="1" s="1"/>
  <c r="AZ2967" i="1" s="1"/>
  <c r="I2902" i="1"/>
  <c r="O2903" i="1"/>
  <c r="AH2903" i="1" s="1"/>
  <c r="AM2903" i="1" s="1"/>
  <c r="BA2903" i="1" s="1"/>
  <c r="O2838" i="1"/>
  <c r="AH2838" i="1" s="1"/>
  <c r="AM2838" i="1" s="1"/>
  <c r="BA2838" i="1" s="1"/>
  <c r="O2692" i="1"/>
  <c r="AH2692" i="1" s="1"/>
  <c r="AM2692" i="1" s="1"/>
  <c r="BA2692" i="1" s="1"/>
  <c r="G2662" i="1"/>
  <c r="M2662" i="1" s="1"/>
  <c r="AF2662" i="1" s="1"/>
  <c r="AK2662" i="1" s="1"/>
  <c r="AY2662" i="1" s="1"/>
  <c r="M2663" i="1"/>
  <c r="AF2663" i="1" s="1"/>
  <c r="AK2663" i="1" s="1"/>
  <c r="AY2663" i="1" s="1"/>
  <c r="I2599" i="1"/>
  <c r="O2599" i="1" s="1"/>
  <c r="AH2599" i="1" s="1"/>
  <c r="AM2599" i="1" s="1"/>
  <c r="BA2599" i="1" s="1"/>
  <c r="O2603" i="1"/>
  <c r="AH2603" i="1" s="1"/>
  <c r="AM2603" i="1" s="1"/>
  <c r="BA2603" i="1" s="1"/>
  <c r="G2581" i="1"/>
  <c r="M2582" i="1"/>
  <c r="AF2582" i="1" s="1"/>
  <c r="AK2582" i="1" s="1"/>
  <c r="AY2582" i="1" s="1"/>
  <c r="I2547" i="1"/>
  <c r="O2548" i="1"/>
  <c r="AH2548" i="1" s="1"/>
  <c r="AM2548" i="1" s="1"/>
  <c r="BA2548" i="1" s="1"/>
  <c r="I2531" i="1"/>
  <c r="O2532" i="1"/>
  <c r="AH2532" i="1" s="1"/>
  <c r="AM2532" i="1" s="1"/>
  <c r="BA2532" i="1" s="1"/>
  <c r="H2439" i="1"/>
  <c r="N2439" i="1" s="1"/>
  <c r="AG2439" i="1" s="1"/>
  <c r="AL2439" i="1" s="1"/>
  <c r="AZ2439" i="1" s="1"/>
  <c r="N2440" i="1"/>
  <c r="AG2440" i="1" s="1"/>
  <c r="AL2440" i="1" s="1"/>
  <c r="AZ2440" i="1" s="1"/>
  <c r="H2401" i="1"/>
  <c r="N2402" i="1"/>
  <c r="AG2402" i="1" s="1"/>
  <c r="AL2402" i="1" s="1"/>
  <c r="AZ2402" i="1" s="1"/>
  <c r="I2380" i="1"/>
  <c r="O2380" i="1" s="1"/>
  <c r="AH2380" i="1" s="1"/>
  <c r="AM2380" i="1" s="1"/>
  <c r="BA2380" i="1" s="1"/>
  <c r="O2381" i="1"/>
  <c r="AH2381" i="1" s="1"/>
  <c r="AM2381" i="1" s="1"/>
  <c r="BA2381" i="1" s="1"/>
  <c r="I2353" i="1"/>
  <c r="O2354" i="1"/>
  <c r="AH2354" i="1" s="1"/>
  <c r="AM2354" i="1" s="1"/>
  <c r="BA2354" i="1" s="1"/>
  <c r="I4102" i="1"/>
  <c r="O4103" i="1"/>
  <c r="AH4103" i="1" s="1"/>
  <c r="AM4103" i="1" s="1"/>
  <c r="BA4103" i="1" s="1"/>
  <c r="I4066" i="1"/>
  <c r="O4067" i="1"/>
  <c r="AH4067" i="1" s="1"/>
  <c r="AM4067" i="1" s="1"/>
  <c r="BA4067" i="1" s="1"/>
  <c r="G3991" i="1"/>
  <c r="M3992" i="1"/>
  <c r="AF3992" i="1" s="1"/>
  <c r="AK3992" i="1" s="1"/>
  <c r="AY3992" i="1" s="1"/>
  <c r="H3952" i="1"/>
  <c r="N3952" i="1" s="1"/>
  <c r="AG3952" i="1" s="1"/>
  <c r="AL3952" i="1" s="1"/>
  <c r="AZ3952" i="1" s="1"/>
  <c r="N3953" i="1"/>
  <c r="AG3953" i="1" s="1"/>
  <c r="AL3953" i="1" s="1"/>
  <c r="AZ3953" i="1" s="1"/>
  <c r="G3933" i="1"/>
  <c r="M3933" i="1" s="1"/>
  <c r="AF3933" i="1" s="1"/>
  <c r="AK3933" i="1" s="1"/>
  <c r="AY3933" i="1" s="1"/>
  <c r="M3934" i="1"/>
  <c r="AF3934" i="1" s="1"/>
  <c r="AK3934" i="1" s="1"/>
  <c r="AY3934" i="1" s="1"/>
  <c r="G3858" i="1"/>
  <c r="M3858" i="1" s="1"/>
  <c r="AF3858" i="1" s="1"/>
  <c r="AK3858" i="1" s="1"/>
  <c r="AY3858" i="1" s="1"/>
  <c r="M3859" i="1"/>
  <c r="AF3859" i="1" s="1"/>
  <c r="AK3859" i="1" s="1"/>
  <c r="AY3859" i="1" s="1"/>
  <c r="H3845" i="1"/>
  <c r="N3845" i="1" s="1"/>
  <c r="AG3845" i="1" s="1"/>
  <c r="AL3845" i="1" s="1"/>
  <c r="AZ3845" i="1" s="1"/>
  <c r="N3846" i="1"/>
  <c r="AG3846" i="1" s="1"/>
  <c r="AL3846" i="1" s="1"/>
  <c r="AZ3846" i="1" s="1"/>
  <c r="H3760" i="1"/>
  <c r="N3761" i="1"/>
  <c r="AG3761" i="1" s="1"/>
  <c r="AL3761" i="1" s="1"/>
  <c r="AZ3761" i="1" s="1"/>
  <c r="H3670" i="1"/>
  <c r="N3670" i="1" s="1"/>
  <c r="AG3670" i="1" s="1"/>
  <c r="AL3670" i="1" s="1"/>
  <c r="AZ3670" i="1" s="1"/>
  <c r="N3671" i="1"/>
  <c r="AG3671" i="1" s="1"/>
  <c r="AL3671" i="1" s="1"/>
  <c r="AZ3671" i="1" s="1"/>
  <c r="I3656" i="1"/>
  <c r="O3657" i="1"/>
  <c r="AH3657" i="1" s="1"/>
  <c r="AM3657" i="1" s="1"/>
  <c r="BA3657" i="1" s="1"/>
  <c r="I3552" i="1"/>
  <c r="O3553" i="1"/>
  <c r="AH3553" i="1" s="1"/>
  <c r="AM3553" i="1" s="1"/>
  <c r="BA3553" i="1" s="1"/>
  <c r="I3445" i="1"/>
  <c r="O3449" i="1"/>
  <c r="AH3449" i="1" s="1"/>
  <c r="AM3449" i="1" s="1"/>
  <c r="BA3449" i="1" s="1"/>
  <c r="G3431" i="1"/>
  <c r="M3432" i="1"/>
  <c r="AF3432" i="1" s="1"/>
  <c r="AK3432" i="1" s="1"/>
  <c r="AY3432" i="1" s="1"/>
  <c r="G3393" i="1"/>
  <c r="M3393" i="1" s="1"/>
  <c r="AF3393" i="1" s="1"/>
  <c r="AK3393" i="1" s="1"/>
  <c r="AY3393" i="1" s="1"/>
  <c r="M3394" i="1"/>
  <c r="AF3394" i="1" s="1"/>
  <c r="AK3394" i="1" s="1"/>
  <c r="AY3394" i="1" s="1"/>
  <c r="H3316" i="1"/>
  <c r="N3316" i="1" s="1"/>
  <c r="AG3316" i="1" s="1"/>
  <c r="AL3316" i="1" s="1"/>
  <c r="AZ3316" i="1" s="1"/>
  <c r="N3317" i="1"/>
  <c r="AG3317" i="1" s="1"/>
  <c r="AL3317" i="1" s="1"/>
  <c r="AZ3317" i="1" s="1"/>
  <c r="G3255" i="1"/>
  <c r="M3256" i="1"/>
  <c r="AF3256" i="1" s="1"/>
  <c r="AK3256" i="1" s="1"/>
  <c r="AY3256" i="1" s="1"/>
  <c r="H3083" i="1"/>
  <c r="N3083" i="1" s="1"/>
  <c r="AG3083" i="1" s="1"/>
  <c r="AL3083" i="1" s="1"/>
  <c r="AZ3083" i="1" s="1"/>
  <c r="N3084" i="1"/>
  <c r="AG3084" i="1" s="1"/>
  <c r="AL3084" i="1" s="1"/>
  <c r="AZ3084" i="1" s="1"/>
  <c r="I3062" i="1"/>
  <c r="O3062" i="1" s="1"/>
  <c r="AH3062" i="1" s="1"/>
  <c r="AM3062" i="1" s="1"/>
  <c r="BA3062" i="1" s="1"/>
  <c r="O3063" i="1"/>
  <c r="AH3063" i="1" s="1"/>
  <c r="AM3063" i="1" s="1"/>
  <c r="BA3063" i="1" s="1"/>
  <c r="H2990" i="1"/>
  <c r="N2990" i="1" s="1"/>
  <c r="AG2990" i="1" s="1"/>
  <c r="AL2990" i="1" s="1"/>
  <c r="AZ2990" i="1" s="1"/>
  <c r="N2991" i="1"/>
  <c r="AG2991" i="1" s="1"/>
  <c r="AL2991" i="1" s="1"/>
  <c r="AZ2991" i="1" s="1"/>
  <c r="G2966" i="1"/>
  <c r="M2967" i="1"/>
  <c r="AF2967" i="1" s="1"/>
  <c r="AK2967" i="1" s="1"/>
  <c r="AY2967" i="1" s="1"/>
  <c r="H2902" i="1"/>
  <c r="N2903" i="1"/>
  <c r="AG2903" i="1" s="1"/>
  <c r="AL2903" i="1" s="1"/>
  <c r="AZ2903" i="1" s="1"/>
  <c r="N2838" i="1"/>
  <c r="AG2838" i="1" s="1"/>
  <c r="AL2838" i="1" s="1"/>
  <c r="AZ2838" i="1" s="1"/>
  <c r="N2692" i="1"/>
  <c r="AG2692" i="1" s="1"/>
  <c r="AL2692" i="1" s="1"/>
  <c r="AZ2692" i="1" s="1"/>
  <c r="H2599" i="1"/>
  <c r="N2599" i="1" s="1"/>
  <c r="AG2599" i="1" s="1"/>
  <c r="AL2599" i="1" s="1"/>
  <c r="AZ2599" i="1" s="1"/>
  <c r="N2603" i="1"/>
  <c r="AG2603" i="1" s="1"/>
  <c r="AL2603" i="1" s="1"/>
  <c r="AZ2603" i="1" s="1"/>
  <c r="I2574" i="1"/>
  <c r="O2575" i="1"/>
  <c r="AH2575" i="1" s="1"/>
  <c r="AM2575" i="1" s="1"/>
  <c r="BA2575" i="1" s="1"/>
  <c r="H2547" i="1"/>
  <c r="N2548" i="1"/>
  <c r="AG2548" i="1" s="1"/>
  <c r="AL2548" i="1" s="1"/>
  <c r="AZ2548" i="1" s="1"/>
  <c r="H2531" i="1"/>
  <c r="N2532" i="1"/>
  <c r="AG2532" i="1" s="1"/>
  <c r="AL2532" i="1" s="1"/>
  <c r="AZ2532" i="1" s="1"/>
  <c r="I2501" i="1"/>
  <c r="O2502" i="1"/>
  <c r="AH2502" i="1" s="1"/>
  <c r="AM2502" i="1" s="1"/>
  <c r="BA2502" i="1" s="1"/>
  <c r="G2401" i="1"/>
  <c r="M2402" i="1"/>
  <c r="AF2402" i="1" s="1"/>
  <c r="AK2402" i="1" s="1"/>
  <c r="AY2402" i="1" s="1"/>
  <c r="H2380" i="1"/>
  <c r="N2380" i="1" s="1"/>
  <c r="AG2380" i="1" s="1"/>
  <c r="AL2380" i="1" s="1"/>
  <c r="AZ2380" i="1" s="1"/>
  <c r="N2381" i="1"/>
  <c r="AG2381" i="1" s="1"/>
  <c r="AL2381" i="1" s="1"/>
  <c r="AZ2381" i="1" s="1"/>
  <c r="H2353" i="1"/>
  <c r="N2354" i="1"/>
  <c r="AG2354" i="1" s="1"/>
  <c r="AL2354" i="1" s="1"/>
  <c r="AZ2354" i="1" s="1"/>
  <c r="I2339" i="1"/>
  <c r="O2340" i="1"/>
  <c r="AH2340" i="1" s="1"/>
  <c r="AM2340" i="1" s="1"/>
  <c r="BA2340" i="1" s="1"/>
  <c r="G2294" i="1"/>
  <c r="M2295" i="1"/>
  <c r="AF2295" i="1" s="1"/>
  <c r="AK2295" i="1" s="1"/>
  <c r="AY2295" i="1" s="1"/>
  <c r="H2219" i="1"/>
  <c r="N2220" i="1"/>
  <c r="AG2220" i="1" s="1"/>
  <c r="AL2220" i="1" s="1"/>
  <c r="AZ2220" i="1" s="1"/>
  <c r="I2179" i="1"/>
  <c r="O2180" i="1"/>
  <c r="AH2180" i="1" s="1"/>
  <c r="AM2180" i="1" s="1"/>
  <c r="BA2180" i="1" s="1"/>
  <c r="G2166" i="1"/>
  <c r="M2167" i="1"/>
  <c r="AF2167" i="1" s="1"/>
  <c r="AK2167" i="1" s="1"/>
  <c r="AY2167" i="1" s="1"/>
  <c r="I2135" i="1"/>
  <c r="O2136" i="1"/>
  <c r="AH2136" i="1" s="1"/>
  <c r="AM2136" i="1" s="1"/>
  <c r="BA2136" i="1" s="1"/>
  <c r="H2106" i="1"/>
  <c r="N2107" i="1"/>
  <c r="AG2107" i="1" s="1"/>
  <c r="AL2107" i="1" s="1"/>
  <c r="AZ2107" i="1" s="1"/>
  <c r="I2082" i="1"/>
  <c r="O2083" i="1"/>
  <c r="AH2083" i="1" s="1"/>
  <c r="AM2083" i="1" s="1"/>
  <c r="BA2083" i="1" s="1"/>
  <c r="G2070" i="1"/>
  <c r="M2071" i="1"/>
  <c r="AF2071" i="1" s="1"/>
  <c r="AK2071" i="1" s="1"/>
  <c r="AY2071" i="1" s="1"/>
  <c r="H2054" i="1"/>
  <c r="N2055" i="1"/>
  <c r="AG2055" i="1" s="1"/>
  <c r="AL2055" i="1" s="1"/>
  <c r="AZ2055" i="1" s="1"/>
  <c r="H2008" i="1"/>
  <c r="N2008" i="1" s="1"/>
  <c r="AG2008" i="1" s="1"/>
  <c r="AL2008" i="1" s="1"/>
  <c r="AZ2008" i="1" s="1"/>
  <c r="N2009" i="1"/>
  <c r="AG2009" i="1" s="1"/>
  <c r="AL2009" i="1" s="1"/>
  <c r="AZ2009" i="1" s="1"/>
  <c r="H1966" i="1"/>
  <c r="N1967" i="1"/>
  <c r="AG1967" i="1" s="1"/>
  <c r="AL1967" i="1" s="1"/>
  <c r="AZ1967" i="1" s="1"/>
  <c r="I1945" i="1"/>
  <c r="O1946" i="1"/>
  <c r="AH1946" i="1" s="1"/>
  <c r="AM1946" i="1" s="1"/>
  <c r="BA1946" i="1" s="1"/>
  <c r="I1899" i="1"/>
  <c r="O1900" i="1"/>
  <c r="AH1900" i="1" s="1"/>
  <c r="AM1900" i="1" s="1"/>
  <c r="BA1900" i="1" s="1"/>
  <c r="H1863" i="1"/>
  <c r="N1864" i="1"/>
  <c r="AG1864" i="1" s="1"/>
  <c r="AL1864" i="1" s="1"/>
  <c r="AZ1864" i="1" s="1"/>
  <c r="I1840" i="1"/>
  <c r="O1841" i="1"/>
  <c r="AH1841" i="1" s="1"/>
  <c r="AM1841" i="1" s="1"/>
  <c r="BA1841" i="1" s="1"/>
  <c r="H1786" i="1"/>
  <c r="N1786" i="1" s="1"/>
  <c r="AG1786" i="1" s="1"/>
  <c r="AL1786" i="1" s="1"/>
  <c r="AZ1786" i="1" s="1"/>
  <c r="N1787" i="1"/>
  <c r="AG1787" i="1" s="1"/>
  <c r="AL1787" i="1" s="1"/>
  <c r="AZ1787" i="1" s="1"/>
  <c r="G1742" i="1"/>
  <c r="M1743" i="1"/>
  <c r="AF1743" i="1" s="1"/>
  <c r="AK1743" i="1" s="1"/>
  <c r="AY1743" i="1" s="1"/>
  <c r="H1721" i="1"/>
  <c r="N1721" i="1" s="1"/>
  <c r="AG1721" i="1" s="1"/>
  <c r="AL1721" i="1" s="1"/>
  <c r="AZ1721" i="1" s="1"/>
  <c r="N1722" i="1"/>
  <c r="AG1722" i="1" s="1"/>
  <c r="AL1722" i="1" s="1"/>
  <c r="AZ1722" i="1" s="1"/>
  <c r="G1694" i="1"/>
  <c r="M1695" i="1"/>
  <c r="AF1695" i="1" s="1"/>
  <c r="AK1695" i="1" s="1"/>
  <c r="AY1695" i="1" s="1"/>
  <c r="H1679" i="1"/>
  <c r="N1680" i="1"/>
  <c r="AG1680" i="1" s="1"/>
  <c r="AL1680" i="1" s="1"/>
  <c r="AZ1680" i="1" s="1"/>
  <c r="G1641" i="1"/>
  <c r="M1642" i="1"/>
  <c r="AF1642" i="1" s="1"/>
  <c r="AK1642" i="1" s="1"/>
  <c r="AY1642" i="1" s="1"/>
  <c r="H1601" i="1"/>
  <c r="N1602" i="1"/>
  <c r="AG1602" i="1" s="1"/>
  <c r="AL1602" i="1" s="1"/>
  <c r="AZ1602" i="1" s="1"/>
  <c r="I1562" i="1"/>
  <c r="O1562" i="1" s="1"/>
  <c r="AH1562" i="1" s="1"/>
  <c r="AM1562" i="1" s="1"/>
  <c r="BA1562" i="1" s="1"/>
  <c r="O1563" i="1"/>
  <c r="AH1563" i="1" s="1"/>
  <c r="AM1563" i="1" s="1"/>
  <c r="BA1563" i="1" s="1"/>
  <c r="H1515" i="1"/>
  <c r="N1516" i="1"/>
  <c r="AG1516" i="1" s="1"/>
  <c r="AL1516" i="1" s="1"/>
  <c r="AZ1516" i="1" s="1"/>
  <c r="I1495" i="1"/>
  <c r="O1496" i="1"/>
  <c r="AH1496" i="1" s="1"/>
  <c r="AM1496" i="1" s="1"/>
  <c r="BA1496" i="1" s="1"/>
  <c r="I1449" i="1"/>
  <c r="O1450" i="1"/>
  <c r="AH1450" i="1" s="1"/>
  <c r="AM1450" i="1" s="1"/>
  <c r="BA1450" i="1" s="1"/>
  <c r="I1417" i="1"/>
  <c r="O1418" i="1"/>
  <c r="AH1418" i="1" s="1"/>
  <c r="AM1418" i="1" s="1"/>
  <c r="BA1418" i="1" s="1"/>
  <c r="G1405" i="1"/>
  <c r="M1406" i="1"/>
  <c r="AF1406" i="1" s="1"/>
  <c r="AK1406" i="1" s="1"/>
  <c r="AY1406" i="1" s="1"/>
  <c r="H3920" i="1"/>
  <c r="N3924" i="1"/>
  <c r="AG3924" i="1" s="1"/>
  <c r="AL3924" i="1" s="1"/>
  <c r="AZ3924" i="1" s="1"/>
  <c r="I741" i="1"/>
  <c r="O741" i="1" s="1"/>
  <c r="AH741" i="1" s="1"/>
  <c r="AM741" i="1" s="1"/>
  <c r="BA741" i="1" s="1"/>
  <c r="O742" i="1"/>
  <c r="AH742" i="1" s="1"/>
  <c r="AM742" i="1" s="1"/>
  <c r="BA742" i="1" s="1"/>
  <c r="H4053" i="1"/>
  <c r="N4054" i="1"/>
  <c r="AG4054" i="1" s="1"/>
  <c r="AL4054" i="1" s="1"/>
  <c r="AZ4054" i="1" s="1"/>
  <c r="I3482" i="1"/>
  <c r="O3482" i="1" s="1"/>
  <c r="AH3482" i="1" s="1"/>
  <c r="AM3482" i="1" s="1"/>
  <c r="BA3482" i="1" s="1"/>
  <c r="O3483" i="1"/>
  <c r="AH3483" i="1" s="1"/>
  <c r="AM3483" i="1" s="1"/>
  <c r="BA3483" i="1" s="1"/>
  <c r="I3212" i="1"/>
  <c r="O3216" i="1"/>
  <c r="AH3216" i="1" s="1"/>
  <c r="AM3216" i="1" s="1"/>
  <c r="BA3216" i="1" s="1"/>
  <c r="G2554" i="1"/>
  <c r="M2555" i="1"/>
  <c r="AF2555" i="1" s="1"/>
  <c r="AK2555" i="1" s="1"/>
  <c r="AY2555" i="1" s="1"/>
  <c r="H2422" i="1"/>
  <c r="N2426" i="1"/>
  <c r="AG2426" i="1" s="1"/>
  <c r="AL2426" i="1" s="1"/>
  <c r="AZ2426" i="1" s="1"/>
  <c r="I1769" i="1"/>
  <c r="O1773" i="1"/>
  <c r="AH1773" i="1" s="1"/>
  <c r="AM1773" i="1" s="1"/>
  <c r="BA1773" i="1" s="1"/>
  <c r="H3704" i="1"/>
  <c r="N3704" i="1" s="1"/>
  <c r="AG3704" i="1" s="1"/>
  <c r="AL3704" i="1" s="1"/>
  <c r="AZ3704" i="1" s="1"/>
  <c r="N3717" i="1"/>
  <c r="AG3717" i="1" s="1"/>
  <c r="AL3717" i="1" s="1"/>
  <c r="AZ3717" i="1" s="1"/>
  <c r="G3597" i="1"/>
  <c r="M3597" i="1" s="1"/>
  <c r="AF3597" i="1" s="1"/>
  <c r="AK3597" i="1" s="1"/>
  <c r="AY3597" i="1" s="1"/>
  <c r="M3601" i="1"/>
  <c r="AF3601" i="1" s="1"/>
  <c r="AK3601" i="1" s="1"/>
  <c r="AY3601" i="1" s="1"/>
  <c r="G2422" i="1"/>
  <c r="M2426" i="1"/>
  <c r="AF2426" i="1" s="1"/>
  <c r="AK2426" i="1" s="1"/>
  <c r="AY2426" i="1" s="1"/>
  <c r="G1264" i="1"/>
  <c r="M1265" i="1"/>
  <c r="AF1265" i="1" s="1"/>
  <c r="AK1265" i="1" s="1"/>
  <c r="AY1265" i="1" s="1"/>
  <c r="H553" i="1"/>
  <c r="N554" i="1"/>
  <c r="AG554" i="1" s="1"/>
  <c r="AL554" i="1" s="1"/>
  <c r="AZ554" i="1" s="1"/>
  <c r="I45" i="1"/>
  <c r="O49" i="1"/>
  <c r="AH49" i="1" s="1"/>
  <c r="AM49" i="1" s="1"/>
  <c r="BA49" i="1" s="1"/>
  <c r="G3149" i="1"/>
  <c r="M3150" i="1"/>
  <c r="AF3150" i="1" s="1"/>
  <c r="AK3150" i="1" s="1"/>
  <c r="AY3150" i="1" s="1"/>
  <c r="I21" i="1"/>
  <c r="O22" i="1"/>
  <c r="AH22" i="1" s="1"/>
  <c r="AM22" i="1" s="1"/>
  <c r="BA22" i="1" s="1"/>
  <c r="G187" i="1"/>
  <c r="M188" i="1"/>
  <c r="AF188" i="1" s="1"/>
  <c r="AK188" i="1" s="1"/>
  <c r="AY188" i="1" s="1"/>
  <c r="H1441" i="1"/>
  <c r="N1442" i="1"/>
  <c r="AG1442" i="1" s="1"/>
  <c r="AL1442" i="1" s="1"/>
  <c r="AZ1442" i="1" s="1"/>
  <c r="G3610" i="1"/>
  <c r="M3610" i="1" s="1"/>
  <c r="AF3610" i="1" s="1"/>
  <c r="AK3610" i="1" s="1"/>
  <c r="AY3610" i="1" s="1"/>
  <c r="M3611" i="1"/>
  <c r="AF3611" i="1" s="1"/>
  <c r="AK3611" i="1" s="1"/>
  <c r="AY3611" i="1" s="1"/>
  <c r="H780" i="1"/>
  <c r="N784" i="1"/>
  <c r="AG784" i="1" s="1"/>
  <c r="AL784" i="1" s="1"/>
  <c r="AZ784" i="1" s="1"/>
  <c r="H3978" i="1"/>
  <c r="N3978" i="1" s="1"/>
  <c r="AG3978" i="1" s="1"/>
  <c r="AL3978" i="1" s="1"/>
  <c r="AZ3978" i="1" s="1"/>
  <c r="N3982" i="1"/>
  <c r="AG3982" i="1" s="1"/>
  <c r="AL3982" i="1" s="1"/>
  <c r="AZ3982" i="1" s="1"/>
  <c r="G4053" i="1"/>
  <c r="M4054" i="1"/>
  <c r="AF4054" i="1" s="1"/>
  <c r="AK4054" i="1" s="1"/>
  <c r="AY4054" i="1" s="1"/>
  <c r="G3362" i="1"/>
  <c r="M3362" i="1" s="1"/>
  <c r="AF3362" i="1" s="1"/>
  <c r="AK3362" i="1" s="1"/>
  <c r="AY3362" i="1" s="1"/>
  <c r="M3363" i="1"/>
  <c r="AF3363" i="1" s="1"/>
  <c r="AK3363" i="1" s="1"/>
  <c r="AY3363" i="1" s="1"/>
  <c r="G1483" i="1"/>
  <c r="M1484" i="1"/>
  <c r="AF1484" i="1" s="1"/>
  <c r="AK1484" i="1" s="1"/>
  <c r="AY1484" i="1" s="1"/>
  <c r="I1540" i="1"/>
  <c r="O1541" i="1"/>
  <c r="AH1541" i="1" s="1"/>
  <c r="AM1541" i="1" s="1"/>
  <c r="BA1541" i="1" s="1"/>
  <c r="I1705" i="1"/>
  <c r="O1706" i="1"/>
  <c r="AH1706" i="1" s="1"/>
  <c r="AM1706" i="1" s="1"/>
  <c r="BA1706" i="1" s="1"/>
  <c r="I375" i="1"/>
  <c r="O376" i="1"/>
  <c r="AH376" i="1" s="1"/>
  <c r="AM376" i="1" s="1"/>
  <c r="BA376" i="1" s="1"/>
  <c r="I901" i="1"/>
  <c r="O905" i="1"/>
  <c r="AH905" i="1" s="1"/>
  <c r="AM905" i="1" s="1"/>
  <c r="BA905" i="1" s="1"/>
  <c r="H3320" i="1"/>
  <c r="N3320" i="1" s="1"/>
  <c r="AG3320" i="1" s="1"/>
  <c r="AL3320" i="1" s="1"/>
  <c r="AZ3320" i="1" s="1"/>
  <c r="N3321" i="1"/>
  <c r="AG3321" i="1" s="1"/>
  <c r="AL3321" i="1" s="1"/>
  <c r="AZ3321" i="1" s="1"/>
  <c r="H187" i="1"/>
  <c r="N188" i="1"/>
  <c r="AG188" i="1" s="1"/>
  <c r="AL188" i="1" s="1"/>
  <c r="AZ188" i="1" s="1"/>
  <c r="G1993" i="1"/>
  <c r="M1997" i="1"/>
  <c r="AF1997" i="1" s="1"/>
  <c r="AK1997" i="1" s="1"/>
  <c r="AY1997" i="1" s="1"/>
  <c r="G260" i="1"/>
  <c r="M260" i="1" s="1"/>
  <c r="AF260" i="1" s="1"/>
  <c r="AK260" i="1" s="1"/>
  <c r="AY260" i="1" s="1"/>
  <c r="M261" i="1"/>
  <c r="AF261" i="1" s="1"/>
  <c r="AK261" i="1" s="1"/>
  <c r="AY261" i="1" s="1"/>
  <c r="G553" i="1"/>
  <c r="M554" i="1"/>
  <c r="AF554" i="1" s="1"/>
  <c r="AK554" i="1" s="1"/>
  <c r="AY554" i="1" s="1"/>
  <c r="G3642" i="1"/>
  <c r="M3643" i="1"/>
  <c r="AF3643" i="1" s="1"/>
  <c r="AK3643" i="1" s="1"/>
  <c r="AY3643" i="1" s="1"/>
  <c r="G948" i="1"/>
  <c r="M949" i="1"/>
  <c r="AF949" i="1" s="1"/>
  <c r="AK949" i="1" s="1"/>
  <c r="AY949" i="1" s="1"/>
  <c r="H2253" i="1"/>
  <c r="N2254" i="1"/>
  <c r="AG2254" i="1" s="1"/>
  <c r="AL2254" i="1" s="1"/>
  <c r="AZ2254" i="1" s="1"/>
  <c r="G3807" i="1"/>
  <c r="M3808" i="1"/>
  <c r="AF3808" i="1" s="1"/>
  <c r="AK3808" i="1" s="1"/>
  <c r="AY3808" i="1" s="1"/>
  <c r="I3158" i="1"/>
  <c r="O3162" i="1"/>
  <c r="AH3162" i="1" s="1"/>
  <c r="AM3162" i="1" s="1"/>
  <c r="BA3162" i="1" s="1"/>
  <c r="I3956" i="1"/>
  <c r="O3960" i="1"/>
  <c r="AH3960" i="1" s="1"/>
  <c r="AM3960" i="1" s="1"/>
  <c r="BA3960" i="1" s="1"/>
  <c r="H4073" i="1"/>
  <c r="N4074" i="1"/>
  <c r="AG4074" i="1" s="1"/>
  <c r="AL4074" i="1" s="1"/>
  <c r="AZ4074" i="1" s="1"/>
  <c r="H3741" i="1"/>
  <c r="N3745" i="1"/>
  <c r="AG3745" i="1" s="1"/>
  <c r="AL3745" i="1" s="1"/>
  <c r="AZ3745" i="1" s="1"/>
  <c r="G3704" i="1"/>
  <c r="M3704" i="1" s="1"/>
  <c r="AF3704" i="1" s="1"/>
  <c r="AK3704" i="1" s="1"/>
  <c r="AY3704" i="1" s="1"/>
  <c r="M3717" i="1"/>
  <c r="AF3717" i="1" s="1"/>
  <c r="AK3717" i="1" s="1"/>
  <c r="AY3717" i="1" s="1"/>
  <c r="I3320" i="1"/>
  <c r="O3320" i="1" s="1"/>
  <c r="AH3320" i="1" s="1"/>
  <c r="AM3320" i="1" s="1"/>
  <c r="BA3320" i="1" s="1"/>
  <c r="O3321" i="1"/>
  <c r="AH3321" i="1" s="1"/>
  <c r="AM3321" i="1" s="1"/>
  <c r="BA3321" i="1" s="1"/>
  <c r="H2718" i="1"/>
  <c r="N2719" i="1"/>
  <c r="AG2719" i="1" s="1"/>
  <c r="AL2719" i="1" s="1"/>
  <c r="AZ2719" i="1" s="1"/>
  <c r="I1803" i="1"/>
  <c r="O1804" i="1"/>
  <c r="AH1804" i="1" s="1"/>
  <c r="AM1804" i="1" s="1"/>
  <c r="BA1804" i="1" s="1"/>
  <c r="H1579" i="1"/>
  <c r="N1580" i="1"/>
  <c r="AG1580" i="1" s="1"/>
  <c r="AL1580" i="1" s="1"/>
  <c r="AZ1580" i="1" s="1"/>
  <c r="G901" i="1"/>
  <c r="M905" i="1"/>
  <c r="AF905" i="1" s="1"/>
  <c r="AK905" i="1" s="1"/>
  <c r="AY905" i="1" s="1"/>
  <c r="H3282" i="1"/>
  <c r="N3286" i="1"/>
  <c r="AG3286" i="1" s="1"/>
  <c r="AL3286" i="1" s="1"/>
  <c r="AZ3286" i="1" s="1"/>
  <c r="I4053" i="1"/>
  <c r="O4054" i="1"/>
  <c r="AH4054" i="1" s="1"/>
  <c r="AM4054" i="1" s="1"/>
  <c r="BA4054" i="1" s="1"/>
  <c r="I2727" i="1"/>
  <c r="O2731" i="1"/>
  <c r="AH2731" i="1" s="1"/>
  <c r="AM2731" i="1" s="1"/>
  <c r="BA2731" i="1" s="1"/>
  <c r="I1144" i="1"/>
  <c r="O1145" i="1"/>
  <c r="AH1145" i="1" s="1"/>
  <c r="AM1145" i="1" s="1"/>
  <c r="BA1145" i="1" s="1"/>
  <c r="I2536" i="1"/>
  <c r="O2537" i="1"/>
  <c r="AH2537" i="1" s="1"/>
  <c r="AM2537" i="1" s="1"/>
  <c r="BA2537" i="1" s="1"/>
  <c r="H1803" i="1"/>
  <c r="N1804" i="1"/>
  <c r="AG1804" i="1" s="1"/>
  <c r="AL1804" i="1" s="1"/>
  <c r="AZ1804" i="1" s="1"/>
  <c r="H1052" i="1"/>
  <c r="N1053" i="1"/>
  <c r="AG1053" i="1" s="1"/>
  <c r="AL1053" i="1" s="1"/>
  <c r="AZ1053" i="1" s="1"/>
  <c r="I1547" i="1"/>
  <c r="O1551" i="1"/>
  <c r="AH1551" i="1" s="1"/>
  <c r="AM1551" i="1" s="1"/>
  <c r="BA1551" i="1" s="1"/>
  <c r="H1326" i="1"/>
  <c r="N1330" i="1"/>
  <c r="AG1330" i="1" s="1"/>
  <c r="AL1330" i="1" s="1"/>
  <c r="AZ1330" i="1" s="1"/>
  <c r="H832" i="1"/>
  <c r="N833" i="1"/>
  <c r="AG833" i="1" s="1"/>
  <c r="AL833" i="1" s="1"/>
  <c r="AZ833" i="1" s="1"/>
  <c r="I3704" i="1"/>
  <c r="O3704" i="1" s="1"/>
  <c r="AH3704" i="1" s="1"/>
  <c r="AM3704" i="1" s="1"/>
  <c r="BA3704" i="1" s="1"/>
  <c r="O3717" i="1"/>
  <c r="AH3717" i="1" s="1"/>
  <c r="AM3717" i="1" s="1"/>
  <c r="BA3717" i="1" s="1"/>
  <c r="I357" i="1"/>
  <c r="O364" i="1"/>
  <c r="AH364" i="1" s="1"/>
  <c r="AM364" i="1" s="1"/>
  <c r="BA364" i="1" s="1"/>
  <c r="H3248" i="1"/>
  <c r="N3248" i="1" s="1"/>
  <c r="AG3248" i="1" s="1"/>
  <c r="AL3248" i="1" s="1"/>
  <c r="AZ3248" i="1" s="1"/>
  <c r="N3249" i="1"/>
  <c r="AG3249" i="1" s="1"/>
  <c r="AL3249" i="1" s="1"/>
  <c r="AZ3249" i="1" s="1"/>
  <c r="I948" i="1"/>
  <c r="O949" i="1"/>
  <c r="AH949" i="1" s="1"/>
  <c r="AM949" i="1" s="1"/>
  <c r="BA949" i="1" s="1"/>
  <c r="G2253" i="1"/>
  <c r="M2254" i="1"/>
  <c r="AF2254" i="1" s="1"/>
  <c r="AK2254" i="1" s="1"/>
  <c r="AY2254" i="1" s="1"/>
  <c r="H3453" i="1"/>
  <c r="N3457" i="1"/>
  <c r="AG3457" i="1" s="1"/>
  <c r="AL3457" i="1" s="1"/>
  <c r="AZ3457" i="1" s="1"/>
  <c r="H3229" i="1"/>
  <c r="N3229" i="1" s="1"/>
  <c r="AG3229" i="1" s="1"/>
  <c r="AL3229" i="1" s="1"/>
  <c r="AZ3229" i="1" s="1"/>
  <c r="N3230" i="1"/>
  <c r="AG3230" i="1" s="1"/>
  <c r="AL3230" i="1" s="1"/>
  <c r="AZ3230" i="1" s="1"/>
  <c r="G2142" i="1"/>
  <c r="M2143" i="1"/>
  <c r="AF2143" i="1" s="1"/>
  <c r="AK2143" i="1" s="1"/>
  <c r="AY2143" i="1" s="1"/>
  <c r="G1384" i="1"/>
  <c r="M1385" i="1"/>
  <c r="AF1385" i="1" s="1"/>
  <c r="AK1385" i="1" s="1"/>
  <c r="AY1385" i="1" s="1"/>
  <c r="G481" i="1"/>
  <c r="M485" i="1"/>
  <c r="AF485" i="1" s="1"/>
  <c r="AK485" i="1" s="1"/>
  <c r="AY485" i="1" s="1"/>
  <c r="H4149" i="1"/>
  <c r="N4150" i="1"/>
  <c r="AG4150" i="1" s="1"/>
  <c r="AL4150" i="1" s="1"/>
  <c r="AZ4150" i="1" s="1"/>
  <c r="I3576" i="1"/>
  <c r="O3580" i="1"/>
  <c r="AH3580" i="1" s="1"/>
  <c r="AM3580" i="1" s="1"/>
  <c r="BA3580" i="1" s="1"/>
  <c r="I4134" i="1"/>
  <c r="O4138" i="1"/>
  <c r="AH4138" i="1" s="1"/>
  <c r="AM4138" i="1" s="1"/>
  <c r="BA4138" i="1" s="1"/>
  <c r="H3937" i="1"/>
  <c r="N3941" i="1"/>
  <c r="AG3941" i="1" s="1"/>
  <c r="AL3941" i="1" s="1"/>
  <c r="AZ3941" i="1" s="1"/>
  <c r="H3597" i="1"/>
  <c r="N3597" i="1" s="1"/>
  <c r="AG3597" i="1" s="1"/>
  <c r="AL3597" i="1" s="1"/>
  <c r="AZ3597" i="1" s="1"/>
  <c r="N3601" i="1"/>
  <c r="AG3601" i="1" s="1"/>
  <c r="AL3601" i="1" s="1"/>
  <c r="AZ3601" i="1" s="1"/>
  <c r="G3320" i="1"/>
  <c r="M3320" i="1" s="1"/>
  <c r="AF3320" i="1" s="1"/>
  <c r="AK3320" i="1" s="1"/>
  <c r="AY3320" i="1" s="1"/>
  <c r="M3321" i="1"/>
  <c r="AF3321" i="1" s="1"/>
  <c r="AK3321" i="1" s="1"/>
  <c r="AY3321" i="1" s="1"/>
  <c r="I3248" i="1"/>
  <c r="O3248" i="1" s="1"/>
  <c r="AH3248" i="1" s="1"/>
  <c r="AM3248" i="1" s="1"/>
  <c r="BA3248" i="1" s="1"/>
  <c r="O3249" i="1"/>
  <c r="AH3249" i="1" s="1"/>
  <c r="AM3249" i="1" s="1"/>
  <c r="BA3249" i="1" s="1"/>
  <c r="G3158" i="1"/>
  <c r="M3162" i="1"/>
  <c r="AF3162" i="1" s="1"/>
  <c r="AK3162" i="1" s="1"/>
  <c r="AY3162" i="1" s="1"/>
  <c r="I2199" i="1"/>
  <c r="O2200" i="1"/>
  <c r="AH2200" i="1" s="1"/>
  <c r="AM2200" i="1" s="1"/>
  <c r="BA2200" i="1" s="1"/>
  <c r="G2331" i="1"/>
  <c r="M2332" i="1"/>
  <c r="AF2332" i="1" s="1"/>
  <c r="AK2332" i="1" s="1"/>
  <c r="AY2332" i="1" s="1"/>
  <c r="G1933" i="1"/>
  <c r="M1934" i="1"/>
  <c r="AF1934" i="1" s="1"/>
  <c r="AK1934" i="1" s="1"/>
  <c r="AY1934" i="1" s="1"/>
  <c r="I935" i="1"/>
  <c r="O936" i="1"/>
  <c r="AH936" i="1" s="1"/>
  <c r="AM936" i="1" s="1"/>
  <c r="BA936" i="1" s="1"/>
  <c r="G832" i="1"/>
  <c r="M833" i="1"/>
  <c r="AF833" i="1" s="1"/>
  <c r="AK833" i="1" s="1"/>
  <c r="AY833" i="1" s="1"/>
  <c r="H901" i="1"/>
  <c r="N905" i="1"/>
  <c r="AG905" i="1" s="1"/>
  <c r="AL905" i="1" s="1"/>
  <c r="AZ905" i="1" s="1"/>
  <c r="I246" i="1"/>
  <c r="O250" i="1"/>
  <c r="AH250" i="1" s="1"/>
  <c r="AM250" i="1" s="1"/>
  <c r="BA250" i="1" s="1"/>
  <c r="I260" i="1"/>
  <c r="O260" i="1" s="1"/>
  <c r="AH260" i="1" s="1"/>
  <c r="AM260" i="1" s="1"/>
  <c r="BA260" i="1" s="1"/>
  <c r="O261" i="1"/>
  <c r="AH261" i="1" s="1"/>
  <c r="AM261" i="1" s="1"/>
  <c r="BA261" i="1" s="1"/>
  <c r="G82" i="1"/>
  <c r="M86" i="1"/>
  <c r="AF86" i="1" s="1"/>
  <c r="AK86" i="1" s="1"/>
  <c r="AY86" i="1" s="1"/>
  <c r="H3482" i="1"/>
  <c r="N3482" i="1" s="1"/>
  <c r="AG3482" i="1" s="1"/>
  <c r="AL3482" i="1" s="1"/>
  <c r="AZ3482" i="1" s="1"/>
  <c r="N3483" i="1"/>
  <c r="AG3483" i="1" s="1"/>
  <c r="AL3483" i="1" s="1"/>
  <c r="AZ3483" i="1" s="1"/>
  <c r="H3198" i="1"/>
  <c r="N3198" i="1" s="1"/>
  <c r="AG3198" i="1" s="1"/>
  <c r="AL3198" i="1" s="1"/>
  <c r="AZ3198" i="1" s="1"/>
  <c r="N3199" i="1"/>
  <c r="AG3199" i="1" s="1"/>
  <c r="AL3199" i="1" s="1"/>
  <c r="AZ3199" i="1" s="1"/>
  <c r="G3248" i="1"/>
  <c r="M3248" i="1" s="1"/>
  <c r="AF3248" i="1" s="1"/>
  <c r="AK3248" i="1" s="1"/>
  <c r="AY3248" i="1" s="1"/>
  <c r="M3249" i="1"/>
  <c r="AF3249" i="1" s="1"/>
  <c r="AK3249" i="1" s="1"/>
  <c r="AY3249" i="1" s="1"/>
  <c r="I2473" i="1"/>
  <c r="O2474" i="1"/>
  <c r="AH2474" i="1" s="1"/>
  <c r="AM2474" i="1" s="1"/>
  <c r="BA2474" i="1" s="1"/>
  <c r="G2364" i="1"/>
  <c r="M2365" i="1"/>
  <c r="AF2365" i="1" s="1"/>
  <c r="AK2365" i="1" s="1"/>
  <c r="AY2365" i="1" s="1"/>
  <c r="I1358" i="1"/>
  <c r="O1359" i="1"/>
  <c r="AH1359" i="1" s="1"/>
  <c r="AM1359" i="1" s="1"/>
  <c r="BA1359" i="1" s="1"/>
  <c r="G2718" i="1"/>
  <c r="M2719" i="1"/>
  <c r="AF2719" i="1" s="1"/>
  <c r="AK2719" i="1" s="1"/>
  <c r="AY2719" i="1" s="1"/>
  <c r="H2199" i="1"/>
  <c r="N2200" i="1"/>
  <c r="AG2200" i="1" s="1"/>
  <c r="AL2200" i="1" s="1"/>
  <c r="AZ2200" i="1" s="1"/>
  <c r="G1579" i="1"/>
  <c r="M1580" i="1"/>
  <c r="AF1580" i="1" s="1"/>
  <c r="AK1580" i="1" s="1"/>
  <c r="AY1580" i="1" s="1"/>
  <c r="G1144" i="1"/>
  <c r="M1145" i="1"/>
  <c r="AF1145" i="1" s="1"/>
  <c r="AK1145" i="1" s="1"/>
  <c r="AY1145" i="1" s="1"/>
  <c r="G818" i="1"/>
  <c r="M818" i="1" s="1"/>
  <c r="AF818" i="1" s="1"/>
  <c r="AK818" i="1" s="1"/>
  <c r="AY818" i="1" s="1"/>
  <c r="M826" i="1"/>
  <c r="AF826" i="1" s="1"/>
  <c r="AK826" i="1" s="1"/>
  <c r="AY826" i="1" s="1"/>
  <c r="I3377" i="1"/>
  <c r="O3378" i="1"/>
  <c r="AH3378" i="1" s="1"/>
  <c r="AM3378" i="1" s="1"/>
  <c r="BA3378" i="1" s="1"/>
  <c r="I1762" i="1"/>
  <c r="O1763" i="1"/>
  <c r="AH1763" i="1" s="1"/>
  <c r="AM1763" i="1" s="1"/>
  <c r="BA1763" i="1" s="1"/>
  <c r="G3741" i="1"/>
  <c r="M3745" i="1"/>
  <c r="AF3745" i="1" s="1"/>
  <c r="AK3745" i="1" s="1"/>
  <c r="AY3745" i="1" s="1"/>
  <c r="H114" i="1"/>
  <c r="N118" i="1"/>
  <c r="AG118" i="1" s="1"/>
  <c r="AL118" i="1" s="1"/>
  <c r="AZ118" i="1" s="1"/>
  <c r="I481" i="1"/>
  <c r="O485" i="1"/>
  <c r="AH485" i="1" s="1"/>
  <c r="AM485" i="1" s="1"/>
  <c r="BA485" i="1" s="1"/>
  <c r="I82" i="1"/>
  <c r="O86" i="1"/>
  <c r="AH86" i="1" s="1"/>
  <c r="AM86" i="1" s="1"/>
  <c r="BA86" i="1" s="1"/>
  <c r="G2240" i="1"/>
  <c r="M2241" i="1"/>
  <c r="AF2241" i="1" s="1"/>
  <c r="AK2241" i="1" s="1"/>
  <c r="AY2241" i="1" s="1"/>
  <c r="I1993" i="1"/>
  <c r="O1997" i="1"/>
  <c r="AH1997" i="1" s="1"/>
  <c r="AM1997" i="1" s="1"/>
  <c r="BA1997" i="1" s="1"/>
  <c r="G2536" i="1"/>
  <c r="M2537" i="1"/>
  <c r="AF2537" i="1" s="1"/>
  <c r="AK2537" i="1" s="1"/>
  <c r="AY2537" i="1" s="1"/>
  <c r="H3304" i="1"/>
  <c r="N3304" i="1" s="1"/>
  <c r="AG3304" i="1" s="1"/>
  <c r="AL3304" i="1" s="1"/>
  <c r="AZ3304" i="1" s="1"/>
  <c r="N3305" i="1"/>
  <c r="AG3305" i="1" s="1"/>
  <c r="AL3305" i="1" s="1"/>
  <c r="AZ3305" i="1" s="1"/>
  <c r="I4073" i="1"/>
  <c r="O4074" i="1"/>
  <c r="AH4074" i="1" s="1"/>
  <c r="AM4074" i="1" s="1"/>
  <c r="BA4074" i="1" s="1"/>
  <c r="H4004" i="1"/>
  <c r="N4008" i="1"/>
  <c r="AG4008" i="1" s="1"/>
  <c r="AL4008" i="1" s="1"/>
  <c r="AZ4008" i="1" s="1"/>
  <c r="G3453" i="1"/>
  <c r="M3457" i="1"/>
  <c r="AF3457" i="1" s="1"/>
  <c r="AK3457" i="1" s="1"/>
  <c r="AY3457" i="1" s="1"/>
  <c r="I3362" i="1"/>
  <c r="O3362" i="1" s="1"/>
  <c r="AH3362" i="1" s="1"/>
  <c r="AM3362" i="1" s="1"/>
  <c r="BA3362" i="1" s="1"/>
  <c r="O3363" i="1"/>
  <c r="AH3363" i="1" s="1"/>
  <c r="AM3363" i="1" s="1"/>
  <c r="BA3363" i="1" s="1"/>
  <c r="G3198" i="1"/>
  <c r="M3198" i="1" s="1"/>
  <c r="AF3198" i="1" s="1"/>
  <c r="AK3198" i="1" s="1"/>
  <c r="AY3198" i="1" s="1"/>
  <c r="M3199" i="1"/>
  <c r="AF3199" i="1" s="1"/>
  <c r="AK3199" i="1" s="1"/>
  <c r="AY3199" i="1" s="1"/>
  <c r="H2536" i="1"/>
  <c r="N2537" i="1"/>
  <c r="AG2537" i="1" s="1"/>
  <c r="AL2537" i="1" s="1"/>
  <c r="AZ2537" i="1" s="1"/>
  <c r="G2473" i="1"/>
  <c r="M2474" i="1"/>
  <c r="AF2474" i="1" s="1"/>
  <c r="AK2474" i="1" s="1"/>
  <c r="AY2474" i="1" s="1"/>
  <c r="H1358" i="1"/>
  <c r="N1359" i="1"/>
  <c r="AG1359" i="1" s="1"/>
  <c r="AL1359" i="1" s="1"/>
  <c r="AZ1359" i="1" s="1"/>
  <c r="G780" i="1"/>
  <c r="M784" i="1"/>
  <c r="AF784" i="1" s="1"/>
  <c r="AK784" i="1" s="1"/>
  <c r="AY784" i="1" s="1"/>
  <c r="H741" i="1"/>
  <c r="N741" i="1" s="1"/>
  <c r="AG741" i="1" s="1"/>
  <c r="AL741" i="1" s="1"/>
  <c r="AZ741" i="1" s="1"/>
  <c r="N742" i="1"/>
  <c r="AG742" i="1" s="1"/>
  <c r="AL742" i="1" s="1"/>
  <c r="AZ742" i="1" s="1"/>
  <c r="G399" i="1"/>
  <c r="M411" i="1"/>
  <c r="AF411" i="1" s="1"/>
  <c r="AK411" i="1" s="1"/>
  <c r="AY411" i="1" s="1"/>
  <c r="G4134" i="1"/>
  <c r="M4138" i="1"/>
  <c r="AF4138" i="1" s="1"/>
  <c r="AK4138" i="1" s="1"/>
  <c r="AY4138" i="1" s="1"/>
  <c r="G3978" i="1"/>
  <c r="M3978" i="1" s="1"/>
  <c r="AF3978" i="1" s="1"/>
  <c r="AK3978" i="1" s="1"/>
  <c r="AY3978" i="1" s="1"/>
  <c r="M3982" i="1"/>
  <c r="AF3982" i="1" s="1"/>
  <c r="AK3982" i="1" s="1"/>
  <c r="AY3982" i="1" s="1"/>
  <c r="I3642" i="1"/>
  <c r="O3643" i="1"/>
  <c r="AH3643" i="1" s="1"/>
  <c r="AM3643" i="1" s="1"/>
  <c r="BA3643" i="1" s="1"/>
  <c r="I3937" i="1"/>
  <c r="O3941" i="1"/>
  <c r="AH3941" i="1" s="1"/>
  <c r="AM3941" i="1" s="1"/>
  <c r="BA3941" i="1" s="1"/>
  <c r="G3920" i="1"/>
  <c r="M3924" i="1"/>
  <c r="AF3924" i="1" s="1"/>
  <c r="AK3924" i="1" s="1"/>
  <c r="AY3924" i="1" s="1"/>
  <c r="H3576" i="1"/>
  <c r="N3580" i="1"/>
  <c r="AG3580" i="1" s="1"/>
  <c r="AL3580" i="1" s="1"/>
  <c r="AZ3580" i="1" s="1"/>
  <c r="I3453" i="1"/>
  <c r="O3457" i="1"/>
  <c r="AH3457" i="1" s="1"/>
  <c r="AM3457" i="1" s="1"/>
  <c r="BA3457" i="1" s="1"/>
  <c r="G3309" i="1"/>
  <c r="M3310" i="1"/>
  <c r="AF3310" i="1" s="1"/>
  <c r="AK3310" i="1" s="1"/>
  <c r="AY3310" i="1" s="1"/>
  <c r="H3362" i="1"/>
  <c r="N3362" i="1" s="1"/>
  <c r="AG3362" i="1" s="1"/>
  <c r="AL3362" i="1" s="1"/>
  <c r="AZ3362" i="1" s="1"/>
  <c r="N3363" i="1"/>
  <c r="AG3363" i="1" s="1"/>
  <c r="AL3363" i="1" s="1"/>
  <c r="AZ3363" i="1" s="1"/>
  <c r="G3229" i="1"/>
  <c r="M3229" i="1" s="1"/>
  <c r="AF3229" i="1" s="1"/>
  <c r="AK3229" i="1" s="1"/>
  <c r="AY3229" i="1" s="1"/>
  <c r="M3230" i="1"/>
  <c r="AF3230" i="1" s="1"/>
  <c r="AK3230" i="1" s="1"/>
  <c r="AY3230" i="1" s="1"/>
  <c r="I2718" i="1"/>
  <c r="O2719" i="1"/>
  <c r="AH2719" i="1" s="1"/>
  <c r="AM2719" i="1" s="1"/>
  <c r="BA2719" i="1" s="1"/>
  <c r="I2422" i="1"/>
  <c r="O2426" i="1"/>
  <c r="AH2426" i="1" s="1"/>
  <c r="AM2426" i="1" s="1"/>
  <c r="BA2426" i="1" s="1"/>
  <c r="H1547" i="1"/>
  <c r="N1551" i="1"/>
  <c r="AG1551" i="1" s="1"/>
  <c r="AL1551" i="1" s="1"/>
  <c r="AZ1551" i="1" s="1"/>
  <c r="I1326" i="1"/>
  <c r="O1330" i="1"/>
  <c r="AH1330" i="1" s="1"/>
  <c r="AM1330" i="1" s="1"/>
  <c r="BA1330" i="1" s="1"/>
  <c r="H1933" i="1"/>
  <c r="N1934" i="1"/>
  <c r="AG1934" i="1" s="1"/>
  <c r="AL1934" i="1" s="1"/>
  <c r="AZ1934" i="1" s="1"/>
  <c r="H1540" i="1"/>
  <c r="N1541" i="1"/>
  <c r="AG1541" i="1" s="1"/>
  <c r="AL1541" i="1" s="1"/>
  <c r="AZ1541" i="1" s="1"/>
  <c r="G1769" i="1"/>
  <c r="M1773" i="1"/>
  <c r="AF1773" i="1" s="1"/>
  <c r="AK1773" i="1" s="1"/>
  <c r="AY1773" i="1" s="1"/>
  <c r="I1614" i="1"/>
  <c r="O1615" i="1"/>
  <c r="AH1615" i="1" s="1"/>
  <c r="AM1615" i="1" s="1"/>
  <c r="BA1615" i="1" s="1"/>
  <c r="I1384" i="1"/>
  <c r="O1385" i="1"/>
  <c r="AH1385" i="1" s="1"/>
  <c r="AM1385" i="1" s="1"/>
  <c r="BA1385" i="1" s="1"/>
  <c r="I1175" i="1"/>
  <c r="O1176" i="1"/>
  <c r="AH1176" i="1" s="1"/>
  <c r="AM1176" i="1" s="1"/>
  <c r="BA1176" i="1" s="1"/>
  <c r="G741" i="1"/>
  <c r="M741" i="1" s="1"/>
  <c r="AF741" i="1" s="1"/>
  <c r="AK741" i="1" s="1"/>
  <c r="AY741" i="1" s="1"/>
  <c r="M742" i="1"/>
  <c r="AF742" i="1" s="1"/>
  <c r="AK742" i="1" s="1"/>
  <c r="AY742" i="1" s="1"/>
  <c r="H260" i="1"/>
  <c r="N260" i="1" s="1"/>
  <c r="AG260" i="1" s="1"/>
  <c r="AL260" i="1" s="1"/>
  <c r="AZ260" i="1" s="1"/>
  <c r="N261" i="1"/>
  <c r="AG261" i="1" s="1"/>
  <c r="AL261" i="1" s="1"/>
  <c r="AZ261" i="1" s="1"/>
  <c r="H375" i="1"/>
  <c r="N376" i="1"/>
  <c r="AG376" i="1" s="1"/>
  <c r="AL376" i="1" s="1"/>
  <c r="AZ376" i="1" s="1"/>
  <c r="G209" i="1"/>
  <c r="M210" i="1"/>
  <c r="AF210" i="1" s="1"/>
  <c r="AK210" i="1" s="1"/>
  <c r="AY210" i="1" s="1"/>
  <c r="I28" i="1"/>
  <c r="O29" i="1"/>
  <c r="AH29" i="1" s="1"/>
  <c r="AM29" i="1" s="1"/>
  <c r="BA29" i="1" s="1"/>
  <c r="I209" i="1"/>
  <c r="O210" i="1"/>
  <c r="AH210" i="1" s="1"/>
  <c r="AM210" i="1" s="1"/>
  <c r="BA210" i="1" s="1"/>
  <c r="H82" i="1"/>
  <c r="N86" i="1"/>
  <c r="AG86" i="1" s="1"/>
  <c r="AL86" i="1" s="1"/>
  <c r="AZ86" i="1" s="1"/>
  <c r="G21" i="1"/>
  <c r="M22" i="1"/>
  <c r="AF22" i="1" s="1"/>
  <c r="AK22" i="1" s="1"/>
  <c r="AY22" i="1" s="1"/>
  <c r="I3741" i="1"/>
  <c r="O3745" i="1"/>
  <c r="AH3745" i="1" s="1"/>
  <c r="AM3745" i="1" s="1"/>
  <c r="BA3745" i="1" s="1"/>
  <c r="G3576" i="1"/>
  <c r="M3580" i="1"/>
  <c r="AF3580" i="1" s="1"/>
  <c r="AK3580" i="1" s="1"/>
  <c r="AY3580" i="1" s="1"/>
  <c r="G3282" i="1"/>
  <c r="M3286" i="1"/>
  <c r="AF3286" i="1" s="1"/>
  <c r="AK3286" i="1" s="1"/>
  <c r="AY3286" i="1" s="1"/>
  <c r="H3616" i="1"/>
  <c r="N3616" i="1" s="1"/>
  <c r="AG3616" i="1" s="1"/>
  <c r="AL3616" i="1" s="1"/>
  <c r="AZ3616" i="1" s="1"/>
  <c r="N3617" i="1"/>
  <c r="AG3617" i="1" s="1"/>
  <c r="AL3617" i="1" s="1"/>
  <c r="AZ3617" i="1" s="1"/>
  <c r="H3377" i="1"/>
  <c r="N3378" i="1"/>
  <c r="AG3378" i="1" s="1"/>
  <c r="AL3378" i="1" s="1"/>
  <c r="AZ3378" i="1" s="1"/>
  <c r="I3198" i="1"/>
  <c r="O3198" i="1" s="1"/>
  <c r="AH3198" i="1" s="1"/>
  <c r="AM3198" i="1" s="1"/>
  <c r="BA3198" i="1" s="1"/>
  <c r="O3199" i="1"/>
  <c r="AH3199" i="1" s="1"/>
  <c r="AM3199" i="1" s="1"/>
  <c r="BA3199" i="1" s="1"/>
  <c r="G2767" i="1"/>
  <c r="M2768" i="1"/>
  <c r="AF2768" i="1" s="1"/>
  <c r="AK2768" i="1" s="1"/>
  <c r="AY2768" i="1" s="1"/>
  <c r="H2473" i="1"/>
  <c r="N2474" i="1"/>
  <c r="AG2474" i="1" s="1"/>
  <c r="AL2474" i="1" s="1"/>
  <c r="AZ2474" i="1" s="1"/>
  <c r="G2266" i="1"/>
  <c r="M2267" i="1"/>
  <c r="AF2267" i="1" s="1"/>
  <c r="AK2267" i="1" s="1"/>
  <c r="AY2267" i="1" s="1"/>
  <c r="H1614" i="1"/>
  <c r="N1615" i="1"/>
  <c r="AG1615" i="1" s="1"/>
  <c r="AL1615" i="1" s="1"/>
  <c r="AZ1615" i="1" s="1"/>
  <c r="G1052" i="1"/>
  <c r="M1053" i="1"/>
  <c r="AF1053" i="1" s="1"/>
  <c r="AK1053" i="1" s="1"/>
  <c r="AY1053" i="1" s="1"/>
  <c r="I1933" i="1"/>
  <c r="O1934" i="1"/>
  <c r="AH1934" i="1" s="1"/>
  <c r="AM1934" i="1" s="1"/>
  <c r="BA1934" i="1" s="1"/>
  <c r="H2554" i="1"/>
  <c r="N2555" i="1"/>
  <c r="AG2555" i="1" s="1"/>
  <c r="AL2555" i="1" s="1"/>
  <c r="AZ2555" i="1" s="1"/>
  <c r="I1264" i="1"/>
  <c r="O1265" i="1"/>
  <c r="AH1265" i="1" s="1"/>
  <c r="AM1265" i="1" s="1"/>
  <c r="BA1265" i="1" s="1"/>
  <c r="H21" i="1"/>
  <c r="N22" i="1"/>
  <c r="AG22" i="1" s="1"/>
  <c r="AL22" i="1" s="1"/>
  <c r="AZ22" i="1" s="1"/>
  <c r="G935" i="1"/>
  <c r="M936" i="1"/>
  <c r="AF936" i="1" s="1"/>
  <c r="AK936" i="1" s="1"/>
  <c r="AY936" i="1" s="1"/>
  <c r="I553" i="1"/>
  <c r="O554" i="1"/>
  <c r="AH554" i="1" s="1"/>
  <c r="AM554" i="1" s="1"/>
  <c r="BA554" i="1" s="1"/>
  <c r="I135" i="1"/>
  <c r="O136" i="1"/>
  <c r="AH136" i="1" s="1"/>
  <c r="AM136" i="1" s="1"/>
  <c r="BA136" i="1" s="1"/>
  <c r="I3920" i="1"/>
  <c r="O3924" i="1"/>
  <c r="AH3924" i="1" s="1"/>
  <c r="AM3924" i="1" s="1"/>
  <c r="BA3924" i="1" s="1"/>
  <c r="H3309" i="1"/>
  <c r="N3310" i="1"/>
  <c r="AG3310" i="1" s="1"/>
  <c r="AL3310" i="1" s="1"/>
  <c r="AZ3310" i="1" s="1"/>
  <c r="G1803" i="1"/>
  <c r="M1804" i="1"/>
  <c r="AF1804" i="1" s="1"/>
  <c r="AK1804" i="1" s="1"/>
  <c r="AY1804" i="1" s="1"/>
  <c r="H2142" i="1"/>
  <c r="N2143" i="1"/>
  <c r="AG2143" i="1" s="1"/>
  <c r="AL2143" i="1" s="1"/>
  <c r="AZ2143" i="1" s="1"/>
  <c r="G1358" i="1"/>
  <c r="M1359" i="1"/>
  <c r="AF1359" i="1" s="1"/>
  <c r="AK1359" i="1" s="1"/>
  <c r="AY1359" i="1" s="1"/>
  <c r="G1110" i="1"/>
  <c r="M1114" i="1"/>
  <c r="AF1114" i="1" s="1"/>
  <c r="AK1114" i="1" s="1"/>
  <c r="AY1114" i="1" s="1"/>
  <c r="H209" i="1"/>
  <c r="N210" i="1"/>
  <c r="AG210" i="1" s="1"/>
  <c r="AL210" i="1" s="1"/>
  <c r="AZ210" i="1" s="1"/>
  <c r="I3282" i="1"/>
  <c r="O3286" i="1"/>
  <c r="AH3286" i="1" s="1"/>
  <c r="AM3286" i="1" s="1"/>
  <c r="BA3286" i="1" s="1"/>
  <c r="G375" i="1"/>
  <c r="M376" i="1"/>
  <c r="AF376" i="1" s="1"/>
  <c r="AK376" i="1" s="1"/>
  <c r="AY376" i="1" s="1"/>
  <c r="G2709" i="1"/>
  <c r="M2709" i="1" s="1"/>
  <c r="AF2709" i="1" s="1"/>
  <c r="AK2709" i="1" s="1"/>
  <c r="AY2709" i="1" s="1"/>
  <c r="M2710" i="1"/>
  <c r="AF2710" i="1" s="1"/>
  <c r="AK2710" i="1" s="1"/>
  <c r="AY2710" i="1" s="1"/>
  <c r="I780" i="1"/>
  <c r="O784" i="1"/>
  <c r="AH784" i="1" s="1"/>
  <c r="AM784" i="1" s="1"/>
  <c r="BA784" i="1" s="1"/>
  <c r="G1540" i="1"/>
  <c r="M1541" i="1"/>
  <c r="AF1541" i="1" s="1"/>
  <c r="AK1541" i="1" s="1"/>
  <c r="AY1541" i="1" s="1"/>
  <c r="I3616" i="1"/>
  <c r="O3616" i="1" s="1"/>
  <c r="AH3616" i="1" s="1"/>
  <c r="AM3616" i="1" s="1"/>
  <c r="BA3616" i="1" s="1"/>
  <c r="O3617" i="1"/>
  <c r="AH3617" i="1" s="1"/>
  <c r="AM3617" i="1" s="1"/>
  <c r="BA3617" i="1" s="1"/>
  <c r="G3304" i="1"/>
  <c r="M3304" i="1" s="1"/>
  <c r="AF3304" i="1" s="1"/>
  <c r="AK3304" i="1" s="1"/>
  <c r="AY3304" i="1" s="1"/>
  <c r="M3305" i="1"/>
  <c r="AF3305" i="1" s="1"/>
  <c r="AK3305" i="1" s="1"/>
  <c r="AY3305" i="1" s="1"/>
  <c r="H948" i="1"/>
  <c r="N949" i="1"/>
  <c r="AG949" i="1" s="1"/>
  <c r="AL949" i="1" s="1"/>
  <c r="AZ949" i="1" s="1"/>
  <c r="G1441" i="1"/>
  <c r="M1442" i="1"/>
  <c r="AF1442" i="1" s="1"/>
  <c r="AK1442" i="1" s="1"/>
  <c r="AY1442" i="1" s="1"/>
  <c r="I2253" i="1"/>
  <c r="O2254" i="1"/>
  <c r="AH2254" i="1" s="1"/>
  <c r="AM2254" i="1" s="1"/>
  <c r="BA2254" i="1" s="1"/>
  <c r="G572" i="1"/>
  <c r="M577" i="1"/>
  <c r="AF577" i="1" s="1"/>
  <c r="AK577" i="1" s="1"/>
  <c r="AY577" i="1" s="1"/>
  <c r="H3807" i="1"/>
  <c r="N3808" i="1"/>
  <c r="AG3808" i="1" s="1"/>
  <c r="AL3808" i="1" s="1"/>
  <c r="AZ3808" i="1" s="1"/>
  <c r="H4102" i="1"/>
  <c r="N4103" i="1"/>
  <c r="AG4103" i="1" s="1"/>
  <c r="AL4103" i="1" s="1"/>
  <c r="AZ4103" i="1" s="1"/>
  <c r="H4066" i="1"/>
  <c r="N4067" i="1"/>
  <c r="AG4067" i="1" s="1"/>
  <c r="AL4067" i="1" s="1"/>
  <c r="AZ4067" i="1" s="1"/>
  <c r="G3999" i="1"/>
  <c r="M4000" i="1"/>
  <c r="AF4000" i="1" s="1"/>
  <c r="AK4000" i="1" s="1"/>
  <c r="AY4000" i="1" s="1"/>
  <c r="G3952" i="1"/>
  <c r="M3952" i="1" s="1"/>
  <c r="AF3952" i="1" s="1"/>
  <c r="AK3952" i="1" s="1"/>
  <c r="AY3952" i="1" s="1"/>
  <c r="M3953" i="1"/>
  <c r="AF3953" i="1" s="1"/>
  <c r="AK3953" i="1" s="1"/>
  <c r="AY3953" i="1" s="1"/>
  <c r="G3845" i="1"/>
  <c r="M3845" i="1" s="1"/>
  <c r="AF3845" i="1" s="1"/>
  <c r="AK3845" i="1" s="1"/>
  <c r="AY3845" i="1" s="1"/>
  <c r="M3846" i="1"/>
  <c r="AF3846" i="1" s="1"/>
  <c r="AK3846" i="1" s="1"/>
  <c r="AY3846" i="1" s="1"/>
  <c r="I3799" i="1"/>
  <c r="O3800" i="1"/>
  <c r="AH3800" i="1" s="1"/>
  <c r="AM3800" i="1" s="1"/>
  <c r="BA3800" i="1" s="1"/>
  <c r="H3768" i="1"/>
  <c r="N3769" i="1"/>
  <c r="AG3769" i="1" s="1"/>
  <c r="AL3769" i="1" s="1"/>
  <c r="AZ3769" i="1" s="1"/>
  <c r="I3662" i="1"/>
  <c r="O3663" i="1"/>
  <c r="AH3663" i="1" s="1"/>
  <c r="AM3663" i="1" s="1"/>
  <c r="BA3663" i="1" s="1"/>
  <c r="G3650" i="1"/>
  <c r="M3651" i="1"/>
  <c r="AF3651" i="1" s="1"/>
  <c r="AK3651" i="1" s="1"/>
  <c r="AY3651" i="1" s="1"/>
  <c r="H3622" i="1"/>
  <c r="N3622" i="1" s="1"/>
  <c r="AG3622" i="1" s="1"/>
  <c r="AL3622" i="1" s="1"/>
  <c r="AZ3622" i="1" s="1"/>
  <c r="N3623" i="1"/>
  <c r="AG3623" i="1" s="1"/>
  <c r="AL3623" i="1" s="1"/>
  <c r="AZ3623" i="1" s="1"/>
  <c r="G3591" i="1"/>
  <c r="M3592" i="1"/>
  <c r="AF3592" i="1" s="1"/>
  <c r="AK3592" i="1" s="1"/>
  <c r="AY3592" i="1" s="1"/>
  <c r="I3558" i="1"/>
  <c r="O3558" i="1" s="1"/>
  <c r="AH3558" i="1" s="1"/>
  <c r="AM3558" i="1" s="1"/>
  <c r="BA3558" i="1" s="1"/>
  <c r="O3559" i="1"/>
  <c r="AH3559" i="1" s="1"/>
  <c r="AM3559" i="1" s="1"/>
  <c r="BA3559" i="1" s="1"/>
  <c r="G3297" i="1"/>
  <c r="M3298" i="1"/>
  <c r="AF3298" i="1" s="1"/>
  <c r="AK3298" i="1" s="1"/>
  <c r="AY3298" i="1" s="1"/>
  <c r="H3133" i="1"/>
  <c r="N3134" i="1"/>
  <c r="AG3134" i="1" s="1"/>
  <c r="AL3134" i="1" s="1"/>
  <c r="AZ3134" i="1" s="1"/>
  <c r="N2915" i="1"/>
  <c r="AG2915" i="1" s="1"/>
  <c r="AL2915" i="1" s="1"/>
  <c r="AZ2915" i="1" s="1"/>
  <c r="H2750" i="1"/>
  <c r="N2751" i="1"/>
  <c r="AG2751" i="1" s="1"/>
  <c r="AL2751" i="1" s="1"/>
  <c r="AZ2751" i="1" s="1"/>
  <c r="M2692" i="1"/>
  <c r="AF2692" i="1" s="1"/>
  <c r="AK2692" i="1" s="1"/>
  <c r="AY2692" i="1" s="1"/>
  <c r="G2599" i="1"/>
  <c r="M2599" i="1" s="1"/>
  <c r="AF2599" i="1" s="1"/>
  <c r="AK2599" i="1" s="1"/>
  <c r="AY2599" i="1" s="1"/>
  <c r="M2603" i="1"/>
  <c r="AF2603" i="1" s="1"/>
  <c r="AK2603" i="1" s="1"/>
  <c r="AY2603" i="1" s="1"/>
  <c r="H2574" i="1"/>
  <c r="N2575" i="1"/>
  <c r="AG2575" i="1" s="1"/>
  <c r="AL2575" i="1" s="1"/>
  <c r="AZ2575" i="1" s="1"/>
  <c r="G2547" i="1"/>
  <c r="M2548" i="1"/>
  <c r="AF2548" i="1" s="1"/>
  <c r="AK2548" i="1" s="1"/>
  <c r="AY2548" i="1" s="1"/>
  <c r="G2495" i="1"/>
  <c r="M2496" i="1"/>
  <c r="AF2496" i="1" s="1"/>
  <c r="AK2496" i="1" s="1"/>
  <c r="AY2496" i="1" s="1"/>
  <c r="G2408" i="1"/>
  <c r="M2409" i="1"/>
  <c r="AF2409" i="1" s="1"/>
  <c r="AK2409" i="1" s="1"/>
  <c r="AY2409" i="1" s="1"/>
  <c r="H2388" i="1"/>
  <c r="N2389" i="1"/>
  <c r="AG2389" i="1" s="1"/>
  <c r="AL2389" i="1" s="1"/>
  <c r="AZ2389" i="1" s="1"/>
  <c r="G2353" i="1"/>
  <c r="M2354" i="1"/>
  <c r="AF2354" i="1" s="1"/>
  <c r="AK2354" i="1" s="1"/>
  <c r="AY2354" i="1" s="1"/>
  <c r="H2339" i="1"/>
  <c r="N2340" i="1"/>
  <c r="AG2340" i="1" s="1"/>
  <c r="AL2340" i="1" s="1"/>
  <c r="AZ2340" i="1" s="1"/>
  <c r="I2288" i="1"/>
  <c r="O2289" i="1"/>
  <c r="AH2289" i="1" s="1"/>
  <c r="AM2289" i="1" s="1"/>
  <c r="BA2289" i="1" s="1"/>
  <c r="H2223" i="1"/>
  <c r="N2223" i="1" s="1"/>
  <c r="AG2223" i="1" s="1"/>
  <c r="AL2223" i="1" s="1"/>
  <c r="AZ2223" i="1" s="1"/>
  <c r="N2224" i="1"/>
  <c r="AG2224" i="1" s="1"/>
  <c r="AL2224" i="1" s="1"/>
  <c r="AZ2224" i="1" s="1"/>
  <c r="H2179" i="1"/>
  <c r="N2180" i="1"/>
  <c r="AG2180" i="1" s="1"/>
  <c r="AL2180" i="1" s="1"/>
  <c r="AZ2180" i="1" s="1"/>
  <c r="I2158" i="1"/>
  <c r="O2158" i="1" s="1"/>
  <c r="AH2158" i="1" s="1"/>
  <c r="AM2158" i="1" s="1"/>
  <c r="BA2158" i="1" s="1"/>
  <c r="O2159" i="1"/>
  <c r="AH2159" i="1" s="1"/>
  <c r="AM2159" i="1" s="1"/>
  <c r="BA2159" i="1" s="1"/>
  <c r="H2135" i="1"/>
  <c r="N2136" i="1"/>
  <c r="AG2136" i="1" s="1"/>
  <c r="AL2136" i="1" s="1"/>
  <c r="AZ2136" i="1" s="1"/>
  <c r="I2121" i="1"/>
  <c r="O2122" i="1"/>
  <c r="AH2122" i="1" s="1"/>
  <c r="AM2122" i="1" s="1"/>
  <c r="BA2122" i="1" s="1"/>
  <c r="G2106" i="1"/>
  <c r="M2107" i="1"/>
  <c r="AF2107" i="1" s="1"/>
  <c r="AK2107" i="1" s="1"/>
  <c r="AY2107" i="1" s="1"/>
  <c r="H2082" i="1"/>
  <c r="N2083" i="1"/>
  <c r="AG2083" i="1" s="1"/>
  <c r="AL2083" i="1" s="1"/>
  <c r="AZ2083" i="1" s="1"/>
  <c r="G2054" i="1"/>
  <c r="M2055" i="1"/>
  <c r="AF2055" i="1" s="1"/>
  <c r="AK2055" i="1" s="1"/>
  <c r="AY2055" i="1" s="1"/>
  <c r="G2008" i="1"/>
  <c r="M2008" i="1" s="1"/>
  <c r="AF2008" i="1" s="1"/>
  <c r="AK2008" i="1" s="1"/>
  <c r="AY2008" i="1" s="1"/>
  <c r="M2009" i="1"/>
  <c r="AF2009" i="1" s="1"/>
  <c r="AK2009" i="1" s="1"/>
  <c r="AY2009" i="1" s="1"/>
  <c r="H1977" i="1"/>
  <c r="N1978" i="1"/>
  <c r="AG1978" i="1" s="1"/>
  <c r="AL1978" i="1" s="1"/>
  <c r="AZ1978" i="1" s="1"/>
  <c r="I1953" i="1"/>
  <c r="O1954" i="1"/>
  <c r="AH1954" i="1" s="1"/>
  <c r="AM1954" i="1" s="1"/>
  <c r="BA1954" i="1" s="1"/>
  <c r="H1922" i="1"/>
  <c r="N1923" i="1"/>
  <c r="AG1923" i="1" s="1"/>
  <c r="AL1923" i="1" s="1"/>
  <c r="AZ1923" i="1" s="1"/>
  <c r="I1907" i="1"/>
  <c r="O1908" i="1"/>
  <c r="AH1908" i="1" s="1"/>
  <c r="AM1908" i="1" s="1"/>
  <c r="BA1908" i="1" s="1"/>
  <c r="G1894" i="1"/>
  <c r="M1895" i="1"/>
  <c r="AF1895" i="1" s="1"/>
  <c r="AK1895" i="1" s="1"/>
  <c r="AY1895" i="1" s="1"/>
  <c r="H1869" i="1"/>
  <c r="N1870" i="1"/>
  <c r="AG1870" i="1" s="1"/>
  <c r="AL1870" i="1" s="1"/>
  <c r="AZ1870" i="1" s="1"/>
  <c r="G1834" i="1"/>
  <c r="M1835" i="1"/>
  <c r="AF1835" i="1" s="1"/>
  <c r="AK1835" i="1" s="1"/>
  <c r="AY1835" i="1" s="1"/>
  <c r="G1786" i="1"/>
  <c r="M1786" i="1" s="1"/>
  <c r="AF1786" i="1" s="1"/>
  <c r="AK1786" i="1" s="1"/>
  <c r="AY1786" i="1" s="1"/>
  <c r="M1787" i="1"/>
  <c r="AF1787" i="1" s="1"/>
  <c r="AK1787" i="1" s="1"/>
  <c r="AY1787" i="1" s="1"/>
  <c r="I1737" i="1"/>
  <c r="O1738" i="1"/>
  <c r="AH1738" i="1" s="1"/>
  <c r="AM1738" i="1" s="1"/>
  <c r="BA1738" i="1" s="1"/>
  <c r="G1721" i="1"/>
  <c r="M1721" i="1" s="1"/>
  <c r="AF1721" i="1" s="1"/>
  <c r="AK1721" i="1" s="1"/>
  <c r="AY1721" i="1" s="1"/>
  <c r="M1722" i="1"/>
  <c r="AF1722" i="1" s="1"/>
  <c r="AK1722" i="1" s="1"/>
  <c r="AY1722" i="1" s="1"/>
  <c r="I1666" i="1"/>
  <c r="O1667" i="1"/>
  <c r="AH1667" i="1" s="1"/>
  <c r="AM1667" i="1" s="1"/>
  <c r="BA1667" i="1" s="1"/>
  <c r="G1647" i="1"/>
  <c r="M1648" i="1"/>
  <c r="AF1648" i="1" s="1"/>
  <c r="AK1648" i="1" s="1"/>
  <c r="AY1648" i="1" s="1"/>
  <c r="H1608" i="1"/>
  <c r="N1609" i="1"/>
  <c r="AG1609" i="1" s="1"/>
  <c r="AL1609" i="1" s="1"/>
  <c r="AZ1609" i="1" s="1"/>
  <c r="H1562" i="1"/>
  <c r="N1562" i="1" s="1"/>
  <c r="AG1562" i="1" s="1"/>
  <c r="AL1562" i="1" s="1"/>
  <c r="AZ1562" i="1" s="1"/>
  <c r="N1563" i="1"/>
  <c r="AG1563" i="1" s="1"/>
  <c r="AL1563" i="1" s="1"/>
  <c r="AZ1563" i="1" s="1"/>
  <c r="H1520" i="1"/>
  <c r="N1521" i="1"/>
  <c r="AG1521" i="1" s="1"/>
  <c r="AL1521" i="1" s="1"/>
  <c r="AZ1521" i="1" s="1"/>
  <c r="I1499" i="1"/>
  <c r="O1499" i="1" s="1"/>
  <c r="AH1499" i="1" s="1"/>
  <c r="AM1499" i="1" s="1"/>
  <c r="BA1499" i="1" s="1"/>
  <c r="O1500" i="1"/>
  <c r="AH1500" i="1" s="1"/>
  <c r="AM1500" i="1" s="1"/>
  <c r="BA1500" i="1" s="1"/>
  <c r="H1470" i="1"/>
  <c r="N1471" i="1"/>
  <c r="AG1471" i="1" s="1"/>
  <c r="AL1471" i="1" s="1"/>
  <c r="AZ1471" i="1" s="1"/>
  <c r="I1456" i="1"/>
  <c r="O1457" i="1"/>
  <c r="AH1457" i="1" s="1"/>
  <c r="AM1457" i="1" s="1"/>
  <c r="BA1457" i="1" s="1"/>
  <c r="G1411" i="1"/>
  <c r="M1412" i="1"/>
  <c r="AF1412" i="1" s="1"/>
  <c r="AK1412" i="1" s="1"/>
  <c r="AY1412" i="1" s="1"/>
  <c r="I1337" i="1"/>
  <c r="O1338" i="1"/>
  <c r="AH1338" i="1" s="1"/>
  <c r="AM1338" i="1" s="1"/>
  <c r="BA1338" i="1" s="1"/>
  <c r="H1312" i="1"/>
  <c r="N1313" i="1"/>
  <c r="AG1313" i="1" s="1"/>
  <c r="AL1313" i="1" s="1"/>
  <c r="AZ1313" i="1" s="1"/>
  <c r="I1288" i="1"/>
  <c r="O1289" i="1"/>
  <c r="AH1289" i="1" s="1"/>
  <c r="AM1289" i="1" s="1"/>
  <c r="BA1289" i="1" s="1"/>
  <c r="G1276" i="1"/>
  <c r="M1277" i="1"/>
  <c r="AF1277" i="1" s="1"/>
  <c r="AK1277" i="1" s="1"/>
  <c r="AY1277" i="1" s="1"/>
  <c r="G1234" i="1"/>
  <c r="M1235" i="1"/>
  <c r="AF1235" i="1" s="1"/>
  <c r="AK1235" i="1" s="1"/>
  <c r="AY1235" i="1" s="1"/>
  <c r="H1208" i="1"/>
  <c r="N1209" i="1"/>
  <c r="AG1209" i="1" s="1"/>
  <c r="AL1209" i="1" s="1"/>
  <c r="AZ1209" i="1" s="1"/>
  <c r="I1169" i="1"/>
  <c r="O1170" i="1"/>
  <c r="AH1170" i="1" s="1"/>
  <c r="AM1170" i="1" s="1"/>
  <c r="BA1170" i="1" s="1"/>
  <c r="H1123" i="1"/>
  <c r="N1124" i="1"/>
  <c r="AG1124" i="1" s="1"/>
  <c r="AL1124" i="1" s="1"/>
  <c r="AZ1124" i="1" s="1"/>
  <c r="I1084" i="1"/>
  <c r="O1085" i="1"/>
  <c r="AH1085" i="1" s="1"/>
  <c r="AM1085" i="1" s="1"/>
  <c r="BA1085" i="1" s="1"/>
  <c r="G1068" i="1"/>
  <c r="M1068" i="1" s="1"/>
  <c r="AF1068" i="1" s="1"/>
  <c r="AK1068" i="1" s="1"/>
  <c r="AY1068" i="1" s="1"/>
  <c r="M1069" i="1"/>
  <c r="AF1069" i="1" s="1"/>
  <c r="AK1069" i="1" s="1"/>
  <c r="AY1069" i="1" s="1"/>
  <c r="I1011" i="1"/>
  <c r="O1012" i="1"/>
  <c r="AH1012" i="1" s="1"/>
  <c r="AM1012" i="1" s="1"/>
  <c r="BA1012" i="1" s="1"/>
  <c r="G992" i="1"/>
  <c r="M993" i="1"/>
  <c r="AF993" i="1" s="1"/>
  <c r="AK993" i="1" s="1"/>
  <c r="AY993" i="1" s="1"/>
  <c r="I955" i="1"/>
  <c r="O956" i="1"/>
  <c r="AH956" i="1" s="1"/>
  <c r="AM956" i="1" s="1"/>
  <c r="BA956" i="1" s="1"/>
  <c r="I918" i="1"/>
  <c r="O918" i="1" s="1"/>
  <c r="AH918" i="1" s="1"/>
  <c r="AM918" i="1" s="1"/>
  <c r="BA918" i="1" s="1"/>
  <c r="O919" i="1"/>
  <c r="AH919" i="1" s="1"/>
  <c r="AM919" i="1" s="1"/>
  <c r="BA919" i="1" s="1"/>
  <c r="H839" i="1"/>
  <c r="N839" i="1" s="1"/>
  <c r="AG839" i="1" s="1"/>
  <c r="AL839" i="1" s="1"/>
  <c r="AZ839" i="1" s="1"/>
  <c r="N840" i="1"/>
  <c r="AG840" i="1" s="1"/>
  <c r="AL840" i="1" s="1"/>
  <c r="AZ840" i="1" s="1"/>
  <c r="H713" i="1"/>
  <c r="N714" i="1"/>
  <c r="AG714" i="1" s="1"/>
  <c r="AL714" i="1" s="1"/>
  <c r="AZ714" i="1" s="1"/>
  <c r="G676" i="1"/>
  <c r="M677" i="1"/>
  <c r="AF677" i="1" s="1"/>
  <c r="AK677" i="1" s="1"/>
  <c r="AY677" i="1" s="1"/>
  <c r="I545" i="1"/>
  <c r="O546" i="1"/>
  <c r="AH546" i="1" s="1"/>
  <c r="AM546" i="1" s="1"/>
  <c r="BA546" i="1" s="1"/>
  <c r="H511" i="1"/>
  <c r="N512" i="1"/>
  <c r="AG512" i="1" s="1"/>
  <c r="AL512" i="1" s="1"/>
  <c r="AZ512" i="1" s="1"/>
  <c r="G459" i="1"/>
  <c r="M459" i="1" s="1"/>
  <c r="AF459" i="1" s="1"/>
  <c r="AK459" i="1" s="1"/>
  <c r="AY459" i="1" s="1"/>
  <c r="M460" i="1"/>
  <c r="AF460" i="1" s="1"/>
  <c r="AK460" i="1" s="1"/>
  <c r="AY460" i="1" s="1"/>
  <c r="I388" i="1"/>
  <c r="O389" i="1"/>
  <c r="AH389" i="1" s="1"/>
  <c r="AM389" i="1" s="1"/>
  <c r="BA389" i="1" s="1"/>
  <c r="H338" i="1"/>
  <c r="N339" i="1"/>
  <c r="AG339" i="1" s="1"/>
  <c r="AL339" i="1" s="1"/>
  <c r="AZ339" i="1" s="1"/>
  <c r="H236" i="1"/>
  <c r="N236" i="1" s="1"/>
  <c r="AG236" i="1" s="1"/>
  <c r="AL236" i="1" s="1"/>
  <c r="AZ236" i="1" s="1"/>
  <c r="N237" i="1"/>
  <c r="AG237" i="1" s="1"/>
  <c r="AL237" i="1" s="1"/>
  <c r="AZ237" i="1" s="1"/>
  <c r="I220" i="1"/>
  <c r="O220" i="1" s="1"/>
  <c r="AH220" i="1" s="1"/>
  <c r="AM220" i="1" s="1"/>
  <c r="BA220" i="1" s="1"/>
  <c r="O221" i="1"/>
  <c r="AH221" i="1" s="1"/>
  <c r="AM221" i="1" s="1"/>
  <c r="BA221" i="1" s="1"/>
  <c r="H205" i="1"/>
  <c r="N205" i="1" s="1"/>
  <c r="AG205" i="1" s="1"/>
  <c r="AL205" i="1" s="1"/>
  <c r="AZ205" i="1" s="1"/>
  <c r="N206" i="1"/>
  <c r="AG206" i="1" s="1"/>
  <c r="AL206" i="1" s="1"/>
  <c r="AZ206" i="1" s="1"/>
  <c r="H165" i="1"/>
  <c r="H164" i="1" s="1"/>
  <c r="N166" i="1"/>
  <c r="AG166" i="1" s="1"/>
  <c r="AL166" i="1" s="1"/>
  <c r="AZ166" i="1" s="1"/>
  <c r="I143" i="1"/>
  <c r="O143" i="1" s="1"/>
  <c r="AH143" i="1" s="1"/>
  <c r="AM143" i="1" s="1"/>
  <c r="BA143" i="1" s="1"/>
  <c r="O144" i="1"/>
  <c r="AH144" i="1" s="1"/>
  <c r="AM144" i="1" s="1"/>
  <c r="BA144" i="1" s="1"/>
  <c r="H101" i="1"/>
  <c r="N102" i="1"/>
  <c r="AG102" i="1" s="1"/>
  <c r="AL102" i="1" s="1"/>
  <c r="AZ102" i="1" s="1"/>
  <c r="I1782" i="1"/>
  <c r="O1783" i="1"/>
  <c r="AH1783" i="1" s="1"/>
  <c r="AM1783" i="1" s="1"/>
  <c r="BA1783" i="1" s="1"/>
  <c r="I1742" i="1"/>
  <c r="O1743" i="1"/>
  <c r="AH1743" i="1" s="1"/>
  <c r="AM1743" i="1" s="1"/>
  <c r="BA1743" i="1" s="1"/>
  <c r="G1729" i="1"/>
  <c r="M1730" i="1"/>
  <c r="AF1730" i="1" s="1"/>
  <c r="AK1730" i="1" s="1"/>
  <c r="AY1730" i="1" s="1"/>
  <c r="I1694" i="1"/>
  <c r="O1695" i="1"/>
  <c r="AH1695" i="1" s="1"/>
  <c r="AM1695" i="1" s="1"/>
  <c r="BA1695" i="1" s="1"/>
  <c r="H1666" i="1"/>
  <c r="N1667" i="1"/>
  <c r="AG1667" i="1" s="1"/>
  <c r="AL1667" i="1" s="1"/>
  <c r="AZ1667" i="1" s="1"/>
  <c r="I1641" i="1"/>
  <c r="O1642" i="1"/>
  <c r="AH1642" i="1" s="1"/>
  <c r="AM1642" i="1" s="1"/>
  <c r="BA1642" i="1" s="1"/>
  <c r="G1520" i="1"/>
  <c r="M1521" i="1"/>
  <c r="AF1521" i="1" s="1"/>
  <c r="AK1521" i="1" s="1"/>
  <c r="AY1521" i="1" s="1"/>
  <c r="H1499" i="1"/>
  <c r="N1499" i="1" s="1"/>
  <c r="AG1499" i="1" s="1"/>
  <c r="AL1499" i="1" s="1"/>
  <c r="AZ1499" i="1" s="1"/>
  <c r="N1500" i="1"/>
  <c r="AG1500" i="1" s="1"/>
  <c r="AL1500" i="1" s="1"/>
  <c r="AZ1500" i="1" s="1"/>
  <c r="G1470" i="1"/>
  <c r="M1471" i="1"/>
  <c r="AF1471" i="1" s="1"/>
  <c r="AK1471" i="1" s="1"/>
  <c r="AY1471" i="1" s="1"/>
  <c r="H1456" i="1"/>
  <c r="N1457" i="1"/>
  <c r="AG1457" i="1" s="1"/>
  <c r="AL1457" i="1" s="1"/>
  <c r="AZ1457" i="1" s="1"/>
  <c r="I1436" i="1"/>
  <c r="O1437" i="1"/>
  <c r="AH1437" i="1" s="1"/>
  <c r="AM1437" i="1" s="1"/>
  <c r="BA1437" i="1" s="1"/>
  <c r="G1417" i="1"/>
  <c r="M1418" i="1"/>
  <c r="AF1418" i="1" s="1"/>
  <c r="AK1418" i="1" s="1"/>
  <c r="AY1418" i="1" s="1"/>
  <c r="H1378" i="1"/>
  <c r="N1379" i="1"/>
  <c r="AG1379" i="1" s="1"/>
  <c r="AL1379" i="1" s="1"/>
  <c r="AZ1379" i="1" s="1"/>
  <c r="I1341" i="1"/>
  <c r="O1341" i="1" s="1"/>
  <c r="AH1341" i="1" s="1"/>
  <c r="AM1341" i="1" s="1"/>
  <c r="BA1341" i="1" s="1"/>
  <c r="O1342" i="1"/>
  <c r="AH1342" i="1" s="1"/>
  <c r="AM1342" i="1" s="1"/>
  <c r="BA1342" i="1" s="1"/>
  <c r="G1312" i="1"/>
  <c r="M1313" i="1"/>
  <c r="AF1313" i="1" s="1"/>
  <c r="AK1313" i="1" s="1"/>
  <c r="AY1313" i="1" s="1"/>
  <c r="H1288" i="1"/>
  <c r="N1289" i="1"/>
  <c r="AG1289" i="1" s="1"/>
  <c r="AL1289" i="1" s="1"/>
  <c r="AZ1289" i="1" s="1"/>
  <c r="G1242" i="1"/>
  <c r="M1243" i="1"/>
  <c r="AF1243" i="1" s="1"/>
  <c r="AK1243" i="1" s="1"/>
  <c r="AY1243" i="1" s="1"/>
  <c r="I1196" i="1"/>
  <c r="O1197" i="1"/>
  <c r="AH1197" i="1" s="1"/>
  <c r="AM1197" i="1" s="1"/>
  <c r="BA1197" i="1" s="1"/>
  <c r="G1162" i="1"/>
  <c r="M1163" i="1"/>
  <c r="AF1163" i="1" s="1"/>
  <c r="AK1163" i="1" s="1"/>
  <c r="AY1163" i="1" s="1"/>
  <c r="G1123" i="1"/>
  <c r="M1124" i="1"/>
  <c r="AF1124" i="1" s="1"/>
  <c r="AK1124" i="1" s="1"/>
  <c r="AY1124" i="1" s="1"/>
  <c r="G1076" i="1"/>
  <c r="M1077" i="1"/>
  <c r="AF1077" i="1" s="1"/>
  <c r="AK1077" i="1" s="1"/>
  <c r="AY1077" i="1" s="1"/>
  <c r="I1040" i="1"/>
  <c r="O1041" i="1"/>
  <c r="AH1041" i="1" s="1"/>
  <c r="AM1041" i="1" s="1"/>
  <c r="BA1041" i="1" s="1"/>
  <c r="H1011" i="1"/>
  <c r="N1012" i="1"/>
  <c r="AG1012" i="1" s="1"/>
  <c r="AL1012" i="1" s="1"/>
  <c r="AZ1012" i="1" s="1"/>
  <c r="I986" i="1"/>
  <c r="O987" i="1"/>
  <c r="AH987" i="1" s="1"/>
  <c r="AM987" i="1" s="1"/>
  <c r="BA987" i="1" s="1"/>
  <c r="H955" i="1"/>
  <c r="N956" i="1"/>
  <c r="AG956" i="1" s="1"/>
  <c r="AL956" i="1" s="1"/>
  <c r="AZ956" i="1" s="1"/>
  <c r="G914" i="1"/>
  <c r="M915" i="1"/>
  <c r="AF915" i="1" s="1"/>
  <c r="AK915" i="1" s="1"/>
  <c r="AY915" i="1" s="1"/>
  <c r="I887" i="1"/>
  <c r="O888" i="1"/>
  <c r="AH888" i="1" s="1"/>
  <c r="AM888" i="1" s="1"/>
  <c r="BA888" i="1" s="1"/>
  <c r="G713" i="1"/>
  <c r="M714" i="1"/>
  <c r="AF714" i="1" s="1"/>
  <c r="AK714" i="1" s="1"/>
  <c r="AY714" i="1" s="1"/>
  <c r="H545" i="1"/>
  <c r="N546" i="1"/>
  <c r="AG546" i="1" s="1"/>
  <c r="AL546" i="1" s="1"/>
  <c r="AZ546" i="1" s="1"/>
  <c r="I392" i="1"/>
  <c r="O392" i="1" s="1"/>
  <c r="AH392" i="1" s="1"/>
  <c r="AM392" i="1" s="1"/>
  <c r="BA392" i="1" s="1"/>
  <c r="O393" i="1"/>
  <c r="AH393" i="1" s="1"/>
  <c r="AM393" i="1" s="1"/>
  <c r="BA393" i="1" s="1"/>
  <c r="G292" i="1"/>
  <c r="M292" i="1" s="1"/>
  <c r="AF292" i="1" s="1"/>
  <c r="AK292" i="1" s="1"/>
  <c r="AY292" i="1" s="1"/>
  <c r="M293" i="1"/>
  <c r="AF293" i="1" s="1"/>
  <c r="AK293" i="1" s="1"/>
  <c r="AY293" i="1" s="1"/>
  <c r="H220" i="1"/>
  <c r="N220" i="1" s="1"/>
  <c r="AG220" i="1" s="1"/>
  <c r="AL220" i="1" s="1"/>
  <c r="AZ220" i="1" s="1"/>
  <c r="N221" i="1"/>
  <c r="AG221" i="1" s="1"/>
  <c r="AL221" i="1" s="1"/>
  <c r="AZ221" i="1" s="1"/>
  <c r="G165" i="1"/>
  <c r="G164" i="1" s="1"/>
  <c r="M166" i="1"/>
  <c r="AF166" i="1" s="1"/>
  <c r="AK166" i="1" s="1"/>
  <c r="AY166" i="1" s="1"/>
  <c r="I60" i="1"/>
  <c r="O60" i="1" s="1"/>
  <c r="AH60" i="1" s="1"/>
  <c r="AM60" i="1" s="1"/>
  <c r="BA60" i="1" s="1"/>
  <c r="O64" i="1"/>
  <c r="AH64" i="1" s="1"/>
  <c r="AM64" i="1" s="1"/>
  <c r="BA64" i="1" s="1"/>
  <c r="I2300" i="1"/>
  <c r="O2301" i="1"/>
  <c r="AH2301" i="1" s="1"/>
  <c r="AM2301" i="1" s="1"/>
  <c r="BA2301" i="1" s="1"/>
  <c r="G2288" i="1"/>
  <c r="M2289" i="1"/>
  <c r="AF2289" i="1" s="1"/>
  <c r="AK2289" i="1" s="1"/>
  <c r="AY2289" i="1" s="1"/>
  <c r="I2219" i="1"/>
  <c r="O2220" i="1"/>
  <c r="AH2220" i="1" s="1"/>
  <c r="AM2220" i="1" s="1"/>
  <c r="BA2220" i="1" s="1"/>
  <c r="I2174" i="1"/>
  <c r="O2175" i="1"/>
  <c r="AH2175" i="1" s="1"/>
  <c r="AM2175" i="1" s="1"/>
  <c r="BA2175" i="1" s="1"/>
  <c r="G2158" i="1"/>
  <c r="M2158" i="1" s="1"/>
  <c r="AF2158" i="1" s="1"/>
  <c r="AK2158" i="1" s="1"/>
  <c r="AY2158" i="1" s="1"/>
  <c r="M2159" i="1"/>
  <c r="AF2159" i="1" s="1"/>
  <c r="AK2159" i="1" s="1"/>
  <c r="AY2159" i="1" s="1"/>
  <c r="H2101" i="1"/>
  <c r="N2102" i="1"/>
  <c r="AG2102" i="1" s="1"/>
  <c r="AL2102" i="1" s="1"/>
  <c r="AZ2102" i="1" s="1"/>
  <c r="I2076" i="1"/>
  <c r="O2077" i="1"/>
  <c r="AH2077" i="1" s="1"/>
  <c r="AM2077" i="1" s="1"/>
  <c r="BA2077" i="1" s="1"/>
  <c r="G2041" i="1"/>
  <c r="M2042" i="1"/>
  <c r="AF2042" i="1" s="1"/>
  <c r="AK2042" i="1" s="1"/>
  <c r="AY2042" i="1" s="1"/>
  <c r="I1863" i="1"/>
  <c r="O1864" i="1"/>
  <c r="AH1864" i="1" s="1"/>
  <c r="AM1864" i="1" s="1"/>
  <c r="BA1864" i="1" s="1"/>
  <c r="I1753" i="1"/>
  <c r="O1754" i="1"/>
  <c r="AH1754" i="1" s="1"/>
  <c r="AM1754" i="1" s="1"/>
  <c r="BA1754" i="1" s="1"/>
  <c r="H1694" i="1"/>
  <c r="N1695" i="1"/>
  <c r="AG1695" i="1" s="1"/>
  <c r="AL1695" i="1" s="1"/>
  <c r="AZ1695" i="1" s="1"/>
  <c r="G1666" i="1"/>
  <c r="M1667" i="1"/>
  <c r="AF1667" i="1" s="1"/>
  <c r="AK1667" i="1" s="1"/>
  <c r="AY1667" i="1" s="1"/>
  <c r="H1436" i="1"/>
  <c r="N1437" i="1"/>
  <c r="AG1437" i="1" s="1"/>
  <c r="AL1437" i="1" s="1"/>
  <c r="AZ1437" i="1" s="1"/>
  <c r="H1341" i="1"/>
  <c r="N1341" i="1" s="1"/>
  <c r="AG1341" i="1" s="1"/>
  <c r="AL1341" i="1" s="1"/>
  <c r="AZ1341" i="1" s="1"/>
  <c r="N1342" i="1"/>
  <c r="AG1342" i="1" s="1"/>
  <c r="AL1342" i="1" s="1"/>
  <c r="AZ1342" i="1" s="1"/>
  <c r="I1276" i="1"/>
  <c r="O1277" i="1"/>
  <c r="AH1277" i="1" s="1"/>
  <c r="AM1277" i="1" s="1"/>
  <c r="BA1277" i="1" s="1"/>
  <c r="I1234" i="1"/>
  <c r="O1235" i="1"/>
  <c r="AH1235" i="1" s="1"/>
  <c r="AM1235" i="1" s="1"/>
  <c r="BA1235" i="1" s="1"/>
  <c r="I1202" i="1"/>
  <c r="O1203" i="1"/>
  <c r="AH1203" i="1" s="1"/>
  <c r="AM1203" i="1" s="1"/>
  <c r="BA1203" i="1" s="1"/>
  <c r="G1084" i="1"/>
  <c r="M1085" i="1"/>
  <c r="AF1085" i="1" s="1"/>
  <c r="AK1085" i="1" s="1"/>
  <c r="AY1085" i="1" s="1"/>
  <c r="H986" i="1"/>
  <c r="N987" i="1"/>
  <c r="AG987" i="1" s="1"/>
  <c r="AL987" i="1" s="1"/>
  <c r="AZ987" i="1" s="1"/>
  <c r="G955" i="1"/>
  <c r="M956" i="1"/>
  <c r="AF956" i="1" s="1"/>
  <c r="AK956" i="1" s="1"/>
  <c r="AY956" i="1" s="1"/>
  <c r="G918" i="1"/>
  <c r="M918" i="1" s="1"/>
  <c r="AF918" i="1" s="1"/>
  <c r="AK918" i="1" s="1"/>
  <c r="AY918" i="1" s="1"/>
  <c r="M919" i="1"/>
  <c r="AF919" i="1" s="1"/>
  <c r="AK919" i="1" s="1"/>
  <c r="AY919" i="1" s="1"/>
  <c r="I627" i="1"/>
  <c r="O627" i="1" s="1"/>
  <c r="AH627" i="1" s="1"/>
  <c r="AM627" i="1" s="1"/>
  <c r="BA627" i="1" s="1"/>
  <c r="O628" i="1"/>
  <c r="AH628" i="1" s="1"/>
  <c r="AM628" i="1" s="1"/>
  <c r="BA628" i="1" s="1"/>
  <c r="H449" i="1"/>
  <c r="N449" i="1" s="1"/>
  <c r="AG449" i="1" s="1"/>
  <c r="AL449" i="1" s="1"/>
  <c r="AZ449" i="1" s="1"/>
  <c r="N450" i="1"/>
  <c r="AG450" i="1" s="1"/>
  <c r="AL450" i="1" s="1"/>
  <c r="AZ450" i="1" s="1"/>
  <c r="G388" i="1"/>
  <c r="M389" i="1"/>
  <c r="AF389" i="1" s="1"/>
  <c r="AK389" i="1" s="1"/>
  <c r="AY389" i="1" s="1"/>
  <c r="I313" i="1"/>
  <c r="O314" i="1"/>
  <c r="AH314" i="1" s="1"/>
  <c r="AM314" i="1" s="1"/>
  <c r="BA314" i="1" s="1"/>
  <c r="H228" i="1"/>
  <c r="N229" i="1"/>
  <c r="AG229" i="1" s="1"/>
  <c r="AL229" i="1" s="1"/>
  <c r="AZ229" i="1" s="1"/>
  <c r="H147" i="1"/>
  <c r="N147" i="1" s="1"/>
  <c r="AG147" i="1" s="1"/>
  <c r="AL147" i="1" s="1"/>
  <c r="AZ147" i="1" s="1"/>
  <c r="N148" i="1"/>
  <c r="AG148" i="1" s="1"/>
  <c r="AL148" i="1" s="1"/>
  <c r="AZ148" i="1" s="1"/>
  <c r="H1301" i="1"/>
  <c r="N1302" i="1"/>
  <c r="AG1302" i="1" s="1"/>
  <c r="AL1302" i="1" s="1"/>
  <c r="AZ1302" i="1" s="1"/>
  <c r="I1280" i="1"/>
  <c r="O1280" i="1" s="1"/>
  <c r="AH1280" i="1" s="1"/>
  <c r="AM1280" i="1" s="1"/>
  <c r="BA1280" i="1" s="1"/>
  <c r="O1281" i="1"/>
  <c r="AH1281" i="1" s="1"/>
  <c r="AM1281" i="1" s="1"/>
  <c r="BA1281" i="1" s="1"/>
  <c r="G1229" i="1"/>
  <c r="M1230" i="1"/>
  <c r="AF1230" i="1" s="1"/>
  <c r="AK1230" i="1" s="1"/>
  <c r="AY1230" i="1" s="1"/>
  <c r="H4119" i="1"/>
  <c r="N4120" i="1"/>
  <c r="AG4120" i="1" s="1"/>
  <c r="AL4120" i="1" s="1"/>
  <c r="AZ4120" i="1" s="1"/>
  <c r="I3991" i="1"/>
  <c r="O3992" i="1"/>
  <c r="AH3992" i="1" s="1"/>
  <c r="AM3992" i="1" s="1"/>
  <c r="BA3992" i="1" s="1"/>
  <c r="I3858" i="1"/>
  <c r="O3858" i="1" s="1"/>
  <c r="AH3858" i="1" s="1"/>
  <c r="AM3858" i="1" s="1"/>
  <c r="BA3858" i="1" s="1"/>
  <c r="O3859" i="1"/>
  <c r="AH3859" i="1" s="1"/>
  <c r="AM3859" i="1" s="1"/>
  <c r="BA3859" i="1" s="1"/>
  <c r="H3831" i="1"/>
  <c r="N3832" i="1"/>
  <c r="AG3832" i="1" s="1"/>
  <c r="AL3832" i="1" s="1"/>
  <c r="AZ3832" i="1" s="1"/>
  <c r="H3799" i="1"/>
  <c r="N3800" i="1"/>
  <c r="AG3800" i="1" s="1"/>
  <c r="AL3800" i="1" s="1"/>
  <c r="AZ3800" i="1" s="1"/>
  <c r="G3768" i="1"/>
  <c r="M3769" i="1"/>
  <c r="AF3769" i="1" s="1"/>
  <c r="AK3769" i="1" s="1"/>
  <c r="AY3769" i="1" s="1"/>
  <c r="H3662" i="1"/>
  <c r="N3663" i="1"/>
  <c r="AG3663" i="1" s="1"/>
  <c r="AL3663" i="1" s="1"/>
  <c r="AZ3663" i="1" s="1"/>
  <c r="H3558" i="1"/>
  <c r="N3558" i="1" s="1"/>
  <c r="AG3558" i="1" s="1"/>
  <c r="AL3558" i="1" s="1"/>
  <c r="AZ3558" i="1" s="1"/>
  <c r="N3559" i="1"/>
  <c r="AG3559" i="1" s="1"/>
  <c r="AL3559" i="1" s="1"/>
  <c r="AZ3559" i="1" s="1"/>
  <c r="I3431" i="1"/>
  <c r="O3432" i="1"/>
  <c r="AH3432" i="1" s="1"/>
  <c r="AM3432" i="1" s="1"/>
  <c r="BA3432" i="1" s="1"/>
  <c r="I3393" i="1"/>
  <c r="O3393" i="1" s="1"/>
  <c r="AH3393" i="1" s="1"/>
  <c r="AM3393" i="1" s="1"/>
  <c r="BA3393" i="1" s="1"/>
  <c r="O3394" i="1"/>
  <c r="AH3394" i="1" s="1"/>
  <c r="AM3394" i="1" s="1"/>
  <c r="BA3394" i="1" s="1"/>
  <c r="I3328" i="1"/>
  <c r="O3329" i="1"/>
  <c r="AH3329" i="1" s="1"/>
  <c r="AM3329" i="1" s="1"/>
  <c r="BA3329" i="1" s="1"/>
  <c r="I3255" i="1"/>
  <c r="O3256" i="1"/>
  <c r="AH3256" i="1" s="1"/>
  <c r="AM3256" i="1" s="1"/>
  <c r="BA3256" i="1" s="1"/>
  <c r="G3133" i="1"/>
  <c r="M3134" i="1"/>
  <c r="AF3134" i="1" s="1"/>
  <c r="AK3134" i="1" s="1"/>
  <c r="AY3134" i="1" s="1"/>
  <c r="I2966" i="1"/>
  <c r="O2967" i="1"/>
  <c r="AH2967" i="1" s="1"/>
  <c r="AM2967" i="1" s="1"/>
  <c r="BA2967" i="1" s="1"/>
  <c r="M2915" i="1"/>
  <c r="AF2915" i="1" s="1"/>
  <c r="AK2915" i="1" s="1"/>
  <c r="AY2915" i="1" s="1"/>
  <c r="H2662" i="1"/>
  <c r="N2662" i="1" s="1"/>
  <c r="AG2662" i="1" s="1"/>
  <c r="AL2662" i="1" s="1"/>
  <c r="AZ2662" i="1" s="1"/>
  <c r="N2663" i="1"/>
  <c r="AG2663" i="1" s="1"/>
  <c r="AL2663" i="1" s="1"/>
  <c r="AZ2663" i="1" s="1"/>
  <c r="G2644" i="1"/>
  <c r="M2644" i="1" s="1"/>
  <c r="AF2644" i="1" s="1"/>
  <c r="AK2644" i="1" s="1"/>
  <c r="AY2644" i="1" s="1"/>
  <c r="M2645" i="1"/>
  <c r="AF2645" i="1" s="1"/>
  <c r="AK2645" i="1" s="1"/>
  <c r="AY2645" i="1" s="1"/>
  <c r="G2611" i="1"/>
  <c r="G2606" i="1" s="1"/>
  <c r="M2612" i="1"/>
  <c r="AF2612" i="1" s="1"/>
  <c r="AK2612" i="1" s="1"/>
  <c r="AY2612" i="1" s="1"/>
  <c r="H2581" i="1"/>
  <c r="N2582" i="1"/>
  <c r="AG2582" i="1" s="1"/>
  <c r="AL2582" i="1" s="1"/>
  <c r="AZ2582" i="1" s="1"/>
  <c r="I2439" i="1"/>
  <c r="O2439" i="1" s="1"/>
  <c r="AH2439" i="1" s="1"/>
  <c r="AM2439" i="1" s="1"/>
  <c r="BA2439" i="1" s="1"/>
  <c r="O2440" i="1"/>
  <c r="AH2440" i="1" s="1"/>
  <c r="AM2440" i="1" s="1"/>
  <c r="BA2440" i="1" s="1"/>
  <c r="I2401" i="1"/>
  <c r="O2402" i="1"/>
  <c r="AH2402" i="1" s="1"/>
  <c r="AM2402" i="1" s="1"/>
  <c r="BA2402" i="1" s="1"/>
  <c r="G2388" i="1"/>
  <c r="M2389" i="1"/>
  <c r="AF2389" i="1" s="1"/>
  <c r="AK2389" i="1" s="1"/>
  <c r="AY2389" i="1" s="1"/>
  <c r="G2339" i="1"/>
  <c r="M2340" i="1"/>
  <c r="AF2340" i="1" s="1"/>
  <c r="AK2340" i="1" s="1"/>
  <c r="AY2340" i="1" s="1"/>
  <c r="H2319" i="1"/>
  <c r="N2320" i="1"/>
  <c r="AG2320" i="1" s="1"/>
  <c r="AL2320" i="1" s="1"/>
  <c r="AZ2320" i="1" s="1"/>
  <c r="I2294" i="1"/>
  <c r="O2295" i="1"/>
  <c r="AH2295" i="1" s="1"/>
  <c r="AM2295" i="1" s="1"/>
  <c r="BA2295" i="1" s="1"/>
  <c r="G2179" i="1"/>
  <c r="M2180" i="1"/>
  <c r="AF2180" i="1" s="1"/>
  <c r="AK2180" i="1" s="1"/>
  <c r="AY2180" i="1" s="1"/>
  <c r="H2158" i="1"/>
  <c r="N2158" i="1" s="1"/>
  <c r="AG2158" i="1" s="1"/>
  <c r="AL2158" i="1" s="1"/>
  <c r="AZ2158" i="1" s="1"/>
  <c r="N2159" i="1"/>
  <c r="AG2159" i="1" s="1"/>
  <c r="AL2159" i="1" s="1"/>
  <c r="AZ2159" i="1" s="1"/>
  <c r="G2135" i="1"/>
  <c r="M2136" i="1"/>
  <c r="AF2136" i="1" s="1"/>
  <c r="AK2136" i="1" s="1"/>
  <c r="AY2136" i="1" s="1"/>
  <c r="H2121" i="1"/>
  <c r="N2122" i="1"/>
  <c r="AG2122" i="1" s="1"/>
  <c r="AL2122" i="1" s="1"/>
  <c r="AZ2122" i="1" s="1"/>
  <c r="I2101" i="1"/>
  <c r="O2102" i="1"/>
  <c r="AH2102" i="1" s="1"/>
  <c r="AM2102" i="1" s="1"/>
  <c r="BA2102" i="1" s="1"/>
  <c r="G2082" i="1"/>
  <c r="M2083" i="1"/>
  <c r="AF2083" i="1" s="1"/>
  <c r="AK2083" i="1" s="1"/>
  <c r="AY2083" i="1" s="1"/>
  <c r="I2048" i="1"/>
  <c r="O2049" i="1"/>
  <c r="AH2049" i="1" s="1"/>
  <c r="AM2049" i="1" s="1"/>
  <c r="BA2049" i="1" s="1"/>
  <c r="I2004" i="1"/>
  <c r="O2005" i="1"/>
  <c r="AH2005" i="1" s="1"/>
  <c r="AM2005" i="1" s="1"/>
  <c r="BA2005" i="1" s="1"/>
  <c r="I1961" i="1"/>
  <c r="O1962" i="1"/>
  <c r="AH1962" i="1" s="1"/>
  <c r="AM1962" i="1" s="1"/>
  <c r="BA1962" i="1" s="1"/>
  <c r="G1945" i="1"/>
  <c r="M1946" i="1"/>
  <c r="AF1946" i="1" s="1"/>
  <c r="AK1946" i="1" s="1"/>
  <c r="AY1946" i="1" s="1"/>
  <c r="G1899" i="1"/>
  <c r="M1900" i="1"/>
  <c r="AF1900" i="1" s="1"/>
  <c r="AK1900" i="1" s="1"/>
  <c r="AY1900" i="1" s="1"/>
  <c r="H1875" i="1"/>
  <c r="N1876" i="1"/>
  <c r="AG1876" i="1" s="1"/>
  <c r="AL1876" i="1" s="1"/>
  <c r="AZ1876" i="1" s="1"/>
  <c r="H1084" i="1"/>
  <c r="N1085" i="1"/>
  <c r="AG1085" i="1" s="1"/>
  <c r="AL1085" i="1" s="1"/>
  <c r="AZ1085" i="1" s="1"/>
  <c r="G532" i="1"/>
  <c r="M532" i="1" s="1"/>
  <c r="M533" i="1"/>
  <c r="AF533" i="1" s="1"/>
  <c r="I449" i="1"/>
  <c r="O449" i="1" s="1"/>
  <c r="AH449" i="1" s="1"/>
  <c r="AM449" i="1" s="1"/>
  <c r="BA449" i="1" s="1"/>
  <c r="O450" i="1"/>
  <c r="AH450" i="1" s="1"/>
  <c r="AM450" i="1" s="1"/>
  <c r="BA450" i="1" s="1"/>
  <c r="H388" i="1"/>
  <c r="N389" i="1"/>
  <c r="AG389" i="1" s="1"/>
  <c r="AL389" i="1" s="1"/>
  <c r="AZ389" i="1" s="1"/>
  <c r="G338" i="1"/>
  <c r="M339" i="1"/>
  <c r="AF339" i="1" s="1"/>
  <c r="AK339" i="1" s="1"/>
  <c r="AY339" i="1" s="1"/>
  <c r="I228" i="1"/>
  <c r="O229" i="1"/>
  <c r="AH229" i="1" s="1"/>
  <c r="AM229" i="1" s="1"/>
  <c r="BA229" i="1" s="1"/>
  <c r="G205" i="1"/>
  <c r="M205" i="1" s="1"/>
  <c r="AF205" i="1" s="1"/>
  <c r="AK205" i="1" s="1"/>
  <c r="AY205" i="1" s="1"/>
  <c r="M206" i="1"/>
  <c r="AF206" i="1" s="1"/>
  <c r="AK206" i="1" s="1"/>
  <c r="AY206" i="1" s="1"/>
  <c r="I147" i="1"/>
  <c r="O147" i="1" s="1"/>
  <c r="AH147" i="1" s="1"/>
  <c r="AM147" i="1" s="1"/>
  <c r="BA147" i="1" s="1"/>
  <c r="O148" i="1"/>
  <c r="AH148" i="1" s="1"/>
  <c r="AM148" i="1" s="1"/>
  <c r="BA148" i="1" s="1"/>
  <c r="G2121" i="1"/>
  <c r="M2122" i="1"/>
  <c r="AF2122" i="1" s="1"/>
  <c r="AK2122" i="1" s="1"/>
  <c r="AY2122" i="1" s="1"/>
  <c r="H1961" i="1"/>
  <c r="N1962" i="1"/>
  <c r="AG1962" i="1" s="1"/>
  <c r="AL1962" i="1" s="1"/>
  <c r="AZ1962" i="1" s="1"/>
  <c r="G1907" i="1"/>
  <c r="M1908" i="1"/>
  <c r="AF1908" i="1" s="1"/>
  <c r="AK1908" i="1" s="1"/>
  <c r="AY1908" i="1" s="1"/>
  <c r="I1834" i="1"/>
  <c r="O1835" i="1"/>
  <c r="AH1835" i="1" s="1"/>
  <c r="AM1835" i="1" s="1"/>
  <c r="BA1835" i="1" s="1"/>
  <c r="H1782" i="1"/>
  <c r="N1783" i="1"/>
  <c r="AG1783" i="1" s="1"/>
  <c r="AL1783" i="1" s="1"/>
  <c r="AZ1783" i="1" s="1"/>
  <c r="H1742" i="1"/>
  <c r="N1743" i="1"/>
  <c r="AG1743" i="1" s="1"/>
  <c r="AL1743" i="1" s="1"/>
  <c r="AZ1743" i="1" s="1"/>
  <c r="H1717" i="1"/>
  <c r="N1718" i="1"/>
  <c r="AG1718" i="1" s="1"/>
  <c r="AL1718" i="1" s="1"/>
  <c r="AZ1718" i="1" s="1"/>
  <c r="H1671" i="1"/>
  <c r="N1672" i="1"/>
  <c r="AG1672" i="1" s="1"/>
  <c r="AL1672" i="1" s="1"/>
  <c r="AZ1672" i="1" s="1"/>
  <c r="G1635" i="1"/>
  <c r="M1636" i="1"/>
  <c r="AF1636" i="1" s="1"/>
  <c r="AK1636" i="1" s="1"/>
  <c r="AY1636" i="1" s="1"/>
  <c r="I1601" i="1"/>
  <c r="O1602" i="1"/>
  <c r="AH1602" i="1" s="1"/>
  <c r="AM1602" i="1" s="1"/>
  <c r="BA1602" i="1" s="1"/>
  <c r="G1531" i="1"/>
  <c r="M1532" i="1"/>
  <c r="AF1532" i="1" s="1"/>
  <c r="AK1532" i="1" s="1"/>
  <c r="AY1532" i="1" s="1"/>
  <c r="H1507" i="1"/>
  <c r="N1508" i="1"/>
  <c r="AG1508" i="1" s="1"/>
  <c r="AL1508" i="1" s="1"/>
  <c r="AZ1508" i="1" s="1"/>
  <c r="G1456" i="1"/>
  <c r="M1457" i="1"/>
  <c r="AF1457" i="1" s="1"/>
  <c r="AK1457" i="1" s="1"/>
  <c r="AY1457" i="1" s="1"/>
  <c r="H1405" i="1"/>
  <c r="N1406" i="1"/>
  <c r="AG1406" i="1" s="1"/>
  <c r="AL1406" i="1" s="1"/>
  <c r="AZ1406" i="1" s="1"/>
  <c r="I1301" i="1"/>
  <c r="O1302" i="1"/>
  <c r="AH1302" i="1" s="1"/>
  <c r="AM1302" i="1" s="1"/>
  <c r="BA1302" i="1" s="1"/>
  <c r="I1257" i="1"/>
  <c r="O1258" i="1"/>
  <c r="AH1258" i="1" s="1"/>
  <c r="AM1258" i="1" s="1"/>
  <c r="BA1258" i="1" s="1"/>
  <c r="H1229" i="1"/>
  <c r="N1230" i="1"/>
  <c r="AG1230" i="1" s="1"/>
  <c r="AL1230" i="1" s="1"/>
  <c r="AZ1230" i="1" s="1"/>
  <c r="G1169" i="1"/>
  <c r="M1170" i="1"/>
  <c r="AF1170" i="1" s="1"/>
  <c r="AK1170" i="1" s="1"/>
  <c r="AY1170" i="1" s="1"/>
  <c r="I1068" i="1"/>
  <c r="O1068" i="1" s="1"/>
  <c r="AH1068" i="1" s="1"/>
  <c r="AM1068" i="1" s="1"/>
  <c r="BA1068" i="1" s="1"/>
  <c r="O1069" i="1"/>
  <c r="AH1069" i="1" s="1"/>
  <c r="AM1069" i="1" s="1"/>
  <c r="BA1069" i="1" s="1"/>
  <c r="I1026" i="1"/>
  <c r="O1027" i="1"/>
  <c r="AH1027" i="1" s="1"/>
  <c r="AM1027" i="1" s="1"/>
  <c r="BA1027" i="1" s="1"/>
  <c r="I992" i="1"/>
  <c r="O993" i="1"/>
  <c r="AH993" i="1" s="1"/>
  <c r="AM993" i="1" s="1"/>
  <c r="BA993" i="1" s="1"/>
  <c r="H961" i="1"/>
  <c r="N962" i="1"/>
  <c r="AG962" i="1" s="1"/>
  <c r="AL962" i="1" s="1"/>
  <c r="AZ962" i="1" s="1"/>
  <c r="H887" i="1"/>
  <c r="N888" i="1"/>
  <c r="AG888" i="1" s="1"/>
  <c r="AL888" i="1" s="1"/>
  <c r="AZ888" i="1" s="1"/>
  <c r="I706" i="1"/>
  <c r="O707" i="1"/>
  <c r="AH707" i="1" s="1"/>
  <c r="AM707" i="1" s="1"/>
  <c r="BA707" i="1" s="1"/>
  <c r="H392" i="1"/>
  <c r="N392" i="1" s="1"/>
  <c r="AG392" i="1" s="1"/>
  <c r="AL392" i="1" s="1"/>
  <c r="AZ392" i="1" s="1"/>
  <c r="N393" i="1"/>
  <c r="AG393" i="1" s="1"/>
  <c r="AL393" i="1" s="1"/>
  <c r="AZ393" i="1" s="1"/>
  <c r="G220" i="1"/>
  <c r="M220" i="1" s="1"/>
  <c r="AF220" i="1" s="1"/>
  <c r="AK220" i="1" s="1"/>
  <c r="AY220" i="1" s="1"/>
  <c r="M221" i="1"/>
  <c r="AF221" i="1" s="1"/>
  <c r="AK221" i="1" s="1"/>
  <c r="AY221" i="1" s="1"/>
  <c r="I160" i="1"/>
  <c r="O160" i="1" s="1"/>
  <c r="AH160" i="1" s="1"/>
  <c r="AM160" i="1" s="1"/>
  <c r="BA160" i="1" s="1"/>
  <c r="O161" i="1"/>
  <c r="AH161" i="1" s="1"/>
  <c r="AM161" i="1" s="1"/>
  <c r="BA161" i="1" s="1"/>
  <c r="H60" i="1"/>
  <c r="N60" i="1" s="1"/>
  <c r="AG60" i="1" s="1"/>
  <c r="AL60" i="1" s="1"/>
  <c r="AZ60" i="1" s="1"/>
  <c r="N64" i="1"/>
  <c r="AG64" i="1" s="1"/>
  <c r="AL64" i="1" s="1"/>
  <c r="AZ64" i="1" s="1"/>
  <c r="H1276" i="1"/>
  <c r="N1277" i="1"/>
  <c r="AG1277" i="1" s="1"/>
  <c r="AL1277" i="1" s="1"/>
  <c r="AZ1277" i="1" s="1"/>
  <c r="I1208" i="1"/>
  <c r="O1209" i="1"/>
  <c r="AH1209" i="1" s="1"/>
  <c r="AM1209" i="1" s="1"/>
  <c r="BA1209" i="1" s="1"/>
  <c r="I1123" i="1"/>
  <c r="O1124" i="1"/>
  <c r="AH1124" i="1" s="1"/>
  <c r="AM1124" i="1" s="1"/>
  <c r="BA1124" i="1" s="1"/>
  <c r="H1096" i="1"/>
  <c r="N1097" i="1"/>
  <c r="AG1097" i="1" s="1"/>
  <c r="AL1097" i="1" s="1"/>
  <c r="AZ1097" i="1" s="1"/>
  <c r="I1076" i="1"/>
  <c r="O1077" i="1"/>
  <c r="AH1077" i="1" s="1"/>
  <c r="AM1077" i="1" s="1"/>
  <c r="BA1077" i="1" s="1"/>
  <c r="G1064" i="1"/>
  <c r="M1065" i="1"/>
  <c r="AF1065" i="1" s="1"/>
  <c r="AK1065" i="1" s="1"/>
  <c r="AY1065" i="1" s="1"/>
  <c r="G1019" i="1"/>
  <c r="M1020" i="1"/>
  <c r="AF1020" i="1" s="1"/>
  <c r="AK1020" i="1" s="1"/>
  <c r="AY1020" i="1" s="1"/>
  <c r="H992" i="1"/>
  <c r="N993" i="1"/>
  <c r="AG993" i="1" s="1"/>
  <c r="AL993" i="1" s="1"/>
  <c r="AZ993" i="1" s="1"/>
  <c r="G961" i="1"/>
  <c r="M962" i="1"/>
  <c r="AF962" i="1" s="1"/>
  <c r="AK962" i="1" s="1"/>
  <c r="AY962" i="1" s="1"/>
  <c r="G887" i="1"/>
  <c r="M888" i="1"/>
  <c r="AF888" i="1" s="1"/>
  <c r="AK888" i="1" s="1"/>
  <c r="AY888" i="1" s="1"/>
  <c r="I713" i="1"/>
  <c r="O714" i="1"/>
  <c r="AH714" i="1" s="1"/>
  <c r="AM714" i="1" s="1"/>
  <c r="BA714" i="1" s="1"/>
  <c r="G699" i="1"/>
  <c r="M700" i="1"/>
  <c r="AF700" i="1" s="1"/>
  <c r="AK700" i="1" s="1"/>
  <c r="AY700" i="1" s="1"/>
  <c r="H676" i="1"/>
  <c r="N677" i="1"/>
  <c r="AG677" i="1" s="1"/>
  <c r="AL677" i="1" s="1"/>
  <c r="AZ677" i="1" s="1"/>
  <c r="M611" i="1"/>
  <c r="AF611" i="1" s="1"/>
  <c r="AK611" i="1" s="1"/>
  <c r="AY611" i="1" s="1"/>
  <c r="M612" i="1"/>
  <c r="AF612" i="1" s="1"/>
  <c r="AK612" i="1" s="1"/>
  <c r="AY612" i="1" s="1"/>
  <c r="I511" i="1"/>
  <c r="O512" i="1"/>
  <c r="AH512" i="1" s="1"/>
  <c r="AM512" i="1" s="1"/>
  <c r="BA512" i="1" s="1"/>
  <c r="G449" i="1"/>
  <c r="M449" i="1" s="1"/>
  <c r="AF449" i="1" s="1"/>
  <c r="AK449" i="1" s="1"/>
  <c r="AY449" i="1" s="1"/>
  <c r="M450" i="1"/>
  <c r="AF450" i="1" s="1"/>
  <c r="AK450" i="1" s="1"/>
  <c r="AY450" i="1" s="1"/>
  <c r="I382" i="1"/>
  <c r="O382" i="1" s="1"/>
  <c r="AH382" i="1" s="1"/>
  <c r="AM382" i="1" s="1"/>
  <c r="BA382" i="1" s="1"/>
  <c r="O383" i="1"/>
  <c r="AH383" i="1" s="1"/>
  <c r="AM383" i="1" s="1"/>
  <c r="BA383" i="1" s="1"/>
  <c r="I338" i="1"/>
  <c r="O339" i="1"/>
  <c r="AH339" i="1" s="1"/>
  <c r="AM339" i="1" s="1"/>
  <c r="BA339" i="1" s="1"/>
  <c r="I236" i="1"/>
  <c r="O236" i="1" s="1"/>
  <c r="AH236" i="1" s="1"/>
  <c r="AM236" i="1" s="1"/>
  <c r="BA236" i="1" s="1"/>
  <c r="O237" i="1"/>
  <c r="AH237" i="1" s="1"/>
  <c r="AM237" i="1" s="1"/>
  <c r="BA237" i="1" s="1"/>
  <c r="G228" i="1"/>
  <c r="M229" i="1"/>
  <c r="AF229" i="1" s="1"/>
  <c r="AK229" i="1" s="1"/>
  <c r="AY229" i="1" s="1"/>
  <c r="I205" i="1"/>
  <c r="O205" i="1" s="1"/>
  <c r="AH205" i="1" s="1"/>
  <c r="AM205" i="1" s="1"/>
  <c r="BA205" i="1" s="1"/>
  <c r="O206" i="1"/>
  <c r="AH206" i="1" s="1"/>
  <c r="AM206" i="1" s="1"/>
  <c r="BA206" i="1" s="1"/>
  <c r="I165" i="1"/>
  <c r="I164" i="1" s="1"/>
  <c r="O166" i="1"/>
  <c r="AH166" i="1" s="1"/>
  <c r="AM166" i="1" s="1"/>
  <c r="BA166" i="1" s="1"/>
  <c r="G147" i="1"/>
  <c r="M147" i="1" s="1"/>
  <c r="AF147" i="1" s="1"/>
  <c r="AK147" i="1" s="1"/>
  <c r="AY147" i="1" s="1"/>
  <c r="M148" i="1"/>
  <c r="AF148" i="1" s="1"/>
  <c r="AK148" i="1" s="1"/>
  <c r="AY148" i="1" s="1"/>
  <c r="I101" i="1"/>
  <c r="O102" i="1"/>
  <c r="AH102" i="1" s="1"/>
  <c r="AM102" i="1" s="1"/>
  <c r="BA102" i="1" s="1"/>
  <c r="G4119" i="1"/>
  <c r="M4120" i="1"/>
  <c r="AF4120" i="1" s="1"/>
  <c r="AK4120" i="1" s="1"/>
  <c r="AY4120" i="1" s="1"/>
  <c r="I4059" i="1"/>
  <c r="O4059" i="1" s="1"/>
  <c r="AH4059" i="1" s="1"/>
  <c r="AM4059" i="1" s="1"/>
  <c r="BA4059" i="1" s="1"/>
  <c r="O4060" i="1"/>
  <c r="AH4060" i="1" s="1"/>
  <c r="AM4060" i="1" s="1"/>
  <c r="BA4060" i="1" s="1"/>
  <c r="I3999" i="1"/>
  <c r="O4000" i="1"/>
  <c r="AH4000" i="1" s="1"/>
  <c r="AM4000" i="1" s="1"/>
  <c r="BA4000" i="1" s="1"/>
  <c r="I3952" i="1"/>
  <c r="O3952" i="1" s="1"/>
  <c r="AH3952" i="1" s="1"/>
  <c r="AM3952" i="1" s="1"/>
  <c r="BA3952" i="1" s="1"/>
  <c r="O3953" i="1"/>
  <c r="AH3953" i="1" s="1"/>
  <c r="AM3953" i="1" s="1"/>
  <c r="BA3953" i="1" s="1"/>
  <c r="H3933" i="1"/>
  <c r="N3933" i="1" s="1"/>
  <c r="AG3933" i="1" s="1"/>
  <c r="AL3933" i="1" s="1"/>
  <c r="AZ3933" i="1" s="1"/>
  <c r="N3934" i="1"/>
  <c r="AG3934" i="1" s="1"/>
  <c r="AL3934" i="1" s="1"/>
  <c r="AZ3934" i="1" s="1"/>
  <c r="H3858" i="1"/>
  <c r="N3858" i="1" s="1"/>
  <c r="AG3858" i="1" s="1"/>
  <c r="AL3858" i="1" s="1"/>
  <c r="AZ3858" i="1" s="1"/>
  <c r="N3859" i="1"/>
  <c r="AG3859" i="1" s="1"/>
  <c r="AL3859" i="1" s="1"/>
  <c r="AZ3859" i="1" s="1"/>
  <c r="I3845" i="1"/>
  <c r="O3845" i="1" s="1"/>
  <c r="AH3845" i="1" s="1"/>
  <c r="AM3845" i="1" s="1"/>
  <c r="BA3845" i="1" s="1"/>
  <c r="O3846" i="1"/>
  <c r="AH3846" i="1" s="1"/>
  <c r="AM3846" i="1" s="1"/>
  <c r="BA3846" i="1" s="1"/>
  <c r="G3831" i="1"/>
  <c r="M3832" i="1"/>
  <c r="AF3832" i="1" s="1"/>
  <c r="AK3832" i="1" s="1"/>
  <c r="AY3832" i="1" s="1"/>
  <c r="G3799" i="1"/>
  <c r="M3800" i="1"/>
  <c r="AF3800" i="1" s="1"/>
  <c r="AK3800" i="1" s="1"/>
  <c r="AY3800" i="1" s="1"/>
  <c r="I3760" i="1"/>
  <c r="O3761" i="1"/>
  <c r="AH3761" i="1" s="1"/>
  <c r="AM3761" i="1" s="1"/>
  <c r="BA3761" i="1" s="1"/>
  <c r="H3666" i="1"/>
  <c r="N3666" i="1" s="1"/>
  <c r="AG3666" i="1" s="1"/>
  <c r="AL3666" i="1" s="1"/>
  <c r="AZ3666" i="1" s="1"/>
  <c r="N3667" i="1"/>
  <c r="AG3667" i="1" s="1"/>
  <c r="AL3667" i="1" s="1"/>
  <c r="AZ3667" i="1" s="1"/>
  <c r="I3650" i="1"/>
  <c r="O3651" i="1"/>
  <c r="AH3651" i="1" s="1"/>
  <c r="AM3651" i="1" s="1"/>
  <c r="BA3651" i="1" s="1"/>
  <c r="I3591" i="1"/>
  <c r="O3592" i="1"/>
  <c r="AH3592" i="1" s="1"/>
  <c r="AM3592" i="1" s="1"/>
  <c r="BA3592" i="1" s="1"/>
  <c r="H3431" i="1"/>
  <c r="N3432" i="1"/>
  <c r="AG3432" i="1" s="1"/>
  <c r="AL3432" i="1" s="1"/>
  <c r="AZ3432" i="1" s="1"/>
  <c r="H3393" i="1"/>
  <c r="N3393" i="1" s="1"/>
  <c r="AG3393" i="1" s="1"/>
  <c r="AL3393" i="1" s="1"/>
  <c r="AZ3393" i="1" s="1"/>
  <c r="N3394" i="1"/>
  <c r="AG3394" i="1" s="1"/>
  <c r="AL3394" i="1" s="1"/>
  <c r="AZ3394" i="1" s="1"/>
  <c r="H3328" i="1"/>
  <c r="N3329" i="1"/>
  <c r="AG3329" i="1" s="1"/>
  <c r="AL3329" i="1" s="1"/>
  <c r="AZ3329" i="1" s="1"/>
  <c r="I3297" i="1"/>
  <c r="O3298" i="1"/>
  <c r="AH3298" i="1" s="1"/>
  <c r="AM3298" i="1" s="1"/>
  <c r="BA3298" i="1" s="1"/>
  <c r="H3277" i="1"/>
  <c r="N3278" i="1"/>
  <c r="AG3278" i="1" s="1"/>
  <c r="AL3278" i="1" s="1"/>
  <c r="AZ3278" i="1" s="1"/>
  <c r="I3244" i="1"/>
  <c r="O3244" i="1" s="1"/>
  <c r="AH3244" i="1" s="1"/>
  <c r="AM3244" i="1" s="1"/>
  <c r="BA3244" i="1" s="1"/>
  <c r="O3245" i="1"/>
  <c r="AH3245" i="1" s="1"/>
  <c r="AM3245" i="1" s="1"/>
  <c r="BA3245" i="1" s="1"/>
  <c r="G3142" i="1"/>
  <c r="M3143" i="1"/>
  <c r="AF3143" i="1" s="1"/>
  <c r="AK3143" i="1" s="1"/>
  <c r="AY3143" i="1" s="1"/>
  <c r="H2826" i="1"/>
  <c r="N2827" i="1"/>
  <c r="AG2827" i="1" s="1"/>
  <c r="AL2827" i="1" s="1"/>
  <c r="AZ2827" i="1" s="1"/>
  <c r="H2595" i="1"/>
  <c r="N2596" i="1"/>
  <c r="AG2596" i="1" s="1"/>
  <c r="AL2596" i="1" s="1"/>
  <c r="AZ2596" i="1" s="1"/>
  <c r="I2566" i="1"/>
  <c r="O2567" i="1"/>
  <c r="AH2567" i="1" s="1"/>
  <c r="AM2567" i="1" s="1"/>
  <c r="BA2567" i="1" s="1"/>
  <c r="H2516" i="1"/>
  <c r="N2517" i="1"/>
  <c r="AG2517" i="1" s="1"/>
  <c r="AL2517" i="1" s="1"/>
  <c r="AZ2517" i="1" s="1"/>
  <c r="I2495" i="1"/>
  <c r="O2496" i="1"/>
  <c r="AH2496" i="1" s="1"/>
  <c r="AM2496" i="1" s="1"/>
  <c r="BA2496" i="1" s="1"/>
  <c r="G2435" i="1"/>
  <c r="M2436" i="1"/>
  <c r="AF2436" i="1" s="1"/>
  <c r="AK2436" i="1" s="1"/>
  <c r="AY2436" i="1" s="1"/>
  <c r="I2408" i="1"/>
  <c r="O2409" i="1"/>
  <c r="AH2409" i="1" s="1"/>
  <c r="AM2409" i="1" s="1"/>
  <c r="BA2409" i="1" s="1"/>
  <c r="G2396" i="1"/>
  <c r="M2397" i="1"/>
  <c r="AF2397" i="1" s="1"/>
  <c r="AK2397" i="1" s="1"/>
  <c r="AY2397" i="1" s="1"/>
  <c r="H2376" i="1"/>
  <c r="N2377" i="1"/>
  <c r="AG2377" i="1" s="1"/>
  <c r="AL2377" i="1" s="1"/>
  <c r="AZ2377" i="1" s="1"/>
  <c r="I2331" i="1"/>
  <c r="O2332" i="1"/>
  <c r="AH2332" i="1" s="1"/>
  <c r="AM2332" i="1" s="1"/>
  <c r="BA2332" i="1" s="1"/>
  <c r="H4059" i="1"/>
  <c r="N4059" i="1" s="1"/>
  <c r="AG4059" i="1" s="1"/>
  <c r="AL4059" i="1" s="1"/>
  <c r="AZ4059" i="1" s="1"/>
  <c r="N4060" i="1"/>
  <c r="AG4060" i="1" s="1"/>
  <c r="AL4060" i="1" s="1"/>
  <c r="AZ4060" i="1" s="1"/>
  <c r="H3999" i="1"/>
  <c r="N4000" i="1"/>
  <c r="AG4000" i="1" s="1"/>
  <c r="AL4000" i="1" s="1"/>
  <c r="AZ4000" i="1" s="1"/>
  <c r="H3865" i="1"/>
  <c r="N3865" i="1" s="1"/>
  <c r="AG3865" i="1" s="1"/>
  <c r="AL3865" i="1" s="1"/>
  <c r="AZ3865" i="1" s="1"/>
  <c r="N3866" i="1"/>
  <c r="AG3866" i="1" s="1"/>
  <c r="AL3866" i="1" s="1"/>
  <c r="AZ3866" i="1" s="1"/>
  <c r="G3839" i="1"/>
  <c r="M3840" i="1"/>
  <c r="AF3840" i="1" s="1"/>
  <c r="AK3840" i="1" s="1"/>
  <c r="AY3840" i="1" s="1"/>
  <c r="I3768" i="1"/>
  <c r="O3769" i="1"/>
  <c r="AH3769" i="1" s="1"/>
  <c r="AM3769" i="1" s="1"/>
  <c r="BA3769" i="1" s="1"/>
  <c r="G3753" i="1"/>
  <c r="M3754" i="1"/>
  <c r="AF3754" i="1" s="1"/>
  <c r="AK3754" i="1" s="1"/>
  <c r="AY3754" i="1" s="1"/>
  <c r="G3694" i="1"/>
  <c r="M3694" i="1" s="1"/>
  <c r="AF3694" i="1" s="1"/>
  <c r="AK3694" i="1" s="1"/>
  <c r="AY3694" i="1" s="1"/>
  <c r="M3695" i="1"/>
  <c r="AF3695" i="1" s="1"/>
  <c r="AK3695" i="1" s="1"/>
  <c r="AY3695" i="1" s="1"/>
  <c r="G3666" i="1"/>
  <c r="M3666" i="1" s="1"/>
  <c r="AF3666" i="1" s="1"/>
  <c r="AK3666" i="1" s="1"/>
  <c r="AY3666" i="1" s="1"/>
  <c r="M3667" i="1"/>
  <c r="AF3667" i="1" s="1"/>
  <c r="AK3667" i="1" s="1"/>
  <c r="AY3667" i="1" s="1"/>
  <c r="H3650" i="1"/>
  <c r="N3651" i="1"/>
  <c r="AG3651" i="1" s="1"/>
  <c r="AL3651" i="1" s="1"/>
  <c r="AZ3651" i="1" s="1"/>
  <c r="I3622" i="1"/>
  <c r="O3622" i="1" s="1"/>
  <c r="AH3622" i="1" s="1"/>
  <c r="AM3622" i="1" s="1"/>
  <c r="BA3622" i="1" s="1"/>
  <c r="O3623" i="1"/>
  <c r="AH3623" i="1" s="1"/>
  <c r="AM3623" i="1" s="1"/>
  <c r="BA3623" i="1" s="1"/>
  <c r="H3591" i="1"/>
  <c r="N3592" i="1"/>
  <c r="AG3592" i="1" s="1"/>
  <c r="AL3592" i="1" s="1"/>
  <c r="AZ3592" i="1" s="1"/>
  <c r="G3328" i="1"/>
  <c r="M3329" i="1"/>
  <c r="AF3329" i="1" s="1"/>
  <c r="AK3329" i="1" s="1"/>
  <c r="AY3329" i="1" s="1"/>
  <c r="H3297" i="1"/>
  <c r="N3298" i="1"/>
  <c r="AG3298" i="1" s="1"/>
  <c r="AL3298" i="1" s="1"/>
  <c r="AZ3298" i="1" s="1"/>
  <c r="G3277" i="1"/>
  <c r="M3278" i="1"/>
  <c r="AF3278" i="1" s="1"/>
  <c r="AK3278" i="1" s="1"/>
  <c r="AY3278" i="1" s="1"/>
  <c r="H3244" i="1"/>
  <c r="N3244" i="1" s="1"/>
  <c r="AG3244" i="1" s="1"/>
  <c r="AL3244" i="1" s="1"/>
  <c r="AZ3244" i="1" s="1"/>
  <c r="N3245" i="1"/>
  <c r="AG3245" i="1" s="1"/>
  <c r="AL3245" i="1" s="1"/>
  <c r="AZ3245" i="1" s="1"/>
  <c r="I3207" i="1"/>
  <c r="O3208" i="1"/>
  <c r="AH3208" i="1" s="1"/>
  <c r="AM3208" i="1" s="1"/>
  <c r="BA3208" i="1" s="1"/>
  <c r="I3174" i="1"/>
  <c r="O3175" i="1"/>
  <c r="AH3175" i="1" s="1"/>
  <c r="AM3175" i="1" s="1"/>
  <c r="BA3175" i="1" s="1"/>
  <c r="I3133" i="1"/>
  <c r="O3134" i="1"/>
  <c r="AH3134" i="1" s="1"/>
  <c r="AM3134" i="1" s="1"/>
  <c r="BA3134" i="1" s="1"/>
  <c r="O2915" i="1"/>
  <c r="AH2915" i="1" s="1"/>
  <c r="AM2915" i="1" s="1"/>
  <c r="BA2915" i="1" s="1"/>
  <c r="G2826" i="1"/>
  <c r="M2827" i="1"/>
  <c r="AF2827" i="1" s="1"/>
  <c r="AK2827" i="1" s="1"/>
  <c r="AY2827" i="1" s="1"/>
  <c r="I2750" i="1"/>
  <c r="O2751" i="1"/>
  <c r="AH2751" i="1" s="1"/>
  <c r="AM2751" i="1" s="1"/>
  <c r="BA2751" i="1" s="1"/>
  <c r="I2644" i="1"/>
  <c r="O2644" i="1" s="1"/>
  <c r="AH2644" i="1" s="1"/>
  <c r="AM2644" i="1" s="1"/>
  <c r="BA2644" i="1" s="1"/>
  <c r="O2645" i="1"/>
  <c r="AH2645" i="1" s="1"/>
  <c r="AM2645" i="1" s="1"/>
  <c r="BA2645" i="1" s="1"/>
  <c r="I2611" i="1"/>
  <c r="I2606" i="1" s="1"/>
  <c r="O2612" i="1"/>
  <c r="AH2612" i="1" s="1"/>
  <c r="AM2612" i="1" s="1"/>
  <c r="BA2612" i="1" s="1"/>
  <c r="G2595" i="1"/>
  <c r="M2596" i="1"/>
  <c r="AF2596" i="1" s="1"/>
  <c r="AK2596" i="1" s="1"/>
  <c r="AY2596" i="1" s="1"/>
  <c r="H2566" i="1"/>
  <c r="N2567" i="1"/>
  <c r="AG2567" i="1" s="1"/>
  <c r="AL2567" i="1" s="1"/>
  <c r="AZ2567" i="1" s="1"/>
  <c r="G2516" i="1"/>
  <c r="M2517" i="1"/>
  <c r="AF2517" i="1" s="1"/>
  <c r="AK2517" i="1" s="1"/>
  <c r="AY2517" i="1" s="1"/>
  <c r="H2495" i="1"/>
  <c r="N2496" i="1"/>
  <c r="AG2496" i="1" s="1"/>
  <c r="AL2496" i="1" s="1"/>
  <c r="AZ2496" i="1" s="1"/>
  <c r="G2439" i="1"/>
  <c r="M2439" i="1" s="1"/>
  <c r="AF2439" i="1" s="1"/>
  <c r="AK2439" i="1" s="1"/>
  <c r="AY2439" i="1" s="1"/>
  <c r="M2440" i="1"/>
  <c r="AF2440" i="1" s="1"/>
  <c r="AK2440" i="1" s="1"/>
  <c r="AY2440" i="1" s="1"/>
  <c r="H2408" i="1"/>
  <c r="N2409" i="1"/>
  <c r="AG2409" i="1" s="1"/>
  <c r="AL2409" i="1" s="1"/>
  <c r="AZ2409" i="1" s="1"/>
  <c r="I2388" i="1"/>
  <c r="O2389" i="1"/>
  <c r="AH2389" i="1" s="1"/>
  <c r="AM2389" i="1" s="1"/>
  <c r="BA2389" i="1" s="1"/>
  <c r="G2376" i="1"/>
  <c r="M2377" i="1"/>
  <c r="AF2377" i="1" s="1"/>
  <c r="AK2377" i="1" s="1"/>
  <c r="AY2377" i="1" s="1"/>
  <c r="G2324" i="1"/>
  <c r="M2325" i="1"/>
  <c r="AF2325" i="1" s="1"/>
  <c r="AK2325" i="1" s="1"/>
  <c r="AY2325" i="1" s="1"/>
  <c r="H2300" i="1"/>
  <c r="N2301" i="1"/>
  <c r="AG2301" i="1" s="1"/>
  <c r="AL2301" i="1" s="1"/>
  <c r="AZ2301" i="1" s="1"/>
  <c r="I2260" i="1"/>
  <c r="O2261" i="1"/>
  <c r="AH2261" i="1" s="1"/>
  <c r="AM2261" i="1" s="1"/>
  <c r="BA2261" i="1" s="1"/>
  <c r="I2223" i="1"/>
  <c r="O2223" i="1" s="1"/>
  <c r="AH2223" i="1" s="1"/>
  <c r="AM2223" i="1" s="1"/>
  <c r="BA2223" i="1" s="1"/>
  <c r="O2224" i="1"/>
  <c r="AH2224" i="1" s="1"/>
  <c r="AM2224" i="1" s="1"/>
  <c r="BA2224" i="1" s="1"/>
  <c r="H2174" i="1"/>
  <c r="N2175" i="1"/>
  <c r="AG2175" i="1" s="1"/>
  <c r="AL2175" i="1" s="1"/>
  <c r="AZ2175" i="1" s="1"/>
  <c r="I2154" i="1"/>
  <c r="O2155" i="1"/>
  <c r="AH2155" i="1" s="1"/>
  <c r="AM2155" i="1" s="1"/>
  <c r="BA2155" i="1" s="1"/>
  <c r="I2114" i="1"/>
  <c r="O2115" i="1"/>
  <c r="AH2115" i="1" s="1"/>
  <c r="AM2115" i="1" s="1"/>
  <c r="BA2115" i="1" s="1"/>
  <c r="G2101" i="1"/>
  <c r="M2102" i="1"/>
  <c r="AF2102" i="1" s="1"/>
  <c r="AK2102" i="1" s="1"/>
  <c r="AY2102" i="1" s="1"/>
  <c r="H2076" i="1"/>
  <c r="N2077" i="1"/>
  <c r="AG2077" i="1" s="1"/>
  <c r="AL2077" i="1" s="1"/>
  <c r="AZ2077" i="1" s="1"/>
  <c r="G2048" i="1"/>
  <c r="M2049" i="1"/>
  <c r="AF2049" i="1" s="1"/>
  <c r="AK2049" i="1" s="1"/>
  <c r="AY2049" i="1" s="1"/>
  <c r="G2004" i="1"/>
  <c r="M2005" i="1"/>
  <c r="AF2005" i="1" s="1"/>
  <c r="AK2005" i="1" s="1"/>
  <c r="AY2005" i="1" s="1"/>
  <c r="I1977" i="1"/>
  <c r="O1978" i="1"/>
  <c r="AH1978" i="1" s="1"/>
  <c r="AM1978" i="1" s="1"/>
  <c r="BA1978" i="1" s="1"/>
  <c r="G1961" i="1"/>
  <c r="M1962" i="1"/>
  <c r="AF1962" i="1" s="1"/>
  <c r="AK1962" i="1" s="1"/>
  <c r="AY1962" i="1" s="1"/>
  <c r="I1922" i="1"/>
  <c r="O1923" i="1"/>
  <c r="AH1923" i="1" s="1"/>
  <c r="AM1923" i="1" s="1"/>
  <c r="BA1923" i="1" s="1"/>
  <c r="H1894" i="1"/>
  <c r="N1895" i="1"/>
  <c r="AG1895" i="1" s="1"/>
  <c r="AL1895" i="1" s="1"/>
  <c r="AZ1895" i="1" s="1"/>
  <c r="I1869" i="1"/>
  <c r="O1870" i="1"/>
  <c r="AH1870" i="1" s="1"/>
  <c r="AM1870" i="1" s="1"/>
  <c r="BA1870" i="1" s="1"/>
  <c r="H1834" i="1"/>
  <c r="N1835" i="1"/>
  <c r="AG1835" i="1" s="1"/>
  <c r="AL1835" i="1" s="1"/>
  <c r="AZ1835" i="1" s="1"/>
  <c r="G1782" i="1"/>
  <c r="M1783" i="1"/>
  <c r="AF1783" i="1" s="1"/>
  <c r="AK1783" i="1" s="1"/>
  <c r="AY1783" i="1" s="1"/>
  <c r="H1753" i="1"/>
  <c r="N1754" i="1"/>
  <c r="AG1754" i="1" s="1"/>
  <c r="AL1754" i="1" s="1"/>
  <c r="AZ1754" i="1" s="1"/>
  <c r="I1729" i="1"/>
  <c r="O1730" i="1"/>
  <c r="AH1730" i="1" s="1"/>
  <c r="AM1730" i="1" s="1"/>
  <c r="BA1730" i="1" s="1"/>
  <c r="G1717" i="1"/>
  <c r="M1718" i="1"/>
  <c r="AF1718" i="1" s="1"/>
  <c r="AK1718" i="1" s="1"/>
  <c r="AY1718" i="1" s="1"/>
  <c r="G1671" i="1"/>
  <c r="M1672" i="1"/>
  <c r="AF1672" i="1" s="1"/>
  <c r="AK1672" i="1" s="1"/>
  <c r="AY1672" i="1" s="1"/>
  <c r="H1647" i="1"/>
  <c r="N1648" i="1"/>
  <c r="AG1648" i="1" s="1"/>
  <c r="AL1648" i="1" s="1"/>
  <c r="AZ1648" i="1" s="1"/>
  <c r="I1608" i="1"/>
  <c r="O1609" i="1"/>
  <c r="AH1609" i="1" s="1"/>
  <c r="AM1609" i="1" s="1"/>
  <c r="BA1609" i="1" s="1"/>
  <c r="H1558" i="1"/>
  <c r="N1559" i="1"/>
  <c r="AG1559" i="1" s="1"/>
  <c r="AL1559" i="1" s="1"/>
  <c r="AZ1559" i="1" s="1"/>
  <c r="I1520" i="1"/>
  <c r="O1521" i="1"/>
  <c r="AH1521" i="1" s="1"/>
  <c r="AM1521" i="1" s="1"/>
  <c r="BA1521" i="1" s="1"/>
  <c r="G1507" i="1"/>
  <c r="M1508" i="1"/>
  <c r="AF1508" i="1" s="1"/>
  <c r="AK1508" i="1" s="1"/>
  <c r="AY1508" i="1" s="1"/>
  <c r="I1470" i="1"/>
  <c r="O1471" i="1"/>
  <c r="AH1471" i="1" s="1"/>
  <c r="AM1471" i="1" s="1"/>
  <c r="BA1471" i="1" s="1"/>
  <c r="G1436" i="1"/>
  <c r="M1437" i="1"/>
  <c r="AF1437" i="1" s="1"/>
  <c r="AK1437" i="1" s="1"/>
  <c r="AY1437" i="1" s="1"/>
  <c r="H1411" i="1"/>
  <c r="N1412" i="1"/>
  <c r="AG1412" i="1" s="1"/>
  <c r="AL1412" i="1" s="1"/>
  <c r="AZ1412" i="1" s="1"/>
  <c r="G1341" i="1"/>
  <c r="M1341" i="1" s="1"/>
  <c r="AF1341" i="1" s="1"/>
  <c r="AK1341" i="1" s="1"/>
  <c r="AY1341" i="1" s="1"/>
  <c r="M1342" i="1"/>
  <c r="AF1342" i="1" s="1"/>
  <c r="AK1342" i="1" s="1"/>
  <c r="AY1342" i="1" s="1"/>
  <c r="H3149" i="1"/>
  <c r="N3150" i="1"/>
  <c r="AG3150" i="1" s="1"/>
  <c r="AL3150" i="1" s="1"/>
  <c r="AZ3150" i="1" s="1"/>
  <c r="H818" i="1"/>
  <c r="N818" i="1" s="1"/>
  <c r="AG818" i="1" s="1"/>
  <c r="AL818" i="1" s="1"/>
  <c r="AZ818" i="1" s="1"/>
  <c r="N826" i="1"/>
  <c r="AG826" i="1" s="1"/>
  <c r="AL826" i="1" s="1"/>
  <c r="AZ826" i="1" s="1"/>
  <c r="I1110" i="1"/>
  <c r="O1114" i="1"/>
  <c r="AH1114" i="1" s="1"/>
  <c r="AM1114" i="1" s="1"/>
  <c r="BA1114" i="1" s="1"/>
  <c r="I1825" i="1"/>
  <c r="O1826" i="1"/>
  <c r="AH1826" i="1" s="1"/>
  <c r="AM1826" i="1" s="1"/>
  <c r="BA1826" i="1" s="1"/>
  <c r="I2456" i="1"/>
  <c r="O2457" i="1"/>
  <c r="AH2457" i="1" s="1"/>
  <c r="AM2457" i="1" s="1"/>
  <c r="BA2457" i="1" s="1"/>
  <c r="H3897" i="1"/>
  <c r="N3898" i="1"/>
  <c r="AG3898" i="1" s="1"/>
  <c r="AL3898" i="1" s="1"/>
  <c r="AZ3898" i="1" s="1"/>
  <c r="I3878" i="1"/>
  <c r="O3879" i="1"/>
  <c r="AH3879" i="1" s="1"/>
  <c r="AM3879" i="1" s="1"/>
  <c r="BA3879" i="1" s="1"/>
  <c r="I3149" i="1"/>
  <c r="O3150" i="1"/>
  <c r="AH3150" i="1" s="1"/>
  <c r="AM3150" i="1" s="1"/>
  <c r="BA3150" i="1" s="1"/>
  <c r="I818" i="1"/>
  <c r="O818" i="1" s="1"/>
  <c r="AH818" i="1" s="1"/>
  <c r="AM818" i="1" s="1"/>
  <c r="BA818" i="1" s="1"/>
  <c r="O826" i="1"/>
  <c r="AH826" i="1" s="1"/>
  <c r="AM826" i="1" s="1"/>
  <c r="BA826" i="1" s="1"/>
  <c r="H399" i="1"/>
  <c r="N411" i="1"/>
  <c r="AG411" i="1" s="1"/>
  <c r="AL411" i="1" s="1"/>
  <c r="AZ411" i="1" s="1"/>
  <c r="I2364" i="1"/>
  <c r="O2365" i="1"/>
  <c r="AH2365" i="1" s="1"/>
  <c r="AM2365" i="1" s="1"/>
  <c r="BA2365" i="1" s="1"/>
  <c r="H277" i="1"/>
  <c r="N277" i="1" s="1"/>
  <c r="AG277" i="1" s="1"/>
  <c r="AL277" i="1" s="1"/>
  <c r="AZ277" i="1" s="1"/>
  <c r="N278" i="1"/>
  <c r="AG278" i="1" s="1"/>
  <c r="AL278" i="1" s="1"/>
  <c r="AZ278" i="1" s="1"/>
  <c r="H2456" i="1"/>
  <c r="N2457" i="1"/>
  <c r="AG2457" i="1" s="1"/>
  <c r="AL2457" i="1" s="1"/>
  <c r="AZ2457" i="1" s="1"/>
  <c r="I67" i="1"/>
  <c r="O67" i="1" s="1"/>
  <c r="AH67" i="1" s="1"/>
  <c r="AM67" i="1" s="1"/>
  <c r="BA67" i="1" s="1"/>
  <c r="O68" i="1"/>
  <c r="AH68" i="1" s="1"/>
  <c r="AM68" i="1" s="1"/>
  <c r="BA68" i="1" s="1"/>
  <c r="H865" i="1"/>
  <c r="N866" i="1"/>
  <c r="AG866" i="1" s="1"/>
  <c r="AL866" i="1" s="1"/>
  <c r="AZ866" i="1" s="1"/>
  <c r="H67" i="1"/>
  <c r="N67" i="1" s="1"/>
  <c r="AG67" i="1" s="1"/>
  <c r="AL67" i="1" s="1"/>
  <c r="AZ67" i="1" s="1"/>
  <c r="N68" i="1"/>
  <c r="AG68" i="1" s="1"/>
  <c r="AL68" i="1" s="1"/>
  <c r="AZ68" i="1" s="1"/>
  <c r="I2767" i="1"/>
  <c r="O2768" i="1"/>
  <c r="AH2768" i="1" s="1"/>
  <c r="AM2768" i="1" s="1"/>
  <c r="BA2768" i="1" s="1"/>
  <c r="H2767" i="1"/>
  <c r="N2768" i="1"/>
  <c r="AG2768" i="1" s="1"/>
  <c r="AL2768" i="1" s="1"/>
  <c r="AZ2768" i="1" s="1"/>
  <c r="H1110" i="1"/>
  <c r="N1114" i="1"/>
  <c r="AG1114" i="1" s="1"/>
  <c r="AL1114" i="1" s="1"/>
  <c r="AZ1114" i="1" s="1"/>
  <c r="I319" i="1"/>
  <c r="O323" i="1"/>
  <c r="AH323" i="1" s="1"/>
  <c r="AM323" i="1" s="1"/>
  <c r="BA323" i="1" s="1"/>
  <c r="H1825" i="1"/>
  <c r="N1826" i="1"/>
  <c r="AG1826" i="1" s="1"/>
  <c r="AL1826" i="1" s="1"/>
  <c r="AZ1826" i="1" s="1"/>
  <c r="H2666" i="1"/>
  <c r="N2666" i="1" s="1"/>
  <c r="AG2666" i="1" s="1"/>
  <c r="AL2666" i="1" s="1"/>
  <c r="AZ2666" i="1" s="1"/>
  <c r="N2667" i="1"/>
  <c r="AG2667" i="1" s="1"/>
  <c r="AL2667" i="1" s="1"/>
  <c r="AZ2667" i="1" s="1"/>
  <c r="I572" i="1"/>
  <c r="O577" i="1"/>
  <c r="AH577" i="1" s="1"/>
  <c r="AM577" i="1" s="1"/>
  <c r="BA577" i="1" s="1"/>
  <c r="I277" i="1"/>
  <c r="O277" i="1" s="1"/>
  <c r="AH277" i="1" s="1"/>
  <c r="AM277" i="1" s="1"/>
  <c r="BA277" i="1" s="1"/>
  <c r="O278" i="1"/>
  <c r="AH278" i="1" s="1"/>
  <c r="AM278" i="1" s="1"/>
  <c r="BA278" i="1" s="1"/>
  <c r="I399" i="1"/>
  <c r="O411" i="1"/>
  <c r="AH411" i="1" s="1"/>
  <c r="AM411" i="1" s="1"/>
  <c r="BA411" i="1" s="1"/>
  <c r="H2364" i="1"/>
  <c r="N2365" i="1"/>
  <c r="AG2365" i="1" s="1"/>
  <c r="AL2365" i="1" s="1"/>
  <c r="AZ2365" i="1" s="1"/>
  <c r="H2206" i="1"/>
  <c r="N2210" i="1"/>
  <c r="AG2210" i="1" s="1"/>
  <c r="AL2210" i="1" s="1"/>
  <c r="AZ2210" i="1" s="1"/>
  <c r="I2206" i="1"/>
  <c r="O2210" i="1"/>
  <c r="AH2210" i="1" s="1"/>
  <c r="AM2210" i="1" s="1"/>
  <c r="BA2210" i="1" s="1"/>
  <c r="H572" i="1"/>
  <c r="N577" i="1"/>
  <c r="AG577" i="1" s="1"/>
  <c r="AL577" i="1" s="1"/>
  <c r="AZ577" i="1" s="1"/>
  <c r="H3878" i="1"/>
  <c r="N3879" i="1"/>
  <c r="AG3879" i="1" s="1"/>
  <c r="AL3879" i="1" s="1"/>
  <c r="AZ3879" i="1" s="1"/>
  <c r="I865" i="1"/>
  <c r="O866" i="1"/>
  <c r="AH866" i="1" s="1"/>
  <c r="AM866" i="1" s="1"/>
  <c r="BA866" i="1" s="1"/>
  <c r="I3897" i="1"/>
  <c r="H854" i="1"/>
  <c r="G854" i="1"/>
  <c r="I854" i="1"/>
  <c r="I809" i="1"/>
  <c r="O809" i="1" s="1"/>
  <c r="AH809" i="1" s="1"/>
  <c r="AM809" i="1" s="1"/>
  <c r="BA809" i="1" s="1"/>
  <c r="H682" i="1"/>
  <c r="G3678" i="1"/>
  <c r="G319" i="1"/>
  <c r="M319" i="1" s="1"/>
  <c r="AF319" i="1" s="1"/>
  <c r="AK319" i="1" s="1"/>
  <c r="AY319" i="1" s="1"/>
  <c r="H319" i="1"/>
  <c r="N319" i="1" s="1"/>
  <c r="AG319" i="1" s="1"/>
  <c r="AL319" i="1" s="1"/>
  <c r="AZ319" i="1" s="1"/>
  <c r="H3678" i="1"/>
  <c r="H3503" i="1"/>
  <c r="G3503" i="1"/>
  <c r="I3678" i="1"/>
  <c r="I3503" i="1"/>
  <c r="AF532" i="1" l="1"/>
  <c r="AK532" i="1" s="1"/>
  <c r="AY532" i="1" s="1"/>
  <c r="AK533" i="1"/>
  <c r="AY533" i="1" s="1"/>
  <c r="AG532" i="1"/>
  <c r="AL532" i="1" s="1"/>
  <c r="AZ532" i="1" s="1"/>
  <c r="AL533" i="1"/>
  <c r="AZ533" i="1" s="1"/>
  <c r="G2666" i="1"/>
  <c r="M2666" i="1" s="1"/>
  <c r="AF2666" i="1" s="1"/>
  <c r="AK2666" i="1" s="1"/>
  <c r="AY2666" i="1" s="1"/>
  <c r="G1885" i="1"/>
  <c r="M1885" i="1" s="1"/>
  <c r="AF1885" i="1" s="1"/>
  <c r="AK1885" i="1" s="1"/>
  <c r="AY1885" i="1" s="1"/>
  <c r="G2754" i="1"/>
  <c r="M2754" i="1" s="1"/>
  <c r="AF2754" i="1" s="1"/>
  <c r="AK2754" i="1" s="1"/>
  <c r="AY2754" i="1" s="1"/>
  <c r="G640" i="1"/>
  <c r="G639" i="1" s="1"/>
  <c r="M639" i="1" s="1"/>
  <c r="AF639" i="1" s="1"/>
  <c r="AK639" i="1" s="1"/>
  <c r="AY639" i="1" s="1"/>
  <c r="G3516" i="1"/>
  <c r="M3516" i="1" s="1"/>
  <c r="AF3516" i="1" s="1"/>
  <c r="AK3516" i="1" s="1"/>
  <c r="AY3516" i="1" s="1"/>
  <c r="M2487" i="1"/>
  <c r="AF2487" i="1" s="1"/>
  <c r="AK2487" i="1" s="1"/>
  <c r="AY2487" i="1" s="1"/>
  <c r="I2310" i="1"/>
  <c r="O2310" i="1" s="1"/>
  <c r="AH2310" i="1" s="1"/>
  <c r="AM2310" i="1" s="1"/>
  <c r="BA2310" i="1" s="1"/>
  <c r="I1002" i="1"/>
  <c r="I1001" i="1" s="1"/>
  <c r="G2507" i="1"/>
  <c r="M2507" i="1" s="1"/>
  <c r="AF2507" i="1" s="1"/>
  <c r="AK2507" i="1" s="1"/>
  <c r="AY2507" i="1" s="1"/>
  <c r="O1658" i="1"/>
  <c r="AH1658" i="1" s="1"/>
  <c r="AM1658" i="1" s="1"/>
  <c r="BA1658" i="1" s="1"/>
  <c r="M1321" i="1"/>
  <c r="AF1321" i="1" s="1"/>
  <c r="AK1321" i="1" s="1"/>
  <c r="AY1321" i="1" s="1"/>
  <c r="H3516" i="1"/>
  <c r="N3516" i="1" s="1"/>
  <c r="AG3516" i="1" s="1"/>
  <c r="AL3516" i="1" s="1"/>
  <c r="AZ3516" i="1" s="1"/>
  <c r="N2093" i="1"/>
  <c r="AG2093" i="1" s="1"/>
  <c r="AL2093" i="1" s="1"/>
  <c r="AZ2093" i="1" s="1"/>
  <c r="O1105" i="1"/>
  <c r="AH1105" i="1" s="1"/>
  <c r="AM1105" i="1" s="1"/>
  <c r="BA1105" i="1" s="1"/>
  <c r="O2417" i="1"/>
  <c r="AH2417" i="1" s="1"/>
  <c r="AM2417" i="1" s="1"/>
  <c r="BA2417" i="1" s="1"/>
  <c r="H1885" i="1"/>
  <c r="H1884" i="1" s="1"/>
  <c r="G3075" i="1"/>
  <c r="M3075" i="1" s="1"/>
  <c r="AF3075" i="1" s="1"/>
  <c r="AK3075" i="1" s="1"/>
  <c r="AY3075" i="1" s="1"/>
  <c r="H3075" i="1"/>
  <c r="N3075" i="1" s="1"/>
  <c r="AG3075" i="1" s="1"/>
  <c r="AL3075" i="1" s="1"/>
  <c r="AZ3075" i="1" s="1"/>
  <c r="O496" i="1"/>
  <c r="AH496" i="1" s="1"/>
  <c r="AM496" i="1" s="1"/>
  <c r="BA496" i="1" s="1"/>
  <c r="N3528" i="1"/>
  <c r="AG3528" i="1" s="1"/>
  <c r="AL3528" i="1" s="1"/>
  <c r="AZ3528" i="1" s="1"/>
  <c r="H4084" i="1"/>
  <c r="H4083" i="1" s="1"/>
  <c r="M2344" i="1"/>
  <c r="AF2344" i="1" s="1"/>
  <c r="AK2344" i="1" s="1"/>
  <c r="AY2344" i="1" s="1"/>
  <c r="H1567" i="1"/>
  <c r="N1567" i="1" s="1"/>
  <c r="AG1567" i="1" s="1"/>
  <c r="AL1567" i="1" s="1"/>
  <c r="AZ1567" i="1" s="1"/>
  <c r="H3540" i="1"/>
  <c r="N3540" i="1" s="1"/>
  <c r="AG3540" i="1" s="1"/>
  <c r="AL3540" i="1" s="1"/>
  <c r="AZ3540" i="1" s="1"/>
  <c r="O3263" i="1"/>
  <c r="AH3263" i="1" s="1"/>
  <c r="AM3263" i="1" s="1"/>
  <c r="BA3263" i="1" s="1"/>
  <c r="N896" i="1"/>
  <c r="AG896" i="1" s="1"/>
  <c r="AL896" i="1" s="1"/>
  <c r="AZ896" i="1" s="1"/>
  <c r="H4156" i="1"/>
  <c r="N4156" i="1" s="1"/>
  <c r="AG4156" i="1" s="1"/>
  <c r="AL4156" i="1" s="1"/>
  <c r="AZ4156" i="1" s="1"/>
  <c r="G1427" i="1"/>
  <c r="G1426" i="1" s="1"/>
  <c r="M1426" i="1" s="1"/>
  <c r="AF1426" i="1" s="1"/>
  <c r="AK1426" i="1" s="1"/>
  <c r="AY1426" i="1" s="1"/>
  <c r="H3339" i="1"/>
  <c r="H3338" i="1" s="1"/>
  <c r="I4018" i="1"/>
  <c r="O4018" i="1" s="1"/>
  <c r="AH4018" i="1" s="1"/>
  <c r="AM4018" i="1" s="1"/>
  <c r="BA4018" i="1" s="1"/>
  <c r="H640" i="1"/>
  <c r="H639" i="1" s="1"/>
  <c r="N639" i="1" s="1"/>
  <c r="AG639" i="1" s="1"/>
  <c r="AL639" i="1" s="1"/>
  <c r="AZ639" i="1" s="1"/>
  <c r="N1658" i="1"/>
  <c r="AG1658" i="1" s="1"/>
  <c r="AL1658" i="1" s="1"/>
  <c r="AZ1658" i="1" s="1"/>
  <c r="G2779" i="1"/>
  <c r="M2779" i="1" s="1"/>
  <c r="AF2779" i="1" s="1"/>
  <c r="AK2779" i="1" s="1"/>
  <c r="AY2779" i="1" s="1"/>
  <c r="I2444" i="1"/>
  <c r="O2444" i="1" s="1"/>
  <c r="AH2444" i="1" s="1"/>
  <c r="AM2444" i="1" s="1"/>
  <c r="BA2444" i="1" s="1"/>
  <c r="G2013" i="1"/>
  <c r="M2013" i="1" s="1"/>
  <c r="AF2013" i="1" s="1"/>
  <c r="AK2013" i="1" s="1"/>
  <c r="AY2013" i="1" s="1"/>
  <c r="I3527" i="1"/>
  <c r="I3526" i="1" s="1"/>
  <c r="N176" i="1"/>
  <c r="AG176" i="1" s="1"/>
  <c r="AL176" i="1" s="1"/>
  <c r="AZ176" i="1" s="1"/>
  <c r="N2344" i="1"/>
  <c r="AG2344" i="1" s="1"/>
  <c r="AL2344" i="1" s="1"/>
  <c r="AZ2344" i="1" s="1"/>
  <c r="M1221" i="1"/>
  <c r="AF1221" i="1" s="1"/>
  <c r="AK1221" i="1" s="1"/>
  <c r="AY1221" i="1" s="1"/>
  <c r="H1912" i="1"/>
  <c r="N1912" i="1" s="1"/>
  <c r="AG1912" i="1" s="1"/>
  <c r="AL1912" i="1" s="1"/>
  <c r="AZ1912" i="1" s="1"/>
  <c r="N2487" i="1"/>
  <c r="AG2487" i="1" s="1"/>
  <c r="AL2487" i="1" s="1"/>
  <c r="AZ2487" i="1" s="1"/>
  <c r="I3627" i="1"/>
  <c r="O3627" i="1" s="1"/>
  <c r="AH3627" i="1" s="1"/>
  <c r="AM3627" i="1" s="1"/>
  <c r="BA3627" i="1" s="1"/>
  <c r="I3516" i="1"/>
  <c r="O3516" i="1" s="1"/>
  <c r="AH3516" i="1" s="1"/>
  <c r="AM3516" i="1" s="1"/>
  <c r="BA3516" i="1" s="1"/>
  <c r="I2947" i="1"/>
  <c r="O2947" i="1" s="1"/>
  <c r="AH2947" i="1" s="1"/>
  <c r="AM2947" i="1" s="1"/>
  <c r="BA2947" i="1" s="1"/>
  <c r="H3627" i="1"/>
  <c r="N3627" i="1" s="1"/>
  <c r="AG3627" i="1" s="1"/>
  <c r="AL3627" i="1" s="1"/>
  <c r="AZ3627" i="1" s="1"/>
  <c r="N795" i="1"/>
  <c r="AG795" i="1" s="1"/>
  <c r="AL795" i="1" s="1"/>
  <c r="AZ795" i="1" s="1"/>
  <c r="G1912" i="1"/>
  <c r="M1912" i="1" s="1"/>
  <c r="AF1912" i="1" s="1"/>
  <c r="AK1912" i="1" s="1"/>
  <c r="AY1912" i="1" s="1"/>
  <c r="O3816" i="1"/>
  <c r="AH3816" i="1" s="1"/>
  <c r="AM3816" i="1" s="1"/>
  <c r="BA3816" i="1" s="1"/>
  <c r="M924" i="1"/>
  <c r="AF924" i="1" s="1"/>
  <c r="AK924" i="1" s="1"/>
  <c r="AY924" i="1" s="1"/>
  <c r="N3263" i="1"/>
  <c r="AG3263" i="1" s="1"/>
  <c r="AL3263" i="1" s="1"/>
  <c r="AZ3263" i="1" s="1"/>
  <c r="M2948" i="1"/>
  <c r="AF2948" i="1" s="1"/>
  <c r="AK2948" i="1" s="1"/>
  <c r="AY2948" i="1" s="1"/>
  <c r="N3816" i="1"/>
  <c r="AG3816" i="1" s="1"/>
  <c r="AL3816" i="1" s="1"/>
  <c r="AZ3816" i="1" s="1"/>
  <c r="H2867" i="1"/>
  <c r="H2866" i="1" s="1"/>
  <c r="N2508" i="1"/>
  <c r="AG2508" i="1" s="1"/>
  <c r="AL2508" i="1" s="1"/>
  <c r="AZ2508" i="1" s="1"/>
  <c r="H1132" i="1"/>
  <c r="N1132" i="1" s="1"/>
  <c r="AG1132" i="1" s="1"/>
  <c r="AL1132" i="1" s="1"/>
  <c r="AZ1132" i="1" s="1"/>
  <c r="M2093" i="1"/>
  <c r="AF2093" i="1" s="1"/>
  <c r="AK2093" i="1" s="1"/>
  <c r="AY2093" i="1" s="1"/>
  <c r="M2311" i="1"/>
  <c r="AF2311" i="1" s="1"/>
  <c r="AK2311" i="1" s="1"/>
  <c r="AY2311" i="1" s="1"/>
  <c r="H724" i="1"/>
  <c r="N724" i="1" s="1"/>
  <c r="AG724" i="1" s="1"/>
  <c r="AL724" i="1" s="1"/>
  <c r="AZ724" i="1" s="1"/>
  <c r="G1791" i="1"/>
  <c r="M1791" i="1" s="1"/>
  <c r="AF1791" i="1" s="1"/>
  <c r="AK1791" i="1" s="1"/>
  <c r="AY1791" i="1" s="1"/>
  <c r="O2755" i="1"/>
  <c r="AH2755" i="1" s="1"/>
  <c r="AM2755" i="1" s="1"/>
  <c r="BA2755" i="1" s="1"/>
  <c r="O1347" i="1"/>
  <c r="AH1347" i="1" s="1"/>
  <c r="AM1347" i="1" s="1"/>
  <c r="BA1347" i="1" s="1"/>
  <c r="H2754" i="1"/>
  <c r="N2754" i="1" s="1"/>
  <c r="AG2754" i="1" s="1"/>
  <c r="AL2754" i="1" s="1"/>
  <c r="AZ2754" i="1" s="1"/>
  <c r="O2280" i="1"/>
  <c r="AH2280" i="1" s="1"/>
  <c r="AM2280" i="1" s="1"/>
  <c r="BA2280" i="1" s="1"/>
  <c r="N1185" i="1"/>
  <c r="AG1185" i="1" s="1"/>
  <c r="AL1185" i="1" s="1"/>
  <c r="AZ1185" i="1" s="1"/>
  <c r="N1624" i="1"/>
  <c r="AG1624" i="1" s="1"/>
  <c r="AL1624" i="1" s="1"/>
  <c r="AZ1624" i="1" s="1"/>
  <c r="N469" i="1"/>
  <c r="AG469" i="1" s="1"/>
  <c r="AL469" i="1" s="1"/>
  <c r="AZ469" i="1" s="1"/>
  <c r="I468" i="1"/>
  <c r="O468" i="1" s="1"/>
  <c r="AH468" i="1" s="1"/>
  <c r="AM468" i="1" s="1"/>
  <c r="BA468" i="1" s="1"/>
  <c r="H519" i="1"/>
  <c r="N519" i="1" s="1"/>
  <c r="AG519" i="1" s="1"/>
  <c r="AL519" i="1" s="1"/>
  <c r="AZ519" i="1" s="1"/>
  <c r="O1185" i="1"/>
  <c r="AH1185" i="1" s="1"/>
  <c r="AM1185" i="1" s="1"/>
  <c r="BA1185" i="1" s="1"/>
  <c r="M301" i="1"/>
  <c r="AF301" i="1" s="1"/>
  <c r="AK301" i="1" s="1"/>
  <c r="AY301" i="1" s="1"/>
  <c r="N301" i="1"/>
  <c r="AG301" i="1" s="1"/>
  <c r="AL301" i="1" s="1"/>
  <c r="AZ301" i="1" s="1"/>
  <c r="N2311" i="1"/>
  <c r="AG2311" i="1" s="1"/>
  <c r="AL2311" i="1" s="1"/>
  <c r="AZ2311" i="1" s="1"/>
  <c r="O1624" i="1"/>
  <c r="AH1624" i="1" s="1"/>
  <c r="AM1624" i="1" s="1"/>
  <c r="BA1624" i="1" s="1"/>
  <c r="N924" i="1"/>
  <c r="AG924" i="1" s="1"/>
  <c r="AL924" i="1" s="1"/>
  <c r="AZ924" i="1" s="1"/>
  <c r="N2948" i="1"/>
  <c r="AG2948" i="1" s="1"/>
  <c r="AL2948" i="1" s="1"/>
  <c r="AZ2948" i="1" s="1"/>
  <c r="M3340" i="1"/>
  <c r="AF3340" i="1" s="1"/>
  <c r="AK3340" i="1" s="1"/>
  <c r="AY3340" i="1" s="1"/>
  <c r="I1912" i="1"/>
  <c r="O1912" i="1" s="1"/>
  <c r="AH1912" i="1" s="1"/>
  <c r="AM1912" i="1" s="1"/>
  <c r="BA1912" i="1" s="1"/>
  <c r="M2062" i="1"/>
  <c r="AF2062" i="1" s="1"/>
  <c r="AK2062" i="1" s="1"/>
  <c r="AY2062" i="1" s="1"/>
  <c r="G2867" i="1"/>
  <c r="G2866" i="1" s="1"/>
  <c r="H2701" i="1"/>
  <c r="N2701" i="1" s="1"/>
  <c r="AG2701" i="1" s="1"/>
  <c r="AL2701" i="1" s="1"/>
  <c r="AZ2701" i="1" s="1"/>
  <c r="N969" i="1"/>
  <c r="AG969" i="1" s="1"/>
  <c r="AL969" i="1" s="1"/>
  <c r="AZ969" i="1" s="1"/>
  <c r="M1852" i="1"/>
  <c r="AF1852" i="1" s="1"/>
  <c r="AK1852" i="1" s="1"/>
  <c r="AY1852" i="1" s="1"/>
  <c r="M1248" i="1"/>
  <c r="AF1248" i="1" s="1"/>
  <c r="AK1248" i="1" s="1"/>
  <c r="AY1248" i="1" s="1"/>
  <c r="O1685" i="1"/>
  <c r="AH1685" i="1" s="1"/>
  <c r="AM1685" i="1" s="1"/>
  <c r="BA1685" i="1" s="1"/>
  <c r="I1247" i="1"/>
  <c r="O1247" i="1" s="1"/>
  <c r="AH1247" i="1" s="1"/>
  <c r="AM1247" i="1" s="1"/>
  <c r="BA1247" i="1" s="1"/>
  <c r="N2229" i="1"/>
  <c r="AG2229" i="1" s="1"/>
  <c r="AL2229" i="1" s="1"/>
  <c r="AZ2229" i="1" s="1"/>
  <c r="I175" i="1"/>
  <c r="O175" i="1" s="1"/>
  <c r="AH175" i="1" s="1"/>
  <c r="AM175" i="1" s="1"/>
  <c r="BA175" i="1" s="1"/>
  <c r="M3631" i="1"/>
  <c r="AF3631" i="1" s="1"/>
  <c r="AK3631" i="1" s="1"/>
  <c r="AY3631" i="1" s="1"/>
  <c r="I968" i="1"/>
  <c r="I967" i="1" s="1"/>
  <c r="O4157" i="1"/>
  <c r="AH4157" i="1" s="1"/>
  <c r="AM4157" i="1" s="1"/>
  <c r="BA4157" i="1" s="1"/>
  <c r="O1133" i="1"/>
  <c r="AH1133" i="1" s="1"/>
  <c r="AM1133" i="1" s="1"/>
  <c r="BA1133" i="1" s="1"/>
  <c r="I895" i="1"/>
  <c r="I894" i="1" s="1"/>
  <c r="O894" i="1" s="1"/>
  <c r="AH894" i="1" s="1"/>
  <c r="AM894" i="1" s="1"/>
  <c r="BA894" i="1" s="1"/>
  <c r="H3596" i="1"/>
  <c r="H3595" i="1" s="1"/>
  <c r="N3595" i="1" s="1"/>
  <c r="AG3595" i="1" s="1"/>
  <c r="AL3595" i="1" s="1"/>
  <c r="AZ3595" i="1" s="1"/>
  <c r="G3596" i="1"/>
  <c r="G3595" i="1" s="1"/>
  <c r="M3595" i="1" s="1"/>
  <c r="AF3595" i="1" s="1"/>
  <c r="AK3595" i="1" s="1"/>
  <c r="AY3595" i="1" s="1"/>
  <c r="O682" i="1"/>
  <c r="AH682" i="1" s="1"/>
  <c r="AM682" i="1" s="1"/>
  <c r="BA682" i="1" s="1"/>
  <c r="M560" i="1"/>
  <c r="AF560" i="1" s="1"/>
  <c r="AK560" i="1" s="1"/>
  <c r="AY560" i="1" s="1"/>
  <c r="I640" i="1"/>
  <c r="O640" i="1" s="1"/>
  <c r="AH640" i="1" s="1"/>
  <c r="AM640" i="1" s="1"/>
  <c r="BA640" i="1" s="1"/>
  <c r="O1568" i="1"/>
  <c r="AH1568" i="1" s="1"/>
  <c r="AM1568" i="1" s="1"/>
  <c r="BA1568" i="1" s="1"/>
  <c r="N1321" i="1"/>
  <c r="AG1321" i="1" s="1"/>
  <c r="AL1321" i="1" s="1"/>
  <c r="AZ1321" i="1" s="1"/>
  <c r="O301" i="1"/>
  <c r="AH301" i="1" s="1"/>
  <c r="AM301" i="1" s="1"/>
  <c r="BA301" i="1" s="1"/>
  <c r="N2062" i="1"/>
  <c r="AG2062" i="1" s="1"/>
  <c r="AL2062" i="1" s="1"/>
  <c r="AZ2062" i="1" s="1"/>
  <c r="M1685" i="1"/>
  <c r="AF1685" i="1" s="1"/>
  <c r="AK1685" i="1" s="1"/>
  <c r="AY1685" i="1" s="1"/>
  <c r="M4157" i="1"/>
  <c r="AF4157" i="1" s="1"/>
  <c r="AK4157" i="1" s="1"/>
  <c r="AY4157" i="1" s="1"/>
  <c r="M1347" i="1"/>
  <c r="AF1347" i="1" s="1"/>
  <c r="AK1347" i="1" s="1"/>
  <c r="AY1347" i="1" s="1"/>
  <c r="I923" i="1"/>
  <c r="O923" i="1" s="1"/>
  <c r="AH923" i="1" s="1"/>
  <c r="AM923" i="1" s="1"/>
  <c r="BA923" i="1" s="1"/>
  <c r="G2279" i="1"/>
  <c r="G2278" i="1" s="1"/>
  <c r="M2445" i="1"/>
  <c r="AF2445" i="1" s="1"/>
  <c r="AK2445" i="1" s="1"/>
  <c r="AY2445" i="1" s="1"/>
  <c r="G3540" i="1"/>
  <c r="M3540" i="1" s="1"/>
  <c r="AF3540" i="1" s="1"/>
  <c r="AK3540" i="1" s="1"/>
  <c r="AY3540" i="1" s="1"/>
  <c r="M2417" i="1"/>
  <c r="AF2417" i="1" s="1"/>
  <c r="AK2417" i="1" s="1"/>
  <c r="AY2417" i="1" s="1"/>
  <c r="N1105" i="1"/>
  <c r="AG1105" i="1" s="1"/>
  <c r="AL1105" i="1" s="1"/>
  <c r="AZ1105" i="1" s="1"/>
  <c r="M1185" i="1"/>
  <c r="AF1185" i="1" s="1"/>
  <c r="AK1185" i="1" s="1"/>
  <c r="AY1185" i="1" s="1"/>
  <c r="G3349" i="1"/>
  <c r="G3348" i="1" s="1"/>
  <c r="G4018" i="1"/>
  <c r="M4018" i="1" s="1"/>
  <c r="AF4018" i="1" s="1"/>
  <c r="AK4018" i="1" s="1"/>
  <c r="AY4018" i="1" s="1"/>
  <c r="G3774" i="1"/>
  <c r="G3773" i="1" s="1"/>
  <c r="O2229" i="1"/>
  <c r="AH2229" i="1" s="1"/>
  <c r="AM2229" i="1" s="1"/>
  <c r="BA2229" i="1" s="1"/>
  <c r="H1460" i="1"/>
  <c r="N1460" i="1" s="1"/>
  <c r="AG1460" i="1" s="1"/>
  <c r="AL1460" i="1" s="1"/>
  <c r="AZ1460" i="1" s="1"/>
  <c r="M4085" i="1"/>
  <c r="AF4085" i="1" s="1"/>
  <c r="AK4085" i="1" s="1"/>
  <c r="AY4085" i="1" s="1"/>
  <c r="G3262" i="1"/>
  <c r="M3262" i="1" s="1"/>
  <c r="AF3262" i="1" s="1"/>
  <c r="AK3262" i="1" s="1"/>
  <c r="AY3262" i="1" s="1"/>
  <c r="N2780" i="1"/>
  <c r="AG2780" i="1" s="1"/>
  <c r="AL2780" i="1" s="1"/>
  <c r="AZ2780" i="1" s="1"/>
  <c r="H809" i="1"/>
  <c r="N809" i="1" s="1"/>
  <c r="AG809" i="1" s="1"/>
  <c r="AL809" i="1" s="1"/>
  <c r="AZ809" i="1" s="1"/>
  <c r="I2994" i="1"/>
  <c r="O2994" i="1" s="1"/>
  <c r="AH2994" i="1" s="1"/>
  <c r="AM2994" i="1" s="1"/>
  <c r="BA2994" i="1" s="1"/>
  <c r="H3088" i="1"/>
  <c r="N3088" i="1" s="1"/>
  <c r="AG3088" i="1" s="1"/>
  <c r="AL3088" i="1" s="1"/>
  <c r="AZ3088" i="1" s="1"/>
  <c r="I2013" i="1"/>
  <c r="O2013" i="1" s="1"/>
  <c r="AH2013" i="1" s="1"/>
  <c r="AM2013" i="1" s="1"/>
  <c r="BA2013" i="1" s="1"/>
  <c r="N755" i="1"/>
  <c r="AG755" i="1" s="1"/>
  <c r="AL755" i="1" s="1"/>
  <c r="AZ755" i="1" s="1"/>
  <c r="H740" i="1"/>
  <c r="H739" i="1" s="1"/>
  <c r="O755" i="1"/>
  <c r="AH755" i="1" s="1"/>
  <c r="AM755" i="1" s="1"/>
  <c r="BA755" i="1" s="1"/>
  <c r="I740" i="1"/>
  <c r="O740" i="1" s="1"/>
  <c r="AH740" i="1" s="1"/>
  <c r="AM740" i="1" s="1"/>
  <c r="BA740" i="1" s="1"/>
  <c r="M755" i="1"/>
  <c r="AF755" i="1" s="1"/>
  <c r="AK755" i="1" s="1"/>
  <c r="AY755" i="1" s="1"/>
  <c r="G740" i="1"/>
  <c r="G739" i="1" s="1"/>
  <c r="I590" i="1"/>
  <c r="O590" i="1" s="1"/>
  <c r="AH590" i="1" s="1"/>
  <c r="AM590" i="1" s="1"/>
  <c r="BA590" i="1" s="1"/>
  <c r="G838" i="1"/>
  <c r="M838" i="1" s="1"/>
  <c r="AF838" i="1" s="1"/>
  <c r="AK838" i="1" s="1"/>
  <c r="AY838" i="1" s="1"/>
  <c r="H3970" i="1"/>
  <c r="N3970" i="1" s="1"/>
  <c r="AG3970" i="1" s="1"/>
  <c r="AL3970" i="1" s="1"/>
  <c r="AZ3970" i="1" s="1"/>
  <c r="O3095" i="1"/>
  <c r="AH3095" i="1" s="1"/>
  <c r="AM3095" i="1" s="1"/>
  <c r="BA3095" i="1" s="1"/>
  <c r="I794" i="1"/>
  <c r="O794" i="1" s="1"/>
  <c r="AH794" i="1" s="1"/>
  <c r="AM794" i="1" s="1"/>
  <c r="BA794" i="1" s="1"/>
  <c r="G3315" i="1"/>
  <c r="M3315" i="1" s="1"/>
  <c r="AF3315" i="1" s="1"/>
  <c r="AK3315" i="1" s="1"/>
  <c r="AY3315" i="1" s="1"/>
  <c r="I3404" i="1"/>
  <c r="I3403" i="1" s="1"/>
  <c r="O3403" i="1" s="1"/>
  <c r="AH3403" i="1" s="1"/>
  <c r="AM3403" i="1" s="1"/>
  <c r="BA3403" i="1" s="1"/>
  <c r="G3404" i="1"/>
  <c r="M3404" i="1" s="1"/>
  <c r="AF3404" i="1" s="1"/>
  <c r="AK3404" i="1" s="1"/>
  <c r="AY3404" i="1" s="1"/>
  <c r="I2061" i="1"/>
  <c r="I2060" i="1" s="1"/>
  <c r="H626" i="1"/>
  <c r="N626" i="1" s="1"/>
  <c r="AG626" i="1" s="1"/>
  <c r="AL626" i="1" s="1"/>
  <c r="AZ626" i="1" s="1"/>
  <c r="O2508" i="1"/>
  <c r="AH2508" i="1" s="1"/>
  <c r="AM2508" i="1" s="1"/>
  <c r="BA2508" i="1" s="1"/>
  <c r="H559" i="1"/>
  <c r="N559" i="1" s="1"/>
  <c r="AG559" i="1" s="1"/>
  <c r="AL559" i="1" s="1"/>
  <c r="AZ559" i="1" s="1"/>
  <c r="G1460" i="1"/>
  <c r="M1460" i="1" s="1"/>
  <c r="AF1460" i="1" s="1"/>
  <c r="AK1460" i="1" s="1"/>
  <c r="AY1460" i="1" s="1"/>
  <c r="H1684" i="1"/>
  <c r="N1684" i="1" s="1"/>
  <c r="AG1684" i="1" s="1"/>
  <c r="AL1684" i="1" s="1"/>
  <c r="AZ1684" i="1" s="1"/>
  <c r="G259" i="1"/>
  <c r="M259" i="1" s="1"/>
  <c r="AF259" i="1" s="1"/>
  <c r="AK259" i="1" s="1"/>
  <c r="AY259" i="1" s="1"/>
  <c r="N1394" i="1"/>
  <c r="AG1394" i="1" s="1"/>
  <c r="AL1394" i="1" s="1"/>
  <c r="AZ1394" i="1" s="1"/>
  <c r="O2780" i="1"/>
  <c r="AH2780" i="1" s="1"/>
  <c r="AM2780" i="1" s="1"/>
  <c r="BA2780" i="1" s="1"/>
  <c r="N1221" i="1"/>
  <c r="AG1221" i="1" s="1"/>
  <c r="AL1221" i="1" s="1"/>
  <c r="AZ1221" i="1" s="1"/>
  <c r="N1852" i="1"/>
  <c r="AG1852" i="1" s="1"/>
  <c r="AL1852" i="1" s="1"/>
  <c r="AZ1852" i="1" s="1"/>
  <c r="O1221" i="1"/>
  <c r="AH1221" i="1" s="1"/>
  <c r="AM1221" i="1" s="1"/>
  <c r="BA1221" i="1" s="1"/>
  <c r="H2416" i="1"/>
  <c r="H2415" i="1" s="1"/>
  <c r="N2415" i="1" s="1"/>
  <c r="AG2415" i="1" s="1"/>
  <c r="AL2415" i="1" s="1"/>
  <c r="AZ2415" i="1" s="1"/>
  <c r="O560" i="1"/>
  <c r="AH560" i="1" s="1"/>
  <c r="AM560" i="1" s="1"/>
  <c r="BA560" i="1" s="1"/>
  <c r="G2125" i="1"/>
  <c r="M2125" i="1" s="1"/>
  <c r="AF2125" i="1" s="1"/>
  <c r="AK2125" i="1" s="1"/>
  <c r="AY2125" i="1" s="1"/>
  <c r="M969" i="1"/>
  <c r="AF969" i="1" s="1"/>
  <c r="AK969" i="1" s="1"/>
  <c r="AY969" i="1" s="1"/>
  <c r="N2025" i="1"/>
  <c r="AG2025" i="1" s="1"/>
  <c r="AL2025" i="1" s="1"/>
  <c r="AZ2025" i="1" s="1"/>
  <c r="I519" i="1"/>
  <c r="O519" i="1" s="1"/>
  <c r="AH519" i="1" s="1"/>
  <c r="AM519" i="1" s="1"/>
  <c r="BA519" i="1" s="1"/>
  <c r="G681" i="1"/>
  <c r="M681" i="1" s="1"/>
  <c r="AF681" i="1" s="1"/>
  <c r="AK681" i="1" s="1"/>
  <c r="AY681" i="1" s="1"/>
  <c r="I2701" i="1"/>
  <c r="O2701" i="1" s="1"/>
  <c r="AH2701" i="1" s="1"/>
  <c r="AM2701" i="1" s="1"/>
  <c r="BA2701" i="1" s="1"/>
  <c r="G626" i="1"/>
  <c r="M626" i="1" s="1"/>
  <c r="AF626" i="1" s="1"/>
  <c r="AK626" i="1" s="1"/>
  <c r="AY626" i="1" s="1"/>
  <c r="M1624" i="1"/>
  <c r="AF1624" i="1" s="1"/>
  <c r="AK1624" i="1" s="1"/>
  <c r="AY1624" i="1" s="1"/>
  <c r="G895" i="1"/>
  <c r="G894" i="1" s="1"/>
  <c r="M894" i="1" s="1"/>
  <c r="AF894" i="1" s="1"/>
  <c r="AK894" i="1" s="1"/>
  <c r="AY894" i="1" s="1"/>
  <c r="I1030" i="1"/>
  <c r="O1030" i="1" s="1"/>
  <c r="AH1030" i="1" s="1"/>
  <c r="AM1030" i="1" s="1"/>
  <c r="BA1030" i="1" s="1"/>
  <c r="G3609" i="1"/>
  <c r="M3609" i="1" s="1"/>
  <c r="AF3609" i="1" s="1"/>
  <c r="AK3609" i="1" s="1"/>
  <c r="AY3609" i="1" s="1"/>
  <c r="I3349" i="1"/>
  <c r="I3348" i="1" s="1"/>
  <c r="O1886" i="1"/>
  <c r="AH1886" i="1" s="1"/>
  <c r="AM1886" i="1" s="1"/>
  <c r="BA1886" i="1" s="1"/>
  <c r="N1003" i="1"/>
  <c r="AG1003" i="1" s="1"/>
  <c r="AL1003" i="1" s="1"/>
  <c r="AZ1003" i="1" s="1"/>
  <c r="O2487" i="1"/>
  <c r="AH2487" i="1" s="1"/>
  <c r="AM2487" i="1" s="1"/>
  <c r="BA2487" i="1" s="1"/>
  <c r="M469" i="1"/>
  <c r="AF469" i="1" s="1"/>
  <c r="AK469" i="1" s="1"/>
  <c r="AY469" i="1" s="1"/>
  <c r="N496" i="1"/>
  <c r="AG496" i="1" s="1"/>
  <c r="AL496" i="1" s="1"/>
  <c r="AZ496" i="1" s="1"/>
  <c r="H1030" i="1"/>
  <c r="N1030" i="1" s="1"/>
  <c r="AG1030" i="1" s="1"/>
  <c r="AL1030" i="1" s="1"/>
  <c r="AZ1030" i="1" s="1"/>
  <c r="H3181" i="1"/>
  <c r="H3180" i="1" s="1"/>
  <c r="H3315" i="1"/>
  <c r="N3315" i="1" s="1"/>
  <c r="AG3315" i="1" s="1"/>
  <c r="AL3315" i="1" s="1"/>
  <c r="AZ3315" i="1" s="1"/>
  <c r="H2994" i="1"/>
  <c r="N2994" i="1" s="1"/>
  <c r="AG2994" i="1" s="1"/>
  <c r="AL2994" i="1" s="1"/>
  <c r="AZ2994" i="1" s="1"/>
  <c r="G1132" i="1"/>
  <c r="M1132" i="1" s="1"/>
  <c r="AF1132" i="1" s="1"/>
  <c r="AK1132" i="1" s="1"/>
  <c r="AY1132" i="1" s="1"/>
  <c r="I3540" i="1"/>
  <c r="O3540" i="1" s="1"/>
  <c r="AH3540" i="1" s="1"/>
  <c r="AM3540" i="1" s="1"/>
  <c r="BA3540" i="1" s="1"/>
  <c r="G2228" i="1"/>
  <c r="M2228" i="1" s="1"/>
  <c r="AF2228" i="1" s="1"/>
  <c r="AK2228" i="1" s="1"/>
  <c r="AY2228" i="1" s="1"/>
  <c r="G59" i="1"/>
  <c r="M59" i="1" s="1"/>
  <c r="AF59" i="1" s="1"/>
  <c r="AK59" i="1" s="1"/>
  <c r="AY59" i="1" s="1"/>
  <c r="I3596" i="1"/>
  <c r="I3595" i="1" s="1"/>
  <c r="O3595" i="1" s="1"/>
  <c r="AH3595" i="1" s="1"/>
  <c r="AM3595" i="1" s="1"/>
  <c r="BA3595" i="1" s="1"/>
  <c r="O1852" i="1"/>
  <c r="AH1852" i="1" s="1"/>
  <c r="AM1852" i="1" s="1"/>
  <c r="BA1852" i="1" s="1"/>
  <c r="I3774" i="1"/>
  <c r="I3773" i="1" s="1"/>
  <c r="O2093" i="1"/>
  <c r="AH2093" i="1" s="1"/>
  <c r="AM2093" i="1" s="1"/>
  <c r="BA2093" i="1" s="1"/>
  <c r="N2280" i="1"/>
  <c r="AG2280" i="1" s="1"/>
  <c r="AL2280" i="1" s="1"/>
  <c r="AZ2280" i="1" s="1"/>
  <c r="H3404" i="1"/>
  <c r="N3404" i="1" s="1"/>
  <c r="AG3404" i="1" s="1"/>
  <c r="AL3404" i="1" s="1"/>
  <c r="AZ3404" i="1" s="1"/>
  <c r="I739" i="1"/>
  <c r="G809" i="1"/>
  <c r="M809" i="1" s="1"/>
  <c r="AF809" i="1" s="1"/>
  <c r="AK809" i="1" s="1"/>
  <c r="AY809" i="1" s="1"/>
  <c r="I3970" i="1"/>
  <c r="I3969" i="1" s="1"/>
  <c r="O3969" i="1" s="1"/>
  <c r="AH3969" i="1" s="1"/>
  <c r="AM3969" i="1" s="1"/>
  <c r="BA3969" i="1" s="1"/>
  <c r="H4018" i="1"/>
  <c r="N4018" i="1" s="1"/>
  <c r="AG4018" i="1" s="1"/>
  <c r="AL4018" i="1" s="1"/>
  <c r="AZ4018" i="1" s="1"/>
  <c r="H590" i="1"/>
  <c r="N590" i="1" s="1"/>
  <c r="AG590" i="1" s="1"/>
  <c r="AL590" i="1" s="1"/>
  <c r="AZ590" i="1" s="1"/>
  <c r="G1104" i="1"/>
  <c r="M1104" i="1" s="1"/>
  <c r="AF1104" i="1" s="1"/>
  <c r="AK1104" i="1" s="1"/>
  <c r="AY1104" i="1" s="1"/>
  <c r="M3816" i="1"/>
  <c r="AF3816" i="1" s="1"/>
  <c r="AK3816" i="1" s="1"/>
  <c r="AY3816" i="1" s="1"/>
  <c r="M1394" i="1"/>
  <c r="AF1394" i="1" s="1"/>
  <c r="AK1394" i="1" s="1"/>
  <c r="AY1394" i="1" s="1"/>
  <c r="M1031" i="1"/>
  <c r="AF1031" i="1" s="1"/>
  <c r="AK1031" i="1" s="1"/>
  <c r="AY1031" i="1" s="1"/>
  <c r="N1347" i="1"/>
  <c r="AG1347" i="1" s="1"/>
  <c r="AL1347" i="1" s="1"/>
  <c r="AZ1347" i="1" s="1"/>
  <c r="O1792" i="1"/>
  <c r="AH1792" i="1" s="1"/>
  <c r="AM1792" i="1" s="1"/>
  <c r="BA1792" i="1" s="1"/>
  <c r="O1321" i="1"/>
  <c r="AH1321" i="1" s="1"/>
  <c r="AM1321" i="1" s="1"/>
  <c r="BA1321" i="1" s="1"/>
  <c r="M1003" i="1"/>
  <c r="AF1003" i="1" s="1"/>
  <c r="AK1003" i="1" s="1"/>
  <c r="AY1003" i="1" s="1"/>
  <c r="M496" i="1"/>
  <c r="AF496" i="1" s="1"/>
  <c r="AK496" i="1" s="1"/>
  <c r="AY496" i="1" s="1"/>
  <c r="I2343" i="1"/>
  <c r="O2343" i="1" s="1"/>
  <c r="AH2343" i="1" s="1"/>
  <c r="AM2343" i="1" s="1"/>
  <c r="BA2343" i="1" s="1"/>
  <c r="N2126" i="1"/>
  <c r="AG2126" i="1" s="1"/>
  <c r="AL2126" i="1" s="1"/>
  <c r="AZ2126" i="1" s="1"/>
  <c r="M795" i="1"/>
  <c r="AF795" i="1" s="1"/>
  <c r="AK795" i="1" s="1"/>
  <c r="AY795" i="1" s="1"/>
  <c r="G3844" i="1"/>
  <c r="M3844" i="1" s="1"/>
  <c r="AF3844" i="1" s="1"/>
  <c r="AK3844" i="1" s="1"/>
  <c r="AY3844" i="1" s="1"/>
  <c r="M1658" i="1"/>
  <c r="AF1658" i="1" s="1"/>
  <c r="AK1658" i="1" s="1"/>
  <c r="AY1658" i="1" s="1"/>
  <c r="O4085" i="1"/>
  <c r="AH4085" i="1" s="1"/>
  <c r="AM4085" i="1" s="1"/>
  <c r="BA4085" i="1" s="1"/>
  <c r="I2012" i="1"/>
  <c r="O2012" i="1" s="1"/>
  <c r="AH2012" i="1" s="1"/>
  <c r="AM2012" i="1" s="1"/>
  <c r="BA2012" i="1" s="1"/>
  <c r="M3095" i="1"/>
  <c r="AF3095" i="1" s="1"/>
  <c r="AK3095" i="1" s="1"/>
  <c r="AY3095" i="1" s="1"/>
  <c r="N1248" i="1"/>
  <c r="AG1248" i="1" s="1"/>
  <c r="AL1248" i="1" s="1"/>
  <c r="AZ1248" i="1" s="1"/>
  <c r="M2025" i="1"/>
  <c r="AF2025" i="1" s="1"/>
  <c r="AK2025" i="1" s="1"/>
  <c r="AY2025" i="1" s="1"/>
  <c r="O725" i="1"/>
  <c r="AH725" i="1" s="1"/>
  <c r="AM725" i="1" s="1"/>
  <c r="BA725" i="1" s="1"/>
  <c r="O1461" i="1"/>
  <c r="AH1461" i="1" s="1"/>
  <c r="AM1461" i="1" s="1"/>
  <c r="BA1461" i="1" s="1"/>
  <c r="M3528" i="1"/>
  <c r="AF3528" i="1" s="1"/>
  <c r="AK3528" i="1" s="1"/>
  <c r="AY3528" i="1" s="1"/>
  <c r="N2445" i="1"/>
  <c r="AG2445" i="1" s="1"/>
  <c r="AL2445" i="1" s="1"/>
  <c r="AZ2445" i="1" s="1"/>
  <c r="O2025" i="1"/>
  <c r="AH2025" i="1" s="1"/>
  <c r="AM2025" i="1" s="1"/>
  <c r="BA2025" i="1" s="1"/>
  <c r="I3315" i="1"/>
  <c r="O3315" i="1" s="1"/>
  <c r="AH3315" i="1" s="1"/>
  <c r="AM3315" i="1" s="1"/>
  <c r="BA3315" i="1" s="1"/>
  <c r="G2994" i="1"/>
  <c r="M2994" i="1" s="1"/>
  <c r="AF2994" i="1" s="1"/>
  <c r="AK2994" i="1" s="1"/>
  <c r="AY2994" i="1" s="1"/>
  <c r="I838" i="1"/>
  <c r="O838" i="1" s="1"/>
  <c r="AH838" i="1" s="1"/>
  <c r="AM838" i="1" s="1"/>
  <c r="BA838" i="1" s="1"/>
  <c r="G3970" i="1"/>
  <c r="G3969" i="1" s="1"/>
  <c r="M3969" i="1" s="1"/>
  <c r="AF3969" i="1" s="1"/>
  <c r="AK3969" i="1" s="1"/>
  <c r="AY3969" i="1" s="1"/>
  <c r="G2617" i="1"/>
  <c r="H3774" i="1"/>
  <c r="H3773" i="1" s="1"/>
  <c r="H2973" i="1"/>
  <c r="N2973" i="1" s="1"/>
  <c r="AG2973" i="1" s="1"/>
  <c r="AL2973" i="1" s="1"/>
  <c r="AZ2973" i="1" s="1"/>
  <c r="I2867" i="1"/>
  <c r="I2866" i="1" s="1"/>
  <c r="M176" i="1"/>
  <c r="AF176" i="1" s="1"/>
  <c r="AK176" i="1" s="1"/>
  <c r="AY176" i="1" s="1"/>
  <c r="O2126" i="1"/>
  <c r="AH2126" i="1" s="1"/>
  <c r="AM2126" i="1" s="1"/>
  <c r="BA2126" i="1" s="1"/>
  <c r="O1428" i="1"/>
  <c r="AH1428" i="1" s="1"/>
  <c r="AM1428" i="1" s="1"/>
  <c r="BA1428" i="1" s="1"/>
  <c r="N2974" i="1"/>
  <c r="AG2974" i="1" s="1"/>
  <c r="AL2974" i="1" s="1"/>
  <c r="AZ2974" i="1" s="1"/>
  <c r="N2014" i="1"/>
  <c r="AG2014" i="1" s="1"/>
  <c r="AL2014" i="1" s="1"/>
  <c r="AZ2014" i="1" s="1"/>
  <c r="M1568" i="1"/>
  <c r="AF1568" i="1" s="1"/>
  <c r="AK1568" i="1" s="1"/>
  <c r="AY1568" i="1" s="1"/>
  <c r="M725" i="1"/>
  <c r="AF725" i="1" s="1"/>
  <c r="AK725" i="1" s="1"/>
  <c r="AY725" i="1" s="1"/>
  <c r="N1792" i="1"/>
  <c r="AG1792" i="1" s="1"/>
  <c r="AL1792" i="1" s="1"/>
  <c r="AZ1792" i="1" s="1"/>
  <c r="G3181" i="1"/>
  <c r="M3181" i="1" s="1"/>
  <c r="AF3181" i="1" s="1"/>
  <c r="AK3181" i="1" s="1"/>
  <c r="AY3181" i="1" s="1"/>
  <c r="G817" i="1"/>
  <c r="M817" i="1" s="1"/>
  <c r="AF817" i="1" s="1"/>
  <c r="AK817" i="1" s="1"/>
  <c r="AY817" i="1" s="1"/>
  <c r="N1428" i="1"/>
  <c r="AG1428" i="1" s="1"/>
  <c r="AL1428" i="1" s="1"/>
  <c r="AZ1428" i="1" s="1"/>
  <c r="O2667" i="1"/>
  <c r="AH2667" i="1" s="1"/>
  <c r="AM2667" i="1" s="1"/>
  <c r="BA2667" i="1" s="1"/>
  <c r="O1394" i="1"/>
  <c r="AH1394" i="1" s="1"/>
  <c r="AM1394" i="1" s="1"/>
  <c r="BA1394" i="1" s="1"/>
  <c r="O3076" i="1"/>
  <c r="AH3076" i="1" s="1"/>
  <c r="AM3076" i="1" s="1"/>
  <c r="BA3076" i="1" s="1"/>
  <c r="H3349" i="1"/>
  <c r="N3349" i="1" s="1"/>
  <c r="AG3349" i="1" s="1"/>
  <c r="AL3349" i="1" s="1"/>
  <c r="AZ3349" i="1" s="1"/>
  <c r="N2024" i="1"/>
  <c r="AG2024" i="1" s="1"/>
  <c r="AL2024" i="1" s="1"/>
  <c r="AZ2024" i="1" s="1"/>
  <c r="H2012" i="1"/>
  <c r="N2012" i="1" s="1"/>
  <c r="AG2012" i="1" s="1"/>
  <c r="AL2012" i="1" s="1"/>
  <c r="AZ2012" i="1" s="1"/>
  <c r="G2701" i="1"/>
  <c r="M2701" i="1" s="1"/>
  <c r="AF2701" i="1" s="1"/>
  <c r="AK2701" i="1" s="1"/>
  <c r="AY2701" i="1" s="1"/>
  <c r="G416" i="1"/>
  <c r="M416" i="1" s="1"/>
  <c r="AF416" i="1" s="1"/>
  <c r="AK416" i="1" s="1"/>
  <c r="AY416" i="1" s="1"/>
  <c r="I59" i="1"/>
  <c r="O59" i="1" s="1"/>
  <c r="AH59" i="1" s="1"/>
  <c r="AM59" i="1" s="1"/>
  <c r="BA59" i="1" s="1"/>
  <c r="I626" i="1"/>
  <c r="O626" i="1" s="1"/>
  <c r="AH626" i="1" s="1"/>
  <c r="AM626" i="1" s="1"/>
  <c r="BA626" i="1" s="1"/>
  <c r="I3609" i="1"/>
  <c r="O3609" i="1" s="1"/>
  <c r="AH3609" i="1" s="1"/>
  <c r="AM3609" i="1" s="1"/>
  <c r="BA3609" i="1" s="1"/>
  <c r="H2617" i="1"/>
  <c r="N2617" i="1" s="1"/>
  <c r="AG2617" i="1" s="1"/>
  <c r="AL2617" i="1" s="1"/>
  <c r="AZ2617" i="1" s="1"/>
  <c r="H838" i="1"/>
  <c r="N838" i="1" s="1"/>
  <c r="AG838" i="1" s="1"/>
  <c r="AL838" i="1" s="1"/>
  <c r="AZ838" i="1" s="1"/>
  <c r="H3844" i="1"/>
  <c r="N3844" i="1" s="1"/>
  <c r="AG3844" i="1" s="1"/>
  <c r="AL3844" i="1" s="1"/>
  <c r="AZ3844" i="1" s="1"/>
  <c r="G519" i="1"/>
  <c r="M519" i="1" s="1"/>
  <c r="AF519" i="1" s="1"/>
  <c r="AK519" i="1" s="1"/>
  <c r="AY519" i="1" s="1"/>
  <c r="H817" i="1"/>
  <c r="N817" i="1" s="1"/>
  <c r="AG817" i="1" s="1"/>
  <c r="AL817" i="1" s="1"/>
  <c r="AZ817" i="1" s="1"/>
  <c r="H416" i="1"/>
  <c r="N416" i="1" s="1"/>
  <c r="AG416" i="1" s="1"/>
  <c r="AL416" i="1" s="1"/>
  <c r="AZ416" i="1" s="1"/>
  <c r="I817" i="1"/>
  <c r="O817" i="1" s="1"/>
  <c r="AH817" i="1" s="1"/>
  <c r="AM817" i="1" s="1"/>
  <c r="BA817" i="1" s="1"/>
  <c r="I416" i="1"/>
  <c r="O416" i="1" s="1"/>
  <c r="AH416" i="1" s="1"/>
  <c r="AM416" i="1" s="1"/>
  <c r="BA416" i="1" s="1"/>
  <c r="I3181" i="1"/>
  <c r="I3180" i="1" s="1"/>
  <c r="I259" i="1"/>
  <c r="I258" i="1" s="1"/>
  <c r="I3844" i="1"/>
  <c r="O3844" i="1" s="1"/>
  <c r="AH3844" i="1" s="1"/>
  <c r="AM3844" i="1" s="1"/>
  <c r="BA3844" i="1" s="1"/>
  <c r="G3225" i="1"/>
  <c r="M3225" i="1" s="1"/>
  <c r="AF3225" i="1" s="1"/>
  <c r="AK3225" i="1" s="1"/>
  <c r="AY3225" i="1" s="1"/>
  <c r="H3609" i="1"/>
  <c r="N3609" i="1" s="1"/>
  <c r="AG3609" i="1" s="1"/>
  <c r="AL3609" i="1" s="1"/>
  <c r="AZ3609" i="1" s="1"/>
  <c r="H59" i="1"/>
  <c r="N59" i="1" s="1"/>
  <c r="AG59" i="1" s="1"/>
  <c r="AL59" i="1" s="1"/>
  <c r="AZ59" i="1" s="1"/>
  <c r="I3481" i="1"/>
  <c r="I3480" i="1" s="1"/>
  <c r="O3503" i="1"/>
  <c r="AH3503" i="1" s="1"/>
  <c r="AM3503" i="1" s="1"/>
  <c r="BA3503" i="1" s="1"/>
  <c r="G3677" i="1"/>
  <c r="M3677" i="1" s="1"/>
  <c r="AF3677" i="1" s="1"/>
  <c r="AK3677" i="1" s="1"/>
  <c r="AY3677" i="1" s="1"/>
  <c r="M3678" i="1"/>
  <c r="AF3678" i="1" s="1"/>
  <c r="AK3678" i="1" s="1"/>
  <c r="AY3678" i="1" s="1"/>
  <c r="H3481" i="1"/>
  <c r="H3480" i="1" s="1"/>
  <c r="N3503" i="1"/>
  <c r="AG3503" i="1" s="1"/>
  <c r="AL3503" i="1" s="1"/>
  <c r="AZ3503" i="1" s="1"/>
  <c r="H1410" i="1"/>
  <c r="N1411" i="1"/>
  <c r="AG1411" i="1" s="1"/>
  <c r="AL1411" i="1" s="1"/>
  <c r="AZ1411" i="1" s="1"/>
  <c r="I1519" i="1"/>
  <c r="O1519" i="1" s="1"/>
  <c r="AH1519" i="1" s="1"/>
  <c r="AM1519" i="1" s="1"/>
  <c r="BA1519" i="1" s="1"/>
  <c r="O1520" i="1"/>
  <c r="AH1520" i="1" s="1"/>
  <c r="AM1520" i="1" s="1"/>
  <c r="BA1520" i="1" s="1"/>
  <c r="I1607" i="1"/>
  <c r="O1608" i="1"/>
  <c r="AH1608" i="1" s="1"/>
  <c r="AM1608" i="1" s="1"/>
  <c r="BA1608" i="1" s="1"/>
  <c r="G1670" i="1"/>
  <c r="M1670" i="1" s="1"/>
  <c r="AF1670" i="1" s="1"/>
  <c r="AK1670" i="1" s="1"/>
  <c r="AY1670" i="1" s="1"/>
  <c r="M1671" i="1"/>
  <c r="AF1671" i="1" s="1"/>
  <c r="AK1671" i="1" s="1"/>
  <c r="AY1671" i="1" s="1"/>
  <c r="M1782" i="1"/>
  <c r="AF1782" i="1" s="1"/>
  <c r="AK1782" i="1" s="1"/>
  <c r="AY1782" i="1" s="1"/>
  <c r="G1781" i="1"/>
  <c r="M1781" i="1" s="1"/>
  <c r="AF1781" i="1" s="1"/>
  <c r="AK1781" i="1" s="1"/>
  <c r="AY1781" i="1" s="1"/>
  <c r="I1868" i="1"/>
  <c r="O1869" i="1"/>
  <c r="AH1869" i="1" s="1"/>
  <c r="AM1869" i="1" s="1"/>
  <c r="BA1869" i="1" s="1"/>
  <c r="I1921" i="1"/>
  <c r="O1922" i="1"/>
  <c r="AH1922" i="1" s="1"/>
  <c r="AM1922" i="1" s="1"/>
  <c r="BA1922" i="1" s="1"/>
  <c r="G2047" i="1"/>
  <c r="M2048" i="1"/>
  <c r="AF2048" i="1" s="1"/>
  <c r="AK2048" i="1" s="1"/>
  <c r="AY2048" i="1" s="1"/>
  <c r="G2100" i="1"/>
  <c r="M2100" i="1" s="1"/>
  <c r="AF2100" i="1" s="1"/>
  <c r="AK2100" i="1" s="1"/>
  <c r="AY2100" i="1" s="1"/>
  <c r="M2101" i="1"/>
  <c r="AF2101" i="1" s="1"/>
  <c r="AK2101" i="1" s="1"/>
  <c r="AY2101" i="1" s="1"/>
  <c r="O2154" i="1"/>
  <c r="AH2154" i="1" s="1"/>
  <c r="AM2154" i="1" s="1"/>
  <c r="BA2154" i="1" s="1"/>
  <c r="I2153" i="1"/>
  <c r="H2299" i="1"/>
  <c r="N2300" i="1"/>
  <c r="AG2300" i="1" s="1"/>
  <c r="AL2300" i="1" s="1"/>
  <c r="AZ2300" i="1" s="1"/>
  <c r="M2376" i="1"/>
  <c r="AF2376" i="1" s="1"/>
  <c r="AK2376" i="1" s="1"/>
  <c r="AY2376" i="1" s="1"/>
  <c r="G2375" i="1"/>
  <c r="H2494" i="1"/>
  <c r="N2494" i="1" s="1"/>
  <c r="AG2494" i="1" s="1"/>
  <c r="AL2494" i="1" s="1"/>
  <c r="AZ2494" i="1" s="1"/>
  <c r="N2495" i="1"/>
  <c r="AG2495" i="1" s="1"/>
  <c r="AL2495" i="1" s="1"/>
  <c r="AZ2495" i="1" s="1"/>
  <c r="O2606" i="1"/>
  <c r="AH2606" i="1" s="1"/>
  <c r="AM2606" i="1" s="1"/>
  <c r="BA2606" i="1" s="1"/>
  <c r="O2611" i="1"/>
  <c r="AH2611" i="1" s="1"/>
  <c r="AM2611" i="1" s="1"/>
  <c r="BA2611" i="1" s="1"/>
  <c r="O2908" i="1"/>
  <c r="AH2908" i="1" s="1"/>
  <c r="AM2908" i="1" s="1"/>
  <c r="BA2908" i="1" s="1"/>
  <c r="I2907" i="1"/>
  <c r="I3173" i="1"/>
  <c r="O3174" i="1"/>
  <c r="AH3174" i="1" s="1"/>
  <c r="AM3174" i="1" s="1"/>
  <c r="BA3174" i="1" s="1"/>
  <c r="N3297" i="1"/>
  <c r="AG3297" i="1" s="1"/>
  <c r="AL3297" i="1" s="1"/>
  <c r="AZ3297" i="1" s="1"/>
  <c r="H3296" i="1"/>
  <c r="H3649" i="1"/>
  <c r="N3650" i="1"/>
  <c r="AG3650" i="1" s="1"/>
  <c r="AL3650" i="1" s="1"/>
  <c r="AZ3650" i="1" s="1"/>
  <c r="I3767" i="1"/>
  <c r="O3767" i="1" s="1"/>
  <c r="AH3767" i="1" s="1"/>
  <c r="AM3767" i="1" s="1"/>
  <c r="BA3767" i="1" s="1"/>
  <c r="O3768" i="1"/>
  <c r="AH3768" i="1" s="1"/>
  <c r="AM3768" i="1" s="1"/>
  <c r="BA3768" i="1" s="1"/>
  <c r="N1276" i="1"/>
  <c r="AG1276" i="1" s="1"/>
  <c r="AL1276" i="1" s="1"/>
  <c r="AZ1276" i="1" s="1"/>
  <c r="H1275" i="1"/>
  <c r="I3677" i="1"/>
  <c r="O3677" i="1" s="1"/>
  <c r="AH3677" i="1" s="1"/>
  <c r="AM3677" i="1" s="1"/>
  <c r="BA3677" i="1" s="1"/>
  <c r="O3678" i="1"/>
  <c r="AH3678" i="1" s="1"/>
  <c r="AM3678" i="1" s="1"/>
  <c r="BA3678" i="1" s="1"/>
  <c r="I3225" i="1"/>
  <c r="G3481" i="1"/>
  <c r="M3503" i="1"/>
  <c r="AF3503" i="1" s="1"/>
  <c r="AK3503" i="1" s="1"/>
  <c r="AY3503" i="1" s="1"/>
  <c r="H3225" i="1"/>
  <c r="N3225" i="1" s="1"/>
  <c r="AG3225" i="1" s="1"/>
  <c r="AL3225" i="1" s="1"/>
  <c r="AZ3225" i="1" s="1"/>
  <c r="H259" i="1"/>
  <c r="H258" i="1" s="1"/>
  <c r="I3074" i="1"/>
  <c r="O3074" i="1" s="1"/>
  <c r="AH3074" i="1" s="1"/>
  <c r="AM3074" i="1" s="1"/>
  <c r="BA3074" i="1" s="1"/>
  <c r="I2617" i="1"/>
  <c r="O2617" i="1" s="1"/>
  <c r="AH2617" i="1" s="1"/>
  <c r="AM2617" i="1" s="1"/>
  <c r="BA2617" i="1" s="1"/>
  <c r="G590" i="1"/>
  <c r="M590" i="1" s="1"/>
  <c r="AF590" i="1" s="1"/>
  <c r="AK590" i="1" s="1"/>
  <c r="AY590" i="1" s="1"/>
  <c r="H3677" i="1"/>
  <c r="N3677" i="1" s="1"/>
  <c r="AG3677" i="1" s="1"/>
  <c r="AL3677" i="1" s="1"/>
  <c r="AZ3677" i="1" s="1"/>
  <c r="N3678" i="1"/>
  <c r="AG3678" i="1" s="1"/>
  <c r="AL3678" i="1" s="1"/>
  <c r="AZ3678" i="1" s="1"/>
  <c r="G1435" i="1"/>
  <c r="M1436" i="1"/>
  <c r="AF1436" i="1" s="1"/>
  <c r="AK1436" i="1" s="1"/>
  <c r="AY1436" i="1" s="1"/>
  <c r="G1506" i="1"/>
  <c r="M1507" i="1"/>
  <c r="AF1507" i="1" s="1"/>
  <c r="AK1507" i="1" s="1"/>
  <c r="AY1507" i="1" s="1"/>
  <c r="N1558" i="1"/>
  <c r="AG1558" i="1" s="1"/>
  <c r="AL1558" i="1" s="1"/>
  <c r="AZ1558" i="1" s="1"/>
  <c r="H1557" i="1"/>
  <c r="N1557" i="1" s="1"/>
  <c r="AG1557" i="1" s="1"/>
  <c r="AL1557" i="1" s="1"/>
  <c r="AZ1557" i="1" s="1"/>
  <c r="H1646" i="1"/>
  <c r="N1647" i="1"/>
  <c r="AG1647" i="1" s="1"/>
  <c r="AL1647" i="1" s="1"/>
  <c r="AZ1647" i="1" s="1"/>
  <c r="M1717" i="1"/>
  <c r="AF1717" i="1" s="1"/>
  <c r="AK1717" i="1" s="1"/>
  <c r="AY1717" i="1" s="1"/>
  <c r="G1716" i="1"/>
  <c r="H1752" i="1"/>
  <c r="N1753" i="1"/>
  <c r="AG1753" i="1" s="1"/>
  <c r="AL1753" i="1" s="1"/>
  <c r="AZ1753" i="1" s="1"/>
  <c r="H1833" i="1"/>
  <c r="N1834" i="1"/>
  <c r="AG1834" i="1" s="1"/>
  <c r="AL1834" i="1" s="1"/>
  <c r="AZ1834" i="1" s="1"/>
  <c r="H1893" i="1"/>
  <c r="N1893" i="1" s="1"/>
  <c r="AG1893" i="1" s="1"/>
  <c r="AL1893" i="1" s="1"/>
  <c r="AZ1893" i="1" s="1"/>
  <c r="N1894" i="1"/>
  <c r="AG1894" i="1" s="1"/>
  <c r="AL1894" i="1" s="1"/>
  <c r="AZ1894" i="1" s="1"/>
  <c r="G1960" i="1"/>
  <c r="M1961" i="1"/>
  <c r="AF1961" i="1" s="1"/>
  <c r="AK1961" i="1" s="1"/>
  <c r="AY1961" i="1" s="1"/>
  <c r="M2004" i="1"/>
  <c r="AF2004" i="1" s="1"/>
  <c r="AK2004" i="1" s="1"/>
  <c r="AY2004" i="1" s="1"/>
  <c r="G2003" i="1"/>
  <c r="M2003" i="1" s="1"/>
  <c r="AF2003" i="1" s="1"/>
  <c r="AK2003" i="1" s="1"/>
  <c r="AY2003" i="1" s="1"/>
  <c r="H2075" i="1"/>
  <c r="N2076" i="1"/>
  <c r="AG2076" i="1" s="1"/>
  <c r="AL2076" i="1" s="1"/>
  <c r="AZ2076" i="1" s="1"/>
  <c r="I2113" i="1"/>
  <c r="O2114" i="1"/>
  <c r="AH2114" i="1" s="1"/>
  <c r="AM2114" i="1" s="1"/>
  <c r="BA2114" i="1" s="1"/>
  <c r="H2173" i="1"/>
  <c r="N2174" i="1"/>
  <c r="AG2174" i="1" s="1"/>
  <c r="AL2174" i="1" s="1"/>
  <c r="AZ2174" i="1" s="1"/>
  <c r="I2259" i="1"/>
  <c r="O2260" i="1"/>
  <c r="AH2260" i="1" s="1"/>
  <c r="AM2260" i="1" s="1"/>
  <c r="BA2260" i="1" s="1"/>
  <c r="G2323" i="1"/>
  <c r="M2323" i="1" s="1"/>
  <c r="AF2323" i="1" s="1"/>
  <c r="AK2323" i="1" s="1"/>
  <c r="AY2323" i="1" s="1"/>
  <c r="M2324" i="1"/>
  <c r="AF2324" i="1" s="1"/>
  <c r="AK2324" i="1" s="1"/>
  <c r="AY2324" i="1" s="1"/>
  <c r="I2387" i="1"/>
  <c r="O2388" i="1"/>
  <c r="AH2388" i="1" s="1"/>
  <c r="AM2388" i="1" s="1"/>
  <c r="BA2388" i="1" s="1"/>
  <c r="G2515" i="1"/>
  <c r="M2515" i="1" s="1"/>
  <c r="AF2515" i="1" s="1"/>
  <c r="AK2515" i="1" s="1"/>
  <c r="AY2515" i="1" s="1"/>
  <c r="M2516" i="1"/>
  <c r="AF2516" i="1" s="1"/>
  <c r="AK2516" i="1" s="1"/>
  <c r="AY2516" i="1" s="1"/>
  <c r="M2595" i="1"/>
  <c r="AF2595" i="1" s="1"/>
  <c r="AK2595" i="1" s="1"/>
  <c r="AY2595" i="1" s="1"/>
  <c r="G2594" i="1"/>
  <c r="G2825" i="1"/>
  <c r="M2826" i="1"/>
  <c r="AF2826" i="1" s="1"/>
  <c r="AK2826" i="1" s="1"/>
  <c r="AY2826" i="1" s="1"/>
  <c r="O3133" i="1"/>
  <c r="AH3133" i="1" s="1"/>
  <c r="AM3133" i="1" s="1"/>
  <c r="BA3133" i="1" s="1"/>
  <c r="I3123" i="1"/>
  <c r="O3123" i="1" s="1"/>
  <c r="AH3123" i="1" s="1"/>
  <c r="AM3123" i="1" s="1"/>
  <c r="BA3123" i="1" s="1"/>
  <c r="I3206" i="1"/>
  <c r="O3206" i="1" s="1"/>
  <c r="AH3206" i="1" s="1"/>
  <c r="AM3206" i="1" s="1"/>
  <c r="BA3206" i="1" s="1"/>
  <c r="O3207" i="1"/>
  <c r="AH3207" i="1" s="1"/>
  <c r="AM3207" i="1" s="1"/>
  <c r="BA3207" i="1" s="1"/>
  <c r="G3276" i="1"/>
  <c r="M3276" i="1" s="1"/>
  <c r="AF3276" i="1" s="1"/>
  <c r="AK3276" i="1" s="1"/>
  <c r="AY3276" i="1" s="1"/>
  <c r="M3277" i="1"/>
  <c r="AF3277" i="1" s="1"/>
  <c r="AK3277" i="1" s="1"/>
  <c r="AY3277" i="1" s="1"/>
  <c r="M3328" i="1"/>
  <c r="AF3328" i="1" s="1"/>
  <c r="AK3328" i="1" s="1"/>
  <c r="AY3328" i="1" s="1"/>
  <c r="G3327" i="1"/>
  <c r="G3752" i="1"/>
  <c r="M3753" i="1"/>
  <c r="AF3753" i="1" s="1"/>
  <c r="AK3753" i="1" s="1"/>
  <c r="AY3753" i="1" s="1"/>
  <c r="G3838" i="1"/>
  <c r="M3838" i="1" s="1"/>
  <c r="AF3838" i="1" s="1"/>
  <c r="AK3838" i="1" s="1"/>
  <c r="AY3838" i="1" s="1"/>
  <c r="M3839" i="1"/>
  <c r="AF3839" i="1" s="1"/>
  <c r="AK3839" i="1" s="1"/>
  <c r="AY3839" i="1" s="1"/>
  <c r="H3998" i="1"/>
  <c r="N3998" i="1" s="1"/>
  <c r="AG3998" i="1" s="1"/>
  <c r="AL3998" i="1" s="1"/>
  <c r="AZ3998" i="1" s="1"/>
  <c r="N3999" i="1"/>
  <c r="AG3999" i="1" s="1"/>
  <c r="AL3999" i="1" s="1"/>
  <c r="AZ3999" i="1" s="1"/>
  <c r="I2330" i="1"/>
  <c r="O2331" i="1"/>
  <c r="AH2331" i="1" s="1"/>
  <c r="AM2331" i="1" s="1"/>
  <c r="BA2331" i="1" s="1"/>
  <c r="G2395" i="1"/>
  <c r="M2396" i="1"/>
  <c r="AF2396" i="1" s="1"/>
  <c r="AK2396" i="1" s="1"/>
  <c r="AY2396" i="1" s="1"/>
  <c r="M2435" i="1"/>
  <c r="AF2435" i="1" s="1"/>
  <c r="AK2435" i="1" s="1"/>
  <c r="AY2435" i="1" s="1"/>
  <c r="G2434" i="1"/>
  <c r="M2434" i="1" s="1"/>
  <c r="AF2434" i="1" s="1"/>
  <c r="AK2434" i="1" s="1"/>
  <c r="AY2434" i="1" s="1"/>
  <c r="H2515" i="1"/>
  <c r="N2515" i="1" s="1"/>
  <c r="AG2515" i="1" s="1"/>
  <c r="AL2515" i="1" s="1"/>
  <c r="AZ2515" i="1" s="1"/>
  <c r="N2516" i="1"/>
  <c r="AG2516" i="1" s="1"/>
  <c r="AL2516" i="1" s="1"/>
  <c r="AZ2516" i="1" s="1"/>
  <c r="N2595" i="1"/>
  <c r="AG2595" i="1" s="1"/>
  <c r="AL2595" i="1" s="1"/>
  <c r="AZ2595" i="1" s="1"/>
  <c r="H2594" i="1"/>
  <c r="M3142" i="1"/>
  <c r="AF3142" i="1" s="1"/>
  <c r="AK3142" i="1" s="1"/>
  <c r="AY3142" i="1" s="1"/>
  <c r="G3141" i="1"/>
  <c r="H3276" i="1"/>
  <c r="N3276" i="1" s="1"/>
  <c r="AG3276" i="1" s="1"/>
  <c r="AL3276" i="1" s="1"/>
  <c r="AZ3276" i="1" s="1"/>
  <c r="N3277" i="1"/>
  <c r="AG3277" i="1" s="1"/>
  <c r="AL3277" i="1" s="1"/>
  <c r="AZ3277" i="1" s="1"/>
  <c r="N3328" i="1"/>
  <c r="AG3328" i="1" s="1"/>
  <c r="AL3328" i="1" s="1"/>
  <c r="AZ3328" i="1" s="1"/>
  <c r="H3327" i="1"/>
  <c r="N3431" i="1"/>
  <c r="AG3431" i="1" s="1"/>
  <c r="AL3431" i="1" s="1"/>
  <c r="AZ3431" i="1" s="1"/>
  <c r="H3430" i="1"/>
  <c r="I3649" i="1"/>
  <c r="O3650" i="1"/>
  <c r="AH3650" i="1" s="1"/>
  <c r="AM3650" i="1" s="1"/>
  <c r="BA3650" i="1" s="1"/>
  <c r="I3759" i="1"/>
  <c r="O3760" i="1"/>
  <c r="AH3760" i="1" s="1"/>
  <c r="AM3760" i="1" s="1"/>
  <c r="BA3760" i="1" s="1"/>
  <c r="G3830" i="1"/>
  <c r="M3831" i="1"/>
  <c r="AF3831" i="1" s="1"/>
  <c r="AK3831" i="1" s="1"/>
  <c r="AY3831" i="1" s="1"/>
  <c r="O101" i="1"/>
  <c r="AH101" i="1" s="1"/>
  <c r="AM101" i="1" s="1"/>
  <c r="BA101" i="1" s="1"/>
  <c r="I100" i="1"/>
  <c r="O165" i="1"/>
  <c r="AH165" i="1" s="1"/>
  <c r="AM165" i="1" s="1"/>
  <c r="BA165" i="1" s="1"/>
  <c r="O164" i="1"/>
  <c r="AH164" i="1" s="1"/>
  <c r="AM164" i="1" s="1"/>
  <c r="BA164" i="1" s="1"/>
  <c r="M228" i="1"/>
  <c r="AF228" i="1" s="1"/>
  <c r="AK228" i="1" s="1"/>
  <c r="AY228" i="1" s="1"/>
  <c r="G227" i="1"/>
  <c r="O338" i="1"/>
  <c r="AH338" i="1" s="1"/>
  <c r="AM338" i="1" s="1"/>
  <c r="BA338" i="1" s="1"/>
  <c r="I337" i="1"/>
  <c r="O337" i="1" s="1"/>
  <c r="AH337" i="1" s="1"/>
  <c r="AM337" i="1" s="1"/>
  <c r="BA337" i="1" s="1"/>
  <c r="G698" i="1"/>
  <c r="M698" i="1" s="1"/>
  <c r="AF698" i="1" s="1"/>
  <c r="AK698" i="1" s="1"/>
  <c r="AY698" i="1" s="1"/>
  <c r="M699" i="1"/>
  <c r="AF699" i="1" s="1"/>
  <c r="AK699" i="1" s="1"/>
  <c r="AY699" i="1" s="1"/>
  <c r="M887" i="1"/>
  <c r="AF887" i="1" s="1"/>
  <c r="AK887" i="1" s="1"/>
  <c r="AY887" i="1" s="1"/>
  <c r="G886" i="1"/>
  <c r="H991" i="1"/>
  <c r="N992" i="1"/>
  <c r="AG992" i="1" s="1"/>
  <c r="AL992" i="1" s="1"/>
  <c r="AZ992" i="1" s="1"/>
  <c r="M1064" i="1"/>
  <c r="AF1064" i="1" s="1"/>
  <c r="AK1064" i="1" s="1"/>
  <c r="AY1064" i="1" s="1"/>
  <c r="G1063" i="1"/>
  <c r="H1095" i="1"/>
  <c r="N1096" i="1"/>
  <c r="AG1096" i="1" s="1"/>
  <c r="AL1096" i="1" s="1"/>
  <c r="AZ1096" i="1" s="1"/>
  <c r="I1207" i="1"/>
  <c r="O1208" i="1"/>
  <c r="AH1208" i="1" s="1"/>
  <c r="AM1208" i="1" s="1"/>
  <c r="BA1208" i="1" s="1"/>
  <c r="O706" i="1"/>
  <c r="AH706" i="1" s="1"/>
  <c r="AM706" i="1" s="1"/>
  <c r="BA706" i="1" s="1"/>
  <c r="I705" i="1"/>
  <c r="H960" i="1"/>
  <c r="N961" i="1"/>
  <c r="AG961" i="1" s="1"/>
  <c r="AL961" i="1" s="1"/>
  <c r="AZ961" i="1" s="1"/>
  <c r="I1025" i="1"/>
  <c r="O1026" i="1"/>
  <c r="AH1026" i="1" s="1"/>
  <c r="AM1026" i="1" s="1"/>
  <c r="BA1026" i="1" s="1"/>
  <c r="G1168" i="1"/>
  <c r="M1169" i="1"/>
  <c r="AF1169" i="1" s="1"/>
  <c r="AK1169" i="1" s="1"/>
  <c r="AY1169" i="1" s="1"/>
  <c r="I1256" i="1"/>
  <c r="O1257" i="1"/>
  <c r="AH1257" i="1" s="1"/>
  <c r="AM1257" i="1" s="1"/>
  <c r="BA1257" i="1" s="1"/>
  <c r="H1404" i="1"/>
  <c r="N1404" i="1" s="1"/>
  <c r="AG1404" i="1" s="1"/>
  <c r="AL1404" i="1" s="1"/>
  <c r="AZ1404" i="1" s="1"/>
  <c r="N1405" i="1"/>
  <c r="AG1405" i="1" s="1"/>
  <c r="AL1405" i="1" s="1"/>
  <c r="AZ1405" i="1" s="1"/>
  <c r="H1506" i="1"/>
  <c r="N1507" i="1"/>
  <c r="AG1507" i="1" s="1"/>
  <c r="AL1507" i="1" s="1"/>
  <c r="AZ1507" i="1" s="1"/>
  <c r="I1600" i="1"/>
  <c r="O1601" i="1"/>
  <c r="AH1601" i="1" s="1"/>
  <c r="AM1601" i="1" s="1"/>
  <c r="BA1601" i="1" s="1"/>
  <c r="H1670" i="1"/>
  <c r="N1670" i="1" s="1"/>
  <c r="AG1670" i="1" s="1"/>
  <c r="AL1670" i="1" s="1"/>
  <c r="AZ1670" i="1" s="1"/>
  <c r="N1671" i="1"/>
  <c r="AG1671" i="1" s="1"/>
  <c r="AL1671" i="1" s="1"/>
  <c r="AZ1671" i="1" s="1"/>
  <c r="H1741" i="1"/>
  <c r="N1741" i="1" s="1"/>
  <c r="AG1741" i="1" s="1"/>
  <c r="AL1741" i="1" s="1"/>
  <c r="AZ1741" i="1" s="1"/>
  <c r="N1742" i="1"/>
  <c r="AG1742" i="1" s="1"/>
  <c r="AL1742" i="1" s="1"/>
  <c r="AZ1742" i="1" s="1"/>
  <c r="I1833" i="1"/>
  <c r="O1834" i="1"/>
  <c r="AH1834" i="1" s="1"/>
  <c r="AM1834" i="1" s="1"/>
  <c r="BA1834" i="1" s="1"/>
  <c r="H1960" i="1"/>
  <c r="N1961" i="1"/>
  <c r="AG1961" i="1" s="1"/>
  <c r="AL1961" i="1" s="1"/>
  <c r="AZ1961" i="1" s="1"/>
  <c r="O228" i="1"/>
  <c r="AH228" i="1" s="1"/>
  <c r="AM228" i="1" s="1"/>
  <c r="BA228" i="1" s="1"/>
  <c r="I227" i="1"/>
  <c r="H387" i="1"/>
  <c r="N388" i="1"/>
  <c r="AG388" i="1" s="1"/>
  <c r="AL388" i="1" s="1"/>
  <c r="AZ388" i="1" s="1"/>
  <c r="H1874" i="1"/>
  <c r="N1875" i="1"/>
  <c r="AG1875" i="1" s="1"/>
  <c r="AL1875" i="1" s="1"/>
  <c r="AZ1875" i="1" s="1"/>
  <c r="G1944" i="1"/>
  <c r="M1945" i="1"/>
  <c r="AF1945" i="1" s="1"/>
  <c r="AK1945" i="1" s="1"/>
  <c r="AY1945" i="1" s="1"/>
  <c r="O2004" i="1"/>
  <c r="AH2004" i="1" s="1"/>
  <c r="AM2004" i="1" s="1"/>
  <c r="BA2004" i="1" s="1"/>
  <c r="I2003" i="1"/>
  <c r="O2003" i="1" s="1"/>
  <c r="AH2003" i="1" s="1"/>
  <c r="AM2003" i="1" s="1"/>
  <c r="BA2003" i="1" s="1"/>
  <c r="G2081" i="1"/>
  <c r="M2082" i="1"/>
  <c r="AF2082" i="1" s="1"/>
  <c r="AK2082" i="1" s="1"/>
  <c r="AY2082" i="1" s="1"/>
  <c r="H2120" i="1"/>
  <c r="N2121" i="1"/>
  <c r="AG2121" i="1" s="1"/>
  <c r="AL2121" i="1" s="1"/>
  <c r="AZ2121" i="1" s="1"/>
  <c r="I2293" i="1"/>
  <c r="O2294" i="1"/>
  <c r="AH2294" i="1" s="1"/>
  <c r="AM2294" i="1" s="1"/>
  <c r="BA2294" i="1" s="1"/>
  <c r="G2338" i="1"/>
  <c r="M2339" i="1"/>
  <c r="AF2339" i="1" s="1"/>
  <c r="AK2339" i="1" s="1"/>
  <c r="AY2339" i="1" s="1"/>
  <c r="I2400" i="1"/>
  <c r="O2400" i="1" s="1"/>
  <c r="AH2400" i="1" s="1"/>
  <c r="AM2400" i="1" s="1"/>
  <c r="BA2400" i="1" s="1"/>
  <c r="O2401" i="1"/>
  <c r="AH2401" i="1" s="1"/>
  <c r="AM2401" i="1" s="1"/>
  <c r="BA2401" i="1" s="1"/>
  <c r="H2580" i="1"/>
  <c r="N2581" i="1"/>
  <c r="AG2581" i="1" s="1"/>
  <c r="AL2581" i="1" s="1"/>
  <c r="AZ2581" i="1" s="1"/>
  <c r="M2908" i="1"/>
  <c r="AF2908" i="1" s="1"/>
  <c r="AK2908" i="1" s="1"/>
  <c r="AY2908" i="1" s="1"/>
  <c r="G2907" i="1"/>
  <c r="M3133" i="1"/>
  <c r="AF3133" i="1" s="1"/>
  <c r="AK3133" i="1" s="1"/>
  <c r="AY3133" i="1" s="1"/>
  <c r="G3123" i="1"/>
  <c r="O3328" i="1"/>
  <c r="AH3328" i="1" s="1"/>
  <c r="AM3328" i="1" s="1"/>
  <c r="BA3328" i="1" s="1"/>
  <c r="I3327" i="1"/>
  <c r="O3431" i="1"/>
  <c r="AH3431" i="1" s="1"/>
  <c r="AM3431" i="1" s="1"/>
  <c r="BA3431" i="1" s="1"/>
  <c r="I3430" i="1"/>
  <c r="N3662" i="1"/>
  <c r="AG3662" i="1" s="1"/>
  <c r="AL3662" i="1" s="1"/>
  <c r="AZ3662" i="1" s="1"/>
  <c r="H3661" i="1"/>
  <c r="H3798" i="1"/>
  <c r="N3799" i="1"/>
  <c r="AG3799" i="1" s="1"/>
  <c r="AL3799" i="1" s="1"/>
  <c r="AZ3799" i="1" s="1"/>
  <c r="H4118" i="1"/>
  <c r="N4119" i="1"/>
  <c r="AG4119" i="1" s="1"/>
  <c r="AL4119" i="1" s="1"/>
  <c r="AZ4119" i="1" s="1"/>
  <c r="I312" i="1"/>
  <c r="O312" i="1" s="1"/>
  <c r="AH312" i="1" s="1"/>
  <c r="AM312" i="1" s="1"/>
  <c r="BA312" i="1" s="1"/>
  <c r="O313" i="1"/>
  <c r="AH313" i="1" s="1"/>
  <c r="AM313" i="1" s="1"/>
  <c r="BA313" i="1" s="1"/>
  <c r="H985" i="1"/>
  <c r="N986" i="1"/>
  <c r="AG986" i="1" s="1"/>
  <c r="AL986" i="1" s="1"/>
  <c r="AZ986" i="1" s="1"/>
  <c r="I1201" i="1"/>
  <c r="O1202" i="1"/>
  <c r="AH1202" i="1" s="1"/>
  <c r="AM1202" i="1" s="1"/>
  <c r="BA1202" i="1" s="1"/>
  <c r="O1276" i="1"/>
  <c r="AH1276" i="1" s="1"/>
  <c r="AM1276" i="1" s="1"/>
  <c r="BA1276" i="1" s="1"/>
  <c r="I1275" i="1"/>
  <c r="H1435" i="1"/>
  <c r="N1435" i="1" s="1"/>
  <c r="AG1435" i="1" s="1"/>
  <c r="AL1435" i="1" s="1"/>
  <c r="AZ1435" i="1" s="1"/>
  <c r="N1436" i="1"/>
  <c r="AG1436" i="1" s="1"/>
  <c r="AL1436" i="1" s="1"/>
  <c r="AZ1436" i="1" s="1"/>
  <c r="H1693" i="1"/>
  <c r="N1694" i="1"/>
  <c r="AG1694" i="1" s="1"/>
  <c r="AL1694" i="1" s="1"/>
  <c r="AZ1694" i="1" s="1"/>
  <c r="I1862" i="1"/>
  <c r="O1862" i="1" s="1"/>
  <c r="AH1862" i="1" s="1"/>
  <c r="AM1862" i="1" s="1"/>
  <c r="BA1862" i="1" s="1"/>
  <c r="O1863" i="1"/>
  <c r="AH1863" i="1" s="1"/>
  <c r="AM1863" i="1" s="1"/>
  <c r="BA1863" i="1" s="1"/>
  <c r="I2075" i="1"/>
  <c r="O2076" i="1"/>
  <c r="AH2076" i="1" s="1"/>
  <c r="AM2076" i="1" s="1"/>
  <c r="BA2076" i="1" s="1"/>
  <c r="O2219" i="1"/>
  <c r="AH2219" i="1" s="1"/>
  <c r="AM2219" i="1" s="1"/>
  <c r="BA2219" i="1" s="1"/>
  <c r="I2218" i="1"/>
  <c r="O2218" i="1" s="1"/>
  <c r="AH2218" i="1" s="1"/>
  <c r="AM2218" i="1" s="1"/>
  <c r="BA2218" i="1" s="1"/>
  <c r="I2299" i="1"/>
  <c r="O2300" i="1"/>
  <c r="AH2300" i="1" s="1"/>
  <c r="AM2300" i="1" s="1"/>
  <c r="BA2300" i="1" s="1"/>
  <c r="M165" i="1"/>
  <c r="AF165" i="1" s="1"/>
  <c r="AK165" i="1" s="1"/>
  <c r="AY165" i="1" s="1"/>
  <c r="M164" i="1"/>
  <c r="AF164" i="1" s="1"/>
  <c r="AK164" i="1" s="1"/>
  <c r="AY164" i="1" s="1"/>
  <c r="H544" i="1"/>
  <c r="N544" i="1" s="1"/>
  <c r="AG544" i="1" s="1"/>
  <c r="AL544" i="1" s="1"/>
  <c r="AZ544" i="1" s="1"/>
  <c r="N545" i="1"/>
  <c r="AG545" i="1" s="1"/>
  <c r="AL545" i="1" s="1"/>
  <c r="AZ545" i="1" s="1"/>
  <c r="O887" i="1"/>
  <c r="AH887" i="1" s="1"/>
  <c r="AM887" i="1" s="1"/>
  <c r="BA887" i="1" s="1"/>
  <c r="I886" i="1"/>
  <c r="H954" i="1"/>
  <c r="N955" i="1"/>
  <c r="AG955" i="1" s="1"/>
  <c r="AL955" i="1" s="1"/>
  <c r="AZ955" i="1" s="1"/>
  <c r="H1010" i="1"/>
  <c r="N1010" i="1" s="1"/>
  <c r="AG1010" i="1" s="1"/>
  <c r="AL1010" i="1" s="1"/>
  <c r="AZ1010" i="1" s="1"/>
  <c r="N1011" i="1"/>
  <c r="AG1011" i="1" s="1"/>
  <c r="AL1011" i="1" s="1"/>
  <c r="AZ1011" i="1" s="1"/>
  <c r="G1075" i="1"/>
  <c r="M1076" i="1"/>
  <c r="AF1076" i="1" s="1"/>
  <c r="AK1076" i="1" s="1"/>
  <c r="AY1076" i="1" s="1"/>
  <c r="G1161" i="1"/>
  <c r="M1162" i="1"/>
  <c r="AF1162" i="1" s="1"/>
  <c r="AK1162" i="1" s="1"/>
  <c r="AY1162" i="1" s="1"/>
  <c r="G1241" i="1"/>
  <c r="M1242" i="1"/>
  <c r="AF1242" i="1" s="1"/>
  <c r="AK1242" i="1" s="1"/>
  <c r="AY1242" i="1" s="1"/>
  <c r="G1311" i="1"/>
  <c r="M1312" i="1"/>
  <c r="AF1312" i="1" s="1"/>
  <c r="AK1312" i="1" s="1"/>
  <c r="AY1312" i="1" s="1"/>
  <c r="H1377" i="1"/>
  <c r="N1378" i="1"/>
  <c r="AG1378" i="1" s="1"/>
  <c r="AL1378" i="1" s="1"/>
  <c r="AZ1378" i="1" s="1"/>
  <c r="I1435" i="1"/>
  <c r="O1435" i="1" s="1"/>
  <c r="AH1435" i="1" s="1"/>
  <c r="AM1435" i="1" s="1"/>
  <c r="BA1435" i="1" s="1"/>
  <c r="O1436" i="1"/>
  <c r="AH1436" i="1" s="1"/>
  <c r="AM1436" i="1" s="1"/>
  <c r="BA1436" i="1" s="1"/>
  <c r="G1469" i="1"/>
  <c r="M1470" i="1"/>
  <c r="AF1470" i="1" s="1"/>
  <c r="AK1470" i="1" s="1"/>
  <c r="AY1470" i="1" s="1"/>
  <c r="G1519" i="1"/>
  <c r="M1519" i="1" s="1"/>
  <c r="AF1519" i="1" s="1"/>
  <c r="AK1519" i="1" s="1"/>
  <c r="AY1519" i="1" s="1"/>
  <c r="M1520" i="1"/>
  <c r="AF1520" i="1" s="1"/>
  <c r="AK1520" i="1" s="1"/>
  <c r="AY1520" i="1" s="1"/>
  <c r="H1665" i="1"/>
  <c r="N1665" i="1" s="1"/>
  <c r="AG1665" i="1" s="1"/>
  <c r="AL1665" i="1" s="1"/>
  <c r="AZ1665" i="1" s="1"/>
  <c r="N1666" i="1"/>
  <c r="AG1666" i="1" s="1"/>
  <c r="AL1666" i="1" s="1"/>
  <c r="AZ1666" i="1" s="1"/>
  <c r="G1728" i="1"/>
  <c r="M1729" i="1"/>
  <c r="AF1729" i="1" s="1"/>
  <c r="AK1729" i="1" s="1"/>
  <c r="AY1729" i="1" s="1"/>
  <c r="O1782" i="1"/>
  <c r="AH1782" i="1" s="1"/>
  <c r="AM1782" i="1" s="1"/>
  <c r="BA1782" i="1" s="1"/>
  <c r="I1781" i="1"/>
  <c r="O1781" i="1" s="1"/>
  <c r="AH1781" i="1" s="1"/>
  <c r="AM1781" i="1" s="1"/>
  <c r="BA1781" i="1" s="1"/>
  <c r="I387" i="1"/>
  <c r="O388" i="1"/>
  <c r="AH388" i="1" s="1"/>
  <c r="AM388" i="1" s="1"/>
  <c r="BA388" i="1" s="1"/>
  <c r="H510" i="1"/>
  <c r="N511" i="1"/>
  <c r="AG511" i="1" s="1"/>
  <c r="AL511" i="1" s="1"/>
  <c r="AZ511" i="1" s="1"/>
  <c r="G675" i="1"/>
  <c r="M676" i="1"/>
  <c r="AF676" i="1" s="1"/>
  <c r="AK676" i="1" s="1"/>
  <c r="AY676" i="1" s="1"/>
  <c r="I954" i="1"/>
  <c r="O955" i="1"/>
  <c r="AH955" i="1" s="1"/>
  <c r="AM955" i="1" s="1"/>
  <c r="BA955" i="1" s="1"/>
  <c r="I1010" i="1"/>
  <c r="O1010" i="1" s="1"/>
  <c r="AH1010" i="1" s="1"/>
  <c r="AM1010" i="1" s="1"/>
  <c r="BA1010" i="1" s="1"/>
  <c r="O1011" i="1"/>
  <c r="AH1011" i="1" s="1"/>
  <c r="AM1011" i="1" s="1"/>
  <c r="BA1011" i="1" s="1"/>
  <c r="I1083" i="1"/>
  <c r="O1084" i="1"/>
  <c r="AH1084" i="1" s="1"/>
  <c r="AM1084" i="1" s="1"/>
  <c r="BA1084" i="1" s="1"/>
  <c r="I1168" i="1"/>
  <c r="O1169" i="1"/>
  <c r="AH1169" i="1" s="1"/>
  <c r="AM1169" i="1" s="1"/>
  <c r="BA1169" i="1" s="1"/>
  <c r="G1233" i="1"/>
  <c r="M1233" i="1" s="1"/>
  <c r="AF1233" i="1" s="1"/>
  <c r="AK1233" i="1" s="1"/>
  <c r="AY1233" i="1" s="1"/>
  <c r="M1234" i="1"/>
  <c r="AF1234" i="1" s="1"/>
  <c r="AK1234" i="1" s="1"/>
  <c r="AY1234" i="1" s="1"/>
  <c r="I1287" i="1"/>
  <c r="O1288" i="1"/>
  <c r="AH1288" i="1" s="1"/>
  <c r="AM1288" i="1" s="1"/>
  <c r="BA1288" i="1" s="1"/>
  <c r="O1337" i="1"/>
  <c r="AH1337" i="1" s="1"/>
  <c r="AM1337" i="1" s="1"/>
  <c r="BA1337" i="1" s="1"/>
  <c r="I1336" i="1"/>
  <c r="O1336" i="1" s="1"/>
  <c r="AH1336" i="1" s="1"/>
  <c r="AM1336" i="1" s="1"/>
  <c r="BA1336" i="1" s="1"/>
  <c r="I1455" i="1"/>
  <c r="O1456" i="1"/>
  <c r="AH1456" i="1" s="1"/>
  <c r="AM1456" i="1" s="1"/>
  <c r="BA1456" i="1" s="1"/>
  <c r="G1646" i="1"/>
  <c r="M1647" i="1"/>
  <c r="AF1647" i="1" s="1"/>
  <c r="AK1647" i="1" s="1"/>
  <c r="AY1647" i="1" s="1"/>
  <c r="H1868" i="1"/>
  <c r="N1869" i="1"/>
  <c r="AG1869" i="1" s="1"/>
  <c r="AL1869" i="1" s="1"/>
  <c r="AZ1869" i="1" s="1"/>
  <c r="I1906" i="1"/>
  <c r="O1907" i="1"/>
  <c r="AH1907" i="1" s="1"/>
  <c r="AM1907" i="1" s="1"/>
  <c r="BA1907" i="1" s="1"/>
  <c r="I1952" i="1"/>
  <c r="O1953" i="1"/>
  <c r="AH1953" i="1" s="1"/>
  <c r="AM1953" i="1" s="1"/>
  <c r="BA1953" i="1" s="1"/>
  <c r="H2081" i="1"/>
  <c r="N2082" i="1"/>
  <c r="AG2082" i="1" s="1"/>
  <c r="AL2082" i="1" s="1"/>
  <c r="AZ2082" i="1" s="1"/>
  <c r="I2120" i="1"/>
  <c r="O2121" i="1"/>
  <c r="AH2121" i="1" s="1"/>
  <c r="AM2121" i="1" s="1"/>
  <c r="BA2121" i="1" s="1"/>
  <c r="H2338" i="1"/>
  <c r="N2339" i="1"/>
  <c r="AG2339" i="1" s="1"/>
  <c r="AL2339" i="1" s="1"/>
  <c r="AZ2339" i="1" s="1"/>
  <c r="H2387" i="1"/>
  <c r="N2388" i="1"/>
  <c r="AG2388" i="1" s="1"/>
  <c r="AL2388" i="1" s="1"/>
  <c r="AZ2388" i="1" s="1"/>
  <c r="G2494" i="1"/>
  <c r="M2494" i="1" s="1"/>
  <c r="AF2494" i="1" s="1"/>
  <c r="AK2494" i="1" s="1"/>
  <c r="AY2494" i="1" s="1"/>
  <c r="M2495" i="1"/>
  <c r="AF2495" i="1" s="1"/>
  <c r="AK2495" i="1" s="1"/>
  <c r="AY2495" i="1" s="1"/>
  <c r="H2573" i="1"/>
  <c r="N2574" i="1"/>
  <c r="AG2574" i="1" s="1"/>
  <c r="AL2574" i="1" s="1"/>
  <c r="AZ2574" i="1" s="1"/>
  <c r="G2688" i="1"/>
  <c r="M2689" i="1"/>
  <c r="AF2689" i="1" s="1"/>
  <c r="AK2689" i="1" s="1"/>
  <c r="AY2689" i="1" s="1"/>
  <c r="N2908" i="1"/>
  <c r="AG2908" i="1" s="1"/>
  <c r="AL2908" i="1" s="1"/>
  <c r="AZ2908" i="1" s="1"/>
  <c r="H2907" i="1"/>
  <c r="M3297" i="1"/>
  <c r="AF3297" i="1" s="1"/>
  <c r="AK3297" i="1" s="1"/>
  <c r="AY3297" i="1" s="1"/>
  <c r="G3296" i="1"/>
  <c r="G3590" i="1"/>
  <c r="M3591" i="1"/>
  <c r="AF3591" i="1" s="1"/>
  <c r="AK3591" i="1" s="1"/>
  <c r="AY3591" i="1" s="1"/>
  <c r="G3649" i="1"/>
  <c r="M3650" i="1"/>
  <c r="AF3650" i="1" s="1"/>
  <c r="AK3650" i="1" s="1"/>
  <c r="AY3650" i="1" s="1"/>
  <c r="H3767" i="1"/>
  <c r="N3767" i="1" s="1"/>
  <c r="AG3767" i="1" s="1"/>
  <c r="AL3767" i="1" s="1"/>
  <c r="AZ3767" i="1" s="1"/>
  <c r="N3768" i="1"/>
  <c r="AG3768" i="1" s="1"/>
  <c r="AL3768" i="1" s="1"/>
  <c r="AZ3768" i="1" s="1"/>
  <c r="G3998" i="1"/>
  <c r="M3998" i="1" s="1"/>
  <c r="AF3998" i="1" s="1"/>
  <c r="AK3998" i="1" s="1"/>
  <c r="AY3998" i="1" s="1"/>
  <c r="M3999" i="1"/>
  <c r="AF3999" i="1" s="1"/>
  <c r="AK3999" i="1" s="1"/>
  <c r="AY3999" i="1" s="1"/>
  <c r="N4102" i="1"/>
  <c r="AG4102" i="1" s="1"/>
  <c r="AL4102" i="1" s="1"/>
  <c r="AZ4102" i="1" s="1"/>
  <c r="H4101" i="1"/>
  <c r="N4101" i="1" s="1"/>
  <c r="AG4101" i="1" s="1"/>
  <c r="AL4101" i="1" s="1"/>
  <c r="AZ4101" i="1" s="1"/>
  <c r="H3806" i="1"/>
  <c r="N3807" i="1"/>
  <c r="AG3807" i="1" s="1"/>
  <c r="AL3807" i="1" s="1"/>
  <c r="AZ3807" i="1" s="1"/>
  <c r="G1884" i="1"/>
  <c r="G1440" i="1"/>
  <c r="M1440" i="1" s="1"/>
  <c r="AF1440" i="1" s="1"/>
  <c r="AK1440" i="1" s="1"/>
  <c r="AY1440" i="1" s="1"/>
  <c r="M1441" i="1"/>
  <c r="AF1441" i="1" s="1"/>
  <c r="AK1441" i="1" s="1"/>
  <c r="AY1441" i="1" s="1"/>
  <c r="H947" i="1"/>
  <c r="N948" i="1"/>
  <c r="AG948" i="1" s="1"/>
  <c r="AL948" i="1" s="1"/>
  <c r="AZ948" i="1" s="1"/>
  <c r="H3814" i="1"/>
  <c r="N3815" i="1"/>
  <c r="AG3815" i="1" s="1"/>
  <c r="AL3815" i="1" s="1"/>
  <c r="AZ3815" i="1" s="1"/>
  <c r="I2415" i="1"/>
  <c r="O2415" i="1" s="1"/>
  <c r="AH2415" i="1" s="1"/>
  <c r="AM2415" i="1" s="1"/>
  <c r="BA2415" i="1" s="1"/>
  <c r="O2416" i="1"/>
  <c r="AH2416" i="1" s="1"/>
  <c r="AM2416" i="1" s="1"/>
  <c r="BA2416" i="1" s="1"/>
  <c r="I3281" i="1"/>
  <c r="O3282" i="1"/>
  <c r="AH3282" i="1" s="1"/>
  <c r="AM3282" i="1" s="1"/>
  <c r="BA3282" i="1" s="1"/>
  <c r="G1357" i="1"/>
  <c r="M1358" i="1"/>
  <c r="AF1358" i="1" s="1"/>
  <c r="AK1358" i="1" s="1"/>
  <c r="AY1358" i="1" s="1"/>
  <c r="G3338" i="1"/>
  <c r="M3339" i="1"/>
  <c r="AF3339" i="1" s="1"/>
  <c r="AK3339" i="1" s="1"/>
  <c r="AY3339" i="1" s="1"/>
  <c r="G1802" i="1"/>
  <c r="M1803" i="1"/>
  <c r="AF1803" i="1" s="1"/>
  <c r="AK1803" i="1" s="1"/>
  <c r="AY1803" i="1" s="1"/>
  <c r="I3919" i="1"/>
  <c r="O3920" i="1"/>
  <c r="AH3920" i="1" s="1"/>
  <c r="AM3920" i="1" s="1"/>
  <c r="BA3920" i="1" s="1"/>
  <c r="I552" i="1"/>
  <c r="O552" i="1" s="1"/>
  <c r="AH552" i="1" s="1"/>
  <c r="AM552" i="1" s="1"/>
  <c r="BA552" i="1" s="1"/>
  <c r="O553" i="1"/>
  <c r="AH553" i="1" s="1"/>
  <c r="AM553" i="1" s="1"/>
  <c r="BA553" i="1" s="1"/>
  <c r="H20" i="1"/>
  <c r="N21" i="1"/>
  <c r="AG21" i="1" s="1"/>
  <c r="AL21" i="1" s="1"/>
  <c r="AZ21" i="1" s="1"/>
  <c r="I1263" i="1"/>
  <c r="O1264" i="1"/>
  <c r="AH1264" i="1" s="1"/>
  <c r="AM1264" i="1" s="1"/>
  <c r="BA1264" i="1" s="1"/>
  <c r="I1932" i="1"/>
  <c r="O1933" i="1"/>
  <c r="AH1933" i="1" s="1"/>
  <c r="AM1933" i="1" s="1"/>
  <c r="BA1933" i="1" s="1"/>
  <c r="H1613" i="1"/>
  <c r="N1614" i="1"/>
  <c r="AG1614" i="1" s="1"/>
  <c r="AL1614" i="1" s="1"/>
  <c r="AZ1614" i="1" s="1"/>
  <c r="H2472" i="1"/>
  <c r="N2473" i="1"/>
  <c r="AG2473" i="1" s="1"/>
  <c r="AL2473" i="1" s="1"/>
  <c r="AZ2473" i="1" s="1"/>
  <c r="G3575" i="1"/>
  <c r="M3575" i="1" s="1"/>
  <c r="AF3575" i="1" s="1"/>
  <c r="AK3575" i="1" s="1"/>
  <c r="AY3575" i="1" s="1"/>
  <c r="M3576" i="1"/>
  <c r="AF3576" i="1" s="1"/>
  <c r="AK3576" i="1" s="1"/>
  <c r="AY3576" i="1" s="1"/>
  <c r="G20" i="1"/>
  <c r="M21" i="1"/>
  <c r="AF21" i="1" s="1"/>
  <c r="AK21" i="1" s="1"/>
  <c r="AY21" i="1" s="1"/>
  <c r="I204" i="1"/>
  <c r="O209" i="1"/>
  <c r="AH209" i="1" s="1"/>
  <c r="AM209" i="1" s="1"/>
  <c r="BA209" i="1" s="1"/>
  <c r="I27" i="1"/>
  <c r="O27" i="1" s="1"/>
  <c r="AH27" i="1" s="1"/>
  <c r="AM27" i="1" s="1"/>
  <c r="BA27" i="1" s="1"/>
  <c r="O28" i="1"/>
  <c r="AH28" i="1" s="1"/>
  <c r="AM28" i="1" s="1"/>
  <c r="BA28" i="1" s="1"/>
  <c r="H374" i="1"/>
  <c r="N374" i="1" s="1"/>
  <c r="AG374" i="1" s="1"/>
  <c r="AL374" i="1" s="1"/>
  <c r="AZ374" i="1" s="1"/>
  <c r="N375" i="1"/>
  <c r="AG375" i="1" s="1"/>
  <c r="AL375" i="1" s="1"/>
  <c r="AZ375" i="1" s="1"/>
  <c r="I1174" i="1"/>
  <c r="O1175" i="1"/>
  <c r="AH1175" i="1" s="1"/>
  <c r="AM1175" i="1" s="1"/>
  <c r="BA1175" i="1" s="1"/>
  <c r="I1613" i="1"/>
  <c r="O1614" i="1"/>
  <c r="AH1614" i="1" s="1"/>
  <c r="AM1614" i="1" s="1"/>
  <c r="BA1614" i="1" s="1"/>
  <c r="H1539" i="1"/>
  <c r="N1540" i="1"/>
  <c r="AG1540" i="1" s="1"/>
  <c r="AL1540" i="1" s="1"/>
  <c r="AZ1540" i="1" s="1"/>
  <c r="I1325" i="1"/>
  <c r="O1326" i="1"/>
  <c r="AH1326" i="1" s="1"/>
  <c r="AM1326" i="1" s="1"/>
  <c r="BA1326" i="1" s="1"/>
  <c r="I2717" i="1"/>
  <c r="O2717" i="1" s="1"/>
  <c r="AH2717" i="1" s="1"/>
  <c r="AM2717" i="1" s="1"/>
  <c r="BA2717" i="1" s="1"/>
  <c r="O2718" i="1"/>
  <c r="AH2718" i="1" s="1"/>
  <c r="AM2718" i="1" s="1"/>
  <c r="BA2718" i="1" s="1"/>
  <c r="H3526" i="1"/>
  <c r="N3527" i="1"/>
  <c r="AG3527" i="1" s="1"/>
  <c r="AL3527" i="1" s="1"/>
  <c r="AZ3527" i="1" s="1"/>
  <c r="I3452" i="1"/>
  <c r="O3452" i="1" s="1"/>
  <c r="AH3452" i="1" s="1"/>
  <c r="AM3452" i="1" s="1"/>
  <c r="BA3452" i="1" s="1"/>
  <c r="O3453" i="1"/>
  <c r="AH3453" i="1" s="1"/>
  <c r="AM3453" i="1" s="1"/>
  <c r="BA3453" i="1" s="1"/>
  <c r="G3919" i="1"/>
  <c r="M3920" i="1"/>
  <c r="AF3920" i="1" s="1"/>
  <c r="AK3920" i="1" s="1"/>
  <c r="AY3920" i="1" s="1"/>
  <c r="I3932" i="1"/>
  <c r="O3937" i="1"/>
  <c r="AH3937" i="1" s="1"/>
  <c r="AM3937" i="1" s="1"/>
  <c r="BA3937" i="1" s="1"/>
  <c r="G398" i="1"/>
  <c r="M398" i="1" s="1"/>
  <c r="AF398" i="1" s="1"/>
  <c r="AK398" i="1" s="1"/>
  <c r="AY398" i="1" s="1"/>
  <c r="M399" i="1"/>
  <c r="AF399" i="1" s="1"/>
  <c r="AK399" i="1" s="1"/>
  <c r="AY399" i="1" s="1"/>
  <c r="G779" i="1"/>
  <c r="M779" i="1" s="1"/>
  <c r="AF779" i="1" s="1"/>
  <c r="AK779" i="1" s="1"/>
  <c r="AY779" i="1" s="1"/>
  <c r="M780" i="1"/>
  <c r="AF780" i="1" s="1"/>
  <c r="AK780" i="1" s="1"/>
  <c r="AY780" i="1" s="1"/>
  <c r="H1357" i="1"/>
  <c r="N1358" i="1"/>
  <c r="AG1358" i="1" s="1"/>
  <c r="AL1358" i="1" s="1"/>
  <c r="AZ1358" i="1" s="1"/>
  <c r="G2472" i="1"/>
  <c r="M2473" i="1"/>
  <c r="AF2473" i="1" s="1"/>
  <c r="AK2473" i="1" s="1"/>
  <c r="AY2473" i="1" s="1"/>
  <c r="H2535" i="1"/>
  <c r="N2536" i="1"/>
  <c r="AG2536" i="1" s="1"/>
  <c r="AL2536" i="1" s="1"/>
  <c r="AZ2536" i="1" s="1"/>
  <c r="I4072" i="1"/>
  <c r="O4073" i="1"/>
  <c r="AH4073" i="1" s="1"/>
  <c r="AM4073" i="1" s="1"/>
  <c r="BA4073" i="1" s="1"/>
  <c r="G2535" i="1"/>
  <c r="M2536" i="1"/>
  <c r="AF2536" i="1" s="1"/>
  <c r="AK2536" i="1" s="1"/>
  <c r="AY2536" i="1" s="1"/>
  <c r="G2239" i="1"/>
  <c r="M2240" i="1"/>
  <c r="AF2240" i="1" s="1"/>
  <c r="AK2240" i="1" s="1"/>
  <c r="AY2240" i="1" s="1"/>
  <c r="I480" i="1"/>
  <c r="O481" i="1"/>
  <c r="AH481" i="1" s="1"/>
  <c r="AM481" i="1" s="1"/>
  <c r="BA481" i="1" s="1"/>
  <c r="G3740" i="1"/>
  <c r="M3741" i="1"/>
  <c r="AF3741" i="1" s="1"/>
  <c r="AK3741" i="1" s="1"/>
  <c r="AY3741" i="1" s="1"/>
  <c r="I3376" i="1"/>
  <c r="O3377" i="1"/>
  <c r="AH3377" i="1" s="1"/>
  <c r="AM3377" i="1" s="1"/>
  <c r="BA3377" i="1" s="1"/>
  <c r="G1578" i="1"/>
  <c r="M1579" i="1"/>
  <c r="AF1579" i="1" s="1"/>
  <c r="AK1579" i="1" s="1"/>
  <c r="AY1579" i="1" s="1"/>
  <c r="G2717" i="1"/>
  <c r="M2717" i="1" s="1"/>
  <c r="AF2717" i="1" s="1"/>
  <c r="AK2717" i="1" s="1"/>
  <c r="AY2717" i="1" s="1"/>
  <c r="M2718" i="1"/>
  <c r="AF2718" i="1" s="1"/>
  <c r="AK2718" i="1" s="1"/>
  <c r="AY2718" i="1" s="1"/>
  <c r="I2472" i="1"/>
  <c r="O2473" i="1"/>
  <c r="AH2473" i="1" s="1"/>
  <c r="AM2473" i="1" s="1"/>
  <c r="BA2473" i="1" s="1"/>
  <c r="H3385" i="1"/>
  <c r="H900" i="1"/>
  <c r="N901" i="1"/>
  <c r="AG901" i="1" s="1"/>
  <c r="AL901" i="1" s="1"/>
  <c r="AZ901" i="1" s="1"/>
  <c r="I934" i="1"/>
  <c r="O935" i="1"/>
  <c r="AH935" i="1" s="1"/>
  <c r="AM935" i="1" s="1"/>
  <c r="BA935" i="1" s="1"/>
  <c r="G1932" i="1"/>
  <c r="M1933" i="1"/>
  <c r="AF1933" i="1" s="1"/>
  <c r="AK1933" i="1" s="1"/>
  <c r="AY1933" i="1" s="1"/>
  <c r="I2198" i="1"/>
  <c r="O2199" i="1"/>
  <c r="AH2199" i="1" s="1"/>
  <c r="AM2199" i="1" s="1"/>
  <c r="BA2199" i="1" s="1"/>
  <c r="G3157" i="1"/>
  <c r="M3157" i="1" s="1"/>
  <c r="AF3157" i="1" s="1"/>
  <c r="AK3157" i="1" s="1"/>
  <c r="AY3157" i="1" s="1"/>
  <c r="M3158" i="1"/>
  <c r="AF3158" i="1" s="1"/>
  <c r="AK3158" i="1" s="1"/>
  <c r="AY3158" i="1" s="1"/>
  <c r="I3814" i="1"/>
  <c r="O3815" i="1"/>
  <c r="AH3815" i="1" s="1"/>
  <c r="AM3815" i="1" s="1"/>
  <c r="BA3815" i="1" s="1"/>
  <c r="I4133" i="1"/>
  <c r="O4134" i="1"/>
  <c r="AH4134" i="1" s="1"/>
  <c r="AM4134" i="1" s="1"/>
  <c r="BA4134" i="1" s="1"/>
  <c r="H4148" i="1"/>
  <c r="N4149" i="1"/>
  <c r="AG4149" i="1" s="1"/>
  <c r="AL4149" i="1" s="1"/>
  <c r="AZ4149" i="1" s="1"/>
  <c r="H793" i="1"/>
  <c r="N793" i="1" s="1"/>
  <c r="AG793" i="1" s="1"/>
  <c r="AL793" i="1" s="1"/>
  <c r="AZ793" i="1" s="1"/>
  <c r="N794" i="1"/>
  <c r="AG794" i="1" s="1"/>
  <c r="AL794" i="1" s="1"/>
  <c r="AZ794" i="1" s="1"/>
  <c r="G1383" i="1"/>
  <c r="M1384" i="1"/>
  <c r="AF1384" i="1" s="1"/>
  <c r="AK1384" i="1" s="1"/>
  <c r="AY1384" i="1" s="1"/>
  <c r="H3452" i="1"/>
  <c r="N3452" i="1" s="1"/>
  <c r="AG3452" i="1" s="1"/>
  <c r="AL3452" i="1" s="1"/>
  <c r="AZ3452" i="1" s="1"/>
  <c r="N3453" i="1"/>
  <c r="AG3453" i="1" s="1"/>
  <c r="AL3453" i="1" s="1"/>
  <c r="AZ3453" i="1" s="1"/>
  <c r="G1850" i="1"/>
  <c r="M1851" i="1"/>
  <c r="AF1851" i="1" s="1"/>
  <c r="AK1851" i="1" s="1"/>
  <c r="AY1851" i="1" s="1"/>
  <c r="G2060" i="1"/>
  <c r="M2061" i="1"/>
  <c r="AF2061" i="1" s="1"/>
  <c r="AK2061" i="1" s="1"/>
  <c r="AY2061" i="1" s="1"/>
  <c r="I356" i="1"/>
  <c r="O357" i="1"/>
  <c r="AH357" i="1" s="1"/>
  <c r="AM357" i="1" s="1"/>
  <c r="BA357" i="1" s="1"/>
  <c r="G3814" i="1"/>
  <c r="M3815" i="1"/>
  <c r="AF3815" i="1" s="1"/>
  <c r="AK3815" i="1" s="1"/>
  <c r="AY3815" i="1" s="1"/>
  <c r="I1546" i="1"/>
  <c r="O1547" i="1"/>
  <c r="AH1547" i="1" s="1"/>
  <c r="AM1547" i="1" s="1"/>
  <c r="BA1547" i="1" s="1"/>
  <c r="H1051" i="1"/>
  <c r="N1052" i="1"/>
  <c r="AG1052" i="1" s="1"/>
  <c r="AL1052" i="1" s="1"/>
  <c r="AZ1052" i="1" s="1"/>
  <c r="I2535" i="1"/>
  <c r="O2536" i="1"/>
  <c r="AH2536" i="1" s="1"/>
  <c r="AM2536" i="1" s="1"/>
  <c r="BA2536" i="1" s="1"/>
  <c r="I2726" i="1"/>
  <c r="O2726" i="1" s="1"/>
  <c r="AH2726" i="1" s="1"/>
  <c r="AM2726" i="1" s="1"/>
  <c r="BA2726" i="1" s="1"/>
  <c r="O2727" i="1"/>
  <c r="AH2727" i="1" s="1"/>
  <c r="AM2727" i="1" s="1"/>
  <c r="BA2727" i="1" s="1"/>
  <c r="H3281" i="1"/>
  <c r="N3282" i="1"/>
  <c r="AG3282" i="1" s="1"/>
  <c r="AL3282" i="1" s="1"/>
  <c r="AZ3282" i="1" s="1"/>
  <c r="G900" i="1"/>
  <c r="M901" i="1"/>
  <c r="AF901" i="1" s="1"/>
  <c r="AK901" i="1" s="1"/>
  <c r="AY901" i="1" s="1"/>
  <c r="I1802" i="1"/>
  <c r="O1803" i="1"/>
  <c r="AH1803" i="1" s="1"/>
  <c r="AM1803" i="1" s="1"/>
  <c r="BA1803" i="1" s="1"/>
  <c r="H3740" i="1"/>
  <c r="N3741" i="1"/>
  <c r="AG3741" i="1" s="1"/>
  <c r="AL3741" i="1" s="1"/>
  <c r="AZ3741" i="1" s="1"/>
  <c r="I3951" i="1"/>
  <c r="O3956" i="1"/>
  <c r="AH3956" i="1" s="1"/>
  <c r="AM3956" i="1" s="1"/>
  <c r="BA3956" i="1" s="1"/>
  <c r="I3157" i="1"/>
  <c r="O3157" i="1" s="1"/>
  <c r="AH3157" i="1" s="1"/>
  <c r="AM3157" i="1" s="1"/>
  <c r="BA3157" i="1" s="1"/>
  <c r="O3158" i="1"/>
  <c r="AH3158" i="1" s="1"/>
  <c r="AM3158" i="1" s="1"/>
  <c r="BA3158" i="1" s="1"/>
  <c r="G3806" i="1"/>
  <c r="M3807" i="1"/>
  <c r="AF3807" i="1" s="1"/>
  <c r="AK3807" i="1" s="1"/>
  <c r="AY3807" i="1" s="1"/>
  <c r="G2309" i="1"/>
  <c r="M2310" i="1"/>
  <c r="AF2310" i="1" s="1"/>
  <c r="AK2310" i="1" s="1"/>
  <c r="AY2310" i="1" s="1"/>
  <c r="G2091" i="1"/>
  <c r="M2092" i="1"/>
  <c r="AF2092" i="1" s="1"/>
  <c r="AK2092" i="1" s="1"/>
  <c r="AY2092" i="1" s="1"/>
  <c r="G1392" i="1"/>
  <c r="M1393" i="1"/>
  <c r="AF1393" i="1" s="1"/>
  <c r="AK1393" i="1" s="1"/>
  <c r="AY1393" i="1" s="1"/>
  <c r="G967" i="1"/>
  <c r="M968" i="1"/>
  <c r="AF968" i="1" s="1"/>
  <c r="AK968" i="1" s="1"/>
  <c r="AY968" i="1" s="1"/>
  <c r="G291" i="1"/>
  <c r="M300" i="1"/>
  <c r="AF300" i="1" s="1"/>
  <c r="AK300" i="1" s="1"/>
  <c r="AY300" i="1" s="1"/>
  <c r="G1992" i="1"/>
  <c r="M1993" i="1"/>
  <c r="AF1993" i="1" s="1"/>
  <c r="AK1993" i="1" s="1"/>
  <c r="AY1993" i="1" s="1"/>
  <c r="H1319" i="1"/>
  <c r="N1319" i="1" s="1"/>
  <c r="AG1319" i="1" s="1"/>
  <c r="AL1319" i="1" s="1"/>
  <c r="AZ1319" i="1" s="1"/>
  <c r="N1320" i="1"/>
  <c r="AG1320" i="1" s="1"/>
  <c r="AL1320" i="1" s="1"/>
  <c r="AZ1320" i="1" s="1"/>
  <c r="O1684" i="1"/>
  <c r="AH1684" i="1" s="1"/>
  <c r="AM1684" i="1" s="1"/>
  <c r="BA1684" i="1" s="1"/>
  <c r="I374" i="1"/>
  <c r="O374" i="1" s="1"/>
  <c r="AH374" i="1" s="1"/>
  <c r="AM374" i="1" s="1"/>
  <c r="BA374" i="1" s="1"/>
  <c r="O375" i="1"/>
  <c r="AH375" i="1" s="1"/>
  <c r="AM375" i="1" s="1"/>
  <c r="BA375" i="1" s="1"/>
  <c r="I1539" i="1"/>
  <c r="O1540" i="1"/>
  <c r="AH1540" i="1" s="1"/>
  <c r="AM1540" i="1" s="1"/>
  <c r="BA1540" i="1" s="1"/>
  <c r="G4052" i="1"/>
  <c r="M4052" i="1" s="1"/>
  <c r="AF4052" i="1" s="1"/>
  <c r="AK4052" i="1" s="1"/>
  <c r="AY4052" i="1" s="1"/>
  <c r="M4053" i="1"/>
  <c r="AF4053" i="1" s="1"/>
  <c r="AK4053" i="1" s="1"/>
  <c r="AY4053" i="1" s="1"/>
  <c r="H779" i="1"/>
  <c r="N779" i="1" s="1"/>
  <c r="AG779" i="1" s="1"/>
  <c r="AL779" i="1" s="1"/>
  <c r="AZ779" i="1" s="1"/>
  <c r="N780" i="1"/>
  <c r="AG780" i="1" s="1"/>
  <c r="AL780" i="1" s="1"/>
  <c r="AZ780" i="1" s="1"/>
  <c r="G186" i="1"/>
  <c r="M187" i="1"/>
  <c r="AF187" i="1" s="1"/>
  <c r="AK187" i="1" s="1"/>
  <c r="AY187" i="1" s="1"/>
  <c r="I20" i="1"/>
  <c r="O21" i="1"/>
  <c r="AH21" i="1" s="1"/>
  <c r="AM21" i="1" s="1"/>
  <c r="BA21" i="1" s="1"/>
  <c r="H552" i="1"/>
  <c r="N552" i="1" s="1"/>
  <c r="AG552" i="1" s="1"/>
  <c r="AL552" i="1" s="1"/>
  <c r="AZ552" i="1" s="1"/>
  <c r="N553" i="1"/>
  <c r="AG553" i="1" s="1"/>
  <c r="AL553" i="1" s="1"/>
  <c r="AZ553" i="1" s="1"/>
  <c r="M1030" i="1"/>
  <c r="AF1030" i="1" s="1"/>
  <c r="AK1030" i="1" s="1"/>
  <c r="AY1030" i="1" s="1"/>
  <c r="M1684" i="1"/>
  <c r="AF1684" i="1" s="1"/>
  <c r="AK1684" i="1" s="1"/>
  <c r="AY1684" i="1" s="1"/>
  <c r="H2421" i="1"/>
  <c r="N2422" i="1"/>
  <c r="AG2422" i="1" s="1"/>
  <c r="AL2422" i="1" s="1"/>
  <c r="AZ2422" i="1" s="1"/>
  <c r="I3211" i="1"/>
  <c r="O3211" i="1" s="1"/>
  <c r="AH3211" i="1" s="1"/>
  <c r="AM3211" i="1" s="1"/>
  <c r="BA3211" i="1" s="1"/>
  <c r="O3212" i="1"/>
  <c r="AH3212" i="1" s="1"/>
  <c r="AM3212" i="1" s="1"/>
  <c r="BA3212" i="1" s="1"/>
  <c r="H3919" i="1"/>
  <c r="N3920" i="1"/>
  <c r="AG3920" i="1" s="1"/>
  <c r="AL3920" i="1" s="1"/>
  <c r="AZ3920" i="1" s="1"/>
  <c r="I1416" i="1"/>
  <c r="O1417" i="1"/>
  <c r="AH1417" i="1" s="1"/>
  <c r="AM1417" i="1" s="1"/>
  <c r="BA1417" i="1" s="1"/>
  <c r="O1495" i="1"/>
  <c r="AH1495" i="1" s="1"/>
  <c r="AM1495" i="1" s="1"/>
  <c r="BA1495" i="1" s="1"/>
  <c r="I1494" i="1"/>
  <c r="G1640" i="1"/>
  <c r="M1641" i="1"/>
  <c r="AF1641" i="1" s="1"/>
  <c r="AK1641" i="1" s="1"/>
  <c r="AY1641" i="1" s="1"/>
  <c r="G1693" i="1"/>
  <c r="M1694" i="1"/>
  <c r="AF1694" i="1" s="1"/>
  <c r="AK1694" i="1" s="1"/>
  <c r="AY1694" i="1" s="1"/>
  <c r="G1741" i="1"/>
  <c r="M1741" i="1" s="1"/>
  <c r="AF1741" i="1" s="1"/>
  <c r="AK1741" i="1" s="1"/>
  <c r="AY1741" i="1" s="1"/>
  <c r="M1742" i="1"/>
  <c r="AF1742" i="1" s="1"/>
  <c r="AK1742" i="1" s="1"/>
  <c r="AY1742" i="1" s="1"/>
  <c r="I1839" i="1"/>
  <c r="O1840" i="1"/>
  <c r="AH1840" i="1" s="1"/>
  <c r="AM1840" i="1" s="1"/>
  <c r="BA1840" i="1" s="1"/>
  <c r="I1898" i="1"/>
  <c r="O1898" i="1" s="1"/>
  <c r="AH1898" i="1" s="1"/>
  <c r="AM1898" i="1" s="1"/>
  <c r="BA1898" i="1" s="1"/>
  <c r="O1899" i="1"/>
  <c r="AH1899" i="1" s="1"/>
  <c r="AM1899" i="1" s="1"/>
  <c r="BA1899" i="1" s="1"/>
  <c r="H1965" i="1"/>
  <c r="N1965" i="1" s="1"/>
  <c r="AG1965" i="1" s="1"/>
  <c r="AL1965" i="1" s="1"/>
  <c r="AZ1965" i="1" s="1"/>
  <c r="N1966" i="1"/>
  <c r="AG1966" i="1" s="1"/>
  <c r="AL1966" i="1" s="1"/>
  <c r="AZ1966" i="1" s="1"/>
  <c r="H2053" i="1"/>
  <c r="N2054" i="1"/>
  <c r="AG2054" i="1" s="1"/>
  <c r="AL2054" i="1" s="1"/>
  <c r="AZ2054" i="1" s="1"/>
  <c r="I2081" i="1"/>
  <c r="O2082" i="1"/>
  <c r="AH2082" i="1" s="1"/>
  <c r="AM2082" i="1" s="1"/>
  <c r="BA2082" i="1" s="1"/>
  <c r="I2134" i="1"/>
  <c r="O2135" i="1"/>
  <c r="AH2135" i="1" s="1"/>
  <c r="AM2135" i="1" s="1"/>
  <c r="BA2135" i="1" s="1"/>
  <c r="I2178" i="1"/>
  <c r="O2178" i="1" s="1"/>
  <c r="AH2178" i="1" s="1"/>
  <c r="AM2178" i="1" s="1"/>
  <c r="BA2178" i="1" s="1"/>
  <c r="O2179" i="1"/>
  <c r="AH2179" i="1" s="1"/>
  <c r="AM2179" i="1" s="1"/>
  <c r="BA2179" i="1" s="1"/>
  <c r="G2293" i="1"/>
  <c r="M2294" i="1"/>
  <c r="AF2294" i="1" s="1"/>
  <c r="AK2294" i="1" s="1"/>
  <c r="AY2294" i="1" s="1"/>
  <c r="H2352" i="1"/>
  <c r="N2353" i="1"/>
  <c r="AG2353" i="1" s="1"/>
  <c r="AL2353" i="1" s="1"/>
  <c r="AZ2353" i="1" s="1"/>
  <c r="G2400" i="1"/>
  <c r="M2400" i="1" s="1"/>
  <c r="AF2400" i="1" s="1"/>
  <c r="AK2400" i="1" s="1"/>
  <c r="AY2400" i="1" s="1"/>
  <c r="M2401" i="1"/>
  <c r="AF2401" i="1" s="1"/>
  <c r="AK2401" i="1" s="1"/>
  <c r="AY2401" i="1" s="1"/>
  <c r="H2530" i="1"/>
  <c r="N2531" i="1"/>
  <c r="AG2531" i="1" s="1"/>
  <c r="AL2531" i="1" s="1"/>
  <c r="AZ2531" i="1" s="1"/>
  <c r="I2573" i="1"/>
  <c r="O2574" i="1"/>
  <c r="AH2574" i="1" s="1"/>
  <c r="AM2574" i="1" s="1"/>
  <c r="BA2574" i="1" s="1"/>
  <c r="H2688" i="1"/>
  <c r="N2689" i="1"/>
  <c r="AG2689" i="1" s="1"/>
  <c r="AL2689" i="1" s="1"/>
  <c r="AZ2689" i="1" s="1"/>
  <c r="H2901" i="1"/>
  <c r="N2902" i="1"/>
  <c r="AG2902" i="1" s="1"/>
  <c r="AL2902" i="1" s="1"/>
  <c r="AZ2902" i="1" s="1"/>
  <c r="M3431" i="1"/>
  <c r="AF3431" i="1" s="1"/>
  <c r="AK3431" i="1" s="1"/>
  <c r="AY3431" i="1" s="1"/>
  <c r="G3430" i="1"/>
  <c r="I3551" i="1"/>
  <c r="O3551" i="1" s="1"/>
  <c r="AH3551" i="1" s="1"/>
  <c r="AM3551" i="1" s="1"/>
  <c r="BA3551" i="1" s="1"/>
  <c r="O3552" i="1"/>
  <c r="AH3552" i="1" s="1"/>
  <c r="AM3552" i="1" s="1"/>
  <c r="BA3552" i="1" s="1"/>
  <c r="M3991" i="1"/>
  <c r="AF3991" i="1" s="1"/>
  <c r="AK3991" i="1" s="1"/>
  <c r="AY3991" i="1" s="1"/>
  <c r="G3990" i="1"/>
  <c r="O4102" i="1"/>
  <c r="AH4102" i="1" s="1"/>
  <c r="AM4102" i="1" s="1"/>
  <c r="BA4102" i="1" s="1"/>
  <c r="I4101" i="1"/>
  <c r="O4101" i="1" s="1"/>
  <c r="AH4101" i="1" s="1"/>
  <c r="AM4101" i="1" s="1"/>
  <c r="BA4101" i="1" s="1"/>
  <c r="I2546" i="1"/>
  <c r="O2547" i="1"/>
  <c r="AH2547" i="1" s="1"/>
  <c r="AM2547" i="1" s="1"/>
  <c r="BA2547" i="1" s="1"/>
  <c r="I2688" i="1"/>
  <c r="O2689" i="1"/>
  <c r="AH2689" i="1" s="1"/>
  <c r="AM2689" i="1" s="1"/>
  <c r="BA2689" i="1" s="1"/>
  <c r="I2901" i="1"/>
  <c r="O2902" i="1"/>
  <c r="AH2902" i="1" s="1"/>
  <c r="AM2902" i="1" s="1"/>
  <c r="BA2902" i="1" s="1"/>
  <c r="H3254" i="1"/>
  <c r="N3254" i="1" s="1"/>
  <c r="AG3254" i="1" s="1"/>
  <c r="AL3254" i="1" s="1"/>
  <c r="AZ3254" i="1" s="1"/>
  <c r="N3255" i="1"/>
  <c r="AG3255" i="1" s="1"/>
  <c r="AL3255" i="1" s="1"/>
  <c r="AZ3255" i="1" s="1"/>
  <c r="H3752" i="1"/>
  <c r="N3753" i="1"/>
  <c r="AG3753" i="1" s="1"/>
  <c r="AL3753" i="1" s="1"/>
  <c r="AZ3753" i="1" s="1"/>
  <c r="H3838" i="1"/>
  <c r="N3838" i="1" s="1"/>
  <c r="AG3838" i="1" s="1"/>
  <c r="AL3838" i="1" s="1"/>
  <c r="AZ3838" i="1" s="1"/>
  <c r="N3839" i="1"/>
  <c r="AG3839" i="1" s="1"/>
  <c r="AL3839" i="1" s="1"/>
  <c r="AZ3839" i="1" s="1"/>
  <c r="N3991" i="1"/>
  <c r="AG3991" i="1" s="1"/>
  <c r="AL3991" i="1" s="1"/>
  <c r="AZ3991" i="1" s="1"/>
  <c r="H3990" i="1"/>
  <c r="H312" i="1"/>
  <c r="N312" i="1" s="1"/>
  <c r="AG312" i="1" s="1"/>
  <c r="AL312" i="1" s="1"/>
  <c r="AZ312" i="1" s="1"/>
  <c r="N313" i="1"/>
  <c r="AG313" i="1" s="1"/>
  <c r="AL313" i="1" s="1"/>
  <c r="AZ313" i="1" s="1"/>
  <c r="I733" i="1"/>
  <c r="O734" i="1"/>
  <c r="AH734" i="1" s="1"/>
  <c r="AM734" i="1" s="1"/>
  <c r="BA734" i="1" s="1"/>
  <c r="O914" i="1"/>
  <c r="AH914" i="1" s="1"/>
  <c r="AM914" i="1" s="1"/>
  <c r="BA914" i="1" s="1"/>
  <c r="I913" i="1"/>
  <c r="O913" i="1" s="1"/>
  <c r="AH913" i="1" s="1"/>
  <c r="AM913" i="1" s="1"/>
  <c r="BA913" i="1" s="1"/>
  <c r="H1025" i="1"/>
  <c r="N1026" i="1"/>
  <c r="AG1026" i="1" s="1"/>
  <c r="AL1026" i="1" s="1"/>
  <c r="AZ1026" i="1" s="1"/>
  <c r="I1161" i="1"/>
  <c r="O1162" i="1"/>
  <c r="AH1162" i="1" s="1"/>
  <c r="AM1162" i="1" s="1"/>
  <c r="BA1162" i="1" s="1"/>
  <c r="H1233" i="1"/>
  <c r="N1233" i="1" s="1"/>
  <c r="AG1233" i="1" s="1"/>
  <c r="AL1233" i="1" s="1"/>
  <c r="AZ1233" i="1" s="1"/>
  <c r="N1234" i="1"/>
  <c r="AG1234" i="1" s="1"/>
  <c r="AL1234" i="1" s="1"/>
  <c r="AZ1234" i="1" s="1"/>
  <c r="I94" i="1"/>
  <c r="O95" i="1"/>
  <c r="AH95" i="1" s="1"/>
  <c r="AM95" i="1" s="1"/>
  <c r="BA95" i="1" s="1"/>
  <c r="I675" i="1"/>
  <c r="O676" i="1"/>
  <c r="AH676" i="1" s="1"/>
  <c r="AM676" i="1" s="1"/>
  <c r="BA676" i="1" s="1"/>
  <c r="G719" i="1"/>
  <c r="M719" i="1" s="1"/>
  <c r="AF719" i="1" s="1"/>
  <c r="AK719" i="1" s="1"/>
  <c r="AY719" i="1" s="1"/>
  <c r="M720" i="1"/>
  <c r="AF720" i="1" s="1"/>
  <c r="AK720" i="1" s="1"/>
  <c r="AY720" i="1" s="1"/>
  <c r="G979" i="1"/>
  <c r="M979" i="1" s="1"/>
  <c r="AF979" i="1" s="1"/>
  <c r="AK979" i="1" s="1"/>
  <c r="AY979" i="1" s="1"/>
  <c r="M980" i="1"/>
  <c r="AF980" i="1" s="1"/>
  <c r="AK980" i="1" s="1"/>
  <c r="AY980" i="1" s="1"/>
  <c r="H1039" i="1"/>
  <c r="N1040" i="1"/>
  <c r="AG1040" i="1" s="1"/>
  <c r="AL1040" i="1" s="1"/>
  <c r="AZ1040" i="1" s="1"/>
  <c r="G1287" i="1"/>
  <c r="M1288" i="1"/>
  <c r="AF1288" i="1" s="1"/>
  <c r="AK1288" i="1" s="1"/>
  <c r="AY1288" i="1" s="1"/>
  <c r="G1377" i="1"/>
  <c r="M1378" i="1"/>
  <c r="AF1378" i="1" s="1"/>
  <c r="AK1378" i="1" s="1"/>
  <c r="AY1378" i="1" s="1"/>
  <c r="I1514" i="1"/>
  <c r="O1515" i="1"/>
  <c r="AH1515" i="1" s="1"/>
  <c r="AM1515" i="1" s="1"/>
  <c r="BA1515" i="1" s="1"/>
  <c r="I1646" i="1"/>
  <c r="O1647" i="1"/>
  <c r="AH1647" i="1" s="1"/>
  <c r="AM1647" i="1" s="1"/>
  <c r="BA1647" i="1" s="1"/>
  <c r="I1893" i="1"/>
  <c r="O1893" i="1" s="1"/>
  <c r="AH1893" i="1" s="1"/>
  <c r="AM1893" i="1" s="1"/>
  <c r="BA1893" i="1" s="1"/>
  <c r="O1894" i="1"/>
  <c r="AH1894" i="1" s="1"/>
  <c r="AM1894" i="1" s="1"/>
  <c r="BA1894" i="1" s="1"/>
  <c r="I1965" i="1"/>
  <c r="O1965" i="1" s="1"/>
  <c r="AH1965" i="1" s="1"/>
  <c r="AM1965" i="1" s="1"/>
  <c r="BA1965" i="1" s="1"/>
  <c r="O1966" i="1"/>
  <c r="AH1966" i="1" s="1"/>
  <c r="AM1966" i="1" s="1"/>
  <c r="BA1966" i="1" s="1"/>
  <c r="H2047" i="1"/>
  <c r="N2048" i="1"/>
  <c r="AG2048" i="1" s="1"/>
  <c r="AL2048" i="1" s="1"/>
  <c r="AZ2048" i="1" s="1"/>
  <c r="H39" i="1"/>
  <c r="N39" i="1" s="1"/>
  <c r="AG39" i="1" s="1"/>
  <c r="AL39" i="1" s="1"/>
  <c r="AZ39" i="1" s="1"/>
  <c r="N40" i="1"/>
  <c r="AG40" i="1" s="1"/>
  <c r="AL40" i="1" s="1"/>
  <c r="AZ40" i="1" s="1"/>
  <c r="G510" i="1"/>
  <c r="M511" i="1"/>
  <c r="AF511" i="1" s="1"/>
  <c r="AK511" i="1" s="1"/>
  <c r="AY511" i="1" s="1"/>
  <c r="H1906" i="1"/>
  <c r="N1907" i="1"/>
  <c r="AG1907" i="1" s="1"/>
  <c r="AL1907" i="1" s="1"/>
  <c r="AZ1907" i="1" s="1"/>
  <c r="H1952" i="1"/>
  <c r="N1953" i="1"/>
  <c r="AG1953" i="1" s="1"/>
  <c r="AL1953" i="1" s="1"/>
  <c r="AZ1953" i="1" s="1"/>
  <c r="H2040" i="1"/>
  <c r="N2041" i="1"/>
  <c r="AG2041" i="1" s="1"/>
  <c r="AL2041" i="1" s="1"/>
  <c r="AZ2041" i="1" s="1"/>
  <c r="G2113" i="1"/>
  <c r="M2114" i="1"/>
  <c r="AF2114" i="1" s="1"/>
  <c r="AK2114" i="1" s="1"/>
  <c r="AY2114" i="1" s="1"/>
  <c r="I2165" i="1"/>
  <c r="O2166" i="1"/>
  <c r="AH2166" i="1" s="1"/>
  <c r="AM2166" i="1" s="1"/>
  <c r="BA2166" i="1" s="1"/>
  <c r="H2287" i="1"/>
  <c r="N2287" i="1" s="1"/>
  <c r="AG2287" i="1" s="1"/>
  <c r="AL2287" i="1" s="1"/>
  <c r="AZ2287" i="1" s="1"/>
  <c r="N2288" i="1"/>
  <c r="AG2288" i="1" s="1"/>
  <c r="AL2288" i="1" s="1"/>
  <c r="AZ2288" i="1" s="1"/>
  <c r="O2376" i="1"/>
  <c r="AH2376" i="1" s="1"/>
  <c r="AM2376" i="1" s="1"/>
  <c r="BA2376" i="1" s="1"/>
  <c r="I2375" i="1"/>
  <c r="N2435" i="1"/>
  <c r="AG2435" i="1" s="1"/>
  <c r="AL2435" i="1" s="1"/>
  <c r="AZ2435" i="1" s="1"/>
  <c r="H2434" i="1"/>
  <c r="N2434" i="1" s="1"/>
  <c r="AG2434" i="1" s="1"/>
  <c r="AL2434" i="1" s="1"/>
  <c r="AZ2434" i="1" s="1"/>
  <c r="I2515" i="1"/>
  <c r="O2515" i="1" s="1"/>
  <c r="AH2515" i="1" s="1"/>
  <c r="AM2515" i="1" s="1"/>
  <c r="BA2515" i="1" s="1"/>
  <c r="O2516" i="1"/>
  <c r="AH2516" i="1" s="1"/>
  <c r="AM2516" i="1" s="1"/>
  <c r="BA2516" i="1" s="1"/>
  <c r="O2595" i="1"/>
  <c r="AH2595" i="1" s="1"/>
  <c r="AM2595" i="1" s="1"/>
  <c r="BA2595" i="1" s="1"/>
  <c r="I2594" i="1"/>
  <c r="I2825" i="1"/>
  <c r="O2826" i="1"/>
  <c r="AH2826" i="1" s="1"/>
  <c r="AM2826" i="1" s="1"/>
  <c r="BA2826" i="1" s="1"/>
  <c r="N3142" i="1"/>
  <c r="AG3142" i="1" s="1"/>
  <c r="AL3142" i="1" s="1"/>
  <c r="AZ3142" i="1" s="1"/>
  <c r="H3141" i="1"/>
  <c r="G3206" i="1"/>
  <c r="M3206" i="1" s="1"/>
  <c r="AF3206" i="1" s="1"/>
  <c r="AK3206" i="1" s="1"/>
  <c r="AY3206" i="1" s="1"/>
  <c r="M3207" i="1"/>
  <c r="AF3207" i="1" s="1"/>
  <c r="AK3207" i="1" s="1"/>
  <c r="AY3207" i="1" s="1"/>
  <c r="H3473" i="1"/>
  <c r="N3474" i="1"/>
  <c r="AG3474" i="1" s="1"/>
  <c r="AL3474" i="1" s="1"/>
  <c r="AZ3474" i="1" s="1"/>
  <c r="I3752" i="1"/>
  <c r="O3753" i="1"/>
  <c r="AH3753" i="1" s="1"/>
  <c r="AM3753" i="1" s="1"/>
  <c r="BA3753" i="1" s="1"/>
  <c r="I3838" i="1"/>
  <c r="O3838" i="1" s="1"/>
  <c r="AH3838" i="1" s="1"/>
  <c r="AM3838" i="1" s="1"/>
  <c r="BA3838" i="1" s="1"/>
  <c r="O3839" i="1"/>
  <c r="AH3839" i="1" s="1"/>
  <c r="AM3839" i="1" s="1"/>
  <c r="BA3839" i="1" s="1"/>
  <c r="M4066" i="1"/>
  <c r="AF4066" i="1" s="1"/>
  <c r="AK4066" i="1" s="1"/>
  <c r="AY4066" i="1" s="1"/>
  <c r="G4065" i="1"/>
  <c r="M4065" i="1" s="1"/>
  <c r="AF4065" i="1" s="1"/>
  <c r="AK4065" i="1" s="1"/>
  <c r="AY4065" i="1" s="1"/>
  <c r="H1201" i="1"/>
  <c r="N1202" i="1"/>
  <c r="AG1202" i="1" s="1"/>
  <c r="AL1202" i="1" s="1"/>
  <c r="AZ1202" i="1" s="1"/>
  <c r="H1256" i="1"/>
  <c r="N1257" i="1"/>
  <c r="AG1257" i="1" s="1"/>
  <c r="AL1257" i="1" s="1"/>
  <c r="AZ1257" i="1" s="1"/>
  <c r="I1311" i="1"/>
  <c r="O1312" i="1"/>
  <c r="AH1312" i="1" s="1"/>
  <c r="AM1312" i="1" s="1"/>
  <c r="BA1312" i="1" s="1"/>
  <c r="I199" i="1"/>
  <c r="O199" i="1" s="1"/>
  <c r="AH199" i="1" s="1"/>
  <c r="AM199" i="1" s="1"/>
  <c r="BA199" i="1" s="1"/>
  <c r="O200" i="1"/>
  <c r="AH200" i="1" s="1"/>
  <c r="AM200" i="1" s="1"/>
  <c r="BA200" i="1" s="1"/>
  <c r="G343" i="1"/>
  <c r="M344" i="1"/>
  <c r="AF344" i="1" s="1"/>
  <c r="AK344" i="1" s="1"/>
  <c r="AY344" i="1" s="1"/>
  <c r="I583" i="1"/>
  <c r="O583" i="1" s="1"/>
  <c r="AH583" i="1" s="1"/>
  <c r="AM583" i="1" s="1"/>
  <c r="BA583" i="1" s="1"/>
  <c r="O584" i="1"/>
  <c r="AH584" i="1" s="1"/>
  <c r="AM584" i="1" s="1"/>
  <c r="BA584" i="1" s="1"/>
  <c r="N1064" i="1"/>
  <c r="AG1064" i="1" s="1"/>
  <c r="AL1064" i="1" s="1"/>
  <c r="AZ1064" i="1" s="1"/>
  <c r="H1063" i="1"/>
  <c r="H1295" i="1"/>
  <c r="N1296" i="1"/>
  <c r="AG1296" i="1" s="1"/>
  <c r="AL1296" i="1" s="1"/>
  <c r="AZ1296" i="1" s="1"/>
  <c r="H1640" i="1"/>
  <c r="N1641" i="1"/>
  <c r="AG1641" i="1" s="1"/>
  <c r="AL1641" i="1" s="1"/>
  <c r="AZ1641" i="1" s="1"/>
  <c r="G1736" i="1"/>
  <c r="M1737" i="1"/>
  <c r="AF1737" i="1" s="1"/>
  <c r="AK1737" i="1" s="1"/>
  <c r="AY1737" i="1" s="1"/>
  <c r="I2053" i="1"/>
  <c r="O2054" i="1"/>
  <c r="AH2054" i="1" s="1"/>
  <c r="AM2054" i="1" s="1"/>
  <c r="BA2054" i="1" s="1"/>
  <c r="I2105" i="1"/>
  <c r="O2105" i="1" s="1"/>
  <c r="AH2105" i="1" s="1"/>
  <c r="AM2105" i="1" s="1"/>
  <c r="BA2105" i="1" s="1"/>
  <c r="O2106" i="1"/>
  <c r="AH2106" i="1" s="1"/>
  <c r="AM2106" i="1" s="1"/>
  <c r="BA2106" i="1" s="1"/>
  <c r="G2189" i="1"/>
  <c r="M2190" i="1"/>
  <c r="AF2190" i="1" s="1"/>
  <c r="AK2190" i="1" s="1"/>
  <c r="AY2190" i="1" s="1"/>
  <c r="G2318" i="1"/>
  <c r="M2318" i="1" s="1"/>
  <c r="AF2318" i="1" s="1"/>
  <c r="AK2318" i="1" s="1"/>
  <c r="AY2318" i="1" s="1"/>
  <c r="M2319" i="1"/>
  <c r="AF2319" i="1" s="1"/>
  <c r="AK2319" i="1" s="1"/>
  <c r="AY2319" i="1" s="1"/>
  <c r="H343" i="1"/>
  <c r="N344" i="1"/>
  <c r="AG344" i="1" s="1"/>
  <c r="AL344" i="1" s="1"/>
  <c r="AZ344" i="1" s="1"/>
  <c r="H719" i="1"/>
  <c r="N719" i="1" s="1"/>
  <c r="AG719" i="1" s="1"/>
  <c r="AL719" i="1" s="1"/>
  <c r="AZ719" i="1" s="1"/>
  <c r="N720" i="1"/>
  <c r="AG720" i="1" s="1"/>
  <c r="AL720" i="1" s="1"/>
  <c r="AZ720" i="1" s="1"/>
  <c r="H979" i="1"/>
  <c r="N979" i="1" s="1"/>
  <c r="AG979" i="1" s="1"/>
  <c r="AL979" i="1" s="1"/>
  <c r="AZ979" i="1" s="1"/>
  <c r="N980" i="1"/>
  <c r="AG980" i="1" s="1"/>
  <c r="AL980" i="1" s="1"/>
  <c r="AZ980" i="1" s="1"/>
  <c r="O1064" i="1"/>
  <c r="AH1064" i="1" s="1"/>
  <c r="AM1064" i="1" s="1"/>
  <c r="BA1064" i="1" s="1"/>
  <c r="I1063" i="1"/>
  <c r="G1207" i="1"/>
  <c r="M1208" i="1"/>
  <c r="AF1208" i="1" s="1"/>
  <c r="AK1208" i="1" s="1"/>
  <c r="AY1208" i="1" s="1"/>
  <c r="N1337" i="1"/>
  <c r="AG1337" i="1" s="1"/>
  <c r="AL1337" i="1" s="1"/>
  <c r="AZ1337" i="1" s="1"/>
  <c r="H1336" i="1"/>
  <c r="N1336" i="1" s="1"/>
  <c r="AG1336" i="1" s="1"/>
  <c r="AL1336" i="1" s="1"/>
  <c r="AZ1336" i="1" s="1"/>
  <c r="G1448" i="1"/>
  <c r="M1449" i="1"/>
  <c r="AF1449" i="1" s="1"/>
  <c r="AK1449" i="1" s="1"/>
  <c r="AY1449" i="1" s="1"/>
  <c r="I1506" i="1"/>
  <c r="O1507" i="1"/>
  <c r="AH1507" i="1" s="1"/>
  <c r="AM1507" i="1" s="1"/>
  <c r="BA1507" i="1" s="1"/>
  <c r="H1634" i="1"/>
  <c r="N1634" i="1" s="1"/>
  <c r="AG1634" i="1" s="1"/>
  <c r="AL1634" i="1" s="1"/>
  <c r="AZ1634" i="1" s="1"/>
  <c r="N1635" i="1"/>
  <c r="AG1635" i="1" s="1"/>
  <c r="AL1635" i="1" s="1"/>
  <c r="AZ1635" i="1" s="1"/>
  <c r="O1717" i="1"/>
  <c r="AH1717" i="1" s="1"/>
  <c r="AM1717" i="1" s="1"/>
  <c r="BA1717" i="1" s="1"/>
  <c r="I1716" i="1"/>
  <c r="G1839" i="1"/>
  <c r="M1840" i="1"/>
  <c r="AF1840" i="1" s="1"/>
  <c r="AK1840" i="1" s="1"/>
  <c r="AY1840" i="1" s="1"/>
  <c r="G94" i="1"/>
  <c r="M95" i="1"/>
  <c r="AF95" i="1" s="1"/>
  <c r="AK95" i="1" s="1"/>
  <c r="AY95" i="1" s="1"/>
  <c r="I343" i="1"/>
  <c r="O344" i="1"/>
  <c r="AH344" i="1" s="1"/>
  <c r="AM344" i="1" s="1"/>
  <c r="BA344" i="1" s="1"/>
  <c r="G583" i="1"/>
  <c r="M583" i="1" s="1"/>
  <c r="AF583" i="1" s="1"/>
  <c r="AK583" i="1" s="1"/>
  <c r="AY583" i="1" s="1"/>
  <c r="M584" i="1"/>
  <c r="AF584" i="1" s="1"/>
  <c r="AK584" i="1" s="1"/>
  <c r="AY584" i="1" s="1"/>
  <c r="M706" i="1"/>
  <c r="AF706" i="1" s="1"/>
  <c r="AK706" i="1" s="1"/>
  <c r="AY706" i="1" s="1"/>
  <c r="G705" i="1"/>
  <c r="H733" i="1"/>
  <c r="N734" i="1"/>
  <c r="AG734" i="1" s="1"/>
  <c r="AL734" i="1" s="1"/>
  <c r="AZ734" i="1" s="1"/>
  <c r="I979" i="1"/>
  <c r="O979" i="1" s="1"/>
  <c r="AH979" i="1" s="1"/>
  <c r="AM979" i="1" s="1"/>
  <c r="BA979" i="1" s="1"/>
  <c r="O980" i="1"/>
  <c r="AH980" i="1" s="1"/>
  <c r="AM980" i="1" s="1"/>
  <c r="BA980" i="1" s="1"/>
  <c r="H1075" i="1"/>
  <c r="N1076" i="1"/>
  <c r="AG1076" i="1" s="1"/>
  <c r="AL1076" i="1" s="1"/>
  <c r="AZ1076" i="1" s="1"/>
  <c r="G1201" i="1"/>
  <c r="M1202" i="1"/>
  <c r="AF1202" i="1" s="1"/>
  <c r="AK1202" i="1" s="1"/>
  <c r="AY1202" i="1" s="1"/>
  <c r="G1256" i="1"/>
  <c r="M1257" i="1"/>
  <c r="AF1257" i="1" s="1"/>
  <c r="AK1257" i="1" s="1"/>
  <c r="AY1257" i="1" s="1"/>
  <c r="G1300" i="1"/>
  <c r="M1300" i="1" s="1"/>
  <c r="AF1300" i="1" s="1"/>
  <c r="AK1300" i="1" s="1"/>
  <c r="AY1300" i="1" s="1"/>
  <c r="M1301" i="1"/>
  <c r="AF1301" i="1" s="1"/>
  <c r="AK1301" i="1" s="1"/>
  <c r="AY1301" i="1" s="1"/>
  <c r="H1416" i="1"/>
  <c r="N1417" i="1"/>
  <c r="AG1417" i="1" s="1"/>
  <c r="AL1417" i="1" s="1"/>
  <c r="AZ1417" i="1" s="1"/>
  <c r="N1495" i="1"/>
  <c r="AG1495" i="1" s="1"/>
  <c r="AL1495" i="1" s="1"/>
  <c r="AZ1495" i="1" s="1"/>
  <c r="H1494" i="1"/>
  <c r="I1530" i="1"/>
  <c r="O1531" i="1"/>
  <c r="AH1531" i="1" s="1"/>
  <c r="AM1531" i="1" s="1"/>
  <c r="BA1531" i="1" s="1"/>
  <c r="G1600" i="1"/>
  <c r="M1601" i="1"/>
  <c r="AF1601" i="1" s="1"/>
  <c r="AK1601" i="1" s="1"/>
  <c r="AY1601" i="1" s="1"/>
  <c r="G1678" i="1"/>
  <c r="M1679" i="1"/>
  <c r="AF1679" i="1" s="1"/>
  <c r="AK1679" i="1" s="1"/>
  <c r="AY1679" i="1" s="1"/>
  <c r="G1752" i="1"/>
  <c r="M1753" i="1"/>
  <c r="AF1753" i="1" s="1"/>
  <c r="AK1753" i="1" s="1"/>
  <c r="AY1753" i="1" s="1"/>
  <c r="G1862" i="1"/>
  <c r="M1862" i="1" s="1"/>
  <c r="AF1862" i="1" s="1"/>
  <c r="AK1862" i="1" s="1"/>
  <c r="AY1862" i="1" s="1"/>
  <c r="M1863" i="1"/>
  <c r="AF1863" i="1" s="1"/>
  <c r="AK1863" i="1" s="1"/>
  <c r="AY1863" i="1" s="1"/>
  <c r="H1898" i="1"/>
  <c r="N1898" i="1" s="1"/>
  <c r="AG1898" i="1" s="1"/>
  <c r="AL1898" i="1" s="1"/>
  <c r="AZ1898" i="1" s="1"/>
  <c r="N1899" i="1"/>
  <c r="AG1899" i="1" s="1"/>
  <c r="AL1899" i="1" s="1"/>
  <c r="AZ1899" i="1" s="1"/>
  <c r="G1965" i="1"/>
  <c r="M1965" i="1" s="1"/>
  <c r="AF1965" i="1" s="1"/>
  <c r="AK1965" i="1" s="1"/>
  <c r="AY1965" i="1" s="1"/>
  <c r="M1966" i="1"/>
  <c r="AF1966" i="1" s="1"/>
  <c r="AK1966" i="1" s="1"/>
  <c r="AY1966" i="1" s="1"/>
  <c r="G2075" i="1"/>
  <c r="M2076" i="1"/>
  <c r="AF2076" i="1" s="1"/>
  <c r="AK2076" i="1" s="1"/>
  <c r="AY2076" i="1" s="1"/>
  <c r="N2154" i="1"/>
  <c r="AG2154" i="1" s="1"/>
  <c r="AL2154" i="1" s="1"/>
  <c r="AZ2154" i="1" s="1"/>
  <c r="H2153" i="1"/>
  <c r="I2189" i="1"/>
  <c r="O2190" i="1"/>
  <c r="AH2190" i="1" s="1"/>
  <c r="AM2190" i="1" s="1"/>
  <c r="BA2190" i="1" s="1"/>
  <c r="H2259" i="1"/>
  <c r="N2260" i="1"/>
  <c r="AG2260" i="1" s="1"/>
  <c r="AL2260" i="1" s="1"/>
  <c r="AZ2260" i="1" s="1"/>
  <c r="I2318" i="1"/>
  <c r="O2318" i="1" s="1"/>
  <c r="AH2318" i="1" s="1"/>
  <c r="AM2318" i="1" s="1"/>
  <c r="BA2318" i="1" s="1"/>
  <c r="O2319" i="1"/>
  <c r="AH2319" i="1" s="1"/>
  <c r="AM2319" i="1" s="1"/>
  <c r="BA2319" i="1" s="1"/>
  <c r="I2395" i="1"/>
  <c r="O2396" i="1"/>
  <c r="AH2396" i="1" s="1"/>
  <c r="AM2396" i="1" s="1"/>
  <c r="BA2396" i="1" s="1"/>
  <c r="H2500" i="1"/>
  <c r="N2501" i="1"/>
  <c r="AG2501" i="1" s="1"/>
  <c r="AL2501" i="1" s="1"/>
  <c r="AZ2501" i="1" s="1"/>
  <c r="G2565" i="1"/>
  <c r="M2566" i="1"/>
  <c r="AF2566" i="1" s="1"/>
  <c r="AK2566" i="1" s="1"/>
  <c r="AY2566" i="1" s="1"/>
  <c r="N2606" i="1"/>
  <c r="AG2606" i="1" s="1"/>
  <c r="AL2606" i="1" s="1"/>
  <c r="AZ2606" i="1" s="1"/>
  <c r="N2611" i="1"/>
  <c r="AG2611" i="1" s="1"/>
  <c r="AL2611" i="1" s="1"/>
  <c r="AZ2611" i="1" s="1"/>
  <c r="G2901" i="1"/>
  <c r="M2902" i="1"/>
  <c r="AF2902" i="1" s="1"/>
  <c r="AK2902" i="1" s="1"/>
  <c r="AY2902" i="1" s="1"/>
  <c r="O3142" i="1"/>
  <c r="AH3142" i="1" s="1"/>
  <c r="AM3142" i="1" s="1"/>
  <c r="BA3142" i="1" s="1"/>
  <c r="I3141" i="1"/>
  <c r="H3206" i="1"/>
  <c r="N3206" i="1" s="1"/>
  <c r="AG3206" i="1" s="1"/>
  <c r="AL3206" i="1" s="1"/>
  <c r="AZ3206" i="1" s="1"/>
  <c r="N3207" i="1"/>
  <c r="AG3207" i="1" s="1"/>
  <c r="AL3207" i="1" s="1"/>
  <c r="AZ3207" i="1" s="1"/>
  <c r="N3445" i="1"/>
  <c r="AG3445" i="1" s="1"/>
  <c r="AL3445" i="1" s="1"/>
  <c r="AZ3445" i="1" s="1"/>
  <c r="H3444" i="1"/>
  <c r="H3551" i="1"/>
  <c r="N3551" i="1" s="1"/>
  <c r="AG3551" i="1" s="1"/>
  <c r="AL3551" i="1" s="1"/>
  <c r="AZ3551" i="1" s="1"/>
  <c r="N3552" i="1"/>
  <c r="AG3552" i="1" s="1"/>
  <c r="AL3552" i="1" s="1"/>
  <c r="AZ3552" i="1" s="1"/>
  <c r="I4118" i="1"/>
  <c r="O4119" i="1"/>
  <c r="AH4119" i="1" s="1"/>
  <c r="AM4119" i="1" s="1"/>
  <c r="BA4119" i="1" s="1"/>
  <c r="G3877" i="1"/>
  <c r="M3877" i="1" s="1"/>
  <c r="AF3877" i="1" s="1"/>
  <c r="AK3877" i="1" s="1"/>
  <c r="AY3877" i="1" s="1"/>
  <c r="M3878" i="1"/>
  <c r="AF3878" i="1" s="1"/>
  <c r="AK3878" i="1" s="1"/>
  <c r="AY3878" i="1" s="1"/>
  <c r="G2455" i="1"/>
  <c r="M2456" i="1"/>
  <c r="AF2456" i="1" s="1"/>
  <c r="AK2456" i="1" s="1"/>
  <c r="AY2456" i="1" s="1"/>
  <c r="I1440" i="1"/>
  <c r="O1440" i="1" s="1"/>
  <c r="AH1440" i="1" s="1"/>
  <c r="AM1440" i="1" s="1"/>
  <c r="BA1440" i="1" s="1"/>
  <c r="O1441" i="1"/>
  <c r="AH1441" i="1" s="1"/>
  <c r="AM1441" i="1" s="1"/>
  <c r="BA1441" i="1" s="1"/>
  <c r="H1143" i="1"/>
  <c r="N1144" i="1"/>
  <c r="AG1144" i="1" s="1"/>
  <c r="AL1144" i="1" s="1"/>
  <c r="AZ1144" i="1" s="1"/>
  <c r="G3385" i="1"/>
  <c r="H245" i="1"/>
  <c r="N246" i="1"/>
  <c r="AG246" i="1" s="1"/>
  <c r="AL246" i="1" s="1"/>
  <c r="AZ246" i="1" s="1"/>
  <c r="G1761" i="1"/>
  <c r="M1762" i="1"/>
  <c r="AF1762" i="1" s="1"/>
  <c r="AK1762" i="1" s="1"/>
  <c r="AY1762" i="1" s="1"/>
  <c r="H1174" i="1"/>
  <c r="N1175" i="1"/>
  <c r="AG1175" i="1" s="1"/>
  <c r="AL1175" i="1" s="1"/>
  <c r="AZ1175" i="1" s="1"/>
  <c r="M2343" i="1"/>
  <c r="AF2343" i="1" s="1"/>
  <c r="AK2343" i="1" s="1"/>
  <c r="AY2343" i="1" s="1"/>
  <c r="G3932" i="1"/>
  <c r="M3937" i="1"/>
  <c r="AF3937" i="1" s="1"/>
  <c r="AK3937" i="1" s="1"/>
  <c r="AY3937" i="1" s="1"/>
  <c r="H27" i="1"/>
  <c r="N27" i="1" s="1"/>
  <c r="AG27" i="1" s="1"/>
  <c r="AL27" i="1" s="1"/>
  <c r="AZ27" i="1" s="1"/>
  <c r="N28" i="1"/>
  <c r="AG28" i="1" s="1"/>
  <c r="AL28" i="1" s="1"/>
  <c r="AZ28" i="1" s="1"/>
  <c r="I831" i="1"/>
  <c r="O831" i="1" s="1"/>
  <c r="AH831" i="1" s="1"/>
  <c r="AM831" i="1" s="1"/>
  <c r="BA831" i="1" s="1"/>
  <c r="O832" i="1"/>
  <c r="AH832" i="1" s="1"/>
  <c r="AM832" i="1" s="1"/>
  <c r="BA832" i="1" s="1"/>
  <c r="O1460" i="1"/>
  <c r="AH1460" i="1" s="1"/>
  <c r="AM1460" i="1" s="1"/>
  <c r="BA1460" i="1" s="1"/>
  <c r="H1985" i="1"/>
  <c r="N1986" i="1"/>
  <c r="AG1986" i="1" s="1"/>
  <c r="AL1986" i="1" s="1"/>
  <c r="AZ1986" i="1" s="1"/>
  <c r="H3951" i="1"/>
  <c r="N3956" i="1"/>
  <c r="AG3956" i="1" s="1"/>
  <c r="AL3956" i="1" s="1"/>
  <c r="AZ3956" i="1" s="1"/>
  <c r="H1103" i="1"/>
  <c r="N1103" i="1" s="1"/>
  <c r="AG1103" i="1" s="1"/>
  <c r="AL1103" i="1" s="1"/>
  <c r="AZ1103" i="1" s="1"/>
  <c r="N1104" i="1"/>
  <c r="AG1104" i="1" s="1"/>
  <c r="AL1104" i="1" s="1"/>
  <c r="AZ1104" i="1" s="1"/>
  <c r="H1704" i="1"/>
  <c r="N1705" i="1"/>
  <c r="AG1705" i="1" s="1"/>
  <c r="AL1705" i="1" s="1"/>
  <c r="AZ1705" i="1" s="1"/>
  <c r="G2726" i="1"/>
  <c r="M2726" i="1" s="1"/>
  <c r="AF2726" i="1" s="1"/>
  <c r="AK2726" i="1" s="1"/>
  <c r="AY2726" i="1" s="1"/>
  <c r="M2727" i="1"/>
  <c r="AF2727" i="1" s="1"/>
  <c r="AK2727" i="1" s="1"/>
  <c r="AY2727" i="1" s="1"/>
  <c r="G3557" i="1"/>
  <c r="H3211" i="1"/>
  <c r="N3211" i="1" s="1"/>
  <c r="AG3211" i="1" s="1"/>
  <c r="AL3211" i="1" s="1"/>
  <c r="AZ3211" i="1" s="1"/>
  <c r="N3212" i="1"/>
  <c r="AG3212" i="1" s="1"/>
  <c r="AL3212" i="1" s="1"/>
  <c r="AZ3212" i="1" s="1"/>
  <c r="G134" i="1"/>
  <c r="M135" i="1"/>
  <c r="AF135" i="1" s="1"/>
  <c r="AK135" i="1" s="1"/>
  <c r="AY135" i="1" s="1"/>
  <c r="G113" i="1"/>
  <c r="M114" i="1"/>
  <c r="AF114" i="1" s="1"/>
  <c r="AK114" i="1" s="1"/>
  <c r="AY114" i="1" s="1"/>
  <c r="H894" i="1"/>
  <c r="N894" i="1" s="1"/>
  <c r="AG894" i="1" s="1"/>
  <c r="AL894" i="1" s="1"/>
  <c r="AZ894" i="1" s="1"/>
  <c r="N895" i="1"/>
  <c r="AG895" i="1" s="1"/>
  <c r="AL895" i="1" s="1"/>
  <c r="AZ895" i="1" s="1"/>
  <c r="H1761" i="1"/>
  <c r="N1762" i="1"/>
  <c r="AG1762" i="1" s="1"/>
  <c r="AL1762" i="1" s="1"/>
  <c r="AZ1762" i="1" s="1"/>
  <c r="H1263" i="1"/>
  <c r="N1264" i="1"/>
  <c r="AG1264" i="1" s="1"/>
  <c r="AL1264" i="1" s="1"/>
  <c r="AZ1264" i="1" s="1"/>
  <c r="G1613" i="1"/>
  <c r="M1614" i="1"/>
  <c r="AF1614" i="1" s="1"/>
  <c r="AK1614" i="1" s="1"/>
  <c r="AY1614" i="1" s="1"/>
  <c r="I2553" i="1"/>
  <c r="O2554" i="1"/>
  <c r="AH2554" i="1" s="1"/>
  <c r="AM2554" i="1" s="1"/>
  <c r="BA2554" i="1" s="1"/>
  <c r="H3157" i="1"/>
  <c r="N3157" i="1" s="1"/>
  <c r="AG3157" i="1" s="1"/>
  <c r="AL3157" i="1" s="1"/>
  <c r="AZ3157" i="1" s="1"/>
  <c r="N3158" i="1"/>
  <c r="AG3158" i="1" s="1"/>
  <c r="AL3158" i="1" s="1"/>
  <c r="AZ3158" i="1" s="1"/>
  <c r="G3376" i="1"/>
  <c r="M3377" i="1"/>
  <c r="AF3377" i="1" s="1"/>
  <c r="AK3377" i="1" s="1"/>
  <c r="AY3377" i="1" s="1"/>
  <c r="H3641" i="1"/>
  <c r="N3642" i="1"/>
  <c r="AG3642" i="1" s="1"/>
  <c r="AL3642" i="1" s="1"/>
  <c r="AZ3642" i="1" s="1"/>
  <c r="M1247" i="1"/>
  <c r="AF1247" i="1" s="1"/>
  <c r="AK1247" i="1" s="1"/>
  <c r="AY1247" i="1" s="1"/>
  <c r="G2415" i="1"/>
  <c r="M2415" i="1" s="1"/>
  <c r="AF2415" i="1" s="1"/>
  <c r="AK2415" i="1" s="1"/>
  <c r="AY2415" i="1" s="1"/>
  <c r="M2416" i="1"/>
  <c r="AF2416" i="1" s="1"/>
  <c r="AK2416" i="1" s="1"/>
  <c r="AY2416" i="1" s="1"/>
  <c r="G4148" i="1"/>
  <c r="M4149" i="1"/>
  <c r="AF4149" i="1" s="1"/>
  <c r="AK4149" i="1" s="1"/>
  <c r="AY4149" i="1" s="1"/>
  <c r="I3806" i="1"/>
  <c r="O3807" i="1"/>
  <c r="AH3807" i="1" s="1"/>
  <c r="AM3807" i="1" s="1"/>
  <c r="BA3807" i="1" s="1"/>
  <c r="G1325" i="1"/>
  <c r="M1326" i="1"/>
  <c r="AF1326" i="1" s="1"/>
  <c r="AK1326" i="1" s="1"/>
  <c r="AY1326" i="1" s="1"/>
  <c r="I2973" i="1"/>
  <c r="O2973" i="1" s="1"/>
  <c r="AH2973" i="1" s="1"/>
  <c r="AM2973" i="1" s="1"/>
  <c r="BA2973" i="1" s="1"/>
  <c r="G44" i="1"/>
  <c r="M44" i="1" s="1"/>
  <c r="AF44" i="1" s="1"/>
  <c r="AK44" i="1" s="1"/>
  <c r="AY44" i="1" s="1"/>
  <c r="M45" i="1"/>
  <c r="AF45" i="1" s="1"/>
  <c r="AK45" i="1" s="1"/>
  <c r="AY45" i="1" s="1"/>
  <c r="G1704" i="1"/>
  <c r="M1705" i="1"/>
  <c r="AF1705" i="1" s="1"/>
  <c r="AK1705" i="1" s="1"/>
  <c r="AY1705" i="1" s="1"/>
  <c r="O2125" i="1"/>
  <c r="AH2125" i="1" s="1"/>
  <c r="AM2125" i="1" s="1"/>
  <c r="BA2125" i="1" s="1"/>
  <c r="G1656" i="1"/>
  <c r="M1657" i="1"/>
  <c r="AF1657" i="1" s="1"/>
  <c r="AK1657" i="1" s="1"/>
  <c r="AY1657" i="1" s="1"/>
  <c r="N2125" i="1"/>
  <c r="AG2125" i="1" s="1"/>
  <c r="AL2125" i="1" s="1"/>
  <c r="AZ2125" i="1" s="1"/>
  <c r="I2265" i="1"/>
  <c r="O2266" i="1"/>
  <c r="AH2266" i="1" s="1"/>
  <c r="AM2266" i="1" s="1"/>
  <c r="BA2266" i="1" s="1"/>
  <c r="G3211" i="1"/>
  <c r="M3211" i="1" s="1"/>
  <c r="AF3211" i="1" s="1"/>
  <c r="AK3211" i="1" s="1"/>
  <c r="AY3211" i="1" s="1"/>
  <c r="M3212" i="1"/>
  <c r="AF3212" i="1" s="1"/>
  <c r="AK3212" i="1" s="1"/>
  <c r="AY3212" i="1" s="1"/>
  <c r="I186" i="1"/>
  <c r="O187" i="1"/>
  <c r="AH187" i="1" s="1"/>
  <c r="AM187" i="1" s="1"/>
  <c r="BA187" i="1" s="1"/>
  <c r="I4083" i="1"/>
  <c r="O4084" i="1"/>
  <c r="AH4084" i="1" s="1"/>
  <c r="AM4084" i="1" s="1"/>
  <c r="BA4084" i="1" s="1"/>
  <c r="G853" i="1"/>
  <c r="M854" i="1"/>
  <c r="AF854" i="1" s="1"/>
  <c r="AK854" i="1" s="1"/>
  <c r="AY854" i="1" s="1"/>
  <c r="I1469" i="1"/>
  <c r="O1470" i="1"/>
  <c r="AH1470" i="1" s="1"/>
  <c r="AM1470" i="1" s="1"/>
  <c r="BA1470" i="1" s="1"/>
  <c r="I1728" i="1"/>
  <c r="O1729" i="1"/>
  <c r="AH1729" i="1" s="1"/>
  <c r="AM1729" i="1" s="1"/>
  <c r="BA1729" i="1" s="1"/>
  <c r="I1976" i="1"/>
  <c r="O1977" i="1"/>
  <c r="AH1977" i="1" s="1"/>
  <c r="AM1977" i="1" s="1"/>
  <c r="BA1977" i="1" s="1"/>
  <c r="H2407" i="1"/>
  <c r="N2408" i="1"/>
  <c r="AG2408" i="1" s="1"/>
  <c r="AL2408" i="1" s="1"/>
  <c r="AZ2408" i="1" s="1"/>
  <c r="H2565" i="1"/>
  <c r="N2566" i="1"/>
  <c r="AG2566" i="1" s="1"/>
  <c r="AL2566" i="1" s="1"/>
  <c r="AZ2566" i="1" s="1"/>
  <c r="I2749" i="1"/>
  <c r="O2749" i="1" s="1"/>
  <c r="AH2749" i="1" s="1"/>
  <c r="AM2749" i="1" s="1"/>
  <c r="BA2749" i="1" s="1"/>
  <c r="O2750" i="1"/>
  <c r="AH2750" i="1" s="1"/>
  <c r="AM2750" i="1" s="1"/>
  <c r="BA2750" i="1" s="1"/>
  <c r="H3590" i="1"/>
  <c r="N3591" i="1"/>
  <c r="AG3591" i="1" s="1"/>
  <c r="AL3591" i="1" s="1"/>
  <c r="AZ3591" i="1" s="1"/>
  <c r="N2376" i="1"/>
  <c r="AG2376" i="1" s="1"/>
  <c r="AL2376" i="1" s="1"/>
  <c r="AZ2376" i="1" s="1"/>
  <c r="H2375" i="1"/>
  <c r="I2407" i="1"/>
  <c r="O2408" i="1"/>
  <c r="AH2408" i="1" s="1"/>
  <c r="AM2408" i="1" s="1"/>
  <c r="BA2408" i="1" s="1"/>
  <c r="I2494" i="1"/>
  <c r="O2494" i="1" s="1"/>
  <c r="AH2494" i="1" s="1"/>
  <c r="AM2494" i="1" s="1"/>
  <c r="BA2494" i="1" s="1"/>
  <c r="O2495" i="1"/>
  <c r="AH2495" i="1" s="1"/>
  <c r="AM2495" i="1" s="1"/>
  <c r="BA2495" i="1" s="1"/>
  <c r="I2565" i="1"/>
  <c r="O2566" i="1"/>
  <c r="AH2566" i="1" s="1"/>
  <c r="AM2566" i="1" s="1"/>
  <c r="BA2566" i="1" s="1"/>
  <c r="H2825" i="1"/>
  <c r="N2826" i="1"/>
  <c r="AG2826" i="1" s="1"/>
  <c r="AL2826" i="1" s="1"/>
  <c r="AZ2826" i="1" s="1"/>
  <c r="O3297" i="1"/>
  <c r="AH3297" i="1" s="1"/>
  <c r="AM3297" i="1" s="1"/>
  <c r="BA3297" i="1" s="1"/>
  <c r="I3296" i="1"/>
  <c r="I3590" i="1"/>
  <c r="O3591" i="1"/>
  <c r="AH3591" i="1" s="1"/>
  <c r="AM3591" i="1" s="1"/>
  <c r="BA3591" i="1" s="1"/>
  <c r="G3798" i="1"/>
  <c r="M3799" i="1"/>
  <c r="AF3799" i="1" s="1"/>
  <c r="AK3799" i="1" s="1"/>
  <c r="AY3799" i="1" s="1"/>
  <c r="I3998" i="1"/>
  <c r="O3998" i="1" s="1"/>
  <c r="AH3998" i="1" s="1"/>
  <c r="AM3998" i="1" s="1"/>
  <c r="BA3998" i="1" s="1"/>
  <c r="O3999" i="1"/>
  <c r="AH3999" i="1" s="1"/>
  <c r="AM3999" i="1" s="1"/>
  <c r="BA3999" i="1" s="1"/>
  <c r="G4118" i="1"/>
  <c r="M4119" i="1"/>
  <c r="AF4119" i="1" s="1"/>
  <c r="AK4119" i="1" s="1"/>
  <c r="AY4119" i="1" s="1"/>
  <c r="I510" i="1"/>
  <c r="O511" i="1"/>
  <c r="AH511" i="1" s="1"/>
  <c r="AM511" i="1" s="1"/>
  <c r="BA511" i="1" s="1"/>
  <c r="H675" i="1"/>
  <c r="N676" i="1"/>
  <c r="AG676" i="1" s="1"/>
  <c r="AL676" i="1" s="1"/>
  <c r="AZ676" i="1" s="1"/>
  <c r="I712" i="1"/>
  <c r="O713" i="1"/>
  <c r="AH713" i="1" s="1"/>
  <c r="AM713" i="1" s="1"/>
  <c r="BA713" i="1" s="1"/>
  <c r="G960" i="1"/>
  <c r="M961" i="1"/>
  <c r="AF961" i="1" s="1"/>
  <c r="AK961" i="1" s="1"/>
  <c r="AY961" i="1" s="1"/>
  <c r="G1018" i="1"/>
  <c r="M1019" i="1"/>
  <c r="AF1019" i="1" s="1"/>
  <c r="AK1019" i="1" s="1"/>
  <c r="AY1019" i="1" s="1"/>
  <c r="I1075" i="1"/>
  <c r="O1076" i="1"/>
  <c r="AH1076" i="1" s="1"/>
  <c r="AM1076" i="1" s="1"/>
  <c r="BA1076" i="1" s="1"/>
  <c r="O1123" i="1"/>
  <c r="AH1123" i="1" s="1"/>
  <c r="AM1123" i="1" s="1"/>
  <c r="BA1123" i="1" s="1"/>
  <c r="I1122" i="1"/>
  <c r="O1122" i="1" s="1"/>
  <c r="AH1122" i="1" s="1"/>
  <c r="AM1122" i="1" s="1"/>
  <c r="BA1122" i="1" s="1"/>
  <c r="N887" i="1"/>
  <c r="AG887" i="1" s="1"/>
  <c r="AL887" i="1" s="1"/>
  <c r="AZ887" i="1" s="1"/>
  <c r="H886" i="1"/>
  <c r="I991" i="1"/>
  <c r="O992" i="1"/>
  <c r="AH992" i="1" s="1"/>
  <c r="AM992" i="1" s="1"/>
  <c r="BA992" i="1" s="1"/>
  <c r="H1228" i="1"/>
  <c r="N1228" i="1" s="1"/>
  <c r="AG1228" i="1" s="1"/>
  <c r="AL1228" i="1" s="1"/>
  <c r="AZ1228" i="1" s="1"/>
  <c r="N1229" i="1"/>
  <c r="AG1229" i="1" s="1"/>
  <c r="AL1229" i="1" s="1"/>
  <c r="AZ1229" i="1" s="1"/>
  <c r="I1300" i="1"/>
  <c r="O1300" i="1" s="1"/>
  <c r="AH1300" i="1" s="1"/>
  <c r="AM1300" i="1" s="1"/>
  <c r="BA1300" i="1" s="1"/>
  <c r="O1301" i="1"/>
  <c r="AH1301" i="1" s="1"/>
  <c r="AM1301" i="1" s="1"/>
  <c r="BA1301" i="1" s="1"/>
  <c r="G1455" i="1"/>
  <c r="M1456" i="1"/>
  <c r="AF1456" i="1" s="1"/>
  <c r="AK1456" i="1" s="1"/>
  <c r="AY1456" i="1" s="1"/>
  <c r="G1530" i="1"/>
  <c r="M1531" i="1"/>
  <c r="AF1531" i="1" s="1"/>
  <c r="AK1531" i="1" s="1"/>
  <c r="AY1531" i="1" s="1"/>
  <c r="G1634" i="1"/>
  <c r="M1634" i="1" s="1"/>
  <c r="AF1634" i="1" s="1"/>
  <c r="AK1634" i="1" s="1"/>
  <c r="AY1634" i="1" s="1"/>
  <c r="M1635" i="1"/>
  <c r="AF1635" i="1" s="1"/>
  <c r="AK1635" i="1" s="1"/>
  <c r="AY1635" i="1" s="1"/>
  <c r="N1717" i="1"/>
  <c r="AG1717" i="1" s="1"/>
  <c r="AL1717" i="1" s="1"/>
  <c r="AZ1717" i="1" s="1"/>
  <c r="H1716" i="1"/>
  <c r="N1782" i="1"/>
  <c r="AG1782" i="1" s="1"/>
  <c r="AL1782" i="1" s="1"/>
  <c r="AZ1782" i="1" s="1"/>
  <c r="H1781" i="1"/>
  <c r="N1781" i="1" s="1"/>
  <c r="AG1781" i="1" s="1"/>
  <c r="AL1781" i="1" s="1"/>
  <c r="AZ1781" i="1" s="1"/>
  <c r="G1906" i="1"/>
  <c r="M1907" i="1"/>
  <c r="AF1907" i="1" s="1"/>
  <c r="AK1907" i="1" s="1"/>
  <c r="AY1907" i="1" s="1"/>
  <c r="G2120" i="1"/>
  <c r="M2121" i="1"/>
  <c r="AF2121" i="1" s="1"/>
  <c r="AK2121" i="1" s="1"/>
  <c r="AY2121" i="1" s="1"/>
  <c r="M338" i="1"/>
  <c r="AF338" i="1" s="1"/>
  <c r="AK338" i="1" s="1"/>
  <c r="AY338" i="1" s="1"/>
  <c r="G337" i="1"/>
  <c r="M337" i="1" s="1"/>
  <c r="AF337" i="1" s="1"/>
  <c r="AK337" i="1" s="1"/>
  <c r="AY337" i="1" s="1"/>
  <c r="H1083" i="1"/>
  <c r="N1084" i="1"/>
  <c r="AG1084" i="1" s="1"/>
  <c r="AL1084" i="1" s="1"/>
  <c r="AZ1084" i="1" s="1"/>
  <c r="G1898" i="1"/>
  <c r="M1898" i="1" s="1"/>
  <c r="AF1898" i="1" s="1"/>
  <c r="AK1898" i="1" s="1"/>
  <c r="AY1898" i="1" s="1"/>
  <c r="M1899" i="1"/>
  <c r="AF1899" i="1" s="1"/>
  <c r="AK1899" i="1" s="1"/>
  <c r="AY1899" i="1" s="1"/>
  <c r="I1960" i="1"/>
  <c r="O1961" i="1"/>
  <c r="AH1961" i="1" s="1"/>
  <c r="AM1961" i="1" s="1"/>
  <c r="BA1961" i="1" s="1"/>
  <c r="I2047" i="1"/>
  <c r="O2048" i="1"/>
  <c r="AH2048" i="1" s="1"/>
  <c r="AM2048" i="1" s="1"/>
  <c r="BA2048" i="1" s="1"/>
  <c r="I2100" i="1"/>
  <c r="O2100" i="1" s="1"/>
  <c r="AH2100" i="1" s="1"/>
  <c r="AM2100" i="1" s="1"/>
  <c r="BA2100" i="1" s="1"/>
  <c r="O2101" i="1"/>
  <c r="AH2101" i="1" s="1"/>
  <c r="AM2101" i="1" s="1"/>
  <c r="BA2101" i="1" s="1"/>
  <c r="G2134" i="1"/>
  <c r="M2135" i="1"/>
  <c r="AF2135" i="1" s="1"/>
  <c r="AK2135" i="1" s="1"/>
  <c r="AY2135" i="1" s="1"/>
  <c r="G2178" i="1"/>
  <c r="M2178" i="1" s="1"/>
  <c r="AF2178" i="1" s="1"/>
  <c r="AK2178" i="1" s="1"/>
  <c r="AY2178" i="1" s="1"/>
  <c r="M2179" i="1"/>
  <c r="AF2179" i="1" s="1"/>
  <c r="AK2179" i="1" s="1"/>
  <c r="AY2179" i="1" s="1"/>
  <c r="H2318" i="1"/>
  <c r="N2318" i="1" s="1"/>
  <c r="AG2318" i="1" s="1"/>
  <c r="AL2318" i="1" s="1"/>
  <c r="AZ2318" i="1" s="1"/>
  <c r="N2319" i="1"/>
  <c r="AG2319" i="1" s="1"/>
  <c r="AL2319" i="1" s="1"/>
  <c r="AZ2319" i="1" s="1"/>
  <c r="G2387" i="1"/>
  <c r="M2388" i="1"/>
  <c r="AF2388" i="1" s="1"/>
  <c r="AK2388" i="1" s="1"/>
  <c r="AY2388" i="1" s="1"/>
  <c r="M2606" i="1"/>
  <c r="AF2606" i="1" s="1"/>
  <c r="AK2606" i="1" s="1"/>
  <c r="AY2606" i="1" s="1"/>
  <c r="M2611" i="1"/>
  <c r="AF2611" i="1" s="1"/>
  <c r="AK2611" i="1" s="1"/>
  <c r="AY2611" i="1" s="1"/>
  <c r="I2965" i="1"/>
  <c r="O2966" i="1"/>
  <c r="AH2966" i="1" s="1"/>
  <c r="AM2966" i="1" s="1"/>
  <c r="BA2966" i="1" s="1"/>
  <c r="I3254" i="1"/>
  <c r="O3254" i="1" s="1"/>
  <c r="AH3254" i="1" s="1"/>
  <c r="AM3254" i="1" s="1"/>
  <c r="BA3254" i="1" s="1"/>
  <c r="O3255" i="1"/>
  <c r="AH3255" i="1" s="1"/>
  <c r="AM3255" i="1" s="1"/>
  <c r="BA3255" i="1" s="1"/>
  <c r="G3767" i="1"/>
  <c r="M3767" i="1" s="1"/>
  <c r="AF3767" i="1" s="1"/>
  <c r="AK3767" i="1" s="1"/>
  <c r="AY3767" i="1" s="1"/>
  <c r="M3768" i="1"/>
  <c r="AF3768" i="1" s="1"/>
  <c r="AK3768" i="1" s="1"/>
  <c r="AY3768" i="1" s="1"/>
  <c r="H3830" i="1"/>
  <c r="N3831" i="1"/>
  <c r="AG3831" i="1" s="1"/>
  <c r="AL3831" i="1" s="1"/>
  <c r="AZ3831" i="1" s="1"/>
  <c r="O3991" i="1"/>
  <c r="AH3991" i="1" s="1"/>
  <c r="AM3991" i="1" s="1"/>
  <c r="BA3991" i="1" s="1"/>
  <c r="I3990" i="1"/>
  <c r="G1228" i="1"/>
  <c r="M1228" i="1" s="1"/>
  <c r="AF1228" i="1" s="1"/>
  <c r="AK1228" i="1" s="1"/>
  <c r="AY1228" i="1" s="1"/>
  <c r="M1229" i="1"/>
  <c r="AF1229" i="1" s="1"/>
  <c r="AK1229" i="1" s="1"/>
  <c r="AY1229" i="1" s="1"/>
  <c r="H1300" i="1"/>
  <c r="N1300" i="1" s="1"/>
  <c r="AG1300" i="1" s="1"/>
  <c r="AL1300" i="1" s="1"/>
  <c r="AZ1300" i="1" s="1"/>
  <c r="N1301" i="1"/>
  <c r="AG1301" i="1" s="1"/>
  <c r="AL1301" i="1" s="1"/>
  <c r="AZ1301" i="1" s="1"/>
  <c r="N228" i="1"/>
  <c r="AG228" i="1" s="1"/>
  <c r="AL228" i="1" s="1"/>
  <c r="AZ228" i="1" s="1"/>
  <c r="H227" i="1"/>
  <c r="G387" i="1"/>
  <c r="M388" i="1"/>
  <c r="AF388" i="1" s="1"/>
  <c r="AK388" i="1" s="1"/>
  <c r="AY388" i="1" s="1"/>
  <c r="G954" i="1"/>
  <c r="M955" i="1"/>
  <c r="AF955" i="1" s="1"/>
  <c r="AK955" i="1" s="1"/>
  <c r="AY955" i="1" s="1"/>
  <c r="G1083" i="1"/>
  <c r="M1084" i="1"/>
  <c r="AF1084" i="1" s="1"/>
  <c r="AK1084" i="1" s="1"/>
  <c r="AY1084" i="1" s="1"/>
  <c r="I1233" i="1"/>
  <c r="O1233" i="1" s="1"/>
  <c r="AH1233" i="1" s="1"/>
  <c r="AM1233" i="1" s="1"/>
  <c r="BA1233" i="1" s="1"/>
  <c r="O1234" i="1"/>
  <c r="AH1234" i="1" s="1"/>
  <c r="AM1234" i="1" s="1"/>
  <c r="BA1234" i="1" s="1"/>
  <c r="G1665" i="1"/>
  <c r="M1665" i="1" s="1"/>
  <c r="AF1665" i="1" s="1"/>
  <c r="AK1665" i="1" s="1"/>
  <c r="AY1665" i="1" s="1"/>
  <c r="M1666" i="1"/>
  <c r="AF1666" i="1" s="1"/>
  <c r="AK1666" i="1" s="1"/>
  <c r="AY1666" i="1" s="1"/>
  <c r="I1752" i="1"/>
  <c r="O1753" i="1"/>
  <c r="AH1753" i="1" s="1"/>
  <c r="AM1753" i="1" s="1"/>
  <c r="BA1753" i="1" s="1"/>
  <c r="G2040" i="1"/>
  <c r="M2041" i="1"/>
  <c r="AF2041" i="1" s="1"/>
  <c r="AK2041" i="1" s="1"/>
  <c r="AY2041" i="1" s="1"/>
  <c r="H2100" i="1"/>
  <c r="N2100" i="1" s="1"/>
  <c r="AG2100" i="1" s="1"/>
  <c r="AL2100" i="1" s="1"/>
  <c r="AZ2100" i="1" s="1"/>
  <c r="N2101" i="1"/>
  <c r="AG2101" i="1" s="1"/>
  <c r="AL2101" i="1" s="1"/>
  <c r="AZ2101" i="1" s="1"/>
  <c r="I2173" i="1"/>
  <c r="O2174" i="1"/>
  <c r="AH2174" i="1" s="1"/>
  <c r="AM2174" i="1" s="1"/>
  <c r="BA2174" i="1" s="1"/>
  <c r="G2287" i="1"/>
  <c r="M2287" i="1" s="1"/>
  <c r="AF2287" i="1" s="1"/>
  <c r="AK2287" i="1" s="1"/>
  <c r="AY2287" i="1" s="1"/>
  <c r="M2288" i="1"/>
  <c r="AF2288" i="1" s="1"/>
  <c r="AK2288" i="1" s="1"/>
  <c r="AY2288" i="1" s="1"/>
  <c r="G712" i="1"/>
  <c r="M713" i="1"/>
  <c r="AF713" i="1" s="1"/>
  <c r="AK713" i="1" s="1"/>
  <c r="AY713" i="1" s="1"/>
  <c r="M914" i="1"/>
  <c r="AF914" i="1" s="1"/>
  <c r="AK914" i="1" s="1"/>
  <c r="AY914" i="1" s="1"/>
  <c r="G913" i="1"/>
  <c r="M913" i="1" s="1"/>
  <c r="AF913" i="1" s="1"/>
  <c r="AK913" i="1" s="1"/>
  <c r="AY913" i="1" s="1"/>
  <c r="I985" i="1"/>
  <c r="O986" i="1"/>
  <c r="AH986" i="1" s="1"/>
  <c r="AM986" i="1" s="1"/>
  <c r="BA986" i="1" s="1"/>
  <c r="I1039" i="1"/>
  <c r="O1040" i="1"/>
  <c r="AH1040" i="1" s="1"/>
  <c r="AM1040" i="1" s="1"/>
  <c r="BA1040" i="1" s="1"/>
  <c r="M1123" i="1"/>
  <c r="AF1123" i="1" s="1"/>
  <c r="AK1123" i="1" s="1"/>
  <c r="AY1123" i="1" s="1"/>
  <c r="G1122" i="1"/>
  <c r="M1122" i="1" s="1"/>
  <c r="AF1122" i="1" s="1"/>
  <c r="AK1122" i="1" s="1"/>
  <c r="AY1122" i="1" s="1"/>
  <c r="I1195" i="1"/>
  <c r="O1195" i="1" s="1"/>
  <c r="AH1195" i="1" s="1"/>
  <c r="AM1195" i="1" s="1"/>
  <c r="BA1195" i="1" s="1"/>
  <c r="O1196" i="1"/>
  <c r="AH1196" i="1" s="1"/>
  <c r="AM1196" i="1" s="1"/>
  <c r="BA1196" i="1" s="1"/>
  <c r="H1287" i="1"/>
  <c r="N1288" i="1"/>
  <c r="AG1288" i="1" s="1"/>
  <c r="AL1288" i="1" s="1"/>
  <c r="AZ1288" i="1" s="1"/>
  <c r="G1416" i="1"/>
  <c r="M1417" i="1"/>
  <c r="AF1417" i="1" s="1"/>
  <c r="AK1417" i="1" s="1"/>
  <c r="AY1417" i="1" s="1"/>
  <c r="H1455" i="1"/>
  <c r="N1456" i="1"/>
  <c r="AG1456" i="1" s="1"/>
  <c r="AL1456" i="1" s="1"/>
  <c r="AZ1456" i="1" s="1"/>
  <c r="I1640" i="1"/>
  <c r="O1641" i="1"/>
  <c r="AH1641" i="1" s="1"/>
  <c r="AM1641" i="1" s="1"/>
  <c r="BA1641" i="1" s="1"/>
  <c r="I1693" i="1"/>
  <c r="O1694" i="1"/>
  <c r="AH1694" i="1" s="1"/>
  <c r="AM1694" i="1" s="1"/>
  <c r="BA1694" i="1" s="1"/>
  <c r="I1741" i="1"/>
  <c r="O1741" i="1" s="1"/>
  <c r="AH1741" i="1" s="1"/>
  <c r="AM1741" i="1" s="1"/>
  <c r="BA1741" i="1" s="1"/>
  <c r="O1742" i="1"/>
  <c r="AH1742" i="1" s="1"/>
  <c r="AM1742" i="1" s="1"/>
  <c r="BA1742" i="1" s="1"/>
  <c r="N101" i="1"/>
  <c r="AG101" i="1" s="1"/>
  <c r="AL101" i="1" s="1"/>
  <c r="AZ101" i="1" s="1"/>
  <c r="H100" i="1"/>
  <c r="N165" i="1"/>
  <c r="AG165" i="1" s="1"/>
  <c r="AL165" i="1" s="1"/>
  <c r="AZ165" i="1" s="1"/>
  <c r="N164" i="1"/>
  <c r="AG164" i="1" s="1"/>
  <c r="AL164" i="1" s="1"/>
  <c r="AZ164" i="1" s="1"/>
  <c r="N338" i="1"/>
  <c r="AG338" i="1" s="1"/>
  <c r="AL338" i="1" s="1"/>
  <c r="AZ338" i="1" s="1"/>
  <c r="H337" i="1"/>
  <c r="N337" i="1" s="1"/>
  <c r="AG337" i="1" s="1"/>
  <c r="AL337" i="1" s="1"/>
  <c r="AZ337" i="1" s="1"/>
  <c r="I544" i="1"/>
  <c r="O544" i="1" s="1"/>
  <c r="AH544" i="1" s="1"/>
  <c r="AM544" i="1" s="1"/>
  <c r="BA544" i="1" s="1"/>
  <c r="O545" i="1"/>
  <c r="AH545" i="1" s="1"/>
  <c r="AM545" i="1" s="1"/>
  <c r="BA545" i="1" s="1"/>
  <c r="H712" i="1"/>
  <c r="N713" i="1"/>
  <c r="AG713" i="1" s="1"/>
  <c r="AL713" i="1" s="1"/>
  <c r="AZ713" i="1" s="1"/>
  <c r="G991" i="1"/>
  <c r="M992" i="1"/>
  <c r="AF992" i="1" s="1"/>
  <c r="AK992" i="1" s="1"/>
  <c r="AY992" i="1" s="1"/>
  <c r="N1123" i="1"/>
  <c r="AG1123" i="1" s="1"/>
  <c r="AL1123" i="1" s="1"/>
  <c r="AZ1123" i="1" s="1"/>
  <c r="H1122" i="1"/>
  <c r="N1122" i="1" s="1"/>
  <c r="AG1122" i="1" s="1"/>
  <c r="AL1122" i="1" s="1"/>
  <c r="AZ1122" i="1" s="1"/>
  <c r="H1207" i="1"/>
  <c r="N1208" i="1"/>
  <c r="AG1208" i="1" s="1"/>
  <c r="AL1208" i="1" s="1"/>
  <c r="AZ1208" i="1" s="1"/>
  <c r="M1276" i="1"/>
  <c r="AF1276" i="1" s="1"/>
  <c r="AK1276" i="1" s="1"/>
  <c r="AY1276" i="1" s="1"/>
  <c r="G1275" i="1"/>
  <c r="H1311" i="1"/>
  <c r="N1312" i="1"/>
  <c r="AG1312" i="1" s="1"/>
  <c r="AL1312" i="1" s="1"/>
  <c r="AZ1312" i="1" s="1"/>
  <c r="G1410" i="1"/>
  <c r="M1411" i="1"/>
  <c r="AF1411" i="1" s="1"/>
  <c r="AK1411" i="1" s="1"/>
  <c r="AY1411" i="1" s="1"/>
  <c r="H1469" i="1"/>
  <c r="N1470" i="1"/>
  <c r="AG1470" i="1" s="1"/>
  <c r="AL1470" i="1" s="1"/>
  <c r="AZ1470" i="1" s="1"/>
  <c r="H1519" i="1"/>
  <c r="N1519" i="1" s="1"/>
  <c r="AG1519" i="1" s="1"/>
  <c r="AL1519" i="1" s="1"/>
  <c r="AZ1519" i="1" s="1"/>
  <c r="N1520" i="1"/>
  <c r="AG1520" i="1" s="1"/>
  <c r="AL1520" i="1" s="1"/>
  <c r="AZ1520" i="1" s="1"/>
  <c r="H1607" i="1"/>
  <c r="N1608" i="1"/>
  <c r="AG1608" i="1" s="1"/>
  <c r="AL1608" i="1" s="1"/>
  <c r="AZ1608" i="1" s="1"/>
  <c r="I1665" i="1"/>
  <c r="O1665" i="1" s="1"/>
  <c r="AH1665" i="1" s="1"/>
  <c r="AM1665" i="1" s="1"/>
  <c r="BA1665" i="1" s="1"/>
  <c r="O1666" i="1"/>
  <c r="AH1666" i="1" s="1"/>
  <c r="AM1666" i="1" s="1"/>
  <c r="BA1666" i="1" s="1"/>
  <c r="I1736" i="1"/>
  <c r="O1737" i="1"/>
  <c r="AH1737" i="1" s="1"/>
  <c r="AM1737" i="1" s="1"/>
  <c r="BA1737" i="1" s="1"/>
  <c r="G1833" i="1"/>
  <c r="M1834" i="1"/>
  <c r="AF1834" i="1" s="1"/>
  <c r="AK1834" i="1" s="1"/>
  <c r="AY1834" i="1" s="1"/>
  <c r="G1893" i="1"/>
  <c r="M1893" i="1" s="1"/>
  <c r="AF1893" i="1" s="1"/>
  <c r="AK1893" i="1" s="1"/>
  <c r="AY1893" i="1" s="1"/>
  <c r="M1894" i="1"/>
  <c r="AF1894" i="1" s="1"/>
  <c r="AK1894" i="1" s="1"/>
  <c r="AY1894" i="1" s="1"/>
  <c r="H1921" i="1"/>
  <c r="N1922" i="1"/>
  <c r="AG1922" i="1" s="1"/>
  <c r="AL1922" i="1" s="1"/>
  <c r="AZ1922" i="1" s="1"/>
  <c r="H1976" i="1"/>
  <c r="N1977" i="1"/>
  <c r="AG1977" i="1" s="1"/>
  <c r="AL1977" i="1" s="1"/>
  <c r="AZ1977" i="1" s="1"/>
  <c r="G2053" i="1"/>
  <c r="M2054" i="1"/>
  <c r="AF2054" i="1" s="1"/>
  <c r="AK2054" i="1" s="1"/>
  <c r="AY2054" i="1" s="1"/>
  <c r="G2105" i="1"/>
  <c r="M2105" i="1" s="1"/>
  <c r="AF2105" i="1" s="1"/>
  <c r="AK2105" i="1" s="1"/>
  <c r="AY2105" i="1" s="1"/>
  <c r="M2106" i="1"/>
  <c r="AF2106" i="1" s="1"/>
  <c r="AK2106" i="1" s="1"/>
  <c r="AY2106" i="1" s="1"/>
  <c r="H2134" i="1"/>
  <c r="N2135" i="1"/>
  <c r="AG2135" i="1" s="1"/>
  <c r="AL2135" i="1" s="1"/>
  <c r="AZ2135" i="1" s="1"/>
  <c r="H2178" i="1"/>
  <c r="N2178" i="1" s="1"/>
  <c r="AG2178" i="1" s="1"/>
  <c r="AL2178" i="1" s="1"/>
  <c r="AZ2178" i="1" s="1"/>
  <c r="N2179" i="1"/>
  <c r="AG2179" i="1" s="1"/>
  <c r="AL2179" i="1" s="1"/>
  <c r="AZ2179" i="1" s="1"/>
  <c r="I2287" i="1"/>
  <c r="O2287" i="1" s="1"/>
  <c r="AH2287" i="1" s="1"/>
  <c r="AM2287" i="1" s="1"/>
  <c r="BA2287" i="1" s="1"/>
  <c r="O2288" i="1"/>
  <c r="AH2288" i="1" s="1"/>
  <c r="AM2288" i="1" s="1"/>
  <c r="BA2288" i="1" s="1"/>
  <c r="G2352" i="1"/>
  <c r="M2353" i="1"/>
  <c r="AF2353" i="1" s="1"/>
  <c r="AK2353" i="1" s="1"/>
  <c r="AY2353" i="1" s="1"/>
  <c r="G2407" i="1"/>
  <c r="M2408" i="1"/>
  <c r="AF2408" i="1" s="1"/>
  <c r="AK2408" i="1" s="1"/>
  <c r="AY2408" i="1" s="1"/>
  <c r="G2546" i="1"/>
  <c r="M2547" i="1"/>
  <c r="AF2547" i="1" s="1"/>
  <c r="AK2547" i="1" s="1"/>
  <c r="AY2547" i="1" s="1"/>
  <c r="H2749" i="1"/>
  <c r="N2749" i="1" s="1"/>
  <c r="AG2749" i="1" s="1"/>
  <c r="AL2749" i="1" s="1"/>
  <c r="AZ2749" i="1" s="1"/>
  <c r="N2750" i="1"/>
  <c r="AG2750" i="1" s="1"/>
  <c r="AL2750" i="1" s="1"/>
  <c r="AZ2750" i="1" s="1"/>
  <c r="N3133" i="1"/>
  <c r="AG3133" i="1" s="1"/>
  <c r="AL3133" i="1" s="1"/>
  <c r="AZ3133" i="1" s="1"/>
  <c r="H3123" i="1"/>
  <c r="N3123" i="1" s="1"/>
  <c r="AG3123" i="1" s="1"/>
  <c r="AL3123" i="1" s="1"/>
  <c r="AZ3123" i="1" s="1"/>
  <c r="O3662" i="1"/>
  <c r="AH3662" i="1" s="1"/>
  <c r="AM3662" i="1" s="1"/>
  <c r="BA3662" i="1" s="1"/>
  <c r="I3661" i="1"/>
  <c r="I3798" i="1"/>
  <c r="O3799" i="1"/>
  <c r="AH3799" i="1" s="1"/>
  <c r="AM3799" i="1" s="1"/>
  <c r="BA3799" i="1" s="1"/>
  <c r="N4066" i="1"/>
  <c r="AG4066" i="1" s="1"/>
  <c r="AL4066" i="1" s="1"/>
  <c r="AZ4066" i="1" s="1"/>
  <c r="H4065" i="1"/>
  <c r="N4065" i="1" s="1"/>
  <c r="AG4065" i="1" s="1"/>
  <c r="AL4065" i="1" s="1"/>
  <c r="AZ4065" i="1" s="1"/>
  <c r="G571" i="1"/>
  <c r="M571" i="1" s="1"/>
  <c r="AF571" i="1" s="1"/>
  <c r="AK571" i="1" s="1"/>
  <c r="AY571" i="1" s="1"/>
  <c r="M572" i="1"/>
  <c r="AF572" i="1" s="1"/>
  <c r="AK572" i="1" s="1"/>
  <c r="AY572" i="1" s="1"/>
  <c r="G2946" i="1"/>
  <c r="M2947" i="1"/>
  <c r="AF2947" i="1" s="1"/>
  <c r="AK2947" i="1" s="1"/>
  <c r="AY2947" i="1" s="1"/>
  <c r="I2252" i="1"/>
  <c r="O2253" i="1"/>
  <c r="AH2253" i="1" s="1"/>
  <c r="AM2253" i="1" s="1"/>
  <c r="BA2253" i="1" s="1"/>
  <c r="G1622" i="1"/>
  <c r="M1623" i="1"/>
  <c r="AF1623" i="1" s="1"/>
  <c r="AK1623" i="1" s="1"/>
  <c r="AY1623" i="1" s="1"/>
  <c r="G1183" i="1"/>
  <c r="M1184" i="1"/>
  <c r="AF1184" i="1" s="1"/>
  <c r="AK1184" i="1" s="1"/>
  <c r="AY1184" i="1" s="1"/>
  <c r="G1539" i="1"/>
  <c r="M1540" i="1"/>
  <c r="AF1540" i="1" s="1"/>
  <c r="AK1540" i="1" s="1"/>
  <c r="AY1540" i="1" s="1"/>
  <c r="I779" i="1"/>
  <c r="O779" i="1" s="1"/>
  <c r="AH779" i="1" s="1"/>
  <c r="AM779" i="1" s="1"/>
  <c r="BA779" i="1" s="1"/>
  <c r="O780" i="1"/>
  <c r="AH780" i="1" s="1"/>
  <c r="AM780" i="1" s="1"/>
  <c r="BA780" i="1" s="1"/>
  <c r="G374" i="1"/>
  <c r="M374" i="1" s="1"/>
  <c r="AF374" i="1" s="1"/>
  <c r="AK374" i="1" s="1"/>
  <c r="AY374" i="1" s="1"/>
  <c r="M375" i="1"/>
  <c r="AF375" i="1" s="1"/>
  <c r="AK375" i="1" s="1"/>
  <c r="AY375" i="1" s="1"/>
  <c r="H204" i="1"/>
  <c r="N209" i="1"/>
  <c r="AG209" i="1" s="1"/>
  <c r="AL209" i="1" s="1"/>
  <c r="AZ209" i="1" s="1"/>
  <c r="N1247" i="1"/>
  <c r="AG1247" i="1" s="1"/>
  <c r="AL1247" i="1" s="1"/>
  <c r="AZ1247" i="1" s="1"/>
  <c r="G1109" i="1"/>
  <c r="M1110" i="1"/>
  <c r="AF1110" i="1" s="1"/>
  <c r="AK1110" i="1" s="1"/>
  <c r="AY1110" i="1" s="1"/>
  <c r="H2141" i="1"/>
  <c r="N2142" i="1"/>
  <c r="AG2142" i="1" s="1"/>
  <c r="AL2142" i="1" s="1"/>
  <c r="AZ2142" i="1" s="1"/>
  <c r="I3385" i="1"/>
  <c r="H3308" i="1"/>
  <c r="N3308" i="1" s="1"/>
  <c r="AG3308" i="1" s="1"/>
  <c r="AL3308" i="1" s="1"/>
  <c r="AZ3308" i="1" s="1"/>
  <c r="N3309" i="1"/>
  <c r="AG3309" i="1" s="1"/>
  <c r="AL3309" i="1" s="1"/>
  <c r="AZ3309" i="1" s="1"/>
  <c r="I134" i="1"/>
  <c r="O135" i="1"/>
  <c r="AH135" i="1" s="1"/>
  <c r="AM135" i="1" s="1"/>
  <c r="BA135" i="1" s="1"/>
  <c r="G934" i="1"/>
  <c r="M935" i="1"/>
  <c r="AF935" i="1" s="1"/>
  <c r="AK935" i="1" s="1"/>
  <c r="AY935" i="1" s="1"/>
  <c r="H2553" i="1"/>
  <c r="N2554" i="1"/>
  <c r="AG2554" i="1" s="1"/>
  <c r="AL2554" i="1" s="1"/>
  <c r="AZ2554" i="1" s="1"/>
  <c r="G1051" i="1"/>
  <c r="M1052" i="1"/>
  <c r="AF1052" i="1" s="1"/>
  <c r="AK1052" i="1" s="1"/>
  <c r="AY1052" i="1" s="1"/>
  <c r="G2265" i="1"/>
  <c r="M2266" i="1"/>
  <c r="AF2266" i="1" s="1"/>
  <c r="AK2266" i="1" s="1"/>
  <c r="AY2266" i="1" s="1"/>
  <c r="G2766" i="1"/>
  <c r="M2767" i="1"/>
  <c r="AF2767" i="1" s="1"/>
  <c r="AK2767" i="1" s="1"/>
  <c r="AY2767" i="1" s="1"/>
  <c r="H3376" i="1"/>
  <c r="N3377" i="1"/>
  <c r="AG3377" i="1" s="1"/>
  <c r="AL3377" i="1" s="1"/>
  <c r="AZ3377" i="1" s="1"/>
  <c r="G3281" i="1"/>
  <c r="M3282" i="1"/>
  <c r="AF3282" i="1" s="1"/>
  <c r="AK3282" i="1" s="1"/>
  <c r="AY3282" i="1" s="1"/>
  <c r="I3740" i="1"/>
  <c r="O3741" i="1"/>
  <c r="AH3741" i="1" s="1"/>
  <c r="AM3741" i="1" s="1"/>
  <c r="BA3741" i="1" s="1"/>
  <c r="H81" i="1"/>
  <c r="N82" i="1"/>
  <c r="AG82" i="1" s="1"/>
  <c r="AL82" i="1" s="1"/>
  <c r="AZ82" i="1" s="1"/>
  <c r="G204" i="1"/>
  <c r="M209" i="1"/>
  <c r="AF209" i="1" s="1"/>
  <c r="AK209" i="1" s="1"/>
  <c r="AY209" i="1" s="1"/>
  <c r="I1383" i="1"/>
  <c r="O1384" i="1"/>
  <c r="AH1384" i="1" s="1"/>
  <c r="AM1384" i="1" s="1"/>
  <c r="BA1384" i="1" s="1"/>
  <c r="G1768" i="1"/>
  <c r="M1769" i="1"/>
  <c r="AF1769" i="1" s="1"/>
  <c r="AK1769" i="1" s="1"/>
  <c r="AY1769" i="1" s="1"/>
  <c r="H1932" i="1"/>
  <c r="N1933" i="1"/>
  <c r="AG1933" i="1" s="1"/>
  <c r="AL1933" i="1" s="1"/>
  <c r="AZ1933" i="1" s="1"/>
  <c r="H1546" i="1"/>
  <c r="N1547" i="1"/>
  <c r="AG1547" i="1" s="1"/>
  <c r="AL1547" i="1" s="1"/>
  <c r="AZ1547" i="1" s="1"/>
  <c r="I2421" i="1"/>
  <c r="O2422" i="1"/>
  <c r="AH2422" i="1" s="1"/>
  <c r="AM2422" i="1" s="1"/>
  <c r="BA2422" i="1" s="1"/>
  <c r="N2343" i="1"/>
  <c r="AG2343" i="1" s="1"/>
  <c r="AL2343" i="1" s="1"/>
  <c r="AZ2343" i="1" s="1"/>
  <c r="G3308" i="1"/>
  <c r="M3308" i="1" s="1"/>
  <c r="AF3308" i="1" s="1"/>
  <c r="AK3308" i="1" s="1"/>
  <c r="AY3308" i="1" s="1"/>
  <c r="M3309" i="1"/>
  <c r="AF3309" i="1" s="1"/>
  <c r="AK3309" i="1" s="1"/>
  <c r="AY3309" i="1" s="1"/>
  <c r="H3575" i="1"/>
  <c r="N3575" i="1" s="1"/>
  <c r="AG3575" i="1" s="1"/>
  <c r="AL3575" i="1" s="1"/>
  <c r="AZ3575" i="1" s="1"/>
  <c r="N3576" i="1"/>
  <c r="AG3576" i="1" s="1"/>
  <c r="AL3576" i="1" s="1"/>
  <c r="AZ3576" i="1" s="1"/>
  <c r="G3526" i="1"/>
  <c r="M3527" i="1"/>
  <c r="AF3527" i="1" s="1"/>
  <c r="AK3527" i="1" s="1"/>
  <c r="AY3527" i="1" s="1"/>
  <c r="I3641" i="1"/>
  <c r="O3642" i="1"/>
  <c r="AH3642" i="1" s="1"/>
  <c r="AM3642" i="1" s="1"/>
  <c r="BA3642" i="1" s="1"/>
  <c r="G4133" i="1"/>
  <c r="M4134" i="1"/>
  <c r="AF4134" i="1" s="1"/>
  <c r="AK4134" i="1" s="1"/>
  <c r="AY4134" i="1" s="1"/>
  <c r="G3452" i="1"/>
  <c r="M3452" i="1" s="1"/>
  <c r="AF3452" i="1" s="1"/>
  <c r="AK3452" i="1" s="1"/>
  <c r="AY3452" i="1" s="1"/>
  <c r="M3453" i="1"/>
  <c r="AF3453" i="1" s="1"/>
  <c r="AK3453" i="1" s="1"/>
  <c r="AY3453" i="1" s="1"/>
  <c r="H4003" i="1"/>
  <c r="N4004" i="1"/>
  <c r="AG4004" i="1" s="1"/>
  <c r="AL4004" i="1" s="1"/>
  <c r="AZ4004" i="1" s="1"/>
  <c r="I1992" i="1"/>
  <c r="O1993" i="1"/>
  <c r="AH1993" i="1" s="1"/>
  <c r="AM1993" i="1" s="1"/>
  <c r="BA1993" i="1" s="1"/>
  <c r="I81" i="1"/>
  <c r="O82" i="1"/>
  <c r="AH82" i="1" s="1"/>
  <c r="AM82" i="1" s="1"/>
  <c r="BA82" i="1" s="1"/>
  <c r="H113" i="1"/>
  <c r="N114" i="1"/>
  <c r="AG114" i="1" s="1"/>
  <c r="AL114" i="1" s="1"/>
  <c r="AZ114" i="1" s="1"/>
  <c r="I1761" i="1"/>
  <c r="O1762" i="1"/>
  <c r="AH1762" i="1" s="1"/>
  <c r="AM1762" i="1" s="1"/>
  <c r="BA1762" i="1" s="1"/>
  <c r="G1143" i="1"/>
  <c r="M1144" i="1"/>
  <c r="AF1144" i="1" s="1"/>
  <c r="AK1144" i="1" s="1"/>
  <c r="AY1144" i="1" s="1"/>
  <c r="H2198" i="1"/>
  <c r="N2199" i="1"/>
  <c r="AG2199" i="1" s="1"/>
  <c r="AL2199" i="1" s="1"/>
  <c r="AZ2199" i="1" s="1"/>
  <c r="I1357" i="1"/>
  <c r="O1358" i="1"/>
  <c r="AH1358" i="1" s="1"/>
  <c r="AM1358" i="1" s="1"/>
  <c r="BA1358" i="1" s="1"/>
  <c r="G2363" i="1"/>
  <c r="M2364" i="1"/>
  <c r="AF2364" i="1" s="1"/>
  <c r="AK2364" i="1" s="1"/>
  <c r="AY2364" i="1" s="1"/>
  <c r="G81" i="1"/>
  <c r="M82" i="1"/>
  <c r="AF82" i="1" s="1"/>
  <c r="AK82" i="1" s="1"/>
  <c r="AY82" i="1" s="1"/>
  <c r="I245" i="1"/>
  <c r="O246" i="1"/>
  <c r="AH246" i="1" s="1"/>
  <c r="AM246" i="1" s="1"/>
  <c r="BA246" i="1" s="1"/>
  <c r="G831" i="1"/>
  <c r="M831" i="1" s="1"/>
  <c r="AF831" i="1" s="1"/>
  <c r="AK831" i="1" s="1"/>
  <c r="AY831" i="1" s="1"/>
  <c r="M832" i="1"/>
  <c r="AF832" i="1" s="1"/>
  <c r="AK832" i="1" s="1"/>
  <c r="AY832" i="1" s="1"/>
  <c r="G2330" i="1"/>
  <c r="M2331" i="1"/>
  <c r="AF2331" i="1" s="1"/>
  <c r="AK2331" i="1" s="1"/>
  <c r="AY2331" i="1" s="1"/>
  <c r="H3932" i="1"/>
  <c r="N3937" i="1"/>
  <c r="AG3937" i="1" s="1"/>
  <c r="AL3937" i="1" s="1"/>
  <c r="AZ3937" i="1" s="1"/>
  <c r="I3575" i="1"/>
  <c r="O3575" i="1" s="1"/>
  <c r="AH3575" i="1" s="1"/>
  <c r="AM3575" i="1" s="1"/>
  <c r="BA3575" i="1" s="1"/>
  <c r="O3576" i="1"/>
  <c r="AH3576" i="1" s="1"/>
  <c r="AM3576" i="1" s="1"/>
  <c r="BA3576" i="1" s="1"/>
  <c r="G480" i="1"/>
  <c r="M481" i="1"/>
  <c r="AF481" i="1" s="1"/>
  <c r="AK481" i="1" s="1"/>
  <c r="AY481" i="1" s="1"/>
  <c r="G2141" i="1"/>
  <c r="M2142" i="1"/>
  <c r="AF2142" i="1" s="1"/>
  <c r="AK2142" i="1" s="1"/>
  <c r="AY2142" i="1" s="1"/>
  <c r="G2252" i="1"/>
  <c r="M2253" i="1"/>
  <c r="AF2253" i="1" s="1"/>
  <c r="AK2253" i="1" s="1"/>
  <c r="AY2253" i="1" s="1"/>
  <c r="I947" i="1"/>
  <c r="O948" i="1"/>
  <c r="AH948" i="1" s="1"/>
  <c r="AM948" i="1" s="1"/>
  <c r="BA948" i="1" s="1"/>
  <c r="H831" i="1"/>
  <c r="N831" i="1" s="1"/>
  <c r="AG831" i="1" s="1"/>
  <c r="AL831" i="1" s="1"/>
  <c r="AZ831" i="1" s="1"/>
  <c r="N832" i="1"/>
  <c r="AG832" i="1" s="1"/>
  <c r="AL832" i="1" s="1"/>
  <c r="AZ832" i="1" s="1"/>
  <c r="H1325" i="1"/>
  <c r="N1326" i="1"/>
  <c r="AG1326" i="1" s="1"/>
  <c r="AL1326" i="1" s="1"/>
  <c r="AZ1326" i="1" s="1"/>
  <c r="I494" i="1"/>
  <c r="O495" i="1"/>
  <c r="AH495" i="1" s="1"/>
  <c r="AM495" i="1" s="1"/>
  <c r="BA495" i="1" s="1"/>
  <c r="H1802" i="1"/>
  <c r="N1803" i="1"/>
  <c r="AG1803" i="1" s="1"/>
  <c r="AL1803" i="1" s="1"/>
  <c r="AZ1803" i="1" s="1"/>
  <c r="I1143" i="1"/>
  <c r="O1144" i="1"/>
  <c r="AH1144" i="1" s="1"/>
  <c r="AM1144" i="1" s="1"/>
  <c r="BA1144" i="1" s="1"/>
  <c r="I4052" i="1"/>
  <c r="O4052" i="1" s="1"/>
  <c r="AH4052" i="1" s="1"/>
  <c r="AM4052" i="1" s="1"/>
  <c r="BA4052" i="1" s="1"/>
  <c r="O4053" i="1"/>
  <c r="AH4053" i="1" s="1"/>
  <c r="AM4053" i="1" s="1"/>
  <c r="BA4053" i="1" s="1"/>
  <c r="H1578" i="1"/>
  <c r="N1579" i="1"/>
  <c r="AG1579" i="1" s="1"/>
  <c r="AL1579" i="1" s="1"/>
  <c r="AZ1579" i="1" s="1"/>
  <c r="H2717" i="1"/>
  <c r="N2717" i="1" s="1"/>
  <c r="AG2717" i="1" s="1"/>
  <c r="AL2717" i="1" s="1"/>
  <c r="AZ2717" i="1" s="1"/>
  <c r="N2718" i="1"/>
  <c r="AG2718" i="1" s="1"/>
  <c r="AL2718" i="1" s="1"/>
  <c r="AZ2718" i="1" s="1"/>
  <c r="H4072" i="1"/>
  <c r="N4073" i="1"/>
  <c r="AG4073" i="1" s="1"/>
  <c r="AL4073" i="1" s="1"/>
  <c r="AZ4073" i="1" s="1"/>
  <c r="H494" i="1"/>
  <c r="N495" i="1"/>
  <c r="AG495" i="1" s="1"/>
  <c r="AL495" i="1" s="1"/>
  <c r="AZ495" i="1" s="1"/>
  <c r="G1319" i="1"/>
  <c r="M1319" i="1" s="1"/>
  <c r="AF1319" i="1" s="1"/>
  <c r="AK1319" i="1" s="1"/>
  <c r="AY1319" i="1" s="1"/>
  <c r="M1320" i="1"/>
  <c r="AF1320" i="1" s="1"/>
  <c r="AK1320" i="1" s="1"/>
  <c r="AY1320" i="1" s="1"/>
  <c r="H2252" i="1"/>
  <c r="N2253" i="1"/>
  <c r="AG2253" i="1" s="1"/>
  <c r="AL2253" i="1" s="1"/>
  <c r="AZ2253" i="1" s="1"/>
  <c r="G1219" i="1"/>
  <c r="M1220" i="1"/>
  <c r="AF1220" i="1" s="1"/>
  <c r="AK1220" i="1" s="1"/>
  <c r="AY1220" i="1" s="1"/>
  <c r="G947" i="1"/>
  <c r="M948" i="1"/>
  <c r="AF948" i="1" s="1"/>
  <c r="AK948" i="1" s="1"/>
  <c r="AY948" i="1" s="1"/>
  <c r="G3641" i="1"/>
  <c r="M3642" i="1"/>
  <c r="AF3642" i="1" s="1"/>
  <c r="AK3642" i="1" s="1"/>
  <c r="AY3642" i="1" s="1"/>
  <c r="G552" i="1"/>
  <c r="M552" i="1" s="1"/>
  <c r="AF552" i="1" s="1"/>
  <c r="AK552" i="1" s="1"/>
  <c r="AY552" i="1" s="1"/>
  <c r="M553" i="1"/>
  <c r="AF553" i="1" s="1"/>
  <c r="AK553" i="1" s="1"/>
  <c r="AY553" i="1" s="1"/>
  <c r="H186" i="1"/>
  <c r="N187" i="1"/>
  <c r="AG187" i="1" s="1"/>
  <c r="AL187" i="1" s="1"/>
  <c r="AZ187" i="1" s="1"/>
  <c r="G4083" i="1"/>
  <c r="M4084" i="1"/>
  <c r="AF4084" i="1" s="1"/>
  <c r="AK4084" i="1" s="1"/>
  <c r="AY4084" i="1" s="1"/>
  <c r="I900" i="1"/>
  <c r="O901" i="1"/>
  <c r="AH901" i="1" s="1"/>
  <c r="AM901" i="1" s="1"/>
  <c r="BA901" i="1" s="1"/>
  <c r="I1704" i="1"/>
  <c r="O1705" i="1"/>
  <c r="AH1705" i="1" s="1"/>
  <c r="AM1705" i="1" s="1"/>
  <c r="BA1705" i="1" s="1"/>
  <c r="G1482" i="1"/>
  <c r="M1483" i="1"/>
  <c r="AF1483" i="1" s="1"/>
  <c r="AK1483" i="1" s="1"/>
  <c r="AY1483" i="1" s="1"/>
  <c r="H1440" i="1"/>
  <c r="N1440" i="1" s="1"/>
  <c r="AG1440" i="1" s="1"/>
  <c r="AL1440" i="1" s="1"/>
  <c r="AZ1440" i="1" s="1"/>
  <c r="N1441" i="1"/>
  <c r="AG1441" i="1" s="1"/>
  <c r="AL1441" i="1" s="1"/>
  <c r="AZ1441" i="1" s="1"/>
  <c r="I1103" i="1"/>
  <c r="O1103" i="1" s="1"/>
  <c r="AH1103" i="1" s="1"/>
  <c r="AM1103" i="1" s="1"/>
  <c r="BA1103" i="1" s="1"/>
  <c r="O1104" i="1"/>
  <c r="AH1104" i="1" s="1"/>
  <c r="AM1104" i="1" s="1"/>
  <c r="BA1104" i="1" s="1"/>
  <c r="G3148" i="1"/>
  <c r="M3149" i="1"/>
  <c r="AF3149" i="1" s="1"/>
  <c r="AK3149" i="1" s="1"/>
  <c r="AY3149" i="1" s="1"/>
  <c r="I44" i="1"/>
  <c r="O44" i="1" s="1"/>
  <c r="AH44" i="1" s="1"/>
  <c r="AM44" i="1" s="1"/>
  <c r="BA44" i="1" s="1"/>
  <c r="O45" i="1"/>
  <c r="AH45" i="1" s="1"/>
  <c r="AM45" i="1" s="1"/>
  <c r="BA45" i="1" s="1"/>
  <c r="G1263" i="1"/>
  <c r="M1264" i="1"/>
  <c r="AF1264" i="1" s="1"/>
  <c r="AK1264" i="1" s="1"/>
  <c r="AY1264" i="1" s="1"/>
  <c r="G2421" i="1"/>
  <c r="M2422" i="1"/>
  <c r="AF2422" i="1" s="1"/>
  <c r="AK2422" i="1" s="1"/>
  <c r="AY2422" i="1" s="1"/>
  <c r="I1768" i="1"/>
  <c r="O1769" i="1"/>
  <c r="AH1769" i="1" s="1"/>
  <c r="AM1769" i="1" s="1"/>
  <c r="BA1769" i="1" s="1"/>
  <c r="I1319" i="1"/>
  <c r="O1319" i="1" s="1"/>
  <c r="AH1319" i="1" s="1"/>
  <c r="AM1319" i="1" s="1"/>
  <c r="BA1319" i="1" s="1"/>
  <c r="O1320" i="1"/>
  <c r="AH1320" i="1" s="1"/>
  <c r="AM1320" i="1" s="1"/>
  <c r="BA1320" i="1" s="1"/>
  <c r="G2553" i="1"/>
  <c r="M2554" i="1"/>
  <c r="AF2554" i="1" s="1"/>
  <c r="AK2554" i="1" s="1"/>
  <c r="AY2554" i="1" s="1"/>
  <c r="H4052" i="1"/>
  <c r="N4052" i="1" s="1"/>
  <c r="AG4052" i="1" s="1"/>
  <c r="AL4052" i="1" s="1"/>
  <c r="AZ4052" i="1" s="1"/>
  <c r="N4053" i="1"/>
  <c r="AG4053" i="1" s="1"/>
  <c r="AL4053" i="1" s="1"/>
  <c r="AZ4053" i="1" s="1"/>
  <c r="G1404" i="1"/>
  <c r="M1404" i="1" s="1"/>
  <c r="AF1404" i="1" s="1"/>
  <c r="AK1404" i="1" s="1"/>
  <c r="AY1404" i="1" s="1"/>
  <c r="M1405" i="1"/>
  <c r="AF1405" i="1" s="1"/>
  <c r="AK1405" i="1" s="1"/>
  <c r="AY1405" i="1" s="1"/>
  <c r="I1448" i="1"/>
  <c r="O1449" i="1"/>
  <c r="AH1449" i="1" s="1"/>
  <c r="AM1449" i="1" s="1"/>
  <c r="BA1449" i="1" s="1"/>
  <c r="H1514" i="1"/>
  <c r="N1515" i="1"/>
  <c r="AG1515" i="1" s="1"/>
  <c r="AL1515" i="1" s="1"/>
  <c r="AZ1515" i="1" s="1"/>
  <c r="H1600" i="1"/>
  <c r="N1601" i="1"/>
  <c r="AG1601" i="1" s="1"/>
  <c r="AL1601" i="1" s="1"/>
  <c r="AZ1601" i="1" s="1"/>
  <c r="H1678" i="1"/>
  <c r="N1679" i="1"/>
  <c r="AG1679" i="1" s="1"/>
  <c r="AL1679" i="1" s="1"/>
  <c r="AZ1679" i="1" s="1"/>
  <c r="H1862" i="1"/>
  <c r="N1862" i="1" s="1"/>
  <c r="AG1862" i="1" s="1"/>
  <c r="AL1862" i="1" s="1"/>
  <c r="AZ1862" i="1" s="1"/>
  <c r="N1863" i="1"/>
  <c r="AG1863" i="1" s="1"/>
  <c r="AL1863" i="1" s="1"/>
  <c r="AZ1863" i="1" s="1"/>
  <c r="I1944" i="1"/>
  <c r="O1945" i="1"/>
  <c r="AH1945" i="1" s="1"/>
  <c r="AM1945" i="1" s="1"/>
  <c r="BA1945" i="1" s="1"/>
  <c r="G2069" i="1"/>
  <c r="M2069" i="1" s="1"/>
  <c r="AF2069" i="1" s="1"/>
  <c r="AK2069" i="1" s="1"/>
  <c r="AY2069" i="1" s="1"/>
  <c r="M2070" i="1"/>
  <c r="AF2070" i="1" s="1"/>
  <c r="AK2070" i="1" s="1"/>
  <c r="AY2070" i="1" s="1"/>
  <c r="H2105" i="1"/>
  <c r="N2105" i="1" s="1"/>
  <c r="AG2105" i="1" s="1"/>
  <c r="AL2105" i="1" s="1"/>
  <c r="AZ2105" i="1" s="1"/>
  <c r="N2106" i="1"/>
  <c r="AG2106" i="1" s="1"/>
  <c r="AL2106" i="1" s="1"/>
  <c r="AZ2106" i="1" s="1"/>
  <c r="G2165" i="1"/>
  <c r="M2166" i="1"/>
  <c r="AF2166" i="1" s="1"/>
  <c r="AK2166" i="1" s="1"/>
  <c r="AY2166" i="1" s="1"/>
  <c r="N2219" i="1"/>
  <c r="AG2219" i="1" s="1"/>
  <c r="AL2219" i="1" s="1"/>
  <c r="AZ2219" i="1" s="1"/>
  <c r="H2218" i="1"/>
  <c r="N2218" i="1" s="1"/>
  <c r="AG2218" i="1" s="1"/>
  <c r="AL2218" i="1" s="1"/>
  <c r="AZ2218" i="1" s="1"/>
  <c r="I2338" i="1"/>
  <c r="O2339" i="1"/>
  <c r="AH2339" i="1" s="1"/>
  <c r="AM2339" i="1" s="1"/>
  <c r="BA2339" i="1" s="1"/>
  <c r="I2500" i="1"/>
  <c r="O2501" i="1"/>
  <c r="AH2501" i="1" s="1"/>
  <c r="AM2501" i="1" s="1"/>
  <c r="BA2501" i="1" s="1"/>
  <c r="H2546" i="1"/>
  <c r="N2547" i="1"/>
  <c r="AG2547" i="1" s="1"/>
  <c r="AL2547" i="1" s="1"/>
  <c r="AZ2547" i="1" s="1"/>
  <c r="N2834" i="1"/>
  <c r="AG2834" i="1" s="1"/>
  <c r="AL2834" i="1" s="1"/>
  <c r="AZ2834" i="1" s="1"/>
  <c r="H2833" i="1"/>
  <c r="G2965" i="1"/>
  <c r="M2966" i="1"/>
  <c r="AF2966" i="1" s="1"/>
  <c r="AK2966" i="1" s="1"/>
  <c r="AY2966" i="1" s="1"/>
  <c r="G3254" i="1"/>
  <c r="M3254" i="1" s="1"/>
  <c r="AF3254" i="1" s="1"/>
  <c r="AK3254" i="1" s="1"/>
  <c r="AY3254" i="1" s="1"/>
  <c r="M3255" i="1"/>
  <c r="AF3255" i="1" s="1"/>
  <c r="AK3255" i="1" s="1"/>
  <c r="AY3255" i="1" s="1"/>
  <c r="O3445" i="1"/>
  <c r="AH3445" i="1" s="1"/>
  <c r="AM3445" i="1" s="1"/>
  <c r="BA3445" i="1" s="1"/>
  <c r="I3444" i="1"/>
  <c r="I3655" i="1"/>
  <c r="O3656" i="1"/>
  <c r="AH3656" i="1" s="1"/>
  <c r="AM3656" i="1" s="1"/>
  <c r="BA3656" i="1" s="1"/>
  <c r="H3759" i="1"/>
  <c r="N3760" i="1"/>
  <c r="AG3760" i="1" s="1"/>
  <c r="AL3760" i="1" s="1"/>
  <c r="AZ3760" i="1" s="1"/>
  <c r="O4066" i="1"/>
  <c r="AH4066" i="1" s="1"/>
  <c r="AM4066" i="1" s="1"/>
  <c r="BA4066" i="1" s="1"/>
  <c r="I4065" i="1"/>
  <c r="O4065" i="1" s="1"/>
  <c r="AH4065" i="1" s="1"/>
  <c r="AM4065" i="1" s="1"/>
  <c r="BA4065" i="1" s="1"/>
  <c r="I2352" i="1"/>
  <c r="O2353" i="1"/>
  <c r="AH2353" i="1" s="1"/>
  <c r="AM2353" i="1" s="1"/>
  <c r="BA2353" i="1" s="1"/>
  <c r="H2400" i="1"/>
  <c r="N2400" i="1" s="1"/>
  <c r="AG2400" i="1" s="1"/>
  <c r="AL2400" i="1" s="1"/>
  <c r="AZ2400" i="1" s="1"/>
  <c r="N2401" i="1"/>
  <c r="AG2401" i="1" s="1"/>
  <c r="AL2401" i="1" s="1"/>
  <c r="AZ2401" i="1" s="1"/>
  <c r="I2530" i="1"/>
  <c r="O2531" i="1"/>
  <c r="AH2531" i="1" s="1"/>
  <c r="AM2531" i="1" s="1"/>
  <c r="BA2531" i="1" s="1"/>
  <c r="G2580" i="1"/>
  <c r="M2581" i="1"/>
  <c r="AF2581" i="1" s="1"/>
  <c r="AK2581" i="1" s="1"/>
  <c r="AY2581" i="1" s="1"/>
  <c r="O2834" i="1"/>
  <c r="AH2834" i="1" s="1"/>
  <c r="AM2834" i="1" s="1"/>
  <c r="BA2834" i="1" s="1"/>
  <c r="I2833" i="1"/>
  <c r="H2965" i="1"/>
  <c r="N2966" i="1"/>
  <c r="AG2966" i="1" s="1"/>
  <c r="AL2966" i="1" s="1"/>
  <c r="AZ2966" i="1" s="1"/>
  <c r="G3473" i="1"/>
  <c r="M3474" i="1"/>
  <c r="AF3474" i="1" s="1"/>
  <c r="AK3474" i="1" s="1"/>
  <c r="AY3474" i="1" s="1"/>
  <c r="M3662" i="1"/>
  <c r="AF3662" i="1" s="1"/>
  <c r="AK3662" i="1" s="1"/>
  <c r="AY3662" i="1" s="1"/>
  <c r="G3661" i="1"/>
  <c r="H94" i="1"/>
  <c r="N95" i="1"/>
  <c r="AG95" i="1" s="1"/>
  <c r="AL95" i="1" s="1"/>
  <c r="AZ95" i="1" s="1"/>
  <c r="H199" i="1"/>
  <c r="N199" i="1" s="1"/>
  <c r="AG199" i="1" s="1"/>
  <c r="AL199" i="1" s="1"/>
  <c r="AZ199" i="1" s="1"/>
  <c r="N200" i="1"/>
  <c r="AG200" i="1" s="1"/>
  <c r="AL200" i="1" s="1"/>
  <c r="AZ200" i="1" s="1"/>
  <c r="H583" i="1"/>
  <c r="N583" i="1" s="1"/>
  <c r="AG583" i="1" s="1"/>
  <c r="AL583" i="1" s="1"/>
  <c r="AZ583" i="1" s="1"/>
  <c r="N584" i="1"/>
  <c r="AG584" i="1" s="1"/>
  <c r="AL584" i="1" s="1"/>
  <c r="AZ584" i="1" s="1"/>
  <c r="N706" i="1"/>
  <c r="AG706" i="1" s="1"/>
  <c r="AL706" i="1" s="1"/>
  <c r="AZ706" i="1" s="1"/>
  <c r="H705" i="1"/>
  <c r="G985" i="1"/>
  <c r="M986" i="1"/>
  <c r="AF986" i="1" s="1"/>
  <c r="AK986" i="1" s="1"/>
  <c r="AY986" i="1" s="1"/>
  <c r="G1039" i="1"/>
  <c r="M1040" i="1"/>
  <c r="AF1040" i="1" s="1"/>
  <c r="AK1040" i="1" s="1"/>
  <c r="AY1040" i="1" s="1"/>
  <c r="G1088" i="1"/>
  <c r="M1088" i="1" s="1"/>
  <c r="AF1088" i="1" s="1"/>
  <c r="AK1088" i="1" s="1"/>
  <c r="AY1088" i="1" s="1"/>
  <c r="M1089" i="1"/>
  <c r="AF1089" i="1" s="1"/>
  <c r="AK1089" i="1" s="1"/>
  <c r="AY1089" i="1" s="1"/>
  <c r="G1195" i="1"/>
  <c r="M1195" i="1" s="1"/>
  <c r="AF1195" i="1" s="1"/>
  <c r="AK1195" i="1" s="1"/>
  <c r="AY1195" i="1" s="1"/>
  <c r="M1196" i="1"/>
  <c r="AF1196" i="1" s="1"/>
  <c r="AK1196" i="1" s="1"/>
  <c r="AY1196" i="1" s="1"/>
  <c r="G39" i="1"/>
  <c r="M39" i="1" s="1"/>
  <c r="AF39" i="1" s="1"/>
  <c r="AK39" i="1" s="1"/>
  <c r="AY39" i="1" s="1"/>
  <c r="M40" i="1"/>
  <c r="AF40" i="1" s="1"/>
  <c r="AK40" i="1" s="1"/>
  <c r="AY40" i="1" s="1"/>
  <c r="H698" i="1"/>
  <c r="N698" i="1" s="1"/>
  <c r="AG698" i="1" s="1"/>
  <c r="AL698" i="1" s="1"/>
  <c r="AZ698" i="1" s="1"/>
  <c r="N699" i="1"/>
  <c r="AG699" i="1" s="1"/>
  <c r="AL699" i="1" s="1"/>
  <c r="AZ699" i="1" s="1"/>
  <c r="M865" i="1"/>
  <c r="AF865" i="1" s="1"/>
  <c r="AK865" i="1" s="1"/>
  <c r="AY865" i="1" s="1"/>
  <c r="G864" i="1"/>
  <c r="H1018" i="1"/>
  <c r="N1019" i="1"/>
  <c r="AG1019" i="1" s="1"/>
  <c r="AL1019" i="1" s="1"/>
  <c r="AZ1019" i="1" s="1"/>
  <c r="H1088" i="1"/>
  <c r="N1088" i="1" s="1"/>
  <c r="AG1088" i="1" s="1"/>
  <c r="AL1088" i="1" s="1"/>
  <c r="AZ1088" i="1" s="1"/>
  <c r="N1089" i="1"/>
  <c r="AG1089" i="1" s="1"/>
  <c r="AL1089" i="1" s="1"/>
  <c r="AZ1089" i="1" s="1"/>
  <c r="H1195" i="1"/>
  <c r="N1195" i="1" s="1"/>
  <c r="AG1195" i="1" s="1"/>
  <c r="AL1195" i="1" s="1"/>
  <c r="AZ1195" i="1" s="1"/>
  <c r="N1196" i="1"/>
  <c r="AG1196" i="1" s="1"/>
  <c r="AL1196" i="1" s="1"/>
  <c r="AZ1196" i="1" s="1"/>
  <c r="M1337" i="1"/>
  <c r="AF1337" i="1" s="1"/>
  <c r="AK1337" i="1" s="1"/>
  <c r="AY1337" i="1" s="1"/>
  <c r="G1336" i="1"/>
  <c r="M1336" i="1" s="1"/>
  <c r="AF1336" i="1" s="1"/>
  <c r="AK1336" i="1" s="1"/>
  <c r="AY1336" i="1" s="1"/>
  <c r="O1558" i="1"/>
  <c r="AH1558" i="1" s="1"/>
  <c r="AM1558" i="1" s="1"/>
  <c r="BA1558" i="1" s="1"/>
  <c r="I1557" i="1"/>
  <c r="O1557" i="1" s="1"/>
  <c r="AH1557" i="1" s="1"/>
  <c r="AM1557" i="1" s="1"/>
  <c r="BA1557" i="1" s="1"/>
  <c r="G1874" i="1"/>
  <c r="M1875" i="1"/>
  <c r="AF1875" i="1" s="1"/>
  <c r="AK1875" i="1" s="1"/>
  <c r="AY1875" i="1" s="1"/>
  <c r="G1952" i="1"/>
  <c r="M1953" i="1"/>
  <c r="AF1953" i="1" s="1"/>
  <c r="AK1953" i="1" s="1"/>
  <c r="AY1953" i="1" s="1"/>
  <c r="N2004" i="1"/>
  <c r="AG2004" i="1" s="1"/>
  <c r="AL2004" i="1" s="1"/>
  <c r="AZ2004" i="1" s="1"/>
  <c r="H2003" i="1"/>
  <c r="N2003" i="1" s="1"/>
  <c r="AG2003" i="1" s="1"/>
  <c r="AL2003" i="1" s="1"/>
  <c r="AZ2003" i="1" s="1"/>
  <c r="H2323" i="1"/>
  <c r="N2323" i="1" s="1"/>
  <c r="AG2323" i="1" s="1"/>
  <c r="AL2323" i="1" s="1"/>
  <c r="AZ2323" i="1" s="1"/>
  <c r="N2324" i="1"/>
  <c r="AG2324" i="1" s="1"/>
  <c r="AL2324" i="1" s="1"/>
  <c r="AZ2324" i="1" s="1"/>
  <c r="H105" i="1"/>
  <c r="N105" i="1" s="1"/>
  <c r="AG105" i="1" s="1"/>
  <c r="AL105" i="1" s="1"/>
  <c r="AZ105" i="1" s="1"/>
  <c r="N106" i="1"/>
  <c r="AG106" i="1" s="1"/>
  <c r="AL106" i="1" s="1"/>
  <c r="AZ106" i="1" s="1"/>
  <c r="G1868" i="1"/>
  <c r="M1869" i="1"/>
  <c r="AF1869" i="1" s="1"/>
  <c r="AK1869" i="1" s="1"/>
  <c r="AY1869" i="1" s="1"/>
  <c r="G1921" i="1"/>
  <c r="M1922" i="1"/>
  <c r="AF1922" i="1" s="1"/>
  <c r="AK1922" i="1" s="1"/>
  <c r="AY1922" i="1" s="1"/>
  <c r="G1976" i="1"/>
  <c r="M1977" i="1"/>
  <c r="AF1977" i="1" s="1"/>
  <c r="AK1977" i="1" s="1"/>
  <c r="AY1977" i="1" s="1"/>
  <c r="I2069" i="1"/>
  <c r="O2069" i="1" s="1"/>
  <c r="AH2069" i="1" s="1"/>
  <c r="AM2069" i="1" s="1"/>
  <c r="BA2069" i="1" s="1"/>
  <c r="O2070" i="1"/>
  <c r="AH2070" i="1" s="1"/>
  <c r="AM2070" i="1" s="1"/>
  <c r="BA2070" i="1" s="1"/>
  <c r="M2154" i="1"/>
  <c r="AF2154" i="1" s="1"/>
  <c r="AK2154" i="1" s="1"/>
  <c r="AY2154" i="1" s="1"/>
  <c r="G2153" i="1"/>
  <c r="H2189" i="1"/>
  <c r="N2190" i="1"/>
  <c r="AG2190" i="1" s="1"/>
  <c r="AL2190" i="1" s="1"/>
  <c r="AZ2190" i="1" s="1"/>
  <c r="G2259" i="1"/>
  <c r="M2260" i="1"/>
  <c r="AF2260" i="1" s="1"/>
  <c r="AK2260" i="1" s="1"/>
  <c r="AY2260" i="1" s="1"/>
  <c r="I2323" i="1"/>
  <c r="O2323" i="1" s="1"/>
  <c r="AH2323" i="1" s="1"/>
  <c r="AM2323" i="1" s="1"/>
  <c r="BA2323" i="1" s="1"/>
  <c r="O2324" i="1"/>
  <c r="AH2324" i="1" s="1"/>
  <c r="AM2324" i="1" s="1"/>
  <c r="BA2324" i="1" s="1"/>
  <c r="H2395" i="1"/>
  <c r="N2396" i="1"/>
  <c r="AG2396" i="1" s="1"/>
  <c r="AL2396" i="1" s="1"/>
  <c r="AZ2396" i="1" s="1"/>
  <c r="G2500" i="1"/>
  <c r="M2501" i="1"/>
  <c r="AF2501" i="1" s="1"/>
  <c r="AK2501" i="1" s="1"/>
  <c r="AY2501" i="1" s="1"/>
  <c r="G2573" i="1"/>
  <c r="M2574" i="1"/>
  <c r="AF2574" i="1" s="1"/>
  <c r="AK2574" i="1" s="1"/>
  <c r="AY2574" i="1" s="1"/>
  <c r="G2749" i="1"/>
  <c r="M2749" i="1" s="1"/>
  <c r="AF2749" i="1" s="1"/>
  <c r="AK2749" i="1" s="1"/>
  <c r="AY2749" i="1" s="1"/>
  <c r="M2750" i="1"/>
  <c r="AF2750" i="1" s="1"/>
  <c r="AK2750" i="1" s="1"/>
  <c r="AY2750" i="1" s="1"/>
  <c r="G3173" i="1"/>
  <c r="M3174" i="1"/>
  <c r="AF3174" i="1" s="1"/>
  <c r="AK3174" i="1" s="1"/>
  <c r="AY3174" i="1" s="1"/>
  <c r="I3276" i="1"/>
  <c r="O3276" i="1" s="1"/>
  <c r="AH3276" i="1" s="1"/>
  <c r="AM3276" i="1" s="1"/>
  <c r="BA3276" i="1" s="1"/>
  <c r="O3277" i="1"/>
  <c r="AH3277" i="1" s="1"/>
  <c r="AM3277" i="1" s="1"/>
  <c r="BA3277" i="1" s="1"/>
  <c r="M3445" i="1"/>
  <c r="AF3445" i="1" s="1"/>
  <c r="AK3445" i="1" s="1"/>
  <c r="AY3445" i="1" s="1"/>
  <c r="G3444" i="1"/>
  <c r="G3551" i="1"/>
  <c r="M3551" i="1" s="1"/>
  <c r="AF3551" i="1" s="1"/>
  <c r="AK3551" i="1" s="1"/>
  <c r="AY3551" i="1" s="1"/>
  <c r="M3552" i="1"/>
  <c r="AF3552" i="1" s="1"/>
  <c r="AK3552" i="1" s="1"/>
  <c r="AY3552" i="1" s="1"/>
  <c r="G3655" i="1"/>
  <c r="M3656" i="1"/>
  <c r="AF3656" i="1" s="1"/>
  <c r="AK3656" i="1" s="1"/>
  <c r="AY3656" i="1" s="1"/>
  <c r="M4102" i="1"/>
  <c r="AF4102" i="1" s="1"/>
  <c r="AK4102" i="1" s="1"/>
  <c r="AY4102" i="1" s="1"/>
  <c r="G4101" i="1"/>
  <c r="M4101" i="1" s="1"/>
  <c r="AF4101" i="1" s="1"/>
  <c r="AK4101" i="1" s="1"/>
  <c r="AY4101" i="1" s="1"/>
  <c r="I1241" i="1"/>
  <c r="O1242" i="1"/>
  <c r="AH1242" i="1" s="1"/>
  <c r="AM1242" i="1" s="1"/>
  <c r="BA1242" i="1" s="1"/>
  <c r="G1295" i="1"/>
  <c r="M1296" i="1"/>
  <c r="AF1296" i="1" s="1"/>
  <c r="AK1296" i="1" s="1"/>
  <c r="AY1296" i="1" s="1"/>
  <c r="G105" i="1"/>
  <c r="M105" i="1" s="1"/>
  <c r="AF105" i="1" s="1"/>
  <c r="AK105" i="1" s="1"/>
  <c r="AY105" i="1" s="1"/>
  <c r="M106" i="1"/>
  <c r="AF106" i="1" s="1"/>
  <c r="AK106" i="1" s="1"/>
  <c r="AY106" i="1" s="1"/>
  <c r="G544" i="1"/>
  <c r="M544" i="1" s="1"/>
  <c r="AF544" i="1" s="1"/>
  <c r="AK544" i="1" s="1"/>
  <c r="AY544" i="1" s="1"/>
  <c r="M545" i="1"/>
  <c r="AF545" i="1" s="1"/>
  <c r="AK545" i="1" s="1"/>
  <c r="AY545" i="1" s="1"/>
  <c r="G1010" i="1"/>
  <c r="M1010" i="1" s="1"/>
  <c r="AF1010" i="1" s="1"/>
  <c r="AK1010" i="1" s="1"/>
  <c r="AY1010" i="1" s="1"/>
  <c r="M1011" i="1"/>
  <c r="AF1011" i="1" s="1"/>
  <c r="AK1011" i="1" s="1"/>
  <c r="AY1011" i="1" s="1"/>
  <c r="I1095" i="1"/>
  <c r="O1096" i="1"/>
  <c r="AH1096" i="1" s="1"/>
  <c r="AM1096" i="1" s="1"/>
  <c r="BA1096" i="1" s="1"/>
  <c r="I1410" i="1"/>
  <c r="O1411" i="1"/>
  <c r="AH1411" i="1" s="1"/>
  <c r="AM1411" i="1" s="1"/>
  <c r="BA1411" i="1" s="1"/>
  <c r="I1678" i="1"/>
  <c r="O1679" i="1"/>
  <c r="AH1679" i="1" s="1"/>
  <c r="AM1679" i="1" s="1"/>
  <c r="BA1679" i="1" s="1"/>
  <c r="H2069" i="1"/>
  <c r="N2069" i="1" s="1"/>
  <c r="AG2069" i="1" s="1"/>
  <c r="AL2069" i="1" s="1"/>
  <c r="AZ2069" i="1" s="1"/>
  <c r="N2070" i="1"/>
  <c r="AG2070" i="1" s="1"/>
  <c r="AL2070" i="1" s="1"/>
  <c r="AZ2070" i="1" s="1"/>
  <c r="H2165" i="1"/>
  <c r="N2166" i="1"/>
  <c r="AG2166" i="1" s="1"/>
  <c r="AL2166" i="1" s="1"/>
  <c r="AZ2166" i="1" s="1"/>
  <c r="H2293" i="1"/>
  <c r="N2294" i="1"/>
  <c r="AG2294" i="1" s="1"/>
  <c r="AL2294" i="1" s="1"/>
  <c r="AZ2294" i="1" s="1"/>
  <c r="M101" i="1"/>
  <c r="AF101" i="1" s="1"/>
  <c r="AK101" i="1" s="1"/>
  <c r="AY101" i="1" s="1"/>
  <c r="G100" i="1"/>
  <c r="I698" i="1"/>
  <c r="O698" i="1" s="1"/>
  <c r="AH698" i="1" s="1"/>
  <c r="AM698" i="1" s="1"/>
  <c r="BA698" i="1" s="1"/>
  <c r="O699" i="1"/>
  <c r="AH699" i="1" s="1"/>
  <c r="AM699" i="1" s="1"/>
  <c r="BA699" i="1" s="1"/>
  <c r="G733" i="1"/>
  <c r="M734" i="1"/>
  <c r="AF734" i="1" s="1"/>
  <c r="AK734" i="1" s="1"/>
  <c r="AY734" i="1" s="1"/>
  <c r="I960" i="1"/>
  <c r="O961" i="1"/>
  <c r="AH961" i="1" s="1"/>
  <c r="AM961" i="1" s="1"/>
  <c r="BA961" i="1" s="1"/>
  <c r="I1018" i="1"/>
  <c r="O1019" i="1"/>
  <c r="AH1019" i="1" s="1"/>
  <c r="AM1019" i="1" s="1"/>
  <c r="BA1019" i="1" s="1"/>
  <c r="I1088" i="1"/>
  <c r="O1088" i="1" s="1"/>
  <c r="AH1088" i="1" s="1"/>
  <c r="AM1088" i="1" s="1"/>
  <c r="BA1088" i="1" s="1"/>
  <c r="O1089" i="1"/>
  <c r="AH1089" i="1" s="1"/>
  <c r="AM1089" i="1" s="1"/>
  <c r="BA1089" i="1" s="1"/>
  <c r="H1168" i="1"/>
  <c r="N1169" i="1"/>
  <c r="AG1169" i="1" s="1"/>
  <c r="AL1169" i="1" s="1"/>
  <c r="AZ1169" i="1" s="1"/>
  <c r="I1228" i="1"/>
  <c r="O1228" i="1" s="1"/>
  <c r="AH1228" i="1" s="1"/>
  <c r="AM1228" i="1" s="1"/>
  <c r="BA1228" i="1" s="1"/>
  <c r="O1229" i="1"/>
  <c r="AH1229" i="1" s="1"/>
  <c r="AM1229" i="1" s="1"/>
  <c r="BA1229" i="1" s="1"/>
  <c r="I1295" i="1"/>
  <c r="O1296" i="1"/>
  <c r="AH1296" i="1" s="1"/>
  <c r="AM1296" i="1" s="1"/>
  <c r="BA1296" i="1" s="1"/>
  <c r="I1404" i="1"/>
  <c r="O1404" i="1" s="1"/>
  <c r="AH1404" i="1" s="1"/>
  <c r="AM1404" i="1" s="1"/>
  <c r="BA1404" i="1" s="1"/>
  <c r="O1405" i="1"/>
  <c r="AH1405" i="1" s="1"/>
  <c r="AM1405" i="1" s="1"/>
  <c r="BA1405" i="1" s="1"/>
  <c r="M1495" i="1"/>
  <c r="AF1495" i="1" s="1"/>
  <c r="AK1495" i="1" s="1"/>
  <c r="AY1495" i="1" s="1"/>
  <c r="G1494" i="1"/>
  <c r="H1530" i="1"/>
  <c r="N1531" i="1"/>
  <c r="AG1531" i="1" s="1"/>
  <c r="AL1531" i="1" s="1"/>
  <c r="AZ1531" i="1" s="1"/>
  <c r="G1607" i="1"/>
  <c r="M1608" i="1"/>
  <c r="AF1608" i="1" s="1"/>
  <c r="AK1608" i="1" s="1"/>
  <c r="AY1608" i="1" s="1"/>
  <c r="I1670" i="1"/>
  <c r="O1670" i="1" s="1"/>
  <c r="AH1670" i="1" s="1"/>
  <c r="AM1670" i="1" s="1"/>
  <c r="BA1670" i="1" s="1"/>
  <c r="O1671" i="1"/>
  <c r="AH1671" i="1" s="1"/>
  <c r="AM1671" i="1" s="1"/>
  <c r="BA1671" i="1" s="1"/>
  <c r="H1736" i="1"/>
  <c r="N1737" i="1"/>
  <c r="AG1737" i="1" s="1"/>
  <c r="AL1737" i="1" s="1"/>
  <c r="AZ1737" i="1" s="1"/>
  <c r="I39" i="1"/>
  <c r="O39" i="1" s="1"/>
  <c r="AH39" i="1" s="1"/>
  <c r="AM39" i="1" s="1"/>
  <c r="BA39" i="1" s="1"/>
  <c r="O40" i="1"/>
  <c r="AH40" i="1" s="1"/>
  <c r="AM40" i="1" s="1"/>
  <c r="BA40" i="1" s="1"/>
  <c r="I105" i="1"/>
  <c r="O105" i="1" s="1"/>
  <c r="AH105" i="1" s="1"/>
  <c r="AM105" i="1" s="1"/>
  <c r="BA105" i="1" s="1"/>
  <c r="O106" i="1"/>
  <c r="AH106" i="1" s="1"/>
  <c r="AM106" i="1" s="1"/>
  <c r="BA106" i="1" s="1"/>
  <c r="G199" i="1"/>
  <c r="M199" i="1" s="1"/>
  <c r="AF199" i="1" s="1"/>
  <c r="AK199" i="1" s="1"/>
  <c r="AY199" i="1" s="1"/>
  <c r="M200" i="1"/>
  <c r="AF200" i="1" s="1"/>
  <c r="AK200" i="1" s="1"/>
  <c r="AY200" i="1" s="1"/>
  <c r="G312" i="1"/>
  <c r="M312" i="1" s="1"/>
  <c r="AF312" i="1" s="1"/>
  <c r="AK312" i="1" s="1"/>
  <c r="AY312" i="1" s="1"/>
  <c r="M313" i="1"/>
  <c r="AF313" i="1" s="1"/>
  <c r="AK313" i="1" s="1"/>
  <c r="AY313" i="1" s="1"/>
  <c r="I719" i="1"/>
  <c r="O719" i="1" s="1"/>
  <c r="AH719" i="1" s="1"/>
  <c r="AM719" i="1" s="1"/>
  <c r="BA719" i="1" s="1"/>
  <c r="O720" i="1"/>
  <c r="AH720" i="1" s="1"/>
  <c r="AM720" i="1" s="1"/>
  <c r="BA720" i="1" s="1"/>
  <c r="N914" i="1"/>
  <c r="AG914" i="1" s="1"/>
  <c r="AL914" i="1" s="1"/>
  <c r="AZ914" i="1" s="1"/>
  <c r="H913" i="1"/>
  <c r="N913" i="1" s="1"/>
  <c r="AG913" i="1" s="1"/>
  <c r="AL913" i="1" s="1"/>
  <c r="AZ913" i="1" s="1"/>
  <c r="G1025" i="1"/>
  <c r="M1026" i="1"/>
  <c r="AF1026" i="1" s="1"/>
  <c r="AK1026" i="1" s="1"/>
  <c r="AY1026" i="1" s="1"/>
  <c r="G1095" i="1"/>
  <c r="M1096" i="1"/>
  <c r="AF1096" i="1" s="1"/>
  <c r="AK1096" i="1" s="1"/>
  <c r="AY1096" i="1" s="1"/>
  <c r="H1161" i="1"/>
  <c r="N1162" i="1"/>
  <c r="AG1162" i="1" s="1"/>
  <c r="AL1162" i="1" s="1"/>
  <c r="AZ1162" i="1" s="1"/>
  <c r="H1241" i="1"/>
  <c r="N1242" i="1"/>
  <c r="AG1242" i="1" s="1"/>
  <c r="AL1242" i="1" s="1"/>
  <c r="AZ1242" i="1" s="1"/>
  <c r="I1377" i="1"/>
  <c r="O1378" i="1"/>
  <c r="AH1378" i="1" s="1"/>
  <c r="AM1378" i="1" s="1"/>
  <c r="BA1378" i="1" s="1"/>
  <c r="H1448" i="1"/>
  <c r="N1449" i="1"/>
  <c r="AG1449" i="1" s="1"/>
  <c r="AL1449" i="1" s="1"/>
  <c r="AZ1449" i="1" s="1"/>
  <c r="G1514" i="1"/>
  <c r="M1515" i="1"/>
  <c r="AF1515" i="1" s="1"/>
  <c r="AK1515" i="1" s="1"/>
  <c r="AY1515" i="1" s="1"/>
  <c r="M1558" i="1"/>
  <c r="AF1558" i="1" s="1"/>
  <c r="AK1558" i="1" s="1"/>
  <c r="AY1558" i="1" s="1"/>
  <c r="G1557" i="1"/>
  <c r="M1557" i="1" s="1"/>
  <c r="AF1557" i="1" s="1"/>
  <c r="AK1557" i="1" s="1"/>
  <c r="AY1557" i="1" s="1"/>
  <c r="I1634" i="1"/>
  <c r="O1634" i="1" s="1"/>
  <c r="AH1634" i="1" s="1"/>
  <c r="AM1634" i="1" s="1"/>
  <c r="BA1634" i="1" s="1"/>
  <c r="O1635" i="1"/>
  <c r="AH1635" i="1" s="1"/>
  <c r="AM1635" i="1" s="1"/>
  <c r="BA1635" i="1" s="1"/>
  <c r="H1728" i="1"/>
  <c r="N1729" i="1"/>
  <c r="AG1729" i="1" s="1"/>
  <c r="AL1729" i="1" s="1"/>
  <c r="AZ1729" i="1" s="1"/>
  <c r="H1839" i="1"/>
  <c r="N1840" i="1"/>
  <c r="AG1840" i="1" s="1"/>
  <c r="AL1840" i="1" s="1"/>
  <c r="AZ1840" i="1" s="1"/>
  <c r="I1874" i="1"/>
  <c r="O1875" i="1"/>
  <c r="AH1875" i="1" s="1"/>
  <c r="AM1875" i="1" s="1"/>
  <c r="BA1875" i="1" s="1"/>
  <c r="H1944" i="1"/>
  <c r="N1945" i="1"/>
  <c r="AG1945" i="1" s="1"/>
  <c r="AL1945" i="1" s="1"/>
  <c r="AZ1945" i="1" s="1"/>
  <c r="I2040" i="1"/>
  <c r="O2041" i="1"/>
  <c r="AH2041" i="1" s="1"/>
  <c r="AM2041" i="1" s="1"/>
  <c r="BA2041" i="1" s="1"/>
  <c r="H2113" i="1"/>
  <c r="N2114" i="1"/>
  <c r="AG2114" i="1" s="1"/>
  <c r="AL2114" i="1" s="1"/>
  <c r="AZ2114" i="1" s="1"/>
  <c r="G2173" i="1"/>
  <c r="M2174" i="1"/>
  <c r="AF2174" i="1" s="1"/>
  <c r="AK2174" i="1" s="1"/>
  <c r="AY2174" i="1" s="1"/>
  <c r="M2219" i="1"/>
  <c r="AF2219" i="1" s="1"/>
  <c r="AK2219" i="1" s="1"/>
  <c r="AY2219" i="1" s="1"/>
  <c r="G2218" i="1"/>
  <c r="M2218" i="1" s="1"/>
  <c r="AF2218" i="1" s="1"/>
  <c r="AK2218" i="1" s="1"/>
  <c r="AY2218" i="1" s="1"/>
  <c r="G2299" i="1"/>
  <c r="M2300" i="1"/>
  <c r="AF2300" i="1" s="1"/>
  <c r="AK2300" i="1" s="1"/>
  <c r="AY2300" i="1" s="1"/>
  <c r="O2435" i="1"/>
  <c r="AH2435" i="1" s="1"/>
  <c r="AM2435" i="1" s="1"/>
  <c r="BA2435" i="1" s="1"/>
  <c r="I2434" i="1"/>
  <c r="O2434" i="1" s="1"/>
  <c r="AH2434" i="1" s="1"/>
  <c r="AM2434" i="1" s="1"/>
  <c r="BA2434" i="1" s="1"/>
  <c r="G2530" i="1"/>
  <c r="M2531" i="1"/>
  <c r="AF2531" i="1" s="1"/>
  <c r="AK2531" i="1" s="1"/>
  <c r="AY2531" i="1" s="1"/>
  <c r="I2580" i="1"/>
  <c r="O2581" i="1"/>
  <c r="AH2581" i="1" s="1"/>
  <c r="AM2581" i="1" s="1"/>
  <c r="BA2581" i="1" s="1"/>
  <c r="M2834" i="1"/>
  <c r="AF2834" i="1" s="1"/>
  <c r="AK2834" i="1" s="1"/>
  <c r="AY2834" i="1" s="1"/>
  <c r="G2833" i="1"/>
  <c r="H3173" i="1"/>
  <c r="N3174" i="1"/>
  <c r="AG3174" i="1" s="1"/>
  <c r="AL3174" i="1" s="1"/>
  <c r="AZ3174" i="1" s="1"/>
  <c r="I3473" i="1"/>
  <c r="O3474" i="1"/>
  <c r="AH3474" i="1" s="1"/>
  <c r="AM3474" i="1" s="1"/>
  <c r="BA3474" i="1" s="1"/>
  <c r="H3655" i="1"/>
  <c r="N3656" i="1"/>
  <c r="AG3656" i="1" s="1"/>
  <c r="AL3656" i="1" s="1"/>
  <c r="AZ3656" i="1" s="1"/>
  <c r="G3759" i="1"/>
  <c r="M3760" i="1"/>
  <c r="AF3760" i="1" s="1"/>
  <c r="AK3760" i="1" s="1"/>
  <c r="AY3760" i="1" s="1"/>
  <c r="I3830" i="1"/>
  <c r="O3831" i="1"/>
  <c r="AH3831" i="1" s="1"/>
  <c r="AM3831" i="1" s="1"/>
  <c r="BA3831" i="1" s="1"/>
  <c r="G1824" i="1"/>
  <c r="M1825" i="1"/>
  <c r="AF1825" i="1" s="1"/>
  <c r="AK1825" i="1" s="1"/>
  <c r="AY1825" i="1" s="1"/>
  <c r="G1001" i="1"/>
  <c r="M1002" i="1"/>
  <c r="AF1002" i="1" s="1"/>
  <c r="AK1002" i="1" s="1"/>
  <c r="AY1002" i="1" s="1"/>
  <c r="G245" i="1"/>
  <c r="M246" i="1"/>
  <c r="AF246" i="1" s="1"/>
  <c r="AK246" i="1" s="1"/>
  <c r="AY246" i="1" s="1"/>
  <c r="G356" i="1"/>
  <c r="M357" i="1"/>
  <c r="AF357" i="1" s="1"/>
  <c r="AK357" i="1" s="1"/>
  <c r="AY357" i="1" s="1"/>
  <c r="H356" i="1"/>
  <c r="N357" i="1"/>
  <c r="AG357" i="1" s="1"/>
  <c r="AL357" i="1" s="1"/>
  <c r="AZ357" i="1" s="1"/>
  <c r="H2265" i="1"/>
  <c r="N2266" i="1"/>
  <c r="AG2266" i="1" s="1"/>
  <c r="AL2266" i="1" s="1"/>
  <c r="AZ2266" i="1" s="1"/>
  <c r="G494" i="1"/>
  <c r="M495" i="1"/>
  <c r="AF495" i="1" s="1"/>
  <c r="AK495" i="1" s="1"/>
  <c r="AY495" i="1" s="1"/>
  <c r="H2330" i="1"/>
  <c r="N2331" i="1"/>
  <c r="AG2331" i="1" s="1"/>
  <c r="AL2331" i="1" s="1"/>
  <c r="AZ2331" i="1" s="1"/>
  <c r="G1985" i="1"/>
  <c r="M1986" i="1"/>
  <c r="AF1986" i="1" s="1"/>
  <c r="AK1986" i="1" s="1"/>
  <c r="AY1986" i="1" s="1"/>
  <c r="G2198" i="1"/>
  <c r="M2199" i="1"/>
  <c r="AF2199" i="1" s="1"/>
  <c r="AK2199" i="1" s="1"/>
  <c r="AY2199" i="1" s="1"/>
  <c r="H1992" i="1"/>
  <c r="N1993" i="1"/>
  <c r="AG1993" i="1" s="1"/>
  <c r="AL1993" i="1" s="1"/>
  <c r="AZ1993" i="1" s="1"/>
  <c r="H4133" i="1"/>
  <c r="N4134" i="1"/>
  <c r="AG4134" i="1" s="1"/>
  <c r="AL4134" i="1" s="1"/>
  <c r="AZ4134" i="1" s="1"/>
  <c r="G1174" i="1"/>
  <c r="M1175" i="1"/>
  <c r="AF1175" i="1" s="1"/>
  <c r="AK1175" i="1" s="1"/>
  <c r="AY1175" i="1" s="1"/>
  <c r="H1768" i="1"/>
  <c r="N1769" i="1"/>
  <c r="AG1769" i="1" s="1"/>
  <c r="AL1769" i="1" s="1"/>
  <c r="AZ1769" i="1" s="1"/>
  <c r="H2239" i="1"/>
  <c r="N2240" i="1"/>
  <c r="AG2240" i="1" s="1"/>
  <c r="AL2240" i="1" s="1"/>
  <c r="AZ2240" i="1" s="1"/>
  <c r="G2973" i="1"/>
  <c r="M2973" i="1" s="1"/>
  <c r="AF2973" i="1" s="1"/>
  <c r="AK2973" i="1" s="1"/>
  <c r="AY2973" i="1" s="1"/>
  <c r="H1383" i="1"/>
  <c r="N1384" i="1"/>
  <c r="AG1384" i="1" s="1"/>
  <c r="AL1384" i="1" s="1"/>
  <c r="AZ1384" i="1" s="1"/>
  <c r="H2726" i="1"/>
  <c r="N2726" i="1" s="1"/>
  <c r="AG2726" i="1" s="1"/>
  <c r="AL2726" i="1" s="1"/>
  <c r="AZ2726" i="1" s="1"/>
  <c r="N2727" i="1"/>
  <c r="AG2727" i="1" s="1"/>
  <c r="AL2727" i="1" s="1"/>
  <c r="AZ2727" i="1" s="1"/>
  <c r="I3338" i="1"/>
  <c r="O3339" i="1"/>
  <c r="AH3339" i="1" s="1"/>
  <c r="AM3339" i="1" s="1"/>
  <c r="BA3339" i="1" s="1"/>
  <c r="I4148" i="1"/>
  <c r="O4149" i="1"/>
  <c r="AH4149" i="1" s="1"/>
  <c r="AM4149" i="1" s="1"/>
  <c r="BA4149" i="1" s="1"/>
  <c r="H3557" i="1"/>
  <c r="I113" i="1"/>
  <c r="O114" i="1"/>
  <c r="AH114" i="1" s="1"/>
  <c r="AM114" i="1" s="1"/>
  <c r="BA114" i="1" s="1"/>
  <c r="H934" i="1"/>
  <c r="N935" i="1"/>
  <c r="AG935" i="1" s="1"/>
  <c r="AL935" i="1" s="1"/>
  <c r="AZ935" i="1" s="1"/>
  <c r="H480" i="1"/>
  <c r="N481" i="1"/>
  <c r="AG481" i="1" s="1"/>
  <c r="AL481" i="1" s="1"/>
  <c r="AZ481" i="1" s="1"/>
  <c r="I1051" i="1"/>
  <c r="O1052" i="1"/>
  <c r="AH1052" i="1" s="1"/>
  <c r="AM1052" i="1" s="1"/>
  <c r="BA1052" i="1" s="1"/>
  <c r="I1578" i="1"/>
  <c r="O1579" i="1"/>
  <c r="AH1579" i="1" s="1"/>
  <c r="AM1579" i="1" s="1"/>
  <c r="BA1579" i="1" s="1"/>
  <c r="I1985" i="1"/>
  <c r="O1986" i="1"/>
  <c r="AH1986" i="1" s="1"/>
  <c r="AM1986" i="1" s="1"/>
  <c r="BA1986" i="1" s="1"/>
  <c r="H1482" i="1"/>
  <c r="N1483" i="1"/>
  <c r="AG1483" i="1" s="1"/>
  <c r="AL1483" i="1" s="1"/>
  <c r="AZ1483" i="1" s="1"/>
  <c r="I2239" i="1"/>
  <c r="O2240" i="1"/>
  <c r="AH2240" i="1" s="1"/>
  <c r="AM2240" i="1" s="1"/>
  <c r="BA2240" i="1" s="1"/>
  <c r="I2141" i="1"/>
  <c r="O2142" i="1"/>
  <c r="AH2142" i="1" s="1"/>
  <c r="AM2142" i="1" s="1"/>
  <c r="BA2142" i="1" s="1"/>
  <c r="I3308" i="1"/>
  <c r="O3308" i="1" s="1"/>
  <c r="AH3308" i="1" s="1"/>
  <c r="AM3308" i="1" s="1"/>
  <c r="BA3308" i="1" s="1"/>
  <c r="O3309" i="1"/>
  <c r="AH3309" i="1" s="1"/>
  <c r="AM3309" i="1" s="1"/>
  <c r="BA3309" i="1" s="1"/>
  <c r="G3951" i="1"/>
  <c r="M3956" i="1"/>
  <c r="AF3956" i="1" s="1"/>
  <c r="AK3956" i="1" s="1"/>
  <c r="AY3956" i="1" s="1"/>
  <c r="G4072" i="1"/>
  <c r="M4073" i="1"/>
  <c r="AF4073" i="1" s="1"/>
  <c r="AK4073" i="1" s="1"/>
  <c r="AY4073" i="1" s="1"/>
  <c r="G793" i="1"/>
  <c r="M793" i="1" s="1"/>
  <c r="AF793" i="1" s="1"/>
  <c r="AK793" i="1" s="1"/>
  <c r="AY793" i="1" s="1"/>
  <c r="M794" i="1"/>
  <c r="AF794" i="1" s="1"/>
  <c r="AK794" i="1" s="1"/>
  <c r="AY794" i="1" s="1"/>
  <c r="I4003" i="1"/>
  <c r="O4004" i="1"/>
  <c r="AH4004" i="1" s="1"/>
  <c r="AM4004" i="1" s="1"/>
  <c r="BA4004" i="1" s="1"/>
  <c r="G2485" i="1"/>
  <c r="M2486" i="1"/>
  <c r="AF2486" i="1" s="1"/>
  <c r="AK2486" i="1" s="1"/>
  <c r="AY2486" i="1" s="1"/>
  <c r="G27" i="1"/>
  <c r="M27" i="1" s="1"/>
  <c r="AF27" i="1" s="1"/>
  <c r="AK27" i="1" s="1"/>
  <c r="AY27" i="1" s="1"/>
  <c r="M28" i="1"/>
  <c r="AF28" i="1" s="1"/>
  <c r="AK28" i="1" s="1"/>
  <c r="AY28" i="1" s="1"/>
  <c r="G3896" i="1"/>
  <c r="G3890" i="1" s="1"/>
  <c r="M3897" i="1"/>
  <c r="AF3897" i="1" s="1"/>
  <c r="AK3897" i="1" s="1"/>
  <c r="AY3897" i="1" s="1"/>
  <c r="G2205" i="1"/>
  <c r="M2206" i="1"/>
  <c r="AF2206" i="1" s="1"/>
  <c r="AK2206" i="1" s="1"/>
  <c r="AY2206" i="1" s="1"/>
  <c r="H44" i="1"/>
  <c r="N44" i="1" s="1"/>
  <c r="AG44" i="1" s="1"/>
  <c r="AL44" i="1" s="1"/>
  <c r="AZ44" i="1" s="1"/>
  <c r="N45" i="1"/>
  <c r="AG45" i="1" s="1"/>
  <c r="AL45" i="1" s="1"/>
  <c r="AZ45" i="1" s="1"/>
  <c r="I3557" i="1"/>
  <c r="I1482" i="1"/>
  <c r="O1483" i="1"/>
  <c r="AH1483" i="1" s="1"/>
  <c r="AM1483" i="1" s="1"/>
  <c r="BA1483" i="1" s="1"/>
  <c r="H134" i="1"/>
  <c r="N135" i="1"/>
  <c r="AG135" i="1" s="1"/>
  <c r="AL135" i="1" s="1"/>
  <c r="AZ135" i="1" s="1"/>
  <c r="G1546" i="1"/>
  <c r="M1547" i="1"/>
  <c r="AF1547" i="1" s="1"/>
  <c r="AK1547" i="1" s="1"/>
  <c r="AY1547" i="1" s="1"/>
  <c r="G4003" i="1"/>
  <c r="M4004" i="1"/>
  <c r="AF4004" i="1" s="1"/>
  <c r="AK4004" i="1" s="1"/>
  <c r="AY4004" i="1" s="1"/>
  <c r="I853" i="1"/>
  <c r="O854" i="1"/>
  <c r="AH854" i="1" s="1"/>
  <c r="AM854" i="1" s="1"/>
  <c r="BA854" i="1" s="1"/>
  <c r="I3896" i="1"/>
  <c r="I3890" i="1" s="1"/>
  <c r="O3897" i="1"/>
  <c r="AH3897" i="1" s="1"/>
  <c r="AM3897" i="1" s="1"/>
  <c r="BA3897" i="1" s="1"/>
  <c r="O865" i="1"/>
  <c r="AH865" i="1" s="1"/>
  <c r="AM865" i="1" s="1"/>
  <c r="BA865" i="1" s="1"/>
  <c r="I864" i="1"/>
  <c r="H3877" i="1"/>
  <c r="N3877" i="1" s="1"/>
  <c r="AG3877" i="1" s="1"/>
  <c r="AL3877" i="1" s="1"/>
  <c r="AZ3877" i="1" s="1"/>
  <c r="N3878" i="1"/>
  <c r="AG3878" i="1" s="1"/>
  <c r="AL3878" i="1" s="1"/>
  <c r="AZ3878" i="1" s="1"/>
  <c r="I2205" i="1"/>
  <c r="O2206" i="1"/>
  <c r="AH2206" i="1" s="1"/>
  <c r="AM2206" i="1" s="1"/>
  <c r="BA2206" i="1" s="1"/>
  <c r="H2091" i="1"/>
  <c r="N2092" i="1"/>
  <c r="AG2092" i="1" s="1"/>
  <c r="AL2092" i="1" s="1"/>
  <c r="AZ2092" i="1" s="1"/>
  <c r="H1656" i="1"/>
  <c r="N1657" i="1"/>
  <c r="AG1657" i="1" s="1"/>
  <c r="AL1657" i="1" s="1"/>
  <c r="AZ1657" i="1" s="1"/>
  <c r="H1392" i="1"/>
  <c r="N1393" i="1"/>
  <c r="AG1393" i="1" s="1"/>
  <c r="AL1393" i="1" s="1"/>
  <c r="AZ1393" i="1" s="1"/>
  <c r="H967" i="1"/>
  <c r="N968" i="1"/>
  <c r="AG968" i="1" s="1"/>
  <c r="AL968" i="1" s="1"/>
  <c r="AZ968" i="1" s="1"/>
  <c r="I3261" i="1"/>
  <c r="O3262" i="1"/>
  <c r="AH3262" i="1" s="1"/>
  <c r="AM3262" i="1" s="1"/>
  <c r="BA3262" i="1" s="1"/>
  <c r="I2278" i="1"/>
  <c r="O2279" i="1"/>
  <c r="AH2279" i="1" s="1"/>
  <c r="AM2279" i="1" s="1"/>
  <c r="BA2279" i="1" s="1"/>
  <c r="H2363" i="1"/>
  <c r="N2364" i="1"/>
  <c r="AG2364" i="1" s="1"/>
  <c r="AL2364" i="1" s="1"/>
  <c r="AZ2364" i="1" s="1"/>
  <c r="I2778" i="1"/>
  <c r="O2779" i="1"/>
  <c r="AH2779" i="1" s="1"/>
  <c r="AM2779" i="1" s="1"/>
  <c r="BA2779" i="1" s="1"/>
  <c r="H2309" i="1"/>
  <c r="N2310" i="1"/>
  <c r="AG2310" i="1" s="1"/>
  <c r="AL2310" i="1" s="1"/>
  <c r="AZ2310" i="1" s="1"/>
  <c r="H1824" i="1"/>
  <c r="N1825" i="1"/>
  <c r="AG1825" i="1" s="1"/>
  <c r="AL1825" i="1" s="1"/>
  <c r="AZ1825" i="1" s="1"/>
  <c r="H1219" i="1"/>
  <c r="N1220" i="1"/>
  <c r="AG1220" i="1" s="1"/>
  <c r="AL1220" i="1" s="1"/>
  <c r="AZ1220" i="1" s="1"/>
  <c r="H1001" i="1"/>
  <c r="N1002" i="1"/>
  <c r="AG1002" i="1" s="1"/>
  <c r="AL1002" i="1" s="1"/>
  <c r="AZ1002" i="1" s="1"/>
  <c r="I2485" i="1"/>
  <c r="O2486" i="1"/>
  <c r="AH2486" i="1" s="1"/>
  <c r="AM2486" i="1" s="1"/>
  <c r="BA2486" i="1" s="1"/>
  <c r="H1109" i="1"/>
  <c r="N1110" i="1"/>
  <c r="AG1110" i="1" s="1"/>
  <c r="AL1110" i="1" s="1"/>
  <c r="AZ1110" i="1" s="1"/>
  <c r="I2766" i="1"/>
  <c r="O2767" i="1"/>
  <c r="AH2767" i="1" s="1"/>
  <c r="AM2767" i="1" s="1"/>
  <c r="BA2767" i="1" s="1"/>
  <c r="N865" i="1"/>
  <c r="AG865" i="1" s="1"/>
  <c r="AL865" i="1" s="1"/>
  <c r="AZ865" i="1" s="1"/>
  <c r="H864" i="1"/>
  <c r="H2455" i="1"/>
  <c r="N2456" i="1"/>
  <c r="AG2456" i="1" s="1"/>
  <c r="AL2456" i="1" s="1"/>
  <c r="AZ2456" i="1" s="1"/>
  <c r="I2091" i="1"/>
  <c r="O2092" i="1"/>
  <c r="AH2092" i="1" s="1"/>
  <c r="AM2092" i="1" s="1"/>
  <c r="BA2092" i="1" s="1"/>
  <c r="H1622" i="1"/>
  <c r="N1623" i="1"/>
  <c r="AG1623" i="1" s="1"/>
  <c r="AL1623" i="1" s="1"/>
  <c r="AZ1623" i="1" s="1"/>
  <c r="I1219" i="1"/>
  <c r="O1220" i="1"/>
  <c r="AH1220" i="1" s="1"/>
  <c r="AM1220" i="1" s="1"/>
  <c r="BA1220" i="1" s="1"/>
  <c r="H291" i="1"/>
  <c r="N300" i="1"/>
  <c r="AG300" i="1" s="1"/>
  <c r="AL300" i="1" s="1"/>
  <c r="AZ300" i="1" s="1"/>
  <c r="H2060" i="1"/>
  <c r="N2061" i="1"/>
  <c r="AG2061" i="1" s="1"/>
  <c r="AL2061" i="1" s="1"/>
  <c r="AZ2061" i="1" s="1"/>
  <c r="I2363" i="1"/>
  <c r="O2364" i="1"/>
  <c r="AH2364" i="1" s="1"/>
  <c r="AM2364" i="1" s="1"/>
  <c r="BA2364" i="1" s="1"/>
  <c r="H3896" i="1"/>
  <c r="H3890" i="1" s="1"/>
  <c r="N3897" i="1"/>
  <c r="AG3897" i="1" s="1"/>
  <c r="AL3897" i="1" s="1"/>
  <c r="AZ3897" i="1" s="1"/>
  <c r="H2946" i="1"/>
  <c r="N2947" i="1"/>
  <c r="AG2947" i="1" s="1"/>
  <c r="AL2947" i="1" s="1"/>
  <c r="AZ2947" i="1" s="1"/>
  <c r="H2778" i="1"/>
  <c r="N2779" i="1"/>
  <c r="AG2779" i="1" s="1"/>
  <c r="AL2779" i="1" s="1"/>
  <c r="AZ2779" i="1" s="1"/>
  <c r="I2455" i="1"/>
  <c r="O2456" i="1"/>
  <c r="AH2456" i="1" s="1"/>
  <c r="AM2456" i="1" s="1"/>
  <c r="BA2456" i="1" s="1"/>
  <c r="I1824" i="1"/>
  <c r="O1825" i="1"/>
  <c r="AH1825" i="1" s="1"/>
  <c r="AM1825" i="1" s="1"/>
  <c r="BA1825" i="1" s="1"/>
  <c r="I1622" i="1"/>
  <c r="O1623" i="1"/>
  <c r="AH1623" i="1" s="1"/>
  <c r="AM1623" i="1" s="1"/>
  <c r="BA1623" i="1" s="1"/>
  <c r="H2278" i="1"/>
  <c r="N2279" i="1"/>
  <c r="AG2279" i="1" s="1"/>
  <c r="AL2279" i="1" s="1"/>
  <c r="AZ2279" i="1" s="1"/>
  <c r="I1109" i="1"/>
  <c r="O1110" i="1"/>
  <c r="AH1110" i="1" s="1"/>
  <c r="AM1110" i="1" s="1"/>
  <c r="BA1110" i="1" s="1"/>
  <c r="H3148" i="1"/>
  <c r="N3149" i="1"/>
  <c r="AG3149" i="1" s="1"/>
  <c r="AL3149" i="1" s="1"/>
  <c r="AZ3149" i="1" s="1"/>
  <c r="H681" i="1"/>
  <c r="N681" i="1" s="1"/>
  <c r="AG681" i="1" s="1"/>
  <c r="AL681" i="1" s="1"/>
  <c r="AZ681" i="1" s="1"/>
  <c r="N682" i="1"/>
  <c r="AG682" i="1" s="1"/>
  <c r="AL682" i="1" s="1"/>
  <c r="AZ682" i="1" s="1"/>
  <c r="H853" i="1"/>
  <c r="N854" i="1"/>
  <c r="AG854" i="1" s="1"/>
  <c r="AL854" i="1" s="1"/>
  <c r="AZ854" i="1" s="1"/>
  <c r="H571" i="1"/>
  <c r="N571" i="1" s="1"/>
  <c r="AG571" i="1" s="1"/>
  <c r="AL571" i="1" s="1"/>
  <c r="AZ571" i="1" s="1"/>
  <c r="N572" i="1"/>
  <c r="AG572" i="1" s="1"/>
  <c r="AL572" i="1" s="1"/>
  <c r="AZ572" i="1" s="1"/>
  <c r="I2506" i="1"/>
  <c r="O2507" i="1"/>
  <c r="AH2507" i="1" s="1"/>
  <c r="AM2507" i="1" s="1"/>
  <c r="BA2507" i="1" s="1"/>
  <c r="H2205" i="1"/>
  <c r="N2206" i="1"/>
  <c r="AG2206" i="1" s="1"/>
  <c r="AL2206" i="1" s="1"/>
  <c r="AZ2206" i="1" s="1"/>
  <c r="I1850" i="1"/>
  <c r="O1851" i="1"/>
  <c r="AH1851" i="1" s="1"/>
  <c r="AM1851" i="1" s="1"/>
  <c r="BA1851" i="1" s="1"/>
  <c r="H1426" i="1"/>
  <c r="N1427" i="1"/>
  <c r="AG1427" i="1" s="1"/>
  <c r="AL1427" i="1" s="1"/>
  <c r="AZ1427" i="1" s="1"/>
  <c r="I291" i="1"/>
  <c r="O300" i="1"/>
  <c r="AH300" i="1" s="1"/>
  <c r="AM300" i="1" s="1"/>
  <c r="BA300" i="1" s="1"/>
  <c r="H2485" i="1"/>
  <c r="N2486" i="1"/>
  <c r="AG2486" i="1" s="1"/>
  <c r="AL2486" i="1" s="1"/>
  <c r="AZ2486" i="1" s="1"/>
  <c r="I680" i="1"/>
  <c r="O681" i="1"/>
  <c r="AH681" i="1" s="1"/>
  <c r="AM681" i="1" s="1"/>
  <c r="BA681" i="1" s="1"/>
  <c r="I398" i="1"/>
  <c r="O398" i="1" s="1"/>
  <c r="AH398" i="1" s="1"/>
  <c r="AM398" i="1" s="1"/>
  <c r="BA398" i="1" s="1"/>
  <c r="O399" i="1"/>
  <c r="AH399" i="1" s="1"/>
  <c r="AM399" i="1" s="1"/>
  <c r="BA399" i="1" s="1"/>
  <c r="I571" i="1"/>
  <c r="O571" i="1" s="1"/>
  <c r="AH571" i="1" s="1"/>
  <c r="AM571" i="1" s="1"/>
  <c r="BA571" i="1" s="1"/>
  <c r="O572" i="1"/>
  <c r="AH572" i="1" s="1"/>
  <c r="AM572" i="1" s="1"/>
  <c r="BA572" i="1" s="1"/>
  <c r="I1884" i="1"/>
  <c r="O1885" i="1"/>
  <c r="AH1885" i="1" s="1"/>
  <c r="AM1885" i="1" s="1"/>
  <c r="BA1885" i="1" s="1"/>
  <c r="I1426" i="1"/>
  <c r="O1427" i="1"/>
  <c r="AH1427" i="1" s="1"/>
  <c r="AM1427" i="1" s="1"/>
  <c r="BA1427" i="1" s="1"/>
  <c r="I1183" i="1"/>
  <c r="O1184" i="1"/>
  <c r="AH1184" i="1" s="1"/>
  <c r="AM1184" i="1" s="1"/>
  <c r="BA1184" i="1" s="1"/>
  <c r="H3261" i="1"/>
  <c r="N3262" i="1"/>
  <c r="AG3262" i="1" s="1"/>
  <c r="AL3262" i="1" s="1"/>
  <c r="AZ3262" i="1" s="1"/>
  <c r="I318" i="1"/>
  <c r="O319" i="1"/>
  <c r="AH319" i="1" s="1"/>
  <c r="AM319" i="1" s="1"/>
  <c r="BA319" i="1" s="1"/>
  <c r="H2766" i="1"/>
  <c r="N2767" i="1"/>
  <c r="AG2767" i="1" s="1"/>
  <c r="AL2767" i="1" s="1"/>
  <c r="AZ2767" i="1" s="1"/>
  <c r="H1850" i="1"/>
  <c r="N1851" i="1"/>
  <c r="AG1851" i="1" s="1"/>
  <c r="AL1851" i="1" s="1"/>
  <c r="AZ1851" i="1" s="1"/>
  <c r="I1392" i="1"/>
  <c r="O1393" i="1"/>
  <c r="AH1393" i="1" s="1"/>
  <c r="AM1393" i="1" s="1"/>
  <c r="BA1393" i="1" s="1"/>
  <c r="H398" i="1"/>
  <c r="N398" i="1" s="1"/>
  <c r="AG398" i="1" s="1"/>
  <c r="AL398" i="1" s="1"/>
  <c r="AZ398" i="1" s="1"/>
  <c r="N399" i="1"/>
  <c r="AG399" i="1" s="1"/>
  <c r="AL399" i="1" s="1"/>
  <c r="AZ399" i="1" s="1"/>
  <c r="I3148" i="1"/>
  <c r="O3149" i="1"/>
  <c r="AH3149" i="1" s="1"/>
  <c r="AM3149" i="1" s="1"/>
  <c r="BA3149" i="1" s="1"/>
  <c r="I3877" i="1"/>
  <c r="O3877" i="1" s="1"/>
  <c r="AH3877" i="1" s="1"/>
  <c r="AM3877" i="1" s="1"/>
  <c r="BA3877" i="1" s="1"/>
  <c r="O3878" i="1"/>
  <c r="AH3878" i="1" s="1"/>
  <c r="AM3878" i="1" s="1"/>
  <c r="BA3878" i="1" s="1"/>
  <c r="H2506" i="1"/>
  <c r="N2507" i="1"/>
  <c r="AG2507" i="1" s="1"/>
  <c r="AL2507" i="1" s="1"/>
  <c r="AZ2507" i="1" s="1"/>
  <c r="I1656" i="1"/>
  <c r="O1657" i="1"/>
  <c r="AH1657" i="1" s="1"/>
  <c r="AM1657" i="1" s="1"/>
  <c r="BA1657" i="1" s="1"/>
  <c r="H1183" i="1"/>
  <c r="N1184" i="1"/>
  <c r="AG1184" i="1" s="1"/>
  <c r="AL1184" i="1" s="1"/>
  <c r="AZ1184" i="1" s="1"/>
  <c r="G318" i="1"/>
  <c r="H318" i="1"/>
  <c r="BB3190" i="1"/>
  <c r="BB3189" i="1" s="1"/>
  <c r="BB3239" i="1"/>
  <c r="BB3238" i="1" s="1"/>
  <c r="G2616" i="1" l="1"/>
  <c r="G2506" i="1"/>
  <c r="M2506" i="1" s="1"/>
  <c r="AF2506" i="1" s="1"/>
  <c r="AK2506" i="1" s="1"/>
  <c r="AY2506" i="1" s="1"/>
  <c r="M640" i="1"/>
  <c r="AF640" i="1" s="1"/>
  <c r="AK640" i="1" s="1"/>
  <c r="AY640" i="1" s="1"/>
  <c r="N1885" i="1"/>
  <c r="AG1885" i="1" s="1"/>
  <c r="AL1885" i="1" s="1"/>
  <c r="AZ1885" i="1" s="1"/>
  <c r="I2309" i="1"/>
  <c r="I2308" i="1" s="1"/>
  <c r="O2308" i="1" s="1"/>
  <c r="AH2308" i="1" s="1"/>
  <c r="AM2308" i="1" s="1"/>
  <c r="BA2308" i="1" s="1"/>
  <c r="O1002" i="1"/>
  <c r="AH1002" i="1" s="1"/>
  <c r="AM1002" i="1" s="1"/>
  <c r="BA1002" i="1" s="1"/>
  <c r="G3074" i="1"/>
  <c r="M3074" i="1" s="1"/>
  <c r="AF3074" i="1" s="1"/>
  <c r="AK3074" i="1" s="1"/>
  <c r="AY3074" i="1" s="1"/>
  <c r="H3074" i="1"/>
  <c r="N3074" i="1" s="1"/>
  <c r="AG3074" i="1" s="1"/>
  <c r="AL3074" i="1" s="1"/>
  <c r="AZ3074" i="1" s="1"/>
  <c r="M1427" i="1"/>
  <c r="AF1427" i="1" s="1"/>
  <c r="AK1427" i="1" s="1"/>
  <c r="AY1427" i="1" s="1"/>
  <c r="O3527" i="1"/>
  <c r="AH3527" i="1" s="1"/>
  <c r="AM3527" i="1" s="1"/>
  <c r="BA3527" i="1" s="1"/>
  <c r="N4084" i="1"/>
  <c r="AG4084" i="1" s="1"/>
  <c r="AL4084" i="1" s="1"/>
  <c r="AZ4084" i="1" s="1"/>
  <c r="N2867" i="1"/>
  <c r="AG2867" i="1" s="1"/>
  <c r="AL2867" i="1" s="1"/>
  <c r="AZ2867" i="1" s="1"/>
  <c r="I639" i="1"/>
  <c r="O639" i="1" s="1"/>
  <c r="AH639" i="1" s="1"/>
  <c r="AM639" i="1" s="1"/>
  <c r="BA639" i="1" s="1"/>
  <c r="O968" i="1"/>
  <c r="AH968" i="1" s="1"/>
  <c r="AM968" i="1" s="1"/>
  <c r="BA968" i="1" s="1"/>
  <c r="G2778" i="1"/>
  <c r="G2777" i="1" s="1"/>
  <c r="N3339" i="1"/>
  <c r="AG3339" i="1" s="1"/>
  <c r="AL3339" i="1" s="1"/>
  <c r="AZ3339" i="1" s="1"/>
  <c r="G2012" i="1"/>
  <c r="M2012" i="1" s="1"/>
  <c r="AF2012" i="1" s="1"/>
  <c r="AK2012" i="1" s="1"/>
  <c r="AY2012" i="1" s="1"/>
  <c r="N640" i="1"/>
  <c r="AG640" i="1" s="1"/>
  <c r="AL640" i="1" s="1"/>
  <c r="AZ640" i="1" s="1"/>
  <c r="I2946" i="1"/>
  <c r="I2945" i="1" s="1"/>
  <c r="O3774" i="1"/>
  <c r="AH3774" i="1" s="1"/>
  <c r="AM3774" i="1" s="1"/>
  <c r="BA3774" i="1" s="1"/>
  <c r="M3596" i="1"/>
  <c r="AF3596" i="1" s="1"/>
  <c r="AK3596" i="1" s="1"/>
  <c r="AY3596" i="1" s="1"/>
  <c r="I2616" i="1"/>
  <c r="I2615" i="1" s="1"/>
  <c r="M895" i="1"/>
  <c r="AF895" i="1" s="1"/>
  <c r="AK895" i="1" s="1"/>
  <c r="AY895" i="1" s="1"/>
  <c r="G3261" i="1"/>
  <c r="G3260" i="1" s="1"/>
  <c r="G3403" i="1"/>
  <c r="M3403" i="1" s="1"/>
  <c r="AF3403" i="1" s="1"/>
  <c r="AK3403" i="1" s="1"/>
  <c r="AY3403" i="1" s="1"/>
  <c r="M2867" i="1"/>
  <c r="AF2867" i="1" s="1"/>
  <c r="AK2867" i="1" s="1"/>
  <c r="AY2867" i="1" s="1"/>
  <c r="O3481" i="1"/>
  <c r="AH3481" i="1" s="1"/>
  <c r="AM3481" i="1" s="1"/>
  <c r="BA3481" i="1" s="1"/>
  <c r="H2972" i="1"/>
  <c r="H2971" i="1" s="1"/>
  <c r="H2616" i="1"/>
  <c r="N2616" i="1" s="1"/>
  <c r="AG2616" i="1" s="1"/>
  <c r="AL2616" i="1" s="1"/>
  <c r="AZ2616" i="1" s="1"/>
  <c r="O895" i="1"/>
  <c r="AH895" i="1" s="1"/>
  <c r="AM895" i="1" s="1"/>
  <c r="BA895" i="1" s="1"/>
  <c r="M3349" i="1"/>
  <c r="AF3349" i="1" s="1"/>
  <c r="AK3349" i="1" s="1"/>
  <c r="AY3349" i="1" s="1"/>
  <c r="O3349" i="1"/>
  <c r="AH3349" i="1" s="1"/>
  <c r="AM3349" i="1" s="1"/>
  <c r="BA3349" i="1" s="1"/>
  <c r="N3596" i="1"/>
  <c r="AG3596" i="1" s="1"/>
  <c r="AL3596" i="1" s="1"/>
  <c r="AZ3596" i="1" s="1"/>
  <c r="H3969" i="1"/>
  <c r="N3969" i="1" s="1"/>
  <c r="AG3969" i="1" s="1"/>
  <c r="AL3969" i="1" s="1"/>
  <c r="AZ3969" i="1" s="1"/>
  <c r="O3404" i="1"/>
  <c r="AH3404" i="1" s="1"/>
  <c r="AM3404" i="1" s="1"/>
  <c r="BA3404" i="1" s="1"/>
  <c r="G258" i="1"/>
  <c r="G257" i="1" s="1"/>
  <c r="M257" i="1" s="1"/>
  <c r="AF257" i="1" s="1"/>
  <c r="AK257" i="1" s="1"/>
  <c r="AY257" i="1" s="1"/>
  <c r="M3970" i="1"/>
  <c r="AF3970" i="1" s="1"/>
  <c r="AK3970" i="1" s="1"/>
  <c r="AY3970" i="1" s="1"/>
  <c r="M2279" i="1"/>
  <c r="AF2279" i="1" s="1"/>
  <c r="AK2279" i="1" s="1"/>
  <c r="AY2279" i="1" s="1"/>
  <c r="G4017" i="1"/>
  <c r="M4017" i="1" s="1"/>
  <c r="AF4017" i="1" s="1"/>
  <c r="AK4017" i="1" s="1"/>
  <c r="AY4017" i="1" s="1"/>
  <c r="I2700" i="1"/>
  <c r="I2699" i="1" s="1"/>
  <c r="O2699" i="1" s="1"/>
  <c r="AH2699" i="1" s="1"/>
  <c r="AM2699" i="1" s="1"/>
  <c r="BA2699" i="1" s="1"/>
  <c r="O3970" i="1"/>
  <c r="AH3970" i="1" s="1"/>
  <c r="AM3970" i="1" s="1"/>
  <c r="BA3970" i="1" s="1"/>
  <c r="M740" i="1"/>
  <c r="AF740" i="1" s="1"/>
  <c r="AK740" i="1" s="1"/>
  <c r="AY740" i="1" s="1"/>
  <c r="M3774" i="1"/>
  <c r="AF3774" i="1" s="1"/>
  <c r="AK3774" i="1" s="1"/>
  <c r="AY3774" i="1" s="1"/>
  <c r="H3403" i="1"/>
  <c r="N3403" i="1" s="1"/>
  <c r="AG3403" i="1" s="1"/>
  <c r="AL3403" i="1" s="1"/>
  <c r="AZ3403" i="1" s="1"/>
  <c r="O2061" i="1"/>
  <c r="AH2061" i="1" s="1"/>
  <c r="AM2061" i="1" s="1"/>
  <c r="BA2061" i="1" s="1"/>
  <c r="N3181" i="1"/>
  <c r="AG3181" i="1" s="1"/>
  <c r="AL3181" i="1" s="1"/>
  <c r="AZ3181" i="1" s="1"/>
  <c r="H3348" i="1"/>
  <c r="H3347" i="1" s="1"/>
  <c r="G58" i="1"/>
  <c r="G57" i="1" s="1"/>
  <c r="G680" i="1"/>
  <c r="M680" i="1" s="1"/>
  <c r="AF680" i="1" s="1"/>
  <c r="AK680" i="1" s="1"/>
  <c r="AY680" i="1" s="1"/>
  <c r="H589" i="1"/>
  <c r="H582" i="1" s="1"/>
  <c r="N582" i="1" s="1"/>
  <c r="AG582" i="1" s="1"/>
  <c r="AL582" i="1" s="1"/>
  <c r="AZ582" i="1" s="1"/>
  <c r="H3843" i="1"/>
  <c r="H3837" i="1" s="1"/>
  <c r="I3539" i="1"/>
  <c r="O3539" i="1" s="1"/>
  <c r="AH3539" i="1" s="1"/>
  <c r="AM3539" i="1" s="1"/>
  <c r="BA3539" i="1" s="1"/>
  <c r="H3224" i="1"/>
  <c r="H3223" i="1" s="1"/>
  <c r="N3223" i="1" s="1"/>
  <c r="AG3223" i="1" s="1"/>
  <c r="AL3223" i="1" s="1"/>
  <c r="AZ3223" i="1" s="1"/>
  <c r="I793" i="1"/>
  <c r="O793" i="1" s="1"/>
  <c r="AH793" i="1" s="1"/>
  <c r="AM793" i="1" s="1"/>
  <c r="BA793" i="1" s="1"/>
  <c r="N3481" i="1"/>
  <c r="AG3481" i="1" s="1"/>
  <c r="AL3481" i="1" s="1"/>
  <c r="AZ3481" i="1" s="1"/>
  <c r="N2416" i="1"/>
  <c r="AG2416" i="1" s="1"/>
  <c r="AL2416" i="1" s="1"/>
  <c r="AZ2416" i="1" s="1"/>
  <c r="I589" i="1"/>
  <c r="O259" i="1"/>
  <c r="AH259" i="1" s="1"/>
  <c r="AM259" i="1" s="1"/>
  <c r="BA259" i="1" s="1"/>
  <c r="N3774" i="1"/>
  <c r="AG3774" i="1" s="1"/>
  <c r="AL3774" i="1" s="1"/>
  <c r="AZ3774" i="1" s="1"/>
  <c r="N259" i="1"/>
  <c r="AG259" i="1" s="1"/>
  <c r="AL259" i="1" s="1"/>
  <c r="AZ259" i="1" s="1"/>
  <c r="N740" i="1"/>
  <c r="AG740" i="1" s="1"/>
  <c r="AL740" i="1" s="1"/>
  <c r="AZ740" i="1" s="1"/>
  <c r="I58" i="1"/>
  <c r="O58" i="1" s="1"/>
  <c r="AH58" i="1" s="1"/>
  <c r="AM58" i="1" s="1"/>
  <c r="BA58" i="1" s="1"/>
  <c r="G589" i="1"/>
  <c r="G582" i="1" s="1"/>
  <c r="M582" i="1" s="1"/>
  <c r="AF582" i="1" s="1"/>
  <c r="AK582" i="1" s="1"/>
  <c r="AY582" i="1" s="1"/>
  <c r="G1103" i="1"/>
  <c r="M1103" i="1" s="1"/>
  <c r="AF1103" i="1" s="1"/>
  <c r="AK1103" i="1" s="1"/>
  <c r="AY1103" i="1" s="1"/>
  <c r="I3224" i="1"/>
  <c r="I3223" i="1" s="1"/>
  <c r="O3223" i="1" s="1"/>
  <c r="AH3223" i="1" s="1"/>
  <c r="AM3223" i="1" s="1"/>
  <c r="BA3223" i="1" s="1"/>
  <c r="O2867" i="1"/>
  <c r="AH2867" i="1" s="1"/>
  <c r="AM2867" i="1" s="1"/>
  <c r="BA2867" i="1" s="1"/>
  <c r="O3225" i="1"/>
  <c r="AH3225" i="1" s="1"/>
  <c r="AM3225" i="1" s="1"/>
  <c r="BA3225" i="1" s="1"/>
  <c r="H518" i="1"/>
  <c r="H517" i="1" s="1"/>
  <c r="N517" i="1" s="1"/>
  <c r="AG517" i="1" s="1"/>
  <c r="AL517" i="1" s="1"/>
  <c r="AZ517" i="1" s="1"/>
  <c r="O3596" i="1"/>
  <c r="AH3596" i="1" s="1"/>
  <c r="AM3596" i="1" s="1"/>
  <c r="BA3596" i="1" s="1"/>
  <c r="M2617" i="1"/>
  <c r="AF2617" i="1" s="1"/>
  <c r="AK2617" i="1" s="1"/>
  <c r="AY2617" i="1" s="1"/>
  <c r="O3181" i="1"/>
  <c r="AH3181" i="1" s="1"/>
  <c r="AM3181" i="1" s="1"/>
  <c r="BA3181" i="1" s="1"/>
  <c r="H58" i="1"/>
  <c r="H57" i="1" s="1"/>
  <c r="H808" i="1"/>
  <c r="N808" i="1" s="1"/>
  <c r="AG808" i="1" s="1"/>
  <c r="AL808" i="1" s="1"/>
  <c r="AZ808" i="1" s="1"/>
  <c r="G3180" i="1"/>
  <c r="M3180" i="1" s="1"/>
  <c r="AF3180" i="1" s="1"/>
  <c r="AK3180" i="1" s="1"/>
  <c r="AY3180" i="1" s="1"/>
  <c r="I2002" i="1"/>
  <c r="O2002" i="1" s="1"/>
  <c r="AH2002" i="1" s="1"/>
  <c r="AM2002" i="1" s="1"/>
  <c r="BA2002" i="1" s="1"/>
  <c r="H3303" i="1"/>
  <c r="N3303" i="1" s="1"/>
  <c r="AG3303" i="1" s="1"/>
  <c r="AL3303" i="1" s="1"/>
  <c r="AZ3303" i="1" s="1"/>
  <c r="I808" i="1"/>
  <c r="G808" i="1"/>
  <c r="M808" i="1" s="1"/>
  <c r="AF808" i="1" s="1"/>
  <c r="AK808" i="1" s="1"/>
  <c r="AY808" i="1" s="1"/>
  <c r="I2972" i="1"/>
  <c r="O2972" i="1" s="1"/>
  <c r="AH2972" i="1" s="1"/>
  <c r="AM2972" i="1" s="1"/>
  <c r="BA2972" i="1" s="1"/>
  <c r="H680" i="1"/>
  <c r="N680" i="1" s="1"/>
  <c r="AG680" i="1" s="1"/>
  <c r="AL680" i="1" s="1"/>
  <c r="AZ680" i="1" s="1"/>
  <c r="I4017" i="1"/>
  <c r="I4016" i="1" s="1"/>
  <c r="H2700" i="1"/>
  <c r="H2699" i="1" s="1"/>
  <c r="N2699" i="1" s="1"/>
  <c r="AG2699" i="1" s="1"/>
  <c r="AL2699" i="1" s="1"/>
  <c r="AZ2699" i="1" s="1"/>
  <c r="G3224" i="1"/>
  <c r="M3224" i="1" s="1"/>
  <c r="AF3224" i="1" s="1"/>
  <c r="AK3224" i="1" s="1"/>
  <c r="AY3224" i="1" s="1"/>
  <c r="G317" i="1"/>
  <c r="M318" i="1"/>
  <c r="AF318" i="1" s="1"/>
  <c r="AK318" i="1" s="1"/>
  <c r="AY318" i="1" s="1"/>
  <c r="M3896" i="1"/>
  <c r="AF3896" i="1" s="1"/>
  <c r="AK3896" i="1" s="1"/>
  <c r="AY3896" i="1" s="1"/>
  <c r="I3525" i="1"/>
  <c r="O3525" i="1" s="1"/>
  <c r="AH3525" i="1" s="1"/>
  <c r="AM3525" i="1" s="1"/>
  <c r="BA3525" i="1" s="1"/>
  <c r="O3526" i="1"/>
  <c r="AH3526" i="1" s="1"/>
  <c r="AM3526" i="1" s="1"/>
  <c r="BA3526" i="1" s="1"/>
  <c r="G4071" i="1"/>
  <c r="M4072" i="1"/>
  <c r="AF4072" i="1" s="1"/>
  <c r="AK4072" i="1" s="1"/>
  <c r="AY4072" i="1" s="1"/>
  <c r="I1984" i="1"/>
  <c r="O1984" i="1" s="1"/>
  <c r="AH1984" i="1" s="1"/>
  <c r="AM1984" i="1" s="1"/>
  <c r="BA1984" i="1" s="1"/>
  <c r="O1985" i="1"/>
  <c r="AH1985" i="1" s="1"/>
  <c r="AM1985" i="1" s="1"/>
  <c r="BA1985" i="1" s="1"/>
  <c r="N934" i="1"/>
  <c r="AG934" i="1" s="1"/>
  <c r="AL934" i="1" s="1"/>
  <c r="AZ934" i="1" s="1"/>
  <c r="H922" i="1"/>
  <c r="N1768" i="1"/>
  <c r="AG1768" i="1" s="1"/>
  <c r="AL1768" i="1" s="1"/>
  <c r="AZ1768" i="1" s="1"/>
  <c r="N1992" i="1"/>
  <c r="AG1992" i="1" s="1"/>
  <c r="AL1992" i="1" s="1"/>
  <c r="AZ1992" i="1" s="1"/>
  <c r="H355" i="1"/>
  <c r="N356" i="1"/>
  <c r="AG356" i="1" s="1"/>
  <c r="AL356" i="1" s="1"/>
  <c r="AZ356" i="1" s="1"/>
  <c r="G1817" i="1"/>
  <c r="M1817" i="1" s="1"/>
  <c r="AF1817" i="1" s="1"/>
  <c r="AK1817" i="1" s="1"/>
  <c r="AY1817" i="1" s="1"/>
  <c r="M1824" i="1"/>
  <c r="AF1824" i="1" s="1"/>
  <c r="AK1824" i="1" s="1"/>
  <c r="AY1824" i="1" s="1"/>
  <c r="G3758" i="1"/>
  <c r="M3759" i="1"/>
  <c r="AF3759" i="1" s="1"/>
  <c r="AK3759" i="1" s="1"/>
  <c r="AY3759" i="1" s="1"/>
  <c r="G2298" i="1"/>
  <c r="M2298" i="1" s="1"/>
  <c r="AF2298" i="1" s="1"/>
  <c r="AK2298" i="1" s="1"/>
  <c r="AY2298" i="1" s="1"/>
  <c r="M2299" i="1"/>
  <c r="AF2299" i="1" s="1"/>
  <c r="AK2299" i="1" s="1"/>
  <c r="AY2299" i="1" s="1"/>
  <c r="I2033" i="1"/>
  <c r="O2033" i="1" s="1"/>
  <c r="AH2033" i="1" s="1"/>
  <c r="AM2033" i="1" s="1"/>
  <c r="BA2033" i="1" s="1"/>
  <c r="O2040" i="1"/>
  <c r="AH2040" i="1" s="1"/>
  <c r="AM2040" i="1" s="1"/>
  <c r="BA2040" i="1" s="1"/>
  <c r="H1447" i="1"/>
  <c r="N1448" i="1"/>
  <c r="AG1448" i="1" s="1"/>
  <c r="AL1448" i="1" s="1"/>
  <c r="AZ1448" i="1" s="1"/>
  <c r="G1094" i="1"/>
  <c r="M1095" i="1"/>
  <c r="AF1095" i="1" s="1"/>
  <c r="AK1095" i="1" s="1"/>
  <c r="AY1095" i="1" s="1"/>
  <c r="G1606" i="1"/>
  <c r="M1606" i="1" s="1"/>
  <c r="AF1606" i="1" s="1"/>
  <c r="AK1606" i="1" s="1"/>
  <c r="AY1606" i="1" s="1"/>
  <c r="M1607" i="1"/>
  <c r="AF1607" i="1" s="1"/>
  <c r="AK1607" i="1" s="1"/>
  <c r="AY1607" i="1" s="1"/>
  <c r="O1295" i="1"/>
  <c r="AH1295" i="1" s="1"/>
  <c r="AM1295" i="1" s="1"/>
  <c r="BA1295" i="1" s="1"/>
  <c r="I1294" i="1"/>
  <c r="I1017" i="1"/>
  <c r="O1018" i="1"/>
  <c r="AH1018" i="1" s="1"/>
  <c r="AM1018" i="1" s="1"/>
  <c r="BA1018" i="1" s="1"/>
  <c r="G1920" i="1"/>
  <c r="M1921" i="1"/>
  <c r="AF1921" i="1" s="1"/>
  <c r="AK1921" i="1" s="1"/>
  <c r="AY1921" i="1" s="1"/>
  <c r="G3472" i="1"/>
  <c r="M3473" i="1"/>
  <c r="AF3473" i="1" s="1"/>
  <c r="AK3473" i="1" s="1"/>
  <c r="AY3473" i="1" s="1"/>
  <c r="I2529" i="1"/>
  <c r="O2529" i="1" s="1"/>
  <c r="AH2529" i="1" s="1"/>
  <c r="AM2529" i="1" s="1"/>
  <c r="BA2529" i="1" s="1"/>
  <c r="O2530" i="1"/>
  <c r="AH2530" i="1" s="1"/>
  <c r="AM2530" i="1" s="1"/>
  <c r="BA2530" i="1" s="1"/>
  <c r="H3758" i="1"/>
  <c r="N3759" i="1"/>
  <c r="AG3759" i="1" s="1"/>
  <c r="AL3759" i="1" s="1"/>
  <c r="AZ3759" i="1" s="1"/>
  <c r="G2964" i="1"/>
  <c r="M2965" i="1"/>
  <c r="AF2965" i="1" s="1"/>
  <c r="AK2965" i="1" s="1"/>
  <c r="AY2965" i="1" s="1"/>
  <c r="I2337" i="1"/>
  <c r="O2337" i="1" s="1"/>
  <c r="AH2337" i="1" s="1"/>
  <c r="AM2337" i="1" s="1"/>
  <c r="BA2337" i="1" s="1"/>
  <c r="O2338" i="1"/>
  <c r="AH2338" i="1" s="1"/>
  <c r="AM2338" i="1" s="1"/>
  <c r="BA2338" i="1" s="1"/>
  <c r="H1593" i="1"/>
  <c r="N1593" i="1" s="1"/>
  <c r="AG1593" i="1" s="1"/>
  <c r="AL1593" i="1" s="1"/>
  <c r="AZ1593" i="1" s="1"/>
  <c r="N1600" i="1"/>
  <c r="AG1600" i="1" s="1"/>
  <c r="AL1600" i="1" s="1"/>
  <c r="AZ1600" i="1" s="1"/>
  <c r="H4071" i="1"/>
  <c r="N4072" i="1"/>
  <c r="AG4072" i="1" s="1"/>
  <c r="AL4072" i="1" s="1"/>
  <c r="AZ4072" i="1" s="1"/>
  <c r="M1546" i="1"/>
  <c r="AF1546" i="1" s="1"/>
  <c r="AK1546" i="1" s="1"/>
  <c r="AY1546" i="1" s="1"/>
  <c r="I1481" i="1"/>
  <c r="O1482" i="1"/>
  <c r="AH1482" i="1" s="1"/>
  <c r="AM1482" i="1" s="1"/>
  <c r="BA1482" i="1" s="1"/>
  <c r="O4148" i="1"/>
  <c r="AH4148" i="1" s="1"/>
  <c r="AM4148" i="1" s="1"/>
  <c r="BA4148" i="1" s="1"/>
  <c r="I4147" i="1"/>
  <c r="G3438" i="1"/>
  <c r="M3438" i="1" s="1"/>
  <c r="AF3438" i="1" s="1"/>
  <c r="AK3438" i="1" s="1"/>
  <c r="AY3438" i="1" s="1"/>
  <c r="M3444" i="1"/>
  <c r="AF3444" i="1" s="1"/>
  <c r="AK3444" i="1" s="1"/>
  <c r="AY3444" i="1" s="1"/>
  <c r="G2152" i="1"/>
  <c r="M2153" i="1"/>
  <c r="AF2153" i="1" s="1"/>
  <c r="AK2153" i="1" s="1"/>
  <c r="AY2153" i="1" s="1"/>
  <c r="G3660" i="1"/>
  <c r="M3660" i="1" s="1"/>
  <c r="AF3660" i="1" s="1"/>
  <c r="AK3660" i="1" s="1"/>
  <c r="AY3660" i="1" s="1"/>
  <c r="M3661" i="1"/>
  <c r="AF3661" i="1" s="1"/>
  <c r="AK3661" i="1" s="1"/>
  <c r="AY3661" i="1" s="1"/>
  <c r="H2832" i="1"/>
  <c r="N2833" i="1"/>
  <c r="AG2833" i="1" s="1"/>
  <c r="AL2833" i="1" s="1"/>
  <c r="AZ2833" i="1" s="1"/>
  <c r="I3384" i="1"/>
  <c r="O3385" i="1"/>
  <c r="AH3385" i="1" s="1"/>
  <c r="AM3385" i="1" s="1"/>
  <c r="BA3385" i="1" s="1"/>
  <c r="M1109" i="1"/>
  <c r="AF1109" i="1" s="1"/>
  <c r="AK1109" i="1" s="1"/>
  <c r="AY1109" i="1" s="1"/>
  <c r="H4017" i="1"/>
  <c r="H4016" i="1" s="1"/>
  <c r="I518" i="1"/>
  <c r="O518" i="1" s="1"/>
  <c r="AH518" i="1" s="1"/>
  <c r="AM518" i="1" s="1"/>
  <c r="BA518" i="1" s="1"/>
  <c r="I3556" i="1"/>
  <c r="O3556" i="1" s="1"/>
  <c r="AH3556" i="1" s="1"/>
  <c r="AM3556" i="1" s="1"/>
  <c r="BA3556" i="1" s="1"/>
  <c r="O3557" i="1"/>
  <c r="AH3557" i="1" s="1"/>
  <c r="AM3557" i="1" s="1"/>
  <c r="BA3557" i="1" s="1"/>
  <c r="M2205" i="1"/>
  <c r="AF2205" i="1" s="1"/>
  <c r="AK2205" i="1" s="1"/>
  <c r="AY2205" i="1" s="1"/>
  <c r="I3997" i="1"/>
  <c r="O4003" i="1"/>
  <c r="AH4003" i="1" s="1"/>
  <c r="AM4003" i="1" s="1"/>
  <c r="BA4003" i="1" s="1"/>
  <c r="G3950" i="1"/>
  <c r="M3951" i="1"/>
  <c r="AF3951" i="1" s="1"/>
  <c r="AK3951" i="1" s="1"/>
  <c r="AY3951" i="1" s="1"/>
  <c r="I2140" i="1"/>
  <c r="O2141" i="1"/>
  <c r="AH2141" i="1" s="1"/>
  <c r="AM2141" i="1" s="1"/>
  <c r="BA2141" i="1" s="1"/>
  <c r="H1481" i="1"/>
  <c r="N1482" i="1"/>
  <c r="AG1482" i="1" s="1"/>
  <c r="AL1482" i="1" s="1"/>
  <c r="AZ1482" i="1" s="1"/>
  <c r="O1578" i="1"/>
  <c r="AH1578" i="1" s="1"/>
  <c r="AM1578" i="1" s="1"/>
  <c r="BA1578" i="1" s="1"/>
  <c r="I1566" i="1"/>
  <c r="H479" i="1"/>
  <c r="N479" i="1" s="1"/>
  <c r="AG479" i="1" s="1"/>
  <c r="AL479" i="1" s="1"/>
  <c r="AZ479" i="1" s="1"/>
  <c r="N480" i="1"/>
  <c r="AG480" i="1" s="1"/>
  <c r="AL480" i="1" s="1"/>
  <c r="AZ480" i="1" s="1"/>
  <c r="I112" i="1"/>
  <c r="O113" i="1"/>
  <c r="AH113" i="1" s="1"/>
  <c r="AM113" i="1" s="1"/>
  <c r="BA113" i="1" s="1"/>
  <c r="N2239" i="1"/>
  <c r="AG2239" i="1" s="1"/>
  <c r="AL2239" i="1" s="1"/>
  <c r="AZ2239" i="1" s="1"/>
  <c r="H2227" i="1"/>
  <c r="G1173" i="1"/>
  <c r="M1174" i="1"/>
  <c r="AF1174" i="1" s="1"/>
  <c r="AK1174" i="1" s="1"/>
  <c r="AY1174" i="1" s="1"/>
  <c r="N4133" i="1"/>
  <c r="AG4133" i="1" s="1"/>
  <c r="AL4133" i="1" s="1"/>
  <c r="AZ4133" i="1" s="1"/>
  <c r="H4132" i="1"/>
  <c r="G2197" i="1"/>
  <c r="M2197" i="1" s="1"/>
  <c r="AF2197" i="1" s="1"/>
  <c r="AK2197" i="1" s="1"/>
  <c r="AY2197" i="1" s="1"/>
  <c r="M2198" i="1"/>
  <c r="AF2198" i="1" s="1"/>
  <c r="AK2198" i="1" s="1"/>
  <c r="AY2198" i="1" s="1"/>
  <c r="H2329" i="1"/>
  <c r="N2329" i="1" s="1"/>
  <c r="AG2329" i="1" s="1"/>
  <c r="AL2329" i="1" s="1"/>
  <c r="AZ2329" i="1" s="1"/>
  <c r="N2330" i="1"/>
  <c r="AG2330" i="1" s="1"/>
  <c r="AL2330" i="1" s="1"/>
  <c r="AZ2330" i="1" s="1"/>
  <c r="H2264" i="1"/>
  <c r="N2265" i="1"/>
  <c r="AG2265" i="1" s="1"/>
  <c r="AL2265" i="1" s="1"/>
  <c r="AZ2265" i="1" s="1"/>
  <c r="G355" i="1"/>
  <c r="M356" i="1"/>
  <c r="AF356" i="1" s="1"/>
  <c r="AK356" i="1" s="1"/>
  <c r="AY356" i="1" s="1"/>
  <c r="G1000" i="1"/>
  <c r="M1000" i="1" s="1"/>
  <c r="AF1000" i="1" s="1"/>
  <c r="AK1000" i="1" s="1"/>
  <c r="AY1000" i="1" s="1"/>
  <c r="M1001" i="1"/>
  <c r="AF1001" i="1" s="1"/>
  <c r="AK1001" i="1" s="1"/>
  <c r="AY1001" i="1" s="1"/>
  <c r="I3829" i="1"/>
  <c r="O3829" i="1" s="1"/>
  <c r="AH3829" i="1" s="1"/>
  <c r="AM3829" i="1" s="1"/>
  <c r="BA3829" i="1" s="1"/>
  <c r="O3830" i="1"/>
  <c r="AH3830" i="1" s="1"/>
  <c r="AM3830" i="1" s="1"/>
  <c r="BA3830" i="1" s="1"/>
  <c r="H3654" i="1"/>
  <c r="N3654" i="1" s="1"/>
  <c r="AG3654" i="1" s="1"/>
  <c r="AL3654" i="1" s="1"/>
  <c r="AZ3654" i="1" s="1"/>
  <c r="N3655" i="1"/>
  <c r="AG3655" i="1" s="1"/>
  <c r="AL3655" i="1" s="1"/>
  <c r="AZ3655" i="1" s="1"/>
  <c r="H3172" i="1"/>
  <c r="N3173" i="1"/>
  <c r="AG3173" i="1" s="1"/>
  <c r="AL3173" i="1" s="1"/>
  <c r="AZ3173" i="1" s="1"/>
  <c r="I2579" i="1"/>
  <c r="O2580" i="1"/>
  <c r="AH2580" i="1" s="1"/>
  <c r="AM2580" i="1" s="1"/>
  <c r="BA2580" i="1" s="1"/>
  <c r="H2112" i="1"/>
  <c r="N2113" i="1"/>
  <c r="AG2113" i="1" s="1"/>
  <c r="AL2113" i="1" s="1"/>
  <c r="AZ2113" i="1" s="1"/>
  <c r="N1944" i="1"/>
  <c r="AG1944" i="1" s="1"/>
  <c r="AL1944" i="1" s="1"/>
  <c r="AZ1944" i="1" s="1"/>
  <c r="H1943" i="1"/>
  <c r="H1838" i="1"/>
  <c r="N1838" i="1" s="1"/>
  <c r="AG1838" i="1" s="1"/>
  <c r="AL1838" i="1" s="1"/>
  <c r="AZ1838" i="1" s="1"/>
  <c r="N1839" i="1"/>
  <c r="AG1839" i="1" s="1"/>
  <c r="AL1839" i="1" s="1"/>
  <c r="AZ1839" i="1" s="1"/>
  <c r="M1514" i="1"/>
  <c r="AF1514" i="1" s="1"/>
  <c r="AK1514" i="1" s="1"/>
  <c r="AY1514" i="1" s="1"/>
  <c r="G1513" i="1"/>
  <c r="I1376" i="1"/>
  <c r="O1376" i="1" s="1"/>
  <c r="AH1376" i="1" s="1"/>
  <c r="AM1376" i="1" s="1"/>
  <c r="BA1376" i="1" s="1"/>
  <c r="O1377" i="1"/>
  <c r="AH1377" i="1" s="1"/>
  <c r="AM1377" i="1" s="1"/>
  <c r="BA1377" i="1" s="1"/>
  <c r="H1154" i="1"/>
  <c r="N1154" i="1" s="1"/>
  <c r="AG1154" i="1" s="1"/>
  <c r="AL1154" i="1" s="1"/>
  <c r="AZ1154" i="1" s="1"/>
  <c r="N1161" i="1"/>
  <c r="AG1161" i="1" s="1"/>
  <c r="AL1161" i="1" s="1"/>
  <c r="AZ1161" i="1" s="1"/>
  <c r="G1024" i="1"/>
  <c r="M1024" i="1" s="1"/>
  <c r="AF1024" i="1" s="1"/>
  <c r="AK1024" i="1" s="1"/>
  <c r="AY1024" i="1" s="1"/>
  <c r="M1025" i="1"/>
  <c r="AF1025" i="1" s="1"/>
  <c r="AK1025" i="1" s="1"/>
  <c r="AY1025" i="1" s="1"/>
  <c r="H1529" i="1"/>
  <c r="N1530" i="1"/>
  <c r="AG1530" i="1" s="1"/>
  <c r="AL1530" i="1" s="1"/>
  <c r="AZ1530" i="1" s="1"/>
  <c r="I959" i="1"/>
  <c r="O959" i="1" s="1"/>
  <c r="AH959" i="1" s="1"/>
  <c r="AM959" i="1" s="1"/>
  <c r="BA959" i="1" s="1"/>
  <c r="O960" i="1"/>
  <c r="AH960" i="1" s="1"/>
  <c r="AM960" i="1" s="1"/>
  <c r="BA960" i="1" s="1"/>
  <c r="H2292" i="1"/>
  <c r="N2292" i="1" s="1"/>
  <c r="AG2292" i="1" s="1"/>
  <c r="AL2292" i="1" s="1"/>
  <c r="AZ2292" i="1" s="1"/>
  <c r="N2293" i="1"/>
  <c r="AG2293" i="1" s="1"/>
  <c r="AL2293" i="1" s="1"/>
  <c r="AZ2293" i="1" s="1"/>
  <c r="I1409" i="1"/>
  <c r="O1409" i="1" s="1"/>
  <c r="AH1409" i="1" s="1"/>
  <c r="AM1409" i="1" s="1"/>
  <c r="BA1409" i="1" s="1"/>
  <c r="O1410" i="1"/>
  <c r="AH1410" i="1" s="1"/>
  <c r="AM1410" i="1" s="1"/>
  <c r="BA1410" i="1" s="1"/>
  <c r="I1240" i="1"/>
  <c r="O1241" i="1"/>
  <c r="AH1241" i="1" s="1"/>
  <c r="AM1241" i="1" s="1"/>
  <c r="BA1241" i="1" s="1"/>
  <c r="G3654" i="1"/>
  <c r="M3654" i="1" s="1"/>
  <c r="AF3654" i="1" s="1"/>
  <c r="AK3654" i="1" s="1"/>
  <c r="AY3654" i="1" s="1"/>
  <c r="M3655" i="1"/>
  <c r="AF3655" i="1" s="1"/>
  <c r="AK3655" i="1" s="1"/>
  <c r="AY3655" i="1" s="1"/>
  <c r="G3172" i="1"/>
  <c r="M3173" i="1"/>
  <c r="AF3173" i="1" s="1"/>
  <c r="AK3173" i="1" s="1"/>
  <c r="AY3173" i="1" s="1"/>
  <c r="G2572" i="1"/>
  <c r="M2573" i="1"/>
  <c r="AF2573" i="1" s="1"/>
  <c r="AK2573" i="1" s="1"/>
  <c r="AY2573" i="1" s="1"/>
  <c r="N2395" i="1"/>
  <c r="AG2395" i="1" s="1"/>
  <c r="AL2395" i="1" s="1"/>
  <c r="AZ2395" i="1" s="1"/>
  <c r="H2394" i="1"/>
  <c r="G2258" i="1"/>
  <c r="M2258" i="1" s="1"/>
  <c r="AF2258" i="1" s="1"/>
  <c r="AK2258" i="1" s="1"/>
  <c r="AY2258" i="1" s="1"/>
  <c r="M2259" i="1"/>
  <c r="AF2259" i="1" s="1"/>
  <c r="AK2259" i="1" s="1"/>
  <c r="AY2259" i="1" s="1"/>
  <c r="G1975" i="1"/>
  <c r="M1976" i="1"/>
  <c r="AF1976" i="1" s="1"/>
  <c r="AK1976" i="1" s="1"/>
  <c r="AY1976" i="1" s="1"/>
  <c r="G1867" i="1"/>
  <c r="M1867" i="1" s="1"/>
  <c r="AF1867" i="1" s="1"/>
  <c r="AK1867" i="1" s="1"/>
  <c r="AY1867" i="1" s="1"/>
  <c r="M1868" i="1"/>
  <c r="AF1868" i="1" s="1"/>
  <c r="AK1868" i="1" s="1"/>
  <c r="AY1868" i="1" s="1"/>
  <c r="G1951" i="1"/>
  <c r="M1952" i="1"/>
  <c r="AF1952" i="1" s="1"/>
  <c r="AK1952" i="1" s="1"/>
  <c r="AY1952" i="1" s="1"/>
  <c r="H1017" i="1"/>
  <c r="N1018" i="1"/>
  <c r="AG1018" i="1" s="1"/>
  <c r="AL1018" i="1" s="1"/>
  <c r="AZ1018" i="1" s="1"/>
  <c r="G1038" i="1"/>
  <c r="M1039" i="1"/>
  <c r="AF1039" i="1" s="1"/>
  <c r="AK1039" i="1" s="1"/>
  <c r="AY1039" i="1" s="1"/>
  <c r="H2964" i="1"/>
  <c r="N2965" i="1"/>
  <c r="AG2965" i="1" s="1"/>
  <c r="AL2965" i="1" s="1"/>
  <c r="AZ2965" i="1" s="1"/>
  <c r="G2579" i="1"/>
  <c r="M2580" i="1"/>
  <c r="AF2580" i="1" s="1"/>
  <c r="AK2580" i="1" s="1"/>
  <c r="AY2580" i="1" s="1"/>
  <c r="I3654" i="1"/>
  <c r="O3654" i="1" s="1"/>
  <c r="AH3654" i="1" s="1"/>
  <c r="AM3654" i="1" s="1"/>
  <c r="BA3654" i="1" s="1"/>
  <c r="O3655" i="1"/>
  <c r="AH3655" i="1" s="1"/>
  <c r="AM3655" i="1" s="1"/>
  <c r="BA3655" i="1" s="1"/>
  <c r="I2499" i="1"/>
  <c r="O2499" i="1" s="1"/>
  <c r="AH2499" i="1" s="1"/>
  <c r="AM2499" i="1" s="1"/>
  <c r="BA2499" i="1" s="1"/>
  <c r="O2500" i="1"/>
  <c r="AH2500" i="1" s="1"/>
  <c r="AM2500" i="1" s="1"/>
  <c r="BA2500" i="1" s="1"/>
  <c r="O1944" i="1"/>
  <c r="AH1944" i="1" s="1"/>
  <c r="AM1944" i="1" s="1"/>
  <c r="BA1944" i="1" s="1"/>
  <c r="I1943" i="1"/>
  <c r="H1677" i="1"/>
  <c r="N1678" i="1"/>
  <c r="AG1678" i="1" s="1"/>
  <c r="AL1678" i="1" s="1"/>
  <c r="AZ1678" i="1" s="1"/>
  <c r="N1514" i="1"/>
  <c r="AG1514" i="1" s="1"/>
  <c r="AL1514" i="1" s="1"/>
  <c r="AZ1514" i="1" s="1"/>
  <c r="H1513" i="1"/>
  <c r="G2552" i="1"/>
  <c r="M2553" i="1"/>
  <c r="AF2553" i="1" s="1"/>
  <c r="AK2553" i="1" s="1"/>
  <c r="AY2553" i="1" s="1"/>
  <c r="O1768" i="1"/>
  <c r="AH1768" i="1" s="1"/>
  <c r="AM1768" i="1" s="1"/>
  <c r="BA1768" i="1" s="1"/>
  <c r="G1262" i="1"/>
  <c r="M1263" i="1"/>
  <c r="AF1263" i="1" s="1"/>
  <c r="AK1263" i="1" s="1"/>
  <c r="AY1263" i="1" s="1"/>
  <c r="G3147" i="1"/>
  <c r="M3148" i="1"/>
  <c r="AF3148" i="1" s="1"/>
  <c r="AK3148" i="1" s="1"/>
  <c r="AY3148" i="1" s="1"/>
  <c r="I1703" i="1"/>
  <c r="O1704" i="1"/>
  <c r="AH1704" i="1" s="1"/>
  <c r="AM1704" i="1" s="1"/>
  <c r="BA1704" i="1" s="1"/>
  <c r="M4083" i="1"/>
  <c r="AF4083" i="1" s="1"/>
  <c r="AK4083" i="1" s="1"/>
  <c r="AY4083" i="1" s="1"/>
  <c r="G4082" i="1"/>
  <c r="H185" i="1"/>
  <c r="N186" i="1"/>
  <c r="AG186" i="1" s="1"/>
  <c r="AL186" i="1" s="1"/>
  <c r="AZ186" i="1" s="1"/>
  <c r="M3641" i="1"/>
  <c r="AF3641" i="1" s="1"/>
  <c r="AK3641" i="1" s="1"/>
  <c r="AY3641" i="1" s="1"/>
  <c r="G3626" i="1"/>
  <c r="G946" i="1"/>
  <c r="M947" i="1"/>
  <c r="AF947" i="1" s="1"/>
  <c r="AK947" i="1" s="1"/>
  <c r="AY947" i="1" s="1"/>
  <c r="N494" i="1"/>
  <c r="AG494" i="1" s="1"/>
  <c r="AL494" i="1" s="1"/>
  <c r="AZ494" i="1" s="1"/>
  <c r="O1143" i="1"/>
  <c r="AH1143" i="1" s="1"/>
  <c r="AM1143" i="1" s="1"/>
  <c r="BA1143" i="1" s="1"/>
  <c r="I1131" i="1"/>
  <c r="O494" i="1"/>
  <c r="AH494" i="1" s="1"/>
  <c r="AM494" i="1" s="1"/>
  <c r="BA494" i="1" s="1"/>
  <c r="I946" i="1"/>
  <c r="O947" i="1"/>
  <c r="AH947" i="1" s="1"/>
  <c r="AM947" i="1" s="1"/>
  <c r="BA947" i="1" s="1"/>
  <c r="H3337" i="1"/>
  <c r="N3338" i="1"/>
  <c r="AG3338" i="1" s="1"/>
  <c r="AL3338" i="1" s="1"/>
  <c r="AZ3338" i="1" s="1"/>
  <c r="G479" i="1"/>
  <c r="M479" i="1" s="1"/>
  <c r="AF479" i="1" s="1"/>
  <c r="AK479" i="1" s="1"/>
  <c r="AY479" i="1" s="1"/>
  <c r="M480" i="1"/>
  <c r="AF480" i="1" s="1"/>
  <c r="AK480" i="1" s="1"/>
  <c r="AY480" i="1" s="1"/>
  <c r="H3931" i="1"/>
  <c r="N3932" i="1"/>
  <c r="AG3932" i="1" s="1"/>
  <c r="AL3932" i="1" s="1"/>
  <c r="AZ3932" i="1" s="1"/>
  <c r="I244" i="1"/>
  <c r="O244" i="1" s="1"/>
  <c r="AH244" i="1" s="1"/>
  <c r="AM244" i="1" s="1"/>
  <c r="BA244" i="1" s="1"/>
  <c r="O245" i="1"/>
  <c r="AH245" i="1" s="1"/>
  <c r="AM245" i="1" s="1"/>
  <c r="BA245" i="1" s="1"/>
  <c r="N4083" i="1"/>
  <c r="AG4083" i="1" s="1"/>
  <c r="AL4083" i="1" s="1"/>
  <c r="AZ4083" i="1" s="1"/>
  <c r="H4082" i="1"/>
  <c r="O1357" i="1"/>
  <c r="AH1357" i="1" s="1"/>
  <c r="AM1357" i="1" s="1"/>
  <c r="BA1357" i="1" s="1"/>
  <c r="I1345" i="1"/>
  <c r="M1143" i="1"/>
  <c r="AF1143" i="1" s="1"/>
  <c r="AK1143" i="1" s="1"/>
  <c r="AY1143" i="1" s="1"/>
  <c r="G1131" i="1"/>
  <c r="H112" i="1"/>
  <c r="N113" i="1"/>
  <c r="AG113" i="1" s="1"/>
  <c r="AL113" i="1" s="1"/>
  <c r="AZ113" i="1" s="1"/>
  <c r="O1992" i="1"/>
  <c r="AH1992" i="1" s="1"/>
  <c r="AM1992" i="1" s="1"/>
  <c r="BA1992" i="1" s="1"/>
  <c r="O3641" i="1"/>
  <c r="AH3641" i="1" s="1"/>
  <c r="AM3641" i="1" s="1"/>
  <c r="BA3641" i="1" s="1"/>
  <c r="I3626" i="1"/>
  <c r="N1546" i="1"/>
  <c r="AG1546" i="1" s="1"/>
  <c r="AL1546" i="1" s="1"/>
  <c r="AZ1546" i="1" s="1"/>
  <c r="M1768" i="1"/>
  <c r="AF1768" i="1" s="1"/>
  <c r="AK1768" i="1" s="1"/>
  <c r="AY1768" i="1" s="1"/>
  <c r="G198" i="1"/>
  <c r="M204" i="1"/>
  <c r="AF204" i="1" s="1"/>
  <c r="AK204" i="1" s="1"/>
  <c r="AY204" i="1" s="1"/>
  <c r="I3739" i="1"/>
  <c r="O3740" i="1"/>
  <c r="AH3740" i="1" s="1"/>
  <c r="AM3740" i="1" s="1"/>
  <c r="BA3740" i="1" s="1"/>
  <c r="H3375" i="1"/>
  <c r="N3375" i="1" s="1"/>
  <c r="AG3375" i="1" s="1"/>
  <c r="AL3375" i="1" s="1"/>
  <c r="AZ3375" i="1" s="1"/>
  <c r="N3376" i="1"/>
  <c r="AG3376" i="1" s="1"/>
  <c r="AL3376" i="1" s="1"/>
  <c r="AZ3376" i="1" s="1"/>
  <c r="G2264" i="1"/>
  <c r="M2265" i="1"/>
  <c r="AF2265" i="1" s="1"/>
  <c r="AK2265" i="1" s="1"/>
  <c r="AY2265" i="1" s="1"/>
  <c r="H2552" i="1"/>
  <c r="N2553" i="1"/>
  <c r="AG2553" i="1" s="1"/>
  <c r="AL2553" i="1" s="1"/>
  <c r="AZ2553" i="1" s="1"/>
  <c r="O134" i="1"/>
  <c r="AH134" i="1" s="1"/>
  <c r="AM134" i="1" s="1"/>
  <c r="BA134" i="1" s="1"/>
  <c r="I133" i="1"/>
  <c r="H226" i="1"/>
  <c r="N227" i="1"/>
  <c r="AG227" i="1" s="1"/>
  <c r="AL227" i="1" s="1"/>
  <c r="AZ227" i="1" s="1"/>
  <c r="N1716" i="1"/>
  <c r="AG1716" i="1" s="1"/>
  <c r="AL1716" i="1" s="1"/>
  <c r="AZ1716" i="1" s="1"/>
  <c r="H1715" i="1"/>
  <c r="H2374" i="1"/>
  <c r="N2375" i="1"/>
  <c r="AG2375" i="1" s="1"/>
  <c r="AL2375" i="1" s="1"/>
  <c r="AZ2375" i="1" s="1"/>
  <c r="M4148" i="1"/>
  <c r="AF4148" i="1" s="1"/>
  <c r="AK4148" i="1" s="1"/>
  <c r="AY4148" i="1" s="1"/>
  <c r="G4147" i="1"/>
  <c r="G3375" i="1"/>
  <c r="M3375" i="1" s="1"/>
  <c r="AF3375" i="1" s="1"/>
  <c r="AK3375" i="1" s="1"/>
  <c r="AY3375" i="1" s="1"/>
  <c r="M3376" i="1"/>
  <c r="AF3376" i="1" s="1"/>
  <c r="AK3376" i="1" s="1"/>
  <c r="AY3376" i="1" s="1"/>
  <c r="I2552" i="1"/>
  <c r="O2553" i="1"/>
  <c r="AH2553" i="1" s="1"/>
  <c r="AM2553" i="1" s="1"/>
  <c r="BA2553" i="1" s="1"/>
  <c r="H1262" i="1"/>
  <c r="N1263" i="1"/>
  <c r="AG1263" i="1" s="1"/>
  <c r="AL1263" i="1" s="1"/>
  <c r="AZ1263" i="1" s="1"/>
  <c r="G112" i="1"/>
  <c r="M113" i="1"/>
  <c r="AF113" i="1" s="1"/>
  <c r="AK113" i="1" s="1"/>
  <c r="AY113" i="1" s="1"/>
  <c r="N1143" i="1"/>
  <c r="AG1143" i="1" s="1"/>
  <c r="AL1143" i="1" s="1"/>
  <c r="AZ1143" i="1" s="1"/>
  <c r="H1131" i="1"/>
  <c r="M2455" i="1"/>
  <c r="AF2455" i="1" s="1"/>
  <c r="AK2455" i="1" s="1"/>
  <c r="AY2455" i="1" s="1"/>
  <c r="G2443" i="1"/>
  <c r="I4117" i="1"/>
  <c r="O4118" i="1"/>
  <c r="AH4118" i="1" s="1"/>
  <c r="AM4118" i="1" s="1"/>
  <c r="BA4118" i="1" s="1"/>
  <c r="H2499" i="1"/>
  <c r="N2499" i="1" s="1"/>
  <c r="AG2499" i="1" s="1"/>
  <c r="AL2499" i="1" s="1"/>
  <c r="AZ2499" i="1" s="1"/>
  <c r="N2500" i="1"/>
  <c r="AG2500" i="1" s="1"/>
  <c r="AL2500" i="1" s="1"/>
  <c r="AZ2500" i="1" s="1"/>
  <c r="I2188" i="1"/>
  <c r="O2189" i="1"/>
  <c r="AH2189" i="1" s="1"/>
  <c r="AM2189" i="1" s="1"/>
  <c r="BA2189" i="1" s="1"/>
  <c r="G2074" i="1"/>
  <c r="M2074" i="1" s="1"/>
  <c r="AF2074" i="1" s="1"/>
  <c r="AK2074" i="1" s="1"/>
  <c r="AY2074" i="1" s="1"/>
  <c r="M2075" i="1"/>
  <c r="AF2075" i="1" s="1"/>
  <c r="AK2075" i="1" s="1"/>
  <c r="AY2075" i="1" s="1"/>
  <c r="G1751" i="1"/>
  <c r="M1752" i="1"/>
  <c r="AF1752" i="1" s="1"/>
  <c r="AK1752" i="1" s="1"/>
  <c r="AY1752" i="1" s="1"/>
  <c r="G1593" i="1"/>
  <c r="M1593" i="1" s="1"/>
  <c r="AF1593" i="1" s="1"/>
  <c r="AK1593" i="1" s="1"/>
  <c r="AY1593" i="1" s="1"/>
  <c r="M1600" i="1"/>
  <c r="AF1600" i="1" s="1"/>
  <c r="AK1600" i="1" s="1"/>
  <c r="AY1600" i="1" s="1"/>
  <c r="G1200" i="1"/>
  <c r="M1200" i="1" s="1"/>
  <c r="AF1200" i="1" s="1"/>
  <c r="AK1200" i="1" s="1"/>
  <c r="AY1200" i="1" s="1"/>
  <c r="M1201" i="1"/>
  <c r="AF1201" i="1" s="1"/>
  <c r="AK1201" i="1" s="1"/>
  <c r="AY1201" i="1" s="1"/>
  <c r="I342" i="1"/>
  <c r="O342" i="1" s="1"/>
  <c r="AH342" i="1" s="1"/>
  <c r="AM342" i="1" s="1"/>
  <c r="BA342" i="1" s="1"/>
  <c r="O343" i="1"/>
  <c r="AH343" i="1" s="1"/>
  <c r="AM343" i="1" s="1"/>
  <c r="BA343" i="1" s="1"/>
  <c r="G1838" i="1"/>
  <c r="M1838" i="1" s="1"/>
  <c r="AF1838" i="1" s="1"/>
  <c r="AK1838" i="1" s="1"/>
  <c r="AY1838" i="1" s="1"/>
  <c r="M1839" i="1"/>
  <c r="AF1839" i="1" s="1"/>
  <c r="AK1839" i="1" s="1"/>
  <c r="AY1839" i="1" s="1"/>
  <c r="G1447" i="1"/>
  <c r="M1448" i="1"/>
  <c r="AF1448" i="1" s="1"/>
  <c r="AK1448" i="1" s="1"/>
  <c r="AY1448" i="1" s="1"/>
  <c r="G1206" i="1"/>
  <c r="M1206" i="1" s="1"/>
  <c r="AF1206" i="1" s="1"/>
  <c r="AK1206" i="1" s="1"/>
  <c r="AY1206" i="1" s="1"/>
  <c r="M1207" i="1"/>
  <c r="AF1207" i="1" s="1"/>
  <c r="AK1207" i="1" s="1"/>
  <c r="AY1207" i="1" s="1"/>
  <c r="H342" i="1"/>
  <c r="N342" i="1" s="1"/>
  <c r="AG342" i="1" s="1"/>
  <c r="AL342" i="1" s="1"/>
  <c r="AZ342" i="1" s="1"/>
  <c r="N343" i="1"/>
  <c r="AG343" i="1" s="1"/>
  <c r="AL343" i="1" s="1"/>
  <c r="AZ343" i="1" s="1"/>
  <c r="G2188" i="1"/>
  <c r="M2189" i="1"/>
  <c r="AF2189" i="1" s="1"/>
  <c r="AK2189" i="1" s="1"/>
  <c r="AY2189" i="1" s="1"/>
  <c r="I2052" i="1"/>
  <c r="O2052" i="1" s="1"/>
  <c r="AH2052" i="1" s="1"/>
  <c r="AM2052" i="1" s="1"/>
  <c r="BA2052" i="1" s="1"/>
  <c r="O2053" i="1"/>
  <c r="AH2053" i="1" s="1"/>
  <c r="AM2053" i="1" s="1"/>
  <c r="BA2053" i="1" s="1"/>
  <c r="H1639" i="1"/>
  <c r="N1639" i="1" s="1"/>
  <c r="AG1639" i="1" s="1"/>
  <c r="AL1639" i="1" s="1"/>
  <c r="AZ1639" i="1" s="1"/>
  <c r="N1640" i="1"/>
  <c r="AG1640" i="1" s="1"/>
  <c r="AL1640" i="1" s="1"/>
  <c r="AZ1640" i="1" s="1"/>
  <c r="G342" i="1"/>
  <c r="M342" i="1" s="1"/>
  <c r="AF342" i="1" s="1"/>
  <c r="AK342" i="1" s="1"/>
  <c r="AY342" i="1" s="1"/>
  <c r="M343" i="1"/>
  <c r="AF343" i="1" s="1"/>
  <c r="AK343" i="1" s="1"/>
  <c r="AY343" i="1" s="1"/>
  <c r="I1310" i="1"/>
  <c r="O1311" i="1"/>
  <c r="AH1311" i="1" s="1"/>
  <c r="AM1311" i="1" s="1"/>
  <c r="BA1311" i="1" s="1"/>
  <c r="H1200" i="1"/>
  <c r="N1200" i="1" s="1"/>
  <c r="AG1200" i="1" s="1"/>
  <c r="AL1200" i="1" s="1"/>
  <c r="AZ1200" i="1" s="1"/>
  <c r="N1201" i="1"/>
  <c r="AG1201" i="1" s="1"/>
  <c r="AL1201" i="1" s="1"/>
  <c r="AZ1201" i="1" s="1"/>
  <c r="H3472" i="1"/>
  <c r="N3473" i="1"/>
  <c r="AG3473" i="1" s="1"/>
  <c r="AL3473" i="1" s="1"/>
  <c r="AZ3473" i="1" s="1"/>
  <c r="G2112" i="1"/>
  <c r="M2113" i="1"/>
  <c r="AF2113" i="1" s="1"/>
  <c r="AK2113" i="1" s="1"/>
  <c r="AY2113" i="1" s="1"/>
  <c r="H1951" i="1"/>
  <c r="N1952" i="1"/>
  <c r="AG1952" i="1" s="1"/>
  <c r="AL1952" i="1" s="1"/>
  <c r="AZ1952" i="1" s="1"/>
  <c r="G509" i="1"/>
  <c r="M509" i="1" s="1"/>
  <c r="AF509" i="1" s="1"/>
  <c r="AK509" i="1" s="1"/>
  <c r="AY509" i="1" s="1"/>
  <c r="M510" i="1"/>
  <c r="AF510" i="1" s="1"/>
  <c r="AK510" i="1" s="1"/>
  <c r="AY510" i="1" s="1"/>
  <c r="H2046" i="1"/>
  <c r="N2047" i="1"/>
  <c r="AG2047" i="1" s="1"/>
  <c r="AL2047" i="1" s="1"/>
  <c r="AZ2047" i="1" s="1"/>
  <c r="O1514" i="1"/>
  <c r="AH1514" i="1" s="1"/>
  <c r="AM1514" i="1" s="1"/>
  <c r="BA1514" i="1" s="1"/>
  <c r="I1513" i="1"/>
  <c r="G1286" i="1"/>
  <c r="M1287" i="1"/>
  <c r="AF1287" i="1" s="1"/>
  <c r="AK1287" i="1" s="1"/>
  <c r="AY1287" i="1" s="1"/>
  <c r="I674" i="1"/>
  <c r="O674" i="1" s="1"/>
  <c r="AH674" i="1" s="1"/>
  <c r="AM674" i="1" s="1"/>
  <c r="BA674" i="1" s="1"/>
  <c r="O675" i="1"/>
  <c r="AH675" i="1" s="1"/>
  <c r="AM675" i="1" s="1"/>
  <c r="BA675" i="1" s="1"/>
  <c r="H1024" i="1"/>
  <c r="N1024" i="1" s="1"/>
  <c r="AG1024" i="1" s="1"/>
  <c r="AL1024" i="1" s="1"/>
  <c r="AZ1024" i="1" s="1"/>
  <c r="N1025" i="1"/>
  <c r="AG1025" i="1" s="1"/>
  <c r="AL1025" i="1" s="1"/>
  <c r="AZ1025" i="1" s="1"/>
  <c r="I732" i="1"/>
  <c r="O732" i="1" s="1"/>
  <c r="AH732" i="1" s="1"/>
  <c r="AM732" i="1" s="1"/>
  <c r="BA732" i="1" s="1"/>
  <c r="O733" i="1"/>
  <c r="AH733" i="1" s="1"/>
  <c r="AM733" i="1" s="1"/>
  <c r="BA733" i="1" s="1"/>
  <c r="H3751" i="1"/>
  <c r="N3752" i="1"/>
  <c r="AG3752" i="1" s="1"/>
  <c r="AL3752" i="1" s="1"/>
  <c r="AZ3752" i="1" s="1"/>
  <c r="I2900" i="1"/>
  <c r="O2900" i="1" s="1"/>
  <c r="AH2900" i="1" s="1"/>
  <c r="AM2900" i="1" s="1"/>
  <c r="BA2900" i="1" s="1"/>
  <c r="O2901" i="1"/>
  <c r="AH2901" i="1" s="1"/>
  <c r="AM2901" i="1" s="1"/>
  <c r="BA2901" i="1" s="1"/>
  <c r="I2545" i="1"/>
  <c r="O2545" i="1" s="1"/>
  <c r="AH2545" i="1" s="1"/>
  <c r="AM2545" i="1" s="1"/>
  <c r="BA2545" i="1" s="1"/>
  <c r="O2546" i="1"/>
  <c r="AH2546" i="1" s="1"/>
  <c r="AM2546" i="1" s="1"/>
  <c r="BA2546" i="1" s="1"/>
  <c r="N2688" i="1"/>
  <c r="AG2688" i="1" s="1"/>
  <c r="AL2688" i="1" s="1"/>
  <c r="AZ2688" i="1" s="1"/>
  <c r="H2687" i="1"/>
  <c r="H2529" i="1"/>
  <c r="N2529" i="1" s="1"/>
  <c r="AG2529" i="1" s="1"/>
  <c r="AL2529" i="1" s="1"/>
  <c r="AZ2529" i="1" s="1"/>
  <c r="N2530" i="1"/>
  <c r="AG2530" i="1" s="1"/>
  <c r="AL2530" i="1" s="1"/>
  <c r="AZ2530" i="1" s="1"/>
  <c r="H2351" i="1"/>
  <c r="N2352" i="1"/>
  <c r="AG2352" i="1" s="1"/>
  <c r="AL2352" i="1" s="1"/>
  <c r="AZ2352" i="1" s="1"/>
  <c r="I2080" i="1"/>
  <c r="O2080" i="1" s="1"/>
  <c r="AH2080" i="1" s="1"/>
  <c r="AM2080" i="1" s="1"/>
  <c r="BA2080" i="1" s="1"/>
  <c r="O2081" i="1"/>
  <c r="AH2081" i="1" s="1"/>
  <c r="AM2081" i="1" s="1"/>
  <c r="BA2081" i="1" s="1"/>
  <c r="I1838" i="1"/>
  <c r="O1838" i="1" s="1"/>
  <c r="AH1838" i="1" s="1"/>
  <c r="AM1838" i="1" s="1"/>
  <c r="BA1838" i="1" s="1"/>
  <c r="O1839" i="1"/>
  <c r="AH1839" i="1" s="1"/>
  <c r="AM1839" i="1" s="1"/>
  <c r="BA1839" i="1" s="1"/>
  <c r="G1692" i="1"/>
  <c r="M1693" i="1"/>
  <c r="AF1693" i="1" s="1"/>
  <c r="AK1693" i="1" s="1"/>
  <c r="AY1693" i="1" s="1"/>
  <c r="H3918" i="1"/>
  <c r="N3918" i="1" s="1"/>
  <c r="AG3918" i="1" s="1"/>
  <c r="AL3918" i="1" s="1"/>
  <c r="AZ3918" i="1" s="1"/>
  <c r="N3919" i="1"/>
  <c r="AG3919" i="1" s="1"/>
  <c r="AL3919" i="1" s="1"/>
  <c r="AZ3919" i="1" s="1"/>
  <c r="G185" i="1"/>
  <c r="M186" i="1"/>
  <c r="AF186" i="1" s="1"/>
  <c r="AK186" i="1" s="1"/>
  <c r="AY186" i="1" s="1"/>
  <c r="M2278" i="1"/>
  <c r="AF2278" i="1" s="1"/>
  <c r="AK2278" i="1" s="1"/>
  <c r="AY2278" i="1" s="1"/>
  <c r="M967" i="1"/>
  <c r="AF967" i="1" s="1"/>
  <c r="AK967" i="1" s="1"/>
  <c r="AY967" i="1" s="1"/>
  <c r="G2090" i="1"/>
  <c r="M2090" i="1" s="1"/>
  <c r="AF2090" i="1" s="1"/>
  <c r="AK2090" i="1" s="1"/>
  <c r="AY2090" i="1" s="1"/>
  <c r="M2091" i="1"/>
  <c r="AF2091" i="1" s="1"/>
  <c r="AK2091" i="1" s="1"/>
  <c r="AY2091" i="1" s="1"/>
  <c r="G3805" i="1"/>
  <c r="M3806" i="1"/>
  <c r="AF3806" i="1" s="1"/>
  <c r="AK3806" i="1" s="1"/>
  <c r="AY3806" i="1" s="1"/>
  <c r="H3739" i="1"/>
  <c r="N3740" i="1"/>
  <c r="AG3740" i="1" s="1"/>
  <c r="AL3740" i="1" s="1"/>
  <c r="AZ3740" i="1" s="1"/>
  <c r="M900" i="1"/>
  <c r="AF900" i="1" s="1"/>
  <c r="AK900" i="1" s="1"/>
  <c r="AY900" i="1" s="1"/>
  <c r="G893" i="1"/>
  <c r="H1050" i="1"/>
  <c r="N1051" i="1"/>
  <c r="AG1051" i="1" s="1"/>
  <c r="AL1051" i="1" s="1"/>
  <c r="AZ1051" i="1" s="1"/>
  <c r="M3814" i="1"/>
  <c r="AF3814" i="1" s="1"/>
  <c r="AK3814" i="1" s="1"/>
  <c r="AY3814" i="1" s="1"/>
  <c r="M2060" i="1"/>
  <c r="AF2060" i="1" s="1"/>
  <c r="AK2060" i="1" s="1"/>
  <c r="AY2060" i="1" s="1"/>
  <c r="O4133" i="1"/>
  <c r="AH4133" i="1" s="1"/>
  <c r="AM4133" i="1" s="1"/>
  <c r="BA4133" i="1" s="1"/>
  <c r="I4132" i="1"/>
  <c r="O934" i="1"/>
  <c r="AH934" i="1" s="1"/>
  <c r="AM934" i="1" s="1"/>
  <c r="BA934" i="1" s="1"/>
  <c r="I922" i="1"/>
  <c r="H2906" i="1"/>
  <c r="N2907" i="1"/>
  <c r="AG2907" i="1" s="1"/>
  <c r="AL2907" i="1" s="1"/>
  <c r="AZ2907" i="1" s="1"/>
  <c r="I885" i="1"/>
  <c r="O886" i="1"/>
  <c r="AH886" i="1" s="1"/>
  <c r="AM886" i="1" s="1"/>
  <c r="BA886" i="1" s="1"/>
  <c r="I3429" i="1"/>
  <c r="O3430" i="1"/>
  <c r="AH3430" i="1" s="1"/>
  <c r="AM3430" i="1" s="1"/>
  <c r="BA3430" i="1" s="1"/>
  <c r="M3123" i="1"/>
  <c r="AF3123" i="1" s="1"/>
  <c r="AK3123" i="1" s="1"/>
  <c r="AY3123" i="1" s="1"/>
  <c r="G3087" i="1"/>
  <c r="I226" i="1"/>
  <c r="O227" i="1"/>
  <c r="AH227" i="1" s="1"/>
  <c r="AM227" i="1" s="1"/>
  <c r="BA227" i="1" s="1"/>
  <c r="I704" i="1"/>
  <c r="O705" i="1"/>
  <c r="AH705" i="1" s="1"/>
  <c r="AM705" i="1" s="1"/>
  <c r="BA705" i="1" s="1"/>
  <c r="G226" i="1"/>
  <c r="M227" i="1"/>
  <c r="AF227" i="1" s="1"/>
  <c r="AK227" i="1" s="1"/>
  <c r="AY227" i="1" s="1"/>
  <c r="I99" i="1"/>
  <c r="O99" i="1" s="1"/>
  <c r="AH99" i="1" s="1"/>
  <c r="AM99" i="1" s="1"/>
  <c r="BA99" i="1" s="1"/>
  <c r="O100" i="1"/>
  <c r="AH100" i="1" s="1"/>
  <c r="AM100" i="1" s="1"/>
  <c r="BA100" i="1" s="1"/>
  <c r="H3429" i="1"/>
  <c r="N3430" i="1"/>
  <c r="AG3430" i="1" s="1"/>
  <c r="AL3430" i="1" s="1"/>
  <c r="AZ3430" i="1" s="1"/>
  <c r="H2588" i="1"/>
  <c r="N2594" i="1"/>
  <c r="AG2594" i="1" s="1"/>
  <c r="AL2594" i="1" s="1"/>
  <c r="AZ2594" i="1" s="1"/>
  <c r="G3326" i="1"/>
  <c r="M3326" i="1" s="1"/>
  <c r="AF3326" i="1" s="1"/>
  <c r="AK3326" i="1" s="1"/>
  <c r="AY3326" i="1" s="1"/>
  <c r="M3327" i="1"/>
  <c r="AF3327" i="1" s="1"/>
  <c r="AK3327" i="1" s="1"/>
  <c r="AY3327" i="1" s="1"/>
  <c r="G1715" i="1"/>
  <c r="M1716" i="1"/>
  <c r="AF1716" i="1" s="1"/>
  <c r="AK1716" i="1" s="1"/>
  <c r="AY1716" i="1" s="1"/>
  <c r="M739" i="1"/>
  <c r="AF739" i="1" s="1"/>
  <c r="AK739" i="1" s="1"/>
  <c r="AY739" i="1" s="1"/>
  <c r="H3295" i="1"/>
  <c r="N3296" i="1"/>
  <c r="AG3296" i="1" s="1"/>
  <c r="AL3296" i="1" s="1"/>
  <c r="AZ3296" i="1" s="1"/>
  <c r="I2906" i="1"/>
  <c r="O2907" i="1"/>
  <c r="AH2907" i="1" s="1"/>
  <c r="AM2907" i="1" s="1"/>
  <c r="BA2907" i="1" s="1"/>
  <c r="G3997" i="1"/>
  <c r="M4003" i="1"/>
  <c r="AF4003" i="1" s="1"/>
  <c r="AK4003" i="1" s="1"/>
  <c r="AY4003" i="1" s="1"/>
  <c r="N134" i="1"/>
  <c r="AG134" i="1" s="1"/>
  <c r="AL134" i="1" s="1"/>
  <c r="AZ134" i="1" s="1"/>
  <c r="H133" i="1"/>
  <c r="H3556" i="1"/>
  <c r="N3556" i="1" s="1"/>
  <c r="AG3556" i="1" s="1"/>
  <c r="AL3556" i="1" s="1"/>
  <c r="AZ3556" i="1" s="1"/>
  <c r="N3557" i="1"/>
  <c r="AG3557" i="1" s="1"/>
  <c r="AL3557" i="1" s="1"/>
  <c r="AZ3557" i="1" s="1"/>
  <c r="I3337" i="1"/>
  <c r="O3338" i="1"/>
  <c r="AH3338" i="1" s="1"/>
  <c r="AM3338" i="1" s="1"/>
  <c r="BA3338" i="1" s="1"/>
  <c r="H1382" i="1"/>
  <c r="N1383" i="1"/>
  <c r="AG1383" i="1" s="1"/>
  <c r="AL1383" i="1" s="1"/>
  <c r="AZ1383" i="1" s="1"/>
  <c r="G2832" i="1"/>
  <c r="M2833" i="1"/>
  <c r="AF2833" i="1" s="1"/>
  <c r="AK2833" i="1" s="1"/>
  <c r="AY2833" i="1" s="1"/>
  <c r="G1493" i="1"/>
  <c r="M1494" i="1"/>
  <c r="AF1494" i="1" s="1"/>
  <c r="AK1494" i="1" s="1"/>
  <c r="AY1494" i="1" s="1"/>
  <c r="G99" i="1"/>
  <c r="M99" i="1" s="1"/>
  <c r="AF99" i="1" s="1"/>
  <c r="AK99" i="1" s="1"/>
  <c r="AY99" i="1" s="1"/>
  <c r="M100" i="1"/>
  <c r="AF100" i="1" s="1"/>
  <c r="AK100" i="1" s="1"/>
  <c r="AY100" i="1" s="1"/>
  <c r="G863" i="1"/>
  <c r="M863" i="1" s="1"/>
  <c r="AF863" i="1" s="1"/>
  <c r="AK863" i="1" s="1"/>
  <c r="AY863" i="1" s="1"/>
  <c r="M864" i="1"/>
  <c r="AF864" i="1" s="1"/>
  <c r="AK864" i="1" s="1"/>
  <c r="AY864" i="1" s="1"/>
  <c r="I2832" i="1"/>
  <c r="O2833" i="1"/>
  <c r="AH2833" i="1" s="1"/>
  <c r="AM2833" i="1" s="1"/>
  <c r="BA2833" i="1" s="1"/>
  <c r="I3438" i="1"/>
  <c r="O3438" i="1" s="1"/>
  <c r="AH3438" i="1" s="1"/>
  <c r="AM3438" i="1" s="1"/>
  <c r="BA3438" i="1" s="1"/>
  <c r="O3444" i="1"/>
  <c r="AH3444" i="1" s="1"/>
  <c r="AM3444" i="1" s="1"/>
  <c r="BA3444" i="1" s="1"/>
  <c r="H2140" i="1"/>
  <c r="N2141" i="1"/>
  <c r="AG2141" i="1" s="1"/>
  <c r="AL2141" i="1" s="1"/>
  <c r="AZ2141" i="1" s="1"/>
  <c r="G1538" i="1"/>
  <c r="M1538" i="1" s="1"/>
  <c r="AF1538" i="1" s="1"/>
  <c r="AK1538" i="1" s="1"/>
  <c r="AY1538" i="1" s="1"/>
  <c r="M1539" i="1"/>
  <c r="AF1539" i="1" s="1"/>
  <c r="AK1539" i="1" s="1"/>
  <c r="AY1539" i="1" s="1"/>
  <c r="M1622" i="1"/>
  <c r="AF1622" i="1" s="1"/>
  <c r="AK1622" i="1" s="1"/>
  <c r="AY1622" i="1" s="1"/>
  <c r="G2945" i="1"/>
  <c r="M2946" i="1"/>
  <c r="AF2946" i="1" s="1"/>
  <c r="AK2946" i="1" s="1"/>
  <c r="AY2946" i="1" s="1"/>
  <c r="M3773" i="1"/>
  <c r="AF3773" i="1" s="1"/>
  <c r="AK3773" i="1" s="1"/>
  <c r="AY3773" i="1" s="1"/>
  <c r="G3766" i="1"/>
  <c r="I3797" i="1"/>
  <c r="O3798" i="1"/>
  <c r="AH3798" i="1" s="1"/>
  <c r="AM3798" i="1" s="1"/>
  <c r="BA3798" i="1" s="1"/>
  <c r="G2545" i="1"/>
  <c r="M2545" i="1" s="1"/>
  <c r="AF2545" i="1" s="1"/>
  <c r="AK2545" i="1" s="1"/>
  <c r="AY2545" i="1" s="1"/>
  <c r="M2546" i="1"/>
  <c r="AF2546" i="1" s="1"/>
  <c r="AK2546" i="1" s="1"/>
  <c r="AY2546" i="1" s="1"/>
  <c r="G2351" i="1"/>
  <c r="M2352" i="1"/>
  <c r="AF2352" i="1" s="1"/>
  <c r="AK2352" i="1" s="1"/>
  <c r="AY2352" i="1" s="1"/>
  <c r="H1975" i="1"/>
  <c r="N1976" i="1"/>
  <c r="AG1976" i="1" s="1"/>
  <c r="AL1976" i="1" s="1"/>
  <c r="AZ1976" i="1" s="1"/>
  <c r="O1736" i="1"/>
  <c r="AH1736" i="1" s="1"/>
  <c r="AM1736" i="1" s="1"/>
  <c r="BA1736" i="1" s="1"/>
  <c r="I1735" i="1"/>
  <c r="H1606" i="1"/>
  <c r="N1606" i="1" s="1"/>
  <c r="AG1606" i="1" s="1"/>
  <c r="AL1606" i="1" s="1"/>
  <c r="AZ1606" i="1" s="1"/>
  <c r="N1607" i="1"/>
  <c r="AG1607" i="1" s="1"/>
  <c r="AL1607" i="1" s="1"/>
  <c r="AZ1607" i="1" s="1"/>
  <c r="H1468" i="1"/>
  <c r="N1469" i="1"/>
  <c r="AG1469" i="1" s="1"/>
  <c r="AL1469" i="1" s="1"/>
  <c r="AZ1469" i="1" s="1"/>
  <c r="H1310" i="1"/>
  <c r="N1311" i="1"/>
  <c r="AG1311" i="1" s="1"/>
  <c r="AL1311" i="1" s="1"/>
  <c r="AZ1311" i="1" s="1"/>
  <c r="H1206" i="1"/>
  <c r="N1206" i="1" s="1"/>
  <c r="AG1206" i="1" s="1"/>
  <c r="AL1206" i="1" s="1"/>
  <c r="AZ1206" i="1" s="1"/>
  <c r="N1207" i="1"/>
  <c r="AG1207" i="1" s="1"/>
  <c r="AL1207" i="1" s="1"/>
  <c r="AZ1207" i="1" s="1"/>
  <c r="G990" i="1"/>
  <c r="M990" i="1" s="1"/>
  <c r="AF990" i="1" s="1"/>
  <c r="AK990" i="1" s="1"/>
  <c r="AY990" i="1" s="1"/>
  <c r="M991" i="1"/>
  <c r="AF991" i="1" s="1"/>
  <c r="AK991" i="1" s="1"/>
  <c r="AY991" i="1" s="1"/>
  <c r="I1639" i="1"/>
  <c r="O1639" i="1" s="1"/>
  <c r="AH1639" i="1" s="1"/>
  <c r="AM1639" i="1" s="1"/>
  <c r="BA1639" i="1" s="1"/>
  <c r="O1640" i="1"/>
  <c r="AH1640" i="1" s="1"/>
  <c r="AM1640" i="1" s="1"/>
  <c r="BA1640" i="1" s="1"/>
  <c r="G1415" i="1"/>
  <c r="M1415" i="1" s="1"/>
  <c r="AF1415" i="1" s="1"/>
  <c r="AK1415" i="1" s="1"/>
  <c r="AY1415" i="1" s="1"/>
  <c r="M1416" i="1"/>
  <c r="AF1416" i="1" s="1"/>
  <c r="AK1416" i="1" s="1"/>
  <c r="AY1416" i="1" s="1"/>
  <c r="I1038" i="1"/>
  <c r="O1039" i="1"/>
  <c r="AH1039" i="1" s="1"/>
  <c r="AM1039" i="1" s="1"/>
  <c r="BA1039" i="1" s="1"/>
  <c r="I1751" i="1"/>
  <c r="O1752" i="1"/>
  <c r="AH1752" i="1" s="1"/>
  <c r="AM1752" i="1" s="1"/>
  <c r="BA1752" i="1" s="1"/>
  <c r="G953" i="1"/>
  <c r="M954" i="1"/>
  <c r="AF954" i="1" s="1"/>
  <c r="AK954" i="1" s="1"/>
  <c r="AY954" i="1" s="1"/>
  <c r="H3829" i="1"/>
  <c r="N3829" i="1" s="1"/>
  <c r="AG3829" i="1" s="1"/>
  <c r="AL3829" i="1" s="1"/>
  <c r="AZ3829" i="1" s="1"/>
  <c r="N3830" i="1"/>
  <c r="AG3830" i="1" s="1"/>
  <c r="AL3830" i="1" s="1"/>
  <c r="AZ3830" i="1" s="1"/>
  <c r="G2133" i="1"/>
  <c r="M2134" i="1"/>
  <c r="AF2134" i="1" s="1"/>
  <c r="AK2134" i="1" s="1"/>
  <c r="AY2134" i="1" s="1"/>
  <c r="I2046" i="1"/>
  <c r="O2047" i="1"/>
  <c r="AH2047" i="1" s="1"/>
  <c r="AM2047" i="1" s="1"/>
  <c r="BA2047" i="1" s="1"/>
  <c r="G1905" i="1"/>
  <c r="M1906" i="1"/>
  <c r="AF1906" i="1" s="1"/>
  <c r="AK1906" i="1" s="1"/>
  <c r="AY1906" i="1" s="1"/>
  <c r="G1529" i="1"/>
  <c r="M1530" i="1"/>
  <c r="AF1530" i="1" s="1"/>
  <c r="AK1530" i="1" s="1"/>
  <c r="AY1530" i="1" s="1"/>
  <c r="I990" i="1"/>
  <c r="O990" i="1" s="1"/>
  <c r="AH990" i="1" s="1"/>
  <c r="AM990" i="1" s="1"/>
  <c r="BA990" i="1" s="1"/>
  <c r="O991" i="1"/>
  <c r="AH991" i="1" s="1"/>
  <c r="AM991" i="1" s="1"/>
  <c r="BA991" i="1" s="1"/>
  <c r="G1017" i="1"/>
  <c r="M1018" i="1"/>
  <c r="AF1018" i="1" s="1"/>
  <c r="AK1018" i="1" s="1"/>
  <c r="AY1018" i="1" s="1"/>
  <c r="I711" i="1"/>
  <c r="O712" i="1"/>
  <c r="AH712" i="1" s="1"/>
  <c r="AM712" i="1" s="1"/>
  <c r="BA712" i="1" s="1"/>
  <c r="I509" i="1"/>
  <c r="O509" i="1" s="1"/>
  <c r="AH509" i="1" s="1"/>
  <c r="AM509" i="1" s="1"/>
  <c r="BA509" i="1" s="1"/>
  <c r="O510" i="1"/>
  <c r="AH510" i="1" s="1"/>
  <c r="AM510" i="1" s="1"/>
  <c r="BA510" i="1" s="1"/>
  <c r="I3589" i="1"/>
  <c r="O3589" i="1" s="1"/>
  <c r="AH3589" i="1" s="1"/>
  <c r="AM3589" i="1" s="1"/>
  <c r="BA3589" i="1" s="1"/>
  <c r="O3590" i="1"/>
  <c r="AH3590" i="1" s="1"/>
  <c r="AM3590" i="1" s="1"/>
  <c r="BA3590" i="1" s="1"/>
  <c r="N2825" i="1"/>
  <c r="AG2825" i="1" s="1"/>
  <c r="AL2825" i="1" s="1"/>
  <c r="AZ2825" i="1" s="1"/>
  <c r="H2819" i="1"/>
  <c r="H2406" i="1"/>
  <c r="N2407" i="1"/>
  <c r="AG2407" i="1" s="1"/>
  <c r="AL2407" i="1" s="1"/>
  <c r="AZ2407" i="1" s="1"/>
  <c r="I1727" i="1"/>
  <c r="O1728" i="1"/>
  <c r="AH1728" i="1" s="1"/>
  <c r="AM1728" i="1" s="1"/>
  <c r="BA1728" i="1" s="1"/>
  <c r="G3179" i="1"/>
  <c r="G2972" i="1"/>
  <c r="G852" i="1"/>
  <c r="M852" i="1" s="1"/>
  <c r="AF852" i="1" s="1"/>
  <c r="AK852" i="1" s="1"/>
  <c r="AY852" i="1" s="1"/>
  <c r="M853" i="1"/>
  <c r="AF853" i="1" s="1"/>
  <c r="AK853" i="1" s="1"/>
  <c r="AY853" i="1" s="1"/>
  <c r="O4083" i="1"/>
  <c r="AH4083" i="1" s="1"/>
  <c r="AM4083" i="1" s="1"/>
  <c r="BA4083" i="1" s="1"/>
  <c r="I4082" i="1"/>
  <c r="G2505" i="1"/>
  <c r="M2505" i="1" s="1"/>
  <c r="AF2505" i="1" s="1"/>
  <c r="AK2505" i="1" s="1"/>
  <c r="AY2505" i="1" s="1"/>
  <c r="G1703" i="1"/>
  <c r="M1704" i="1"/>
  <c r="AF1704" i="1" s="1"/>
  <c r="AK1704" i="1" s="1"/>
  <c r="AY1704" i="1" s="1"/>
  <c r="G3556" i="1"/>
  <c r="M3556" i="1" s="1"/>
  <c r="AF3556" i="1" s="1"/>
  <c r="AK3556" i="1" s="1"/>
  <c r="AY3556" i="1" s="1"/>
  <c r="M3557" i="1"/>
  <c r="AF3557" i="1" s="1"/>
  <c r="AK3557" i="1" s="1"/>
  <c r="AY3557" i="1" s="1"/>
  <c r="H1703" i="1"/>
  <c r="N1704" i="1"/>
  <c r="AG1704" i="1" s="1"/>
  <c r="AL1704" i="1" s="1"/>
  <c r="AZ1704" i="1" s="1"/>
  <c r="H3950" i="1"/>
  <c r="N3951" i="1"/>
  <c r="AG3951" i="1" s="1"/>
  <c r="AL3951" i="1" s="1"/>
  <c r="AZ3951" i="1" s="1"/>
  <c r="G3931" i="1"/>
  <c r="M3932" i="1"/>
  <c r="AF3932" i="1" s="1"/>
  <c r="AK3932" i="1" s="1"/>
  <c r="AY3932" i="1" s="1"/>
  <c r="H1173" i="1"/>
  <c r="N1174" i="1"/>
  <c r="AG1174" i="1" s="1"/>
  <c r="AL1174" i="1" s="1"/>
  <c r="AZ1174" i="1" s="1"/>
  <c r="H244" i="1"/>
  <c r="N244" i="1" s="1"/>
  <c r="AG244" i="1" s="1"/>
  <c r="AL244" i="1" s="1"/>
  <c r="AZ244" i="1" s="1"/>
  <c r="N245" i="1"/>
  <c r="AG245" i="1" s="1"/>
  <c r="AL245" i="1" s="1"/>
  <c r="AZ245" i="1" s="1"/>
  <c r="H2152" i="1"/>
  <c r="N2153" i="1"/>
  <c r="AG2153" i="1" s="1"/>
  <c r="AL2153" i="1" s="1"/>
  <c r="AZ2153" i="1" s="1"/>
  <c r="I1715" i="1"/>
  <c r="O1716" i="1"/>
  <c r="AH1716" i="1" s="1"/>
  <c r="AM1716" i="1" s="1"/>
  <c r="BA1716" i="1" s="1"/>
  <c r="I1062" i="1"/>
  <c r="O1063" i="1"/>
  <c r="AH1063" i="1" s="1"/>
  <c r="AM1063" i="1" s="1"/>
  <c r="BA1063" i="1" s="1"/>
  <c r="I2374" i="1"/>
  <c r="O2375" i="1"/>
  <c r="AH2375" i="1" s="1"/>
  <c r="AM2375" i="1" s="1"/>
  <c r="BA2375" i="1" s="1"/>
  <c r="I2471" i="1"/>
  <c r="O2472" i="1"/>
  <c r="AH2472" i="1" s="1"/>
  <c r="AM2472" i="1" s="1"/>
  <c r="BA2472" i="1" s="1"/>
  <c r="I3375" i="1"/>
  <c r="O3375" i="1" s="1"/>
  <c r="AH3375" i="1" s="1"/>
  <c r="AM3375" i="1" s="1"/>
  <c r="BA3375" i="1" s="1"/>
  <c r="O3376" i="1"/>
  <c r="AH3376" i="1" s="1"/>
  <c r="AM3376" i="1" s="1"/>
  <c r="BA3376" i="1" s="1"/>
  <c r="I479" i="1"/>
  <c r="O479" i="1" s="1"/>
  <c r="AH479" i="1" s="1"/>
  <c r="AM479" i="1" s="1"/>
  <c r="BA479" i="1" s="1"/>
  <c r="O480" i="1"/>
  <c r="AH480" i="1" s="1"/>
  <c r="AM480" i="1" s="1"/>
  <c r="BA480" i="1" s="1"/>
  <c r="M2535" i="1"/>
  <c r="AF2535" i="1" s="1"/>
  <c r="AK2535" i="1" s="1"/>
  <c r="AY2535" i="1" s="1"/>
  <c r="N2535" i="1"/>
  <c r="AG2535" i="1" s="1"/>
  <c r="AL2535" i="1" s="1"/>
  <c r="AZ2535" i="1" s="1"/>
  <c r="N1357" i="1"/>
  <c r="AG1357" i="1" s="1"/>
  <c r="AL1357" i="1" s="1"/>
  <c r="AZ1357" i="1" s="1"/>
  <c r="H1345" i="1"/>
  <c r="G3918" i="1"/>
  <c r="M3918" i="1" s="1"/>
  <c r="AF3918" i="1" s="1"/>
  <c r="AK3918" i="1" s="1"/>
  <c r="AY3918" i="1" s="1"/>
  <c r="M3919" i="1"/>
  <c r="AF3919" i="1" s="1"/>
  <c r="AK3919" i="1" s="1"/>
  <c r="AY3919" i="1" s="1"/>
  <c r="H3525" i="1"/>
  <c r="N3525" i="1" s="1"/>
  <c r="AG3525" i="1" s="1"/>
  <c r="AL3525" i="1" s="1"/>
  <c r="AZ3525" i="1" s="1"/>
  <c r="N3526" i="1"/>
  <c r="AG3526" i="1" s="1"/>
  <c r="AL3526" i="1" s="1"/>
  <c r="AZ3526" i="1" s="1"/>
  <c r="H1538" i="1"/>
  <c r="N1538" i="1" s="1"/>
  <c r="AG1538" i="1" s="1"/>
  <c r="AL1538" i="1" s="1"/>
  <c r="AZ1538" i="1" s="1"/>
  <c r="N1539" i="1"/>
  <c r="AG1539" i="1" s="1"/>
  <c r="AL1539" i="1" s="1"/>
  <c r="AZ1539" i="1" s="1"/>
  <c r="I1173" i="1"/>
  <c r="O1174" i="1"/>
  <c r="AH1174" i="1" s="1"/>
  <c r="AM1174" i="1" s="1"/>
  <c r="BA1174" i="1" s="1"/>
  <c r="M20" i="1"/>
  <c r="AF20" i="1" s="1"/>
  <c r="AK20" i="1" s="1"/>
  <c r="AY20" i="1" s="1"/>
  <c r="G19" i="1"/>
  <c r="H2471" i="1"/>
  <c r="N2472" i="1"/>
  <c r="AG2472" i="1" s="1"/>
  <c r="AL2472" i="1" s="1"/>
  <c r="AZ2472" i="1" s="1"/>
  <c r="I1931" i="1"/>
  <c r="O1932" i="1"/>
  <c r="AH1932" i="1" s="1"/>
  <c r="AM1932" i="1" s="1"/>
  <c r="BA1932" i="1" s="1"/>
  <c r="N20" i="1"/>
  <c r="AG20" i="1" s="1"/>
  <c r="AL20" i="1" s="1"/>
  <c r="AZ20" i="1" s="1"/>
  <c r="H19" i="1"/>
  <c r="I3918" i="1"/>
  <c r="O3918" i="1" s="1"/>
  <c r="AH3918" i="1" s="1"/>
  <c r="AM3918" i="1" s="1"/>
  <c r="BA3918" i="1" s="1"/>
  <c r="O3919" i="1"/>
  <c r="AH3919" i="1" s="1"/>
  <c r="AM3919" i="1" s="1"/>
  <c r="BA3919" i="1" s="1"/>
  <c r="G3337" i="1"/>
  <c r="M3338" i="1"/>
  <c r="AF3338" i="1" s="1"/>
  <c r="AK3338" i="1" s="1"/>
  <c r="AY3338" i="1" s="1"/>
  <c r="I3275" i="1"/>
  <c r="O3281" i="1"/>
  <c r="AH3281" i="1" s="1"/>
  <c r="AM3281" i="1" s="1"/>
  <c r="BA3281" i="1" s="1"/>
  <c r="N3814" i="1"/>
  <c r="AG3814" i="1" s="1"/>
  <c r="AL3814" i="1" s="1"/>
  <c r="AZ3814" i="1" s="1"/>
  <c r="G3589" i="1"/>
  <c r="M3589" i="1" s="1"/>
  <c r="AF3589" i="1" s="1"/>
  <c r="AK3589" i="1" s="1"/>
  <c r="AY3589" i="1" s="1"/>
  <c r="M3590" i="1"/>
  <c r="AF3590" i="1" s="1"/>
  <c r="AK3590" i="1" s="1"/>
  <c r="AY3590" i="1" s="1"/>
  <c r="H2572" i="1"/>
  <c r="N2573" i="1"/>
  <c r="AG2573" i="1" s="1"/>
  <c r="AL2573" i="1" s="1"/>
  <c r="AZ2573" i="1" s="1"/>
  <c r="H2386" i="1"/>
  <c r="N2387" i="1"/>
  <c r="AG2387" i="1" s="1"/>
  <c r="AL2387" i="1" s="1"/>
  <c r="AZ2387" i="1" s="1"/>
  <c r="I2119" i="1"/>
  <c r="O2119" i="1" s="1"/>
  <c r="AH2119" i="1" s="1"/>
  <c r="AM2119" i="1" s="1"/>
  <c r="BA2119" i="1" s="1"/>
  <c r="O2120" i="1"/>
  <c r="AH2120" i="1" s="1"/>
  <c r="AM2120" i="1" s="1"/>
  <c r="BA2120" i="1" s="1"/>
  <c r="I1951" i="1"/>
  <c r="O1952" i="1"/>
  <c r="AH1952" i="1" s="1"/>
  <c r="AM1952" i="1" s="1"/>
  <c r="BA1952" i="1" s="1"/>
  <c r="H1867" i="1"/>
  <c r="N1867" i="1" s="1"/>
  <c r="AG1867" i="1" s="1"/>
  <c r="AL1867" i="1" s="1"/>
  <c r="AZ1867" i="1" s="1"/>
  <c r="N1868" i="1"/>
  <c r="AG1868" i="1" s="1"/>
  <c r="AL1868" i="1" s="1"/>
  <c r="AZ1868" i="1" s="1"/>
  <c r="I1454" i="1"/>
  <c r="O1454" i="1" s="1"/>
  <c r="AH1454" i="1" s="1"/>
  <c r="AM1454" i="1" s="1"/>
  <c r="BA1454" i="1" s="1"/>
  <c r="O1455" i="1"/>
  <c r="AH1455" i="1" s="1"/>
  <c r="AM1455" i="1" s="1"/>
  <c r="BA1455" i="1" s="1"/>
  <c r="I1286" i="1"/>
  <c r="O1287" i="1"/>
  <c r="AH1287" i="1" s="1"/>
  <c r="AM1287" i="1" s="1"/>
  <c r="BA1287" i="1" s="1"/>
  <c r="I1167" i="1"/>
  <c r="O1167" i="1" s="1"/>
  <c r="AH1167" i="1" s="1"/>
  <c r="AM1167" i="1" s="1"/>
  <c r="BA1167" i="1" s="1"/>
  <c r="O1168" i="1"/>
  <c r="AH1168" i="1" s="1"/>
  <c r="AM1168" i="1" s="1"/>
  <c r="BA1168" i="1" s="1"/>
  <c r="G674" i="1"/>
  <c r="M674" i="1" s="1"/>
  <c r="AF674" i="1" s="1"/>
  <c r="AK674" i="1" s="1"/>
  <c r="AY674" i="1" s="1"/>
  <c r="M675" i="1"/>
  <c r="AF675" i="1" s="1"/>
  <c r="AK675" i="1" s="1"/>
  <c r="AY675" i="1" s="1"/>
  <c r="O387" i="1"/>
  <c r="AH387" i="1" s="1"/>
  <c r="AM387" i="1" s="1"/>
  <c r="BA387" i="1" s="1"/>
  <c r="I386" i="1"/>
  <c r="O386" i="1" s="1"/>
  <c r="AH386" i="1" s="1"/>
  <c r="AM386" i="1" s="1"/>
  <c r="BA386" i="1" s="1"/>
  <c r="G1727" i="1"/>
  <c r="M1728" i="1"/>
  <c r="AF1728" i="1" s="1"/>
  <c r="AK1728" i="1" s="1"/>
  <c r="AY1728" i="1" s="1"/>
  <c r="G1310" i="1"/>
  <c r="M1311" i="1"/>
  <c r="AF1311" i="1" s="1"/>
  <c r="AK1311" i="1" s="1"/>
  <c r="AY1311" i="1" s="1"/>
  <c r="G1154" i="1"/>
  <c r="M1154" i="1" s="1"/>
  <c r="AF1154" i="1" s="1"/>
  <c r="AK1154" i="1" s="1"/>
  <c r="AY1154" i="1" s="1"/>
  <c r="M1161" i="1"/>
  <c r="AF1161" i="1" s="1"/>
  <c r="AK1161" i="1" s="1"/>
  <c r="AY1161" i="1" s="1"/>
  <c r="I1200" i="1"/>
  <c r="O1200" i="1" s="1"/>
  <c r="AH1200" i="1" s="1"/>
  <c r="AM1200" i="1" s="1"/>
  <c r="BA1200" i="1" s="1"/>
  <c r="O1201" i="1"/>
  <c r="AH1201" i="1" s="1"/>
  <c r="AM1201" i="1" s="1"/>
  <c r="BA1201" i="1" s="1"/>
  <c r="H3797" i="1"/>
  <c r="N3798" i="1"/>
  <c r="AG3798" i="1" s="1"/>
  <c r="AL3798" i="1" s="1"/>
  <c r="AZ3798" i="1" s="1"/>
  <c r="H2579" i="1"/>
  <c r="N2580" i="1"/>
  <c r="AG2580" i="1" s="1"/>
  <c r="AL2580" i="1" s="1"/>
  <c r="AZ2580" i="1" s="1"/>
  <c r="G2337" i="1"/>
  <c r="M2337" i="1" s="1"/>
  <c r="AF2337" i="1" s="1"/>
  <c r="AK2337" i="1" s="1"/>
  <c r="AY2337" i="1" s="1"/>
  <c r="M2338" i="1"/>
  <c r="AF2338" i="1" s="1"/>
  <c r="AK2338" i="1" s="1"/>
  <c r="AY2338" i="1" s="1"/>
  <c r="H2119" i="1"/>
  <c r="N2119" i="1" s="1"/>
  <c r="AG2119" i="1" s="1"/>
  <c r="AL2119" i="1" s="1"/>
  <c r="AZ2119" i="1" s="1"/>
  <c r="N2120" i="1"/>
  <c r="AG2120" i="1" s="1"/>
  <c r="AL2120" i="1" s="1"/>
  <c r="AZ2120" i="1" s="1"/>
  <c r="H1873" i="1"/>
  <c r="N1873" i="1" s="1"/>
  <c r="AG1873" i="1" s="1"/>
  <c r="AL1873" i="1" s="1"/>
  <c r="AZ1873" i="1" s="1"/>
  <c r="N1874" i="1"/>
  <c r="AG1874" i="1" s="1"/>
  <c r="AL1874" i="1" s="1"/>
  <c r="AZ1874" i="1" s="1"/>
  <c r="I1832" i="1"/>
  <c r="O1833" i="1"/>
  <c r="AH1833" i="1" s="1"/>
  <c r="AM1833" i="1" s="1"/>
  <c r="BA1833" i="1" s="1"/>
  <c r="H1505" i="1"/>
  <c r="N1506" i="1"/>
  <c r="AG1506" i="1" s="1"/>
  <c r="AL1506" i="1" s="1"/>
  <c r="AZ1506" i="1" s="1"/>
  <c r="I1255" i="1"/>
  <c r="O1256" i="1"/>
  <c r="AH1256" i="1" s="1"/>
  <c r="AM1256" i="1" s="1"/>
  <c r="BA1256" i="1" s="1"/>
  <c r="I1024" i="1"/>
  <c r="O1024" i="1" s="1"/>
  <c r="AH1024" i="1" s="1"/>
  <c r="AM1024" i="1" s="1"/>
  <c r="BA1024" i="1" s="1"/>
  <c r="O1025" i="1"/>
  <c r="AH1025" i="1" s="1"/>
  <c r="AM1025" i="1" s="1"/>
  <c r="BA1025" i="1" s="1"/>
  <c r="H1094" i="1"/>
  <c r="N1095" i="1"/>
  <c r="AG1095" i="1" s="1"/>
  <c r="AL1095" i="1" s="1"/>
  <c r="AZ1095" i="1" s="1"/>
  <c r="H990" i="1"/>
  <c r="N990" i="1" s="1"/>
  <c r="AG990" i="1" s="1"/>
  <c r="AL990" i="1" s="1"/>
  <c r="AZ990" i="1" s="1"/>
  <c r="N991" i="1"/>
  <c r="AG991" i="1" s="1"/>
  <c r="AL991" i="1" s="1"/>
  <c r="AZ991" i="1" s="1"/>
  <c r="I3758" i="1"/>
  <c r="O3759" i="1"/>
  <c r="AH3759" i="1" s="1"/>
  <c r="AM3759" i="1" s="1"/>
  <c r="BA3759" i="1" s="1"/>
  <c r="I2329" i="1"/>
  <c r="O2329" i="1" s="1"/>
  <c r="AH2329" i="1" s="1"/>
  <c r="AM2329" i="1" s="1"/>
  <c r="BA2329" i="1" s="1"/>
  <c r="O2330" i="1"/>
  <c r="AH2330" i="1" s="1"/>
  <c r="AM2330" i="1" s="1"/>
  <c r="BA2330" i="1" s="1"/>
  <c r="M2825" i="1"/>
  <c r="AF2825" i="1" s="1"/>
  <c r="AK2825" i="1" s="1"/>
  <c r="AY2825" i="1" s="1"/>
  <c r="G2819" i="1"/>
  <c r="N2173" i="1"/>
  <c r="AG2173" i="1" s="1"/>
  <c r="AL2173" i="1" s="1"/>
  <c r="AZ2173" i="1" s="1"/>
  <c r="H2172" i="1"/>
  <c r="H2074" i="1"/>
  <c r="N2074" i="1" s="1"/>
  <c r="AG2074" i="1" s="1"/>
  <c r="AL2074" i="1" s="1"/>
  <c r="AZ2074" i="1" s="1"/>
  <c r="N2075" i="1"/>
  <c r="AG2075" i="1" s="1"/>
  <c r="AL2075" i="1" s="1"/>
  <c r="AZ2075" i="1" s="1"/>
  <c r="M1960" i="1"/>
  <c r="AF1960" i="1" s="1"/>
  <c r="AK1960" i="1" s="1"/>
  <c r="AY1960" i="1" s="1"/>
  <c r="G1959" i="1"/>
  <c r="H1832" i="1"/>
  <c r="N1833" i="1"/>
  <c r="AG1833" i="1" s="1"/>
  <c r="AL1833" i="1" s="1"/>
  <c r="AZ1833" i="1" s="1"/>
  <c r="M1435" i="1"/>
  <c r="AF1435" i="1" s="1"/>
  <c r="AK1435" i="1" s="1"/>
  <c r="AY1435" i="1" s="1"/>
  <c r="G1425" i="1"/>
  <c r="G3347" i="1"/>
  <c r="M3348" i="1"/>
  <c r="AF3348" i="1" s="1"/>
  <c r="AK3348" i="1" s="1"/>
  <c r="AY3348" i="1" s="1"/>
  <c r="I3347" i="1"/>
  <c r="O3348" i="1"/>
  <c r="AH3348" i="1" s="1"/>
  <c r="AM3348" i="1" s="1"/>
  <c r="BA3348" i="1" s="1"/>
  <c r="H3087" i="1"/>
  <c r="H2298" i="1"/>
  <c r="N2298" i="1" s="1"/>
  <c r="AG2298" i="1" s="1"/>
  <c r="AL2298" i="1" s="1"/>
  <c r="AZ2298" i="1" s="1"/>
  <c r="N2299" i="1"/>
  <c r="AG2299" i="1" s="1"/>
  <c r="AL2299" i="1" s="1"/>
  <c r="AZ2299" i="1" s="1"/>
  <c r="I1920" i="1"/>
  <c r="O1921" i="1"/>
  <c r="AH1921" i="1" s="1"/>
  <c r="AM1921" i="1" s="1"/>
  <c r="BA1921" i="1" s="1"/>
  <c r="I1606" i="1"/>
  <c r="O1606" i="1" s="1"/>
  <c r="AH1606" i="1" s="1"/>
  <c r="AM1606" i="1" s="1"/>
  <c r="BA1606" i="1" s="1"/>
  <c r="O1607" i="1"/>
  <c r="AH1607" i="1" s="1"/>
  <c r="AM1607" i="1" s="1"/>
  <c r="BA1607" i="1" s="1"/>
  <c r="H1409" i="1"/>
  <c r="N1409" i="1" s="1"/>
  <c r="AG1409" i="1" s="1"/>
  <c r="AL1409" i="1" s="1"/>
  <c r="AZ1409" i="1" s="1"/>
  <c r="N1410" i="1"/>
  <c r="AG1410" i="1" s="1"/>
  <c r="AL1410" i="1" s="1"/>
  <c r="AZ1410" i="1" s="1"/>
  <c r="G2700" i="1"/>
  <c r="O2239" i="1"/>
  <c r="AH2239" i="1" s="1"/>
  <c r="AM2239" i="1" s="1"/>
  <c r="BA2239" i="1" s="1"/>
  <c r="I2227" i="1"/>
  <c r="M494" i="1"/>
  <c r="AF494" i="1" s="1"/>
  <c r="AK494" i="1" s="1"/>
  <c r="AY494" i="1" s="1"/>
  <c r="I1873" i="1"/>
  <c r="O1873" i="1" s="1"/>
  <c r="AH1873" i="1" s="1"/>
  <c r="AM1873" i="1" s="1"/>
  <c r="BA1873" i="1" s="1"/>
  <c r="O1874" i="1"/>
  <c r="AH1874" i="1" s="1"/>
  <c r="AM1874" i="1" s="1"/>
  <c r="BA1874" i="1" s="1"/>
  <c r="N1736" i="1"/>
  <c r="AG1736" i="1" s="1"/>
  <c r="AL1736" i="1" s="1"/>
  <c r="AZ1736" i="1" s="1"/>
  <c r="H1735" i="1"/>
  <c r="I1677" i="1"/>
  <c r="O1678" i="1"/>
  <c r="AH1678" i="1" s="1"/>
  <c r="AM1678" i="1" s="1"/>
  <c r="BA1678" i="1" s="1"/>
  <c r="G2499" i="1"/>
  <c r="M2499" i="1" s="1"/>
  <c r="AF2499" i="1" s="1"/>
  <c r="AK2499" i="1" s="1"/>
  <c r="AY2499" i="1" s="1"/>
  <c r="M2500" i="1"/>
  <c r="AF2500" i="1" s="1"/>
  <c r="AK2500" i="1" s="1"/>
  <c r="AY2500" i="1" s="1"/>
  <c r="I2351" i="1"/>
  <c r="O2352" i="1"/>
  <c r="AH2352" i="1" s="1"/>
  <c r="AM2352" i="1" s="1"/>
  <c r="BA2352" i="1" s="1"/>
  <c r="G2164" i="1"/>
  <c r="M2165" i="1"/>
  <c r="AF2165" i="1" s="1"/>
  <c r="AK2165" i="1" s="1"/>
  <c r="AY2165" i="1" s="1"/>
  <c r="M2421" i="1"/>
  <c r="AF2421" i="1" s="1"/>
  <c r="AK2421" i="1" s="1"/>
  <c r="AY2421" i="1" s="1"/>
  <c r="G2414" i="1"/>
  <c r="G1481" i="1"/>
  <c r="M1482" i="1"/>
  <c r="AF1482" i="1" s="1"/>
  <c r="AK1482" i="1" s="1"/>
  <c r="AY1482" i="1" s="1"/>
  <c r="O900" i="1"/>
  <c r="AH900" i="1" s="1"/>
  <c r="AM900" i="1" s="1"/>
  <c r="BA900" i="1" s="1"/>
  <c r="I893" i="1"/>
  <c r="G1218" i="1"/>
  <c r="M1218" i="1" s="1"/>
  <c r="AF1218" i="1" s="1"/>
  <c r="AK1218" i="1" s="1"/>
  <c r="AY1218" i="1" s="1"/>
  <c r="M1219" i="1"/>
  <c r="AF1219" i="1" s="1"/>
  <c r="AK1219" i="1" s="1"/>
  <c r="AY1219" i="1" s="1"/>
  <c r="N1578" i="1"/>
  <c r="AG1578" i="1" s="1"/>
  <c r="AL1578" i="1" s="1"/>
  <c r="AZ1578" i="1" s="1"/>
  <c r="H1566" i="1"/>
  <c r="N1802" i="1"/>
  <c r="AG1802" i="1" s="1"/>
  <c r="AL1802" i="1" s="1"/>
  <c r="AZ1802" i="1" s="1"/>
  <c r="H1790" i="1"/>
  <c r="N1325" i="1"/>
  <c r="AG1325" i="1" s="1"/>
  <c r="AL1325" i="1" s="1"/>
  <c r="AZ1325" i="1" s="1"/>
  <c r="H1318" i="1"/>
  <c r="G2251" i="1"/>
  <c r="M2252" i="1"/>
  <c r="AF2252" i="1" s="1"/>
  <c r="AK2252" i="1" s="1"/>
  <c r="AY2252" i="1" s="1"/>
  <c r="G2140" i="1"/>
  <c r="M2141" i="1"/>
  <c r="AF2141" i="1" s="1"/>
  <c r="AK2141" i="1" s="1"/>
  <c r="AY2141" i="1" s="1"/>
  <c r="G2329" i="1"/>
  <c r="M2329" i="1" s="1"/>
  <c r="AF2329" i="1" s="1"/>
  <c r="AK2329" i="1" s="1"/>
  <c r="AY2329" i="1" s="1"/>
  <c r="M2330" i="1"/>
  <c r="AF2330" i="1" s="1"/>
  <c r="AK2330" i="1" s="1"/>
  <c r="AY2330" i="1" s="1"/>
  <c r="G80" i="1"/>
  <c r="M81" i="1"/>
  <c r="AF81" i="1" s="1"/>
  <c r="AK81" i="1" s="1"/>
  <c r="AY81" i="1" s="1"/>
  <c r="G2362" i="1"/>
  <c r="M2363" i="1"/>
  <c r="AF2363" i="1" s="1"/>
  <c r="AK2363" i="1" s="1"/>
  <c r="AY2363" i="1" s="1"/>
  <c r="H2197" i="1"/>
  <c r="N2197" i="1" s="1"/>
  <c r="AG2197" i="1" s="1"/>
  <c r="AL2197" i="1" s="1"/>
  <c r="AZ2197" i="1" s="1"/>
  <c r="N2198" i="1"/>
  <c r="AG2198" i="1" s="1"/>
  <c r="AL2198" i="1" s="1"/>
  <c r="AZ2198" i="1" s="1"/>
  <c r="I1760" i="1"/>
  <c r="O1760" i="1" s="1"/>
  <c r="AH1760" i="1" s="1"/>
  <c r="AM1760" i="1" s="1"/>
  <c r="BA1760" i="1" s="1"/>
  <c r="O1761" i="1"/>
  <c r="AH1761" i="1" s="1"/>
  <c r="AM1761" i="1" s="1"/>
  <c r="BA1761" i="1" s="1"/>
  <c r="I80" i="1"/>
  <c r="O81" i="1"/>
  <c r="AH81" i="1" s="1"/>
  <c r="AM81" i="1" s="1"/>
  <c r="BA81" i="1" s="1"/>
  <c r="H3997" i="1"/>
  <c r="N4003" i="1"/>
  <c r="AG4003" i="1" s="1"/>
  <c r="AL4003" i="1" s="1"/>
  <c r="AZ4003" i="1" s="1"/>
  <c r="M4133" i="1"/>
  <c r="AF4133" i="1" s="1"/>
  <c r="AK4133" i="1" s="1"/>
  <c r="AY4133" i="1" s="1"/>
  <c r="G4132" i="1"/>
  <c r="G3525" i="1"/>
  <c r="M3525" i="1" s="1"/>
  <c r="AF3525" i="1" s="1"/>
  <c r="AK3525" i="1" s="1"/>
  <c r="AY3525" i="1" s="1"/>
  <c r="M3526" i="1"/>
  <c r="AF3526" i="1" s="1"/>
  <c r="AK3526" i="1" s="1"/>
  <c r="AY3526" i="1" s="1"/>
  <c r="O2421" i="1"/>
  <c r="AH2421" i="1" s="1"/>
  <c r="AM2421" i="1" s="1"/>
  <c r="BA2421" i="1" s="1"/>
  <c r="I2414" i="1"/>
  <c r="O2414" i="1" s="1"/>
  <c r="AH2414" i="1" s="1"/>
  <c r="AM2414" i="1" s="1"/>
  <c r="BA2414" i="1" s="1"/>
  <c r="H1931" i="1"/>
  <c r="N1932" i="1"/>
  <c r="AG1932" i="1" s="1"/>
  <c r="AL1932" i="1" s="1"/>
  <c r="AZ1932" i="1" s="1"/>
  <c r="I1382" i="1"/>
  <c r="O1383" i="1"/>
  <c r="AH1383" i="1" s="1"/>
  <c r="AM1383" i="1" s="1"/>
  <c r="BA1383" i="1" s="1"/>
  <c r="H80" i="1"/>
  <c r="N81" i="1"/>
  <c r="AG81" i="1" s="1"/>
  <c r="AL81" i="1" s="1"/>
  <c r="AZ81" i="1" s="1"/>
  <c r="G3275" i="1"/>
  <c r="M3281" i="1"/>
  <c r="AF3281" i="1" s="1"/>
  <c r="AK3281" i="1" s="1"/>
  <c r="AY3281" i="1" s="1"/>
  <c r="M2766" i="1"/>
  <c r="AF2766" i="1" s="1"/>
  <c r="AK2766" i="1" s="1"/>
  <c r="AY2766" i="1" s="1"/>
  <c r="G2748" i="1"/>
  <c r="G1050" i="1"/>
  <c r="M1051" i="1"/>
  <c r="AF1051" i="1" s="1"/>
  <c r="AK1051" i="1" s="1"/>
  <c r="AY1051" i="1" s="1"/>
  <c r="M934" i="1"/>
  <c r="AF934" i="1" s="1"/>
  <c r="AK934" i="1" s="1"/>
  <c r="AY934" i="1" s="1"/>
  <c r="G922" i="1"/>
  <c r="I3660" i="1"/>
  <c r="O3660" i="1" s="1"/>
  <c r="AH3660" i="1" s="1"/>
  <c r="AM3660" i="1" s="1"/>
  <c r="BA3660" i="1" s="1"/>
  <c r="O3661" i="1"/>
  <c r="AH3661" i="1" s="1"/>
  <c r="AM3661" i="1" s="1"/>
  <c r="BA3661" i="1" s="1"/>
  <c r="G1274" i="1"/>
  <c r="M1275" i="1"/>
  <c r="AF1275" i="1" s="1"/>
  <c r="AK1275" i="1" s="1"/>
  <c r="AY1275" i="1" s="1"/>
  <c r="H99" i="1"/>
  <c r="N99" i="1" s="1"/>
  <c r="AG99" i="1" s="1"/>
  <c r="AL99" i="1" s="1"/>
  <c r="AZ99" i="1" s="1"/>
  <c r="N100" i="1"/>
  <c r="AG100" i="1" s="1"/>
  <c r="AL100" i="1" s="1"/>
  <c r="AZ100" i="1" s="1"/>
  <c r="I3989" i="1"/>
  <c r="O3990" i="1"/>
  <c r="AH3990" i="1" s="1"/>
  <c r="AM3990" i="1" s="1"/>
  <c r="BA3990" i="1" s="1"/>
  <c r="H885" i="1"/>
  <c r="N886" i="1"/>
  <c r="AG886" i="1" s="1"/>
  <c r="AL886" i="1" s="1"/>
  <c r="AZ886" i="1" s="1"/>
  <c r="I3295" i="1"/>
  <c r="O3296" i="1"/>
  <c r="AH3296" i="1" s="1"/>
  <c r="AM3296" i="1" s="1"/>
  <c r="BA3296" i="1" s="1"/>
  <c r="M1325" i="1"/>
  <c r="AF1325" i="1" s="1"/>
  <c r="AK1325" i="1" s="1"/>
  <c r="AY1325" i="1" s="1"/>
  <c r="G1318" i="1"/>
  <c r="I3805" i="1"/>
  <c r="O3806" i="1"/>
  <c r="AH3806" i="1" s="1"/>
  <c r="AM3806" i="1" s="1"/>
  <c r="BA3806" i="1" s="1"/>
  <c r="N3641" i="1"/>
  <c r="AG3641" i="1" s="1"/>
  <c r="AL3641" i="1" s="1"/>
  <c r="AZ3641" i="1" s="1"/>
  <c r="H3626" i="1"/>
  <c r="G1612" i="1"/>
  <c r="M1613" i="1"/>
  <c r="AF1613" i="1" s="1"/>
  <c r="AK1613" i="1" s="1"/>
  <c r="AY1613" i="1" s="1"/>
  <c r="H1760" i="1"/>
  <c r="N1760" i="1" s="1"/>
  <c r="AG1760" i="1" s="1"/>
  <c r="AL1760" i="1" s="1"/>
  <c r="AZ1760" i="1" s="1"/>
  <c r="N1761" i="1"/>
  <c r="AG1761" i="1" s="1"/>
  <c r="AL1761" i="1" s="1"/>
  <c r="AZ1761" i="1" s="1"/>
  <c r="M134" i="1"/>
  <c r="AF134" i="1" s="1"/>
  <c r="AK134" i="1" s="1"/>
  <c r="AY134" i="1" s="1"/>
  <c r="G133" i="1"/>
  <c r="G3384" i="1"/>
  <c r="M3385" i="1"/>
  <c r="AF3385" i="1" s="1"/>
  <c r="AK3385" i="1" s="1"/>
  <c r="AY3385" i="1" s="1"/>
  <c r="G2900" i="1"/>
  <c r="M2900" i="1" s="1"/>
  <c r="AF2900" i="1" s="1"/>
  <c r="AK2900" i="1" s="1"/>
  <c r="AY2900" i="1" s="1"/>
  <c r="M2901" i="1"/>
  <c r="AF2901" i="1" s="1"/>
  <c r="AK2901" i="1" s="1"/>
  <c r="AY2901" i="1" s="1"/>
  <c r="G2564" i="1"/>
  <c r="M2565" i="1"/>
  <c r="AF2565" i="1" s="1"/>
  <c r="AK2565" i="1" s="1"/>
  <c r="AY2565" i="1" s="1"/>
  <c r="O2395" i="1"/>
  <c r="AH2395" i="1" s="1"/>
  <c r="AM2395" i="1" s="1"/>
  <c r="BA2395" i="1" s="1"/>
  <c r="I2394" i="1"/>
  <c r="H2258" i="1"/>
  <c r="N2258" i="1" s="1"/>
  <c r="AG2258" i="1" s="1"/>
  <c r="AL2258" i="1" s="1"/>
  <c r="AZ2258" i="1" s="1"/>
  <c r="N2259" i="1"/>
  <c r="AG2259" i="1" s="1"/>
  <c r="AL2259" i="1" s="1"/>
  <c r="AZ2259" i="1" s="1"/>
  <c r="G1677" i="1"/>
  <c r="M1678" i="1"/>
  <c r="AF1678" i="1" s="1"/>
  <c r="AK1678" i="1" s="1"/>
  <c r="AY1678" i="1" s="1"/>
  <c r="I1529" i="1"/>
  <c r="O1530" i="1"/>
  <c r="AH1530" i="1" s="1"/>
  <c r="AM1530" i="1" s="1"/>
  <c r="BA1530" i="1" s="1"/>
  <c r="H1415" i="1"/>
  <c r="N1415" i="1" s="1"/>
  <c r="AG1415" i="1" s="1"/>
  <c r="AL1415" i="1" s="1"/>
  <c r="AZ1415" i="1" s="1"/>
  <c r="N1416" i="1"/>
  <c r="AG1416" i="1" s="1"/>
  <c r="AL1416" i="1" s="1"/>
  <c r="AZ1416" i="1" s="1"/>
  <c r="G1255" i="1"/>
  <c r="M1256" i="1"/>
  <c r="AF1256" i="1" s="1"/>
  <c r="AK1256" i="1" s="1"/>
  <c r="AY1256" i="1" s="1"/>
  <c r="H1074" i="1"/>
  <c r="N1075" i="1"/>
  <c r="AG1075" i="1" s="1"/>
  <c r="AL1075" i="1" s="1"/>
  <c r="AZ1075" i="1" s="1"/>
  <c r="H732" i="1"/>
  <c r="N732" i="1" s="1"/>
  <c r="AG732" i="1" s="1"/>
  <c r="AL732" i="1" s="1"/>
  <c r="AZ732" i="1" s="1"/>
  <c r="N733" i="1"/>
  <c r="AG733" i="1" s="1"/>
  <c r="AL733" i="1" s="1"/>
  <c r="AZ733" i="1" s="1"/>
  <c r="G93" i="1"/>
  <c r="M93" i="1" s="1"/>
  <c r="AF93" i="1" s="1"/>
  <c r="AK93" i="1" s="1"/>
  <c r="AY93" i="1" s="1"/>
  <c r="M94" i="1"/>
  <c r="AF94" i="1" s="1"/>
  <c r="AK94" i="1" s="1"/>
  <c r="AY94" i="1" s="1"/>
  <c r="I1505" i="1"/>
  <c r="O1506" i="1"/>
  <c r="AH1506" i="1" s="1"/>
  <c r="AM1506" i="1" s="1"/>
  <c r="BA1506" i="1" s="1"/>
  <c r="M1736" i="1"/>
  <c r="AF1736" i="1" s="1"/>
  <c r="AK1736" i="1" s="1"/>
  <c r="AY1736" i="1" s="1"/>
  <c r="G1735" i="1"/>
  <c r="N1295" i="1"/>
  <c r="AG1295" i="1" s="1"/>
  <c r="AL1295" i="1" s="1"/>
  <c r="AZ1295" i="1" s="1"/>
  <c r="H1294" i="1"/>
  <c r="H1255" i="1"/>
  <c r="N1256" i="1"/>
  <c r="AG1256" i="1" s="1"/>
  <c r="AL1256" i="1" s="1"/>
  <c r="AZ1256" i="1" s="1"/>
  <c r="I3751" i="1"/>
  <c r="O3752" i="1"/>
  <c r="AH3752" i="1" s="1"/>
  <c r="AM3752" i="1" s="1"/>
  <c r="BA3752" i="1" s="1"/>
  <c r="O2825" i="1"/>
  <c r="AH2825" i="1" s="1"/>
  <c r="AM2825" i="1" s="1"/>
  <c r="BA2825" i="1" s="1"/>
  <c r="I2819" i="1"/>
  <c r="I2164" i="1"/>
  <c r="O2165" i="1"/>
  <c r="AH2165" i="1" s="1"/>
  <c r="AM2165" i="1" s="1"/>
  <c r="BA2165" i="1" s="1"/>
  <c r="H2033" i="1"/>
  <c r="N2033" i="1" s="1"/>
  <c r="AG2033" i="1" s="1"/>
  <c r="AL2033" i="1" s="1"/>
  <c r="AZ2033" i="1" s="1"/>
  <c r="N2040" i="1"/>
  <c r="AG2040" i="1" s="1"/>
  <c r="AL2040" i="1" s="1"/>
  <c r="AZ2040" i="1" s="1"/>
  <c r="H1905" i="1"/>
  <c r="N1906" i="1"/>
  <c r="AG1906" i="1" s="1"/>
  <c r="AL1906" i="1" s="1"/>
  <c r="AZ1906" i="1" s="1"/>
  <c r="I1645" i="1"/>
  <c r="O1645" i="1" s="1"/>
  <c r="AH1645" i="1" s="1"/>
  <c r="AM1645" i="1" s="1"/>
  <c r="BA1645" i="1" s="1"/>
  <c r="O1646" i="1"/>
  <c r="AH1646" i="1" s="1"/>
  <c r="AM1646" i="1" s="1"/>
  <c r="BA1646" i="1" s="1"/>
  <c r="G1376" i="1"/>
  <c r="M1376" i="1" s="1"/>
  <c r="AF1376" i="1" s="1"/>
  <c r="AK1376" i="1" s="1"/>
  <c r="AY1376" i="1" s="1"/>
  <c r="M1377" i="1"/>
  <c r="AF1377" i="1" s="1"/>
  <c r="AK1377" i="1" s="1"/>
  <c r="AY1377" i="1" s="1"/>
  <c r="H1038" i="1"/>
  <c r="N1039" i="1"/>
  <c r="AG1039" i="1" s="1"/>
  <c r="AL1039" i="1" s="1"/>
  <c r="AZ1039" i="1" s="1"/>
  <c r="I93" i="1"/>
  <c r="O93" i="1" s="1"/>
  <c r="AH93" i="1" s="1"/>
  <c r="AM93" i="1" s="1"/>
  <c r="BA93" i="1" s="1"/>
  <c r="O94" i="1"/>
  <c r="AH94" i="1" s="1"/>
  <c r="AM94" i="1" s="1"/>
  <c r="BA94" i="1" s="1"/>
  <c r="I1154" i="1"/>
  <c r="O1154" i="1" s="1"/>
  <c r="AH1154" i="1" s="1"/>
  <c r="AM1154" i="1" s="1"/>
  <c r="BA1154" i="1" s="1"/>
  <c r="O1161" i="1"/>
  <c r="AH1161" i="1" s="1"/>
  <c r="AM1161" i="1" s="1"/>
  <c r="BA1161" i="1" s="1"/>
  <c r="O2688" i="1"/>
  <c r="AH2688" i="1" s="1"/>
  <c r="AM2688" i="1" s="1"/>
  <c r="BA2688" i="1" s="1"/>
  <c r="I2687" i="1"/>
  <c r="H2900" i="1"/>
  <c r="N2900" i="1" s="1"/>
  <c r="AG2900" i="1" s="1"/>
  <c r="AL2900" i="1" s="1"/>
  <c r="AZ2900" i="1" s="1"/>
  <c r="N2901" i="1"/>
  <c r="AG2901" i="1" s="1"/>
  <c r="AL2901" i="1" s="1"/>
  <c r="AZ2901" i="1" s="1"/>
  <c r="I2572" i="1"/>
  <c r="O2573" i="1"/>
  <c r="AH2573" i="1" s="1"/>
  <c r="AM2573" i="1" s="1"/>
  <c r="BA2573" i="1" s="1"/>
  <c r="G2292" i="1"/>
  <c r="M2292" i="1" s="1"/>
  <c r="AF2292" i="1" s="1"/>
  <c r="AK2292" i="1" s="1"/>
  <c r="AY2292" i="1" s="1"/>
  <c r="M2293" i="1"/>
  <c r="AF2293" i="1" s="1"/>
  <c r="AK2293" i="1" s="1"/>
  <c r="AY2293" i="1" s="1"/>
  <c r="I2133" i="1"/>
  <c r="O2134" i="1"/>
  <c r="AH2134" i="1" s="1"/>
  <c r="AM2134" i="1" s="1"/>
  <c r="BA2134" i="1" s="1"/>
  <c r="H2052" i="1"/>
  <c r="N2052" i="1" s="1"/>
  <c r="AG2052" i="1" s="1"/>
  <c r="AL2052" i="1" s="1"/>
  <c r="AZ2052" i="1" s="1"/>
  <c r="N2053" i="1"/>
  <c r="AG2053" i="1" s="1"/>
  <c r="AL2053" i="1" s="1"/>
  <c r="AZ2053" i="1" s="1"/>
  <c r="G1639" i="1"/>
  <c r="M1639" i="1" s="1"/>
  <c r="AF1639" i="1" s="1"/>
  <c r="AK1639" i="1" s="1"/>
  <c r="AY1639" i="1" s="1"/>
  <c r="M1640" i="1"/>
  <c r="AF1640" i="1" s="1"/>
  <c r="AK1640" i="1" s="1"/>
  <c r="AY1640" i="1" s="1"/>
  <c r="I1415" i="1"/>
  <c r="O1415" i="1" s="1"/>
  <c r="AH1415" i="1" s="1"/>
  <c r="AM1415" i="1" s="1"/>
  <c r="BA1415" i="1" s="1"/>
  <c r="O1416" i="1"/>
  <c r="AH1416" i="1" s="1"/>
  <c r="AM1416" i="1" s="1"/>
  <c r="BA1416" i="1" s="1"/>
  <c r="H3539" i="1"/>
  <c r="N2421" i="1"/>
  <c r="AG2421" i="1" s="1"/>
  <c r="AL2421" i="1" s="1"/>
  <c r="AZ2421" i="1" s="1"/>
  <c r="H2414" i="1"/>
  <c r="N2414" i="1" s="1"/>
  <c r="AG2414" i="1" s="1"/>
  <c r="AL2414" i="1" s="1"/>
  <c r="AZ2414" i="1" s="1"/>
  <c r="O20" i="1"/>
  <c r="AH20" i="1" s="1"/>
  <c r="AM20" i="1" s="1"/>
  <c r="BA20" i="1" s="1"/>
  <c r="I19" i="1"/>
  <c r="I1538" i="1"/>
  <c r="O1538" i="1" s="1"/>
  <c r="AH1538" i="1" s="1"/>
  <c r="AM1538" i="1" s="1"/>
  <c r="BA1538" i="1" s="1"/>
  <c r="O1539" i="1"/>
  <c r="AH1539" i="1" s="1"/>
  <c r="AM1539" i="1" s="1"/>
  <c r="BA1539" i="1" s="1"/>
  <c r="M1992" i="1"/>
  <c r="AF1992" i="1" s="1"/>
  <c r="AK1992" i="1" s="1"/>
  <c r="AY1992" i="1" s="1"/>
  <c r="G285" i="1"/>
  <c r="M285" i="1" s="1"/>
  <c r="AF285" i="1" s="1"/>
  <c r="AK285" i="1" s="1"/>
  <c r="AY285" i="1" s="1"/>
  <c r="M291" i="1"/>
  <c r="AF291" i="1" s="1"/>
  <c r="AK291" i="1" s="1"/>
  <c r="AY291" i="1" s="1"/>
  <c r="M1392" i="1"/>
  <c r="AF1392" i="1" s="1"/>
  <c r="AK1392" i="1" s="1"/>
  <c r="AY1392" i="1" s="1"/>
  <c r="G2308" i="1"/>
  <c r="M2308" i="1" s="1"/>
  <c r="AF2308" i="1" s="1"/>
  <c r="AK2308" i="1" s="1"/>
  <c r="AY2308" i="1" s="1"/>
  <c r="M2309" i="1"/>
  <c r="AF2309" i="1" s="1"/>
  <c r="AK2309" i="1" s="1"/>
  <c r="AY2309" i="1" s="1"/>
  <c r="I3950" i="1"/>
  <c r="O3951" i="1"/>
  <c r="AH3951" i="1" s="1"/>
  <c r="AM3951" i="1" s="1"/>
  <c r="BA3951" i="1" s="1"/>
  <c r="O1802" i="1"/>
  <c r="AH1802" i="1" s="1"/>
  <c r="AM1802" i="1" s="1"/>
  <c r="BA1802" i="1" s="1"/>
  <c r="I1790" i="1"/>
  <c r="H3275" i="1"/>
  <c r="N3281" i="1"/>
  <c r="AG3281" i="1" s="1"/>
  <c r="AL3281" i="1" s="1"/>
  <c r="AZ3281" i="1" s="1"/>
  <c r="O2535" i="1"/>
  <c r="AH2535" i="1" s="1"/>
  <c r="AM2535" i="1" s="1"/>
  <c r="BA2535" i="1" s="1"/>
  <c r="O1546" i="1"/>
  <c r="AH1546" i="1" s="1"/>
  <c r="AM1546" i="1" s="1"/>
  <c r="BA1546" i="1" s="1"/>
  <c r="I355" i="1"/>
  <c r="O356" i="1"/>
  <c r="AH356" i="1" s="1"/>
  <c r="AM356" i="1" s="1"/>
  <c r="BA356" i="1" s="1"/>
  <c r="M1850" i="1"/>
  <c r="AF1850" i="1" s="1"/>
  <c r="AK1850" i="1" s="1"/>
  <c r="AY1850" i="1" s="1"/>
  <c r="G1382" i="1"/>
  <c r="M1383" i="1"/>
  <c r="AF1383" i="1" s="1"/>
  <c r="AK1383" i="1" s="1"/>
  <c r="AY1383" i="1" s="1"/>
  <c r="N4148" i="1"/>
  <c r="AG4148" i="1" s="1"/>
  <c r="AL4148" i="1" s="1"/>
  <c r="AZ4148" i="1" s="1"/>
  <c r="H4147" i="1"/>
  <c r="O3814" i="1"/>
  <c r="AH3814" i="1" s="1"/>
  <c r="AM3814" i="1" s="1"/>
  <c r="BA3814" i="1" s="1"/>
  <c r="I2197" i="1"/>
  <c r="O2197" i="1" s="1"/>
  <c r="AH2197" i="1" s="1"/>
  <c r="AM2197" i="1" s="1"/>
  <c r="BA2197" i="1" s="1"/>
  <c r="O2198" i="1"/>
  <c r="AH2198" i="1" s="1"/>
  <c r="AM2198" i="1" s="1"/>
  <c r="BA2198" i="1" s="1"/>
  <c r="G1931" i="1"/>
  <c r="M1932" i="1"/>
  <c r="AF1932" i="1" s="1"/>
  <c r="AK1932" i="1" s="1"/>
  <c r="AY1932" i="1" s="1"/>
  <c r="N900" i="1"/>
  <c r="AG900" i="1" s="1"/>
  <c r="AL900" i="1" s="1"/>
  <c r="AZ900" i="1" s="1"/>
  <c r="H893" i="1"/>
  <c r="G3295" i="1"/>
  <c r="M3296" i="1"/>
  <c r="AF3296" i="1" s="1"/>
  <c r="AK3296" i="1" s="1"/>
  <c r="AY3296" i="1" s="1"/>
  <c r="I1274" i="1"/>
  <c r="O1275" i="1"/>
  <c r="AH1275" i="1" s="1"/>
  <c r="AM1275" i="1" s="1"/>
  <c r="BA1275" i="1" s="1"/>
  <c r="N3661" i="1"/>
  <c r="AG3661" i="1" s="1"/>
  <c r="AL3661" i="1" s="1"/>
  <c r="AZ3661" i="1" s="1"/>
  <c r="H3660" i="1"/>
  <c r="N3660" i="1" s="1"/>
  <c r="AG3660" i="1" s="1"/>
  <c r="AL3660" i="1" s="1"/>
  <c r="AZ3660" i="1" s="1"/>
  <c r="I3326" i="1"/>
  <c r="O3326" i="1" s="1"/>
  <c r="AH3326" i="1" s="1"/>
  <c r="AM3326" i="1" s="1"/>
  <c r="BA3326" i="1" s="1"/>
  <c r="O3327" i="1"/>
  <c r="AH3327" i="1" s="1"/>
  <c r="AM3327" i="1" s="1"/>
  <c r="BA3327" i="1" s="1"/>
  <c r="G2906" i="1"/>
  <c r="M2907" i="1"/>
  <c r="AF2907" i="1" s="1"/>
  <c r="AK2907" i="1" s="1"/>
  <c r="AY2907" i="1" s="1"/>
  <c r="G1062" i="1"/>
  <c r="M1063" i="1"/>
  <c r="AF1063" i="1" s="1"/>
  <c r="AK1063" i="1" s="1"/>
  <c r="AY1063" i="1" s="1"/>
  <c r="G885" i="1"/>
  <c r="M886" i="1"/>
  <c r="AF886" i="1" s="1"/>
  <c r="AK886" i="1" s="1"/>
  <c r="AY886" i="1" s="1"/>
  <c r="H3326" i="1"/>
  <c r="N3326" i="1" s="1"/>
  <c r="AG3326" i="1" s="1"/>
  <c r="AL3326" i="1" s="1"/>
  <c r="AZ3326" i="1" s="1"/>
  <c r="N3327" i="1"/>
  <c r="AG3327" i="1" s="1"/>
  <c r="AL3327" i="1" s="1"/>
  <c r="AZ3327" i="1" s="1"/>
  <c r="G3140" i="1"/>
  <c r="M3140" i="1" s="1"/>
  <c r="AF3140" i="1" s="1"/>
  <c r="AK3140" i="1" s="1"/>
  <c r="AY3140" i="1" s="1"/>
  <c r="M3141" i="1"/>
  <c r="AF3141" i="1" s="1"/>
  <c r="AK3141" i="1" s="1"/>
  <c r="AY3141" i="1" s="1"/>
  <c r="G2588" i="1"/>
  <c r="M2594" i="1"/>
  <c r="AF2594" i="1" s="1"/>
  <c r="AK2594" i="1" s="1"/>
  <c r="AY2594" i="1" s="1"/>
  <c r="G2865" i="1"/>
  <c r="M2866" i="1"/>
  <c r="AF2866" i="1" s="1"/>
  <c r="AK2866" i="1" s="1"/>
  <c r="AY2866" i="1" s="1"/>
  <c r="G3303" i="1"/>
  <c r="N1275" i="1"/>
  <c r="AG1275" i="1" s="1"/>
  <c r="AL1275" i="1" s="1"/>
  <c r="AZ1275" i="1" s="1"/>
  <c r="H1274" i="1"/>
  <c r="G2374" i="1"/>
  <c r="M2375" i="1"/>
  <c r="AF2375" i="1" s="1"/>
  <c r="AK2375" i="1" s="1"/>
  <c r="AY2375" i="1" s="1"/>
  <c r="I2152" i="1"/>
  <c r="O2153" i="1"/>
  <c r="AH2153" i="1" s="1"/>
  <c r="AM2153" i="1" s="1"/>
  <c r="BA2153" i="1" s="1"/>
  <c r="M2485" i="1"/>
  <c r="AF2485" i="1" s="1"/>
  <c r="AK2485" i="1" s="1"/>
  <c r="AY2485" i="1" s="1"/>
  <c r="I1050" i="1"/>
  <c r="O1051" i="1"/>
  <c r="AH1051" i="1" s="1"/>
  <c r="AM1051" i="1" s="1"/>
  <c r="BA1051" i="1" s="1"/>
  <c r="G1984" i="1"/>
  <c r="M1984" i="1" s="1"/>
  <c r="AF1984" i="1" s="1"/>
  <c r="AK1984" i="1" s="1"/>
  <c r="AY1984" i="1" s="1"/>
  <c r="M1985" i="1"/>
  <c r="AF1985" i="1" s="1"/>
  <c r="AK1985" i="1" s="1"/>
  <c r="AY1985" i="1" s="1"/>
  <c r="G244" i="1"/>
  <c r="M244" i="1" s="1"/>
  <c r="AF244" i="1" s="1"/>
  <c r="AK244" i="1" s="1"/>
  <c r="AY244" i="1" s="1"/>
  <c r="M245" i="1"/>
  <c r="AF245" i="1" s="1"/>
  <c r="AK245" i="1" s="1"/>
  <c r="AY245" i="1" s="1"/>
  <c r="I3472" i="1"/>
  <c r="O3473" i="1"/>
  <c r="AH3473" i="1" s="1"/>
  <c r="AM3473" i="1" s="1"/>
  <c r="BA3473" i="1" s="1"/>
  <c r="G2529" i="1"/>
  <c r="M2529" i="1" s="1"/>
  <c r="AF2529" i="1" s="1"/>
  <c r="AK2529" i="1" s="1"/>
  <c r="AY2529" i="1" s="1"/>
  <c r="M2530" i="1"/>
  <c r="AF2530" i="1" s="1"/>
  <c r="AK2530" i="1" s="1"/>
  <c r="AY2530" i="1" s="1"/>
  <c r="M2173" i="1"/>
  <c r="AF2173" i="1" s="1"/>
  <c r="AK2173" i="1" s="1"/>
  <c r="AY2173" i="1" s="1"/>
  <c r="G2172" i="1"/>
  <c r="H1727" i="1"/>
  <c r="N1728" i="1"/>
  <c r="AG1728" i="1" s="1"/>
  <c r="AL1728" i="1" s="1"/>
  <c r="AZ1728" i="1" s="1"/>
  <c r="H1240" i="1"/>
  <c r="N1241" i="1"/>
  <c r="AG1241" i="1" s="1"/>
  <c r="AL1241" i="1" s="1"/>
  <c r="AZ1241" i="1" s="1"/>
  <c r="H1167" i="1"/>
  <c r="N1167" i="1" s="1"/>
  <c r="AG1167" i="1" s="1"/>
  <c r="AL1167" i="1" s="1"/>
  <c r="AZ1167" i="1" s="1"/>
  <c r="N1168" i="1"/>
  <c r="AG1168" i="1" s="1"/>
  <c r="AL1168" i="1" s="1"/>
  <c r="AZ1168" i="1" s="1"/>
  <c r="G732" i="1"/>
  <c r="M732" i="1" s="1"/>
  <c r="AF732" i="1" s="1"/>
  <c r="AK732" i="1" s="1"/>
  <c r="AY732" i="1" s="1"/>
  <c r="M733" i="1"/>
  <c r="AF733" i="1" s="1"/>
  <c r="AK733" i="1" s="1"/>
  <c r="AY733" i="1" s="1"/>
  <c r="H2164" i="1"/>
  <c r="N2165" i="1"/>
  <c r="AG2165" i="1" s="1"/>
  <c r="AL2165" i="1" s="1"/>
  <c r="AZ2165" i="1" s="1"/>
  <c r="I1094" i="1"/>
  <c r="O1095" i="1"/>
  <c r="AH1095" i="1" s="1"/>
  <c r="AM1095" i="1" s="1"/>
  <c r="BA1095" i="1" s="1"/>
  <c r="M1295" i="1"/>
  <c r="AF1295" i="1" s="1"/>
  <c r="AK1295" i="1" s="1"/>
  <c r="AY1295" i="1" s="1"/>
  <c r="G1294" i="1"/>
  <c r="H2188" i="1"/>
  <c r="N2189" i="1"/>
  <c r="AG2189" i="1" s="1"/>
  <c r="AL2189" i="1" s="1"/>
  <c r="AZ2189" i="1" s="1"/>
  <c r="G1873" i="1"/>
  <c r="M1873" i="1" s="1"/>
  <c r="AF1873" i="1" s="1"/>
  <c r="AK1873" i="1" s="1"/>
  <c r="AY1873" i="1" s="1"/>
  <c r="M1874" i="1"/>
  <c r="AF1874" i="1" s="1"/>
  <c r="AK1874" i="1" s="1"/>
  <c r="AY1874" i="1" s="1"/>
  <c r="G984" i="1"/>
  <c r="M984" i="1" s="1"/>
  <c r="AF984" i="1" s="1"/>
  <c r="AK984" i="1" s="1"/>
  <c r="AY984" i="1" s="1"/>
  <c r="M985" i="1"/>
  <c r="AF985" i="1" s="1"/>
  <c r="AK985" i="1" s="1"/>
  <c r="AY985" i="1" s="1"/>
  <c r="H93" i="1"/>
  <c r="N93" i="1" s="1"/>
  <c r="AG93" i="1" s="1"/>
  <c r="AL93" i="1" s="1"/>
  <c r="AZ93" i="1" s="1"/>
  <c r="N94" i="1"/>
  <c r="AG94" i="1" s="1"/>
  <c r="AL94" i="1" s="1"/>
  <c r="AZ94" i="1" s="1"/>
  <c r="H2545" i="1"/>
  <c r="N2545" i="1" s="1"/>
  <c r="AG2545" i="1" s="1"/>
  <c r="AL2545" i="1" s="1"/>
  <c r="AZ2545" i="1" s="1"/>
  <c r="N2546" i="1"/>
  <c r="AG2546" i="1" s="1"/>
  <c r="AL2546" i="1" s="1"/>
  <c r="AZ2546" i="1" s="1"/>
  <c r="I1447" i="1"/>
  <c r="O1448" i="1"/>
  <c r="AH1448" i="1" s="1"/>
  <c r="AM1448" i="1" s="1"/>
  <c r="BA1448" i="1" s="1"/>
  <c r="H2251" i="1"/>
  <c r="N2252" i="1"/>
  <c r="AG2252" i="1" s="1"/>
  <c r="AL2252" i="1" s="1"/>
  <c r="AZ2252" i="1" s="1"/>
  <c r="I3303" i="1"/>
  <c r="O3303" i="1" s="1"/>
  <c r="AH3303" i="1" s="1"/>
  <c r="AM3303" i="1" s="1"/>
  <c r="BA3303" i="1" s="1"/>
  <c r="H704" i="1"/>
  <c r="N705" i="1"/>
  <c r="AG705" i="1" s="1"/>
  <c r="AL705" i="1" s="1"/>
  <c r="AZ705" i="1" s="1"/>
  <c r="H198" i="1"/>
  <c r="N204" i="1"/>
  <c r="AG204" i="1" s="1"/>
  <c r="AL204" i="1" s="1"/>
  <c r="AZ204" i="1" s="1"/>
  <c r="M1183" i="1"/>
  <c r="AF1183" i="1" s="1"/>
  <c r="AK1183" i="1" s="1"/>
  <c r="AY1183" i="1" s="1"/>
  <c r="I2251" i="1"/>
  <c r="O2252" i="1"/>
  <c r="AH2252" i="1" s="1"/>
  <c r="AM2252" i="1" s="1"/>
  <c r="BA2252" i="1" s="1"/>
  <c r="G2406" i="1"/>
  <c r="M2407" i="1"/>
  <c r="AF2407" i="1" s="1"/>
  <c r="AK2407" i="1" s="1"/>
  <c r="AY2407" i="1" s="1"/>
  <c r="H2133" i="1"/>
  <c r="N2134" i="1"/>
  <c r="AG2134" i="1" s="1"/>
  <c r="AL2134" i="1" s="1"/>
  <c r="AZ2134" i="1" s="1"/>
  <c r="G2052" i="1"/>
  <c r="M2052" i="1" s="1"/>
  <c r="AF2052" i="1" s="1"/>
  <c r="AK2052" i="1" s="1"/>
  <c r="AY2052" i="1" s="1"/>
  <c r="M2053" i="1"/>
  <c r="AF2053" i="1" s="1"/>
  <c r="AK2053" i="1" s="1"/>
  <c r="AY2053" i="1" s="1"/>
  <c r="H1920" i="1"/>
  <c r="N1921" i="1"/>
  <c r="AG1921" i="1" s="1"/>
  <c r="AL1921" i="1" s="1"/>
  <c r="AZ1921" i="1" s="1"/>
  <c r="G1832" i="1"/>
  <c r="M1833" i="1"/>
  <c r="AF1833" i="1" s="1"/>
  <c r="AK1833" i="1" s="1"/>
  <c r="AY1833" i="1" s="1"/>
  <c r="G1409" i="1"/>
  <c r="M1409" i="1" s="1"/>
  <c r="AF1409" i="1" s="1"/>
  <c r="AK1409" i="1" s="1"/>
  <c r="AY1409" i="1" s="1"/>
  <c r="M1410" i="1"/>
  <c r="AF1410" i="1" s="1"/>
  <c r="AK1410" i="1" s="1"/>
  <c r="AY1410" i="1" s="1"/>
  <c r="H711" i="1"/>
  <c r="N712" i="1"/>
  <c r="AG712" i="1" s="1"/>
  <c r="AL712" i="1" s="1"/>
  <c r="AZ712" i="1" s="1"/>
  <c r="I1692" i="1"/>
  <c r="O1693" i="1"/>
  <c r="AH1693" i="1" s="1"/>
  <c r="AM1693" i="1" s="1"/>
  <c r="BA1693" i="1" s="1"/>
  <c r="H1454" i="1"/>
  <c r="N1454" i="1" s="1"/>
  <c r="AG1454" i="1" s="1"/>
  <c r="AL1454" i="1" s="1"/>
  <c r="AZ1454" i="1" s="1"/>
  <c r="N1455" i="1"/>
  <c r="AG1455" i="1" s="1"/>
  <c r="AL1455" i="1" s="1"/>
  <c r="AZ1455" i="1" s="1"/>
  <c r="H1286" i="1"/>
  <c r="N1287" i="1"/>
  <c r="AG1287" i="1" s="1"/>
  <c r="AL1287" i="1" s="1"/>
  <c r="AZ1287" i="1" s="1"/>
  <c r="I984" i="1"/>
  <c r="O984" i="1" s="1"/>
  <c r="AH984" i="1" s="1"/>
  <c r="AM984" i="1" s="1"/>
  <c r="BA984" i="1" s="1"/>
  <c r="O985" i="1"/>
  <c r="AH985" i="1" s="1"/>
  <c r="AM985" i="1" s="1"/>
  <c r="BA985" i="1" s="1"/>
  <c r="G711" i="1"/>
  <c r="M712" i="1"/>
  <c r="AF712" i="1" s="1"/>
  <c r="AK712" i="1" s="1"/>
  <c r="AY712" i="1" s="1"/>
  <c r="O2173" i="1"/>
  <c r="AH2173" i="1" s="1"/>
  <c r="AM2173" i="1" s="1"/>
  <c r="BA2173" i="1" s="1"/>
  <c r="I2172" i="1"/>
  <c r="G2033" i="1"/>
  <c r="M2033" i="1" s="1"/>
  <c r="AF2033" i="1" s="1"/>
  <c r="AK2033" i="1" s="1"/>
  <c r="AY2033" i="1" s="1"/>
  <c r="M2040" i="1"/>
  <c r="AF2040" i="1" s="1"/>
  <c r="AK2040" i="1" s="1"/>
  <c r="AY2040" i="1" s="1"/>
  <c r="M1083" i="1"/>
  <c r="AF1083" i="1" s="1"/>
  <c r="AK1083" i="1" s="1"/>
  <c r="AY1083" i="1" s="1"/>
  <c r="G1082" i="1"/>
  <c r="M387" i="1"/>
  <c r="AF387" i="1" s="1"/>
  <c r="AK387" i="1" s="1"/>
  <c r="AY387" i="1" s="1"/>
  <c r="G386" i="1"/>
  <c r="M386" i="1" s="1"/>
  <c r="AF386" i="1" s="1"/>
  <c r="AK386" i="1" s="1"/>
  <c r="AY386" i="1" s="1"/>
  <c r="I2964" i="1"/>
  <c r="O2965" i="1"/>
  <c r="AH2965" i="1" s="1"/>
  <c r="AM2965" i="1" s="1"/>
  <c r="BA2965" i="1" s="1"/>
  <c r="G2386" i="1"/>
  <c r="M2387" i="1"/>
  <c r="AF2387" i="1" s="1"/>
  <c r="AK2387" i="1" s="1"/>
  <c r="AY2387" i="1" s="1"/>
  <c r="O1960" i="1"/>
  <c r="AH1960" i="1" s="1"/>
  <c r="AM1960" i="1" s="1"/>
  <c r="BA1960" i="1" s="1"/>
  <c r="I1959" i="1"/>
  <c r="N1083" i="1"/>
  <c r="AG1083" i="1" s="1"/>
  <c r="AL1083" i="1" s="1"/>
  <c r="AZ1083" i="1" s="1"/>
  <c r="H1082" i="1"/>
  <c r="G2119" i="1"/>
  <c r="M2119" i="1" s="1"/>
  <c r="AF2119" i="1" s="1"/>
  <c r="AK2119" i="1" s="1"/>
  <c r="AY2119" i="1" s="1"/>
  <c r="M2120" i="1"/>
  <c r="AF2120" i="1" s="1"/>
  <c r="AK2120" i="1" s="1"/>
  <c r="AY2120" i="1" s="1"/>
  <c r="G1454" i="1"/>
  <c r="M1454" i="1" s="1"/>
  <c r="AF1454" i="1" s="1"/>
  <c r="AK1454" i="1" s="1"/>
  <c r="AY1454" i="1" s="1"/>
  <c r="M1455" i="1"/>
  <c r="AF1455" i="1" s="1"/>
  <c r="AK1455" i="1" s="1"/>
  <c r="AY1455" i="1" s="1"/>
  <c r="I1074" i="1"/>
  <c r="O1075" i="1"/>
  <c r="AH1075" i="1" s="1"/>
  <c r="AM1075" i="1" s="1"/>
  <c r="BA1075" i="1" s="1"/>
  <c r="G959" i="1"/>
  <c r="M959" i="1" s="1"/>
  <c r="AF959" i="1" s="1"/>
  <c r="AK959" i="1" s="1"/>
  <c r="AY959" i="1" s="1"/>
  <c r="M960" i="1"/>
  <c r="AF960" i="1" s="1"/>
  <c r="AK960" i="1" s="1"/>
  <c r="AY960" i="1" s="1"/>
  <c r="H674" i="1"/>
  <c r="N674" i="1" s="1"/>
  <c r="AG674" i="1" s="1"/>
  <c r="AL674" i="1" s="1"/>
  <c r="AZ674" i="1" s="1"/>
  <c r="N675" i="1"/>
  <c r="AG675" i="1" s="1"/>
  <c r="AL675" i="1" s="1"/>
  <c r="AZ675" i="1" s="1"/>
  <c r="G4117" i="1"/>
  <c r="M4118" i="1"/>
  <c r="AF4118" i="1" s="1"/>
  <c r="AK4118" i="1" s="1"/>
  <c r="AY4118" i="1" s="1"/>
  <c r="G3797" i="1"/>
  <c r="M3798" i="1"/>
  <c r="AF3798" i="1" s="1"/>
  <c r="AK3798" i="1" s="1"/>
  <c r="AY3798" i="1" s="1"/>
  <c r="I2564" i="1"/>
  <c r="O2565" i="1"/>
  <c r="AH2565" i="1" s="1"/>
  <c r="AM2565" i="1" s="1"/>
  <c r="BA2565" i="1" s="1"/>
  <c r="I2406" i="1"/>
  <c r="O2407" i="1"/>
  <c r="AH2407" i="1" s="1"/>
  <c r="AM2407" i="1" s="1"/>
  <c r="BA2407" i="1" s="1"/>
  <c r="H3589" i="1"/>
  <c r="N3589" i="1" s="1"/>
  <c r="AG3589" i="1" s="1"/>
  <c r="AL3589" i="1" s="1"/>
  <c r="AZ3589" i="1" s="1"/>
  <c r="N3590" i="1"/>
  <c r="AG3590" i="1" s="1"/>
  <c r="AL3590" i="1" s="1"/>
  <c r="AZ3590" i="1" s="1"/>
  <c r="H2564" i="1"/>
  <c r="N2565" i="1"/>
  <c r="AG2565" i="1" s="1"/>
  <c r="AL2565" i="1" s="1"/>
  <c r="AZ2565" i="1" s="1"/>
  <c r="I1975" i="1"/>
  <c r="O1976" i="1"/>
  <c r="AH1976" i="1" s="1"/>
  <c r="AM1976" i="1" s="1"/>
  <c r="BA1976" i="1" s="1"/>
  <c r="I1468" i="1"/>
  <c r="O1469" i="1"/>
  <c r="AH1469" i="1" s="1"/>
  <c r="AM1469" i="1" s="1"/>
  <c r="BA1469" i="1" s="1"/>
  <c r="G2615" i="1"/>
  <c r="M2615" i="1" s="1"/>
  <c r="AF2615" i="1" s="1"/>
  <c r="AK2615" i="1" s="1"/>
  <c r="AY2615" i="1" s="1"/>
  <c r="M2616" i="1"/>
  <c r="AF2616" i="1" s="1"/>
  <c r="AK2616" i="1" s="1"/>
  <c r="AY2616" i="1" s="1"/>
  <c r="I185" i="1"/>
  <c r="O186" i="1"/>
  <c r="AH186" i="1" s="1"/>
  <c r="AM186" i="1" s="1"/>
  <c r="BA186" i="1" s="1"/>
  <c r="I2264" i="1"/>
  <c r="O2265" i="1"/>
  <c r="AH2265" i="1" s="1"/>
  <c r="AM2265" i="1" s="1"/>
  <c r="BA2265" i="1" s="1"/>
  <c r="G1655" i="1"/>
  <c r="M1655" i="1" s="1"/>
  <c r="AF1655" i="1" s="1"/>
  <c r="AK1655" i="1" s="1"/>
  <c r="AY1655" i="1" s="1"/>
  <c r="M1656" i="1"/>
  <c r="AF1656" i="1" s="1"/>
  <c r="AK1656" i="1" s="1"/>
  <c r="AY1656" i="1" s="1"/>
  <c r="H1984" i="1"/>
  <c r="N1984" i="1" s="1"/>
  <c r="AG1984" i="1" s="1"/>
  <c r="AL1984" i="1" s="1"/>
  <c r="AZ1984" i="1" s="1"/>
  <c r="N1985" i="1"/>
  <c r="AG1985" i="1" s="1"/>
  <c r="AL1985" i="1" s="1"/>
  <c r="AZ1985" i="1" s="1"/>
  <c r="G3539" i="1"/>
  <c r="G1760" i="1"/>
  <c r="M1760" i="1" s="1"/>
  <c r="AF1760" i="1" s="1"/>
  <c r="AK1760" i="1" s="1"/>
  <c r="AY1760" i="1" s="1"/>
  <c r="M1761" i="1"/>
  <c r="AF1761" i="1" s="1"/>
  <c r="AK1761" i="1" s="1"/>
  <c r="AY1761" i="1" s="1"/>
  <c r="H3438" i="1"/>
  <c r="N3438" i="1" s="1"/>
  <c r="AG3438" i="1" s="1"/>
  <c r="AL3438" i="1" s="1"/>
  <c r="AZ3438" i="1" s="1"/>
  <c r="N3444" i="1"/>
  <c r="AG3444" i="1" s="1"/>
  <c r="AL3444" i="1" s="1"/>
  <c r="AZ3444" i="1" s="1"/>
  <c r="I3140" i="1"/>
  <c r="O3140" i="1" s="1"/>
  <c r="AH3140" i="1" s="1"/>
  <c r="AM3140" i="1" s="1"/>
  <c r="BA3140" i="1" s="1"/>
  <c r="O3141" i="1"/>
  <c r="AH3141" i="1" s="1"/>
  <c r="AM3141" i="1" s="1"/>
  <c r="BA3141" i="1" s="1"/>
  <c r="H1493" i="1"/>
  <c r="N1494" i="1"/>
  <c r="AG1494" i="1" s="1"/>
  <c r="AL1494" i="1" s="1"/>
  <c r="AZ1494" i="1" s="1"/>
  <c r="G704" i="1"/>
  <c r="M705" i="1"/>
  <c r="AF705" i="1" s="1"/>
  <c r="AK705" i="1" s="1"/>
  <c r="AY705" i="1" s="1"/>
  <c r="H1062" i="1"/>
  <c r="N1063" i="1"/>
  <c r="AG1063" i="1" s="1"/>
  <c r="AL1063" i="1" s="1"/>
  <c r="AZ1063" i="1" s="1"/>
  <c r="H3140" i="1"/>
  <c r="N3140" i="1" s="1"/>
  <c r="AG3140" i="1" s="1"/>
  <c r="AL3140" i="1" s="1"/>
  <c r="AZ3140" i="1" s="1"/>
  <c r="N3141" i="1"/>
  <c r="AG3141" i="1" s="1"/>
  <c r="AL3141" i="1" s="1"/>
  <c r="AZ3141" i="1" s="1"/>
  <c r="I2588" i="1"/>
  <c r="O2594" i="1"/>
  <c r="AH2594" i="1" s="1"/>
  <c r="AM2594" i="1" s="1"/>
  <c r="BA2594" i="1" s="1"/>
  <c r="H3989" i="1"/>
  <c r="N3990" i="1"/>
  <c r="AG3990" i="1" s="1"/>
  <c r="AL3990" i="1" s="1"/>
  <c r="AZ3990" i="1" s="1"/>
  <c r="G3989" i="1"/>
  <c r="M3990" i="1"/>
  <c r="AF3990" i="1" s="1"/>
  <c r="AK3990" i="1" s="1"/>
  <c r="AY3990" i="1" s="1"/>
  <c r="G3429" i="1"/>
  <c r="M3430" i="1"/>
  <c r="AF3430" i="1" s="1"/>
  <c r="AK3430" i="1" s="1"/>
  <c r="AY3430" i="1" s="1"/>
  <c r="I1493" i="1"/>
  <c r="O1494" i="1"/>
  <c r="AH1494" i="1" s="1"/>
  <c r="AM1494" i="1" s="1"/>
  <c r="BA1494" i="1" s="1"/>
  <c r="H3384" i="1"/>
  <c r="N3385" i="1"/>
  <c r="AG3385" i="1" s="1"/>
  <c r="AL3385" i="1" s="1"/>
  <c r="AZ3385" i="1" s="1"/>
  <c r="M1578" i="1"/>
  <c r="AF1578" i="1" s="1"/>
  <c r="AK1578" i="1" s="1"/>
  <c r="AY1578" i="1" s="1"/>
  <c r="G1566" i="1"/>
  <c r="G3739" i="1"/>
  <c r="M3740" i="1"/>
  <c r="AF3740" i="1" s="1"/>
  <c r="AK3740" i="1" s="1"/>
  <c r="AY3740" i="1" s="1"/>
  <c r="M2239" i="1"/>
  <c r="AF2239" i="1" s="1"/>
  <c r="AK2239" i="1" s="1"/>
  <c r="AY2239" i="1" s="1"/>
  <c r="G2227" i="1"/>
  <c r="I4071" i="1"/>
  <c r="O4072" i="1"/>
  <c r="AH4072" i="1" s="1"/>
  <c r="AM4072" i="1" s="1"/>
  <c r="BA4072" i="1" s="1"/>
  <c r="G2471" i="1"/>
  <c r="M2472" i="1"/>
  <c r="AF2472" i="1" s="1"/>
  <c r="AK2472" i="1" s="1"/>
  <c r="AY2472" i="1" s="1"/>
  <c r="I3931" i="1"/>
  <c r="O3932" i="1"/>
  <c r="AH3932" i="1" s="1"/>
  <c r="AM3932" i="1" s="1"/>
  <c r="BA3932" i="1" s="1"/>
  <c r="O1325" i="1"/>
  <c r="AH1325" i="1" s="1"/>
  <c r="AM1325" i="1" s="1"/>
  <c r="BA1325" i="1" s="1"/>
  <c r="I1318" i="1"/>
  <c r="I1612" i="1"/>
  <c r="O1613" i="1"/>
  <c r="AH1613" i="1" s="1"/>
  <c r="AM1613" i="1" s="1"/>
  <c r="BA1613" i="1" s="1"/>
  <c r="I198" i="1"/>
  <c r="O204" i="1"/>
  <c r="AH204" i="1" s="1"/>
  <c r="AM204" i="1" s="1"/>
  <c r="BA204" i="1" s="1"/>
  <c r="H1612" i="1"/>
  <c r="N1613" i="1"/>
  <c r="AG1613" i="1" s="1"/>
  <c r="AL1613" i="1" s="1"/>
  <c r="AZ1613" i="1" s="1"/>
  <c r="I1262" i="1"/>
  <c r="O1263" i="1"/>
  <c r="AH1263" i="1" s="1"/>
  <c r="AM1263" i="1" s="1"/>
  <c r="BA1263" i="1" s="1"/>
  <c r="M1802" i="1"/>
  <c r="AF1802" i="1" s="1"/>
  <c r="AK1802" i="1" s="1"/>
  <c r="AY1802" i="1" s="1"/>
  <c r="G1790" i="1"/>
  <c r="M1357" i="1"/>
  <c r="AF1357" i="1" s="1"/>
  <c r="AK1357" i="1" s="1"/>
  <c r="AY1357" i="1" s="1"/>
  <c r="G1345" i="1"/>
  <c r="H946" i="1"/>
  <c r="N947" i="1"/>
  <c r="AG947" i="1" s="1"/>
  <c r="AL947" i="1" s="1"/>
  <c r="AZ947" i="1" s="1"/>
  <c r="G1883" i="1"/>
  <c r="M1883" i="1" s="1"/>
  <c r="AF1883" i="1" s="1"/>
  <c r="AK1883" i="1" s="1"/>
  <c r="AY1883" i="1" s="1"/>
  <c r="M1884" i="1"/>
  <c r="AF1884" i="1" s="1"/>
  <c r="AK1884" i="1" s="1"/>
  <c r="AY1884" i="1" s="1"/>
  <c r="H3805" i="1"/>
  <c r="N3806" i="1"/>
  <c r="AG3806" i="1" s="1"/>
  <c r="AL3806" i="1" s="1"/>
  <c r="AZ3806" i="1" s="1"/>
  <c r="G3648" i="1"/>
  <c r="M3648" i="1" s="1"/>
  <c r="AF3648" i="1" s="1"/>
  <c r="AK3648" i="1" s="1"/>
  <c r="AY3648" i="1" s="1"/>
  <c r="M3649" i="1"/>
  <c r="AF3649" i="1" s="1"/>
  <c r="AK3649" i="1" s="1"/>
  <c r="AY3649" i="1" s="1"/>
  <c r="M2688" i="1"/>
  <c r="AF2688" i="1" s="1"/>
  <c r="AK2688" i="1" s="1"/>
  <c r="AY2688" i="1" s="1"/>
  <c r="G2687" i="1"/>
  <c r="H2337" i="1"/>
  <c r="N2337" i="1" s="1"/>
  <c r="AG2337" i="1" s="1"/>
  <c r="AL2337" i="1" s="1"/>
  <c r="AZ2337" i="1" s="1"/>
  <c r="N2338" i="1"/>
  <c r="AG2338" i="1" s="1"/>
  <c r="AL2338" i="1" s="1"/>
  <c r="AZ2338" i="1" s="1"/>
  <c r="H2080" i="1"/>
  <c r="N2080" i="1" s="1"/>
  <c r="AG2080" i="1" s="1"/>
  <c r="AL2080" i="1" s="1"/>
  <c r="AZ2080" i="1" s="1"/>
  <c r="N2081" i="1"/>
  <c r="AG2081" i="1" s="1"/>
  <c r="AL2081" i="1" s="1"/>
  <c r="AZ2081" i="1" s="1"/>
  <c r="I1905" i="1"/>
  <c r="O1906" i="1"/>
  <c r="AH1906" i="1" s="1"/>
  <c r="AM1906" i="1" s="1"/>
  <c r="BA1906" i="1" s="1"/>
  <c r="G1645" i="1"/>
  <c r="M1645" i="1" s="1"/>
  <c r="AF1645" i="1" s="1"/>
  <c r="AK1645" i="1" s="1"/>
  <c r="AY1645" i="1" s="1"/>
  <c r="M1646" i="1"/>
  <c r="AF1646" i="1" s="1"/>
  <c r="AK1646" i="1" s="1"/>
  <c r="AY1646" i="1" s="1"/>
  <c r="O1083" i="1"/>
  <c r="AH1083" i="1" s="1"/>
  <c r="AM1083" i="1" s="1"/>
  <c r="BA1083" i="1" s="1"/>
  <c r="I1082" i="1"/>
  <c r="I953" i="1"/>
  <c r="O954" i="1"/>
  <c r="AH954" i="1" s="1"/>
  <c r="AM954" i="1" s="1"/>
  <c r="BA954" i="1" s="1"/>
  <c r="H509" i="1"/>
  <c r="N509" i="1" s="1"/>
  <c r="AG509" i="1" s="1"/>
  <c r="AL509" i="1" s="1"/>
  <c r="AZ509" i="1" s="1"/>
  <c r="N510" i="1"/>
  <c r="AG510" i="1" s="1"/>
  <c r="AL510" i="1" s="1"/>
  <c r="AZ510" i="1" s="1"/>
  <c r="G1468" i="1"/>
  <c r="M1469" i="1"/>
  <c r="AF1469" i="1" s="1"/>
  <c r="AK1469" i="1" s="1"/>
  <c r="AY1469" i="1" s="1"/>
  <c r="H1376" i="1"/>
  <c r="N1376" i="1" s="1"/>
  <c r="AG1376" i="1" s="1"/>
  <c r="AL1376" i="1" s="1"/>
  <c r="AZ1376" i="1" s="1"/>
  <c r="N1377" i="1"/>
  <c r="AG1377" i="1" s="1"/>
  <c r="AL1377" i="1" s="1"/>
  <c r="AZ1377" i="1" s="1"/>
  <c r="G1240" i="1"/>
  <c r="M1241" i="1"/>
  <c r="AF1241" i="1" s="1"/>
  <c r="AK1241" i="1" s="1"/>
  <c r="AY1241" i="1" s="1"/>
  <c r="G1074" i="1"/>
  <c r="M1075" i="1"/>
  <c r="AF1075" i="1" s="1"/>
  <c r="AK1075" i="1" s="1"/>
  <c r="AY1075" i="1" s="1"/>
  <c r="H953" i="1"/>
  <c r="N954" i="1"/>
  <c r="AG954" i="1" s="1"/>
  <c r="AL954" i="1" s="1"/>
  <c r="AZ954" i="1" s="1"/>
  <c r="I2298" i="1"/>
  <c r="O2298" i="1" s="1"/>
  <c r="AH2298" i="1" s="1"/>
  <c r="AM2298" i="1" s="1"/>
  <c r="BA2298" i="1" s="1"/>
  <c r="O2299" i="1"/>
  <c r="AH2299" i="1" s="1"/>
  <c r="AM2299" i="1" s="1"/>
  <c r="BA2299" i="1" s="1"/>
  <c r="I2074" i="1"/>
  <c r="O2074" i="1" s="1"/>
  <c r="AH2074" i="1" s="1"/>
  <c r="AM2074" i="1" s="1"/>
  <c r="BA2074" i="1" s="1"/>
  <c r="O2075" i="1"/>
  <c r="AH2075" i="1" s="1"/>
  <c r="AM2075" i="1" s="1"/>
  <c r="BA2075" i="1" s="1"/>
  <c r="H1692" i="1"/>
  <c r="N1693" i="1"/>
  <c r="AG1693" i="1" s="1"/>
  <c r="AL1693" i="1" s="1"/>
  <c r="AZ1693" i="1" s="1"/>
  <c r="H984" i="1"/>
  <c r="N984" i="1" s="1"/>
  <c r="AG984" i="1" s="1"/>
  <c r="AL984" i="1" s="1"/>
  <c r="AZ984" i="1" s="1"/>
  <c r="N985" i="1"/>
  <c r="AG985" i="1" s="1"/>
  <c r="AL985" i="1" s="1"/>
  <c r="AZ985" i="1" s="1"/>
  <c r="H4117" i="1"/>
  <c r="N4118" i="1"/>
  <c r="AG4118" i="1" s="1"/>
  <c r="AL4118" i="1" s="1"/>
  <c r="AZ4118" i="1" s="1"/>
  <c r="I2292" i="1"/>
  <c r="O2292" i="1" s="1"/>
  <c r="AH2292" i="1" s="1"/>
  <c r="AM2292" i="1" s="1"/>
  <c r="BA2292" i="1" s="1"/>
  <c r="O2293" i="1"/>
  <c r="AH2293" i="1" s="1"/>
  <c r="AM2293" i="1" s="1"/>
  <c r="BA2293" i="1" s="1"/>
  <c r="G2080" i="1"/>
  <c r="M2080" i="1" s="1"/>
  <c r="AF2080" i="1" s="1"/>
  <c r="AK2080" i="1" s="1"/>
  <c r="AY2080" i="1" s="1"/>
  <c r="M2081" i="1"/>
  <c r="AF2081" i="1" s="1"/>
  <c r="AK2081" i="1" s="1"/>
  <c r="AY2081" i="1" s="1"/>
  <c r="M1944" i="1"/>
  <c r="AF1944" i="1" s="1"/>
  <c r="AK1944" i="1" s="1"/>
  <c r="AY1944" i="1" s="1"/>
  <c r="G1943" i="1"/>
  <c r="N387" i="1"/>
  <c r="AG387" i="1" s="1"/>
  <c r="AL387" i="1" s="1"/>
  <c r="AZ387" i="1" s="1"/>
  <c r="H386" i="1"/>
  <c r="N386" i="1" s="1"/>
  <c r="AG386" i="1" s="1"/>
  <c r="AL386" i="1" s="1"/>
  <c r="AZ386" i="1" s="1"/>
  <c r="N1960" i="1"/>
  <c r="AG1960" i="1" s="1"/>
  <c r="AL1960" i="1" s="1"/>
  <c r="AZ1960" i="1" s="1"/>
  <c r="H1959" i="1"/>
  <c r="I1593" i="1"/>
  <c r="O1593" i="1" s="1"/>
  <c r="AH1593" i="1" s="1"/>
  <c r="AM1593" i="1" s="1"/>
  <c r="BA1593" i="1" s="1"/>
  <c r="O1600" i="1"/>
  <c r="AH1600" i="1" s="1"/>
  <c r="AM1600" i="1" s="1"/>
  <c r="BA1600" i="1" s="1"/>
  <c r="G1167" i="1"/>
  <c r="M1167" i="1" s="1"/>
  <c r="AF1167" i="1" s="1"/>
  <c r="AK1167" i="1" s="1"/>
  <c r="AY1167" i="1" s="1"/>
  <c r="M1168" i="1"/>
  <c r="AF1168" i="1" s="1"/>
  <c r="AK1168" i="1" s="1"/>
  <c r="AY1168" i="1" s="1"/>
  <c r="H959" i="1"/>
  <c r="N959" i="1" s="1"/>
  <c r="AG959" i="1" s="1"/>
  <c r="AL959" i="1" s="1"/>
  <c r="AZ959" i="1" s="1"/>
  <c r="N960" i="1"/>
  <c r="AG960" i="1" s="1"/>
  <c r="AL960" i="1" s="1"/>
  <c r="AZ960" i="1" s="1"/>
  <c r="I1206" i="1"/>
  <c r="O1206" i="1" s="1"/>
  <c r="AH1206" i="1" s="1"/>
  <c r="AM1206" i="1" s="1"/>
  <c r="BA1206" i="1" s="1"/>
  <c r="O1207" i="1"/>
  <c r="AH1207" i="1" s="1"/>
  <c r="AM1207" i="1" s="1"/>
  <c r="BA1207" i="1" s="1"/>
  <c r="G3829" i="1"/>
  <c r="M3829" i="1" s="1"/>
  <c r="AF3829" i="1" s="1"/>
  <c r="AK3829" i="1" s="1"/>
  <c r="AY3829" i="1" s="1"/>
  <c r="M3830" i="1"/>
  <c r="AF3830" i="1" s="1"/>
  <c r="AK3830" i="1" s="1"/>
  <c r="AY3830" i="1" s="1"/>
  <c r="I3648" i="1"/>
  <c r="O3648" i="1" s="1"/>
  <c r="AH3648" i="1" s="1"/>
  <c r="AM3648" i="1" s="1"/>
  <c r="BA3648" i="1" s="1"/>
  <c r="O3649" i="1"/>
  <c r="AH3649" i="1" s="1"/>
  <c r="AM3649" i="1" s="1"/>
  <c r="BA3649" i="1" s="1"/>
  <c r="M2395" i="1"/>
  <c r="AF2395" i="1" s="1"/>
  <c r="AK2395" i="1" s="1"/>
  <c r="AY2395" i="1" s="1"/>
  <c r="G2394" i="1"/>
  <c r="G3751" i="1"/>
  <c r="M3752" i="1"/>
  <c r="AF3752" i="1" s="1"/>
  <c r="AK3752" i="1" s="1"/>
  <c r="AY3752" i="1" s="1"/>
  <c r="I2386" i="1"/>
  <c r="O2387" i="1"/>
  <c r="AH2387" i="1" s="1"/>
  <c r="AM2387" i="1" s="1"/>
  <c r="BA2387" i="1" s="1"/>
  <c r="I2258" i="1"/>
  <c r="O2258" i="1" s="1"/>
  <c r="AH2258" i="1" s="1"/>
  <c r="AM2258" i="1" s="1"/>
  <c r="BA2258" i="1" s="1"/>
  <c r="O2259" i="1"/>
  <c r="AH2259" i="1" s="1"/>
  <c r="AM2259" i="1" s="1"/>
  <c r="BA2259" i="1" s="1"/>
  <c r="I2112" i="1"/>
  <c r="O2113" i="1"/>
  <c r="AH2113" i="1" s="1"/>
  <c r="AM2113" i="1" s="1"/>
  <c r="BA2113" i="1" s="1"/>
  <c r="H1751" i="1"/>
  <c r="N1752" i="1"/>
  <c r="AG1752" i="1" s="1"/>
  <c r="AL1752" i="1" s="1"/>
  <c r="AZ1752" i="1" s="1"/>
  <c r="H1645" i="1"/>
  <c r="N1645" i="1" s="1"/>
  <c r="AG1645" i="1" s="1"/>
  <c r="AL1645" i="1" s="1"/>
  <c r="AZ1645" i="1" s="1"/>
  <c r="N1646" i="1"/>
  <c r="AG1646" i="1" s="1"/>
  <c r="AL1646" i="1" s="1"/>
  <c r="AZ1646" i="1" s="1"/>
  <c r="G1505" i="1"/>
  <c r="M1506" i="1"/>
  <c r="AF1506" i="1" s="1"/>
  <c r="AK1506" i="1" s="1"/>
  <c r="AY1506" i="1" s="1"/>
  <c r="G518" i="1"/>
  <c r="G3843" i="1"/>
  <c r="I3087" i="1"/>
  <c r="G3480" i="1"/>
  <c r="M3481" i="1"/>
  <c r="AF3481" i="1" s="1"/>
  <c r="AK3481" i="1" s="1"/>
  <c r="AY3481" i="1" s="1"/>
  <c r="H3648" i="1"/>
  <c r="N3648" i="1" s="1"/>
  <c r="AG3648" i="1" s="1"/>
  <c r="AL3648" i="1" s="1"/>
  <c r="AZ3648" i="1" s="1"/>
  <c r="N3649" i="1"/>
  <c r="AG3649" i="1" s="1"/>
  <c r="AL3649" i="1" s="1"/>
  <c r="AZ3649" i="1" s="1"/>
  <c r="I3172" i="1"/>
  <c r="O3173" i="1"/>
  <c r="AH3173" i="1" s="1"/>
  <c r="AM3173" i="1" s="1"/>
  <c r="BA3173" i="1" s="1"/>
  <c r="G2046" i="1"/>
  <c r="M2047" i="1"/>
  <c r="AF2047" i="1" s="1"/>
  <c r="AK2047" i="1" s="1"/>
  <c r="AY2047" i="1" s="1"/>
  <c r="I1867" i="1"/>
  <c r="O1867" i="1" s="1"/>
  <c r="AH1867" i="1" s="1"/>
  <c r="AM1867" i="1" s="1"/>
  <c r="BA1867" i="1" s="1"/>
  <c r="O1868" i="1"/>
  <c r="AH1868" i="1" s="1"/>
  <c r="AM1868" i="1" s="1"/>
  <c r="BA1868" i="1" s="1"/>
  <c r="G397" i="1"/>
  <c r="H2002" i="1"/>
  <c r="N2002" i="1" s="1"/>
  <c r="AG2002" i="1" s="1"/>
  <c r="AL2002" i="1" s="1"/>
  <c r="AZ2002" i="1" s="1"/>
  <c r="H317" i="1"/>
  <c r="N318" i="1"/>
  <c r="AG318" i="1" s="1"/>
  <c r="AL318" i="1" s="1"/>
  <c r="AZ318" i="1" s="1"/>
  <c r="H863" i="1"/>
  <c r="N863" i="1" s="1"/>
  <c r="AG863" i="1" s="1"/>
  <c r="AL863" i="1" s="1"/>
  <c r="AZ863" i="1" s="1"/>
  <c r="N864" i="1"/>
  <c r="AG864" i="1" s="1"/>
  <c r="AL864" i="1" s="1"/>
  <c r="AZ864" i="1" s="1"/>
  <c r="I863" i="1"/>
  <c r="O863" i="1" s="1"/>
  <c r="AH863" i="1" s="1"/>
  <c r="AM863" i="1" s="1"/>
  <c r="BA863" i="1" s="1"/>
  <c r="O864" i="1"/>
  <c r="AH864" i="1" s="1"/>
  <c r="AM864" i="1" s="1"/>
  <c r="BA864" i="1" s="1"/>
  <c r="N1183" i="1"/>
  <c r="AG1183" i="1" s="1"/>
  <c r="AL1183" i="1" s="1"/>
  <c r="AZ1183" i="1" s="1"/>
  <c r="H1883" i="1"/>
  <c r="N1883" i="1" s="1"/>
  <c r="AG1883" i="1" s="1"/>
  <c r="AL1883" i="1" s="1"/>
  <c r="AZ1883" i="1" s="1"/>
  <c r="N1884" i="1"/>
  <c r="AG1884" i="1" s="1"/>
  <c r="AL1884" i="1" s="1"/>
  <c r="AZ1884" i="1" s="1"/>
  <c r="I3147" i="1"/>
  <c r="O3148" i="1"/>
  <c r="AH3148" i="1" s="1"/>
  <c r="AM3148" i="1" s="1"/>
  <c r="BA3148" i="1" s="1"/>
  <c r="O2060" i="1"/>
  <c r="AH2060" i="1" s="1"/>
  <c r="AM2060" i="1" s="1"/>
  <c r="BA2060" i="1" s="1"/>
  <c r="O1392" i="1"/>
  <c r="AH1392" i="1" s="1"/>
  <c r="AM1392" i="1" s="1"/>
  <c r="BA1392" i="1" s="1"/>
  <c r="N2766" i="1"/>
  <c r="AG2766" i="1" s="1"/>
  <c r="AL2766" i="1" s="1"/>
  <c r="AZ2766" i="1" s="1"/>
  <c r="H2748" i="1"/>
  <c r="H3260" i="1"/>
  <c r="N3261" i="1"/>
  <c r="AG3261" i="1" s="1"/>
  <c r="AL3261" i="1" s="1"/>
  <c r="AZ3261" i="1" s="1"/>
  <c r="O1426" i="1"/>
  <c r="AH1426" i="1" s="1"/>
  <c r="AM1426" i="1" s="1"/>
  <c r="BA1426" i="1" s="1"/>
  <c r="I1425" i="1"/>
  <c r="N2485" i="1"/>
  <c r="AG2485" i="1" s="1"/>
  <c r="AL2485" i="1" s="1"/>
  <c r="AZ2485" i="1" s="1"/>
  <c r="O967" i="1"/>
  <c r="AH967" i="1" s="1"/>
  <c r="AM967" i="1" s="1"/>
  <c r="BA967" i="1" s="1"/>
  <c r="O1850" i="1"/>
  <c r="AH1850" i="1" s="1"/>
  <c r="AM1850" i="1" s="1"/>
  <c r="BA1850" i="1" s="1"/>
  <c r="I2505" i="1"/>
  <c r="O2505" i="1" s="1"/>
  <c r="AH2505" i="1" s="1"/>
  <c r="AM2505" i="1" s="1"/>
  <c r="BA2505" i="1" s="1"/>
  <c r="O2506" i="1"/>
  <c r="AH2506" i="1" s="1"/>
  <c r="AM2506" i="1" s="1"/>
  <c r="BA2506" i="1" s="1"/>
  <c r="H2865" i="1"/>
  <c r="N2866" i="1"/>
  <c r="AG2866" i="1" s="1"/>
  <c r="AL2866" i="1" s="1"/>
  <c r="AZ2866" i="1" s="1"/>
  <c r="I3843" i="1"/>
  <c r="O1109" i="1"/>
  <c r="AH1109" i="1" s="1"/>
  <c r="AM1109" i="1" s="1"/>
  <c r="BA1109" i="1" s="1"/>
  <c r="I1102" i="1"/>
  <c r="O1622" i="1"/>
  <c r="AH1622" i="1" s="1"/>
  <c r="AM1622" i="1" s="1"/>
  <c r="BA1622" i="1" s="1"/>
  <c r="O2455" i="1"/>
  <c r="AH2455" i="1" s="1"/>
  <c r="AM2455" i="1" s="1"/>
  <c r="BA2455" i="1" s="1"/>
  <c r="I2443" i="1"/>
  <c r="H2945" i="1"/>
  <c r="N2946" i="1"/>
  <c r="AG2946" i="1" s="1"/>
  <c r="AL2946" i="1" s="1"/>
  <c r="AZ2946" i="1" s="1"/>
  <c r="I2362" i="1"/>
  <c r="O2363" i="1"/>
  <c r="AH2363" i="1" s="1"/>
  <c r="AM2363" i="1" s="1"/>
  <c r="BA2363" i="1" s="1"/>
  <c r="H285" i="1"/>
  <c r="N285" i="1" s="1"/>
  <c r="AG285" i="1" s="1"/>
  <c r="AL285" i="1" s="1"/>
  <c r="AZ285" i="1" s="1"/>
  <c r="N291" i="1"/>
  <c r="AG291" i="1" s="1"/>
  <c r="AL291" i="1" s="1"/>
  <c r="AZ291" i="1" s="1"/>
  <c r="N1622" i="1"/>
  <c r="AG1622" i="1" s="1"/>
  <c r="AL1622" i="1" s="1"/>
  <c r="AZ1622" i="1" s="1"/>
  <c r="N2455" i="1"/>
  <c r="AG2455" i="1" s="1"/>
  <c r="AL2455" i="1" s="1"/>
  <c r="AZ2455" i="1" s="1"/>
  <c r="H2443" i="1"/>
  <c r="N1109" i="1"/>
  <c r="AG1109" i="1" s="1"/>
  <c r="AL1109" i="1" s="1"/>
  <c r="AZ1109" i="1" s="1"/>
  <c r="H1102" i="1"/>
  <c r="H1000" i="1"/>
  <c r="N1000" i="1" s="1"/>
  <c r="AG1000" i="1" s="1"/>
  <c r="AL1000" i="1" s="1"/>
  <c r="AZ1000" i="1" s="1"/>
  <c r="N1001" i="1"/>
  <c r="AG1001" i="1" s="1"/>
  <c r="AL1001" i="1" s="1"/>
  <c r="AZ1001" i="1" s="1"/>
  <c r="H1817" i="1"/>
  <c r="N1824" i="1"/>
  <c r="AG1824" i="1" s="1"/>
  <c r="AL1824" i="1" s="1"/>
  <c r="AZ1824" i="1" s="1"/>
  <c r="I2777" i="1"/>
  <c r="O2778" i="1"/>
  <c r="AH2778" i="1" s="1"/>
  <c r="AM2778" i="1" s="1"/>
  <c r="BA2778" i="1" s="1"/>
  <c r="H2362" i="1"/>
  <c r="N2363" i="1"/>
  <c r="AG2363" i="1" s="1"/>
  <c r="AL2363" i="1" s="1"/>
  <c r="AZ2363" i="1" s="1"/>
  <c r="I3260" i="1"/>
  <c r="O3261" i="1"/>
  <c r="AH3261" i="1" s="1"/>
  <c r="AM3261" i="1" s="1"/>
  <c r="BA3261" i="1" s="1"/>
  <c r="N1392" i="1"/>
  <c r="AG1392" i="1" s="1"/>
  <c r="AL1392" i="1" s="1"/>
  <c r="AZ1392" i="1" s="1"/>
  <c r="H2090" i="1"/>
  <c r="N2090" i="1" s="1"/>
  <c r="AG2090" i="1" s="1"/>
  <c r="AL2090" i="1" s="1"/>
  <c r="AZ2090" i="1" s="1"/>
  <c r="N2091" i="1"/>
  <c r="AG2091" i="1" s="1"/>
  <c r="AL2091" i="1" s="1"/>
  <c r="AZ2091" i="1" s="1"/>
  <c r="I852" i="1"/>
  <c r="O852" i="1" s="1"/>
  <c r="AH852" i="1" s="1"/>
  <c r="AM852" i="1" s="1"/>
  <c r="BA852" i="1" s="1"/>
  <c r="O853" i="1"/>
  <c r="AH853" i="1" s="1"/>
  <c r="AM853" i="1" s="1"/>
  <c r="BA853" i="1" s="1"/>
  <c r="I397" i="1"/>
  <c r="H3479" i="1"/>
  <c r="N3480" i="1"/>
  <c r="AG3480" i="1" s="1"/>
  <c r="AL3480" i="1" s="1"/>
  <c r="AZ3480" i="1" s="1"/>
  <c r="N739" i="1"/>
  <c r="AG739" i="1" s="1"/>
  <c r="AL739" i="1" s="1"/>
  <c r="AZ739" i="1" s="1"/>
  <c r="I1655" i="1"/>
  <c r="O1655" i="1" s="1"/>
  <c r="AH1655" i="1" s="1"/>
  <c r="AM1655" i="1" s="1"/>
  <c r="BA1655" i="1" s="1"/>
  <c r="O1656" i="1"/>
  <c r="AH1656" i="1" s="1"/>
  <c r="AM1656" i="1" s="1"/>
  <c r="BA1656" i="1" s="1"/>
  <c r="H2505" i="1"/>
  <c r="N2505" i="1" s="1"/>
  <c r="AG2505" i="1" s="1"/>
  <c r="AL2505" i="1" s="1"/>
  <c r="AZ2505" i="1" s="1"/>
  <c r="N2506" i="1"/>
  <c r="AG2506" i="1" s="1"/>
  <c r="AL2506" i="1" s="1"/>
  <c r="AZ2506" i="1" s="1"/>
  <c r="N3773" i="1"/>
  <c r="AG3773" i="1" s="1"/>
  <c r="AL3773" i="1" s="1"/>
  <c r="AZ3773" i="1" s="1"/>
  <c r="H3766" i="1"/>
  <c r="I1000" i="1"/>
  <c r="O1000" i="1" s="1"/>
  <c r="AH1000" i="1" s="1"/>
  <c r="AM1000" i="1" s="1"/>
  <c r="BA1000" i="1" s="1"/>
  <c r="O1001" i="1"/>
  <c r="AH1001" i="1" s="1"/>
  <c r="AM1001" i="1" s="1"/>
  <c r="BA1001" i="1" s="1"/>
  <c r="N1850" i="1"/>
  <c r="AG1850" i="1" s="1"/>
  <c r="AL1850" i="1" s="1"/>
  <c r="AZ1850" i="1" s="1"/>
  <c r="O318" i="1"/>
  <c r="AH318" i="1" s="1"/>
  <c r="AM318" i="1" s="1"/>
  <c r="BA318" i="1" s="1"/>
  <c r="I317" i="1"/>
  <c r="O1183" i="1"/>
  <c r="AH1183" i="1" s="1"/>
  <c r="AM1183" i="1" s="1"/>
  <c r="BA1183" i="1" s="1"/>
  <c r="I1883" i="1"/>
  <c r="O1883" i="1" s="1"/>
  <c r="AH1883" i="1" s="1"/>
  <c r="AM1883" i="1" s="1"/>
  <c r="BA1883" i="1" s="1"/>
  <c r="O1884" i="1"/>
  <c r="AH1884" i="1" s="1"/>
  <c r="AM1884" i="1" s="1"/>
  <c r="BA1884" i="1" s="1"/>
  <c r="O3773" i="1"/>
  <c r="AH3773" i="1" s="1"/>
  <c r="AM3773" i="1" s="1"/>
  <c r="BA3773" i="1" s="1"/>
  <c r="I3766" i="1"/>
  <c r="O680" i="1"/>
  <c r="AH680" i="1" s="1"/>
  <c r="AM680" i="1" s="1"/>
  <c r="BA680" i="1" s="1"/>
  <c r="I285" i="1"/>
  <c r="O285" i="1" s="1"/>
  <c r="AH285" i="1" s="1"/>
  <c r="AM285" i="1" s="1"/>
  <c r="BA285" i="1" s="1"/>
  <c r="O291" i="1"/>
  <c r="AH291" i="1" s="1"/>
  <c r="AM291" i="1" s="1"/>
  <c r="BA291" i="1" s="1"/>
  <c r="N1426" i="1"/>
  <c r="AG1426" i="1" s="1"/>
  <c r="AL1426" i="1" s="1"/>
  <c r="AZ1426" i="1" s="1"/>
  <c r="H1425" i="1"/>
  <c r="N2205" i="1"/>
  <c r="AG2205" i="1" s="1"/>
  <c r="AL2205" i="1" s="1"/>
  <c r="AZ2205" i="1" s="1"/>
  <c r="H852" i="1"/>
  <c r="N852" i="1" s="1"/>
  <c r="AG852" i="1" s="1"/>
  <c r="AL852" i="1" s="1"/>
  <c r="AZ852" i="1" s="1"/>
  <c r="N853" i="1"/>
  <c r="AG853" i="1" s="1"/>
  <c r="AL853" i="1" s="1"/>
  <c r="AZ853" i="1" s="1"/>
  <c r="H257" i="1"/>
  <c r="N257" i="1" s="1"/>
  <c r="AG257" i="1" s="1"/>
  <c r="AL257" i="1" s="1"/>
  <c r="AZ257" i="1" s="1"/>
  <c r="N258" i="1"/>
  <c r="AG258" i="1" s="1"/>
  <c r="AL258" i="1" s="1"/>
  <c r="AZ258" i="1" s="1"/>
  <c r="I257" i="1"/>
  <c r="O257" i="1" s="1"/>
  <c r="AH257" i="1" s="1"/>
  <c r="AM257" i="1" s="1"/>
  <c r="BA257" i="1" s="1"/>
  <c r="O258" i="1"/>
  <c r="AH258" i="1" s="1"/>
  <c r="AM258" i="1" s="1"/>
  <c r="BA258" i="1" s="1"/>
  <c r="H3147" i="1"/>
  <c r="N3148" i="1"/>
  <c r="AG3148" i="1" s="1"/>
  <c r="AL3148" i="1" s="1"/>
  <c r="AZ3148" i="1" s="1"/>
  <c r="N2278" i="1"/>
  <c r="AG2278" i="1" s="1"/>
  <c r="AL2278" i="1" s="1"/>
  <c r="AZ2278" i="1" s="1"/>
  <c r="I1817" i="1"/>
  <c r="O1824" i="1"/>
  <c r="AH1824" i="1" s="1"/>
  <c r="AM1824" i="1" s="1"/>
  <c r="BA1824" i="1" s="1"/>
  <c r="H2777" i="1"/>
  <c r="N2778" i="1"/>
  <c r="AG2778" i="1" s="1"/>
  <c r="AL2778" i="1" s="1"/>
  <c r="AZ2778" i="1" s="1"/>
  <c r="N3896" i="1"/>
  <c r="AG3896" i="1" s="1"/>
  <c r="AL3896" i="1" s="1"/>
  <c r="AZ3896" i="1" s="1"/>
  <c r="N2060" i="1"/>
  <c r="AG2060" i="1" s="1"/>
  <c r="AL2060" i="1" s="1"/>
  <c r="AZ2060" i="1" s="1"/>
  <c r="I1218" i="1"/>
  <c r="O1218" i="1" s="1"/>
  <c r="AH1218" i="1" s="1"/>
  <c r="AM1218" i="1" s="1"/>
  <c r="BA1218" i="1" s="1"/>
  <c r="O1219" i="1"/>
  <c r="AH1219" i="1" s="1"/>
  <c r="AM1219" i="1" s="1"/>
  <c r="BA1219" i="1" s="1"/>
  <c r="I2090" i="1"/>
  <c r="O2090" i="1" s="1"/>
  <c r="AH2090" i="1" s="1"/>
  <c r="AM2090" i="1" s="1"/>
  <c r="BA2090" i="1" s="1"/>
  <c r="O2091" i="1"/>
  <c r="AH2091" i="1" s="1"/>
  <c r="AM2091" i="1" s="1"/>
  <c r="BA2091" i="1" s="1"/>
  <c r="O2766" i="1"/>
  <c r="AH2766" i="1" s="1"/>
  <c r="AM2766" i="1" s="1"/>
  <c r="BA2766" i="1" s="1"/>
  <c r="I2748" i="1"/>
  <c r="O2485" i="1"/>
  <c r="AH2485" i="1" s="1"/>
  <c r="AM2485" i="1" s="1"/>
  <c r="BA2485" i="1" s="1"/>
  <c r="H1218" i="1"/>
  <c r="N1218" i="1" s="1"/>
  <c r="AG1218" i="1" s="1"/>
  <c r="AL1218" i="1" s="1"/>
  <c r="AZ1218" i="1" s="1"/>
  <c r="N1219" i="1"/>
  <c r="AG1219" i="1" s="1"/>
  <c r="AL1219" i="1" s="1"/>
  <c r="AZ1219" i="1" s="1"/>
  <c r="H2308" i="1"/>
  <c r="N2308" i="1" s="1"/>
  <c r="AG2308" i="1" s="1"/>
  <c r="AL2308" i="1" s="1"/>
  <c r="AZ2308" i="1" s="1"/>
  <c r="N2309" i="1"/>
  <c r="AG2309" i="1" s="1"/>
  <c r="AL2309" i="1" s="1"/>
  <c r="AZ2309" i="1" s="1"/>
  <c r="O2278" i="1"/>
  <c r="AH2278" i="1" s="1"/>
  <c r="AM2278" i="1" s="1"/>
  <c r="BA2278" i="1" s="1"/>
  <c r="N967" i="1"/>
  <c r="AG967" i="1" s="1"/>
  <c r="AL967" i="1" s="1"/>
  <c r="AZ967" i="1" s="1"/>
  <c r="H1655" i="1"/>
  <c r="N1655" i="1" s="1"/>
  <c r="AG1655" i="1" s="1"/>
  <c r="AL1655" i="1" s="1"/>
  <c r="AZ1655" i="1" s="1"/>
  <c r="N1656" i="1"/>
  <c r="AG1656" i="1" s="1"/>
  <c r="AL1656" i="1" s="1"/>
  <c r="AZ1656" i="1" s="1"/>
  <c r="O2205" i="1"/>
  <c r="AH2205" i="1" s="1"/>
  <c r="AM2205" i="1" s="1"/>
  <c r="BA2205" i="1" s="1"/>
  <c r="O3896" i="1"/>
  <c r="AH3896" i="1" s="1"/>
  <c r="AM3896" i="1" s="1"/>
  <c r="BA3896" i="1" s="1"/>
  <c r="I3179" i="1"/>
  <c r="O3180" i="1"/>
  <c r="AH3180" i="1" s="1"/>
  <c r="AM3180" i="1" s="1"/>
  <c r="BA3180" i="1" s="1"/>
  <c r="I2865" i="1"/>
  <c r="O2866" i="1"/>
  <c r="AH2866" i="1" s="1"/>
  <c r="AM2866" i="1" s="1"/>
  <c r="BA2866" i="1" s="1"/>
  <c r="H3179" i="1"/>
  <c r="N3180" i="1"/>
  <c r="AG3180" i="1" s="1"/>
  <c r="AL3180" i="1" s="1"/>
  <c r="AZ3180" i="1" s="1"/>
  <c r="I3479" i="1"/>
  <c r="O3480" i="1"/>
  <c r="AH3480" i="1" s="1"/>
  <c r="AM3480" i="1" s="1"/>
  <c r="BA3480" i="1" s="1"/>
  <c r="O739" i="1"/>
  <c r="AH739" i="1" s="1"/>
  <c r="AM739" i="1" s="1"/>
  <c r="BA739" i="1" s="1"/>
  <c r="H397" i="1"/>
  <c r="O2616" i="1" l="1"/>
  <c r="AH2616" i="1" s="1"/>
  <c r="AM2616" i="1" s="1"/>
  <c r="BA2616" i="1" s="1"/>
  <c r="O2309" i="1"/>
  <c r="AH2309" i="1" s="1"/>
  <c r="AM2309" i="1" s="1"/>
  <c r="BA2309" i="1" s="1"/>
  <c r="G4016" i="1"/>
  <c r="M4016" i="1" s="1"/>
  <c r="AF4016" i="1" s="1"/>
  <c r="AK4016" i="1" s="1"/>
  <c r="AY4016" i="1" s="1"/>
  <c r="M2778" i="1"/>
  <c r="AF2778" i="1" s="1"/>
  <c r="AK2778" i="1" s="1"/>
  <c r="AY2778" i="1" s="1"/>
  <c r="G2002" i="1"/>
  <c r="M2002" i="1" s="1"/>
  <c r="AF2002" i="1" s="1"/>
  <c r="AK2002" i="1" s="1"/>
  <c r="AY2002" i="1" s="1"/>
  <c r="I582" i="1"/>
  <c r="O582" i="1" s="1"/>
  <c r="AH582" i="1" s="1"/>
  <c r="AM582" i="1" s="1"/>
  <c r="BA582" i="1" s="1"/>
  <c r="N589" i="1"/>
  <c r="AG589" i="1" s="1"/>
  <c r="AL589" i="1" s="1"/>
  <c r="AZ589" i="1" s="1"/>
  <c r="O2946" i="1"/>
  <c r="AH2946" i="1" s="1"/>
  <c r="AM2946" i="1" s="1"/>
  <c r="BA2946" i="1" s="1"/>
  <c r="H2615" i="1"/>
  <c r="N2615" i="1" s="1"/>
  <c r="AG2615" i="1" s="1"/>
  <c r="AL2615" i="1" s="1"/>
  <c r="AZ2615" i="1" s="1"/>
  <c r="N2972" i="1"/>
  <c r="AG2972" i="1" s="1"/>
  <c r="AL2972" i="1" s="1"/>
  <c r="AZ2972" i="1" s="1"/>
  <c r="M3261" i="1"/>
  <c r="AF3261" i="1" s="1"/>
  <c r="AK3261" i="1" s="1"/>
  <c r="AY3261" i="1" s="1"/>
  <c r="N3224" i="1"/>
  <c r="AG3224" i="1" s="1"/>
  <c r="AL3224" i="1" s="1"/>
  <c r="AZ3224" i="1" s="1"/>
  <c r="N4017" i="1"/>
  <c r="AG4017" i="1" s="1"/>
  <c r="AL4017" i="1" s="1"/>
  <c r="AZ4017" i="1" s="1"/>
  <c r="N2700" i="1"/>
  <c r="AG2700" i="1" s="1"/>
  <c r="AL2700" i="1" s="1"/>
  <c r="AZ2700" i="1" s="1"/>
  <c r="G792" i="1"/>
  <c r="G791" i="1" s="1"/>
  <c r="M791" i="1" s="1"/>
  <c r="AF791" i="1" s="1"/>
  <c r="AK791" i="1" s="1"/>
  <c r="AY791" i="1" s="1"/>
  <c r="I57" i="1"/>
  <c r="O57" i="1" s="1"/>
  <c r="AH57" i="1" s="1"/>
  <c r="AM57" i="1" s="1"/>
  <c r="BA57" i="1" s="1"/>
  <c r="M258" i="1"/>
  <c r="AF258" i="1" s="1"/>
  <c r="AK258" i="1" s="1"/>
  <c r="AY258" i="1" s="1"/>
  <c r="O4017" i="1"/>
  <c r="AH4017" i="1" s="1"/>
  <c r="AM4017" i="1" s="1"/>
  <c r="BA4017" i="1" s="1"/>
  <c r="M58" i="1"/>
  <c r="AF58" i="1" s="1"/>
  <c r="AK58" i="1" s="1"/>
  <c r="AY58" i="1" s="1"/>
  <c r="I1983" i="1"/>
  <c r="O1983" i="1" s="1"/>
  <c r="AH1983" i="1" s="1"/>
  <c r="AM1983" i="1" s="1"/>
  <c r="BA1983" i="1" s="1"/>
  <c r="O2700" i="1"/>
  <c r="AH2700" i="1" s="1"/>
  <c r="AM2700" i="1" s="1"/>
  <c r="BA2700" i="1" s="1"/>
  <c r="O3224" i="1"/>
  <c r="AH3224" i="1" s="1"/>
  <c r="AM3224" i="1" s="1"/>
  <c r="BA3224" i="1" s="1"/>
  <c r="H2484" i="1"/>
  <c r="N2484" i="1" s="1"/>
  <c r="AG2484" i="1" s="1"/>
  <c r="AL2484" i="1" s="1"/>
  <c r="AZ2484" i="1" s="1"/>
  <c r="N3843" i="1"/>
  <c r="AG3843" i="1" s="1"/>
  <c r="AL3843" i="1" s="1"/>
  <c r="AZ3843" i="1" s="1"/>
  <c r="N3348" i="1"/>
  <c r="AG3348" i="1" s="1"/>
  <c r="AL3348" i="1" s="1"/>
  <c r="AZ3348" i="1" s="1"/>
  <c r="M589" i="1"/>
  <c r="AF589" i="1" s="1"/>
  <c r="AK589" i="1" s="1"/>
  <c r="AY589" i="1" s="1"/>
  <c r="O589" i="1"/>
  <c r="AH589" i="1" s="1"/>
  <c r="AM589" i="1" s="1"/>
  <c r="BA589" i="1" s="1"/>
  <c r="I792" i="1"/>
  <c r="I791" i="1" s="1"/>
  <c r="O791" i="1" s="1"/>
  <c r="AH791" i="1" s="1"/>
  <c r="AM791" i="1" s="1"/>
  <c r="BA791" i="1" s="1"/>
  <c r="I517" i="1"/>
  <c r="O517" i="1" s="1"/>
  <c r="AH517" i="1" s="1"/>
  <c r="AM517" i="1" s="1"/>
  <c r="BA517" i="1" s="1"/>
  <c r="N58" i="1"/>
  <c r="AG58" i="1" s="1"/>
  <c r="AL58" i="1" s="1"/>
  <c r="AZ58" i="1" s="1"/>
  <c r="G1102" i="1"/>
  <c r="M1102" i="1" s="1"/>
  <c r="AF1102" i="1" s="1"/>
  <c r="AK1102" i="1" s="1"/>
  <c r="AY1102" i="1" s="1"/>
  <c r="I718" i="1"/>
  <c r="O718" i="1" s="1"/>
  <c r="AH718" i="1" s="1"/>
  <c r="AM718" i="1" s="1"/>
  <c r="BA718" i="1" s="1"/>
  <c r="G493" i="1"/>
  <c r="M493" i="1" s="1"/>
  <c r="AF493" i="1" s="1"/>
  <c r="AK493" i="1" s="1"/>
  <c r="AY493" i="1" s="1"/>
  <c r="N518" i="1"/>
  <c r="AG518" i="1" s="1"/>
  <c r="AL518" i="1" s="1"/>
  <c r="AZ518" i="1" s="1"/>
  <c r="I673" i="1"/>
  <c r="O673" i="1" s="1"/>
  <c r="AH673" i="1" s="1"/>
  <c r="AM673" i="1" s="1"/>
  <c r="BA673" i="1" s="1"/>
  <c r="I3538" i="1"/>
  <c r="O3538" i="1" s="1"/>
  <c r="AH3538" i="1" s="1"/>
  <c r="AM3538" i="1" s="1"/>
  <c r="BA3538" i="1" s="1"/>
  <c r="O808" i="1"/>
  <c r="AH808" i="1" s="1"/>
  <c r="AM808" i="1" s="1"/>
  <c r="BA808" i="1" s="1"/>
  <c r="H792" i="1"/>
  <c r="H791" i="1" s="1"/>
  <c r="N791" i="1" s="1"/>
  <c r="AG791" i="1" s="1"/>
  <c r="AL791" i="1" s="1"/>
  <c r="AZ791" i="1" s="1"/>
  <c r="H718" i="1"/>
  <c r="N718" i="1" s="1"/>
  <c r="AG718" i="1" s="1"/>
  <c r="AL718" i="1" s="1"/>
  <c r="AZ718" i="1" s="1"/>
  <c r="G1182" i="1"/>
  <c r="G1181" i="1" s="1"/>
  <c r="M1181" i="1" s="1"/>
  <c r="AF1181" i="1" s="1"/>
  <c r="AK1181" i="1" s="1"/>
  <c r="AY1181" i="1" s="1"/>
  <c r="H2196" i="1"/>
  <c r="N2196" i="1" s="1"/>
  <c r="AG2196" i="1" s="1"/>
  <c r="AL2196" i="1" s="1"/>
  <c r="AZ2196" i="1" s="1"/>
  <c r="I2528" i="1"/>
  <c r="O2528" i="1" s="1"/>
  <c r="AH2528" i="1" s="1"/>
  <c r="AM2528" i="1" s="1"/>
  <c r="BA2528" i="1" s="1"/>
  <c r="I3813" i="1"/>
  <c r="O3813" i="1" s="1"/>
  <c r="AH3813" i="1" s="1"/>
  <c r="AM3813" i="1" s="1"/>
  <c r="BA3813" i="1" s="1"/>
  <c r="I2484" i="1"/>
  <c r="O2484" i="1" s="1"/>
  <c r="AH2484" i="1" s="1"/>
  <c r="AM2484" i="1" s="1"/>
  <c r="BA2484" i="1" s="1"/>
  <c r="H1849" i="1"/>
  <c r="H1848" i="1" s="1"/>
  <c r="H1182" i="1"/>
  <c r="N1182" i="1" s="1"/>
  <c r="AG1182" i="1" s="1"/>
  <c r="AL1182" i="1" s="1"/>
  <c r="AZ1182" i="1" s="1"/>
  <c r="H966" i="1"/>
  <c r="N966" i="1" s="1"/>
  <c r="AG966" i="1" s="1"/>
  <c r="AL966" i="1" s="1"/>
  <c r="AZ966" i="1" s="1"/>
  <c r="H2277" i="1"/>
  <c r="N2277" i="1" s="1"/>
  <c r="AG2277" i="1" s="1"/>
  <c r="AL2277" i="1" s="1"/>
  <c r="AZ2277" i="1" s="1"/>
  <c r="I2971" i="1"/>
  <c r="O2971" i="1" s="1"/>
  <c r="AH2971" i="1" s="1"/>
  <c r="AM2971" i="1" s="1"/>
  <c r="BA2971" i="1" s="1"/>
  <c r="G3223" i="1"/>
  <c r="M3223" i="1" s="1"/>
  <c r="AF3223" i="1" s="1"/>
  <c r="AK3223" i="1" s="1"/>
  <c r="AY3223" i="1" s="1"/>
  <c r="I3302" i="1"/>
  <c r="O3302" i="1" s="1"/>
  <c r="AH3302" i="1" s="1"/>
  <c r="AM3302" i="1" s="1"/>
  <c r="BA3302" i="1" s="1"/>
  <c r="I1391" i="1"/>
  <c r="O1391" i="1" s="1"/>
  <c r="AH1391" i="1" s="1"/>
  <c r="AM1391" i="1" s="1"/>
  <c r="BA1391" i="1" s="1"/>
  <c r="I2196" i="1"/>
  <c r="O2196" i="1" s="1"/>
  <c r="AH2196" i="1" s="1"/>
  <c r="AM2196" i="1" s="1"/>
  <c r="BA2196" i="1" s="1"/>
  <c r="H3302" i="1"/>
  <c r="H3301" i="1" s="1"/>
  <c r="H1621" i="1"/>
  <c r="H1620" i="1" s="1"/>
  <c r="I966" i="1"/>
  <c r="I965" i="1" s="1"/>
  <c r="I1849" i="1"/>
  <c r="I1848" i="1" s="1"/>
  <c r="I1621" i="1"/>
  <c r="O1621" i="1" s="1"/>
  <c r="AH1621" i="1" s="1"/>
  <c r="AM1621" i="1" s="1"/>
  <c r="BA1621" i="1" s="1"/>
  <c r="H673" i="1"/>
  <c r="N673" i="1" s="1"/>
  <c r="AG673" i="1" s="1"/>
  <c r="AL673" i="1" s="1"/>
  <c r="AZ673" i="1" s="1"/>
  <c r="G1983" i="1"/>
  <c r="H3813" i="1"/>
  <c r="H3812" i="1" s="1"/>
  <c r="N3812" i="1" s="1"/>
  <c r="AG3812" i="1" s="1"/>
  <c r="AL3812" i="1" s="1"/>
  <c r="AZ3812" i="1" s="1"/>
  <c r="H2059" i="1"/>
  <c r="N2059" i="1" s="1"/>
  <c r="AG2059" i="1" s="1"/>
  <c r="AL2059" i="1" s="1"/>
  <c r="AZ2059" i="1" s="1"/>
  <c r="H1391" i="1"/>
  <c r="N1391" i="1" s="1"/>
  <c r="AG1391" i="1" s="1"/>
  <c r="AL1391" i="1" s="1"/>
  <c r="AZ1391" i="1" s="1"/>
  <c r="I1537" i="1"/>
  <c r="O1537" i="1" s="1"/>
  <c r="AH1537" i="1" s="1"/>
  <c r="AM1537" i="1" s="1"/>
  <c r="BA1537" i="1" s="1"/>
  <c r="G373" i="1"/>
  <c r="M397" i="1"/>
  <c r="AF397" i="1" s="1"/>
  <c r="AK397" i="1" s="1"/>
  <c r="AY397" i="1" s="1"/>
  <c r="M2046" i="1"/>
  <c r="AF2046" i="1" s="1"/>
  <c r="AK2046" i="1" s="1"/>
  <c r="AY2046" i="1" s="1"/>
  <c r="G2045" i="1"/>
  <c r="N953" i="1"/>
  <c r="AG953" i="1" s="1"/>
  <c r="AL953" i="1" s="1"/>
  <c r="AZ953" i="1" s="1"/>
  <c r="H952" i="1"/>
  <c r="O953" i="1"/>
  <c r="AH953" i="1" s="1"/>
  <c r="AM953" i="1" s="1"/>
  <c r="BA953" i="1" s="1"/>
  <c r="I952" i="1"/>
  <c r="H945" i="1"/>
  <c r="N945" i="1" s="1"/>
  <c r="AG945" i="1" s="1"/>
  <c r="AL945" i="1" s="1"/>
  <c r="AZ945" i="1" s="1"/>
  <c r="N946" i="1"/>
  <c r="AG946" i="1" s="1"/>
  <c r="AL946" i="1" s="1"/>
  <c r="AZ946" i="1" s="1"/>
  <c r="I1605" i="1"/>
  <c r="O1612" i="1"/>
  <c r="AH1612" i="1" s="1"/>
  <c r="AM1612" i="1" s="1"/>
  <c r="BA1612" i="1" s="1"/>
  <c r="I4070" i="1"/>
  <c r="O4070" i="1" s="1"/>
  <c r="AH4070" i="1" s="1"/>
  <c r="AM4070" i="1" s="1"/>
  <c r="BA4070" i="1" s="1"/>
  <c r="O4071" i="1"/>
  <c r="AH4071" i="1" s="1"/>
  <c r="AM4071" i="1" s="1"/>
  <c r="BA4071" i="1" s="1"/>
  <c r="H3383" i="1"/>
  <c r="N3384" i="1"/>
  <c r="AG3384" i="1" s="1"/>
  <c r="AL3384" i="1" s="1"/>
  <c r="AZ3384" i="1" s="1"/>
  <c r="G703" i="1"/>
  <c r="M703" i="1" s="1"/>
  <c r="AF703" i="1" s="1"/>
  <c r="AK703" i="1" s="1"/>
  <c r="AY703" i="1" s="1"/>
  <c r="M704" i="1"/>
  <c r="AF704" i="1" s="1"/>
  <c r="AK704" i="1" s="1"/>
  <c r="AY704" i="1" s="1"/>
  <c r="I2059" i="1"/>
  <c r="O2059" i="1" s="1"/>
  <c r="AH2059" i="1" s="1"/>
  <c r="AM2059" i="1" s="1"/>
  <c r="BA2059" i="1" s="1"/>
  <c r="G2393" i="1"/>
  <c r="M2394" i="1"/>
  <c r="AF2394" i="1" s="1"/>
  <c r="AK2394" i="1" s="1"/>
  <c r="AY2394" i="1" s="1"/>
  <c r="I1081" i="1"/>
  <c r="O1082" i="1"/>
  <c r="AH1082" i="1" s="1"/>
  <c r="AM1082" i="1" s="1"/>
  <c r="BA1082" i="1" s="1"/>
  <c r="G1335" i="1"/>
  <c r="M1335" i="1" s="1"/>
  <c r="AF1335" i="1" s="1"/>
  <c r="AK1335" i="1" s="1"/>
  <c r="AY1335" i="1" s="1"/>
  <c r="M1345" i="1"/>
  <c r="AF1345" i="1" s="1"/>
  <c r="AK1345" i="1" s="1"/>
  <c r="AY1345" i="1" s="1"/>
  <c r="O1318" i="1"/>
  <c r="AH1318" i="1" s="1"/>
  <c r="AM1318" i="1" s="1"/>
  <c r="BA1318" i="1" s="1"/>
  <c r="G2217" i="1"/>
  <c r="M2217" i="1" s="1"/>
  <c r="AF2217" i="1" s="1"/>
  <c r="AK2217" i="1" s="1"/>
  <c r="AY2217" i="1" s="1"/>
  <c r="M2227" i="1"/>
  <c r="AF2227" i="1" s="1"/>
  <c r="AK2227" i="1" s="1"/>
  <c r="AY2227" i="1" s="1"/>
  <c r="G1556" i="1"/>
  <c r="M1556" i="1" s="1"/>
  <c r="AF1556" i="1" s="1"/>
  <c r="AK1556" i="1" s="1"/>
  <c r="AY1556" i="1" s="1"/>
  <c r="M1566" i="1"/>
  <c r="AF1566" i="1" s="1"/>
  <c r="AK1566" i="1" s="1"/>
  <c r="AY1566" i="1" s="1"/>
  <c r="M3539" i="1"/>
  <c r="AF3539" i="1" s="1"/>
  <c r="AK3539" i="1" s="1"/>
  <c r="AY3539" i="1" s="1"/>
  <c r="G3538" i="1"/>
  <c r="M3538" i="1" s="1"/>
  <c r="AF3538" i="1" s="1"/>
  <c r="AK3538" i="1" s="1"/>
  <c r="AY3538" i="1" s="1"/>
  <c r="I184" i="1"/>
  <c r="O185" i="1"/>
  <c r="AH185" i="1" s="1"/>
  <c r="AM185" i="1" s="1"/>
  <c r="BA185" i="1" s="1"/>
  <c r="N2564" i="1"/>
  <c r="AG2564" i="1" s="1"/>
  <c r="AL2564" i="1" s="1"/>
  <c r="AZ2564" i="1" s="1"/>
  <c r="H2563" i="1"/>
  <c r="I2405" i="1"/>
  <c r="O2405" i="1" s="1"/>
  <c r="AH2405" i="1" s="1"/>
  <c r="AM2405" i="1" s="1"/>
  <c r="BA2405" i="1" s="1"/>
  <c r="O2406" i="1"/>
  <c r="AH2406" i="1" s="1"/>
  <c r="AM2406" i="1" s="1"/>
  <c r="BA2406" i="1" s="1"/>
  <c r="G3796" i="1"/>
  <c r="M3796" i="1" s="1"/>
  <c r="AF3796" i="1" s="1"/>
  <c r="AK3796" i="1" s="1"/>
  <c r="AY3796" i="1" s="1"/>
  <c r="M3797" i="1"/>
  <c r="AF3797" i="1" s="1"/>
  <c r="AK3797" i="1" s="1"/>
  <c r="AY3797" i="1" s="1"/>
  <c r="O1074" i="1"/>
  <c r="AH1074" i="1" s="1"/>
  <c r="AM1074" i="1" s="1"/>
  <c r="BA1074" i="1" s="1"/>
  <c r="I1073" i="1"/>
  <c r="I2963" i="1"/>
  <c r="O2964" i="1"/>
  <c r="AH2964" i="1" s="1"/>
  <c r="AM2964" i="1" s="1"/>
  <c r="BA2964" i="1" s="1"/>
  <c r="H710" i="1"/>
  <c r="N711" i="1"/>
  <c r="AG711" i="1" s="1"/>
  <c r="AL711" i="1" s="1"/>
  <c r="AZ711" i="1" s="1"/>
  <c r="M1832" i="1"/>
  <c r="AF1832" i="1" s="1"/>
  <c r="AK1832" i="1" s="1"/>
  <c r="AY1832" i="1" s="1"/>
  <c r="G1831" i="1"/>
  <c r="G2405" i="1"/>
  <c r="M2405" i="1" s="1"/>
  <c r="AF2405" i="1" s="1"/>
  <c r="AK2405" i="1" s="1"/>
  <c r="AY2405" i="1" s="1"/>
  <c r="M2406" i="1"/>
  <c r="AF2406" i="1" s="1"/>
  <c r="AK2406" i="1" s="1"/>
  <c r="AY2406" i="1" s="1"/>
  <c r="H703" i="1"/>
  <c r="N703" i="1" s="1"/>
  <c r="AG703" i="1" s="1"/>
  <c r="AL703" i="1" s="1"/>
  <c r="AZ703" i="1" s="1"/>
  <c r="N704" i="1"/>
  <c r="AG704" i="1" s="1"/>
  <c r="AL704" i="1" s="1"/>
  <c r="AZ704" i="1" s="1"/>
  <c r="G3302" i="1"/>
  <c r="M3303" i="1"/>
  <c r="AF3303" i="1" s="1"/>
  <c r="AK3303" i="1" s="1"/>
  <c r="AY3303" i="1" s="1"/>
  <c r="I2277" i="1"/>
  <c r="O2277" i="1" s="1"/>
  <c r="AH2277" i="1" s="1"/>
  <c r="AM2277" i="1" s="1"/>
  <c r="BA2277" i="1" s="1"/>
  <c r="I1182" i="1"/>
  <c r="O1182" i="1" s="1"/>
  <c r="AH1182" i="1" s="1"/>
  <c r="AM1182" i="1" s="1"/>
  <c r="BA1182" i="1" s="1"/>
  <c r="I3171" i="1"/>
  <c r="O3172" i="1"/>
  <c r="AH3172" i="1" s="1"/>
  <c r="AM3172" i="1" s="1"/>
  <c r="BA3172" i="1" s="1"/>
  <c r="G3479" i="1"/>
  <c r="M3480" i="1"/>
  <c r="AF3480" i="1" s="1"/>
  <c r="AK3480" i="1" s="1"/>
  <c r="AY3480" i="1" s="1"/>
  <c r="G517" i="1"/>
  <c r="M518" i="1"/>
  <c r="AF518" i="1" s="1"/>
  <c r="AK518" i="1" s="1"/>
  <c r="AY518" i="1" s="1"/>
  <c r="I2111" i="1"/>
  <c r="O2111" i="1" s="1"/>
  <c r="AH2111" i="1" s="1"/>
  <c r="AM2111" i="1" s="1"/>
  <c r="BA2111" i="1" s="1"/>
  <c r="O2112" i="1"/>
  <c r="AH2112" i="1" s="1"/>
  <c r="AM2112" i="1" s="1"/>
  <c r="BA2112" i="1" s="1"/>
  <c r="O2386" i="1"/>
  <c r="AH2386" i="1" s="1"/>
  <c r="AM2386" i="1" s="1"/>
  <c r="BA2386" i="1" s="1"/>
  <c r="I2385" i="1"/>
  <c r="H4116" i="1"/>
  <c r="N4116" i="1" s="1"/>
  <c r="AG4116" i="1" s="1"/>
  <c r="AL4116" i="1" s="1"/>
  <c r="AZ4116" i="1" s="1"/>
  <c r="N4117" i="1"/>
  <c r="AG4117" i="1" s="1"/>
  <c r="AL4117" i="1" s="1"/>
  <c r="AZ4117" i="1" s="1"/>
  <c r="N1692" i="1"/>
  <c r="AG1692" i="1" s="1"/>
  <c r="AL1692" i="1" s="1"/>
  <c r="AZ1692" i="1" s="1"/>
  <c r="H1683" i="1"/>
  <c r="M1074" i="1"/>
  <c r="AF1074" i="1" s="1"/>
  <c r="AK1074" i="1" s="1"/>
  <c r="AY1074" i="1" s="1"/>
  <c r="G1073" i="1"/>
  <c r="I1904" i="1"/>
  <c r="O1904" i="1" s="1"/>
  <c r="AH1904" i="1" s="1"/>
  <c r="AM1904" i="1" s="1"/>
  <c r="BA1904" i="1" s="1"/>
  <c r="O1905" i="1"/>
  <c r="AH1905" i="1" s="1"/>
  <c r="AM1905" i="1" s="1"/>
  <c r="BA1905" i="1" s="1"/>
  <c r="I1261" i="1"/>
  <c r="O1261" i="1" s="1"/>
  <c r="AH1261" i="1" s="1"/>
  <c r="AM1261" i="1" s="1"/>
  <c r="BA1261" i="1" s="1"/>
  <c r="O1262" i="1"/>
  <c r="AH1262" i="1" s="1"/>
  <c r="AM1262" i="1" s="1"/>
  <c r="BA1262" i="1" s="1"/>
  <c r="I197" i="1"/>
  <c r="O198" i="1"/>
  <c r="AH198" i="1" s="1"/>
  <c r="AM198" i="1" s="1"/>
  <c r="BA198" i="1" s="1"/>
  <c r="G2470" i="1"/>
  <c r="M2471" i="1"/>
  <c r="AF2471" i="1" s="1"/>
  <c r="AK2471" i="1" s="1"/>
  <c r="AY2471" i="1" s="1"/>
  <c r="O1493" i="1"/>
  <c r="AH1493" i="1" s="1"/>
  <c r="AM1493" i="1" s="1"/>
  <c r="BA1493" i="1" s="1"/>
  <c r="I1492" i="1"/>
  <c r="M3989" i="1"/>
  <c r="AF3989" i="1" s="1"/>
  <c r="AK3989" i="1" s="1"/>
  <c r="AY3989" i="1" s="1"/>
  <c r="G3968" i="1"/>
  <c r="O2588" i="1"/>
  <c r="AH2588" i="1" s="1"/>
  <c r="AM2588" i="1" s="1"/>
  <c r="BA2588" i="1" s="1"/>
  <c r="I2587" i="1"/>
  <c r="O2587" i="1" s="1"/>
  <c r="AH2587" i="1" s="1"/>
  <c r="AM2587" i="1" s="1"/>
  <c r="BA2587" i="1" s="1"/>
  <c r="H1061" i="1"/>
  <c r="N1062" i="1"/>
  <c r="AG1062" i="1" s="1"/>
  <c r="AL1062" i="1" s="1"/>
  <c r="AZ1062" i="1" s="1"/>
  <c r="N1493" i="1"/>
  <c r="AG1493" i="1" s="1"/>
  <c r="AL1493" i="1" s="1"/>
  <c r="AZ1493" i="1" s="1"/>
  <c r="H1492" i="1"/>
  <c r="H1081" i="1"/>
  <c r="N1082" i="1"/>
  <c r="AG1082" i="1" s="1"/>
  <c r="AL1082" i="1" s="1"/>
  <c r="AZ1082" i="1" s="1"/>
  <c r="H2250" i="1"/>
  <c r="N2250" i="1" s="1"/>
  <c r="AG2250" i="1" s="1"/>
  <c r="AL2250" i="1" s="1"/>
  <c r="AZ2250" i="1" s="1"/>
  <c r="N2251" i="1"/>
  <c r="AG2251" i="1" s="1"/>
  <c r="AL2251" i="1" s="1"/>
  <c r="AZ2251" i="1" s="1"/>
  <c r="H2187" i="1"/>
  <c r="N2187" i="1" s="1"/>
  <c r="AG2187" i="1" s="1"/>
  <c r="AL2187" i="1" s="1"/>
  <c r="AZ2187" i="1" s="1"/>
  <c r="N2188" i="1"/>
  <c r="AG2188" i="1" s="1"/>
  <c r="AL2188" i="1" s="1"/>
  <c r="AZ2188" i="1" s="1"/>
  <c r="I1093" i="1"/>
  <c r="O1093" i="1" s="1"/>
  <c r="AH1093" i="1" s="1"/>
  <c r="AM1093" i="1" s="1"/>
  <c r="BA1093" i="1" s="1"/>
  <c r="O1094" i="1"/>
  <c r="AH1094" i="1" s="1"/>
  <c r="AM1094" i="1" s="1"/>
  <c r="BA1094" i="1" s="1"/>
  <c r="H1239" i="1"/>
  <c r="N1239" i="1" s="1"/>
  <c r="AG1239" i="1" s="1"/>
  <c r="AL1239" i="1" s="1"/>
  <c r="AZ1239" i="1" s="1"/>
  <c r="N1240" i="1"/>
  <c r="AG1240" i="1" s="1"/>
  <c r="AL1240" i="1" s="1"/>
  <c r="AZ1240" i="1" s="1"/>
  <c r="I3465" i="1"/>
  <c r="O3465" i="1" s="1"/>
  <c r="AH3465" i="1" s="1"/>
  <c r="AM3465" i="1" s="1"/>
  <c r="BA3465" i="1" s="1"/>
  <c r="O3472" i="1"/>
  <c r="AH3472" i="1" s="1"/>
  <c r="AM3472" i="1" s="1"/>
  <c r="BA3472" i="1" s="1"/>
  <c r="G2484" i="1"/>
  <c r="G2373" i="1"/>
  <c r="M2374" i="1"/>
  <c r="AF2374" i="1" s="1"/>
  <c r="AK2374" i="1" s="1"/>
  <c r="AY2374" i="1" s="1"/>
  <c r="I1780" i="1"/>
  <c r="O1780" i="1" s="1"/>
  <c r="AH1780" i="1" s="1"/>
  <c r="AM1780" i="1" s="1"/>
  <c r="BA1780" i="1" s="1"/>
  <c r="O1790" i="1"/>
  <c r="AH1790" i="1" s="1"/>
  <c r="AM1790" i="1" s="1"/>
  <c r="BA1790" i="1" s="1"/>
  <c r="N1038" i="1"/>
  <c r="AG1038" i="1" s="1"/>
  <c r="AL1038" i="1" s="1"/>
  <c r="AZ1038" i="1" s="1"/>
  <c r="H1023" i="1"/>
  <c r="N1255" i="1"/>
  <c r="AG1255" i="1" s="1"/>
  <c r="AL1255" i="1" s="1"/>
  <c r="AZ1255" i="1" s="1"/>
  <c r="H1246" i="1"/>
  <c r="N1074" i="1"/>
  <c r="AG1074" i="1" s="1"/>
  <c r="AL1074" i="1" s="1"/>
  <c r="AZ1074" i="1" s="1"/>
  <c r="H1073" i="1"/>
  <c r="G1676" i="1"/>
  <c r="M1676" i="1" s="1"/>
  <c r="AF1676" i="1" s="1"/>
  <c r="AK1676" i="1" s="1"/>
  <c r="AY1676" i="1" s="1"/>
  <c r="M1677" i="1"/>
  <c r="AF1677" i="1" s="1"/>
  <c r="AK1677" i="1" s="1"/>
  <c r="AY1677" i="1" s="1"/>
  <c r="G1605" i="1"/>
  <c r="M1612" i="1"/>
  <c r="AF1612" i="1" s="1"/>
  <c r="AK1612" i="1" s="1"/>
  <c r="AY1612" i="1" s="1"/>
  <c r="I3804" i="1"/>
  <c r="O3804" i="1" s="1"/>
  <c r="AH3804" i="1" s="1"/>
  <c r="AM3804" i="1" s="1"/>
  <c r="BA3804" i="1" s="1"/>
  <c r="O3805" i="1"/>
  <c r="AH3805" i="1" s="1"/>
  <c r="AM3805" i="1" s="1"/>
  <c r="BA3805" i="1" s="1"/>
  <c r="I3294" i="1"/>
  <c r="O3295" i="1"/>
  <c r="AH3295" i="1" s="1"/>
  <c r="AM3295" i="1" s="1"/>
  <c r="BA3295" i="1" s="1"/>
  <c r="O3989" i="1"/>
  <c r="AH3989" i="1" s="1"/>
  <c r="AM3989" i="1" s="1"/>
  <c r="BA3989" i="1" s="1"/>
  <c r="I3968" i="1"/>
  <c r="G1273" i="1"/>
  <c r="M1274" i="1"/>
  <c r="AF1274" i="1" s="1"/>
  <c r="AK1274" i="1" s="1"/>
  <c r="AY1274" i="1" s="1"/>
  <c r="N80" i="1"/>
  <c r="AG80" i="1" s="1"/>
  <c r="AL80" i="1" s="1"/>
  <c r="AZ80" i="1" s="1"/>
  <c r="H79" i="1"/>
  <c r="H1930" i="1"/>
  <c r="N1930" i="1" s="1"/>
  <c r="AG1930" i="1" s="1"/>
  <c r="AL1930" i="1" s="1"/>
  <c r="AZ1930" i="1" s="1"/>
  <c r="N1931" i="1"/>
  <c r="AG1931" i="1" s="1"/>
  <c r="AL1931" i="1" s="1"/>
  <c r="AZ1931" i="1" s="1"/>
  <c r="H3996" i="1"/>
  <c r="N3996" i="1" s="1"/>
  <c r="AG3996" i="1" s="1"/>
  <c r="AL3996" i="1" s="1"/>
  <c r="AZ3996" i="1" s="1"/>
  <c r="N3997" i="1"/>
  <c r="AG3997" i="1" s="1"/>
  <c r="AL3997" i="1" s="1"/>
  <c r="AZ3997" i="1" s="1"/>
  <c r="G2361" i="1"/>
  <c r="M2361" i="1" s="1"/>
  <c r="AF2361" i="1" s="1"/>
  <c r="AK2361" i="1" s="1"/>
  <c r="AY2361" i="1" s="1"/>
  <c r="M2362" i="1"/>
  <c r="AF2362" i="1" s="1"/>
  <c r="AK2362" i="1" s="1"/>
  <c r="AY2362" i="1" s="1"/>
  <c r="G2250" i="1"/>
  <c r="M2250" i="1" s="1"/>
  <c r="AF2250" i="1" s="1"/>
  <c r="AK2250" i="1" s="1"/>
  <c r="AY2250" i="1" s="1"/>
  <c r="M2251" i="1"/>
  <c r="AF2251" i="1" s="1"/>
  <c r="AK2251" i="1" s="1"/>
  <c r="AY2251" i="1" s="1"/>
  <c r="O2351" i="1"/>
  <c r="AH2351" i="1" s="1"/>
  <c r="AM2351" i="1" s="1"/>
  <c r="BA2351" i="1" s="1"/>
  <c r="I2336" i="1"/>
  <c r="O2336" i="1" s="1"/>
  <c r="AH2336" i="1" s="1"/>
  <c r="AM2336" i="1" s="1"/>
  <c r="BA2336" i="1" s="1"/>
  <c r="I1676" i="1"/>
  <c r="O1676" i="1" s="1"/>
  <c r="AH1676" i="1" s="1"/>
  <c r="AM1676" i="1" s="1"/>
  <c r="BA1676" i="1" s="1"/>
  <c r="O1677" i="1"/>
  <c r="AH1677" i="1" s="1"/>
  <c r="AM1677" i="1" s="1"/>
  <c r="BA1677" i="1" s="1"/>
  <c r="I3346" i="1"/>
  <c r="O3346" i="1" s="1"/>
  <c r="AH3346" i="1" s="1"/>
  <c r="AM3346" i="1" s="1"/>
  <c r="BA3346" i="1" s="1"/>
  <c r="O3347" i="1"/>
  <c r="AH3347" i="1" s="1"/>
  <c r="AM3347" i="1" s="1"/>
  <c r="BA3347" i="1" s="1"/>
  <c r="G56" i="1"/>
  <c r="M56" i="1" s="1"/>
  <c r="AF56" i="1" s="1"/>
  <c r="AK56" i="1" s="1"/>
  <c r="AY56" i="1" s="1"/>
  <c r="M57" i="1"/>
  <c r="AF57" i="1" s="1"/>
  <c r="AK57" i="1" s="1"/>
  <c r="AY57" i="1" s="1"/>
  <c r="N1505" i="1"/>
  <c r="AG1505" i="1" s="1"/>
  <c r="AL1505" i="1" s="1"/>
  <c r="AZ1505" i="1" s="1"/>
  <c r="H1504" i="1"/>
  <c r="H3796" i="1"/>
  <c r="N3796" i="1" s="1"/>
  <c r="AG3796" i="1" s="1"/>
  <c r="AL3796" i="1" s="1"/>
  <c r="AZ3796" i="1" s="1"/>
  <c r="N3797" i="1"/>
  <c r="AG3797" i="1" s="1"/>
  <c r="AL3797" i="1" s="1"/>
  <c r="AZ3797" i="1" s="1"/>
  <c r="M1727" i="1"/>
  <c r="AF1727" i="1" s="1"/>
  <c r="AK1727" i="1" s="1"/>
  <c r="AY1727" i="1" s="1"/>
  <c r="G1726" i="1"/>
  <c r="O1286" i="1"/>
  <c r="AH1286" i="1" s="1"/>
  <c r="AM1286" i="1" s="1"/>
  <c r="BA1286" i="1" s="1"/>
  <c r="I1285" i="1"/>
  <c r="H2571" i="1"/>
  <c r="N2572" i="1"/>
  <c r="AG2572" i="1" s="1"/>
  <c r="AL2572" i="1" s="1"/>
  <c r="AZ2572" i="1" s="1"/>
  <c r="G2776" i="1"/>
  <c r="M2776" i="1" s="1"/>
  <c r="AF2776" i="1" s="1"/>
  <c r="AK2776" i="1" s="1"/>
  <c r="AY2776" i="1" s="1"/>
  <c r="M2777" i="1"/>
  <c r="AF2777" i="1" s="1"/>
  <c r="AK2777" i="1" s="1"/>
  <c r="AY2777" i="1" s="1"/>
  <c r="I3274" i="1"/>
  <c r="O3274" i="1" s="1"/>
  <c r="AH3274" i="1" s="1"/>
  <c r="AM3274" i="1" s="1"/>
  <c r="BA3274" i="1" s="1"/>
  <c r="O3275" i="1"/>
  <c r="AH3275" i="1" s="1"/>
  <c r="AM3275" i="1" s="1"/>
  <c r="BA3275" i="1" s="1"/>
  <c r="I1930" i="1"/>
  <c r="O1930" i="1" s="1"/>
  <c r="AH1930" i="1" s="1"/>
  <c r="AM1930" i="1" s="1"/>
  <c r="BA1930" i="1" s="1"/>
  <c r="O1931" i="1"/>
  <c r="AH1931" i="1" s="1"/>
  <c r="AM1931" i="1" s="1"/>
  <c r="BA1931" i="1" s="1"/>
  <c r="H2528" i="1"/>
  <c r="I2470" i="1"/>
  <c r="O2471" i="1"/>
  <c r="AH2471" i="1" s="1"/>
  <c r="AM2471" i="1" s="1"/>
  <c r="BA2471" i="1" s="1"/>
  <c r="I1061" i="1"/>
  <c r="O1062" i="1"/>
  <c r="AH1062" i="1" s="1"/>
  <c r="AM1062" i="1" s="1"/>
  <c r="BA1062" i="1" s="1"/>
  <c r="N2152" i="1"/>
  <c r="AG2152" i="1" s="1"/>
  <c r="AL2152" i="1" s="1"/>
  <c r="AZ2152" i="1" s="1"/>
  <c r="H2151" i="1"/>
  <c r="H1166" i="1"/>
  <c r="N1173" i="1"/>
  <c r="AG1173" i="1" s="1"/>
  <c r="AL1173" i="1" s="1"/>
  <c r="AZ1173" i="1" s="1"/>
  <c r="H3949" i="1"/>
  <c r="N3950" i="1"/>
  <c r="AG3950" i="1" s="1"/>
  <c r="AL3950" i="1" s="1"/>
  <c r="AZ3950" i="1" s="1"/>
  <c r="H2818" i="1"/>
  <c r="N2819" i="1"/>
  <c r="AG2819" i="1" s="1"/>
  <c r="AL2819" i="1" s="1"/>
  <c r="AZ2819" i="1" s="1"/>
  <c r="M3766" i="1"/>
  <c r="AF3766" i="1" s="1"/>
  <c r="AK3766" i="1" s="1"/>
  <c r="AY3766" i="1" s="1"/>
  <c r="N133" i="1"/>
  <c r="AG133" i="1" s="1"/>
  <c r="AL133" i="1" s="1"/>
  <c r="AZ133" i="1" s="1"/>
  <c r="H126" i="1"/>
  <c r="M3087" i="1"/>
  <c r="AF3087" i="1" s="1"/>
  <c r="AK3087" i="1" s="1"/>
  <c r="AY3087" i="1" s="1"/>
  <c r="G3073" i="1"/>
  <c r="I912" i="1"/>
  <c r="O912" i="1" s="1"/>
  <c r="AH912" i="1" s="1"/>
  <c r="AM912" i="1" s="1"/>
  <c r="BA912" i="1" s="1"/>
  <c r="O922" i="1"/>
  <c r="AH922" i="1" s="1"/>
  <c r="AM922" i="1" s="1"/>
  <c r="BA922" i="1" s="1"/>
  <c r="H2686" i="1"/>
  <c r="N2687" i="1"/>
  <c r="AG2687" i="1" s="1"/>
  <c r="AL2687" i="1" s="1"/>
  <c r="AZ2687" i="1" s="1"/>
  <c r="O1513" i="1"/>
  <c r="AH1513" i="1" s="1"/>
  <c r="AM1513" i="1" s="1"/>
  <c r="BA1513" i="1" s="1"/>
  <c r="I1512" i="1"/>
  <c r="G2433" i="1"/>
  <c r="M2433" i="1" s="1"/>
  <c r="AF2433" i="1" s="1"/>
  <c r="AK2433" i="1" s="1"/>
  <c r="AY2433" i="1" s="1"/>
  <c r="M2443" i="1"/>
  <c r="AF2443" i="1" s="1"/>
  <c r="AK2443" i="1" s="1"/>
  <c r="AY2443" i="1" s="1"/>
  <c r="G4146" i="1"/>
  <c r="M4147" i="1"/>
  <c r="AF4147" i="1" s="1"/>
  <c r="AK4147" i="1" s="1"/>
  <c r="AY4147" i="1" s="1"/>
  <c r="H1714" i="1"/>
  <c r="N1715" i="1"/>
  <c r="AG1715" i="1" s="1"/>
  <c r="AL1715" i="1" s="1"/>
  <c r="AZ1715" i="1" s="1"/>
  <c r="O133" i="1"/>
  <c r="AH133" i="1" s="1"/>
  <c r="AM133" i="1" s="1"/>
  <c r="BA133" i="1" s="1"/>
  <c r="I126" i="1"/>
  <c r="G1759" i="1"/>
  <c r="O3626" i="1"/>
  <c r="AH3626" i="1" s="1"/>
  <c r="AM3626" i="1" s="1"/>
  <c r="BA3626" i="1" s="1"/>
  <c r="I3608" i="1"/>
  <c r="I1335" i="1"/>
  <c r="O1335" i="1" s="1"/>
  <c r="AH1335" i="1" s="1"/>
  <c r="AM1335" i="1" s="1"/>
  <c r="BA1335" i="1" s="1"/>
  <c r="O1345" i="1"/>
  <c r="AH1345" i="1" s="1"/>
  <c r="AM1345" i="1" s="1"/>
  <c r="BA1345" i="1" s="1"/>
  <c r="I1121" i="1"/>
  <c r="O1121" i="1" s="1"/>
  <c r="AH1121" i="1" s="1"/>
  <c r="AM1121" i="1" s="1"/>
  <c r="BA1121" i="1" s="1"/>
  <c r="O1131" i="1"/>
  <c r="AH1131" i="1" s="1"/>
  <c r="AM1131" i="1" s="1"/>
  <c r="BA1131" i="1" s="1"/>
  <c r="M3626" i="1"/>
  <c r="AF3626" i="1" s="1"/>
  <c r="AK3626" i="1" s="1"/>
  <c r="AY3626" i="1" s="1"/>
  <c r="G3608" i="1"/>
  <c r="M4082" i="1"/>
  <c r="AF4082" i="1" s="1"/>
  <c r="AK4082" i="1" s="1"/>
  <c r="AY4082" i="1" s="1"/>
  <c r="I1759" i="1"/>
  <c r="N1513" i="1"/>
  <c r="AG1513" i="1" s="1"/>
  <c r="AL1513" i="1" s="1"/>
  <c r="AZ1513" i="1" s="1"/>
  <c r="H1512" i="1"/>
  <c r="I1942" i="1"/>
  <c r="O1943" i="1"/>
  <c r="AH1943" i="1" s="1"/>
  <c r="AM1943" i="1" s="1"/>
  <c r="BA1943" i="1" s="1"/>
  <c r="H4131" i="1"/>
  <c r="N4132" i="1"/>
  <c r="AG4132" i="1" s="1"/>
  <c r="AL4132" i="1" s="1"/>
  <c r="AZ4132" i="1" s="1"/>
  <c r="H2217" i="1"/>
  <c r="N2217" i="1" s="1"/>
  <c r="AG2217" i="1" s="1"/>
  <c r="AL2217" i="1" s="1"/>
  <c r="AZ2217" i="1" s="1"/>
  <c r="N2227" i="1"/>
  <c r="AG2227" i="1" s="1"/>
  <c r="AL2227" i="1" s="1"/>
  <c r="AZ2227" i="1" s="1"/>
  <c r="G2196" i="1"/>
  <c r="I4146" i="1"/>
  <c r="O4147" i="1"/>
  <c r="AH4147" i="1" s="1"/>
  <c r="AM4147" i="1" s="1"/>
  <c r="BA4147" i="1" s="1"/>
  <c r="G1537" i="1"/>
  <c r="I1293" i="1"/>
  <c r="O1294" i="1"/>
  <c r="AH1294" i="1" s="1"/>
  <c r="AM1294" i="1" s="1"/>
  <c r="BA1294" i="1" s="1"/>
  <c r="H1759" i="1"/>
  <c r="O3087" i="1"/>
  <c r="AH3087" i="1" s="1"/>
  <c r="AM3087" i="1" s="1"/>
  <c r="BA3087" i="1" s="1"/>
  <c r="I3073" i="1"/>
  <c r="O3073" i="1" s="1"/>
  <c r="AH3073" i="1" s="1"/>
  <c r="AM3073" i="1" s="1"/>
  <c r="BA3073" i="1" s="1"/>
  <c r="H1958" i="1"/>
  <c r="N1959" i="1"/>
  <c r="AG1959" i="1" s="1"/>
  <c r="AL1959" i="1" s="1"/>
  <c r="AZ1959" i="1" s="1"/>
  <c r="G1942" i="1"/>
  <c r="M1943" i="1"/>
  <c r="AF1943" i="1" s="1"/>
  <c r="AK1943" i="1" s="1"/>
  <c r="AY1943" i="1" s="1"/>
  <c r="G2686" i="1"/>
  <c r="M2687" i="1"/>
  <c r="AF2687" i="1" s="1"/>
  <c r="AK2687" i="1" s="1"/>
  <c r="AY2687" i="1" s="1"/>
  <c r="G1780" i="1"/>
  <c r="M1780" i="1" s="1"/>
  <c r="AF1780" i="1" s="1"/>
  <c r="AK1780" i="1" s="1"/>
  <c r="AY1780" i="1" s="1"/>
  <c r="M1790" i="1"/>
  <c r="AF1790" i="1" s="1"/>
  <c r="AK1790" i="1" s="1"/>
  <c r="AY1790" i="1" s="1"/>
  <c r="I2257" i="1"/>
  <c r="O2264" i="1"/>
  <c r="AH2264" i="1" s="1"/>
  <c r="AM2264" i="1" s="1"/>
  <c r="BA2264" i="1" s="1"/>
  <c r="I1974" i="1"/>
  <c r="O1974" i="1" s="1"/>
  <c r="AH1974" i="1" s="1"/>
  <c r="AM1974" i="1" s="1"/>
  <c r="BA1974" i="1" s="1"/>
  <c r="O1975" i="1"/>
  <c r="AH1975" i="1" s="1"/>
  <c r="AM1975" i="1" s="1"/>
  <c r="BA1975" i="1" s="1"/>
  <c r="O2564" i="1"/>
  <c r="AH2564" i="1" s="1"/>
  <c r="AM2564" i="1" s="1"/>
  <c r="BA2564" i="1" s="1"/>
  <c r="I2563" i="1"/>
  <c r="G4116" i="1"/>
  <c r="M4116" i="1" s="1"/>
  <c r="AF4116" i="1" s="1"/>
  <c r="AK4116" i="1" s="1"/>
  <c r="AY4116" i="1" s="1"/>
  <c r="M4117" i="1"/>
  <c r="AF4117" i="1" s="1"/>
  <c r="AK4117" i="1" s="1"/>
  <c r="AY4117" i="1" s="1"/>
  <c r="M2386" i="1"/>
  <c r="AF2386" i="1" s="1"/>
  <c r="AK2386" i="1" s="1"/>
  <c r="AY2386" i="1" s="1"/>
  <c r="G2385" i="1"/>
  <c r="G710" i="1"/>
  <c r="M710" i="1" s="1"/>
  <c r="AF710" i="1" s="1"/>
  <c r="AK710" i="1" s="1"/>
  <c r="AY710" i="1" s="1"/>
  <c r="M711" i="1"/>
  <c r="AF711" i="1" s="1"/>
  <c r="AK711" i="1" s="1"/>
  <c r="AY711" i="1" s="1"/>
  <c r="N1286" i="1"/>
  <c r="AG1286" i="1" s="1"/>
  <c r="AL1286" i="1" s="1"/>
  <c r="AZ1286" i="1" s="1"/>
  <c r="H1285" i="1"/>
  <c r="O1692" i="1"/>
  <c r="AH1692" i="1" s="1"/>
  <c r="AM1692" i="1" s="1"/>
  <c r="BA1692" i="1" s="1"/>
  <c r="I1683" i="1"/>
  <c r="N1920" i="1"/>
  <c r="AG1920" i="1" s="1"/>
  <c r="AL1920" i="1" s="1"/>
  <c r="AZ1920" i="1" s="1"/>
  <c r="H1911" i="1"/>
  <c r="N2133" i="1"/>
  <c r="AG2133" i="1" s="1"/>
  <c r="AL2133" i="1" s="1"/>
  <c r="AZ2133" i="1" s="1"/>
  <c r="H2118" i="1"/>
  <c r="I2250" i="1"/>
  <c r="O2250" i="1" s="1"/>
  <c r="AH2250" i="1" s="1"/>
  <c r="AM2250" i="1" s="1"/>
  <c r="BA2250" i="1" s="1"/>
  <c r="O2251" i="1"/>
  <c r="AH2251" i="1" s="1"/>
  <c r="AM2251" i="1" s="1"/>
  <c r="BA2251" i="1" s="1"/>
  <c r="H197" i="1"/>
  <c r="N198" i="1"/>
  <c r="AG198" i="1" s="1"/>
  <c r="AL198" i="1" s="1"/>
  <c r="AZ198" i="1" s="1"/>
  <c r="G1293" i="1"/>
  <c r="M1294" i="1"/>
  <c r="AF1294" i="1" s="1"/>
  <c r="AK1294" i="1" s="1"/>
  <c r="AY1294" i="1" s="1"/>
  <c r="N1274" i="1"/>
  <c r="AG1274" i="1" s="1"/>
  <c r="AL1274" i="1" s="1"/>
  <c r="AZ1274" i="1" s="1"/>
  <c r="H1273" i="1"/>
  <c r="M2865" i="1"/>
  <c r="AF2865" i="1" s="1"/>
  <c r="AK2865" i="1" s="1"/>
  <c r="AY2865" i="1" s="1"/>
  <c r="G884" i="1"/>
  <c r="M885" i="1"/>
  <c r="AF885" i="1" s="1"/>
  <c r="AK885" i="1" s="1"/>
  <c r="AY885" i="1" s="1"/>
  <c r="G2899" i="1"/>
  <c r="M2899" i="1" s="1"/>
  <c r="AF2899" i="1" s="1"/>
  <c r="AK2899" i="1" s="1"/>
  <c r="AY2899" i="1" s="1"/>
  <c r="M2906" i="1"/>
  <c r="AF2906" i="1" s="1"/>
  <c r="AK2906" i="1" s="1"/>
  <c r="AY2906" i="1" s="1"/>
  <c r="G3294" i="1"/>
  <c r="M3295" i="1"/>
  <c r="AF3295" i="1" s="1"/>
  <c r="AK3295" i="1" s="1"/>
  <c r="AY3295" i="1" s="1"/>
  <c r="G1930" i="1"/>
  <c r="M1930" i="1" s="1"/>
  <c r="AF1930" i="1" s="1"/>
  <c r="AK1930" i="1" s="1"/>
  <c r="AY1930" i="1" s="1"/>
  <c r="M1931" i="1"/>
  <c r="AF1931" i="1" s="1"/>
  <c r="AK1931" i="1" s="1"/>
  <c r="AY1931" i="1" s="1"/>
  <c r="G1375" i="1"/>
  <c r="M1382" i="1"/>
  <c r="AF1382" i="1" s="1"/>
  <c r="AK1382" i="1" s="1"/>
  <c r="AY1382" i="1" s="1"/>
  <c r="I354" i="1"/>
  <c r="O354" i="1" s="1"/>
  <c r="AH354" i="1" s="1"/>
  <c r="AM354" i="1" s="1"/>
  <c r="BA354" i="1" s="1"/>
  <c r="O355" i="1"/>
  <c r="AH355" i="1" s="1"/>
  <c r="AM355" i="1" s="1"/>
  <c r="BA355" i="1" s="1"/>
  <c r="I2686" i="1"/>
  <c r="O2687" i="1"/>
  <c r="AH2687" i="1" s="1"/>
  <c r="AM2687" i="1" s="1"/>
  <c r="BA2687" i="1" s="1"/>
  <c r="H1293" i="1"/>
  <c r="N1294" i="1"/>
  <c r="AG1294" i="1" s="1"/>
  <c r="AL1294" i="1" s="1"/>
  <c r="AZ1294" i="1" s="1"/>
  <c r="N3626" i="1"/>
  <c r="AG3626" i="1" s="1"/>
  <c r="AL3626" i="1" s="1"/>
  <c r="AZ3626" i="1" s="1"/>
  <c r="H3608" i="1"/>
  <c r="M1318" i="1"/>
  <c r="AF1318" i="1" s="1"/>
  <c r="AK1318" i="1" s="1"/>
  <c r="AY1318" i="1" s="1"/>
  <c r="G4131" i="1"/>
  <c r="M4132" i="1"/>
  <c r="AF4132" i="1" s="1"/>
  <c r="AK4132" i="1" s="1"/>
  <c r="AY4132" i="1" s="1"/>
  <c r="N1318" i="1"/>
  <c r="AG1318" i="1" s="1"/>
  <c r="AL1318" i="1" s="1"/>
  <c r="AZ1318" i="1" s="1"/>
  <c r="H1556" i="1"/>
  <c r="N1556" i="1" s="1"/>
  <c r="AG1556" i="1" s="1"/>
  <c r="AL1556" i="1" s="1"/>
  <c r="AZ1556" i="1" s="1"/>
  <c r="N1566" i="1"/>
  <c r="AG1566" i="1" s="1"/>
  <c r="AL1566" i="1" s="1"/>
  <c r="AZ1566" i="1" s="1"/>
  <c r="H1734" i="1"/>
  <c r="N1735" i="1"/>
  <c r="AG1735" i="1" s="1"/>
  <c r="AL1735" i="1" s="1"/>
  <c r="AZ1735" i="1" s="1"/>
  <c r="G2699" i="1"/>
  <c r="M2699" i="1" s="1"/>
  <c r="AF2699" i="1" s="1"/>
  <c r="AK2699" i="1" s="1"/>
  <c r="AY2699" i="1" s="1"/>
  <c r="M2700" i="1"/>
  <c r="AF2700" i="1" s="1"/>
  <c r="AK2700" i="1" s="1"/>
  <c r="AY2700" i="1" s="1"/>
  <c r="G2818" i="1"/>
  <c r="M2819" i="1"/>
  <c r="AF2819" i="1" s="1"/>
  <c r="AK2819" i="1" s="1"/>
  <c r="AY2819" i="1" s="1"/>
  <c r="H18" i="1"/>
  <c r="N19" i="1"/>
  <c r="AG19" i="1" s="1"/>
  <c r="AL19" i="1" s="1"/>
  <c r="AZ19" i="1" s="1"/>
  <c r="H1335" i="1"/>
  <c r="N1335" i="1" s="1"/>
  <c r="AG1335" i="1" s="1"/>
  <c r="AL1335" i="1" s="1"/>
  <c r="AZ1335" i="1" s="1"/>
  <c r="N1345" i="1"/>
  <c r="AG1345" i="1" s="1"/>
  <c r="AL1345" i="1" s="1"/>
  <c r="AZ1345" i="1" s="1"/>
  <c r="O4082" i="1"/>
  <c r="AH4082" i="1" s="1"/>
  <c r="AM4082" i="1" s="1"/>
  <c r="BA4082" i="1" s="1"/>
  <c r="G2971" i="1"/>
  <c r="M2972" i="1"/>
  <c r="AF2972" i="1" s="1"/>
  <c r="AK2972" i="1" s="1"/>
  <c r="AY2972" i="1" s="1"/>
  <c r="O1727" i="1"/>
  <c r="AH1727" i="1" s="1"/>
  <c r="AM1727" i="1" s="1"/>
  <c r="BA1727" i="1" s="1"/>
  <c r="I1726" i="1"/>
  <c r="G1016" i="1"/>
  <c r="M1016" i="1" s="1"/>
  <c r="AF1016" i="1" s="1"/>
  <c r="AK1016" i="1" s="1"/>
  <c r="AY1016" i="1" s="1"/>
  <c r="M1017" i="1"/>
  <c r="AF1017" i="1" s="1"/>
  <c r="AK1017" i="1" s="1"/>
  <c r="AY1017" i="1" s="1"/>
  <c r="M1529" i="1"/>
  <c r="AF1529" i="1" s="1"/>
  <c r="AK1529" i="1" s="1"/>
  <c r="AY1529" i="1" s="1"/>
  <c r="G1528" i="1"/>
  <c r="M1528" i="1" s="1"/>
  <c r="AF1528" i="1" s="1"/>
  <c r="AK1528" i="1" s="1"/>
  <c r="AY1528" i="1" s="1"/>
  <c r="O2046" i="1"/>
  <c r="AH2046" i="1" s="1"/>
  <c r="AM2046" i="1" s="1"/>
  <c r="BA2046" i="1" s="1"/>
  <c r="I2045" i="1"/>
  <c r="I1750" i="1"/>
  <c r="O1750" i="1" s="1"/>
  <c r="AH1750" i="1" s="1"/>
  <c r="AM1750" i="1" s="1"/>
  <c r="BA1750" i="1" s="1"/>
  <c r="O1751" i="1"/>
  <c r="AH1751" i="1" s="1"/>
  <c r="AM1751" i="1" s="1"/>
  <c r="BA1751" i="1" s="1"/>
  <c r="H1309" i="1"/>
  <c r="N1309" i="1" s="1"/>
  <c r="AG1309" i="1" s="1"/>
  <c r="AL1309" i="1" s="1"/>
  <c r="AZ1309" i="1" s="1"/>
  <c r="N1310" i="1"/>
  <c r="AG1310" i="1" s="1"/>
  <c r="AL1310" i="1" s="1"/>
  <c r="AZ1310" i="1" s="1"/>
  <c r="H1974" i="1"/>
  <c r="N1974" i="1" s="1"/>
  <c r="AG1974" i="1" s="1"/>
  <c r="AL1974" i="1" s="1"/>
  <c r="AZ1974" i="1" s="1"/>
  <c r="N1975" i="1"/>
  <c r="AG1975" i="1" s="1"/>
  <c r="AL1975" i="1" s="1"/>
  <c r="AZ1975" i="1" s="1"/>
  <c r="G1621" i="1"/>
  <c r="H2139" i="1"/>
  <c r="N2139" i="1" s="1"/>
  <c r="AG2139" i="1" s="1"/>
  <c r="AL2139" i="1" s="1"/>
  <c r="AZ2139" i="1" s="1"/>
  <c r="N2140" i="1"/>
  <c r="AG2140" i="1" s="1"/>
  <c r="AL2140" i="1" s="1"/>
  <c r="AZ2140" i="1" s="1"/>
  <c r="I2831" i="1"/>
  <c r="O2831" i="1" s="1"/>
  <c r="AH2831" i="1" s="1"/>
  <c r="AM2831" i="1" s="1"/>
  <c r="BA2831" i="1" s="1"/>
  <c r="O2832" i="1"/>
  <c r="AH2832" i="1" s="1"/>
  <c r="AM2832" i="1" s="1"/>
  <c r="BA2832" i="1" s="1"/>
  <c r="G2831" i="1"/>
  <c r="M2831" i="1" s="1"/>
  <c r="AF2831" i="1" s="1"/>
  <c r="AK2831" i="1" s="1"/>
  <c r="AY2831" i="1" s="1"/>
  <c r="M2832" i="1"/>
  <c r="AF2832" i="1" s="1"/>
  <c r="AK2832" i="1" s="1"/>
  <c r="AY2832" i="1" s="1"/>
  <c r="I3336" i="1"/>
  <c r="O3336" i="1" s="1"/>
  <c r="AH3336" i="1" s="1"/>
  <c r="AM3336" i="1" s="1"/>
  <c r="BA3336" i="1" s="1"/>
  <c r="O3337" i="1"/>
  <c r="AH3337" i="1" s="1"/>
  <c r="AM3337" i="1" s="1"/>
  <c r="BA3337" i="1" s="1"/>
  <c r="O2906" i="1"/>
  <c r="AH2906" i="1" s="1"/>
  <c r="AM2906" i="1" s="1"/>
  <c r="BA2906" i="1" s="1"/>
  <c r="I2899" i="1"/>
  <c r="O2899" i="1" s="1"/>
  <c r="AH2899" i="1" s="1"/>
  <c r="AM2899" i="1" s="1"/>
  <c r="BA2899" i="1" s="1"/>
  <c r="G718" i="1"/>
  <c r="M718" i="1" s="1"/>
  <c r="AF718" i="1" s="1"/>
  <c r="AK718" i="1" s="1"/>
  <c r="AY718" i="1" s="1"/>
  <c r="G1714" i="1"/>
  <c r="M1715" i="1"/>
  <c r="AF1715" i="1" s="1"/>
  <c r="AK1715" i="1" s="1"/>
  <c r="AY1715" i="1" s="1"/>
  <c r="H2587" i="1"/>
  <c r="N2587" i="1" s="1"/>
  <c r="AG2587" i="1" s="1"/>
  <c r="AL2587" i="1" s="1"/>
  <c r="AZ2587" i="1" s="1"/>
  <c r="N2588" i="1"/>
  <c r="AG2588" i="1" s="1"/>
  <c r="AL2588" i="1" s="1"/>
  <c r="AZ2588" i="1" s="1"/>
  <c r="I703" i="1"/>
  <c r="O703" i="1" s="1"/>
  <c r="AH703" i="1" s="1"/>
  <c r="AM703" i="1" s="1"/>
  <c r="BA703" i="1" s="1"/>
  <c r="O704" i="1"/>
  <c r="AH704" i="1" s="1"/>
  <c r="AM704" i="1" s="1"/>
  <c r="BA704" i="1" s="1"/>
  <c r="I884" i="1"/>
  <c r="O885" i="1"/>
  <c r="AH885" i="1" s="1"/>
  <c r="AM885" i="1" s="1"/>
  <c r="BA885" i="1" s="1"/>
  <c r="G2059" i="1"/>
  <c r="H1049" i="1"/>
  <c r="N1049" i="1" s="1"/>
  <c r="AG1049" i="1" s="1"/>
  <c r="AL1049" i="1" s="1"/>
  <c r="AZ1049" i="1" s="1"/>
  <c r="N1050" i="1"/>
  <c r="AG1050" i="1" s="1"/>
  <c r="AL1050" i="1" s="1"/>
  <c r="AZ1050" i="1" s="1"/>
  <c r="H3738" i="1"/>
  <c r="N3738" i="1" s="1"/>
  <c r="AG3738" i="1" s="1"/>
  <c r="AL3738" i="1" s="1"/>
  <c r="AZ3738" i="1" s="1"/>
  <c r="N3739" i="1"/>
  <c r="AG3739" i="1" s="1"/>
  <c r="AL3739" i="1" s="1"/>
  <c r="AZ3739" i="1" s="1"/>
  <c r="G2277" i="1"/>
  <c r="N2351" i="1"/>
  <c r="AG2351" i="1" s="1"/>
  <c r="AL2351" i="1" s="1"/>
  <c r="AZ2351" i="1" s="1"/>
  <c r="H2336" i="1"/>
  <c r="N2336" i="1" s="1"/>
  <c r="AG2336" i="1" s="1"/>
  <c r="AL2336" i="1" s="1"/>
  <c r="AZ2336" i="1" s="1"/>
  <c r="G2111" i="1"/>
  <c r="M2111" i="1" s="1"/>
  <c r="AF2111" i="1" s="1"/>
  <c r="AK2111" i="1" s="1"/>
  <c r="AY2111" i="1" s="1"/>
  <c r="M2112" i="1"/>
  <c r="AF2112" i="1" s="1"/>
  <c r="AK2112" i="1" s="1"/>
  <c r="AY2112" i="1" s="1"/>
  <c r="G1446" i="1"/>
  <c r="M1446" i="1" s="1"/>
  <c r="AF1446" i="1" s="1"/>
  <c r="AK1446" i="1" s="1"/>
  <c r="AY1446" i="1" s="1"/>
  <c r="M1447" i="1"/>
  <c r="AF1447" i="1" s="1"/>
  <c r="AK1447" i="1" s="1"/>
  <c r="AY1447" i="1" s="1"/>
  <c r="G111" i="1"/>
  <c r="M111" i="1" s="1"/>
  <c r="AF111" i="1" s="1"/>
  <c r="AK111" i="1" s="1"/>
  <c r="AY111" i="1" s="1"/>
  <c r="M112" i="1"/>
  <c r="AF112" i="1" s="1"/>
  <c r="AK112" i="1" s="1"/>
  <c r="AY112" i="1" s="1"/>
  <c r="I2551" i="1"/>
  <c r="O2551" i="1" s="1"/>
  <c r="AH2551" i="1" s="1"/>
  <c r="AM2551" i="1" s="1"/>
  <c r="BA2551" i="1" s="1"/>
  <c r="O2552" i="1"/>
  <c r="AH2552" i="1" s="1"/>
  <c r="AM2552" i="1" s="1"/>
  <c r="BA2552" i="1" s="1"/>
  <c r="G2257" i="1"/>
  <c r="M2264" i="1"/>
  <c r="AF2264" i="1" s="1"/>
  <c r="AK2264" i="1" s="1"/>
  <c r="AY2264" i="1" s="1"/>
  <c r="I3738" i="1"/>
  <c r="O3738" i="1" s="1"/>
  <c r="AH3738" i="1" s="1"/>
  <c r="AM3738" i="1" s="1"/>
  <c r="BA3738" i="1" s="1"/>
  <c r="O3739" i="1"/>
  <c r="AH3739" i="1" s="1"/>
  <c r="AM3739" i="1" s="1"/>
  <c r="BA3739" i="1" s="1"/>
  <c r="H111" i="1"/>
  <c r="N111" i="1" s="1"/>
  <c r="AG111" i="1" s="1"/>
  <c r="AL111" i="1" s="1"/>
  <c r="AZ111" i="1" s="1"/>
  <c r="N112" i="1"/>
  <c r="AG112" i="1" s="1"/>
  <c r="AL112" i="1" s="1"/>
  <c r="AZ112" i="1" s="1"/>
  <c r="I945" i="1"/>
  <c r="O945" i="1" s="1"/>
  <c r="AH945" i="1" s="1"/>
  <c r="AM945" i="1" s="1"/>
  <c r="BA945" i="1" s="1"/>
  <c r="O946" i="1"/>
  <c r="AH946" i="1" s="1"/>
  <c r="AM946" i="1" s="1"/>
  <c r="BA946" i="1" s="1"/>
  <c r="M3147" i="1"/>
  <c r="AF3147" i="1" s="1"/>
  <c r="AK3147" i="1" s="1"/>
  <c r="AY3147" i="1" s="1"/>
  <c r="G3146" i="1"/>
  <c r="M3146" i="1" s="1"/>
  <c r="AF3146" i="1" s="1"/>
  <c r="AK3146" i="1" s="1"/>
  <c r="AY3146" i="1" s="1"/>
  <c r="H2963" i="1"/>
  <c r="N2964" i="1"/>
  <c r="AG2964" i="1" s="1"/>
  <c r="AL2964" i="1" s="1"/>
  <c r="AZ2964" i="1" s="1"/>
  <c r="H1016" i="1"/>
  <c r="N1016" i="1" s="1"/>
  <c r="AG1016" i="1" s="1"/>
  <c r="AL1016" i="1" s="1"/>
  <c r="AZ1016" i="1" s="1"/>
  <c r="N1017" i="1"/>
  <c r="AG1017" i="1" s="1"/>
  <c r="AL1017" i="1" s="1"/>
  <c r="AZ1017" i="1" s="1"/>
  <c r="G2571" i="1"/>
  <c r="M2572" i="1"/>
  <c r="AF2572" i="1" s="1"/>
  <c r="AK2572" i="1" s="1"/>
  <c r="AY2572" i="1" s="1"/>
  <c r="H2111" i="1"/>
  <c r="N2111" i="1" s="1"/>
  <c r="AG2111" i="1" s="1"/>
  <c r="AL2111" i="1" s="1"/>
  <c r="AZ2111" i="1" s="1"/>
  <c r="N2112" i="1"/>
  <c r="AG2112" i="1" s="1"/>
  <c r="AL2112" i="1" s="1"/>
  <c r="AZ2112" i="1" s="1"/>
  <c r="H3171" i="1"/>
  <c r="N3172" i="1"/>
  <c r="AG3172" i="1" s="1"/>
  <c r="AL3172" i="1" s="1"/>
  <c r="AZ3172" i="1" s="1"/>
  <c r="G354" i="1"/>
  <c r="M354" i="1" s="1"/>
  <c r="AF354" i="1" s="1"/>
  <c r="AK354" i="1" s="1"/>
  <c r="AY354" i="1" s="1"/>
  <c r="M355" i="1"/>
  <c r="AF355" i="1" s="1"/>
  <c r="AK355" i="1" s="1"/>
  <c r="AY355" i="1" s="1"/>
  <c r="H1480" i="1"/>
  <c r="N1480" i="1" s="1"/>
  <c r="AG1480" i="1" s="1"/>
  <c r="AL1480" i="1" s="1"/>
  <c r="AZ1480" i="1" s="1"/>
  <c r="N1481" i="1"/>
  <c r="AG1481" i="1" s="1"/>
  <c r="AL1481" i="1" s="1"/>
  <c r="AZ1481" i="1" s="1"/>
  <c r="G3949" i="1"/>
  <c r="M3950" i="1"/>
  <c r="AF3950" i="1" s="1"/>
  <c r="AK3950" i="1" s="1"/>
  <c r="AY3950" i="1" s="1"/>
  <c r="H2831" i="1"/>
  <c r="N2831" i="1" s="1"/>
  <c r="AG2831" i="1" s="1"/>
  <c r="AL2831" i="1" s="1"/>
  <c r="AZ2831" i="1" s="1"/>
  <c r="N2832" i="1"/>
  <c r="AG2832" i="1" s="1"/>
  <c r="AL2832" i="1" s="1"/>
  <c r="AZ2832" i="1" s="1"/>
  <c r="G2151" i="1"/>
  <c r="M2152" i="1"/>
  <c r="AF2152" i="1" s="1"/>
  <c r="AK2152" i="1" s="1"/>
  <c r="AY2152" i="1" s="1"/>
  <c r="G2963" i="1"/>
  <c r="M2964" i="1"/>
  <c r="AF2964" i="1" s="1"/>
  <c r="AK2964" i="1" s="1"/>
  <c r="AY2964" i="1" s="1"/>
  <c r="M1920" i="1"/>
  <c r="AF1920" i="1" s="1"/>
  <c r="AK1920" i="1" s="1"/>
  <c r="AY1920" i="1" s="1"/>
  <c r="G1911" i="1"/>
  <c r="G1093" i="1"/>
  <c r="M1093" i="1" s="1"/>
  <c r="AF1093" i="1" s="1"/>
  <c r="AK1093" i="1" s="1"/>
  <c r="AY1093" i="1" s="1"/>
  <c r="M1094" i="1"/>
  <c r="AF1094" i="1" s="1"/>
  <c r="AK1094" i="1" s="1"/>
  <c r="AY1094" i="1" s="1"/>
  <c r="G3757" i="1"/>
  <c r="M3757" i="1" s="1"/>
  <c r="AF3757" i="1" s="1"/>
  <c r="AK3757" i="1" s="1"/>
  <c r="AY3757" i="1" s="1"/>
  <c r="M3758" i="1"/>
  <c r="AF3758" i="1" s="1"/>
  <c r="AK3758" i="1" s="1"/>
  <c r="AY3758" i="1" s="1"/>
  <c r="H354" i="1"/>
  <c r="N354" i="1" s="1"/>
  <c r="AG354" i="1" s="1"/>
  <c r="AL354" i="1" s="1"/>
  <c r="AZ354" i="1" s="1"/>
  <c r="N355" i="1"/>
  <c r="AG355" i="1" s="1"/>
  <c r="AL355" i="1" s="1"/>
  <c r="AZ355" i="1" s="1"/>
  <c r="G311" i="1"/>
  <c r="M317" i="1"/>
  <c r="AF317" i="1" s="1"/>
  <c r="AK317" i="1" s="1"/>
  <c r="AY317" i="1" s="1"/>
  <c r="G1239" i="1"/>
  <c r="M1239" i="1" s="1"/>
  <c r="AF1239" i="1" s="1"/>
  <c r="AK1239" i="1" s="1"/>
  <c r="AY1239" i="1" s="1"/>
  <c r="M1240" i="1"/>
  <c r="AF1240" i="1" s="1"/>
  <c r="AK1240" i="1" s="1"/>
  <c r="AY1240" i="1" s="1"/>
  <c r="M3429" i="1"/>
  <c r="AF3429" i="1" s="1"/>
  <c r="AK3429" i="1" s="1"/>
  <c r="AY3429" i="1" s="1"/>
  <c r="G3402" i="1"/>
  <c r="I1958" i="1"/>
  <c r="O1959" i="1"/>
  <c r="AH1959" i="1" s="1"/>
  <c r="AM1959" i="1" s="1"/>
  <c r="BA1959" i="1" s="1"/>
  <c r="G1081" i="1"/>
  <c r="M1082" i="1"/>
  <c r="AF1082" i="1" s="1"/>
  <c r="AK1082" i="1" s="1"/>
  <c r="AY1082" i="1" s="1"/>
  <c r="I2171" i="1"/>
  <c r="O2172" i="1"/>
  <c r="AH2172" i="1" s="1"/>
  <c r="AM2172" i="1" s="1"/>
  <c r="BA2172" i="1" s="1"/>
  <c r="I1446" i="1"/>
  <c r="O1446" i="1" s="1"/>
  <c r="AH1446" i="1" s="1"/>
  <c r="AM1446" i="1" s="1"/>
  <c r="BA1446" i="1" s="1"/>
  <c r="O1447" i="1"/>
  <c r="AH1447" i="1" s="1"/>
  <c r="AM1447" i="1" s="1"/>
  <c r="BA1447" i="1" s="1"/>
  <c r="N2164" i="1"/>
  <c r="AG2164" i="1" s="1"/>
  <c r="AL2164" i="1" s="1"/>
  <c r="AZ2164" i="1" s="1"/>
  <c r="H2163" i="1"/>
  <c r="N1727" i="1"/>
  <c r="AG1727" i="1" s="1"/>
  <c r="AL1727" i="1" s="1"/>
  <c r="AZ1727" i="1" s="1"/>
  <c r="H1726" i="1"/>
  <c r="I1049" i="1"/>
  <c r="O1049" i="1" s="1"/>
  <c r="AH1049" i="1" s="1"/>
  <c r="AM1049" i="1" s="1"/>
  <c r="BA1049" i="1" s="1"/>
  <c r="O1050" i="1"/>
  <c r="AH1050" i="1" s="1"/>
  <c r="AM1050" i="1" s="1"/>
  <c r="BA1050" i="1" s="1"/>
  <c r="O2152" i="1"/>
  <c r="AH2152" i="1" s="1"/>
  <c r="AM2152" i="1" s="1"/>
  <c r="BA2152" i="1" s="1"/>
  <c r="I2151" i="1"/>
  <c r="N893" i="1"/>
  <c r="AG893" i="1" s="1"/>
  <c r="AL893" i="1" s="1"/>
  <c r="AZ893" i="1" s="1"/>
  <c r="H4146" i="1"/>
  <c r="N4147" i="1"/>
  <c r="AG4147" i="1" s="1"/>
  <c r="AL4147" i="1" s="1"/>
  <c r="AZ4147" i="1" s="1"/>
  <c r="I18" i="1"/>
  <c r="O19" i="1"/>
  <c r="AH19" i="1" s="1"/>
  <c r="AM19" i="1" s="1"/>
  <c r="BA19" i="1" s="1"/>
  <c r="N3539" i="1"/>
  <c r="AG3539" i="1" s="1"/>
  <c r="AL3539" i="1" s="1"/>
  <c r="AZ3539" i="1" s="1"/>
  <c r="H3538" i="1"/>
  <c r="N3538" i="1" s="1"/>
  <c r="AG3538" i="1" s="1"/>
  <c r="AL3538" i="1" s="1"/>
  <c r="AZ3538" i="1" s="1"/>
  <c r="O2133" i="1"/>
  <c r="AH2133" i="1" s="1"/>
  <c r="AM2133" i="1" s="1"/>
  <c r="BA2133" i="1" s="1"/>
  <c r="I2118" i="1"/>
  <c r="I2571" i="1"/>
  <c r="O2572" i="1"/>
  <c r="AH2572" i="1" s="1"/>
  <c r="AM2572" i="1" s="1"/>
  <c r="BA2572" i="1" s="1"/>
  <c r="H1904" i="1"/>
  <c r="N1904" i="1" s="1"/>
  <c r="AG1904" i="1" s="1"/>
  <c r="AL1904" i="1" s="1"/>
  <c r="AZ1904" i="1" s="1"/>
  <c r="N1905" i="1"/>
  <c r="AG1905" i="1" s="1"/>
  <c r="AL1905" i="1" s="1"/>
  <c r="AZ1905" i="1" s="1"/>
  <c r="O2164" i="1"/>
  <c r="AH2164" i="1" s="1"/>
  <c r="AM2164" i="1" s="1"/>
  <c r="BA2164" i="1" s="1"/>
  <c r="I2163" i="1"/>
  <c r="I3750" i="1"/>
  <c r="O3750" i="1" s="1"/>
  <c r="AH3750" i="1" s="1"/>
  <c r="AM3750" i="1" s="1"/>
  <c r="BA3750" i="1" s="1"/>
  <c r="O3751" i="1"/>
  <c r="AH3751" i="1" s="1"/>
  <c r="AM3751" i="1" s="1"/>
  <c r="BA3751" i="1" s="1"/>
  <c r="O1505" i="1"/>
  <c r="AH1505" i="1" s="1"/>
  <c r="AM1505" i="1" s="1"/>
  <c r="BA1505" i="1" s="1"/>
  <c r="I1504" i="1"/>
  <c r="M1255" i="1"/>
  <c r="AF1255" i="1" s="1"/>
  <c r="AK1255" i="1" s="1"/>
  <c r="AY1255" i="1" s="1"/>
  <c r="G1246" i="1"/>
  <c r="O1529" i="1"/>
  <c r="AH1529" i="1" s="1"/>
  <c r="AM1529" i="1" s="1"/>
  <c r="BA1529" i="1" s="1"/>
  <c r="I1528" i="1"/>
  <c r="O1528" i="1" s="1"/>
  <c r="AH1528" i="1" s="1"/>
  <c r="AM1528" i="1" s="1"/>
  <c r="BA1528" i="1" s="1"/>
  <c r="M2564" i="1"/>
  <c r="AF2564" i="1" s="1"/>
  <c r="AK2564" i="1" s="1"/>
  <c r="AY2564" i="1" s="1"/>
  <c r="G2563" i="1"/>
  <c r="G3383" i="1"/>
  <c r="M3383" i="1" s="1"/>
  <c r="AF3383" i="1" s="1"/>
  <c r="AK3383" i="1" s="1"/>
  <c r="AY3383" i="1" s="1"/>
  <c r="M3384" i="1"/>
  <c r="AF3384" i="1" s="1"/>
  <c r="AK3384" i="1" s="1"/>
  <c r="AY3384" i="1" s="1"/>
  <c r="H884" i="1"/>
  <c r="N885" i="1"/>
  <c r="AG885" i="1" s="1"/>
  <c r="AL885" i="1" s="1"/>
  <c r="AZ885" i="1" s="1"/>
  <c r="G1049" i="1"/>
  <c r="M1049" i="1" s="1"/>
  <c r="AF1049" i="1" s="1"/>
  <c r="AK1049" i="1" s="1"/>
  <c r="AY1049" i="1" s="1"/>
  <c r="M1050" i="1"/>
  <c r="AF1050" i="1" s="1"/>
  <c r="AK1050" i="1" s="1"/>
  <c r="AY1050" i="1" s="1"/>
  <c r="G3274" i="1"/>
  <c r="M3274" i="1" s="1"/>
  <c r="AF3274" i="1" s="1"/>
  <c r="AK3274" i="1" s="1"/>
  <c r="AY3274" i="1" s="1"/>
  <c r="M3275" i="1"/>
  <c r="AF3275" i="1" s="1"/>
  <c r="AK3275" i="1" s="1"/>
  <c r="AY3275" i="1" s="1"/>
  <c r="I1375" i="1"/>
  <c r="O1382" i="1"/>
  <c r="AH1382" i="1" s="1"/>
  <c r="AM1382" i="1" s="1"/>
  <c r="BA1382" i="1" s="1"/>
  <c r="O80" i="1"/>
  <c r="AH80" i="1" s="1"/>
  <c r="AM80" i="1" s="1"/>
  <c r="BA80" i="1" s="1"/>
  <c r="I79" i="1"/>
  <c r="M80" i="1"/>
  <c r="AF80" i="1" s="1"/>
  <c r="AK80" i="1" s="1"/>
  <c r="AY80" i="1" s="1"/>
  <c r="G79" i="1"/>
  <c r="G2139" i="1"/>
  <c r="M2139" i="1" s="1"/>
  <c r="AF2139" i="1" s="1"/>
  <c r="AK2139" i="1" s="1"/>
  <c r="AY2139" i="1" s="1"/>
  <c r="M2140" i="1"/>
  <c r="AF2140" i="1" s="1"/>
  <c r="AK2140" i="1" s="1"/>
  <c r="AY2140" i="1" s="1"/>
  <c r="G3259" i="1"/>
  <c r="M3259" i="1" s="1"/>
  <c r="AF3259" i="1" s="1"/>
  <c r="AK3259" i="1" s="1"/>
  <c r="AY3259" i="1" s="1"/>
  <c r="M3260" i="1"/>
  <c r="AF3260" i="1" s="1"/>
  <c r="AK3260" i="1" s="1"/>
  <c r="AY3260" i="1" s="1"/>
  <c r="G1480" i="1"/>
  <c r="M1480" i="1" s="1"/>
  <c r="AF1480" i="1" s="1"/>
  <c r="AK1480" i="1" s="1"/>
  <c r="AY1480" i="1" s="1"/>
  <c r="M1481" i="1"/>
  <c r="AF1481" i="1" s="1"/>
  <c r="AK1481" i="1" s="1"/>
  <c r="AY1481" i="1" s="1"/>
  <c r="M2164" i="1"/>
  <c r="AF2164" i="1" s="1"/>
  <c r="AK2164" i="1" s="1"/>
  <c r="AY2164" i="1" s="1"/>
  <c r="G2163" i="1"/>
  <c r="N3087" i="1"/>
  <c r="AG3087" i="1" s="1"/>
  <c r="AL3087" i="1" s="1"/>
  <c r="AZ3087" i="1" s="1"/>
  <c r="H3073" i="1"/>
  <c r="N3073" i="1" s="1"/>
  <c r="AG3073" i="1" s="1"/>
  <c r="AL3073" i="1" s="1"/>
  <c r="AZ3073" i="1" s="1"/>
  <c r="G3346" i="1"/>
  <c r="M3346" i="1" s="1"/>
  <c r="AF3346" i="1" s="1"/>
  <c r="AK3346" i="1" s="1"/>
  <c r="AY3346" i="1" s="1"/>
  <c r="M3347" i="1"/>
  <c r="AF3347" i="1" s="1"/>
  <c r="AK3347" i="1" s="1"/>
  <c r="AY3347" i="1" s="1"/>
  <c r="N1832" i="1"/>
  <c r="AG1832" i="1" s="1"/>
  <c r="AL1832" i="1" s="1"/>
  <c r="AZ1832" i="1" s="1"/>
  <c r="H1831" i="1"/>
  <c r="N1831" i="1" s="1"/>
  <c r="AG1831" i="1" s="1"/>
  <c r="AL1831" i="1" s="1"/>
  <c r="AZ1831" i="1" s="1"/>
  <c r="I3757" i="1"/>
  <c r="O3757" i="1" s="1"/>
  <c r="AH3757" i="1" s="1"/>
  <c r="AM3757" i="1" s="1"/>
  <c r="BA3757" i="1" s="1"/>
  <c r="O3758" i="1"/>
  <c r="AH3758" i="1" s="1"/>
  <c r="AM3758" i="1" s="1"/>
  <c r="BA3758" i="1" s="1"/>
  <c r="H1093" i="1"/>
  <c r="N1093" i="1" s="1"/>
  <c r="AG1093" i="1" s="1"/>
  <c r="AL1093" i="1" s="1"/>
  <c r="AZ1093" i="1" s="1"/>
  <c r="N1094" i="1"/>
  <c r="AG1094" i="1" s="1"/>
  <c r="AL1094" i="1" s="1"/>
  <c r="AZ1094" i="1" s="1"/>
  <c r="O1255" i="1"/>
  <c r="AH1255" i="1" s="1"/>
  <c r="AM1255" i="1" s="1"/>
  <c r="BA1255" i="1" s="1"/>
  <c r="I1246" i="1"/>
  <c r="O1832" i="1"/>
  <c r="AH1832" i="1" s="1"/>
  <c r="AM1832" i="1" s="1"/>
  <c r="BA1832" i="1" s="1"/>
  <c r="I1831" i="1"/>
  <c r="O1831" i="1" s="1"/>
  <c r="AH1831" i="1" s="1"/>
  <c r="AM1831" i="1" s="1"/>
  <c r="BA1831" i="1" s="1"/>
  <c r="H2578" i="1"/>
  <c r="N2578" i="1" s="1"/>
  <c r="AG2578" i="1" s="1"/>
  <c r="AL2578" i="1" s="1"/>
  <c r="AZ2578" i="1" s="1"/>
  <c r="N2579" i="1"/>
  <c r="AG2579" i="1" s="1"/>
  <c r="AL2579" i="1" s="1"/>
  <c r="AZ2579" i="1" s="1"/>
  <c r="G1309" i="1"/>
  <c r="M1309" i="1" s="1"/>
  <c r="AF1309" i="1" s="1"/>
  <c r="AK1309" i="1" s="1"/>
  <c r="AY1309" i="1" s="1"/>
  <c r="M1310" i="1"/>
  <c r="AF1310" i="1" s="1"/>
  <c r="AK1310" i="1" s="1"/>
  <c r="AY1310" i="1" s="1"/>
  <c r="O1951" i="1"/>
  <c r="AH1951" i="1" s="1"/>
  <c r="AM1951" i="1" s="1"/>
  <c r="BA1951" i="1" s="1"/>
  <c r="I1950" i="1"/>
  <c r="N2386" i="1"/>
  <c r="AG2386" i="1" s="1"/>
  <c r="AL2386" i="1" s="1"/>
  <c r="AZ2386" i="1" s="1"/>
  <c r="H2385" i="1"/>
  <c r="G3336" i="1"/>
  <c r="M3336" i="1" s="1"/>
  <c r="AF3336" i="1" s="1"/>
  <c r="AK3336" i="1" s="1"/>
  <c r="AY3336" i="1" s="1"/>
  <c r="M3337" i="1"/>
  <c r="AF3337" i="1" s="1"/>
  <c r="AK3337" i="1" s="1"/>
  <c r="AY3337" i="1" s="1"/>
  <c r="H2470" i="1"/>
  <c r="N2471" i="1"/>
  <c r="AG2471" i="1" s="1"/>
  <c r="AL2471" i="1" s="1"/>
  <c r="AZ2471" i="1" s="1"/>
  <c r="I1166" i="1"/>
  <c r="O1173" i="1"/>
  <c r="AH1173" i="1" s="1"/>
  <c r="AM1173" i="1" s="1"/>
  <c r="BA1173" i="1" s="1"/>
  <c r="G2528" i="1"/>
  <c r="I2373" i="1"/>
  <c r="O2374" i="1"/>
  <c r="AH2374" i="1" s="1"/>
  <c r="AM2374" i="1" s="1"/>
  <c r="BA2374" i="1" s="1"/>
  <c r="I1714" i="1"/>
  <c r="O1715" i="1"/>
  <c r="AH1715" i="1" s="1"/>
  <c r="AM1715" i="1" s="1"/>
  <c r="BA1715" i="1" s="1"/>
  <c r="G3930" i="1"/>
  <c r="M3931" i="1"/>
  <c r="AF3931" i="1" s="1"/>
  <c r="AK3931" i="1" s="1"/>
  <c r="AY3931" i="1" s="1"/>
  <c r="H1702" i="1"/>
  <c r="N1702" i="1" s="1"/>
  <c r="AG1702" i="1" s="1"/>
  <c r="AL1702" i="1" s="1"/>
  <c r="AZ1702" i="1" s="1"/>
  <c r="N1703" i="1"/>
  <c r="AG1703" i="1" s="1"/>
  <c r="AL1703" i="1" s="1"/>
  <c r="AZ1703" i="1" s="1"/>
  <c r="G1702" i="1"/>
  <c r="M1702" i="1" s="1"/>
  <c r="AF1702" i="1" s="1"/>
  <c r="AK1702" i="1" s="1"/>
  <c r="AY1702" i="1" s="1"/>
  <c r="M1703" i="1"/>
  <c r="AF1703" i="1" s="1"/>
  <c r="AK1703" i="1" s="1"/>
  <c r="AY1703" i="1" s="1"/>
  <c r="I1734" i="1"/>
  <c r="O1735" i="1"/>
  <c r="AH1735" i="1" s="1"/>
  <c r="AM1735" i="1" s="1"/>
  <c r="BA1735" i="1" s="1"/>
  <c r="I4131" i="1"/>
  <c r="O4132" i="1"/>
  <c r="AH4132" i="1" s="1"/>
  <c r="AM4132" i="1" s="1"/>
  <c r="BA4132" i="1" s="1"/>
  <c r="M893" i="1"/>
  <c r="AF893" i="1" s="1"/>
  <c r="AK893" i="1" s="1"/>
  <c r="AY893" i="1" s="1"/>
  <c r="H1121" i="1"/>
  <c r="N1121" i="1" s="1"/>
  <c r="AG1121" i="1" s="1"/>
  <c r="AL1121" i="1" s="1"/>
  <c r="AZ1121" i="1" s="1"/>
  <c r="N1131" i="1"/>
  <c r="AG1131" i="1" s="1"/>
  <c r="AL1131" i="1" s="1"/>
  <c r="AZ1131" i="1" s="1"/>
  <c r="H1537" i="1"/>
  <c r="G1121" i="1"/>
  <c r="M1121" i="1" s="1"/>
  <c r="AF1121" i="1" s="1"/>
  <c r="AK1121" i="1" s="1"/>
  <c r="AY1121" i="1" s="1"/>
  <c r="M1131" i="1"/>
  <c r="AF1131" i="1" s="1"/>
  <c r="AK1131" i="1" s="1"/>
  <c r="AY1131" i="1" s="1"/>
  <c r="N4082" i="1"/>
  <c r="AG4082" i="1" s="1"/>
  <c r="AL4082" i="1" s="1"/>
  <c r="AZ4082" i="1" s="1"/>
  <c r="H2393" i="1"/>
  <c r="N2394" i="1"/>
  <c r="AG2394" i="1" s="1"/>
  <c r="AL2394" i="1" s="1"/>
  <c r="AZ2394" i="1" s="1"/>
  <c r="M1513" i="1"/>
  <c r="AF1513" i="1" s="1"/>
  <c r="AK1513" i="1" s="1"/>
  <c r="AY1513" i="1" s="1"/>
  <c r="G1512" i="1"/>
  <c r="H1942" i="1"/>
  <c r="N1943" i="1"/>
  <c r="AG1943" i="1" s="1"/>
  <c r="AL1943" i="1" s="1"/>
  <c r="AZ1943" i="1" s="1"/>
  <c r="I1556" i="1"/>
  <c r="O1556" i="1" s="1"/>
  <c r="AH1556" i="1" s="1"/>
  <c r="AM1556" i="1" s="1"/>
  <c r="BA1556" i="1" s="1"/>
  <c r="O1566" i="1"/>
  <c r="AH1566" i="1" s="1"/>
  <c r="AM1566" i="1" s="1"/>
  <c r="BA1566" i="1" s="1"/>
  <c r="H1983" i="1"/>
  <c r="H912" i="1"/>
  <c r="N912" i="1" s="1"/>
  <c r="AG912" i="1" s="1"/>
  <c r="AL912" i="1" s="1"/>
  <c r="AZ912" i="1" s="1"/>
  <c r="N922" i="1"/>
  <c r="AG922" i="1" s="1"/>
  <c r="AL922" i="1" s="1"/>
  <c r="AZ922" i="1" s="1"/>
  <c r="G3837" i="1"/>
  <c r="M3843" i="1"/>
  <c r="AF3843" i="1" s="1"/>
  <c r="AK3843" i="1" s="1"/>
  <c r="AY3843" i="1" s="1"/>
  <c r="M1505" i="1"/>
  <c r="AF1505" i="1" s="1"/>
  <c r="AK1505" i="1" s="1"/>
  <c r="AY1505" i="1" s="1"/>
  <c r="G1504" i="1"/>
  <c r="H1750" i="1"/>
  <c r="N1750" i="1" s="1"/>
  <c r="AG1750" i="1" s="1"/>
  <c r="AL1750" i="1" s="1"/>
  <c r="AZ1750" i="1" s="1"/>
  <c r="N1751" i="1"/>
  <c r="AG1751" i="1" s="1"/>
  <c r="AL1751" i="1" s="1"/>
  <c r="AZ1751" i="1" s="1"/>
  <c r="G3750" i="1"/>
  <c r="M3750" i="1" s="1"/>
  <c r="AF3750" i="1" s="1"/>
  <c r="AK3750" i="1" s="1"/>
  <c r="AY3750" i="1" s="1"/>
  <c r="M3751" i="1"/>
  <c r="AF3751" i="1" s="1"/>
  <c r="AK3751" i="1" s="1"/>
  <c r="AY3751" i="1" s="1"/>
  <c r="M1468" i="1"/>
  <c r="AF1468" i="1" s="1"/>
  <c r="AK1468" i="1" s="1"/>
  <c r="AY1468" i="1" s="1"/>
  <c r="G1453" i="1"/>
  <c r="H3804" i="1"/>
  <c r="N3804" i="1" s="1"/>
  <c r="AG3804" i="1" s="1"/>
  <c r="AL3804" i="1" s="1"/>
  <c r="AZ3804" i="1" s="1"/>
  <c r="N3805" i="1"/>
  <c r="AG3805" i="1" s="1"/>
  <c r="AL3805" i="1" s="1"/>
  <c r="AZ3805" i="1" s="1"/>
  <c r="H1605" i="1"/>
  <c r="N1612" i="1"/>
  <c r="AG1612" i="1" s="1"/>
  <c r="AL1612" i="1" s="1"/>
  <c r="AZ1612" i="1" s="1"/>
  <c r="I3930" i="1"/>
  <c r="O3931" i="1"/>
  <c r="AH3931" i="1" s="1"/>
  <c r="AM3931" i="1" s="1"/>
  <c r="BA3931" i="1" s="1"/>
  <c r="G3738" i="1"/>
  <c r="M3738" i="1" s="1"/>
  <c r="AF3738" i="1" s="1"/>
  <c r="AK3738" i="1" s="1"/>
  <c r="AY3738" i="1" s="1"/>
  <c r="M3739" i="1"/>
  <c r="AF3739" i="1" s="1"/>
  <c r="AK3739" i="1" s="1"/>
  <c r="AY3739" i="1" s="1"/>
  <c r="N3989" i="1"/>
  <c r="AG3989" i="1" s="1"/>
  <c r="AL3989" i="1" s="1"/>
  <c r="AZ3989" i="1" s="1"/>
  <c r="H3968" i="1"/>
  <c r="O1468" i="1"/>
  <c r="AH1468" i="1" s="1"/>
  <c r="AM1468" i="1" s="1"/>
  <c r="BA1468" i="1" s="1"/>
  <c r="I1453" i="1"/>
  <c r="G2171" i="1"/>
  <c r="M2172" i="1"/>
  <c r="AF2172" i="1" s="1"/>
  <c r="AK2172" i="1" s="1"/>
  <c r="AY2172" i="1" s="1"/>
  <c r="G2587" i="1"/>
  <c r="M2588" i="1"/>
  <c r="AF2588" i="1" s="1"/>
  <c r="AK2588" i="1" s="1"/>
  <c r="AY2588" i="1" s="1"/>
  <c r="G1061" i="1"/>
  <c r="M1062" i="1"/>
  <c r="AF1062" i="1" s="1"/>
  <c r="AK1062" i="1" s="1"/>
  <c r="AY1062" i="1" s="1"/>
  <c r="I1273" i="1"/>
  <c r="O1274" i="1"/>
  <c r="AH1274" i="1" s="1"/>
  <c r="AM1274" i="1" s="1"/>
  <c r="BA1274" i="1" s="1"/>
  <c r="G1849" i="1"/>
  <c r="H3274" i="1"/>
  <c r="N3274" i="1" s="1"/>
  <c r="AG3274" i="1" s="1"/>
  <c r="AL3274" i="1" s="1"/>
  <c r="AZ3274" i="1" s="1"/>
  <c r="N3275" i="1"/>
  <c r="AG3275" i="1" s="1"/>
  <c r="AL3275" i="1" s="1"/>
  <c r="AZ3275" i="1" s="1"/>
  <c r="I3949" i="1"/>
  <c r="O3950" i="1"/>
  <c r="AH3950" i="1" s="1"/>
  <c r="AM3950" i="1" s="1"/>
  <c r="BA3950" i="1" s="1"/>
  <c r="G1391" i="1"/>
  <c r="M1391" i="1" s="1"/>
  <c r="AF1391" i="1" s="1"/>
  <c r="AK1391" i="1" s="1"/>
  <c r="AY1391" i="1" s="1"/>
  <c r="I2818" i="1"/>
  <c r="O2819" i="1"/>
  <c r="AH2819" i="1" s="1"/>
  <c r="AM2819" i="1" s="1"/>
  <c r="BA2819" i="1" s="1"/>
  <c r="G1734" i="1"/>
  <c r="M1735" i="1"/>
  <c r="AF1735" i="1" s="1"/>
  <c r="AK1735" i="1" s="1"/>
  <c r="AY1735" i="1" s="1"/>
  <c r="I2393" i="1"/>
  <c r="O2394" i="1"/>
  <c r="AH2394" i="1" s="1"/>
  <c r="AM2394" i="1" s="1"/>
  <c r="BA2394" i="1" s="1"/>
  <c r="M133" i="1"/>
  <c r="AF133" i="1" s="1"/>
  <c r="AK133" i="1" s="1"/>
  <c r="AY133" i="1" s="1"/>
  <c r="G126" i="1"/>
  <c r="G912" i="1"/>
  <c r="M912" i="1" s="1"/>
  <c r="AF912" i="1" s="1"/>
  <c r="AK912" i="1" s="1"/>
  <c r="AY912" i="1" s="1"/>
  <c r="M922" i="1"/>
  <c r="AF922" i="1" s="1"/>
  <c r="AK922" i="1" s="1"/>
  <c r="AY922" i="1" s="1"/>
  <c r="G2747" i="1"/>
  <c r="M2748" i="1"/>
  <c r="AF2748" i="1" s="1"/>
  <c r="AK2748" i="1" s="1"/>
  <c r="AY2748" i="1" s="1"/>
  <c r="H1780" i="1"/>
  <c r="N1780" i="1" s="1"/>
  <c r="AG1780" i="1" s="1"/>
  <c r="AL1780" i="1" s="1"/>
  <c r="AZ1780" i="1" s="1"/>
  <c r="N1790" i="1"/>
  <c r="AG1790" i="1" s="1"/>
  <c r="AL1790" i="1" s="1"/>
  <c r="AZ1790" i="1" s="1"/>
  <c r="O893" i="1"/>
  <c r="AH893" i="1" s="1"/>
  <c r="AM893" i="1" s="1"/>
  <c r="BA893" i="1" s="1"/>
  <c r="M2414" i="1"/>
  <c r="AF2414" i="1" s="1"/>
  <c r="AK2414" i="1" s="1"/>
  <c r="AY2414" i="1" s="1"/>
  <c r="I2217" i="1"/>
  <c r="O2217" i="1" s="1"/>
  <c r="AH2217" i="1" s="1"/>
  <c r="AM2217" i="1" s="1"/>
  <c r="BA2217" i="1" s="1"/>
  <c r="O2227" i="1"/>
  <c r="AH2227" i="1" s="1"/>
  <c r="AM2227" i="1" s="1"/>
  <c r="BA2227" i="1" s="1"/>
  <c r="H3346" i="1"/>
  <c r="N3346" i="1" s="1"/>
  <c r="AG3346" i="1" s="1"/>
  <c r="AL3346" i="1" s="1"/>
  <c r="AZ3346" i="1" s="1"/>
  <c r="N3347" i="1"/>
  <c r="AG3347" i="1" s="1"/>
  <c r="AL3347" i="1" s="1"/>
  <c r="AZ3347" i="1" s="1"/>
  <c r="O1920" i="1"/>
  <c r="AH1920" i="1" s="1"/>
  <c r="AM1920" i="1" s="1"/>
  <c r="BA1920" i="1" s="1"/>
  <c r="I1911" i="1"/>
  <c r="M1425" i="1"/>
  <c r="AF1425" i="1" s="1"/>
  <c r="AK1425" i="1" s="1"/>
  <c r="AY1425" i="1" s="1"/>
  <c r="G1958" i="1"/>
  <c r="M1959" i="1"/>
  <c r="AF1959" i="1" s="1"/>
  <c r="AK1959" i="1" s="1"/>
  <c r="AY1959" i="1" s="1"/>
  <c r="H2171" i="1"/>
  <c r="N2172" i="1"/>
  <c r="AG2172" i="1" s="1"/>
  <c r="AL2172" i="1" s="1"/>
  <c r="AZ2172" i="1" s="1"/>
  <c r="G18" i="1"/>
  <c r="M19" i="1"/>
  <c r="AF19" i="1" s="1"/>
  <c r="AK19" i="1" s="1"/>
  <c r="AY19" i="1" s="1"/>
  <c r="M3179" i="1"/>
  <c r="AF3179" i="1" s="1"/>
  <c r="AK3179" i="1" s="1"/>
  <c r="AY3179" i="1" s="1"/>
  <c r="H2405" i="1"/>
  <c r="N2405" i="1" s="1"/>
  <c r="AG2405" i="1" s="1"/>
  <c r="AL2405" i="1" s="1"/>
  <c r="AZ2405" i="1" s="1"/>
  <c r="N2406" i="1"/>
  <c r="AG2406" i="1" s="1"/>
  <c r="AL2406" i="1" s="1"/>
  <c r="AZ2406" i="1" s="1"/>
  <c r="I710" i="1"/>
  <c r="O710" i="1" s="1"/>
  <c r="AH710" i="1" s="1"/>
  <c r="AM710" i="1" s="1"/>
  <c r="BA710" i="1" s="1"/>
  <c r="O711" i="1"/>
  <c r="AH711" i="1" s="1"/>
  <c r="AM711" i="1" s="1"/>
  <c r="BA711" i="1" s="1"/>
  <c r="G1904" i="1"/>
  <c r="M1904" i="1" s="1"/>
  <c r="AF1904" i="1" s="1"/>
  <c r="AK1904" i="1" s="1"/>
  <c r="AY1904" i="1" s="1"/>
  <c r="M1905" i="1"/>
  <c r="AF1905" i="1" s="1"/>
  <c r="AK1905" i="1" s="1"/>
  <c r="AY1905" i="1" s="1"/>
  <c r="M2133" i="1"/>
  <c r="AF2133" i="1" s="1"/>
  <c r="AK2133" i="1" s="1"/>
  <c r="AY2133" i="1" s="1"/>
  <c r="G2118" i="1"/>
  <c r="M953" i="1"/>
  <c r="AF953" i="1" s="1"/>
  <c r="AK953" i="1" s="1"/>
  <c r="AY953" i="1" s="1"/>
  <c r="G952" i="1"/>
  <c r="O1038" i="1"/>
  <c r="AH1038" i="1" s="1"/>
  <c r="AM1038" i="1" s="1"/>
  <c r="BA1038" i="1" s="1"/>
  <c r="I1023" i="1"/>
  <c r="N1468" i="1"/>
  <c r="AG1468" i="1" s="1"/>
  <c r="AL1468" i="1" s="1"/>
  <c r="AZ1468" i="1" s="1"/>
  <c r="H1453" i="1"/>
  <c r="M2351" i="1"/>
  <c r="AF2351" i="1" s="1"/>
  <c r="AK2351" i="1" s="1"/>
  <c r="AY2351" i="1" s="1"/>
  <c r="G2336" i="1"/>
  <c r="I3796" i="1"/>
  <c r="O3796" i="1" s="1"/>
  <c r="AH3796" i="1" s="1"/>
  <c r="AM3796" i="1" s="1"/>
  <c r="BA3796" i="1" s="1"/>
  <c r="O3797" i="1"/>
  <c r="AH3797" i="1" s="1"/>
  <c r="AM3797" i="1" s="1"/>
  <c r="BA3797" i="1" s="1"/>
  <c r="G2944" i="1"/>
  <c r="M2944" i="1" s="1"/>
  <c r="AF2944" i="1" s="1"/>
  <c r="AK2944" i="1" s="1"/>
  <c r="AY2944" i="1" s="1"/>
  <c r="M2945" i="1"/>
  <c r="AF2945" i="1" s="1"/>
  <c r="AK2945" i="1" s="1"/>
  <c r="AY2945" i="1" s="1"/>
  <c r="G1492" i="1"/>
  <c r="M1493" i="1"/>
  <c r="AF1493" i="1" s="1"/>
  <c r="AK1493" i="1" s="1"/>
  <c r="AY1493" i="1" s="1"/>
  <c r="H1375" i="1"/>
  <c r="N1382" i="1"/>
  <c r="AG1382" i="1" s="1"/>
  <c r="AL1382" i="1" s="1"/>
  <c r="AZ1382" i="1" s="1"/>
  <c r="G3996" i="1"/>
  <c r="M3997" i="1"/>
  <c r="AF3997" i="1" s="1"/>
  <c r="AK3997" i="1" s="1"/>
  <c r="AY3997" i="1" s="1"/>
  <c r="H3294" i="1"/>
  <c r="N3295" i="1"/>
  <c r="AG3295" i="1" s="1"/>
  <c r="AL3295" i="1" s="1"/>
  <c r="AZ3295" i="1" s="1"/>
  <c r="H56" i="1"/>
  <c r="N56" i="1" s="1"/>
  <c r="AG56" i="1" s="1"/>
  <c r="AL56" i="1" s="1"/>
  <c r="AZ56" i="1" s="1"/>
  <c r="N57" i="1"/>
  <c r="AG57" i="1" s="1"/>
  <c r="AL57" i="1" s="1"/>
  <c r="AZ57" i="1" s="1"/>
  <c r="N3429" i="1"/>
  <c r="AG3429" i="1" s="1"/>
  <c r="AL3429" i="1" s="1"/>
  <c r="AZ3429" i="1" s="1"/>
  <c r="H3402" i="1"/>
  <c r="N3402" i="1" s="1"/>
  <c r="AG3402" i="1" s="1"/>
  <c r="AL3402" i="1" s="1"/>
  <c r="AZ3402" i="1" s="1"/>
  <c r="G225" i="1"/>
  <c r="M226" i="1"/>
  <c r="AF226" i="1" s="1"/>
  <c r="AK226" i="1" s="1"/>
  <c r="AY226" i="1" s="1"/>
  <c r="I225" i="1"/>
  <c r="O226" i="1"/>
  <c r="AH226" i="1" s="1"/>
  <c r="AM226" i="1" s="1"/>
  <c r="BA226" i="1" s="1"/>
  <c r="O3429" i="1"/>
  <c r="AH3429" i="1" s="1"/>
  <c r="AM3429" i="1" s="1"/>
  <c r="BA3429" i="1" s="1"/>
  <c r="I3402" i="1"/>
  <c r="O3402" i="1" s="1"/>
  <c r="AH3402" i="1" s="1"/>
  <c r="AM3402" i="1" s="1"/>
  <c r="BA3402" i="1" s="1"/>
  <c r="N2906" i="1"/>
  <c r="AG2906" i="1" s="1"/>
  <c r="AL2906" i="1" s="1"/>
  <c r="AZ2906" i="1" s="1"/>
  <c r="H2899" i="1"/>
  <c r="N2899" i="1" s="1"/>
  <c r="AG2899" i="1" s="1"/>
  <c r="AL2899" i="1" s="1"/>
  <c r="AZ2899" i="1" s="1"/>
  <c r="G3813" i="1"/>
  <c r="G3804" i="1"/>
  <c r="M3804" i="1" s="1"/>
  <c r="AF3804" i="1" s="1"/>
  <c r="AK3804" i="1" s="1"/>
  <c r="AY3804" i="1" s="1"/>
  <c r="M3805" i="1"/>
  <c r="AF3805" i="1" s="1"/>
  <c r="AK3805" i="1" s="1"/>
  <c r="AY3805" i="1" s="1"/>
  <c r="G966" i="1"/>
  <c r="G184" i="1"/>
  <c r="M185" i="1"/>
  <c r="AF185" i="1" s="1"/>
  <c r="AK185" i="1" s="1"/>
  <c r="AY185" i="1" s="1"/>
  <c r="M1692" i="1"/>
  <c r="AF1692" i="1" s="1"/>
  <c r="AK1692" i="1" s="1"/>
  <c r="AY1692" i="1" s="1"/>
  <c r="G1683" i="1"/>
  <c r="H3750" i="1"/>
  <c r="N3750" i="1" s="1"/>
  <c r="AG3750" i="1" s="1"/>
  <c r="AL3750" i="1" s="1"/>
  <c r="AZ3750" i="1" s="1"/>
  <c r="N3751" i="1"/>
  <c r="AG3751" i="1" s="1"/>
  <c r="AL3751" i="1" s="1"/>
  <c r="AZ3751" i="1" s="1"/>
  <c r="M1286" i="1"/>
  <c r="AF1286" i="1" s="1"/>
  <c r="AK1286" i="1" s="1"/>
  <c r="AY1286" i="1" s="1"/>
  <c r="G1285" i="1"/>
  <c r="N2046" i="1"/>
  <c r="AG2046" i="1" s="1"/>
  <c r="AL2046" i="1" s="1"/>
  <c r="AZ2046" i="1" s="1"/>
  <c r="H2045" i="1"/>
  <c r="N1951" i="1"/>
  <c r="AG1951" i="1" s="1"/>
  <c r="AL1951" i="1" s="1"/>
  <c r="AZ1951" i="1" s="1"/>
  <c r="H1950" i="1"/>
  <c r="H3465" i="1"/>
  <c r="N3465" i="1" s="1"/>
  <c r="AG3465" i="1" s="1"/>
  <c r="AL3465" i="1" s="1"/>
  <c r="AZ3465" i="1" s="1"/>
  <c r="N3472" i="1"/>
  <c r="AG3472" i="1" s="1"/>
  <c r="AL3472" i="1" s="1"/>
  <c r="AZ3472" i="1" s="1"/>
  <c r="I1309" i="1"/>
  <c r="O1309" i="1" s="1"/>
  <c r="AH1309" i="1" s="1"/>
  <c r="AM1309" i="1" s="1"/>
  <c r="BA1309" i="1" s="1"/>
  <c r="O1310" i="1"/>
  <c r="AH1310" i="1" s="1"/>
  <c r="AM1310" i="1" s="1"/>
  <c r="BA1310" i="1" s="1"/>
  <c r="G2187" i="1"/>
  <c r="M2187" i="1" s="1"/>
  <c r="AF2187" i="1" s="1"/>
  <c r="AK2187" i="1" s="1"/>
  <c r="AY2187" i="1" s="1"/>
  <c r="M2188" i="1"/>
  <c r="AF2188" i="1" s="1"/>
  <c r="AK2188" i="1" s="1"/>
  <c r="AY2188" i="1" s="1"/>
  <c r="G1750" i="1"/>
  <c r="M1750" i="1" s="1"/>
  <c r="AF1750" i="1" s="1"/>
  <c r="AK1750" i="1" s="1"/>
  <c r="AY1750" i="1" s="1"/>
  <c r="M1751" i="1"/>
  <c r="AF1751" i="1" s="1"/>
  <c r="AK1751" i="1" s="1"/>
  <c r="AY1751" i="1" s="1"/>
  <c r="I2187" i="1"/>
  <c r="O2187" i="1" s="1"/>
  <c r="AH2187" i="1" s="1"/>
  <c r="AM2187" i="1" s="1"/>
  <c r="BA2187" i="1" s="1"/>
  <c r="O2188" i="1"/>
  <c r="AH2188" i="1" s="1"/>
  <c r="AM2188" i="1" s="1"/>
  <c r="BA2188" i="1" s="1"/>
  <c r="I4116" i="1"/>
  <c r="O4116" i="1" s="1"/>
  <c r="AH4116" i="1" s="1"/>
  <c r="AM4116" i="1" s="1"/>
  <c r="BA4116" i="1" s="1"/>
  <c r="O4117" i="1"/>
  <c r="AH4117" i="1" s="1"/>
  <c r="AM4117" i="1" s="1"/>
  <c r="BA4117" i="1" s="1"/>
  <c r="H1261" i="1"/>
  <c r="N1261" i="1" s="1"/>
  <c r="AG1261" i="1" s="1"/>
  <c r="AL1261" i="1" s="1"/>
  <c r="AZ1261" i="1" s="1"/>
  <c r="N1262" i="1"/>
  <c r="AG1262" i="1" s="1"/>
  <c r="AL1262" i="1" s="1"/>
  <c r="AZ1262" i="1" s="1"/>
  <c r="H2373" i="1"/>
  <c r="N2374" i="1"/>
  <c r="AG2374" i="1" s="1"/>
  <c r="AL2374" i="1" s="1"/>
  <c r="AZ2374" i="1" s="1"/>
  <c r="H225" i="1"/>
  <c r="N226" i="1"/>
  <c r="AG226" i="1" s="1"/>
  <c r="AL226" i="1" s="1"/>
  <c r="AZ226" i="1" s="1"/>
  <c r="H2551" i="1"/>
  <c r="N2551" i="1" s="1"/>
  <c r="AG2551" i="1" s="1"/>
  <c r="AL2551" i="1" s="1"/>
  <c r="AZ2551" i="1" s="1"/>
  <c r="N2552" i="1"/>
  <c r="AG2552" i="1" s="1"/>
  <c r="AL2552" i="1" s="1"/>
  <c r="AZ2552" i="1" s="1"/>
  <c r="G197" i="1"/>
  <c r="M198" i="1"/>
  <c r="AF198" i="1" s="1"/>
  <c r="AK198" i="1" s="1"/>
  <c r="AY198" i="1" s="1"/>
  <c r="H3930" i="1"/>
  <c r="N3931" i="1"/>
  <c r="AG3931" i="1" s="1"/>
  <c r="AL3931" i="1" s="1"/>
  <c r="AZ3931" i="1" s="1"/>
  <c r="H3336" i="1"/>
  <c r="N3336" i="1" s="1"/>
  <c r="AG3336" i="1" s="1"/>
  <c r="AL3336" i="1" s="1"/>
  <c r="AZ3336" i="1" s="1"/>
  <c r="N3337" i="1"/>
  <c r="AG3337" i="1" s="1"/>
  <c r="AL3337" i="1" s="1"/>
  <c r="AZ3337" i="1" s="1"/>
  <c r="I493" i="1"/>
  <c r="H493" i="1"/>
  <c r="G945" i="1"/>
  <c r="M945" i="1" s="1"/>
  <c r="AF945" i="1" s="1"/>
  <c r="AK945" i="1" s="1"/>
  <c r="AY945" i="1" s="1"/>
  <c r="M946" i="1"/>
  <c r="AF946" i="1" s="1"/>
  <c r="AK946" i="1" s="1"/>
  <c r="AY946" i="1" s="1"/>
  <c r="H184" i="1"/>
  <c r="N185" i="1"/>
  <c r="AG185" i="1" s="1"/>
  <c r="AL185" i="1" s="1"/>
  <c r="AZ185" i="1" s="1"/>
  <c r="I1702" i="1"/>
  <c r="O1702" i="1" s="1"/>
  <c r="AH1702" i="1" s="1"/>
  <c r="AM1702" i="1" s="1"/>
  <c r="BA1702" i="1" s="1"/>
  <c r="O1703" i="1"/>
  <c r="AH1703" i="1" s="1"/>
  <c r="AM1703" i="1" s="1"/>
  <c r="BA1703" i="1" s="1"/>
  <c r="G1261" i="1"/>
  <c r="M1261" i="1" s="1"/>
  <c r="AF1261" i="1" s="1"/>
  <c r="AK1261" i="1" s="1"/>
  <c r="AY1261" i="1" s="1"/>
  <c r="M1262" i="1"/>
  <c r="AF1262" i="1" s="1"/>
  <c r="AK1262" i="1" s="1"/>
  <c r="AY1262" i="1" s="1"/>
  <c r="G2551" i="1"/>
  <c r="M2551" i="1" s="1"/>
  <c r="AF2551" i="1" s="1"/>
  <c r="AK2551" i="1" s="1"/>
  <c r="AY2551" i="1" s="1"/>
  <c r="M2552" i="1"/>
  <c r="AF2552" i="1" s="1"/>
  <c r="AK2552" i="1" s="1"/>
  <c r="AY2552" i="1" s="1"/>
  <c r="H1676" i="1"/>
  <c r="N1676" i="1" s="1"/>
  <c r="AG1676" i="1" s="1"/>
  <c r="AL1676" i="1" s="1"/>
  <c r="AZ1676" i="1" s="1"/>
  <c r="N1677" i="1"/>
  <c r="AG1677" i="1" s="1"/>
  <c r="AL1677" i="1" s="1"/>
  <c r="AZ1677" i="1" s="1"/>
  <c r="G2578" i="1"/>
  <c r="M2578" i="1" s="1"/>
  <c r="AF2578" i="1" s="1"/>
  <c r="AK2578" i="1" s="1"/>
  <c r="AY2578" i="1" s="1"/>
  <c r="M2579" i="1"/>
  <c r="AF2579" i="1" s="1"/>
  <c r="AK2579" i="1" s="1"/>
  <c r="AY2579" i="1" s="1"/>
  <c r="M1038" i="1"/>
  <c r="AF1038" i="1" s="1"/>
  <c r="AK1038" i="1" s="1"/>
  <c r="AY1038" i="1" s="1"/>
  <c r="G1023" i="1"/>
  <c r="M1951" i="1"/>
  <c r="AF1951" i="1" s="1"/>
  <c r="AK1951" i="1" s="1"/>
  <c r="AY1951" i="1" s="1"/>
  <c r="G1950" i="1"/>
  <c r="G1974" i="1"/>
  <c r="M1974" i="1" s="1"/>
  <c r="AF1974" i="1" s="1"/>
  <c r="AK1974" i="1" s="1"/>
  <c r="AY1974" i="1" s="1"/>
  <c r="M1975" i="1"/>
  <c r="AF1975" i="1" s="1"/>
  <c r="AK1975" i="1" s="1"/>
  <c r="AY1975" i="1" s="1"/>
  <c r="G3171" i="1"/>
  <c r="M3172" i="1"/>
  <c r="AF3172" i="1" s="1"/>
  <c r="AK3172" i="1" s="1"/>
  <c r="AY3172" i="1" s="1"/>
  <c r="I1239" i="1"/>
  <c r="O1239" i="1" s="1"/>
  <c r="AH1239" i="1" s="1"/>
  <c r="AM1239" i="1" s="1"/>
  <c r="BA1239" i="1" s="1"/>
  <c r="O1240" i="1"/>
  <c r="AH1240" i="1" s="1"/>
  <c r="AM1240" i="1" s="1"/>
  <c r="BA1240" i="1" s="1"/>
  <c r="N1529" i="1"/>
  <c r="AG1529" i="1" s="1"/>
  <c r="AL1529" i="1" s="1"/>
  <c r="AZ1529" i="1" s="1"/>
  <c r="H1528" i="1"/>
  <c r="N1528" i="1" s="1"/>
  <c r="AG1528" i="1" s="1"/>
  <c r="AL1528" i="1" s="1"/>
  <c r="AZ1528" i="1" s="1"/>
  <c r="I2578" i="1"/>
  <c r="O2578" i="1" s="1"/>
  <c r="AH2578" i="1" s="1"/>
  <c r="AM2578" i="1" s="1"/>
  <c r="BA2578" i="1" s="1"/>
  <c r="O2579" i="1"/>
  <c r="AH2579" i="1" s="1"/>
  <c r="AM2579" i="1" s="1"/>
  <c r="BA2579" i="1" s="1"/>
  <c r="H2257" i="1"/>
  <c r="N2264" i="1"/>
  <c r="AG2264" i="1" s="1"/>
  <c r="AL2264" i="1" s="1"/>
  <c r="AZ2264" i="1" s="1"/>
  <c r="G1166" i="1"/>
  <c r="M1173" i="1"/>
  <c r="AF1173" i="1" s="1"/>
  <c r="AK1173" i="1" s="1"/>
  <c r="AY1173" i="1" s="1"/>
  <c r="I111" i="1"/>
  <c r="O111" i="1" s="1"/>
  <c r="AH111" i="1" s="1"/>
  <c r="AM111" i="1" s="1"/>
  <c r="BA111" i="1" s="1"/>
  <c r="O112" i="1"/>
  <c r="AH112" i="1" s="1"/>
  <c r="AM112" i="1" s="1"/>
  <c r="BA112" i="1" s="1"/>
  <c r="I2139" i="1"/>
  <c r="O2139" i="1" s="1"/>
  <c r="AH2139" i="1" s="1"/>
  <c r="AM2139" i="1" s="1"/>
  <c r="BA2139" i="1" s="1"/>
  <c r="O2140" i="1"/>
  <c r="AH2140" i="1" s="1"/>
  <c r="AM2140" i="1" s="1"/>
  <c r="BA2140" i="1" s="1"/>
  <c r="I3996" i="1"/>
  <c r="O3996" i="1" s="1"/>
  <c r="AH3996" i="1" s="1"/>
  <c r="AM3996" i="1" s="1"/>
  <c r="BA3996" i="1" s="1"/>
  <c r="O3997" i="1"/>
  <c r="AH3997" i="1" s="1"/>
  <c r="AM3997" i="1" s="1"/>
  <c r="BA3997" i="1" s="1"/>
  <c r="G673" i="1"/>
  <c r="M673" i="1" s="1"/>
  <c r="AF673" i="1" s="1"/>
  <c r="AK673" i="1" s="1"/>
  <c r="AY673" i="1" s="1"/>
  <c r="I3383" i="1"/>
  <c r="O3384" i="1"/>
  <c r="AH3384" i="1" s="1"/>
  <c r="AM3384" i="1" s="1"/>
  <c r="BA3384" i="1" s="1"/>
  <c r="I1480" i="1"/>
  <c r="O1480" i="1" s="1"/>
  <c r="AH1480" i="1" s="1"/>
  <c r="AM1480" i="1" s="1"/>
  <c r="BA1480" i="1" s="1"/>
  <c r="O1481" i="1"/>
  <c r="AH1481" i="1" s="1"/>
  <c r="AM1481" i="1" s="1"/>
  <c r="BA1481" i="1" s="1"/>
  <c r="H4070" i="1"/>
  <c r="N4070" i="1" s="1"/>
  <c r="AG4070" i="1" s="1"/>
  <c r="AL4070" i="1" s="1"/>
  <c r="AZ4070" i="1" s="1"/>
  <c r="N4071" i="1"/>
  <c r="AG4071" i="1" s="1"/>
  <c r="AL4071" i="1" s="1"/>
  <c r="AZ4071" i="1" s="1"/>
  <c r="H3757" i="1"/>
  <c r="N3757" i="1" s="1"/>
  <c r="AG3757" i="1" s="1"/>
  <c r="AL3757" i="1" s="1"/>
  <c r="AZ3757" i="1" s="1"/>
  <c r="N3758" i="1"/>
  <c r="AG3758" i="1" s="1"/>
  <c r="AL3758" i="1" s="1"/>
  <c r="AZ3758" i="1" s="1"/>
  <c r="G3465" i="1"/>
  <c r="M3465" i="1" s="1"/>
  <c r="AF3465" i="1" s="1"/>
  <c r="AK3465" i="1" s="1"/>
  <c r="AY3465" i="1" s="1"/>
  <c r="M3472" i="1"/>
  <c r="AF3472" i="1" s="1"/>
  <c r="AK3472" i="1" s="1"/>
  <c r="AY3472" i="1" s="1"/>
  <c r="I1016" i="1"/>
  <c r="O1016" i="1" s="1"/>
  <c r="AH1016" i="1" s="1"/>
  <c r="AM1016" i="1" s="1"/>
  <c r="BA1016" i="1" s="1"/>
  <c r="O1017" i="1"/>
  <c r="AH1017" i="1" s="1"/>
  <c r="AM1017" i="1" s="1"/>
  <c r="BA1017" i="1" s="1"/>
  <c r="H1446" i="1"/>
  <c r="N1446" i="1" s="1"/>
  <c r="AG1446" i="1" s="1"/>
  <c r="AL1446" i="1" s="1"/>
  <c r="AZ1446" i="1" s="1"/>
  <c r="N1447" i="1"/>
  <c r="AG1447" i="1" s="1"/>
  <c r="AL1447" i="1" s="1"/>
  <c r="AZ1447" i="1" s="1"/>
  <c r="G4070" i="1"/>
  <c r="M4070" i="1" s="1"/>
  <c r="AF4070" i="1" s="1"/>
  <c r="AK4070" i="1" s="1"/>
  <c r="AY4070" i="1" s="1"/>
  <c r="M4071" i="1"/>
  <c r="AF4071" i="1" s="1"/>
  <c r="AK4071" i="1" s="1"/>
  <c r="AY4071" i="1" s="1"/>
  <c r="M3890" i="1"/>
  <c r="AF3890" i="1" s="1"/>
  <c r="AK3890" i="1" s="1"/>
  <c r="AY3890" i="1" s="1"/>
  <c r="G3889" i="1"/>
  <c r="M3889" i="1" s="1"/>
  <c r="AF3889" i="1" s="1"/>
  <c r="AK3889" i="1" s="1"/>
  <c r="AY3889" i="1" s="1"/>
  <c r="N3179" i="1"/>
  <c r="AG3179" i="1" s="1"/>
  <c r="AL3179" i="1" s="1"/>
  <c r="AZ3179" i="1" s="1"/>
  <c r="H3178" i="1"/>
  <c r="O4016" i="1"/>
  <c r="AH4016" i="1" s="1"/>
  <c r="AM4016" i="1" s="1"/>
  <c r="BA4016" i="1" s="1"/>
  <c r="I2747" i="1"/>
  <c r="O2748" i="1"/>
  <c r="AH2748" i="1" s="1"/>
  <c r="AM2748" i="1" s="1"/>
  <c r="BA2748" i="1" s="1"/>
  <c r="O3179" i="1"/>
  <c r="AH3179" i="1" s="1"/>
  <c r="AM3179" i="1" s="1"/>
  <c r="BA3179" i="1" s="1"/>
  <c r="I3178" i="1"/>
  <c r="O3890" i="1"/>
  <c r="AH3890" i="1" s="1"/>
  <c r="AM3890" i="1" s="1"/>
  <c r="BA3890" i="1" s="1"/>
  <c r="I3889" i="1"/>
  <c r="H2776" i="1"/>
  <c r="N2776" i="1" s="1"/>
  <c r="AG2776" i="1" s="1"/>
  <c r="AL2776" i="1" s="1"/>
  <c r="AZ2776" i="1" s="1"/>
  <c r="N2777" i="1"/>
  <c r="AG2777" i="1" s="1"/>
  <c r="AL2777" i="1" s="1"/>
  <c r="AZ2777" i="1" s="1"/>
  <c r="O3766" i="1"/>
  <c r="AH3766" i="1" s="1"/>
  <c r="AM3766" i="1" s="1"/>
  <c r="BA3766" i="1" s="1"/>
  <c r="H2433" i="1"/>
  <c r="N2443" i="1"/>
  <c r="AG2443" i="1" s="1"/>
  <c r="AL2443" i="1" s="1"/>
  <c r="AZ2443" i="1" s="1"/>
  <c r="N2865" i="1"/>
  <c r="AG2865" i="1" s="1"/>
  <c r="AL2865" i="1" s="1"/>
  <c r="AZ2865" i="1" s="1"/>
  <c r="H3259" i="1"/>
  <c r="N3259" i="1" s="1"/>
  <c r="AG3259" i="1" s="1"/>
  <c r="AL3259" i="1" s="1"/>
  <c r="AZ3259" i="1" s="1"/>
  <c r="N3260" i="1"/>
  <c r="AG3260" i="1" s="1"/>
  <c r="AL3260" i="1" s="1"/>
  <c r="AZ3260" i="1" s="1"/>
  <c r="N3890" i="1"/>
  <c r="AG3890" i="1" s="1"/>
  <c r="AL3890" i="1" s="1"/>
  <c r="AZ3890" i="1" s="1"/>
  <c r="H3889" i="1"/>
  <c r="N3889" i="1" s="1"/>
  <c r="AG3889" i="1" s="1"/>
  <c r="AL3889" i="1" s="1"/>
  <c r="AZ3889" i="1" s="1"/>
  <c r="O1817" i="1"/>
  <c r="AH1817" i="1" s="1"/>
  <c r="AM1817" i="1" s="1"/>
  <c r="BA1817" i="1" s="1"/>
  <c r="N3147" i="1"/>
  <c r="AG3147" i="1" s="1"/>
  <c r="AL3147" i="1" s="1"/>
  <c r="AZ3147" i="1" s="1"/>
  <c r="H3146" i="1"/>
  <c r="H2970" i="1"/>
  <c r="N2970" i="1" s="1"/>
  <c r="AG2970" i="1" s="1"/>
  <c r="AL2970" i="1" s="1"/>
  <c r="AZ2970" i="1" s="1"/>
  <c r="N2971" i="1"/>
  <c r="AG2971" i="1" s="1"/>
  <c r="AL2971" i="1" s="1"/>
  <c r="AZ2971" i="1" s="1"/>
  <c r="I2944" i="1"/>
  <c r="O2944" i="1" s="1"/>
  <c r="AH2944" i="1" s="1"/>
  <c r="AM2944" i="1" s="1"/>
  <c r="BA2944" i="1" s="1"/>
  <c r="O2945" i="1"/>
  <c r="AH2945" i="1" s="1"/>
  <c r="AM2945" i="1" s="1"/>
  <c r="BA2945" i="1" s="1"/>
  <c r="I373" i="1"/>
  <c r="O397" i="1"/>
  <c r="AH397" i="1" s="1"/>
  <c r="AM397" i="1" s="1"/>
  <c r="BA397" i="1" s="1"/>
  <c r="H2361" i="1"/>
  <c r="N2362" i="1"/>
  <c r="AG2362" i="1" s="1"/>
  <c r="AL2362" i="1" s="1"/>
  <c r="AZ2362" i="1" s="1"/>
  <c r="I2776" i="1"/>
  <c r="O2776" i="1" s="1"/>
  <c r="AH2776" i="1" s="1"/>
  <c r="AM2776" i="1" s="1"/>
  <c r="BA2776" i="1" s="1"/>
  <c r="O2777" i="1"/>
  <c r="AH2777" i="1" s="1"/>
  <c r="AM2777" i="1" s="1"/>
  <c r="BA2777" i="1" s="1"/>
  <c r="H2944" i="1"/>
  <c r="N2944" i="1" s="1"/>
  <c r="AG2944" i="1" s="1"/>
  <c r="AL2944" i="1" s="1"/>
  <c r="AZ2944" i="1" s="1"/>
  <c r="N2945" i="1"/>
  <c r="AG2945" i="1" s="1"/>
  <c r="AL2945" i="1" s="1"/>
  <c r="AZ2945" i="1" s="1"/>
  <c r="N3837" i="1"/>
  <c r="AG3837" i="1" s="1"/>
  <c r="AL3837" i="1" s="1"/>
  <c r="AZ3837" i="1" s="1"/>
  <c r="O2615" i="1"/>
  <c r="AH2615" i="1" s="1"/>
  <c r="AM2615" i="1" s="1"/>
  <c r="BA2615" i="1" s="1"/>
  <c r="O1425" i="1"/>
  <c r="AH1425" i="1" s="1"/>
  <c r="AM1425" i="1" s="1"/>
  <c r="BA1425" i="1" s="1"/>
  <c r="H2747" i="1"/>
  <c r="N2748" i="1"/>
  <c r="AG2748" i="1" s="1"/>
  <c r="AL2748" i="1" s="1"/>
  <c r="AZ2748" i="1" s="1"/>
  <c r="N1425" i="1"/>
  <c r="AG1425" i="1" s="1"/>
  <c r="AL1425" i="1" s="1"/>
  <c r="AZ1425" i="1" s="1"/>
  <c r="I311" i="1"/>
  <c r="O317" i="1"/>
  <c r="AH317" i="1" s="1"/>
  <c r="AM317" i="1" s="1"/>
  <c r="BA317" i="1" s="1"/>
  <c r="N3766" i="1"/>
  <c r="AG3766" i="1" s="1"/>
  <c r="AL3766" i="1" s="1"/>
  <c r="AZ3766" i="1" s="1"/>
  <c r="N3479" i="1"/>
  <c r="AG3479" i="1" s="1"/>
  <c r="AL3479" i="1" s="1"/>
  <c r="AZ3479" i="1" s="1"/>
  <c r="N1102" i="1"/>
  <c r="AG1102" i="1" s="1"/>
  <c r="AL1102" i="1" s="1"/>
  <c r="AZ1102" i="1" s="1"/>
  <c r="I2433" i="1"/>
  <c r="O2443" i="1"/>
  <c r="AH2443" i="1" s="1"/>
  <c r="AM2443" i="1" s="1"/>
  <c r="BA2443" i="1" s="1"/>
  <c r="O1102" i="1"/>
  <c r="AH1102" i="1" s="1"/>
  <c r="AM1102" i="1" s="1"/>
  <c r="BA1102" i="1" s="1"/>
  <c r="I3837" i="1"/>
  <c r="O3837" i="1" s="1"/>
  <c r="AH3837" i="1" s="1"/>
  <c r="AM3837" i="1" s="1"/>
  <c r="BA3837" i="1" s="1"/>
  <c r="O3843" i="1"/>
  <c r="AH3843" i="1" s="1"/>
  <c r="AM3843" i="1" s="1"/>
  <c r="BA3843" i="1" s="1"/>
  <c r="O3147" i="1"/>
  <c r="AH3147" i="1" s="1"/>
  <c r="AM3147" i="1" s="1"/>
  <c r="BA3147" i="1" s="1"/>
  <c r="I3146" i="1"/>
  <c r="O3479" i="1"/>
  <c r="AH3479" i="1" s="1"/>
  <c r="AM3479" i="1" s="1"/>
  <c r="BA3479" i="1" s="1"/>
  <c r="O2865" i="1"/>
  <c r="AH2865" i="1" s="1"/>
  <c r="AM2865" i="1" s="1"/>
  <c r="BA2865" i="1" s="1"/>
  <c r="H373" i="1"/>
  <c r="N397" i="1"/>
  <c r="AG397" i="1" s="1"/>
  <c r="AL397" i="1" s="1"/>
  <c r="AZ397" i="1" s="1"/>
  <c r="N4016" i="1"/>
  <c r="AG4016" i="1" s="1"/>
  <c r="AL4016" i="1" s="1"/>
  <c r="AZ4016" i="1" s="1"/>
  <c r="I3259" i="1"/>
  <c r="O3259" i="1" s="1"/>
  <c r="AH3259" i="1" s="1"/>
  <c r="AM3259" i="1" s="1"/>
  <c r="BA3259" i="1" s="1"/>
  <c r="O3260" i="1"/>
  <c r="AH3260" i="1" s="1"/>
  <c r="AM3260" i="1" s="1"/>
  <c r="BA3260" i="1" s="1"/>
  <c r="N1817" i="1"/>
  <c r="AG1817" i="1" s="1"/>
  <c r="AL1817" i="1" s="1"/>
  <c r="AZ1817" i="1" s="1"/>
  <c r="I2361" i="1"/>
  <c r="O2362" i="1"/>
  <c r="AH2362" i="1" s="1"/>
  <c r="AM2362" i="1" s="1"/>
  <c r="BA2362" i="1" s="1"/>
  <c r="H311" i="1"/>
  <c r="N317" i="1"/>
  <c r="AG317" i="1" s="1"/>
  <c r="AL317" i="1" s="1"/>
  <c r="AZ317" i="1" s="1"/>
  <c r="BB2664" i="1"/>
  <c r="BB2663" i="1" s="1"/>
  <c r="BB2662" i="1" s="1"/>
  <c r="G1982" i="1" l="1"/>
  <c r="G492" i="1"/>
  <c r="M492" i="1" s="1"/>
  <c r="AF492" i="1" s="1"/>
  <c r="AK492" i="1" s="1"/>
  <c r="AY492" i="1" s="1"/>
  <c r="M792" i="1"/>
  <c r="AF792" i="1" s="1"/>
  <c r="AK792" i="1" s="1"/>
  <c r="AY792" i="1" s="1"/>
  <c r="I1982" i="1"/>
  <c r="O1982" i="1" s="1"/>
  <c r="AH1982" i="1" s="1"/>
  <c r="AM1982" i="1" s="1"/>
  <c r="BA1982" i="1" s="1"/>
  <c r="I56" i="1"/>
  <c r="O56" i="1" s="1"/>
  <c r="AH56" i="1" s="1"/>
  <c r="AM56" i="1" s="1"/>
  <c r="BA56" i="1" s="1"/>
  <c r="H2058" i="1"/>
  <c r="N2058" i="1" s="1"/>
  <c r="AG2058" i="1" s="1"/>
  <c r="AL2058" i="1" s="1"/>
  <c r="AZ2058" i="1" s="1"/>
  <c r="N1849" i="1"/>
  <c r="AG1849" i="1" s="1"/>
  <c r="AL1849" i="1" s="1"/>
  <c r="AZ1849" i="1" s="1"/>
  <c r="O1849" i="1"/>
  <c r="AH1849" i="1" s="1"/>
  <c r="AM1849" i="1" s="1"/>
  <c r="BA1849" i="1" s="1"/>
  <c r="H2830" i="1"/>
  <c r="N2830" i="1" s="1"/>
  <c r="AG2830" i="1" s="1"/>
  <c r="AL2830" i="1" s="1"/>
  <c r="AZ2830" i="1" s="1"/>
  <c r="N3813" i="1"/>
  <c r="AG3813" i="1" s="1"/>
  <c r="AL3813" i="1" s="1"/>
  <c r="AZ3813" i="1" s="1"/>
  <c r="I2970" i="1"/>
  <c r="O2970" i="1" s="1"/>
  <c r="AH2970" i="1" s="1"/>
  <c r="AM2970" i="1" s="1"/>
  <c r="BA2970" i="1" s="1"/>
  <c r="I4015" i="1"/>
  <c r="O4015" i="1" s="1"/>
  <c r="AH4015" i="1" s="1"/>
  <c r="AM4015" i="1" s="1"/>
  <c r="BA4015" i="1" s="1"/>
  <c r="G2830" i="1"/>
  <c r="M2830" i="1" s="1"/>
  <c r="AF2830" i="1" s="1"/>
  <c r="AK2830" i="1" s="1"/>
  <c r="AY2830" i="1" s="1"/>
  <c r="I2830" i="1"/>
  <c r="O2830" i="1" s="1"/>
  <c r="AH2830" i="1" s="1"/>
  <c r="AM2830" i="1" s="1"/>
  <c r="BA2830" i="1" s="1"/>
  <c r="I3812" i="1"/>
  <c r="O3812" i="1" s="1"/>
  <c r="AH3812" i="1" s="1"/>
  <c r="AM3812" i="1" s="1"/>
  <c r="BA3812" i="1" s="1"/>
  <c r="I3301" i="1"/>
  <c r="O3301" i="1" s="1"/>
  <c r="AH3301" i="1" s="1"/>
  <c r="AM3301" i="1" s="1"/>
  <c r="BA3301" i="1" s="1"/>
  <c r="H2483" i="1"/>
  <c r="N2483" i="1" s="1"/>
  <c r="AG2483" i="1" s="1"/>
  <c r="AL2483" i="1" s="1"/>
  <c r="AZ2483" i="1" s="1"/>
  <c r="N3302" i="1"/>
  <c r="AG3302" i="1" s="1"/>
  <c r="AL3302" i="1" s="1"/>
  <c r="AZ3302" i="1" s="1"/>
  <c r="H1181" i="1"/>
  <c r="N1181" i="1" s="1"/>
  <c r="AG1181" i="1" s="1"/>
  <c r="AL1181" i="1" s="1"/>
  <c r="AZ1181" i="1" s="1"/>
  <c r="N792" i="1"/>
  <c r="AG792" i="1" s="1"/>
  <c r="AL792" i="1" s="1"/>
  <c r="AZ792" i="1" s="1"/>
  <c r="M1182" i="1"/>
  <c r="AF1182" i="1" s="1"/>
  <c r="AK1182" i="1" s="1"/>
  <c r="AY1182" i="1" s="1"/>
  <c r="I3478" i="1"/>
  <c r="I3464" i="1" s="1"/>
  <c r="O3464" i="1" s="1"/>
  <c r="AH3464" i="1" s="1"/>
  <c r="AM3464" i="1" s="1"/>
  <c r="BA3464" i="1" s="1"/>
  <c r="O792" i="1"/>
  <c r="AH792" i="1" s="1"/>
  <c r="AM792" i="1" s="1"/>
  <c r="BA792" i="1" s="1"/>
  <c r="H2276" i="1"/>
  <c r="N2276" i="1" s="1"/>
  <c r="AG2276" i="1" s="1"/>
  <c r="AL2276" i="1" s="1"/>
  <c r="AZ2276" i="1" s="1"/>
  <c r="I3765" i="1"/>
  <c r="O3765" i="1" s="1"/>
  <c r="AH3765" i="1" s="1"/>
  <c r="AM3765" i="1" s="1"/>
  <c r="BA3765" i="1" s="1"/>
  <c r="H965" i="1"/>
  <c r="N965" i="1" s="1"/>
  <c r="AG965" i="1" s="1"/>
  <c r="AL965" i="1" s="1"/>
  <c r="AZ965" i="1" s="1"/>
  <c r="N1621" i="1"/>
  <c r="AG1621" i="1" s="1"/>
  <c r="AL1621" i="1" s="1"/>
  <c r="AZ1621" i="1" s="1"/>
  <c r="H1390" i="1"/>
  <c r="N1390" i="1" s="1"/>
  <c r="AG1390" i="1" s="1"/>
  <c r="AL1390" i="1" s="1"/>
  <c r="AZ1390" i="1" s="1"/>
  <c r="I2276" i="1"/>
  <c r="O2276" i="1" s="1"/>
  <c r="AH2276" i="1" s="1"/>
  <c r="AM2276" i="1" s="1"/>
  <c r="BA2276" i="1" s="1"/>
  <c r="I1390" i="1"/>
  <c r="O1390" i="1" s="1"/>
  <c r="AH1390" i="1" s="1"/>
  <c r="AM1390" i="1" s="1"/>
  <c r="BA1390" i="1" s="1"/>
  <c r="I2483" i="1"/>
  <c r="O2483" i="1" s="1"/>
  <c r="AH2483" i="1" s="1"/>
  <c r="AM2483" i="1" s="1"/>
  <c r="BA2483" i="1" s="1"/>
  <c r="I1620" i="1"/>
  <c r="O1620" i="1" s="1"/>
  <c r="AH1620" i="1" s="1"/>
  <c r="AM1620" i="1" s="1"/>
  <c r="BA1620" i="1" s="1"/>
  <c r="H1816" i="1"/>
  <c r="N1816" i="1" s="1"/>
  <c r="AG1816" i="1" s="1"/>
  <c r="AL1816" i="1" s="1"/>
  <c r="AZ1816" i="1" s="1"/>
  <c r="G3178" i="1"/>
  <c r="M3178" i="1" s="1"/>
  <c r="AF3178" i="1" s="1"/>
  <c r="AK3178" i="1" s="1"/>
  <c r="AY3178" i="1" s="1"/>
  <c r="I892" i="1"/>
  <c r="O892" i="1" s="1"/>
  <c r="AH892" i="1" s="1"/>
  <c r="AM892" i="1" s="1"/>
  <c r="BA892" i="1" s="1"/>
  <c r="H1101" i="1"/>
  <c r="N1101" i="1" s="1"/>
  <c r="AG1101" i="1" s="1"/>
  <c r="AL1101" i="1" s="1"/>
  <c r="AZ1101" i="1" s="1"/>
  <c r="H4081" i="1"/>
  <c r="N4081" i="1" s="1"/>
  <c r="AG4081" i="1" s="1"/>
  <c r="AL4081" i="1" s="1"/>
  <c r="AZ4081" i="1" s="1"/>
  <c r="I2058" i="1"/>
  <c r="O2058" i="1" s="1"/>
  <c r="AH2058" i="1" s="1"/>
  <c r="AM2058" i="1" s="1"/>
  <c r="BA2058" i="1" s="1"/>
  <c r="G2413" i="1"/>
  <c r="M2413" i="1" s="1"/>
  <c r="AF2413" i="1" s="1"/>
  <c r="AK2413" i="1" s="1"/>
  <c r="AY2413" i="1" s="1"/>
  <c r="O966" i="1"/>
  <c r="AH966" i="1" s="1"/>
  <c r="AM966" i="1" s="1"/>
  <c r="BA966" i="1" s="1"/>
  <c r="I1181" i="1"/>
  <c r="O1181" i="1" s="1"/>
  <c r="AH1181" i="1" s="1"/>
  <c r="AM1181" i="1" s="1"/>
  <c r="BA1181" i="1" s="1"/>
  <c r="M1983" i="1"/>
  <c r="AF1983" i="1" s="1"/>
  <c r="AK1983" i="1" s="1"/>
  <c r="AY1983" i="1" s="1"/>
  <c r="I2195" i="1"/>
  <c r="O2195" i="1" s="1"/>
  <c r="AH2195" i="1" s="1"/>
  <c r="AM2195" i="1" s="1"/>
  <c r="BA2195" i="1" s="1"/>
  <c r="I516" i="1"/>
  <c r="O516" i="1" s="1"/>
  <c r="AH516" i="1" s="1"/>
  <c r="AM516" i="1" s="1"/>
  <c r="BA516" i="1" s="1"/>
  <c r="H3836" i="1"/>
  <c r="N3836" i="1" s="1"/>
  <c r="AG3836" i="1" s="1"/>
  <c r="AL3836" i="1" s="1"/>
  <c r="AZ3836" i="1" s="1"/>
  <c r="H4015" i="1"/>
  <c r="N4015" i="1" s="1"/>
  <c r="AG4015" i="1" s="1"/>
  <c r="AL4015" i="1" s="1"/>
  <c r="AZ4015" i="1" s="1"/>
  <c r="G1317" i="1"/>
  <c r="M1317" i="1" s="1"/>
  <c r="AF1317" i="1" s="1"/>
  <c r="AK1317" i="1" s="1"/>
  <c r="AY1317" i="1" s="1"/>
  <c r="I1101" i="1"/>
  <c r="O1101" i="1" s="1"/>
  <c r="AH1101" i="1" s="1"/>
  <c r="AM1101" i="1" s="1"/>
  <c r="BA1101" i="1" s="1"/>
  <c r="H3765" i="1"/>
  <c r="N3765" i="1" s="1"/>
  <c r="AG3765" i="1" s="1"/>
  <c r="AL3765" i="1" s="1"/>
  <c r="AZ3765" i="1" s="1"/>
  <c r="I1816" i="1"/>
  <c r="O1816" i="1" s="1"/>
  <c r="AH1816" i="1" s="1"/>
  <c r="AM1816" i="1" s="1"/>
  <c r="BA1816" i="1" s="1"/>
  <c r="H2195" i="1"/>
  <c r="N2195" i="1" s="1"/>
  <c r="AG2195" i="1" s="1"/>
  <c r="AL2195" i="1" s="1"/>
  <c r="AZ2195" i="1" s="1"/>
  <c r="G892" i="1"/>
  <c r="M892" i="1" s="1"/>
  <c r="AF892" i="1" s="1"/>
  <c r="AK892" i="1" s="1"/>
  <c r="AY892" i="1" s="1"/>
  <c r="N2257" i="1"/>
  <c r="AG2257" i="1" s="1"/>
  <c r="AL2257" i="1" s="1"/>
  <c r="AZ2257" i="1" s="1"/>
  <c r="H2249" i="1"/>
  <c r="N2249" i="1" s="1"/>
  <c r="AG2249" i="1" s="1"/>
  <c r="AL2249" i="1" s="1"/>
  <c r="AZ2249" i="1" s="1"/>
  <c r="G183" i="1"/>
  <c r="M183" i="1" s="1"/>
  <c r="AF183" i="1" s="1"/>
  <c r="AK183" i="1" s="1"/>
  <c r="AY183" i="1" s="1"/>
  <c r="M184" i="1"/>
  <c r="AF184" i="1" s="1"/>
  <c r="AK184" i="1" s="1"/>
  <c r="AY184" i="1" s="1"/>
  <c r="M3996" i="1"/>
  <c r="AF3996" i="1" s="1"/>
  <c r="AK3996" i="1" s="1"/>
  <c r="AY3996" i="1" s="1"/>
  <c r="M1023" i="1"/>
  <c r="AF1023" i="1" s="1"/>
  <c r="AK1023" i="1" s="1"/>
  <c r="AY1023" i="1" s="1"/>
  <c r="G1015" i="1"/>
  <c r="M1015" i="1" s="1"/>
  <c r="AF1015" i="1" s="1"/>
  <c r="AK1015" i="1" s="1"/>
  <c r="AY1015" i="1" s="1"/>
  <c r="H1949" i="1"/>
  <c r="N1949" i="1" s="1"/>
  <c r="AG1949" i="1" s="1"/>
  <c r="AL1949" i="1" s="1"/>
  <c r="AZ1949" i="1" s="1"/>
  <c r="N1950" i="1"/>
  <c r="AG1950" i="1" s="1"/>
  <c r="AL1950" i="1" s="1"/>
  <c r="AZ1950" i="1" s="1"/>
  <c r="G1284" i="1"/>
  <c r="M1284" i="1" s="1"/>
  <c r="AF1284" i="1" s="1"/>
  <c r="AK1284" i="1" s="1"/>
  <c r="AY1284" i="1" s="1"/>
  <c r="M1285" i="1"/>
  <c r="AF1285" i="1" s="1"/>
  <c r="AK1285" i="1" s="1"/>
  <c r="AY1285" i="1" s="1"/>
  <c r="M966" i="1"/>
  <c r="AF966" i="1" s="1"/>
  <c r="AK966" i="1" s="1"/>
  <c r="AY966" i="1" s="1"/>
  <c r="G965" i="1"/>
  <c r="M965" i="1" s="1"/>
  <c r="AF965" i="1" s="1"/>
  <c r="AK965" i="1" s="1"/>
  <c r="AY965" i="1" s="1"/>
  <c r="O1023" i="1"/>
  <c r="AH1023" i="1" s="1"/>
  <c r="AM1023" i="1" s="1"/>
  <c r="BA1023" i="1" s="1"/>
  <c r="I1015" i="1"/>
  <c r="O1015" i="1" s="1"/>
  <c r="AH1015" i="1" s="1"/>
  <c r="AM1015" i="1" s="1"/>
  <c r="BA1015" i="1" s="1"/>
  <c r="M2118" i="1"/>
  <c r="AF2118" i="1" s="1"/>
  <c r="AK2118" i="1" s="1"/>
  <c r="AY2118" i="1" s="1"/>
  <c r="G2110" i="1"/>
  <c r="M2110" i="1" s="1"/>
  <c r="AF2110" i="1" s="1"/>
  <c r="AK2110" i="1" s="1"/>
  <c r="AY2110" i="1" s="1"/>
  <c r="I3948" i="1"/>
  <c r="O3948" i="1" s="1"/>
  <c r="AH3948" i="1" s="1"/>
  <c r="AM3948" i="1" s="1"/>
  <c r="BA3948" i="1" s="1"/>
  <c r="O3949" i="1"/>
  <c r="AH3949" i="1" s="1"/>
  <c r="AM3949" i="1" s="1"/>
  <c r="BA3949" i="1" s="1"/>
  <c r="H3967" i="1"/>
  <c r="N3967" i="1" s="1"/>
  <c r="AG3967" i="1" s="1"/>
  <c r="AL3967" i="1" s="1"/>
  <c r="AZ3967" i="1" s="1"/>
  <c r="N3968" i="1"/>
  <c r="AG3968" i="1" s="1"/>
  <c r="AL3968" i="1" s="1"/>
  <c r="AZ3968" i="1" s="1"/>
  <c r="G1503" i="1"/>
  <c r="M1503" i="1" s="1"/>
  <c r="AF1503" i="1" s="1"/>
  <c r="AK1503" i="1" s="1"/>
  <c r="AY1503" i="1" s="1"/>
  <c r="M1504" i="1"/>
  <c r="AF1504" i="1" s="1"/>
  <c r="AK1504" i="1" s="1"/>
  <c r="AY1504" i="1" s="1"/>
  <c r="M2528" i="1"/>
  <c r="AF2528" i="1" s="1"/>
  <c r="AK2528" i="1" s="1"/>
  <c r="AY2528" i="1" s="1"/>
  <c r="G2520" i="1"/>
  <c r="M2520" i="1" s="1"/>
  <c r="AF2520" i="1" s="1"/>
  <c r="AK2520" i="1" s="1"/>
  <c r="AY2520" i="1" s="1"/>
  <c r="H3478" i="1"/>
  <c r="N3478" i="1" s="1"/>
  <c r="AG3478" i="1" s="1"/>
  <c r="AL3478" i="1" s="1"/>
  <c r="AZ3478" i="1" s="1"/>
  <c r="G1153" i="1"/>
  <c r="M1153" i="1" s="1"/>
  <c r="AF1153" i="1" s="1"/>
  <c r="AK1153" i="1" s="1"/>
  <c r="AY1153" i="1" s="1"/>
  <c r="M1166" i="1"/>
  <c r="AF1166" i="1" s="1"/>
  <c r="AK1166" i="1" s="1"/>
  <c r="AY1166" i="1" s="1"/>
  <c r="H183" i="1"/>
  <c r="N183" i="1" s="1"/>
  <c r="AG183" i="1" s="1"/>
  <c r="AL183" i="1" s="1"/>
  <c r="AZ183" i="1" s="1"/>
  <c r="N184" i="1"/>
  <c r="AG184" i="1" s="1"/>
  <c r="AL184" i="1" s="1"/>
  <c r="AZ184" i="1" s="1"/>
  <c r="I492" i="1"/>
  <c r="O492" i="1" s="1"/>
  <c r="AH492" i="1" s="1"/>
  <c r="AM492" i="1" s="1"/>
  <c r="BA492" i="1" s="1"/>
  <c r="O493" i="1"/>
  <c r="AH493" i="1" s="1"/>
  <c r="AM493" i="1" s="1"/>
  <c r="BA493" i="1" s="1"/>
  <c r="H3929" i="1"/>
  <c r="N3929" i="1" s="1"/>
  <c r="AG3929" i="1" s="1"/>
  <c r="AL3929" i="1" s="1"/>
  <c r="AZ3929" i="1" s="1"/>
  <c r="N3930" i="1"/>
  <c r="AG3930" i="1" s="1"/>
  <c r="AL3930" i="1" s="1"/>
  <c r="AZ3930" i="1" s="1"/>
  <c r="H2372" i="1"/>
  <c r="N2372" i="1" s="1"/>
  <c r="AG2372" i="1" s="1"/>
  <c r="AL2372" i="1" s="1"/>
  <c r="AZ2372" i="1" s="1"/>
  <c r="N2373" i="1"/>
  <c r="AG2373" i="1" s="1"/>
  <c r="AL2373" i="1" s="1"/>
  <c r="AZ2373" i="1" s="1"/>
  <c r="O225" i="1"/>
  <c r="AH225" i="1" s="1"/>
  <c r="AM225" i="1" s="1"/>
  <c r="BA225" i="1" s="1"/>
  <c r="I224" i="1"/>
  <c r="O224" i="1" s="1"/>
  <c r="AH224" i="1" s="1"/>
  <c r="AM224" i="1" s="1"/>
  <c r="BA224" i="1" s="1"/>
  <c r="H3293" i="1"/>
  <c r="N3293" i="1" s="1"/>
  <c r="AG3293" i="1" s="1"/>
  <c r="AL3293" i="1" s="1"/>
  <c r="AZ3293" i="1" s="1"/>
  <c r="N3294" i="1"/>
  <c r="AG3294" i="1" s="1"/>
  <c r="AL3294" i="1" s="1"/>
  <c r="AZ3294" i="1" s="1"/>
  <c r="H1367" i="1"/>
  <c r="N1367" i="1" s="1"/>
  <c r="AG1367" i="1" s="1"/>
  <c r="AL1367" i="1" s="1"/>
  <c r="AZ1367" i="1" s="1"/>
  <c r="N1375" i="1"/>
  <c r="AG1375" i="1" s="1"/>
  <c r="AL1375" i="1" s="1"/>
  <c r="AZ1375" i="1" s="1"/>
  <c r="H2170" i="1"/>
  <c r="N2170" i="1" s="1"/>
  <c r="AG2170" i="1" s="1"/>
  <c r="AL2170" i="1" s="1"/>
  <c r="AZ2170" i="1" s="1"/>
  <c r="N2171" i="1"/>
  <c r="AG2171" i="1" s="1"/>
  <c r="AL2171" i="1" s="1"/>
  <c r="AZ2171" i="1" s="1"/>
  <c r="G1390" i="1"/>
  <c r="M1390" i="1" s="1"/>
  <c r="AF1390" i="1" s="1"/>
  <c r="AK1390" i="1" s="1"/>
  <c r="AY1390" i="1" s="1"/>
  <c r="I2392" i="1"/>
  <c r="O2392" i="1" s="1"/>
  <c r="AH2392" i="1" s="1"/>
  <c r="AM2392" i="1" s="1"/>
  <c r="BA2392" i="1" s="1"/>
  <c r="O2393" i="1"/>
  <c r="AH2393" i="1" s="1"/>
  <c r="AM2393" i="1" s="1"/>
  <c r="BA2393" i="1" s="1"/>
  <c r="I2817" i="1"/>
  <c r="O2817" i="1" s="1"/>
  <c r="AH2817" i="1" s="1"/>
  <c r="AM2817" i="1" s="1"/>
  <c r="BA2817" i="1" s="1"/>
  <c r="O2818" i="1"/>
  <c r="AH2818" i="1" s="1"/>
  <c r="AM2818" i="1" s="1"/>
  <c r="BA2818" i="1" s="1"/>
  <c r="I1272" i="1"/>
  <c r="O1272" i="1" s="1"/>
  <c r="AH1272" i="1" s="1"/>
  <c r="AM1272" i="1" s="1"/>
  <c r="BA1272" i="1" s="1"/>
  <c r="O1273" i="1"/>
  <c r="AH1273" i="1" s="1"/>
  <c r="AM1273" i="1" s="1"/>
  <c r="BA1273" i="1" s="1"/>
  <c r="M2587" i="1"/>
  <c r="AF2587" i="1" s="1"/>
  <c r="AK2587" i="1" s="1"/>
  <c r="AY2587" i="1" s="1"/>
  <c r="I3929" i="1"/>
  <c r="O3929" i="1" s="1"/>
  <c r="AH3929" i="1" s="1"/>
  <c r="AM3929" i="1" s="1"/>
  <c r="BA3929" i="1" s="1"/>
  <c r="O3930" i="1"/>
  <c r="AH3930" i="1" s="1"/>
  <c r="AM3930" i="1" s="1"/>
  <c r="BA3930" i="1" s="1"/>
  <c r="N1537" i="1"/>
  <c r="AG1537" i="1" s="1"/>
  <c r="AL1537" i="1" s="1"/>
  <c r="AZ1537" i="1" s="1"/>
  <c r="H1536" i="1"/>
  <c r="N1536" i="1" s="1"/>
  <c r="AG1536" i="1" s="1"/>
  <c r="AL1536" i="1" s="1"/>
  <c r="AZ1536" i="1" s="1"/>
  <c r="I1733" i="1"/>
  <c r="O1733" i="1" s="1"/>
  <c r="AH1733" i="1" s="1"/>
  <c r="AM1733" i="1" s="1"/>
  <c r="BA1733" i="1" s="1"/>
  <c r="O1734" i="1"/>
  <c r="AH1734" i="1" s="1"/>
  <c r="AM1734" i="1" s="1"/>
  <c r="BA1734" i="1" s="1"/>
  <c r="I1713" i="1"/>
  <c r="O1713" i="1" s="1"/>
  <c r="AH1713" i="1" s="1"/>
  <c r="AM1713" i="1" s="1"/>
  <c r="BA1713" i="1" s="1"/>
  <c r="O1714" i="1"/>
  <c r="AH1714" i="1" s="1"/>
  <c r="AM1714" i="1" s="1"/>
  <c r="BA1714" i="1" s="1"/>
  <c r="H2384" i="1"/>
  <c r="N2384" i="1" s="1"/>
  <c r="AG2384" i="1" s="1"/>
  <c r="AL2384" i="1" s="1"/>
  <c r="AZ2384" i="1" s="1"/>
  <c r="N2385" i="1"/>
  <c r="AG2385" i="1" s="1"/>
  <c r="AL2385" i="1" s="1"/>
  <c r="AZ2385" i="1" s="1"/>
  <c r="I78" i="1"/>
  <c r="O78" i="1" s="1"/>
  <c r="AH78" i="1" s="1"/>
  <c r="AM78" i="1" s="1"/>
  <c r="BA78" i="1" s="1"/>
  <c r="O79" i="1"/>
  <c r="AH79" i="1" s="1"/>
  <c r="AM79" i="1" s="1"/>
  <c r="BA79" i="1" s="1"/>
  <c r="G2562" i="1"/>
  <c r="M2562" i="1" s="1"/>
  <c r="AF2562" i="1" s="1"/>
  <c r="AK2562" i="1" s="1"/>
  <c r="AY2562" i="1" s="1"/>
  <c r="M2563" i="1"/>
  <c r="AF2563" i="1" s="1"/>
  <c r="AK2563" i="1" s="1"/>
  <c r="AY2563" i="1" s="1"/>
  <c r="M1246" i="1"/>
  <c r="AF1246" i="1" s="1"/>
  <c r="AK1246" i="1" s="1"/>
  <c r="AY1246" i="1" s="1"/>
  <c r="G1238" i="1"/>
  <c r="M1238" i="1" s="1"/>
  <c r="AF1238" i="1" s="1"/>
  <c r="AK1238" i="1" s="1"/>
  <c r="AY1238" i="1" s="1"/>
  <c r="O2118" i="1"/>
  <c r="AH2118" i="1" s="1"/>
  <c r="AM2118" i="1" s="1"/>
  <c r="BA2118" i="1" s="1"/>
  <c r="I2110" i="1"/>
  <c r="O2110" i="1" s="1"/>
  <c r="AH2110" i="1" s="1"/>
  <c r="AM2110" i="1" s="1"/>
  <c r="BA2110" i="1" s="1"/>
  <c r="I1536" i="1"/>
  <c r="O1536" i="1" s="1"/>
  <c r="AH1536" i="1" s="1"/>
  <c r="AM1536" i="1" s="1"/>
  <c r="BA1536" i="1" s="1"/>
  <c r="H892" i="1"/>
  <c r="N892" i="1" s="1"/>
  <c r="AG892" i="1" s="1"/>
  <c r="AL892" i="1" s="1"/>
  <c r="AZ892" i="1" s="1"/>
  <c r="H2162" i="1"/>
  <c r="N2162" i="1" s="1"/>
  <c r="AG2162" i="1" s="1"/>
  <c r="AL2162" i="1" s="1"/>
  <c r="AZ2162" i="1" s="1"/>
  <c r="N2163" i="1"/>
  <c r="AG2163" i="1" s="1"/>
  <c r="AL2163" i="1" s="1"/>
  <c r="AZ2163" i="1" s="1"/>
  <c r="G3374" i="1"/>
  <c r="M3402" i="1"/>
  <c r="AF3402" i="1" s="1"/>
  <c r="AK3402" i="1" s="1"/>
  <c r="AY3402" i="1" s="1"/>
  <c r="M1911" i="1"/>
  <c r="AF1911" i="1" s="1"/>
  <c r="AK1911" i="1" s="1"/>
  <c r="AY1911" i="1" s="1"/>
  <c r="G1903" i="1"/>
  <c r="M1903" i="1" s="1"/>
  <c r="AF1903" i="1" s="1"/>
  <c r="AK1903" i="1" s="1"/>
  <c r="AY1903" i="1" s="1"/>
  <c r="M2277" i="1"/>
  <c r="AF2277" i="1" s="1"/>
  <c r="AK2277" i="1" s="1"/>
  <c r="AY2277" i="1" s="1"/>
  <c r="G2276" i="1"/>
  <c r="M2276" i="1" s="1"/>
  <c r="AF2276" i="1" s="1"/>
  <c r="AK2276" i="1" s="1"/>
  <c r="AY2276" i="1" s="1"/>
  <c r="I2032" i="1"/>
  <c r="O2032" i="1" s="1"/>
  <c r="AH2032" i="1" s="1"/>
  <c r="AM2032" i="1" s="1"/>
  <c r="BA2032" i="1" s="1"/>
  <c r="O2045" i="1"/>
  <c r="AH2045" i="1" s="1"/>
  <c r="AM2045" i="1" s="1"/>
  <c r="BA2045" i="1" s="1"/>
  <c r="H1317" i="1"/>
  <c r="N1317" i="1" s="1"/>
  <c r="AG1317" i="1" s="1"/>
  <c r="AL1317" i="1" s="1"/>
  <c r="AZ1317" i="1" s="1"/>
  <c r="I2520" i="1"/>
  <c r="O2520" i="1" s="1"/>
  <c r="AH2520" i="1" s="1"/>
  <c r="AM2520" i="1" s="1"/>
  <c r="BA2520" i="1" s="1"/>
  <c r="N1911" i="1"/>
  <c r="AG1911" i="1" s="1"/>
  <c r="AL1911" i="1" s="1"/>
  <c r="AZ1911" i="1" s="1"/>
  <c r="H1903" i="1"/>
  <c r="N1903" i="1" s="1"/>
  <c r="AG1903" i="1" s="1"/>
  <c r="AL1903" i="1" s="1"/>
  <c r="AZ1903" i="1" s="1"/>
  <c r="H1284" i="1"/>
  <c r="N1284" i="1" s="1"/>
  <c r="AG1284" i="1" s="1"/>
  <c r="AL1284" i="1" s="1"/>
  <c r="AZ1284" i="1" s="1"/>
  <c r="N1285" i="1"/>
  <c r="AG1285" i="1" s="1"/>
  <c r="AL1285" i="1" s="1"/>
  <c r="AZ1285" i="1" s="1"/>
  <c r="G2384" i="1"/>
  <c r="M2384" i="1" s="1"/>
  <c r="AF2384" i="1" s="1"/>
  <c r="AK2384" i="1" s="1"/>
  <c r="AY2384" i="1" s="1"/>
  <c r="M2385" i="1"/>
  <c r="AF2385" i="1" s="1"/>
  <c r="AK2385" i="1" s="1"/>
  <c r="AY2385" i="1" s="1"/>
  <c r="I2562" i="1"/>
  <c r="O2562" i="1" s="1"/>
  <c r="AH2562" i="1" s="1"/>
  <c r="AM2562" i="1" s="1"/>
  <c r="BA2562" i="1" s="1"/>
  <c r="O2563" i="1"/>
  <c r="AH2563" i="1" s="1"/>
  <c r="AM2563" i="1" s="1"/>
  <c r="BA2563" i="1" s="1"/>
  <c r="O1293" i="1"/>
  <c r="AH1293" i="1" s="1"/>
  <c r="AM1293" i="1" s="1"/>
  <c r="BA1293" i="1" s="1"/>
  <c r="I1292" i="1"/>
  <c r="O1292" i="1" s="1"/>
  <c r="AH1292" i="1" s="1"/>
  <c r="AM1292" i="1" s="1"/>
  <c r="BA1292" i="1" s="1"/>
  <c r="G1101" i="1"/>
  <c r="I1941" i="1"/>
  <c r="O1941" i="1" s="1"/>
  <c r="AH1941" i="1" s="1"/>
  <c r="AM1941" i="1" s="1"/>
  <c r="BA1941" i="1" s="1"/>
  <c r="O1942" i="1"/>
  <c r="AH1942" i="1" s="1"/>
  <c r="AM1942" i="1" s="1"/>
  <c r="BA1942" i="1" s="1"/>
  <c r="I3588" i="1"/>
  <c r="O3608" i="1"/>
  <c r="AH3608" i="1" s="1"/>
  <c r="AM3608" i="1" s="1"/>
  <c r="BA3608" i="1" s="1"/>
  <c r="G4145" i="1"/>
  <c r="M4145" i="1" s="1"/>
  <c r="AF4145" i="1" s="1"/>
  <c r="AK4145" i="1" s="1"/>
  <c r="AY4145" i="1" s="1"/>
  <c r="M4146" i="1"/>
  <c r="AF4146" i="1" s="1"/>
  <c r="AK4146" i="1" s="1"/>
  <c r="AY4146" i="1" s="1"/>
  <c r="H2817" i="1"/>
  <c r="N2817" i="1" s="1"/>
  <c r="AG2817" i="1" s="1"/>
  <c r="AL2817" i="1" s="1"/>
  <c r="AZ2817" i="1" s="1"/>
  <c r="N2818" i="1"/>
  <c r="AG2818" i="1" s="1"/>
  <c r="AL2818" i="1" s="1"/>
  <c r="AZ2818" i="1" s="1"/>
  <c r="H1153" i="1"/>
  <c r="N1153" i="1" s="1"/>
  <c r="AG1153" i="1" s="1"/>
  <c r="AL1153" i="1" s="1"/>
  <c r="AZ1153" i="1" s="1"/>
  <c r="N1166" i="1"/>
  <c r="AG1166" i="1" s="1"/>
  <c r="AL1166" i="1" s="1"/>
  <c r="AZ1166" i="1" s="1"/>
  <c r="I1060" i="1"/>
  <c r="O1060" i="1" s="1"/>
  <c r="AH1060" i="1" s="1"/>
  <c r="AM1060" i="1" s="1"/>
  <c r="BA1060" i="1" s="1"/>
  <c r="O1061" i="1"/>
  <c r="AH1061" i="1" s="1"/>
  <c r="AM1061" i="1" s="1"/>
  <c r="BA1061" i="1" s="1"/>
  <c r="I1284" i="1"/>
  <c r="O1284" i="1" s="1"/>
  <c r="AH1284" i="1" s="1"/>
  <c r="AM1284" i="1" s="1"/>
  <c r="BA1284" i="1" s="1"/>
  <c r="O1285" i="1"/>
  <c r="AH1285" i="1" s="1"/>
  <c r="AM1285" i="1" s="1"/>
  <c r="BA1285" i="1" s="1"/>
  <c r="H78" i="1"/>
  <c r="N78" i="1" s="1"/>
  <c r="AG78" i="1" s="1"/>
  <c r="AL78" i="1" s="1"/>
  <c r="AZ78" i="1" s="1"/>
  <c r="N79" i="1"/>
  <c r="AG79" i="1" s="1"/>
  <c r="AL79" i="1" s="1"/>
  <c r="AZ79" i="1" s="1"/>
  <c r="I3967" i="1"/>
  <c r="O3967" i="1" s="1"/>
  <c r="AH3967" i="1" s="1"/>
  <c r="AM3967" i="1" s="1"/>
  <c r="BA3967" i="1" s="1"/>
  <c r="O3968" i="1"/>
  <c r="AH3968" i="1" s="1"/>
  <c r="AM3968" i="1" s="1"/>
  <c r="BA3968" i="1" s="1"/>
  <c r="N1246" i="1"/>
  <c r="AG1246" i="1" s="1"/>
  <c r="AL1246" i="1" s="1"/>
  <c r="AZ1246" i="1" s="1"/>
  <c r="H1238" i="1"/>
  <c r="N1238" i="1" s="1"/>
  <c r="AG1238" i="1" s="1"/>
  <c r="AL1238" i="1" s="1"/>
  <c r="AZ1238" i="1" s="1"/>
  <c r="M2484" i="1"/>
  <c r="AF2484" i="1" s="1"/>
  <c r="AK2484" i="1" s="1"/>
  <c r="AY2484" i="1" s="1"/>
  <c r="G2483" i="1"/>
  <c r="M2483" i="1" s="1"/>
  <c r="AF2483" i="1" s="1"/>
  <c r="AK2483" i="1" s="1"/>
  <c r="AY2483" i="1" s="1"/>
  <c r="H1080" i="1"/>
  <c r="N1080" i="1" s="1"/>
  <c r="AG1080" i="1" s="1"/>
  <c r="AL1080" i="1" s="1"/>
  <c r="AZ1080" i="1" s="1"/>
  <c r="N1081" i="1"/>
  <c r="AG1081" i="1" s="1"/>
  <c r="AL1081" i="1" s="1"/>
  <c r="AZ1081" i="1" s="1"/>
  <c r="H1060" i="1"/>
  <c r="N1060" i="1" s="1"/>
  <c r="AG1060" i="1" s="1"/>
  <c r="AL1060" i="1" s="1"/>
  <c r="AZ1060" i="1" s="1"/>
  <c r="N1061" i="1"/>
  <c r="AG1061" i="1" s="1"/>
  <c r="AL1061" i="1" s="1"/>
  <c r="AZ1061" i="1" s="1"/>
  <c r="G2462" i="1"/>
  <c r="M2462" i="1" s="1"/>
  <c r="AF2462" i="1" s="1"/>
  <c r="AK2462" i="1" s="1"/>
  <c r="AY2462" i="1" s="1"/>
  <c r="M2470" i="1"/>
  <c r="AF2470" i="1" s="1"/>
  <c r="AK2470" i="1" s="1"/>
  <c r="AY2470" i="1" s="1"/>
  <c r="M3479" i="1"/>
  <c r="AF3479" i="1" s="1"/>
  <c r="AK3479" i="1" s="1"/>
  <c r="AY3479" i="1" s="1"/>
  <c r="G3478" i="1"/>
  <c r="I2962" i="1"/>
  <c r="O2962" i="1" s="1"/>
  <c r="AH2962" i="1" s="1"/>
  <c r="AM2962" i="1" s="1"/>
  <c r="BA2962" i="1" s="1"/>
  <c r="O2963" i="1"/>
  <c r="AH2963" i="1" s="1"/>
  <c r="AM2963" i="1" s="1"/>
  <c r="BA2963" i="1" s="1"/>
  <c r="G2392" i="1"/>
  <c r="M2392" i="1" s="1"/>
  <c r="AF2392" i="1" s="1"/>
  <c r="AK2392" i="1" s="1"/>
  <c r="AY2392" i="1" s="1"/>
  <c r="M2393" i="1"/>
  <c r="AF2393" i="1" s="1"/>
  <c r="AK2393" i="1" s="1"/>
  <c r="AY2393" i="1" s="1"/>
  <c r="O952" i="1"/>
  <c r="AH952" i="1" s="1"/>
  <c r="AM952" i="1" s="1"/>
  <c r="BA952" i="1" s="1"/>
  <c r="I944" i="1"/>
  <c r="O944" i="1" s="1"/>
  <c r="AH944" i="1" s="1"/>
  <c r="AM944" i="1" s="1"/>
  <c r="BA944" i="1" s="1"/>
  <c r="G2032" i="1"/>
  <c r="M2032" i="1" s="1"/>
  <c r="AF2032" i="1" s="1"/>
  <c r="AK2032" i="1" s="1"/>
  <c r="AY2032" i="1" s="1"/>
  <c r="M2045" i="1"/>
  <c r="AF2045" i="1" s="1"/>
  <c r="AK2045" i="1" s="1"/>
  <c r="AY2045" i="1" s="1"/>
  <c r="G1949" i="1"/>
  <c r="M1949" i="1" s="1"/>
  <c r="AF1949" i="1" s="1"/>
  <c r="AK1949" i="1" s="1"/>
  <c r="AY1949" i="1" s="1"/>
  <c r="M1950" i="1"/>
  <c r="AF1950" i="1" s="1"/>
  <c r="AK1950" i="1" s="1"/>
  <c r="AY1950" i="1" s="1"/>
  <c r="H2032" i="1"/>
  <c r="N2032" i="1" s="1"/>
  <c r="AG2032" i="1" s="1"/>
  <c r="AL2032" i="1" s="1"/>
  <c r="AZ2032" i="1" s="1"/>
  <c r="N2045" i="1"/>
  <c r="AG2045" i="1" s="1"/>
  <c r="AL2045" i="1" s="1"/>
  <c r="AZ2045" i="1" s="1"/>
  <c r="N1453" i="1"/>
  <c r="AG1453" i="1" s="1"/>
  <c r="AL1453" i="1" s="1"/>
  <c r="AZ1453" i="1" s="1"/>
  <c r="H1445" i="1"/>
  <c r="N1445" i="1" s="1"/>
  <c r="AG1445" i="1" s="1"/>
  <c r="AL1445" i="1" s="1"/>
  <c r="AZ1445" i="1" s="1"/>
  <c r="M952" i="1"/>
  <c r="AF952" i="1" s="1"/>
  <c r="AK952" i="1" s="1"/>
  <c r="AY952" i="1" s="1"/>
  <c r="G944" i="1"/>
  <c r="M944" i="1" s="1"/>
  <c r="AF944" i="1" s="1"/>
  <c r="AK944" i="1" s="1"/>
  <c r="AY944" i="1" s="1"/>
  <c r="O1911" i="1"/>
  <c r="AH1911" i="1" s="1"/>
  <c r="AM1911" i="1" s="1"/>
  <c r="BA1911" i="1" s="1"/>
  <c r="I1903" i="1"/>
  <c r="O1903" i="1" s="1"/>
  <c r="AH1903" i="1" s="1"/>
  <c r="AM1903" i="1" s="1"/>
  <c r="BA1903" i="1" s="1"/>
  <c r="G125" i="1"/>
  <c r="M126" i="1"/>
  <c r="AF126" i="1" s="1"/>
  <c r="AK126" i="1" s="1"/>
  <c r="AY126" i="1" s="1"/>
  <c r="O1453" i="1"/>
  <c r="AH1453" i="1" s="1"/>
  <c r="AM1453" i="1" s="1"/>
  <c r="BA1453" i="1" s="1"/>
  <c r="I1445" i="1"/>
  <c r="O1445" i="1" s="1"/>
  <c r="AH1445" i="1" s="1"/>
  <c r="AM1445" i="1" s="1"/>
  <c r="BA1445" i="1" s="1"/>
  <c r="M1453" i="1"/>
  <c r="AF1453" i="1" s="1"/>
  <c r="AK1453" i="1" s="1"/>
  <c r="AY1453" i="1" s="1"/>
  <c r="G1445" i="1"/>
  <c r="M1445" i="1" s="1"/>
  <c r="AF1445" i="1" s="1"/>
  <c r="AK1445" i="1" s="1"/>
  <c r="AY1445" i="1" s="1"/>
  <c r="N1983" i="1"/>
  <c r="AG1983" i="1" s="1"/>
  <c r="AL1983" i="1" s="1"/>
  <c r="AZ1983" i="1" s="1"/>
  <c r="H1982" i="1"/>
  <c r="N1982" i="1" s="1"/>
  <c r="AG1982" i="1" s="1"/>
  <c r="AL1982" i="1" s="1"/>
  <c r="AZ1982" i="1" s="1"/>
  <c r="H1941" i="1"/>
  <c r="N1941" i="1" s="1"/>
  <c r="AG1941" i="1" s="1"/>
  <c r="AL1941" i="1" s="1"/>
  <c r="AZ1941" i="1" s="1"/>
  <c r="N1942" i="1"/>
  <c r="AG1942" i="1" s="1"/>
  <c r="AL1942" i="1" s="1"/>
  <c r="AZ1942" i="1" s="1"/>
  <c r="H2392" i="1"/>
  <c r="N2392" i="1" s="1"/>
  <c r="AG2392" i="1" s="1"/>
  <c r="AL2392" i="1" s="1"/>
  <c r="AZ2392" i="1" s="1"/>
  <c r="N2393" i="1"/>
  <c r="AG2393" i="1" s="1"/>
  <c r="AL2393" i="1" s="1"/>
  <c r="AZ2393" i="1" s="1"/>
  <c r="I1153" i="1"/>
  <c r="O1153" i="1" s="1"/>
  <c r="AH1153" i="1" s="1"/>
  <c r="AM1153" i="1" s="1"/>
  <c r="BA1153" i="1" s="1"/>
  <c r="O1166" i="1"/>
  <c r="AH1166" i="1" s="1"/>
  <c r="AM1166" i="1" s="1"/>
  <c r="BA1166" i="1" s="1"/>
  <c r="H883" i="1"/>
  <c r="N883" i="1" s="1"/>
  <c r="AG883" i="1" s="1"/>
  <c r="AL883" i="1" s="1"/>
  <c r="AZ883" i="1" s="1"/>
  <c r="N884" i="1"/>
  <c r="AG884" i="1" s="1"/>
  <c r="AL884" i="1" s="1"/>
  <c r="AZ884" i="1" s="1"/>
  <c r="I17" i="1"/>
  <c r="O18" i="1"/>
  <c r="AH18" i="1" s="1"/>
  <c r="AM18" i="1" s="1"/>
  <c r="BA18" i="1" s="1"/>
  <c r="G1080" i="1"/>
  <c r="M1080" i="1" s="1"/>
  <c r="AF1080" i="1" s="1"/>
  <c r="AK1080" i="1" s="1"/>
  <c r="AY1080" i="1" s="1"/>
  <c r="M1081" i="1"/>
  <c r="AF1081" i="1" s="1"/>
  <c r="AK1081" i="1" s="1"/>
  <c r="AY1081" i="1" s="1"/>
  <c r="M311" i="1"/>
  <c r="AF311" i="1" s="1"/>
  <c r="AK311" i="1" s="1"/>
  <c r="AY311" i="1" s="1"/>
  <c r="G284" i="1"/>
  <c r="G2150" i="1"/>
  <c r="M2150" i="1" s="1"/>
  <c r="AF2150" i="1" s="1"/>
  <c r="AK2150" i="1" s="1"/>
  <c r="AY2150" i="1" s="1"/>
  <c r="M2151" i="1"/>
  <c r="AF2151" i="1" s="1"/>
  <c r="AK2151" i="1" s="1"/>
  <c r="AY2151" i="1" s="1"/>
  <c r="G3948" i="1"/>
  <c r="M3948" i="1" s="1"/>
  <c r="AF3948" i="1" s="1"/>
  <c r="AK3948" i="1" s="1"/>
  <c r="AY3948" i="1" s="1"/>
  <c r="M3949" i="1"/>
  <c r="AF3949" i="1" s="1"/>
  <c r="AK3949" i="1" s="1"/>
  <c r="AY3949" i="1" s="1"/>
  <c r="M2257" i="1"/>
  <c r="AF2257" i="1" s="1"/>
  <c r="AK2257" i="1" s="1"/>
  <c r="AY2257" i="1" s="1"/>
  <c r="G2249" i="1"/>
  <c r="M2249" i="1" s="1"/>
  <c r="AF2249" i="1" s="1"/>
  <c r="AK2249" i="1" s="1"/>
  <c r="AY2249" i="1" s="1"/>
  <c r="M2059" i="1"/>
  <c r="AF2059" i="1" s="1"/>
  <c r="AK2059" i="1" s="1"/>
  <c r="AY2059" i="1" s="1"/>
  <c r="G2058" i="1"/>
  <c r="M2058" i="1" s="1"/>
  <c r="AF2058" i="1" s="1"/>
  <c r="AK2058" i="1" s="1"/>
  <c r="AY2058" i="1" s="1"/>
  <c r="G1713" i="1"/>
  <c r="M1713" i="1" s="1"/>
  <c r="AF1713" i="1" s="1"/>
  <c r="AK1713" i="1" s="1"/>
  <c r="AY1713" i="1" s="1"/>
  <c r="M1714" i="1"/>
  <c r="AF1714" i="1" s="1"/>
  <c r="AK1714" i="1" s="1"/>
  <c r="AY1714" i="1" s="1"/>
  <c r="M1621" i="1"/>
  <c r="AF1621" i="1" s="1"/>
  <c r="AK1621" i="1" s="1"/>
  <c r="AY1621" i="1" s="1"/>
  <c r="G1620" i="1"/>
  <c r="M1620" i="1" s="1"/>
  <c r="AF1620" i="1" s="1"/>
  <c r="AK1620" i="1" s="1"/>
  <c r="AY1620" i="1" s="1"/>
  <c r="G2970" i="1"/>
  <c r="M2970" i="1" s="1"/>
  <c r="AF2970" i="1" s="1"/>
  <c r="AK2970" i="1" s="1"/>
  <c r="AY2970" i="1" s="1"/>
  <c r="M2971" i="1"/>
  <c r="AF2971" i="1" s="1"/>
  <c r="AK2971" i="1" s="1"/>
  <c r="AY2971" i="1" s="1"/>
  <c r="G2817" i="1"/>
  <c r="M2817" i="1" s="1"/>
  <c r="AF2817" i="1" s="1"/>
  <c r="AK2817" i="1" s="1"/>
  <c r="AY2817" i="1" s="1"/>
  <c r="M2818" i="1"/>
  <c r="AF2818" i="1" s="1"/>
  <c r="AK2818" i="1" s="1"/>
  <c r="AY2818" i="1" s="1"/>
  <c r="H1733" i="1"/>
  <c r="N1733" i="1" s="1"/>
  <c r="AG1733" i="1" s="1"/>
  <c r="AL1733" i="1" s="1"/>
  <c r="AZ1733" i="1" s="1"/>
  <c r="N1734" i="1"/>
  <c r="AG1734" i="1" s="1"/>
  <c r="AL1734" i="1" s="1"/>
  <c r="AZ1734" i="1" s="1"/>
  <c r="N1293" i="1"/>
  <c r="AG1293" i="1" s="1"/>
  <c r="AL1293" i="1" s="1"/>
  <c r="AZ1293" i="1" s="1"/>
  <c r="H1292" i="1"/>
  <c r="N1292" i="1" s="1"/>
  <c r="AG1292" i="1" s="1"/>
  <c r="AL1292" i="1" s="1"/>
  <c r="AZ1292" i="1" s="1"/>
  <c r="G1367" i="1"/>
  <c r="M1367" i="1" s="1"/>
  <c r="AF1367" i="1" s="1"/>
  <c r="AK1367" i="1" s="1"/>
  <c r="AY1367" i="1" s="1"/>
  <c r="M1375" i="1"/>
  <c r="AF1375" i="1" s="1"/>
  <c r="AK1375" i="1" s="1"/>
  <c r="AY1375" i="1" s="1"/>
  <c r="M1293" i="1"/>
  <c r="AF1293" i="1" s="1"/>
  <c r="AK1293" i="1" s="1"/>
  <c r="AY1293" i="1" s="1"/>
  <c r="G1292" i="1"/>
  <c r="M1292" i="1" s="1"/>
  <c r="AF1292" i="1" s="1"/>
  <c r="AK1292" i="1" s="1"/>
  <c r="AY1292" i="1" s="1"/>
  <c r="G4015" i="1"/>
  <c r="M4015" i="1" s="1"/>
  <c r="AF4015" i="1" s="1"/>
  <c r="AK4015" i="1" s="1"/>
  <c r="AY4015" i="1" s="1"/>
  <c r="G1941" i="1"/>
  <c r="M1941" i="1" s="1"/>
  <c r="AF1941" i="1" s="1"/>
  <c r="AK1941" i="1" s="1"/>
  <c r="AY1941" i="1" s="1"/>
  <c r="M1942" i="1"/>
  <c r="AF1942" i="1" s="1"/>
  <c r="AK1942" i="1" s="1"/>
  <c r="AY1942" i="1" s="1"/>
  <c r="M1537" i="1"/>
  <c r="AF1537" i="1" s="1"/>
  <c r="AK1537" i="1" s="1"/>
  <c r="AY1537" i="1" s="1"/>
  <c r="G1536" i="1"/>
  <c r="H1511" i="1"/>
  <c r="N1511" i="1" s="1"/>
  <c r="AG1511" i="1" s="1"/>
  <c r="AL1511" i="1" s="1"/>
  <c r="AZ1511" i="1" s="1"/>
  <c r="N1512" i="1"/>
  <c r="AG1512" i="1" s="1"/>
  <c r="AL1512" i="1" s="1"/>
  <c r="AZ1512" i="1" s="1"/>
  <c r="G4081" i="1"/>
  <c r="M4081" i="1" s="1"/>
  <c r="AF4081" i="1" s="1"/>
  <c r="AK4081" i="1" s="1"/>
  <c r="AY4081" i="1" s="1"/>
  <c r="G3072" i="1"/>
  <c r="M3073" i="1"/>
  <c r="AF3073" i="1" s="1"/>
  <c r="AK3073" i="1" s="1"/>
  <c r="AY3073" i="1" s="1"/>
  <c r="N2151" i="1"/>
  <c r="AG2151" i="1" s="1"/>
  <c r="AL2151" i="1" s="1"/>
  <c r="AZ2151" i="1" s="1"/>
  <c r="H2150" i="1"/>
  <c r="N2150" i="1" s="1"/>
  <c r="AG2150" i="1" s="1"/>
  <c r="AL2150" i="1" s="1"/>
  <c r="AZ2150" i="1" s="1"/>
  <c r="N1492" i="1"/>
  <c r="AG1492" i="1" s="1"/>
  <c r="AL1492" i="1" s="1"/>
  <c r="AZ1492" i="1" s="1"/>
  <c r="H1491" i="1"/>
  <c r="N1491" i="1" s="1"/>
  <c r="AG1491" i="1" s="1"/>
  <c r="AL1491" i="1" s="1"/>
  <c r="AZ1491" i="1" s="1"/>
  <c r="I1491" i="1"/>
  <c r="O1491" i="1" s="1"/>
  <c r="AH1491" i="1" s="1"/>
  <c r="AM1491" i="1" s="1"/>
  <c r="BA1491" i="1" s="1"/>
  <c r="O1492" i="1"/>
  <c r="AH1492" i="1" s="1"/>
  <c r="AM1492" i="1" s="1"/>
  <c r="BA1492" i="1" s="1"/>
  <c r="N1683" i="1"/>
  <c r="AG1683" i="1" s="1"/>
  <c r="AL1683" i="1" s="1"/>
  <c r="AZ1683" i="1" s="1"/>
  <c r="H1675" i="1"/>
  <c r="N1675" i="1" s="1"/>
  <c r="AG1675" i="1" s="1"/>
  <c r="AL1675" i="1" s="1"/>
  <c r="AZ1675" i="1" s="1"/>
  <c r="I2384" i="1"/>
  <c r="O2384" i="1" s="1"/>
  <c r="AH2384" i="1" s="1"/>
  <c r="AM2384" i="1" s="1"/>
  <c r="BA2384" i="1" s="1"/>
  <c r="O2385" i="1"/>
  <c r="AH2385" i="1" s="1"/>
  <c r="AM2385" i="1" s="1"/>
  <c r="BA2385" i="1" s="1"/>
  <c r="I1072" i="1"/>
  <c r="O1072" i="1" s="1"/>
  <c r="AH1072" i="1" s="1"/>
  <c r="AM1072" i="1" s="1"/>
  <c r="BA1072" i="1" s="1"/>
  <c r="O1073" i="1"/>
  <c r="AH1073" i="1" s="1"/>
  <c r="AM1073" i="1" s="1"/>
  <c r="BA1073" i="1" s="1"/>
  <c r="I1317" i="1"/>
  <c r="O1317" i="1" s="1"/>
  <c r="AH1317" i="1" s="1"/>
  <c r="AM1317" i="1" s="1"/>
  <c r="BA1317" i="1" s="1"/>
  <c r="N3383" i="1"/>
  <c r="AG3383" i="1" s="1"/>
  <c r="AL3383" i="1" s="1"/>
  <c r="AZ3383" i="1" s="1"/>
  <c r="H3374" i="1"/>
  <c r="N3374" i="1" s="1"/>
  <c r="AG3374" i="1" s="1"/>
  <c r="AL3374" i="1" s="1"/>
  <c r="AZ3374" i="1" s="1"/>
  <c r="I1592" i="1"/>
  <c r="O1592" i="1" s="1"/>
  <c r="AH1592" i="1" s="1"/>
  <c r="AM1592" i="1" s="1"/>
  <c r="BA1592" i="1" s="1"/>
  <c r="O1605" i="1"/>
  <c r="AH1605" i="1" s="1"/>
  <c r="AM1605" i="1" s="1"/>
  <c r="BA1605" i="1" s="1"/>
  <c r="G17" i="1"/>
  <c r="M18" i="1"/>
  <c r="AF18" i="1" s="1"/>
  <c r="AK18" i="1" s="1"/>
  <c r="AY18" i="1" s="1"/>
  <c r="G1957" i="1"/>
  <c r="M1957" i="1" s="1"/>
  <c r="AF1957" i="1" s="1"/>
  <c r="AK1957" i="1" s="1"/>
  <c r="AY1957" i="1" s="1"/>
  <c r="M1958" i="1"/>
  <c r="AF1958" i="1" s="1"/>
  <c r="AK1958" i="1" s="1"/>
  <c r="AY1958" i="1" s="1"/>
  <c r="M2747" i="1"/>
  <c r="AF2747" i="1" s="1"/>
  <c r="AK2747" i="1" s="1"/>
  <c r="AY2747" i="1" s="1"/>
  <c r="G1733" i="1"/>
  <c r="M1733" i="1" s="1"/>
  <c r="AF1733" i="1" s="1"/>
  <c r="AK1733" i="1" s="1"/>
  <c r="AY1733" i="1" s="1"/>
  <c r="M1734" i="1"/>
  <c r="AF1734" i="1" s="1"/>
  <c r="AK1734" i="1" s="1"/>
  <c r="AY1734" i="1" s="1"/>
  <c r="M1849" i="1"/>
  <c r="AF1849" i="1" s="1"/>
  <c r="AK1849" i="1" s="1"/>
  <c r="AY1849" i="1" s="1"/>
  <c r="G1848" i="1"/>
  <c r="M1848" i="1" s="1"/>
  <c r="AF1848" i="1" s="1"/>
  <c r="AK1848" i="1" s="1"/>
  <c r="AY1848" i="1" s="1"/>
  <c r="G1060" i="1"/>
  <c r="M1060" i="1" s="1"/>
  <c r="AF1060" i="1" s="1"/>
  <c r="AK1060" i="1" s="1"/>
  <c r="AY1060" i="1" s="1"/>
  <c r="M1061" i="1"/>
  <c r="AF1061" i="1" s="1"/>
  <c r="AK1061" i="1" s="1"/>
  <c r="AY1061" i="1" s="1"/>
  <c r="G2170" i="1"/>
  <c r="M2170" i="1" s="1"/>
  <c r="AF2170" i="1" s="1"/>
  <c r="AK2170" i="1" s="1"/>
  <c r="AY2170" i="1" s="1"/>
  <c r="M2171" i="1"/>
  <c r="AF2171" i="1" s="1"/>
  <c r="AK2171" i="1" s="1"/>
  <c r="AY2171" i="1" s="1"/>
  <c r="H1592" i="1"/>
  <c r="N1592" i="1" s="1"/>
  <c r="AG1592" i="1" s="1"/>
  <c r="AL1592" i="1" s="1"/>
  <c r="AZ1592" i="1" s="1"/>
  <c r="N1605" i="1"/>
  <c r="AG1605" i="1" s="1"/>
  <c r="AL1605" i="1" s="1"/>
  <c r="AZ1605" i="1" s="1"/>
  <c r="M3837" i="1"/>
  <c r="AF3837" i="1" s="1"/>
  <c r="AK3837" i="1" s="1"/>
  <c r="AY3837" i="1" s="1"/>
  <c r="G3836" i="1"/>
  <c r="G1511" i="1"/>
  <c r="M1511" i="1" s="1"/>
  <c r="AF1511" i="1" s="1"/>
  <c r="AK1511" i="1" s="1"/>
  <c r="AY1511" i="1" s="1"/>
  <c r="M1512" i="1"/>
  <c r="AF1512" i="1" s="1"/>
  <c r="AK1512" i="1" s="1"/>
  <c r="AY1512" i="1" s="1"/>
  <c r="O4131" i="1"/>
  <c r="AH4131" i="1" s="1"/>
  <c r="AM4131" i="1" s="1"/>
  <c r="BA4131" i="1" s="1"/>
  <c r="G3929" i="1"/>
  <c r="M3929" i="1" s="1"/>
  <c r="AF3929" i="1" s="1"/>
  <c r="AK3929" i="1" s="1"/>
  <c r="AY3929" i="1" s="1"/>
  <c r="M3930" i="1"/>
  <c r="AF3930" i="1" s="1"/>
  <c r="AK3930" i="1" s="1"/>
  <c r="AY3930" i="1" s="1"/>
  <c r="I2372" i="1"/>
  <c r="O2372" i="1" s="1"/>
  <c r="AH2372" i="1" s="1"/>
  <c r="AM2372" i="1" s="1"/>
  <c r="BA2372" i="1" s="1"/>
  <c r="O2373" i="1"/>
  <c r="AH2373" i="1" s="1"/>
  <c r="AM2373" i="1" s="1"/>
  <c r="BA2373" i="1" s="1"/>
  <c r="I1949" i="1"/>
  <c r="O1949" i="1" s="1"/>
  <c r="AH1949" i="1" s="1"/>
  <c r="AM1949" i="1" s="1"/>
  <c r="BA1949" i="1" s="1"/>
  <c r="O1950" i="1"/>
  <c r="AH1950" i="1" s="1"/>
  <c r="AM1950" i="1" s="1"/>
  <c r="BA1950" i="1" s="1"/>
  <c r="O1246" i="1"/>
  <c r="AH1246" i="1" s="1"/>
  <c r="AM1246" i="1" s="1"/>
  <c r="BA1246" i="1" s="1"/>
  <c r="I1238" i="1"/>
  <c r="O1238" i="1" s="1"/>
  <c r="AH1238" i="1" s="1"/>
  <c r="AM1238" i="1" s="1"/>
  <c r="BA1238" i="1" s="1"/>
  <c r="G2162" i="1"/>
  <c r="M2162" i="1" s="1"/>
  <c r="AF2162" i="1" s="1"/>
  <c r="AK2162" i="1" s="1"/>
  <c r="AY2162" i="1" s="1"/>
  <c r="M2163" i="1"/>
  <c r="AF2163" i="1" s="1"/>
  <c r="AK2163" i="1" s="1"/>
  <c r="AY2163" i="1" s="1"/>
  <c r="G78" i="1"/>
  <c r="M78" i="1" s="1"/>
  <c r="AF78" i="1" s="1"/>
  <c r="AK78" i="1" s="1"/>
  <c r="AY78" i="1" s="1"/>
  <c r="M79" i="1"/>
  <c r="AF79" i="1" s="1"/>
  <c r="AK79" i="1" s="1"/>
  <c r="AY79" i="1" s="1"/>
  <c r="I1503" i="1"/>
  <c r="O1503" i="1" s="1"/>
  <c r="AH1503" i="1" s="1"/>
  <c r="AM1503" i="1" s="1"/>
  <c r="BA1503" i="1" s="1"/>
  <c r="O1504" i="1"/>
  <c r="AH1504" i="1" s="1"/>
  <c r="AM1504" i="1" s="1"/>
  <c r="BA1504" i="1" s="1"/>
  <c r="I2162" i="1"/>
  <c r="O2162" i="1" s="1"/>
  <c r="AH2162" i="1" s="1"/>
  <c r="AM2162" i="1" s="1"/>
  <c r="BA2162" i="1" s="1"/>
  <c r="O2163" i="1"/>
  <c r="AH2163" i="1" s="1"/>
  <c r="AM2163" i="1" s="1"/>
  <c r="BA2163" i="1" s="1"/>
  <c r="M1982" i="1"/>
  <c r="AF1982" i="1" s="1"/>
  <c r="AK1982" i="1" s="1"/>
  <c r="AY1982" i="1" s="1"/>
  <c r="I2150" i="1"/>
  <c r="O2150" i="1" s="1"/>
  <c r="AH2150" i="1" s="1"/>
  <c r="AM2150" i="1" s="1"/>
  <c r="BA2150" i="1" s="1"/>
  <c r="O2151" i="1"/>
  <c r="AH2151" i="1" s="1"/>
  <c r="AM2151" i="1" s="1"/>
  <c r="BA2151" i="1" s="1"/>
  <c r="H1725" i="1"/>
  <c r="N1725" i="1" s="1"/>
  <c r="AG1725" i="1" s="1"/>
  <c r="AL1725" i="1" s="1"/>
  <c r="AZ1725" i="1" s="1"/>
  <c r="N1726" i="1"/>
  <c r="AG1726" i="1" s="1"/>
  <c r="AL1726" i="1" s="1"/>
  <c r="AZ1726" i="1" s="1"/>
  <c r="I1725" i="1"/>
  <c r="O1725" i="1" s="1"/>
  <c r="AH1725" i="1" s="1"/>
  <c r="AM1725" i="1" s="1"/>
  <c r="BA1725" i="1" s="1"/>
  <c r="O1726" i="1"/>
  <c r="AH1726" i="1" s="1"/>
  <c r="AM1726" i="1" s="1"/>
  <c r="BA1726" i="1" s="1"/>
  <c r="N3608" i="1"/>
  <c r="AG3608" i="1" s="1"/>
  <c r="AL3608" i="1" s="1"/>
  <c r="AZ3608" i="1" s="1"/>
  <c r="H3588" i="1"/>
  <c r="N1273" i="1"/>
  <c r="AG1273" i="1" s="1"/>
  <c r="AL1273" i="1" s="1"/>
  <c r="AZ1273" i="1" s="1"/>
  <c r="H1272" i="1"/>
  <c r="N1272" i="1" s="1"/>
  <c r="AG1272" i="1" s="1"/>
  <c r="AL1272" i="1" s="1"/>
  <c r="AZ1272" i="1" s="1"/>
  <c r="N2118" i="1"/>
  <c r="AG2118" i="1" s="1"/>
  <c r="AL2118" i="1" s="1"/>
  <c r="AZ2118" i="1" s="1"/>
  <c r="H2110" i="1"/>
  <c r="N2110" i="1" s="1"/>
  <c r="AG2110" i="1" s="1"/>
  <c r="AL2110" i="1" s="1"/>
  <c r="AZ2110" i="1" s="1"/>
  <c r="O1683" i="1"/>
  <c r="AH1683" i="1" s="1"/>
  <c r="AM1683" i="1" s="1"/>
  <c r="BA1683" i="1" s="1"/>
  <c r="I1675" i="1"/>
  <c r="O1675" i="1" s="1"/>
  <c r="AH1675" i="1" s="1"/>
  <c r="AM1675" i="1" s="1"/>
  <c r="BA1675" i="1" s="1"/>
  <c r="N1759" i="1"/>
  <c r="AG1759" i="1" s="1"/>
  <c r="AL1759" i="1" s="1"/>
  <c r="AZ1759" i="1" s="1"/>
  <c r="H1758" i="1"/>
  <c r="N1758" i="1" s="1"/>
  <c r="AG1758" i="1" s="1"/>
  <c r="AL1758" i="1" s="1"/>
  <c r="AZ1758" i="1" s="1"/>
  <c r="M2196" i="1"/>
  <c r="AF2196" i="1" s="1"/>
  <c r="AK2196" i="1" s="1"/>
  <c r="AY2196" i="1" s="1"/>
  <c r="G2195" i="1"/>
  <c r="N4131" i="1"/>
  <c r="AG4131" i="1" s="1"/>
  <c r="AL4131" i="1" s="1"/>
  <c r="AZ4131" i="1" s="1"/>
  <c r="G3588" i="1"/>
  <c r="M3608" i="1"/>
  <c r="AF3608" i="1" s="1"/>
  <c r="AK3608" i="1" s="1"/>
  <c r="AY3608" i="1" s="1"/>
  <c r="M1759" i="1"/>
  <c r="AF1759" i="1" s="1"/>
  <c r="AK1759" i="1" s="1"/>
  <c r="AY1759" i="1" s="1"/>
  <c r="G1758" i="1"/>
  <c r="H1713" i="1"/>
  <c r="N1713" i="1" s="1"/>
  <c r="AG1713" i="1" s="1"/>
  <c r="AL1713" i="1" s="1"/>
  <c r="AZ1713" i="1" s="1"/>
  <c r="N1714" i="1"/>
  <c r="AG1714" i="1" s="1"/>
  <c r="AL1714" i="1" s="1"/>
  <c r="AZ1714" i="1" s="1"/>
  <c r="H2674" i="1"/>
  <c r="N2686" i="1"/>
  <c r="AG2686" i="1" s="1"/>
  <c r="AL2686" i="1" s="1"/>
  <c r="AZ2686" i="1" s="1"/>
  <c r="G3765" i="1"/>
  <c r="M3765" i="1" s="1"/>
  <c r="AF3765" i="1" s="1"/>
  <c r="AK3765" i="1" s="1"/>
  <c r="AY3765" i="1" s="1"/>
  <c r="H3948" i="1"/>
  <c r="N3948" i="1" s="1"/>
  <c r="AG3948" i="1" s="1"/>
  <c r="AL3948" i="1" s="1"/>
  <c r="AZ3948" i="1" s="1"/>
  <c r="N3949" i="1"/>
  <c r="AG3949" i="1" s="1"/>
  <c r="AL3949" i="1" s="1"/>
  <c r="AZ3949" i="1" s="1"/>
  <c r="I2462" i="1"/>
  <c r="O2462" i="1" s="1"/>
  <c r="AH2462" i="1" s="1"/>
  <c r="AM2462" i="1" s="1"/>
  <c r="BA2462" i="1" s="1"/>
  <c r="O2470" i="1"/>
  <c r="AH2470" i="1" s="1"/>
  <c r="AM2470" i="1" s="1"/>
  <c r="BA2470" i="1" s="1"/>
  <c r="G1725" i="1"/>
  <c r="M1725" i="1" s="1"/>
  <c r="AF1725" i="1" s="1"/>
  <c r="AK1725" i="1" s="1"/>
  <c r="AY1725" i="1" s="1"/>
  <c r="M1726" i="1"/>
  <c r="AF1726" i="1" s="1"/>
  <c r="AK1726" i="1" s="1"/>
  <c r="AY1726" i="1" s="1"/>
  <c r="H1503" i="1"/>
  <c r="N1503" i="1" s="1"/>
  <c r="AG1503" i="1" s="1"/>
  <c r="AL1503" i="1" s="1"/>
  <c r="AZ1503" i="1" s="1"/>
  <c r="N1504" i="1"/>
  <c r="AG1504" i="1" s="1"/>
  <c r="AL1504" i="1" s="1"/>
  <c r="AZ1504" i="1" s="1"/>
  <c r="H1072" i="1"/>
  <c r="N1072" i="1" s="1"/>
  <c r="AG1072" i="1" s="1"/>
  <c r="AL1072" i="1" s="1"/>
  <c r="AZ1072" i="1" s="1"/>
  <c r="N1073" i="1"/>
  <c r="AG1073" i="1" s="1"/>
  <c r="AL1073" i="1" s="1"/>
  <c r="AZ1073" i="1" s="1"/>
  <c r="H1015" i="1"/>
  <c r="N1015" i="1" s="1"/>
  <c r="AG1015" i="1" s="1"/>
  <c r="AL1015" i="1" s="1"/>
  <c r="AZ1015" i="1" s="1"/>
  <c r="N1023" i="1"/>
  <c r="AG1023" i="1" s="1"/>
  <c r="AL1023" i="1" s="1"/>
  <c r="AZ1023" i="1" s="1"/>
  <c r="I196" i="1"/>
  <c r="O197" i="1"/>
  <c r="AH197" i="1" s="1"/>
  <c r="AM197" i="1" s="1"/>
  <c r="BA197" i="1" s="1"/>
  <c r="M517" i="1"/>
  <c r="AF517" i="1" s="1"/>
  <c r="AK517" i="1" s="1"/>
  <c r="AY517" i="1" s="1"/>
  <c r="G516" i="1"/>
  <c r="I3170" i="1"/>
  <c r="O3170" i="1" s="1"/>
  <c r="AH3170" i="1" s="1"/>
  <c r="AM3170" i="1" s="1"/>
  <c r="BA3170" i="1" s="1"/>
  <c r="O3171" i="1"/>
  <c r="AH3171" i="1" s="1"/>
  <c r="AM3171" i="1" s="1"/>
  <c r="BA3171" i="1" s="1"/>
  <c r="G3301" i="1"/>
  <c r="M3302" i="1"/>
  <c r="AF3302" i="1" s="1"/>
  <c r="AK3302" i="1" s="1"/>
  <c r="AY3302" i="1" s="1"/>
  <c r="N710" i="1"/>
  <c r="AG710" i="1" s="1"/>
  <c r="AL710" i="1" s="1"/>
  <c r="AZ710" i="1" s="1"/>
  <c r="H516" i="1"/>
  <c r="I183" i="1"/>
  <c r="O183" i="1" s="1"/>
  <c r="AH183" i="1" s="1"/>
  <c r="AM183" i="1" s="1"/>
  <c r="BA183" i="1" s="1"/>
  <c r="O184" i="1"/>
  <c r="AH184" i="1" s="1"/>
  <c r="AM184" i="1" s="1"/>
  <c r="BA184" i="1" s="1"/>
  <c r="I1080" i="1"/>
  <c r="O1080" i="1" s="1"/>
  <c r="AH1080" i="1" s="1"/>
  <c r="AM1080" i="1" s="1"/>
  <c r="BA1080" i="1" s="1"/>
  <c r="O1081" i="1"/>
  <c r="AH1081" i="1" s="1"/>
  <c r="AM1081" i="1" s="1"/>
  <c r="BA1081" i="1" s="1"/>
  <c r="N952" i="1"/>
  <c r="AG952" i="1" s="1"/>
  <c r="AL952" i="1" s="1"/>
  <c r="AZ952" i="1" s="1"/>
  <c r="H944" i="1"/>
  <c r="N944" i="1" s="1"/>
  <c r="AG944" i="1" s="1"/>
  <c r="AL944" i="1" s="1"/>
  <c r="AZ944" i="1" s="1"/>
  <c r="G3170" i="1"/>
  <c r="M3170" i="1" s="1"/>
  <c r="AF3170" i="1" s="1"/>
  <c r="AK3170" i="1" s="1"/>
  <c r="AY3170" i="1" s="1"/>
  <c r="M3171" i="1"/>
  <c r="AF3171" i="1" s="1"/>
  <c r="AK3171" i="1" s="1"/>
  <c r="AY3171" i="1" s="1"/>
  <c r="G196" i="1"/>
  <c r="M196" i="1" s="1"/>
  <c r="AF196" i="1" s="1"/>
  <c r="AK196" i="1" s="1"/>
  <c r="AY196" i="1" s="1"/>
  <c r="M197" i="1"/>
  <c r="AF197" i="1" s="1"/>
  <c r="AK197" i="1" s="1"/>
  <c r="AY197" i="1" s="1"/>
  <c r="N225" i="1"/>
  <c r="AG225" i="1" s="1"/>
  <c r="AL225" i="1" s="1"/>
  <c r="AZ225" i="1" s="1"/>
  <c r="H224" i="1"/>
  <c r="N224" i="1" s="1"/>
  <c r="AG224" i="1" s="1"/>
  <c r="AL224" i="1" s="1"/>
  <c r="AZ224" i="1" s="1"/>
  <c r="G3812" i="1"/>
  <c r="M3812" i="1" s="1"/>
  <c r="AF3812" i="1" s="1"/>
  <c r="AK3812" i="1" s="1"/>
  <c r="AY3812" i="1" s="1"/>
  <c r="M3813" i="1"/>
  <c r="AF3813" i="1" s="1"/>
  <c r="AK3813" i="1" s="1"/>
  <c r="AY3813" i="1" s="1"/>
  <c r="M225" i="1"/>
  <c r="AF225" i="1" s="1"/>
  <c r="AK225" i="1" s="1"/>
  <c r="AY225" i="1" s="1"/>
  <c r="G224" i="1"/>
  <c r="G1491" i="1"/>
  <c r="M1491" i="1" s="1"/>
  <c r="AF1491" i="1" s="1"/>
  <c r="AK1491" i="1" s="1"/>
  <c r="AY1491" i="1" s="1"/>
  <c r="M1492" i="1"/>
  <c r="AF1492" i="1" s="1"/>
  <c r="AK1492" i="1" s="1"/>
  <c r="AY1492" i="1" s="1"/>
  <c r="O3383" i="1"/>
  <c r="AH3383" i="1" s="1"/>
  <c r="AM3383" i="1" s="1"/>
  <c r="BA3383" i="1" s="1"/>
  <c r="I3374" i="1"/>
  <c r="H492" i="1"/>
  <c r="N492" i="1" s="1"/>
  <c r="AG492" i="1" s="1"/>
  <c r="AL492" i="1" s="1"/>
  <c r="AZ492" i="1" s="1"/>
  <c r="N493" i="1"/>
  <c r="AG493" i="1" s="1"/>
  <c r="AL493" i="1" s="1"/>
  <c r="AZ493" i="1" s="1"/>
  <c r="M1683" i="1"/>
  <c r="AF1683" i="1" s="1"/>
  <c r="AK1683" i="1" s="1"/>
  <c r="AY1683" i="1" s="1"/>
  <c r="G1675" i="1"/>
  <c r="M1675" i="1" s="1"/>
  <c r="AF1675" i="1" s="1"/>
  <c r="AK1675" i="1" s="1"/>
  <c r="AY1675" i="1" s="1"/>
  <c r="M2336" i="1"/>
  <c r="AF2336" i="1" s="1"/>
  <c r="AK2336" i="1" s="1"/>
  <c r="AY2336" i="1" s="1"/>
  <c r="G2328" i="1"/>
  <c r="M2328" i="1" s="1"/>
  <c r="AF2328" i="1" s="1"/>
  <c r="AK2328" i="1" s="1"/>
  <c r="AY2328" i="1" s="1"/>
  <c r="H2462" i="1"/>
  <c r="N2462" i="1" s="1"/>
  <c r="AG2462" i="1" s="1"/>
  <c r="AL2462" i="1" s="1"/>
  <c r="AZ2462" i="1" s="1"/>
  <c r="N2470" i="1"/>
  <c r="AG2470" i="1" s="1"/>
  <c r="AL2470" i="1" s="1"/>
  <c r="AZ2470" i="1" s="1"/>
  <c r="I1367" i="1"/>
  <c r="O1367" i="1" s="1"/>
  <c r="AH1367" i="1" s="1"/>
  <c r="AM1367" i="1" s="1"/>
  <c r="BA1367" i="1" s="1"/>
  <c r="O1375" i="1"/>
  <c r="AH1375" i="1" s="1"/>
  <c r="AM1375" i="1" s="1"/>
  <c r="BA1375" i="1" s="1"/>
  <c r="I2570" i="1"/>
  <c r="O2570" i="1" s="1"/>
  <c r="AH2570" i="1" s="1"/>
  <c r="AM2570" i="1" s="1"/>
  <c r="BA2570" i="1" s="1"/>
  <c r="O2571" i="1"/>
  <c r="AH2571" i="1" s="1"/>
  <c r="AM2571" i="1" s="1"/>
  <c r="BA2571" i="1" s="1"/>
  <c r="H4145" i="1"/>
  <c r="N4145" i="1" s="1"/>
  <c r="AG4145" i="1" s="1"/>
  <c r="AL4145" i="1" s="1"/>
  <c r="AZ4145" i="1" s="1"/>
  <c r="N4146" i="1"/>
  <c r="AG4146" i="1" s="1"/>
  <c r="AL4146" i="1" s="1"/>
  <c r="AZ4146" i="1" s="1"/>
  <c r="I2170" i="1"/>
  <c r="O2170" i="1" s="1"/>
  <c r="AH2170" i="1" s="1"/>
  <c r="AM2170" i="1" s="1"/>
  <c r="BA2170" i="1" s="1"/>
  <c r="O2171" i="1"/>
  <c r="AH2171" i="1" s="1"/>
  <c r="AM2171" i="1" s="1"/>
  <c r="BA2171" i="1" s="1"/>
  <c r="I1957" i="1"/>
  <c r="O1957" i="1" s="1"/>
  <c r="AH1957" i="1" s="1"/>
  <c r="AM1957" i="1" s="1"/>
  <c r="BA1957" i="1" s="1"/>
  <c r="O1958" i="1"/>
  <c r="AH1958" i="1" s="1"/>
  <c r="AM1958" i="1" s="1"/>
  <c r="BA1958" i="1" s="1"/>
  <c r="G2962" i="1"/>
  <c r="M2962" i="1" s="1"/>
  <c r="AF2962" i="1" s="1"/>
  <c r="AK2962" i="1" s="1"/>
  <c r="AY2962" i="1" s="1"/>
  <c r="M2963" i="1"/>
  <c r="AF2963" i="1" s="1"/>
  <c r="AK2963" i="1" s="1"/>
  <c r="AY2963" i="1" s="1"/>
  <c r="H3170" i="1"/>
  <c r="N3170" i="1" s="1"/>
  <c r="AG3170" i="1" s="1"/>
  <c r="AL3170" i="1" s="1"/>
  <c r="AZ3170" i="1" s="1"/>
  <c r="N3171" i="1"/>
  <c r="AG3171" i="1" s="1"/>
  <c r="AL3171" i="1" s="1"/>
  <c r="AZ3171" i="1" s="1"/>
  <c r="G2570" i="1"/>
  <c r="M2570" i="1" s="1"/>
  <c r="AF2570" i="1" s="1"/>
  <c r="AK2570" i="1" s="1"/>
  <c r="AY2570" i="1" s="1"/>
  <c r="M2571" i="1"/>
  <c r="AF2571" i="1" s="1"/>
  <c r="AK2571" i="1" s="1"/>
  <c r="AY2571" i="1" s="1"/>
  <c r="H2962" i="1"/>
  <c r="N2962" i="1" s="1"/>
  <c r="AG2962" i="1" s="1"/>
  <c r="AL2962" i="1" s="1"/>
  <c r="AZ2962" i="1" s="1"/>
  <c r="N2963" i="1"/>
  <c r="AG2963" i="1" s="1"/>
  <c r="AL2963" i="1" s="1"/>
  <c r="AZ2963" i="1" s="1"/>
  <c r="I883" i="1"/>
  <c r="O883" i="1" s="1"/>
  <c r="AH883" i="1" s="1"/>
  <c r="AM883" i="1" s="1"/>
  <c r="BA883" i="1" s="1"/>
  <c r="O884" i="1"/>
  <c r="AH884" i="1" s="1"/>
  <c r="AM884" i="1" s="1"/>
  <c r="BA884" i="1" s="1"/>
  <c r="I4081" i="1"/>
  <c r="O4081" i="1" s="1"/>
  <c r="AH4081" i="1" s="1"/>
  <c r="AM4081" i="1" s="1"/>
  <c r="BA4081" i="1" s="1"/>
  <c r="H17" i="1"/>
  <c r="N18" i="1"/>
  <c r="AG18" i="1" s="1"/>
  <c r="AL18" i="1" s="1"/>
  <c r="AZ18" i="1" s="1"/>
  <c r="M4131" i="1"/>
  <c r="AF4131" i="1" s="1"/>
  <c r="AK4131" i="1" s="1"/>
  <c r="AY4131" i="1" s="1"/>
  <c r="I2674" i="1"/>
  <c r="O2686" i="1"/>
  <c r="AH2686" i="1" s="1"/>
  <c r="AM2686" i="1" s="1"/>
  <c r="BA2686" i="1" s="1"/>
  <c r="G3293" i="1"/>
  <c r="M3293" i="1" s="1"/>
  <c r="AF3293" i="1" s="1"/>
  <c r="AK3293" i="1" s="1"/>
  <c r="AY3293" i="1" s="1"/>
  <c r="M3294" i="1"/>
  <c r="AF3294" i="1" s="1"/>
  <c r="AK3294" i="1" s="1"/>
  <c r="AY3294" i="1" s="1"/>
  <c r="G883" i="1"/>
  <c r="M883" i="1" s="1"/>
  <c r="AF883" i="1" s="1"/>
  <c r="AK883" i="1" s="1"/>
  <c r="AY883" i="1" s="1"/>
  <c r="M884" i="1"/>
  <c r="AF884" i="1" s="1"/>
  <c r="AK884" i="1" s="1"/>
  <c r="AY884" i="1" s="1"/>
  <c r="H196" i="1"/>
  <c r="N197" i="1"/>
  <c r="AG197" i="1" s="1"/>
  <c r="AL197" i="1" s="1"/>
  <c r="AZ197" i="1" s="1"/>
  <c r="O2257" i="1"/>
  <c r="AH2257" i="1" s="1"/>
  <c r="AM2257" i="1" s="1"/>
  <c r="BA2257" i="1" s="1"/>
  <c r="I2249" i="1"/>
  <c r="O2249" i="1" s="1"/>
  <c r="AH2249" i="1" s="1"/>
  <c r="AM2249" i="1" s="1"/>
  <c r="BA2249" i="1" s="1"/>
  <c r="G2674" i="1"/>
  <c r="M2674" i="1" s="1"/>
  <c r="AF2674" i="1" s="1"/>
  <c r="AK2674" i="1" s="1"/>
  <c r="AY2674" i="1" s="1"/>
  <c r="M2686" i="1"/>
  <c r="AF2686" i="1" s="1"/>
  <c r="AK2686" i="1" s="1"/>
  <c r="AY2686" i="1" s="1"/>
  <c r="H1957" i="1"/>
  <c r="N1957" i="1" s="1"/>
  <c r="AG1957" i="1" s="1"/>
  <c r="AL1957" i="1" s="1"/>
  <c r="AZ1957" i="1" s="1"/>
  <c r="N1958" i="1"/>
  <c r="AG1958" i="1" s="1"/>
  <c r="AL1958" i="1" s="1"/>
  <c r="AZ1958" i="1" s="1"/>
  <c r="I4145" i="1"/>
  <c r="O4145" i="1" s="1"/>
  <c r="AH4145" i="1" s="1"/>
  <c r="AM4145" i="1" s="1"/>
  <c r="BA4145" i="1" s="1"/>
  <c r="O4146" i="1"/>
  <c r="AH4146" i="1" s="1"/>
  <c r="AM4146" i="1" s="1"/>
  <c r="BA4146" i="1" s="1"/>
  <c r="O1759" i="1"/>
  <c r="AH1759" i="1" s="1"/>
  <c r="AM1759" i="1" s="1"/>
  <c r="BA1759" i="1" s="1"/>
  <c r="I1758" i="1"/>
  <c r="O1758" i="1" s="1"/>
  <c r="AH1758" i="1" s="1"/>
  <c r="AM1758" i="1" s="1"/>
  <c r="BA1758" i="1" s="1"/>
  <c r="O126" i="1"/>
  <c r="AH126" i="1" s="1"/>
  <c r="AM126" i="1" s="1"/>
  <c r="BA126" i="1" s="1"/>
  <c r="I125" i="1"/>
  <c r="I1511" i="1"/>
  <c r="O1511" i="1" s="1"/>
  <c r="AH1511" i="1" s="1"/>
  <c r="AM1511" i="1" s="1"/>
  <c r="BA1511" i="1" s="1"/>
  <c r="O1512" i="1"/>
  <c r="AH1512" i="1" s="1"/>
  <c r="AM1512" i="1" s="1"/>
  <c r="BA1512" i="1" s="1"/>
  <c r="H125" i="1"/>
  <c r="N126" i="1"/>
  <c r="AG126" i="1" s="1"/>
  <c r="AL126" i="1" s="1"/>
  <c r="AZ126" i="1" s="1"/>
  <c r="N2528" i="1"/>
  <c r="AG2528" i="1" s="1"/>
  <c r="AL2528" i="1" s="1"/>
  <c r="AZ2528" i="1" s="1"/>
  <c r="H2520" i="1"/>
  <c r="N2520" i="1" s="1"/>
  <c r="AG2520" i="1" s="1"/>
  <c r="AL2520" i="1" s="1"/>
  <c r="AZ2520" i="1" s="1"/>
  <c r="H2570" i="1"/>
  <c r="N2570" i="1" s="1"/>
  <c r="AG2570" i="1" s="1"/>
  <c r="AL2570" i="1" s="1"/>
  <c r="AZ2570" i="1" s="1"/>
  <c r="N2571" i="1"/>
  <c r="AG2571" i="1" s="1"/>
  <c r="AL2571" i="1" s="1"/>
  <c r="AZ2571" i="1" s="1"/>
  <c r="G1272" i="1"/>
  <c r="M1272" i="1" s="1"/>
  <c r="AF1272" i="1" s="1"/>
  <c r="AK1272" i="1" s="1"/>
  <c r="AY1272" i="1" s="1"/>
  <c r="M1273" i="1"/>
  <c r="AF1273" i="1" s="1"/>
  <c r="AK1273" i="1" s="1"/>
  <c r="AY1273" i="1" s="1"/>
  <c r="I3293" i="1"/>
  <c r="O3293" i="1" s="1"/>
  <c r="AH3293" i="1" s="1"/>
  <c r="AM3293" i="1" s="1"/>
  <c r="BA3293" i="1" s="1"/>
  <c r="O3294" i="1"/>
  <c r="AH3294" i="1" s="1"/>
  <c r="AM3294" i="1" s="1"/>
  <c r="BA3294" i="1" s="1"/>
  <c r="G1592" i="1"/>
  <c r="M1592" i="1" s="1"/>
  <c r="AF1592" i="1" s="1"/>
  <c r="AK1592" i="1" s="1"/>
  <c r="AY1592" i="1" s="1"/>
  <c r="M1605" i="1"/>
  <c r="AF1605" i="1" s="1"/>
  <c r="AK1605" i="1" s="1"/>
  <c r="AY1605" i="1" s="1"/>
  <c r="G2372" i="1"/>
  <c r="M2372" i="1" s="1"/>
  <c r="AF2372" i="1" s="1"/>
  <c r="AK2372" i="1" s="1"/>
  <c r="AY2372" i="1" s="1"/>
  <c r="M2373" i="1"/>
  <c r="AF2373" i="1" s="1"/>
  <c r="AK2373" i="1" s="1"/>
  <c r="AY2373" i="1" s="1"/>
  <c r="G3967" i="1"/>
  <c r="M3967" i="1" s="1"/>
  <c r="AF3967" i="1" s="1"/>
  <c r="AK3967" i="1" s="1"/>
  <c r="AY3967" i="1" s="1"/>
  <c r="M3968" i="1"/>
  <c r="AF3968" i="1" s="1"/>
  <c r="AK3968" i="1" s="1"/>
  <c r="AY3968" i="1" s="1"/>
  <c r="G1072" i="1"/>
  <c r="M1072" i="1" s="1"/>
  <c r="AF1072" i="1" s="1"/>
  <c r="AK1072" i="1" s="1"/>
  <c r="AY1072" i="1" s="1"/>
  <c r="M1073" i="1"/>
  <c r="AF1073" i="1" s="1"/>
  <c r="AK1073" i="1" s="1"/>
  <c r="AY1073" i="1" s="1"/>
  <c r="M1831" i="1"/>
  <c r="AF1831" i="1" s="1"/>
  <c r="AK1831" i="1" s="1"/>
  <c r="AY1831" i="1" s="1"/>
  <c r="G1816" i="1"/>
  <c r="M1816" i="1" s="1"/>
  <c r="AF1816" i="1" s="1"/>
  <c r="AK1816" i="1" s="1"/>
  <c r="AY1816" i="1" s="1"/>
  <c r="H2562" i="1"/>
  <c r="N2562" i="1" s="1"/>
  <c r="AG2562" i="1" s="1"/>
  <c r="AL2562" i="1" s="1"/>
  <c r="AZ2562" i="1" s="1"/>
  <c r="N2563" i="1"/>
  <c r="AG2563" i="1" s="1"/>
  <c r="AL2563" i="1" s="1"/>
  <c r="AZ2563" i="1" s="1"/>
  <c r="G372" i="1"/>
  <c r="M372" i="1" s="1"/>
  <c r="AF372" i="1" s="1"/>
  <c r="AK372" i="1" s="1"/>
  <c r="AY372" i="1" s="1"/>
  <c r="M373" i="1"/>
  <c r="AF373" i="1" s="1"/>
  <c r="AK373" i="1" s="1"/>
  <c r="AY373" i="1" s="1"/>
  <c r="N1620" i="1"/>
  <c r="AG1620" i="1" s="1"/>
  <c r="AL1620" i="1" s="1"/>
  <c r="AZ1620" i="1" s="1"/>
  <c r="H372" i="1"/>
  <c r="N372" i="1" s="1"/>
  <c r="AG372" i="1" s="1"/>
  <c r="AL372" i="1" s="1"/>
  <c r="AZ372" i="1" s="1"/>
  <c r="N373" i="1"/>
  <c r="AG373" i="1" s="1"/>
  <c r="AL373" i="1" s="1"/>
  <c r="AZ373" i="1" s="1"/>
  <c r="N311" i="1"/>
  <c r="AG311" i="1" s="1"/>
  <c r="AL311" i="1" s="1"/>
  <c r="AZ311" i="1" s="1"/>
  <c r="H284" i="1"/>
  <c r="O2361" i="1"/>
  <c r="AH2361" i="1" s="1"/>
  <c r="AM2361" i="1" s="1"/>
  <c r="BA2361" i="1" s="1"/>
  <c r="I2328" i="1"/>
  <c r="O2328" i="1" s="1"/>
  <c r="AH2328" i="1" s="1"/>
  <c r="AM2328" i="1" s="1"/>
  <c r="BA2328" i="1" s="1"/>
  <c r="O3146" i="1"/>
  <c r="AH3146" i="1" s="1"/>
  <c r="AM3146" i="1" s="1"/>
  <c r="BA3146" i="1" s="1"/>
  <c r="I3072" i="1"/>
  <c r="O1848" i="1"/>
  <c r="AH1848" i="1" s="1"/>
  <c r="AM1848" i="1" s="1"/>
  <c r="BA1848" i="1" s="1"/>
  <c r="O965" i="1"/>
  <c r="AH965" i="1" s="1"/>
  <c r="AM965" i="1" s="1"/>
  <c r="BA965" i="1" s="1"/>
  <c r="I3836" i="1"/>
  <c r="O3889" i="1"/>
  <c r="AH3889" i="1" s="1"/>
  <c r="AM3889" i="1" s="1"/>
  <c r="BA3889" i="1" s="1"/>
  <c r="N3301" i="1"/>
  <c r="AG3301" i="1" s="1"/>
  <c r="AL3301" i="1" s="1"/>
  <c r="AZ3301" i="1" s="1"/>
  <c r="N2747" i="1"/>
  <c r="AG2747" i="1" s="1"/>
  <c r="AL2747" i="1" s="1"/>
  <c r="AZ2747" i="1" s="1"/>
  <c r="I372" i="1"/>
  <c r="O372" i="1" s="1"/>
  <c r="AH372" i="1" s="1"/>
  <c r="AM372" i="1" s="1"/>
  <c r="BA372" i="1" s="1"/>
  <c r="O373" i="1"/>
  <c r="AH373" i="1" s="1"/>
  <c r="AM373" i="1" s="1"/>
  <c r="BA373" i="1" s="1"/>
  <c r="N2433" i="1"/>
  <c r="AG2433" i="1" s="1"/>
  <c r="AL2433" i="1" s="1"/>
  <c r="AZ2433" i="1" s="1"/>
  <c r="H2413" i="1"/>
  <c r="O2747" i="1"/>
  <c r="AH2747" i="1" s="1"/>
  <c r="AM2747" i="1" s="1"/>
  <c r="BA2747" i="1" s="1"/>
  <c r="N1848" i="1"/>
  <c r="AG1848" i="1" s="1"/>
  <c r="AL1848" i="1" s="1"/>
  <c r="AZ1848" i="1" s="1"/>
  <c r="N3146" i="1"/>
  <c r="AG3146" i="1" s="1"/>
  <c r="AL3146" i="1" s="1"/>
  <c r="AZ3146" i="1" s="1"/>
  <c r="H3072" i="1"/>
  <c r="O3178" i="1"/>
  <c r="AH3178" i="1" s="1"/>
  <c r="AM3178" i="1" s="1"/>
  <c r="BA3178" i="1" s="1"/>
  <c r="N3178" i="1"/>
  <c r="AG3178" i="1" s="1"/>
  <c r="AL3178" i="1" s="1"/>
  <c r="AZ3178" i="1" s="1"/>
  <c r="O2433" i="1"/>
  <c r="AH2433" i="1" s="1"/>
  <c r="AM2433" i="1" s="1"/>
  <c r="BA2433" i="1" s="1"/>
  <c r="I2413" i="1"/>
  <c r="O311" i="1"/>
  <c r="AH311" i="1" s="1"/>
  <c r="AM311" i="1" s="1"/>
  <c r="BA311" i="1" s="1"/>
  <c r="I284" i="1"/>
  <c r="N2361" i="1"/>
  <c r="AG2361" i="1" s="1"/>
  <c r="AL2361" i="1" s="1"/>
  <c r="AZ2361" i="1" s="1"/>
  <c r="H2328" i="1"/>
  <c r="N2328" i="1" s="1"/>
  <c r="AG2328" i="1" s="1"/>
  <c r="AL2328" i="1" s="1"/>
  <c r="AZ2328" i="1" s="1"/>
  <c r="BB2968" i="1"/>
  <c r="BB2967" i="1" s="1"/>
  <c r="BB2966" i="1" s="1"/>
  <c r="BB2965" i="1" s="1"/>
  <c r="BB2964" i="1" s="1"/>
  <c r="BB2963" i="1" s="1"/>
  <c r="BB2962" i="1" s="1"/>
  <c r="O3478" i="1" l="1"/>
  <c r="AH3478" i="1" s="1"/>
  <c r="AM3478" i="1" s="1"/>
  <c r="BA3478" i="1" s="1"/>
  <c r="H3764" i="1"/>
  <c r="N3764" i="1" s="1"/>
  <c r="AG3764" i="1" s="1"/>
  <c r="AL3764" i="1" s="1"/>
  <c r="AZ3764" i="1" s="1"/>
  <c r="G2746" i="1"/>
  <c r="M2746" i="1" s="1"/>
  <c r="AF2746" i="1" s="1"/>
  <c r="AK2746" i="1" s="1"/>
  <c r="AY2746" i="1" s="1"/>
  <c r="I2746" i="1"/>
  <c r="O2746" i="1" s="1"/>
  <c r="AH2746" i="1" s="1"/>
  <c r="AM2746" i="1" s="1"/>
  <c r="BA2746" i="1" s="1"/>
  <c r="H2746" i="1"/>
  <c r="N2746" i="1" s="1"/>
  <c r="AG2746" i="1" s="1"/>
  <c r="AL2746" i="1" s="1"/>
  <c r="AZ2746" i="1" s="1"/>
  <c r="H3273" i="1"/>
  <c r="N3273" i="1" s="1"/>
  <c r="AG3273" i="1" s="1"/>
  <c r="AL3273" i="1" s="1"/>
  <c r="AZ3273" i="1" s="1"/>
  <c r="H3995" i="1"/>
  <c r="N3995" i="1" s="1"/>
  <c r="AG3995" i="1" s="1"/>
  <c r="AL3995" i="1" s="1"/>
  <c r="AZ3995" i="1" s="1"/>
  <c r="H3464" i="1"/>
  <c r="N3464" i="1" s="1"/>
  <c r="AG3464" i="1" s="1"/>
  <c r="AL3464" i="1" s="1"/>
  <c r="AZ3464" i="1" s="1"/>
  <c r="G4130" i="1"/>
  <c r="M4130" i="1" s="1"/>
  <c r="AF4130" i="1" s="1"/>
  <c r="AK4130" i="1" s="1"/>
  <c r="AY4130" i="1" s="1"/>
  <c r="I515" i="1"/>
  <c r="O515" i="1" s="1"/>
  <c r="AH515" i="1" s="1"/>
  <c r="AM515" i="1" s="1"/>
  <c r="BA515" i="1" s="1"/>
  <c r="I1100" i="1"/>
  <c r="O1100" i="1" s="1"/>
  <c r="AH1100" i="1" s="1"/>
  <c r="AM1100" i="1" s="1"/>
  <c r="BA1100" i="1" s="1"/>
  <c r="I3169" i="1"/>
  <c r="O3169" i="1" s="1"/>
  <c r="AH3169" i="1" s="1"/>
  <c r="AM3169" i="1" s="1"/>
  <c r="BA3169" i="1" s="1"/>
  <c r="I1981" i="1"/>
  <c r="O1981" i="1" s="1"/>
  <c r="AH1981" i="1" s="1"/>
  <c r="AM1981" i="1" s="1"/>
  <c r="BA1981" i="1" s="1"/>
  <c r="H3169" i="1"/>
  <c r="N3169" i="1" s="1"/>
  <c r="AG3169" i="1" s="1"/>
  <c r="AL3169" i="1" s="1"/>
  <c r="AZ3169" i="1" s="1"/>
  <c r="H4130" i="1"/>
  <c r="N4130" i="1" s="1"/>
  <c r="AG4130" i="1" s="1"/>
  <c r="AL4130" i="1" s="1"/>
  <c r="AZ4130" i="1" s="1"/>
  <c r="H1100" i="1"/>
  <c r="N1100" i="1" s="1"/>
  <c r="AG1100" i="1" s="1"/>
  <c r="AL1100" i="1" s="1"/>
  <c r="AZ1100" i="1" s="1"/>
  <c r="I1535" i="1"/>
  <c r="O1535" i="1" s="1"/>
  <c r="AH1535" i="1" s="1"/>
  <c r="AM1535" i="1" s="1"/>
  <c r="BA1535" i="1" s="1"/>
  <c r="I891" i="1"/>
  <c r="O891" i="1" s="1"/>
  <c r="AH891" i="1" s="1"/>
  <c r="AM891" i="1" s="1"/>
  <c r="BA891" i="1" s="1"/>
  <c r="I3995" i="1"/>
  <c r="O3995" i="1" s="1"/>
  <c r="AH3995" i="1" s="1"/>
  <c r="AM3995" i="1" s="1"/>
  <c r="BA3995" i="1" s="1"/>
  <c r="I1757" i="1"/>
  <c r="O1757" i="1" s="1"/>
  <c r="AH1757" i="1" s="1"/>
  <c r="AM1757" i="1" s="1"/>
  <c r="BA1757" i="1" s="1"/>
  <c r="O2674" i="1"/>
  <c r="AH2674" i="1" s="1"/>
  <c r="AM2674" i="1" s="1"/>
  <c r="BA2674" i="1" s="1"/>
  <c r="I2586" i="1"/>
  <c r="N17" i="1"/>
  <c r="AG17" i="1" s="1"/>
  <c r="AL17" i="1" s="1"/>
  <c r="AZ17" i="1" s="1"/>
  <c r="H16" i="1"/>
  <c r="N16" i="1" s="1"/>
  <c r="AG16" i="1" s="1"/>
  <c r="AL16" i="1" s="1"/>
  <c r="AZ16" i="1" s="1"/>
  <c r="O3374" i="1"/>
  <c r="AH3374" i="1" s="1"/>
  <c r="AM3374" i="1" s="1"/>
  <c r="BA3374" i="1" s="1"/>
  <c r="I3335" i="1"/>
  <c r="O3335" i="1" s="1"/>
  <c r="AH3335" i="1" s="1"/>
  <c r="AM3335" i="1" s="1"/>
  <c r="BA3335" i="1" s="1"/>
  <c r="G195" i="1"/>
  <c r="M195" i="1" s="1"/>
  <c r="AF195" i="1" s="1"/>
  <c r="AK195" i="1" s="1"/>
  <c r="AY195" i="1" s="1"/>
  <c r="M224" i="1"/>
  <c r="AF224" i="1" s="1"/>
  <c r="AK224" i="1" s="1"/>
  <c r="AY224" i="1" s="1"/>
  <c r="N516" i="1"/>
  <c r="AG516" i="1" s="1"/>
  <c r="AL516" i="1" s="1"/>
  <c r="AZ516" i="1" s="1"/>
  <c r="H515" i="1"/>
  <c r="N515" i="1" s="1"/>
  <c r="AG515" i="1" s="1"/>
  <c r="AL515" i="1" s="1"/>
  <c r="AZ515" i="1" s="1"/>
  <c r="I1316" i="1"/>
  <c r="O1316" i="1" s="1"/>
  <c r="AH1316" i="1" s="1"/>
  <c r="AM1316" i="1" s="1"/>
  <c r="BA1316" i="1" s="1"/>
  <c r="H891" i="1"/>
  <c r="N891" i="1" s="1"/>
  <c r="AG891" i="1" s="1"/>
  <c r="AL891" i="1" s="1"/>
  <c r="AZ891" i="1" s="1"/>
  <c r="H1757" i="1"/>
  <c r="N1757" i="1" s="1"/>
  <c r="AG1757" i="1" s="1"/>
  <c r="AL1757" i="1" s="1"/>
  <c r="AZ1757" i="1" s="1"/>
  <c r="H1316" i="1"/>
  <c r="N1316" i="1" s="1"/>
  <c r="AG1316" i="1" s="1"/>
  <c r="AL1316" i="1" s="1"/>
  <c r="AZ1316" i="1" s="1"/>
  <c r="H1981" i="1"/>
  <c r="N1981" i="1" s="1"/>
  <c r="AG1981" i="1" s="1"/>
  <c r="AL1981" i="1" s="1"/>
  <c r="AZ1981" i="1" s="1"/>
  <c r="H1535" i="1"/>
  <c r="N1535" i="1" s="1"/>
  <c r="AG1535" i="1" s="1"/>
  <c r="AL1535" i="1" s="1"/>
  <c r="AZ1535" i="1" s="1"/>
  <c r="O125" i="1"/>
  <c r="AH125" i="1" s="1"/>
  <c r="AM125" i="1" s="1"/>
  <c r="BA125" i="1" s="1"/>
  <c r="I110" i="1"/>
  <c r="O110" i="1" s="1"/>
  <c r="AH110" i="1" s="1"/>
  <c r="AM110" i="1" s="1"/>
  <c r="BA110" i="1" s="1"/>
  <c r="G891" i="1"/>
  <c r="M891" i="1" s="1"/>
  <c r="AF891" i="1" s="1"/>
  <c r="AK891" i="1" s="1"/>
  <c r="AY891" i="1" s="1"/>
  <c r="O196" i="1"/>
  <c r="AH196" i="1" s="1"/>
  <c r="AM196" i="1" s="1"/>
  <c r="BA196" i="1" s="1"/>
  <c r="I195" i="1"/>
  <c r="O195" i="1" s="1"/>
  <c r="AH195" i="1" s="1"/>
  <c r="AM195" i="1" s="1"/>
  <c r="BA195" i="1" s="1"/>
  <c r="G2194" i="1"/>
  <c r="M2194" i="1" s="1"/>
  <c r="AF2194" i="1" s="1"/>
  <c r="AK2194" i="1" s="1"/>
  <c r="AY2194" i="1" s="1"/>
  <c r="M2195" i="1"/>
  <c r="AF2195" i="1" s="1"/>
  <c r="AK2195" i="1" s="1"/>
  <c r="AY2195" i="1" s="1"/>
  <c r="I4130" i="1"/>
  <c r="O4130" i="1" s="1"/>
  <c r="AH4130" i="1" s="1"/>
  <c r="AM4130" i="1" s="1"/>
  <c r="BA4130" i="1" s="1"/>
  <c r="G3764" i="1"/>
  <c r="M3764" i="1" s="1"/>
  <c r="AF3764" i="1" s="1"/>
  <c r="AK3764" i="1" s="1"/>
  <c r="AY3764" i="1" s="1"/>
  <c r="M3836" i="1"/>
  <c r="AF3836" i="1" s="1"/>
  <c r="AK3836" i="1" s="1"/>
  <c r="AY3836" i="1" s="1"/>
  <c r="G2961" i="1"/>
  <c r="M2961" i="1" s="1"/>
  <c r="AF2961" i="1" s="1"/>
  <c r="AK2961" i="1" s="1"/>
  <c r="AY2961" i="1" s="1"/>
  <c r="M3072" i="1"/>
  <c r="AF3072" i="1" s="1"/>
  <c r="AK3072" i="1" s="1"/>
  <c r="AY3072" i="1" s="1"/>
  <c r="G1535" i="1"/>
  <c r="M1535" i="1" s="1"/>
  <c r="AF1535" i="1" s="1"/>
  <c r="AK1535" i="1" s="1"/>
  <c r="AY1535" i="1" s="1"/>
  <c r="M1536" i="1"/>
  <c r="AF1536" i="1" s="1"/>
  <c r="AK1536" i="1" s="1"/>
  <c r="AY1536" i="1" s="1"/>
  <c r="G1100" i="1"/>
  <c r="M1100" i="1" s="1"/>
  <c r="AF1100" i="1" s="1"/>
  <c r="AK1100" i="1" s="1"/>
  <c r="AY1100" i="1" s="1"/>
  <c r="M1101" i="1"/>
  <c r="AF1101" i="1" s="1"/>
  <c r="AK1101" i="1" s="1"/>
  <c r="AY1101" i="1" s="1"/>
  <c r="G3169" i="1"/>
  <c r="M3169" i="1" s="1"/>
  <c r="AF3169" i="1" s="1"/>
  <c r="AK3169" i="1" s="1"/>
  <c r="AY3169" i="1" s="1"/>
  <c r="N125" i="1"/>
  <c r="AG125" i="1" s="1"/>
  <c r="AL125" i="1" s="1"/>
  <c r="AZ125" i="1" s="1"/>
  <c r="H110" i="1"/>
  <c r="N110" i="1" s="1"/>
  <c r="AG110" i="1" s="1"/>
  <c r="AL110" i="1" s="1"/>
  <c r="AZ110" i="1" s="1"/>
  <c r="N196" i="1"/>
  <c r="AG196" i="1" s="1"/>
  <c r="AL196" i="1" s="1"/>
  <c r="AZ196" i="1" s="1"/>
  <c r="H195" i="1"/>
  <c r="N195" i="1" s="1"/>
  <c r="AG195" i="1" s="1"/>
  <c r="AL195" i="1" s="1"/>
  <c r="AZ195" i="1" s="1"/>
  <c r="G515" i="1"/>
  <c r="M515" i="1" s="1"/>
  <c r="AF515" i="1" s="1"/>
  <c r="AK515" i="1" s="1"/>
  <c r="AY515" i="1" s="1"/>
  <c r="M516" i="1"/>
  <c r="AF516" i="1" s="1"/>
  <c r="AK516" i="1" s="1"/>
  <c r="AY516" i="1" s="1"/>
  <c r="G3587" i="1"/>
  <c r="M3587" i="1" s="1"/>
  <c r="AF3587" i="1" s="1"/>
  <c r="AK3587" i="1" s="1"/>
  <c r="AY3587" i="1" s="1"/>
  <c r="M3588" i="1"/>
  <c r="AF3588" i="1" s="1"/>
  <c r="AK3588" i="1" s="1"/>
  <c r="AY3588" i="1" s="1"/>
  <c r="M17" i="1"/>
  <c r="AF17" i="1" s="1"/>
  <c r="AK17" i="1" s="1"/>
  <c r="AY17" i="1" s="1"/>
  <c r="G16" i="1"/>
  <c r="I3587" i="1"/>
  <c r="O3587" i="1" s="1"/>
  <c r="AH3587" i="1" s="1"/>
  <c r="AM3587" i="1" s="1"/>
  <c r="BA3587" i="1" s="1"/>
  <c r="O3588" i="1"/>
  <c r="AH3588" i="1" s="1"/>
  <c r="AM3588" i="1" s="1"/>
  <c r="BA3588" i="1" s="1"/>
  <c r="G1316" i="1"/>
  <c r="M1316" i="1" s="1"/>
  <c r="AF1316" i="1" s="1"/>
  <c r="AK1316" i="1" s="1"/>
  <c r="AY1316" i="1" s="1"/>
  <c r="G2586" i="1"/>
  <c r="H3335" i="1"/>
  <c r="N3335" i="1" s="1"/>
  <c r="AG3335" i="1" s="1"/>
  <c r="AL3335" i="1" s="1"/>
  <c r="AZ3335" i="1" s="1"/>
  <c r="G3273" i="1"/>
  <c r="M3273" i="1" s="1"/>
  <c r="AF3273" i="1" s="1"/>
  <c r="AK3273" i="1" s="1"/>
  <c r="AY3273" i="1" s="1"/>
  <c r="M3301" i="1"/>
  <c r="AF3301" i="1" s="1"/>
  <c r="AK3301" i="1" s="1"/>
  <c r="AY3301" i="1" s="1"/>
  <c r="G1757" i="1"/>
  <c r="M1757" i="1" s="1"/>
  <c r="AF1757" i="1" s="1"/>
  <c r="AK1757" i="1" s="1"/>
  <c r="AY1757" i="1" s="1"/>
  <c r="M1758" i="1"/>
  <c r="AF1758" i="1" s="1"/>
  <c r="AK1758" i="1" s="1"/>
  <c r="AY1758" i="1" s="1"/>
  <c r="H3587" i="1"/>
  <c r="N3587" i="1" s="1"/>
  <c r="AG3587" i="1" s="1"/>
  <c r="AL3587" i="1" s="1"/>
  <c r="AZ3587" i="1" s="1"/>
  <c r="N3588" i="1"/>
  <c r="AG3588" i="1" s="1"/>
  <c r="AL3588" i="1" s="1"/>
  <c r="AZ3588" i="1" s="1"/>
  <c r="G283" i="1"/>
  <c r="M283" i="1" s="1"/>
  <c r="AF283" i="1" s="1"/>
  <c r="AK283" i="1" s="1"/>
  <c r="AY283" i="1" s="1"/>
  <c r="M284" i="1"/>
  <c r="AF284" i="1" s="1"/>
  <c r="AK284" i="1" s="1"/>
  <c r="AY284" i="1" s="1"/>
  <c r="G3464" i="1"/>
  <c r="M3464" i="1" s="1"/>
  <c r="AF3464" i="1" s="1"/>
  <c r="AK3464" i="1" s="1"/>
  <c r="AY3464" i="1" s="1"/>
  <c r="M3478" i="1"/>
  <c r="AF3478" i="1" s="1"/>
  <c r="AK3478" i="1" s="1"/>
  <c r="AY3478" i="1" s="1"/>
  <c r="G3335" i="1"/>
  <c r="M3335" i="1" s="1"/>
  <c r="AF3335" i="1" s="1"/>
  <c r="AK3335" i="1" s="1"/>
  <c r="AY3335" i="1" s="1"/>
  <c r="M3374" i="1"/>
  <c r="AF3374" i="1" s="1"/>
  <c r="AK3374" i="1" s="1"/>
  <c r="AY3374" i="1" s="1"/>
  <c r="G2412" i="1"/>
  <c r="M2412" i="1" s="1"/>
  <c r="AF2412" i="1" s="1"/>
  <c r="AK2412" i="1" s="1"/>
  <c r="AY2412" i="1" s="1"/>
  <c r="G3995" i="1"/>
  <c r="M3995" i="1" s="1"/>
  <c r="AF3995" i="1" s="1"/>
  <c r="AK3995" i="1" s="1"/>
  <c r="AY3995" i="1" s="1"/>
  <c r="I3273" i="1"/>
  <c r="O3273" i="1" s="1"/>
  <c r="AH3273" i="1" s="1"/>
  <c r="AM3273" i="1" s="1"/>
  <c r="BA3273" i="1" s="1"/>
  <c r="N2674" i="1"/>
  <c r="AG2674" i="1" s="1"/>
  <c r="AL2674" i="1" s="1"/>
  <c r="AZ2674" i="1" s="1"/>
  <c r="H2586" i="1"/>
  <c r="G1981" i="1"/>
  <c r="M1981" i="1" s="1"/>
  <c r="AF1981" i="1" s="1"/>
  <c r="AK1981" i="1" s="1"/>
  <c r="AY1981" i="1" s="1"/>
  <c r="O17" i="1"/>
  <c r="AH17" i="1" s="1"/>
  <c r="AM17" i="1" s="1"/>
  <c r="BA17" i="1" s="1"/>
  <c r="I16" i="1"/>
  <c r="O16" i="1" s="1"/>
  <c r="AH16" i="1" s="1"/>
  <c r="AM16" i="1" s="1"/>
  <c r="BA16" i="1" s="1"/>
  <c r="G110" i="1"/>
  <c r="M110" i="1" s="1"/>
  <c r="AF110" i="1" s="1"/>
  <c r="AK110" i="1" s="1"/>
  <c r="AY110" i="1" s="1"/>
  <c r="M125" i="1"/>
  <c r="AF125" i="1" s="1"/>
  <c r="AK125" i="1" s="1"/>
  <c r="AY125" i="1" s="1"/>
  <c r="I2412" i="1"/>
  <c r="O2412" i="1" s="1"/>
  <c r="AH2412" i="1" s="1"/>
  <c r="AM2412" i="1" s="1"/>
  <c r="BA2412" i="1" s="1"/>
  <c r="O2413" i="1"/>
  <c r="AH2413" i="1" s="1"/>
  <c r="AM2413" i="1" s="1"/>
  <c r="BA2413" i="1" s="1"/>
  <c r="H283" i="1"/>
  <c r="N284" i="1"/>
  <c r="AG284" i="1" s="1"/>
  <c r="AL284" i="1" s="1"/>
  <c r="AZ284" i="1" s="1"/>
  <c r="H2961" i="1"/>
  <c r="N2961" i="1" s="1"/>
  <c r="AG2961" i="1" s="1"/>
  <c r="AL2961" i="1" s="1"/>
  <c r="AZ2961" i="1" s="1"/>
  <c r="N3072" i="1"/>
  <c r="AG3072" i="1" s="1"/>
  <c r="AL3072" i="1" s="1"/>
  <c r="AZ3072" i="1" s="1"/>
  <c r="H2412" i="1"/>
  <c r="N2412" i="1" s="1"/>
  <c r="AG2412" i="1" s="1"/>
  <c r="AL2412" i="1" s="1"/>
  <c r="AZ2412" i="1" s="1"/>
  <c r="N2413" i="1"/>
  <c r="AG2413" i="1" s="1"/>
  <c r="AL2413" i="1" s="1"/>
  <c r="AZ2413" i="1" s="1"/>
  <c r="I2961" i="1"/>
  <c r="O2961" i="1" s="1"/>
  <c r="AH2961" i="1" s="1"/>
  <c r="AM2961" i="1" s="1"/>
  <c r="BA2961" i="1" s="1"/>
  <c r="O3072" i="1"/>
  <c r="AH3072" i="1" s="1"/>
  <c r="AM3072" i="1" s="1"/>
  <c r="BA3072" i="1" s="1"/>
  <c r="I283" i="1"/>
  <c r="O283" i="1" s="1"/>
  <c r="AH283" i="1" s="1"/>
  <c r="AM283" i="1" s="1"/>
  <c r="BA283" i="1" s="1"/>
  <c r="O284" i="1"/>
  <c r="AH284" i="1" s="1"/>
  <c r="AM284" i="1" s="1"/>
  <c r="BA284" i="1" s="1"/>
  <c r="I3764" i="1"/>
  <c r="O3764" i="1" s="1"/>
  <c r="AH3764" i="1" s="1"/>
  <c r="AM3764" i="1" s="1"/>
  <c r="BA3764" i="1" s="1"/>
  <c r="O3836" i="1"/>
  <c r="AH3836" i="1" s="1"/>
  <c r="AM3836" i="1" s="1"/>
  <c r="BA3836" i="1" s="1"/>
  <c r="H2194" i="1"/>
  <c r="N2194" i="1" s="1"/>
  <c r="AG2194" i="1" s="1"/>
  <c r="AL2194" i="1" s="1"/>
  <c r="AZ2194" i="1" s="1"/>
  <c r="I2194" i="1"/>
  <c r="O2194" i="1" s="1"/>
  <c r="AH2194" i="1" s="1"/>
  <c r="AM2194" i="1" s="1"/>
  <c r="BA2194" i="1" s="1"/>
  <c r="BB2638" i="1"/>
  <c r="BB2637" i="1" s="1"/>
  <c r="H2585" i="1" l="1"/>
  <c r="N2585" i="1" s="1"/>
  <c r="AG2585" i="1" s="1"/>
  <c r="AL2585" i="1" s="1"/>
  <c r="AZ2585" i="1" s="1"/>
  <c r="N2586" i="1"/>
  <c r="AG2586" i="1" s="1"/>
  <c r="AL2586" i="1" s="1"/>
  <c r="AZ2586" i="1" s="1"/>
  <c r="I2585" i="1"/>
  <c r="O2585" i="1" s="1"/>
  <c r="AH2585" i="1" s="1"/>
  <c r="AM2585" i="1" s="1"/>
  <c r="BA2585" i="1" s="1"/>
  <c r="O2586" i="1"/>
  <c r="AH2586" i="1" s="1"/>
  <c r="AM2586" i="1" s="1"/>
  <c r="BA2586" i="1" s="1"/>
  <c r="G2585" i="1"/>
  <c r="M2585" i="1" s="1"/>
  <c r="AF2585" i="1" s="1"/>
  <c r="AK2585" i="1" s="1"/>
  <c r="AY2585" i="1" s="1"/>
  <c r="M2586" i="1"/>
  <c r="AF2586" i="1" s="1"/>
  <c r="AK2586" i="1" s="1"/>
  <c r="AY2586" i="1" s="1"/>
  <c r="M16" i="1"/>
  <c r="AF16" i="1" s="1"/>
  <c r="AK16" i="1" s="1"/>
  <c r="AY16" i="1" s="1"/>
  <c r="N283" i="1"/>
  <c r="AG283" i="1" s="1"/>
  <c r="AL283" i="1" s="1"/>
  <c r="AZ283" i="1" s="1"/>
  <c r="BB441" i="1"/>
  <c r="BB440" i="1" s="1"/>
  <c r="H4165" i="1" l="1"/>
  <c r="N4165" i="1" s="1"/>
  <c r="AG4165" i="1" s="1"/>
  <c r="AL4165" i="1" s="1"/>
  <c r="AZ4165" i="1" s="1"/>
  <c r="I4165" i="1"/>
  <c r="O4165" i="1" s="1"/>
  <c r="AH4165" i="1" s="1"/>
  <c r="AM4165" i="1" s="1"/>
  <c r="BA4165" i="1" s="1"/>
  <c r="G4165" i="1"/>
  <c r="M4165" i="1" s="1"/>
  <c r="AF4165" i="1" s="1"/>
  <c r="AK4165" i="1" s="1"/>
  <c r="AY4165" i="1" s="1"/>
  <c r="BB889" i="1"/>
  <c r="BB888" i="1" s="1"/>
  <c r="BB887" i="1" s="1"/>
  <c r="BB886" i="1" l="1"/>
  <c r="BB885" i="1" s="1"/>
  <c r="BB884" i="1" s="1"/>
  <c r="BB883" i="1" s="1"/>
  <c r="BB3097" i="1" l="1"/>
  <c r="BB3096" i="1" s="1"/>
  <c r="BB3333" i="1" l="1"/>
  <c r="BB3332" i="1" s="1"/>
  <c r="BB3246" i="1" l="1"/>
  <c r="BB3245" i="1" s="1"/>
  <c r="BB3244" i="1" s="1"/>
  <c r="BB3901" i="1" l="1"/>
  <c r="BB3867" i="1"/>
  <c r="BB3866" i="1" s="1"/>
  <c r="BB3865" i="1" s="1"/>
  <c r="BB3064" i="1" l="1"/>
  <c r="BB3063" i="1" s="1"/>
  <c r="BB3062" i="1" s="1"/>
  <c r="BB3009" i="1"/>
  <c r="BB3008" i="1" s="1"/>
  <c r="BB557" i="1" l="1"/>
  <c r="BB2873" i="1" l="1"/>
  <c r="BB2872" i="1" s="1"/>
  <c r="BB643" i="1"/>
  <c r="BB642" i="1" s="1"/>
  <c r="BB2828" i="1" l="1"/>
  <c r="BB2827" i="1" s="1"/>
  <c r="BB2826" i="1" s="1"/>
  <c r="BB2825" i="1" s="1"/>
  <c r="BB2819" i="1" l="1"/>
  <c r="BB2818" i="1" s="1"/>
  <c r="BB2817" i="1" s="1"/>
  <c r="BB3054" i="1"/>
  <c r="BB3053" i="1" s="1"/>
  <c r="BB3100" i="1"/>
  <c r="BB3099" i="1" s="1"/>
  <c r="BB2782" i="1" l="1"/>
  <c r="BB2781" i="1" s="1"/>
  <c r="BB2780" i="1" s="1"/>
  <c r="BB2779" i="1" l="1"/>
  <c r="BB2778" i="1" s="1"/>
  <c r="BB2777" i="1" s="1"/>
  <c r="BB2776" i="1" s="1"/>
  <c r="BB2693" i="1" l="1"/>
  <c r="BB2692" i="1" s="1"/>
  <c r="BB2689" i="1" s="1"/>
  <c r="BB2688" i="1" l="1"/>
  <c r="BB3144" i="1"/>
  <c r="BB3143" i="1" s="1"/>
  <c r="BB3142" i="1" s="1"/>
  <c r="BB3141" i="1" l="1"/>
  <c r="BB3140" i="1" s="1"/>
  <c r="BB2687" i="1"/>
  <c r="BB2686" i="1" s="1"/>
  <c r="BB2674" i="1" s="1"/>
  <c r="BB3847" i="1" l="1"/>
  <c r="BB3846" i="1" s="1"/>
  <c r="BB3845" i="1" s="1"/>
  <c r="BB2704" i="1" l="1"/>
  <c r="BB2703" i="1" s="1"/>
  <c r="BB2334" i="1" l="1"/>
  <c r="BB2332" i="1" s="1"/>
  <c r="BB2331" i="1" s="1"/>
  <c r="BB2330" i="1" s="1"/>
  <c r="BB2329" i="1" s="1"/>
  <c r="BB2116" i="1"/>
  <c r="BB2115" i="1" s="1"/>
  <c r="BB2114" i="1" s="1"/>
  <c r="BB2113" i="1" s="1"/>
  <c r="BB2112" i="1" s="1"/>
  <c r="BB2111" i="1" s="1"/>
  <c r="BB1909" i="1"/>
  <c r="BB1908" i="1" s="1"/>
  <c r="BB1907" i="1" s="1"/>
  <c r="BB1906" i="1" s="1"/>
  <c r="BB1905" i="1" s="1"/>
  <c r="BB1904" i="1" s="1"/>
  <c r="BB1681" i="1"/>
  <c r="BB1680" i="1" s="1"/>
  <c r="BB1679" i="1" s="1"/>
  <c r="BB1678" i="1" s="1"/>
  <c r="BB1677" i="1" s="1"/>
  <c r="BB1676" i="1" s="1"/>
  <c r="BB1451" i="1"/>
  <c r="BB1450" i="1" s="1"/>
  <c r="BB1449" i="1" s="1"/>
  <c r="BB1448" i="1" s="1"/>
  <c r="BB1447" i="1" s="1"/>
  <c r="BB1446" i="1" s="1"/>
  <c r="BB1244" i="1"/>
  <c r="BB1243" i="1" s="1"/>
  <c r="BB1242" i="1" s="1"/>
  <c r="BB1241" i="1" s="1"/>
  <c r="BB1240" i="1" s="1"/>
  <c r="BB1239" i="1" s="1"/>
  <c r="BB1021" i="1"/>
  <c r="BB1020" i="1" s="1"/>
  <c r="BB1019" i="1" s="1"/>
  <c r="BB1018" i="1" s="1"/>
  <c r="BB1017" i="1" s="1"/>
  <c r="BB1016" i="1" s="1"/>
  <c r="BB2333" i="1" l="1"/>
  <c r="BB3051" i="1" l="1"/>
  <c r="BB3050" i="1" s="1"/>
  <c r="BB4121" i="1" l="1"/>
  <c r="BB4120" i="1" s="1"/>
  <c r="BB4119" i="1" s="1"/>
  <c r="BB4118" i="1" s="1"/>
  <c r="BB4117" i="1" s="1"/>
  <c r="BB4116" i="1" s="1"/>
  <c r="BB2660" i="1" l="1"/>
  <c r="BB2659" i="1" s="1"/>
  <c r="BB189" i="1" l="1"/>
  <c r="BB191" i="1"/>
  <c r="BB193" i="1"/>
  <c r="BB188" i="1" l="1"/>
  <c r="BB187" i="1" s="1"/>
  <c r="BB186" i="1" s="1"/>
  <c r="BB185" i="1" s="1"/>
  <c r="BB184" i="1" s="1"/>
  <c r="BB183" i="1" s="1"/>
  <c r="BB547" i="1" l="1"/>
  <c r="BB546" i="1" s="1"/>
  <c r="BB3543" i="1"/>
  <c r="BB3542" i="1" s="1"/>
  <c r="BB545" i="1" l="1"/>
  <c r="BB544" i="1" s="1"/>
  <c r="BB4093" i="1"/>
  <c r="BB4092" i="1" s="1"/>
  <c r="BB4096" i="1"/>
  <c r="BB4095" i="1" s="1"/>
  <c r="BB4068" i="1"/>
  <c r="BB4067" i="1" s="1"/>
  <c r="BB4066" i="1" s="1"/>
  <c r="BB272" i="1"/>
  <c r="BB271" i="1" s="1"/>
  <c r="BB4065" i="1" l="1"/>
  <c r="BB2604" i="1" l="1"/>
  <c r="BB2603" i="1" s="1"/>
  <c r="BB2599" i="1" s="1"/>
  <c r="BB3103" i="1" l="1"/>
  <c r="BB3102" i="1" s="1"/>
  <c r="BB3095" i="1" s="1"/>
  <c r="BB3048" i="1"/>
  <c r="BB3047" i="1" s="1"/>
  <c r="BB3498" i="1" l="1"/>
  <c r="BB3497" i="1" s="1"/>
  <c r="BB3729" i="1" l="1"/>
  <c r="BB3728" i="1" s="1"/>
  <c r="BB3712" i="1"/>
  <c r="BB3711" i="1" s="1"/>
  <c r="BB3736" i="1"/>
  <c r="BB3735" i="1" s="1"/>
  <c r="BB2839" i="1" l="1"/>
  <c r="BB2838" i="1" s="1"/>
  <c r="BB2834" i="1" s="1"/>
  <c r="BB2833" i="1" l="1"/>
  <c r="BB2832" i="1" s="1"/>
  <c r="BB2831" i="1" s="1"/>
  <c r="BB2997" i="1"/>
  <c r="BB2996" i="1" s="1"/>
  <c r="BB3299" i="1"/>
  <c r="BB3298" i="1" s="1"/>
  <c r="BB3297" i="1" s="1"/>
  <c r="BB3709" i="1"/>
  <c r="BB3708" i="1" s="1"/>
  <c r="BB3593" i="1"/>
  <c r="BB3592" i="1" s="1"/>
  <c r="BB3591" i="1" s="1"/>
  <c r="BB3590" i="1" s="1"/>
  <c r="BB3589" i="1" s="1"/>
  <c r="BB3176" i="1" l="1"/>
  <c r="BB3175" i="1" s="1"/>
  <c r="BB3174" i="1" s="1"/>
  <c r="BB3173" i="1" s="1"/>
  <c r="BB3172" i="1" s="1"/>
  <c r="BB3171" i="1" s="1"/>
  <c r="BB3170" i="1" s="1"/>
  <c r="BB2894" i="1" l="1"/>
  <c r="BB2893" i="1" s="1"/>
  <c r="BB2891" i="1"/>
  <c r="BB2890" i="1" s="1"/>
  <c r="BB281" i="1" l="1"/>
  <c r="BB278" i="1" l="1"/>
  <c r="BB277" i="1" s="1"/>
  <c r="BB269" i="1" l="1"/>
  <c r="BB268" i="1" s="1"/>
  <c r="BB266" i="1" l="1"/>
  <c r="BB264" i="1"/>
  <c r="BB262" i="1"/>
  <c r="BB2382" i="1"/>
  <c r="BB2381" i="1" s="1"/>
  <c r="BB2380" i="1" s="1"/>
  <c r="BB2160" i="1"/>
  <c r="BB2159" i="1" s="1"/>
  <c r="BB2158" i="1" s="1"/>
  <c r="BB1947" i="1"/>
  <c r="BB1946" i="1" s="1"/>
  <c r="BB1945" i="1" s="1"/>
  <c r="BB1944" i="1" s="1"/>
  <c r="BB1723" i="1"/>
  <c r="BB1722" i="1" s="1"/>
  <c r="BB1721" i="1" s="1"/>
  <c r="BB1501" i="1"/>
  <c r="BB1500" i="1" s="1"/>
  <c r="BB1499" i="1" s="1"/>
  <c r="BB1282" i="1"/>
  <c r="BB1281" i="1" s="1"/>
  <c r="BB1280" i="1" s="1"/>
  <c r="BB1070" i="1"/>
  <c r="BB1069" i="1" s="1"/>
  <c r="BB1068" i="1" s="1"/>
  <c r="BB261" i="1" l="1"/>
  <c r="BB260" i="1" s="1"/>
  <c r="BB259" i="1" l="1"/>
  <c r="BB258" i="1" s="1"/>
  <c r="BB257" i="1" s="1"/>
  <c r="BB686" i="1" l="1"/>
  <c r="BB3793" i="1" l="1"/>
  <c r="BB3792" i="1" s="1"/>
  <c r="BB3987" i="1" l="1"/>
  <c r="BB3880" i="1" l="1"/>
  <c r="BB3882" i="1"/>
  <c r="BB3887" i="1"/>
  <c r="BB3872" i="1"/>
  <c r="BB3871" i="1" s="1"/>
  <c r="BB3875" i="1"/>
  <c r="BB3874" i="1" s="1"/>
  <c r="BB3841" i="1"/>
  <c r="BB3840" i="1" s="1"/>
  <c r="BB3839" i="1" s="1"/>
  <c r="BB3838" i="1" s="1"/>
  <c r="BB3833" i="1"/>
  <c r="BB3832" i="1" s="1"/>
  <c r="BB3831" i="1" s="1"/>
  <c r="BB3830" i="1" s="1"/>
  <c r="BB3879" i="1" l="1"/>
  <c r="BB3878" i="1" s="1"/>
  <c r="BB3877" i="1" s="1"/>
  <c r="BB3870" i="1"/>
  <c r="BB3770" i="1"/>
  <c r="BB3769" i="1" s="1"/>
  <c r="BB3768" i="1" s="1"/>
  <c r="BB3767" i="1" s="1"/>
  <c r="BB3746" i="1" l="1"/>
  <c r="BB3748" i="1"/>
  <c r="BB3706" i="1"/>
  <c r="BB3705" i="1" s="1"/>
  <c r="BB3702" i="1"/>
  <c r="BB3701" i="1" s="1"/>
  <c r="BB3687" i="1"/>
  <c r="BB3689" i="1"/>
  <c r="BB3664" i="1"/>
  <c r="BB3663" i="1" s="1"/>
  <c r="BB3662" i="1" s="1"/>
  <c r="BB3668" i="1"/>
  <c r="BB3667" i="1" s="1"/>
  <c r="BB3666" i="1" s="1"/>
  <c r="BB3672" i="1"/>
  <c r="BB3671" i="1" s="1"/>
  <c r="BB3670" i="1" s="1"/>
  <c r="BB3564" i="1"/>
  <c r="BB3563" i="1" s="1"/>
  <c r="BB3562" i="1" s="1"/>
  <c r="BB3546" i="1"/>
  <c r="BB3545" i="1" s="1"/>
  <c r="BB3512" i="1"/>
  <c r="BB3514" i="1"/>
  <c r="BB3505" i="1"/>
  <c r="BB3507" i="1"/>
  <c r="BB3509" i="1"/>
  <c r="BB3495" i="1"/>
  <c r="BB3494" i="1" s="1"/>
  <c r="BB3493" i="1" s="1"/>
  <c r="BB3491" i="1"/>
  <c r="BB3490" i="1" s="1"/>
  <c r="BB3745" i="1" l="1"/>
  <c r="BB3686" i="1"/>
  <c r="BB3661" i="1"/>
  <c r="BB3660" i="1" s="1"/>
  <c r="BB3504" i="1"/>
  <c r="BB3511" i="1"/>
  <c r="BB3417" i="1"/>
  <c r="BB3416" i="1" s="1"/>
  <c r="BB3420" i="1"/>
  <c r="BB3419" i="1" s="1"/>
  <c r="BB3407" i="1"/>
  <c r="BB3406" i="1" s="1"/>
  <c r="BB3410" i="1"/>
  <c r="BB3409" i="1" s="1"/>
  <c r="BB3413" i="1"/>
  <c r="BB3412" i="1" s="1"/>
  <c r="BB3388" i="1"/>
  <c r="BB3387" i="1" s="1"/>
  <c r="BB3391" i="1"/>
  <c r="BB3390" i="1" s="1"/>
  <c r="BB3330" i="1"/>
  <c r="BB3329" i="1" s="1"/>
  <c r="BB3328" i="1" s="1"/>
  <c r="BB3327" i="1" s="1"/>
  <c r="BB3326" i="1" l="1"/>
  <c r="BB3503" i="1"/>
  <c r="BB3405" i="1"/>
  <c r="BB3415" i="1"/>
  <c r="BB3386" i="1"/>
  <c r="BB3271" i="1"/>
  <c r="BB3270" i="1" s="1"/>
  <c r="BB3078" i="1" l="1"/>
  <c r="BB3077" i="1" s="1"/>
  <c r="BB3081" i="1"/>
  <c r="BB3080" i="1" s="1"/>
  <c r="BB3042" i="1"/>
  <c r="BB3041" i="1" s="1"/>
  <c r="BB3039" i="1"/>
  <c r="BB3038" i="1" s="1"/>
  <c r="BB3003" i="1"/>
  <c r="BB3002" i="1" s="1"/>
  <c r="BB2992" i="1"/>
  <c r="BB2991" i="1" s="1"/>
  <c r="BB2990" i="1" s="1"/>
  <c r="BB2976" i="1"/>
  <c r="BB2975" i="1" s="1"/>
  <c r="BB2979" i="1"/>
  <c r="BB2978" i="1" s="1"/>
  <c r="BB2982" i="1"/>
  <c r="BB2981" i="1" s="1"/>
  <c r="BB2904" i="1"/>
  <c r="BB2903" i="1" s="1"/>
  <c r="BB2902" i="1" s="1"/>
  <c r="BB2901" i="1" s="1"/>
  <c r="BB2900" i="1" s="1"/>
  <c r="BB2752" i="1"/>
  <c r="BB2751" i="1" s="1"/>
  <c r="BB2750" i="1" s="1"/>
  <c r="BB2749" i="1" s="1"/>
  <c r="BB2711" i="1"/>
  <c r="BB2713" i="1"/>
  <c r="BB2715" i="1"/>
  <c r="BB2707" i="1"/>
  <c r="BB2706" i="1" s="1"/>
  <c r="BB2702" i="1" s="1"/>
  <c r="BB2974" i="1" l="1"/>
  <c r="BB3076" i="1"/>
  <c r="BB3075" i="1" s="1"/>
  <c r="BB2710" i="1"/>
  <c r="BB2709" i="1" s="1"/>
  <c r="BB2568" i="1"/>
  <c r="BB2567" i="1" s="1"/>
  <c r="BB2566" i="1" s="1"/>
  <c r="BB2565" i="1" s="1"/>
  <c r="BB2564" i="1" s="1"/>
  <c r="BB2492" i="1"/>
  <c r="BB2491" i="1" s="1"/>
  <c r="BB2489" i="1"/>
  <c r="BB2488" i="1" s="1"/>
  <c r="BB2390" i="1"/>
  <c r="BB2389" i="1" s="1"/>
  <c r="BB2388" i="1" s="1"/>
  <c r="BB2387" i="1" s="1"/>
  <c r="BB2386" i="1" s="1"/>
  <c r="BB2302" i="1"/>
  <c r="BB2301" i="1" s="1"/>
  <c r="BB2300" i="1" s="1"/>
  <c r="BB2299" i="1" s="1"/>
  <c r="BB2298" i="1" s="1"/>
  <c r="BB2285" i="1"/>
  <c r="BB2284" i="1" s="1"/>
  <c r="BB2282" i="1"/>
  <c r="BB2281" i="1" s="1"/>
  <c r="BB2270" i="1"/>
  <c r="BB2168" i="1"/>
  <c r="BB2167" i="1" s="1"/>
  <c r="BB2166" i="1" s="1"/>
  <c r="BB2165" i="1" s="1"/>
  <c r="BB2164" i="1" s="1"/>
  <c r="BB2084" i="1"/>
  <c r="BB2083" i="1" s="1"/>
  <c r="BB2082" i="1" s="1"/>
  <c r="BB2081" i="1" s="1"/>
  <c r="BB2080" i="1" s="1"/>
  <c r="BB2067" i="1"/>
  <c r="BB2066" i="1" s="1"/>
  <c r="BB2064" i="1"/>
  <c r="BB2063" i="1" s="1"/>
  <c r="BB1955" i="1"/>
  <c r="BB1954" i="1" s="1"/>
  <c r="BB1953" i="1" s="1"/>
  <c r="BB1952" i="1" s="1"/>
  <c r="BB1951" i="1" s="1"/>
  <c r="BB1877" i="1"/>
  <c r="BB1876" i="1" s="1"/>
  <c r="BB1875" i="1" s="1"/>
  <c r="BB1874" i="1" s="1"/>
  <c r="BB1873" i="1" s="1"/>
  <c r="BB1857" i="1"/>
  <c r="BB1856" i="1" s="1"/>
  <c r="BB1854" i="1"/>
  <c r="BB1853" i="1" s="1"/>
  <c r="BB1731" i="1"/>
  <c r="BB1730" i="1" s="1"/>
  <c r="BB1729" i="1" s="1"/>
  <c r="BB1728" i="1" s="1"/>
  <c r="BB1727" i="1" s="1"/>
  <c r="BB1649" i="1"/>
  <c r="BB1648" i="1" s="1"/>
  <c r="BB1647" i="1" s="1"/>
  <c r="BB1646" i="1" s="1"/>
  <c r="BB1645" i="1" s="1"/>
  <c r="BB1629" i="1"/>
  <c r="BB1628" i="1" s="1"/>
  <c r="BB1626" i="1"/>
  <c r="BB1625" i="1" s="1"/>
  <c r="BB1509" i="1"/>
  <c r="BB1508" i="1" s="1"/>
  <c r="BB1507" i="1" s="1"/>
  <c r="BB1506" i="1" s="1"/>
  <c r="BB1505" i="1" s="1"/>
  <c r="BB1443" i="1"/>
  <c r="BB1419" i="1"/>
  <c r="BB1418" i="1" s="1"/>
  <c r="BB1417" i="1" s="1"/>
  <c r="BB1416" i="1" s="1"/>
  <c r="BB1415" i="1" s="1"/>
  <c r="BB1399" i="1"/>
  <c r="BB1398" i="1" s="1"/>
  <c r="BB1396" i="1"/>
  <c r="BB1395" i="1" s="1"/>
  <c r="BB1852" i="1" l="1"/>
  <c r="BB1851" i="1" s="1"/>
  <c r="BB1624" i="1"/>
  <c r="BB1623" i="1" s="1"/>
  <c r="BB1442" i="1"/>
  <c r="BB1441" i="1" s="1"/>
  <c r="BB1440" i="1" s="1"/>
  <c r="BB1394" i="1"/>
  <c r="BB1393" i="1" s="1"/>
  <c r="BB2487" i="1"/>
  <c r="BB2486" i="1" s="1"/>
  <c r="BB2280" i="1"/>
  <c r="BB2279" i="1" s="1"/>
  <c r="BB2062" i="1"/>
  <c r="BB2061" i="1" s="1"/>
  <c r="BB2701" i="1"/>
  <c r="BB1290" i="1"/>
  <c r="BB1289" i="1" s="1"/>
  <c r="BB1288" i="1" s="1"/>
  <c r="BB1287" i="1" s="1"/>
  <c r="BB1286" i="1" s="1"/>
  <c r="BB1078" i="1"/>
  <c r="BB1077" i="1" s="1"/>
  <c r="BB1076" i="1" s="1"/>
  <c r="BB1075" i="1" s="1"/>
  <c r="BB1074" i="1" s="1"/>
  <c r="BB1210" i="1"/>
  <c r="BB1209" i="1" s="1"/>
  <c r="BB1208" i="1" s="1"/>
  <c r="BB1207" i="1" s="1"/>
  <c r="BB1206" i="1" s="1"/>
  <c r="BB1190" i="1"/>
  <c r="BB1189" i="1" s="1"/>
  <c r="BB1187" i="1"/>
  <c r="BB1186" i="1" s="1"/>
  <c r="BB1179" i="1"/>
  <c r="BB1013" i="1"/>
  <c r="BB1012" i="1" s="1"/>
  <c r="BB1011" i="1" s="1"/>
  <c r="BB1010" i="1" s="1"/>
  <c r="BB994" i="1"/>
  <c r="BB993" i="1" s="1"/>
  <c r="BB992" i="1" s="1"/>
  <c r="BB991" i="1" s="1"/>
  <c r="BB990" i="1" s="1"/>
  <c r="BB971" i="1"/>
  <c r="BB970" i="1" s="1"/>
  <c r="BB974" i="1"/>
  <c r="BB973" i="1" s="1"/>
  <c r="BB906" i="1"/>
  <c r="BB1185" i="1" l="1"/>
  <c r="BB1184" i="1" s="1"/>
  <c r="BB969" i="1"/>
  <c r="BB968" i="1" s="1"/>
  <c r="BB834" i="1"/>
  <c r="BB836" i="1"/>
  <c r="BB752" i="1"/>
  <c r="BB708" i="1"/>
  <c r="BB707" i="1" s="1"/>
  <c r="BB706" i="1" s="1"/>
  <c r="BB705" i="1" l="1"/>
  <c r="BB704" i="1" s="1"/>
  <c r="BB703" i="1" s="1"/>
  <c r="BB833" i="1"/>
  <c r="BB832" i="1" s="1"/>
  <c r="BB831" i="1" s="1"/>
  <c r="BB701" i="1"/>
  <c r="BB700" i="1" s="1"/>
  <c r="BB699" i="1" s="1"/>
  <c r="BB698" i="1" s="1"/>
  <c r="BB696" i="1"/>
  <c r="BB695" i="1" s="1"/>
  <c r="BB646" i="1"/>
  <c r="BB645" i="1" s="1"/>
  <c r="BB641" i="1" s="1"/>
  <c r="BB580" i="1"/>
  <c r="BB577" i="1" s="1"/>
  <c r="BB572" i="1" s="1"/>
  <c r="BB640" i="1" l="1"/>
  <c r="BB513" i="1"/>
  <c r="BB512" i="1" s="1"/>
  <c r="BB511" i="1" s="1"/>
  <c r="BB510" i="1" s="1"/>
  <c r="BB390" i="1"/>
  <c r="BB389" i="1" s="1"/>
  <c r="BB388" i="1" s="1"/>
  <c r="BB387" i="1" s="1"/>
  <c r="BB365" i="1"/>
  <c r="BB340" i="1"/>
  <c r="BB339" i="1" s="1"/>
  <c r="BB338" i="1" s="1"/>
  <c r="BB234" i="1"/>
  <c r="BB233" i="1" s="1"/>
  <c r="BB232" i="1" s="1"/>
  <c r="BB162" i="1"/>
  <c r="BB161" i="1" s="1"/>
  <c r="BB137" i="1"/>
  <c r="BB139" i="1"/>
  <c r="BB141" i="1"/>
  <c r="BB103" i="1"/>
  <c r="BB102" i="1" s="1"/>
  <c r="BB101" i="1" s="1"/>
  <c r="BB42" i="1"/>
  <c r="BB41" i="1" s="1"/>
  <c r="BB40" i="1" s="1"/>
  <c r="BB100" i="1" l="1"/>
  <c r="BB337" i="1"/>
  <c r="BB136" i="1"/>
  <c r="BB135" i="1" s="1"/>
  <c r="BB2657" i="1" l="1"/>
  <c r="BB2656" i="1" s="1"/>
  <c r="BB2655" i="1" s="1"/>
  <c r="BB2882" i="1" l="1"/>
  <c r="BB2881" i="1" s="1"/>
  <c r="BB3976" i="1" l="1"/>
  <c r="BB3975" i="1" s="1"/>
  <c r="BB167" i="1" l="1"/>
  <c r="BB166" i="1" s="1"/>
  <c r="BB165" i="1" s="1"/>
  <c r="BB4061" i="1" l="1"/>
  <c r="BB4060" i="1" l="1"/>
  <c r="BB4059" i="1" s="1"/>
  <c r="BB1618" i="1"/>
  <c r="BB3268" i="1" l="1"/>
  <c r="BB3267" i="1" s="1"/>
  <c r="BB3265" i="1"/>
  <c r="BB3264" i="1" s="1"/>
  <c r="BB3263" i="1" l="1"/>
  <c r="BB3262" i="1" s="1"/>
  <c r="BB3261" i="1" s="1"/>
  <c r="BB3260" i="1" s="1"/>
  <c r="BB3259" i="1" l="1"/>
  <c r="BB3720" i="1" l="1"/>
  <c r="BB3450" i="1" l="1"/>
  <c r="BB3449" i="1" s="1"/>
  <c r="BB3445" i="1" s="1"/>
  <c r="BB4099" i="1" l="1"/>
  <c r="BB4098" i="1" s="1"/>
  <c r="BB609" i="1"/>
  <c r="BB608" i="1" s="1"/>
  <c r="BB426" i="1"/>
  <c r="BB425" i="1" s="1"/>
  <c r="BB1066" i="1" l="1"/>
  <c r="BB1065" i="1" s="1"/>
  <c r="BB1064" i="1" s="1"/>
  <c r="BB1063" i="1" s="1"/>
  <c r="BB2950" i="1" l="1"/>
  <c r="BB2949" i="1" s="1"/>
  <c r="BB2948" i="1" s="1"/>
  <c r="BB3809" i="1"/>
  <c r="BB3808" i="1" s="1"/>
  <c r="BB3807" i="1" s="1"/>
  <c r="BB2947" i="1" l="1"/>
  <c r="BB2946" i="1" s="1"/>
  <c r="BB2945" i="1" s="1"/>
  <c r="BB2944" i="1" s="1"/>
  <c r="BB3806" i="1" l="1"/>
  <c r="BB3805" i="1" s="1"/>
  <c r="BB3804" i="1" s="1"/>
  <c r="BB3533" i="1" l="1"/>
  <c r="BB3532" i="1" s="1"/>
  <c r="BB3536" i="1"/>
  <c r="BB3535" i="1" s="1"/>
  <c r="BB3530" i="1"/>
  <c r="BB3529" i="1" s="1"/>
  <c r="BB3528" i="1" l="1"/>
  <c r="BB3527" i="1" s="1"/>
  <c r="BB3526" i="1" s="1"/>
  <c r="BB3525" i="1" s="1"/>
  <c r="BB2613" i="1" l="1"/>
  <c r="BB2612" i="1" s="1"/>
  <c r="BB2611" i="1" s="1"/>
  <c r="BB2606" i="1" s="1"/>
  <c r="BB4104" i="1" l="1"/>
  <c r="BB4103" i="1" s="1"/>
  <c r="BB4102" i="1" s="1"/>
  <c r="BB4087" i="1"/>
  <c r="BB4086" i="1" s="1"/>
  <c r="BB4085" i="1" s="1"/>
  <c r="BB4101" i="1" l="1"/>
  <c r="BB4084" i="1"/>
  <c r="BB4083" i="1" s="1"/>
  <c r="BB4075" i="1"/>
  <c r="BB4077" i="1"/>
  <c r="BB4079" i="1"/>
  <c r="BB4055" i="1"/>
  <c r="BB4057" i="1"/>
  <c r="BB4044" i="1"/>
  <c r="BB4043" i="1" s="1"/>
  <c r="BB4039" i="1"/>
  <c r="BB4041" i="1"/>
  <c r="BB4024" i="1"/>
  <c r="BB4023" i="1" s="1"/>
  <c r="BB4027" i="1"/>
  <c r="BB4026" i="1" s="1"/>
  <c r="BB4006" i="1"/>
  <c r="BB4005" i="1" s="1"/>
  <c r="BB4009" i="1"/>
  <c r="BB4011" i="1"/>
  <c r="BB4013" i="1"/>
  <c r="BB4001" i="1"/>
  <c r="BB4000" i="1" s="1"/>
  <c r="BB3999" i="1" s="1"/>
  <c r="BB3998" i="1" s="1"/>
  <c r="BB3922" i="1"/>
  <c r="BB3921" i="1" s="1"/>
  <c r="BB3925" i="1"/>
  <c r="BB3927" i="1"/>
  <c r="BB3899" i="1"/>
  <c r="BB3898" i="1" s="1"/>
  <c r="BB3897" i="1" s="1"/>
  <c r="BB3860" i="1"/>
  <c r="BB3859" i="1" s="1"/>
  <c r="BB3858" i="1" s="1"/>
  <c r="BB3853" i="1"/>
  <c r="BB3850" i="1" s="1"/>
  <c r="BB3856" i="1"/>
  <c r="BB3855" i="1" s="1"/>
  <c r="BB3818" i="1"/>
  <c r="BB3817" i="1" s="1"/>
  <c r="BB3822" i="1"/>
  <c r="BB3821" i="1" s="1"/>
  <c r="BB3801" i="1"/>
  <c r="BB3800" i="1" s="1"/>
  <c r="BB3799" i="1" s="1"/>
  <c r="BB3798" i="1" s="1"/>
  <c r="BB3797" i="1" s="1"/>
  <c r="BB3796" i="1" s="1"/>
  <c r="BB3782" i="1"/>
  <c r="BB3781" i="1" s="1"/>
  <c r="BB3786" i="1"/>
  <c r="BB3785" i="1" s="1"/>
  <c r="BB3777" i="1"/>
  <c r="BB3776" i="1" s="1"/>
  <c r="BB3775" i="1" s="1"/>
  <c r="BB4019" i="1" l="1"/>
  <c r="BB3816" i="1"/>
  <c r="BB3815" i="1" s="1"/>
  <c r="BB3814" i="1" s="1"/>
  <c r="BB3780" i="1"/>
  <c r="BB3774" i="1" s="1"/>
  <c r="BB3773" i="1" s="1"/>
  <c r="BB3766" i="1" s="1"/>
  <c r="BB3829" i="1"/>
  <c r="BB4082" i="1"/>
  <c r="BB4081" i="1" s="1"/>
  <c r="BB3896" i="1"/>
  <c r="BB3890" i="1" s="1"/>
  <c r="BB4074" i="1"/>
  <c r="BB4073" i="1" s="1"/>
  <c r="BB4072" i="1" s="1"/>
  <c r="BB4071" i="1" s="1"/>
  <c r="BB4070" i="1" s="1"/>
  <c r="BB4038" i="1"/>
  <c r="BB4054" i="1"/>
  <c r="BB4053" i="1" s="1"/>
  <c r="BB4052" i="1" s="1"/>
  <c r="BB4008" i="1"/>
  <c r="BB4004" i="1" s="1"/>
  <c r="BB4003" i="1" s="1"/>
  <c r="BB3997" i="1" s="1"/>
  <c r="BB3924" i="1"/>
  <c r="BB3920" i="1" s="1"/>
  <c r="BB3919" i="1" s="1"/>
  <c r="BB3918" i="1" s="1"/>
  <c r="BB3849" i="1"/>
  <c r="BB3844" i="1" s="1"/>
  <c r="BB3762" i="1"/>
  <c r="BB3761" i="1" s="1"/>
  <c r="BB3760" i="1" s="1"/>
  <c r="BB3759" i="1" s="1"/>
  <c r="BB3758" i="1" s="1"/>
  <c r="BB3757" i="1" s="1"/>
  <c r="BB3755" i="1"/>
  <c r="BB3754" i="1" s="1"/>
  <c r="BB3753" i="1" s="1"/>
  <c r="BB3752" i="1" s="1"/>
  <c r="BB3751" i="1" s="1"/>
  <c r="BB3750" i="1" s="1"/>
  <c r="BB3743" i="1"/>
  <c r="BB3742" i="1" s="1"/>
  <c r="BB4018" i="1" l="1"/>
  <c r="BB4017" i="1" s="1"/>
  <c r="BB4016" i="1" s="1"/>
  <c r="BB3843" i="1"/>
  <c r="BB3837" i="1" s="1"/>
  <c r="BB3813" i="1"/>
  <c r="BB3812" i="1" s="1"/>
  <c r="BB3765" i="1"/>
  <c r="BB3741" i="1"/>
  <c r="BB3740" i="1" s="1"/>
  <c r="BB3739" i="1" s="1"/>
  <c r="BB3738" i="1" s="1"/>
  <c r="BB3996" i="1"/>
  <c r="BB3889" i="1"/>
  <c r="BB3715" i="1"/>
  <c r="BB3714" i="1" s="1"/>
  <c r="BB3718" i="1"/>
  <c r="BB3717" i="1" s="1"/>
  <c r="BB3723" i="1"/>
  <c r="BB3722" i="1" s="1"/>
  <c r="BB3726" i="1"/>
  <c r="BB3725" i="1" s="1"/>
  <c r="BB3733" i="1"/>
  <c r="BB3732" i="1" s="1"/>
  <c r="BB3696" i="1"/>
  <c r="BB3695" i="1" s="1"/>
  <c r="BB3694" i="1" s="1"/>
  <c r="BB3680" i="1"/>
  <c r="BB3682" i="1"/>
  <c r="BB3684" i="1"/>
  <c r="BB3692" i="1"/>
  <c r="BB3691" i="1" s="1"/>
  <c r="BB3836" i="1" l="1"/>
  <c r="BB3764" i="1" s="1"/>
  <c r="BB3704" i="1"/>
  <c r="BB4015" i="1"/>
  <c r="BB3995" i="1" s="1"/>
  <c r="BB3679" i="1"/>
  <c r="BB3678" i="1" s="1"/>
  <c r="BB3658" i="1"/>
  <c r="BB3657" i="1" s="1"/>
  <c r="BB3656" i="1" s="1"/>
  <c r="BB3655" i="1" s="1"/>
  <c r="BB3654" i="1" s="1"/>
  <c r="BB3652" i="1"/>
  <c r="BB3651" i="1" s="1"/>
  <c r="BB3650" i="1" s="1"/>
  <c r="BB3649" i="1" s="1"/>
  <c r="BB3648" i="1" s="1"/>
  <c r="BB3644" i="1"/>
  <c r="BB3646" i="1"/>
  <c r="BB3633" i="1"/>
  <c r="BB3632" i="1" s="1"/>
  <c r="BB3636" i="1"/>
  <c r="BB3635" i="1" s="1"/>
  <c r="BB3639" i="1"/>
  <c r="BB3638" i="1" s="1"/>
  <c r="BB3629" i="1"/>
  <c r="BB3628" i="1" s="1"/>
  <c r="BB3624" i="1"/>
  <c r="BB3623" i="1" s="1"/>
  <c r="BB3622" i="1" s="1"/>
  <c r="BB3612" i="1"/>
  <c r="BB3614" i="1"/>
  <c r="BB3618" i="1"/>
  <c r="BB3620" i="1"/>
  <c r="BB3599" i="1"/>
  <c r="BB3598" i="1" s="1"/>
  <c r="BB3602" i="1"/>
  <c r="BB3604" i="1"/>
  <c r="BB3606" i="1"/>
  <c r="BB3677" i="1" l="1"/>
  <c r="BB3611" i="1"/>
  <c r="BB3610" i="1" s="1"/>
  <c r="BB3617" i="1"/>
  <c r="BB3616" i="1" s="1"/>
  <c r="BB3643" i="1"/>
  <c r="BB3642" i="1" s="1"/>
  <c r="BB3641" i="1" s="1"/>
  <c r="BB3601" i="1"/>
  <c r="BB3597" i="1" s="1"/>
  <c r="BB3631" i="1"/>
  <c r="BB3627" i="1" s="1"/>
  <c r="BB3578" i="1"/>
  <c r="BB3577" i="1" s="1"/>
  <c r="BB3581" i="1"/>
  <c r="BB3583" i="1"/>
  <c r="BB3585" i="1"/>
  <c r="BB3560" i="1"/>
  <c r="BB3559" i="1" s="1"/>
  <c r="BB3558" i="1" s="1"/>
  <c r="BB3557" i="1" s="1"/>
  <c r="BB3556" i="1" s="1"/>
  <c r="BB3549" i="1"/>
  <c r="BB3548" i="1" s="1"/>
  <c r="BB3541" i="1" s="1"/>
  <c r="BB3554" i="1"/>
  <c r="BB3553" i="1" s="1"/>
  <c r="BB3552" i="1" s="1"/>
  <c r="BB3551" i="1" s="1"/>
  <c r="BB3521" i="1"/>
  <c r="BB3518" i="1" s="1"/>
  <c r="BB3484" i="1"/>
  <c r="BB3486" i="1"/>
  <c r="BB3488" i="1"/>
  <c r="BB3476" i="1"/>
  <c r="BB3475" i="1" s="1"/>
  <c r="BB3474" i="1" s="1"/>
  <c r="BB3473" i="1" s="1"/>
  <c r="BB3472" i="1" s="1"/>
  <c r="BB3465" i="1" s="1"/>
  <c r="BB3596" i="1" l="1"/>
  <c r="BB3595" i="1" s="1"/>
  <c r="BB3517" i="1"/>
  <c r="BB3516" i="1" s="1"/>
  <c r="BB3626" i="1"/>
  <c r="BB3609" i="1"/>
  <c r="BB3580" i="1"/>
  <c r="BB3576" i="1" s="1"/>
  <c r="BB3575" i="1" s="1"/>
  <c r="BB3483" i="1"/>
  <c r="BB3482" i="1" s="1"/>
  <c r="BB3481" i="1" s="1"/>
  <c r="BB3257" i="1"/>
  <c r="BB3256" i="1" s="1"/>
  <c r="BB3255" i="1" s="1"/>
  <c r="BB3254" i="1" s="1"/>
  <c r="BB3250" i="1"/>
  <c r="BB3252" i="1"/>
  <c r="BB3242" i="1"/>
  <c r="BB3241" i="1" s="1"/>
  <c r="BB3237" i="1" s="1"/>
  <c r="BB3231" i="1"/>
  <c r="BB3233" i="1"/>
  <c r="BB3235" i="1"/>
  <c r="BB3227" i="1"/>
  <c r="BB3226" i="1" s="1"/>
  <c r="BB3540" i="1" l="1"/>
  <c r="BB3539" i="1" s="1"/>
  <c r="BB3538" i="1" s="1"/>
  <c r="BB3608" i="1"/>
  <c r="BB3480" i="1"/>
  <c r="BB3479" i="1" s="1"/>
  <c r="BB3249" i="1"/>
  <c r="BB3248" i="1" s="1"/>
  <c r="BB3230" i="1"/>
  <c r="BB3229" i="1" s="1"/>
  <c r="BB3214" i="1"/>
  <c r="BB3213" i="1" s="1"/>
  <c r="BB3217" i="1"/>
  <c r="BB3219" i="1"/>
  <c r="BB3221" i="1"/>
  <c r="BB3209" i="1"/>
  <c r="BB3208" i="1" s="1"/>
  <c r="BB3207" i="1" s="1"/>
  <c r="BB3206" i="1" s="1"/>
  <c r="BB3200" i="1"/>
  <c r="BB3202" i="1"/>
  <c r="BB3204" i="1"/>
  <c r="BB3187" i="1"/>
  <c r="BB3186" i="1" s="1"/>
  <c r="BB3193" i="1"/>
  <c r="BB3192" i="1" s="1"/>
  <c r="BB3196" i="1"/>
  <c r="BB3195" i="1" s="1"/>
  <c r="BB3182" i="1" l="1"/>
  <c r="BB3588" i="1"/>
  <c r="BB3587" i="1" s="1"/>
  <c r="BB3478" i="1"/>
  <c r="BB3464" i="1" s="1"/>
  <c r="BB3199" i="1"/>
  <c r="BB3198" i="1" s="1"/>
  <c r="BB3216" i="1"/>
  <c r="BB3212" i="1" s="1"/>
  <c r="BB3211" i="1" s="1"/>
  <c r="BB3225" i="1"/>
  <c r="BB3224" i="1" s="1"/>
  <c r="BB3223" i="1" s="1"/>
  <c r="BB3455" i="1"/>
  <c r="BB3454" i="1" s="1"/>
  <c r="BB3458" i="1"/>
  <c r="BB3460" i="1"/>
  <c r="BB3462" i="1"/>
  <c r="BB3433" i="1"/>
  <c r="BB3432" i="1" s="1"/>
  <c r="BB3431" i="1" s="1"/>
  <c r="BB3436" i="1"/>
  <c r="BB3435" i="1" s="1"/>
  <c r="BB3427" i="1"/>
  <c r="BB3426" i="1" s="1"/>
  <c r="BB3425" i="1" s="1"/>
  <c r="BB3423" i="1"/>
  <c r="BB3422" i="1" s="1"/>
  <c r="BB3404" i="1" s="1"/>
  <c r="BB3395" i="1"/>
  <c r="BB3394" i="1" s="1"/>
  <c r="BB3393" i="1" s="1"/>
  <c r="BB3385" i="1" s="1"/>
  <c r="BB3430" i="1" l="1"/>
  <c r="BB3429" i="1" s="1"/>
  <c r="BB3444" i="1"/>
  <c r="BB3438" i="1" s="1"/>
  <c r="BB3181" i="1"/>
  <c r="BB3180" i="1" s="1"/>
  <c r="BB3179" i="1" s="1"/>
  <c r="BB3178" i="1" s="1"/>
  <c r="BB3169" i="1" s="1"/>
  <c r="BB3403" i="1"/>
  <c r="BB3457" i="1"/>
  <c r="BB3453" i="1" s="1"/>
  <c r="BB3452" i="1" s="1"/>
  <c r="BB3384" i="1"/>
  <c r="BB3383" i="1" s="1"/>
  <c r="BB3379" i="1"/>
  <c r="BB3381" i="1"/>
  <c r="BB3364" i="1"/>
  <c r="BB3366" i="1"/>
  <c r="BB3368" i="1"/>
  <c r="BB3370" i="1"/>
  <c r="BB3372" i="1"/>
  <c r="BB3360" i="1"/>
  <c r="BB3359" i="1" s="1"/>
  <c r="BB3355" i="1"/>
  <c r="BB3357" i="1"/>
  <c r="BB3352" i="1"/>
  <c r="BB3351" i="1" s="1"/>
  <c r="BB3342" i="1"/>
  <c r="BB3341" i="1" s="1"/>
  <c r="BB3402" i="1" l="1"/>
  <c r="BB3340" i="1"/>
  <c r="BB3339" i="1" s="1"/>
  <c r="BB3338" i="1" s="1"/>
  <c r="BB3337" i="1" s="1"/>
  <c r="BB3336" i="1" s="1"/>
  <c r="BB3350" i="1"/>
  <c r="BB3354" i="1"/>
  <c r="BB3378" i="1"/>
  <c r="BB3377" i="1" s="1"/>
  <c r="BB3376" i="1" s="1"/>
  <c r="BB3375" i="1" s="1"/>
  <c r="BB3363" i="1"/>
  <c r="BB3362" i="1" s="1"/>
  <c r="BB3349" i="1" l="1"/>
  <c r="BB3348" i="1" s="1"/>
  <c r="BB3347" i="1" s="1"/>
  <c r="BB3346" i="1" s="1"/>
  <c r="BB3374" i="1"/>
  <c r="BB3151" i="1"/>
  <c r="BB3153" i="1"/>
  <c r="BB3160" i="1"/>
  <c r="BB3159" i="1" s="1"/>
  <c r="BB3163" i="1"/>
  <c r="BB3165" i="1"/>
  <c r="BB3167" i="1"/>
  <c r="BB3125" i="1"/>
  <c r="BB3124" i="1" s="1"/>
  <c r="BB3128" i="1"/>
  <c r="BB3127" i="1" s="1"/>
  <c r="BB3131" i="1"/>
  <c r="BB3130" i="1" s="1"/>
  <c r="BB3135" i="1"/>
  <c r="BB3134" i="1" s="1"/>
  <c r="BB3133" i="1" s="1"/>
  <c r="BB3090" i="1"/>
  <c r="BB3089" i="1" s="1"/>
  <c r="BB3093" i="1"/>
  <c r="BB3092" i="1" s="1"/>
  <c r="BB3085" i="1"/>
  <c r="BB3084" i="1" s="1"/>
  <c r="BB3083" i="1" s="1"/>
  <c r="BB3088" i="1" l="1"/>
  <c r="BB3123" i="1"/>
  <c r="BB3335" i="1"/>
  <c r="BB3150" i="1"/>
  <c r="BB3149" i="1" s="1"/>
  <c r="BB3162" i="1"/>
  <c r="BB3158" i="1" s="1"/>
  <c r="BB3157" i="1" s="1"/>
  <c r="BB3000" i="1"/>
  <c r="BB2999" i="1" s="1"/>
  <c r="BB3012" i="1"/>
  <c r="BB3011" i="1" s="1"/>
  <c r="BB3018" i="1"/>
  <c r="BB3017" i="1" s="1"/>
  <c r="BB3036" i="1"/>
  <c r="BB3035" i="1" s="1"/>
  <c r="BB2988" i="1"/>
  <c r="BB2987" i="1" s="1"/>
  <c r="BB2973" i="1" s="1"/>
  <c r="BB2995" i="1" l="1"/>
  <c r="BB2994" i="1" s="1"/>
  <c r="BB3148" i="1"/>
  <c r="BB3147" i="1" s="1"/>
  <c r="BB3146" i="1" s="1"/>
  <c r="BB3074" i="1"/>
  <c r="BB3087" i="1"/>
  <c r="BB4151" i="1"/>
  <c r="BB4159" i="1"/>
  <c r="BB4158" i="1" s="1"/>
  <c r="BB4162" i="1"/>
  <c r="BB4161" i="1" s="1"/>
  <c r="BB4136" i="1"/>
  <c r="BB4135" i="1" s="1"/>
  <c r="BB4139" i="1"/>
  <c r="BB4141" i="1"/>
  <c r="BB4143" i="1"/>
  <c r="BB3073" i="1" l="1"/>
  <c r="BB3072" i="1" s="1"/>
  <c r="BB2972" i="1"/>
  <c r="BB2971" i="1" s="1"/>
  <c r="BB2970" i="1" s="1"/>
  <c r="BB4138" i="1"/>
  <c r="BB4134" i="1" s="1"/>
  <c r="BB4133" i="1" s="1"/>
  <c r="BB4132" i="1" s="1"/>
  <c r="BB4157" i="1"/>
  <c r="BB4156" i="1" s="1"/>
  <c r="BB4150" i="1"/>
  <c r="BB4149" i="1" s="1"/>
  <c r="BB4148" i="1" s="1"/>
  <c r="BB3993" i="1"/>
  <c r="BB3992" i="1" s="1"/>
  <c r="BB3991" i="1" s="1"/>
  <c r="BB3973" i="1"/>
  <c r="BB3972" i="1" s="1"/>
  <c r="BB3980" i="1"/>
  <c r="BB3979" i="1" s="1"/>
  <c r="BB3983" i="1"/>
  <c r="BB3985" i="1"/>
  <c r="BB3954" i="1"/>
  <c r="BB3953" i="1" s="1"/>
  <c r="BB3952" i="1" s="1"/>
  <c r="BB3958" i="1"/>
  <c r="BB3957" i="1" s="1"/>
  <c r="BB3961" i="1"/>
  <c r="BB3963" i="1"/>
  <c r="BB3965" i="1"/>
  <c r="BB3939" i="1"/>
  <c r="BB3938" i="1" s="1"/>
  <c r="BB3942" i="1"/>
  <c r="BB3944" i="1"/>
  <c r="BB3946" i="1"/>
  <c r="BB3935" i="1"/>
  <c r="BB3934" i="1" s="1"/>
  <c r="BB3933" i="1" s="1"/>
  <c r="BB2961" i="1" l="1"/>
  <c r="BB4131" i="1"/>
  <c r="BB4147" i="1"/>
  <c r="BB4146" i="1" s="1"/>
  <c r="BB4145" i="1" s="1"/>
  <c r="BB3941" i="1"/>
  <c r="BB3937" i="1" s="1"/>
  <c r="BB3932" i="1" s="1"/>
  <c r="BB3931" i="1" s="1"/>
  <c r="BB3930" i="1" s="1"/>
  <c r="BB3929" i="1" s="1"/>
  <c r="BB3960" i="1"/>
  <c r="BB3982" i="1"/>
  <c r="BB3978" i="1" s="1"/>
  <c r="BB3990" i="1"/>
  <c r="BB3989" i="1" s="1"/>
  <c r="BB3971" i="1"/>
  <c r="BB3322" i="1"/>
  <c r="BB3324" i="1"/>
  <c r="BB3318" i="1"/>
  <c r="BB3317" i="1" s="1"/>
  <c r="BB3316" i="1" s="1"/>
  <c r="BB3311" i="1"/>
  <c r="BB3313" i="1"/>
  <c r="BB3306" i="1"/>
  <c r="BB3279" i="1"/>
  <c r="BB3278" i="1" s="1"/>
  <c r="BB3277" i="1" s="1"/>
  <c r="BB3276" i="1" s="1"/>
  <c r="BB3284" i="1"/>
  <c r="BB3283" i="1" s="1"/>
  <c r="BB3287" i="1"/>
  <c r="BB3289" i="1"/>
  <c r="BB3291" i="1"/>
  <c r="BB3305" i="1" l="1"/>
  <c r="BB3304" i="1" s="1"/>
  <c r="BB3296" i="1"/>
  <c r="BB3295" i="1" s="1"/>
  <c r="BB3294" i="1" s="1"/>
  <c r="BB3293" i="1" s="1"/>
  <c r="BB3956" i="1"/>
  <c r="BB3951" i="1" s="1"/>
  <c r="BB3950" i="1" s="1"/>
  <c r="BB3949" i="1" s="1"/>
  <c r="BB3948" i="1" s="1"/>
  <c r="BB4130" i="1"/>
  <c r="BB3286" i="1"/>
  <c r="BB3282" i="1" s="1"/>
  <c r="BB3281" i="1" s="1"/>
  <c r="BB3275" i="1" s="1"/>
  <c r="BB3274" i="1" s="1"/>
  <c r="BB3970" i="1"/>
  <c r="BB3969" i="1" s="1"/>
  <c r="BB3321" i="1"/>
  <c r="BB3320" i="1" s="1"/>
  <c r="BB3310" i="1"/>
  <c r="BB3309" i="1" s="1"/>
  <c r="BB3308" i="1" s="1"/>
  <c r="BB248" i="1"/>
  <c r="BB247" i="1" s="1"/>
  <c r="BB251" i="1"/>
  <c r="BB253" i="1"/>
  <c r="BB255" i="1"/>
  <c r="BB230" i="1"/>
  <c r="BB229" i="1" s="1"/>
  <c r="BB228" i="1" s="1"/>
  <c r="BB238" i="1"/>
  <c r="BB237" i="1" s="1"/>
  <c r="BB236" i="1" s="1"/>
  <c r="BB242" i="1"/>
  <c r="BB241" i="1" s="1"/>
  <c r="BB240" i="1" s="1"/>
  <c r="BB222" i="1"/>
  <c r="BB221" i="1" s="1"/>
  <c r="BB220" i="1" s="1"/>
  <c r="BB211" i="1"/>
  <c r="BB213" i="1"/>
  <c r="BB215" i="1"/>
  <c r="BB218" i="1"/>
  <c r="BB217" i="1" s="1"/>
  <c r="BB207" i="1"/>
  <c r="BB206" i="1" s="1"/>
  <c r="BB205" i="1" s="1"/>
  <c r="BB202" i="1"/>
  <c r="BB201" i="1" s="1"/>
  <c r="BB200" i="1" s="1"/>
  <c r="BB199" i="1" s="1"/>
  <c r="BB3968" i="1" l="1"/>
  <c r="BB3967" i="1" s="1"/>
  <c r="BB3315" i="1"/>
  <c r="BB3303" i="1" s="1"/>
  <c r="BB227" i="1"/>
  <c r="BB226" i="1" s="1"/>
  <c r="BB225" i="1" s="1"/>
  <c r="BB250" i="1"/>
  <c r="BB246" i="1" s="1"/>
  <c r="BB245" i="1" s="1"/>
  <c r="BB244" i="1" s="1"/>
  <c r="BB210" i="1"/>
  <c r="BB209" i="1" s="1"/>
  <c r="BB204" i="1" s="1"/>
  <c r="BB198" i="1" s="1"/>
  <c r="BB108" i="1"/>
  <c r="BB107" i="1" s="1"/>
  <c r="BB106" i="1" s="1"/>
  <c r="BB105" i="1" s="1"/>
  <c r="BB99" i="1" l="1"/>
  <c r="BB3302" i="1"/>
  <c r="BB3301" i="1" s="1"/>
  <c r="BB3273" i="1" s="1"/>
  <c r="BB197" i="1"/>
  <c r="BB196" i="1" s="1"/>
  <c r="BB97" i="1"/>
  <c r="BB96" i="1" s="1"/>
  <c r="BB95" i="1" s="1"/>
  <c r="BB94" i="1" s="1"/>
  <c r="BB93" i="1" s="1"/>
  <c r="BB84" i="1"/>
  <c r="BB83" i="1" s="1"/>
  <c r="BB87" i="1"/>
  <c r="BB89" i="1"/>
  <c r="BB91" i="1"/>
  <c r="BB65" i="1"/>
  <c r="BB64" i="1" s="1"/>
  <c r="BB60" i="1" s="1"/>
  <c r="BB47" i="1"/>
  <c r="BB46" i="1" s="1"/>
  <c r="BB50" i="1"/>
  <c r="BB52" i="1"/>
  <c r="BB54" i="1"/>
  <c r="BB37" i="1"/>
  <c r="BB36" i="1" s="1"/>
  <c r="BB30" i="1"/>
  <c r="BB32" i="1"/>
  <c r="BB34" i="1"/>
  <c r="BB23" i="1"/>
  <c r="BB25" i="1"/>
  <c r="BB59" i="1" l="1"/>
  <c r="BB58" i="1" s="1"/>
  <c r="BB57" i="1" s="1"/>
  <c r="BB56" i="1" s="1"/>
  <c r="BB39" i="1"/>
  <c r="BB224" i="1"/>
  <c r="BB195" i="1" s="1"/>
  <c r="BB22" i="1"/>
  <c r="BB21" i="1" s="1"/>
  <c r="BB20" i="1" s="1"/>
  <c r="BB29" i="1"/>
  <c r="BB28" i="1" s="1"/>
  <c r="BB27" i="1" s="1"/>
  <c r="BB49" i="1"/>
  <c r="BB45" i="1" s="1"/>
  <c r="BB44" i="1" s="1"/>
  <c r="BB86" i="1"/>
  <c r="BB82" i="1" s="1"/>
  <c r="BB81" i="1" s="1"/>
  <c r="BB80" i="1" s="1"/>
  <c r="BB79" i="1" s="1"/>
  <c r="BB78" i="1" s="1"/>
  <c r="BB19" i="1" l="1"/>
  <c r="BB18" i="1" s="1"/>
  <c r="BB2916" i="1"/>
  <c r="BB2915" i="1" s="1"/>
  <c r="BB2908" i="1" s="1"/>
  <c r="BB2907" i="1" l="1"/>
  <c r="BB2906" i="1" s="1"/>
  <c r="BB2899" i="1" s="1"/>
  <c r="BB17" i="1"/>
  <c r="BB16" i="1" s="1"/>
  <c r="BB2876" i="1"/>
  <c r="BB2875" i="1" s="1"/>
  <c r="BB2879" i="1"/>
  <c r="BB2878" i="1" s="1"/>
  <c r="BB2870" i="1"/>
  <c r="BB2869" i="1" s="1"/>
  <c r="BB2757" i="1"/>
  <c r="BB2756" i="1" s="1"/>
  <c r="BB2762" i="1"/>
  <c r="BB2759" i="1" s="1"/>
  <c r="BB2769" i="1"/>
  <c r="BB2771" i="1"/>
  <c r="BB2868" i="1" l="1"/>
  <c r="BB2867" i="1" s="1"/>
  <c r="BB2866" i="1" s="1"/>
  <c r="BB2865" i="1" s="1"/>
  <c r="BB2830" i="1" s="1"/>
  <c r="BB2755" i="1"/>
  <c r="BB2754" i="1" s="1"/>
  <c r="BB2768" i="1"/>
  <c r="BB2767" i="1" s="1"/>
  <c r="BB2766" i="1" s="1"/>
  <c r="BB2729" i="1"/>
  <c r="BB2728" i="1" s="1"/>
  <c r="BB2732" i="1"/>
  <c r="BB2734" i="1"/>
  <c r="BB2736" i="1"/>
  <c r="BB2720" i="1"/>
  <c r="BB2722" i="1"/>
  <c r="BB2724" i="1"/>
  <c r="BB2650" i="1"/>
  <c r="BB2649" i="1" s="1"/>
  <c r="BB2653" i="1"/>
  <c r="BB2652" i="1" s="1"/>
  <c r="BB2669" i="1"/>
  <c r="BB2668" i="1" s="1"/>
  <c r="BB2667" i="1" s="1"/>
  <c r="BB2748" i="1" l="1"/>
  <c r="BB2747" i="1" s="1"/>
  <c r="BB2746" i="1" s="1"/>
  <c r="BB2666" i="1"/>
  <c r="BB2648" i="1"/>
  <c r="BB2731" i="1"/>
  <c r="BB2727" i="1" s="1"/>
  <c r="BB2726" i="1" s="1"/>
  <c r="BB2719" i="1"/>
  <c r="BB2718" i="1" s="1"/>
  <c r="BB2646" i="1"/>
  <c r="BB2645" i="1" s="1"/>
  <c r="BB2644" i="1" s="1"/>
  <c r="BB2642" i="1"/>
  <c r="BB2641" i="1" s="1"/>
  <c r="BB2620" i="1"/>
  <c r="BB2619" i="1" s="1"/>
  <c r="BB2623" i="1"/>
  <c r="BB2622" i="1" s="1"/>
  <c r="BB2626" i="1"/>
  <c r="BB2625" i="1" s="1"/>
  <c r="BB2632" i="1"/>
  <c r="BB2631" i="1" s="1"/>
  <c r="BB2635" i="1"/>
  <c r="BB2634" i="1" s="1"/>
  <c r="BB2597" i="1"/>
  <c r="BB2596" i="1" s="1"/>
  <c r="BB2595" i="1" s="1"/>
  <c r="BB2618" i="1" l="1"/>
  <c r="BB2640" i="1"/>
  <c r="BB2594" i="1"/>
  <c r="BB2588" i="1" s="1"/>
  <c r="BB2587" i="1" s="1"/>
  <c r="BB2717" i="1"/>
  <c r="BB2700" i="1" s="1"/>
  <c r="BB2699" i="1" s="1"/>
  <c r="BB867" i="1"/>
  <c r="BB841" i="1"/>
  <c r="BB840" i="1" s="1"/>
  <c r="BB839" i="1" s="1"/>
  <c r="BB822" i="1"/>
  <c r="BB819" i="1" s="1"/>
  <c r="BB812" i="1"/>
  <c r="BB811" i="1" s="1"/>
  <c r="BB810" i="1" s="1"/>
  <c r="BB801" i="1"/>
  <c r="BB800" i="1" s="1"/>
  <c r="BB797" i="1"/>
  <c r="BB796" i="1" s="1"/>
  <c r="BB795" i="1" l="1"/>
  <c r="BB794" i="1" s="1"/>
  <c r="BB793" i="1" s="1"/>
  <c r="BB866" i="1"/>
  <c r="BB865" i="1" s="1"/>
  <c r="BB864" i="1" s="1"/>
  <c r="BB863" i="1" s="1"/>
  <c r="BB809" i="1"/>
  <c r="BB2617" i="1"/>
  <c r="BB2616" i="1" s="1"/>
  <c r="BB2615" i="1" s="1"/>
  <c r="BB826" i="1"/>
  <c r="BB767" i="1"/>
  <c r="BB766" i="1" s="1"/>
  <c r="BB757" i="1"/>
  <c r="BB756" i="1" s="1"/>
  <c r="BB760" i="1"/>
  <c r="BB759" i="1" s="1"/>
  <c r="BB743" i="1"/>
  <c r="BB745" i="1"/>
  <c r="BB747" i="1"/>
  <c r="BB750" i="1"/>
  <c r="BB730" i="1"/>
  <c r="BB729" i="1" s="1"/>
  <c r="BB727" i="1"/>
  <c r="BB726" i="1" s="1"/>
  <c r="BB818" i="1" l="1"/>
  <c r="BB817" i="1" s="1"/>
  <c r="BB838" i="1"/>
  <c r="BB854" i="1"/>
  <c r="BB853" i="1" s="1"/>
  <c r="BB852" i="1" s="1"/>
  <c r="BB2586" i="1"/>
  <c r="BB2585" i="1" s="1"/>
  <c r="BB742" i="1"/>
  <c r="BB741" i="1" s="1"/>
  <c r="BB725" i="1"/>
  <c r="BB724" i="1" s="1"/>
  <c r="BB715" i="1"/>
  <c r="BB714" i="1" s="1"/>
  <c r="BB713" i="1" s="1"/>
  <c r="BB712" i="1" s="1"/>
  <c r="BB711" i="1" s="1"/>
  <c r="BB710" i="1" s="1"/>
  <c r="BB684" i="1"/>
  <c r="BB688" i="1"/>
  <c r="BB690" i="1"/>
  <c r="BB693" i="1"/>
  <c r="BB692" i="1" s="1"/>
  <c r="BB678" i="1"/>
  <c r="BB677" i="1" s="1"/>
  <c r="BB676" i="1" s="1"/>
  <c r="BB675" i="1" s="1"/>
  <c r="BB674" i="1" s="1"/>
  <c r="BB808" i="1" l="1"/>
  <c r="BB792" i="1" s="1"/>
  <c r="BB791" i="1" s="1"/>
  <c r="BB683" i="1"/>
  <c r="BB682" i="1" s="1"/>
  <c r="BB633" i="1"/>
  <c r="BB632" i="1" s="1"/>
  <c r="BB629" i="1"/>
  <c r="BB628" i="1" s="1"/>
  <c r="BB627" i="1" s="1"/>
  <c r="BB615" i="1"/>
  <c r="BB612" i="1" s="1"/>
  <c r="BB611" i="1" s="1"/>
  <c r="BB603" i="1"/>
  <c r="BB602" i="1" s="1"/>
  <c r="BB593" i="1"/>
  <c r="BB592" i="1" s="1"/>
  <c r="BB597" i="1"/>
  <c r="BB596" i="1" s="1"/>
  <c r="BB600" i="1"/>
  <c r="BB599" i="1" s="1"/>
  <c r="BB606" i="1"/>
  <c r="BB605" i="1" s="1"/>
  <c r="BB586" i="1"/>
  <c r="BB585" i="1" s="1"/>
  <c r="BB584" i="1" s="1"/>
  <c r="BB583" i="1" s="1"/>
  <c r="BB565" i="1"/>
  <c r="BB564" i="1" s="1"/>
  <c r="BB562" i="1"/>
  <c r="BB561" i="1" s="1"/>
  <c r="BB555" i="1"/>
  <c r="BB538" i="1"/>
  <c r="BB533" i="1" s="1"/>
  <c r="BB532" i="1" s="1"/>
  <c r="BB522" i="1"/>
  <c r="BB521" i="1" s="1"/>
  <c r="BB526" i="1"/>
  <c r="BB525" i="1" s="1"/>
  <c r="BB530" i="1"/>
  <c r="BB529" i="1" s="1"/>
  <c r="BB560" i="1" l="1"/>
  <c r="BB559" i="1" s="1"/>
  <c r="BB591" i="1"/>
  <c r="BB590" i="1" s="1"/>
  <c r="BB520" i="1"/>
  <c r="BB626" i="1"/>
  <c r="BB631" i="1"/>
  <c r="BB554" i="1"/>
  <c r="BB553" i="1" s="1"/>
  <c r="BB552" i="1" s="1"/>
  <c r="BB681" i="1"/>
  <c r="BB639" i="1"/>
  <c r="BB571" i="1"/>
  <c r="BB589" i="1" l="1"/>
  <c r="BB680" i="1"/>
  <c r="BB673" i="1" s="1"/>
  <c r="BB519" i="1"/>
  <c r="BB518" i="1" l="1"/>
  <c r="BB517" i="1" s="1"/>
  <c r="BB582" i="1"/>
  <c r="BB2540" i="1"/>
  <c r="BB2518" i="1"/>
  <c r="BB2517" i="1" s="1"/>
  <c r="BB2516" i="1" s="1"/>
  <c r="BB2515" i="1" s="1"/>
  <c r="BB2477" i="1"/>
  <c r="BB2427" i="1"/>
  <c r="BB2583" i="1"/>
  <c r="BB2582" i="1" s="1"/>
  <c r="BB2581" i="1" s="1"/>
  <c r="BB2580" i="1" s="1"/>
  <c r="BB2579" i="1" s="1"/>
  <c r="BB2578" i="1" s="1"/>
  <c r="BB2576" i="1"/>
  <c r="BB2575" i="1" s="1"/>
  <c r="BB2574" i="1" s="1"/>
  <c r="BB2573" i="1" s="1"/>
  <c r="BB2572" i="1" s="1"/>
  <c r="BB2560" i="1"/>
  <c r="BB2558" i="1"/>
  <c r="BB2556" i="1"/>
  <c r="BB2549" i="1"/>
  <c r="BB2548" i="1" s="1"/>
  <c r="BB2547" i="1" s="1"/>
  <c r="BB2546" i="1" s="1"/>
  <c r="BB2545" i="1" s="1"/>
  <c r="BB2543" i="1"/>
  <c r="BB2542" i="1" s="1"/>
  <c r="BB2538" i="1"/>
  <c r="BB2533" i="1"/>
  <c r="BB2532" i="1" s="1"/>
  <c r="BB2531" i="1" s="1"/>
  <c r="BB2530" i="1" s="1"/>
  <c r="BB2529" i="1" s="1"/>
  <c r="BB2510" i="1"/>
  <c r="BB2509" i="1" s="1"/>
  <c r="BB2503" i="1"/>
  <c r="BB2502" i="1" s="1"/>
  <c r="BB2501" i="1" s="1"/>
  <c r="BB2500" i="1" s="1"/>
  <c r="BB2499" i="1" s="1"/>
  <c r="BB2497" i="1"/>
  <c r="BB2496" i="1" s="1"/>
  <c r="BB2495" i="1" s="1"/>
  <c r="BB2494" i="1" s="1"/>
  <c r="BB2475" i="1"/>
  <c r="BB2458" i="1"/>
  <c r="BB2457" i="1" s="1"/>
  <c r="BB2453" i="1"/>
  <c r="BB2452" i="1" s="1"/>
  <c r="BB2450" i="1"/>
  <c r="BB2449" i="1" s="1"/>
  <c r="BB2447" i="1"/>
  <c r="BB2446" i="1" s="1"/>
  <c r="BB2441" i="1"/>
  <c r="BB2440" i="1" s="1"/>
  <c r="BB2439" i="1" s="1"/>
  <c r="BB2437" i="1"/>
  <c r="BB2436" i="1" s="1"/>
  <c r="BB2435" i="1" s="1"/>
  <c r="BB2431" i="1"/>
  <c r="BB2429" i="1"/>
  <c r="BB2424" i="1"/>
  <c r="BB2423" i="1" s="1"/>
  <c r="BB2419" i="1"/>
  <c r="BB2418" i="1" s="1"/>
  <c r="BB2321" i="1"/>
  <c r="BB2320" i="1" s="1"/>
  <c r="BB2319" i="1" s="1"/>
  <c r="BB2318" i="1" s="1"/>
  <c r="BB2508" i="1" l="1"/>
  <c r="BB2507" i="1" s="1"/>
  <c r="BB2506" i="1" s="1"/>
  <c r="BB2505" i="1" s="1"/>
  <c r="BB2555" i="1"/>
  <c r="BB2554" i="1" s="1"/>
  <c r="BB2553" i="1" s="1"/>
  <c r="BB2552" i="1" s="1"/>
  <c r="BB2551" i="1" s="1"/>
  <c r="BB2456" i="1"/>
  <c r="BB2455" i="1" s="1"/>
  <c r="BB2537" i="1"/>
  <c r="BB2536" i="1" s="1"/>
  <c r="BB2535" i="1" s="1"/>
  <c r="BB2528" i="1" s="1"/>
  <c r="BB2417" i="1"/>
  <c r="BB2416" i="1" s="1"/>
  <c r="BB2415" i="1" s="1"/>
  <c r="BB2426" i="1"/>
  <c r="BB2422" i="1" s="1"/>
  <c r="BB2421" i="1" s="1"/>
  <c r="BB2571" i="1"/>
  <c r="BB2570" i="1" s="1"/>
  <c r="BB2474" i="1"/>
  <c r="BB2473" i="1" s="1"/>
  <c r="BB2485" i="1"/>
  <c r="BB2484" i="1" s="1"/>
  <c r="BB2445" i="1"/>
  <c r="BB2444" i="1" s="1"/>
  <c r="BB2434" i="1"/>
  <c r="BB2410" i="1"/>
  <c r="BB2409" i="1" s="1"/>
  <c r="BB2408" i="1" s="1"/>
  <c r="BB2407" i="1" s="1"/>
  <c r="BB2406" i="1" s="1"/>
  <c r="BB2405" i="1" s="1"/>
  <c r="BB2403" i="1"/>
  <c r="BB2402" i="1" s="1"/>
  <c r="BB2401" i="1" s="1"/>
  <c r="BB2400" i="1" s="1"/>
  <c r="BB2398" i="1"/>
  <c r="BB2397" i="1" s="1"/>
  <c r="BB2396" i="1" s="1"/>
  <c r="BB2395" i="1" s="1"/>
  <c r="BB2378" i="1"/>
  <c r="BB2377" i="1" s="1"/>
  <c r="BB2376" i="1" s="1"/>
  <c r="BB2375" i="1" s="1"/>
  <c r="BB2368" i="1"/>
  <c r="BB2366" i="1"/>
  <c r="BB2355" i="1"/>
  <c r="BB2354" i="1" s="1"/>
  <c r="BB2353" i="1" s="1"/>
  <c r="BB2352" i="1" s="1"/>
  <c r="BB2351" i="1" s="1"/>
  <c r="BB2349" i="1"/>
  <c r="BB2348" i="1" s="1"/>
  <c r="BB2346" i="1"/>
  <c r="BB2345" i="1" s="1"/>
  <c r="BB2341" i="1"/>
  <c r="BB2340" i="1" s="1"/>
  <c r="BB2339" i="1" s="1"/>
  <c r="BB2338" i="1" s="1"/>
  <c r="BB2337" i="1" s="1"/>
  <c r="BB2326" i="1"/>
  <c r="BB2325" i="1" s="1"/>
  <c r="BB2324" i="1" s="1"/>
  <c r="BB2323" i="1" s="1"/>
  <c r="BB2313" i="1"/>
  <c r="BB2312" i="1" s="1"/>
  <c r="BB2296" i="1"/>
  <c r="BB2295" i="1" s="1"/>
  <c r="BB2294" i="1" s="1"/>
  <c r="BB2293" i="1" s="1"/>
  <c r="BB2292" i="1" s="1"/>
  <c r="BB2290" i="1"/>
  <c r="BB2289" i="1" s="1"/>
  <c r="BB2288" i="1" s="1"/>
  <c r="BB2287" i="1" s="1"/>
  <c r="BB2268" i="1"/>
  <c r="BB2262" i="1"/>
  <c r="BB2261" i="1" s="1"/>
  <c r="BB2260" i="1" s="1"/>
  <c r="BB2259" i="1" s="1"/>
  <c r="BB2258" i="1" s="1"/>
  <c r="BB2255" i="1"/>
  <c r="BB2247" i="1"/>
  <c r="BB2246" i="1" s="1"/>
  <c r="BB2244" i="1"/>
  <c r="BB2242" i="1"/>
  <c r="BB2237" i="1"/>
  <c r="BB2236" i="1" s="1"/>
  <c r="BB2234" i="1"/>
  <c r="BB2233" i="1" s="1"/>
  <c r="BB2231" i="1"/>
  <c r="BB2230" i="1" s="1"/>
  <c r="BB2225" i="1"/>
  <c r="BB2224" i="1" s="1"/>
  <c r="BB2223" i="1" s="1"/>
  <c r="BB2221" i="1"/>
  <c r="BB2220" i="1" s="1"/>
  <c r="BB2219" i="1" s="1"/>
  <c r="BB2215" i="1"/>
  <c r="BB2213" i="1"/>
  <c r="BB2208" i="1"/>
  <c r="BB2207" i="1" s="1"/>
  <c r="BB2203" i="1"/>
  <c r="BB2201" i="1"/>
  <c r="BB2103" i="1"/>
  <c r="BB2102" i="1" s="1"/>
  <c r="BB2101" i="1" s="1"/>
  <c r="BB2100" i="1" s="1"/>
  <c r="BB2192" i="1"/>
  <c r="BB2191" i="1" s="1"/>
  <c r="BB2190" i="1" s="1"/>
  <c r="BB2189" i="1" s="1"/>
  <c r="BB2188" i="1" s="1"/>
  <c r="BB2187" i="1" s="1"/>
  <c r="BB2181" i="1"/>
  <c r="BB2180" i="1" s="1"/>
  <c r="BB2179" i="1" s="1"/>
  <c r="BB2178" i="1" s="1"/>
  <c r="BB2176" i="1"/>
  <c r="BB2175" i="1" s="1"/>
  <c r="BB2174" i="1" s="1"/>
  <c r="BB2173" i="1" s="1"/>
  <c r="BB2156" i="1"/>
  <c r="BB2155" i="1" s="1"/>
  <c r="BB2154" i="1" s="1"/>
  <c r="BB2153" i="1" s="1"/>
  <c r="BB2148" i="1"/>
  <c r="BB2146" i="1"/>
  <c r="BB2144" i="1"/>
  <c r="BB2137" i="1"/>
  <c r="BB2136" i="1" s="1"/>
  <c r="BB2135" i="1" s="1"/>
  <c r="BB2134" i="1" s="1"/>
  <c r="BB2133" i="1" s="1"/>
  <c r="BB2131" i="1"/>
  <c r="BB2130" i="1" s="1"/>
  <c r="BB2128" i="1"/>
  <c r="BB2127" i="1" s="1"/>
  <c r="BB2123" i="1"/>
  <c r="BB2122" i="1" s="1"/>
  <c r="BB2121" i="1" s="1"/>
  <c r="BB2120" i="1" s="1"/>
  <c r="BB2119" i="1" s="1"/>
  <c r="BB2108" i="1"/>
  <c r="BB2107" i="1" s="1"/>
  <c r="BB2106" i="1" s="1"/>
  <c r="BB2105" i="1" s="1"/>
  <c r="BB2095" i="1"/>
  <c r="BB2094" i="1" s="1"/>
  <c r="BB2078" i="1"/>
  <c r="BB2077" i="1" s="1"/>
  <c r="BB2076" i="1" s="1"/>
  <c r="BB2075" i="1" s="1"/>
  <c r="BB2074" i="1" s="1"/>
  <c r="BB2072" i="1"/>
  <c r="BB2071" i="1" s="1"/>
  <c r="BB2070" i="1" s="1"/>
  <c r="BB2069" i="1" s="1"/>
  <c r="BB2056" i="1"/>
  <c r="BB2055" i="1" s="1"/>
  <c r="BB2054" i="1" s="1"/>
  <c r="BB2053" i="1" s="1"/>
  <c r="BB2050" i="1"/>
  <c r="BB2049" i="1" s="1"/>
  <c r="BB2048" i="1" s="1"/>
  <c r="BB2047" i="1" s="1"/>
  <c r="BB2046" i="1" s="1"/>
  <c r="BB2043" i="1"/>
  <c r="BB2042" i="1" s="1"/>
  <c r="BB2041" i="1" s="1"/>
  <c r="BB2040" i="1" s="1"/>
  <c r="BB2033" i="1" s="1"/>
  <c r="BB2030" i="1"/>
  <c r="BB2029" i="1" s="1"/>
  <c r="BB2027" i="1"/>
  <c r="BB2026" i="1" s="1"/>
  <c r="BB2022" i="1"/>
  <c r="BB2021" i="1" s="1"/>
  <c r="BB2019" i="1"/>
  <c r="BB2018" i="1" s="1"/>
  <c r="BB2016" i="1"/>
  <c r="BB2015" i="1" s="1"/>
  <c r="BB2010" i="1"/>
  <c r="BB2009" i="1" s="1"/>
  <c r="BB2008" i="1" s="1"/>
  <c r="BB2006" i="1"/>
  <c r="BB2005" i="1" s="1"/>
  <c r="BB2004" i="1" s="1"/>
  <c r="BB2000" i="1"/>
  <c r="BB1998" i="1"/>
  <c r="BB1995" i="1"/>
  <c r="BB1994" i="1" s="1"/>
  <c r="BB1990" i="1"/>
  <c r="BB1988" i="1"/>
  <c r="BB1979" i="1"/>
  <c r="BB1978" i="1" s="1"/>
  <c r="BB1977" i="1" s="1"/>
  <c r="BB1976" i="1" s="1"/>
  <c r="BB1975" i="1" s="1"/>
  <c r="BB1968" i="1"/>
  <c r="BB1967" i="1" s="1"/>
  <c r="BB1966" i="1" s="1"/>
  <c r="BB1965" i="1" s="1"/>
  <c r="BB1963" i="1"/>
  <c r="BB1962" i="1" s="1"/>
  <c r="BB1961" i="1" s="1"/>
  <c r="BB1960" i="1" s="1"/>
  <c r="BB1888" i="1"/>
  <c r="BB1887" i="1" s="1"/>
  <c r="BB1842" i="1"/>
  <c r="BB1841" i="1" s="1"/>
  <c r="BB1840" i="1" s="1"/>
  <c r="BB1839" i="1" s="1"/>
  <c r="BB1836" i="1"/>
  <c r="BB1835" i="1" s="1"/>
  <c r="BB1834" i="1" s="1"/>
  <c r="BB1833" i="1" s="1"/>
  <c r="BB1832" i="1" s="1"/>
  <c r="BB1827" i="1"/>
  <c r="BB1766" i="1"/>
  <c r="BB1764" i="1"/>
  <c r="BB2472" i="1" l="1"/>
  <c r="BB2471" i="1" s="1"/>
  <c r="BB2470" i="1" s="1"/>
  <c r="BB2462" i="1" s="1"/>
  <c r="BB2520" i="1"/>
  <c r="BB2311" i="1"/>
  <c r="BB2310" i="1" s="1"/>
  <c r="BB2309" i="1" s="1"/>
  <c r="BB2308" i="1" s="1"/>
  <c r="BB2210" i="1"/>
  <c r="BB2206" i="1" s="1"/>
  <c r="BB2205" i="1" s="1"/>
  <c r="BB2254" i="1"/>
  <c r="BB2253" i="1" s="1"/>
  <c r="BB2252" i="1" s="1"/>
  <c r="BB2251" i="1" s="1"/>
  <c r="BB2250" i="1" s="1"/>
  <c r="BB2093" i="1"/>
  <c r="BB2092" i="1" s="1"/>
  <c r="BB2091" i="1" s="1"/>
  <c r="BB2090" i="1" s="1"/>
  <c r="BB1886" i="1"/>
  <c r="BB1885" i="1" s="1"/>
  <c r="BB1884" i="1" s="1"/>
  <c r="BB1826" i="1"/>
  <c r="BB1825" i="1" s="1"/>
  <c r="BB1824" i="1" s="1"/>
  <c r="BB1817" i="1" s="1"/>
  <c r="BB2563" i="1"/>
  <c r="BB2562" i="1" s="1"/>
  <c r="BB2267" i="1"/>
  <c r="BB2266" i="1" s="1"/>
  <c r="BB2265" i="1" s="1"/>
  <c r="BB2152" i="1"/>
  <c r="BB2151" i="1" s="1"/>
  <c r="BB2150" i="1" s="1"/>
  <c r="BB1974" i="1"/>
  <c r="BB2278" i="1"/>
  <c r="BB2277" i="1" s="1"/>
  <c r="BB2374" i="1"/>
  <c r="BB2373" i="1" s="1"/>
  <c r="BB2372" i="1" s="1"/>
  <c r="BB2241" i="1"/>
  <c r="BB2240" i="1" s="1"/>
  <c r="BB2239" i="1" s="1"/>
  <c r="BB2443" i="1"/>
  <c r="BB2433" i="1" s="1"/>
  <c r="BB2365" i="1"/>
  <c r="BB2364" i="1" s="1"/>
  <c r="BB2363" i="1" s="1"/>
  <c r="BB2362" i="1" s="1"/>
  <c r="BB2361" i="1" s="1"/>
  <c r="BB2200" i="1"/>
  <c r="BB2199" i="1" s="1"/>
  <c r="BB2198" i="1" s="1"/>
  <c r="BB2197" i="1" s="1"/>
  <c r="BB2143" i="1"/>
  <c r="BB2142" i="1" s="1"/>
  <c r="BB2141" i="1" s="1"/>
  <c r="BB2140" i="1" s="1"/>
  <c r="BB2139" i="1" s="1"/>
  <c r="BB1987" i="1"/>
  <c r="BB1986" i="1" s="1"/>
  <c r="BB1985" i="1" s="1"/>
  <c r="BB1984" i="1" s="1"/>
  <c r="BB1763" i="1"/>
  <c r="BB1762" i="1" s="1"/>
  <c r="BB1761" i="1" s="1"/>
  <c r="BB1760" i="1" s="1"/>
  <c r="BB1997" i="1"/>
  <c r="BB1993" i="1" s="1"/>
  <c r="BB1992" i="1" s="1"/>
  <c r="BB2414" i="1"/>
  <c r="BB2483" i="1"/>
  <c r="BB2344" i="1"/>
  <c r="BB2343" i="1" s="1"/>
  <c r="BB2336" i="1" s="1"/>
  <c r="BB2394" i="1"/>
  <c r="BB2393" i="1" s="1"/>
  <c r="BB2392" i="1" s="1"/>
  <c r="BB2218" i="1"/>
  <c r="BB2229" i="1"/>
  <c r="BB2228" i="1" s="1"/>
  <c r="BB2060" i="1"/>
  <c r="BB2059" i="1" s="1"/>
  <c r="BB2172" i="1"/>
  <c r="BB2171" i="1" s="1"/>
  <c r="BB2126" i="1"/>
  <c r="BB2125" i="1" s="1"/>
  <c r="BB2118" i="1" s="1"/>
  <c r="BB2052" i="1"/>
  <c r="BB2045" i="1" s="1"/>
  <c r="BB2032" i="1" s="1"/>
  <c r="BB1959" i="1"/>
  <c r="BB1958" i="1" s="1"/>
  <c r="BB2014" i="1"/>
  <c r="BB2013" i="1" s="1"/>
  <c r="BB2025" i="1"/>
  <c r="BB2024" i="1" s="1"/>
  <c r="BB2003" i="1"/>
  <c r="BB1838" i="1"/>
  <c r="BB1831" i="1" s="1"/>
  <c r="BB1755" i="1"/>
  <c r="BB1754" i="1" s="1"/>
  <c r="BB1753" i="1" s="1"/>
  <c r="BB1752" i="1" s="1"/>
  <c r="BB1751" i="1" s="1"/>
  <c r="BB1750" i="1" s="1"/>
  <c r="BB1744" i="1"/>
  <c r="BB1743" i="1" s="1"/>
  <c r="BB1742" i="1" s="1"/>
  <c r="BB1741" i="1" s="1"/>
  <c r="BB1739" i="1"/>
  <c r="BB1738" i="1" s="1"/>
  <c r="BB1737" i="1" s="1"/>
  <c r="BB1736" i="1" s="1"/>
  <c r="BB1660" i="1"/>
  <c r="BB1659" i="1" s="1"/>
  <c r="BB1616" i="1"/>
  <c r="BB1615" i="1" s="1"/>
  <c r="BB1610" i="1"/>
  <c r="BB1609" i="1" s="1"/>
  <c r="BB1608" i="1" s="1"/>
  <c r="BB1607" i="1" s="1"/>
  <c r="BB1606" i="1" s="1"/>
  <c r="BB1603" i="1"/>
  <c r="BB1602" i="1" s="1"/>
  <c r="BB1601" i="1" s="1"/>
  <c r="BB1600" i="1" s="1"/>
  <c r="BB1593" i="1" s="1"/>
  <c r="BB1544" i="1"/>
  <c r="BB1542" i="1"/>
  <c r="BB1533" i="1"/>
  <c r="BB1532" i="1" s="1"/>
  <c r="BB1531" i="1" s="1"/>
  <c r="BB1530" i="1" s="1"/>
  <c r="BB1529" i="1" s="1"/>
  <c r="BB1522" i="1"/>
  <c r="BB1521" i="1" s="1"/>
  <c r="BB1520" i="1" s="1"/>
  <c r="BB1519" i="1" s="1"/>
  <c r="BB1517" i="1"/>
  <c r="BB1516" i="1" s="1"/>
  <c r="BB1515" i="1" s="1"/>
  <c r="BB1514" i="1" s="1"/>
  <c r="BB1458" i="1"/>
  <c r="BB1457" i="1" s="1"/>
  <c r="BB1456" i="1" s="1"/>
  <c r="BB1455" i="1" s="1"/>
  <c r="BB1454" i="1" s="1"/>
  <c r="BB1430" i="1"/>
  <c r="BB1429" i="1" s="1"/>
  <c r="BB1388" i="1"/>
  <c r="BB1386" i="1"/>
  <c r="BB1380" i="1"/>
  <c r="BB1379" i="1" s="1"/>
  <c r="BB1378" i="1" s="1"/>
  <c r="BB1377" i="1" s="1"/>
  <c r="BB1376" i="1" s="1"/>
  <c r="BB1323" i="1"/>
  <c r="BB1322" i="1" s="1"/>
  <c r="BB1314" i="1"/>
  <c r="BB1313" i="1" s="1"/>
  <c r="BB1312" i="1" s="1"/>
  <c r="BB1311" i="1" s="1"/>
  <c r="BB1310" i="1" s="1"/>
  <c r="BB1309" i="1" s="1"/>
  <c r="BB1164" i="1"/>
  <c r="BB1163" i="1" s="1"/>
  <c r="BB1162" i="1" s="1"/>
  <c r="BB1161" i="1" s="1"/>
  <c r="BB1154" i="1" s="1"/>
  <c r="BB1303" i="1"/>
  <c r="BB1302" i="1" s="1"/>
  <c r="BB1301" i="1" s="1"/>
  <c r="BB1300" i="1" s="1"/>
  <c r="BB1298" i="1"/>
  <c r="BB1297" i="1" s="1"/>
  <c r="BB1296" i="1" s="1"/>
  <c r="BB1295" i="1" s="1"/>
  <c r="BB1223" i="1"/>
  <c r="BB1222" i="1" s="1"/>
  <c r="BB1177" i="1"/>
  <c r="BB1171" i="1"/>
  <c r="BB1170" i="1" s="1"/>
  <c r="BB1169" i="1" s="1"/>
  <c r="BB1168" i="1" s="1"/>
  <c r="BB1167" i="1" s="1"/>
  <c r="BB1107" i="1"/>
  <c r="BB1106" i="1" s="1"/>
  <c r="BB1098" i="1"/>
  <c r="BB1097" i="1" s="1"/>
  <c r="BB1096" i="1" s="1"/>
  <c r="BB1095" i="1" s="1"/>
  <c r="BB1094" i="1" s="1"/>
  <c r="BB1093" i="1" s="1"/>
  <c r="BB1086" i="1"/>
  <c r="BB1085" i="1" s="1"/>
  <c r="BB1084" i="1" s="1"/>
  <c r="BB1083" i="1" s="1"/>
  <c r="BB1091" i="1"/>
  <c r="BB1090" i="1" s="1"/>
  <c r="BB1089" i="1" s="1"/>
  <c r="BB1088" i="1" s="1"/>
  <c r="BB950" i="1"/>
  <c r="BB1028" i="1"/>
  <c r="BB1027" i="1" s="1"/>
  <c r="BB1026" i="1" s="1"/>
  <c r="BB1025" i="1" s="1"/>
  <c r="BB1024" i="1" s="1"/>
  <c r="BB1005" i="1"/>
  <c r="BB1004" i="1" s="1"/>
  <c r="BB957" i="1"/>
  <c r="BB956" i="1" s="1"/>
  <c r="BB955" i="1" s="1"/>
  <c r="BB954" i="1" s="1"/>
  <c r="BB953" i="1" s="1"/>
  <c r="BB963" i="1"/>
  <c r="BB962" i="1" s="1"/>
  <c r="BB961" i="1" s="1"/>
  <c r="BB960" i="1" s="1"/>
  <c r="BB959" i="1" s="1"/>
  <c r="BB898" i="1"/>
  <c r="BB897" i="1" s="1"/>
  <c r="BB2328" i="1" l="1"/>
  <c r="BB1816" i="1"/>
  <c r="BB1658" i="1"/>
  <c r="BB1657" i="1" s="1"/>
  <c r="BB1656" i="1" s="1"/>
  <c r="BB1428" i="1"/>
  <c r="BB1427" i="1" s="1"/>
  <c r="BB1426" i="1" s="1"/>
  <c r="BB1221" i="1"/>
  <c r="BB1220" i="1" s="1"/>
  <c r="BB1219" i="1" s="1"/>
  <c r="BB1003" i="1"/>
  <c r="BB1002" i="1" s="1"/>
  <c r="BB1001" i="1" s="1"/>
  <c r="BB1000" i="1" s="1"/>
  <c r="BB949" i="1"/>
  <c r="BB948" i="1" s="1"/>
  <c r="BB947" i="1" s="1"/>
  <c r="BB946" i="1" s="1"/>
  <c r="BB945" i="1" s="1"/>
  <c r="BB2110" i="1"/>
  <c r="BB2264" i="1"/>
  <c r="BB2257" i="1" s="1"/>
  <c r="BB2249" i="1" s="1"/>
  <c r="BB2385" i="1"/>
  <c r="BB2384" i="1" s="1"/>
  <c r="BB2163" i="1"/>
  <c r="BB2162" i="1" s="1"/>
  <c r="BB1950" i="1"/>
  <c r="BB1949" i="1" s="1"/>
  <c r="BB1176" i="1"/>
  <c r="BB1175" i="1" s="1"/>
  <c r="BB2170" i="1"/>
  <c r="BB1957" i="1"/>
  <c r="BB1528" i="1"/>
  <c r="BB1614" i="1"/>
  <c r="BB1541" i="1"/>
  <c r="BB1540" i="1" s="1"/>
  <c r="BB1539" i="1" s="1"/>
  <c r="BB1538" i="1" s="1"/>
  <c r="BB1983" i="1"/>
  <c r="BB1321" i="1"/>
  <c r="BB1320" i="1" s="1"/>
  <c r="BB1319" i="1" s="1"/>
  <c r="BB2413" i="1"/>
  <c r="BB2412" i="1" s="1"/>
  <c r="BB896" i="1"/>
  <c r="BB895" i="1" s="1"/>
  <c r="BB894" i="1" s="1"/>
  <c r="BB1105" i="1"/>
  <c r="BB1104" i="1" s="1"/>
  <c r="BB1103" i="1" s="1"/>
  <c r="BB2227" i="1"/>
  <c r="BB2217" i="1" s="1"/>
  <c r="BB2196" i="1"/>
  <c r="BB2276" i="1"/>
  <c r="BB2058" i="1"/>
  <c r="BB2012" i="1"/>
  <c r="BB2002" i="1" s="1"/>
  <c r="BB1735" i="1"/>
  <c r="BB1734" i="1" s="1"/>
  <c r="BB1513" i="1"/>
  <c r="BB1512" i="1" s="1"/>
  <c r="BB1385" i="1"/>
  <c r="BB1384" i="1" s="1"/>
  <c r="BB1383" i="1" s="1"/>
  <c r="BB1382" i="1" s="1"/>
  <c r="BB1375" i="1" s="1"/>
  <c r="BB1367" i="1" s="1"/>
  <c r="BB1294" i="1"/>
  <c r="BB1293" i="1" s="1"/>
  <c r="BB1082" i="1"/>
  <c r="BB1081" i="1" s="1"/>
  <c r="BB1080" i="1" s="1"/>
  <c r="BB952" i="1"/>
  <c r="BB498" i="1"/>
  <c r="BB497" i="1" s="1"/>
  <c r="BB502" i="1"/>
  <c r="BB501" i="1" s="1"/>
  <c r="BB294" i="1"/>
  <c r="BB293" i="1" s="1"/>
  <c r="BB292" i="1" s="1"/>
  <c r="BB303" i="1"/>
  <c r="BB302" i="1" s="1"/>
  <c r="BB306" i="1"/>
  <c r="BB305" i="1" s="1"/>
  <c r="BB471" i="1"/>
  <c r="BB470" i="1" s="1"/>
  <c r="BB474" i="1"/>
  <c r="BB473" i="1" s="1"/>
  <c r="BB461" i="1"/>
  <c r="BB460" i="1" s="1"/>
  <c r="BB459" i="1" s="1"/>
  <c r="BB469" i="1" l="1"/>
  <c r="BB496" i="1"/>
  <c r="BB944" i="1"/>
  <c r="BB301" i="1"/>
  <c r="BB300" i="1" s="1"/>
  <c r="BB291" i="1" s="1"/>
  <c r="BB285" i="1" s="1"/>
  <c r="BB468" i="1"/>
  <c r="BB1613" i="1"/>
  <c r="BB1612" i="1" s="1"/>
  <c r="BB1605" i="1" s="1"/>
  <c r="BB1592" i="1" s="1"/>
  <c r="BB1174" i="1"/>
  <c r="BB1173" i="1" s="1"/>
  <c r="BB1166" i="1" s="1"/>
  <c r="BB1153" i="1" s="1"/>
  <c r="BB1726" i="1"/>
  <c r="BB1725" i="1" s="1"/>
  <c r="BB1504" i="1"/>
  <c r="BB1503" i="1" s="1"/>
  <c r="BB1285" i="1"/>
  <c r="BB1284" i="1" s="1"/>
  <c r="BB1073" i="1"/>
  <c r="BB1072" i="1" s="1"/>
  <c r="BB509" i="1"/>
  <c r="BB1733" i="1"/>
  <c r="BB1511" i="1"/>
  <c r="BB1292" i="1"/>
  <c r="BB1982" i="1"/>
  <c r="BB1981" i="1" s="1"/>
  <c r="BB2195" i="1"/>
  <c r="BB2194" i="1" s="1"/>
  <c r="BB495" i="1"/>
  <c r="BB494" i="1" s="1"/>
  <c r="BB493" i="1" l="1"/>
  <c r="BB492" i="1" s="1"/>
  <c r="BB451" i="1"/>
  <c r="BB450" i="1" s="1"/>
  <c r="BB449" i="1" s="1"/>
  <c r="BB434" i="1"/>
  <c r="BB433" i="1" s="1"/>
  <c r="BB438" i="1"/>
  <c r="BB437" i="1" s="1"/>
  <c r="BB422" i="1"/>
  <c r="BB421" i="1" s="1"/>
  <c r="BB417" i="1" s="1"/>
  <c r="BB408" i="1"/>
  <c r="BB407" i="1" s="1"/>
  <c r="BB412" i="1"/>
  <c r="BB394" i="1"/>
  <c r="BB393" i="1" s="1"/>
  <c r="BB392" i="1" s="1"/>
  <c r="BB362" i="1"/>
  <c r="BB361" i="1" s="1"/>
  <c r="BB367" i="1"/>
  <c r="BB364" i="1" s="1"/>
  <c r="BB370" i="1"/>
  <c r="BB369" i="1" s="1"/>
  <c r="BB346" i="1"/>
  <c r="BB345" i="1" s="1"/>
  <c r="BB344" i="1" s="1"/>
  <c r="BB343" i="1" s="1"/>
  <c r="BB342" i="1" s="1"/>
  <c r="BB321" i="1"/>
  <c r="BB320" i="1" s="1"/>
  <c r="BB324" i="1"/>
  <c r="BB326" i="1"/>
  <c r="BB331" i="1"/>
  <c r="BB330" i="1" s="1"/>
  <c r="BB432" i="1" l="1"/>
  <c r="BB357" i="1"/>
  <c r="BB356" i="1" s="1"/>
  <c r="BB355" i="1" s="1"/>
  <c r="BB354" i="1" s="1"/>
  <c r="BB416" i="1"/>
  <c r="BB323" i="1"/>
  <c r="BB411" i="1"/>
  <c r="BB399" i="1" s="1"/>
  <c r="BB386" i="1"/>
  <c r="BB736" i="1"/>
  <c r="BB735" i="1" s="1"/>
  <c r="BB734" i="1" s="1"/>
  <c r="BB733" i="1" s="1"/>
  <c r="BB732" i="1" s="1"/>
  <c r="BB398" i="1" l="1"/>
  <c r="BB397" i="1" s="1"/>
  <c r="BB319" i="1"/>
  <c r="BB1776" i="1"/>
  <c r="BB1939" i="1"/>
  <c r="BB1937" i="1"/>
  <c r="BB1935" i="1"/>
  <c r="BB1924" i="1"/>
  <c r="BB1923" i="1" s="1"/>
  <c r="BB1922" i="1" s="1"/>
  <c r="BB1921" i="1" s="1"/>
  <c r="BB1920" i="1" s="1"/>
  <c r="BB1918" i="1"/>
  <c r="BB1917" i="1" s="1"/>
  <c r="BB1915" i="1"/>
  <c r="BB1914" i="1" s="1"/>
  <c r="BB1901" i="1"/>
  <c r="BB1900" i="1" s="1"/>
  <c r="BB1899" i="1" s="1"/>
  <c r="BB1898" i="1" s="1"/>
  <c r="BB1896" i="1"/>
  <c r="BB1895" i="1" s="1"/>
  <c r="BB1894" i="1" s="1"/>
  <c r="BB1893" i="1" s="1"/>
  <c r="BB1871" i="1"/>
  <c r="BB1870" i="1" s="1"/>
  <c r="BB1869" i="1" s="1"/>
  <c r="BB1868" i="1" s="1"/>
  <c r="BB1867" i="1" s="1"/>
  <c r="BB1865" i="1"/>
  <c r="BB1864" i="1" s="1"/>
  <c r="BB1863" i="1" s="1"/>
  <c r="BB1862" i="1" s="1"/>
  <c r="BB1810" i="1"/>
  <c r="BB1809" i="1" s="1"/>
  <c r="BB1807" i="1"/>
  <c r="BB1805" i="1"/>
  <c r="BB1800" i="1"/>
  <c r="BB1799" i="1" s="1"/>
  <c r="BB1797" i="1"/>
  <c r="BB1796" i="1" s="1"/>
  <c r="BB1794" i="1"/>
  <c r="BB1793" i="1" s="1"/>
  <c r="BB1788" i="1"/>
  <c r="BB1787" i="1" s="1"/>
  <c r="BB1786" i="1" s="1"/>
  <c r="BB1784" i="1"/>
  <c r="BB1783" i="1" s="1"/>
  <c r="BB1782" i="1" s="1"/>
  <c r="BB1778" i="1"/>
  <c r="BB1774" i="1"/>
  <c r="BB1771" i="1"/>
  <c r="BB1770" i="1" s="1"/>
  <c r="BB1673" i="1"/>
  <c r="BB1672" i="1" s="1"/>
  <c r="BB1671" i="1" s="1"/>
  <c r="BB1670" i="1" s="1"/>
  <c r="BB1719" i="1"/>
  <c r="BB1718" i="1" s="1"/>
  <c r="BB1717" i="1" s="1"/>
  <c r="BB1716" i="1" s="1"/>
  <c r="BB1711" i="1"/>
  <c r="BB1709" i="1"/>
  <c r="BB1707" i="1"/>
  <c r="BB1696" i="1"/>
  <c r="BB1695" i="1" s="1"/>
  <c r="BB1694" i="1" s="1"/>
  <c r="BB1693" i="1" s="1"/>
  <c r="BB1692" i="1" s="1"/>
  <c r="BB1690" i="1"/>
  <c r="BB1689" i="1" s="1"/>
  <c r="BB1687" i="1"/>
  <c r="BB1686" i="1" s="1"/>
  <c r="BB1668" i="1"/>
  <c r="BB1667" i="1" s="1"/>
  <c r="BB1666" i="1" s="1"/>
  <c r="BB1665" i="1" s="1"/>
  <c r="BB1655" i="1" s="1"/>
  <c r="BB1643" i="1"/>
  <c r="BB1642" i="1" s="1"/>
  <c r="BB1641" i="1" s="1"/>
  <c r="BB1640" i="1" s="1"/>
  <c r="BB1639" i="1" s="1"/>
  <c r="BB1637" i="1"/>
  <c r="BB1636" i="1" s="1"/>
  <c r="BB1635" i="1" s="1"/>
  <c r="BB1634" i="1" s="1"/>
  <c r="BB1586" i="1"/>
  <c r="BB1585" i="1" s="1"/>
  <c r="BB1583" i="1"/>
  <c r="BB1581" i="1"/>
  <c r="BB1576" i="1"/>
  <c r="BB1575" i="1" s="1"/>
  <c r="BB1573" i="1"/>
  <c r="BB1572" i="1" s="1"/>
  <c r="BB1570" i="1"/>
  <c r="BB1569" i="1" s="1"/>
  <c r="BB1564" i="1"/>
  <c r="BB1563" i="1" s="1"/>
  <c r="BB1562" i="1" s="1"/>
  <c r="BB1560" i="1"/>
  <c r="BB1559" i="1" s="1"/>
  <c r="BB1558" i="1" s="1"/>
  <c r="BB1554" i="1"/>
  <c r="BB1552" i="1"/>
  <c r="BB1549" i="1"/>
  <c r="BB1548" i="1" s="1"/>
  <c r="BB1497" i="1"/>
  <c r="BB1496" i="1" s="1"/>
  <c r="BB1495" i="1" s="1"/>
  <c r="BB1494" i="1" s="1"/>
  <c r="BB1489" i="1"/>
  <c r="BB1487" i="1"/>
  <c r="BB1485" i="1"/>
  <c r="BB1472" i="1"/>
  <c r="BB1471" i="1" s="1"/>
  <c r="BB1470" i="1" s="1"/>
  <c r="BB1469" i="1" s="1"/>
  <c r="BB1468" i="1" s="1"/>
  <c r="BB1466" i="1"/>
  <c r="BB1465" i="1" s="1"/>
  <c r="BB1463" i="1"/>
  <c r="BB1462" i="1" s="1"/>
  <c r="BB1438" i="1"/>
  <c r="BB1437" i="1" s="1"/>
  <c r="BB1436" i="1" s="1"/>
  <c r="BB1435" i="1" s="1"/>
  <c r="BB1425" i="1" s="1"/>
  <c r="BB1413" i="1"/>
  <c r="BB1412" i="1" s="1"/>
  <c r="BB1411" i="1" s="1"/>
  <c r="BB1410" i="1" s="1"/>
  <c r="BB1409" i="1" s="1"/>
  <c r="BB1407" i="1"/>
  <c r="BB1406" i="1" s="1"/>
  <c r="BB1405" i="1" s="1"/>
  <c r="BB1404" i="1" s="1"/>
  <c r="BB1365" i="1"/>
  <c r="BB1364" i="1" s="1"/>
  <c r="BB1362" i="1"/>
  <c r="BB1360" i="1"/>
  <c r="BB1355" i="1"/>
  <c r="BB1354" i="1" s="1"/>
  <c r="BB1352" i="1"/>
  <c r="BB1351" i="1" s="1"/>
  <c r="BB1349" i="1"/>
  <c r="BB1348" i="1" s="1"/>
  <c r="BB1343" i="1"/>
  <c r="BB1342" i="1" s="1"/>
  <c r="BB1341" i="1" s="1"/>
  <c r="BB1339" i="1"/>
  <c r="BB1338" i="1" s="1"/>
  <c r="BB1337" i="1" s="1"/>
  <c r="BB1333" i="1"/>
  <c r="BB1331" i="1"/>
  <c r="BB1328" i="1"/>
  <c r="BB1327" i="1" s="1"/>
  <c r="BB1883" i="1" l="1"/>
  <c r="BB318" i="1"/>
  <c r="BB317" i="1" s="1"/>
  <c r="BB1330" i="1"/>
  <c r="BB1326" i="1" s="1"/>
  <c r="BB1325" i="1" s="1"/>
  <c r="BB1318" i="1" s="1"/>
  <c r="BB1493" i="1"/>
  <c r="BB1492" i="1" s="1"/>
  <c r="BB1491" i="1" s="1"/>
  <c r="BB1850" i="1"/>
  <c r="BB1849" i="1" s="1"/>
  <c r="BB1943" i="1"/>
  <c r="BB1942" i="1" s="1"/>
  <c r="BB1941" i="1" s="1"/>
  <c r="BB1715" i="1"/>
  <c r="BB1714" i="1" s="1"/>
  <c r="BB1713" i="1" s="1"/>
  <c r="BB1706" i="1"/>
  <c r="BB1705" i="1" s="1"/>
  <c r="BB1704" i="1" s="1"/>
  <c r="BB1703" i="1" s="1"/>
  <c r="BB1702" i="1" s="1"/>
  <c r="BB1484" i="1"/>
  <c r="BB1483" i="1" s="1"/>
  <c r="BB1482" i="1" s="1"/>
  <c r="BB1481" i="1" s="1"/>
  <c r="BB1480" i="1" s="1"/>
  <c r="BB1804" i="1"/>
  <c r="BB1803" i="1" s="1"/>
  <c r="BB1934" i="1"/>
  <c r="BB1933" i="1" s="1"/>
  <c r="BB1932" i="1" s="1"/>
  <c r="BB1931" i="1" s="1"/>
  <c r="BB1930" i="1" s="1"/>
  <c r="BB1580" i="1"/>
  <c r="BB1579" i="1" s="1"/>
  <c r="BB1578" i="1" s="1"/>
  <c r="BB1557" i="1"/>
  <c r="BB1359" i="1"/>
  <c r="BB1358" i="1" s="1"/>
  <c r="BB1913" i="1"/>
  <c r="BB1912" i="1" s="1"/>
  <c r="BB1911" i="1" s="1"/>
  <c r="BB1773" i="1"/>
  <c r="BB1769" i="1" s="1"/>
  <c r="BB1768" i="1" s="1"/>
  <c r="BB1759" i="1" s="1"/>
  <c r="BB1781" i="1"/>
  <c r="BB1792" i="1"/>
  <c r="BB1791" i="1" s="1"/>
  <c r="BB1551" i="1"/>
  <c r="BB1547" i="1" s="1"/>
  <c r="BB1546" i="1" s="1"/>
  <c r="BB1537" i="1" s="1"/>
  <c r="BB1622" i="1"/>
  <c r="BB1621" i="1" s="1"/>
  <c r="BB1568" i="1"/>
  <c r="BB1567" i="1" s="1"/>
  <c r="BB1461" i="1"/>
  <c r="BB1460" i="1" s="1"/>
  <c r="BB1453" i="1" s="1"/>
  <c r="BB1685" i="1"/>
  <c r="BB1684" i="1" s="1"/>
  <c r="BB1683" i="1" s="1"/>
  <c r="BB1336" i="1"/>
  <c r="BB1392" i="1"/>
  <c r="BB1391" i="1" s="1"/>
  <c r="BB1347" i="1"/>
  <c r="BB1346" i="1" s="1"/>
  <c r="BB1445" i="1" l="1"/>
  <c r="BB1903" i="1"/>
  <c r="BB1675" i="1"/>
  <c r="BB1357" i="1"/>
  <c r="BB1345" i="1" s="1"/>
  <c r="BB1335" i="1" s="1"/>
  <c r="BB1317" i="1" s="1"/>
  <c r="BB1802" i="1"/>
  <c r="BB1790" i="1" s="1"/>
  <c r="BB1780" i="1" s="1"/>
  <c r="BB1390" i="1"/>
  <c r="BB1848" i="1"/>
  <c r="BB1620" i="1"/>
  <c r="BB1566" i="1"/>
  <c r="BB1556" i="1" l="1"/>
  <c r="BB1536" i="1" s="1"/>
  <c r="BB1535" i="1" s="1"/>
  <c r="BB1758" i="1"/>
  <c r="BB1757" i="1" s="1"/>
  <c r="BB1316" i="1"/>
  <c r="BB1231" i="1" l="1"/>
  <c r="BB1230" i="1" s="1"/>
  <c r="BB1229" i="1" s="1"/>
  <c r="BB1228" i="1" s="1"/>
  <c r="BB1115" i="1"/>
  <c r="BB1278" i="1"/>
  <c r="BB1277" i="1" s="1"/>
  <c r="BB1276" i="1" s="1"/>
  <c r="BB1275" i="1" s="1"/>
  <c r="BB1270" i="1"/>
  <c r="BB1268" i="1"/>
  <c r="BB1266" i="1"/>
  <c r="BB1259" i="1"/>
  <c r="BB1258" i="1" s="1"/>
  <c r="BB1257" i="1" s="1"/>
  <c r="BB1256" i="1" s="1"/>
  <c r="BB1255" i="1" s="1"/>
  <c r="BB1253" i="1"/>
  <c r="BB1252" i="1" s="1"/>
  <c r="BB1250" i="1"/>
  <c r="BB1249" i="1" s="1"/>
  <c r="BB1236" i="1"/>
  <c r="BB1235" i="1" s="1"/>
  <c r="BB1234" i="1" s="1"/>
  <c r="BB1233" i="1" s="1"/>
  <c r="BB1204" i="1"/>
  <c r="BB1203" i="1" s="1"/>
  <c r="BB1202" i="1" s="1"/>
  <c r="BB1201" i="1" s="1"/>
  <c r="BB1200" i="1" s="1"/>
  <c r="BB1198" i="1"/>
  <c r="BB1197" i="1" s="1"/>
  <c r="BB1196" i="1" s="1"/>
  <c r="BB1195" i="1" s="1"/>
  <c r="BB1151" i="1"/>
  <c r="BB1150" i="1" s="1"/>
  <c r="BB1148" i="1"/>
  <c r="BB1146" i="1"/>
  <c r="BB1141" i="1"/>
  <c r="BB1140" i="1" s="1"/>
  <c r="BB1138" i="1"/>
  <c r="BB1137" i="1" s="1"/>
  <c r="BB1135" i="1"/>
  <c r="BB1134" i="1" s="1"/>
  <c r="BB1129" i="1"/>
  <c r="BB1128" i="1" s="1"/>
  <c r="BB1127" i="1" s="1"/>
  <c r="BB1125" i="1"/>
  <c r="BB1124" i="1" s="1"/>
  <c r="BB1123" i="1" s="1"/>
  <c r="BB1117" i="1"/>
  <c r="BB1112" i="1"/>
  <c r="BB1111" i="1" s="1"/>
  <c r="BB1218" i="1" l="1"/>
  <c r="BB1183" i="1"/>
  <c r="BB1182" i="1" s="1"/>
  <c r="BB1274" i="1"/>
  <c r="BB1273" i="1" s="1"/>
  <c r="BB1272" i="1" s="1"/>
  <c r="BB1265" i="1"/>
  <c r="BB1264" i="1" s="1"/>
  <c r="BB1263" i="1" s="1"/>
  <c r="BB1262" i="1" s="1"/>
  <c r="BB1261" i="1" s="1"/>
  <c r="BB1145" i="1"/>
  <c r="BB1144" i="1" s="1"/>
  <c r="BB1143" i="1" s="1"/>
  <c r="BB1114" i="1"/>
  <c r="BB1110" i="1" s="1"/>
  <c r="BB1109" i="1" s="1"/>
  <c r="BB1102" i="1" s="1"/>
  <c r="BB1248" i="1"/>
  <c r="BB1247" i="1" s="1"/>
  <c r="BB1246" i="1" s="1"/>
  <c r="BB1122" i="1"/>
  <c r="BB1133" i="1"/>
  <c r="BB1132" i="1" s="1"/>
  <c r="BB1238" i="1" l="1"/>
  <c r="BB1131" i="1"/>
  <c r="BB1121" i="1" s="1"/>
  <c r="BB1181" i="1"/>
  <c r="BB1101" i="1" l="1"/>
  <c r="BB1100" i="1" s="1"/>
  <c r="BB1054" i="1"/>
  <c r="BB1056" i="1"/>
  <c r="BB1058" i="1"/>
  <c r="BB1033" i="1"/>
  <c r="BB1032" i="1" s="1"/>
  <c r="BB1036" i="1"/>
  <c r="BB1035" i="1" s="1"/>
  <c r="BB1042" i="1"/>
  <c r="BB1041" i="1" s="1"/>
  <c r="BB1040" i="1" s="1"/>
  <c r="BB1039" i="1" s="1"/>
  <c r="BB1038" i="1" s="1"/>
  <c r="BB982" i="1"/>
  <c r="BB981" i="1" s="1"/>
  <c r="BB980" i="1" s="1"/>
  <c r="BB979" i="1" s="1"/>
  <c r="BB988" i="1"/>
  <c r="BB987" i="1" s="1"/>
  <c r="BB986" i="1" s="1"/>
  <c r="BB985" i="1" s="1"/>
  <c r="BB984" i="1" s="1"/>
  <c r="BB916" i="1"/>
  <c r="BB915" i="1" s="1"/>
  <c r="BB914" i="1" s="1"/>
  <c r="BB920" i="1"/>
  <c r="BB919" i="1" s="1"/>
  <c r="BB918" i="1" s="1"/>
  <c r="BB926" i="1"/>
  <c r="BB925" i="1" s="1"/>
  <c r="BB929" i="1"/>
  <c r="BB928" i="1" s="1"/>
  <c r="BB932" i="1"/>
  <c r="BB931" i="1" s="1"/>
  <c r="BB937" i="1"/>
  <c r="BB939" i="1"/>
  <c r="BB942" i="1"/>
  <c r="BB941" i="1" s="1"/>
  <c r="BB903" i="1"/>
  <c r="BB902" i="1" s="1"/>
  <c r="BB908" i="1"/>
  <c r="BB910" i="1"/>
  <c r="BB905" i="1" l="1"/>
  <c r="BB901" i="1" s="1"/>
  <c r="BB900" i="1" s="1"/>
  <c r="BB893" i="1" s="1"/>
  <c r="BB967" i="1"/>
  <c r="BB966" i="1" s="1"/>
  <c r="BB1062" i="1"/>
  <c r="BB1061" i="1" s="1"/>
  <c r="BB1060" i="1" s="1"/>
  <c r="BB1031" i="1"/>
  <c r="BB1030" i="1" s="1"/>
  <c r="BB1053" i="1"/>
  <c r="BB1052" i="1" s="1"/>
  <c r="BB1051" i="1" s="1"/>
  <c r="BB1050" i="1" s="1"/>
  <c r="BB1049" i="1" s="1"/>
  <c r="BB936" i="1"/>
  <c r="BB935" i="1" s="1"/>
  <c r="BB934" i="1" s="1"/>
  <c r="BB913" i="1"/>
  <c r="BB924" i="1"/>
  <c r="BB923" i="1" s="1"/>
  <c r="BB722" i="1"/>
  <c r="BB721" i="1" s="1"/>
  <c r="BB720" i="1" s="1"/>
  <c r="BB719" i="1" s="1"/>
  <c r="BB763" i="1"/>
  <c r="BB762" i="1" s="1"/>
  <c r="BB755" i="1" s="1"/>
  <c r="BB740" i="1" s="1"/>
  <c r="BB782" i="1"/>
  <c r="BB781" i="1" s="1"/>
  <c r="BB785" i="1"/>
  <c r="BB787" i="1"/>
  <c r="BB789" i="1"/>
  <c r="BB1023" i="1" l="1"/>
  <c r="BB1015" i="1" s="1"/>
  <c r="BB965" i="1"/>
  <c r="BB739" i="1"/>
  <c r="BB922" i="1"/>
  <c r="BB912" i="1" s="1"/>
  <c r="BB892" i="1" s="1"/>
  <c r="BB784" i="1"/>
  <c r="BB780" i="1" s="1"/>
  <c r="BB779" i="1" s="1"/>
  <c r="BB486" i="1"/>
  <c r="BB488" i="1"/>
  <c r="BB490" i="1"/>
  <c r="BB483" i="1"/>
  <c r="BB482" i="1" s="1"/>
  <c r="BB384" i="1"/>
  <c r="BB383" i="1" s="1"/>
  <c r="BB382" i="1" s="1"/>
  <c r="BB377" i="1"/>
  <c r="BB379" i="1"/>
  <c r="BB315" i="1"/>
  <c r="BB314" i="1" s="1"/>
  <c r="BB313" i="1" s="1"/>
  <c r="BB312" i="1" s="1"/>
  <c r="BB311" i="1" s="1"/>
  <c r="BB181" i="1"/>
  <c r="BB180" i="1" s="1"/>
  <c r="BB178" i="1"/>
  <c r="BB177" i="1" s="1"/>
  <c r="BB170" i="1"/>
  <c r="BB169" i="1" s="1"/>
  <c r="BB164" i="1" s="1"/>
  <c r="BB149" i="1"/>
  <c r="BB148" i="1" s="1"/>
  <c r="BB147" i="1" s="1"/>
  <c r="BB145" i="1"/>
  <c r="BB144" i="1" s="1"/>
  <c r="BB143" i="1" s="1"/>
  <c r="BB718" i="1" l="1"/>
  <c r="BB134" i="1"/>
  <c r="BB284" i="1"/>
  <c r="BB160" i="1"/>
  <c r="BB891" i="1"/>
  <c r="BB176" i="1"/>
  <c r="BB175" i="1" s="1"/>
  <c r="BB485" i="1"/>
  <c r="BB481" i="1" s="1"/>
  <c r="BB480" i="1" s="1"/>
  <c r="BB479" i="1" s="1"/>
  <c r="BB376" i="1"/>
  <c r="BB375" i="1" s="1"/>
  <c r="BB374" i="1" s="1"/>
  <c r="BB373" i="1" s="1"/>
  <c r="BB119" i="1"/>
  <c r="BB121" i="1"/>
  <c r="BB123" i="1"/>
  <c r="BB116" i="1"/>
  <c r="BB115" i="1" s="1"/>
  <c r="BB516" i="1" l="1"/>
  <c r="BB515" i="1" s="1"/>
  <c r="BB372" i="1"/>
  <c r="BB283" i="1" s="1"/>
  <c r="BB118" i="1"/>
  <c r="BB114" i="1" s="1"/>
  <c r="BB113" i="1" s="1"/>
  <c r="BB112" i="1" s="1"/>
  <c r="BB111" i="1" s="1"/>
  <c r="BB133" i="1"/>
  <c r="BB126" i="1" s="1"/>
  <c r="BB125" i="1" l="1"/>
  <c r="BB110" i="1" s="1"/>
  <c r="BB4165" i="1" s="1"/>
</calcChain>
</file>

<file path=xl/sharedStrings.xml><?xml version="1.0" encoding="utf-8"?>
<sst xmlns="http://schemas.openxmlformats.org/spreadsheetml/2006/main" count="22274" uniqueCount="1461">
  <si>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</si>
  <si>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</si>
  <si>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</si>
  <si>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</si>
  <si>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</si>
  <si>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</si>
  <si>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ПРИЛОЖЕНИЕ 11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</si>
  <si>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</si>
  <si>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</si>
  <si>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</si>
  <si>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</si>
  <si>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</si>
  <si>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</si>
  <si>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</si>
  <si>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</si>
  <si>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</si>
  <si>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</si>
  <si>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</si>
  <si>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</si>
  <si>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</si>
  <si>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</si>
  <si>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</si>
  <si>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</si>
  <si>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</si>
  <si>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</si>
  <si>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</si>
  <si>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</si>
  <si>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</si>
  <si>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</si>
  <si>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</si>
  <si>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</si>
  <si>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</si>
  <si>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</si>
  <si>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</si>
  <si>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</si>
  <si>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</si>
  <si>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</si>
  <si>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</si>
  <si>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</si>
  <si>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</si>
  <si>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</si>
  <si>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</si>
  <si>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</si>
  <si>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</si>
  <si>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</si>
  <si>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</si>
  <si>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</si>
  <si>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</si>
  <si>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</si>
  <si>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</si>
  <si>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</si>
  <si>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</si>
  <si>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</si>
  <si>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</si>
  <si>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</si>
  <si>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</si>
  <si>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</si>
  <si>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</si>
  <si>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</si>
  <si>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</si>
  <si>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</si>
  <si>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</si>
  <si>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</si>
  <si>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</si>
  <si>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</si>
  <si>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</si>
  <si>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</si>
  <si>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</si>
  <si>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</si>
  <si>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</si>
  <si>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</si>
  <si>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</si>
  <si>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</si>
  <si>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</si>
  <si>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</si>
  <si>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</si>
  <si>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</si>
  <si>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</si>
  <si>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</si>
  <si>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</si>
  <si>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</si>
  <si>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</si>
  <si>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</si>
  <si>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</si>
  <si>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</si>
  <si>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</si>
  <si>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</si>
  <si>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</si>
  <si>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</si>
  <si>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</si>
  <si>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</si>
  <si>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</si>
  <si>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</si>
  <si>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</si>
  <si>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</si>
  <si>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</si>
  <si>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</si>
  <si>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</si>
  <si>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</si>
  <si>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</si>
  <si>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</si>
  <si>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</si>
  <si>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</si>
  <si>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</si>
  <si>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</si>
  <si>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</si>
  <si>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</si>
  <si>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</si>
  <si>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</si>
  <si>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</si>
  <si>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</si>
  <si>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</si>
  <si>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</si>
  <si>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</si>
  <si>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</si>
  <si>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</si>
  <si>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</si>
  <si>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</si>
  <si>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</si>
  <si>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</si>
  <si>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</si>
  <si>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</si>
  <si>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</si>
  <si>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</si>
  <si>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</si>
  <si>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</si>
  <si>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</si>
  <si>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</si>
  <si>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</si>
  <si>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</si>
  <si>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</si>
  <si>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</si>
  <si>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</si>
  <si>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</si>
  <si>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</si>
  <si>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</si>
  <si>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</si>
  <si>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</si>
  <si>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</si>
  <si>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</si>
  <si>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</si>
  <si>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</si>
  <si>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</si>
  <si>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</si>
  <si>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</si>
  <si>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</si>
  <si>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</si>
  <si>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</si>
  <si>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</si>
  <si>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</si>
  <si>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</si>
  <si>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</si>
  <si>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</si>
  <si>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</si>
  <si>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</si>
  <si>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</si>
  <si>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</si>
  <si>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</si>
  <si>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</si>
  <si>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</si>
  <si>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</si>
  <si>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</si>
  <si>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</si>
  <si>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</si>
  <si>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</si>
  <si>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</si>
  <si>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</si>
  <si>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</si>
  <si>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</si>
  <si>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</si>
  <si>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</si>
  <si>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</si>
  <si>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</si>
  <si>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</si>
  <si>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</si>
  <si>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</si>
  <si>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</si>
  <si>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</si>
  <si>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</si>
  <si>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</si>
  <si>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</si>
  <si>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</si>
  <si>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</si>
  <si>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</si>
  <si>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</si>
  <si>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</si>
  <si>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</si>
  <si>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</si>
  <si>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</si>
  <si>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</si>
  <si>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</si>
  <si>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</si>
  <si>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</si>
  <si>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</si>
  <si>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</si>
  <si>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</si>
  <si>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</si>
  <si>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</si>
  <si>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</si>
  <si>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</si>
  <si>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</si>
  <si>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</si>
  <si>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</si>
  <si>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</si>
  <si>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</si>
  <si>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</si>
  <si>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</si>
  <si>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</si>
  <si>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</si>
  <si>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</si>
  <si>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</si>
  <si>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</si>
  <si>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</si>
  <si>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</si>
  <si>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</si>
  <si>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</si>
  <si>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</si>
  <si>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</si>
  <si>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</si>
  <si>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</si>
  <si>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</si>
  <si>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</si>
  <si>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</si>
  <si>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</si>
  <si>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</si>
  <si>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</si>
  <si>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</si>
  <si>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</si>
  <si>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</si>
  <si>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</si>
  <si>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</si>
  <si>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</si>
  <si>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</si>
  <si>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</si>
  <si>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</si>
  <si>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</si>
  <si>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</si>
  <si>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</si>
  <si>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</si>
  <si>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</si>
  <si>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</si>
  <si>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</si>
  <si>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</si>
  <si>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</si>
  <si>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</si>
  <si>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</si>
  <si>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</si>
  <si>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</si>
  <si>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</si>
  <si>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</si>
  <si>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</si>
  <si>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</si>
  <si>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</si>
  <si>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</si>
  <si>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</si>
  <si>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</si>
  <si>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</si>
  <si>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</si>
  <si>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</si>
  <si>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</si>
  <si>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</si>
  <si>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</si>
  <si>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</si>
  <si>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</si>
  <si>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</si>
  <si>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</si>
  <si>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</si>
  <si>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</si>
  <si>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</si>
  <si>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</si>
  <si>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</si>
  <si>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</si>
  <si>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</si>
  <si>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</si>
  <si>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</si>
  <si>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</si>
  <si>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</si>
  <si>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</si>
  <si>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</si>
  <si>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</si>
  <si>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</si>
  <si>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</si>
  <si>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</si>
  <si>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</si>
  <si>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</si>
  <si>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</si>
  <si>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</si>
  <si>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</si>
  <si>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</si>
  <si>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</si>
  <si>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</si>
  <si>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9700000000</t>
  </si>
  <si>
    <t>9710000000</t>
  </si>
  <si>
    <t>9710000590</t>
  </si>
  <si>
    <t>2410100000</t>
  </si>
  <si>
    <t>2420141170</t>
  </si>
  <si>
    <t>2420141180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</si>
  <si>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</si>
  <si>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</si>
  <si>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</si>
  <si>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</si>
  <si>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</si>
  <si>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</si>
  <si>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</si>
  <si>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</si>
  <si>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</si>
  <si>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</si>
  <si>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</si>
  <si>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</si>
  <si>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</si>
  <si>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</si>
  <si>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</si>
  <si>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</si>
  <si>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</si>
  <si>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</si>
  <si>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</si>
  <si>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</si>
  <si>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</si>
  <si>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</si>
  <si>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</si>
  <si>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</si>
  <si>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</si>
  <si>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</si>
  <si>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</si>
  <si>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9190021950</t>
  </si>
  <si>
    <t>0800000000</t>
  </si>
  <si>
    <t>0810000000</t>
  </si>
  <si>
    <t>0810100000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</si>
  <si>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</si>
  <si>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</si>
  <si>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</si>
  <si>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</si>
  <si>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</si>
  <si>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</si>
  <si>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</si>
  <si>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</si>
  <si>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</si>
  <si>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</si>
  <si>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</si>
  <si>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</si>
  <si>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</si>
  <si>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</si>
  <si>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</si>
  <si>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</si>
  <si>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</si>
  <si>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</si>
  <si>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</si>
  <si>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</si>
  <si>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</si>
  <si>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</si>
  <si>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</si>
  <si>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</si>
  <si>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</si>
  <si>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</si>
  <si>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</si>
  <si>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</si>
  <si>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</si>
  <si>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1900000000</t>
  </si>
  <si>
    <t>1910000000</t>
  </si>
  <si>
    <t>1910100000</t>
  </si>
  <si>
    <t>1910121520</t>
  </si>
  <si>
    <t>1920000000</t>
  </si>
  <si>
    <t>1920100000</t>
  </si>
  <si>
    <t>1010200000</t>
  </si>
  <si>
    <t>1010300000</t>
  </si>
  <si>
    <t>1010400000</t>
  </si>
  <si>
    <t>1020000000</t>
  </si>
  <si>
    <t>1020100000</t>
  </si>
  <si>
    <t>1020141510</t>
  </si>
  <si>
    <t>1020200000</t>
  </si>
  <si>
    <t>1110300000</t>
  </si>
  <si>
    <t>1110400000</t>
  </si>
  <si>
    <t>1120000000</t>
  </si>
  <si>
    <t>1120100000</t>
  </si>
  <si>
    <t>1120200000</t>
  </si>
  <si>
    <t>1120300000</t>
  </si>
  <si>
    <t>1120400000</t>
  </si>
  <si>
    <t>1120441540</t>
  </si>
  <si>
    <t>0730170020</t>
  </si>
  <si>
    <t>0730200000</t>
  </si>
  <si>
    <t>0730300000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</si>
  <si>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</si>
  <si>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</si>
  <si>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</si>
  <si>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</si>
  <si>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</si>
  <si>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</si>
  <si>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</si>
  <si>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</si>
  <si>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</si>
  <si>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</si>
  <si>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</si>
  <si>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</si>
  <si>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</si>
  <si>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</si>
  <si>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</si>
  <si>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</si>
  <si>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1210000000</t>
  </si>
  <si>
    <t>1210100000</t>
  </si>
  <si>
    <t>1210200000</t>
  </si>
  <si>
    <t>1210200590</t>
  </si>
  <si>
    <t>1210300000</t>
  </si>
  <si>
    <t>1210321610</t>
  </si>
  <si>
    <t>1210400000</t>
  </si>
  <si>
    <t>1210500000</t>
  </si>
  <si>
    <t>1210523340</t>
  </si>
  <si>
    <t>1220321770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</si>
  <si>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</si>
  <si>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</si>
  <si>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</si>
  <si>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</si>
  <si>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</si>
  <si>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</si>
  <si>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</si>
  <si>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</si>
  <si>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</si>
  <si>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</si>
  <si>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</si>
  <si>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</si>
  <si>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</si>
  <si>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</si>
  <si>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</si>
  <si>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</si>
  <si>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</si>
  <si>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</si>
  <si>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</si>
  <si>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</si>
  <si>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</si>
  <si>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</si>
  <si>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</si>
  <si>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</si>
  <si>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</si>
  <si>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</si>
  <si>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</si>
  <si>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</si>
  <si>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</si>
  <si>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</si>
  <si>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</si>
  <si>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</si>
  <si>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</si>
  <si>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</si>
  <si>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</si>
  <si>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</si>
  <si>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0510500000</t>
  </si>
  <si>
    <t>0510223210</t>
  </si>
  <si>
    <t>0510300000</t>
  </si>
  <si>
    <t>0510370000</t>
  </si>
  <si>
    <t>0510141420</t>
  </si>
  <si>
    <t>0510371200</t>
  </si>
  <si>
    <t>0520100000</t>
  </si>
  <si>
    <t>1530000000</t>
  </si>
  <si>
    <t>1530100000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</si>
  <si>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</si>
  <si>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</si>
  <si>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</si>
  <si>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</si>
  <si>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</si>
  <si>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</si>
  <si>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</si>
  <si>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</si>
  <si>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1530300000</t>
  </si>
  <si>
    <t>1520100590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</si>
  <si>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</si>
  <si>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</si>
  <si>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</si>
  <si>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</si>
  <si>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</si>
  <si>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</si>
  <si>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</si>
  <si>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</si>
  <si>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</si>
  <si>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</si>
  <si>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</si>
  <si>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</si>
  <si>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</si>
  <si>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</si>
  <si>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</si>
  <si>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</si>
  <si>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</si>
  <si>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</si>
  <si>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</si>
  <si>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</si>
  <si>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</si>
  <si>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</si>
  <si>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</si>
  <si>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</si>
  <si>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</si>
  <si>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</si>
  <si>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</si>
  <si>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</si>
  <si>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</si>
  <si>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</si>
  <si>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</si>
  <si>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</si>
  <si>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</si>
  <si>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</si>
  <si>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</si>
  <si>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</si>
  <si>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</si>
  <si>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</si>
  <si>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</si>
  <si>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</si>
  <si>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</si>
  <si>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</si>
  <si>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</si>
  <si>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</si>
  <si>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</si>
  <si>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</si>
  <si>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</si>
  <si>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</si>
  <si>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</si>
  <si>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</si>
  <si>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</si>
  <si>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</si>
  <si>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</si>
  <si>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</si>
  <si>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</si>
  <si>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</si>
  <si>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</si>
  <si>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</si>
  <si>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</si>
  <si>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</si>
  <si>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</si>
  <si>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</si>
  <si>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</si>
  <si>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</si>
  <si>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</si>
  <si>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</si>
  <si>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</si>
  <si>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</si>
  <si>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</si>
  <si>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</si>
  <si>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</si>
  <si>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</si>
  <si>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</si>
  <si>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</si>
  <si>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</si>
  <si>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</si>
  <si>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</si>
  <si>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</si>
  <si>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</si>
  <si>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</si>
  <si>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</si>
  <si>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</si>
  <si>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</si>
  <si>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</si>
  <si>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</si>
  <si>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</si>
  <si>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</si>
  <si>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</si>
  <si>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</si>
  <si>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</si>
  <si>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</si>
  <si>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</si>
  <si>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</si>
  <si>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</si>
  <si>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</si>
  <si>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</si>
  <si>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</si>
  <si>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</si>
  <si>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</si>
  <si>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</si>
  <si>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</si>
  <si>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</si>
  <si>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</si>
  <si>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</si>
  <si>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</si>
  <si>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</si>
  <si>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</si>
  <si>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</si>
  <si>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</si>
  <si>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</si>
  <si>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</si>
  <si>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</si>
  <si>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</si>
  <si>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</si>
  <si>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</si>
  <si>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</si>
  <si>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</si>
  <si>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</si>
  <si>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</si>
  <si>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</si>
  <si>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</si>
  <si>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</si>
  <si>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</si>
  <si>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</si>
  <si>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</si>
  <si>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</si>
  <si>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</si>
  <si>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</si>
  <si>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</si>
  <si>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</si>
  <si>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</si>
  <si>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</si>
  <si>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</si>
  <si>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</si>
  <si>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</si>
  <si>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</si>
  <si>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</si>
  <si>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</si>
  <si>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</si>
  <si>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</si>
  <si>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</si>
  <si>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</si>
  <si>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</si>
  <si>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</si>
  <si>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</si>
  <si>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</si>
  <si>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</si>
  <si>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</si>
  <si>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</si>
  <si>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</si>
  <si>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</si>
  <si>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</si>
  <si>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</si>
  <si>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</si>
  <si>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</si>
  <si>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</si>
  <si>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</si>
  <si>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</si>
  <si>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</si>
  <si>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</si>
  <si>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</si>
  <si>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</si>
  <si>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</si>
  <si>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</si>
  <si>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</si>
  <si>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</si>
  <si>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</si>
  <si>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</si>
  <si>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</si>
  <si>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</si>
  <si>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</si>
  <si>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</si>
  <si>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</si>
  <si>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</si>
  <si>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</si>
  <si>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</si>
  <si>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</si>
  <si>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</si>
  <si>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</si>
  <si>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</si>
  <si>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</si>
  <si>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</si>
  <si>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</si>
  <si>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</si>
  <si>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</si>
  <si>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</si>
  <si>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</si>
  <si>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</si>
  <si>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</si>
  <si>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</si>
  <si>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</si>
  <si>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</si>
  <si>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</si>
  <si>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</si>
  <si>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</si>
  <si>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</si>
  <si>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</si>
  <si>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</si>
  <si>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</si>
  <si>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</si>
  <si>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</si>
  <si>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</si>
  <si>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</si>
  <si>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</si>
  <si>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</si>
  <si>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</si>
  <si>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</si>
  <si>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</si>
  <si>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</si>
  <si>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</si>
  <si>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</si>
  <si>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</si>
  <si>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</si>
  <si>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</si>
  <si>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</si>
  <si>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</si>
  <si>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</si>
  <si>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</si>
  <si>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</si>
  <si>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</si>
  <si>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</si>
  <si>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</si>
  <si>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</si>
  <si>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</si>
  <si>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</si>
  <si>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</si>
  <si>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</si>
  <si>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</si>
  <si>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</si>
  <si>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</si>
  <si>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</si>
  <si>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</si>
  <si>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</si>
  <si>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</si>
  <si>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</si>
  <si>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</si>
  <si>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</si>
  <si>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221022Н020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</si>
  <si>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</si>
  <si>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</si>
  <si>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</si>
  <si>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</si>
  <si>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</si>
  <si>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</si>
  <si>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</si>
  <si>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</si>
  <si>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</si>
  <si>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</si>
  <si>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</si>
  <si>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</si>
  <si>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</si>
  <si>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</si>
  <si>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</si>
  <si>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</si>
  <si>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</si>
  <si>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2019 год</t>
  </si>
  <si>
    <t>9190021200</t>
  </si>
  <si>
    <t>9190021460</t>
  </si>
  <si>
    <t>1810100590</t>
  </si>
  <si>
    <t>2110271690</t>
  </si>
  <si>
    <t>0420000000</t>
  </si>
  <si>
    <t>0420100000</t>
  </si>
  <si>
    <t>0420100740</t>
  </si>
  <si>
    <t>0420170070</t>
  </si>
  <si>
    <t>0210221010</t>
  </si>
  <si>
    <t>0340182020</t>
  </si>
  <si>
    <t>2230182020</t>
  </si>
  <si>
    <t>2240182020</t>
  </si>
  <si>
    <t>1010121370</t>
  </si>
  <si>
    <t>1010121390</t>
  </si>
  <si>
    <t>1730471190</t>
  </si>
  <si>
    <t>1720121710</t>
  </si>
  <si>
    <t>1750000000</t>
  </si>
  <si>
    <t>1750100000</t>
  </si>
  <si>
    <t>1750121420</t>
  </si>
  <si>
    <t>1730121400</t>
  </si>
  <si>
    <t>1730200590</t>
  </si>
  <si>
    <t>9190021230</t>
  </si>
  <si>
    <t>1010121380</t>
  </si>
  <si>
    <t>1010171020</t>
  </si>
  <si>
    <t>1010321250</t>
  </si>
  <si>
    <t>1020141250</t>
  </si>
  <si>
    <t>1020141260</t>
  </si>
  <si>
    <t>1010423160</t>
  </si>
  <si>
    <t>1010471010</t>
  </si>
  <si>
    <t>1220171120</t>
  </si>
  <si>
    <t>1410121100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</si>
  <si>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</si>
  <si>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</si>
  <si>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</si>
  <si>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</si>
  <si>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</si>
  <si>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</si>
  <si>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</si>
  <si>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</si>
  <si>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</si>
  <si>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</si>
  <si>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</si>
  <si>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</si>
  <si>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</si>
  <si>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</si>
  <si>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</si>
  <si>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</si>
  <si>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</si>
  <si>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</si>
  <si>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</si>
  <si>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</si>
  <si>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</si>
  <si>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975</t>
  </si>
  <si>
    <t>0520400000</t>
  </si>
  <si>
    <t>0510482020</t>
  </si>
  <si>
    <t>0510500590</t>
  </si>
  <si>
    <t>0510501070</t>
  </si>
  <si>
    <t>0520200590</t>
  </si>
  <si>
    <t>0520300000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</si>
  <si>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</si>
  <si>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</si>
  <si>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</si>
  <si>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</si>
  <si>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</si>
  <si>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</si>
  <si>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</si>
  <si>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</si>
  <si>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</si>
  <si>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</si>
  <si>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</si>
  <si>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</si>
  <si>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</si>
  <si>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</si>
  <si>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</si>
  <si>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</si>
  <si>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</si>
  <si>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</si>
  <si>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</si>
  <si>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</si>
  <si>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</si>
  <si>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</si>
  <si>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</si>
  <si>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</si>
  <si>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</si>
  <si>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</si>
  <si>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</si>
  <si>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</si>
  <si>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</si>
  <si>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</si>
  <si>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</si>
  <si>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</si>
  <si>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</si>
  <si>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</si>
  <si>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</si>
  <si>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</si>
  <si>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</si>
  <si>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</si>
  <si>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</si>
  <si>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</si>
  <si>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</si>
  <si>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</si>
  <si>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</si>
  <si>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</si>
  <si>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</si>
  <si>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</si>
  <si>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</si>
  <si>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</si>
  <si>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</si>
  <si>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</si>
  <si>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</si>
  <si>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</si>
  <si>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</si>
  <si>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</si>
  <si>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</si>
  <si>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</si>
  <si>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</si>
  <si>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</si>
  <si>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</si>
  <si>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</si>
  <si>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</si>
  <si>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</si>
  <si>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</si>
  <si>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</si>
  <si>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</si>
  <si>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</si>
  <si>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</si>
  <si>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</si>
  <si>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Целевая субсидия на реализацию историко-культурной образовательной программы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</si>
  <si>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</si>
  <si>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</si>
  <si>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</si>
  <si>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</si>
  <si>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</si>
  <si>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</si>
  <si>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</si>
  <si>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</si>
  <si>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</si>
  <si>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</si>
  <si>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</si>
  <si>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</si>
  <si>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</si>
  <si>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</si>
  <si>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</si>
  <si>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</si>
  <si>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</si>
  <si>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</si>
  <si>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</si>
  <si>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</si>
  <si>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</si>
  <si>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</si>
  <si>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0510401070</t>
  </si>
  <si>
    <t>2010121540</t>
  </si>
  <si>
    <t>Организация ведения реестра муниципального имущества города Перми</t>
  </si>
  <si>
    <t>2020121590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</si>
  <si>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</si>
  <si>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</si>
  <si>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</si>
  <si>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</si>
  <si>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</si>
  <si>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</si>
  <si>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</si>
  <si>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</si>
  <si>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</si>
  <si>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</si>
  <si>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</si>
  <si>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</si>
  <si>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</si>
  <si>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</si>
  <si>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</si>
  <si>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</si>
  <si>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</si>
  <si>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</si>
  <si>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</si>
  <si>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</si>
  <si>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</si>
  <si>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</si>
  <si>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</si>
  <si>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</si>
  <si>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</si>
  <si>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</si>
  <si>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</si>
  <si>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</si>
  <si>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</si>
  <si>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Глава  города Перми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</si>
  <si>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</si>
  <si>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</si>
  <si>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</si>
  <si>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</si>
  <si>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Здравоохранение</t>
  </si>
  <si>
    <t>Санитарно-эпидемиологическое благополучие</t>
  </si>
  <si>
    <t>1410241030</t>
  </si>
  <si>
    <t>1410241410</t>
  </si>
  <si>
    <t>1110800000</t>
  </si>
  <si>
    <t>1750200000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</si>
  <si>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</si>
  <si>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</si>
  <si>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</si>
  <si>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</si>
  <si>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</si>
  <si>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</si>
  <si>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910</t>
  </si>
  <si>
    <t>9190059300</t>
  </si>
  <si>
    <t>1740121760</t>
  </si>
  <si>
    <t>Управление записи актов гражданского состояния администрации города Перми</t>
  </si>
  <si>
    <t>Строительство противооползневого сооружения в районе жилых домов по ул. КИМ, 5, 7, ул. Ивановской, 19 и ул. Чехова, 2, 4, 6, 8, 10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</si>
  <si>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</si>
  <si>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</si>
  <si>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</si>
  <si>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</si>
  <si>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</si>
  <si>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</si>
  <si>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</si>
  <si>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</si>
  <si>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</si>
  <si>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</si>
  <si>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26201L5550</t>
  </si>
  <si>
    <t>2620100000</t>
  </si>
  <si>
    <t>2610000000</t>
  </si>
  <si>
    <t>2610100000</t>
  </si>
  <si>
    <t>26101L5551</t>
  </si>
  <si>
    <t>26101L5550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</si>
  <si>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</si>
  <si>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</si>
  <si>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</si>
  <si>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</si>
  <si>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</si>
  <si>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</si>
  <si>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</si>
  <si>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</si>
  <si>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</si>
  <si>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</si>
  <si>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930</t>
  </si>
  <si>
    <t>0320200760</t>
  </si>
  <si>
    <t>410</t>
  </si>
  <si>
    <t>1210321600</t>
  </si>
  <si>
    <t>1220123290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</si>
  <si>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</si>
  <si>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</si>
  <si>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</si>
  <si>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1810000000</t>
  </si>
  <si>
    <t>1810100000</t>
  </si>
  <si>
    <t>1810200000</t>
  </si>
  <si>
    <t>1810223300</t>
  </si>
  <si>
    <t>1810300000</t>
  </si>
  <si>
    <t>1820100000</t>
  </si>
  <si>
    <t>1830000000</t>
  </si>
  <si>
    <t>1830100000</t>
  </si>
  <si>
    <t>1830200000</t>
  </si>
  <si>
    <t>1840000000</t>
  </si>
  <si>
    <t>1840100000</t>
  </si>
  <si>
    <t>1840121210</t>
  </si>
  <si>
    <t>1840121220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</si>
  <si>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</si>
  <si>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</si>
  <si>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</si>
  <si>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</si>
  <si>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</si>
  <si>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</si>
  <si>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</si>
  <si>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</si>
  <si>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</si>
  <si>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</si>
  <si>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</si>
  <si>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</si>
  <si>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</si>
  <si>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</si>
  <si>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</si>
  <si>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0610271130</t>
  </si>
  <si>
    <t>0610271140</t>
  </si>
  <si>
    <t>0610271250</t>
  </si>
  <si>
    <t>0610221300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</si>
  <si>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</si>
  <si>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</si>
  <si>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</si>
  <si>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</si>
  <si>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</si>
  <si>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</si>
  <si>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</si>
  <si>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</si>
  <si>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Основное мероприятие «Организация финансовой поддержки объединениям местных товаропроизводителей»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</si>
  <si>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</si>
  <si>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</si>
  <si>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</si>
  <si>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</si>
  <si>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</si>
  <si>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</si>
  <si>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</si>
  <si>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</si>
  <si>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</si>
  <si>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</si>
  <si>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</si>
  <si>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</si>
  <si>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</si>
  <si>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</si>
  <si>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</si>
  <si>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</si>
  <si>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</si>
  <si>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</si>
  <si>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</si>
  <si>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</si>
  <si>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</si>
  <si>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</si>
  <si>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</si>
  <si>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</si>
  <si>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</si>
  <si>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</si>
  <si>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</si>
  <si>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</si>
  <si>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</si>
  <si>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</si>
  <si>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</si>
  <si>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</si>
  <si>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</si>
  <si>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</si>
  <si>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</si>
  <si>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</si>
  <si>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</si>
  <si>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</si>
  <si>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</si>
  <si>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</si>
  <si>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</si>
  <si>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2410141670</t>
  </si>
  <si>
    <t>0510141460</t>
  </si>
  <si>
    <t>0510141560</t>
  </si>
  <si>
    <t>1810323410</t>
  </si>
  <si>
    <t>1810323420</t>
  </si>
  <si>
    <t>1810323430</t>
  </si>
  <si>
    <t>620</t>
  </si>
  <si>
    <t>0330200000</t>
  </si>
  <si>
    <t>0330241890</t>
  </si>
  <si>
    <t>0340101070</t>
  </si>
  <si>
    <t>0410200000</t>
  </si>
  <si>
    <t>0410241910</t>
  </si>
  <si>
    <t>0320101070</t>
  </si>
  <si>
    <t>0320201070</t>
  </si>
  <si>
    <t>0320301070</t>
  </si>
  <si>
    <t>0330241880</t>
  </si>
  <si>
    <t>120</t>
  </si>
  <si>
    <t>320</t>
  </si>
  <si>
    <t>222022Н020</t>
  </si>
  <si>
    <t>222022Н040</t>
  </si>
  <si>
    <t>2250171170</t>
  </si>
  <si>
    <t>2420200000</t>
  </si>
  <si>
    <t>2420241730</t>
  </si>
  <si>
    <t>2420241760</t>
  </si>
  <si>
    <t>2420241770</t>
  </si>
  <si>
    <t>224032Н020</t>
  </si>
  <si>
    <t>915002У090</t>
  </si>
  <si>
    <t>915002У100</t>
  </si>
  <si>
    <t>9150041010</t>
  </si>
  <si>
    <t>071032С050</t>
  </si>
  <si>
    <t>1010123110</t>
  </si>
  <si>
    <t>0910222110</t>
  </si>
  <si>
    <t>240</t>
  </si>
  <si>
    <t>021042С240</t>
  </si>
  <si>
    <t>1730500000</t>
  </si>
  <si>
    <t>1730571830</t>
  </si>
  <si>
    <t>1740121820</t>
  </si>
  <si>
    <t>1730221410</t>
  </si>
  <si>
    <t>153032С070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</si>
  <si>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</si>
  <si>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</si>
  <si>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</si>
  <si>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</si>
  <si>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</si>
  <si>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</si>
  <si>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</si>
  <si>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</si>
  <si>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</si>
  <si>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</si>
  <si>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1510341900</t>
  </si>
  <si>
    <t>241012Р040</t>
  </si>
  <si>
    <t>2410141600</t>
  </si>
  <si>
    <t>2410141610</t>
  </si>
  <si>
    <t>2410141640</t>
  </si>
  <si>
    <t>2410141680</t>
  </si>
  <si>
    <t>242012Р040</t>
  </si>
  <si>
    <t>2420141720</t>
  </si>
  <si>
    <t>0510141470</t>
  </si>
  <si>
    <t>0510141490</t>
  </si>
  <si>
    <t>1020141520</t>
  </si>
  <si>
    <t>1110700000</t>
  </si>
  <si>
    <t>1110741740</t>
  </si>
  <si>
    <t>1110500000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</si>
  <si>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</si>
  <si>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</si>
  <si>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</si>
  <si>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</si>
  <si>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</si>
  <si>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</si>
  <si>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</si>
  <si>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</si>
  <si>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</si>
  <si>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1120441870</t>
  </si>
  <si>
    <t>944</t>
  </si>
  <si>
    <t>121032Т080</t>
  </si>
  <si>
    <t>073042С140</t>
  </si>
  <si>
    <t>0720300000</t>
  </si>
  <si>
    <t>9190051200</t>
  </si>
  <si>
    <t>131012П050</t>
  </si>
  <si>
    <t>1420323120</t>
  </si>
  <si>
    <t>2510321550</t>
  </si>
  <si>
    <t>9140001150</t>
  </si>
  <si>
    <t>630</t>
  </si>
  <si>
    <t>0520423350</t>
  </si>
  <si>
    <t>0520470100</t>
  </si>
  <si>
    <t>1510400000</t>
  </si>
  <si>
    <t>1530400000</t>
  </si>
  <si>
    <t>153042С030</t>
  </si>
  <si>
    <t>1530451340</t>
  </si>
  <si>
    <t>1530451350</t>
  </si>
  <si>
    <t>1530481060</t>
  </si>
  <si>
    <t>153032С080</t>
  </si>
  <si>
    <t>15303R0820</t>
  </si>
  <si>
    <t>919002С090</t>
  </si>
  <si>
    <t>2420241190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</si>
  <si>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</si>
  <si>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«Комплекс мероприятий по переезду Пермского зоопарка»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</si>
  <si>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</si>
  <si>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</si>
  <si>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</si>
  <si>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</si>
  <si>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</si>
  <si>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</si>
  <si>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</si>
  <si>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</si>
  <si>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</si>
  <si>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</si>
  <si>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</si>
  <si>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</si>
  <si>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</si>
  <si>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</si>
  <si>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</si>
  <si>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</si>
  <si>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</si>
  <si>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</si>
  <si>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</si>
  <si>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</si>
  <si>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</si>
  <si>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</si>
  <si>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</si>
  <si>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</si>
  <si>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</si>
  <si>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</si>
  <si>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</si>
  <si>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</si>
  <si>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</si>
  <si>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</si>
  <si>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</si>
  <si>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</si>
  <si>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</si>
  <si>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</si>
  <si>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</si>
  <si>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</si>
  <si>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</si>
  <si>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</si>
  <si>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</si>
  <si>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</si>
  <si>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</si>
  <si>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</si>
  <si>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</si>
  <si>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</si>
  <si>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</si>
  <si>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</si>
  <si>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</si>
  <si>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</si>
  <si>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</si>
  <si>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</si>
  <si>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</si>
  <si>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</si>
  <si>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</si>
  <si>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</si>
  <si>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</si>
  <si>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</si>
  <si>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</si>
  <si>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</si>
  <si>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</si>
  <si>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</si>
  <si>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</si>
  <si>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</si>
  <si>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</si>
  <si>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Переселенческой/Спортивной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</si>
  <si>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</si>
  <si>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</si>
  <si>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</si>
  <si>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</si>
  <si>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</si>
  <si>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</si>
  <si>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</si>
  <si>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</si>
  <si>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</si>
  <si>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</si>
  <si>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Судебная система</t>
  </si>
  <si>
    <t>Спорт высших достижений</t>
  </si>
  <si>
    <t>Строительство физкультурно-спортивного центра по адресу: ул. Академика Веденеева, 25</t>
  </si>
  <si>
    <t>0730100590</t>
  </si>
  <si>
    <t>Единая субвенция на выполнение отдельных государственных полномочий в сфере образования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</si>
  <si>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</si>
  <si>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</si>
  <si>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</si>
  <si>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</si>
  <si>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</si>
  <si>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</si>
  <si>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</si>
  <si>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</si>
  <si>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</si>
  <si>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</si>
  <si>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</si>
  <si>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</si>
  <si>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</si>
  <si>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</si>
  <si>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</si>
  <si>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</si>
  <si>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</si>
  <si>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</si>
  <si>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Целинной,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</si>
  <si>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</si>
  <si>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</si>
  <si>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</si>
  <si>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</si>
  <si>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</si>
  <si>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</si>
  <si>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</si>
  <si>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</si>
  <si>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</si>
  <si>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</si>
  <si>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1830300000</t>
  </si>
  <si>
    <t>2310400000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</si>
  <si>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</si>
  <si>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</si>
  <si>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</si>
  <si>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</si>
  <si>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</si>
  <si>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</si>
  <si>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</si>
  <si>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</si>
  <si>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</si>
  <si>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</si>
  <si>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</si>
  <si>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</si>
  <si>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Переселенческой/Спортивной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</si>
  <si>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</si>
  <si>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</si>
  <si>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</si>
  <si>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Поддержка муниципальных программ формирования современной городской среды</t>
  </si>
  <si>
    <t>02104SС240</t>
  </si>
  <si>
    <t>24201SР042</t>
  </si>
  <si>
    <t>24101SР040</t>
  </si>
  <si>
    <t>24101SР044</t>
  </si>
  <si>
    <t>24101SР046</t>
  </si>
  <si>
    <t>24201SР040</t>
  </si>
  <si>
    <t>24201SР048</t>
  </si>
  <si>
    <t>24201SР049</t>
  </si>
  <si>
    <t>24201SР047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</si>
  <si>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</si>
  <si>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</si>
  <si>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</si>
  <si>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</si>
  <si>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</si>
  <si>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</si>
  <si>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</si>
  <si>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</si>
  <si>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</si>
  <si>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</si>
  <si>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</si>
  <si>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</si>
  <si>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</si>
  <si>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</si>
  <si>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</si>
  <si>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</si>
  <si>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903</t>
  </si>
  <si>
    <t>924</t>
  </si>
  <si>
    <t>931</t>
  </si>
  <si>
    <t>945</t>
  </si>
  <si>
    <t>955</t>
  </si>
  <si>
    <t>976</t>
  </si>
  <si>
    <t>977</t>
  </si>
  <si>
    <t>978</t>
  </si>
  <si>
    <t>985</t>
  </si>
  <si>
    <t>991</t>
  </si>
  <si>
    <t>992</t>
  </si>
  <si>
    <t>110</t>
  </si>
  <si>
    <t>310</t>
  </si>
  <si>
    <t>330</t>
  </si>
  <si>
    <t>340</t>
  </si>
  <si>
    <t>350</t>
  </si>
  <si>
    <t>360</t>
  </si>
  <si>
    <t>460</t>
  </si>
  <si>
    <t>610</t>
  </si>
  <si>
    <t>810</t>
  </si>
  <si>
    <t>830</t>
  </si>
  <si>
    <t>850</t>
  </si>
  <si>
    <t>860</t>
  </si>
  <si>
    <t>870</t>
  </si>
  <si>
    <t>Строительство сетей водоснабжения и водоотведения в микрорайоне «Заозерье» для земельных участков многодетных семей</t>
  </si>
  <si>
    <t>Основное мероприятие «Приобретение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организаций»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</si>
  <si>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 С.П. Дягилева»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</si>
  <si>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</si>
  <si>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</si>
  <si>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«Компенсационные посадки зеленых насаждений»</t>
  </si>
  <si>
    <t>Основное мероприятие «Мероприятия, направленные на приведение жилищного фонда в соответствие с требованиями законодательства»</t>
  </si>
  <si>
    <t>Реконструкция системы очистки сточных вод в микрорайоне «Крым» Кировского района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</si>
  <si>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</si>
  <si>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</si>
  <si>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Основное мероприятие «Научно-исследовательские работы в области развития систем коммунальной инфраструктуры»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</si>
  <si>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</si>
  <si>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</si>
  <si>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</si>
  <si>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Основное мероприятие «Выполнение комплекса мероприятий по строительству (реконструкции) искусственных дорожных сооружений, предназначенных для движения пешеходов»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</si>
  <si>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</si>
  <si>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</si>
  <si>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</si>
  <si>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Основное мероприятие «Организация мероприятий по обеспечению населения города Перми сельскохозяйственной продукцией»</t>
  </si>
  <si>
    <t>Социологическое исследование «Город, доброжелательный к детям»</t>
  </si>
  <si>
    <t>Основное мероприятие «Повышение эффективности работы с кадровым составом на муниципальной службе в администрации города Перми»</t>
  </si>
  <si>
    <t>Мероприятия, связанные с награждением Почетным знаком г. Перми «За заслуги перед г. Пермь»</t>
  </si>
  <si>
    <t>Выплата денежного вознаграждения физическим лицам, награжденным Почетным знаком г. Перми «За заслуги перед г. Пермь»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</si>
  <si>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«Соединение ул. Старцева - проспект Октябрят - ул. Целинная»)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</si>
  <si>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</si>
  <si>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</si>
  <si>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</si>
  <si>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</si>
  <si>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</si>
  <si>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«Почта Деда Мороза»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</si>
  <si>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</si>
  <si>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</si>
  <si>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</si>
  <si>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</si>
  <si>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уточнение расходов по принятым обязательствам 2017 года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</si>
  <si>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</si>
  <si>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2018 году по результатам размещения муниципального заказа в 2017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</si>
  <si>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2017 году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</si>
  <si>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</si>
  <si>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</si>
  <si>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</si>
  <si>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</si>
  <si>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</si>
  <si>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</si>
  <si>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</si>
  <si>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</si>
  <si>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</si>
  <si>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</si>
  <si>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</si>
  <si>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</si>
  <si>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</si>
  <si>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</si>
  <si>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</si>
  <si>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</si>
  <si>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</si>
  <si>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</si>
  <si>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</si>
  <si>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</si>
  <si>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</si>
  <si>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</si>
  <si>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</si>
  <si>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</si>
  <si>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</si>
  <si>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Внутриотраслевое перераспределение</t>
  </si>
  <si>
    <t>0320100112</t>
  </si>
  <si>
    <t>Целевая субсидия на приобретение мобильного комплекта звукового оборудования</t>
  </si>
  <si>
    <t>2018 год (изменения)</t>
  </si>
  <si>
    <t>2019 год (изменения)</t>
  </si>
  <si>
    <t>2020 год (изменения)</t>
  </si>
  <si>
    <t>0310100590</t>
  </si>
  <si>
    <t>153042С190</t>
  </si>
  <si>
    <t>Межотраслевое перераспределение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</si>
  <si>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</si>
  <si>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</si>
  <si>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</si>
  <si>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</si>
  <si>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</si>
  <si>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</si>
  <si>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</si>
  <si>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</si>
  <si>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</si>
  <si>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</si>
  <si>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</si>
  <si>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</si>
  <si>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</si>
  <si>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</si>
  <si>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</si>
  <si>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</si>
  <si>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</si>
  <si>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</si>
  <si>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15101S9602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</si>
  <si>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</si>
  <si>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</si>
  <si>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</si>
  <si>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</si>
  <si>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</si>
  <si>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</si>
  <si>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</si>
  <si>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</si>
  <si>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</si>
  <si>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</si>
  <si>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Перенос расходов между годами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</si>
  <si>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</si>
  <si>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</si>
  <si>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</si>
  <si>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</si>
  <si>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</si>
  <si>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</si>
  <si>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Увеличение расходов за счет остатков средств по состоянию на 01.01.2018</t>
  </si>
  <si>
    <t>Увеличение расходов за счет остатков средств от реализации льготных проездных документов в 2017 году</t>
  </si>
  <si>
    <t>Уточнение классификации</t>
  </si>
  <si>
    <t>Изменения (комитет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</si>
  <si>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</si>
  <si>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</si>
  <si>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</si>
  <si>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</si>
  <si>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</si>
  <si>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</si>
  <si>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</si>
  <si>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</si>
  <si>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</si>
  <si>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</si>
  <si>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</si>
  <si>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</si>
  <si>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</si>
  <si>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</si>
  <si>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</si>
  <si>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</si>
  <si>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</si>
  <si>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</si>
  <si>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</si>
  <si>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</si>
  <si>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</si>
  <si>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</si>
  <si>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0510371100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</si>
  <si>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</si>
  <si>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Сокращение расходов за счет экономии от муниципального заказа, высвобождение средств</t>
  </si>
  <si>
    <t>Сокращение расходов</t>
  </si>
  <si>
    <t>Увеличение расходов за счет высвободившихся средств</t>
  </si>
  <si>
    <t xml:space="preserve">Приведение объемов межбюджетных трансфертов и средств ФСР в соответствие с Законом о бюджете Пермского края </t>
  </si>
  <si>
    <t xml:space="preserve">Приведение объемов межбюджетных трансфертов в соответствие с Законом о бюджете Пермского края </t>
  </si>
  <si>
    <t>Строительство резервуара для воды емкостью 5000 кубических метров на территории насосной станции "Заречная" города Перми</t>
  </si>
  <si>
    <t>Мероприятия по расселению жилищного фонда на территории города Перми, признанного аварийным после 01 января 2012 г.</t>
  </si>
  <si>
    <t>0320200960</t>
  </si>
  <si>
    <t>Целевая субсидия на содержание нового Пермского зоопарка в части фонда оплаты труда</t>
  </si>
  <si>
    <t>тыс. руб.</t>
  </si>
  <si>
    <t xml:space="preserve">Ведомственная структура расходов бюджета города Перми на 2018 год </t>
  </si>
  <si>
    <t>ПРИЛОЖЕНИЕ 3</t>
  </si>
  <si>
    <t>от 19.12.2017 №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</si>
</sst>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3" fillId="0" borderId="6" xfId="0" applyFont="1" applyFill="1" applyBorder="1" applyAlignment="1">
      <alignment horizontal="left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399FF"/>
      <color rgb="FF6666FF"/>
      <color rgb="FFFFCC99"/>
      <color rgb="FF99FF33"/>
      <color rgb="FFFF33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C4166"/>
  <sheetViews>
    <sheetView tabSelected="1" zoomScale="80" zoomScaleNormal="80" workbookViewId="0">
      <selection activeCell="BG16" sqref="BG16"/>
    </sheetView>
  </sheetViews>
  <sheetFormatPr defaultColWidth="9.140625" defaultRowHeight="15.75" x14ac:dyDescent="0.25"/>
  <cols>
    <col min="1" max="1" width="9.140625" style="17"/>
    <col min="2" max="2" width="9" style="17" customWidth="1"/>
    <col min="3" max="3" width="8.28515625" style="17" customWidth="1"/>
    <col min="4" max="4" width="14.28515625" style="17" customWidth="1"/>
    <col min="5" max="5" width="10" style="17" customWidth="1"/>
    <col min="6" max="6" width="56.7109375" style="12" customWidth="1"/>
    <col min="7" max="9" width="18.28515625" style="2" hidden="1" customWidth="1"/>
    <col min="10" max="10" width="17.7109375" style="2" hidden="1" customWidth="1"/>
    <col min="11" max="11" width="17.85546875" style="2" hidden="1" customWidth="1"/>
    <col min="12" max="12" width="18" style="2" hidden="1" customWidth="1"/>
    <col min="13" max="50" width="18.28515625" style="2" hidden="1" customWidth="1"/>
    <col min="51" max="51" width="18.28515625" style="2" customWidth="1"/>
    <col min="52" max="54" width="18.28515625" style="2" hidden="1" customWidth="1"/>
    <col min="55" max="55" width="0" style="39" hidden="1" customWidth="1"/>
    <col min="56" max="16384" width="9.140625" style="2"/>
  </cols>
  <sheetData>
    <row r="1" spans="1:55" x14ac:dyDescent="0.25">
      <c r="F1" s="48" t="s">
        <v>1459</v>
      </c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</row>
    <row r="2" spans="1:55" x14ac:dyDescent="0.25">
      <c r="F2" s="48" t="s">
        <v>7</v>
      </c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</row>
    <row r="3" spans="1:55" x14ac:dyDescent="0.25">
      <c r="F3" s="48" t="s">
        <v>8</v>
      </c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5" spans="1:55" x14ac:dyDescent="0.25">
      <c r="F5" s="48" t="s">
        <v>6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</row>
    <row r="6" spans="1:55" x14ac:dyDescent="0.25">
      <c r="F6" s="48" t="s">
        <v>7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5" x14ac:dyDescent="0.25">
      <c r="F7" s="48" t="s">
        <v>8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</row>
    <row r="8" spans="1:55" x14ac:dyDescent="0.25">
      <c r="F8" s="48" t="s">
        <v>1460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</row>
    <row r="10" spans="1:55" s="3" customFormat="1" x14ac:dyDescent="0.25">
      <c r="A10" s="63" t="s">
        <v>1458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BC10" s="40"/>
    </row>
    <row r="12" spans="1:55" x14ac:dyDescent="0.25">
      <c r="AY12" s="47" t="s">
        <v>1457</v>
      </c>
    </row>
    <row r="13" spans="1:55" ht="18.75" customHeight="1" x14ac:dyDescent="0.25">
      <c r="A13" s="60" t="s">
        <v>0</v>
      </c>
      <c r="B13" s="60" t="s">
        <v>1</v>
      </c>
      <c r="C13" s="60" t="s">
        <v>2</v>
      </c>
      <c r="D13" s="60" t="s">
        <v>3</v>
      </c>
      <c r="E13" s="60" t="s">
        <v>4</v>
      </c>
      <c r="F13" s="49" t="s">
        <v>5</v>
      </c>
      <c r="G13" s="49" t="s">
        <v>107</v>
      </c>
      <c r="H13" s="49" t="s">
        <v>717</v>
      </c>
      <c r="I13" s="49" t="s">
        <v>956</v>
      </c>
      <c r="J13" s="58" t="s">
        <v>1235</v>
      </c>
      <c r="K13" s="67"/>
      <c r="L13" s="59"/>
      <c r="M13" s="49" t="s">
        <v>107</v>
      </c>
      <c r="N13" s="49" t="s">
        <v>717</v>
      </c>
      <c r="O13" s="49" t="s">
        <v>956</v>
      </c>
      <c r="P13" s="58" t="s">
        <v>1378</v>
      </c>
      <c r="Q13" s="67"/>
      <c r="R13" s="67"/>
      <c r="S13" s="67"/>
      <c r="T13" s="67"/>
      <c r="U13" s="67"/>
      <c r="V13" s="67"/>
      <c r="W13" s="67"/>
      <c r="X13" s="59"/>
      <c r="Y13" s="58" t="s">
        <v>1379</v>
      </c>
      <c r="Z13" s="67"/>
      <c r="AA13" s="67"/>
      <c r="AB13" s="59"/>
      <c r="AC13" s="58" t="s">
        <v>1380</v>
      </c>
      <c r="AD13" s="67"/>
      <c r="AE13" s="59"/>
      <c r="AF13" s="49" t="s">
        <v>107</v>
      </c>
      <c r="AG13" s="49" t="s">
        <v>717</v>
      </c>
      <c r="AH13" s="49" t="s">
        <v>956</v>
      </c>
      <c r="AI13" s="58" t="s">
        <v>1423</v>
      </c>
      <c r="AJ13" s="59"/>
      <c r="AK13" s="49" t="s">
        <v>1424</v>
      </c>
      <c r="AL13" s="49" t="s">
        <v>1425</v>
      </c>
      <c r="AM13" s="49" t="s">
        <v>1426</v>
      </c>
      <c r="AN13" s="51" t="s">
        <v>1378</v>
      </c>
      <c r="AO13" s="52"/>
      <c r="AP13" s="52"/>
      <c r="AQ13" s="52"/>
      <c r="AR13" s="53"/>
      <c r="AS13" s="51" t="s">
        <v>1379</v>
      </c>
      <c r="AT13" s="52"/>
      <c r="AU13" s="53"/>
      <c r="AV13" s="51" t="s">
        <v>1380</v>
      </c>
      <c r="AW13" s="52"/>
      <c r="AX13" s="53"/>
      <c r="AY13" s="49" t="s">
        <v>107</v>
      </c>
      <c r="AZ13" s="49" t="s">
        <v>717</v>
      </c>
      <c r="BA13" s="49" t="s">
        <v>956</v>
      </c>
      <c r="BB13" s="42" t="s">
        <v>106</v>
      </c>
    </row>
    <row r="14" spans="1:55" ht="21" customHeight="1" x14ac:dyDescent="0.25">
      <c r="A14" s="61"/>
      <c r="B14" s="61"/>
      <c r="C14" s="61"/>
      <c r="D14" s="61"/>
      <c r="E14" s="61"/>
      <c r="F14" s="57"/>
      <c r="G14" s="57"/>
      <c r="H14" s="57"/>
      <c r="I14" s="57"/>
      <c r="J14" s="44"/>
      <c r="K14" s="45"/>
      <c r="L14" s="46"/>
      <c r="M14" s="57"/>
      <c r="N14" s="57"/>
      <c r="O14" s="57"/>
      <c r="P14" s="49" t="s">
        <v>1375</v>
      </c>
      <c r="Q14" s="49" t="s">
        <v>1383</v>
      </c>
      <c r="R14" s="58" t="s">
        <v>1346</v>
      </c>
      <c r="S14" s="67"/>
      <c r="T14" s="59"/>
      <c r="U14" s="49" t="s">
        <v>1420</v>
      </c>
      <c r="V14" s="49" t="s">
        <v>1421</v>
      </c>
      <c r="W14" s="49" t="s">
        <v>1451</v>
      </c>
      <c r="X14" s="49" t="s">
        <v>1413</v>
      </c>
      <c r="Y14" s="49" t="s">
        <v>1375</v>
      </c>
      <c r="Z14" s="49" t="s">
        <v>1422</v>
      </c>
      <c r="AA14" s="49" t="s">
        <v>1413</v>
      </c>
      <c r="AB14" s="49" t="s">
        <v>1452</v>
      </c>
      <c r="AC14" s="49" t="s">
        <v>1375</v>
      </c>
      <c r="AD14" s="49" t="s">
        <v>1422</v>
      </c>
      <c r="AE14" s="49" t="s">
        <v>1452</v>
      </c>
      <c r="AF14" s="57"/>
      <c r="AG14" s="57"/>
      <c r="AH14" s="57"/>
      <c r="AI14" s="49" t="s">
        <v>107</v>
      </c>
      <c r="AJ14" s="49" t="s">
        <v>717</v>
      </c>
      <c r="AK14" s="57"/>
      <c r="AL14" s="57"/>
      <c r="AM14" s="57"/>
      <c r="AN14" s="54"/>
      <c r="AO14" s="55"/>
      <c r="AP14" s="55"/>
      <c r="AQ14" s="55"/>
      <c r="AR14" s="56"/>
      <c r="AS14" s="54"/>
      <c r="AT14" s="55"/>
      <c r="AU14" s="56"/>
      <c r="AV14" s="54"/>
      <c r="AW14" s="55"/>
      <c r="AX14" s="56"/>
      <c r="AY14" s="57"/>
      <c r="AZ14" s="57"/>
      <c r="BA14" s="57"/>
      <c r="BB14" s="42"/>
    </row>
    <row r="15" spans="1:55" ht="18" customHeight="1" x14ac:dyDescent="0.25">
      <c r="A15" s="62"/>
      <c r="B15" s="62"/>
      <c r="C15" s="62"/>
      <c r="D15" s="62"/>
      <c r="E15" s="62"/>
      <c r="F15" s="50"/>
      <c r="G15" s="50"/>
      <c r="H15" s="50"/>
      <c r="I15" s="50"/>
      <c r="J15" s="42" t="s">
        <v>107</v>
      </c>
      <c r="K15" s="42" t="s">
        <v>717</v>
      </c>
      <c r="L15" s="42" t="s">
        <v>956</v>
      </c>
      <c r="M15" s="50"/>
      <c r="N15" s="50"/>
      <c r="O15" s="50"/>
      <c r="P15" s="50"/>
      <c r="Q15" s="50"/>
      <c r="R15" s="42" t="s">
        <v>1347</v>
      </c>
      <c r="S15" s="42" t="s">
        <v>1348</v>
      </c>
      <c r="T15" s="42" t="s">
        <v>1349</v>
      </c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42" t="s">
        <v>1375</v>
      </c>
      <c r="AO15" s="42" t="s">
        <v>1383</v>
      </c>
      <c r="AP15" s="42" t="s">
        <v>1448</v>
      </c>
      <c r="AQ15" s="42" t="s">
        <v>1450</v>
      </c>
      <c r="AR15" s="42" t="s">
        <v>1413</v>
      </c>
      <c r="AS15" s="42" t="s">
        <v>1375</v>
      </c>
      <c r="AT15" s="42" t="s">
        <v>1450</v>
      </c>
      <c r="AU15" s="42" t="s">
        <v>1413</v>
      </c>
      <c r="AV15" s="42" t="s">
        <v>1375</v>
      </c>
      <c r="AW15" s="42" t="s">
        <v>1449</v>
      </c>
      <c r="AX15" s="42" t="s">
        <v>1413</v>
      </c>
      <c r="AY15" s="50"/>
      <c r="AZ15" s="50"/>
      <c r="BA15" s="50"/>
      <c r="BB15" s="42"/>
    </row>
    <row r="16" spans="1:55" s="3" customFormat="1" ht="31.5" customHeight="1" x14ac:dyDescent="0.25">
      <c r="A16" s="4" t="s">
        <v>10</v>
      </c>
      <c r="B16" s="4"/>
      <c r="C16" s="4"/>
      <c r="D16" s="4"/>
      <c r="E16" s="4"/>
      <c r="F16" s="5" t="s">
        <v>13</v>
      </c>
      <c r="G16" s="21">
        <f>G17+G56+G67</f>
        <v>618745.10000000009</v>
      </c>
      <c r="H16" s="21">
        <f>H17+H56+H67</f>
        <v>303199.09999999998</v>
      </c>
      <c r="I16" s="21">
        <f>I17+I56+I67</f>
        <v>136585.70000000001</v>
      </c>
      <c r="J16" s="21">
        <f t="shared" ref="J16:L16" si="0">J17+J56+J67</f>
        <v>-25207.4</v>
      </c>
      <c r="K16" s="21">
        <f t="shared" si="0"/>
        <v>-2665.8</v>
      </c>
      <c r="L16" s="21">
        <f t="shared" si="0"/>
        <v>-2665.8</v>
      </c>
      <c r="M16" s="15">
        <f t="shared" ref="M16:M82" si="1">G16+J16</f>
        <v>593537.70000000007</v>
      </c>
      <c r="N16" s="15">
        <f t="shared" ref="N16:N82" si="2">H16+K16</f>
        <v>300533.3</v>
      </c>
      <c r="O16" s="15">
        <f t="shared" ref="O16:O82" si="3">I16+L16</f>
        <v>133919.90000000002</v>
      </c>
      <c r="P16" s="21">
        <f>P17+P56+P67</f>
        <v>0</v>
      </c>
      <c r="Q16" s="21">
        <f>Q17+Q56+Q67</f>
        <v>0</v>
      </c>
      <c r="R16" s="21">
        <f t="shared" ref="R16:T16" si="4">R17+R56+R67</f>
        <v>0</v>
      </c>
      <c r="S16" s="21">
        <f t="shared" si="4"/>
        <v>0</v>
      </c>
      <c r="T16" s="21">
        <f t="shared" si="4"/>
        <v>0</v>
      </c>
      <c r="U16" s="21">
        <f>U17+U56+U67</f>
        <v>108000</v>
      </c>
      <c r="V16" s="21">
        <f>V17+V56+V67</f>
        <v>0</v>
      </c>
      <c r="W16" s="21">
        <f>W17+W56+W67</f>
        <v>0</v>
      </c>
      <c r="X16" s="21">
        <f>X17+X56+X67</f>
        <v>0</v>
      </c>
      <c r="Y16" s="21">
        <f t="shared" ref="Y16:AC16" si="5">Y17+Y56+Y67</f>
        <v>0</v>
      </c>
      <c r="Z16" s="21">
        <f>Z17+Z56+Z67</f>
        <v>0</v>
      </c>
      <c r="AA16" s="21">
        <f>AA17+AA56+AA67</f>
        <v>0</v>
      </c>
      <c r="AB16" s="21">
        <f>AB17+AB56+AB67</f>
        <v>0</v>
      </c>
      <c r="AC16" s="21">
        <f t="shared" si="5"/>
        <v>0</v>
      </c>
      <c r="AD16" s="21">
        <f>AD17+AD56+AD67</f>
        <v>0</v>
      </c>
      <c r="AE16" s="21">
        <f>AE17+AE56+AE67</f>
        <v>0</v>
      </c>
      <c r="AF16" s="14">
        <f t="shared" ref="AF16:AF79" si="6">M16+P16+Q16+R16+S16+T16+U16+V16+W16+X16</f>
        <v>701537.70000000007</v>
      </c>
      <c r="AG16" s="14">
        <f t="shared" ref="AG16:AG79" si="7">N16+Y16+Z16+AA16+AB16</f>
        <v>300533.3</v>
      </c>
      <c r="AH16" s="14">
        <f t="shared" ref="AH16:AH79" si="8">O16+AC16+AD16+AE16</f>
        <v>133919.90000000002</v>
      </c>
      <c r="AI16" s="21">
        <f t="shared" ref="AI16:AJ16" si="9">AI17+AI56+AI67</f>
        <v>-108000</v>
      </c>
      <c r="AJ16" s="21">
        <f t="shared" si="9"/>
        <v>0</v>
      </c>
      <c r="AK16" s="15">
        <f t="shared" ref="AK16:AK79" si="10">AF16+AI16</f>
        <v>593537.70000000007</v>
      </c>
      <c r="AL16" s="15">
        <f t="shared" ref="AL16:AL79" si="11">AG16+AJ16</f>
        <v>300533.3</v>
      </c>
      <c r="AM16" s="15">
        <f t="shared" ref="AM16:AM79" si="12">AH16</f>
        <v>133919.90000000002</v>
      </c>
      <c r="AN16" s="21">
        <f t="shared" ref="AN16:AO16" si="13">AN17+AN56+AN67</f>
        <v>0</v>
      </c>
      <c r="AO16" s="21">
        <f t="shared" si="13"/>
        <v>0</v>
      </c>
      <c r="AP16" s="21">
        <f t="shared" ref="AP16:AW16" si="14">AP17+AP56+AP67</f>
        <v>-802.24599999999998</v>
      </c>
      <c r="AQ16" s="21">
        <f>AQ17+AQ56+AQ67</f>
        <v>0</v>
      </c>
      <c r="AR16" s="21">
        <f>AR17+AR56+AR67</f>
        <v>0</v>
      </c>
      <c r="AS16" s="21">
        <f t="shared" ref="AS16:AV16" si="15">AS17+AS56+AS67</f>
        <v>0</v>
      </c>
      <c r="AT16" s="21">
        <f>AT17+AT56+AT67</f>
        <v>0</v>
      </c>
      <c r="AU16" s="21">
        <f>AU17+AU56+AU67</f>
        <v>0</v>
      </c>
      <c r="AV16" s="21">
        <f t="shared" si="15"/>
        <v>0</v>
      </c>
      <c r="AW16" s="21">
        <f t="shared" si="14"/>
        <v>0</v>
      </c>
      <c r="AX16" s="21">
        <f>AX17+AX56+AX67</f>
        <v>0</v>
      </c>
      <c r="AY16" s="15">
        <f t="shared" ref="AY16:AY79" si="16">AK16+AN16+AO16+AP16+AQ16+AR16</f>
        <v>592735.45400000003</v>
      </c>
      <c r="AZ16" s="15">
        <f t="shared" ref="AZ16:AZ79" si="17">AL16+AS16+AT16+AU16</f>
        <v>300533.3</v>
      </c>
      <c r="BA16" s="15">
        <f t="shared" ref="BA16:BA79" si="18">AM16+AV16+AW16+AX16</f>
        <v>133919.90000000002</v>
      </c>
      <c r="BB16" s="21">
        <f>BB17+BB56+BB67</f>
        <v>0</v>
      </c>
    </row>
    <row r="17" spans="1:55" s="3" customFormat="1" ht="15.75" customHeight="1" x14ac:dyDescent="0.25">
      <c r="A17" s="4" t="s">
        <v>10</v>
      </c>
      <c r="B17" s="4" t="s">
        <v>9</v>
      </c>
      <c r="C17" s="4"/>
      <c r="D17" s="4"/>
      <c r="E17" s="4"/>
      <c r="F17" s="5" t="s">
        <v>14</v>
      </c>
      <c r="G17" s="21">
        <f t="shared" ref="G17:L17" si="19">G18</f>
        <v>164246.20000000001</v>
      </c>
      <c r="H17" s="21">
        <f t="shared" si="19"/>
        <v>138199.1</v>
      </c>
      <c r="I17" s="21">
        <f t="shared" si="19"/>
        <v>136585.70000000001</v>
      </c>
      <c r="J17" s="21">
        <f t="shared" si="19"/>
        <v>-10829.699999999999</v>
      </c>
      <c r="K17" s="21">
        <f t="shared" si="19"/>
        <v>-2665.8</v>
      </c>
      <c r="L17" s="21">
        <f t="shared" si="19"/>
        <v>-2665.8</v>
      </c>
      <c r="M17" s="15">
        <f t="shared" si="1"/>
        <v>153416.5</v>
      </c>
      <c r="N17" s="15">
        <f t="shared" si="2"/>
        <v>135533.30000000002</v>
      </c>
      <c r="O17" s="15">
        <f t="shared" si="3"/>
        <v>133919.90000000002</v>
      </c>
      <c r="P17" s="21">
        <f t="shared" ref="P17:Q17" si="20">P18</f>
        <v>0</v>
      </c>
      <c r="Q17" s="21">
        <f t="shared" si="20"/>
        <v>0</v>
      </c>
      <c r="R17" s="21">
        <f t="shared" ref="R17:T17" si="21">R18</f>
        <v>0</v>
      </c>
      <c r="S17" s="21">
        <f t="shared" si="21"/>
        <v>0</v>
      </c>
      <c r="T17" s="21">
        <f t="shared" si="21"/>
        <v>0</v>
      </c>
      <c r="U17" s="21">
        <f t="shared" ref="U17:BB17" si="22">U18</f>
        <v>0</v>
      </c>
      <c r="V17" s="21">
        <f t="shared" si="22"/>
        <v>0</v>
      </c>
      <c r="W17" s="21">
        <f t="shared" si="22"/>
        <v>0</v>
      </c>
      <c r="X17" s="21">
        <f t="shared" si="22"/>
        <v>0</v>
      </c>
      <c r="Y17" s="21">
        <f t="shared" si="22"/>
        <v>0</v>
      </c>
      <c r="Z17" s="21">
        <f t="shared" si="22"/>
        <v>0</v>
      </c>
      <c r="AA17" s="21">
        <f t="shared" si="22"/>
        <v>0</v>
      </c>
      <c r="AB17" s="21">
        <f t="shared" si="22"/>
        <v>0</v>
      </c>
      <c r="AC17" s="21">
        <f t="shared" si="22"/>
        <v>0</v>
      </c>
      <c r="AD17" s="21">
        <f t="shared" si="22"/>
        <v>0</v>
      </c>
      <c r="AE17" s="21">
        <f t="shared" si="22"/>
        <v>0</v>
      </c>
      <c r="AF17" s="14">
        <f t="shared" si="6"/>
        <v>153416.5</v>
      </c>
      <c r="AG17" s="14">
        <f t="shared" si="7"/>
        <v>135533.30000000002</v>
      </c>
      <c r="AH17" s="14">
        <f t="shared" si="8"/>
        <v>133919.90000000002</v>
      </c>
      <c r="AI17" s="21">
        <f t="shared" si="22"/>
        <v>0</v>
      </c>
      <c r="AJ17" s="21">
        <f t="shared" si="22"/>
        <v>0</v>
      </c>
      <c r="AK17" s="15">
        <f t="shared" si="10"/>
        <v>153416.5</v>
      </c>
      <c r="AL17" s="15">
        <f t="shared" si="11"/>
        <v>135533.30000000002</v>
      </c>
      <c r="AM17" s="15">
        <f t="shared" si="12"/>
        <v>133919.90000000002</v>
      </c>
      <c r="AN17" s="21">
        <f t="shared" si="22"/>
        <v>0</v>
      </c>
      <c r="AO17" s="21">
        <f t="shared" si="22"/>
        <v>0</v>
      </c>
      <c r="AP17" s="21">
        <f t="shared" si="22"/>
        <v>-802.24599999999998</v>
      </c>
      <c r="AQ17" s="21">
        <f t="shared" si="22"/>
        <v>0</v>
      </c>
      <c r="AR17" s="21">
        <f t="shared" si="22"/>
        <v>0</v>
      </c>
      <c r="AS17" s="21">
        <f t="shared" si="22"/>
        <v>0</v>
      </c>
      <c r="AT17" s="21">
        <f t="shared" si="22"/>
        <v>0</v>
      </c>
      <c r="AU17" s="21">
        <f t="shared" si="22"/>
        <v>0</v>
      </c>
      <c r="AV17" s="21">
        <f t="shared" si="22"/>
        <v>0</v>
      </c>
      <c r="AW17" s="21">
        <f t="shared" si="22"/>
        <v>0</v>
      </c>
      <c r="AX17" s="21">
        <f t="shared" si="22"/>
        <v>0</v>
      </c>
      <c r="AY17" s="15">
        <f t="shared" si="16"/>
        <v>152614.25399999999</v>
      </c>
      <c r="AZ17" s="15">
        <f t="shared" si="17"/>
        <v>135533.30000000002</v>
      </c>
      <c r="BA17" s="15">
        <f t="shared" si="18"/>
        <v>133919.90000000002</v>
      </c>
      <c r="BB17" s="21">
        <f t="shared" si="22"/>
        <v>0</v>
      </c>
    </row>
    <row r="18" spans="1:55" s="9" customFormat="1" ht="15.75" customHeight="1" x14ac:dyDescent="0.25">
      <c r="A18" s="6" t="s">
        <v>10</v>
      </c>
      <c r="B18" s="6" t="s">
        <v>9</v>
      </c>
      <c r="C18" s="6" t="s">
        <v>11</v>
      </c>
      <c r="D18" s="6"/>
      <c r="E18" s="6"/>
      <c r="F18" s="7" t="s">
        <v>15</v>
      </c>
      <c r="G18" s="22">
        <f t="shared" ref="G18:L18" si="23">G19+G39+G44</f>
        <v>164246.20000000001</v>
      </c>
      <c r="H18" s="22">
        <f t="shared" si="23"/>
        <v>138199.1</v>
      </c>
      <c r="I18" s="22">
        <f t="shared" si="23"/>
        <v>136585.70000000001</v>
      </c>
      <c r="J18" s="22">
        <f t="shared" si="23"/>
        <v>-10829.699999999999</v>
      </c>
      <c r="K18" s="22">
        <f t="shared" si="23"/>
        <v>-2665.8</v>
      </c>
      <c r="L18" s="22">
        <f t="shared" si="23"/>
        <v>-2665.8</v>
      </c>
      <c r="M18" s="16">
        <f t="shared" si="1"/>
        <v>153416.5</v>
      </c>
      <c r="N18" s="16">
        <f t="shared" si="2"/>
        <v>135533.30000000002</v>
      </c>
      <c r="O18" s="16">
        <f t="shared" si="3"/>
        <v>133919.90000000002</v>
      </c>
      <c r="P18" s="22">
        <f t="shared" ref="P18:Q18" si="24">P19+P39+P44</f>
        <v>0</v>
      </c>
      <c r="Q18" s="22">
        <f t="shared" si="24"/>
        <v>0</v>
      </c>
      <c r="R18" s="22">
        <f t="shared" ref="R18:T18" si="25">R19+R39+R44</f>
        <v>0</v>
      </c>
      <c r="S18" s="22">
        <f t="shared" si="25"/>
        <v>0</v>
      </c>
      <c r="T18" s="22">
        <f t="shared" si="25"/>
        <v>0</v>
      </c>
      <c r="U18" s="22">
        <f t="shared" ref="U18:BB18" si="26">U19+U39+U44</f>
        <v>0</v>
      </c>
      <c r="V18" s="22">
        <f t="shared" ref="V18:AC18" si="27">V19+V39+V44</f>
        <v>0</v>
      </c>
      <c r="W18" s="22">
        <f t="shared" si="27"/>
        <v>0</v>
      </c>
      <c r="X18" s="22">
        <f t="shared" si="27"/>
        <v>0</v>
      </c>
      <c r="Y18" s="22">
        <f t="shared" si="27"/>
        <v>0</v>
      </c>
      <c r="Z18" s="22">
        <f t="shared" si="27"/>
        <v>0</v>
      </c>
      <c r="AA18" s="22">
        <f t="shared" si="27"/>
        <v>0</v>
      </c>
      <c r="AB18" s="22">
        <f t="shared" si="27"/>
        <v>0</v>
      </c>
      <c r="AC18" s="22">
        <f t="shared" si="27"/>
        <v>0</v>
      </c>
      <c r="AD18" s="22">
        <f t="shared" ref="AD18:AE18" si="28">AD19+AD39+AD44</f>
        <v>0</v>
      </c>
      <c r="AE18" s="22">
        <f t="shared" si="28"/>
        <v>0</v>
      </c>
      <c r="AF18" s="14">
        <f t="shared" si="6"/>
        <v>153416.5</v>
      </c>
      <c r="AG18" s="14">
        <f t="shared" si="7"/>
        <v>135533.30000000002</v>
      </c>
      <c r="AH18" s="14">
        <f t="shared" si="8"/>
        <v>133919.90000000002</v>
      </c>
      <c r="AI18" s="22">
        <f t="shared" ref="AI18:AJ18" si="29">AI19+AI39+AI44</f>
        <v>0</v>
      </c>
      <c r="AJ18" s="22">
        <f t="shared" si="29"/>
        <v>0</v>
      </c>
      <c r="AK18" s="16">
        <f t="shared" si="10"/>
        <v>153416.5</v>
      </c>
      <c r="AL18" s="16">
        <f t="shared" si="11"/>
        <v>135533.30000000002</v>
      </c>
      <c r="AM18" s="16">
        <f t="shared" si="12"/>
        <v>133919.90000000002</v>
      </c>
      <c r="AN18" s="22">
        <f t="shared" ref="AN18:AO18" si="30">AN19+AN39+AN44</f>
        <v>0</v>
      </c>
      <c r="AO18" s="22">
        <f t="shared" si="30"/>
        <v>0</v>
      </c>
      <c r="AP18" s="22">
        <f t="shared" ref="AP18:AW18" si="31">AP19+AP39+AP44</f>
        <v>-802.24599999999998</v>
      </c>
      <c r="AQ18" s="22">
        <f t="shared" si="31"/>
        <v>0</v>
      </c>
      <c r="AR18" s="22">
        <f t="shared" si="31"/>
        <v>0</v>
      </c>
      <c r="AS18" s="22">
        <f t="shared" si="31"/>
        <v>0</v>
      </c>
      <c r="AT18" s="22">
        <f t="shared" si="31"/>
        <v>0</v>
      </c>
      <c r="AU18" s="22">
        <f t="shared" si="31"/>
        <v>0</v>
      </c>
      <c r="AV18" s="22">
        <f t="shared" si="31"/>
        <v>0</v>
      </c>
      <c r="AW18" s="22">
        <f t="shared" si="31"/>
        <v>0</v>
      </c>
      <c r="AX18" s="22">
        <f t="shared" ref="AX18" si="32">AX19+AX39+AX44</f>
        <v>0</v>
      </c>
      <c r="AY18" s="16">
        <f t="shared" si="16"/>
        <v>152614.25399999999</v>
      </c>
      <c r="AZ18" s="16">
        <f t="shared" si="17"/>
        <v>135533.30000000002</v>
      </c>
      <c r="BA18" s="16">
        <f t="shared" si="18"/>
        <v>133919.90000000002</v>
      </c>
      <c r="BB18" s="22">
        <f t="shared" si="26"/>
        <v>0</v>
      </c>
    </row>
    <row r="19" spans="1:55" ht="31.5" customHeight="1" x14ac:dyDescent="0.25">
      <c r="A19" s="33" t="s">
        <v>10</v>
      </c>
      <c r="B19" s="33" t="s">
        <v>9</v>
      </c>
      <c r="C19" s="33" t="s">
        <v>11</v>
      </c>
      <c r="D19" s="43" t="s">
        <v>298</v>
      </c>
      <c r="E19" s="43"/>
      <c r="F19" s="24" t="s">
        <v>616</v>
      </c>
      <c r="G19" s="19">
        <f t="shared" ref="G19:L19" si="33">G20+G27</f>
        <v>103636.8</v>
      </c>
      <c r="H19" s="19">
        <f t="shared" si="33"/>
        <v>77824.800000000003</v>
      </c>
      <c r="I19" s="19">
        <f t="shared" si="33"/>
        <v>76385.8</v>
      </c>
      <c r="J19" s="19">
        <f t="shared" si="33"/>
        <v>-10829.699999999999</v>
      </c>
      <c r="K19" s="19">
        <f t="shared" si="33"/>
        <v>-2665.8</v>
      </c>
      <c r="L19" s="19">
        <f t="shared" si="33"/>
        <v>-2665.8</v>
      </c>
      <c r="M19" s="14">
        <f t="shared" si="1"/>
        <v>92807.1</v>
      </c>
      <c r="N19" s="14">
        <f t="shared" si="2"/>
        <v>75159</v>
      </c>
      <c r="O19" s="14">
        <f t="shared" si="3"/>
        <v>73720</v>
      </c>
      <c r="P19" s="19">
        <f t="shared" ref="P19:Q19" si="34">P20+P27</f>
        <v>0</v>
      </c>
      <c r="Q19" s="19">
        <f t="shared" si="34"/>
        <v>0</v>
      </c>
      <c r="R19" s="19">
        <f t="shared" ref="R19:T19" si="35">R20+R27</f>
        <v>0</v>
      </c>
      <c r="S19" s="19">
        <f t="shared" si="35"/>
        <v>0</v>
      </c>
      <c r="T19" s="19">
        <f t="shared" si="35"/>
        <v>0</v>
      </c>
      <c r="U19" s="19">
        <f t="shared" ref="U19:BB19" si="36">U20+U27</f>
        <v>0</v>
      </c>
      <c r="V19" s="19">
        <f t="shared" ref="V19:AC19" si="37">V20+V27</f>
        <v>0</v>
      </c>
      <c r="W19" s="19">
        <f t="shared" si="37"/>
        <v>0</v>
      </c>
      <c r="X19" s="19">
        <f t="shared" si="37"/>
        <v>0</v>
      </c>
      <c r="Y19" s="19">
        <f t="shared" si="37"/>
        <v>0</v>
      </c>
      <c r="Z19" s="19">
        <f t="shared" si="37"/>
        <v>0</v>
      </c>
      <c r="AA19" s="19">
        <f t="shared" si="37"/>
        <v>0</v>
      </c>
      <c r="AB19" s="19">
        <f t="shared" si="37"/>
        <v>0</v>
      </c>
      <c r="AC19" s="19">
        <f t="shared" si="37"/>
        <v>0</v>
      </c>
      <c r="AD19" s="19">
        <f t="shared" ref="AD19:AE19" si="38">AD20+AD27</f>
        <v>0</v>
      </c>
      <c r="AE19" s="19">
        <f t="shared" si="38"/>
        <v>0</v>
      </c>
      <c r="AF19" s="14">
        <f t="shared" si="6"/>
        <v>92807.1</v>
      </c>
      <c r="AG19" s="14">
        <f t="shared" si="7"/>
        <v>75159</v>
      </c>
      <c r="AH19" s="14">
        <f t="shared" si="8"/>
        <v>73720</v>
      </c>
      <c r="AI19" s="19">
        <f t="shared" ref="AI19:AJ19" si="39">AI20+AI27</f>
        <v>0</v>
      </c>
      <c r="AJ19" s="19">
        <f t="shared" si="39"/>
        <v>0</v>
      </c>
      <c r="AK19" s="14">
        <f t="shared" si="10"/>
        <v>92807.1</v>
      </c>
      <c r="AL19" s="14">
        <f t="shared" si="11"/>
        <v>75159</v>
      </c>
      <c r="AM19" s="14">
        <f t="shared" si="12"/>
        <v>73720</v>
      </c>
      <c r="AN19" s="19">
        <f t="shared" ref="AN19:AO19" si="40">AN20+AN27</f>
        <v>0</v>
      </c>
      <c r="AO19" s="19">
        <f t="shared" si="40"/>
        <v>0</v>
      </c>
      <c r="AP19" s="19">
        <f t="shared" ref="AP19:AW19" si="41">AP20+AP27</f>
        <v>-802.24599999999998</v>
      </c>
      <c r="AQ19" s="19">
        <f t="shared" si="41"/>
        <v>0</v>
      </c>
      <c r="AR19" s="19">
        <f t="shared" si="41"/>
        <v>0</v>
      </c>
      <c r="AS19" s="19">
        <f t="shared" si="41"/>
        <v>0</v>
      </c>
      <c r="AT19" s="19">
        <f t="shared" si="41"/>
        <v>0</v>
      </c>
      <c r="AU19" s="19">
        <f t="shared" si="41"/>
        <v>0</v>
      </c>
      <c r="AV19" s="19">
        <f t="shared" si="41"/>
        <v>0</v>
      </c>
      <c r="AW19" s="19">
        <f t="shared" si="41"/>
        <v>0</v>
      </c>
      <c r="AX19" s="19">
        <f t="shared" ref="AX19" si="42">AX20+AX27</f>
        <v>0</v>
      </c>
      <c r="AY19" s="14">
        <f t="shared" si="16"/>
        <v>92004.854000000007</v>
      </c>
      <c r="AZ19" s="14">
        <f t="shared" si="17"/>
        <v>75159</v>
      </c>
      <c r="BA19" s="14">
        <f t="shared" si="18"/>
        <v>73720</v>
      </c>
      <c r="BB19" s="19">
        <f t="shared" si="36"/>
        <v>0</v>
      </c>
      <c r="BC19" s="2"/>
    </row>
    <row r="20" spans="1:55" ht="31.5" customHeight="1" x14ac:dyDescent="0.25">
      <c r="A20" s="33" t="s">
        <v>10</v>
      </c>
      <c r="B20" s="33" t="s">
        <v>9</v>
      </c>
      <c r="C20" s="33" t="s">
        <v>11</v>
      </c>
      <c r="D20" s="43" t="s">
        <v>299</v>
      </c>
      <c r="E20" s="43"/>
      <c r="F20" s="24" t="s">
        <v>617</v>
      </c>
      <c r="G20" s="19">
        <f t="shared" ref="G20:L21" si="43">G21</f>
        <v>23504.3</v>
      </c>
      <c r="H20" s="19">
        <f t="shared" si="43"/>
        <v>5692.3</v>
      </c>
      <c r="I20" s="19">
        <f t="shared" si="43"/>
        <v>4253.3</v>
      </c>
      <c r="J20" s="19">
        <f t="shared" si="43"/>
        <v>-9793.2999999999993</v>
      </c>
      <c r="K20" s="19">
        <f t="shared" si="43"/>
        <v>0</v>
      </c>
      <c r="L20" s="19">
        <f t="shared" si="43"/>
        <v>0</v>
      </c>
      <c r="M20" s="14">
        <f t="shared" si="1"/>
        <v>13711</v>
      </c>
      <c r="N20" s="14">
        <f t="shared" si="2"/>
        <v>5692.3</v>
      </c>
      <c r="O20" s="14">
        <f t="shared" si="3"/>
        <v>4253.3</v>
      </c>
      <c r="P20" s="19">
        <f t="shared" ref="P20:Q21" si="44">P21</f>
        <v>0</v>
      </c>
      <c r="Q20" s="19">
        <f t="shared" si="44"/>
        <v>0</v>
      </c>
      <c r="R20" s="19">
        <f t="shared" ref="R20:T21" si="45">R21</f>
        <v>0</v>
      </c>
      <c r="S20" s="19">
        <f t="shared" si="45"/>
        <v>0</v>
      </c>
      <c r="T20" s="19">
        <f t="shared" si="45"/>
        <v>0</v>
      </c>
      <c r="U20" s="19">
        <f t="shared" ref="U20:BB21" si="46">U21</f>
        <v>0</v>
      </c>
      <c r="V20" s="19">
        <f t="shared" si="46"/>
        <v>0</v>
      </c>
      <c r="W20" s="19">
        <f t="shared" si="46"/>
        <v>0</v>
      </c>
      <c r="X20" s="19">
        <f t="shared" si="46"/>
        <v>0</v>
      </c>
      <c r="Y20" s="19">
        <f t="shared" si="46"/>
        <v>0</v>
      </c>
      <c r="Z20" s="19">
        <f t="shared" si="46"/>
        <v>0</v>
      </c>
      <c r="AA20" s="19">
        <f t="shared" si="46"/>
        <v>0</v>
      </c>
      <c r="AB20" s="19">
        <f t="shared" si="46"/>
        <v>0</v>
      </c>
      <c r="AC20" s="19">
        <f t="shared" si="46"/>
        <v>0</v>
      </c>
      <c r="AD20" s="19">
        <f t="shared" si="46"/>
        <v>0</v>
      </c>
      <c r="AE20" s="19">
        <f t="shared" si="46"/>
        <v>0</v>
      </c>
      <c r="AF20" s="14">
        <f t="shared" si="6"/>
        <v>13711</v>
      </c>
      <c r="AG20" s="14">
        <f t="shared" si="7"/>
        <v>5692.3</v>
      </c>
      <c r="AH20" s="14">
        <f t="shared" si="8"/>
        <v>4253.3</v>
      </c>
      <c r="AI20" s="19">
        <f t="shared" si="46"/>
        <v>0</v>
      </c>
      <c r="AJ20" s="19">
        <f t="shared" si="46"/>
        <v>0</v>
      </c>
      <c r="AK20" s="14">
        <f t="shared" si="10"/>
        <v>13711</v>
      </c>
      <c r="AL20" s="14">
        <f t="shared" si="11"/>
        <v>5692.3</v>
      </c>
      <c r="AM20" s="14">
        <f t="shared" si="12"/>
        <v>4253.3</v>
      </c>
      <c r="AN20" s="19">
        <f t="shared" si="46"/>
        <v>0</v>
      </c>
      <c r="AO20" s="19">
        <f t="shared" si="46"/>
        <v>0</v>
      </c>
      <c r="AP20" s="19">
        <f t="shared" si="46"/>
        <v>0</v>
      </c>
      <c r="AQ20" s="19">
        <f t="shared" si="46"/>
        <v>0</v>
      </c>
      <c r="AR20" s="19">
        <f t="shared" si="46"/>
        <v>0</v>
      </c>
      <c r="AS20" s="19">
        <f t="shared" si="46"/>
        <v>0</v>
      </c>
      <c r="AT20" s="19">
        <f t="shared" si="46"/>
        <v>0</v>
      </c>
      <c r="AU20" s="19">
        <f t="shared" si="46"/>
        <v>0</v>
      </c>
      <c r="AV20" s="19">
        <f t="shared" si="46"/>
        <v>0</v>
      </c>
      <c r="AW20" s="19">
        <f t="shared" si="46"/>
        <v>0</v>
      </c>
      <c r="AX20" s="19">
        <f t="shared" si="46"/>
        <v>0</v>
      </c>
      <c r="AY20" s="14">
        <f t="shared" si="16"/>
        <v>13711</v>
      </c>
      <c r="AZ20" s="14">
        <f t="shared" si="17"/>
        <v>5692.3</v>
      </c>
      <c r="BA20" s="14">
        <f t="shared" si="18"/>
        <v>4253.3</v>
      </c>
      <c r="BB20" s="19">
        <f t="shared" si="46"/>
        <v>0</v>
      </c>
      <c r="BC20" s="2"/>
    </row>
    <row r="21" spans="1:55" ht="63" x14ac:dyDescent="0.25">
      <c r="A21" s="33" t="s">
        <v>10</v>
      </c>
      <c r="B21" s="33" t="s">
        <v>9</v>
      </c>
      <c r="C21" s="33" t="s">
        <v>11</v>
      </c>
      <c r="D21" s="43" t="s">
        <v>300</v>
      </c>
      <c r="E21" s="43"/>
      <c r="F21" s="18" t="s">
        <v>858</v>
      </c>
      <c r="G21" s="19">
        <f t="shared" si="43"/>
        <v>23504.3</v>
      </c>
      <c r="H21" s="19">
        <f t="shared" si="43"/>
        <v>5692.3</v>
      </c>
      <c r="I21" s="19">
        <f t="shared" si="43"/>
        <v>4253.3</v>
      </c>
      <c r="J21" s="19">
        <f t="shared" si="43"/>
        <v>-9793.2999999999993</v>
      </c>
      <c r="K21" s="19">
        <f t="shared" si="43"/>
        <v>0</v>
      </c>
      <c r="L21" s="19">
        <f t="shared" si="43"/>
        <v>0</v>
      </c>
      <c r="M21" s="14">
        <f t="shared" si="1"/>
        <v>13711</v>
      </c>
      <c r="N21" s="14">
        <f t="shared" si="2"/>
        <v>5692.3</v>
      </c>
      <c r="O21" s="14">
        <f t="shared" si="3"/>
        <v>4253.3</v>
      </c>
      <c r="P21" s="19">
        <f t="shared" si="44"/>
        <v>0</v>
      </c>
      <c r="Q21" s="19">
        <f t="shared" si="44"/>
        <v>0</v>
      </c>
      <c r="R21" s="19">
        <f t="shared" si="45"/>
        <v>0</v>
      </c>
      <c r="S21" s="19">
        <f t="shared" si="45"/>
        <v>0</v>
      </c>
      <c r="T21" s="19">
        <f t="shared" si="45"/>
        <v>0</v>
      </c>
      <c r="U21" s="19">
        <f t="shared" si="46"/>
        <v>0</v>
      </c>
      <c r="V21" s="19">
        <f t="shared" si="46"/>
        <v>0</v>
      </c>
      <c r="W21" s="19">
        <f t="shared" si="46"/>
        <v>0</v>
      </c>
      <c r="X21" s="19">
        <f t="shared" si="46"/>
        <v>0</v>
      </c>
      <c r="Y21" s="19">
        <f t="shared" si="46"/>
        <v>0</v>
      </c>
      <c r="Z21" s="19">
        <f t="shared" si="46"/>
        <v>0</v>
      </c>
      <c r="AA21" s="19">
        <f t="shared" si="46"/>
        <v>0</v>
      </c>
      <c r="AB21" s="19">
        <f t="shared" si="46"/>
        <v>0</v>
      </c>
      <c r="AC21" s="19">
        <f t="shared" si="46"/>
        <v>0</v>
      </c>
      <c r="AD21" s="19">
        <f t="shared" si="46"/>
        <v>0</v>
      </c>
      <c r="AE21" s="19">
        <f t="shared" si="46"/>
        <v>0</v>
      </c>
      <c r="AF21" s="14">
        <f t="shared" si="6"/>
        <v>13711</v>
      </c>
      <c r="AG21" s="14">
        <f t="shared" si="7"/>
        <v>5692.3</v>
      </c>
      <c r="AH21" s="14">
        <f t="shared" si="8"/>
        <v>4253.3</v>
      </c>
      <c r="AI21" s="19">
        <f t="shared" si="46"/>
        <v>0</v>
      </c>
      <c r="AJ21" s="19">
        <f t="shared" si="46"/>
        <v>0</v>
      </c>
      <c r="AK21" s="14">
        <f t="shared" si="10"/>
        <v>13711</v>
      </c>
      <c r="AL21" s="14">
        <f t="shared" si="11"/>
        <v>5692.3</v>
      </c>
      <c r="AM21" s="14">
        <f t="shared" si="12"/>
        <v>4253.3</v>
      </c>
      <c r="AN21" s="19">
        <f t="shared" si="46"/>
        <v>0</v>
      </c>
      <c r="AO21" s="19">
        <f t="shared" si="46"/>
        <v>0</v>
      </c>
      <c r="AP21" s="19">
        <f t="shared" si="46"/>
        <v>0</v>
      </c>
      <c r="AQ21" s="19">
        <f t="shared" si="46"/>
        <v>0</v>
      </c>
      <c r="AR21" s="19">
        <f t="shared" si="46"/>
        <v>0</v>
      </c>
      <c r="AS21" s="19">
        <f t="shared" si="46"/>
        <v>0</v>
      </c>
      <c r="AT21" s="19">
        <f t="shared" si="46"/>
        <v>0</v>
      </c>
      <c r="AU21" s="19">
        <f t="shared" si="46"/>
        <v>0</v>
      </c>
      <c r="AV21" s="19">
        <f t="shared" si="46"/>
        <v>0</v>
      </c>
      <c r="AW21" s="19">
        <f t="shared" si="46"/>
        <v>0</v>
      </c>
      <c r="AX21" s="19">
        <f t="shared" si="46"/>
        <v>0</v>
      </c>
      <c r="AY21" s="14">
        <f t="shared" si="16"/>
        <v>13711</v>
      </c>
      <c r="AZ21" s="14">
        <f t="shared" si="17"/>
        <v>5692.3</v>
      </c>
      <c r="BA21" s="14">
        <f t="shared" si="18"/>
        <v>4253.3</v>
      </c>
      <c r="BB21" s="19">
        <f t="shared" si="46"/>
        <v>0</v>
      </c>
      <c r="BC21" s="2"/>
    </row>
    <row r="22" spans="1:55" ht="63" customHeight="1" x14ac:dyDescent="0.25">
      <c r="A22" s="33" t="s">
        <v>10</v>
      </c>
      <c r="B22" s="33" t="s">
        <v>9</v>
      </c>
      <c r="C22" s="33" t="s">
        <v>11</v>
      </c>
      <c r="D22" s="43" t="s">
        <v>301</v>
      </c>
      <c r="E22" s="43"/>
      <c r="F22" s="24" t="s">
        <v>618</v>
      </c>
      <c r="G22" s="19">
        <f t="shared" ref="G22:L22" si="47">G23+G25</f>
        <v>23504.3</v>
      </c>
      <c r="H22" s="19">
        <f t="shared" si="47"/>
        <v>5692.3</v>
      </c>
      <c r="I22" s="19">
        <f t="shared" si="47"/>
        <v>4253.3</v>
      </c>
      <c r="J22" s="19">
        <f t="shared" si="47"/>
        <v>-9793.2999999999993</v>
      </c>
      <c r="K22" s="19">
        <f t="shared" si="47"/>
        <v>0</v>
      </c>
      <c r="L22" s="19">
        <f t="shared" si="47"/>
        <v>0</v>
      </c>
      <c r="M22" s="14">
        <f t="shared" si="1"/>
        <v>13711</v>
      </c>
      <c r="N22" s="14">
        <f t="shared" si="2"/>
        <v>5692.3</v>
      </c>
      <c r="O22" s="14">
        <f t="shared" si="3"/>
        <v>4253.3</v>
      </c>
      <c r="P22" s="19">
        <f t="shared" ref="P22:Q22" si="48">P23+P25</f>
        <v>0</v>
      </c>
      <c r="Q22" s="19">
        <f t="shared" si="48"/>
        <v>0</v>
      </c>
      <c r="R22" s="19">
        <f t="shared" ref="R22:T22" si="49">R23+R25</f>
        <v>0</v>
      </c>
      <c r="S22" s="19">
        <f t="shared" si="49"/>
        <v>0</v>
      </c>
      <c r="T22" s="19">
        <f t="shared" si="49"/>
        <v>0</v>
      </c>
      <c r="U22" s="19">
        <f t="shared" ref="U22:BB22" si="50">U23+U25</f>
        <v>0</v>
      </c>
      <c r="V22" s="19">
        <f t="shared" ref="V22:AC22" si="51">V23+V25</f>
        <v>0</v>
      </c>
      <c r="W22" s="19">
        <f t="shared" si="51"/>
        <v>0</v>
      </c>
      <c r="X22" s="19">
        <f t="shared" si="51"/>
        <v>0</v>
      </c>
      <c r="Y22" s="19">
        <f t="shared" si="51"/>
        <v>0</v>
      </c>
      <c r="Z22" s="19">
        <f t="shared" si="51"/>
        <v>0</v>
      </c>
      <c r="AA22" s="19">
        <f t="shared" si="51"/>
        <v>0</v>
      </c>
      <c r="AB22" s="19">
        <f t="shared" si="51"/>
        <v>0</v>
      </c>
      <c r="AC22" s="19">
        <f t="shared" si="51"/>
        <v>0</v>
      </c>
      <c r="AD22" s="19">
        <f t="shared" ref="AD22:AE22" si="52">AD23+AD25</f>
        <v>0</v>
      </c>
      <c r="AE22" s="19">
        <f t="shared" si="52"/>
        <v>0</v>
      </c>
      <c r="AF22" s="14">
        <f t="shared" si="6"/>
        <v>13711</v>
      </c>
      <c r="AG22" s="14">
        <f t="shared" si="7"/>
        <v>5692.3</v>
      </c>
      <c r="AH22" s="14">
        <f t="shared" si="8"/>
        <v>4253.3</v>
      </c>
      <c r="AI22" s="19">
        <f t="shared" ref="AI22:AJ22" si="53">AI23+AI25</f>
        <v>0</v>
      </c>
      <c r="AJ22" s="19">
        <f t="shared" si="53"/>
        <v>0</v>
      </c>
      <c r="AK22" s="14">
        <f t="shared" si="10"/>
        <v>13711</v>
      </c>
      <c r="AL22" s="14">
        <f t="shared" si="11"/>
        <v>5692.3</v>
      </c>
      <c r="AM22" s="14">
        <f t="shared" si="12"/>
        <v>4253.3</v>
      </c>
      <c r="AN22" s="19">
        <f t="shared" ref="AN22:AO22" si="54">AN23+AN25</f>
        <v>0</v>
      </c>
      <c r="AO22" s="19">
        <f t="shared" si="54"/>
        <v>0</v>
      </c>
      <c r="AP22" s="19">
        <f t="shared" ref="AP22:AW22" si="55">AP23+AP25</f>
        <v>0</v>
      </c>
      <c r="AQ22" s="19">
        <f t="shared" si="55"/>
        <v>0</v>
      </c>
      <c r="AR22" s="19">
        <f t="shared" si="55"/>
        <v>0</v>
      </c>
      <c r="AS22" s="19">
        <f t="shared" si="55"/>
        <v>0</v>
      </c>
      <c r="AT22" s="19">
        <f t="shared" si="55"/>
        <v>0</v>
      </c>
      <c r="AU22" s="19">
        <f t="shared" si="55"/>
        <v>0</v>
      </c>
      <c r="AV22" s="19">
        <f t="shared" si="55"/>
        <v>0</v>
      </c>
      <c r="AW22" s="19">
        <f t="shared" si="55"/>
        <v>0</v>
      </c>
      <c r="AX22" s="19">
        <f t="shared" ref="AX22" si="56">AX23+AX25</f>
        <v>0</v>
      </c>
      <c r="AY22" s="14">
        <f t="shared" si="16"/>
        <v>13711</v>
      </c>
      <c r="AZ22" s="14">
        <f t="shared" si="17"/>
        <v>5692.3</v>
      </c>
      <c r="BA22" s="14">
        <f t="shared" si="18"/>
        <v>4253.3</v>
      </c>
      <c r="BB22" s="19">
        <f t="shared" si="50"/>
        <v>0</v>
      </c>
      <c r="BC22" s="2"/>
    </row>
    <row r="23" spans="1:55" ht="31.5" customHeight="1" x14ac:dyDescent="0.25">
      <c r="A23" s="33" t="s">
        <v>10</v>
      </c>
      <c r="B23" s="33" t="s">
        <v>9</v>
      </c>
      <c r="C23" s="33" t="s">
        <v>11</v>
      </c>
      <c r="D23" s="43" t="s">
        <v>301</v>
      </c>
      <c r="E23" s="43" t="s">
        <v>150</v>
      </c>
      <c r="F23" s="24" t="s">
        <v>469</v>
      </c>
      <c r="G23" s="19">
        <f t="shared" ref="G23:L23" si="57">G24</f>
        <v>22769.3</v>
      </c>
      <c r="H23" s="19">
        <f t="shared" si="57"/>
        <v>4150.3</v>
      </c>
      <c r="I23" s="19">
        <f t="shared" si="57"/>
        <v>2711.3</v>
      </c>
      <c r="J23" s="19">
        <f t="shared" si="57"/>
        <v>-9793.2999999999993</v>
      </c>
      <c r="K23" s="19">
        <f t="shared" si="57"/>
        <v>0</v>
      </c>
      <c r="L23" s="19">
        <f t="shared" si="57"/>
        <v>0</v>
      </c>
      <c r="M23" s="14">
        <f t="shared" si="1"/>
        <v>12976</v>
      </c>
      <c r="N23" s="14">
        <f t="shared" si="2"/>
        <v>4150.3</v>
      </c>
      <c r="O23" s="14">
        <f t="shared" si="3"/>
        <v>2711.3</v>
      </c>
      <c r="P23" s="19">
        <f t="shared" ref="P23:Q23" si="58">P24</f>
        <v>0</v>
      </c>
      <c r="Q23" s="19">
        <f t="shared" si="58"/>
        <v>0</v>
      </c>
      <c r="R23" s="19">
        <f t="shared" ref="R23:T23" si="59">R24</f>
        <v>0</v>
      </c>
      <c r="S23" s="19">
        <f t="shared" si="59"/>
        <v>0</v>
      </c>
      <c r="T23" s="19">
        <f t="shared" si="59"/>
        <v>0</v>
      </c>
      <c r="U23" s="19">
        <f t="shared" ref="U23:BB23" si="60">U24</f>
        <v>0</v>
      </c>
      <c r="V23" s="19">
        <f t="shared" si="60"/>
        <v>0</v>
      </c>
      <c r="W23" s="19">
        <f t="shared" si="60"/>
        <v>0</v>
      </c>
      <c r="X23" s="19">
        <f t="shared" si="60"/>
        <v>0</v>
      </c>
      <c r="Y23" s="19">
        <f t="shared" si="60"/>
        <v>0</v>
      </c>
      <c r="Z23" s="19">
        <f t="shared" si="60"/>
        <v>0</v>
      </c>
      <c r="AA23" s="19">
        <f t="shared" si="60"/>
        <v>0</v>
      </c>
      <c r="AB23" s="19">
        <f t="shared" si="60"/>
        <v>0</v>
      </c>
      <c r="AC23" s="19">
        <f t="shared" si="60"/>
        <v>0</v>
      </c>
      <c r="AD23" s="19">
        <f t="shared" si="60"/>
        <v>0</v>
      </c>
      <c r="AE23" s="19">
        <f t="shared" si="60"/>
        <v>0</v>
      </c>
      <c r="AF23" s="14">
        <f t="shared" si="6"/>
        <v>12976</v>
      </c>
      <c r="AG23" s="14">
        <f t="shared" si="7"/>
        <v>4150.3</v>
      </c>
      <c r="AH23" s="14">
        <f t="shared" si="8"/>
        <v>2711.3</v>
      </c>
      <c r="AI23" s="19">
        <f t="shared" si="60"/>
        <v>0</v>
      </c>
      <c r="AJ23" s="19">
        <f t="shared" si="60"/>
        <v>0</v>
      </c>
      <c r="AK23" s="14">
        <f t="shared" si="10"/>
        <v>12976</v>
      </c>
      <c r="AL23" s="14">
        <f t="shared" si="11"/>
        <v>4150.3</v>
      </c>
      <c r="AM23" s="14">
        <f t="shared" si="12"/>
        <v>2711.3</v>
      </c>
      <c r="AN23" s="19">
        <f t="shared" si="60"/>
        <v>0</v>
      </c>
      <c r="AO23" s="19">
        <f t="shared" si="60"/>
        <v>0</v>
      </c>
      <c r="AP23" s="19">
        <f t="shared" si="60"/>
        <v>0</v>
      </c>
      <c r="AQ23" s="19">
        <f t="shared" si="60"/>
        <v>0</v>
      </c>
      <c r="AR23" s="19">
        <f t="shared" si="60"/>
        <v>0</v>
      </c>
      <c r="AS23" s="19">
        <f t="shared" si="60"/>
        <v>0</v>
      </c>
      <c r="AT23" s="19">
        <f t="shared" si="60"/>
        <v>0</v>
      </c>
      <c r="AU23" s="19">
        <f t="shared" si="60"/>
        <v>0</v>
      </c>
      <c r="AV23" s="19">
        <f t="shared" si="60"/>
        <v>0</v>
      </c>
      <c r="AW23" s="19">
        <f t="shared" si="60"/>
        <v>0</v>
      </c>
      <c r="AX23" s="19">
        <f t="shared" si="60"/>
        <v>0</v>
      </c>
      <c r="AY23" s="14">
        <f t="shared" si="16"/>
        <v>12976</v>
      </c>
      <c r="AZ23" s="14">
        <f t="shared" si="17"/>
        <v>4150.3</v>
      </c>
      <c r="BA23" s="14">
        <f t="shared" si="18"/>
        <v>2711.3</v>
      </c>
      <c r="BB23" s="19">
        <f t="shared" si="60"/>
        <v>0</v>
      </c>
      <c r="BC23" s="2"/>
    </row>
    <row r="24" spans="1:55" ht="31.5" customHeight="1" x14ac:dyDescent="0.25">
      <c r="A24" s="33" t="s">
        <v>10</v>
      </c>
      <c r="B24" s="33" t="s">
        <v>9</v>
      </c>
      <c r="C24" s="33" t="s">
        <v>11</v>
      </c>
      <c r="D24" s="43" t="s">
        <v>301</v>
      </c>
      <c r="E24" s="8" t="s">
        <v>1071</v>
      </c>
      <c r="F24" s="24" t="s">
        <v>470</v>
      </c>
      <c r="G24" s="19">
        <v>22769.3</v>
      </c>
      <c r="H24" s="19">
        <v>4150.3</v>
      </c>
      <c r="I24" s="19">
        <v>2711.3</v>
      </c>
      <c r="J24" s="19">
        <v>-9793.2999999999993</v>
      </c>
      <c r="K24" s="19"/>
      <c r="L24" s="19"/>
      <c r="M24" s="14">
        <f t="shared" si="1"/>
        <v>12976</v>
      </c>
      <c r="N24" s="14">
        <f t="shared" si="2"/>
        <v>4150.3</v>
      </c>
      <c r="O24" s="14">
        <f t="shared" si="3"/>
        <v>2711.3</v>
      </c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4">
        <f t="shared" si="6"/>
        <v>12976</v>
      </c>
      <c r="AG24" s="14">
        <f t="shared" si="7"/>
        <v>4150.3</v>
      </c>
      <c r="AH24" s="14">
        <f t="shared" si="8"/>
        <v>2711.3</v>
      </c>
      <c r="AI24" s="19"/>
      <c r="AJ24" s="19"/>
      <c r="AK24" s="14">
        <f t="shared" si="10"/>
        <v>12976</v>
      </c>
      <c r="AL24" s="14">
        <f t="shared" si="11"/>
        <v>4150.3</v>
      </c>
      <c r="AM24" s="14">
        <f t="shared" si="12"/>
        <v>2711.3</v>
      </c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4">
        <f t="shared" si="16"/>
        <v>12976</v>
      </c>
      <c r="AZ24" s="14">
        <f t="shared" si="17"/>
        <v>4150.3</v>
      </c>
      <c r="BA24" s="14">
        <f t="shared" si="18"/>
        <v>2711.3</v>
      </c>
      <c r="BB24" s="19"/>
      <c r="BC24" s="2"/>
    </row>
    <row r="25" spans="1:55" ht="15.75" customHeight="1" x14ac:dyDescent="0.25">
      <c r="A25" s="33" t="s">
        <v>10</v>
      </c>
      <c r="B25" s="33" t="s">
        <v>9</v>
      </c>
      <c r="C25" s="33" t="s">
        <v>11</v>
      </c>
      <c r="D25" s="43" t="s">
        <v>301</v>
      </c>
      <c r="E25" s="43" t="s">
        <v>236</v>
      </c>
      <c r="F25" s="24" t="s">
        <v>482</v>
      </c>
      <c r="G25" s="19">
        <f t="shared" ref="G25:L25" si="61">G26</f>
        <v>735</v>
      </c>
      <c r="H25" s="19">
        <f t="shared" si="61"/>
        <v>1542</v>
      </c>
      <c r="I25" s="19">
        <f t="shared" si="61"/>
        <v>1542</v>
      </c>
      <c r="J25" s="19">
        <f t="shared" si="61"/>
        <v>0</v>
      </c>
      <c r="K25" s="19">
        <f t="shared" si="61"/>
        <v>0</v>
      </c>
      <c r="L25" s="19">
        <f t="shared" si="61"/>
        <v>0</v>
      </c>
      <c r="M25" s="14">
        <f t="shared" si="1"/>
        <v>735</v>
      </c>
      <c r="N25" s="14">
        <f t="shared" si="2"/>
        <v>1542</v>
      </c>
      <c r="O25" s="14">
        <f t="shared" si="3"/>
        <v>1542</v>
      </c>
      <c r="P25" s="19">
        <f t="shared" ref="P25:Q25" si="62">P26</f>
        <v>0</v>
      </c>
      <c r="Q25" s="19">
        <f t="shared" si="62"/>
        <v>0</v>
      </c>
      <c r="R25" s="19">
        <f t="shared" ref="R25:T25" si="63">R26</f>
        <v>0</v>
      </c>
      <c r="S25" s="19">
        <f t="shared" si="63"/>
        <v>0</v>
      </c>
      <c r="T25" s="19">
        <f t="shared" si="63"/>
        <v>0</v>
      </c>
      <c r="U25" s="19">
        <f t="shared" ref="U25:BB25" si="64">U26</f>
        <v>0</v>
      </c>
      <c r="V25" s="19">
        <f t="shared" si="64"/>
        <v>0</v>
      </c>
      <c r="W25" s="19">
        <f t="shared" si="64"/>
        <v>0</v>
      </c>
      <c r="X25" s="19">
        <f t="shared" si="64"/>
        <v>0</v>
      </c>
      <c r="Y25" s="19">
        <f t="shared" si="64"/>
        <v>0</v>
      </c>
      <c r="Z25" s="19">
        <f t="shared" si="64"/>
        <v>0</v>
      </c>
      <c r="AA25" s="19">
        <f t="shared" si="64"/>
        <v>0</v>
      </c>
      <c r="AB25" s="19">
        <f t="shared" si="64"/>
        <v>0</v>
      </c>
      <c r="AC25" s="19">
        <f t="shared" si="64"/>
        <v>0</v>
      </c>
      <c r="AD25" s="19">
        <f t="shared" si="64"/>
        <v>0</v>
      </c>
      <c r="AE25" s="19">
        <f t="shared" si="64"/>
        <v>0</v>
      </c>
      <c r="AF25" s="14">
        <f t="shared" si="6"/>
        <v>735</v>
      </c>
      <c r="AG25" s="14">
        <f t="shared" si="7"/>
        <v>1542</v>
      </c>
      <c r="AH25" s="14">
        <f t="shared" si="8"/>
        <v>1542</v>
      </c>
      <c r="AI25" s="19">
        <f t="shared" si="64"/>
        <v>0</v>
      </c>
      <c r="AJ25" s="19">
        <f t="shared" si="64"/>
        <v>0</v>
      </c>
      <c r="AK25" s="14">
        <f t="shared" si="10"/>
        <v>735</v>
      </c>
      <c r="AL25" s="14">
        <f t="shared" si="11"/>
        <v>1542</v>
      </c>
      <c r="AM25" s="14">
        <f t="shared" si="12"/>
        <v>1542</v>
      </c>
      <c r="AN25" s="19">
        <f t="shared" si="64"/>
        <v>0</v>
      </c>
      <c r="AO25" s="19">
        <f t="shared" si="64"/>
        <v>0</v>
      </c>
      <c r="AP25" s="19">
        <f t="shared" si="64"/>
        <v>0</v>
      </c>
      <c r="AQ25" s="19">
        <f t="shared" si="64"/>
        <v>0</v>
      </c>
      <c r="AR25" s="19">
        <f t="shared" si="64"/>
        <v>0</v>
      </c>
      <c r="AS25" s="19">
        <f t="shared" si="64"/>
        <v>0</v>
      </c>
      <c r="AT25" s="19">
        <f t="shared" si="64"/>
        <v>0</v>
      </c>
      <c r="AU25" s="19">
        <f t="shared" si="64"/>
        <v>0</v>
      </c>
      <c r="AV25" s="19">
        <f t="shared" si="64"/>
        <v>0</v>
      </c>
      <c r="AW25" s="19">
        <f t="shared" si="64"/>
        <v>0</v>
      </c>
      <c r="AX25" s="19">
        <f t="shared" si="64"/>
        <v>0</v>
      </c>
      <c r="AY25" s="14">
        <f t="shared" si="16"/>
        <v>735</v>
      </c>
      <c r="AZ25" s="14">
        <f t="shared" si="17"/>
        <v>1542</v>
      </c>
      <c r="BA25" s="14">
        <f t="shared" si="18"/>
        <v>1542</v>
      </c>
      <c r="BB25" s="19">
        <f t="shared" si="64"/>
        <v>0</v>
      </c>
      <c r="BC25" s="2"/>
    </row>
    <row r="26" spans="1:55" ht="15.75" customHeight="1" x14ac:dyDescent="0.25">
      <c r="A26" s="33" t="s">
        <v>10</v>
      </c>
      <c r="B26" s="33" t="s">
        <v>9</v>
      </c>
      <c r="C26" s="33" t="s">
        <v>11</v>
      </c>
      <c r="D26" s="43" t="s">
        <v>301</v>
      </c>
      <c r="E26" s="43" t="s">
        <v>1309</v>
      </c>
      <c r="F26" s="24" t="s">
        <v>484</v>
      </c>
      <c r="G26" s="20">
        <v>735</v>
      </c>
      <c r="H26" s="20">
        <v>1542</v>
      </c>
      <c r="I26" s="20">
        <v>1542</v>
      </c>
      <c r="J26" s="20"/>
      <c r="K26" s="20"/>
      <c r="L26" s="20"/>
      <c r="M26" s="14">
        <f t="shared" si="1"/>
        <v>735</v>
      </c>
      <c r="N26" s="14">
        <f t="shared" si="2"/>
        <v>1542</v>
      </c>
      <c r="O26" s="14">
        <f t="shared" si="3"/>
        <v>1542</v>
      </c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14">
        <f t="shared" si="6"/>
        <v>735</v>
      </c>
      <c r="AG26" s="14">
        <f t="shared" si="7"/>
        <v>1542</v>
      </c>
      <c r="AH26" s="14">
        <f t="shared" si="8"/>
        <v>1542</v>
      </c>
      <c r="AI26" s="20"/>
      <c r="AJ26" s="20"/>
      <c r="AK26" s="14">
        <f t="shared" si="10"/>
        <v>735</v>
      </c>
      <c r="AL26" s="14">
        <f t="shared" si="11"/>
        <v>1542</v>
      </c>
      <c r="AM26" s="14">
        <f t="shared" si="12"/>
        <v>1542</v>
      </c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14">
        <f t="shared" si="16"/>
        <v>735</v>
      </c>
      <c r="AZ26" s="14">
        <f t="shared" si="17"/>
        <v>1542</v>
      </c>
      <c r="BA26" s="14">
        <f t="shared" si="18"/>
        <v>1542</v>
      </c>
      <c r="BB26" s="20"/>
      <c r="BC26" s="2"/>
    </row>
    <row r="27" spans="1:55" ht="31.5" customHeight="1" x14ac:dyDescent="0.25">
      <c r="A27" s="33" t="s">
        <v>10</v>
      </c>
      <c r="B27" s="33" t="s">
        <v>9</v>
      </c>
      <c r="C27" s="33" t="s">
        <v>11</v>
      </c>
      <c r="D27" s="43" t="s">
        <v>619</v>
      </c>
      <c r="E27" s="43"/>
      <c r="F27" s="24" t="s">
        <v>620</v>
      </c>
      <c r="G27" s="19">
        <f t="shared" ref="G27:L27" si="65">G28</f>
        <v>80132.5</v>
      </c>
      <c r="H27" s="19">
        <f t="shared" si="65"/>
        <v>72132.5</v>
      </c>
      <c r="I27" s="19">
        <f t="shared" si="65"/>
        <v>72132.5</v>
      </c>
      <c r="J27" s="19">
        <f t="shared" si="65"/>
        <v>-1036.4000000000001</v>
      </c>
      <c r="K27" s="19">
        <f t="shared" si="65"/>
        <v>-2665.8</v>
      </c>
      <c r="L27" s="19">
        <f t="shared" si="65"/>
        <v>-2665.8</v>
      </c>
      <c r="M27" s="14">
        <f t="shared" si="1"/>
        <v>79096.100000000006</v>
      </c>
      <c r="N27" s="14">
        <f t="shared" si="2"/>
        <v>69466.7</v>
      </c>
      <c r="O27" s="14">
        <f t="shared" si="3"/>
        <v>69466.7</v>
      </c>
      <c r="P27" s="19">
        <f t="shared" ref="P27:Q27" si="66">P28</f>
        <v>0</v>
      </c>
      <c r="Q27" s="19">
        <f t="shared" si="66"/>
        <v>0</v>
      </c>
      <c r="R27" s="19">
        <f t="shared" ref="R27:T27" si="67">R28</f>
        <v>0</v>
      </c>
      <c r="S27" s="19">
        <f t="shared" si="67"/>
        <v>0</v>
      </c>
      <c r="T27" s="19">
        <f t="shared" si="67"/>
        <v>0</v>
      </c>
      <c r="U27" s="19">
        <f t="shared" ref="U27:BB27" si="68">U28</f>
        <v>0</v>
      </c>
      <c r="V27" s="19">
        <f t="shared" si="68"/>
        <v>0</v>
      </c>
      <c r="W27" s="19">
        <f t="shared" si="68"/>
        <v>0</v>
      </c>
      <c r="X27" s="19">
        <f t="shared" si="68"/>
        <v>0</v>
      </c>
      <c r="Y27" s="19">
        <f t="shared" si="68"/>
        <v>0</v>
      </c>
      <c r="Z27" s="19">
        <f t="shared" si="68"/>
        <v>0</v>
      </c>
      <c r="AA27" s="19">
        <f t="shared" si="68"/>
        <v>0</v>
      </c>
      <c r="AB27" s="19">
        <f t="shared" si="68"/>
        <v>0</v>
      </c>
      <c r="AC27" s="19">
        <f t="shared" si="68"/>
        <v>0</v>
      </c>
      <c r="AD27" s="19">
        <f t="shared" si="68"/>
        <v>0</v>
      </c>
      <c r="AE27" s="19">
        <f t="shared" si="68"/>
        <v>0</v>
      </c>
      <c r="AF27" s="14">
        <f t="shared" si="6"/>
        <v>79096.100000000006</v>
      </c>
      <c r="AG27" s="14">
        <f t="shared" si="7"/>
        <v>69466.7</v>
      </c>
      <c r="AH27" s="14">
        <f t="shared" si="8"/>
        <v>69466.7</v>
      </c>
      <c r="AI27" s="19">
        <f t="shared" si="68"/>
        <v>0</v>
      </c>
      <c r="AJ27" s="19">
        <f t="shared" si="68"/>
        <v>0</v>
      </c>
      <c r="AK27" s="14">
        <f t="shared" si="10"/>
        <v>79096.100000000006</v>
      </c>
      <c r="AL27" s="14">
        <f t="shared" si="11"/>
        <v>69466.7</v>
      </c>
      <c r="AM27" s="14">
        <f t="shared" si="12"/>
        <v>69466.7</v>
      </c>
      <c r="AN27" s="19">
        <f t="shared" si="68"/>
        <v>0</v>
      </c>
      <c r="AO27" s="19">
        <f t="shared" si="68"/>
        <v>0</v>
      </c>
      <c r="AP27" s="19">
        <f t="shared" si="68"/>
        <v>-802.24599999999998</v>
      </c>
      <c r="AQ27" s="19">
        <f t="shared" si="68"/>
        <v>0</v>
      </c>
      <c r="AR27" s="19">
        <f t="shared" si="68"/>
        <v>0</v>
      </c>
      <c r="AS27" s="19">
        <f t="shared" si="68"/>
        <v>0</v>
      </c>
      <c r="AT27" s="19">
        <f t="shared" si="68"/>
        <v>0</v>
      </c>
      <c r="AU27" s="19">
        <f t="shared" si="68"/>
        <v>0</v>
      </c>
      <c r="AV27" s="19">
        <f t="shared" si="68"/>
        <v>0</v>
      </c>
      <c r="AW27" s="19">
        <f t="shared" si="68"/>
        <v>0</v>
      </c>
      <c r="AX27" s="19">
        <f t="shared" si="68"/>
        <v>0</v>
      </c>
      <c r="AY27" s="14">
        <f t="shared" si="16"/>
        <v>78293.854000000007</v>
      </c>
      <c r="AZ27" s="14">
        <f t="shared" si="17"/>
        <v>69466.7</v>
      </c>
      <c r="BA27" s="14">
        <f t="shared" si="18"/>
        <v>69466.7</v>
      </c>
      <c r="BB27" s="19">
        <f t="shared" si="68"/>
        <v>0</v>
      </c>
      <c r="BC27" s="2"/>
    </row>
    <row r="28" spans="1:55" ht="47.25" customHeight="1" x14ac:dyDescent="0.25">
      <c r="A28" s="33" t="s">
        <v>10</v>
      </c>
      <c r="B28" s="33" t="s">
        <v>9</v>
      </c>
      <c r="C28" s="33" t="s">
        <v>11</v>
      </c>
      <c r="D28" s="43" t="s">
        <v>302</v>
      </c>
      <c r="E28" s="43"/>
      <c r="F28" s="18" t="s">
        <v>621</v>
      </c>
      <c r="G28" s="19">
        <f t="shared" ref="G28:L28" si="69">G29+G36</f>
        <v>80132.5</v>
      </c>
      <c r="H28" s="19">
        <f t="shared" si="69"/>
        <v>72132.5</v>
      </c>
      <c r="I28" s="19">
        <f t="shared" si="69"/>
        <v>72132.5</v>
      </c>
      <c r="J28" s="19">
        <f t="shared" si="69"/>
        <v>-1036.4000000000001</v>
      </c>
      <c r="K28" s="19">
        <f t="shared" si="69"/>
        <v>-2665.8</v>
      </c>
      <c r="L28" s="19">
        <f t="shared" si="69"/>
        <v>-2665.8</v>
      </c>
      <c r="M28" s="14">
        <f t="shared" si="1"/>
        <v>79096.100000000006</v>
      </c>
      <c r="N28" s="14">
        <f t="shared" si="2"/>
        <v>69466.7</v>
      </c>
      <c r="O28" s="14">
        <f t="shared" si="3"/>
        <v>69466.7</v>
      </c>
      <c r="P28" s="19">
        <f t="shared" ref="P28:Q28" si="70">P29+P36</f>
        <v>0</v>
      </c>
      <c r="Q28" s="19">
        <f t="shared" si="70"/>
        <v>0</v>
      </c>
      <c r="R28" s="19">
        <f t="shared" ref="R28:T28" si="71">R29+R36</f>
        <v>0</v>
      </c>
      <c r="S28" s="19">
        <f t="shared" si="71"/>
        <v>0</v>
      </c>
      <c r="T28" s="19">
        <f t="shared" si="71"/>
        <v>0</v>
      </c>
      <c r="U28" s="19">
        <f t="shared" ref="U28:BB28" si="72">U29+U36</f>
        <v>0</v>
      </c>
      <c r="V28" s="19">
        <f t="shared" ref="V28:AC28" si="73">V29+V36</f>
        <v>0</v>
      </c>
      <c r="W28" s="19">
        <f t="shared" si="73"/>
        <v>0</v>
      </c>
      <c r="X28" s="19">
        <f t="shared" si="73"/>
        <v>0</v>
      </c>
      <c r="Y28" s="19">
        <f t="shared" si="73"/>
        <v>0</v>
      </c>
      <c r="Z28" s="19">
        <f t="shared" si="73"/>
        <v>0</v>
      </c>
      <c r="AA28" s="19">
        <f t="shared" si="73"/>
        <v>0</v>
      </c>
      <c r="AB28" s="19">
        <f t="shared" si="73"/>
        <v>0</v>
      </c>
      <c r="AC28" s="19">
        <f t="shared" si="73"/>
        <v>0</v>
      </c>
      <c r="AD28" s="19">
        <f t="shared" ref="AD28:AE28" si="74">AD29+AD36</f>
        <v>0</v>
      </c>
      <c r="AE28" s="19">
        <f t="shared" si="74"/>
        <v>0</v>
      </c>
      <c r="AF28" s="14">
        <f t="shared" si="6"/>
        <v>79096.100000000006</v>
      </c>
      <c r="AG28" s="14">
        <f t="shared" si="7"/>
        <v>69466.7</v>
      </c>
      <c r="AH28" s="14">
        <f t="shared" si="8"/>
        <v>69466.7</v>
      </c>
      <c r="AI28" s="19">
        <f t="shared" ref="AI28:AJ28" si="75">AI29+AI36</f>
        <v>0</v>
      </c>
      <c r="AJ28" s="19">
        <f t="shared" si="75"/>
        <v>0</v>
      </c>
      <c r="AK28" s="14">
        <f t="shared" si="10"/>
        <v>79096.100000000006</v>
      </c>
      <c r="AL28" s="14">
        <f t="shared" si="11"/>
        <v>69466.7</v>
      </c>
      <c r="AM28" s="14">
        <f t="shared" si="12"/>
        <v>69466.7</v>
      </c>
      <c r="AN28" s="19">
        <f t="shared" ref="AN28:AO28" si="76">AN29+AN36</f>
        <v>0</v>
      </c>
      <c r="AO28" s="19">
        <f t="shared" si="76"/>
        <v>0</v>
      </c>
      <c r="AP28" s="19">
        <f t="shared" ref="AP28:AW28" si="77">AP29+AP36</f>
        <v>-802.24599999999998</v>
      </c>
      <c r="AQ28" s="19">
        <f t="shared" si="77"/>
        <v>0</v>
      </c>
      <c r="AR28" s="19">
        <f t="shared" si="77"/>
        <v>0</v>
      </c>
      <c r="AS28" s="19">
        <f t="shared" si="77"/>
        <v>0</v>
      </c>
      <c r="AT28" s="19">
        <f t="shared" si="77"/>
        <v>0</v>
      </c>
      <c r="AU28" s="19">
        <f t="shared" si="77"/>
        <v>0</v>
      </c>
      <c r="AV28" s="19">
        <f t="shared" si="77"/>
        <v>0</v>
      </c>
      <c r="AW28" s="19">
        <f t="shared" si="77"/>
        <v>0</v>
      </c>
      <c r="AX28" s="19">
        <f t="shared" ref="AX28" si="78">AX29+AX36</f>
        <v>0</v>
      </c>
      <c r="AY28" s="14">
        <f t="shared" si="16"/>
        <v>78293.854000000007</v>
      </c>
      <c r="AZ28" s="14">
        <f t="shared" si="17"/>
        <v>69466.7</v>
      </c>
      <c r="BA28" s="14">
        <f t="shared" si="18"/>
        <v>69466.7</v>
      </c>
      <c r="BB28" s="19">
        <f t="shared" si="72"/>
        <v>0</v>
      </c>
      <c r="BC28" s="2"/>
    </row>
    <row r="29" spans="1:55" ht="63" customHeight="1" x14ac:dyDescent="0.25">
      <c r="A29" s="33" t="s">
        <v>10</v>
      </c>
      <c r="B29" s="33" t="s">
        <v>9</v>
      </c>
      <c r="C29" s="33" t="s">
        <v>11</v>
      </c>
      <c r="D29" s="43" t="s">
        <v>303</v>
      </c>
      <c r="E29" s="43"/>
      <c r="F29" s="24" t="s">
        <v>970</v>
      </c>
      <c r="G29" s="19">
        <f t="shared" ref="G29:L29" si="79">G30+G32+G34</f>
        <v>21377.4</v>
      </c>
      <c r="H29" s="19">
        <f t="shared" si="79"/>
        <v>21377.4</v>
      </c>
      <c r="I29" s="19">
        <f t="shared" si="79"/>
        <v>21377.399999999998</v>
      </c>
      <c r="J29" s="19">
        <f t="shared" si="79"/>
        <v>0</v>
      </c>
      <c r="K29" s="19">
        <f t="shared" si="79"/>
        <v>0</v>
      </c>
      <c r="L29" s="19">
        <f t="shared" si="79"/>
        <v>0</v>
      </c>
      <c r="M29" s="14">
        <f t="shared" si="1"/>
        <v>21377.4</v>
      </c>
      <c r="N29" s="14">
        <f t="shared" si="2"/>
        <v>21377.4</v>
      </c>
      <c r="O29" s="14">
        <f t="shared" si="3"/>
        <v>21377.399999999998</v>
      </c>
      <c r="P29" s="19">
        <f t="shared" ref="P29:Q29" si="80">P30+P32+P34</f>
        <v>0</v>
      </c>
      <c r="Q29" s="19">
        <f t="shared" si="80"/>
        <v>0</v>
      </c>
      <c r="R29" s="19">
        <f t="shared" ref="R29:T29" si="81">R30+R32+R34</f>
        <v>0</v>
      </c>
      <c r="S29" s="19">
        <f t="shared" si="81"/>
        <v>0</v>
      </c>
      <c r="T29" s="19">
        <f t="shared" si="81"/>
        <v>0</v>
      </c>
      <c r="U29" s="19">
        <f t="shared" ref="U29:BB29" si="82">U30+U32+U34</f>
        <v>0</v>
      </c>
      <c r="V29" s="19">
        <f t="shared" ref="V29:AC29" si="83">V30+V32+V34</f>
        <v>0</v>
      </c>
      <c r="W29" s="19">
        <f t="shared" si="83"/>
        <v>0</v>
      </c>
      <c r="X29" s="19">
        <f t="shared" si="83"/>
        <v>0</v>
      </c>
      <c r="Y29" s="19">
        <f t="shared" si="83"/>
        <v>0</v>
      </c>
      <c r="Z29" s="19">
        <f t="shared" si="83"/>
        <v>0</v>
      </c>
      <c r="AA29" s="19">
        <f t="shared" si="83"/>
        <v>0</v>
      </c>
      <c r="AB29" s="19">
        <f t="shared" si="83"/>
        <v>0</v>
      </c>
      <c r="AC29" s="19">
        <f t="shared" si="83"/>
        <v>0</v>
      </c>
      <c r="AD29" s="19">
        <f t="shared" ref="AD29:AE29" si="84">AD30+AD32+AD34</f>
        <v>0</v>
      </c>
      <c r="AE29" s="19">
        <f t="shared" si="84"/>
        <v>0</v>
      </c>
      <c r="AF29" s="14">
        <f t="shared" si="6"/>
        <v>21377.4</v>
      </c>
      <c r="AG29" s="14">
        <f t="shared" si="7"/>
        <v>21377.4</v>
      </c>
      <c r="AH29" s="14">
        <f t="shared" si="8"/>
        <v>21377.399999999998</v>
      </c>
      <c r="AI29" s="19">
        <f t="shared" ref="AI29:AJ29" si="85">AI30+AI32+AI34</f>
        <v>0</v>
      </c>
      <c r="AJ29" s="19">
        <f t="shared" si="85"/>
        <v>0</v>
      </c>
      <c r="AK29" s="14">
        <f t="shared" si="10"/>
        <v>21377.4</v>
      </c>
      <c r="AL29" s="14">
        <f t="shared" si="11"/>
        <v>21377.4</v>
      </c>
      <c r="AM29" s="14">
        <f t="shared" si="12"/>
        <v>21377.399999999998</v>
      </c>
      <c r="AN29" s="19">
        <f t="shared" ref="AN29:AO29" si="86">AN30+AN32+AN34</f>
        <v>0</v>
      </c>
      <c r="AO29" s="19">
        <f t="shared" si="86"/>
        <v>0</v>
      </c>
      <c r="AP29" s="19">
        <f t="shared" ref="AP29:AW29" si="87">AP30+AP32+AP34</f>
        <v>-39.783999999999999</v>
      </c>
      <c r="AQ29" s="19">
        <f t="shared" si="87"/>
        <v>0</v>
      </c>
      <c r="AR29" s="19">
        <f t="shared" si="87"/>
        <v>0</v>
      </c>
      <c r="AS29" s="19">
        <f t="shared" si="87"/>
        <v>0</v>
      </c>
      <c r="AT29" s="19">
        <f t="shared" si="87"/>
        <v>0</v>
      </c>
      <c r="AU29" s="19">
        <f t="shared" si="87"/>
        <v>0</v>
      </c>
      <c r="AV29" s="19">
        <f t="shared" si="87"/>
        <v>0</v>
      </c>
      <c r="AW29" s="19">
        <f t="shared" si="87"/>
        <v>0</v>
      </c>
      <c r="AX29" s="19">
        <f t="shared" ref="AX29" si="88">AX30+AX32+AX34</f>
        <v>0</v>
      </c>
      <c r="AY29" s="14">
        <f t="shared" si="16"/>
        <v>21337.616000000002</v>
      </c>
      <c r="AZ29" s="14">
        <f t="shared" si="17"/>
        <v>21377.4</v>
      </c>
      <c r="BA29" s="14">
        <f t="shared" si="18"/>
        <v>21377.399999999998</v>
      </c>
      <c r="BB29" s="19">
        <f t="shared" si="82"/>
        <v>0</v>
      </c>
      <c r="BC29" s="2"/>
    </row>
    <row r="30" spans="1:55" ht="78.75" customHeight="1" x14ac:dyDescent="0.25">
      <c r="A30" s="33" t="s">
        <v>10</v>
      </c>
      <c r="B30" s="33" t="s">
        <v>9</v>
      </c>
      <c r="C30" s="33" t="s">
        <v>11</v>
      </c>
      <c r="D30" s="43" t="s">
        <v>303</v>
      </c>
      <c r="E30" s="43" t="s">
        <v>202</v>
      </c>
      <c r="F30" s="24" t="s">
        <v>466</v>
      </c>
      <c r="G30" s="19">
        <f t="shared" ref="G30:L30" si="89">G31</f>
        <v>18552.400000000001</v>
      </c>
      <c r="H30" s="19">
        <f t="shared" si="89"/>
        <v>18551.7</v>
      </c>
      <c r="I30" s="19">
        <f t="shared" si="89"/>
        <v>18549.599999999999</v>
      </c>
      <c r="J30" s="19">
        <f t="shared" si="89"/>
        <v>0</v>
      </c>
      <c r="K30" s="19">
        <f t="shared" si="89"/>
        <v>0</v>
      </c>
      <c r="L30" s="19">
        <f t="shared" si="89"/>
        <v>0</v>
      </c>
      <c r="M30" s="14">
        <f t="shared" si="1"/>
        <v>18552.400000000001</v>
      </c>
      <c r="N30" s="14">
        <f t="shared" si="2"/>
        <v>18551.7</v>
      </c>
      <c r="O30" s="14">
        <f t="shared" si="3"/>
        <v>18549.599999999999</v>
      </c>
      <c r="P30" s="19">
        <f t="shared" ref="P30:Q30" si="90">P31</f>
        <v>0</v>
      </c>
      <c r="Q30" s="19">
        <f t="shared" si="90"/>
        <v>0</v>
      </c>
      <c r="R30" s="19">
        <f t="shared" ref="R30:T30" si="91">R31</f>
        <v>0</v>
      </c>
      <c r="S30" s="19">
        <f t="shared" si="91"/>
        <v>0</v>
      </c>
      <c r="T30" s="19">
        <f t="shared" si="91"/>
        <v>0</v>
      </c>
      <c r="U30" s="19">
        <f t="shared" ref="U30:BB30" si="92">U31</f>
        <v>0</v>
      </c>
      <c r="V30" s="19">
        <f t="shared" si="92"/>
        <v>0</v>
      </c>
      <c r="W30" s="19">
        <f t="shared" si="92"/>
        <v>0</v>
      </c>
      <c r="X30" s="19">
        <f t="shared" si="92"/>
        <v>0</v>
      </c>
      <c r="Y30" s="19">
        <f t="shared" si="92"/>
        <v>0</v>
      </c>
      <c r="Z30" s="19">
        <f t="shared" si="92"/>
        <v>0</v>
      </c>
      <c r="AA30" s="19">
        <f t="shared" si="92"/>
        <v>0</v>
      </c>
      <c r="AB30" s="19">
        <f t="shared" si="92"/>
        <v>0</v>
      </c>
      <c r="AC30" s="19">
        <f t="shared" si="92"/>
        <v>0</v>
      </c>
      <c r="AD30" s="19">
        <f t="shared" si="92"/>
        <v>0</v>
      </c>
      <c r="AE30" s="19">
        <f t="shared" si="92"/>
        <v>0</v>
      </c>
      <c r="AF30" s="14">
        <f t="shared" si="6"/>
        <v>18552.400000000001</v>
      </c>
      <c r="AG30" s="14">
        <f t="shared" si="7"/>
        <v>18551.7</v>
      </c>
      <c r="AH30" s="14">
        <f t="shared" si="8"/>
        <v>18549.599999999999</v>
      </c>
      <c r="AI30" s="19">
        <f t="shared" si="92"/>
        <v>0</v>
      </c>
      <c r="AJ30" s="19">
        <f t="shared" si="92"/>
        <v>0</v>
      </c>
      <c r="AK30" s="14">
        <f t="shared" si="10"/>
        <v>18552.400000000001</v>
      </c>
      <c r="AL30" s="14">
        <f t="shared" si="11"/>
        <v>18551.7</v>
      </c>
      <c r="AM30" s="14">
        <f t="shared" si="12"/>
        <v>18549.599999999999</v>
      </c>
      <c r="AN30" s="19">
        <f t="shared" si="92"/>
        <v>0</v>
      </c>
      <c r="AO30" s="19">
        <f t="shared" si="92"/>
        <v>0</v>
      </c>
      <c r="AP30" s="19">
        <f t="shared" si="92"/>
        <v>0</v>
      </c>
      <c r="AQ30" s="19">
        <f t="shared" si="92"/>
        <v>0</v>
      </c>
      <c r="AR30" s="19">
        <f t="shared" si="92"/>
        <v>0</v>
      </c>
      <c r="AS30" s="19">
        <f t="shared" si="92"/>
        <v>0</v>
      </c>
      <c r="AT30" s="19">
        <f t="shared" si="92"/>
        <v>0</v>
      </c>
      <c r="AU30" s="19">
        <f t="shared" si="92"/>
        <v>0</v>
      </c>
      <c r="AV30" s="19">
        <f t="shared" si="92"/>
        <v>0</v>
      </c>
      <c r="AW30" s="19">
        <f t="shared" si="92"/>
        <v>0</v>
      </c>
      <c r="AX30" s="19">
        <f t="shared" si="92"/>
        <v>0</v>
      </c>
      <c r="AY30" s="14">
        <f t="shared" si="16"/>
        <v>18552.400000000001</v>
      </c>
      <c r="AZ30" s="14">
        <f t="shared" si="17"/>
        <v>18551.7</v>
      </c>
      <c r="BA30" s="14">
        <f t="shared" si="18"/>
        <v>18549.599999999999</v>
      </c>
      <c r="BB30" s="19">
        <f t="shared" si="92"/>
        <v>0</v>
      </c>
      <c r="BC30" s="2"/>
    </row>
    <row r="31" spans="1:55" ht="15.75" customHeight="1" x14ac:dyDescent="0.25">
      <c r="A31" s="33" t="s">
        <v>10</v>
      </c>
      <c r="B31" s="33" t="s">
        <v>9</v>
      </c>
      <c r="C31" s="33" t="s">
        <v>11</v>
      </c>
      <c r="D31" s="43" t="s">
        <v>303</v>
      </c>
      <c r="E31" s="8" t="s">
        <v>1299</v>
      </c>
      <c r="F31" s="24" t="s">
        <v>467</v>
      </c>
      <c r="G31" s="19">
        <v>18552.400000000001</v>
      </c>
      <c r="H31" s="19">
        <v>18551.7</v>
      </c>
      <c r="I31" s="19">
        <v>18549.599999999999</v>
      </c>
      <c r="J31" s="19"/>
      <c r="K31" s="19"/>
      <c r="L31" s="19"/>
      <c r="M31" s="14">
        <f t="shared" si="1"/>
        <v>18552.400000000001</v>
      </c>
      <c r="N31" s="14">
        <f t="shared" si="2"/>
        <v>18551.7</v>
      </c>
      <c r="O31" s="14">
        <f t="shared" si="3"/>
        <v>18549.599999999999</v>
      </c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4">
        <f t="shared" si="6"/>
        <v>18552.400000000001</v>
      </c>
      <c r="AG31" s="14">
        <f t="shared" si="7"/>
        <v>18551.7</v>
      </c>
      <c r="AH31" s="14">
        <f t="shared" si="8"/>
        <v>18549.599999999999</v>
      </c>
      <c r="AI31" s="19"/>
      <c r="AJ31" s="19"/>
      <c r="AK31" s="14">
        <f t="shared" si="10"/>
        <v>18552.400000000001</v>
      </c>
      <c r="AL31" s="14">
        <f t="shared" si="11"/>
        <v>18551.7</v>
      </c>
      <c r="AM31" s="14">
        <f t="shared" si="12"/>
        <v>18549.599999999999</v>
      </c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4">
        <f t="shared" si="16"/>
        <v>18552.400000000001</v>
      </c>
      <c r="AZ31" s="14">
        <f t="shared" si="17"/>
        <v>18551.7</v>
      </c>
      <c r="BA31" s="14">
        <f t="shared" si="18"/>
        <v>18549.599999999999</v>
      </c>
      <c r="BB31" s="19"/>
      <c r="BC31" s="2"/>
    </row>
    <row r="32" spans="1:55" ht="31.5" customHeight="1" x14ac:dyDescent="0.25">
      <c r="A32" s="33" t="s">
        <v>10</v>
      </c>
      <c r="B32" s="33" t="s">
        <v>9</v>
      </c>
      <c r="C32" s="33" t="s">
        <v>11</v>
      </c>
      <c r="D32" s="43" t="s">
        <v>303</v>
      </c>
      <c r="E32" s="43" t="s">
        <v>150</v>
      </c>
      <c r="F32" s="24" t="s">
        <v>469</v>
      </c>
      <c r="G32" s="19">
        <f t="shared" ref="G32:L32" si="93">G33</f>
        <v>2674.8</v>
      </c>
      <c r="H32" s="19">
        <f t="shared" si="93"/>
        <v>2675.5</v>
      </c>
      <c r="I32" s="19">
        <f t="shared" si="93"/>
        <v>2677.6</v>
      </c>
      <c r="J32" s="19">
        <f t="shared" si="93"/>
        <v>0</v>
      </c>
      <c r="K32" s="19">
        <f t="shared" si="93"/>
        <v>0</v>
      </c>
      <c r="L32" s="19">
        <f t="shared" si="93"/>
        <v>0</v>
      </c>
      <c r="M32" s="14">
        <f t="shared" si="1"/>
        <v>2674.8</v>
      </c>
      <c r="N32" s="14">
        <f t="shared" si="2"/>
        <v>2675.5</v>
      </c>
      <c r="O32" s="14">
        <f t="shared" si="3"/>
        <v>2677.6</v>
      </c>
      <c r="P32" s="19">
        <f t="shared" ref="P32:Q32" si="94">P33</f>
        <v>0</v>
      </c>
      <c r="Q32" s="19">
        <f t="shared" si="94"/>
        <v>0</v>
      </c>
      <c r="R32" s="19">
        <f t="shared" ref="R32:T32" si="95">R33</f>
        <v>0</v>
      </c>
      <c r="S32" s="19">
        <f t="shared" si="95"/>
        <v>0</v>
      </c>
      <c r="T32" s="19">
        <f t="shared" si="95"/>
        <v>0</v>
      </c>
      <c r="U32" s="19">
        <f t="shared" ref="U32:BB32" si="96">U33</f>
        <v>0</v>
      </c>
      <c r="V32" s="19">
        <f t="shared" si="96"/>
        <v>0</v>
      </c>
      <c r="W32" s="19">
        <f t="shared" si="96"/>
        <v>0</v>
      </c>
      <c r="X32" s="19">
        <f t="shared" si="96"/>
        <v>0</v>
      </c>
      <c r="Y32" s="19">
        <f t="shared" si="96"/>
        <v>0</v>
      </c>
      <c r="Z32" s="19">
        <f t="shared" si="96"/>
        <v>0</v>
      </c>
      <c r="AA32" s="19">
        <f t="shared" si="96"/>
        <v>0</v>
      </c>
      <c r="AB32" s="19">
        <f t="shared" si="96"/>
        <v>0</v>
      </c>
      <c r="AC32" s="19">
        <f t="shared" si="96"/>
        <v>0</v>
      </c>
      <c r="AD32" s="19">
        <f t="shared" si="96"/>
        <v>0</v>
      </c>
      <c r="AE32" s="19">
        <f t="shared" si="96"/>
        <v>0</v>
      </c>
      <c r="AF32" s="14">
        <f t="shared" si="6"/>
        <v>2674.8</v>
      </c>
      <c r="AG32" s="14">
        <f t="shared" si="7"/>
        <v>2675.5</v>
      </c>
      <c r="AH32" s="14">
        <f t="shared" si="8"/>
        <v>2677.6</v>
      </c>
      <c r="AI32" s="19">
        <f t="shared" si="96"/>
        <v>0</v>
      </c>
      <c r="AJ32" s="19">
        <f t="shared" si="96"/>
        <v>0</v>
      </c>
      <c r="AK32" s="14">
        <f t="shared" si="10"/>
        <v>2674.8</v>
      </c>
      <c r="AL32" s="14">
        <f t="shared" si="11"/>
        <v>2675.5</v>
      </c>
      <c r="AM32" s="14">
        <f t="shared" si="12"/>
        <v>2677.6</v>
      </c>
      <c r="AN32" s="19">
        <f t="shared" si="96"/>
        <v>0</v>
      </c>
      <c r="AO32" s="19">
        <f t="shared" si="96"/>
        <v>0</v>
      </c>
      <c r="AP32" s="19">
        <f t="shared" si="96"/>
        <v>-39.783999999999999</v>
      </c>
      <c r="AQ32" s="19">
        <f t="shared" si="96"/>
        <v>0</v>
      </c>
      <c r="AR32" s="19">
        <f t="shared" si="96"/>
        <v>0</v>
      </c>
      <c r="AS32" s="19">
        <f t="shared" si="96"/>
        <v>0</v>
      </c>
      <c r="AT32" s="19">
        <f t="shared" si="96"/>
        <v>0</v>
      </c>
      <c r="AU32" s="19">
        <f t="shared" si="96"/>
        <v>0</v>
      </c>
      <c r="AV32" s="19">
        <f t="shared" si="96"/>
        <v>0</v>
      </c>
      <c r="AW32" s="19">
        <f t="shared" si="96"/>
        <v>0</v>
      </c>
      <c r="AX32" s="19">
        <f t="shared" si="96"/>
        <v>0</v>
      </c>
      <c r="AY32" s="14">
        <f t="shared" si="16"/>
        <v>2635.0160000000001</v>
      </c>
      <c r="AZ32" s="14">
        <f t="shared" si="17"/>
        <v>2675.5</v>
      </c>
      <c r="BA32" s="14">
        <f t="shared" si="18"/>
        <v>2677.6</v>
      </c>
      <c r="BB32" s="19">
        <f t="shared" si="96"/>
        <v>0</v>
      </c>
      <c r="BC32" s="2"/>
    </row>
    <row r="33" spans="1:55" ht="31.5" customHeight="1" x14ac:dyDescent="0.25">
      <c r="A33" s="33" t="s">
        <v>10</v>
      </c>
      <c r="B33" s="33" t="s">
        <v>9</v>
      </c>
      <c r="C33" s="33" t="s">
        <v>11</v>
      </c>
      <c r="D33" s="43" t="s">
        <v>303</v>
      </c>
      <c r="E33" s="8" t="s">
        <v>1071</v>
      </c>
      <c r="F33" s="24" t="s">
        <v>470</v>
      </c>
      <c r="G33" s="19">
        <v>2674.8</v>
      </c>
      <c r="H33" s="19">
        <v>2675.5</v>
      </c>
      <c r="I33" s="19">
        <v>2677.6</v>
      </c>
      <c r="J33" s="19"/>
      <c r="K33" s="19"/>
      <c r="L33" s="19"/>
      <c r="M33" s="14">
        <f t="shared" si="1"/>
        <v>2674.8</v>
      </c>
      <c r="N33" s="14">
        <f t="shared" si="2"/>
        <v>2675.5</v>
      </c>
      <c r="O33" s="14">
        <f t="shared" si="3"/>
        <v>2677.6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4">
        <f t="shared" si="6"/>
        <v>2674.8</v>
      </c>
      <c r="AG33" s="14">
        <f t="shared" si="7"/>
        <v>2675.5</v>
      </c>
      <c r="AH33" s="14">
        <f t="shared" si="8"/>
        <v>2677.6</v>
      </c>
      <c r="AI33" s="19"/>
      <c r="AJ33" s="19"/>
      <c r="AK33" s="14">
        <f t="shared" si="10"/>
        <v>2674.8</v>
      </c>
      <c r="AL33" s="14">
        <f t="shared" si="11"/>
        <v>2675.5</v>
      </c>
      <c r="AM33" s="14">
        <f t="shared" si="12"/>
        <v>2677.6</v>
      </c>
      <c r="AN33" s="19"/>
      <c r="AO33" s="19"/>
      <c r="AP33" s="19">
        <v>-39.783999999999999</v>
      </c>
      <c r="AQ33" s="19"/>
      <c r="AR33" s="19"/>
      <c r="AS33" s="19"/>
      <c r="AT33" s="19"/>
      <c r="AU33" s="19"/>
      <c r="AV33" s="19"/>
      <c r="AW33" s="19"/>
      <c r="AX33" s="19"/>
      <c r="AY33" s="14">
        <f t="shared" si="16"/>
        <v>2635.0160000000001</v>
      </c>
      <c r="AZ33" s="14">
        <f t="shared" si="17"/>
        <v>2675.5</v>
      </c>
      <c r="BA33" s="14">
        <f t="shared" si="18"/>
        <v>2677.6</v>
      </c>
      <c r="BB33" s="19"/>
      <c r="BC33" s="2"/>
    </row>
    <row r="34" spans="1:55" ht="15.75" customHeight="1" x14ac:dyDescent="0.25">
      <c r="A34" s="33" t="s">
        <v>10</v>
      </c>
      <c r="B34" s="33" t="s">
        <v>9</v>
      </c>
      <c r="C34" s="33" t="s">
        <v>11</v>
      </c>
      <c r="D34" s="43" t="s">
        <v>303</v>
      </c>
      <c r="E34" s="43" t="s">
        <v>236</v>
      </c>
      <c r="F34" s="24" t="s">
        <v>482</v>
      </c>
      <c r="G34" s="19">
        <f t="shared" ref="G34:L34" si="97">G35</f>
        <v>150.19999999999999</v>
      </c>
      <c r="H34" s="19">
        <f t="shared" si="97"/>
        <v>150.19999999999999</v>
      </c>
      <c r="I34" s="19">
        <f t="shared" si="97"/>
        <v>150.19999999999999</v>
      </c>
      <c r="J34" s="19">
        <f t="shared" si="97"/>
        <v>0</v>
      </c>
      <c r="K34" s="19">
        <f t="shared" si="97"/>
        <v>0</v>
      </c>
      <c r="L34" s="19">
        <f t="shared" si="97"/>
        <v>0</v>
      </c>
      <c r="M34" s="14">
        <f t="shared" si="1"/>
        <v>150.19999999999999</v>
      </c>
      <c r="N34" s="14">
        <f t="shared" si="2"/>
        <v>150.19999999999999</v>
      </c>
      <c r="O34" s="14">
        <f t="shared" si="3"/>
        <v>150.19999999999999</v>
      </c>
      <c r="P34" s="19">
        <f t="shared" ref="P34:Q34" si="98">P35</f>
        <v>0</v>
      </c>
      <c r="Q34" s="19">
        <f t="shared" si="98"/>
        <v>0</v>
      </c>
      <c r="R34" s="19">
        <f t="shared" ref="R34:T34" si="99">R35</f>
        <v>0</v>
      </c>
      <c r="S34" s="19">
        <f t="shared" si="99"/>
        <v>0</v>
      </c>
      <c r="T34" s="19">
        <f t="shared" si="99"/>
        <v>0</v>
      </c>
      <c r="U34" s="19">
        <f t="shared" ref="U34:BB34" si="100">U35</f>
        <v>0</v>
      </c>
      <c r="V34" s="19">
        <f t="shared" si="100"/>
        <v>0</v>
      </c>
      <c r="W34" s="19">
        <f t="shared" si="100"/>
        <v>0</v>
      </c>
      <c r="X34" s="19">
        <f t="shared" si="100"/>
        <v>0</v>
      </c>
      <c r="Y34" s="19">
        <f t="shared" si="100"/>
        <v>0</v>
      </c>
      <c r="Z34" s="19">
        <f t="shared" si="100"/>
        <v>0</v>
      </c>
      <c r="AA34" s="19">
        <f t="shared" si="100"/>
        <v>0</v>
      </c>
      <c r="AB34" s="19">
        <f t="shared" si="100"/>
        <v>0</v>
      </c>
      <c r="AC34" s="19">
        <f t="shared" si="100"/>
        <v>0</v>
      </c>
      <c r="AD34" s="19">
        <f t="shared" si="100"/>
        <v>0</v>
      </c>
      <c r="AE34" s="19">
        <f t="shared" si="100"/>
        <v>0</v>
      </c>
      <c r="AF34" s="14">
        <f t="shared" si="6"/>
        <v>150.19999999999999</v>
      </c>
      <c r="AG34" s="14">
        <f t="shared" si="7"/>
        <v>150.19999999999999</v>
      </c>
      <c r="AH34" s="14">
        <f t="shared" si="8"/>
        <v>150.19999999999999</v>
      </c>
      <c r="AI34" s="19">
        <f t="shared" si="100"/>
        <v>0</v>
      </c>
      <c r="AJ34" s="19">
        <f t="shared" si="100"/>
        <v>0</v>
      </c>
      <c r="AK34" s="14">
        <f t="shared" si="10"/>
        <v>150.19999999999999</v>
      </c>
      <c r="AL34" s="14">
        <f t="shared" si="11"/>
        <v>150.19999999999999</v>
      </c>
      <c r="AM34" s="14">
        <f t="shared" si="12"/>
        <v>150.19999999999999</v>
      </c>
      <c r="AN34" s="19">
        <f t="shared" si="100"/>
        <v>0</v>
      </c>
      <c r="AO34" s="19">
        <f t="shared" si="100"/>
        <v>0</v>
      </c>
      <c r="AP34" s="19">
        <f t="shared" si="100"/>
        <v>0</v>
      </c>
      <c r="AQ34" s="19">
        <f t="shared" si="100"/>
        <v>0</v>
      </c>
      <c r="AR34" s="19">
        <f t="shared" si="100"/>
        <v>0</v>
      </c>
      <c r="AS34" s="19">
        <f t="shared" si="100"/>
        <v>0</v>
      </c>
      <c r="AT34" s="19">
        <f t="shared" si="100"/>
        <v>0</v>
      </c>
      <c r="AU34" s="19">
        <f t="shared" si="100"/>
        <v>0</v>
      </c>
      <c r="AV34" s="19">
        <f t="shared" si="100"/>
        <v>0</v>
      </c>
      <c r="AW34" s="19">
        <f t="shared" si="100"/>
        <v>0</v>
      </c>
      <c r="AX34" s="19">
        <f t="shared" si="100"/>
        <v>0</v>
      </c>
      <c r="AY34" s="14">
        <f t="shared" si="16"/>
        <v>150.19999999999999</v>
      </c>
      <c r="AZ34" s="14">
        <f t="shared" si="17"/>
        <v>150.19999999999999</v>
      </c>
      <c r="BA34" s="14">
        <f t="shared" si="18"/>
        <v>150.19999999999999</v>
      </c>
      <c r="BB34" s="19">
        <f t="shared" si="100"/>
        <v>0</v>
      </c>
      <c r="BC34" s="2"/>
    </row>
    <row r="35" spans="1:55" ht="15.75" customHeight="1" x14ac:dyDescent="0.25">
      <c r="A35" s="33" t="s">
        <v>10</v>
      </c>
      <c r="B35" s="33" t="s">
        <v>9</v>
      </c>
      <c r="C35" s="33" t="s">
        <v>11</v>
      </c>
      <c r="D35" s="43" t="s">
        <v>303</v>
      </c>
      <c r="E35" s="43" t="s">
        <v>1309</v>
      </c>
      <c r="F35" s="24" t="s">
        <v>484</v>
      </c>
      <c r="G35" s="20">
        <v>150.19999999999999</v>
      </c>
      <c r="H35" s="20">
        <v>150.19999999999999</v>
      </c>
      <c r="I35" s="20">
        <v>150.19999999999999</v>
      </c>
      <c r="J35" s="20"/>
      <c r="K35" s="20"/>
      <c r="L35" s="20"/>
      <c r="M35" s="14">
        <f t="shared" si="1"/>
        <v>150.19999999999999</v>
      </c>
      <c r="N35" s="14">
        <f t="shared" si="2"/>
        <v>150.19999999999999</v>
      </c>
      <c r="O35" s="14">
        <f t="shared" si="3"/>
        <v>150.19999999999999</v>
      </c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14">
        <f t="shared" si="6"/>
        <v>150.19999999999999</v>
      </c>
      <c r="AG35" s="14">
        <f t="shared" si="7"/>
        <v>150.19999999999999</v>
      </c>
      <c r="AH35" s="14">
        <f t="shared" si="8"/>
        <v>150.19999999999999</v>
      </c>
      <c r="AI35" s="20"/>
      <c r="AJ35" s="20"/>
      <c r="AK35" s="14">
        <f t="shared" si="10"/>
        <v>150.19999999999999</v>
      </c>
      <c r="AL35" s="14">
        <f t="shared" si="11"/>
        <v>150.19999999999999</v>
      </c>
      <c r="AM35" s="14">
        <f t="shared" si="12"/>
        <v>150.19999999999999</v>
      </c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14">
        <f t="shared" si="16"/>
        <v>150.19999999999999</v>
      </c>
      <c r="AZ35" s="14">
        <f t="shared" si="17"/>
        <v>150.19999999999999</v>
      </c>
      <c r="BA35" s="14">
        <f t="shared" si="18"/>
        <v>150.19999999999999</v>
      </c>
      <c r="BB35" s="20"/>
      <c r="BC35" s="2"/>
    </row>
    <row r="36" spans="1:55" ht="31.5" customHeight="1" x14ac:dyDescent="0.25">
      <c r="A36" s="33" t="s">
        <v>10</v>
      </c>
      <c r="B36" s="33" t="s">
        <v>9</v>
      </c>
      <c r="C36" s="33" t="s">
        <v>11</v>
      </c>
      <c r="D36" s="43" t="s">
        <v>871</v>
      </c>
      <c r="E36" s="43"/>
      <c r="F36" s="24" t="s">
        <v>622</v>
      </c>
      <c r="G36" s="19">
        <f t="shared" ref="G36:L37" si="101">G37</f>
        <v>58755.1</v>
      </c>
      <c r="H36" s="19">
        <f t="shared" si="101"/>
        <v>50755.1</v>
      </c>
      <c r="I36" s="19">
        <f t="shared" si="101"/>
        <v>50755.1</v>
      </c>
      <c r="J36" s="19">
        <f t="shared" si="101"/>
        <v>-1036.4000000000001</v>
      </c>
      <c r="K36" s="19">
        <f t="shared" si="101"/>
        <v>-2665.8</v>
      </c>
      <c r="L36" s="19">
        <f t="shared" si="101"/>
        <v>-2665.8</v>
      </c>
      <c r="M36" s="14">
        <f t="shared" si="1"/>
        <v>57718.7</v>
      </c>
      <c r="N36" s="14">
        <f t="shared" si="2"/>
        <v>48089.299999999996</v>
      </c>
      <c r="O36" s="14">
        <f t="shared" si="3"/>
        <v>48089.299999999996</v>
      </c>
      <c r="P36" s="19">
        <f t="shared" ref="P36:Q37" si="102">P37</f>
        <v>0</v>
      </c>
      <c r="Q36" s="19">
        <f t="shared" si="102"/>
        <v>0</v>
      </c>
      <c r="R36" s="19">
        <f t="shared" ref="R36:T37" si="103">R37</f>
        <v>0</v>
      </c>
      <c r="S36" s="19">
        <f t="shared" si="103"/>
        <v>0</v>
      </c>
      <c r="T36" s="19">
        <f t="shared" si="103"/>
        <v>0</v>
      </c>
      <c r="U36" s="19">
        <f t="shared" ref="U36:BB37" si="104">U37</f>
        <v>0</v>
      </c>
      <c r="V36" s="19">
        <f t="shared" si="104"/>
        <v>0</v>
      </c>
      <c r="W36" s="19">
        <f t="shared" si="104"/>
        <v>0</v>
      </c>
      <c r="X36" s="19">
        <f t="shared" si="104"/>
        <v>0</v>
      </c>
      <c r="Y36" s="19">
        <f t="shared" si="104"/>
        <v>0</v>
      </c>
      <c r="Z36" s="19">
        <f t="shared" si="104"/>
        <v>0</v>
      </c>
      <c r="AA36" s="19">
        <f t="shared" si="104"/>
        <v>0</v>
      </c>
      <c r="AB36" s="19">
        <f t="shared" si="104"/>
        <v>0</v>
      </c>
      <c r="AC36" s="19">
        <f t="shared" si="104"/>
        <v>0</v>
      </c>
      <c r="AD36" s="19">
        <f t="shared" si="104"/>
        <v>0</v>
      </c>
      <c r="AE36" s="19">
        <f t="shared" si="104"/>
        <v>0</v>
      </c>
      <c r="AF36" s="14">
        <f t="shared" si="6"/>
        <v>57718.7</v>
      </c>
      <c r="AG36" s="14">
        <f t="shared" si="7"/>
        <v>48089.299999999996</v>
      </c>
      <c r="AH36" s="14">
        <f t="shared" si="8"/>
        <v>48089.299999999996</v>
      </c>
      <c r="AI36" s="19">
        <f t="shared" si="104"/>
        <v>0</v>
      </c>
      <c r="AJ36" s="19">
        <f t="shared" si="104"/>
        <v>0</v>
      </c>
      <c r="AK36" s="14">
        <f t="shared" si="10"/>
        <v>57718.7</v>
      </c>
      <c r="AL36" s="14">
        <f t="shared" si="11"/>
        <v>48089.299999999996</v>
      </c>
      <c r="AM36" s="14">
        <f t="shared" si="12"/>
        <v>48089.299999999996</v>
      </c>
      <c r="AN36" s="19">
        <f t="shared" si="104"/>
        <v>0</v>
      </c>
      <c r="AO36" s="19">
        <f t="shared" si="104"/>
        <v>0</v>
      </c>
      <c r="AP36" s="19">
        <f t="shared" si="104"/>
        <v>-762.46199999999999</v>
      </c>
      <c r="AQ36" s="19">
        <f t="shared" si="104"/>
        <v>0</v>
      </c>
      <c r="AR36" s="19">
        <f t="shared" si="104"/>
        <v>0</v>
      </c>
      <c r="AS36" s="19">
        <f t="shared" si="104"/>
        <v>0</v>
      </c>
      <c r="AT36" s="19">
        <f t="shared" si="104"/>
        <v>0</v>
      </c>
      <c r="AU36" s="19">
        <f t="shared" si="104"/>
        <v>0</v>
      </c>
      <c r="AV36" s="19">
        <f t="shared" si="104"/>
        <v>0</v>
      </c>
      <c r="AW36" s="19">
        <f t="shared" si="104"/>
        <v>0</v>
      </c>
      <c r="AX36" s="19">
        <f t="shared" si="104"/>
        <v>0</v>
      </c>
      <c r="AY36" s="14">
        <f t="shared" si="16"/>
        <v>56956.237999999998</v>
      </c>
      <c r="AZ36" s="14">
        <f t="shared" si="17"/>
        <v>48089.299999999996</v>
      </c>
      <c r="BA36" s="14">
        <f t="shared" si="18"/>
        <v>48089.299999999996</v>
      </c>
      <c r="BB36" s="19">
        <f t="shared" si="104"/>
        <v>0</v>
      </c>
      <c r="BC36" s="2"/>
    </row>
    <row r="37" spans="1:55" ht="31.5" x14ac:dyDescent="0.25">
      <c r="A37" s="33" t="s">
        <v>10</v>
      </c>
      <c r="B37" s="33" t="s">
        <v>9</v>
      </c>
      <c r="C37" s="33" t="s">
        <v>11</v>
      </c>
      <c r="D37" s="43" t="s">
        <v>871</v>
      </c>
      <c r="E37" s="43" t="s">
        <v>150</v>
      </c>
      <c r="F37" s="24" t="s">
        <v>469</v>
      </c>
      <c r="G37" s="19">
        <f t="shared" si="101"/>
        <v>58755.1</v>
      </c>
      <c r="H37" s="19">
        <f t="shared" si="101"/>
        <v>50755.1</v>
      </c>
      <c r="I37" s="19">
        <f t="shared" si="101"/>
        <v>50755.1</v>
      </c>
      <c r="J37" s="19">
        <f t="shared" si="101"/>
        <v>-1036.4000000000001</v>
      </c>
      <c r="K37" s="19">
        <f t="shared" si="101"/>
        <v>-2665.8</v>
      </c>
      <c r="L37" s="19">
        <f t="shared" si="101"/>
        <v>-2665.8</v>
      </c>
      <c r="M37" s="14">
        <f t="shared" si="1"/>
        <v>57718.7</v>
      </c>
      <c r="N37" s="14">
        <f t="shared" si="2"/>
        <v>48089.299999999996</v>
      </c>
      <c r="O37" s="14">
        <f t="shared" si="3"/>
        <v>48089.299999999996</v>
      </c>
      <c r="P37" s="19">
        <f t="shared" si="102"/>
        <v>0</v>
      </c>
      <c r="Q37" s="19">
        <f t="shared" si="102"/>
        <v>0</v>
      </c>
      <c r="R37" s="19">
        <f t="shared" si="103"/>
        <v>0</v>
      </c>
      <c r="S37" s="19">
        <f t="shared" si="103"/>
        <v>0</v>
      </c>
      <c r="T37" s="19">
        <f t="shared" si="103"/>
        <v>0</v>
      </c>
      <c r="U37" s="19">
        <f t="shared" si="104"/>
        <v>0</v>
      </c>
      <c r="V37" s="19">
        <f t="shared" si="104"/>
        <v>0</v>
      </c>
      <c r="W37" s="19">
        <f t="shared" si="104"/>
        <v>0</v>
      </c>
      <c r="X37" s="19">
        <f t="shared" si="104"/>
        <v>0</v>
      </c>
      <c r="Y37" s="19">
        <f t="shared" si="104"/>
        <v>0</v>
      </c>
      <c r="Z37" s="19">
        <f t="shared" si="104"/>
        <v>0</v>
      </c>
      <c r="AA37" s="19">
        <f t="shared" si="104"/>
        <v>0</v>
      </c>
      <c r="AB37" s="19">
        <f t="shared" si="104"/>
        <v>0</v>
      </c>
      <c r="AC37" s="19">
        <f t="shared" si="104"/>
        <v>0</v>
      </c>
      <c r="AD37" s="19">
        <f t="shared" si="104"/>
        <v>0</v>
      </c>
      <c r="AE37" s="19">
        <f t="shared" si="104"/>
        <v>0</v>
      </c>
      <c r="AF37" s="14">
        <f t="shared" si="6"/>
        <v>57718.7</v>
      </c>
      <c r="AG37" s="14">
        <f t="shared" si="7"/>
        <v>48089.299999999996</v>
      </c>
      <c r="AH37" s="14">
        <f t="shared" si="8"/>
        <v>48089.299999999996</v>
      </c>
      <c r="AI37" s="19">
        <f t="shared" si="104"/>
        <v>0</v>
      </c>
      <c r="AJ37" s="19">
        <f t="shared" si="104"/>
        <v>0</v>
      </c>
      <c r="AK37" s="14">
        <f t="shared" si="10"/>
        <v>57718.7</v>
      </c>
      <c r="AL37" s="14">
        <f t="shared" si="11"/>
        <v>48089.299999999996</v>
      </c>
      <c r="AM37" s="14">
        <f t="shared" si="12"/>
        <v>48089.299999999996</v>
      </c>
      <c r="AN37" s="19">
        <f t="shared" si="104"/>
        <v>0</v>
      </c>
      <c r="AO37" s="19">
        <f t="shared" si="104"/>
        <v>0</v>
      </c>
      <c r="AP37" s="19">
        <f t="shared" si="104"/>
        <v>-762.46199999999999</v>
      </c>
      <c r="AQ37" s="19">
        <f t="shared" si="104"/>
        <v>0</v>
      </c>
      <c r="AR37" s="19">
        <f t="shared" si="104"/>
        <v>0</v>
      </c>
      <c r="AS37" s="19">
        <f t="shared" si="104"/>
        <v>0</v>
      </c>
      <c r="AT37" s="19">
        <f t="shared" si="104"/>
        <v>0</v>
      </c>
      <c r="AU37" s="19">
        <f t="shared" si="104"/>
        <v>0</v>
      </c>
      <c r="AV37" s="19">
        <f t="shared" si="104"/>
        <v>0</v>
      </c>
      <c r="AW37" s="19">
        <f t="shared" si="104"/>
        <v>0</v>
      </c>
      <c r="AX37" s="19">
        <f t="shared" si="104"/>
        <v>0</v>
      </c>
      <c r="AY37" s="14">
        <f t="shared" si="16"/>
        <v>56956.237999999998</v>
      </c>
      <c r="AZ37" s="14">
        <f t="shared" si="17"/>
        <v>48089.299999999996</v>
      </c>
      <c r="BA37" s="14">
        <f t="shared" si="18"/>
        <v>48089.299999999996</v>
      </c>
      <c r="BB37" s="19">
        <f t="shared" si="104"/>
        <v>0</v>
      </c>
      <c r="BC37" s="2"/>
    </row>
    <row r="38" spans="1:55" ht="31.5" customHeight="1" x14ac:dyDescent="0.25">
      <c r="A38" s="33" t="s">
        <v>10</v>
      </c>
      <c r="B38" s="33" t="s">
        <v>9</v>
      </c>
      <c r="C38" s="33" t="s">
        <v>11</v>
      </c>
      <c r="D38" s="43" t="s">
        <v>871</v>
      </c>
      <c r="E38" s="8" t="s">
        <v>1071</v>
      </c>
      <c r="F38" s="24" t="s">
        <v>470</v>
      </c>
      <c r="G38" s="20">
        <v>58755.1</v>
      </c>
      <c r="H38" s="20">
        <v>50755.1</v>
      </c>
      <c r="I38" s="20">
        <v>50755.1</v>
      </c>
      <c r="J38" s="20">
        <v>-1036.4000000000001</v>
      </c>
      <c r="K38" s="20">
        <v>-2665.8</v>
      </c>
      <c r="L38" s="20">
        <v>-2665.8</v>
      </c>
      <c r="M38" s="14">
        <f t="shared" si="1"/>
        <v>57718.7</v>
      </c>
      <c r="N38" s="14">
        <f t="shared" si="2"/>
        <v>48089.299999999996</v>
      </c>
      <c r="O38" s="14">
        <f t="shared" si="3"/>
        <v>48089.299999999996</v>
      </c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14">
        <f t="shared" si="6"/>
        <v>57718.7</v>
      </c>
      <c r="AG38" s="14">
        <f t="shared" si="7"/>
        <v>48089.299999999996</v>
      </c>
      <c r="AH38" s="14">
        <f t="shared" si="8"/>
        <v>48089.299999999996</v>
      </c>
      <c r="AI38" s="20"/>
      <c r="AJ38" s="20"/>
      <c r="AK38" s="14">
        <f t="shared" si="10"/>
        <v>57718.7</v>
      </c>
      <c r="AL38" s="14">
        <f t="shared" si="11"/>
        <v>48089.299999999996</v>
      </c>
      <c r="AM38" s="14">
        <f t="shared" si="12"/>
        <v>48089.299999999996</v>
      </c>
      <c r="AN38" s="20"/>
      <c r="AO38" s="20"/>
      <c r="AP38" s="20">
        <v>-762.46199999999999</v>
      </c>
      <c r="AQ38" s="20"/>
      <c r="AR38" s="20"/>
      <c r="AS38" s="20"/>
      <c r="AT38" s="20"/>
      <c r="AU38" s="20"/>
      <c r="AV38" s="20"/>
      <c r="AW38" s="20"/>
      <c r="AX38" s="20"/>
      <c r="AY38" s="14">
        <f t="shared" si="16"/>
        <v>56956.237999999998</v>
      </c>
      <c r="AZ38" s="14">
        <f t="shared" si="17"/>
        <v>48089.299999999996</v>
      </c>
      <c r="BA38" s="14">
        <f t="shared" si="18"/>
        <v>48089.299999999996</v>
      </c>
      <c r="BB38" s="20"/>
      <c r="BC38" s="2"/>
    </row>
    <row r="39" spans="1:55" ht="31.5" customHeight="1" x14ac:dyDescent="0.25">
      <c r="A39" s="33" t="s">
        <v>10</v>
      </c>
      <c r="B39" s="33" t="s">
        <v>9</v>
      </c>
      <c r="C39" s="33" t="s">
        <v>11</v>
      </c>
      <c r="D39" s="43" t="s">
        <v>200</v>
      </c>
      <c r="E39" s="43"/>
      <c r="F39" s="24" t="s">
        <v>662</v>
      </c>
      <c r="G39" s="19">
        <f t="shared" ref="G39:L42" si="105">G40</f>
        <v>963.4</v>
      </c>
      <c r="H39" s="19">
        <f t="shared" si="105"/>
        <v>728.3</v>
      </c>
      <c r="I39" s="19">
        <f t="shared" si="105"/>
        <v>553.9</v>
      </c>
      <c r="J39" s="19">
        <f t="shared" si="105"/>
        <v>0</v>
      </c>
      <c r="K39" s="19">
        <f t="shared" si="105"/>
        <v>0</v>
      </c>
      <c r="L39" s="19">
        <f t="shared" si="105"/>
        <v>0</v>
      </c>
      <c r="M39" s="14">
        <f t="shared" si="1"/>
        <v>963.4</v>
      </c>
      <c r="N39" s="14">
        <f t="shared" si="2"/>
        <v>728.3</v>
      </c>
      <c r="O39" s="14">
        <f t="shared" si="3"/>
        <v>553.9</v>
      </c>
      <c r="P39" s="19">
        <f t="shared" ref="P39:Q42" si="106">P40</f>
        <v>0</v>
      </c>
      <c r="Q39" s="19">
        <f t="shared" si="106"/>
        <v>0</v>
      </c>
      <c r="R39" s="19">
        <f t="shared" ref="R39:T42" si="107">R40</f>
        <v>0</v>
      </c>
      <c r="S39" s="19">
        <f t="shared" si="107"/>
        <v>0</v>
      </c>
      <c r="T39" s="19">
        <f t="shared" si="107"/>
        <v>0</v>
      </c>
      <c r="U39" s="19">
        <f t="shared" ref="U39:BB40" si="108">U40</f>
        <v>0</v>
      </c>
      <c r="V39" s="19">
        <f t="shared" si="108"/>
        <v>0</v>
      </c>
      <c r="W39" s="19">
        <f t="shared" si="108"/>
        <v>0</v>
      </c>
      <c r="X39" s="19">
        <f t="shared" si="108"/>
        <v>0</v>
      </c>
      <c r="Y39" s="19">
        <f t="shared" si="108"/>
        <v>0</v>
      </c>
      <c r="Z39" s="19">
        <f t="shared" si="108"/>
        <v>0</v>
      </c>
      <c r="AA39" s="19">
        <f t="shared" si="108"/>
        <v>0</v>
      </c>
      <c r="AB39" s="19">
        <f t="shared" si="108"/>
        <v>0</v>
      </c>
      <c r="AC39" s="19">
        <f t="shared" si="108"/>
        <v>0</v>
      </c>
      <c r="AD39" s="19">
        <f t="shared" si="108"/>
        <v>0</v>
      </c>
      <c r="AE39" s="19">
        <f t="shared" si="108"/>
        <v>0</v>
      </c>
      <c r="AF39" s="14">
        <f t="shared" si="6"/>
        <v>963.4</v>
      </c>
      <c r="AG39" s="14">
        <f t="shared" si="7"/>
        <v>728.3</v>
      </c>
      <c r="AH39" s="14">
        <f t="shared" si="8"/>
        <v>553.9</v>
      </c>
      <c r="AI39" s="19">
        <f t="shared" si="108"/>
        <v>0</v>
      </c>
      <c r="AJ39" s="19">
        <f t="shared" si="108"/>
        <v>0</v>
      </c>
      <c r="AK39" s="14">
        <f t="shared" si="10"/>
        <v>963.4</v>
      </c>
      <c r="AL39" s="14">
        <f t="shared" si="11"/>
        <v>728.3</v>
      </c>
      <c r="AM39" s="14">
        <f t="shared" si="12"/>
        <v>553.9</v>
      </c>
      <c r="AN39" s="19">
        <f t="shared" si="108"/>
        <v>0</v>
      </c>
      <c r="AO39" s="19">
        <f t="shared" si="108"/>
        <v>0</v>
      </c>
      <c r="AP39" s="19">
        <f t="shared" si="108"/>
        <v>0</v>
      </c>
      <c r="AQ39" s="19">
        <f t="shared" si="108"/>
        <v>0</v>
      </c>
      <c r="AR39" s="19">
        <f t="shared" si="108"/>
        <v>0</v>
      </c>
      <c r="AS39" s="19">
        <f t="shared" si="108"/>
        <v>0</v>
      </c>
      <c r="AT39" s="19">
        <f t="shared" si="108"/>
        <v>0</v>
      </c>
      <c r="AU39" s="19">
        <f t="shared" si="108"/>
        <v>0</v>
      </c>
      <c r="AV39" s="19">
        <f t="shared" si="108"/>
        <v>0</v>
      </c>
      <c r="AW39" s="19">
        <f t="shared" si="108"/>
        <v>0</v>
      </c>
      <c r="AX39" s="19">
        <f t="shared" si="108"/>
        <v>0</v>
      </c>
      <c r="AY39" s="14">
        <f t="shared" si="16"/>
        <v>963.4</v>
      </c>
      <c r="AZ39" s="14">
        <f t="shared" si="17"/>
        <v>728.3</v>
      </c>
      <c r="BA39" s="14">
        <f t="shared" si="18"/>
        <v>553.9</v>
      </c>
      <c r="BB39" s="19">
        <f t="shared" si="108"/>
        <v>0</v>
      </c>
      <c r="BC39" s="2"/>
    </row>
    <row r="40" spans="1:55" ht="15.75" customHeight="1" x14ac:dyDescent="0.25">
      <c r="A40" s="33" t="s">
        <v>10</v>
      </c>
      <c r="B40" s="33" t="s">
        <v>9</v>
      </c>
      <c r="C40" s="33" t="s">
        <v>11</v>
      </c>
      <c r="D40" s="43" t="s">
        <v>201</v>
      </c>
      <c r="E40" s="43"/>
      <c r="F40" s="24" t="s">
        <v>663</v>
      </c>
      <c r="G40" s="19">
        <f t="shared" si="105"/>
        <v>963.4</v>
      </c>
      <c r="H40" s="19">
        <f t="shared" si="105"/>
        <v>728.3</v>
      </c>
      <c r="I40" s="19">
        <f t="shared" si="105"/>
        <v>553.9</v>
      </c>
      <c r="J40" s="19">
        <f t="shared" si="105"/>
        <v>0</v>
      </c>
      <c r="K40" s="19">
        <f t="shared" si="105"/>
        <v>0</v>
      </c>
      <c r="L40" s="19">
        <f t="shared" si="105"/>
        <v>0</v>
      </c>
      <c r="M40" s="14">
        <f t="shared" si="1"/>
        <v>963.4</v>
      </c>
      <c r="N40" s="14">
        <f t="shared" si="2"/>
        <v>728.3</v>
      </c>
      <c r="O40" s="14">
        <f t="shared" si="3"/>
        <v>553.9</v>
      </c>
      <c r="P40" s="19">
        <f t="shared" si="106"/>
        <v>0</v>
      </c>
      <c r="Q40" s="19">
        <f t="shared" si="106"/>
        <v>0</v>
      </c>
      <c r="R40" s="19">
        <f t="shared" si="107"/>
        <v>0</v>
      </c>
      <c r="S40" s="19">
        <f t="shared" si="107"/>
        <v>0</v>
      </c>
      <c r="T40" s="19">
        <f t="shared" si="107"/>
        <v>0</v>
      </c>
      <c r="U40" s="19">
        <f t="shared" si="108"/>
        <v>0</v>
      </c>
      <c r="V40" s="19">
        <f t="shared" si="108"/>
        <v>0</v>
      </c>
      <c r="W40" s="19">
        <f t="shared" si="108"/>
        <v>0</v>
      </c>
      <c r="X40" s="19">
        <f t="shared" si="108"/>
        <v>0</v>
      </c>
      <c r="Y40" s="19">
        <f t="shared" si="108"/>
        <v>0</v>
      </c>
      <c r="Z40" s="19">
        <f t="shared" si="108"/>
        <v>0</v>
      </c>
      <c r="AA40" s="19">
        <f t="shared" si="108"/>
        <v>0</v>
      </c>
      <c r="AB40" s="19">
        <f t="shared" si="108"/>
        <v>0</v>
      </c>
      <c r="AC40" s="19">
        <f t="shared" si="108"/>
        <v>0</v>
      </c>
      <c r="AD40" s="19">
        <f t="shared" si="108"/>
        <v>0</v>
      </c>
      <c r="AE40" s="19">
        <f t="shared" si="108"/>
        <v>0</v>
      </c>
      <c r="AF40" s="14">
        <f t="shared" si="6"/>
        <v>963.4</v>
      </c>
      <c r="AG40" s="14">
        <f t="shared" si="7"/>
        <v>728.3</v>
      </c>
      <c r="AH40" s="14">
        <f t="shared" si="8"/>
        <v>553.9</v>
      </c>
      <c r="AI40" s="19">
        <f t="shared" si="108"/>
        <v>0</v>
      </c>
      <c r="AJ40" s="19">
        <f t="shared" si="108"/>
        <v>0</v>
      </c>
      <c r="AK40" s="14">
        <f t="shared" si="10"/>
        <v>963.4</v>
      </c>
      <c r="AL40" s="14">
        <f t="shared" si="11"/>
        <v>728.3</v>
      </c>
      <c r="AM40" s="14">
        <f t="shared" si="12"/>
        <v>553.9</v>
      </c>
      <c r="AN40" s="19">
        <f t="shared" si="108"/>
        <v>0</v>
      </c>
      <c r="AO40" s="19">
        <f t="shared" si="108"/>
        <v>0</v>
      </c>
      <c r="AP40" s="19">
        <f t="shared" si="108"/>
        <v>0</v>
      </c>
      <c r="AQ40" s="19">
        <f t="shared" si="108"/>
        <v>0</v>
      </c>
      <c r="AR40" s="19">
        <f t="shared" si="108"/>
        <v>0</v>
      </c>
      <c r="AS40" s="19">
        <f t="shared" si="108"/>
        <v>0</v>
      </c>
      <c r="AT40" s="19">
        <f t="shared" si="108"/>
        <v>0</v>
      </c>
      <c r="AU40" s="19">
        <f t="shared" si="108"/>
        <v>0</v>
      </c>
      <c r="AV40" s="19">
        <f t="shared" si="108"/>
        <v>0</v>
      </c>
      <c r="AW40" s="19">
        <f t="shared" si="108"/>
        <v>0</v>
      </c>
      <c r="AX40" s="19">
        <f t="shared" si="108"/>
        <v>0</v>
      </c>
      <c r="AY40" s="14">
        <f t="shared" si="16"/>
        <v>963.4</v>
      </c>
      <c r="AZ40" s="14">
        <f t="shared" si="17"/>
        <v>728.3</v>
      </c>
      <c r="BA40" s="14">
        <f t="shared" si="18"/>
        <v>553.9</v>
      </c>
      <c r="BB40" s="19">
        <f t="shared" si="108"/>
        <v>0</v>
      </c>
      <c r="BC40" s="2"/>
    </row>
    <row r="41" spans="1:55" ht="31.5" x14ac:dyDescent="0.25">
      <c r="A41" s="33" t="s">
        <v>10</v>
      </c>
      <c r="B41" s="33" t="s">
        <v>9</v>
      </c>
      <c r="C41" s="33" t="s">
        <v>11</v>
      </c>
      <c r="D41" s="43" t="s">
        <v>718</v>
      </c>
      <c r="E41" s="43"/>
      <c r="F41" s="34" t="s">
        <v>851</v>
      </c>
      <c r="G41" s="19">
        <f t="shared" si="105"/>
        <v>963.4</v>
      </c>
      <c r="H41" s="19">
        <f t="shared" si="105"/>
        <v>728.3</v>
      </c>
      <c r="I41" s="19">
        <f t="shared" si="105"/>
        <v>553.9</v>
      </c>
      <c r="J41" s="19">
        <f t="shared" si="105"/>
        <v>0</v>
      </c>
      <c r="K41" s="19">
        <f t="shared" si="105"/>
        <v>0</v>
      </c>
      <c r="L41" s="19">
        <f t="shared" si="105"/>
        <v>0</v>
      </c>
      <c r="M41" s="14">
        <f t="shared" si="1"/>
        <v>963.4</v>
      </c>
      <c r="N41" s="14">
        <f t="shared" si="2"/>
        <v>728.3</v>
      </c>
      <c r="O41" s="14">
        <f t="shared" si="3"/>
        <v>553.9</v>
      </c>
      <c r="P41" s="19">
        <f t="shared" si="106"/>
        <v>0</v>
      </c>
      <c r="Q41" s="19">
        <f t="shared" si="106"/>
        <v>0</v>
      </c>
      <c r="R41" s="19">
        <f t="shared" si="107"/>
        <v>0</v>
      </c>
      <c r="S41" s="19">
        <f t="shared" si="107"/>
        <v>0</v>
      </c>
      <c r="T41" s="19">
        <f t="shared" si="107"/>
        <v>0</v>
      </c>
      <c r="U41" s="19">
        <f t="shared" ref="U41:BB42" si="109">U42</f>
        <v>0</v>
      </c>
      <c r="V41" s="19">
        <f t="shared" si="109"/>
        <v>0</v>
      </c>
      <c r="W41" s="19">
        <f t="shared" si="109"/>
        <v>0</v>
      </c>
      <c r="X41" s="19">
        <f t="shared" si="109"/>
        <v>0</v>
      </c>
      <c r="Y41" s="19">
        <f t="shared" si="109"/>
        <v>0</v>
      </c>
      <c r="Z41" s="19">
        <f t="shared" si="109"/>
        <v>0</v>
      </c>
      <c r="AA41" s="19">
        <f t="shared" si="109"/>
        <v>0</v>
      </c>
      <c r="AB41" s="19">
        <f t="shared" si="109"/>
        <v>0</v>
      </c>
      <c r="AC41" s="19">
        <f t="shared" si="109"/>
        <v>0</v>
      </c>
      <c r="AD41" s="19">
        <f t="shared" si="109"/>
        <v>0</v>
      </c>
      <c r="AE41" s="19">
        <f t="shared" si="109"/>
        <v>0</v>
      </c>
      <c r="AF41" s="14">
        <f t="shared" si="6"/>
        <v>963.4</v>
      </c>
      <c r="AG41" s="14">
        <f t="shared" si="7"/>
        <v>728.3</v>
      </c>
      <c r="AH41" s="14">
        <f t="shared" si="8"/>
        <v>553.9</v>
      </c>
      <c r="AI41" s="19">
        <f t="shared" si="109"/>
        <v>0</v>
      </c>
      <c r="AJ41" s="19">
        <f t="shared" si="109"/>
        <v>0</v>
      </c>
      <c r="AK41" s="14">
        <f t="shared" si="10"/>
        <v>963.4</v>
      </c>
      <c r="AL41" s="14">
        <f t="shared" si="11"/>
        <v>728.3</v>
      </c>
      <c r="AM41" s="14">
        <f t="shared" si="12"/>
        <v>553.9</v>
      </c>
      <c r="AN41" s="19">
        <f t="shared" si="109"/>
        <v>0</v>
      </c>
      <c r="AO41" s="19">
        <f t="shared" si="109"/>
        <v>0</v>
      </c>
      <c r="AP41" s="19">
        <f t="shared" si="109"/>
        <v>0</v>
      </c>
      <c r="AQ41" s="19">
        <f t="shared" si="109"/>
        <v>0</v>
      </c>
      <c r="AR41" s="19">
        <f t="shared" si="109"/>
        <v>0</v>
      </c>
      <c r="AS41" s="19">
        <f t="shared" si="109"/>
        <v>0</v>
      </c>
      <c r="AT41" s="19">
        <f t="shared" si="109"/>
        <v>0</v>
      </c>
      <c r="AU41" s="19">
        <f t="shared" si="109"/>
        <v>0</v>
      </c>
      <c r="AV41" s="19">
        <f t="shared" si="109"/>
        <v>0</v>
      </c>
      <c r="AW41" s="19">
        <f t="shared" si="109"/>
        <v>0</v>
      </c>
      <c r="AX41" s="19">
        <f t="shared" si="109"/>
        <v>0</v>
      </c>
      <c r="AY41" s="14">
        <f t="shared" si="16"/>
        <v>963.4</v>
      </c>
      <c r="AZ41" s="14">
        <f t="shared" si="17"/>
        <v>728.3</v>
      </c>
      <c r="BA41" s="14">
        <f t="shared" si="18"/>
        <v>553.9</v>
      </c>
      <c r="BB41" s="19">
        <f t="shared" si="109"/>
        <v>0</v>
      </c>
      <c r="BC41" s="2"/>
    </row>
    <row r="42" spans="1:55" ht="15.75" customHeight="1" x14ac:dyDescent="0.25">
      <c r="A42" s="33" t="s">
        <v>10</v>
      </c>
      <c r="B42" s="33" t="s">
        <v>9</v>
      </c>
      <c r="C42" s="33" t="s">
        <v>11</v>
      </c>
      <c r="D42" s="43" t="s">
        <v>718</v>
      </c>
      <c r="E42" s="43" t="s">
        <v>236</v>
      </c>
      <c r="F42" s="24" t="s">
        <v>482</v>
      </c>
      <c r="G42" s="19">
        <f t="shared" si="105"/>
        <v>963.4</v>
      </c>
      <c r="H42" s="19">
        <f t="shared" si="105"/>
        <v>728.3</v>
      </c>
      <c r="I42" s="19">
        <f t="shared" si="105"/>
        <v>553.9</v>
      </c>
      <c r="J42" s="19">
        <f t="shared" si="105"/>
        <v>0</v>
      </c>
      <c r="K42" s="19">
        <f t="shared" si="105"/>
        <v>0</v>
      </c>
      <c r="L42" s="19">
        <f t="shared" si="105"/>
        <v>0</v>
      </c>
      <c r="M42" s="14">
        <f t="shared" si="1"/>
        <v>963.4</v>
      </c>
      <c r="N42" s="14">
        <f t="shared" si="2"/>
        <v>728.3</v>
      </c>
      <c r="O42" s="14">
        <f t="shared" si="3"/>
        <v>553.9</v>
      </c>
      <c r="P42" s="19">
        <f t="shared" si="106"/>
        <v>0</v>
      </c>
      <c r="Q42" s="19">
        <f t="shared" si="106"/>
        <v>0</v>
      </c>
      <c r="R42" s="19">
        <f t="shared" si="107"/>
        <v>0</v>
      </c>
      <c r="S42" s="19">
        <f t="shared" si="107"/>
        <v>0</v>
      </c>
      <c r="T42" s="19">
        <f t="shared" si="107"/>
        <v>0</v>
      </c>
      <c r="U42" s="19">
        <f t="shared" si="109"/>
        <v>0</v>
      </c>
      <c r="V42" s="19">
        <f t="shared" si="109"/>
        <v>0</v>
      </c>
      <c r="W42" s="19">
        <f t="shared" si="109"/>
        <v>0</v>
      </c>
      <c r="X42" s="19">
        <f t="shared" si="109"/>
        <v>0</v>
      </c>
      <c r="Y42" s="19">
        <f t="shared" si="109"/>
        <v>0</v>
      </c>
      <c r="Z42" s="19">
        <f t="shared" si="109"/>
        <v>0</v>
      </c>
      <c r="AA42" s="19">
        <f t="shared" si="109"/>
        <v>0</v>
      </c>
      <c r="AB42" s="19">
        <f t="shared" si="109"/>
        <v>0</v>
      </c>
      <c r="AC42" s="19">
        <f t="shared" si="109"/>
        <v>0</v>
      </c>
      <c r="AD42" s="19">
        <f t="shared" si="109"/>
        <v>0</v>
      </c>
      <c r="AE42" s="19">
        <f t="shared" si="109"/>
        <v>0</v>
      </c>
      <c r="AF42" s="14">
        <f t="shared" si="6"/>
        <v>963.4</v>
      </c>
      <c r="AG42" s="14">
        <f t="shared" si="7"/>
        <v>728.3</v>
      </c>
      <c r="AH42" s="14">
        <f t="shared" si="8"/>
        <v>553.9</v>
      </c>
      <c r="AI42" s="19">
        <f t="shared" si="109"/>
        <v>0</v>
      </c>
      <c r="AJ42" s="19">
        <f t="shared" si="109"/>
        <v>0</v>
      </c>
      <c r="AK42" s="14">
        <f t="shared" si="10"/>
        <v>963.4</v>
      </c>
      <c r="AL42" s="14">
        <f t="shared" si="11"/>
        <v>728.3</v>
      </c>
      <c r="AM42" s="14">
        <f t="shared" si="12"/>
        <v>553.9</v>
      </c>
      <c r="AN42" s="19">
        <f t="shared" si="109"/>
        <v>0</v>
      </c>
      <c r="AO42" s="19">
        <f t="shared" si="109"/>
        <v>0</v>
      </c>
      <c r="AP42" s="19">
        <f t="shared" si="109"/>
        <v>0</v>
      </c>
      <c r="AQ42" s="19">
        <f t="shared" si="109"/>
        <v>0</v>
      </c>
      <c r="AR42" s="19">
        <f t="shared" si="109"/>
        <v>0</v>
      </c>
      <c r="AS42" s="19">
        <f t="shared" si="109"/>
        <v>0</v>
      </c>
      <c r="AT42" s="19">
        <f t="shared" si="109"/>
        <v>0</v>
      </c>
      <c r="AU42" s="19">
        <f t="shared" si="109"/>
        <v>0</v>
      </c>
      <c r="AV42" s="19">
        <f t="shared" si="109"/>
        <v>0</v>
      </c>
      <c r="AW42" s="19">
        <f t="shared" si="109"/>
        <v>0</v>
      </c>
      <c r="AX42" s="19">
        <f t="shared" si="109"/>
        <v>0</v>
      </c>
      <c r="AY42" s="14">
        <f t="shared" si="16"/>
        <v>963.4</v>
      </c>
      <c r="AZ42" s="14">
        <f t="shared" si="17"/>
        <v>728.3</v>
      </c>
      <c r="BA42" s="14">
        <f t="shared" si="18"/>
        <v>553.9</v>
      </c>
      <c r="BB42" s="19">
        <f t="shared" si="109"/>
        <v>0</v>
      </c>
      <c r="BC42" s="2"/>
    </row>
    <row r="43" spans="1:55" ht="15.75" customHeight="1" x14ac:dyDescent="0.25">
      <c r="A43" s="33" t="s">
        <v>10</v>
      </c>
      <c r="B43" s="33" t="s">
        <v>9</v>
      </c>
      <c r="C43" s="33" t="s">
        <v>11</v>
      </c>
      <c r="D43" s="43" t="s">
        <v>718</v>
      </c>
      <c r="E43" s="43" t="s">
        <v>1309</v>
      </c>
      <c r="F43" s="24" t="s">
        <v>484</v>
      </c>
      <c r="G43" s="19">
        <v>963.4</v>
      </c>
      <c r="H43" s="19">
        <v>728.3</v>
      </c>
      <c r="I43" s="19">
        <v>553.9</v>
      </c>
      <c r="J43" s="19"/>
      <c r="K43" s="19"/>
      <c r="L43" s="19"/>
      <c r="M43" s="14">
        <f t="shared" si="1"/>
        <v>963.4</v>
      </c>
      <c r="N43" s="14">
        <f t="shared" si="2"/>
        <v>728.3</v>
      </c>
      <c r="O43" s="14">
        <f t="shared" si="3"/>
        <v>553.9</v>
      </c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4">
        <f t="shared" si="6"/>
        <v>963.4</v>
      </c>
      <c r="AG43" s="14">
        <f t="shared" si="7"/>
        <v>728.3</v>
      </c>
      <c r="AH43" s="14">
        <f t="shared" si="8"/>
        <v>553.9</v>
      </c>
      <c r="AI43" s="19"/>
      <c r="AJ43" s="19"/>
      <c r="AK43" s="14">
        <f t="shared" si="10"/>
        <v>963.4</v>
      </c>
      <c r="AL43" s="14">
        <f t="shared" si="11"/>
        <v>728.3</v>
      </c>
      <c r="AM43" s="14">
        <f t="shared" si="12"/>
        <v>553.9</v>
      </c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4">
        <f t="shared" si="16"/>
        <v>963.4</v>
      </c>
      <c r="AZ43" s="14">
        <f t="shared" si="17"/>
        <v>728.3</v>
      </c>
      <c r="BA43" s="14">
        <f t="shared" si="18"/>
        <v>553.9</v>
      </c>
      <c r="BB43" s="19"/>
      <c r="BC43" s="2"/>
    </row>
    <row r="44" spans="1:55" ht="31.5" customHeight="1" x14ac:dyDescent="0.25">
      <c r="A44" s="33" t="s">
        <v>10</v>
      </c>
      <c r="B44" s="33" t="s">
        <v>9</v>
      </c>
      <c r="C44" s="33" t="s">
        <v>11</v>
      </c>
      <c r="D44" s="43" t="s">
        <v>113</v>
      </c>
      <c r="E44" s="43"/>
      <c r="F44" s="24" t="s">
        <v>680</v>
      </c>
      <c r="G44" s="19">
        <f t="shared" ref="G44:L44" si="110">G45</f>
        <v>59646</v>
      </c>
      <c r="H44" s="19">
        <f t="shared" si="110"/>
        <v>59646</v>
      </c>
      <c r="I44" s="19">
        <f t="shared" si="110"/>
        <v>59646</v>
      </c>
      <c r="J44" s="19">
        <f t="shared" si="110"/>
        <v>0</v>
      </c>
      <c r="K44" s="19">
        <f t="shared" si="110"/>
        <v>0</v>
      </c>
      <c r="L44" s="19">
        <f t="shared" si="110"/>
        <v>0</v>
      </c>
      <c r="M44" s="14">
        <f t="shared" si="1"/>
        <v>59646</v>
      </c>
      <c r="N44" s="14">
        <f t="shared" si="2"/>
        <v>59646</v>
      </c>
      <c r="O44" s="14">
        <f t="shared" si="3"/>
        <v>59646</v>
      </c>
      <c r="P44" s="19">
        <f t="shared" ref="P44:Q44" si="111">P45</f>
        <v>0</v>
      </c>
      <c r="Q44" s="19">
        <f t="shared" si="111"/>
        <v>0</v>
      </c>
      <c r="R44" s="19">
        <f t="shared" ref="R44:T44" si="112">R45</f>
        <v>0</v>
      </c>
      <c r="S44" s="19">
        <f t="shared" si="112"/>
        <v>0</v>
      </c>
      <c r="T44" s="19">
        <f t="shared" si="112"/>
        <v>0</v>
      </c>
      <c r="U44" s="19">
        <f t="shared" ref="U44:BB44" si="113">U45</f>
        <v>0</v>
      </c>
      <c r="V44" s="19">
        <f t="shared" si="113"/>
        <v>0</v>
      </c>
      <c r="W44" s="19">
        <f t="shared" si="113"/>
        <v>0</v>
      </c>
      <c r="X44" s="19">
        <f t="shared" si="113"/>
        <v>0</v>
      </c>
      <c r="Y44" s="19">
        <f t="shared" si="113"/>
        <v>0</v>
      </c>
      <c r="Z44" s="19">
        <f t="shared" si="113"/>
        <v>0</v>
      </c>
      <c r="AA44" s="19">
        <f t="shared" si="113"/>
        <v>0</v>
      </c>
      <c r="AB44" s="19">
        <f t="shared" si="113"/>
        <v>0</v>
      </c>
      <c r="AC44" s="19">
        <f t="shared" si="113"/>
        <v>0</v>
      </c>
      <c r="AD44" s="19">
        <f t="shared" si="113"/>
        <v>0</v>
      </c>
      <c r="AE44" s="19">
        <f t="shared" si="113"/>
        <v>0</v>
      </c>
      <c r="AF44" s="14">
        <f t="shared" si="6"/>
        <v>59646</v>
      </c>
      <c r="AG44" s="14">
        <f t="shared" si="7"/>
        <v>59646</v>
      </c>
      <c r="AH44" s="14">
        <f t="shared" si="8"/>
        <v>59646</v>
      </c>
      <c r="AI44" s="19">
        <f t="shared" si="113"/>
        <v>0</v>
      </c>
      <c r="AJ44" s="19">
        <f t="shared" si="113"/>
        <v>0</v>
      </c>
      <c r="AK44" s="14">
        <f t="shared" si="10"/>
        <v>59646</v>
      </c>
      <c r="AL44" s="14">
        <f t="shared" si="11"/>
        <v>59646</v>
      </c>
      <c r="AM44" s="14">
        <f t="shared" si="12"/>
        <v>59646</v>
      </c>
      <c r="AN44" s="19">
        <f t="shared" si="113"/>
        <v>0</v>
      </c>
      <c r="AO44" s="19">
        <f t="shared" si="113"/>
        <v>0</v>
      </c>
      <c r="AP44" s="19">
        <f t="shared" si="113"/>
        <v>0</v>
      </c>
      <c r="AQ44" s="19">
        <f t="shared" si="113"/>
        <v>0</v>
      </c>
      <c r="AR44" s="19">
        <f t="shared" si="113"/>
        <v>0</v>
      </c>
      <c r="AS44" s="19">
        <f t="shared" si="113"/>
        <v>0</v>
      </c>
      <c r="AT44" s="19">
        <f t="shared" si="113"/>
        <v>0</v>
      </c>
      <c r="AU44" s="19">
        <f t="shared" si="113"/>
        <v>0</v>
      </c>
      <c r="AV44" s="19">
        <f t="shared" si="113"/>
        <v>0</v>
      </c>
      <c r="AW44" s="19">
        <f t="shared" si="113"/>
        <v>0</v>
      </c>
      <c r="AX44" s="19">
        <f t="shared" si="113"/>
        <v>0</v>
      </c>
      <c r="AY44" s="14">
        <f t="shared" si="16"/>
        <v>59646</v>
      </c>
      <c r="AZ44" s="14">
        <f t="shared" si="17"/>
        <v>59646</v>
      </c>
      <c r="BA44" s="14">
        <f t="shared" si="18"/>
        <v>59646</v>
      </c>
      <c r="BB44" s="19">
        <f t="shared" si="113"/>
        <v>0</v>
      </c>
      <c r="BC44" s="2"/>
    </row>
    <row r="45" spans="1:55" ht="31.5" customHeight="1" x14ac:dyDescent="0.25">
      <c r="A45" s="33" t="s">
        <v>10</v>
      </c>
      <c r="B45" s="33" t="s">
        <v>9</v>
      </c>
      <c r="C45" s="33" t="s">
        <v>11</v>
      </c>
      <c r="D45" s="43" t="s">
        <v>114</v>
      </c>
      <c r="E45" s="43"/>
      <c r="F45" s="24" t="s">
        <v>682</v>
      </c>
      <c r="G45" s="19">
        <f t="shared" ref="G45:L45" si="114">G46+G49</f>
        <v>59646</v>
      </c>
      <c r="H45" s="19">
        <f t="shared" si="114"/>
        <v>59646</v>
      </c>
      <c r="I45" s="19">
        <f t="shared" si="114"/>
        <v>59646</v>
      </c>
      <c r="J45" s="19">
        <f t="shared" si="114"/>
        <v>0</v>
      </c>
      <c r="K45" s="19">
        <f t="shared" si="114"/>
        <v>0</v>
      </c>
      <c r="L45" s="19">
        <f t="shared" si="114"/>
        <v>0</v>
      </c>
      <c r="M45" s="14">
        <f t="shared" si="1"/>
        <v>59646</v>
      </c>
      <c r="N45" s="14">
        <f t="shared" si="2"/>
        <v>59646</v>
      </c>
      <c r="O45" s="14">
        <f t="shared" si="3"/>
        <v>59646</v>
      </c>
      <c r="P45" s="19">
        <f t="shared" ref="P45:Q45" si="115">P46+P49</f>
        <v>0</v>
      </c>
      <c r="Q45" s="19">
        <f t="shared" si="115"/>
        <v>0</v>
      </c>
      <c r="R45" s="19">
        <f t="shared" ref="R45:T45" si="116">R46+R49</f>
        <v>0</v>
      </c>
      <c r="S45" s="19">
        <f t="shared" si="116"/>
        <v>0</v>
      </c>
      <c r="T45" s="19">
        <f t="shared" si="116"/>
        <v>0</v>
      </c>
      <c r="U45" s="19">
        <f t="shared" ref="U45:BB45" si="117">U46+U49</f>
        <v>0</v>
      </c>
      <c r="V45" s="19">
        <f t="shared" ref="V45:AC45" si="118">V46+V49</f>
        <v>0</v>
      </c>
      <c r="W45" s="19">
        <f t="shared" si="118"/>
        <v>0</v>
      </c>
      <c r="X45" s="19">
        <f t="shared" si="118"/>
        <v>0</v>
      </c>
      <c r="Y45" s="19">
        <f t="shared" si="118"/>
        <v>0</v>
      </c>
      <c r="Z45" s="19">
        <f t="shared" si="118"/>
        <v>0</v>
      </c>
      <c r="AA45" s="19">
        <f t="shared" si="118"/>
        <v>0</v>
      </c>
      <c r="AB45" s="19">
        <f t="shared" si="118"/>
        <v>0</v>
      </c>
      <c r="AC45" s="19">
        <f t="shared" si="118"/>
        <v>0</v>
      </c>
      <c r="AD45" s="19">
        <f t="shared" ref="AD45:AE45" si="119">AD46+AD49</f>
        <v>0</v>
      </c>
      <c r="AE45" s="19">
        <f t="shared" si="119"/>
        <v>0</v>
      </c>
      <c r="AF45" s="14">
        <f t="shared" si="6"/>
        <v>59646</v>
      </c>
      <c r="AG45" s="14">
        <f t="shared" si="7"/>
        <v>59646</v>
      </c>
      <c r="AH45" s="14">
        <f t="shared" si="8"/>
        <v>59646</v>
      </c>
      <c r="AI45" s="19">
        <f t="shared" ref="AI45:AJ45" si="120">AI46+AI49</f>
        <v>0</v>
      </c>
      <c r="AJ45" s="19">
        <f t="shared" si="120"/>
        <v>0</v>
      </c>
      <c r="AK45" s="14">
        <f t="shared" si="10"/>
        <v>59646</v>
      </c>
      <c r="AL45" s="14">
        <f t="shared" si="11"/>
        <v>59646</v>
      </c>
      <c r="AM45" s="14">
        <f t="shared" si="12"/>
        <v>59646</v>
      </c>
      <c r="AN45" s="19">
        <f t="shared" ref="AN45:AO45" si="121">AN46+AN49</f>
        <v>0</v>
      </c>
      <c r="AO45" s="19">
        <f t="shared" si="121"/>
        <v>0</v>
      </c>
      <c r="AP45" s="19">
        <f t="shared" ref="AP45:AW45" si="122">AP46+AP49</f>
        <v>0</v>
      </c>
      <c r="AQ45" s="19">
        <f t="shared" si="122"/>
        <v>0</v>
      </c>
      <c r="AR45" s="19">
        <f t="shared" si="122"/>
        <v>0</v>
      </c>
      <c r="AS45" s="19">
        <f t="shared" si="122"/>
        <v>0</v>
      </c>
      <c r="AT45" s="19">
        <f t="shared" si="122"/>
        <v>0</v>
      </c>
      <c r="AU45" s="19">
        <f t="shared" si="122"/>
        <v>0</v>
      </c>
      <c r="AV45" s="19">
        <f t="shared" si="122"/>
        <v>0</v>
      </c>
      <c r="AW45" s="19">
        <f t="shared" si="122"/>
        <v>0</v>
      </c>
      <c r="AX45" s="19">
        <f t="shared" ref="AX45" si="123">AX46+AX49</f>
        <v>0</v>
      </c>
      <c r="AY45" s="14">
        <f t="shared" si="16"/>
        <v>59646</v>
      </c>
      <c r="AZ45" s="14">
        <f t="shared" si="17"/>
        <v>59646</v>
      </c>
      <c r="BA45" s="14">
        <f t="shared" si="18"/>
        <v>59646</v>
      </c>
      <c r="BB45" s="19">
        <f t="shared" si="117"/>
        <v>0</v>
      </c>
      <c r="BC45" s="2"/>
    </row>
    <row r="46" spans="1:55" ht="31.5" customHeight="1" x14ac:dyDescent="0.25">
      <c r="A46" s="33" t="s">
        <v>10</v>
      </c>
      <c r="B46" s="33" t="s">
        <v>9</v>
      </c>
      <c r="C46" s="33" t="s">
        <v>11</v>
      </c>
      <c r="D46" s="43" t="s">
        <v>115</v>
      </c>
      <c r="E46" s="43"/>
      <c r="F46" s="24" t="s">
        <v>675</v>
      </c>
      <c r="G46" s="19">
        <f t="shared" ref="G46:L47" si="124">G47</f>
        <v>55124.2</v>
      </c>
      <c r="H46" s="19">
        <f t="shared" si="124"/>
        <v>55124.2</v>
      </c>
      <c r="I46" s="19">
        <f t="shared" si="124"/>
        <v>55124.2</v>
      </c>
      <c r="J46" s="19">
        <f t="shared" si="124"/>
        <v>0</v>
      </c>
      <c r="K46" s="19">
        <f t="shared" si="124"/>
        <v>0</v>
      </c>
      <c r="L46" s="19">
        <f t="shared" si="124"/>
        <v>0</v>
      </c>
      <c r="M46" s="14">
        <f t="shared" si="1"/>
        <v>55124.2</v>
      </c>
      <c r="N46" s="14">
        <f t="shared" si="2"/>
        <v>55124.2</v>
      </c>
      <c r="O46" s="14">
        <f t="shared" si="3"/>
        <v>55124.2</v>
      </c>
      <c r="P46" s="19">
        <f t="shared" ref="P46:Q47" si="125">P47</f>
        <v>0</v>
      </c>
      <c r="Q46" s="19">
        <f t="shared" si="125"/>
        <v>0</v>
      </c>
      <c r="R46" s="19">
        <f t="shared" ref="R46:T47" si="126">R47</f>
        <v>0</v>
      </c>
      <c r="S46" s="19">
        <f t="shared" si="126"/>
        <v>0</v>
      </c>
      <c r="T46" s="19">
        <f t="shared" si="126"/>
        <v>0</v>
      </c>
      <c r="U46" s="19">
        <f t="shared" ref="U46:BB47" si="127">U47</f>
        <v>0</v>
      </c>
      <c r="V46" s="19">
        <f t="shared" si="127"/>
        <v>0</v>
      </c>
      <c r="W46" s="19">
        <f t="shared" si="127"/>
        <v>0</v>
      </c>
      <c r="X46" s="19">
        <f t="shared" si="127"/>
        <v>0</v>
      </c>
      <c r="Y46" s="19">
        <f t="shared" si="127"/>
        <v>0</v>
      </c>
      <c r="Z46" s="19">
        <f t="shared" si="127"/>
        <v>0</v>
      </c>
      <c r="AA46" s="19">
        <f t="shared" si="127"/>
        <v>0</v>
      </c>
      <c r="AB46" s="19">
        <f t="shared" si="127"/>
        <v>0</v>
      </c>
      <c r="AC46" s="19">
        <f t="shared" si="127"/>
        <v>0</v>
      </c>
      <c r="AD46" s="19">
        <f t="shared" si="127"/>
        <v>0</v>
      </c>
      <c r="AE46" s="19">
        <f t="shared" si="127"/>
        <v>0</v>
      </c>
      <c r="AF46" s="14">
        <f t="shared" si="6"/>
        <v>55124.2</v>
      </c>
      <c r="AG46" s="14">
        <f t="shared" si="7"/>
        <v>55124.2</v>
      </c>
      <c r="AH46" s="14">
        <f t="shared" si="8"/>
        <v>55124.2</v>
      </c>
      <c r="AI46" s="19">
        <f t="shared" si="127"/>
        <v>0</v>
      </c>
      <c r="AJ46" s="19">
        <f t="shared" si="127"/>
        <v>0</v>
      </c>
      <c r="AK46" s="14">
        <f t="shared" si="10"/>
        <v>55124.2</v>
      </c>
      <c r="AL46" s="14">
        <f t="shared" si="11"/>
        <v>55124.2</v>
      </c>
      <c r="AM46" s="14">
        <f t="shared" si="12"/>
        <v>55124.2</v>
      </c>
      <c r="AN46" s="19">
        <f t="shared" si="127"/>
        <v>0</v>
      </c>
      <c r="AO46" s="19">
        <f t="shared" si="127"/>
        <v>0</v>
      </c>
      <c r="AP46" s="19">
        <f t="shared" si="127"/>
        <v>0</v>
      </c>
      <c r="AQ46" s="19">
        <f t="shared" si="127"/>
        <v>0</v>
      </c>
      <c r="AR46" s="19">
        <f t="shared" si="127"/>
        <v>0</v>
      </c>
      <c r="AS46" s="19">
        <f t="shared" si="127"/>
        <v>0</v>
      </c>
      <c r="AT46" s="19">
        <f t="shared" si="127"/>
        <v>0</v>
      </c>
      <c r="AU46" s="19">
        <f t="shared" si="127"/>
        <v>0</v>
      </c>
      <c r="AV46" s="19">
        <f t="shared" si="127"/>
        <v>0</v>
      </c>
      <c r="AW46" s="19">
        <f t="shared" si="127"/>
        <v>0</v>
      </c>
      <c r="AX46" s="19">
        <f t="shared" si="127"/>
        <v>0</v>
      </c>
      <c r="AY46" s="14">
        <f t="shared" si="16"/>
        <v>55124.2</v>
      </c>
      <c r="AZ46" s="14">
        <f t="shared" si="17"/>
        <v>55124.2</v>
      </c>
      <c r="BA46" s="14">
        <f t="shared" si="18"/>
        <v>55124.2</v>
      </c>
      <c r="BB46" s="19">
        <f t="shared" si="127"/>
        <v>0</v>
      </c>
      <c r="BC46" s="2"/>
    </row>
    <row r="47" spans="1:55" ht="78.75" customHeight="1" x14ac:dyDescent="0.25">
      <c r="A47" s="33" t="s">
        <v>10</v>
      </c>
      <c r="B47" s="33" t="s">
        <v>9</v>
      </c>
      <c r="C47" s="33" t="s">
        <v>11</v>
      </c>
      <c r="D47" s="43" t="s">
        <v>115</v>
      </c>
      <c r="E47" s="43" t="s">
        <v>202</v>
      </c>
      <c r="F47" s="24" t="s">
        <v>466</v>
      </c>
      <c r="G47" s="19">
        <f t="shared" si="124"/>
        <v>55124.2</v>
      </c>
      <c r="H47" s="19">
        <f t="shared" si="124"/>
        <v>55124.2</v>
      </c>
      <c r="I47" s="19">
        <f t="shared" si="124"/>
        <v>55124.2</v>
      </c>
      <c r="J47" s="19">
        <f t="shared" si="124"/>
        <v>0</v>
      </c>
      <c r="K47" s="19">
        <f t="shared" si="124"/>
        <v>0</v>
      </c>
      <c r="L47" s="19">
        <f t="shared" si="124"/>
        <v>0</v>
      </c>
      <c r="M47" s="14">
        <f t="shared" si="1"/>
        <v>55124.2</v>
      </c>
      <c r="N47" s="14">
        <f t="shared" si="2"/>
        <v>55124.2</v>
      </c>
      <c r="O47" s="14">
        <f t="shared" si="3"/>
        <v>55124.2</v>
      </c>
      <c r="P47" s="19">
        <f t="shared" si="125"/>
        <v>0</v>
      </c>
      <c r="Q47" s="19">
        <f t="shared" si="125"/>
        <v>0</v>
      </c>
      <c r="R47" s="19">
        <f t="shared" si="126"/>
        <v>0</v>
      </c>
      <c r="S47" s="19">
        <f t="shared" si="126"/>
        <v>0</v>
      </c>
      <c r="T47" s="19">
        <f t="shared" si="126"/>
        <v>0</v>
      </c>
      <c r="U47" s="19">
        <f t="shared" si="127"/>
        <v>0</v>
      </c>
      <c r="V47" s="19">
        <f t="shared" si="127"/>
        <v>0</v>
      </c>
      <c r="W47" s="19">
        <f t="shared" si="127"/>
        <v>0</v>
      </c>
      <c r="X47" s="19">
        <f t="shared" si="127"/>
        <v>0</v>
      </c>
      <c r="Y47" s="19">
        <f t="shared" si="127"/>
        <v>0</v>
      </c>
      <c r="Z47" s="19">
        <f t="shared" si="127"/>
        <v>0</v>
      </c>
      <c r="AA47" s="19">
        <f t="shared" si="127"/>
        <v>0</v>
      </c>
      <c r="AB47" s="19">
        <f t="shared" si="127"/>
        <v>0</v>
      </c>
      <c r="AC47" s="19">
        <f t="shared" si="127"/>
        <v>0</v>
      </c>
      <c r="AD47" s="19">
        <f t="shared" si="127"/>
        <v>0</v>
      </c>
      <c r="AE47" s="19">
        <f t="shared" si="127"/>
        <v>0</v>
      </c>
      <c r="AF47" s="14">
        <f t="shared" si="6"/>
        <v>55124.2</v>
      </c>
      <c r="AG47" s="14">
        <f t="shared" si="7"/>
        <v>55124.2</v>
      </c>
      <c r="AH47" s="14">
        <f t="shared" si="8"/>
        <v>55124.2</v>
      </c>
      <c r="AI47" s="19">
        <f t="shared" si="127"/>
        <v>0</v>
      </c>
      <c r="AJ47" s="19">
        <f t="shared" si="127"/>
        <v>0</v>
      </c>
      <c r="AK47" s="14">
        <f t="shared" si="10"/>
        <v>55124.2</v>
      </c>
      <c r="AL47" s="14">
        <f t="shared" si="11"/>
        <v>55124.2</v>
      </c>
      <c r="AM47" s="14">
        <f t="shared" si="12"/>
        <v>55124.2</v>
      </c>
      <c r="AN47" s="19">
        <f t="shared" si="127"/>
        <v>0</v>
      </c>
      <c r="AO47" s="19">
        <f t="shared" si="127"/>
        <v>0</v>
      </c>
      <c r="AP47" s="19">
        <f t="shared" si="127"/>
        <v>0</v>
      </c>
      <c r="AQ47" s="19">
        <f t="shared" si="127"/>
        <v>0</v>
      </c>
      <c r="AR47" s="19">
        <f t="shared" si="127"/>
        <v>0</v>
      </c>
      <c r="AS47" s="19">
        <f t="shared" si="127"/>
        <v>0</v>
      </c>
      <c r="AT47" s="19">
        <f t="shared" si="127"/>
        <v>0</v>
      </c>
      <c r="AU47" s="19">
        <f t="shared" si="127"/>
        <v>0</v>
      </c>
      <c r="AV47" s="19">
        <f t="shared" si="127"/>
        <v>0</v>
      </c>
      <c r="AW47" s="19">
        <f t="shared" si="127"/>
        <v>0</v>
      </c>
      <c r="AX47" s="19">
        <f t="shared" si="127"/>
        <v>0</v>
      </c>
      <c r="AY47" s="14">
        <f t="shared" si="16"/>
        <v>55124.2</v>
      </c>
      <c r="AZ47" s="14">
        <f t="shared" si="17"/>
        <v>55124.2</v>
      </c>
      <c r="BA47" s="14">
        <f t="shared" si="18"/>
        <v>55124.2</v>
      </c>
      <c r="BB47" s="19">
        <f t="shared" si="127"/>
        <v>0</v>
      </c>
      <c r="BC47" s="2"/>
    </row>
    <row r="48" spans="1:55" ht="31.5" customHeight="1" x14ac:dyDescent="0.25">
      <c r="A48" s="33" t="s">
        <v>10</v>
      </c>
      <c r="B48" s="33" t="s">
        <v>9</v>
      </c>
      <c r="C48" s="33" t="s">
        <v>11</v>
      </c>
      <c r="D48" s="43" t="s">
        <v>115</v>
      </c>
      <c r="E48" s="43" t="s">
        <v>1055</v>
      </c>
      <c r="F48" s="24" t="s">
        <v>468</v>
      </c>
      <c r="G48" s="19">
        <v>55124.2</v>
      </c>
      <c r="H48" s="19">
        <v>55124.2</v>
      </c>
      <c r="I48" s="19">
        <v>55124.2</v>
      </c>
      <c r="J48" s="19"/>
      <c r="K48" s="19"/>
      <c r="L48" s="19"/>
      <c r="M48" s="14">
        <f t="shared" si="1"/>
        <v>55124.2</v>
      </c>
      <c r="N48" s="14">
        <f t="shared" si="2"/>
        <v>55124.2</v>
      </c>
      <c r="O48" s="14">
        <f t="shared" si="3"/>
        <v>55124.2</v>
      </c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4">
        <f t="shared" si="6"/>
        <v>55124.2</v>
      </c>
      <c r="AG48" s="14">
        <f t="shared" si="7"/>
        <v>55124.2</v>
      </c>
      <c r="AH48" s="14">
        <f t="shared" si="8"/>
        <v>55124.2</v>
      </c>
      <c r="AI48" s="19"/>
      <c r="AJ48" s="19"/>
      <c r="AK48" s="14">
        <f t="shared" si="10"/>
        <v>55124.2</v>
      </c>
      <c r="AL48" s="14">
        <f t="shared" si="11"/>
        <v>55124.2</v>
      </c>
      <c r="AM48" s="14">
        <f t="shared" si="12"/>
        <v>55124.2</v>
      </c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4">
        <f t="shared" si="16"/>
        <v>55124.2</v>
      </c>
      <c r="AZ48" s="14">
        <f t="shared" si="17"/>
        <v>55124.2</v>
      </c>
      <c r="BA48" s="14">
        <f t="shared" si="18"/>
        <v>55124.2</v>
      </c>
      <c r="BB48" s="19"/>
      <c r="BC48" s="2"/>
    </row>
    <row r="49" spans="1:55" ht="31.5" customHeight="1" x14ac:dyDescent="0.25">
      <c r="A49" s="33" t="s">
        <v>10</v>
      </c>
      <c r="B49" s="33" t="s">
        <v>9</v>
      </c>
      <c r="C49" s="33" t="s">
        <v>11</v>
      </c>
      <c r="D49" s="43" t="s">
        <v>116</v>
      </c>
      <c r="E49" s="43"/>
      <c r="F49" s="24" t="s">
        <v>677</v>
      </c>
      <c r="G49" s="19">
        <f t="shared" ref="G49:L49" si="128">G50+G52+G54</f>
        <v>4521.8</v>
      </c>
      <c r="H49" s="19">
        <f t="shared" si="128"/>
        <v>4521.8</v>
      </c>
      <c r="I49" s="19">
        <f t="shared" si="128"/>
        <v>4521.8</v>
      </c>
      <c r="J49" s="19">
        <f t="shared" si="128"/>
        <v>0</v>
      </c>
      <c r="K49" s="19">
        <f t="shared" si="128"/>
        <v>0</v>
      </c>
      <c r="L49" s="19">
        <f t="shared" si="128"/>
        <v>0</v>
      </c>
      <c r="M49" s="14">
        <f t="shared" si="1"/>
        <v>4521.8</v>
      </c>
      <c r="N49" s="14">
        <f t="shared" si="2"/>
        <v>4521.8</v>
      </c>
      <c r="O49" s="14">
        <f t="shared" si="3"/>
        <v>4521.8</v>
      </c>
      <c r="P49" s="19">
        <f t="shared" ref="P49:Q49" si="129">P50+P52+P54</f>
        <v>0</v>
      </c>
      <c r="Q49" s="19">
        <f t="shared" si="129"/>
        <v>0</v>
      </c>
      <c r="R49" s="19">
        <f t="shared" ref="R49:T49" si="130">R50+R52+R54</f>
        <v>0</v>
      </c>
      <c r="S49" s="19">
        <f t="shared" si="130"/>
        <v>0</v>
      </c>
      <c r="T49" s="19">
        <f t="shared" si="130"/>
        <v>0</v>
      </c>
      <c r="U49" s="19">
        <f t="shared" ref="U49:BB49" si="131">U50+U52+U54</f>
        <v>0</v>
      </c>
      <c r="V49" s="19">
        <f t="shared" ref="V49:AC49" si="132">V50+V52+V54</f>
        <v>0</v>
      </c>
      <c r="W49" s="19">
        <f t="shared" si="132"/>
        <v>0</v>
      </c>
      <c r="X49" s="19">
        <f t="shared" si="132"/>
        <v>0</v>
      </c>
      <c r="Y49" s="19">
        <f t="shared" si="132"/>
        <v>0</v>
      </c>
      <c r="Z49" s="19">
        <f t="shared" si="132"/>
        <v>0</v>
      </c>
      <c r="AA49" s="19">
        <f t="shared" si="132"/>
        <v>0</v>
      </c>
      <c r="AB49" s="19">
        <f t="shared" si="132"/>
        <v>0</v>
      </c>
      <c r="AC49" s="19">
        <f t="shared" si="132"/>
        <v>0</v>
      </c>
      <c r="AD49" s="19">
        <f t="shared" ref="AD49:AE49" si="133">AD50+AD52+AD54</f>
        <v>0</v>
      </c>
      <c r="AE49" s="19">
        <f t="shared" si="133"/>
        <v>0</v>
      </c>
      <c r="AF49" s="14">
        <f t="shared" si="6"/>
        <v>4521.8</v>
      </c>
      <c r="AG49" s="14">
        <f t="shared" si="7"/>
        <v>4521.8</v>
      </c>
      <c r="AH49" s="14">
        <f t="shared" si="8"/>
        <v>4521.8</v>
      </c>
      <c r="AI49" s="19">
        <f t="shared" ref="AI49:AJ49" si="134">AI50+AI52+AI54</f>
        <v>0</v>
      </c>
      <c r="AJ49" s="19">
        <f t="shared" si="134"/>
        <v>0</v>
      </c>
      <c r="AK49" s="14">
        <f t="shared" si="10"/>
        <v>4521.8</v>
      </c>
      <c r="AL49" s="14">
        <f t="shared" si="11"/>
        <v>4521.8</v>
      </c>
      <c r="AM49" s="14">
        <f t="shared" si="12"/>
        <v>4521.8</v>
      </c>
      <c r="AN49" s="19">
        <f t="shared" ref="AN49:AO49" si="135">AN50+AN52+AN54</f>
        <v>0</v>
      </c>
      <c r="AO49" s="19">
        <f t="shared" si="135"/>
        <v>0</v>
      </c>
      <c r="AP49" s="19">
        <f t="shared" ref="AP49:AW49" si="136">AP50+AP52+AP54</f>
        <v>0</v>
      </c>
      <c r="AQ49" s="19">
        <f t="shared" si="136"/>
        <v>0</v>
      </c>
      <c r="AR49" s="19">
        <f t="shared" si="136"/>
        <v>0</v>
      </c>
      <c r="AS49" s="19">
        <f t="shared" si="136"/>
        <v>0</v>
      </c>
      <c r="AT49" s="19">
        <f t="shared" si="136"/>
        <v>0</v>
      </c>
      <c r="AU49" s="19">
        <f t="shared" si="136"/>
        <v>0</v>
      </c>
      <c r="AV49" s="19">
        <f t="shared" si="136"/>
        <v>0</v>
      </c>
      <c r="AW49" s="19">
        <f t="shared" si="136"/>
        <v>0</v>
      </c>
      <c r="AX49" s="19">
        <f t="shared" ref="AX49" si="137">AX50+AX52+AX54</f>
        <v>0</v>
      </c>
      <c r="AY49" s="14">
        <f t="shared" si="16"/>
        <v>4521.8</v>
      </c>
      <c r="AZ49" s="14">
        <f t="shared" si="17"/>
        <v>4521.8</v>
      </c>
      <c r="BA49" s="14">
        <f t="shared" si="18"/>
        <v>4521.8</v>
      </c>
      <c r="BB49" s="19">
        <f t="shared" si="131"/>
        <v>0</v>
      </c>
      <c r="BC49" s="2"/>
    </row>
    <row r="50" spans="1:55" ht="78.75" customHeight="1" x14ac:dyDescent="0.25">
      <c r="A50" s="33" t="s">
        <v>10</v>
      </c>
      <c r="B50" s="33" t="s">
        <v>9</v>
      </c>
      <c r="C50" s="33" t="s">
        <v>11</v>
      </c>
      <c r="D50" s="43" t="s">
        <v>116</v>
      </c>
      <c r="E50" s="43" t="s">
        <v>202</v>
      </c>
      <c r="F50" s="24" t="s">
        <v>466</v>
      </c>
      <c r="G50" s="19">
        <f t="shared" ref="G50:L50" si="138">G51</f>
        <v>74.3</v>
      </c>
      <c r="H50" s="19">
        <f t="shared" si="138"/>
        <v>74.3</v>
      </c>
      <c r="I50" s="19">
        <f t="shared" si="138"/>
        <v>74.3</v>
      </c>
      <c r="J50" s="19">
        <f t="shared" si="138"/>
        <v>0</v>
      </c>
      <c r="K50" s="19">
        <f t="shared" si="138"/>
        <v>0</v>
      </c>
      <c r="L50" s="19">
        <f t="shared" si="138"/>
        <v>0</v>
      </c>
      <c r="M50" s="14">
        <f t="shared" si="1"/>
        <v>74.3</v>
      </c>
      <c r="N50" s="14">
        <f t="shared" si="2"/>
        <v>74.3</v>
      </c>
      <c r="O50" s="14">
        <f t="shared" si="3"/>
        <v>74.3</v>
      </c>
      <c r="P50" s="19">
        <f t="shared" ref="P50:Q50" si="139">P51</f>
        <v>0</v>
      </c>
      <c r="Q50" s="19">
        <f t="shared" si="139"/>
        <v>0</v>
      </c>
      <c r="R50" s="19">
        <f t="shared" ref="R50:T50" si="140">R51</f>
        <v>0</v>
      </c>
      <c r="S50" s="19">
        <f t="shared" si="140"/>
        <v>0</v>
      </c>
      <c r="T50" s="19">
        <f t="shared" si="140"/>
        <v>0</v>
      </c>
      <c r="U50" s="19">
        <f t="shared" ref="U50:BB50" si="141">U51</f>
        <v>0</v>
      </c>
      <c r="V50" s="19">
        <f t="shared" si="141"/>
        <v>0</v>
      </c>
      <c r="W50" s="19">
        <f t="shared" si="141"/>
        <v>0</v>
      </c>
      <c r="X50" s="19">
        <f t="shared" si="141"/>
        <v>0</v>
      </c>
      <c r="Y50" s="19">
        <f t="shared" si="141"/>
        <v>0</v>
      </c>
      <c r="Z50" s="19">
        <f t="shared" si="141"/>
        <v>0</v>
      </c>
      <c r="AA50" s="19">
        <f t="shared" si="141"/>
        <v>0</v>
      </c>
      <c r="AB50" s="19">
        <f t="shared" si="141"/>
        <v>0</v>
      </c>
      <c r="AC50" s="19">
        <f t="shared" si="141"/>
        <v>0</v>
      </c>
      <c r="AD50" s="19">
        <f t="shared" si="141"/>
        <v>0</v>
      </c>
      <c r="AE50" s="19">
        <f t="shared" si="141"/>
        <v>0</v>
      </c>
      <c r="AF50" s="14">
        <f t="shared" si="6"/>
        <v>74.3</v>
      </c>
      <c r="AG50" s="14">
        <f t="shared" si="7"/>
        <v>74.3</v>
      </c>
      <c r="AH50" s="14">
        <f t="shared" si="8"/>
        <v>74.3</v>
      </c>
      <c r="AI50" s="19">
        <f t="shared" si="141"/>
        <v>0</v>
      </c>
      <c r="AJ50" s="19">
        <f t="shared" si="141"/>
        <v>0</v>
      </c>
      <c r="AK50" s="14">
        <f t="shared" si="10"/>
        <v>74.3</v>
      </c>
      <c r="AL50" s="14">
        <f t="shared" si="11"/>
        <v>74.3</v>
      </c>
      <c r="AM50" s="14">
        <f t="shared" si="12"/>
        <v>74.3</v>
      </c>
      <c r="AN50" s="19">
        <f t="shared" si="141"/>
        <v>0</v>
      </c>
      <c r="AO50" s="19">
        <f t="shared" si="141"/>
        <v>0</v>
      </c>
      <c r="AP50" s="19">
        <f t="shared" si="141"/>
        <v>0</v>
      </c>
      <c r="AQ50" s="19">
        <f t="shared" si="141"/>
        <v>0</v>
      </c>
      <c r="AR50" s="19">
        <f t="shared" si="141"/>
        <v>0</v>
      </c>
      <c r="AS50" s="19">
        <f t="shared" si="141"/>
        <v>0</v>
      </c>
      <c r="AT50" s="19">
        <f t="shared" si="141"/>
        <v>0</v>
      </c>
      <c r="AU50" s="19">
        <f t="shared" si="141"/>
        <v>0</v>
      </c>
      <c r="AV50" s="19">
        <f t="shared" si="141"/>
        <v>0</v>
      </c>
      <c r="AW50" s="19">
        <f t="shared" si="141"/>
        <v>0</v>
      </c>
      <c r="AX50" s="19">
        <f t="shared" si="141"/>
        <v>0</v>
      </c>
      <c r="AY50" s="14">
        <f t="shared" si="16"/>
        <v>74.3</v>
      </c>
      <c r="AZ50" s="14">
        <f t="shared" si="17"/>
        <v>74.3</v>
      </c>
      <c r="BA50" s="14">
        <f t="shared" si="18"/>
        <v>74.3</v>
      </c>
      <c r="BB50" s="19">
        <f t="shared" si="141"/>
        <v>0</v>
      </c>
      <c r="BC50" s="2"/>
    </row>
    <row r="51" spans="1:55" ht="31.5" customHeight="1" x14ac:dyDescent="0.25">
      <c r="A51" s="33" t="s">
        <v>10</v>
      </c>
      <c r="B51" s="33" t="s">
        <v>9</v>
      </c>
      <c r="C51" s="33" t="s">
        <v>11</v>
      </c>
      <c r="D51" s="43" t="s">
        <v>116</v>
      </c>
      <c r="E51" s="43" t="s">
        <v>1055</v>
      </c>
      <c r="F51" s="24" t="s">
        <v>468</v>
      </c>
      <c r="G51" s="19">
        <v>74.3</v>
      </c>
      <c r="H51" s="19">
        <v>74.3</v>
      </c>
      <c r="I51" s="19">
        <v>74.3</v>
      </c>
      <c r="J51" s="19"/>
      <c r="K51" s="19"/>
      <c r="L51" s="19"/>
      <c r="M51" s="14">
        <f t="shared" si="1"/>
        <v>74.3</v>
      </c>
      <c r="N51" s="14">
        <f t="shared" si="2"/>
        <v>74.3</v>
      </c>
      <c r="O51" s="14">
        <f t="shared" si="3"/>
        <v>74.3</v>
      </c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4">
        <f t="shared" si="6"/>
        <v>74.3</v>
      </c>
      <c r="AG51" s="14">
        <f t="shared" si="7"/>
        <v>74.3</v>
      </c>
      <c r="AH51" s="14">
        <f t="shared" si="8"/>
        <v>74.3</v>
      </c>
      <c r="AI51" s="19"/>
      <c r="AJ51" s="19"/>
      <c r="AK51" s="14">
        <f t="shared" si="10"/>
        <v>74.3</v>
      </c>
      <c r="AL51" s="14">
        <f t="shared" si="11"/>
        <v>74.3</v>
      </c>
      <c r="AM51" s="14">
        <f t="shared" si="12"/>
        <v>74.3</v>
      </c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4">
        <f t="shared" si="16"/>
        <v>74.3</v>
      </c>
      <c r="AZ51" s="14">
        <f t="shared" si="17"/>
        <v>74.3</v>
      </c>
      <c r="BA51" s="14">
        <f t="shared" si="18"/>
        <v>74.3</v>
      </c>
      <c r="BB51" s="19"/>
      <c r="BC51" s="2"/>
    </row>
    <row r="52" spans="1:55" ht="31.5" customHeight="1" x14ac:dyDescent="0.25">
      <c r="A52" s="33" t="s">
        <v>10</v>
      </c>
      <c r="B52" s="33" t="s">
        <v>9</v>
      </c>
      <c r="C52" s="33" t="s">
        <v>11</v>
      </c>
      <c r="D52" s="43" t="s">
        <v>116</v>
      </c>
      <c r="E52" s="43" t="s">
        <v>150</v>
      </c>
      <c r="F52" s="24" t="s">
        <v>469</v>
      </c>
      <c r="G52" s="19">
        <f t="shared" ref="G52:L52" si="142">G53</f>
        <v>4437.3</v>
      </c>
      <c r="H52" s="19">
        <f t="shared" si="142"/>
        <v>4437.3</v>
      </c>
      <c r="I52" s="19">
        <f t="shared" si="142"/>
        <v>4437.3</v>
      </c>
      <c r="J52" s="19">
        <f t="shared" si="142"/>
        <v>0</v>
      </c>
      <c r="K52" s="19">
        <f t="shared" si="142"/>
        <v>0</v>
      </c>
      <c r="L52" s="19">
        <f t="shared" si="142"/>
        <v>0</v>
      </c>
      <c r="M52" s="14">
        <f t="shared" si="1"/>
        <v>4437.3</v>
      </c>
      <c r="N52" s="14">
        <f t="shared" si="2"/>
        <v>4437.3</v>
      </c>
      <c r="O52" s="14">
        <f t="shared" si="3"/>
        <v>4437.3</v>
      </c>
      <c r="P52" s="19">
        <f t="shared" ref="P52:Q52" si="143">P53</f>
        <v>0</v>
      </c>
      <c r="Q52" s="19">
        <f t="shared" si="143"/>
        <v>0</v>
      </c>
      <c r="R52" s="19">
        <f t="shared" ref="R52:T52" si="144">R53</f>
        <v>0</v>
      </c>
      <c r="S52" s="19">
        <f t="shared" si="144"/>
        <v>0</v>
      </c>
      <c r="T52" s="19">
        <f t="shared" si="144"/>
        <v>0</v>
      </c>
      <c r="U52" s="19">
        <f t="shared" ref="U52:BB52" si="145">U53</f>
        <v>0</v>
      </c>
      <c r="V52" s="19">
        <f t="shared" si="145"/>
        <v>0</v>
      </c>
      <c r="W52" s="19">
        <f t="shared" si="145"/>
        <v>0</v>
      </c>
      <c r="X52" s="19">
        <f t="shared" si="145"/>
        <v>0</v>
      </c>
      <c r="Y52" s="19">
        <f t="shared" si="145"/>
        <v>0</v>
      </c>
      <c r="Z52" s="19">
        <f t="shared" si="145"/>
        <v>0</v>
      </c>
      <c r="AA52" s="19">
        <f t="shared" si="145"/>
        <v>0</v>
      </c>
      <c r="AB52" s="19">
        <f t="shared" si="145"/>
        <v>0</v>
      </c>
      <c r="AC52" s="19">
        <f t="shared" si="145"/>
        <v>0</v>
      </c>
      <c r="AD52" s="19">
        <f t="shared" si="145"/>
        <v>0</v>
      </c>
      <c r="AE52" s="19">
        <f t="shared" si="145"/>
        <v>0</v>
      </c>
      <c r="AF52" s="14">
        <f t="shared" si="6"/>
        <v>4437.3</v>
      </c>
      <c r="AG52" s="14">
        <f t="shared" si="7"/>
        <v>4437.3</v>
      </c>
      <c r="AH52" s="14">
        <f t="shared" si="8"/>
        <v>4437.3</v>
      </c>
      <c r="AI52" s="19">
        <f t="shared" si="145"/>
        <v>0</v>
      </c>
      <c r="AJ52" s="19">
        <f t="shared" si="145"/>
        <v>0</v>
      </c>
      <c r="AK52" s="14">
        <f t="shared" si="10"/>
        <v>4437.3</v>
      </c>
      <c r="AL52" s="14">
        <f t="shared" si="11"/>
        <v>4437.3</v>
      </c>
      <c r="AM52" s="14">
        <f t="shared" si="12"/>
        <v>4437.3</v>
      </c>
      <c r="AN52" s="19">
        <f t="shared" si="145"/>
        <v>0</v>
      </c>
      <c r="AO52" s="19">
        <f t="shared" si="145"/>
        <v>0</v>
      </c>
      <c r="AP52" s="19">
        <f t="shared" si="145"/>
        <v>0</v>
      </c>
      <c r="AQ52" s="19">
        <f t="shared" si="145"/>
        <v>0</v>
      </c>
      <c r="AR52" s="19">
        <f t="shared" si="145"/>
        <v>0</v>
      </c>
      <c r="AS52" s="19">
        <f t="shared" si="145"/>
        <v>0</v>
      </c>
      <c r="AT52" s="19">
        <f t="shared" si="145"/>
        <v>0</v>
      </c>
      <c r="AU52" s="19">
        <f t="shared" si="145"/>
        <v>0</v>
      </c>
      <c r="AV52" s="19">
        <f t="shared" si="145"/>
        <v>0</v>
      </c>
      <c r="AW52" s="19">
        <f t="shared" si="145"/>
        <v>0</v>
      </c>
      <c r="AX52" s="19">
        <f t="shared" si="145"/>
        <v>0</v>
      </c>
      <c r="AY52" s="14">
        <f t="shared" si="16"/>
        <v>4437.3</v>
      </c>
      <c r="AZ52" s="14">
        <f t="shared" si="17"/>
        <v>4437.3</v>
      </c>
      <c r="BA52" s="14">
        <f t="shared" si="18"/>
        <v>4437.3</v>
      </c>
      <c r="BB52" s="19">
        <f t="shared" si="145"/>
        <v>0</v>
      </c>
      <c r="BC52" s="2"/>
    </row>
    <row r="53" spans="1:55" ht="31.5" customHeight="1" x14ac:dyDescent="0.25">
      <c r="A53" s="33" t="s">
        <v>10</v>
      </c>
      <c r="B53" s="33" t="s">
        <v>9</v>
      </c>
      <c r="C53" s="33" t="s">
        <v>11</v>
      </c>
      <c r="D53" s="43" t="s">
        <v>116</v>
      </c>
      <c r="E53" s="8" t="s">
        <v>1071</v>
      </c>
      <c r="F53" s="24" t="s">
        <v>470</v>
      </c>
      <c r="G53" s="19">
        <v>4437.3</v>
      </c>
      <c r="H53" s="19">
        <v>4437.3</v>
      </c>
      <c r="I53" s="19">
        <v>4437.3</v>
      </c>
      <c r="J53" s="19"/>
      <c r="K53" s="19"/>
      <c r="L53" s="19"/>
      <c r="M53" s="14">
        <f t="shared" si="1"/>
        <v>4437.3</v>
      </c>
      <c r="N53" s="14">
        <f t="shared" si="2"/>
        <v>4437.3</v>
      </c>
      <c r="O53" s="14">
        <f t="shared" si="3"/>
        <v>4437.3</v>
      </c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4">
        <f t="shared" si="6"/>
        <v>4437.3</v>
      </c>
      <c r="AG53" s="14">
        <f t="shared" si="7"/>
        <v>4437.3</v>
      </c>
      <c r="AH53" s="14">
        <f t="shared" si="8"/>
        <v>4437.3</v>
      </c>
      <c r="AI53" s="19"/>
      <c r="AJ53" s="19"/>
      <c r="AK53" s="14">
        <f t="shared" si="10"/>
        <v>4437.3</v>
      </c>
      <c r="AL53" s="14">
        <f t="shared" si="11"/>
        <v>4437.3</v>
      </c>
      <c r="AM53" s="14">
        <f t="shared" si="12"/>
        <v>4437.3</v>
      </c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4">
        <f t="shared" si="16"/>
        <v>4437.3</v>
      </c>
      <c r="AZ53" s="14">
        <f t="shared" si="17"/>
        <v>4437.3</v>
      </c>
      <c r="BA53" s="14">
        <f t="shared" si="18"/>
        <v>4437.3</v>
      </c>
      <c r="BB53" s="19"/>
      <c r="BC53" s="2"/>
    </row>
    <row r="54" spans="1:55" ht="15.75" customHeight="1" x14ac:dyDescent="0.25">
      <c r="A54" s="33" t="s">
        <v>10</v>
      </c>
      <c r="B54" s="33" t="s">
        <v>9</v>
      </c>
      <c r="C54" s="33" t="s">
        <v>11</v>
      </c>
      <c r="D54" s="43" t="s">
        <v>116</v>
      </c>
      <c r="E54" s="43" t="s">
        <v>236</v>
      </c>
      <c r="F54" s="24" t="s">
        <v>482</v>
      </c>
      <c r="G54" s="19">
        <f t="shared" ref="G54:L54" si="146">G55</f>
        <v>10.199999999999999</v>
      </c>
      <c r="H54" s="19">
        <f t="shared" si="146"/>
        <v>10.199999999999999</v>
      </c>
      <c r="I54" s="19">
        <f t="shared" si="146"/>
        <v>10.199999999999999</v>
      </c>
      <c r="J54" s="19">
        <f t="shared" si="146"/>
        <v>0</v>
      </c>
      <c r="K54" s="19">
        <f t="shared" si="146"/>
        <v>0</v>
      </c>
      <c r="L54" s="19">
        <f t="shared" si="146"/>
        <v>0</v>
      </c>
      <c r="M54" s="14">
        <f t="shared" si="1"/>
        <v>10.199999999999999</v>
      </c>
      <c r="N54" s="14">
        <f t="shared" si="2"/>
        <v>10.199999999999999</v>
      </c>
      <c r="O54" s="14">
        <f t="shared" si="3"/>
        <v>10.199999999999999</v>
      </c>
      <c r="P54" s="19">
        <f t="shared" ref="P54:Q54" si="147">P55</f>
        <v>0</v>
      </c>
      <c r="Q54" s="19">
        <f t="shared" si="147"/>
        <v>0</v>
      </c>
      <c r="R54" s="19">
        <f t="shared" ref="R54:T54" si="148">R55</f>
        <v>0</v>
      </c>
      <c r="S54" s="19">
        <f t="shared" si="148"/>
        <v>0</v>
      </c>
      <c r="T54" s="19">
        <f t="shared" si="148"/>
        <v>0</v>
      </c>
      <c r="U54" s="19">
        <f t="shared" ref="U54:BB54" si="149">U55</f>
        <v>0</v>
      </c>
      <c r="V54" s="19">
        <f t="shared" si="149"/>
        <v>0</v>
      </c>
      <c r="W54" s="19">
        <f t="shared" si="149"/>
        <v>0</v>
      </c>
      <c r="X54" s="19">
        <f t="shared" si="149"/>
        <v>0</v>
      </c>
      <c r="Y54" s="19">
        <f t="shared" si="149"/>
        <v>0</v>
      </c>
      <c r="Z54" s="19">
        <f t="shared" si="149"/>
        <v>0</v>
      </c>
      <c r="AA54" s="19">
        <f t="shared" si="149"/>
        <v>0</v>
      </c>
      <c r="AB54" s="19">
        <f t="shared" si="149"/>
        <v>0</v>
      </c>
      <c r="AC54" s="19">
        <f t="shared" si="149"/>
        <v>0</v>
      </c>
      <c r="AD54" s="19">
        <f t="shared" si="149"/>
        <v>0</v>
      </c>
      <c r="AE54" s="19">
        <f t="shared" si="149"/>
        <v>0</v>
      </c>
      <c r="AF54" s="14">
        <f t="shared" si="6"/>
        <v>10.199999999999999</v>
      </c>
      <c r="AG54" s="14">
        <f t="shared" si="7"/>
        <v>10.199999999999999</v>
      </c>
      <c r="AH54" s="14">
        <f t="shared" si="8"/>
        <v>10.199999999999999</v>
      </c>
      <c r="AI54" s="19">
        <f t="shared" si="149"/>
        <v>0</v>
      </c>
      <c r="AJ54" s="19">
        <f t="shared" si="149"/>
        <v>0</v>
      </c>
      <c r="AK54" s="14">
        <f t="shared" si="10"/>
        <v>10.199999999999999</v>
      </c>
      <c r="AL54" s="14">
        <f t="shared" si="11"/>
        <v>10.199999999999999</v>
      </c>
      <c r="AM54" s="14">
        <f t="shared" si="12"/>
        <v>10.199999999999999</v>
      </c>
      <c r="AN54" s="19">
        <f t="shared" si="149"/>
        <v>0</v>
      </c>
      <c r="AO54" s="19">
        <f t="shared" si="149"/>
        <v>0</v>
      </c>
      <c r="AP54" s="19">
        <f t="shared" si="149"/>
        <v>0</v>
      </c>
      <c r="AQ54" s="19">
        <f t="shared" si="149"/>
        <v>0</v>
      </c>
      <c r="AR54" s="19">
        <f t="shared" si="149"/>
        <v>0</v>
      </c>
      <c r="AS54" s="19">
        <f t="shared" si="149"/>
        <v>0</v>
      </c>
      <c r="AT54" s="19">
        <f t="shared" si="149"/>
        <v>0</v>
      </c>
      <c r="AU54" s="19">
        <f t="shared" si="149"/>
        <v>0</v>
      </c>
      <c r="AV54" s="19">
        <f t="shared" si="149"/>
        <v>0</v>
      </c>
      <c r="AW54" s="19">
        <f t="shared" si="149"/>
        <v>0</v>
      </c>
      <c r="AX54" s="19">
        <f t="shared" si="149"/>
        <v>0</v>
      </c>
      <c r="AY54" s="14">
        <f t="shared" si="16"/>
        <v>10.199999999999999</v>
      </c>
      <c r="AZ54" s="14">
        <f t="shared" si="17"/>
        <v>10.199999999999999</v>
      </c>
      <c r="BA54" s="14">
        <f t="shared" si="18"/>
        <v>10.199999999999999</v>
      </c>
      <c r="BB54" s="19">
        <f t="shared" si="149"/>
        <v>0</v>
      </c>
      <c r="BC54" s="2"/>
    </row>
    <row r="55" spans="1:55" ht="15.75" customHeight="1" x14ac:dyDescent="0.25">
      <c r="A55" s="33" t="s">
        <v>10</v>
      </c>
      <c r="B55" s="33" t="s">
        <v>9</v>
      </c>
      <c r="C55" s="33" t="s">
        <v>11</v>
      </c>
      <c r="D55" s="43" t="s">
        <v>116</v>
      </c>
      <c r="E55" s="43" t="s">
        <v>1309</v>
      </c>
      <c r="F55" s="24" t="s">
        <v>484</v>
      </c>
      <c r="G55" s="20">
        <v>10.199999999999999</v>
      </c>
      <c r="H55" s="20">
        <v>10.199999999999999</v>
      </c>
      <c r="I55" s="20">
        <v>10.199999999999999</v>
      </c>
      <c r="J55" s="20"/>
      <c r="K55" s="20"/>
      <c r="L55" s="20"/>
      <c r="M55" s="14">
        <f t="shared" si="1"/>
        <v>10.199999999999999</v>
      </c>
      <c r="N55" s="14">
        <f t="shared" si="2"/>
        <v>10.199999999999999</v>
      </c>
      <c r="O55" s="14">
        <f t="shared" si="3"/>
        <v>10.199999999999999</v>
      </c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14">
        <f t="shared" si="6"/>
        <v>10.199999999999999</v>
      </c>
      <c r="AG55" s="14">
        <f t="shared" si="7"/>
        <v>10.199999999999999</v>
      </c>
      <c r="AH55" s="14">
        <f t="shared" si="8"/>
        <v>10.199999999999999</v>
      </c>
      <c r="AI55" s="20"/>
      <c r="AJ55" s="20"/>
      <c r="AK55" s="14">
        <f t="shared" si="10"/>
        <v>10.199999999999999</v>
      </c>
      <c r="AL55" s="14">
        <f t="shared" si="11"/>
        <v>10.199999999999999</v>
      </c>
      <c r="AM55" s="14">
        <f t="shared" si="12"/>
        <v>10.199999999999999</v>
      </c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14">
        <f t="shared" si="16"/>
        <v>10.199999999999999</v>
      </c>
      <c r="AZ55" s="14">
        <f t="shared" si="17"/>
        <v>10.199999999999999</v>
      </c>
      <c r="BA55" s="14">
        <f t="shared" si="18"/>
        <v>10.199999999999999</v>
      </c>
      <c r="BB55" s="20"/>
      <c r="BC55" s="2"/>
    </row>
    <row r="56" spans="1:55" s="3" customFormat="1" ht="15.75" customHeight="1" x14ac:dyDescent="0.25">
      <c r="A56" s="4" t="s">
        <v>10</v>
      </c>
      <c r="B56" s="10" t="s">
        <v>12</v>
      </c>
      <c r="C56" s="10"/>
      <c r="D56" s="10"/>
      <c r="E56" s="10"/>
      <c r="F56" s="5" t="s">
        <v>16</v>
      </c>
      <c r="G56" s="21">
        <f t="shared" ref="G56:L65" si="150">G57</f>
        <v>264498.90000000002</v>
      </c>
      <c r="H56" s="21">
        <f t="shared" si="150"/>
        <v>0</v>
      </c>
      <c r="I56" s="21">
        <f t="shared" si="150"/>
        <v>0</v>
      </c>
      <c r="J56" s="21">
        <f t="shared" si="150"/>
        <v>-14377.7</v>
      </c>
      <c r="K56" s="21">
        <f t="shared" si="150"/>
        <v>0</v>
      </c>
      <c r="L56" s="21">
        <f t="shared" si="150"/>
        <v>0</v>
      </c>
      <c r="M56" s="15">
        <f t="shared" si="1"/>
        <v>250121.2</v>
      </c>
      <c r="N56" s="15">
        <f t="shared" si="2"/>
        <v>0</v>
      </c>
      <c r="O56" s="15">
        <f t="shared" si="3"/>
        <v>0</v>
      </c>
      <c r="P56" s="21">
        <f t="shared" ref="P56:Q59" si="151">P57</f>
        <v>0</v>
      </c>
      <c r="Q56" s="21">
        <f t="shared" si="151"/>
        <v>0</v>
      </c>
      <c r="R56" s="21">
        <f t="shared" ref="R56:T65" si="152">R57</f>
        <v>0</v>
      </c>
      <c r="S56" s="21">
        <f t="shared" si="152"/>
        <v>0</v>
      </c>
      <c r="T56" s="21">
        <f t="shared" si="152"/>
        <v>0</v>
      </c>
      <c r="U56" s="21">
        <f t="shared" ref="U56:BB56" si="153">U57</f>
        <v>108000</v>
      </c>
      <c r="V56" s="21">
        <f t="shared" si="153"/>
        <v>0</v>
      </c>
      <c r="W56" s="21">
        <f t="shared" si="153"/>
        <v>0</v>
      </c>
      <c r="X56" s="21">
        <f t="shared" si="153"/>
        <v>0</v>
      </c>
      <c r="Y56" s="21">
        <f t="shared" si="153"/>
        <v>0</v>
      </c>
      <c r="Z56" s="21">
        <f t="shared" si="153"/>
        <v>0</v>
      </c>
      <c r="AA56" s="21">
        <f t="shared" si="153"/>
        <v>0</v>
      </c>
      <c r="AB56" s="21">
        <f t="shared" si="153"/>
        <v>0</v>
      </c>
      <c r="AC56" s="21">
        <f t="shared" si="153"/>
        <v>0</v>
      </c>
      <c r="AD56" s="21">
        <f t="shared" si="153"/>
        <v>0</v>
      </c>
      <c r="AE56" s="21">
        <f t="shared" si="153"/>
        <v>0</v>
      </c>
      <c r="AF56" s="14">
        <f t="shared" si="6"/>
        <v>358121.2</v>
      </c>
      <c r="AG56" s="14">
        <f t="shared" si="7"/>
        <v>0</v>
      </c>
      <c r="AH56" s="14">
        <f t="shared" si="8"/>
        <v>0</v>
      </c>
      <c r="AI56" s="21">
        <f t="shared" si="153"/>
        <v>-108000</v>
      </c>
      <c r="AJ56" s="21">
        <f t="shared" si="153"/>
        <v>0</v>
      </c>
      <c r="AK56" s="15">
        <f t="shared" si="10"/>
        <v>250121.2</v>
      </c>
      <c r="AL56" s="15">
        <f t="shared" si="11"/>
        <v>0</v>
      </c>
      <c r="AM56" s="15">
        <f t="shared" si="12"/>
        <v>0</v>
      </c>
      <c r="AN56" s="21">
        <f t="shared" si="153"/>
        <v>0</v>
      </c>
      <c r="AO56" s="21">
        <f t="shared" si="153"/>
        <v>0</v>
      </c>
      <c r="AP56" s="21">
        <f t="shared" si="153"/>
        <v>0</v>
      </c>
      <c r="AQ56" s="21">
        <f t="shared" si="153"/>
        <v>0</v>
      </c>
      <c r="AR56" s="21">
        <f t="shared" si="153"/>
        <v>0</v>
      </c>
      <c r="AS56" s="21">
        <f t="shared" si="153"/>
        <v>0</v>
      </c>
      <c r="AT56" s="21">
        <f t="shared" si="153"/>
        <v>0</v>
      </c>
      <c r="AU56" s="21">
        <f t="shared" si="153"/>
        <v>0</v>
      </c>
      <c r="AV56" s="21">
        <f t="shared" si="153"/>
        <v>0</v>
      </c>
      <c r="AW56" s="21">
        <f t="shared" si="153"/>
        <v>0</v>
      </c>
      <c r="AX56" s="21">
        <f t="shared" si="153"/>
        <v>0</v>
      </c>
      <c r="AY56" s="15">
        <f t="shared" si="16"/>
        <v>250121.2</v>
      </c>
      <c r="AZ56" s="15">
        <f t="shared" si="17"/>
        <v>0</v>
      </c>
      <c r="BA56" s="15">
        <f t="shared" si="18"/>
        <v>0</v>
      </c>
      <c r="BB56" s="21">
        <f t="shared" si="153"/>
        <v>0</v>
      </c>
    </row>
    <row r="57" spans="1:55" s="9" customFormat="1" ht="15.75" customHeight="1" x14ac:dyDescent="0.25">
      <c r="A57" s="6" t="s">
        <v>10</v>
      </c>
      <c r="B57" s="11" t="s">
        <v>12</v>
      </c>
      <c r="C57" s="11" t="s">
        <v>9</v>
      </c>
      <c r="D57" s="11"/>
      <c r="E57" s="11"/>
      <c r="F57" s="7" t="s">
        <v>17</v>
      </c>
      <c r="G57" s="22">
        <f t="shared" si="150"/>
        <v>264498.90000000002</v>
      </c>
      <c r="H57" s="22">
        <f t="shared" si="150"/>
        <v>0</v>
      </c>
      <c r="I57" s="22">
        <f t="shared" si="150"/>
        <v>0</v>
      </c>
      <c r="J57" s="22">
        <f t="shared" si="150"/>
        <v>-14377.7</v>
      </c>
      <c r="K57" s="22">
        <f t="shared" si="150"/>
        <v>0</v>
      </c>
      <c r="L57" s="22">
        <f t="shared" si="150"/>
        <v>0</v>
      </c>
      <c r="M57" s="16">
        <f t="shared" si="1"/>
        <v>250121.2</v>
      </c>
      <c r="N57" s="16">
        <f t="shared" si="2"/>
        <v>0</v>
      </c>
      <c r="O57" s="16">
        <f t="shared" si="3"/>
        <v>0</v>
      </c>
      <c r="P57" s="22">
        <f t="shared" si="151"/>
        <v>0</v>
      </c>
      <c r="Q57" s="22">
        <f t="shared" si="151"/>
        <v>0</v>
      </c>
      <c r="R57" s="22">
        <f t="shared" si="152"/>
        <v>0</v>
      </c>
      <c r="S57" s="22">
        <f t="shared" si="152"/>
        <v>0</v>
      </c>
      <c r="T57" s="22">
        <f t="shared" si="152"/>
        <v>0</v>
      </c>
      <c r="U57" s="22">
        <f t="shared" ref="U57:BB59" si="154">U58</f>
        <v>108000</v>
      </c>
      <c r="V57" s="22">
        <f t="shared" si="154"/>
        <v>0</v>
      </c>
      <c r="W57" s="22">
        <f t="shared" si="154"/>
        <v>0</v>
      </c>
      <c r="X57" s="22">
        <f t="shared" si="154"/>
        <v>0</v>
      </c>
      <c r="Y57" s="22">
        <f t="shared" si="154"/>
        <v>0</v>
      </c>
      <c r="Z57" s="22">
        <f t="shared" si="154"/>
        <v>0</v>
      </c>
      <c r="AA57" s="22">
        <f t="shared" si="154"/>
        <v>0</v>
      </c>
      <c r="AB57" s="22">
        <f t="shared" si="154"/>
        <v>0</v>
      </c>
      <c r="AC57" s="22">
        <f t="shared" si="154"/>
        <v>0</v>
      </c>
      <c r="AD57" s="22">
        <f t="shared" si="154"/>
        <v>0</v>
      </c>
      <c r="AE57" s="22">
        <f t="shared" si="154"/>
        <v>0</v>
      </c>
      <c r="AF57" s="14">
        <f t="shared" si="6"/>
        <v>358121.2</v>
      </c>
      <c r="AG57" s="14">
        <f t="shared" si="7"/>
        <v>0</v>
      </c>
      <c r="AH57" s="14">
        <f t="shared" si="8"/>
        <v>0</v>
      </c>
      <c r="AI57" s="22">
        <f t="shared" si="154"/>
        <v>-108000</v>
      </c>
      <c r="AJ57" s="22">
        <f t="shared" si="154"/>
        <v>0</v>
      </c>
      <c r="AK57" s="16">
        <f t="shared" si="10"/>
        <v>250121.2</v>
      </c>
      <c r="AL57" s="16">
        <f t="shared" si="11"/>
        <v>0</v>
      </c>
      <c r="AM57" s="16">
        <f t="shared" si="12"/>
        <v>0</v>
      </c>
      <c r="AN57" s="22">
        <f t="shared" si="154"/>
        <v>0</v>
      </c>
      <c r="AO57" s="22">
        <f t="shared" si="154"/>
        <v>0</v>
      </c>
      <c r="AP57" s="22">
        <f t="shared" si="154"/>
        <v>0</v>
      </c>
      <c r="AQ57" s="22">
        <f t="shared" si="154"/>
        <v>0</v>
      </c>
      <c r="AR57" s="22">
        <f t="shared" si="154"/>
        <v>0</v>
      </c>
      <c r="AS57" s="22">
        <f t="shared" si="154"/>
        <v>0</v>
      </c>
      <c r="AT57" s="22">
        <f t="shared" si="154"/>
        <v>0</v>
      </c>
      <c r="AU57" s="22">
        <f t="shared" si="154"/>
        <v>0</v>
      </c>
      <c r="AV57" s="22">
        <f t="shared" si="154"/>
        <v>0</v>
      </c>
      <c r="AW57" s="22">
        <f t="shared" si="154"/>
        <v>0</v>
      </c>
      <c r="AX57" s="22">
        <f t="shared" si="154"/>
        <v>0</v>
      </c>
      <c r="AY57" s="16">
        <f t="shared" si="16"/>
        <v>250121.2</v>
      </c>
      <c r="AZ57" s="16">
        <f t="shared" si="17"/>
        <v>0</v>
      </c>
      <c r="BA57" s="16">
        <f t="shared" si="18"/>
        <v>0</v>
      </c>
      <c r="BB57" s="22">
        <f t="shared" si="154"/>
        <v>0</v>
      </c>
    </row>
    <row r="58" spans="1:55" ht="31.5" customHeight="1" x14ac:dyDescent="0.25">
      <c r="A58" s="33" t="s">
        <v>10</v>
      </c>
      <c r="B58" s="8" t="s">
        <v>12</v>
      </c>
      <c r="C58" s="8" t="s">
        <v>9</v>
      </c>
      <c r="D58" s="43" t="s">
        <v>233</v>
      </c>
      <c r="E58" s="43"/>
      <c r="F58" s="24" t="s">
        <v>659</v>
      </c>
      <c r="G58" s="19">
        <f t="shared" si="150"/>
        <v>264498.90000000002</v>
      </c>
      <c r="H58" s="19">
        <f t="shared" si="150"/>
        <v>0</v>
      </c>
      <c r="I58" s="19">
        <f t="shared" si="150"/>
        <v>0</v>
      </c>
      <c r="J58" s="19">
        <f t="shared" si="150"/>
        <v>-14377.7</v>
      </c>
      <c r="K58" s="19">
        <f t="shared" si="150"/>
        <v>0</v>
      </c>
      <c r="L58" s="19">
        <f t="shared" si="150"/>
        <v>0</v>
      </c>
      <c r="M58" s="14">
        <f t="shared" si="1"/>
        <v>250121.2</v>
      </c>
      <c r="N58" s="14">
        <f t="shared" si="2"/>
        <v>0</v>
      </c>
      <c r="O58" s="14">
        <f t="shared" si="3"/>
        <v>0</v>
      </c>
      <c r="P58" s="19">
        <f t="shared" si="151"/>
        <v>0</v>
      </c>
      <c r="Q58" s="19">
        <f t="shared" si="151"/>
        <v>0</v>
      </c>
      <c r="R58" s="19">
        <f t="shared" si="152"/>
        <v>0</v>
      </c>
      <c r="S58" s="19">
        <f t="shared" si="152"/>
        <v>0</v>
      </c>
      <c r="T58" s="19">
        <f t="shared" si="152"/>
        <v>0</v>
      </c>
      <c r="U58" s="19">
        <f t="shared" si="154"/>
        <v>108000</v>
      </c>
      <c r="V58" s="19">
        <f t="shared" si="154"/>
        <v>0</v>
      </c>
      <c r="W58" s="19">
        <f t="shared" si="154"/>
        <v>0</v>
      </c>
      <c r="X58" s="19">
        <f t="shared" si="154"/>
        <v>0</v>
      </c>
      <c r="Y58" s="19">
        <f t="shared" si="154"/>
        <v>0</v>
      </c>
      <c r="Z58" s="19">
        <f t="shared" si="154"/>
        <v>0</v>
      </c>
      <c r="AA58" s="19">
        <f t="shared" si="154"/>
        <v>0</v>
      </c>
      <c r="AB58" s="19">
        <f t="shared" si="154"/>
        <v>0</v>
      </c>
      <c r="AC58" s="19">
        <f t="shared" si="154"/>
        <v>0</v>
      </c>
      <c r="AD58" s="19">
        <f t="shared" si="154"/>
        <v>0</v>
      </c>
      <c r="AE58" s="19">
        <f t="shared" si="154"/>
        <v>0</v>
      </c>
      <c r="AF58" s="14">
        <f t="shared" si="6"/>
        <v>358121.2</v>
      </c>
      <c r="AG58" s="14">
        <f t="shared" si="7"/>
        <v>0</v>
      </c>
      <c r="AH58" s="14">
        <f t="shared" si="8"/>
        <v>0</v>
      </c>
      <c r="AI58" s="19">
        <f t="shared" si="154"/>
        <v>-108000</v>
      </c>
      <c r="AJ58" s="19">
        <f t="shared" si="154"/>
        <v>0</v>
      </c>
      <c r="AK58" s="14">
        <f t="shared" si="10"/>
        <v>250121.2</v>
      </c>
      <c r="AL58" s="14">
        <f t="shared" si="11"/>
        <v>0</v>
      </c>
      <c r="AM58" s="14">
        <f t="shared" si="12"/>
        <v>0</v>
      </c>
      <c r="AN58" s="19">
        <f t="shared" si="154"/>
        <v>0</v>
      </c>
      <c r="AO58" s="19">
        <f t="shared" si="154"/>
        <v>0</v>
      </c>
      <c r="AP58" s="19">
        <f t="shared" si="154"/>
        <v>0</v>
      </c>
      <c r="AQ58" s="19">
        <f t="shared" si="154"/>
        <v>0</v>
      </c>
      <c r="AR58" s="19">
        <f t="shared" si="154"/>
        <v>0</v>
      </c>
      <c r="AS58" s="19">
        <f t="shared" si="154"/>
        <v>0</v>
      </c>
      <c r="AT58" s="19">
        <f t="shared" si="154"/>
        <v>0</v>
      </c>
      <c r="AU58" s="19">
        <f t="shared" si="154"/>
        <v>0</v>
      </c>
      <c r="AV58" s="19">
        <f t="shared" si="154"/>
        <v>0</v>
      </c>
      <c r="AW58" s="19">
        <f t="shared" si="154"/>
        <v>0</v>
      </c>
      <c r="AX58" s="19">
        <f t="shared" si="154"/>
        <v>0</v>
      </c>
      <c r="AY58" s="14">
        <f t="shared" si="16"/>
        <v>250121.2</v>
      </c>
      <c r="AZ58" s="14">
        <f t="shared" si="17"/>
        <v>0</v>
      </c>
      <c r="BA58" s="14">
        <f t="shared" si="18"/>
        <v>0</v>
      </c>
      <c r="BB58" s="19">
        <f t="shared" si="154"/>
        <v>0</v>
      </c>
      <c r="BC58" s="2"/>
    </row>
    <row r="59" spans="1:55" ht="31.5" customHeight="1" x14ac:dyDescent="0.25">
      <c r="A59" s="33" t="s">
        <v>10</v>
      </c>
      <c r="B59" s="8" t="s">
        <v>12</v>
      </c>
      <c r="C59" s="8" t="s">
        <v>9</v>
      </c>
      <c r="D59" s="43" t="s">
        <v>234</v>
      </c>
      <c r="E59" s="43"/>
      <c r="F59" s="24" t="s">
        <v>889</v>
      </c>
      <c r="G59" s="19">
        <f t="shared" si="150"/>
        <v>264498.90000000002</v>
      </c>
      <c r="H59" s="19">
        <f t="shared" si="150"/>
        <v>0</v>
      </c>
      <c r="I59" s="19">
        <f t="shared" si="150"/>
        <v>0</v>
      </c>
      <c r="J59" s="19">
        <f t="shared" si="150"/>
        <v>-14377.7</v>
      </c>
      <c r="K59" s="19">
        <f t="shared" si="150"/>
        <v>0</v>
      </c>
      <c r="L59" s="19">
        <f t="shared" si="150"/>
        <v>0</v>
      </c>
      <c r="M59" s="14">
        <f t="shared" si="1"/>
        <v>250121.2</v>
      </c>
      <c r="N59" s="14">
        <f t="shared" si="2"/>
        <v>0</v>
      </c>
      <c r="O59" s="14">
        <f t="shared" si="3"/>
        <v>0</v>
      </c>
      <c r="P59" s="19">
        <f t="shared" si="151"/>
        <v>0</v>
      </c>
      <c r="Q59" s="19">
        <f t="shared" si="151"/>
        <v>0</v>
      </c>
      <c r="R59" s="19">
        <f t="shared" si="152"/>
        <v>0</v>
      </c>
      <c r="S59" s="19">
        <f t="shared" si="152"/>
        <v>0</v>
      </c>
      <c r="T59" s="19">
        <f t="shared" si="152"/>
        <v>0</v>
      </c>
      <c r="U59" s="19">
        <f t="shared" si="154"/>
        <v>108000</v>
      </c>
      <c r="V59" s="19">
        <f t="shared" si="154"/>
        <v>0</v>
      </c>
      <c r="W59" s="19">
        <f t="shared" si="154"/>
        <v>0</v>
      </c>
      <c r="X59" s="19">
        <f t="shared" si="154"/>
        <v>0</v>
      </c>
      <c r="Y59" s="19">
        <f t="shared" si="154"/>
        <v>0</v>
      </c>
      <c r="Z59" s="19">
        <f t="shared" si="154"/>
        <v>0</v>
      </c>
      <c r="AA59" s="19">
        <f t="shared" si="154"/>
        <v>0</v>
      </c>
      <c r="AB59" s="19">
        <f t="shared" si="154"/>
        <v>0</v>
      </c>
      <c r="AC59" s="19">
        <f t="shared" si="154"/>
        <v>0</v>
      </c>
      <c r="AD59" s="19">
        <f t="shared" si="154"/>
        <v>0</v>
      </c>
      <c r="AE59" s="19">
        <f t="shared" si="154"/>
        <v>0</v>
      </c>
      <c r="AF59" s="14">
        <f t="shared" si="6"/>
        <v>358121.2</v>
      </c>
      <c r="AG59" s="14">
        <f t="shared" si="7"/>
        <v>0</v>
      </c>
      <c r="AH59" s="14">
        <f t="shared" si="8"/>
        <v>0</v>
      </c>
      <c r="AI59" s="19">
        <f t="shared" si="154"/>
        <v>-108000</v>
      </c>
      <c r="AJ59" s="19">
        <f t="shared" si="154"/>
        <v>0</v>
      </c>
      <c r="AK59" s="14">
        <f t="shared" si="10"/>
        <v>250121.2</v>
      </c>
      <c r="AL59" s="14">
        <f t="shared" si="11"/>
        <v>0</v>
      </c>
      <c r="AM59" s="14">
        <f t="shared" si="12"/>
        <v>0</v>
      </c>
      <c r="AN59" s="19">
        <f t="shared" si="154"/>
        <v>0</v>
      </c>
      <c r="AO59" s="19">
        <f t="shared" si="154"/>
        <v>0</v>
      </c>
      <c r="AP59" s="19">
        <f t="shared" si="154"/>
        <v>0</v>
      </c>
      <c r="AQ59" s="19">
        <f t="shared" si="154"/>
        <v>0</v>
      </c>
      <c r="AR59" s="19">
        <f t="shared" si="154"/>
        <v>0</v>
      </c>
      <c r="AS59" s="19">
        <f t="shared" si="154"/>
        <v>0</v>
      </c>
      <c r="AT59" s="19">
        <f t="shared" si="154"/>
        <v>0</v>
      </c>
      <c r="AU59" s="19">
        <f t="shared" si="154"/>
        <v>0</v>
      </c>
      <c r="AV59" s="19">
        <f t="shared" si="154"/>
        <v>0</v>
      </c>
      <c r="AW59" s="19">
        <f t="shared" si="154"/>
        <v>0</v>
      </c>
      <c r="AX59" s="19">
        <f t="shared" si="154"/>
        <v>0</v>
      </c>
      <c r="AY59" s="14">
        <f t="shared" si="16"/>
        <v>250121.2</v>
      </c>
      <c r="AZ59" s="14">
        <f t="shared" si="17"/>
        <v>0</v>
      </c>
      <c r="BA59" s="14">
        <f t="shared" si="18"/>
        <v>0</v>
      </c>
      <c r="BB59" s="19">
        <f t="shared" si="154"/>
        <v>0</v>
      </c>
      <c r="BC59" s="2"/>
    </row>
    <row r="60" spans="1:55" ht="47.25" customHeight="1" x14ac:dyDescent="0.25">
      <c r="A60" s="33" t="s">
        <v>10</v>
      </c>
      <c r="B60" s="8" t="s">
        <v>12</v>
      </c>
      <c r="C60" s="8" t="s">
        <v>9</v>
      </c>
      <c r="D60" s="43" t="s">
        <v>294</v>
      </c>
      <c r="E60" s="43"/>
      <c r="F60" s="24" t="s">
        <v>660</v>
      </c>
      <c r="G60" s="19">
        <f t="shared" ref="G60:L60" si="155">G64</f>
        <v>264498.90000000002</v>
      </c>
      <c r="H60" s="19">
        <f t="shared" si="155"/>
        <v>0</v>
      </c>
      <c r="I60" s="19">
        <f t="shared" si="155"/>
        <v>0</v>
      </c>
      <c r="J60" s="19">
        <f t="shared" si="155"/>
        <v>-14377.7</v>
      </c>
      <c r="K60" s="19">
        <f t="shared" si="155"/>
        <v>0</v>
      </c>
      <c r="L60" s="19">
        <f t="shared" si="155"/>
        <v>0</v>
      </c>
      <c r="M60" s="14">
        <f t="shared" si="1"/>
        <v>250121.2</v>
      </c>
      <c r="N60" s="14">
        <f t="shared" si="2"/>
        <v>0</v>
      </c>
      <c r="O60" s="14">
        <f t="shared" si="3"/>
        <v>0</v>
      </c>
      <c r="P60" s="19">
        <f t="shared" ref="P60:Q60" si="156">P64+P61</f>
        <v>0</v>
      </c>
      <c r="Q60" s="19">
        <f t="shared" si="156"/>
        <v>0</v>
      </c>
      <c r="R60" s="19">
        <f>R64+R61</f>
        <v>0</v>
      </c>
      <c r="S60" s="19">
        <f t="shared" ref="S60:BB60" si="157">S64+S61</f>
        <v>0</v>
      </c>
      <c r="T60" s="19">
        <f t="shared" si="157"/>
        <v>0</v>
      </c>
      <c r="U60" s="19">
        <f t="shared" si="157"/>
        <v>108000</v>
      </c>
      <c r="V60" s="19">
        <f t="shared" si="157"/>
        <v>0</v>
      </c>
      <c r="W60" s="19">
        <f t="shared" ref="W60:AC60" si="158">W64+W61</f>
        <v>0</v>
      </c>
      <c r="X60" s="19">
        <f t="shared" si="158"/>
        <v>0</v>
      </c>
      <c r="Y60" s="19">
        <f t="shared" si="158"/>
        <v>0</v>
      </c>
      <c r="Z60" s="19">
        <f t="shared" si="158"/>
        <v>0</v>
      </c>
      <c r="AA60" s="19">
        <f t="shared" si="158"/>
        <v>0</v>
      </c>
      <c r="AB60" s="19">
        <f t="shared" si="158"/>
        <v>0</v>
      </c>
      <c r="AC60" s="19">
        <f t="shared" si="158"/>
        <v>0</v>
      </c>
      <c r="AD60" s="19">
        <f t="shared" ref="AD60:AE60" si="159">AD64+AD61</f>
        <v>0</v>
      </c>
      <c r="AE60" s="19">
        <f t="shared" si="159"/>
        <v>0</v>
      </c>
      <c r="AF60" s="14">
        <f t="shared" si="6"/>
        <v>358121.2</v>
      </c>
      <c r="AG60" s="14">
        <f t="shared" si="7"/>
        <v>0</v>
      </c>
      <c r="AH60" s="14">
        <f t="shared" si="8"/>
        <v>0</v>
      </c>
      <c r="AI60" s="19">
        <f t="shared" ref="AI60:AJ60" si="160">AI64+AI61</f>
        <v>-108000</v>
      </c>
      <c r="AJ60" s="19">
        <f t="shared" si="160"/>
        <v>0</v>
      </c>
      <c r="AK60" s="14">
        <f t="shared" si="10"/>
        <v>250121.2</v>
      </c>
      <c r="AL60" s="14">
        <f t="shared" si="11"/>
        <v>0</v>
      </c>
      <c r="AM60" s="14">
        <f t="shared" si="12"/>
        <v>0</v>
      </c>
      <c r="AN60" s="19">
        <f t="shared" ref="AN60:AO60" si="161">AN64+AN61</f>
        <v>0</v>
      </c>
      <c r="AO60" s="19">
        <f t="shared" si="161"/>
        <v>0</v>
      </c>
      <c r="AP60" s="19">
        <f t="shared" ref="AP60:AW60" si="162">AP64+AP61</f>
        <v>0</v>
      </c>
      <c r="AQ60" s="19">
        <f t="shared" si="162"/>
        <v>0</v>
      </c>
      <c r="AR60" s="19">
        <f t="shared" si="162"/>
        <v>0</v>
      </c>
      <c r="AS60" s="19">
        <f t="shared" si="162"/>
        <v>0</v>
      </c>
      <c r="AT60" s="19">
        <f t="shared" si="162"/>
        <v>0</v>
      </c>
      <c r="AU60" s="19">
        <f t="shared" si="162"/>
        <v>0</v>
      </c>
      <c r="AV60" s="19">
        <f t="shared" si="162"/>
        <v>0</v>
      </c>
      <c r="AW60" s="19">
        <f t="shared" si="162"/>
        <v>0</v>
      </c>
      <c r="AX60" s="19">
        <f t="shared" ref="AX60" si="163">AX64+AX61</f>
        <v>0</v>
      </c>
      <c r="AY60" s="14">
        <f t="shared" si="16"/>
        <v>250121.2</v>
      </c>
      <c r="AZ60" s="14">
        <f t="shared" si="17"/>
        <v>0</v>
      </c>
      <c r="BA60" s="14">
        <f t="shared" si="18"/>
        <v>0</v>
      </c>
      <c r="BB60" s="19">
        <f t="shared" si="157"/>
        <v>0</v>
      </c>
      <c r="BC60" s="2"/>
    </row>
    <row r="61" spans="1:55" ht="63" hidden="1" x14ac:dyDescent="0.25">
      <c r="A61" s="33" t="s">
        <v>10</v>
      </c>
      <c r="B61" s="8" t="s">
        <v>12</v>
      </c>
      <c r="C61" s="8" t="s">
        <v>9</v>
      </c>
      <c r="D61" s="43" t="s">
        <v>1372</v>
      </c>
      <c r="E61" s="43"/>
      <c r="F61" s="35" t="s">
        <v>1398</v>
      </c>
      <c r="G61" s="19"/>
      <c r="H61" s="19"/>
      <c r="I61" s="19"/>
      <c r="J61" s="19"/>
      <c r="K61" s="19"/>
      <c r="L61" s="19"/>
      <c r="M61" s="14">
        <f>M62</f>
        <v>0</v>
      </c>
      <c r="N61" s="14">
        <f t="shared" ref="N61:BB62" si="164">N62</f>
        <v>0</v>
      </c>
      <c r="O61" s="14">
        <f t="shared" si="164"/>
        <v>0</v>
      </c>
      <c r="P61" s="14">
        <f t="shared" si="164"/>
        <v>0</v>
      </c>
      <c r="Q61" s="14">
        <f t="shared" si="164"/>
        <v>0</v>
      </c>
      <c r="R61" s="14">
        <f t="shared" si="164"/>
        <v>0</v>
      </c>
      <c r="S61" s="14">
        <f t="shared" si="164"/>
        <v>0</v>
      </c>
      <c r="T61" s="14">
        <f t="shared" si="164"/>
        <v>0</v>
      </c>
      <c r="U61" s="14">
        <f t="shared" si="164"/>
        <v>108000</v>
      </c>
      <c r="V61" s="14">
        <f t="shared" si="164"/>
        <v>0</v>
      </c>
      <c r="W61" s="14">
        <f t="shared" si="164"/>
        <v>0</v>
      </c>
      <c r="X61" s="14">
        <f t="shared" si="164"/>
        <v>0</v>
      </c>
      <c r="Y61" s="14">
        <f t="shared" si="164"/>
        <v>0</v>
      </c>
      <c r="Z61" s="14">
        <f t="shared" si="164"/>
        <v>0</v>
      </c>
      <c r="AA61" s="14">
        <f t="shared" si="164"/>
        <v>0</v>
      </c>
      <c r="AB61" s="14">
        <f t="shared" si="164"/>
        <v>0</v>
      </c>
      <c r="AC61" s="14">
        <f t="shared" si="164"/>
        <v>0</v>
      </c>
      <c r="AD61" s="14">
        <f t="shared" si="164"/>
        <v>0</v>
      </c>
      <c r="AE61" s="14">
        <f t="shared" si="164"/>
        <v>0</v>
      </c>
      <c r="AF61" s="14">
        <f t="shared" si="6"/>
        <v>108000</v>
      </c>
      <c r="AG61" s="14">
        <f t="shared" si="7"/>
        <v>0</v>
      </c>
      <c r="AH61" s="14">
        <f t="shared" si="8"/>
        <v>0</v>
      </c>
      <c r="AI61" s="14">
        <f t="shared" si="164"/>
        <v>-108000</v>
      </c>
      <c r="AJ61" s="14">
        <f t="shared" si="164"/>
        <v>0</v>
      </c>
      <c r="AK61" s="14">
        <f t="shared" si="10"/>
        <v>0</v>
      </c>
      <c r="AL61" s="14">
        <f t="shared" si="11"/>
        <v>0</v>
      </c>
      <c r="AM61" s="14">
        <f t="shared" si="12"/>
        <v>0</v>
      </c>
      <c r="AN61" s="14">
        <f t="shared" si="164"/>
        <v>0</v>
      </c>
      <c r="AO61" s="14">
        <f t="shared" si="164"/>
        <v>0</v>
      </c>
      <c r="AP61" s="14">
        <f t="shared" si="164"/>
        <v>0</v>
      </c>
      <c r="AQ61" s="14">
        <f t="shared" si="164"/>
        <v>0</v>
      </c>
      <c r="AR61" s="14">
        <f t="shared" si="164"/>
        <v>0</v>
      </c>
      <c r="AS61" s="14">
        <f t="shared" si="164"/>
        <v>0</v>
      </c>
      <c r="AT61" s="14">
        <f t="shared" si="164"/>
        <v>0</v>
      </c>
      <c r="AU61" s="14">
        <f t="shared" si="164"/>
        <v>0</v>
      </c>
      <c r="AV61" s="14">
        <f t="shared" si="164"/>
        <v>0</v>
      </c>
      <c r="AW61" s="14">
        <f t="shared" si="164"/>
        <v>0</v>
      </c>
      <c r="AX61" s="14">
        <f t="shared" si="164"/>
        <v>0</v>
      </c>
      <c r="AY61" s="14">
        <f t="shared" si="16"/>
        <v>0</v>
      </c>
      <c r="AZ61" s="14">
        <f t="shared" si="17"/>
        <v>0</v>
      </c>
      <c r="BA61" s="14">
        <f t="shared" si="18"/>
        <v>0</v>
      </c>
      <c r="BB61" s="14">
        <f t="shared" si="164"/>
        <v>0</v>
      </c>
      <c r="BC61" s="3">
        <v>0</v>
      </c>
    </row>
    <row r="62" spans="1:55" ht="31.5" hidden="1" x14ac:dyDescent="0.25">
      <c r="A62" s="33" t="s">
        <v>10</v>
      </c>
      <c r="B62" s="8" t="s">
        <v>12</v>
      </c>
      <c r="C62" s="8" t="s">
        <v>9</v>
      </c>
      <c r="D62" s="43" t="s">
        <v>1372</v>
      </c>
      <c r="E62" s="43" t="s">
        <v>250</v>
      </c>
      <c r="F62" s="24" t="s">
        <v>477</v>
      </c>
      <c r="G62" s="19"/>
      <c r="H62" s="19"/>
      <c r="I62" s="19"/>
      <c r="J62" s="19"/>
      <c r="K62" s="19"/>
      <c r="L62" s="19"/>
      <c r="M62" s="14">
        <f>M63</f>
        <v>0</v>
      </c>
      <c r="N62" s="14">
        <f t="shared" si="164"/>
        <v>0</v>
      </c>
      <c r="O62" s="14">
        <f t="shared" si="164"/>
        <v>0</v>
      </c>
      <c r="P62" s="14">
        <f t="shared" si="164"/>
        <v>0</v>
      </c>
      <c r="Q62" s="14">
        <f t="shared" si="164"/>
        <v>0</v>
      </c>
      <c r="R62" s="14">
        <f t="shared" si="164"/>
        <v>0</v>
      </c>
      <c r="S62" s="14">
        <f t="shared" si="164"/>
        <v>0</v>
      </c>
      <c r="T62" s="14">
        <f t="shared" si="164"/>
        <v>0</v>
      </c>
      <c r="U62" s="14">
        <f t="shared" si="164"/>
        <v>108000</v>
      </c>
      <c r="V62" s="14">
        <f t="shared" si="164"/>
        <v>0</v>
      </c>
      <c r="W62" s="14">
        <f t="shared" si="164"/>
        <v>0</v>
      </c>
      <c r="X62" s="14">
        <f t="shared" si="164"/>
        <v>0</v>
      </c>
      <c r="Y62" s="14">
        <f t="shared" si="164"/>
        <v>0</v>
      </c>
      <c r="Z62" s="14">
        <f t="shared" si="164"/>
        <v>0</v>
      </c>
      <c r="AA62" s="14">
        <f t="shared" si="164"/>
        <v>0</v>
      </c>
      <c r="AB62" s="14">
        <f t="shared" si="164"/>
        <v>0</v>
      </c>
      <c r="AC62" s="14">
        <f t="shared" si="164"/>
        <v>0</v>
      </c>
      <c r="AD62" s="14">
        <f t="shared" si="164"/>
        <v>0</v>
      </c>
      <c r="AE62" s="14">
        <f t="shared" si="164"/>
        <v>0</v>
      </c>
      <c r="AF62" s="14">
        <f t="shared" si="6"/>
        <v>108000</v>
      </c>
      <c r="AG62" s="14">
        <f t="shared" si="7"/>
        <v>0</v>
      </c>
      <c r="AH62" s="14">
        <f t="shared" si="8"/>
        <v>0</v>
      </c>
      <c r="AI62" s="14">
        <f t="shared" si="164"/>
        <v>-108000</v>
      </c>
      <c r="AJ62" s="14">
        <f t="shared" si="164"/>
        <v>0</v>
      </c>
      <c r="AK62" s="14">
        <f t="shared" si="10"/>
        <v>0</v>
      </c>
      <c r="AL62" s="14">
        <f t="shared" si="11"/>
        <v>0</v>
      </c>
      <c r="AM62" s="14">
        <f t="shared" si="12"/>
        <v>0</v>
      </c>
      <c r="AN62" s="14">
        <f t="shared" si="164"/>
        <v>0</v>
      </c>
      <c r="AO62" s="14">
        <f t="shared" si="164"/>
        <v>0</v>
      </c>
      <c r="AP62" s="14">
        <f t="shared" si="164"/>
        <v>0</v>
      </c>
      <c r="AQ62" s="14">
        <f t="shared" si="164"/>
        <v>0</v>
      </c>
      <c r="AR62" s="14">
        <f t="shared" si="164"/>
        <v>0</v>
      </c>
      <c r="AS62" s="14">
        <f t="shared" si="164"/>
        <v>0</v>
      </c>
      <c r="AT62" s="14">
        <f t="shared" si="164"/>
        <v>0</v>
      </c>
      <c r="AU62" s="14">
        <f t="shared" si="164"/>
        <v>0</v>
      </c>
      <c r="AV62" s="14">
        <f t="shared" si="164"/>
        <v>0</v>
      </c>
      <c r="AW62" s="14">
        <f t="shared" si="164"/>
        <v>0</v>
      </c>
      <c r="AX62" s="14">
        <f t="shared" si="164"/>
        <v>0</v>
      </c>
      <c r="AY62" s="14">
        <f t="shared" si="16"/>
        <v>0</v>
      </c>
      <c r="AZ62" s="14">
        <f t="shared" si="17"/>
        <v>0</v>
      </c>
      <c r="BA62" s="14">
        <f t="shared" si="18"/>
        <v>0</v>
      </c>
      <c r="BB62" s="14">
        <f t="shared" si="164"/>
        <v>0</v>
      </c>
      <c r="BC62" s="3">
        <v>0</v>
      </c>
    </row>
    <row r="63" spans="1:55" hidden="1" x14ac:dyDescent="0.25">
      <c r="A63" s="33" t="s">
        <v>10</v>
      </c>
      <c r="B63" s="8" t="s">
        <v>12</v>
      </c>
      <c r="C63" s="8" t="s">
        <v>9</v>
      </c>
      <c r="D63" s="43" t="s">
        <v>1372</v>
      </c>
      <c r="E63" s="43" t="s">
        <v>951</v>
      </c>
      <c r="F63" s="24" t="s">
        <v>478</v>
      </c>
      <c r="G63" s="19"/>
      <c r="H63" s="19"/>
      <c r="I63" s="19"/>
      <c r="J63" s="19"/>
      <c r="K63" s="19"/>
      <c r="L63" s="19"/>
      <c r="M63" s="14">
        <v>0</v>
      </c>
      <c r="N63" s="14">
        <v>0</v>
      </c>
      <c r="O63" s="14">
        <v>0</v>
      </c>
      <c r="P63" s="19"/>
      <c r="Q63" s="19"/>
      <c r="R63" s="19"/>
      <c r="S63" s="19"/>
      <c r="T63" s="19"/>
      <c r="U63" s="19">
        <v>108000</v>
      </c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4">
        <f t="shared" si="6"/>
        <v>108000</v>
      </c>
      <c r="AG63" s="14">
        <f t="shared" si="7"/>
        <v>0</v>
      </c>
      <c r="AH63" s="14">
        <f t="shared" si="8"/>
        <v>0</v>
      </c>
      <c r="AI63" s="19">
        <v>-108000</v>
      </c>
      <c r="AJ63" s="19"/>
      <c r="AK63" s="14">
        <f t="shared" si="10"/>
        <v>0</v>
      </c>
      <c r="AL63" s="14">
        <f t="shared" si="11"/>
        <v>0</v>
      </c>
      <c r="AM63" s="14">
        <f t="shared" si="12"/>
        <v>0</v>
      </c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4">
        <f t="shared" si="16"/>
        <v>0</v>
      </c>
      <c r="AZ63" s="14">
        <f t="shared" si="17"/>
        <v>0</v>
      </c>
      <c r="BA63" s="14">
        <f t="shared" si="18"/>
        <v>0</v>
      </c>
      <c r="BB63" s="19"/>
      <c r="BC63" s="3">
        <v>0</v>
      </c>
    </row>
    <row r="64" spans="1:55" ht="47.25" x14ac:dyDescent="0.25">
      <c r="A64" s="33" t="s">
        <v>10</v>
      </c>
      <c r="B64" s="8" t="s">
        <v>12</v>
      </c>
      <c r="C64" s="8" t="s">
        <v>9</v>
      </c>
      <c r="D64" s="43" t="s">
        <v>1039</v>
      </c>
      <c r="E64" s="43"/>
      <c r="F64" s="24" t="s">
        <v>1225</v>
      </c>
      <c r="G64" s="19">
        <f t="shared" ref="G64:I65" si="165">G65</f>
        <v>264498.90000000002</v>
      </c>
      <c r="H64" s="19">
        <f t="shared" si="165"/>
        <v>0</v>
      </c>
      <c r="I64" s="19">
        <f t="shared" si="165"/>
        <v>0</v>
      </c>
      <c r="J64" s="19">
        <f t="shared" si="150"/>
        <v>-14377.7</v>
      </c>
      <c r="K64" s="19">
        <f t="shared" si="150"/>
        <v>0</v>
      </c>
      <c r="L64" s="19">
        <f t="shared" si="150"/>
        <v>0</v>
      </c>
      <c r="M64" s="14">
        <f t="shared" si="1"/>
        <v>250121.2</v>
      </c>
      <c r="N64" s="14">
        <f t="shared" si="2"/>
        <v>0</v>
      </c>
      <c r="O64" s="14">
        <f t="shared" si="3"/>
        <v>0</v>
      </c>
      <c r="P64" s="19">
        <f t="shared" ref="P64:Q65" si="166">P65</f>
        <v>0</v>
      </c>
      <c r="Q64" s="19">
        <f t="shared" si="166"/>
        <v>0</v>
      </c>
      <c r="R64" s="19">
        <f t="shared" si="152"/>
        <v>0</v>
      </c>
      <c r="S64" s="19">
        <f t="shared" si="152"/>
        <v>0</v>
      </c>
      <c r="T64" s="19">
        <f t="shared" si="152"/>
        <v>0</v>
      </c>
      <c r="U64" s="19">
        <f t="shared" ref="U64:BB65" si="167">U65</f>
        <v>0</v>
      </c>
      <c r="V64" s="19">
        <f t="shared" si="167"/>
        <v>0</v>
      </c>
      <c r="W64" s="19">
        <f t="shared" si="167"/>
        <v>0</v>
      </c>
      <c r="X64" s="19">
        <f t="shared" si="167"/>
        <v>0</v>
      </c>
      <c r="Y64" s="19">
        <f t="shared" si="167"/>
        <v>0</v>
      </c>
      <c r="Z64" s="19">
        <f t="shared" si="167"/>
        <v>0</v>
      </c>
      <c r="AA64" s="19">
        <f t="shared" si="167"/>
        <v>0</v>
      </c>
      <c r="AB64" s="19">
        <f t="shared" si="167"/>
        <v>0</v>
      </c>
      <c r="AC64" s="19">
        <f t="shared" si="167"/>
        <v>0</v>
      </c>
      <c r="AD64" s="19">
        <f t="shared" si="167"/>
        <v>0</v>
      </c>
      <c r="AE64" s="19">
        <f t="shared" si="167"/>
        <v>0</v>
      </c>
      <c r="AF64" s="14">
        <f t="shared" si="6"/>
        <v>250121.2</v>
      </c>
      <c r="AG64" s="14">
        <f t="shared" si="7"/>
        <v>0</v>
      </c>
      <c r="AH64" s="14">
        <f t="shared" si="8"/>
        <v>0</v>
      </c>
      <c r="AI64" s="19">
        <f t="shared" si="167"/>
        <v>0</v>
      </c>
      <c r="AJ64" s="19">
        <f t="shared" si="167"/>
        <v>0</v>
      </c>
      <c r="AK64" s="14">
        <f t="shared" si="10"/>
        <v>250121.2</v>
      </c>
      <c r="AL64" s="14">
        <f t="shared" si="11"/>
        <v>0</v>
      </c>
      <c r="AM64" s="14">
        <f t="shared" si="12"/>
        <v>0</v>
      </c>
      <c r="AN64" s="19">
        <f t="shared" si="167"/>
        <v>0</v>
      </c>
      <c r="AO64" s="19">
        <f t="shared" si="167"/>
        <v>0</v>
      </c>
      <c r="AP64" s="19">
        <f t="shared" si="167"/>
        <v>0</v>
      </c>
      <c r="AQ64" s="19">
        <f t="shared" si="167"/>
        <v>0</v>
      </c>
      <c r="AR64" s="19">
        <f t="shared" si="167"/>
        <v>0</v>
      </c>
      <c r="AS64" s="19">
        <f t="shared" si="167"/>
        <v>0</v>
      </c>
      <c r="AT64" s="19">
        <f t="shared" si="167"/>
        <v>0</v>
      </c>
      <c r="AU64" s="19">
        <f t="shared" si="167"/>
        <v>0</v>
      </c>
      <c r="AV64" s="19">
        <f t="shared" si="167"/>
        <v>0</v>
      </c>
      <c r="AW64" s="19">
        <f t="shared" si="167"/>
        <v>0</v>
      </c>
      <c r="AX64" s="19">
        <f t="shared" si="167"/>
        <v>0</v>
      </c>
      <c r="AY64" s="14">
        <f t="shared" si="16"/>
        <v>250121.2</v>
      </c>
      <c r="AZ64" s="14">
        <f t="shared" si="17"/>
        <v>0</v>
      </c>
      <c r="BA64" s="14">
        <f t="shared" si="18"/>
        <v>0</v>
      </c>
      <c r="BB64" s="19">
        <f t="shared" si="167"/>
        <v>0</v>
      </c>
      <c r="BC64" s="2"/>
    </row>
    <row r="65" spans="1:55" ht="31.5" customHeight="1" x14ac:dyDescent="0.25">
      <c r="A65" s="33" t="s">
        <v>10</v>
      </c>
      <c r="B65" s="8" t="s">
        <v>12</v>
      </c>
      <c r="C65" s="8" t="s">
        <v>9</v>
      </c>
      <c r="D65" s="43" t="s">
        <v>1039</v>
      </c>
      <c r="E65" s="43" t="s">
        <v>250</v>
      </c>
      <c r="F65" s="24" t="s">
        <v>477</v>
      </c>
      <c r="G65" s="19">
        <f t="shared" si="165"/>
        <v>264498.90000000002</v>
      </c>
      <c r="H65" s="19">
        <f t="shared" si="165"/>
        <v>0</v>
      </c>
      <c r="I65" s="19">
        <f t="shared" si="165"/>
        <v>0</v>
      </c>
      <c r="J65" s="19">
        <f t="shared" si="150"/>
        <v>-14377.7</v>
      </c>
      <c r="K65" s="19">
        <f t="shared" si="150"/>
        <v>0</v>
      </c>
      <c r="L65" s="19">
        <f t="shared" si="150"/>
        <v>0</v>
      </c>
      <c r="M65" s="14">
        <f t="shared" si="1"/>
        <v>250121.2</v>
      </c>
      <c r="N65" s="14">
        <f t="shared" si="2"/>
        <v>0</v>
      </c>
      <c r="O65" s="14">
        <f t="shared" si="3"/>
        <v>0</v>
      </c>
      <c r="P65" s="19">
        <f t="shared" si="166"/>
        <v>0</v>
      </c>
      <c r="Q65" s="19">
        <f t="shared" si="166"/>
        <v>0</v>
      </c>
      <c r="R65" s="19">
        <f t="shared" si="152"/>
        <v>0</v>
      </c>
      <c r="S65" s="19">
        <f t="shared" si="152"/>
        <v>0</v>
      </c>
      <c r="T65" s="19">
        <f t="shared" si="152"/>
        <v>0</v>
      </c>
      <c r="U65" s="19">
        <f t="shared" si="167"/>
        <v>0</v>
      </c>
      <c r="V65" s="19">
        <f t="shared" si="167"/>
        <v>0</v>
      </c>
      <c r="W65" s="19">
        <f t="shared" si="167"/>
        <v>0</v>
      </c>
      <c r="X65" s="19">
        <f t="shared" si="167"/>
        <v>0</v>
      </c>
      <c r="Y65" s="19">
        <f t="shared" si="167"/>
        <v>0</v>
      </c>
      <c r="Z65" s="19">
        <f t="shared" si="167"/>
        <v>0</v>
      </c>
      <c r="AA65" s="19">
        <f t="shared" si="167"/>
        <v>0</v>
      </c>
      <c r="AB65" s="19">
        <f t="shared" si="167"/>
        <v>0</v>
      </c>
      <c r="AC65" s="19">
        <f t="shared" si="167"/>
        <v>0</v>
      </c>
      <c r="AD65" s="19">
        <f t="shared" si="167"/>
        <v>0</v>
      </c>
      <c r="AE65" s="19">
        <f t="shared" si="167"/>
        <v>0</v>
      </c>
      <c r="AF65" s="14">
        <f t="shared" si="6"/>
        <v>250121.2</v>
      </c>
      <c r="AG65" s="14">
        <f t="shared" si="7"/>
        <v>0</v>
      </c>
      <c r="AH65" s="14">
        <f t="shared" si="8"/>
        <v>0</v>
      </c>
      <c r="AI65" s="19">
        <f t="shared" si="167"/>
        <v>0</v>
      </c>
      <c r="AJ65" s="19">
        <f t="shared" si="167"/>
        <v>0</v>
      </c>
      <c r="AK65" s="14">
        <f t="shared" si="10"/>
        <v>250121.2</v>
      </c>
      <c r="AL65" s="14">
        <f t="shared" si="11"/>
        <v>0</v>
      </c>
      <c r="AM65" s="14">
        <f t="shared" si="12"/>
        <v>0</v>
      </c>
      <c r="AN65" s="19">
        <f t="shared" si="167"/>
        <v>0</v>
      </c>
      <c r="AO65" s="19">
        <f t="shared" si="167"/>
        <v>0</v>
      </c>
      <c r="AP65" s="19">
        <f t="shared" si="167"/>
        <v>0</v>
      </c>
      <c r="AQ65" s="19">
        <f t="shared" si="167"/>
        <v>0</v>
      </c>
      <c r="AR65" s="19">
        <f t="shared" si="167"/>
        <v>0</v>
      </c>
      <c r="AS65" s="19">
        <f t="shared" si="167"/>
        <v>0</v>
      </c>
      <c r="AT65" s="19">
        <f t="shared" si="167"/>
        <v>0</v>
      </c>
      <c r="AU65" s="19">
        <f t="shared" si="167"/>
        <v>0</v>
      </c>
      <c r="AV65" s="19">
        <f t="shared" si="167"/>
        <v>0</v>
      </c>
      <c r="AW65" s="19">
        <f t="shared" si="167"/>
        <v>0</v>
      </c>
      <c r="AX65" s="19">
        <f t="shared" si="167"/>
        <v>0</v>
      </c>
      <c r="AY65" s="14">
        <f t="shared" si="16"/>
        <v>250121.2</v>
      </c>
      <c r="AZ65" s="14">
        <f t="shared" si="17"/>
        <v>0</v>
      </c>
      <c r="BA65" s="14">
        <f t="shared" si="18"/>
        <v>0</v>
      </c>
      <c r="BB65" s="19">
        <f t="shared" si="167"/>
        <v>0</v>
      </c>
      <c r="BC65" s="2"/>
    </row>
    <row r="66" spans="1:55" ht="15.75" customHeight="1" x14ac:dyDescent="0.25">
      <c r="A66" s="33" t="s">
        <v>10</v>
      </c>
      <c r="B66" s="8" t="s">
        <v>12</v>
      </c>
      <c r="C66" s="8" t="s">
        <v>9</v>
      </c>
      <c r="D66" s="43" t="s">
        <v>1039</v>
      </c>
      <c r="E66" s="43" t="s">
        <v>951</v>
      </c>
      <c r="F66" s="24" t="s">
        <v>478</v>
      </c>
      <c r="G66" s="19">
        <v>264498.90000000002</v>
      </c>
      <c r="H66" s="19"/>
      <c r="I66" s="19"/>
      <c r="J66" s="19">
        <v>-14377.7</v>
      </c>
      <c r="K66" s="19"/>
      <c r="L66" s="19"/>
      <c r="M66" s="14">
        <f t="shared" si="1"/>
        <v>250121.2</v>
      </c>
      <c r="N66" s="14">
        <f t="shared" si="2"/>
        <v>0</v>
      </c>
      <c r="O66" s="14">
        <f t="shared" si="3"/>
        <v>0</v>
      </c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4">
        <f t="shared" si="6"/>
        <v>250121.2</v>
      </c>
      <c r="AG66" s="14">
        <f t="shared" si="7"/>
        <v>0</v>
      </c>
      <c r="AH66" s="14">
        <f t="shared" si="8"/>
        <v>0</v>
      </c>
      <c r="AI66" s="19"/>
      <c r="AJ66" s="19"/>
      <c r="AK66" s="14">
        <f t="shared" si="10"/>
        <v>250121.2</v>
      </c>
      <c r="AL66" s="14">
        <f t="shared" si="11"/>
        <v>0</v>
      </c>
      <c r="AM66" s="14">
        <f t="shared" si="12"/>
        <v>0</v>
      </c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4">
        <f t="shared" si="16"/>
        <v>250121.2</v>
      </c>
      <c r="AZ66" s="14">
        <f t="shared" si="17"/>
        <v>0</v>
      </c>
      <c r="BA66" s="14">
        <f t="shared" si="18"/>
        <v>0</v>
      </c>
      <c r="BB66" s="19"/>
      <c r="BC66" s="2"/>
    </row>
    <row r="67" spans="1:55" s="3" customFormat="1" ht="15.75" customHeight="1" x14ac:dyDescent="0.25">
      <c r="A67" s="4" t="s">
        <v>10</v>
      </c>
      <c r="B67" s="10" t="s">
        <v>20</v>
      </c>
      <c r="C67" s="10"/>
      <c r="D67" s="28"/>
      <c r="E67" s="28"/>
      <c r="F67" s="5" t="s">
        <v>58</v>
      </c>
      <c r="G67" s="30">
        <f>G68</f>
        <v>190000</v>
      </c>
      <c r="H67" s="30">
        <f t="shared" ref="H67:BB70" si="168">H68</f>
        <v>165000</v>
      </c>
      <c r="I67" s="30">
        <f t="shared" si="168"/>
        <v>0</v>
      </c>
      <c r="J67" s="30">
        <f t="shared" si="168"/>
        <v>0</v>
      </c>
      <c r="K67" s="30">
        <f t="shared" si="168"/>
        <v>0</v>
      </c>
      <c r="L67" s="30">
        <f t="shared" si="168"/>
        <v>0</v>
      </c>
      <c r="M67" s="15">
        <f t="shared" si="1"/>
        <v>190000</v>
      </c>
      <c r="N67" s="15">
        <f t="shared" si="2"/>
        <v>165000</v>
      </c>
      <c r="O67" s="15">
        <f t="shared" si="3"/>
        <v>0</v>
      </c>
      <c r="P67" s="30">
        <f t="shared" si="168"/>
        <v>0</v>
      </c>
      <c r="Q67" s="30">
        <f t="shared" si="168"/>
        <v>0</v>
      </c>
      <c r="R67" s="30">
        <f t="shared" si="168"/>
        <v>0</v>
      </c>
      <c r="S67" s="30">
        <f t="shared" si="168"/>
        <v>0</v>
      </c>
      <c r="T67" s="30">
        <f t="shared" si="168"/>
        <v>0</v>
      </c>
      <c r="U67" s="30">
        <f t="shared" si="168"/>
        <v>0</v>
      </c>
      <c r="V67" s="30">
        <f t="shared" si="168"/>
        <v>0</v>
      </c>
      <c r="W67" s="30">
        <f t="shared" si="168"/>
        <v>0</v>
      </c>
      <c r="X67" s="30">
        <f t="shared" si="168"/>
        <v>0</v>
      </c>
      <c r="Y67" s="30">
        <f t="shared" si="168"/>
        <v>0</v>
      </c>
      <c r="Z67" s="30">
        <f t="shared" si="168"/>
        <v>0</v>
      </c>
      <c r="AA67" s="30">
        <f t="shared" si="168"/>
        <v>0</v>
      </c>
      <c r="AB67" s="30">
        <f t="shared" si="168"/>
        <v>0</v>
      </c>
      <c r="AC67" s="30">
        <f t="shared" si="168"/>
        <v>0</v>
      </c>
      <c r="AD67" s="30">
        <f t="shared" si="168"/>
        <v>0</v>
      </c>
      <c r="AE67" s="30">
        <f t="shared" si="168"/>
        <v>0</v>
      </c>
      <c r="AF67" s="14">
        <f t="shared" si="6"/>
        <v>190000</v>
      </c>
      <c r="AG67" s="14">
        <f t="shared" si="7"/>
        <v>165000</v>
      </c>
      <c r="AH67" s="14">
        <f t="shared" si="8"/>
        <v>0</v>
      </c>
      <c r="AI67" s="30">
        <f t="shared" si="168"/>
        <v>0</v>
      </c>
      <c r="AJ67" s="30">
        <f t="shared" si="168"/>
        <v>0</v>
      </c>
      <c r="AK67" s="15">
        <f t="shared" si="10"/>
        <v>190000</v>
      </c>
      <c r="AL67" s="15">
        <f t="shared" si="11"/>
        <v>165000</v>
      </c>
      <c r="AM67" s="15">
        <f t="shared" si="12"/>
        <v>0</v>
      </c>
      <c r="AN67" s="30">
        <f t="shared" si="168"/>
        <v>0</v>
      </c>
      <c r="AO67" s="30">
        <f t="shared" si="168"/>
        <v>0</v>
      </c>
      <c r="AP67" s="30">
        <f t="shared" si="168"/>
        <v>0</v>
      </c>
      <c r="AQ67" s="30">
        <f t="shared" si="168"/>
        <v>0</v>
      </c>
      <c r="AR67" s="30">
        <f t="shared" si="168"/>
        <v>0</v>
      </c>
      <c r="AS67" s="30">
        <f t="shared" si="168"/>
        <v>0</v>
      </c>
      <c r="AT67" s="30">
        <f t="shared" si="168"/>
        <v>0</v>
      </c>
      <c r="AU67" s="30">
        <f t="shared" si="168"/>
        <v>0</v>
      </c>
      <c r="AV67" s="30">
        <f t="shared" si="168"/>
        <v>0</v>
      </c>
      <c r="AW67" s="30">
        <f t="shared" si="168"/>
        <v>0</v>
      </c>
      <c r="AX67" s="30">
        <f t="shared" si="168"/>
        <v>0</v>
      </c>
      <c r="AY67" s="15">
        <f t="shared" si="16"/>
        <v>190000</v>
      </c>
      <c r="AZ67" s="15">
        <f t="shared" si="17"/>
        <v>165000</v>
      </c>
      <c r="BA67" s="15">
        <f t="shared" si="18"/>
        <v>0</v>
      </c>
      <c r="BB67" s="30">
        <f t="shared" si="168"/>
        <v>0</v>
      </c>
    </row>
    <row r="68" spans="1:55" s="9" customFormat="1" ht="15.75" customHeight="1" x14ac:dyDescent="0.25">
      <c r="A68" s="6" t="s">
        <v>10</v>
      </c>
      <c r="B68" s="11" t="s">
        <v>20</v>
      </c>
      <c r="C68" s="11" t="s">
        <v>39</v>
      </c>
      <c r="D68" s="31"/>
      <c r="E68" s="31"/>
      <c r="F68" s="7" t="s">
        <v>66</v>
      </c>
      <c r="G68" s="32">
        <f>G69</f>
        <v>190000</v>
      </c>
      <c r="H68" s="32">
        <f t="shared" si="168"/>
        <v>165000</v>
      </c>
      <c r="I68" s="32">
        <f t="shared" si="168"/>
        <v>0</v>
      </c>
      <c r="J68" s="32">
        <f t="shared" si="168"/>
        <v>0</v>
      </c>
      <c r="K68" s="32">
        <f t="shared" si="168"/>
        <v>0</v>
      </c>
      <c r="L68" s="32">
        <f t="shared" si="168"/>
        <v>0</v>
      </c>
      <c r="M68" s="16">
        <f t="shared" si="1"/>
        <v>190000</v>
      </c>
      <c r="N68" s="16">
        <f t="shared" si="2"/>
        <v>165000</v>
      </c>
      <c r="O68" s="16">
        <f t="shared" si="3"/>
        <v>0</v>
      </c>
      <c r="P68" s="32">
        <f t="shared" si="168"/>
        <v>0</v>
      </c>
      <c r="Q68" s="32">
        <f t="shared" si="168"/>
        <v>0</v>
      </c>
      <c r="R68" s="32">
        <f t="shared" si="168"/>
        <v>0</v>
      </c>
      <c r="S68" s="32">
        <f t="shared" si="168"/>
        <v>0</v>
      </c>
      <c r="T68" s="32">
        <f t="shared" si="168"/>
        <v>0</v>
      </c>
      <c r="U68" s="32">
        <f t="shared" si="168"/>
        <v>0</v>
      </c>
      <c r="V68" s="32">
        <f t="shared" si="168"/>
        <v>0</v>
      </c>
      <c r="W68" s="32">
        <f t="shared" si="168"/>
        <v>0</v>
      </c>
      <c r="X68" s="32">
        <f t="shared" si="168"/>
        <v>0</v>
      </c>
      <c r="Y68" s="32">
        <f t="shared" si="168"/>
        <v>0</v>
      </c>
      <c r="Z68" s="32">
        <f t="shared" si="168"/>
        <v>0</v>
      </c>
      <c r="AA68" s="32">
        <f t="shared" si="168"/>
        <v>0</v>
      </c>
      <c r="AB68" s="32">
        <f t="shared" si="168"/>
        <v>0</v>
      </c>
      <c r="AC68" s="32">
        <f t="shared" si="168"/>
        <v>0</v>
      </c>
      <c r="AD68" s="32">
        <f t="shared" si="168"/>
        <v>0</v>
      </c>
      <c r="AE68" s="32">
        <f t="shared" si="168"/>
        <v>0</v>
      </c>
      <c r="AF68" s="14">
        <f t="shared" si="6"/>
        <v>190000</v>
      </c>
      <c r="AG68" s="14">
        <f t="shared" si="7"/>
        <v>165000</v>
      </c>
      <c r="AH68" s="14">
        <f t="shared" si="8"/>
        <v>0</v>
      </c>
      <c r="AI68" s="32">
        <f t="shared" si="168"/>
        <v>0</v>
      </c>
      <c r="AJ68" s="32">
        <f t="shared" si="168"/>
        <v>0</v>
      </c>
      <c r="AK68" s="16">
        <f t="shared" si="10"/>
        <v>190000</v>
      </c>
      <c r="AL68" s="16">
        <f t="shared" si="11"/>
        <v>165000</v>
      </c>
      <c r="AM68" s="16">
        <f t="shared" si="12"/>
        <v>0</v>
      </c>
      <c r="AN68" s="32">
        <f t="shared" si="168"/>
        <v>0</v>
      </c>
      <c r="AO68" s="32">
        <f t="shared" si="168"/>
        <v>0</v>
      </c>
      <c r="AP68" s="32">
        <f t="shared" si="168"/>
        <v>0</v>
      </c>
      <c r="AQ68" s="32">
        <f t="shared" si="168"/>
        <v>0</v>
      </c>
      <c r="AR68" s="32">
        <f t="shared" si="168"/>
        <v>0</v>
      </c>
      <c r="AS68" s="32">
        <f t="shared" si="168"/>
        <v>0</v>
      </c>
      <c r="AT68" s="32">
        <f t="shared" si="168"/>
        <v>0</v>
      </c>
      <c r="AU68" s="32">
        <f t="shared" si="168"/>
        <v>0</v>
      </c>
      <c r="AV68" s="32">
        <f t="shared" si="168"/>
        <v>0</v>
      </c>
      <c r="AW68" s="32">
        <f t="shared" si="168"/>
        <v>0</v>
      </c>
      <c r="AX68" s="32">
        <f t="shared" si="168"/>
        <v>0</v>
      </c>
      <c r="AY68" s="16">
        <f t="shared" si="16"/>
        <v>190000</v>
      </c>
      <c r="AZ68" s="16">
        <f t="shared" si="17"/>
        <v>165000</v>
      </c>
      <c r="BA68" s="16">
        <f t="shared" si="18"/>
        <v>0</v>
      </c>
      <c r="BB68" s="32">
        <f t="shared" si="168"/>
        <v>0</v>
      </c>
    </row>
    <row r="69" spans="1:55" ht="31.5" x14ac:dyDescent="0.25">
      <c r="A69" s="33" t="s">
        <v>10</v>
      </c>
      <c r="B69" s="8" t="s">
        <v>20</v>
      </c>
      <c r="C69" s="8" t="s">
        <v>39</v>
      </c>
      <c r="D69" s="43" t="s">
        <v>217</v>
      </c>
      <c r="E69" s="43"/>
      <c r="F69" s="24" t="s">
        <v>525</v>
      </c>
      <c r="G69" s="20">
        <f>G70</f>
        <v>190000</v>
      </c>
      <c r="H69" s="20">
        <f t="shared" si="168"/>
        <v>165000</v>
      </c>
      <c r="I69" s="20">
        <f t="shared" si="168"/>
        <v>0</v>
      </c>
      <c r="J69" s="20">
        <f t="shared" si="168"/>
        <v>0</v>
      </c>
      <c r="K69" s="20">
        <f t="shared" si="168"/>
        <v>0</v>
      </c>
      <c r="L69" s="20">
        <f t="shared" si="168"/>
        <v>0</v>
      </c>
      <c r="M69" s="14">
        <f t="shared" si="1"/>
        <v>190000</v>
      </c>
      <c r="N69" s="14">
        <f t="shared" si="2"/>
        <v>165000</v>
      </c>
      <c r="O69" s="14">
        <f t="shared" si="3"/>
        <v>0</v>
      </c>
      <c r="P69" s="20">
        <f t="shared" si="168"/>
        <v>0</v>
      </c>
      <c r="Q69" s="20">
        <f t="shared" si="168"/>
        <v>0</v>
      </c>
      <c r="R69" s="20">
        <f t="shared" si="168"/>
        <v>0</v>
      </c>
      <c r="S69" s="20">
        <f t="shared" si="168"/>
        <v>0</v>
      </c>
      <c r="T69" s="20">
        <f t="shared" si="168"/>
        <v>0</v>
      </c>
      <c r="U69" s="20">
        <f t="shared" si="168"/>
        <v>0</v>
      </c>
      <c r="V69" s="20">
        <f t="shared" si="168"/>
        <v>0</v>
      </c>
      <c r="W69" s="20">
        <f t="shared" si="168"/>
        <v>0</v>
      </c>
      <c r="X69" s="20">
        <f t="shared" si="168"/>
        <v>0</v>
      </c>
      <c r="Y69" s="20">
        <f t="shared" si="168"/>
        <v>0</v>
      </c>
      <c r="Z69" s="20">
        <f t="shared" si="168"/>
        <v>0</v>
      </c>
      <c r="AA69" s="20">
        <f t="shared" si="168"/>
        <v>0</v>
      </c>
      <c r="AB69" s="20">
        <f t="shared" si="168"/>
        <v>0</v>
      </c>
      <c r="AC69" s="20">
        <f t="shared" si="168"/>
        <v>0</v>
      </c>
      <c r="AD69" s="20">
        <f t="shared" si="168"/>
        <v>0</v>
      </c>
      <c r="AE69" s="20">
        <f t="shared" si="168"/>
        <v>0</v>
      </c>
      <c r="AF69" s="14">
        <f t="shared" si="6"/>
        <v>190000</v>
      </c>
      <c r="AG69" s="14">
        <f t="shared" si="7"/>
        <v>165000</v>
      </c>
      <c r="AH69" s="14">
        <f t="shared" si="8"/>
        <v>0</v>
      </c>
      <c r="AI69" s="20">
        <f t="shared" si="168"/>
        <v>0</v>
      </c>
      <c r="AJ69" s="20">
        <f t="shared" si="168"/>
        <v>0</v>
      </c>
      <c r="AK69" s="14">
        <f t="shared" si="10"/>
        <v>190000</v>
      </c>
      <c r="AL69" s="14">
        <f t="shared" si="11"/>
        <v>165000</v>
      </c>
      <c r="AM69" s="14">
        <f t="shared" si="12"/>
        <v>0</v>
      </c>
      <c r="AN69" s="20">
        <f t="shared" si="168"/>
        <v>0</v>
      </c>
      <c r="AO69" s="20">
        <f t="shared" si="168"/>
        <v>0</v>
      </c>
      <c r="AP69" s="20">
        <f t="shared" si="168"/>
        <v>0</v>
      </c>
      <c r="AQ69" s="20">
        <f t="shared" si="168"/>
        <v>0</v>
      </c>
      <c r="AR69" s="20">
        <f t="shared" si="168"/>
        <v>0</v>
      </c>
      <c r="AS69" s="20">
        <f t="shared" si="168"/>
        <v>0</v>
      </c>
      <c r="AT69" s="20">
        <f t="shared" si="168"/>
        <v>0</v>
      </c>
      <c r="AU69" s="20">
        <f t="shared" si="168"/>
        <v>0</v>
      </c>
      <c r="AV69" s="20">
        <f t="shared" si="168"/>
        <v>0</v>
      </c>
      <c r="AW69" s="20">
        <f t="shared" si="168"/>
        <v>0</v>
      </c>
      <c r="AX69" s="20">
        <f t="shared" si="168"/>
        <v>0</v>
      </c>
      <c r="AY69" s="14">
        <f t="shared" si="16"/>
        <v>190000</v>
      </c>
      <c r="AZ69" s="14">
        <f t="shared" si="17"/>
        <v>165000</v>
      </c>
      <c r="BA69" s="14">
        <f t="shared" si="18"/>
        <v>0</v>
      </c>
      <c r="BB69" s="20">
        <f t="shared" si="168"/>
        <v>0</v>
      </c>
      <c r="BC69" s="2"/>
    </row>
    <row r="70" spans="1:55" ht="31.5" x14ac:dyDescent="0.25">
      <c r="A70" s="33" t="s">
        <v>10</v>
      </c>
      <c r="B70" s="8" t="s">
        <v>20</v>
      </c>
      <c r="C70" s="8" t="s">
        <v>39</v>
      </c>
      <c r="D70" s="43" t="s">
        <v>218</v>
      </c>
      <c r="E70" s="43"/>
      <c r="F70" s="24" t="s">
        <v>526</v>
      </c>
      <c r="G70" s="20">
        <f>G71</f>
        <v>190000</v>
      </c>
      <c r="H70" s="20">
        <f t="shared" si="168"/>
        <v>165000</v>
      </c>
      <c r="I70" s="20">
        <f t="shared" si="168"/>
        <v>0</v>
      </c>
      <c r="J70" s="20">
        <f t="shared" si="168"/>
        <v>0</v>
      </c>
      <c r="K70" s="20">
        <f t="shared" si="168"/>
        <v>0</v>
      </c>
      <c r="L70" s="20">
        <f t="shared" si="168"/>
        <v>0</v>
      </c>
      <c r="M70" s="14">
        <f t="shared" si="1"/>
        <v>190000</v>
      </c>
      <c r="N70" s="14">
        <f t="shared" si="2"/>
        <v>165000</v>
      </c>
      <c r="O70" s="14">
        <f t="shared" si="3"/>
        <v>0</v>
      </c>
      <c r="P70" s="20">
        <f t="shared" si="168"/>
        <v>0</v>
      </c>
      <c r="Q70" s="20">
        <f t="shared" si="168"/>
        <v>0</v>
      </c>
      <c r="R70" s="20">
        <f t="shared" si="168"/>
        <v>0</v>
      </c>
      <c r="S70" s="20">
        <f t="shared" si="168"/>
        <v>0</v>
      </c>
      <c r="T70" s="20">
        <f t="shared" si="168"/>
        <v>0</v>
      </c>
      <c r="U70" s="20">
        <f t="shared" si="168"/>
        <v>0</v>
      </c>
      <c r="V70" s="20">
        <f t="shared" si="168"/>
        <v>0</v>
      </c>
      <c r="W70" s="20">
        <f t="shared" si="168"/>
        <v>0</v>
      </c>
      <c r="X70" s="20">
        <f t="shared" si="168"/>
        <v>0</v>
      </c>
      <c r="Y70" s="20">
        <f t="shared" si="168"/>
        <v>0</v>
      </c>
      <c r="Z70" s="20">
        <f t="shared" si="168"/>
        <v>0</v>
      </c>
      <c r="AA70" s="20">
        <f t="shared" si="168"/>
        <v>0</v>
      </c>
      <c r="AB70" s="20">
        <f t="shared" si="168"/>
        <v>0</v>
      </c>
      <c r="AC70" s="20">
        <f t="shared" si="168"/>
        <v>0</v>
      </c>
      <c r="AD70" s="20">
        <f t="shared" si="168"/>
        <v>0</v>
      </c>
      <c r="AE70" s="20">
        <f t="shared" si="168"/>
        <v>0</v>
      </c>
      <c r="AF70" s="14">
        <f t="shared" si="6"/>
        <v>190000</v>
      </c>
      <c r="AG70" s="14">
        <f t="shared" si="7"/>
        <v>165000</v>
      </c>
      <c r="AH70" s="14">
        <f t="shared" si="8"/>
        <v>0</v>
      </c>
      <c r="AI70" s="20">
        <f t="shared" si="168"/>
        <v>0</v>
      </c>
      <c r="AJ70" s="20">
        <f t="shared" si="168"/>
        <v>0</v>
      </c>
      <c r="AK70" s="14">
        <f t="shared" si="10"/>
        <v>190000</v>
      </c>
      <c r="AL70" s="14">
        <f t="shared" si="11"/>
        <v>165000</v>
      </c>
      <c r="AM70" s="14">
        <f t="shared" si="12"/>
        <v>0</v>
      </c>
      <c r="AN70" s="20">
        <f t="shared" si="168"/>
        <v>0</v>
      </c>
      <c r="AO70" s="20">
        <f t="shared" si="168"/>
        <v>0</v>
      </c>
      <c r="AP70" s="20">
        <f t="shared" si="168"/>
        <v>0</v>
      </c>
      <c r="AQ70" s="20">
        <f t="shared" si="168"/>
        <v>0</v>
      </c>
      <c r="AR70" s="20">
        <f t="shared" si="168"/>
        <v>0</v>
      </c>
      <c r="AS70" s="20">
        <f t="shared" si="168"/>
        <v>0</v>
      </c>
      <c r="AT70" s="20">
        <f t="shared" si="168"/>
        <v>0</v>
      </c>
      <c r="AU70" s="20">
        <f t="shared" si="168"/>
        <v>0</v>
      </c>
      <c r="AV70" s="20">
        <f t="shared" si="168"/>
        <v>0</v>
      </c>
      <c r="AW70" s="20">
        <f t="shared" si="168"/>
        <v>0</v>
      </c>
      <c r="AX70" s="20">
        <f t="shared" si="168"/>
        <v>0</v>
      </c>
      <c r="AY70" s="14">
        <f t="shared" si="16"/>
        <v>190000</v>
      </c>
      <c r="AZ70" s="14">
        <f t="shared" si="17"/>
        <v>165000</v>
      </c>
      <c r="BA70" s="14">
        <f t="shared" si="18"/>
        <v>0</v>
      </c>
      <c r="BB70" s="20">
        <f t="shared" si="168"/>
        <v>0</v>
      </c>
      <c r="BC70" s="2"/>
    </row>
    <row r="71" spans="1:55" ht="63" x14ac:dyDescent="0.25">
      <c r="A71" s="33" t="s">
        <v>10</v>
      </c>
      <c r="B71" s="8" t="s">
        <v>20</v>
      </c>
      <c r="C71" s="8" t="s">
        <v>39</v>
      </c>
      <c r="D71" s="43" t="s">
        <v>304</v>
      </c>
      <c r="E71" s="43"/>
      <c r="F71" s="24" t="s">
        <v>527</v>
      </c>
      <c r="G71" s="20">
        <f>G72+G75</f>
        <v>190000</v>
      </c>
      <c r="H71" s="20">
        <f t="shared" ref="H71:BB71" si="169">H72+H75</f>
        <v>165000</v>
      </c>
      <c r="I71" s="20">
        <f t="shared" si="169"/>
        <v>0</v>
      </c>
      <c r="J71" s="20">
        <f t="shared" ref="J71:L71" si="170">J72+J75</f>
        <v>0</v>
      </c>
      <c r="K71" s="20">
        <f t="shared" si="170"/>
        <v>0</v>
      </c>
      <c r="L71" s="20">
        <f t="shared" si="170"/>
        <v>0</v>
      </c>
      <c r="M71" s="14">
        <f t="shared" si="1"/>
        <v>190000</v>
      </c>
      <c r="N71" s="14">
        <f t="shared" si="2"/>
        <v>165000</v>
      </c>
      <c r="O71" s="14">
        <f t="shared" si="3"/>
        <v>0</v>
      </c>
      <c r="P71" s="20">
        <f t="shared" ref="P71:Q71" si="171">P72+P75</f>
        <v>0</v>
      </c>
      <c r="Q71" s="20">
        <f t="shared" si="171"/>
        <v>0</v>
      </c>
      <c r="R71" s="20">
        <f t="shared" ref="R71:AC71" si="172">R72+R75</f>
        <v>0</v>
      </c>
      <c r="S71" s="20">
        <f t="shared" si="172"/>
        <v>0</v>
      </c>
      <c r="T71" s="20">
        <f t="shared" si="172"/>
        <v>0</v>
      </c>
      <c r="U71" s="20">
        <f t="shared" si="172"/>
        <v>0</v>
      </c>
      <c r="V71" s="20">
        <f t="shared" si="172"/>
        <v>0</v>
      </c>
      <c r="W71" s="20">
        <f t="shared" si="172"/>
        <v>0</v>
      </c>
      <c r="X71" s="20">
        <f t="shared" si="172"/>
        <v>0</v>
      </c>
      <c r="Y71" s="20">
        <f t="shared" si="172"/>
        <v>0</v>
      </c>
      <c r="Z71" s="20">
        <f t="shared" si="172"/>
        <v>0</v>
      </c>
      <c r="AA71" s="20">
        <f t="shared" si="172"/>
        <v>0</v>
      </c>
      <c r="AB71" s="20">
        <f t="shared" si="172"/>
        <v>0</v>
      </c>
      <c r="AC71" s="20">
        <f t="shared" si="172"/>
        <v>0</v>
      </c>
      <c r="AD71" s="20">
        <f t="shared" ref="AD71:AE71" si="173">AD72+AD75</f>
        <v>0</v>
      </c>
      <c r="AE71" s="20">
        <f t="shared" si="173"/>
        <v>0</v>
      </c>
      <c r="AF71" s="14">
        <f t="shared" si="6"/>
        <v>190000</v>
      </c>
      <c r="AG71" s="14">
        <f t="shared" si="7"/>
        <v>165000</v>
      </c>
      <c r="AH71" s="14">
        <f t="shared" si="8"/>
        <v>0</v>
      </c>
      <c r="AI71" s="20">
        <f t="shared" ref="AI71:AJ71" si="174">AI72+AI75</f>
        <v>0</v>
      </c>
      <c r="AJ71" s="20">
        <f t="shared" si="174"/>
        <v>0</v>
      </c>
      <c r="AK71" s="14">
        <f t="shared" si="10"/>
        <v>190000</v>
      </c>
      <c r="AL71" s="14">
        <f t="shared" si="11"/>
        <v>165000</v>
      </c>
      <c r="AM71" s="14">
        <f t="shared" si="12"/>
        <v>0</v>
      </c>
      <c r="AN71" s="20">
        <f t="shared" ref="AN71:AO71" si="175">AN72+AN75</f>
        <v>0</v>
      </c>
      <c r="AO71" s="20">
        <f t="shared" si="175"/>
        <v>0</v>
      </c>
      <c r="AP71" s="20">
        <f t="shared" ref="AP71:AW71" si="176">AP72+AP75</f>
        <v>0</v>
      </c>
      <c r="AQ71" s="20">
        <f t="shared" si="176"/>
        <v>0</v>
      </c>
      <c r="AR71" s="20">
        <f t="shared" si="176"/>
        <v>0</v>
      </c>
      <c r="AS71" s="20">
        <f t="shared" si="176"/>
        <v>0</v>
      </c>
      <c r="AT71" s="20">
        <f t="shared" si="176"/>
        <v>0</v>
      </c>
      <c r="AU71" s="20">
        <f t="shared" si="176"/>
        <v>0</v>
      </c>
      <c r="AV71" s="20">
        <f t="shared" si="176"/>
        <v>0</v>
      </c>
      <c r="AW71" s="20">
        <f t="shared" si="176"/>
        <v>0</v>
      </c>
      <c r="AX71" s="20">
        <f t="shared" ref="AX71" si="177">AX72+AX75</f>
        <v>0</v>
      </c>
      <c r="AY71" s="14">
        <f t="shared" si="16"/>
        <v>190000</v>
      </c>
      <c r="AZ71" s="14">
        <f t="shared" si="17"/>
        <v>165000</v>
      </c>
      <c r="BA71" s="14">
        <f t="shared" si="18"/>
        <v>0</v>
      </c>
      <c r="BB71" s="20">
        <f t="shared" si="169"/>
        <v>0</v>
      </c>
      <c r="BC71" s="2"/>
    </row>
    <row r="72" spans="1:55" ht="31.5" x14ac:dyDescent="0.25">
      <c r="A72" s="33" t="s">
        <v>10</v>
      </c>
      <c r="B72" s="8" t="s">
        <v>20</v>
      </c>
      <c r="C72" s="8" t="s">
        <v>39</v>
      </c>
      <c r="D72" s="43" t="s">
        <v>1040</v>
      </c>
      <c r="E72" s="43"/>
      <c r="F72" s="24" t="s">
        <v>1226</v>
      </c>
      <c r="G72" s="20">
        <f>G73</f>
        <v>30000</v>
      </c>
      <c r="H72" s="20">
        <f t="shared" ref="H72:BB73" si="178">H73</f>
        <v>165000</v>
      </c>
      <c r="I72" s="20">
        <f t="shared" si="178"/>
        <v>0</v>
      </c>
      <c r="J72" s="20">
        <f t="shared" si="178"/>
        <v>0</v>
      </c>
      <c r="K72" s="20">
        <f t="shared" si="178"/>
        <v>0</v>
      </c>
      <c r="L72" s="20">
        <f t="shared" si="178"/>
        <v>0</v>
      </c>
      <c r="M72" s="14">
        <f t="shared" si="1"/>
        <v>30000</v>
      </c>
      <c r="N72" s="14">
        <f t="shared" si="2"/>
        <v>165000</v>
      </c>
      <c r="O72" s="14">
        <f t="shared" si="3"/>
        <v>0</v>
      </c>
      <c r="P72" s="20">
        <f t="shared" si="178"/>
        <v>0</v>
      </c>
      <c r="Q72" s="20">
        <f t="shared" si="178"/>
        <v>0</v>
      </c>
      <c r="R72" s="20">
        <f t="shared" si="178"/>
        <v>0</v>
      </c>
      <c r="S72" s="20">
        <f t="shared" si="178"/>
        <v>0</v>
      </c>
      <c r="T72" s="20">
        <f t="shared" si="178"/>
        <v>0</v>
      </c>
      <c r="U72" s="20">
        <f t="shared" si="178"/>
        <v>0</v>
      </c>
      <c r="V72" s="20">
        <f t="shared" si="178"/>
        <v>0</v>
      </c>
      <c r="W72" s="20">
        <f t="shared" si="178"/>
        <v>0</v>
      </c>
      <c r="X72" s="20">
        <f t="shared" si="178"/>
        <v>0</v>
      </c>
      <c r="Y72" s="20">
        <f t="shared" si="178"/>
        <v>0</v>
      </c>
      <c r="Z72" s="20">
        <f t="shared" si="178"/>
        <v>0</v>
      </c>
      <c r="AA72" s="20">
        <f t="shared" si="178"/>
        <v>0</v>
      </c>
      <c r="AB72" s="20">
        <f t="shared" si="178"/>
        <v>0</v>
      </c>
      <c r="AC72" s="20">
        <f t="shared" si="178"/>
        <v>0</v>
      </c>
      <c r="AD72" s="20">
        <f t="shared" si="178"/>
        <v>0</v>
      </c>
      <c r="AE72" s="20">
        <f t="shared" si="178"/>
        <v>0</v>
      </c>
      <c r="AF72" s="14">
        <f t="shared" si="6"/>
        <v>30000</v>
      </c>
      <c r="AG72" s="14">
        <f t="shared" si="7"/>
        <v>165000</v>
      </c>
      <c r="AH72" s="14">
        <f t="shared" si="8"/>
        <v>0</v>
      </c>
      <c r="AI72" s="20">
        <f t="shared" si="178"/>
        <v>0</v>
      </c>
      <c r="AJ72" s="20">
        <f t="shared" si="178"/>
        <v>0</v>
      </c>
      <c r="AK72" s="14">
        <f t="shared" si="10"/>
        <v>30000</v>
      </c>
      <c r="AL72" s="14">
        <f t="shared" si="11"/>
        <v>165000</v>
      </c>
      <c r="AM72" s="14">
        <f t="shared" si="12"/>
        <v>0</v>
      </c>
      <c r="AN72" s="20">
        <f t="shared" si="178"/>
        <v>0</v>
      </c>
      <c r="AO72" s="20">
        <f t="shared" si="178"/>
        <v>0</v>
      </c>
      <c r="AP72" s="20">
        <f t="shared" si="178"/>
        <v>0</v>
      </c>
      <c r="AQ72" s="20">
        <f t="shared" si="178"/>
        <v>0</v>
      </c>
      <c r="AR72" s="20">
        <f t="shared" si="178"/>
        <v>0</v>
      </c>
      <c r="AS72" s="20">
        <f t="shared" si="178"/>
        <v>0</v>
      </c>
      <c r="AT72" s="20">
        <f t="shared" si="178"/>
        <v>0</v>
      </c>
      <c r="AU72" s="20">
        <f t="shared" si="178"/>
        <v>0</v>
      </c>
      <c r="AV72" s="20">
        <f t="shared" si="178"/>
        <v>0</v>
      </c>
      <c r="AW72" s="20">
        <f t="shared" si="178"/>
        <v>0</v>
      </c>
      <c r="AX72" s="20">
        <f t="shared" si="178"/>
        <v>0</v>
      </c>
      <c r="AY72" s="14">
        <f t="shared" si="16"/>
        <v>30000</v>
      </c>
      <c r="AZ72" s="14">
        <f t="shared" si="17"/>
        <v>165000</v>
      </c>
      <c r="BA72" s="14">
        <f t="shared" si="18"/>
        <v>0</v>
      </c>
      <c r="BB72" s="20">
        <f t="shared" si="178"/>
        <v>0</v>
      </c>
      <c r="BC72" s="2"/>
    </row>
    <row r="73" spans="1:55" ht="31.5" x14ac:dyDescent="0.25">
      <c r="A73" s="33" t="s">
        <v>10</v>
      </c>
      <c r="B73" s="8" t="s">
        <v>20</v>
      </c>
      <c r="C73" s="8" t="s">
        <v>39</v>
      </c>
      <c r="D73" s="43" t="s">
        <v>1040</v>
      </c>
      <c r="E73" s="43" t="s">
        <v>250</v>
      </c>
      <c r="F73" s="24" t="s">
        <v>477</v>
      </c>
      <c r="G73" s="20">
        <f>G74</f>
        <v>30000</v>
      </c>
      <c r="H73" s="20">
        <f t="shared" si="178"/>
        <v>165000</v>
      </c>
      <c r="I73" s="20">
        <f t="shared" si="178"/>
        <v>0</v>
      </c>
      <c r="J73" s="20">
        <f t="shared" si="178"/>
        <v>0</v>
      </c>
      <c r="K73" s="20">
        <f t="shared" si="178"/>
        <v>0</v>
      </c>
      <c r="L73" s="20">
        <f t="shared" si="178"/>
        <v>0</v>
      </c>
      <c r="M73" s="14">
        <f t="shared" si="1"/>
        <v>30000</v>
      </c>
      <c r="N73" s="14">
        <f t="shared" si="2"/>
        <v>165000</v>
      </c>
      <c r="O73" s="14">
        <f t="shared" si="3"/>
        <v>0</v>
      </c>
      <c r="P73" s="20">
        <f t="shared" si="178"/>
        <v>0</v>
      </c>
      <c r="Q73" s="20">
        <f t="shared" si="178"/>
        <v>0</v>
      </c>
      <c r="R73" s="20">
        <f t="shared" si="178"/>
        <v>0</v>
      </c>
      <c r="S73" s="20">
        <f t="shared" si="178"/>
        <v>0</v>
      </c>
      <c r="T73" s="20">
        <f t="shared" si="178"/>
        <v>0</v>
      </c>
      <c r="U73" s="20">
        <f t="shared" si="178"/>
        <v>0</v>
      </c>
      <c r="V73" s="20">
        <f t="shared" si="178"/>
        <v>0</v>
      </c>
      <c r="W73" s="20">
        <f t="shared" si="178"/>
        <v>0</v>
      </c>
      <c r="X73" s="20">
        <f t="shared" si="178"/>
        <v>0</v>
      </c>
      <c r="Y73" s="20">
        <f t="shared" si="178"/>
        <v>0</v>
      </c>
      <c r="Z73" s="20">
        <f t="shared" si="178"/>
        <v>0</v>
      </c>
      <c r="AA73" s="20">
        <f t="shared" si="178"/>
        <v>0</v>
      </c>
      <c r="AB73" s="20">
        <f t="shared" si="178"/>
        <v>0</v>
      </c>
      <c r="AC73" s="20">
        <f t="shared" si="178"/>
        <v>0</v>
      </c>
      <c r="AD73" s="20">
        <f t="shared" si="178"/>
        <v>0</v>
      </c>
      <c r="AE73" s="20">
        <f t="shared" si="178"/>
        <v>0</v>
      </c>
      <c r="AF73" s="14">
        <f t="shared" si="6"/>
        <v>30000</v>
      </c>
      <c r="AG73" s="14">
        <f t="shared" si="7"/>
        <v>165000</v>
      </c>
      <c r="AH73" s="14">
        <f t="shared" si="8"/>
        <v>0</v>
      </c>
      <c r="AI73" s="20">
        <f t="shared" si="178"/>
        <v>0</v>
      </c>
      <c r="AJ73" s="20">
        <f t="shared" si="178"/>
        <v>0</v>
      </c>
      <c r="AK73" s="14">
        <f t="shared" si="10"/>
        <v>30000</v>
      </c>
      <c r="AL73" s="14">
        <f t="shared" si="11"/>
        <v>165000</v>
      </c>
      <c r="AM73" s="14">
        <f t="shared" si="12"/>
        <v>0</v>
      </c>
      <c r="AN73" s="20">
        <f t="shared" si="178"/>
        <v>0</v>
      </c>
      <c r="AO73" s="20">
        <f t="shared" si="178"/>
        <v>0</v>
      </c>
      <c r="AP73" s="20">
        <f t="shared" si="178"/>
        <v>0</v>
      </c>
      <c r="AQ73" s="20">
        <f t="shared" si="178"/>
        <v>0</v>
      </c>
      <c r="AR73" s="20">
        <f t="shared" si="178"/>
        <v>0</v>
      </c>
      <c r="AS73" s="20">
        <f t="shared" si="178"/>
        <v>0</v>
      </c>
      <c r="AT73" s="20">
        <f t="shared" si="178"/>
        <v>0</v>
      </c>
      <c r="AU73" s="20">
        <f t="shared" si="178"/>
        <v>0</v>
      </c>
      <c r="AV73" s="20">
        <f t="shared" si="178"/>
        <v>0</v>
      </c>
      <c r="AW73" s="20">
        <f t="shared" si="178"/>
        <v>0</v>
      </c>
      <c r="AX73" s="20">
        <f t="shared" si="178"/>
        <v>0</v>
      </c>
      <c r="AY73" s="14">
        <f t="shared" si="16"/>
        <v>30000</v>
      </c>
      <c r="AZ73" s="14">
        <f t="shared" si="17"/>
        <v>165000</v>
      </c>
      <c r="BA73" s="14">
        <f t="shared" si="18"/>
        <v>0</v>
      </c>
      <c r="BB73" s="20">
        <f t="shared" si="178"/>
        <v>0</v>
      </c>
      <c r="BC73" s="2"/>
    </row>
    <row r="74" spans="1:55" ht="15.75" customHeight="1" x14ac:dyDescent="0.25">
      <c r="A74" s="33" t="s">
        <v>10</v>
      </c>
      <c r="B74" s="8" t="s">
        <v>20</v>
      </c>
      <c r="C74" s="8" t="s">
        <v>39</v>
      </c>
      <c r="D74" s="43" t="s">
        <v>1040</v>
      </c>
      <c r="E74" s="43" t="s">
        <v>951</v>
      </c>
      <c r="F74" s="24" t="s">
        <v>478</v>
      </c>
      <c r="G74" s="20">
        <v>30000</v>
      </c>
      <c r="H74" s="20">
        <v>165000</v>
      </c>
      <c r="I74" s="20"/>
      <c r="J74" s="20"/>
      <c r="K74" s="20"/>
      <c r="L74" s="20"/>
      <c r="M74" s="14">
        <f t="shared" si="1"/>
        <v>30000</v>
      </c>
      <c r="N74" s="14">
        <f t="shared" si="2"/>
        <v>165000</v>
      </c>
      <c r="O74" s="14">
        <f t="shared" si="3"/>
        <v>0</v>
      </c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14">
        <f t="shared" si="6"/>
        <v>30000</v>
      </c>
      <c r="AG74" s="14">
        <f t="shared" si="7"/>
        <v>165000</v>
      </c>
      <c r="AH74" s="14">
        <f t="shared" si="8"/>
        <v>0</v>
      </c>
      <c r="AI74" s="20"/>
      <c r="AJ74" s="20"/>
      <c r="AK74" s="14">
        <f t="shared" si="10"/>
        <v>30000</v>
      </c>
      <c r="AL74" s="14">
        <f t="shared" si="11"/>
        <v>165000</v>
      </c>
      <c r="AM74" s="14">
        <f t="shared" si="12"/>
        <v>0</v>
      </c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14">
        <f t="shared" si="16"/>
        <v>30000</v>
      </c>
      <c r="AZ74" s="14">
        <f t="shared" si="17"/>
        <v>165000</v>
      </c>
      <c r="BA74" s="14">
        <f t="shared" si="18"/>
        <v>0</v>
      </c>
      <c r="BB74" s="20"/>
      <c r="BC74" s="2"/>
    </row>
    <row r="75" spans="1:55" ht="31.5" x14ac:dyDescent="0.25">
      <c r="A75" s="33" t="s">
        <v>10</v>
      </c>
      <c r="B75" s="8" t="s">
        <v>20</v>
      </c>
      <c r="C75" s="8" t="s">
        <v>39</v>
      </c>
      <c r="D75" s="43" t="s">
        <v>1041</v>
      </c>
      <c r="E75" s="43"/>
      <c r="F75" s="24" t="s">
        <v>1227</v>
      </c>
      <c r="G75" s="20">
        <f>G76</f>
        <v>160000</v>
      </c>
      <c r="H75" s="20">
        <f t="shared" ref="H75:BB76" si="179">H76</f>
        <v>0</v>
      </c>
      <c r="I75" s="20">
        <f t="shared" si="179"/>
        <v>0</v>
      </c>
      <c r="J75" s="20">
        <f t="shared" si="179"/>
        <v>0</v>
      </c>
      <c r="K75" s="20">
        <f t="shared" si="179"/>
        <v>0</v>
      </c>
      <c r="L75" s="20">
        <f t="shared" si="179"/>
        <v>0</v>
      </c>
      <c r="M75" s="14">
        <f t="shared" si="1"/>
        <v>160000</v>
      </c>
      <c r="N75" s="14">
        <f t="shared" si="2"/>
        <v>0</v>
      </c>
      <c r="O75" s="14">
        <f t="shared" si="3"/>
        <v>0</v>
      </c>
      <c r="P75" s="20">
        <f t="shared" si="179"/>
        <v>0</v>
      </c>
      <c r="Q75" s="20">
        <f t="shared" si="179"/>
        <v>0</v>
      </c>
      <c r="R75" s="20">
        <f t="shared" si="179"/>
        <v>0</v>
      </c>
      <c r="S75" s="20">
        <f t="shared" si="179"/>
        <v>0</v>
      </c>
      <c r="T75" s="20">
        <f t="shared" si="179"/>
        <v>0</v>
      </c>
      <c r="U75" s="20">
        <f t="shared" si="179"/>
        <v>0</v>
      </c>
      <c r="V75" s="20">
        <f t="shared" si="179"/>
        <v>0</v>
      </c>
      <c r="W75" s="20">
        <f t="shared" si="179"/>
        <v>0</v>
      </c>
      <c r="X75" s="20">
        <f t="shared" si="179"/>
        <v>0</v>
      </c>
      <c r="Y75" s="20">
        <f t="shared" si="179"/>
        <v>0</v>
      </c>
      <c r="Z75" s="20">
        <f t="shared" si="179"/>
        <v>0</v>
      </c>
      <c r="AA75" s="20">
        <f t="shared" si="179"/>
        <v>0</v>
      </c>
      <c r="AB75" s="20">
        <f t="shared" si="179"/>
        <v>0</v>
      </c>
      <c r="AC75" s="20">
        <f t="shared" si="179"/>
        <v>0</v>
      </c>
      <c r="AD75" s="20">
        <f t="shared" si="179"/>
        <v>0</v>
      </c>
      <c r="AE75" s="20">
        <f t="shared" si="179"/>
        <v>0</v>
      </c>
      <c r="AF75" s="14">
        <f t="shared" si="6"/>
        <v>160000</v>
      </c>
      <c r="AG75" s="14">
        <f t="shared" si="7"/>
        <v>0</v>
      </c>
      <c r="AH75" s="14">
        <f t="shared" si="8"/>
        <v>0</v>
      </c>
      <c r="AI75" s="20">
        <f t="shared" si="179"/>
        <v>0</v>
      </c>
      <c r="AJ75" s="20">
        <f t="shared" si="179"/>
        <v>0</v>
      </c>
      <c r="AK75" s="14">
        <f t="shared" si="10"/>
        <v>160000</v>
      </c>
      <c r="AL75" s="14">
        <f t="shared" si="11"/>
        <v>0</v>
      </c>
      <c r="AM75" s="14">
        <f t="shared" si="12"/>
        <v>0</v>
      </c>
      <c r="AN75" s="20">
        <f t="shared" si="179"/>
        <v>0</v>
      </c>
      <c r="AO75" s="20">
        <f t="shared" si="179"/>
        <v>0</v>
      </c>
      <c r="AP75" s="20">
        <f t="shared" si="179"/>
        <v>0</v>
      </c>
      <c r="AQ75" s="20">
        <f t="shared" si="179"/>
        <v>0</v>
      </c>
      <c r="AR75" s="20">
        <f t="shared" si="179"/>
        <v>0</v>
      </c>
      <c r="AS75" s="20">
        <f t="shared" si="179"/>
        <v>0</v>
      </c>
      <c r="AT75" s="20">
        <f t="shared" si="179"/>
        <v>0</v>
      </c>
      <c r="AU75" s="20">
        <f t="shared" si="179"/>
        <v>0</v>
      </c>
      <c r="AV75" s="20">
        <f t="shared" si="179"/>
        <v>0</v>
      </c>
      <c r="AW75" s="20">
        <f t="shared" si="179"/>
        <v>0</v>
      </c>
      <c r="AX75" s="20">
        <f t="shared" si="179"/>
        <v>0</v>
      </c>
      <c r="AY75" s="14">
        <f t="shared" si="16"/>
        <v>160000</v>
      </c>
      <c r="AZ75" s="14">
        <f t="shared" si="17"/>
        <v>0</v>
      </c>
      <c r="BA75" s="14">
        <f t="shared" si="18"/>
        <v>0</v>
      </c>
      <c r="BB75" s="20">
        <f t="shared" si="179"/>
        <v>0</v>
      </c>
      <c r="BC75" s="2"/>
    </row>
    <row r="76" spans="1:55" ht="31.5" x14ac:dyDescent="0.25">
      <c r="A76" s="33" t="s">
        <v>10</v>
      </c>
      <c r="B76" s="8" t="s">
        <v>20</v>
      </c>
      <c r="C76" s="8" t="s">
        <v>39</v>
      </c>
      <c r="D76" s="43" t="s">
        <v>1041</v>
      </c>
      <c r="E76" s="43" t="s">
        <v>250</v>
      </c>
      <c r="F76" s="24" t="s">
        <v>477</v>
      </c>
      <c r="G76" s="20">
        <f>G77</f>
        <v>160000</v>
      </c>
      <c r="H76" s="20">
        <f t="shared" si="179"/>
        <v>0</v>
      </c>
      <c r="I76" s="20">
        <f t="shared" si="179"/>
        <v>0</v>
      </c>
      <c r="J76" s="20">
        <f t="shared" si="179"/>
        <v>0</v>
      </c>
      <c r="K76" s="20">
        <f t="shared" si="179"/>
        <v>0</v>
      </c>
      <c r="L76" s="20">
        <f t="shared" si="179"/>
        <v>0</v>
      </c>
      <c r="M76" s="14">
        <f t="shared" si="1"/>
        <v>160000</v>
      </c>
      <c r="N76" s="14">
        <f t="shared" si="2"/>
        <v>0</v>
      </c>
      <c r="O76" s="14">
        <f t="shared" si="3"/>
        <v>0</v>
      </c>
      <c r="P76" s="20">
        <f t="shared" si="179"/>
        <v>0</v>
      </c>
      <c r="Q76" s="20">
        <f t="shared" si="179"/>
        <v>0</v>
      </c>
      <c r="R76" s="20">
        <f t="shared" si="179"/>
        <v>0</v>
      </c>
      <c r="S76" s="20">
        <f t="shared" si="179"/>
        <v>0</v>
      </c>
      <c r="T76" s="20">
        <f t="shared" si="179"/>
        <v>0</v>
      </c>
      <c r="U76" s="20">
        <f t="shared" si="179"/>
        <v>0</v>
      </c>
      <c r="V76" s="20">
        <f t="shared" si="179"/>
        <v>0</v>
      </c>
      <c r="W76" s="20">
        <f t="shared" si="179"/>
        <v>0</v>
      </c>
      <c r="X76" s="20">
        <f t="shared" si="179"/>
        <v>0</v>
      </c>
      <c r="Y76" s="20">
        <f t="shared" si="179"/>
        <v>0</v>
      </c>
      <c r="Z76" s="20">
        <f t="shared" si="179"/>
        <v>0</v>
      </c>
      <c r="AA76" s="20">
        <f t="shared" si="179"/>
        <v>0</v>
      </c>
      <c r="AB76" s="20">
        <f t="shared" si="179"/>
        <v>0</v>
      </c>
      <c r="AC76" s="20">
        <f t="shared" si="179"/>
        <v>0</v>
      </c>
      <c r="AD76" s="20">
        <f t="shared" si="179"/>
        <v>0</v>
      </c>
      <c r="AE76" s="20">
        <f t="shared" si="179"/>
        <v>0</v>
      </c>
      <c r="AF76" s="14">
        <f t="shared" si="6"/>
        <v>160000</v>
      </c>
      <c r="AG76" s="14">
        <f t="shared" si="7"/>
        <v>0</v>
      </c>
      <c r="AH76" s="14">
        <f t="shared" si="8"/>
        <v>0</v>
      </c>
      <c r="AI76" s="20">
        <f t="shared" si="179"/>
        <v>0</v>
      </c>
      <c r="AJ76" s="20">
        <f t="shared" si="179"/>
        <v>0</v>
      </c>
      <c r="AK76" s="14">
        <f t="shared" si="10"/>
        <v>160000</v>
      </c>
      <c r="AL76" s="14">
        <f t="shared" si="11"/>
        <v>0</v>
      </c>
      <c r="AM76" s="14">
        <f t="shared" si="12"/>
        <v>0</v>
      </c>
      <c r="AN76" s="20">
        <f t="shared" si="179"/>
        <v>0</v>
      </c>
      <c r="AO76" s="20">
        <f t="shared" si="179"/>
        <v>0</v>
      </c>
      <c r="AP76" s="20">
        <f t="shared" si="179"/>
        <v>0</v>
      </c>
      <c r="AQ76" s="20">
        <f t="shared" si="179"/>
        <v>0</v>
      </c>
      <c r="AR76" s="20">
        <f t="shared" si="179"/>
        <v>0</v>
      </c>
      <c r="AS76" s="20">
        <f t="shared" si="179"/>
        <v>0</v>
      </c>
      <c r="AT76" s="20">
        <f t="shared" si="179"/>
        <v>0</v>
      </c>
      <c r="AU76" s="20">
        <f t="shared" si="179"/>
        <v>0</v>
      </c>
      <c r="AV76" s="20">
        <f t="shared" si="179"/>
        <v>0</v>
      </c>
      <c r="AW76" s="20">
        <f t="shared" si="179"/>
        <v>0</v>
      </c>
      <c r="AX76" s="20">
        <f t="shared" si="179"/>
        <v>0</v>
      </c>
      <c r="AY76" s="14">
        <f t="shared" si="16"/>
        <v>160000</v>
      </c>
      <c r="AZ76" s="14">
        <f t="shared" si="17"/>
        <v>0</v>
      </c>
      <c r="BA76" s="14">
        <f t="shared" si="18"/>
        <v>0</v>
      </c>
      <c r="BB76" s="20">
        <f t="shared" si="179"/>
        <v>0</v>
      </c>
      <c r="BC76" s="2"/>
    </row>
    <row r="77" spans="1:55" ht="15.75" customHeight="1" x14ac:dyDescent="0.25">
      <c r="A77" s="33" t="s">
        <v>10</v>
      </c>
      <c r="B77" s="8" t="s">
        <v>20</v>
      </c>
      <c r="C77" s="8" t="s">
        <v>39</v>
      </c>
      <c r="D77" s="43" t="s">
        <v>1041</v>
      </c>
      <c r="E77" s="43" t="s">
        <v>951</v>
      </c>
      <c r="F77" s="24" t="s">
        <v>478</v>
      </c>
      <c r="G77" s="20">
        <v>160000</v>
      </c>
      <c r="H77" s="20"/>
      <c r="I77" s="20"/>
      <c r="J77" s="20"/>
      <c r="K77" s="20"/>
      <c r="L77" s="20"/>
      <c r="M77" s="14">
        <f t="shared" si="1"/>
        <v>160000</v>
      </c>
      <c r="N77" s="14">
        <f t="shared" si="2"/>
        <v>0</v>
      </c>
      <c r="O77" s="14">
        <f t="shared" si="3"/>
        <v>0</v>
      </c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14">
        <f t="shared" si="6"/>
        <v>160000</v>
      </c>
      <c r="AG77" s="14">
        <f t="shared" si="7"/>
        <v>0</v>
      </c>
      <c r="AH77" s="14">
        <f t="shared" si="8"/>
        <v>0</v>
      </c>
      <c r="AI77" s="20"/>
      <c r="AJ77" s="20"/>
      <c r="AK77" s="14">
        <f t="shared" si="10"/>
        <v>160000</v>
      </c>
      <c r="AL77" s="14">
        <f t="shared" si="11"/>
        <v>0</v>
      </c>
      <c r="AM77" s="14">
        <f t="shared" si="12"/>
        <v>0</v>
      </c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14">
        <f t="shared" si="16"/>
        <v>160000</v>
      </c>
      <c r="AZ77" s="14">
        <f t="shared" si="17"/>
        <v>0</v>
      </c>
      <c r="BA77" s="14">
        <f t="shared" si="18"/>
        <v>0</v>
      </c>
      <c r="BB77" s="20"/>
      <c r="BC77" s="2"/>
    </row>
    <row r="78" spans="1:55" s="3" customFormat="1" ht="31.5" customHeight="1" x14ac:dyDescent="0.25">
      <c r="A78" s="4" t="s">
        <v>18</v>
      </c>
      <c r="B78" s="10"/>
      <c r="C78" s="10"/>
      <c r="D78" s="10"/>
      <c r="E78" s="10"/>
      <c r="F78" s="5" t="s">
        <v>21</v>
      </c>
      <c r="G78" s="21">
        <f t="shared" ref="G78:L78" si="180">G79</f>
        <v>263052.40000000002</v>
      </c>
      <c r="H78" s="21">
        <f t="shared" si="180"/>
        <v>276243.59999999998</v>
      </c>
      <c r="I78" s="21">
        <f t="shared" si="180"/>
        <v>276242.5</v>
      </c>
      <c r="J78" s="21">
        <f t="shared" si="180"/>
        <v>4191.7000000000007</v>
      </c>
      <c r="K78" s="21">
        <f t="shared" si="180"/>
        <v>0</v>
      </c>
      <c r="L78" s="21">
        <f t="shared" si="180"/>
        <v>0</v>
      </c>
      <c r="M78" s="15">
        <f t="shared" si="1"/>
        <v>267244.10000000003</v>
      </c>
      <c r="N78" s="15">
        <f t="shared" si="2"/>
        <v>276243.59999999998</v>
      </c>
      <c r="O78" s="15">
        <f t="shared" si="3"/>
        <v>276242.5</v>
      </c>
      <c r="P78" s="21">
        <f t="shared" ref="P78:Q78" si="181">P79</f>
        <v>0</v>
      </c>
      <c r="Q78" s="21">
        <f t="shared" si="181"/>
        <v>0</v>
      </c>
      <c r="R78" s="21">
        <f t="shared" ref="R78:T78" si="182">R79</f>
        <v>0</v>
      </c>
      <c r="S78" s="21">
        <f t="shared" si="182"/>
        <v>0</v>
      </c>
      <c r="T78" s="21">
        <f t="shared" si="182"/>
        <v>0</v>
      </c>
      <c r="U78" s="21">
        <f t="shared" ref="U78:BB78" si="183">U79</f>
        <v>0</v>
      </c>
      <c r="V78" s="21">
        <f t="shared" si="183"/>
        <v>0</v>
      </c>
      <c r="W78" s="21">
        <f t="shared" si="183"/>
        <v>0</v>
      </c>
      <c r="X78" s="21">
        <f t="shared" si="183"/>
        <v>0</v>
      </c>
      <c r="Y78" s="21">
        <f t="shared" si="183"/>
        <v>0</v>
      </c>
      <c r="Z78" s="21">
        <f t="shared" si="183"/>
        <v>0</v>
      </c>
      <c r="AA78" s="21">
        <f t="shared" si="183"/>
        <v>0</v>
      </c>
      <c r="AB78" s="21">
        <f t="shared" si="183"/>
        <v>0</v>
      </c>
      <c r="AC78" s="21">
        <f t="shared" si="183"/>
        <v>0</v>
      </c>
      <c r="AD78" s="21">
        <f t="shared" si="183"/>
        <v>0</v>
      </c>
      <c r="AE78" s="21">
        <f t="shared" si="183"/>
        <v>0</v>
      </c>
      <c r="AF78" s="14">
        <f t="shared" si="6"/>
        <v>267244.10000000003</v>
      </c>
      <c r="AG78" s="14">
        <f t="shared" si="7"/>
        <v>276243.59999999998</v>
      </c>
      <c r="AH78" s="14">
        <f t="shared" si="8"/>
        <v>276242.5</v>
      </c>
      <c r="AI78" s="21">
        <f t="shared" si="183"/>
        <v>0</v>
      </c>
      <c r="AJ78" s="21">
        <f t="shared" si="183"/>
        <v>0</v>
      </c>
      <c r="AK78" s="15">
        <f t="shared" si="10"/>
        <v>267244.10000000003</v>
      </c>
      <c r="AL78" s="15">
        <f t="shared" si="11"/>
        <v>276243.59999999998</v>
      </c>
      <c r="AM78" s="15">
        <f t="shared" si="12"/>
        <v>276242.5</v>
      </c>
      <c r="AN78" s="21">
        <f t="shared" si="183"/>
        <v>0</v>
      </c>
      <c r="AO78" s="21">
        <f t="shared" si="183"/>
        <v>0</v>
      </c>
      <c r="AP78" s="21">
        <f t="shared" si="183"/>
        <v>0</v>
      </c>
      <c r="AQ78" s="21">
        <f t="shared" si="183"/>
        <v>0</v>
      </c>
      <c r="AR78" s="21">
        <f t="shared" si="183"/>
        <v>0</v>
      </c>
      <c r="AS78" s="21">
        <f t="shared" si="183"/>
        <v>0</v>
      </c>
      <c r="AT78" s="21">
        <f t="shared" si="183"/>
        <v>0</v>
      </c>
      <c r="AU78" s="21">
        <f t="shared" si="183"/>
        <v>0</v>
      </c>
      <c r="AV78" s="21">
        <f t="shared" si="183"/>
        <v>0</v>
      </c>
      <c r="AW78" s="21">
        <f t="shared" si="183"/>
        <v>-11513.312</v>
      </c>
      <c r="AX78" s="21">
        <f t="shared" si="183"/>
        <v>0</v>
      </c>
      <c r="AY78" s="15">
        <f t="shared" si="16"/>
        <v>267244.10000000003</v>
      </c>
      <c r="AZ78" s="15">
        <f t="shared" si="17"/>
        <v>276243.59999999998</v>
      </c>
      <c r="BA78" s="15">
        <f t="shared" si="18"/>
        <v>264729.18800000002</v>
      </c>
      <c r="BB78" s="21">
        <f t="shared" si="183"/>
        <v>0</v>
      </c>
    </row>
    <row r="79" spans="1:55" s="3" customFormat="1" ht="15.75" customHeight="1" x14ac:dyDescent="0.25">
      <c r="A79" s="4" t="s">
        <v>18</v>
      </c>
      <c r="B79" s="10" t="s">
        <v>9</v>
      </c>
      <c r="C79" s="10"/>
      <c r="D79" s="10"/>
      <c r="E79" s="10"/>
      <c r="F79" s="5" t="s">
        <v>14</v>
      </c>
      <c r="G79" s="21">
        <f t="shared" ref="G79:L79" si="184">G80+G93+G99</f>
        <v>263052.40000000002</v>
      </c>
      <c r="H79" s="21">
        <f t="shared" si="184"/>
        <v>276243.59999999998</v>
      </c>
      <c r="I79" s="21">
        <f t="shared" si="184"/>
        <v>276242.5</v>
      </c>
      <c r="J79" s="21">
        <f t="shared" si="184"/>
        <v>4191.7000000000007</v>
      </c>
      <c r="K79" s="21">
        <f t="shared" si="184"/>
        <v>0</v>
      </c>
      <c r="L79" s="21">
        <f t="shared" si="184"/>
        <v>0</v>
      </c>
      <c r="M79" s="15">
        <f t="shared" si="1"/>
        <v>267244.10000000003</v>
      </c>
      <c r="N79" s="15">
        <f t="shared" si="2"/>
        <v>276243.59999999998</v>
      </c>
      <c r="O79" s="15">
        <f t="shared" si="3"/>
        <v>276242.5</v>
      </c>
      <c r="P79" s="21">
        <f t="shared" ref="P79:Q79" si="185">P80+P93+P99</f>
        <v>0</v>
      </c>
      <c r="Q79" s="21">
        <f t="shared" si="185"/>
        <v>0</v>
      </c>
      <c r="R79" s="21">
        <f t="shared" ref="R79:T79" si="186">R80+R93+R99</f>
        <v>0</v>
      </c>
      <c r="S79" s="21">
        <f t="shared" si="186"/>
        <v>0</v>
      </c>
      <c r="T79" s="21">
        <f t="shared" si="186"/>
        <v>0</v>
      </c>
      <c r="U79" s="21">
        <f t="shared" ref="U79:BB79" si="187">U80+U93+U99</f>
        <v>0</v>
      </c>
      <c r="V79" s="21">
        <f t="shared" ref="V79:AC79" si="188">V80+V93+V99</f>
        <v>0</v>
      </c>
      <c r="W79" s="21">
        <f t="shared" si="188"/>
        <v>0</v>
      </c>
      <c r="X79" s="21">
        <f t="shared" si="188"/>
        <v>0</v>
      </c>
      <c r="Y79" s="21">
        <f t="shared" si="188"/>
        <v>0</v>
      </c>
      <c r="Z79" s="21">
        <f t="shared" si="188"/>
        <v>0</v>
      </c>
      <c r="AA79" s="21">
        <f t="shared" si="188"/>
        <v>0</v>
      </c>
      <c r="AB79" s="21">
        <f t="shared" si="188"/>
        <v>0</v>
      </c>
      <c r="AC79" s="21">
        <f t="shared" si="188"/>
        <v>0</v>
      </c>
      <c r="AD79" s="21">
        <f t="shared" ref="AD79:AE79" si="189">AD80+AD93+AD99</f>
        <v>0</v>
      </c>
      <c r="AE79" s="21">
        <f t="shared" si="189"/>
        <v>0</v>
      </c>
      <c r="AF79" s="14">
        <f t="shared" si="6"/>
        <v>267244.10000000003</v>
      </c>
      <c r="AG79" s="14">
        <f t="shared" si="7"/>
        <v>276243.59999999998</v>
      </c>
      <c r="AH79" s="14">
        <f t="shared" si="8"/>
        <v>276242.5</v>
      </c>
      <c r="AI79" s="21">
        <f t="shared" ref="AI79:AJ79" si="190">AI80+AI93+AI99</f>
        <v>0</v>
      </c>
      <c r="AJ79" s="21">
        <f t="shared" si="190"/>
        <v>0</v>
      </c>
      <c r="AK79" s="15">
        <f t="shared" si="10"/>
        <v>267244.10000000003</v>
      </c>
      <c r="AL79" s="15">
        <f t="shared" si="11"/>
        <v>276243.59999999998</v>
      </c>
      <c r="AM79" s="15">
        <f t="shared" si="12"/>
        <v>276242.5</v>
      </c>
      <c r="AN79" s="21">
        <f t="shared" ref="AN79:AO79" si="191">AN80+AN93+AN99</f>
        <v>0</v>
      </c>
      <c r="AO79" s="21">
        <f t="shared" si="191"/>
        <v>0</v>
      </c>
      <c r="AP79" s="21">
        <f t="shared" ref="AP79:AW79" si="192">AP80+AP93+AP99</f>
        <v>0</v>
      </c>
      <c r="AQ79" s="21">
        <f t="shared" si="192"/>
        <v>0</v>
      </c>
      <c r="AR79" s="21">
        <f t="shared" si="192"/>
        <v>0</v>
      </c>
      <c r="AS79" s="21">
        <f t="shared" si="192"/>
        <v>0</v>
      </c>
      <c r="AT79" s="21">
        <f t="shared" si="192"/>
        <v>0</v>
      </c>
      <c r="AU79" s="21">
        <f t="shared" si="192"/>
        <v>0</v>
      </c>
      <c r="AV79" s="21">
        <f t="shared" si="192"/>
        <v>0</v>
      </c>
      <c r="AW79" s="21">
        <f t="shared" si="192"/>
        <v>-11513.312</v>
      </c>
      <c r="AX79" s="21">
        <f t="shared" ref="AX79" si="193">AX80+AX93+AX99</f>
        <v>0</v>
      </c>
      <c r="AY79" s="15">
        <f t="shared" si="16"/>
        <v>267244.10000000003</v>
      </c>
      <c r="AZ79" s="15">
        <f t="shared" si="17"/>
        <v>276243.59999999998</v>
      </c>
      <c r="BA79" s="15">
        <f t="shared" si="18"/>
        <v>264729.18800000002</v>
      </c>
      <c r="BB79" s="21">
        <f t="shared" si="187"/>
        <v>0</v>
      </c>
    </row>
    <row r="80" spans="1:55" s="9" customFormat="1" ht="47.25" customHeight="1" x14ac:dyDescent="0.25">
      <c r="A80" s="6" t="s">
        <v>18</v>
      </c>
      <c r="B80" s="11" t="s">
        <v>9</v>
      </c>
      <c r="C80" s="11" t="s">
        <v>19</v>
      </c>
      <c r="D80" s="11"/>
      <c r="E80" s="11"/>
      <c r="F80" s="7" t="s">
        <v>22</v>
      </c>
      <c r="G80" s="22">
        <f t="shared" ref="G80:L81" si="194">G81</f>
        <v>114640.1</v>
      </c>
      <c r="H80" s="22">
        <f t="shared" si="194"/>
        <v>114638.3</v>
      </c>
      <c r="I80" s="22">
        <f t="shared" si="194"/>
        <v>114637.20000000001</v>
      </c>
      <c r="J80" s="22">
        <f t="shared" si="194"/>
        <v>0</v>
      </c>
      <c r="K80" s="22">
        <f t="shared" si="194"/>
        <v>0</v>
      </c>
      <c r="L80" s="22">
        <f t="shared" si="194"/>
        <v>0</v>
      </c>
      <c r="M80" s="16">
        <f t="shared" si="1"/>
        <v>114640.1</v>
      </c>
      <c r="N80" s="16">
        <f t="shared" si="2"/>
        <v>114638.3</v>
      </c>
      <c r="O80" s="16">
        <f t="shared" si="3"/>
        <v>114637.20000000001</v>
      </c>
      <c r="P80" s="22">
        <f t="shared" ref="P80:Q81" si="195">P81</f>
        <v>0</v>
      </c>
      <c r="Q80" s="22">
        <f t="shared" si="195"/>
        <v>0</v>
      </c>
      <c r="R80" s="22">
        <f t="shared" ref="R80:T81" si="196">R81</f>
        <v>0</v>
      </c>
      <c r="S80" s="22">
        <f t="shared" si="196"/>
        <v>0</v>
      </c>
      <c r="T80" s="22">
        <f t="shared" si="196"/>
        <v>0</v>
      </c>
      <c r="U80" s="22">
        <f t="shared" ref="U80:BB81" si="197">U81</f>
        <v>0</v>
      </c>
      <c r="V80" s="22">
        <f t="shared" si="197"/>
        <v>0</v>
      </c>
      <c r="W80" s="22">
        <f t="shared" si="197"/>
        <v>0</v>
      </c>
      <c r="X80" s="22">
        <f t="shared" si="197"/>
        <v>0</v>
      </c>
      <c r="Y80" s="22">
        <f t="shared" si="197"/>
        <v>0</v>
      </c>
      <c r="Z80" s="22">
        <f t="shared" si="197"/>
        <v>0</v>
      </c>
      <c r="AA80" s="22">
        <f t="shared" si="197"/>
        <v>0</v>
      </c>
      <c r="AB80" s="22">
        <f t="shared" si="197"/>
        <v>0</v>
      </c>
      <c r="AC80" s="22">
        <f t="shared" si="197"/>
        <v>0</v>
      </c>
      <c r="AD80" s="22">
        <f t="shared" si="197"/>
        <v>0</v>
      </c>
      <c r="AE80" s="22">
        <f t="shared" si="197"/>
        <v>0</v>
      </c>
      <c r="AF80" s="14">
        <f t="shared" ref="AF80:AF143" si="198">M80+P80+Q80+R80+S80+T80+U80+V80+W80+X80</f>
        <v>114640.1</v>
      </c>
      <c r="AG80" s="14">
        <f t="shared" ref="AG80:AG143" si="199">N80+Y80+Z80+AA80+AB80</f>
        <v>114638.3</v>
      </c>
      <c r="AH80" s="14">
        <f t="shared" ref="AH80:AH143" si="200">O80+AC80+AD80+AE80</f>
        <v>114637.20000000001</v>
      </c>
      <c r="AI80" s="22">
        <f t="shared" si="197"/>
        <v>0</v>
      </c>
      <c r="AJ80" s="22">
        <f t="shared" si="197"/>
        <v>0</v>
      </c>
      <c r="AK80" s="16">
        <f t="shared" ref="AK80:AK143" si="201">AF80+AI80</f>
        <v>114640.1</v>
      </c>
      <c r="AL80" s="16">
        <f t="shared" ref="AL80:AL143" si="202">AG80+AJ80</f>
        <v>114638.3</v>
      </c>
      <c r="AM80" s="16">
        <f t="shared" ref="AM80:AM143" si="203">AH80</f>
        <v>114637.20000000001</v>
      </c>
      <c r="AN80" s="22">
        <f t="shared" si="197"/>
        <v>0</v>
      </c>
      <c r="AO80" s="22">
        <f t="shared" si="197"/>
        <v>0</v>
      </c>
      <c r="AP80" s="22">
        <f t="shared" si="197"/>
        <v>0</v>
      </c>
      <c r="AQ80" s="22">
        <f t="shared" si="197"/>
        <v>0</v>
      </c>
      <c r="AR80" s="22">
        <f t="shared" si="197"/>
        <v>0</v>
      </c>
      <c r="AS80" s="22">
        <f t="shared" si="197"/>
        <v>0</v>
      </c>
      <c r="AT80" s="22">
        <f t="shared" si="197"/>
        <v>0</v>
      </c>
      <c r="AU80" s="22">
        <f t="shared" si="197"/>
        <v>0</v>
      </c>
      <c r="AV80" s="22">
        <f t="shared" si="197"/>
        <v>0</v>
      </c>
      <c r="AW80" s="22">
        <f t="shared" si="197"/>
        <v>0</v>
      </c>
      <c r="AX80" s="22">
        <f t="shared" si="197"/>
        <v>0</v>
      </c>
      <c r="AY80" s="16">
        <f t="shared" ref="AY80:AY143" si="204">AK80+AN80+AO80+AP80+AQ80+AR80</f>
        <v>114640.1</v>
      </c>
      <c r="AZ80" s="16">
        <f t="shared" ref="AZ80:AZ143" si="205">AL80+AS80+AT80+AU80</f>
        <v>114638.3</v>
      </c>
      <c r="BA80" s="16">
        <f t="shared" ref="BA80:BA143" si="206">AM80+AV80+AW80+AX80</f>
        <v>114637.20000000001</v>
      </c>
      <c r="BB80" s="22">
        <f t="shared" si="197"/>
        <v>0</v>
      </c>
    </row>
    <row r="81" spans="1:55" ht="31.5" customHeight="1" x14ac:dyDescent="0.25">
      <c r="A81" s="33" t="s">
        <v>18</v>
      </c>
      <c r="B81" s="8" t="s">
        <v>9</v>
      </c>
      <c r="C81" s="8" t="s">
        <v>19</v>
      </c>
      <c r="D81" s="43" t="s">
        <v>113</v>
      </c>
      <c r="E81" s="43"/>
      <c r="F81" s="24" t="s">
        <v>680</v>
      </c>
      <c r="G81" s="19">
        <f t="shared" si="194"/>
        <v>114640.1</v>
      </c>
      <c r="H81" s="19">
        <f t="shared" si="194"/>
        <v>114638.3</v>
      </c>
      <c r="I81" s="19">
        <f t="shared" si="194"/>
        <v>114637.20000000001</v>
      </c>
      <c r="J81" s="19">
        <f t="shared" si="194"/>
        <v>0</v>
      </c>
      <c r="K81" s="19">
        <f t="shared" si="194"/>
        <v>0</v>
      </c>
      <c r="L81" s="19">
        <f t="shared" si="194"/>
        <v>0</v>
      </c>
      <c r="M81" s="14">
        <f t="shared" si="1"/>
        <v>114640.1</v>
      </c>
      <c r="N81" s="14">
        <f t="shared" si="2"/>
        <v>114638.3</v>
      </c>
      <c r="O81" s="14">
        <f t="shared" si="3"/>
        <v>114637.20000000001</v>
      </c>
      <c r="P81" s="19">
        <f t="shared" si="195"/>
        <v>0</v>
      </c>
      <c r="Q81" s="19">
        <f t="shared" si="195"/>
        <v>0</v>
      </c>
      <c r="R81" s="19">
        <f t="shared" si="196"/>
        <v>0</v>
      </c>
      <c r="S81" s="19">
        <f t="shared" si="196"/>
        <v>0</v>
      </c>
      <c r="T81" s="19">
        <f t="shared" si="196"/>
        <v>0</v>
      </c>
      <c r="U81" s="19">
        <f t="shared" si="197"/>
        <v>0</v>
      </c>
      <c r="V81" s="19">
        <f t="shared" si="197"/>
        <v>0</v>
      </c>
      <c r="W81" s="19">
        <f t="shared" si="197"/>
        <v>0</v>
      </c>
      <c r="X81" s="19">
        <f t="shared" si="197"/>
        <v>0</v>
      </c>
      <c r="Y81" s="19">
        <f t="shared" si="197"/>
        <v>0</v>
      </c>
      <c r="Z81" s="19">
        <f t="shared" si="197"/>
        <v>0</v>
      </c>
      <c r="AA81" s="19">
        <f t="shared" si="197"/>
        <v>0</v>
      </c>
      <c r="AB81" s="19">
        <f t="shared" si="197"/>
        <v>0</v>
      </c>
      <c r="AC81" s="19">
        <f t="shared" si="197"/>
        <v>0</v>
      </c>
      <c r="AD81" s="19">
        <f t="shared" si="197"/>
        <v>0</v>
      </c>
      <c r="AE81" s="19">
        <f t="shared" si="197"/>
        <v>0</v>
      </c>
      <c r="AF81" s="14">
        <f t="shared" si="198"/>
        <v>114640.1</v>
      </c>
      <c r="AG81" s="14">
        <f t="shared" si="199"/>
        <v>114638.3</v>
      </c>
      <c r="AH81" s="14">
        <f t="shared" si="200"/>
        <v>114637.20000000001</v>
      </c>
      <c r="AI81" s="19">
        <f t="shared" si="197"/>
        <v>0</v>
      </c>
      <c r="AJ81" s="19">
        <f t="shared" si="197"/>
        <v>0</v>
      </c>
      <c r="AK81" s="14">
        <f t="shared" si="201"/>
        <v>114640.1</v>
      </c>
      <c r="AL81" s="14">
        <f t="shared" si="202"/>
        <v>114638.3</v>
      </c>
      <c r="AM81" s="14">
        <f t="shared" si="203"/>
        <v>114637.20000000001</v>
      </c>
      <c r="AN81" s="19">
        <f t="shared" si="197"/>
        <v>0</v>
      </c>
      <c r="AO81" s="19">
        <f t="shared" si="197"/>
        <v>0</v>
      </c>
      <c r="AP81" s="19">
        <f t="shared" si="197"/>
        <v>0</v>
      </c>
      <c r="AQ81" s="19">
        <f t="shared" si="197"/>
        <v>0</v>
      </c>
      <c r="AR81" s="19">
        <f t="shared" si="197"/>
        <v>0</v>
      </c>
      <c r="AS81" s="19">
        <f t="shared" si="197"/>
        <v>0</v>
      </c>
      <c r="AT81" s="19">
        <f t="shared" si="197"/>
        <v>0</v>
      </c>
      <c r="AU81" s="19">
        <f t="shared" si="197"/>
        <v>0</v>
      </c>
      <c r="AV81" s="19">
        <f t="shared" si="197"/>
        <v>0</v>
      </c>
      <c r="AW81" s="19">
        <f t="shared" si="197"/>
        <v>0</v>
      </c>
      <c r="AX81" s="19">
        <f t="shared" si="197"/>
        <v>0</v>
      </c>
      <c r="AY81" s="14">
        <f t="shared" si="204"/>
        <v>114640.1</v>
      </c>
      <c r="AZ81" s="14">
        <f t="shared" si="205"/>
        <v>114638.3</v>
      </c>
      <c r="BA81" s="14">
        <f t="shared" si="206"/>
        <v>114637.20000000001</v>
      </c>
      <c r="BB81" s="19">
        <f t="shared" si="197"/>
        <v>0</v>
      </c>
      <c r="BC81" s="2"/>
    </row>
    <row r="82" spans="1:55" ht="31.5" customHeight="1" x14ac:dyDescent="0.25">
      <c r="A82" s="33" t="s">
        <v>18</v>
      </c>
      <c r="B82" s="8" t="s">
        <v>9</v>
      </c>
      <c r="C82" s="8" t="s">
        <v>19</v>
      </c>
      <c r="D82" s="43" t="s">
        <v>114</v>
      </c>
      <c r="E82" s="43"/>
      <c r="F82" s="24" t="s">
        <v>682</v>
      </c>
      <c r="G82" s="19">
        <f t="shared" ref="G82:L82" si="207">G83+G86</f>
        <v>114640.1</v>
      </c>
      <c r="H82" s="19">
        <f t="shared" si="207"/>
        <v>114638.3</v>
      </c>
      <c r="I82" s="19">
        <f t="shared" si="207"/>
        <v>114637.20000000001</v>
      </c>
      <c r="J82" s="19">
        <f t="shared" si="207"/>
        <v>0</v>
      </c>
      <c r="K82" s="19">
        <f t="shared" si="207"/>
        <v>0</v>
      </c>
      <c r="L82" s="19">
        <f t="shared" si="207"/>
        <v>0</v>
      </c>
      <c r="M82" s="14">
        <f t="shared" si="1"/>
        <v>114640.1</v>
      </c>
      <c r="N82" s="14">
        <f t="shared" si="2"/>
        <v>114638.3</v>
      </c>
      <c r="O82" s="14">
        <f t="shared" si="3"/>
        <v>114637.20000000001</v>
      </c>
      <c r="P82" s="19">
        <f t="shared" ref="P82:Q82" si="208">P83+P86</f>
        <v>0</v>
      </c>
      <c r="Q82" s="19">
        <f t="shared" si="208"/>
        <v>0</v>
      </c>
      <c r="R82" s="19">
        <f t="shared" ref="R82:T82" si="209">R83+R86</f>
        <v>0</v>
      </c>
      <c r="S82" s="19">
        <f t="shared" si="209"/>
        <v>0</v>
      </c>
      <c r="T82" s="19">
        <f t="shared" si="209"/>
        <v>0</v>
      </c>
      <c r="U82" s="19">
        <f t="shared" ref="U82:BB82" si="210">U83+U86</f>
        <v>0</v>
      </c>
      <c r="V82" s="19">
        <f t="shared" ref="V82:AC82" si="211">V83+V86</f>
        <v>0</v>
      </c>
      <c r="W82" s="19">
        <f t="shared" si="211"/>
        <v>0</v>
      </c>
      <c r="X82" s="19">
        <f t="shared" si="211"/>
        <v>0</v>
      </c>
      <c r="Y82" s="19">
        <f t="shared" si="211"/>
        <v>0</v>
      </c>
      <c r="Z82" s="19">
        <f t="shared" si="211"/>
        <v>0</v>
      </c>
      <c r="AA82" s="19">
        <f t="shared" si="211"/>
        <v>0</v>
      </c>
      <c r="AB82" s="19">
        <f t="shared" si="211"/>
        <v>0</v>
      </c>
      <c r="AC82" s="19">
        <f t="shared" si="211"/>
        <v>0</v>
      </c>
      <c r="AD82" s="19">
        <f t="shared" ref="AD82:AE82" si="212">AD83+AD86</f>
        <v>0</v>
      </c>
      <c r="AE82" s="19">
        <f t="shared" si="212"/>
        <v>0</v>
      </c>
      <c r="AF82" s="14">
        <f t="shared" si="198"/>
        <v>114640.1</v>
      </c>
      <c r="AG82" s="14">
        <f t="shared" si="199"/>
        <v>114638.3</v>
      </c>
      <c r="AH82" s="14">
        <f t="shared" si="200"/>
        <v>114637.20000000001</v>
      </c>
      <c r="AI82" s="19">
        <f t="shared" ref="AI82:AJ82" si="213">AI83+AI86</f>
        <v>0</v>
      </c>
      <c r="AJ82" s="19">
        <f t="shared" si="213"/>
        <v>0</v>
      </c>
      <c r="AK82" s="14">
        <f t="shared" si="201"/>
        <v>114640.1</v>
      </c>
      <c r="AL82" s="14">
        <f t="shared" si="202"/>
        <v>114638.3</v>
      </c>
      <c r="AM82" s="14">
        <f t="shared" si="203"/>
        <v>114637.20000000001</v>
      </c>
      <c r="AN82" s="19">
        <f t="shared" ref="AN82:AO82" si="214">AN83+AN86</f>
        <v>0</v>
      </c>
      <c r="AO82" s="19">
        <f t="shared" si="214"/>
        <v>0</v>
      </c>
      <c r="AP82" s="19">
        <f t="shared" ref="AP82:AW82" si="215">AP83+AP86</f>
        <v>0</v>
      </c>
      <c r="AQ82" s="19">
        <f t="shared" si="215"/>
        <v>0</v>
      </c>
      <c r="AR82" s="19">
        <f t="shared" si="215"/>
        <v>0</v>
      </c>
      <c r="AS82" s="19">
        <f t="shared" si="215"/>
        <v>0</v>
      </c>
      <c r="AT82" s="19">
        <f t="shared" si="215"/>
        <v>0</v>
      </c>
      <c r="AU82" s="19">
        <f t="shared" si="215"/>
        <v>0</v>
      </c>
      <c r="AV82" s="19">
        <f t="shared" si="215"/>
        <v>0</v>
      </c>
      <c r="AW82" s="19">
        <f t="shared" si="215"/>
        <v>0</v>
      </c>
      <c r="AX82" s="19">
        <f t="shared" ref="AX82" si="216">AX83+AX86</f>
        <v>0</v>
      </c>
      <c r="AY82" s="14">
        <f t="shared" si="204"/>
        <v>114640.1</v>
      </c>
      <c r="AZ82" s="14">
        <f t="shared" si="205"/>
        <v>114638.3</v>
      </c>
      <c r="BA82" s="14">
        <f t="shared" si="206"/>
        <v>114637.20000000001</v>
      </c>
      <c r="BB82" s="19">
        <f t="shared" si="210"/>
        <v>0</v>
      </c>
      <c r="BC82" s="2"/>
    </row>
    <row r="83" spans="1:55" ht="31.5" customHeight="1" x14ac:dyDescent="0.25">
      <c r="A83" s="33" t="s">
        <v>18</v>
      </c>
      <c r="B83" s="8" t="s">
        <v>9</v>
      </c>
      <c r="C83" s="8" t="s">
        <v>19</v>
      </c>
      <c r="D83" s="43" t="s">
        <v>115</v>
      </c>
      <c r="E83" s="43"/>
      <c r="F83" s="24" t="s">
        <v>675</v>
      </c>
      <c r="G83" s="19">
        <f t="shared" ref="G83:L84" si="217">G84</f>
        <v>107776.1</v>
      </c>
      <c r="H83" s="19">
        <f t="shared" si="217"/>
        <v>107776.1</v>
      </c>
      <c r="I83" s="19">
        <f t="shared" si="217"/>
        <v>107776.1</v>
      </c>
      <c r="J83" s="19">
        <f t="shared" si="217"/>
        <v>0</v>
      </c>
      <c r="K83" s="19">
        <f t="shared" si="217"/>
        <v>0</v>
      </c>
      <c r="L83" s="19">
        <f t="shared" si="217"/>
        <v>0</v>
      </c>
      <c r="M83" s="14">
        <f t="shared" ref="M83:M152" si="218">G83+J83</f>
        <v>107776.1</v>
      </c>
      <c r="N83" s="14">
        <f t="shared" ref="N83:N152" si="219">H83+K83</f>
        <v>107776.1</v>
      </c>
      <c r="O83" s="14">
        <f t="shared" ref="O83:O152" si="220">I83+L83</f>
        <v>107776.1</v>
      </c>
      <c r="P83" s="19">
        <f t="shared" ref="P83:Q84" si="221">P84</f>
        <v>0</v>
      </c>
      <c r="Q83" s="19">
        <f t="shared" si="221"/>
        <v>0</v>
      </c>
      <c r="R83" s="19">
        <f t="shared" ref="R83:T84" si="222">R84</f>
        <v>0</v>
      </c>
      <c r="S83" s="19">
        <f t="shared" si="222"/>
        <v>0</v>
      </c>
      <c r="T83" s="19">
        <f t="shared" si="222"/>
        <v>0</v>
      </c>
      <c r="U83" s="19">
        <f t="shared" ref="U83:BB84" si="223">U84</f>
        <v>0</v>
      </c>
      <c r="V83" s="19">
        <f t="shared" si="223"/>
        <v>0</v>
      </c>
      <c r="W83" s="19">
        <f t="shared" si="223"/>
        <v>0</v>
      </c>
      <c r="X83" s="19">
        <f t="shared" si="223"/>
        <v>0</v>
      </c>
      <c r="Y83" s="19">
        <f t="shared" si="223"/>
        <v>0</v>
      </c>
      <c r="Z83" s="19">
        <f t="shared" si="223"/>
        <v>0</v>
      </c>
      <c r="AA83" s="19">
        <f t="shared" si="223"/>
        <v>0</v>
      </c>
      <c r="AB83" s="19">
        <f t="shared" si="223"/>
        <v>0</v>
      </c>
      <c r="AC83" s="19">
        <f t="shared" si="223"/>
        <v>0</v>
      </c>
      <c r="AD83" s="19">
        <f t="shared" si="223"/>
        <v>0</v>
      </c>
      <c r="AE83" s="19">
        <f t="shared" si="223"/>
        <v>0</v>
      </c>
      <c r="AF83" s="14">
        <f t="shared" si="198"/>
        <v>107776.1</v>
      </c>
      <c r="AG83" s="14">
        <f t="shared" si="199"/>
        <v>107776.1</v>
      </c>
      <c r="AH83" s="14">
        <f t="shared" si="200"/>
        <v>107776.1</v>
      </c>
      <c r="AI83" s="19">
        <f t="shared" si="223"/>
        <v>0</v>
      </c>
      <c r="AJ83" s="19">
        <f t="shared" si="223"/>
        <v>0</v>
      </c>
      <c r="AK83" s="14">
        <f t="shared" si="201"/>
        <v>107776.1</v>
      </c>
      <c r="AL83" s="14">
        <f t="shared" si="202"/>
        <v>107776.1</v>
      </c>
      <c r="AM83" s="14">
        <f t="shared" si="203"/>
        <v>107776.1</v>
      </c>
      <c r="AN83" s="19">
        <f t="shared" si="223"/>
        <v>0</v>
      </c>
      <c r="AO83" s="19">
        <f t="shared" si="223"/>
        <v>0</v>
      </c>
      <c r="AP83" s="19">
        <f t="shared" si="223"/>
        <v>0</v>
      </c>
      <c r="AQ83" s="19">
        <f t="shared" si="223"/>
        <v>0</v>
      </c>
      <c r="AR83" s="19">
        <f t="shared" si="223"/>
        <v>0</v>
      </c>
      <c r="AS83" s="19">
        <f t="shared" si="223"/>
        <v>0</v>
      </c>
      <c r="AT83" s="19">
        <f t="shared" si="223"/>
        <v>0</v>
      </c>
      <c r="AU83" s="19">
        <f t="shared" si="223"/>
        <v>0</v>
      </c>
      <c r="AV83" s="19">
        <f t="shared" si="223"/>
        <v>0</v>
      </c>
      <c r="AW83" s="19">
        <f t="shared" si="223"/>
        <v>0</v>
      </c>
      <c r="AX83" s="19">
        <f t="shared" si="223"/>
        <v>0</v>
      </c>
      <c r="AY83" s="14">
        <f t="shared" si="204"/>
        <v>107776.1</v>
      </c>
      <c r="AZ83" s="14">
        <f t="shared" si="205"/>
        <v>107776.1</v>
      </c>
      <c r="BA83" s="14">
        <f t="shared" si="206"/>
        <v>107776.1</v>
      </c>
      <c r="BB83" s="19">
        <f t="shared" si="223"/>
        <v>0</v>
      </c>
      <c r="BC83" s="2"/>
    </row>
    <row r="84" spans="1:55" ht="78.75" customHeight="1" x14ac:dyDescent="0.25">
      <c r="A84" s="33" t="s">
        <v>18</v>
      </c>
      <c r="B84" s="8" t="s">
        <v>9</v>
      </c>
      <c r="C84" s="8" t="s">
        <v>19</v>
      </c>
      <c r="D84" s="43" t="s">
        <v>115</v>
      </c>
      <c r="E84" s="43" t="s">
        <v>202</v>
      </c>
      <c r="F84" s="24" t="s">
        <v>466</v>
      </c>
      <c r="G84" s="19">
        <f t="shared" si="217"/>
        <v>107776.1</v>
      </c>
      <c r="H84" s="19">
        <f t="shared" si="217"/>
        <v>107776.1</v>
      </c>
      <c r="I84" s="19">
        <f t="shared" si="217"/>
        <v>107776.1</v>
      </c>
      <c r="J84" s="19">
        <f t="shared" si="217"/>
        <v>0</v>
      </c>
      <c r="K84" s="19">
        <f t="shared" si="217"/>
        <v>0</v>
      </c>
      <c r="L84" s="19">
        <f t="shared" si="217"/>
        <v>0</v>
      </c>
      <c r="M84" s="14">
        <f t="shared" si="218"/>
        <v>107776.1</v>
      </c>
      <c r="N84" s="14">
        <f t="shared" si="219"/>
        <v>107776.1</v>
      </c>
      <c r="O84" s="14">
        <f t="shared" si="220"/>
        <v>107776.1</v>
      </c>
      <c r="P84" s="19">
        <f t="shared" si="221"/>
        <v>0</v>
      </c>
      <c r="Q84" s="19">
        <f t="shared" si="221"/>
        <v>0</v>
      </c>
      <c r="R84" s="19">
        <f t="shared" si="222"/>
        <v>0</v>
      </c>
      <c r="S84" s="19">
        <f t="shared" si="222"/>
        <v>0</v>
      </c>
      <c r="T84" s="19">
        <f t="shared" si="222"/>
        <v>0</v>
      </c>
      <c r="U84" s="19">
        <f t="shared" si="223"/>
        <v>0</v>
      </c>
      <c r="V84" s="19">
        <f t="shared" si="223"/>
        <v>0</v>
      </c>
      <c r="W84" s="19">
        <f t="shared" si="223"/>
        <v>0</v>
      </c>
      <c r="X84" s="19">
        <f t="shared" si="223"/>
        <v>0</v>
      </c>
      <c r="Y84" s="19">
        <f t="shared" si="223"/>
        <v>0</v>
      </c>
      <c r="Z84" s="19">
        <f t="shared" si="223"/>
        <v>0</v>
      </c>
      <c r="AA84" s="19">
        <f t="shared" si="223"/>
        <v>0</v>
      </c>
      <c r="AB84" s="19">
        <f t="shared" si="223"/>
        <v>0</v>
      </c>
      <c r="AC84" s="19">
        <f t="shared" si="223"/>
        <v>0</v>
      </c>
      <c r="AD84" s="19">
        <f t="shared" si="223"/>
        <v>0</v>
      </c>
      <c r="AE84" s="19">
        <f t="shared" si="223"/>
        <v>0</v>
      </c>
      <c r="AF84" s="14">
        <f t="shared" si="198"/>
        <v>107776.1</v>
      </c>
      <c r="AG84" s="14">
        <f t="shared" si="199"/>
        <v>107776.1</v>
      </c>
      <c r="AH84" s="14">
        <f t="shared" si="200"/>
        <v>107776.1</v>
      </c>
      <c r="AI84" s="19">
        <f t="shared" si="223"/>
        <v>0</v>
      </c>
      <c r="AJ84" s="19">
        <f t="shared" si="223"/>
        <v>0</v>
      </c>
      <c r="AK84" s="14">
        <f t="shared" si="201"/>
        <v>107776.1</v>
      </c>
      <c r="AL84" s="14">
        <f t="shared" si="202"/>
        <v>107776.1</v>
      </c>
      <c r="AM84" s="14">
        <f t="shared" si="203"/>
        <v>107776.1</v>
      </c>
      <c r="AN84" s="19">
        <f t="shared" si="223"/>
        <v>0</v>
      </c>
      <c r="AO84" s="19">
        <f t="shared" si="223"/>
        <v>0</v>
      </c>
      <c r="AP84" s="19">
        <f t="shared" si="223"/>
        <v>0</v>
      </c>
      <c r="AQ84" s="19">
        <f t="shared" si="223"/>
        <v>0</v>
      </c>
      <c r="AR84" s="19">
        <f t="shared" si="223"/>
        <v>0</v>
      </c>
      <c r="AS84" s="19">
        <f t="shared" si="223"/>
        <v>0</v>
      </c>
      <c r="AT84" s="19">
        <f t="shared" si="223"/>
        <v>0</v>
      </c>
      <c r="AU84" s="19">
        <f t="shared" si="223"/>
        <v>0</v>
      </c>
      <c r="AV84" s="19">
        <f t="shared" si="223"/>
        <v>0</v>
      </c>
      <c r="AW84" s="19">
        <f t="shared" si="223"/>
        <v>0</v>
      </c>
      <c r="AX84" s="19">
        <f t="shared" si="223"/>
        <v>0</v>
      </c>
      <c r="AY84" s="14">
        <f t="shared" si="204"/>
        <v>107776.1</v>
      </c>
      <c r="AZ84" s="14">
        <f t="shared" si="205"/>
        <v>107776.1</v>
      </c>
      <c r="BA84" s="14">
        <f t="shared" si="206"/>
        <v>107776.1</v>
      </c>
      <c r="BB84" s="19">
        <f t="shared" si="223"/>
        <v>0</v>
      </c>
      <c r="BC84" s="2"/>
    </row>
    <row r="85" spans="1:55" ht="31.5" customHeight="1" x14ac:dyDescent="0.25">
      <c r="A85" s="33" t="s">
        <v>18</v>
      </c>
      <c r="B85" s="8" t="s">
        <v>9</v>
      </c>
      <c r="C85" s="8" t="s">
        <v>19</v>
      </c>
      <c r="D85" s="43" t="s">
        <v>115</v>
      </c>
      <c r="E85" s="43" t="s">
        <v>1055</v>
      </c>
      <c r="F85" s="24" t="s">
        <v>468</v>
      </c>
      <c r="G85" s="19">
        <v>107776.1</v>
      </c>
      <c r="H85" s="19">
        <v>107776.1</v>
      </c>
      <c r="I85" s="19">
        <v>107776.1</v>
      </c>
      <c r="J85" s="19"/>
      <c r="K85" s="19"/>
      <c r="L85" s="19"/>
      <c r="M85" s="14">
        <f t="shared" si="218"/>
        <v>107776.1</v>
      </c>
      <c r="N85" s="14">
        <f t="shared" si="219"/>
        <v>107776.1</v>
      </c>
      <c r="O85" s="14">
        <f t="shared" si="220"/>
        <v>107776.1</v>
      </c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4">
        <f t="shared" si="198"/>
        <v>107776.1</v>
      </c>
      <c r="AG85" s="14">
        <f t="shared" si="199"/>
        <v>107776.1</v>
      </c>
      <c r="AH85" s="14">
        <f t="shared" si="200"/>
        <v>107776.1</v>
      </c>
      <c r="AI85" s="19"/>
      <c r="AJ85" s="19"/>
      <c r="AK85" s="14">
        <f t="shared" si="201"/>
        <v>107776.1</v>
      </c>
      <c r="AL85" s="14">
        <f t="shared" si="202"/>
        <v>107776.1</v>
      </c>
      <c r="AM85" s="14">
        <f t="shared" si="203"/>
        <v>107776.1</v>
      </c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4">
        <f t="shared" si="204"/>
        <v>107776.1</v>
      </c>
      <c r="AZ85" s="14">
        <f t="shared" si="205"/>
        <v>107776.1</v>
      </c>
      <c r="BA85" s="14">
        <f t="shared" si="206"/>
        <v>107776.1</v>
      </c>
      <c r="BB85" s="19"/>
      <c r="BC85" s="2"/>
    </row>
    <row r="86" spans="1:55" ht="31.5" customHeight="1" x14ac:dyDescent="0.25">
      <c r="A86" s="33" t="s">
        <v>18</v>
      </c>
      <c r="B86" s="8" t="s">
        <v>9</v>
      </c>
      <c r="C86" s="8" t="s">
        <v>19</v>
      </c>
      <c r="D86" s="43" t="s">
        <v>116</v>
      </c>
      <c r="E86" s="43"/>
      <c r="F86" s="24" t="s">
        <v>677</v>
      </c>
      <c r="G86" s="19">
        <f t="shared" ref="G86:L86" si="224">G87+G89+G91</f>
        <v>6864</v>
      </c>
      <c r="H86" s="19">
        <f t="shared" si="224"/>
        <v>6862.2</v>
      </c>
      <c r="I86" s="19">
        <f t="shared" si="224"/>
        <v>6861.1</v>
      </c>
      <c r="J86" s="19">
        <f t="shared" si="224"/>
        <v>0</v>
      </c>
      <c r="K86" s="19">
        <f t="shared" si="224"/>
        <v>0</v>
      </c>
      <c r="L86" s="19">
        <f t="shared" si="224"/>
        <v>0</v>
      </c>
      <c r="M86" s="14">
        <f t="shared" si="218"/>
        <v>6864</v>
      </c>
      <c r="N86" s="14">
        <f t="shared" si="219"/>
        <v>6862.2</v>
      </c>
      <c r="O86" s="14">
        <f t="shared" si="220"/>
        <v>6861.1</v>
      </c>
      <c r="P86" s="19">
        <f t="shared" ref="P86:Q86" si="225">P87+P89+P91</f>
        <v>0</v>
      </c>
      <c r="Q86" s="19">
        <f t="shared" si="225"/>
        <v>0</v>
      </c>
      <c r="R86" s="19">
        <f t="shared" ref="R86:T86" si="226">R87+R89+R91</f>
        <v>0</v>
      </c>
      <c r="S86" s="19">
        <f t="shared" si="226"/>
        <v>0</v>
      </c>
      <c r="T86" s="19">
        <f t="shared" si="226"/>
        <v>0</v>
      </c>
      <c r="U86" s="19">
        <f t="shared" ref="U86:BB86" si="227">U87+U89+U91</f>
        <v>0</v>
      </c>
      <c r="V86" s="19">
        <f t="shared" ref="V86:AC86" si="228">V87+V89+V91</f>
        <v>0</v>
      </c>
      <c r="W86" s="19">
        <f t="shared" si="228"/>
        <v>0</v>
      </c>
      <c r="X86" s="19">
        <f t="shared" si="228"/>
        <v>0</v>
      </c>
      <c r="Y86" s="19">
        <f t="shared" si="228"/>
        <v>0</v>
      </c>
      <c r="Z86" s="19">
        <f t="shared" si="228"/>
        <v>0</v>
      </c>
      <c r="AA86" s="19">
        <f t="shared" si="228"/>
        <v>0</v>
      </c>
      <c r="AB86" s="19">
        <f t="shared" si="228"/>
        <v>0</v>
      </c>
      <c r="AC86" s="19">
        <f t="shared" si="228"/>
        <v>0</v>
      </c>
      <c r="AD86" s="19">
        <f t="shared" ref="AD86:AE86" si="229">AD87+AD89+AD91</f>
        <v>0</v>
      </c>
      <c r="AE86" s="19">
        <f t="shared" si="229"/>
        <v>0</v>
      </c>
      <c r="AF86" s="14">
        <f t="shared" si="198"/>
        <v>6864</v>
      </c>
      <c r="AG86" s="14">
        <f t="shared" si="199"/>
        <v>6862.2</v>
      </c>
      <c r="AH86" s="14">
        <f t="shared" si="200"/>
        <v>6861.1</v>
      </c>
      <c r="AI86" s="19">
        <f t="shared" ref="AI86:AJ86" si="230">AI87+AI89+AI91</f>
        <v>0</v>
      </c>
      <c r="AJ86" s="19">
        <f t="shared" si="230"/>
        <v>0</v>
      </c>
      <c r="AK86" s="14">
        <f t="shared" si="201"/>
        <v>6864</v>
      </c>
      <c r="AL86" s="14">
        <f t="shared" si="202"/>
        <v>6862.2</v>
      </c>
      <c r="AM86" s="14">
        <f t="shared" si="203"/>
        <v>6861.1</v>
      </c>
      <c r="AN86" s="19">
        <f t="shared" ref="AN86:AO86" si="231">AN87+AN89+AN91</f>
        <v>0</v>
      </c>
      <c r="AO86" s="19">
        <f t="shared" si="231"/>
        <v>0</v>
      </c>
      <c r="AP86" s="19">
        <f t="shared" ref="AP86:AW86" si="232">AP87+AP89+AP91</f>
        <v>0</v>
      </c>
      <c r="AQ86" s="19">
        <f t="shared" si="232"/>
        <v>0</v>
      </c>
      <c r="AR86" s="19">
        <f t="shared" si="232"/>
        <v>0</v>
      </c>
      <c r="AS86" s="19">
        <f t="shared" si="232"/>
        <v>0</v>
      </c>
      <c r="AT86" s="19">
        <f t="shared" si="232"/>
        <v>0</v>
      </c>
      <c r="AU86" s="19">
        <f t="shared" si="232"/>
        <v>0</v>
      </c>
      <c r="AV86" s="19">
        <f t="shared" si="232"/>
        <v>0</v>
      </c>
      <c r="AW86" s="19">
        <f t="shared" si="232"/>
        <v>0</v>
      </c>
      <c r="AX86" s="19">
        <f t="shared" ref="AX86" si="233">AX87+AX89+AX91</f>
        <v>0</v>
      </c>
      <c r="AY86" s="14">
        <f t="shared" si="204"/>
        <v>6864</v>
      </c>
      <c r="AZ86" s="14">
        <f t="shared" si="205"/>
        <v>6862.2</v>
      </c>
      <c r="BA86" s="14">
        <f t="shared" si="206"/>
        <v>6861.1</v>
      </c>
      <c r="BB86" s="19">
        <f t="shared" si="227"/>
        <v>0</v>
      </c>
      <c r="BC86" s="2"/>
    </row>
    <row r="87" spans="1:55" ht="78.75" customHeight="1" x14ac:dyDescent="0.25">
      <c r="A87" s="33" t="s">
        <v>18</v>
      </c>
      <c r="B87" s="8" t="s">
        <v>9</v>
      </c>
      <c r="C87" s="8" t="s">
        <v>19</v>
      </c>
      <c r="D87" s="43" t="s">
        <v>116</v>
      </c>
      <c r="E87" s="43" t="s">
        <v>202</v>
      </c>
      <c r="F87" s="24" t="s">
        <v>466</v>
      </c>
      <c r="G87" s="19">
        <f t="shared" ref="G87:L87" si="234">G88</f>
        <v>475.8</v>
      </c>
      <c r="H87" s="19">
        <f t="shared" si="234"/>
        <v>475.8</v>
      </c>
      <c r="I87" s="19">
        <f t="shared" si="234"/>
        <v>475.8</v>
      </c>
      <c r="J87" s="19">
        <f t="shared" si="234"/>
        <v>0</v>
      </c>
      <c r="K87" s="19">
        <f t="shared" si="234"/>
        <v>0</v>
      </c>
      <c r="L87" s="19">
        <f t="shared" si="234"/>
        <v>0</v>
      </c>
      <c r="M87" s="14">
        <f t="shared" si="218"/>
        <v>475.8</v>
      </c>
      <c r="N87" s="14">
        <f t="shared" si="219"/>
        <v>475.8</v>
      </c>
      <c r="O87" s="14">
        <f t="shared" si="220"/>
        <v>475.8</v>
      </c>
      <c r="P87" s="19">
        <f t="shared" ref="P87:Q87" si="235">P88</f>
        <v>0</v>
      </c>
      <c r="Q87" s="19">
        <f t="shared" si="235"/>
        <v>0</v>
      </c>
      <c r="R87" s="19">
        <f t="shared" ref="R87:T87" si="236">R88</f>
        <v>0</v>
      </c>
      <c r="S87" s="19">
        <f t="shared" si="236"/>
        <v>0</v>
      </c>
      <c r="T87" s="19">
        <f t="shared" si="236"/>
        <v>0</v>
      </c>
      <c r="U87" s="19">
        <f t="shared" ref="U87:BB87" si="237">U88</f>
        <v>0</v>
      </c>
      <c r="V87" s="19">
        <f t="shared" si="237"/>
        <v>0</v>
      </c>
      <c r="W87" s="19">
        <f t="shared" si="237"/>
        <v>0</v>
      </c>
      <c r="X87" s="19">
        <f t="shared" si="237"/>
        <v>0</v>
      </c>
      <c r="Y87" s="19">
        <f t="shared" si="237"/>
        <v>0</v>
      </c>
      <c r="Z87" s="19">
        <f t="shared" si="237"/>
        <v>0</v>
      </c>
      <c r="AA87" s="19">
        <f t="shared" si="237"/>
        <v>0</v>
      </c>
      <c r="AB87" s="19">
        <f t="shared" si="237"/>
        <v>0</v>
      </c>
      <c r="AC87" s="19">
        <f t="shared" si="237"/>
        <v>0</v>
      </c>
      <c r="AD87" s="19">
        <f t="shared" si="237"/>
        <v>0</v>
      </c>
      <c r="AE87" s="19">
        <f t="shared" si="237"/>
        <v>0</v>
      </c>
      <c r="AF87" s="14">
        <f t="shared" si="198"/>
        <v>475.8</v>
      </c>
      <c r="AG87" s="14">
        <f t="shared" si="199"/>
        <v>475.8</v>
      </c>
      <c r="AH87" s="14">
        <f t="shared" si="200"/>
        <v>475.8</v>
      </c>
      <c r="AI87" s="19">
        <f t="shared" si="237"/>
        <v>0</v>
      </c>
      <c r="AJ87" s="19">
        <f t="shared" si="237"/>
        <v>0</v>
      </c>
      <c r="AK87" s="14">
        <f t="shared" si="201"/>
        <v>475.8</v>
      </c>
      <c r="AL87" s="14">
        <f t="shared" si="202"/>
        <v>475.8</v>
      </c>
      <c r="AM87" s="14">
        <f t="shared" si="203"/>
        <v>475.8</v>
      </c>
      <c r="AN87" s="19">
        <f t="shared" si="237"/>
        <v>0</v>
      </c>
      <c r="AO87" s="19">
        <f t="shared" si="237"/>
        <v>0</v>
      </c>
      <c r="AP87" s="19">
        <f t="shared" si="237"/>
        <v>0</v>
      </c>
      <c r="AQ87" s="19">
        <f t="shared" si="237"/>
        <v>0</v>
      </c>
      <c r="AR87" s="19">
        <f t="shared" si="237"/>
        <v>0</v>
      </c>
      <c r="AS87" s="19">
        <f t="shared" si="237"/>
        <v>0</v>
      </c>
      <c r="AT87" s="19">
        <f t="shared" si="237"/>
        <v>0</v>
      </c>
      <c r="AU87" s="19">
        <f t="shared" si="237"/>
        <v>0</v>
      </c>
      <c r="AV87" s="19">
        <f t="shared" si="237"/>
        <v>0</v>
      </c>
      <c r="AW87" s="19">
        <f t="shared" si="237"/>
        <v>0</v>
      </c>
      <c r="AX87" s="19">
        <f t="shared" si="237"/>
        <v>0</v>
      </c>
      <c r="AY87" s="14">
        <f t="shared" si="204"/>
        <v>475.8</v>
      </c>
      <c r="AZ87" s="14">
        <f t="shared" si="205"/>
        <v>475.8</v>
      </c>
      <c r="BA87" s="14">
        <f t="shared" si="206"/>
        <v>475.8</v>
      </c>
      <c r="BB87" s="19">
        <f t="shared" si="237"/>
        <v>0</v>
      </c>
      <c r="BC87" s="2"/>
    </row>
    <row r="88" spans="1:55" ht="31.5" customHeight="1" x14ac:dyDescent="0.25">
      <c r="A88" s="33" t="s">
        <v>18</v>
      </c>
      <c r="B88" s="8" t="s">
        <v>9</v>
      </c>
      <c r="C88" s="8" t="s">
        <v>19</v>
      </c>
      <c r="D88" s="43" t="s">
        <v>116</v>
      </c>
      <c r="E88" s="43" t="s">
        <v>1055</v>
      </c>
      <c r="F88" s="24" t="s">
        <v>468</v>
      </c>
      <c r="G88" s="19">
        <v>475.8</v>
      </c>
      <c r="H88" s="19">
        <v>475.8</v>
      </c>
      <c r="I88" s="19">
        <v>475.8</v>
      </c>
      <c r="J88" s="19"/>
      <c r="K88" s="19"/>
      <c r="L88" s="19"/>
      <c r="M88" s="14">
        <f t="shared" si="218"/>
        <v>475.8</v>
      </c>
      <c r="N88" s="14">
        <f t="shared" si="219"/>
        <v>475.8</v>
      </c>
      <c r="O88" s="14">
        <f t="shared" si="220"/>
        <v>475.8</v>
      </c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4">
        <f t="shared" si="198"/>
        <v>475.8</v>
      </c>
      <c r="AG88" s="14">
        <f t="shared" si="199"/>
        <v>475.8</v>
      </c>
      <c r="AH88" s="14">
        <f t="shared" si="200"/>
        <v>475.8</v>
      </c>
      <c r="AI88" s="19"/>
      <c r="AJ88" s="19"/>
      <c r="AK88" s="14">
        <f t="shared" si="201"/>
        <v>475.8</v>
      </c>
      <c r="AL88" s="14">
        <f t="shared" si="202"/>
        <v>475.8</v>
      </c>
      <c r="AM88" s="14">
        <f t="shared" si="203"/>
        <v>475.8</v>
      </c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4">
        <f t="shared" si="204"/>
        <v>475.8</v>
      </c>
      <c r="AZ88" s="14">
        <f t="shared" si="205"/>
        <v>475.8</v>
      </c>
      <c r="BA88" s="14">
        <f t="shared" si="206"/>
        <v>475.8</v>
      </c>
      <c r="BB88" s="19"/>
      <c r="BC88" s="2"/>
    </row>
    <row r="89" spans="1:55" ht="31.5" customHeight="1" x14ac:dyDescent="0.25">
      <c r="A89" s="33" t="s">
        <v>18</v>
      </c>
      <c r="B89" s="8" t="s">
        <v>9</v>
      </c>
      <c r="C89" s="8" t="s">
        <v>19</v>
      </c>
      <c r="D89" s="43" t="s">
        <v>116</v>
      </c>
      <c r="E89" s="43" t="s">
        <v>150</v>
      </c>
      <c r="F89" s="24" t="s">
        <v>469</v>
      </c>
      <c r="G89" s="19">
        <f t="shared" ref="G89:L89" si="238">G90</f>
        <v>6344.2</v>
      </c>
      <c r="H89" s="19">
        <f t="shared" si="238"/>
        <v>6344.2</v>
      </c>
      <c r="I89" s="19">
        <f t="shared" si="238"/>
        <v>6344.2</v>
      </c>
      <c r="J89" s="19">
        <f t="shared" si="238"/>
        <v>0</v>
      </c>
      <c r="K89" s="19">
        <f t="shared" si="238"/>
        <v>0</v>
      </c>
      <c r="L89" s="19">
        <f t="shared" si="238"/>
        <v>0</v>
      </c>
      <c r="M89" s="14">
        <f t="shared" si="218"/>
        <v>6344.2</v>
      </c>
      <c r="N89" s="14">
        <f t="shared" si="219"/>
        <v>6344.2</v>
      </c>
      <c r="O89" s="14">
        <f t="shared" si="220"/>
        <v>6344.2</v>
      </c>
      <c r="P89" s="19">
        <f t="shared" ref="P89:Q89" si="239">P90</f>
        <v>0</v>
      </c>
      <c r="Q89" s="19">
        <f t="shared" si="239"/>
        <v>0</v>
      </c>
      <c r="R89" s="19">
        <f t="shared" ref="R89:T89" si="240">R90</f>
        <v>0</v>
      </c>
      <c r="S89" s="19">
        <f t="shared" si="240"/>
        <v>0</v>
      </c>
      <c r="T89" s="19">
        <f t="shared" si="240"/>
        <v>0</v>
      </c>
      <c r="U89" s="19">
        <f t="shared" ref="U89:BB89" si="241">U90</f>
        <v>0</v>
      </c>
      <c r="V89" s="19">
        <f t="shared" si="241"/>
        <v>0</v>
      </c>
      <c r="W89" s="19">
        <f t="shared" si="241"/>
        <v>0</v>
      </c>
      <c r="X89" s="19">
        <f t="shared" si="241"/>
        <v>0</v>
      </c>
      <c r="Y89" s="19">
        <f t="shared" si="241"/>
        <v>0</v>
      </c>
      <c r="Z89" s="19">
        <f t="shared" si="241"/>
        <v>0</v>
      </c>
      <c r="AA89" s="19">
        <f t="shared" si="241"/>
        <v>0</v>
      </c>
      <c r="AB89" s="19">
        <f t="shared" si="241"/>
        <v>0</v>
      </c>
      <c r="AC89" s="19">
        <f t="shared" si="241"/>
        <v>0</v>
      </c>
      <c r="AD89" s="19">
        <f t="shared" si="241"/>
        <v>0</v>
      </c>
      <c r="AE89" s="19">
        <f t="shared" si="241"/>
        <v>0</v>
      </c>
      <c r="AF89" s="14">
        <f t="shared" si="198"/>
        <v>6344.2</v>
      </c>
      <c r="AG89" s="14">
        <f t="shared" si="199"/>
        <v>6344.2</v>
      </c>
      <c r="AH89" s="14">
        <f t="shared" si="200"/>
        <v>6344.2</v>
      </c>
      <c r="AI89" s="19">
        <f t="shared" si="241"/>
        <v>0</v>
      </c>
      <c r="AJ89" s="19">
        <f t="shared" si="241"/>
        <v>0</v>
      </c>
      <c r="AK89" s="14">
        <f t="shared" si="201"/>
        <v>6344.2</v>
      </c>
      <c r="AL89" s="14">
        <f t="shared" si="202"/>
        <v>6344.2</v>
      </c>
      <c r="AM89" s="14">
        <f t="shared" si="203"/>
        <v>6344.2</v>
      </c>
      <c r="AN89" s="19">
        <f t="shared" si="241"/>
        <v>0</v>
      </c>
      <c r="AO89" s="19">
        <f t="shared" si="241"/>
        <v>0</v>
      </c>
      <c r="AP89" s="19">
        <f t="shared" si="241"/>
        <v>0</v>
      </c>
      <c r="AQ89" s="19">
        <f t="shared" si="241"/>
        <v>0</v>
      </c>
      <c r="AR89" s="19">
        <f t="shared" si="241"/>
        <v>0</v>
      </c>
      <c r="AS89" s="19">
        <f t="shared" si="241"/>
        <v>0</v>
      </c>
      <c r="AT89" s="19">
        <f t="shared" si="241"/>
        <v>0</v>
      </c>
      <c r="AU89" s="19">
        <f t="shared" si="241"/>
        <v>0</v>
      </c>
      <c r="AV89" s="19">
        <f t="shared" si="241"/>
        <v>0</v>
      </c>
      <c r="AW89" s="19">
        <f t="shared" si="241"/>
        <v>0</v>
      </c>
      <c r="AX89" s="19">
        <f t="shared" si="241"/>
        <v>0</v>
      </c>
      <c r="AY89" s="14">
        <f t="shared" si="204"/>
        <v>6344.2</v>
      </c>
      <c r="AZ89" s="14">
        <f t="shared" si="205"/>
        <v>6344.2</v>
      </c>
      <c r="BA89" s="14">
        <f t="shared" si="206"/>
        <v>6344.2</v>
      </c>
      <c r="BB89" s="19">
        <f t="shared" si="241"/>
        <v>0</v>
      </c>
      <c r="BC89" s="2"/>
    </row>
    <row r="90" spans="1:55" ht="31.5" customHeight="1" x14ac:dyDescent="0.25">
      <c r="A90" s="33" t="s">
        <v>18</v>
      </c>
      <c r="B90" s="8" t="s">
        <v>9</v>
      </c>
      <c r="C90" s="8" t="s">
        <v>19</v>
      </c>
      <c r="D90" s="43" t="s">
        <v>116</v>
      </c>
      <c r="E90" s="8" t="s">
        <v>1071</v>
      </c>
      <c r="F90" s="24" t="s">
        <v>470</v>
      </c>
      <c r="G90" s="19">
        <v>6344.2</v>
      </c>
      <c r="H90" s="19">
        <v>6344.2</v>
      </c>
      <c r="I90" s="19">
        <v>6344.2</v>
      </c>
      <c r="J90" s="19"/>
      <c r="K90" s="19"/>
      <c r="L90" s="19"/>
      <c r="M90" s="14">
        <f t="shared" si="218"/>
        <v>6344.2</v>
      </c>
      <c r="N90" s="14">
        <f t="shared" si="219"/>
        <v>6344.2</v>
      </c>
      <c r="O90" s="14">
        <f t="shared" si="220"/>
        <v>6344.2</v>
      </c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4">
        <f t="shared" si="198"/>
        <v>6344.2</v>
      </c>
      <c r="AG90" s="14">
        <f t="shared" si="199"/>
        <v>6344.2</v>
      </c>
      <c r="AH90" s="14">
        <f t="shared" si="200"/>
        <v>6344.2</v>
      </c>
      <c r="AI90" s="19"/>
      <c r="AJ90" s="19"/>
      <c r="AK90" s="14">
        <f t="shared" si="201"/>
        <v>6344.2</v>
      </c>
      <c r="AL90" s="14">
        <f t="shared" si="202"/>
        <v>6344.2</v>
      </c>
      <c r="AM90" s="14">
        <f t="shared" si="203"/>
        <v>6344.2</v>
      </c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4">
        <f t="shared" si="204"/>
        <v>6344.2</v>
      </c>
      <c r="AZ90" s="14">
        <f t="shared" si="205"/>
        <v>6344.2</v>
      </c>
      <c r="BA90" s="14">
        <f t="shared" si="206"/>
        <v>6344.2</v>
      </c>
      <c r="BB90" s="19"/>
      <c r="BC90" s="2"/>
    </row>
    <row r="91" spans="1:55" ht="15.75" customHeight="1" x14ac:dyDescent="0.25">
      <c r="A91" s="33" t="s">
        <v>18</v>
      </c>
      <c r="B91" s="8" t="s">
        <v>9</v>
      </c>
      <c r="C91" s="8" t="s">
        <v>19</v>
      </c>
      <c r="D91" s="43" t="s">
        <v>116</v>
      </c>
      <c r="E91" s="43" t="s">
        <v>236</v>
      </c>
      <c r="F91" s="24" t="s">
        <v>482</v>
      </c>
      <c r="G91" s="19">
        <f t="shared" ref="G91:L91" si="242">G92</f>
        <v>44</v>
      </c>
      <c r="H91" s="19">
        <f t="shared" si="242"/>
        <v>42.2</v>
      </c>
      <c r="I91" s="19">
        <f t="shared" si="242"/>
        <v>41.1</v>
      </c>
      <c r="J91" s="19">
        <f t="shared" si="242"/>
        <v>0</v>
      </c>
      <c r="K91" s="19">
        <f t="shared" si="242"/>
        <v>0</v>
      </c>
      <c r="L91" s="19">
        <f t="shared" si="242"/>
        <v>0</v>
      </c>
      <c r="M91" s="14">
        <f t="shared" si="218"/>
        <v>44</v>
      </c>
      <c r="N91" s="14">
        <f t="shared" si="219"/>
        <v>42.2</v>
      </c>
      <c r="O91" s="14">
        <f t="shared" si="220"/>
        <v>41.1</v>
      </c>
      <c r="P91" s="19">
        <f t="shared" ref="P91:Q91" si="243">P92</f>
        <v>0</v>
      </c>
      <c r="Q91" s="19">
        <f t="shared" si="243"/>
        <v>0</v>
      </c>
      <c r="R91" s="19">
        <f t="shared" ref="R91:T91" si="244">R92</f>
        <v>0</v>
      </c>
      <c r="S91" s="19">
        <f t="shared" si="244"/>
        <v>0</v>
      </c>
      <c r="T91" s="19">
        <f t="shared" si="244"/>
        <v>0</v>
      </c>
      <c r="U91" s="19">
        <f t="shared" ref="U91:BB91" si="245">U92</f>
        <v>0</v>
      </c>
      <c r="V91" s="19">
        <f t="shared" si="245"/>
        <v>0</v>
      </c>
      <c r="W91" s="19">
        <f t="shared" si="245"/>
        <v>0</v>
      </c>
      <c r="X91" s="19">
        <f t="shared" si="245"/>
        <v>0</v>
      </c>
      <c r="Y91" s="19">
        <f t="shared" si="245"/>
        <v>0</v>
      </c>
      <c r="Z91" s="19">
        <f t="shared" si="245"/>
        <v>0</v>
      </c>
      <c r="AA91" s="19">
        <f t="shared" si="245"/>
        <v>0</v>
      </c>
      <c r="AB91" s="19">
        <f t="shared" si="245"/>
        <v>0</v>
      </c>
      <c r="AC91" s="19">
        <f t="shared" si="245"/>
        <v>0</v>
      </c>
      <c r="AD91" s="19">
        <f t="shared" si="245"/>
        <v>0</v>
      </c>
      <c r="AE91" s="19">
        <f t="shared" si="245"/>
        <v>0</v>
      </c>
      <c r="AF91" s="14">
        <f t="shared" si="198"/>
        <v>44</v>
      </c>
      <c r="AG91" s="14">
        <f t="shared" si="199"/>
        <v>42.2</v>
      </c>
      <c r="AH91" s="14">
        <f t="shared" si="200"/>
        <v>41.1</v>
      </c>
      <c r="AI91" s="19">
        <f t="shared" si="245"/>
        <v>0</v>
      </c>
      <c r="AJ91" s="19">
        <f t="shared" si="245"/>
        <v>0</v>
      </c>
      <c r="AK91" s="14">
        <f t="shared" si="201"/>
        <v>44</v>
      </c>
      <c r="AL91" s="14">
        <f t="shared" si="202"/>
        <v>42.2</v>
      </c>
      <c r="AM91" s="14">
        <f t="shared" si="203"/>
        <v>41.1</v>
      </c>
      <c r="AN91" s="19">
        <f t="shared" si="245"/>
        <v>0</v>
      </c>
      <c r="AO91" s="19">
        <f t="shared" si="245"/>
        <v>0</v>
      </c>
      <c r="AP91" s="19">
        <f t="shared" si="245"/>
        <v>0</v>
      </c>
      <c r="AQ91" s="19">
        <f t="shared" si="245"/>
        <v>0</v>
      </c>
      <c r="AR91" s="19">
        <f t="shared" si="245"/>
        <v>0</v>
      </c>
      <c r="AS91" s="19">
        <f t="shared" si="245"/>
        <v>0</v>
      </c>
      <c r="AT91" s="19">
        <f t="shared" si="245"/>
        <v>0</v>
      </c>
      <c r="AU91" s="19">
        <f t="shared" si="245"/>
        <v>0</v>
      </c>
      <c r="AV91" s="19">
        <f t="shared" si="245"/>
        <v>0</v>
      </c>
      <c r="AW91" s="19">
        <f t="shared" si="245"/>
        <v>0</v>
      </c>
      <c r="AX91" s="19">
        <f t="shared" si="245"/>
        <v>0</v>
      </c>
      <c r="AY91" s="14">
        <f t="shared" si="204"/>
        <v>44</v>
      </c>
      <c r="AZ91" s="14">
        <f t="shared" si="205"/>
        <v>42.2</v>
      </c>
      <c r="BA91" s="14">
        <f t="shared" si="206"/>
        <v>41.1</v>
      </c>
      <c r="BB91" s="19">
        <f t="shared" si="245"/>
        <v>0</v>
      </c>
      <c r="BC91" s="2"/>
    </row>
    <row r="92" spans="1:55" ht="15.75" customHeight="1" x14ac:dyDescent="0.25">
      <c r="A92" s="33" t="s">
        <v>18</v>
      </c>
      <c r="B92" s="8" t="s">
        <v>9</v>
      </c>
      <c r="C92" s="8" t="s">
        <v>19</v>
      </c>
      <c r="D92" s="43" t="s">
        <v>116</v>
      </c>
      <c r="E92" s="43" t="s">
        <v>1309</v>
      </c>
      <c r="F92" s="24" t="s">
        <v>484</v>
      </c>
      <c r="G92" s="20">
        <v>44</v>
      </c>
      <c r="H92" s="20">
        <v>42.2</v>
      </c>
      <c r="I92" s="20">
        <v>41.1</v>
      </c>
      <c r="J92" s="20"/>
      <c r="K92" s="20"/>
      <c r="L92" s="20"/>
      <c r="M92" s="14">
        <f t="shared" si="218"/>
        <v>44</v>
      </c>
      <c r="N92" s="14">
        <f t="shared" si="219"/>
        <v>42.2</v>
      </c>
      <c r="O92" s="14">
        <f t="shared" si="220"/>
        <v>41.1</v>
      </c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14">
        <f t="shared" si="198"/>
        <v>44</v>
      </c>
      <c r="AG92" s="14">
        <f t="shared" si="199"/>
        <v>42.2</v>
      </c>
      <c r="AH92" s="14">
        <f t="shared" si="200"/>
        <v>41.1</v>
      </c>
      <c r="AI92" s="20"/>
      <c r="AJ92" s="20"/>
      <c r="AK92" s="14">
        <f t="shared" si="201"/>
        <v>44</v>
      </c>
      <c r="AL92" s="14">
        <f t="shared" si="202"/>
        <v>42.2</v>
      </c>
      <c r="AM92" s="14">
        <f t="shared" si="203"/>
        <v>41.1</v>
      </c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14">
        <f t="shared" si="204"/>
        <v>44</v>
      </c>
      <c r="AZ92" s="14">
        <f t="shared" si="205"/>
        <v>42.2</v>
      </c>
      <c r="BA92" s="14">
        <f t="shared" si="206"/>
        <v>41.1</v>
      </c>
      <c r="BB92" s="20"/>
      <c r="BC92" s="2"/>
    </row>
    <row r="93" spans="1:55" s="9" customFormat="1" ht="15.75" customHeight="1" x14ac:dyDescent="0.25">
      <c r="A93" s="6" t="s">
        <v>18</v>
      </c>
      <c r="B93" s="11" t="s">
        <v>9</v>
      </c>
      <c r="C93" s="11" t="s">
        <v>20</v>
      </c>
      <c r="D93" s="11"/>
      <c r="E93" s="11"/>
      <c r="F93" s="7" t="s">
        <v>23</v>
      </c>
      <c r="G93" s="22">
        <f t="shared" ref="G93:L97" si="246">G94</f>
        <v>78600</v>
      </c>
      <c r="H93" s="22">
        <f t="shared" si="246"/>
        <v>78600</v>
      </c>
      <c r="I93" s="22">
        <f t="shared" si="246"/>
        <v>78600</v>
      </c>
      <c r="J93" s="22">
        <f t="shared" si="246"/>
        <v>0</v>
      </c>
      <c r="K93" s="22">
        <f t="shared" si="246"/>
        <v>0</v>
      </c>
      <c r="L93" s="22">
        <f t="shared" si="246"/>
        <v>0</v>
      </c>
      <c r="M93" s="16">
        <f t="shared" si="218"/>
        <v>78600</v>
      </c>
      <c r="N93" s="16">
        <f t="shared" si="219"/>
        <v>78600</v>
      </c>
      <c r="O93" s="16">
        <f t="shared" si="220"/>
        <v>78600</v>
      </c>
      <c r="P93" s="22">
        <f t="shared" ref="P93:Q97" si="247">P94</f>
        <v>0</v>
      </c>
      <c r="Q93" s="22">
        <f t="shared" si="247"/>
        <v>0</v>
      </c>
      <c r="R93" s="22">
        <f t="shared" ref="R93:T97" si="248">R94</f>
        <v>0</v>
      </c>
      <c r="S93" s="22">
        <f t="shared" si="248"/>
        <v>0</v>
      </c>
      <c r="T93" s="22">
        <f t="shared" si="248"/>
        <v>0</v>
      </c>
      <c r="U93" s="22">
        <f t="shared" ref="U93:BB97" si="249">U94</f>
        <v>0</v>
      </c>
      <c r="V93" s="22">
        <f t="shared" si="249"/>
        <v>0</v>
      </c>
      <c r="W93" s="22">
        <f t="shared" si="249"/>
        <v>0</v>
      </c>
      <c r="X93" s="22">
        <f t="shared" si="249"/>
        <v>0</v>
      </c>
      <c r="Y93" s="22">
        <f t="shared" si="249"/>
        <v>0</v>
      </c>
      <c r="Z93" s="22">
        <f t="shared" si="249"/>
        <v>0</v>
      </c>
      <c r="AA93" s="22">
        <f t="shared" si="249"/>
        <v>0</v>
      </c>
      <c r="AB93" s="22">
        <f t="shared" si="249"/>
        <v>0</v>
      </c>
      <c r="AC93" s="22">
        <f t="shared" si="249"/>
        <v>0</v>
      </c>
      <c r="AD93" s="22">
        <f t="shared" si="249"/>
        <v>0</v>
      </c>
      <c r="AE93" s="22">
        <f t="shared" si="249"/>
        <v>0</v>
      </c>
      <c r="AF93" s="14">
        <f t="shared" si="198"/>
        <v>78600</v>
      </c>
      <c r="AG93" s="14">
        <f t="shared" si="199"/>
        <v>78600</v>
      </c>
      <c r="AH93" s="14">
        <f t="shared" si="200"/>
        <v>78600</v>
      </c>
      <c r="AI93" s="22">
        <f t="shared" si="249"/>
        <v>0</v>
      </c>
      <c r="AJ93" s="22">
        <f t="shared" si="249"/>
        <v>0</v>
      </c>
      <c r="AK93" s="16">
        <f t="shared" si="201"/>
        <v>78600</v>
      </c>
      <c r="AL93" s="16">
        <f t="shared" si="202"/>
        <v>78600</v>
      </c>
      <c r="AM93" s="16">
        <f t="shared" si="203"/>
        <v>78600</v>
      </c>
      <c r="AN93" s="22">
        <f t="shared" si="249"/>
        <v>0</v>
      </c>
      <c r="AO93" s="22">
        <f t="shared" si="249"/>
        <v>0</v>
      </c>
      <c r="AP93" s="22">
        <f t="shared" si="249"/>
        <v>0</v>
      </c>
      <c r="AQ93" s="22">
        <f t="shared" si="249"/>
        <v>0</v>
      </c>
      <c r="AR93" s="22">
        <f t="shared" si="249"/>
        <v>0</v>
      </c>
      <c r="AS93" s="22">
        <f t="shared" si="249"/>
        <v>0</v>
      </c>
      <c r="AT93" s="22">
        <f t="shared" si="249"/>
        <v>0</v>
      </c>
      <c r="AU93" s="22">
        <f t="shared" si="249"/>
        <v>0</v>
      </c>
      <c r="AV93" s="22">
        <f t="shared" si="249"/>
        <v>0</v>
      </c>
      <c r="AW93" s="22">
        <f t="shared" si="249"/>
        <v>0</v>
      </c>
      <c r="AX93" s="22">
        <f t="shared" si="249"/>
        <v>0</v>
      </c>
      <c r="AY93" s="16">
        <f t="shared" si="204"/>
        <v>78600</v>
      </c>
      <c r="AZ93" s="16">
        <f t="shared" si="205"/>
        <v>78600</v>
      </c>
      <c r="BA93" s="16">
        <f t="shared" si="206"/>
        <v>78600</v>
      </c>
      <c r="BB93" s="22">
        <f t="shared" si="249"/>
        <v>0</v>
      </c>
    </row>
    <row r="94" spans="1:55" ht="47.25" customHeight="1" x14ac:dyDescent="0.25">
      <c r="A94" s="33" t="s">
        <v>18</v>
      </c>
      <c r="B94" s="8" t="s">
        <v>9</v>
      </c>
      <c r="C94" s="8" t="s">
        <v>20</v>
      </c>
      <c r="D94" s="43" t="s">
        <v>265</v>
      </c>
      <c r="E94" s="43"/>
      <c r="F94" s="24" t="s">
        <v>683</v>
      </c>
      <c r="G94" s="19">
        <f t="shared" si="246"/>
        <v>78600</v>
      </c>
      <c r="H94" s="19">
        <f t="shared" si="246"/>
        <v>78600</v>
      </c>
      <c r="I94" s="19">
        <f t="shared" si="246"/>
        <v>78600</v>
      </c>
      <c r="J94" s="19">
        <f t="shared" si="246"/>
        <v>0</v>
      </c>
      <c r="K94" s="19">
        <f t="shared" si="246"/>
        <v>0</v>
      </c>
      <c r="L94" s="19">
        <f t="shared" si="246"/>
        <v>0</v>
      </c>
      <c r="M94" s="14">
        <f t="shared" si="218"/>
        <v>78600</v>
      </c>
      <c r="N94" s="14">
        <f t="shared" si="219"/>
        <v>78600</v>
      </c>
      <c r="O94" s="14">
        <f t="shared" si="220"/>
        <v>78600</v>
      </c>
      <c r="P94" s="19">
        <f t="shared" si="247"/>
        <v>0</v>
      </c>
      <c r="Q94" s="19">
        <f t="shared" si="247"/>
        <v>0</v>
      </c>
      <c r="R94" s="19">
        <f t="shared" si="248"/>
        <v>0</v>
      </c>
      <c r="S94" s="19">
        <f t="shared" si="248"/>
        <v>0</v>
      </c>
      <c r="T94" s="19">
        <f t="shared" si="248"/>
        <v>0</v>
      </c>
      <c r="U94" s="19">
        <f t="shared" si="249"/>
        <v>0</v>
      </c>
      <c r="V94" s="19">
        <f t="shared" si="249"/>
        <v>0</v>
      </c>
      <c r="W94" s="19">
        <f t="shared" si="249"/>
        <v>0</v>
      </c>
      <c r="X94" s="19">
        <f t="shared" si="249"/>
        <v>0</v>
      </c>
      <c r="Y94" s="19">
        <f t="shared" si="249"/>
        <v>0</v>
      </c>
      <c r="Z94" s="19">
        <f t="shared" si="249"/>
        <v>0</v>
      </c>
      <c r="AA94" s="19">
        <f t="shared" si="249"/>
        <v>0</v>
      </c>
      <c r="AB94" s="19">
        <f t="shared" si="249"/>
        <v>0</v>
      </c>
      <c r="AC94" s="19">
        <f t="shared" si="249"/>
        <v>0</v>
      </c>
      <c r="AD94" s="19">
        <f t="shared" si="249"/>
        <v>0</v>
      </c>
      <c r="AE94" s="19">
        <f t="shared" si="249"/>
        <v>0</v>
      </c>
      <c r="AF94" s="14">
        <f t="shared" si="198"/>
        <v>78600</v>
      </c>
      <c r="AG94" s="14">
        <f t="shared" si="199"/>
        <v>78600</v>
      </c>
      <c r="AH94" s="14">
        <f t="shared" si="200"/>
        <v>78600</v>
      </c>
      <c r="AI94" s="19">
        <f t="shared" si="249"/>
        <v>0</v>
      </c>
      <c r="AJ94" s="19">
        <f t="shared" si="249"/>
        <v>0</v>
      </c>
      <c r="AK94" s="14">
        <f t="shared" si="201"/>
        <v>78600</v>
      </c>
      <c r="AL94" s="14">
        <f t="shared" si="202"/>
        <v>78600</v>
      </c>
      <c r="AM94" s="14">
        <f t="shared" si="203"/>
        <v>78600</v>
      </c>
      <c r="AN94" s="19">
        <f t="shared" si="249"/>
        <v>0</v>
      </c>
      <c r="AO94" s="19">
        <f t="shared" si="249"/>
        <v>0</v>
      </c>
      <c r="AP94" s="19">
        <f t="shared" si="249"/>
        <v>0</v>
      </c>
      <c r="AQ94" s="19">
        <f t="shared" si="249"/>
        <v>0</v>
      </c>
      <c r="AR94" s="19">
        <f t="shared" si="249"/>
        <v>0</v>
      </c>
      <c r="AS94" s="19">
        <f t="shared" si="249"/>
        <v>0</v>
      </c>
      <c r="AT94" s="19">
        <f t="shared" si="249"/>
        <v>0</v>
      </c>
      <c r="AU94" s="19">
        <f t="shared" si="249"/>
        <v>0</v>
      </c>
      <c r="AV94" s="19">
        <f t="shared" si="249"/>
        <v>0</v>
      </c>
      <c r="AW94" s="19">
        <f t="shared" si="249"/>
        <v>0</v>
      </c>
      <c r="AX94" s="19">
        <f t="shared" si="249"/>
        <v>0</v>
      </c>
      <c r="AY94" s="14">
        <f t="shared" si="204"/>
        <v>78600</v>
      </c>
      <c r="AZ94" s="14">
        <f t="shared" si="205"/>
        <v>78600</v>
      </c>
      <c r="BA94" s="14">
        <f t="shared" si="206"/>
        <v>78600</v>
      </c>
      <c r="BB94" s="19">
        <f t="shared" si="249"/>
        <v>0</v>
      </c>
      <c r="BC94" s="2"/>
    </row>
    <row r="95" spans="1:55" ht="15.75" customHeight="1" x14ac:dyDescent="0.25">
      <c r="A95" s="33" t="s">
        <v>18</v>
      </c>
      <c r="B95" s="8" t="s">
        <v>9</v>
      </c>
      <c r="C95" s="8" t="s">
        <v>20</v>
      </c>
      <c r="D95" s="43" t="s">
        <v>305</v>
      </c>
      <c r="E95" s="43"/>
      <c r="F95" s="24" t="s">
        <v>685</v>
      </c>
      <c r="G95" s="19">
        <f t="shared" si="246"/>
        <v>78600</v>
      </c>
      <c r="H95" s="19">
        <f t="shared" si="246"/>
        <v>78600</v>
      </c>
      <c r="I95" s="19">
        <f t="shared" si="246"/>
        <v>78600</v>
      </c>
      <c r="J95" s="19">
        <f t="shared" si="246"/>
        <v>0</v>
      </c>
      <c r="K95" s="19">
        <f t="shared" si="246"/>
        <v>0</v>
      </c>
      <c r="L95" s="19">
        <f t="shared" si="246"/>
        <v>0</v>
      </c>
      <c r="M95" s="14">
        <f t="shared" si="218"/>
        <v>78600</v>
      </c>
      <c r="N95" s="14">
        <f t="shared" si="219"/>
        <v>78600</v>
      </c>
      <c r="O95" s="14">
        <f t="shared" si="220"/>
        <v>78600</v>
      </c>
      <c r="P95" s="19">
        <f t="shared" si="247"/>
        <v>0</v>
      </c>
      <c r="Q95" s="19">
        <f t="shared" si="247"/>
        <v>0</v>
      </c>
      <c r="R95" s="19">
        <f t="shared" si="248"/>
        <v>0</v>
      </c>
      <c r="S95" s="19">
        <f t="shared" si="248"/>
        <v>0</v>
      </c>
      <c r="T95" s="19">
        <f t="shared" si="248"/>
        <v>0</v>
      </c>
      <c r="U95" s="19">
        <f t="shared" si="249"/>
        <v>0</v>
      </c>
      <c r="V95" s="19">
        <f t="shared" si="249"/>
        <v>0</v>
      </c>
      <c r="W95" s="19">
        <f t="shared" si="249"/>
        <v>0</v>
      </c>
      <c r="X95" s="19">
        <f t="shared" si="249"/>
        <v>0</v>
      </c>
      <c r="Y95" s="19">
        <f t="shared" si="249"/>
        <v>0</v>
      </c>
      <c r="Z95" s="19">
        <f t="shared" si="249"/>
        <v>0</v>
      </c>
      <c r="AA95" s="19">
        <f t="shared" si="249"/>
        <v>0</v>
      </c>
      <c r="AB95" s="19">
        <f t="shared" si="249"/>
        <v>0</v>
      </c>
      <c r="AC95" s="19">
        <f t="shared" si="249"/>
        <v>0</v>
      </c>
      <c r="AD95" s="19">
        <f t="shared" si="249"/>
        <v>0</v>
      </c>
      <c r="AE95" s="19">
        <f t="shared" si="249"/>
        <v>0</v>
      </c>
      <c r="AF95" s="14">
        <f t="shared" si="198"/>
        <v>78600</v>
      </c>
      <c r="AG95" s="14">
        <f t="shared" si="199"/>
        <v>78600</v>
      </c>
      <c r="AH95" s="14">
        <f t="shared" si="200"/>
        <v>78600</v>
      </c>
      <c r="AI95" s="19">
        <f t="shared" si="249"/>
        <v>0</v>
      </c>
      <c r="AJ95" s="19">
        <f t="shared" si="249"/>
        <v>0</v>
      </c>
      <c r="AK95" s="14">
        <f t="shared" si="201"/>
        <v>78600</v>
      </c>
      <c r="AL95" s="14">
        <f t="shared" si="202"/>
        <v>78600</v>
      </c>
      <c r="AM95" s="14">
        <f t="shared" si="203"/>
        <v>78600</v>
      </c>
      <c r="AN95" s="19">
        <f t="shared" si="249"/>
        <v>0</v>
      </c>
      <c r="AO95" s="19">
        <f t="shared" si="249"/>
        <v>0</v>
      </c>
      <c r="AP95" s="19">
        <f t="shared" si="249"/>
        <v>0</v>
      </c>
      <c r="AQ95" s="19">
        <f t="shared" si="249"/>
        <v>0</v>
      </c>
      <c r="AR95" s="19">
        <f t="shared" si="249"/>
        <v>0</v>
      </c>
      <c r="AS95" s="19">
        <f t="shared" si="249"/>
        <v>0</v>
      </c>
      <c r="AT95" s="19">
        <f t="shared" si="249"/>
        <v>0</v>
      </c>
      <c r="AU95" s="19">
        <f t="shared" si="249"/>
        <v>0</v>
      </c>
      <c r="AV95" s="19">
        <f t="shared" si="249"/>
        <v>0</v>
      </c>
      <c r="AW95" s="19">
        <f t="shared" si="249"/>
        <v>0</v>
      </c>
      <c r="AX95" s="19">
        <f t="shared" si="249"/>
        <v>0</v>
      </c>
      <c r="AY95" s="14">
        <f t="shared" si="204"/>
        <v>78600</v>
      </c>
      <c r="AZ95" s="14">
        <f t="shared" si="205"/>
        <v>78600</v>
      </c>
      <c r="BA95" s="14">
        <f t="shared" si="206"/>
        <v>78600</v>
      </c>
      <c r="BB95" s="19">
        <f t="shared" si="249"/>
        <v>0</v>
      </c>
      <c r="BC95" s="2"/>
    </row>
    <row r="96" spans="1:55" ht="15.75" customHeight="1" x14ac:dyDescent="0.25">
      <c r="A96" s="33" t="s">
        <v>18</v>
      </c>
      <c r="B96" s="8" t="s">
        <v>9</v>
      </c>
      <c r="C96" s="8" t="s">
        <v>20</v>
      </c>
      <c r="D96" s="43" t="s">
        <v>306</v>
      </c>
      <c r="E96" s="43"/>
      <c r="F96" s="24" t="s">
        <v>686</v>
      </c>
      <c r="G96" s="19">
        <f t="shared" si="246"/>
        <v>78600</v>
      </c>
      <c r="H96" s="19">
        <f t="shared" si="246"/>
        <v>78600</v>
      </c>
      <c r="I96" s="19">
        <f t="shared" si="246"/>
        <v>78600</v>
      </c>
      <c r="J96" s="19">
        <f t="shared" si="246"/>
        <v>0</v>
      </c>
      <c r="K96" s="19">
        <f t="shared" si="246"/>
        <v>0</v>
      </c>
      <c r="L96" s="19">
        <f t="shared" si="246"/>
        <v>0</v>
      </c>
      <c r="M96" s="14">
        <f t="shared" si="218"/>
        <v>78600</v>
      </c>
      <c r="N96" s="14">
        <f t="shared" si="219"/>
        <v>78600</v>
      </c>
      <c r="O96" s="14">
        <f t="shared" si="220"/>
        <v>78600</v>
      </c>
      <c r="P96" s="19">
        <f t="shared" si="247"/>
        <v>0</v>
      </c>
      <c r="Q96" s="19">
        <f t="shared" si="247"/>
        <v>0</v>
      </c>
      <c r="R96" s="19">
        <f t="shared" si="248"/>
        <v>0</v>
      </c>
      <c r="S96" s="19">
        <f t="shared" si="248"/>
        <v>0</v>
      </c>
      <c r="T96" s="19">
        <f t="shared" si="248"/>
        <v>0</v>
      </c>
      <c r="U96" s="19">
        <f t="shared" si="249"/>
        <v>0</v>
      </c>
      <c r="V96" s="19">
        <f t="shared" si="249"/>
        <v>0</v>
      </c>
      <c r="W96" s="19">
        <f t="shared" si="249"/>
        <v>0</v>
      </c>
      <c r="X96" s="19">
        <f t="shared" si="249"/>
        <v>0</v>
      </c>
      <c r="Y96" s="19">
        <f t="shared" si="249"/>
        <v>0</v>
      </c>
      <c r="Z96" s="19">
        <f t="shared" si="249"/>
        <v>0</v>
      </c>
      <c r="AA96" s="19">
        <f t="shared" si="249"/>
        <v>0</v>
      </c>
      <c r="AB96" s="19">
        <f t="shared" si="249"/>
        <v>0</v>
      </c>
      <c r="AC96" s="19">
        <f t="shared" si="249"/>
        <v>0</v>
      </c>
      <c r="AD96" s="19">
        <f t="shared" si="249"/>
        <v>0</v>
      </c>
      <c r="AE96" s="19">
        <f t="shared" si="249"/>
        <v>0</v>
      </c>
      <c r="AF96" s="14">
        <f t="shared" si="198"/>
        <v>78600</v>
      </c>
      <c r="AG96" s="14">
        <f t="shared" si="199"/>
        <v>78600</v>
      </c>
      <c r="AH96" s="14">
        <f t="shared" si="200"/>
        <v>78600</v>
      </c>
      <c r="AI96" s="19">
        <f t="shared" si="249"/>
        <v>0</v>
      </c>
      <c r="AJ96" s="19">
        <f t="shared" si="249"/>
        <v>0</v>
      </c>
      <c r="AK96" s="14">
        <f t="shared" si="201"/>
        <v>78600</v>
      </c>
      <c r="AL96" s="14">
        <f t="shared" si="202"/>
        <v>78600</v>
      </c>
      <c r="AM96" s="14">
        <f t="shared" si="203"/>
        <v>78600</v>
      </c>
      <c r="AN96" s="19">
        <f t="shared" si="249"/>
        <v>0</v>
      </c>
      <c r="AO96" s="19">
        <f t="shared" si="249"/>
        <v>0</v>
      </c>
      <c r="AP96" s="19">
        <f t="shared" si="249"/>
        <v>0</v>
      </c>
      <c r="AQ96" s="19">
        <f t="shared" si="249"/>
        <v>0</v>
      </c>
      <c r="AR96" s="19">
        <f t="shared" si="249"/>
        <v>0</v>
      </c>
      <c r="AS96" s="19">
        <f t="shared" si="249"/>
        <v>0</v>
      </c>
      <c r="AT96" s="19">
        <f t="shared" si="249"/>
        <v>0</v>
      </c>
      <c r="AU96" s="19">
        <f t="shared" si="249"/>
        <v>0</v>
      </c>
      <c r="AV96" s="19">
        <f t="shared" si="249"/>
        <v>0</v>
      </c>
      <c r="AW96" s="19">
        <f t="shared" si="249"/>
        <v>0</v>
      </c>
      <c r="AX96" s="19">
        <f t="shared" si="249"/>
        <v>0</v>
      </c>
      <c r="AY96" s="14">
        <f t="shared" si="204"/>
        <v>78600</v>
      </c>
      <c r="AZ96" s="14">
        <f t="shared" si="205"/>
        <v>78600</v>
      </c>
      <c r="BA96" s="14">
        <f t="shared" si="206"/>
        <v>78600</v>
      </c>
      <c r="BB96" s="19">
        <f t="shared" si="249"/>
        <v>0</v>
      </c>
      <c r="BC96" s="2"/>
    </row>
    <row r="97" spans="1:55" ht="15.75" customHeight="1" x14ac:dyDescent="0.25">
      <c r="A97" s="33" t="s">
        <v>18</v>
      </c>
      <c r="B97" s="8" t="s">
        <v>9</v>
      </c>
      <c r="C97" s="8" t="s">
        <v>20</v>
      </c>
      <c r="D97" s="43" t="s">
        <v>306</v>
      </c>
      <c r="E97" s="43" t="s">
        <v>236</v>
      </c>
      <c r="F97" s="24" t="s">
        <v>482</v>
      </c>
      <c r="G97" s="19">
        <f t="shared" si="246"/>
        <v>78600</v>
      </c>
      <c r="H97" s="19">
        <f t="shared" si="246"/>
        <v>78600</v>
      </c>
      <c r="I97" s="19">
        <f t="shared" si="246"/>
        <v>78600</v>
      </c>
      <c r="J97" s="19">
        <f t="shared" si="246"/>
        <v>0</v>
      </c>
      <c r="K97" s="19">
        <f t="shared" si="246"/>
        <v>0</v>
      </c>
      <c r="L97" s="19">
        <f t="shared" si="246"/>
        <v>0</v>
      </c>
      <c r="M97" s="14">
        <f t="shared" si="218"/>
        <v>78600</v>
      </c>
      <c r="N97" s="14">
        <f t="shared" si="219"/>
        <v>78600</v>
      </c>
      <c r="O97" s="14">
        <f t="shared" si="220"/>
        <v>78600</v>
      </c>
      <c r="P97" s="19">
        <f t="shared" si="247"/>
        <v>0</v>
      </c>
      <c r="Q97" s="19">
        <f t="shared" si="247"/>
        <v>0</v>
      </c>
      <c r="R97" s="19">
        <f t="shared" si="248"/>
        <v>0</v>
      </c>
      <c r="S97" s="19">
        <f t="shared" si="248"/>
        <v>0</v>
      </c>
      <c r="T97" s="19">
        <f t="shared" si="248"/>
        <v>0</v>
      </c>
      <c r="U97" s="19">
        <f t="shared" si="249"/>
        <v>0</v>
      </c>
      <c r="V97" s="19">
        <f t="shared" si="249"/>
        <v>0</v>
      </c>
      <c r="W97" s="19">
        <f t="shared" si="249"/>
        <v>0</v>
      </c>
      <c r="X97" s="19">
        <f t="shared" si="249"/>
        <v>0</v>
      </c>
      <c r="Y97" s="19">
        <f t="shared" si="249"/>
        <v>0</v>
      </c>
      <c r="Z97" s="19">
        <f t="shared" si="249"/>
        <v>0</v>
      </c>
      <c r="AA97" s="19">
        <f t="shared" si="249"/>
        <v>0</v>
      </c>
      <c r="AB97" s="19">
        <f t="shared" si="249"/>
        <v>0</v>
      </c>
      <c r="AC97" s="19">
        <f t="shared" si="249"/>
        <v>0</v>
      </c>
      <c r="AD97" s="19">
        <f t="shared" si="249"/>
        <v>0</v>
      </c>
      <c r="AE97" s="19">
        <f t="shared" si="249"/>
        <v>0</v>
      </c>
      <c r="AF97" s="14">
        <f t="shared" si="198"/>
        <v>78600</v>
      </c>
      <c r="AG97" s="14">
        <f t="shared" si="199"/>
        <v>78600</v>
      </c>
      <c r="AH97" s="14">
        <f t="shared" si="200"/>
        <v>78600</v>
      </c>
      <c r="AI97" s="19">
        <f t="shared" si="249"/>
        <v>0</v>
      </c>
      <c r="AJ97" s="19">
        <f t="shared" si="249"/>
        <v>0</v>
      </c>
      <c r="AK97" s="14">
        <f t="shared" si="201"/>
        <v>78600</v>
      </c>
      <c r="AL97" s="14">
        <f t="shared" si="202"/>
        <v>78600</v>
      </c>
      <c r="AM97" s="14">
        <f t="shared" si="203"/>
        <v>78600</v>
      </c>
      <c r="AN97" s="19">
        <f t="shared" si="249"/>
        <v>0</v>
      </c>
      <c r="AO97" s="19">
        <f t="shared" si="249"/>
        <v>0</v>
      </c>
      <c r="AP97" s="19">
        <f t="shared" si="249"/>
        <v>0</v>
      </c>
      <c r="AQ97" s="19">
        <f t="shared" si="249"/>
        <v>0</v>
      </c>
      <c r="AR97" s="19">
        <f t="shared" si="249"/>
        <v>0</v>
      </c>
      <c r="AS97" s="19">
        <f t="shared" si="249"/>
        <v>0</v>
      </c>
      <c r="AT97" s="19">
        <f t="shared" si="249"/>
        <v>0</v>
      </c>
      <c r="AU97" s="19">
        <f t="shared" si="249"/>
        <v>0</v>
      </c>
      <c r="AV97" s="19">
        <f t="shared" si="249"/>
        <v>0</v>
      </c>
      <c r="AW97" s="19">
        <f t="shared" si="249"/>
        <v>0</v>
      </c>
      <c r="AX97" s="19">
        <f t="shared" si="249"/>
        <v>0</v>
      </c>
      <c r="AY97" s="14">
        <f t="shared" si="204"/>
        <v>78600</v>
      </c>
      <c r="AZ97" s="14">
        <f t="shared" si="205"/>
        <v>78600</v>
      </c>
      <c r="BA97" s="14">
        <f t="shared" si="206"/>
        <v>78600</v>
      </c>
      <c r="BB97" s="19">
        <f t="shared" si="249"/>
        <v>0</v>
      </c>
      <c r="BC97" s="2"/>
    </row>
    <row r="98" spans="1:55" ht="15.75" customHeight="1" x14ac:dyDescent="0.25">
      <c r="A98" s="33" t="s">
        <v>18</v>
      </c>
      <c r="B98" s="8" t="s">
        <v>9</v>
      </c>
      <c r="C98" s="8" t="s">
        <v>20</v>
      </c>
      <c r="D98" s="43" t="s">
        <v>306</v>
      </c>
      <c r="E98" s="43" t="s">
        <v>1311</v>
      </c>
      <c r="F98" s="24" t="s">
        <v>486</v>
      </c>
      <c r="G98" s="20">
        <v>78600</v>
      </c>
      <c r="H98" s="20">
        <v>78600</v>
      </c>
      <c r="I98" s="20">
        <v>78600</v>
      </c>
      <c r="J98" s="20"/>
      <c r="K98" s="20"/>
      <c r="L98" s="20"/>
      <c r="M98" s="14">
        <f t="shared" si="218"/>
        <v>78600</v>
      </c>
      <c r="N98" s="14">
        <f t="shared" si="219"/>
        <v>78600</v>
      </c>
      <c r="O98" s="14">
        <f t="shared" si="220"/>
        <v>78600</v>
      </c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14">
        <f t="shared" si="198"/>
        <v>78600</v>
      </c>
      <c r="AG98" s="14">
        <f t="shared" si="199"/>
        <v>78600</v>
      </c>
      <c r="AH98" s="14">
        <f t="shared" si="200"/>
        <v>78600</v>
      </c>
      <c r="AI98" s="20"/>
      <c r="AJ98" s="20"/>
      <c r="AK98" s="14">
        <f t="shared" si="201"/>
        <v>78600</v>
      </c>
      <c r="AL98" s="14">
        <f t="shared" si="202"/>
        <v>78600</v>
      </c>
      <c r="AM98" s="14">
        <f t="shared" si="203"/>
        <v>78600</v>
      </c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14">
        <f t="shared" si="204"/>
        <v>78600</v>
      </c>
      <c r="AZ98" s="14">
        <f t="shared" si="205"/>
        <v>78600</v>
      </c>
      <c r="BA98" s="14">
        <f t="shared" si="206"/>
        <v>78600</v>
      </c>
      <c r="BB98" s="20"/>
      <c r="BC98" s="2"/>
    </row>
    <row r="99" spans="1:55" s="9" customFormat="1" ht="15.75" customHeight="1" x14ac:dyDescent="0.25">
      <c r="A99" s="6" t="s">
        <v>18</v>
      </c>
      <c r="B99" s="11" t="s">
        <v>9</v>
      </c>
      <c r="C99" s="11" t="s">
        <v>11</v>
      </c>
      <c r="D99" s="11"/>
      <c r="E99" s="11"/>
      <c r="F99" s="7" t="s">
        <v>15</v>
      </c>
      <c r="G99" s="22">
        <f>G100+G105</f>
        <v>69812.3</v>
      </c>
      <c r="H99" s="22">
        <f>H100+H105</f>
        <v>83005.3</v>
      </c>
      <c r="I99" s="22">
        <f>I100+I105</f>
        <v>83005.3</v>
      </c>
      <c r="J99" s="22">
        <f t="shared" ref="J99:L99" si="250">J100+J105</f>
        <v>4191.7000000000007</v>
      </c>
      <c r="K99" s="22">
        <f t="shared" si="250"/>
        <v>0</v>
      </c>
      <c r="L99" s="22">
        <f t="shared" si="250"/>
        <v>0</v>
      </c>
      <c r="M99" s="16">
        <f t="shared" si="218"/>
        <v>74004</v>
      </c>
      <c r="N99" s="16">
        <f t="shared" si="219"/>
        <v>83005.3</v>
      </c>
      <c r="O99" s="16">
        <f t="shared" si="220"/>
        <v>83005.3</v>
      </c>
      <c r="P99" s="22">
        <f>P100+P105</f>
        <v>0</v>
      </c>
      <c r="Q99" s="22">
        <f>Q100+Q105</f>
        <v>0</v>
      </c>
      <c r="R99" s="22">
        <f t="shared" ref="R99:T99" si="251">R100+R105</f>
        <v>0</v>
      </c>
      <c r="S99" s="22">
        <f t="shared" si="251"/>
        <v>0</v>
      </c>
      <c r="T99" s="22">
        <f t="shared" si="251"/>
        <v>0</v>
      </c>
      <c r="U99" s="22">
        <f>U100+U105</f>
        <v>0</v>
      </c>
      <c r="V99" s="22">
        <f>V100+V105</f>
        <v>0</v>
      </c>
      <c r="W99" s="22">
        <f>W100+W105</f>
        <v>0</v>
      </c>
      <c r="X99" s="22">
        <f>X100+X105</f>
        <v>0</v>
      </c>
      <c r="Y99" s="22">
        <f t="shared" ref="Y99:AC99" si="252">Y100+Y105</f>
        <v>0</v>
      </c>
      <c r="Z99" s="22">
        <f>Z100+Z105</f>
        <v>0</v>
      </c>
      <c r="AA99" s="22">
        <f>AA100+AA105</f>
        <v>0</v>
      </c>
      <c r="AB99" s="22">
        <f>AB100+AB105</f>
        <v>0</v>
      </c>
      <c r="AC99" s="22">
        <f t="shared" si="252"/>
        <v>0</v>
      </c>
      <c r="AD99" s="22">
        <f>AD100+AD105</f>
        <v>0</v>
      </c>
      <c r="AE99" s="22">
        <f>AE100+AE105</f>
        <v>0</v>
      </c>
      <c r="AF99" s="14">
        <f t="shared" si="198"/>
        <v>74004</v>
      </c>
      <c r="AG99" s="14">
        <f t="shared" si="199"/>
        <v>83005.3</v>
      </c>
      <c r="AH99" s="14">
        <f t="shared" si="200"/>
        <v>83005.3</v>
      </c>
      <c r="AI99" s="22">
        <f t="shared" ref="AI99:AJ99" si="253">AI100+AI105</f>
        <v>0</v>
      </c>
      <c r="AJ99" s="22">
        <f t="shared" si="253"/>
        <v>0</v>
      </c>
      <c r="AK99" s="16">
        <f t="shared" si="201"/>
        <v>74004</v>
      </c>
      <c r="AL99" s="16">
        <f t="shared" si="202"/>
        <v>83005.3</v>
      </c>
      <c r="AM99" s="16">
        <f t="shared" si="203"/>
        <v>83005.3</v>
      </c>
      <c r="AN99" s="22">
        <f t="shared" ref="AN99:AO99" si="254">AN100+AN105</f>
        <v>0</v>
      </c>
      <c r="AO99" s="22">
        <f t="shared" si="254"/>
        <v>0</v>
      </c>
      <c r="AP99" s="22">
        <f t="shared" ref="AP99:AW99" si="255">AP100+AP105</f>
        <v>0</v>
      </c>
      <c r="AQ99" s="22">
        <f>AQ100+AQ105</f>
        <v>0</v>
      </c>
      <c r="AR99" s="22">
        <f>AR100+AR105</f>
        <v>0</v>
      </c>
      <c r="AS99" s="22">
        <f t="shared" ref="AS99:AV99" si="256">AS100+AS105</f>
        <v>0</v>
      </c>
      <c r="AT99" s="22">
        <f>AT100+AT105</f>
        <v>0</v>
      </c>
      <c r="AU99" s="22">
        <f>AU100+AU105</f>
        <v>0</v>
      </c>
      <c r="AV99" s="22">
        <f t="shared" si="256"/>
        <v>0</v>
      </c>
      <c r="AW99" s="22">
        <f t="shared" si="255"/>
        <v>-11513.312</v>
      </c>
      <c r="AX99" s="22">
        <f>AX100+AX105</f>
        <v>0</v>
      </c>
      <c r="AY99" s="16">
        <f t="shared" si="204"/>
        <v>74004</v>
      </c>
      <c r="AZ99" s="16">
        <f t="shared" si="205"/>
        <v>83005.3</v>
      </c>
      <c r="BA99" s="16">
        <f t="shared" si="206"/>
        <v>71491.987999999998</v>
      </c>
      <c r="BB99" s="22">
        <f>BB100+BB105</f>
        <v>0</v>
      </c>
    </row>
    <row r="100" spans="1:55" ht="31.5" customHeight="1" x14ac:dyDescent="0.25">
      <c r="A100" s="33" t="s">
        <v>18</v>
      </c>
      <c r="B100" s="8" t="s">
        <v>9</v>
      </c>
      <c r="C100" s="8" t="s">
        <v>11</v>
      </c>
      <c r="D100" s="43" t="s">
        <v>200</v>
      </c>
      <c r="E100" s="43"/>
      <c r="F100" s="24" t="s">
        <v>662</v>
      </c>
      <c r="G100" s="19">
        <f t="shared" ref="G100:L103" si="257">G101</f>
        <v>17835.3</v>
      </c>
      <c r="H100" s="19">
        <f t="shared" si="257"/>
        <v>17835.3</v>
      </c>
      <c r="I100" s="19">
        <f t="shared" si="257"/>
        <v>17835.3</v>
      </c>
      <c r="J100" s="19">
        <f t="shared" si="257"/>
        <v>0</v>
      </c>
      <c r="K100" s="19">
        <f t="shared" si="257"/>
        <v>0</v>
      </c>
      <c r="L100" s="19">
        <f t="shared" si="257"/>
        <v>0</v>
      </c>
      <c r="M100" s="14">
        <f t="shared" si="218"/>
        <v>17835.3</v>
      </c>
      <c r="N100" s="14">
        <f t="shared" si="219"/>
        <v>17835.3</v>
      </c>
      <c r="O100" s="14">
        <f t="shared" si="220"/>
        <v>17835.3</v>
      </c>
      <c r="P100" s="19">
        <f t="shared" ref="P100:Q103" si="258">P101</f>
        <v>0</v>
      </c>
      <c r="Q100" s="19">
        <f t="shared" si="258"/>
        <v>0</v>
      </c>
      <c r="R100" s="19">
        <f t="shared" ref="R100:T103" si="259">R101</f>
        <v>0</v>
      </c>
      <c r="S100" s="19">
        <f t="shared" si="259"/>
        <v>0</v>
      </c>
      <c r="T100" s="19">
        <f t="shared" si="259"/>
        <v>0</v>
      </c>
      <c r="U100" s="19">
        <f t="shared" ref="U100:BB101" si="260">U101</f>
        <v>0</v>
      </c>
      <c r="V100" s="19">
        <f t="shared" si="260"/>
        <v>0</v>
      </c>
      <c r="W100" s="19">
        <f t="shared" si="260"/>
        <v>0</v>
      </c>
      <c r="X100" s="19">
        <f t="shared" si="260"/>
        <v>0</v>
      </c>
      <c r="Y100" s="19">
        <f t="shared" si="260"/>
        <v>0</v>
      </c>
      <c r="Z100" s="19">
        <f t="shared" si="260"/>
        <v>0</v>
      </c>
      <c r="AA100" s="19">
        <f t="shared" si="260"/>
        <v>0</v>
      </c>
      <c r="AB100" s="19">
        <f t="shared" si="260"/>
        <v>0</v>
      </c>
      <c r="AC100" s="19">
        <f t="shared" si="260"/>
        <v>0</v>
      </c>
      <c r="AD100" s="19">
        <f t="shared" si="260"/>
        <v>0</v>
      </c>
      <c r="AE100" s="19">
        <f t="shared" si="260"/>
        <v>0</v>
      </c>
      <c r="AF100" s="14">
        <f t="shared" si="198"/>
        <v>17835.3</v>
      </c>
      <c r="AG100" s="14">
        <f t="shared" si="199"/>
        <v>17835.3</v>
      </c>
      <c r="AH100" s="14">
        <f t="shared" si="200"/>
        <v>17835.3</v>
      </c>
      <c r="AI100" s="19">
        <f t="shared" si="260"/>
        <v>0</v>
      </c>
      <c r="AJ100" s="19">
        <f t="shared" si="260"/>
        <v>0</v>
      </c>
      <c r="AK100" s="14">
        <f t="shared" si="201"/>
        <v>17835.3</v>
      </c>
      <c r="AL100" s="14">
        <f t="shared" si="202"/>
        <v>17835.3</v>
      </c>
      <c r="AM100" s="14">
        <f t="shared" si="203"/>
        <v>17835.3</v>
      </c>
      <c r="AN100" s="19">
        <f t="shared" si="260"/>
        <v>0</v>
      </c>
      <c r="AO100" s="19">
        <f t="shared" si="260"/>
        <v>0</v>
      </c>
      <c r="AP100" s="19">
        <f t="shared" si="260"/>
        <v>0</v>
      </c>
      <c r="AQ100" s="19">
        <f t="shared" si="260"/>
        <v>0</v>
      </c>
      <c r="AR100" s="19">
        <f t="shared" si="260"/>
        <v>0</v>
      </c>
      <c r="AS100" s="19">
        <f t="shared" si="260"/>
        <v>0</v>
      </c>
      <c r="AT100" s="19">
        <f t="shared" si="260"/>
        <v>0</v>
      </c>
      <c r="AU100" s="19">
        <f t="shared" si="260"/>
        <v>0</v>
      </c>
      <c r="AV100" s="19">
        <f t="shared" si="260"/>
        <v>0</v>
      </c>
      <c r="AW100" s="19">
        <f t="shared" si="260"/>
        <v>0</v>
      </c>
      <c r="AX100" s="19">
        <f t="shared" si="260"/>
        <v>0</v>
      </c>
      <c r="AY100" s="14">
        <f t="shared" si="204"/>
        <v>17835.3</v>
      </c>
      <c r="AZ100" s="14">
        <f t="shared" si="205"/>
        <v>17835.3</v>
      </c>
      <c r="BA100" s="14">
        <f t="shared" si="206"/>
        <v>17835.3</v>
      </c>
      <c r="BB100" s="19">
        <f t="shared" si="260"/>
        <v>0</v>
      </c>
      <c r="BC100" s="2"/>
    </row>
    <row r="101" spans="1:55" x14ac:dyDescent="0.25">
      <c r="A101" s="33" t="s">
        <v>18</v>
      </c>
      <c r="B101" s="8" t="s">
        <v>9</v>
      </c>
      <c r="C101" s="8" t="s">
        <v>11</v>
      </c>
      <c r="D101" s="43" t="s">
        <v>201</v>
      </c>
      <c r="E101" s="43"/>
      <c r="F101" s="24" t="s">
        <v>663</v>
      </c>
      <c r="G101" s="19">
        <f>G102</f>
        <v>17835.3</v>
      </c>
      <c r="H101" s="19">
        <f t="shared" si="257"/>
        <v>17835.3</v>
      </c>
      <c r="I101" s="19">
        <f t="shared" si="257"/>
        <v>17835.3</v>
      </c>
      <c r="J101" s="19">
        <f t="shared" si="257"/>
        <v>0</v>
      </c>
      <c r="K101" s="19">
        <f t="shared" si="257"/>
        <v>0</v>
      </c>
      <c r="L101" s="19">
        <f t="shared" si="257"/>
        <v>0</v>
      </c>
      <c r="M101" s="14">
        <f t="shared" si="218"/>
        <v>17835.3</v>
      </c>
      <c r="N101" s="14">
        <f t="shared" si="219"/>
        <v>17835.3</v>
      </c>
      <c r="O101" s="14">
        <f t="shared" si="220"/>
        <v>17835.3</v>
      </c>
      <c r="P101" s="19">
        <f t="shared" si="258"/>
        <v>0</v>
      </c>
      <c r="Q101" s="19">
        <f t="shared" si="258"/>
        <v>0</v>
      </c>
      <c r="R101" s="19">
        <f t="shared" si="259"/>
        <v>0</v>
      </c>
      <c r="S101" s="19">
        <f t="shared" si="259"/>
        <v>0</v>
      </c>
      <c r="T101" s="19">
        <f t="shared" si="259"/>
        <v>0</v>
      </c>
      <c r="U101" s="19">
        <f t="shared" si="260"/>
        <v>0</v>
      </c>
      <c r="V101" s="19">
        <f t="shared" si="260"/>
        <v>0</v>
      </c>
      <c r="W101" s="19">
        <f t="shared" si="260"/>
        <v>0</v>
      </c>
      <c r="X101" s="19">
        <f t="shared" si="260"/>
        <v>0</v>
      </c>
      <c r="Y101" s="19">
        <f t="shared" si="260"/>
        <v>0</v>
      </c>
      <c r="Z101" s="19">
        <f t="shared" si="260"/>
        <v>0</v>
      </c>
      <c r="AA101" s="19">
        <f t="shared" si="260"/>
        <v>0</v>
      </c>
      <c r="AB101" s="19">
        <f t="shared" si="260"/>
        <v>0</v>
      </c>
      <c r="AC101" s="19">
        <f t="shared" si="260"/>
        <v>0</v>
      </c>
      <c r="AD101" s="19">
        <f t="shared" si="260"/>
        <v>0</v>
      </c>
      <c r="AE101" s="19">
        <f t="shared" si="260"/>
        <v>0</v>
      </c>
      <c r="AF101" s="14">
        <f t="shared" si="198"/>
        <v>17835.3</v>
      </c>
      <c r="AG101" s="14">
        <f t="shared" si="199"/>
        <v>17835.3</v>
      </c>
      <c r="AH101" s="14">
        <f t="shared" si="200"/>
        <v>17835.3</v>
      </c>
      <c r="AI101" s="19">
        <f t="shared" si="260"/>
        <v>0</v>
      </c>
      <c r="AJ101" s="19">
        <f t="shared" si="260"/>
        <v>0</v>
      </c>
      <c r="AK101" s="14">
        <f t="shared" si="201"/>
        <v>17835.3</v>
      </c>
      <c r="AL101" s="14">
        <f t="shared" si="202"/>
        <v>17835.3</v>
      </c>
      <c r="AM101" s="14">
        <f t="shared" si="203"/>
        <v>17835.3</v>
      </c>
      <c r="AN101" s="19">
        <f t="shared" si="260"/>
        <v>0</v>
      </c>
      <c r="AO101" s="19">
        <f t="shared" si="260"/>
        <v>0</v>
      </c>
      <c r="AP101" s="19">
        <f t="shared" si="260"/>
        <v>0</v>
      </c>
      <c r="AQ101" s="19">
        <f t="shared" si="260"/>
        <v>0</v>
      </c>
      <c r="AR101" s="19">
        <f t="shared" si="260"/>
        <v>0</v>
      </c>
      <c r="AS101" s="19">
        <f t="shared" si="260"/>
        <v>0</v>
      </c>
      <c r="AT101" s="19">
        <f t="shared" si="260"/>
        <v>0</v>
      </c>
      <c r="AU101" s="19">
        <f t="shared" si="260"/>
        <v>0</v>
      </c>
      <c r="AV101" s="19">
        <f t="shared" si="260"/>
        <v>0</v>
      </c>
      <c r="AW101" s="19">
        <f t="shared" si="260"/>
        <v>0</v>
      </c>
      <c r="AX101" s="19">
        <f t="shared" si="260"/>
        <v>0</v>
      </c>
      <c r="AY101" s="14">
        <f t="shared" si="204"/>
        <v>17835.3</v>
      </c>
      <c r="AZ101" s="14">
        <f t="shared" si="205"/>
        <v>17835.3</v>
      </c>
      <c r="BA101" s="14">
        <f t="shared" si="206"/>
        <v>17835.3</v>
      </c>
      <c r="BB101" s="19">
        <f t="shared" si="260"/>
        <v>0</v>
      </c>
      <c r="BC101" s="2"/>
    </row>
    <row r="102" spans="1:55" ht="31.5" x14ac:dyDescent="0.25">
      <c r="A102" s="33" t="s">
        <v>18</v>
      </c>
      <c r="B102" s="8" t="s">
        <v>9</v>
      </c>
      <c r="C102" s="8" t="s">
        <v>11</v>
      </c>
      <c r="D102" s="43" t="s">
        <v>719</v>
      </c>
      <c r="E102" s="43"/>
      <c r="F102" s="34" t="s">
        <v>853</v>
      </c>
      <c r="G102" s="19">
        <f t="shared" ref="G102:I103" si="261">G103</f>
        <v>17835.3</v>
      </c>
      <c r="H102" s="19">
        <f t="shared" si="261"/>
        <v>17835.3</v>
      </c>
      <c r="I102" s="19">
        <f t="shared" si="261"/>
        <v>17835.3</v>
      </c>
      <c r="J102" s="19">
        <f t="shared" si="257"/>
        <v>0</v>
      </c>
      <c r="K102" s="19">
        <f t="shared" si="257"/>
        <v>0</v>
      </c>
      <c r="L102" s="19">
        <f t="shared" si="257"/>
        <v>0</v>
      </c>
      <c r="M102" s="14">
        <f t="shared" si="218"/>
        <v>17835.3</v>
      </c>
      <c r="N102" s="14">
        <f t="shared" si="219"/>
        <v>17835.3</v>
      </c>
      <c r="O102" s="14">
        <f t="shared" si="220"/>
        <v>17835.3</v>
      </c>
      <c r="P102" s="19">
        <f t="shared" si="258"/>
        <v>0</v>
      </c>
      <c r="Q102" s="19">
        <f t="shared" si="258"/>
        <v>0</v>
      </c>
      <c r="R102" s="19">
        <f t="shared" si="259"/>
        <v>0</v>
      </c>
      <c r="S102" s="19">
        <f t="shared" si="259"/>
        <v>0</v>
      </c>
      <c r="T102" s="19">
        <f t="shared" si="259"/>
        <v>0</v>
      </c>
      <c r="U102" s="19">
        <f t="shared" ref="U102:BB103" si="262">U103</f>
        <v>0</v>
      </c>
      <c r="V102" s="19">
        <f t="shared" si="262"/>
        <v>0</v>
      </c>
      <c r="W102" s="19">
        <f t="shared" si="262"/>
        <v>0</v>
      </c>
      <c r="X102" s="19">
        <f t="shared" si="262"/>
        <v>0</v>
      </c>
      <c r="Y102" s="19">
        <f t="shared" si="262"/>
        <v>0</v>
      </c>
      <c r="Z102" s="19">
        <f t="shared" si="262"/>
        <v>0</v>
      </c>
      <c r="AA102" s="19">
        <f t="shared" si="262"/>
        <v>0</v>
      </c>
      <c r="AB102" s="19">
        <f t="shared" si="262"/>
        <v>0</v>
      </c>
      <c r="AC102" s="19">
        <f t="shared" si="262"/>
        <v>0</v>
      </c>
      <c r="AD102" s="19">
        <f t="shared" si="262"/>
        <v>0</v>
      </c>
      <c r="AE102" s="19">
        <f t="shared" si="262"/>
        <v>0</v>
      </c>
      <c r="AF102" s="14">
        <f t="shared" si="198"/>
        <v>17835.3</v>
      </c>
      <c r="AG102" s="14">
        <f t="shared" si="199"/>
        <v>17835.3</v>
      </c>
      <c r="AH102" s="14">
        <f t="shared" si="200"/>
        <v>17835.3</v>
      </c>
      <c r="AI102" s="19">
        <f t="shared" si="262"/>
        <v>0</v>
      </c>
      <c r="AJ102" s="19">
        <f t="shared" si="262"/>
        <v>0</v>
      </c>
      <c r="AK102" s="14">
        <f t="shared" si="201"/>
        <v>17835.3</v>
      </c>
      <c r="AL102" s="14">
        <f t="shared" si="202"/>
        <v>17835.3</v>
      </c>
      <c r="AM102" s="14">
        <f t="shared" si="203"/>
        <v>17835.3</v>
      </c>
      <c r="AN102" s="19">
        <f t="shared" si="262"/>
        <v>0</v>
      </c>
      <c r="AO102" s="19">
        <f t="shared" si="262"/>
        <v>0</v>
      </c>
      <c r="AP102" s="19">
        <f t="shared" si="262"/>
        <v>0</v>
      </c>
      <c r="AQ102" s="19">
        <f t="shared" si="262"/>
        <v>0</v>
      </c>
      <c r="AR102" s="19">
        <f t="shared" si="262"/>
        <v>0</v>
      </c>
      <c r="AS102" s="19">
        <f t="shared" si="262"/>
        <v>0</v>
      </c>
      <c r="AT102" s="19">
        <f t="shared" si="262"/>
        <v>0</v>
      </c>
      <c r="AU102" s="19">
        <f t="shared" si="262"/>
        <v>0</v>
      </c>
      <c r="AV102" s="19">
        <f t="shared" si="262"/>
        <v>0</v>
      </c>
      <c r="AW102" s="19">
        <f t="shared" si="262"/>
        <v>0</v>
      </c>
      <c r="AX102" s="19">
        <f t="shared" si="262"/>
        <v>0</v>
      </c>
      <c r="AY102" s="14">
        <f t="shared" si="204"/>
        <v>17835.3</v>
      </c>
      <c r="AZ102" s="14">
        <f t="shared" si="205"/>
        <v>17835.3</v>
      </c>
      <c r="BA102" s="14">
        <f t="shared" si="206"/>
        <v>17835.3</v>
      </c>
      <c r="BB102" s="19">
        <f t="shared" si="262"/>
        <v>0</v>
      </c>
      <c r="BC102" s="2"/>
    </row>
    <row r="103" spans="1:55" ht="31.5" x14ac:dyDescent="0.25">
      <c r="A103" s="33" t="s">
        <v>18</v>
      </c>
      <c r="B103" s="8" t="s">
        <v>9</v>
      </c>
      <c r="C103" s="8" t="s">
        <v>11</v>
      </c>
      <c r="D103" s="43" t="s">
        <v>719</v>
      </c>
      <c r="E103" s="43" t="s">
        <v>150</v>
      </c>
      <c r="F103" s="24" t="s">
        <v>469</v>
      </c>
      <c r="G103" s="19">
        <f t="shared" si="261"/>
        <v>17835.3</v>
      </c>
      <c r="H103" s="19">
        <f t="shared" si="261"/>
        <v>17835.3</v>
      </c>
      <c r="I103" s="19">
        <f t="shared" si="261"/>
        <v>17835.3</v>
      </c>
      <c r="J103" s="19">
        <f t="shared" si="257"/>
        <v>0</v>
      </c>
      <c r="K103" s="19">
        <f t="shared" si="257"/>
        <v>0</v>
      </c>
      <c r="L103" s="19">
        <f t="shared" si="257"/>
        <v>0</v>
      </c>
      <c r="M103" s="14">
        <f t="shared" si="218"/>
        <v>17835.3</v>
      </c>
      <c r="N103" s="14">
        <f t="shared" si="219"/>
        <v>17835.3</v>
      </c>
      <c r="O103" s="14">
        <f t="shared" si="220"/>
        <v>17835.3</v>
      </c>
      <c r="P103" s="19">
        <f t="shared" si="258"/>
        <v>0</v>
      </c>
      <c r="Q103" s="19">
        <f t="shared" si="258"/>
        <v>0</v>
      </c>
      <c r="R103" s="19">
        <f t="shared" si="259"/>
        <v>0</v>
      </c>
      <c r="S103" s="19">
        <f t="shared" si="259"/>
        <v>0</v>
      </c>
      <c r="T103" s="19">
        <f t="shared" si="259"/>
        <v>0</v>
      </c>
      <c r="U103" s="19">
        <f t="shared" si="262"/>
        <v>0</v>
      </c>
      <c r="V103" s="19">
        <f t="shared" si="262"/>
        <v>0</v>
      </c>
      <c r="W103" s="19">
        <f t="shared" si="262"/>
        <v>0</v>
      </c>
      <c r="X103" s="19">
        <f t="shared" si="262"/>
        <v>0</v>
      </c>
      <c r="Y103" s="19">
        <f t="shared" si="262"/>
        <v>0</v>
      </c>
      <c r="Z103" s="19">
        <f t="shared" si="262"/>
        <v>0</v>
      </c>
      <c r="AA103" s="19">
        <f t="shared" si="262"/>
        <v>0</v>
      </c>
      <c r="AB103" s="19">
        <f t="shared" si="262"/>
        <v>0</v>
      </c>
      <c r="AC103" s="19">
        <f t="shared" si="262"/>
        <v>0</v>
      </c>
      <c r="AD103" s="19">
        <f t="shared" si="262"/>
        <v>0</v>
      </c>
      <c r="AE103" s="19">
        <f t="shared" si="262"/>
        <v>0</v>
      </c>
      <c r="AF103" s="14">
        <f t="shared" si="198"/>
        <v>17835.3</v>
      </c>
      <c r="AG103" s="14">
        <f t="shared" si="199"/>
        <v>17835.3</v>
      </c>
      <c r="AH103" s="14">
        <f t="shared" si="200"/>
        <v>17835.3</v>
      </c>
      <c r="AI103" s="19">
        <f t="shared" si="262"/>
        <v>0</v>
      </c>
      <c r="AJ103" s="19">
        <f t="shared" si="262"/>
        <v>0</v>
      </c>
      <c r="AK103" s="14">
        <f t="shared" si="201"/>
        <v>17835.3</v>
      </c>
      <c r="AL103" s="14">
        <f t="shared" si="202"/>
        <v>17835.3</v>
      </c>
      <c r="AM103" s="14">
        <f t="shared" si="203"/>
        <v>17835.3</v>
      </c>
      <c r="AN103" s="19">
        <f t="shared" si="262"/>
        <v>0</v>
      </c>
      <c r="AO103" s="19">
        <f t="shared" si="262"/>
        <v>0</v>
      </c>
      <c r="AP103" s="19">
        <f t="shared" si="262"/>
        <v>0</v>
      </c>
      <c r="AQ103" s="19">
        <f t="shared" si="262"/>
        <v>0</v>
      </c>
      <c r="AR103" s="19">
        <f t="shared" si="262"/>
        <v>0</v>
      </c>
      <c r="AS103" s="19">
        <f t="shared" si="262"/>
        <v>0</v>
      </c>
      <c r="AT103" s="19">
        <f t="shared" si="262"/>
        <v>0</v>
      </c>
      <c r="AU103" s="19">
        <f t="shared" si="262"/>
        <v>0</v>
      </c>
      <c r="AV103" s="19">
        <f t="shared" si="262"/>
        <v>0</v>
      </c>
      <c r="AW103" s="19">
        <f t="shared" si="262"/>
        <v>0</v>
      </c>
      <c r="AX103" s="19">
        <f t="shared" si="262"/>
        <v>0</v>
      </c>
      <c r="AY103" s="14">
        <f t="shared" si="204"/>
        <v>17835.3</v>
      </c>
      <c r="AZ103" s="14">
        <f t="shared" si="205"/>
        <v>17835.3</v>
      </c>
      <c r="BA103" s="14">
        <f t="shared" si="206"/>
        <v>17835.3</v>
      </c>
      <c r="BB103" s="19">
        <f t="shared" si="262"/>
        <v>0</v>
      </c>
      <c r="BC103" s="2"/>
    </row>
    <row r="104" spans="1:55" ht="31.5" x14ac:dyDescent="0.25">
      <c r="A104" s="33" t="s">
        <v>18</v>
      </c>
      <c r="B104" s="8" t="s">
        <v>9</v>
      </c>
      <c r="C104" s="8" t="s">
        <v>11</v>
      </c>
      <c r="D104" s="43" t="s">
        <v>719</v>
      </c>
      <c r="E104" s="8" t="s">
        <v>1071</v>
      </c>
      <c r="F104" s="24" t="s">
        <v>470</v>
      </c>
      <c r="G104" s="19">
        <v>17835.3</v>
      </c>
      <c r="H104" s="19">
        <v>17835.3</v>
      </c>
      <c r="I104" s="19">
        <v>17835.3</v>
      </c>
      <c r="J104" s="19"/>
      <c r="K104" s="19"/>
      <c r="L104" s="19"/>
      <c r="M104" s="14">
        <f t="shared" si="218"/>
        <v>17835.3</v>
      </c>
      <c r="N104" s="14">
        <f t="shared" si="219"/>
        <v>17835.3</v>
      </c>
      <c r="O104" s="14">
        <f t="shared" si="220"/>
        <v>17835.3</v>
      </c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4">
        <f t="shared" si="198"/>
        <v>17835.3</v>
      </c>
      <c r="AG104" s="14">
        <f t="shared" si="199"/>
        <v>17835.3</v>
      </c>
      <c r="AH104" s="14">
        <f t="shared" si="200"/>
        <v>17835.3</v>
      </c>
      <c r="AI104" s="19"/>
      <c r="AJ104" s="19"/>
      <c r="AK104" s="14">
        <f t="shared" si="201"/>
        <v>17835.3</v>
      </c>
      <c r="AL104" s="14">
        <f t="shared" si="202"/>
        <v>17835.3</v>
      </c>
      <c r="AM104" s="14">
        <f t="shared" si="203"/>
        <v>17835.3</v>
      </c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4">
        <f t="shared" si="204"/>
        <v>17835.3</v>
      </c>
      <c r="AZ104" s="14">
        <f t="shared" si="205"/>
        <v>17835.3</v>
      </c>
      <c r="BA104" s="14">
        <f t="shared" si="206"/>
        <v>17835.3</v>
      </c>
      <c r="BB104" s="19"/>
      <c r="BC104" s="2"/>
    </row>
    <row r="105" spans="1:55" ht="47.25" customHeight="1" x14ac:dyDescent="0.25">
      <c r="A105" s="33" t="s">
        <v>18</v>
      </c>
      <c r="B105" s="8" t="s">
        <v>9</v>
      </c>
      <c r="C105" s="8" t="s">
        <v>11</v>
      </c>
      <c r="D105" s="43" t="s">
        <v>265</v>
      </c>
      <c r="E105" s="43"/>
      <c r="F105" s="24" t="s">
        <v>683</v>
      </c>
      <c r="G105" s="19">
        <f t="shared" ref="G105:L108" si="263">G106</f>
        <v>51977</v>
      </c>
      <c r="H105" s="19">
        <f t="shared" si="263"/>
        <v>65170</v>
      </c>
      <c r="I105" s="19">
        <f t="shared" si="263"/>
        <v>65170</v>
      </c>
      <c r="J105" s="19">
        <f t="shared" si="263"/>
        <v>4191.7000000000007</v>
      </c>
      <c r="K105" s="19">
        <f t="shared" si="263"/>
        <v>0</v>
      </c>
      <c r="L105" s="19">
        <f t="shared" si="263"/>
        <v>0</v>
      </c>
      <c r="M105" s="14">
        <f t="shared" si="218"/>
        <v>56168.7</v>
      </c>
      <c r="N105" s="14">
        <f t="shared" si="219"/>
        <v>65170</v>
      </c>
      <c r="O105" s="14">
        <f t="shared" si="220"/>
        <v>65170</v>
      </c>
      <c r="P105" s="19">
        <f t="shared" ref="P105:Q108" si="264">P106</f>
        <v>0</v>
      </c>
      <c r="Q105" s="19">
        <f t="shared" si="264"/>
        <v>0</v>
      </c>
      <c r="R105" s="19">
        <f t="shared" ref="R105:T108" si="265">R106</f>
        <v>0</v>
      </c>
      <c r="S105" s="19">
        <f t="shared" si="265"/>
        <v>0</v>
      </c>
      <c r="T105" s="19">
        <f t="shared" si="265"/>
        <v>0</v>
      </c>
      <c r="U105" s="19">
        <f t="shared" ref="U105:BB105" si="266">U106</f>
        <v>0</v>
      </c>
      <c r="V105" s="19">
        <f t="shared" si="266"/>
        <v>0</v>
      </c>
      <c r="W105" s="19">
        <f t="shared" si="266"/>
        <v>0</v>
      </c>
      <c r="X105" s="19">
        <f t="shared" si="266"/>
        <v>0</v>
      </c>
      <c r="Y105" s="19">
        <f t="shared" si="266"/>
        <v>0</v>
      </c>
      <c r="Z105" s="19">
        <f t="shared" si="266"/>
        <v>0</v>
      </c>
      <c r="AA105" s="19">
        <f t="shared" si="266"/>
        <v>0</v>
      </c>
      <c r="AB105" s="19">
        <f t="shared" si="266"/>
        <v>0</v>
      </c>
      <c r="AC105" s="19">
        <f t="shared" si="266"/>
        <v>0</v>
      </c>
      <c r="AD105" s="19">
        <f t="shared" si="266"/>
        <v>0</v>
      </c>
      <c r="AE105" s="19">
        <f t="shared" si="266"/>
        <v>0</v>
      </c>
      <c r="AF105" s="14">
        <f t="shared" si="198"/>
        <v>56168.7</v>
      </c>
      <c r="AG105" s="14">
        <f t="shared" si="199"/>
        <v>65170</v>
      </c>
      <c r="AH105" s="14">
        <f t="shared" si="200"/>
        <v>65170</v>
      </c>
      <c r="AI105" s="19">
        <f t="shared" si="266"/>
        <v>0</v>
      </c>
      <c r="AJ105" s="19">
        <f t="shared" si="266"/>
        <v>0</v>
      </c>
      <c r="AK105" s="14">
        <f t="shared" si="201"/>
        <v>56168.7</v>
      </c>
      <c r="AL105" s="14">
        <f t="shared" si="202"/>
        <v>65170</v>
      </c>
      <c r="AM105" s="14">
        <f t="shared" si="203"/>
        <v>65170</v>
      </c>
      <c r="AN105" s="19">
        <f t="shared" si="266"/>
        <v>0</v>
      </c>
      <c r="AO105" s="19">
        <f t="shared" si="266"/>
        <v>0</v>
      </c>
      <c r="AP105" s="19">
        <f t="shared" si="266"/>
        <v>0</v>
      </c>
      <c r="AQ105" s="19">
        <f t="shared" si="266"/>
        <v>0</v>
      </c>
      <c r="AR105" s="19">
        <f t="shared" si="266"/>
        <v>0</v>
      </c>
      <c r="AS105" s="19">
        <f t="shared" si="266"/>
        <v>0</v>
      </c>
      <c r="AT105" s="19">
        <f t="shared" si="266"/>
        <v>0</v>
      </c>
      <c r="AU105" s="19">
        <f t="shared" si="266"/>
        <v>0</v>
      </c>
      <c r="AV105" s="19">
        <f t="shared" si="266"/>
        <v>0</v>
      </c>
      <c r="AW105" s="19">
        <f t="shared" si="266"/>
        <v>-11513.312</v>
      </c>
      <c r="AX105" s="19">
        <f t="shared" si="266"/>
        <v>0</v>
      </c>
      <c r="AY105" s="14">
        <f t="shared" si="204"/>
        <v>56168.7</v>
      </c>
      <c r="AZ105" s="14">
        <f t="shared" si="205"/>
        <v>65170</v>
      </c>
      <c r="BA105" s="14">
        <f t="shared" si="206"/>
        <v>53656.688000000002</v>
      </c>
      <c r="BB105" s="19">
        <f t="shared" si="266"/>
        <v>0</v>
      </c>
      <c r="BC105" s="2"/>
    </row>
    <row r="106" spans="1:55" ht="31.5" customHeight="1" x14ac:dyDescent="0.25">
      <c r="A106" s="33" t="s">
        <v>18</v>
      </c>
      <c r="B106" s="8" t="s">
        <v>9</v>
      </c>
      <c r="C106" s="8" t="s">
        <v>11</v>
      </c>
      <c r="D106" s="43" t="s">
        <v>266</v>
      </c>
      <c r="E106" s="43"/>
      <c r="F106" s="24" t="s">
        <v>684</v>
      </c>
      <c r="G106" s="19">
        <f t="shared" si="263"/>
        <v>51977</v>
      </c>
      <c r="H106" s="19">
        <f t="shared" si="263"/>
        <v>65170</v>
      </c>
      <c r="I106" s="19">
        <f t="shared" si="263"/>
        <v>65170</v>
      </c>
      <c r="J106" s="19">
        <f t="shared" si="263"/>
        <v>4191.7000000000007</v>
      </c>
      <c r="K106" s="19">
        <f t="shared" si="263"/>
        <v>0</v>
      </c>
      <c r="L106" s="19">
        <f t="shared" si="263"/>
        <v>0</v>
      </c>
      <c r="M106" s="14">
        <f t="shared" si="218"/>
        <v>56168.7</v>
      </c>
      <c r="N106" s="14">
        <f t="shared" si="219"/>
        <v>65170</v>
      </c>
      <c r="O106" s="14">
        <f t="shared" si="220"/>
        <v>65170</v>
      </c>
      <c r="P106" s="19">
        <f t="shared" si="264"/>
        <v>0</v>
      </c>
      <c r="Q106" s="19">
        <f t="shared" si="264"/>
        <v>0</v>
      </c>
      <c r="R106" s="19">
        <f t="shared" si="265"/>
        <v>0</v>
      </c>
      <c r="S106" s="19">
        <f t="shared" si="265"/>
        <v>0</v>
      </c>
      <c r="T106" s="19">
        <f t="shared" si="265"/>
        <v>0</v>
      </c>
      <c r="U106" s="19">
        <f t="shared" ref="U106:BB108" si="267">U107</f>
        <v>0</v>
      </c>
      <c r="V106" s="19">
        <f t="shared" si="267"/>
        <v>0</v>
      </c>
      <c r="W106" s="19">
        <f t="shared" si="267"/>
        <v>0</v>
      </c>
      <c r="X106" s="19">
        <f t="shared" si="267"/>
        <v>0</v>
      </c>
      <c r="Y106" s="19">
        <f t="shared" si="267"/>
        <v>0</v>
      </c>
      <c r="Z106" s="19">
        <f t="shared" si="267"/>
        <v>0</v>
      </c>
      <c r="AA106" s="19">
        <f t="shared" si="267"/>
        <v>0</v>
      </c>
      <c r="AB106" s="19">
        <f t="shared" si="267"/>
        <v>0</v>
      </c>
      <c r="AC106" s="19">
        <f t="shared" si="267"/>
        <v>0</v>
      </c>
      <c r="AD106" s="19">
        <f t="shared" si="267"/>
        <v>0</v>
      </c>
      <c r="AE106" s="19">
        <f t="shared" si="267"/>
        <v>0</v>
      </c>
      <c r="AF106" s="14">
        <f t="shared" si="198"/>
        <v>56168.7</v>
      </c>
      <c r="AG106" s="14">
        <f t="shared" si="199"/>
        <v>65170</v>
      </c>
      <c r="AH106" s="14">
        <f t="shared" si="200"/>
        <v>65170</v>
      </c>
      <c r="AI106" s="19">
        <f t="shared" si="267"/>
        <v>0</v>
      </c>
      <c r="AJ106" s="19">
        <f t="shared" si="267"/>
        <v>0</v>
      </c>
      <c r="AK106" s="14">
        <f t="shared" si="201"/>
        <v>56168.7</v>
      </c>
      <c r="AL106" s="14">
        <f t="shared" si="202"/>
        <v>65170</v>
      </c>
      <c r="AM106" s="14">
        <f t="shared" si="203"/>
        <v>65170</v>
      </c>
      <c r="AN106" s="19">
        <f t="shared" si="267"/>
        <v>0</v>
      </c>
      <c r="AO106" s="19">
        <f t="shared" si="267"/>
        <v>0</v>
      </c>
      <c r="AP106" s="19">
        <f t="shared" si="267"/>
        <v>0</v>
      </c>
      <c r="AQ106" s="19">
        <f t="shared" si="267"/>
        <v>0</v>
      </c>
      <c r="AR106" s="19">
        <f t="shared" si="267"/>
        <v>0</v>
      </c>
      <c r="AS106" s="19">
        <f t="shared" si="267"/>
        <v>0</v>
      </c>
      <c r="AT106" s="19">
        <f t="shared" si="267"/>
        <v>0</v>
      </c>
      <c r="AU106" s="19">
        <f t="shared" si="267"/>
        <v>0</v>
      </c>
      <c r="AV106" s="19">
        <f t="shared" si="267"/>
        <v>0</v>
      </c>
      <c r="AW106" s="19">
        <f t="shared" si="267"/>
        <v>-11513.312</v>
      </c>
      <c r="AX106" s="19">
        <f t="shared" si="267"/>
        <v>0</v>
      </c>
      <c r="AY106" s="14">
        <f t="shared" si="204"/>
        <v>56168.7</v>
      </c>
      <c r="AZ106" s="14">
        <f t="shared" si="205"/>
        <v>65170</v>
      </c>
      <c r="BA106" s="14">
        <f t="shared" si="206"/>
        <v>53656.688000000002</v>
      </c>
      <c r="BB106" s="19">
        <f t="shared" si="267"/>
        <v>0</v>
      </c>
      <c r="BC106" s="2"/>
    </row>
    <row r="107" spans="1:55" ht="31.5" customHeight="1" x14ac:dyDescent="0.25">
      <c r="A107" s="33" t="s">
        <v>18</v>
      </c>
      <c r="B107" s="8" t="s">
        <v>9</v>
      </c>
      <c r="C107" s="8" t="s">
        <v>11</v>
      </c>
      <c r="D107" s="43" t="s">
        <v>267</v>
      </c>
      <c r="E107" s="43"/>
      <c r="F107" s="24" t="s">
        <v>1253</v>
      </c>
      <c r="G107" s="19">
        <f t="shared" si="263"/>
        <v>51977</v>
      </c>
      <c r="H107" s="19">
        <f t="shared" si="263"/>
        <v>65170</v>
      </c>
      <c r="I107" s="19">
        <f t="shared" si="263"/>
        <v>65170</v>
      </c>
      <c r="J107" s="19">
        <f t="shared" si="263"/>
        <v>4191.7000000000007</v>
      </c>
      <c r="K107" s="19">
        <f t="shared" si="263"/>
        <v>0</v>
      </c>
      <c r="L107" s="19">
        <f t="shared" si="263"/>
        <v>0</v>
      </c>
      <c r="M107" s="14">
        <f t="shared" si="218"/>
        <v>56168.7</v>
      </c>
      <c r="N107" s="14">
        <f t="shared" si="219"/>
        <v>65170</v>
      </c>
      <c r="O107" s="14">
        <f t="shared" si="220"/>
        <v>65170</v>
      </c>
      <c r="P107" s="19">
        <f t="shared" si="264"/>
        <v>0</v>
      </c>
      <c r="Q107" s="19">
        <f t="shared" si="264"/>
        <v>0</v>
      </c>
      <c r="R107" s="19">
        <f t="shared" si="265"/>
        <v>0</v>
      </c>
      <c r="S107" s="19">
        <f t="shared" si="265"/>
        <v>0</v>
      </c>
      <c r="T107" s="19">
        <f t="shared" si="265"/>
        <v>0</v>
      </c>
      <c r="U107" s="19">
        <f t="shared" si="267"/>
        <v>0</v>
      </c>
      <c r="V107" s="19">
        <f t="shared" si="267"/>
        <v>0</v>
      </c>
      <c r="W107" s="19">
        <f t="shared" si="267"/>
        <v>0</v>
      </c>
      <c r="X107" s="19">
        <f t="shared" si="267"/>
        <v>0</v>
      </c>
      <c r="Y107" s="19">
        <f t="shared" si="267"/>
        <v>0</v>
      </c>
      <c r="Z107" s="19">
        <f t="shared" si="267"/>
        <v>0</v>
      </c>
      <c r="AA107" s="19">
        <f t="shared" si="267"/>
        <v>0</v>
      </c>
      <c r="AB107" s="19">
        <f t="shared" si="267"/>
        <v>0</v>
      </c>
      <c r="AC107" s="19">
        <f t="shared" si="267"/>
        <v>0</v>
      </c>
      <c r="AD107" s="19">
        <f t="shared" si="267"/>
        <v>0</v>
      </c>
      <c r="AE107" s="19">
        <f t="shared" si="267"/>
        <v>0</v>
      </c>
      <c r="AF107" s="14">
        <f t="shared" si="198"/>
        <v>56168.7</v>
      </c>
      <c r="AG107" s="14">
        <f t="shared" si="199"/>
        <v>65170</v>
      </c>
      <c r="AH107" s="14">
        <f t="shared" si="200"/>
        <v>65170</v>
      </c>
      <c r="AI107" s="19">
        <f t="shared" si="267"/>
        <v>0</v>
      </c>
      <c r="AJ107" s="19">
        <f t="shared" si="267"/>
        <v>0</v>
      </c>
      <c r="AK107" s="14">
        <f t="shared" si="201"/>
        <v>56168.7</v>
      </c>
      <c r="AL107" s="14">
        <f t="shared" si="202"/>
        <v>65170</v>
      </c>
      <c r="AM107" s="14">
        <f t="shared" si="203"/>
        <v>65170</v>
      </c>
      <c r="AN107" s="19">
        <f t="shared" si="267"/>
        <v>0</v>
      </c>
      <c r="AO107" s="19">
        <f t="shared" si="267"/>
        <v>0</v>
      </c>
      <c r="AP107" s="19">
        <f t="shared" si="267"/>
        <v>0</v>
      </c>
      <c r="AQ107" s="19">
        <f t="shared" si="267"/>
        <v>0</v>
      </c>
      <c r="AR107" s="19">
        <f t="shared" si="267"/>
        <v>0</v>
      </c>
      <c r="AS107" s="19">
        <f t="shared" si="267"/>
        <v>0</v>
      </c>
      <c r="AT107" s="19">
        <f t="shared" si="267"/>
        <v>0</v>
      </c>
      <c r="AU107" s="19">
        <f t="shared" si="267"/>
        <v>0</v>
      </c>
      <c r="AV107" s="19">
        <f t="shared" si="267"/>
        <v>0</v>
      </c>
      <c r="AW107" s="19">
        <f t="shared" si="267"/>
        <v>-11513.312</v>
      </c>
      <c r="AX107" s="19">
        <f t="shared" si="267"/>
        <v>0</v>
      </c>
      <c r="AY107" s="14">
        <f t="shared" si="204"/>
        <v>56168.7</v>
      </c>
      <c r="AZ107" s="14">
        <f t="shared" si="205"/>
        <v>65170</v>
      </c>
      <c r="BA107" s="14">
        <f t="shared" si="206"/>
        <v>53656.688000000002</v>
      </c>
      <c r="BB107" s="19">
        <f t="shared" si="267"/>
        <v>0</v>
      </c>
      <c r="BC107" s="2"/>
    </row>
    <row r="108" spans="1:55" ht="15.75" customHeight="1" x14ac:dyDescent="0.25">
      <c r="A108" s="33" t="s">
        <v>18</v>
      </c>
      <c r="B108" s="8" t="s">
        <v>9</v>
      </c>
      <c r="C108" s="8" t="s">
        <v>11</v>
      </c>
      <c r="D108" s="43" t="s">
        <v>267</v>
      </c>
      <c r="E108" s="43" t="s">
        <v>236</v>
      </c>
      <c r="F108" s="24" t="s">
        <v>482</v>
      </c>
      <c r="G108" s="19">
        <f t="shared" si="263"/>
        <v>51977</v>
      </c>
      <c r="H108" s="19">
        <f t="shared" si="263"/>
        <v>65170</v>
      </c>
      <c r="I108" s="19">
        <f t="shared" si="263"/>
        <v>65170</v>
      </c>
      <c r="J108" s="19">
        <f t="shared" si="263"/>
        <v>4191.7000000000007</v>
      </c>
      <c r="K108" s="19">
        <f t="shared" si="263"/>
        <v>0</v>
      </c>
      <c r="L108" s="19">
        <f t="shared" si="263"/>
        <v>0</v>
      </c>
      <c r="M108" s="14">
        <f t="shared" si="218"/>
        <v>56168.7</v>
      </c>
      <c r="N108" s="14">
        <f t="shared" si="219"/>
        <v>65170</v>
      </c>
      <c r="O108" s="14">
        <f t="shared" si="220"/>
        <v>65170</v>
      </c>
      <c r="P108" s="19">
        <f t="shared" si="264"/>
        <v>0</v>
      </c>
      <c r="Q108" s="19">
        <f t="shared" si="264"/>
        <v>0</v>
      </c>
      <c r="R108" s="19">
        <f t="shared" si="265"/>
        <v>0</v>
      </c>
      <c r="S108" s="19">
        <f t="shared" si="265"/>
        <v>0</v>
      </c>
      <c r="T108" s="19">
        <f t="shared" si="265"/>
        <v>0</v>
      </c>
      <c r="U108" s="19">
        <f t="shared" si="267"/>
        <v>0</v>
      </c>
      <c r="V108" s="19">
        <f t="shared" si="267"/>
        <v>0</v>
      </c>
      <c r="W108" s="19">
        <f t="shared" si="267"/>
        <v>0</v>
      </c>
      <c r="X108" s="19">
        <f t="shared" si="267"/>
        <v>0</v>
      </c>
      <c r="Y108" s="19">
        <f t="shared" si="267"/>
        <v>0</v>
      </c>
      <c r="Z108" s="19">
        <f t="shared" si="267"/>
        <v>0</v>
      </c>
      <c r="AA108" s="19">
        <f t="shared" si="267"/>
        <v>0</v>
      </c>
      <c r="AB108" s="19">
        <f t="shared" si="267"/>
        <v>0</v>
      </c>
      <c r="AC108" s="19">
        <f t="shared" si="267"/>
        <v>0</v>
      </c>
      <c r="AD108" s="19">
        <f t="shared" si="267"/>
        <v>0</v>
      </c>
      <c r="AE108" s="19">
        <f t="shared" si="267"/>
        <v>0</v>
      </c>
      <c r="AF108" s="14">
        <f t="shared" si="198"/>
        <v>56168.7</v>
      </c>
      <c r="AG108" s="14">
        <f t="shared" si="199"/>
        <v>65170</v>
      </c>
      <c r="AH108" s="14">
        <f t="shared" si="200"/>
        <v>65170</v>
      </c>
      <c r="AI108" s="19">
        <f t="shared" si="267"/>
        <v>0</v>
      </c>
      <c r="AJ108" s="19">
        <f t="shared" si="267"/>
        <v>0</v>
      </c>
      <c r="AK108" s="14">
        <f t="shared" si="201"/>
        <v>56168.7</v>
      </c>
      <c r="AL108" s="14">
        <f t="shared" si="202"/>
        <v>65170</v>
      </c>
      <c r="AM108" s="14">
        <f t="shared" si="203"/>
        <v>65170</v>
      </c>
      <c r="AN108" s="19">
        <f t="shared" si="267"/>
        <v>0</v>
      </c>
      <c r="AO108" s="19">
        <f t="shared" si="267"/>
        <v>0</v>
      </c>
      <c r="AP108" s="19">
        <f t="shared" si="267"/>
        <v>0</v>
      </c>
      <c r="AQ108" s="19">
        <f t="shared" si="267"/>
        <v>0</v>
      </c>
      <c r="AR108" s="19">
        <f t="shared" si="267"/>
        <v>0</v>
      </c>
      <c r="AS108" s="19">
        <f t="shared" si="267"/>
        <v>0</v>
      </c>
      <c r="AT108" s="19">
        <f t="shared" si="267"/>
        <v>0</v>
      </c>
      <c r="AU108" s="19">
        <f t="shared" si="267"/>
        <v>0</v>
      </c>
      <c r="AV108" s="19">
        <f t="shared" si="267"/>
        <v>0</v>
      </c>
      <c r="AW108" s="19">
        <f t="shared" si="267"/>
        <v>-11513.312</v>
      </c>
      <c r="AX108" s="19">
        <f t="shared" si="267"/>
        <v>0</v>
      </c>
      <c r="AY108" s="14">
        <f t="shared" si="204"/>
        <v>56168.7</v>
      </c>
      <c r="AZ108" s="14">
        <f t="shared" si="205"/>
        <v>65170</v>
      </c>
      <c r="BA108" s="14">
        <f t="shared" si="206"/>
        <v>53656.688000000002</v>
      </c>
      <c r="BB108" s="19">
        <f t="shared" si="267"/>
        <v>0</v>
      </c>
      <c r="BC108" s="2"/>
    </row>
    <row r="109" spans="1:55" ht="15.75" customHeight="1" x14ac:dyDescent="0.25">
      <c r="A109" s="33" t="s">
        <v>18</v>
      </c>
      <c r="B109" s="8" t="s">
        <v>9</v>
      </c>
      <c r="C109" s="8" t="s">
        <v>11</v>
      </c>
      <c r="D109" s="43" t="s">
        <v>267</v>
      </c>
      <c r="E109" s="43" t="s">
        <v>1308</v>
      </c>
      <c r="F109" s="24" t="s">
        <v>483</v>
      </c>
      <c r="G109" s="20">
        <v>51977</v>
      </c>
      <c r="H109" s="20">
        <v>65170</v>
      </c>
      <c r="I109" s="20">
        <v>65170</v>
      </c>
      <c r="J109" s="20">
        <f>16691.7-12500</f>
        <v>4191.7000000000007</v>
      </c>
      <c r="K109" s="20"/>
      <c r="L109" s="20"/>
      <c r="M109" s="14">
        <f t="shared" si="218"/>
        <v>56168.7</v>
      </c>
      <c r="N109" s="14">
        <f t="shared" si="219"/>
        <v>65170</v>
      </c>
      <c r="O109" s="14">
        <f t="shared" si="220"/>
        <v>65170</v>
      </c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14">
        <f t="shared" si="198"/>
        <v>56168.7</v>
      </c>
      <c r="AG109" s="14">
        <f t="shared" si="199"/>
        <v>65170</v>
      </c>
      <c r="AH109" s="14">
        <f t="shared" si="200"/>
        <v>65170</v>
      </c>
      <c r="AI109" s="20"/>
      <c r="AJ109" s="20"/>
      <c r="AK109" s="14">
        <f t="shared" si="201"/>
        <v>56168.7</v>
      </c>
      <c r="AL109" s="14">
        <f t="shared" si="202"/>
        <v>65170</v>
      </c>
      <c r="AM109" s="14">
        <f t="shared" si="203"/>
        <v>65170</v>
      </c>
      <c r="AN109" s="20"/>
      <c r="AO109" s="20"/>
      <c r="AP109" s="20"/>
      <c r="AQ109" s="20"/>
      <c r="AR109" s="20"/>
      <c r="AS109" s="20"/>
      <c r="AT109" s="20"/>
      <c r="AU109" s="20"/>
      <c r="AV109" s="20"/>
      <c r="AW109" s="20">
        <v>-11513.312</v>
      </c>
      <c r="AX109" s="20"/>
      <c r="AY109" s="14">
        <f t="shared" si="204"/>
        <v>56168.7</v>
      </c>
      <c r="AZ109" s="14">
        <f t="shared" si="205"/>
        <v>65170</v>
      </c>
      <c r="BA109" s="14">
        <f t="shared" si="206"/>
        <v>53656.688000000002</v>
      </c>
      <c r="BB109" s="20"/>
      <c r="BC109" s="2"/>
    </row>
    <row r="110" spans="1:55" s="3" customFormat="1" ht="31.5" customHeight="1" x14ac:dyDescent="0.25">
      <c r="A110" s="4" t="s">
        <v>1288</v>
      </c>
      <c r="B110" s="10"/>
      <c r="C110" s="10"/>
      <c r="D110" s="10"/>
      <c r="E110" s="10"/>
      <c r="F110" s="5" t="s">
        <v>26</v>
      </c>
      <c r="G110" s="15">
        <f t="shared" ref="G110:L110" si="268">G111+G125</f>
        <v>131437.90000000002</v>
      </c>
      <c r="H110" s="15">
        <f t="shared" si="268"/>
        <v>156948.9</v>
      </c>
      <c r="I110" s="15">
        <f t="shared" si="268"/>
        <v>152136.29999999999</v>
      </c>
      <c r="J110" s="15">
        <f t="shared" si="268"/>
        <v>-1235</v>
      </c>
      <c r="K110" s="15">
        <f t="shared" si="268"/>
        <v>-1524</v>
      </c>
      <c r="L110" s="15">
        <f t="shared" si="268"/>
        <v>-1524</v>
      </c>
      <c r="M110" s="15">
        <f t="shared" si="218"/>
        <v>130202.90000000002</v>
      </c>
      <c r="N110" s="15">
        <f t="shared" si="219"/>
        <v>155424.9</v>
      </c>
      <c r="O110" s="15">
        <f t="shared" si="220"/>
        <v>150612.29999999999</v>
      </c>
      <c r="P110" s="15">
        <f t="shared" ref="P110:Q110" si="269">P111+P125</f>
        <v>0</v>
      </c>
      <c r="Q110" s="15">
        <f t="shared" si="269"/>
        <v>41</v>
      </c>
      <c r="R110" s="15">
        <f t="shared" ref="R110:T110" si="270">R111+R125</f>
        <v>0</v>
      </c>
      <c r="S110" s="15">
        <f t="shared" si="270"/>
        <v>0</v>
      </c>
      <c r="T110" s="15">
        <f t="shared" si="270"/>
        <v>200</v>
      </c>
      <c r="U110" s="15">
        <f t="shared" ref="U110:BB110" si="271">U111+U125</f>
        <v>0</v>
      </c>
      <c r="V110" s="15">
        <f t="shared" ref="V110:AC110" si="272">V111+V125</f>
        <v>0</v>
      </c>
      <c r="W110" s="15">
        <f t="shared" si="272"/>
        <v>0</v>
      </c>
      <c r="X110" s="15">
        <f t="shared" si="272"/>
        <v>0</v>
      </c>
      <c r="Y110" s="15">
        <f t="shared" si="272"/>
        <v>0</v>
      </c>
      <c r="Z110" s="15">
        <f t="shared" si="272"/>
        <v>0</v>
      </c>
      <c r="AA110" s="15">
        <f t="shared" si="272"/>
        <v>0</v>
      </c>
      <c r="AB110" s="15">
        <f t="shared" si="272"/>
        <v>0</v>
      </c>
      <c r="AC110" s="15">
        <f t="shared" si="272"/>
        <v>0</v>
      </c>
      <c r="AD110" s="15">
        <f t="shared" ref="AD110:AE110" si="273">AD111+AD125</f>
        <v>0</v>
      </c>
      <c r="AE110" s="15">
        <f t="shared" si="273"/>
        <v>0</v>
      </c>
      <c r="AF110" s="14">
        <f t="shared" si="198"/>
        <v>130443.90000000002</v>
      </c>
      <c r="AG110" s="14">
        <f t="shared" si="199"/>
        <v>155424.9</v>
      </c>
      <c r="AH110" s="14">
        <f t="shared" si="200"/>
        <v>150612.29999999999</v>
      </c>
      <c r="AI110" s="15">
        <f t="shared" ref="AI110:AJ110" si="274">AI111+AI125</f>
        <v>0</v>
      </c>
      <c r="AJ110" s="15">
        <f t="shared" si="274"/>
        <v>0</v>
      </c>
      <c r="AK110" s="15">
        <f t="shared" si="201"/>
        <v>130443.90000000002</v>
      </c>
      <c r="AL110" s="15">
        <f t="shared" si="202"/>
        <v>155424.9</v>
      </c>
      <c r="AM110" s="15">
        <f t="shared" si="203"/>
        <v>150612.29999999999</v>
      </c>
      <c r="AN110" s="15">
        <f t="shared" ref="AN110:AO110" si="275">AN111+AN125</f>
        <v>0</v>
      </c>
      <c r="AO110" s="15">
        <f t="shared" si="275"/>
        <v>0</v>
      </c>
      <c r="AP110" s="15">
        <f t="shared" ref="AP110:AW110" si="276">AP111+AP125</f>
        <v>-4888.1990000000005</v>
      </c>
      <c r="AQ110" s="15">
        <f t="shared" si="276"/>
        <v>6545.1759999999995</v>
      </c>
      <c r="AR110" s="15">
        <f t="shared" si="276"/>
        <v>0</v>
      </c>
      <c r="AS110" s="15">
        <f t="shared" si="276"/>
        <v>0</v>
      </c>
      <c r="AT110" s="15">
        <f t="shared" si="276"/>
        <v>0</v>
      </c>
      <c r="AU110" s="15">
        <f t="shared" si="276"/>
        <v>0</v>
      </c>
      <c r="AV110" s="15">
        <f t="shared" si="276"/>
        <v>0</v>
      </c>
      <c r="AW110" s="15">
        <f t="shared" si="276"/>
        <v>0</v>
      </c>
      <c r="AX110" s="15">
        <f t="shared" ref="AX110" si="277">AX111+AX125</f>
        <v>0</v>
      </c>
      <c r="AY110" s="15">
        <f t="shared" si="204"/>
        <v>132100.87700000004</v>
      </c>
      <c r="AZ110" s="15">
        <f t="shared" si="205"/>
        <v>155424.9</v>
      </c>
      <c r="BA110" s="15">
        <f t="shared" si="206"/>
        <v>150612.29999999999</v>
      </c>
      <c r="BB110" s="15">
        <f t="shared" si="271"/>
        <v>0</v>
      </c>
    </row>
    <row r="111" spans="1:55" s="3" customFormat="1" ht="15.75" customHeight="1" x14ac:dyDescent="0.25">
      <c r="A111" s="4" t="s">
        <v>1288</v>
      </c>
      <c r="B111" s="10" t="s">
        <v>9</v>
      </c>
      <c r="C111" s="10"/>
      <c r="D111" s="10"/>
      <c r="E111" s="10"/>
      <c r="F111" s="5" t="s">
        <v>14</v>
      </c>
      <c r="G111" s="15">
        <f t="shared" ref="G111:L116" si="278">G112</f>
        <v>73013.8</v>
      </c>
      <c r="H111" s="15">
        <f t="shared" si="278"/>
        <v>73013.7</v>
      </c>
      <c r="I111" s="15">
        <f t="shared" si="278"/>
        <v>73013.5</v>
      </c>
      <c r="J111" s="15">
        <f t="shared" si="278"/>
        <v>0</v>
      </c>
      <c r="K111" s="15">
        <f t="shared" si="278"/>
        <v>0</v>
      </c>
      <c r="L111" s="15">
        <f t="shared" si="278"/>
        <v>0</v>
      </c>
      <c r="M111" s="15">
        <f t="shared" si="218"/>
        <v>73013.8</v>
      </c>
      <c r="N111" s="15">
        <f t="shared" si="219"/>
        <v>73013.7</v>
      </c>
      <c r="O111" s="15">
        <f t="shared" si="220"/>
        <v>73013.5</v>
      </c>
      <c r="P111" s="15">
        <f t="shared" ref="P111:Q116" si="279">P112</f>
        <v>0</v>
      </c>
      <c r="Q111" s="15">
        <f t="shared" si="279"/>
        <v>41</v>
      </c>
      <c r="R111" s="15">
        <f t="shared" ref="R111:T116" si="280">R112</f>
        <v>0</v>
      </c>
      <c r="S111" s="15">
        <f t="shared" si="280"/>
        <v>0</v>
      </c>
      <c r="T111" s="15">
        <f t="shared" si="280"/>
        <v>0</v>
      </c>
      <c r="U111" s="15">
        <f t="shared" ref="U111:BB116" si="281">U112</f>
        <v>0</v>
      </c>
      <c r="V111" s="15">
        <f t="shared" si="281"/>
        <v>0</v>
      </c>
      <c r="W111" s="15">
        <f t="shared" si="281"/>
        <v>0</v>
      </c>
      <c r="X111" s="15">
        <f t="shared" si="281"/>
        <v>0</v>
      </c>
      <c r="Y111" s="15">
        <f t="shared" si="281"/>
        <v>0</v>
      </c>
      <c r="Z111" s="15">
        <f t="shared" si="281"/>
        <v>0</v>
      </c>
      <c r="AA111" s="15">
        <f t="shared" si="281"/>
        <v>0</v>
      </c>
      <c r="AB111" s="15">
        <f t="shared" si="281"/>
        <v>0</v>
      </c>
      <c r="AC111" s="15">
        <f t="shared" si="281"/>
        <v>0</v>
      </c>
      <c r="AD111" s="15">
        <f t="shared" si="281"/>
        <v>0</v>
      </c>
      <c r="AE111" s="15">
        <f t="shared" si="281"/>
        <v>0</v>
      </c>
      <c r="AF111" s="14">
        <f t="shared" si="198"/>
        <v>73054.8</v>
      </c>
      <c r="AG111" s="14">
        <f t="shared" si="199"/>
        <v>73013.7</v>
      </c>
      <c r="AH111" s="14">
        <f t="shared" si="200"/>
        <v>73013.5</v>
      </c>
      <c r="AI111" s="15">
        <f t="shared" si="281"/>
        <v>0</v>
      </c>
      <c r="AJ111" s="15">
        <f t="shared" si="281"/>
        <v>0</v>
      </c>
      <c r="AK111" s="15">
        <f t="shared" si="201"/>
        <v>73054.8</v>
      </c>
      <c r="AL111" s="15">
        <f t="shared" si="202"/>
        <v>73013.7</v>
      </c>
      <c r="AM111" s="15">
        <f t="shared" si="203"/>
        <v>73013.5</v>
      </c>
      <c r="AN111" s="15">
        <f t="shared" si="281"/>
        <v>0</v>
      </c>
      <c r="AO111" s="15">
        <f t="shared" si="281"/>
        <v>0</v>
      </c>
      <c r="AP111" s="15">
        <f t="shared" si="281"/>
        <v>0</v>
      </c>
      <c r="AQ111" s="15">
        <f t="shared" si="281"/>
        <v>0</v>
      </c>
      <c r="AR111" s="15">
        <f t="shared" si="281"/>
        <v>0</v>
      </c>
      <c r="AS111" s="15">
        <f t="shared" si="281"/>
        <v>0</v>
      </c>
      <c r="AT111" s="15">
        <f t="shared" si="281"/>
        <v>0</v>
      </c>
      <c r="AU111" s="15">
        <f t="shared" si="281"/>
        <v>0</v>
      </c>
      <c r="AV111" s="15">
        <f t="shared" si="281"/>
        <v>0</v>
      </c>
      <c r="AW111" s="15">
        <f t="shared" si="281"/>
        <v>0</v>
      </c>
      <c r="AX111" s="15">
        <f t="shared" si="281"/>
        <v>0</v>
      </c>
      <c r="AY111" s="15">
        <f t="shared" si="204"/>
        <v>73054.8</v>
      </c>
      <c r="AZ111" s="15">
        <f t="shared" si="205"/>
        <v>73013.7</v>
      </c>
      <c r="BA111" s="15">
        <f t="shared" si="206"/>
        <v>73013.5</v>
      </c>
      <c r="BB111" s="15">
        <f t="shared" si="281"/>
        <v>0</v>
      </c>
    </row>
    <row r="112" spans="1:55" s="9" customFormat="1" ht="15.75" customHeight="1" x14ac:dyDescent="0.25">
      <c r="A112" s="6" t="s">
        <v>1288</v>
      </c>
      <c r="B112" s="11" t="s">
        <v>9</v>
      </c>
      <c r="C112" s="11" t="s">
        <v>11</v>
      </c>
      <c r="D112" s="11"/>
      <c r="E112" s="11"/>
      <c r="F112" s="7" t="s">
        <v>15</v>
      </c>
      <c r="G112" s="16">
        <f t="shared" si="278"/>
        <v>73013.8</v>
      </c>
      <c r="H112" s="16">
        <f t="shared" si="278"/>
        <v>73013.7</v>
      </c>
      <c r="I112" s="16">
        <f t="shared" si="278"/>
        <v>73013.5</v>
      </c>
      <c r="J112" s="16">
        <f t="shared" si="278"/>
        <v>0</v>
      </c>
      <c r="K112" s="16">
        <f t="shared" si="278"/>
        <v>0</v>
      </c>
      <c r="L112" s="16">
        <f t="shared" si="278"/>
        <v>0</v>
      </c>
      <c r="M112" s="16">
        <f t="shared" si="218"/>
        <v>73013.8</v>
      </c>
      <c r="N112" s="16">
        <f t="shared" si="219"/>
        <v>73013.7</v>
      </c>
      <c r="O112" s="16">
        <f t="shared" si="220"/>
        <v>73013.5</v>
      </c>
      <c r="P112" s="16">
        <f t="shared" si="279"/>
        <v>0</v>
      </c>
      <c r="Q112" s="16">
        <f t="shared" si="279"/>
        <v>41</v>
      </c>
      <c r="R112" s="16">
        <f t="shared" si="280"/>
        <v>0</v>
      </c>
      <c r="S112" s="16">
        <f t="shared" si="280"/>
        <v>0</v>
      </c>
      <c r="T112" s="16">
        <f t="shared" si="280"/>
        <v>0</v>
      </c>
      <c r="U112" s="16">
        <f t="shared" si="281"/>
        <v>0</v>
      </c>
      <c r="V112" s="16">
        <f t="shared" si="281"/>
        <v>0</v>
      </c>
      <c r="W112" s="16">
        <f t="shared" si="281"/>
        <v>0</v>
      </c>
      <c r="X112" s="16">
        <f t="shared" si="281"/>
        <v>0</v>
      </c>
      <c r="Y112" s="16">
        <f t="shared" si="281"/>
        <v>0</v>
      </c>
      <c r="Z112" s="16">
        <f t="shared" si="281"/>
        <v>0</v>
      </c>
      <c r="AA112" s="16">
        <f t="shared" si="281"/>
        <v>0</v>
      </c>
      <c r="AB112" s="16">
        <f t="shared" si="281"/>
        <v>0</v>
      </c>
      <c r="AC112" s="16">
        <f t="shared" si="281"/>
        <v>0</v>
      </c>
      <c r="AD112" s="16">
        <f t="shared" si="281"/>
        <v>0</v>
      </c>
      <c r="AE112" s="16">
        <f t="shared" si="281"/>
        <v>0</v>
      </c>
      <c r="AF112" s="14">
        <f t="shared" si="198"/>
        <v>73054.8</v>
      </c>
      <c r="AG112" s="14">
        <f t="shared" si="199"/>
        <v>73013.7</v>
      </c>
      <c r="AH112" s="14">
        <f t="shared" si="200"/>
        <v>73013.5</v>
      </c>
      <c r="AI112" s="16">
        <f t="shared" si="281"/>
        <v>0</v>
      </c>
      <c r="AJ112" s="16">
        <f t="shared" si="281"/>
        <v>0</v>
      </c>
      <c r="AK112" s="16">
        <f t="shared" si="201"/>
        <v>73054.8</v>
      </c>
      <c r="AL112" s="16">
        <f t="shared" si="202"/>
        <v>73013.7</v>
      </c>
      <c r="AM112" s="16">
        <f t="shared" si="203"/>
        <v>73013.5</v>
      </c>
      <c r="AN112" s="16">
        <f t="shared" si="281"/>
        <v>0</v>
      </c>
      <c r="AO112" s="16">
        <f t="shared" si="281"/>
        <v>0</v>
      </c>
      <c r="AP112" s="16">
        <f t="shared" si="281"/>
        <v>0</v>
      </c>
      <c r="AQ112" s="16">
        <f t="shared" si="281"/>
        <v>0</v>
      </c>
      <c r="AR112" s="16">
        <f t="shared" si="281"/>
        <v>0</v>
      </c>
      <c r="AS112" s="16">
        <f t="shared" si="281"/>
        <v>0</v>
      </c>
      <c r="AT112" s="16">
        <f t="shared" si="281"/>
        <v>0</v>
      </c>
      <c r="AU112" s="16">
        <f t="shared" si="281"/>
        <v>0</v>
      </c>
      <c r="AV112" s="16">
        <f t="shared" si="281"/>
        <v>0</v>
      </c>
      <c r="AW112" s="16">
        <f t="shared" si="281"/>
        <v>0</v>
      </c>
      <c r="AX112" s="16">
        <f t="shared" si="281"/>
        <v>0</v>
      </c>
      <c r="AY112" s="16">
        <f t="shared" si="204"/>
        <v>73054.8</v>
      </c>
      <c r="AZ112" s="16">
        <f t="shared" si="205"/>
        <v>73013.7</v>
      </c>
      <c r="BA112" s="16">
        <f t="shared" si="206"/>
        <v>73013.5</v>
      </c>
      <c r="BB112" s="16">
        <f t="shared" si="281"/>
        <v>0</v>
      </c>
    </row>
    <row r="113" spans="1:55" ht="31.5" customHeight="1" x14ac:dyDescent="0.25">
      <c r="A113" s="33" t="s">
        <v>1288</v>
      </c>
      <c r="B113" s="8" t="s">
        <v>9</v>
      </c>
      <c r="C113" s="8" t="s">
        <v>11</v>
      </c>
      <c r="D113" s="8">
        <v>9500000000</v>
      </c>
      <c r="E113" s="8"/>
      <c r="F113" s="24" t="s">
        <v>680</v>
      </c>
      <c r="G113" s="14">
        <f t="shared" si="278"/>
        <v>73013.8</v>
      </c>
      <c r="H113" s="14">
        <f t="shared" si="278"/>
        <v>73013.7</v>
      </c>
      <c r="I113" s="14">
        <f t="shared" si="278"/>
        <v>73013.5</v>
      </c>
      <c r="J113" s="14">
        <f t="shared" si="278"/>
        <v>0</v>
      </c>
      <c r="K113" s="14">
        <f t="shared" si="278"/>
        <v>0</v>
      </c>
      <c r="L113" s="14">
        <f t="shared" si="278"/>
        <v>0</v>
      </c>
      <c r="M113" s="14">
        <f t="shared" si="218"/>
        <v>73013.8</v>
      </c>
      <c r="N113" s="14">
        <f t="shared" si="219"/>
        <v>73013.7</v>
      </c>
      <c r="O113" s="14">
        <f t="shared" si="220"/>
        <v>73013.5</v>
      </c>
      <c r="P113" s="14">
        <f t="shared" si="279"/>
        <v>0</v>
      </c>
      <c r="Q113" s="14">
        <f t="shared" si="279"/>
        <v>41</v>
      </c>
      <c r="R113" s="14">
        <f t="shared" si="280"/>
        <v>0</v>
      </c>
      <c r="S113" s="14">
        <f t="shared" si="280"/>
        <v>0</v>
      </c>
      <c r="T113" s="14">
        <f t="shared" si="280"/>
        <v>0</v>
      </c>
      <c r="U113" s="14">
        <f t="shared" si="281"/>
        <v>0</v>
      </c>
      <c r="V113" s="14">
        <f t="shared" si="281"/>
        <v>0</v>
      </c>
      <c r="W113" s="14">
        <f t="shared" si="281"/>
        <v>0</v>
      </c>
      <c r="X113" s="14">
        <f t="shared" si="281"/>
        <v>0</v>
      </c>
      <c r="Y113" s="14">
        <f t="shared" si="281"/>
        <v>0</v>
      </c>
      <c r="Z113" s="14">
        <f t="shared" si="281"/>
        <v>0</v>
      </c>
      <c r="AA113" s="14">
        <f t="shared" si="281"/>
        <v>0</v>
      </c>
      <c r="AB113" s="14">
        <f t="shared" si="281"/>
        <v>0</v>
      </c>
      <c r="AC113" s="14">
        <f t="shared" si="281"/>
        <v>0</v>
      </c>
      <c r="AD113" s="14">
        <f t="shared" si="281"/>
        <v>0</v>
      </c>
      <c r="AE113" s="14">
        <f t="shared" si="281"/>
        <v>0</v>
      </c>
      <c r="AF113" s="14">
        <f t="shared" si="198"/>
        <v>73054.8</v>
      </c>
      <c r="AG113" s="14">
        <f t="shared" si="199"/>
        <v>73013.7</v>
      </c>
      <c r="AH113" s="14">
        <f t="shared" si="200"/>
        <v>73013.5</v>
      </c>
      <c r="AI113" s="14">
        <f t="shared" si="281"/>
        <v>0</v>
      </c>
      <c r="AJ113" s="14">
        <f t="shared" si="281"/>
        <v>0</v>
      </c>
      <c r="AK113" s="14">
        <f t="shared" si="201"/>
        <v>73054.8</v>
      </c>
      <c r="AL113" s="14">
        <f t="shared" si="202"/>
        <v>73013.7</v>
      </c>
      <c r="AM113" s="14">
        <f t="shared" si="203"/>
        <v>73013.5</v>
      </c>
      <c r="AN113" s="14">
        <f t="shared" si="281"/>
        <v>0</v>
      </c>
      <c r="AO113" s="14">
        <f t="shared" si="281"/>
        <v>0</v>
      </c>
      <c r="AP113" s="14">
        <f t="shared" si="281"/>
        <v>0</v>
      </c>
      <c r="AQ113" s="14">
        <f t="shared" si="281"/>
        <v>0</v>
      </c>
      <c r="AR113" s="14">
        <f t="shared" si="281"/>
        <v>0</v>
      </c>
      <c r="AS113" s="14">
        <f t="shared" si="281"/>
        <v>0</v>
      </c>
      <c r="AT113" s="14">
        <f t="shared" si="281"/>
        <v>0</v>
      </c>
      <c r="AU113" s="14">
        <f t="shared" si="281"/>
        <v>0</v>
      </c>
      <c r="AV113" s="14">
        <f t="shared" si="281"/>
        <v>0</v>
      </c>
      <c r="AW113" s="14">
        <f t="shared" si="281"/>
        <v>0</v>
      </c>
      <c r="AX113" s="14">
        <f t="shared" si="281"/>
        <v>0</v>
      </c>
      <c r="AY113" s="14">
        <f t="shared" si="204"/>
        <v>73054.8</v>
      </c>
      <c r="AZ113" s="14">
        <f t="shared" si="205"/>
        <v>73013.7</v>
      </c>
      <c r="BA113" s="14">
        <f t="shared" si="206"/>
        <v>73013.5</v>
      </c>
      <c r="BB113" s="14">
        <f t="shared" si="281"/>
        <v>0</v>
      </c>
      <c r="BC113" s="2"/>
    </row>
    <row r="114" spans="1:55" ht="31.5" customHeight="1" x14ac:dyDescent="0.25">
      <c r="A114" s="33" t="s">
        <v>1288</v>
      </c>
      <c r="B114" s="8" t="s">
        <v>9</v>
      </c>
      <c r="C114" s="8" t="s">
        <v>11</v>
      </c>
      <c r="D114" s="8">
        <v>9580000000</v>
      </c>
      <c r="E114" s="8"/>
      <c r="F114" s="24" t="s">
        <v>682</v>
      </c>
      <c r="G114" s="14">
        <f t="shared" ref="G114:L114" si="282">G115+G118</f>
        <v>73013.8</v>
      </c>
      <c r="H114" s="14">
        <f t="shared" si="282"/>
        <v>73013.7</v>
      </c>
      <c r="I114" s="14">
        <f t="shared" si="282"/>
        <v>73013.5</v>
      </c>
      <c r="J114" s="14">
        <f t="shared" si="282"/>
        <v>0</v>
      </c>
      <c r="K114" s="14">
        <f t="shared" si="282"/>
        <v>0</v>
      </c>
      <c r="L114" s="14">
        <f t="shared" si="282"/>
        <v>0</v>
      </c>
      <c r="M114" s="14">
        <f t="shared" si="218"/>
        <v>73013.8</v>
      </c>
      <c r="N114" s="14">
        <f t="shared" si="219"/>
        <v>73013.7</v>
      </c>
      <c r="O114" s="14">
        <f t="shared" si="220"/>
        <v>73013.5</v>
      </c>
      <c r="P114" s="14">
        <f t="shared" ref="P114:Q114" si="283">P115+P118</f>
        <v>0</v>
      </c>
      <c r="Q114" s="14">
        <f t="shared" si="283"/>
        <v>41</v>
      </c>
      <c r="R114" s="14">
        <f t="shared" ref="R114:T114" si="284">R115+R118</f>
        <v>0</v>
      </c>
      <c r="S114" s="14">
        <f t="shared" si="284"/>
        <v>0</v>
      </c>
      <c r="T114" s="14">
        <f t="shared" si="284"/>
        <v>0</v>
      </c>
      <c r="U114" s="14">
        <f t="shared" ref="U114:BB114" si="285">U115+U118</f>
        <v>0</v>
      </c>
      <c r="V114" s="14">
        <f t="shared" ref="V114:AC114" si="286">V115+V118</f>
        <v>0</v>
      </c>
      <c r="W114" s="14">
        <f t="shared" si="286"/>
        <v>0</v>
      </c>
      <c r="X114" s="14">
        <f t="shared" si="286"/>
        <v>0</v>
      </c>
      <c r="Y114" s="14">
        <f t="shared" si="286"/>
        <v>0</v>
      </c>
      <c r="Z114" s="14">
        <f t="shared" si="286"/>
        <v>0</v>
      </c>
      <c r="AA114" s="14">
        <f t="shared" si="286"/>
        <v>0</v>
      </c>
      <c r="AB114" s="14">
        <f t="shared" si="286"/>
        <v>0</v>
      </c>
      <c r="AC114" s="14">
        <f t="shared" si="286"/>
        <v>0</v>
      </c>
      <c r="AD114" s="14">
        <f t="shared" ref="AD114:AE114" si="287">AD115+AD118</f>
        <v>0</v>
      </c>
      <c r="AE114" s="14">
        <f t="shared" si="287"/>
        <v>0</v>
      </c>
      <c r="AF114" s="14">
        <f t="shared" si="198"/>
        <v>73054.8</v>
      </c>
      <c r="AG114" s="14">
        <f t="shared" si="199"/>
        <v>73013.7</v>
      </c>
      <c r="AH114" s="14">
        <f t="shared" si="200"/>
        <v>73013.5</v>
      </c>
      <c r="AI114" s="14">
        <f t="shared" ref="AI114:AJ114" si="288">AI115+AI118</f>
        <v>0</v>
      </c>
      <c r="AJ114" s="14">
        <f t="shared" si="288"/>
        <v>0</v>
      </c>
      <c r="AK114" s="14">
        <f t="shared" si="201"/>
        <v>73054.8</v>
      </c>
      <c r="AL114" s="14">
        <f t="shared" si="202"/>
        <v>73013.7</v>
      </c>
      <c r="AM114" s="14">
        <f t="shared" si="203"/>
        <v>73013.5</v>
      </c>
      <c r="AN114" s="14">
        <f t="shared" ref="AN114:AO114" si="289">AN115+AN118</f>
        <v>0</v>
      </c>
      <c r="AO114" s="14">
        <f t="shared" si="289"/>
        <v>0</v>
      </c>
      <c r="AP114" s="14">
        <f t="shared" ref="AP114:AW114" si="290">AP115+AP118</f>
        <v>0</v>
      </c>
      <c r="AQ114" s="14">
        <f t="shared" si="290"/>
        <v>0</v>
      </c>
      <c r="AR114" s="14">
        <f t="shared" si="290"/>
        <v>0</v>
      </c>
      <c r="AS114" s="14">
        <f t="shared" si="290"/>
        <v>0</v>
      </c>
      <c r="AT114" s="14">
        <f t="shared" si="290"/>
        <v>0</v>
      </c>
      <c r="AU114" s="14">
        <f t="shared" si="290"/>
        <v>0</v>
      </c>
      <c r="AV114" s="14">
        <f t="shared" si="290"/>
        <v>0</v>
      </c>
      <c r="AW114" s="14">
        <f t="shared" si="290"/>
        <v>0</v>
      </c>
      <c r="AX114" s="14">
        <f t="shared" ref="AX114" si="291">AX115+AX118</f>
        <v>0</v>
      </c>
      <c r="AY114" s="14">
        <f t="shared" si="204"/>
        <v>73054.8</v>
      </c>
      <c r="AZ114" s="14">
        <f t="shared" si="205"/>
        <v>73013.7</v>
      </c>
      <c r="BA114" s="14">
        <f t="shared" si="206"/>
        <v>73013.5</v>
      </c>
      <c r="BB114" s="14">
        <f t="shared" si="285"/>
        <v>0</v>
      </c>
      <c r="BC114" s="2"/>
    </row>
    <row r="115" spans="1:55" ht="31.5" customHeight="1" x14ac:dyDescent="0.25">
      <c r="A115" s="33" t="s">
        <v>1288</v>
      </c>
      <c r="B115" s="8" t="s">
        <v>9</v>
      </c>
      <c r="C115" s="8" t="s">
        <v>11</v>
      </c>
      <c r="D115" s="43" t="s">
        <v>115</v>
      </c>
      <c r="E115" s="8"/>
      <c r="F115" s="24" t="s">
        <v>675</v>
      </c>
      <c r="G115" s="14">
        <f t="shared" si="278"/>
        <v>68490</v>
      </c>
      <c r="H115" s="14">
        <f t="shared" si="278"/>
        <v>68490</v>
      </c>
      <c r="I115" s="14">
        <f t="shared" si="278"/>
        <v>68490</v>
      </c>
      <c r="J115" s="14">
        <f t="shared" si="278"/>
        <v>0</v>
      </c>
      <c r="K115" s="14">
        <f t="shared" si="278"/>
        <v>0</v>
      </c>
      <c r="L115" s="14">
        <f t="shared" si="278"/>
        <v>0</v>
      </c>
      <c r="M115" s="14">
        <f t="shared" si="218"/>
        <v>68490</v>
      </c>
      <c r="N115" s="14">
        <f t="shared" si="219"/>
        <v>68490</v>
      </c>
      <c r="O115" s="14">
        <f t="shared" si="220"/>
        <v>68490</v>
      </c>
      <c r="P115" s="14">
        <f t="shared" si="279"/>
        <v>0</v>
      </c>
      <c r="Q115" s="14">
        <f t="shared" si="279"/>
        <v>0</v>
      </c>
      <c r="R115" s="14">
        <f t="shared" si="280"/>
        <v>0</v>
      </c>
      <c r="S115" s="14">
        <f t="shared" si="280"/>
        <v>0</v>
      </c>
      <c r="T115" s="14">
        <f t="shared" si="280"/>
        <v>0</v>
      </c>
      <c r="U115" s="14">
        <f t="shared" si="281"/>
        <v>0</v>
      </c>
      <c r="V115" s="14">
        <f t="shared" si="281"/>
        <v>0</v>
      </c>
      <c r="W115" s="14">
        <f t="shared" si="281"/>
        <v>0</v>
      </c>
      <c r="X115" s="14">
        <f t="shared" si="281"/>
        <v>0</v>
      </c>
      <c r="Y115" s="14">
        <f t="shared" si="281"/>
        <v>0</v>
      </c>
      <c r="Z115" s="14">
        <f t="shared" si="281"/>
        <v>0</v>
      </c>
      <c r="AA115" s="14">
        <f t="shared" si="281"/>
        <v>0</v>
      </c>
      <c r="AB115" s="14">
        <f t="shared" si="281"/>
        <v>0</v>
      </c>
      <c r="AC115" s="14">
        <f t="shared" si="281"/>
        <v>0</v>
      </c>
      <c r="AD115" s="14">
        <f t="shared" si="281"/>
        <v>0</v>
      </c>
      <c r="AE115" s="14">
        <f t="shared" si="281"/>
        <v>0</v>
      </c>
      <c r="AF115" s="14">
        <f t="shared" si="198"/>
        <v>68490</v>
      </c>
      <c r="AG115" s="14">
        <f t="shared" si="199"/>
        <v>68490</v>
      </c>
      <c r="AH115" s="14">
        <f t="shared" si="200"/>
        <v>68490</v>
      </c>
      <c r="AI115" s="14">
        <f t="shared" si="281"/>
        <v>0</v>
      </c>
      <c r="AJ115" s="14">
        <f t="shared" si="281"/>
        <v>0</v>
      </c>
      <c r="AK115" s="14">
        <f t="shared" si="201"/>
        <v>68490</v>
      </c>
      <c r="AL115" s="14">
        <f t="shared" si="202"/>
        <v>68490</v>
      </c>
      <c r="AM115" s="14">
        <f t="shared" si="203"/>
        <v>68490</v>
      </c>
      <c r="AN115" s="14">
        <f t="shared" si="281"/>
        <v>0</v>
      </c>
      <c r="AO115" s="14">
        <f t="shared" si="281"/>
        <v>0</v>
      </c>
      <c r="AP115" s="14">
        <f t="shared" si="281"/>
        <v>0</v>
      </c>
      <c r="AQ115" s="14">
        <f t="shared" si="281"/>
        <v>0</v>
      </c>
      <c r="AR115" s="14">
        <f t="shared" si="281"/>
        <v>0</v>
      </c>
      <c r="AS115" s="14">
        <f t="shared" si="281"/>
        <v>0</v>
      </c>
      <c r="AT115" s="14">
        <f t="shared" si="281"/>
        <v>0</v>
      </c>
      <c r="AU115" s="14">
        <f t="shared" si="281"/>
        <v>0</v>
      </c>
      <c r="AV115" s="14">
        <f t="shared" si="281"/>
        <v>0</v>
      </c>
      <c r="AW115" s="14">
        <f t="shared" si="281"/>
        <v>0</v>
      </c>
      <c r="AX115" s="14">
        <f t="shared" si="281"/>
        <v>0</v>
      </c>
      <c r="AY115" s="14">
        <f t="shared" si="204"/>
        <v>68490</v>
      </c>
      <c r="AZ115" s="14">
        <f t="shared" si="205"/>
        <v>68490</v>
      </c>
      <c r="BA115" s="14">
        <f t="shared" si="206"/>
        <v>68490</v>
      </c>
      <c r="BB115" s="14">
        <f t="shared" si="281"/>
        <v>0</v>
      </c>
      <c r="BC115" s="2"/>
    </row>
    <row r="116" spans="1:55" ht="78.75" customHeight="1" x14ac:dyDescent="0.25">
      <c r="A116" s="33" t="s">
        <v>1288</v>
      </c>
      <c r="B116" s="8" t="s">
        <v>9</v>
      </c>
      <c r="C116" s="8" t="s">
        <v>11</v>
      </c>
      <c r="D116" s="43" t="s">
        <v>115</v>
      </c>
      <c r="E116" s="43" t="s">
        <v>202</v>
      </c>
      <c r="F116" s="24" t="s">
        <v>466</v>
      </c>
      <c r="G116" s="14">
        <f t="shared" si="278"/>
        <v>68490</v>
      </c>
      <c r="H116" s="14">
        <f t="shared" si="278"/>
        <v>68490</v>
      </c>
      <c r="I116" s="14">
        <f t="shared" si="278"/>
        <v>68490</v>
      </c>
      <c r="J116" s="14">
        <f t="shared" si="278"/>
        <v>0</v>
      </c>
      <c r="K116" s="14">
        <f t="shared" si="278"/>
        <v>0</v>
      </c>
      <c r="L116" s="14">
        <f t="shared" si="278"/>
        <v>0</v>
      </c>
      <c r="M116" s="14">
        <f t="shared" si="218"/>
        <v>68490</v>
      </c>
      <c r="N116" s="14">
        <f t="shared" si="219"/>
        <v>68490</v>
      </c>
      <c r="O116" s="14">
        <f t="shared" si="220"/>
        <v>68490</v>
      </c>
      <c r="P116" s="14">
        <f t="shared" si="279"/>
        <v>0</v>
      </c>
      <c r="Q116" s="14">
        <f t="shared" si="279"/>
        <v>0</v>
      </c>
      <c r="R116" s="14">
        <f t="shared" si="280"/>
        <v>0</v>
      </c>
      <c r="S116" s="14">
        <f t="shared" si="280"/>
        <v>0</v>
      </c>
      <c r="T116" s="14">
        <f t="shared" si="280"/>
        <v>0</v>
      </c>
      <c r="U116" s="14">
        <f t="shared" si="281"/>
        <v>0</v>
      </c>
      <c r="V116" s="14">
        <f t="shared" si="281"/>
        <v>0</v>
      </c>
      <c r="W116" s="14">
        <f t="shared" si="281"/>
        <v>0</v>
      </c>
      <c r="X116" s="14">
        <f t="shared" si="281"/>
        <v>0</v>
      </c>
      <c r="Y116" s="14">
        <f t="shared" si="281"/>
        <v>0</v>
      </c>
      <c r="Z116" s="14">
        <f t="shared" si="281"/>
        <v>0</v>
      </c>
      <c r="AA116" s="14">
        <f t="shared" si="281"/>
        <v>0</v>
      </c>
      <c r="AB116" s="14">
        <f t="shared" si="281"/>
        <v>0</v>
      </c>
      <c r="AC116" s="14">
        <f t="shared" si="281"/>
        <v>0</v>
      </c>
      <c r="AD116" s="14">
        <f t="shared" si="281"/>
        <v>0</v>
      </c>
      <c r="AE116" s="14">
        <f t="shared" si="281"/>
        <v>0</v>
      </c>
      <c r="AF116" s="14">
        <f t="shared" si="198"/>
        <v>68490</v>
      </c>
      <c r="AG116" s="14">
        <f t="shared" si="199"/>
        <v>68490</v>
      </c>
      <c r="AH116" s="14">
        <f t="shared" si="200"/>
        <v>68490</v>
      </c>
      <c r="AI116" s="14">
        <f t="shared" si="281"/>
        <v>0</v>
      </c>
      <c r="AJ116" s="14">
        <f t="shared" si="281"/>
        <v>0</v>
      </c>
      <c r="AK116" s="14">
        <f t="shared" si="201"/>
        <v>68490</v>
      </c>
      <c r="AL116" s="14">
        <f t="shared" si="202"/>
        <v>68490</v>
      </c>
      <c r="AM116" s="14">
        <f t="shared" si="203"/>
        <v>68490</v>
      </c>
      <c r="AN116" s="14">
        <f t="shared" si="281"/>
        <v>0</v>
      </c>
      <c r="AO116" s="14">
        <f t="shared" si="281"/>
        <v>0</v>
      </c>
      <c r="AP116" s="14">
        <f t="shared" si="281"/>
        <v>0</v>
      </c>
      <c r="AQ116" s="14">
        <f t="shared" si="281"/>
        <v>0</v>
      </c>
      <c r="AR116" s="14">
        <f t="shared" si="281"/>
        <v>0</v>
      </c>
      <c r="AS116" s="14">
        <f t="shared" si="281"/>
        <v>0</v>
      </c>
      <c r="AT116" s="14">
        <f t="shared" si="281"/>
        <v>0</v>
      </c>
      <c r="AU116" s="14">
        <f t="shared" si="281"/>
        <v>0</v>
      </c>
      <c r="AV116" s="14">
        <f t="shared" si="281"/>
        <v>0</v>
      </c>
      <c r="AW116" s="14">
        <f t="shared" si="281"/>
        <v>0</v>
      </c>
      <c r="AX116" s="14">
        <f t="shared" si="281"/>
        <v>0</v>
      </c>
      <c r="AY116" s="14">
        <f t="shared" si="204"/>
        <v>68490</v>
      </c>
      <c r="AZ116" s="14">
        <f t="shared" si="205"/>
        <v>68490</v>
      </c>
      <c r="BA116" s="14">
        <f t="shared" si="206"/>
        <v>68490</v>
      </c>
      <c r="BB116" s="14">
        <f t="shared" si="281"/>
        <v>0</v>
      </c>
      <c r="BC116" s="2"/>
    </row>
    <row r="117" spans="1:55" ht="31.5" customHeight="1" x14ac:dyDescent="0.25">
      <c r="A117" s="33" t="s">
        <v>1288</v>
      </c>
      <c r="B117" s="8" t="s">
        <v>9</v>
      </c>
      <c r="C117" s="8" t="s">
        <v>11</v>
      </c>
      <c r="D117" s="43" t="s">
        <v>115</v>
      </c>
      <c r="E117" s="43" t="s">
        <v>1055</v>
      </c>
      <c r="F117" s="24" t="s">
        <v>468</v>
      </c>
      <c r="G117" s="14">
        <v>68490</v>
      </c>
      <c r="H117" s="14">
        <v>68490</v>
      </c>
      <c r="I117" s="14">
        <v>68490</v>
      </c>
      <c r="J117" s="14"/>
      <c r="K117" s="14"/>
      <c r="L117" s="14"/>
      <c r="M117" s="14">
        <f t="shared" si="218"/>
        <v>68490</v>
      </c>
      <c r="N117" s="14">
        <f t="shared" si="219"/>
        <v>68490</v>
      </c>
      <c r="O117" s="14">
        <f t="shared" si="220"/>
        <v>68490</v>
      </c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>
        <f t="shared" si="198"/>
        <v>68490</v>
      </c>
      <c r="AG117" s="14">
        <f t="shared" si="199"/>
        <v>68490</v>
      </c>
      <c r="AH117" s="14">
        <f t="shared" si="200"/>
        <v>68490</v>
      </c>
      <c r="AI117" s="14"/>
      <c r="AJ117" s="14"/>
      <c r="AK117" s="14">
        <f t="shared" si="201"/>
        <v>68490</v>
      </c>
      <c r="AL117" s="14">
        <f t="shared" si="202"/>
        <v>68490</v>
      </c>
      <c r="AM117" s="14">
        <f t="shared" si="203"/>
        <v>68490</v>
      </c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>
        <f t="shared" si="204"/>
        <v>68490</v>
      </c>
      <c r="AZ117" s="14">
        <f t="shared" si="205"/>
        <v>68490</v>
      </c>
      <c r="BA117" s="14">
        <f t="shared" si="206"/>
        <v>68490</v>
      </c>
      <c r="BB117" s="14"/>
      <c r="BC117" s="2"/>
    </row>
    <row r="118" spans="1:55" ht="31.5" customHeight="1" x14ac:dyDescent="0.25">
      <c r="A118" s="33" t="s">
        <v>1288</v>
      </c>
      <c r="B118" s="8" t="s">
        <v>9</v>
      </c>
      <c r="C118" s="8" t="s">
        <v>11</v>
      </c>
      <c r="D118" s="43" t="s">
        <v>116</v>
      </c>
      <c r="E118" s="8"/>
      <c r="F118" s="24" t="s">
        <v>677</v>
      </c>
      <c r="G118" s="14">
        <f t="shared" ref="G118:L118" si="292">G119+G121+G123</f>
        <v>4523.8</v>
      </c>
      <c r="H118" s="14">
        <f t="shared" si="292"/>
        <v>4523.7</v>
      </c>
      <c r="I118" s="14">
        <f t="shared" si="292"/>
        <v>4523.5</v>
      </c>
      <c r="J118" s="14">
        <f t="shared" si="292"/>
        <v>0</v>
      </c>
      <c r="K118" s="14">
        <f t="shared" si="292"/>
        <v>0</v>
      </c>
      <c r="L118" s="14">
        <f t="shared" si="292"/>
        <v>0</v>
      </c>
      <c r="M118" s="14">
        <f t="shared" si="218"/>
        <v>4523.8</v>
      </c>
      <c r="N118" s="14">
        <f t="shared" si="219"/>
        <v>4523.7</v>
      </c>
      <c r="O118" s="14">
        <f t="shared" si="220"/>
        <v>4523.5</v>
      </c>
      <c r="P118" s="14">
        <f t="shared" ref="P118:Q118" si="293">P119+P121+P123</f>
        <v>0</v>
      </c>
      <c r="Q118" s="14">
        <f t="shared" si="293"/>
        <v>41</v>
      </c>
      <c r="R118" s="14">
        <f t="shared" ref="R118:T118" si="294">R119+R121+R123</f>
        <v>0</v>
      </c>
      <c r="S118" s="14">
        <f t="shared" si="294"/>
        <v>0</v>
      </c>
      <c r="T118" s="14">
        <f t="shared" si="294"/>
        <v>0</v>
      </c>
      <c r="U118" s="14">
        <f t="shared" ref="U118:BB118" si="295">U119+U121+U123</f>
        <v>0</v>
      </c>
      <c r="V118" s="14">
        <f t="shared" ref="V118:AC118" si="296">V119+V121+V123</f>
        <v>0</v>
      </c>
      <c r="W118" s="14">
        <f t="shared" si="296"/>
        <v>0</v>
      </c>
      <c r="X118" s="14">
        <f t="shared" si="296"/>
        <v>0</v>
      </c>
      <c r="Y118" s="14">
        <f t="shared" si="296"/>
        <v>0</v>
      </c>
      <c r="Z118" s="14">
        <f t="shared" si="296"/>
        <v>0</v>
      </c>
      <c r="AA118" s="14">
        <f t="shared" si="296"/>
        <v>0</v>
      </c>
      <c r="AB118" s="14">
        <f t="shared" si="296"/>
        <v>0</v>
      </c>
      <c r="AC118" s="14">
        <f t="shared" si="296"/>
        <v>0</v>
      </c>
      <c r="AD118" s="14">
        <f t="shared" ref="AD118:AE118" si="297">AD119+AD121+AD123</f>
        <v>0</v>
      </c>
      <c r="AE118" s="14">
        <f t="shared" si="297"/>
        <v>0</v>
      </c>
      <c r="AF118" s="14">
        <f t="shared" si="198"/>
        <v>4564.8</v>
      </c>
      <c r="AG118" s="14">
        <f t="shared" si="199"/>
        <v>4523.7</v>
      </c>
      <c r="AH118" s="14">
        <f t="shared" si="200"/>
        <v>4523.5</v>
      </c>
      <c r="AI118" s="14">
        <f t="shared" ref="AI118:AJ118" si="298">AI119+AI121+AI123</f>
        <v>0</v>
      </c>
      <c r="AJ118" s="14">
        <f t="shared" si="298"/>
        <v>0</v>
      </c>
      <c r="AK118" s="14">
        <f t="shared" si="201"/>
        <v>4564.8</v>
      </c>
      <c r="AL118" s="14">
        <f t="shared" si="202"/>
        <v>4523.7</v>
      </c>
      <c r="AM118" s="14">
        <f t="shared" si="203"/>
        <v>4523.5</v>
      </c>
      <c r="AN118" s="14">
        <f t="shared" ref="AN118:AO118" si="299">AN119+AN121+AN123</f>
        <v>0</v>
      </c>
      <c r="AO118" s="14">
        <f t="shared" si="299"/>
        <v>0</v>
      </c>
      <c r="AP118" s="14">
        <f t="shared" ref="AP118:AW118" si="300">AP119+AP121+AP123</f>
        <v>0</v>
      </c>
      <c r="AQ118" s="14">
        <f t="shared" si="300"/>
        <v>0</v>
      </c>
      <c r="AR118" s="14">
        <f t="shared" si="300"/>
        <v>0</v>
      </c>
      <c r="AS118" s="14">
        <f t="shared" si="300"/>
        <v>0</v>
      </c>
      <c r="AT118" s="14">
        <f t="shared" si="300"/>
        <v>0</v>
      </c>
      <c r="AU118" s="14">
        <f t="shared" si="300"/>
        <v>0</v>
      </c>
      <c r="AV118" s="14">
        <f t="shared" si="300"/>
        <v>0</v>
      </c>
      <c r="AW118" s="14">
        <f t="shared" si="300"/>
        <v>0</v>
      </c>
      <c r="AX118" s="14">
        <f t="shared" ref="AX118" si="301">AX119+AX121+AX123</f>
        <v>0</v>
      </c>
      <c r="AY118" s="14">
        <f t="shared" si="204"/>
        <v>4564.8</v>
      </c>
      <c r="AZ118" s="14">
        <f t="shared" si="205"/>
        <v>4523.7</v>
      </c>
      <c r="BA118" s="14">
        <f t="shared" si="206"/>
        <v>4523.5</v>
      </c>
      <c r="BB118" s="14">
        <f t="shared" si="295"/>
        <v>0</v>
      </c>
      <c r="BC118" s="2"/>
    </row>
    <row r="119" spans="1:55" ht="78.75" customHeight="1" x14ac:dyDescent="0.25">
      <c r="A119" s="33" t="s">
        <v>1288</v>
      </c>
      <c r="B119" s="8" t="s">
        <v>9</v>
      </c>
      <c r="C119" s="8" t="s">
        <v>11</v>
      </c>
      <c r="D119" s="43" t="s">
        <v>116</v>
      </c>
      <c r="E119" s="43" t="s">
        <v>202</v>
      </c>
      <c r="F119" s="24" t="s">
        <v>466</v>
      </c>
      <c r="G119" s="14">
        <f t="shared" ref="G119:L119" si="302">G120</f>
        <v>576</v>
      </c>
      <c r="H119" s="14">
        <f t="shared" si="302"/>
        <v>576</v>
      </c>
      <c r="I119" s="14">
        <f t="shared" si="302"/>
        <v>576</v>
      </c>
      <c r="J119" s="14">
        <f t="shared" si="302"/>
        <v>0</v>
      </c>
      <c r="K119" s="14">
        <f t="shared" si="302"/>
        <v>0</v>
      </c>
      <c r="L119" s="14">
        <f t="shared" si="302"/>
        <v>0</v>
      </c>
      <c r="M119" s="14">
        <f t="shared" si="218"/>
        <v>576</v>
      </c>
      <c r="N119" s="14">
        <f t="shared" si="219"/>
        <v>576</v>
      </c>
      <c r="O119" s="14">
        <f t="shared" si="220"/>
        <v>576</v>
      </c>
      <c r="P119" s="14">
        <f t="shared" ref="P119:Q119" si="303">P120</f>
        <v>0</v>
      </c>
      <c r="Q119" s="14">
        <f t="shared" si="303"/>
        <v>0</v>
      </c>
      <c r="R119" s="14">
        <f t="shared" ref="R119:T119" si="304">R120</f>
        <v>0</v>
      </c>
      <c r="S119" s="14">
        <f t="shared" si="304"/>
        <v>0</v>
      </c>
      <c r="T119" s="14">
        <f t="shared" si="304"/>
        <v>0</v>
      </c>
      <c r="U119" s="14">
        <f t="shared" ref="U119:BB119" si="305">U120</f>
        <v>0</v>
      </c>
      <c r="V119" s="14">
        <f t="shared" si="305"/>
        <v>0</v>
      </c>
      <c r="W119" s="14">
        <f t="shared" si="305"/>
        <v>0</v>
      </c>
      <c r="X119" s="14">
        <f t="shared" si="305"/>
        <v>0</v>
      </c>
      <c r="Y119" s="14">
        <f t="shared" si="305"/>
        <v>0</v>
      </c>
      <c r="Z119" s="14">
        <f t="shared" si="305"/>
        <v>0</v>
      </c>
      <c r="AA119" s="14">
        <f t="shared" si="305"/>
        <v>0</v>
      </c>
      <c r="AB119" s="14">
        <f t="shared" si="305"/>
        <v>0</v>
      </c>
      <c r="AC119" s="14">
        <f t="shared" si="305"/>
        <v>0</v>
      </c>
      <c r="AD119" s="14">
        <f t="shared" si="305"/>
        <v>0</v>
      </c>
      <c r="AE119" s="14">
        <f t="shared" si="305"/>
        <v>0</v>
      </c>
      <c r="AF119" s="14">
        <f t="shared" si="198"/>
        <v>576</v>
      </c>
      <c r="AG119" s="14">
        <f t="shared" si="199"/>
        <v>576</v>
      </c>
      <c r="AH119" s="14">
        <f t="shared" si="200"/>
        <v>576</v>
      </c>
      <c r="AI119" s="14">
        <f t="shared" si="305"/>
        <v>0</v>
      </c>
      <c r="AJ119" s="14">
        <f t="shared" si="305"/>
        <v>0</v>
      </c>
      <c r="AK119" s="14">
        <f t="shared" si="201"/>
        <v>576</v>
      </c>
      <c r="AL119" s="14">
        <f t="shared" si="202"/>
        <v>576</v>
      </c>
      <c r="AM119" s="14">
        <f t="shared" si="203"/>
        <v>576</v>
      </c>
      <c r="AN119" s="14">
        <f t="shared" si="305"/>
        <v>0</v>
      </c>
      <c r="AO119" s="14">
        <f t="shared" si="305"/>
        <v>0</v>
      </c>
      <c r="AP119" s="14">
        <f t="shared" si="305"/>
        <v>0</v>
      </c>
      <c r="AQ119" s="14">
        <f t="shared" si="305"/>
        <v>0</v>
      </c>
      <c r="AR119" s="14">
        <f t="shared" si="305"/>
        <v>0</v>
      </c>
      <c r="AS119" s="14">
        <f t="shared" si="305"/>
        <v>0</v>
      </c>
      <c r="AT119" s="14">
        <f t="shared" si="305"/>
        <v>0</v>
      </c>
      <c r="AU119" s="14">
        <f t="shared" si="305"/>
        <v>0</v>
      </c>
      <c r="AV119" s="14">
        <f t="shared" si="305"/>
        <v>0</v>
      </c>
      <c r="AW119" s="14">
        <f t="shared" si="305"/>
        <v>0</v>
      </c>
      <c r="AX119" s="14">
        <f t="shared" si="305"/>
        <v>0</v>
      </c>
      <c r="AY119" s="14">
        <f t="shared" si="204"/>
        <v>576</v>
      </c>
      <c r="AZ119" s="14">
        <f t="shared" si="205"/>
        <v>576</v>
      </c>
      <c r="BA119" s="14">
        <f t="shared" si="206"/>
        <v>576</v>
      </c>
      <c r="BB119" s="14">
        <f t="shared" si="305"/>
        <v>0</v>
      </c>
      <c r="BC119" s="2"/>
    </row>
    <row r="120" spans="1:55" ht="31.5" customHeight="1" x14ac:dyDescent="0.25">
      <c r="A120" s="33" t="s">
        <v>1288</v>
      </c>
      <c r="B120" s="8" t="s">
        <v>9</v>
      </c>
      <c r="C120" s="8" t="s">
        <v>11</v>
      </c>
      <c r="D120" s="43" t="s">
        <v>116</v>
      </c>
      <c r="E120" s="43" t="s">
        <v>1055</v>
      </c>
      <c r="F120" s="24" t="s">
        <v>468</v>
      </c>
      <c r="G120" s="14">
        <v>576</v>
      </c>
      <c r="H120" s="14">
        <v>576</v>
      </c>
      <c r="I120" s="14">
        <v>576</v>
      </c>
      <c r="J120" s="14"/>
      <c r="K120" s="14"/>
      <c r="L120" s="14"/>
      <c r="M120" s="14">
        <f t="shared" si="218"/>
        <v>576</v>
      </c>
      <c r="N120" s="14">
        <f t="shared" si="219"/>
        <v>576</v>
      </c>
      <c r="O120" s="14">
        <f t="shared" si="220"/>
        <v>576</v>
      </c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>
        <f t="shared" si="198"/>
        <v>576</v>
      </c>
      <c r="AG120" s="14">
        <f t="shared" si="199"/>
        <v>576</v>
      </c>
      <c r="AH120" s="14">
        <f t="shared" si="200"/>
        <v>576</v>
      </c>
      <c r="AI120" s="14"/>
      <c r="AJ120" s="14"/>
      <c r="AK120" s="14">
        <f t="shared" si="201"/>
        <v>576</v>
      </c>
      <c r="AL120" s="14">
        <f t="shared" si="202"/>
        <v>576</v>
      </c>
      <c r="AM120" s="14">
        <f t="shared" si="203"/>
        <v>576</v>
      </c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>
        <f t="shared" si="204"/>
        <v>576</v>
      </c>
      <c r="AZ120" s="14">
        <f t="shared" si="205"/>
        <v>576</v>
      </c>
      <c r="BA120" s="14">
        <f t="shared" si="206"/>
        <v>576</v>
      </c>
      <c r="BB120" s="14"/>
      <c r="BC120" s="2"/>
    </row>
    <row r="121" spans="1:55" ht="31.5" customHeight="1" x14ac:dyDescent="0.25">
      <c r="A121" s="33" t="s">
        <v>1288</v>
      </c>
      <c r="B121" s="8" t="s">
        <v>9</v>
      </c>
      <c r="C121" s="8" t="s">
        <v>11</v>
      </c>
      <c r="D121" s="43" t="s">
        <v>116</v>
      </c>
      <c r="E121" s="43" t="s">
        <v>150</v>
      </c>
      <c r="F121" s="24" t="s">
        <v>469</v>
      </c>
      <c r="G121" s="14">
        <f t="shared" ref="G121:L121" si="306">G122</f>
        <v>3942.5</v>
      </c>
      <c r="H121" s="14">
        <f t="shared" si="306"/>
        <v>3942.5</v>
      </c>
      <c r="I121" s="14">
        <f t="shared" si="306"/>
        <v>3942.5</v>
      </c>
      <c r="J121" s="14">
        <f t="shared" si="306"/>
        <v>0</v>
      </c>
      <c r="K121" s="14">
        <f t="shared" si="306"/>
        <v>0</v>
      </c>
      <c r="L121" s="14">
        <f t="shared" si="306"/>
        <v>0</v>
      </c>
      <c r="M121" s="14">
        <f t="shared" si="218"/>
        <v>3942.5</v>
      </c>
      <c r="N121" s="14">
        <f t="shared" si="219"/>
        <v>3942.5</v>
      </c>
      <c r="O121" s="14">
        <f t="shared" si="220"/>
        <v>3942.5</v>
      </c>
      <c r="P121" s="14">
        <f t="shared" ref="P121:Q121" si="307">P122</f>
        <v>0</v>
      </c>
      <c r="Q121" s="14">
        <f t="shared" si="307"/>
        <v>41</v>
      </c>
      <c r="R121" s="14">
        <f t="shared" ref="R121:T121" si="308">R122</f>
        <v>0</v>
      </c>
      <c r="S121" s="14">
        <f t="shared" si="308"/>
        <v>0</v>
      </c>
      <c r="T121" s="14">
        <f t="shared" si="308"/>
        <v>0</v>
      </c>
      <c r="U121" s="14">
        <f t="shared" ref="U121:BB121" si="309">U122</f>
        <v>0</v>
      </c>
      <c r="V121" s="14">
        <f t="shared" si="309"/>
        <v>0</v>
      </c>
      <c r="W121" s="14">
        <f t="shared" si="309"/>
        <v>0</v>
      </c>
      <c r="X121" s="14">
        <f t="shared" si="309"/>
        <v>0</v>
      </c>
      <c r="Y121" s="14">
        <f t="shared" si="309"/>
        <v>0</v>
      </c>
      <c r="Z121" s="14">
        <f t="shared" si="309"/>
        <v>0</v>
      </c>
      <c r="AA121" s="14">
        <f t="shared" si="309"/>
        <v>0</v>
      </c>
      <c r="AB121" s="14">
        <f t="shared" si="309"/>
        <v>0</v>
      </c>
      <c r="AC121" s="14">
        <f t="shared" si="309"/>
        <v>0</v>
      </c>
      <c r="AD121" s="14">
        <f t="shared" si="309"/>
        <v>0</v>
      </c>
      <c r="AE121" s="14">
        <f t="shared" si="309"/>
        <v>0</v>
      </c>
      <c r="AF121" s="14">
        <f t="shared" si="198"/>
        <v>3983.5</v>
      </c>
      <c r="AG121" s="14">
        <f t="shared" si="199"/>
        <v>3942.5</v>
      </c>
      <c r="AH121" s="14">
        <f t="shared" si="200"/>
        <v>3942.5</v>
      </c>
      <c r="AI121" s="14">
        <f t="shared" si="309"/>
        <v>0</v>
      </c>
      <c r="AJ121" s="14">
        <f t="shared" si="309"/>
        <v>0</v>
      </c>
      <c r="AK121" s="14">
        <f t="shared" si="201"/>
        <v>3983.5</v>
      </c>
      <c r="AL121" s="14">
        <f t="shared" si="202"/>
        <v>3942.5</v>
      </c>
      <c r="AM121" s="14">
        <f t="shared" si="203"/>
        <v>3942.5</v>
      </c>
      <c r="AN121" s="14">
        <f t="shared" si="309"/>
        <v>0</v>
      </c>
      <c r="AO121" s="14">
        <f t="shared" si="309"/>
        <v>0</v>
      </c>
      <c r="AP121" s="14">
        <f t="shared" si="309"/>
        <v>0</v>
      </c>
      <c r="AQ121" s="14">
        <f t="shared" si="309"/>
        <v>0</v>
      </c>
      <c r="AR121" s="14">
        <f t="shared" si="309"/>
        <v>0</v>
      </c>
      <c r="AS121" s="14">
        <f t="shared" si="309"/>
        <v>0</v>
      </c>
      <c r="AT121" s="14">
        <f t="shared" si="309"/>
        <v>0</v>
      </c>
      <c r="AU121" s="14">
        <f t="shared" si="309"/>
        <v>0</v>
      </c>
      <c r="AV121" s="14">
        <f t="shared" si="309"/>
        <v>0</v>
      </c>
      <c r="AW121" s="14">
        <f t="shared" si="309"/>
        <v>0</v>
      </c>
      <c r="AX121" s="14">
        <f t="shared" si="309"/>
        <v>0</v>
      </c>
      <c r="AY121" s="14">
        <f t="shared" si="204"/>
        <v>3983.5</v>
      </c>
      <c r="AZ121" s="14">
        <f t="shared" si="205"/>
        <v>3942.5</v>
      </c>
      <c r="BA121" s="14">
        <f t="shared" si="206"/>
        <v>3942.5</v>
      </c>
      <c r="BB121" s="14">
        <f t="shared" si="309"/>
        <v>0</v>
      </c>
      <c r="BC121" s="2"/>
    </row>
    <row r="122" spans="1:55" ht="31.5" customHeight="1" x14ac:dyDescent="0.25">
      <c r="A122" s="33" t="s">
        <v>1288</v>
      </c>
      <c r="B122" s="8" t="s">
        <v>9</v>
      </c>
      <c r="C122" s="8" t="s">
        <v>11</v>
      </c>
      <c r="D122" s="43" t="s">
        <v>116</v>
      </c>
      <c r="E122" s="8" t="s">
        <v>1071</v>
      </c>
      <c r="F122" s="24" t="s">
        <v>470</v>
      </c>
      <c r="G122" s="14">
        <v>3942.5</v>
      </c>
      <c r="H122" s="14">
        <v>3942.5</v>
      </c>
      <c r="I122" s="14">
        <v>3942.5</v>
      </c>
      <c r="J122" s="14"/>
      <c r="K122" s="14"/>
      <c r="L122" s="14"/>
      <c r="M122" s="14">
        <f t="shared" si="218"/>
        <v>3942.5</v>
      </c>
      <c r="N122" s="14">
        <f t="shared" si="219"/>
        <v>3942.5</v>
      </c>
      <c r="O122" s="14">
        <f t="shared" si="220"/>
        <v>3942.5</v>
      </c>
      <c r="P122" s="14"/>
      <c r="Q122" s="14">
        <v>41</v>
      </c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>
        <f t="shared" si="198"/>
        <v>3983.5</v>
      </c>
      <c r="AG122" s="14">
        <f t="shared" si="199"/>
        <v>3942.5</v>
      </c>
      <c r="AH122" s="14">
        <f t="shared" si="200"/>
        <v>3942.5</v>
      </c>
      <c r="AI122" s="14"/>
      <c r="AJ122" s="14"/>
      <c r="AK122" s="14">
        <f t="shared" si="201"/>
        <v>3983.5</v>
      </c>
      <c r="AL122" s="14">
        <f t="shared" si="202"/>
        <v>3942.5</v>
      </c>
      <c r="AM122" s="14">
        <f t="shared" si="203"/>
        <v>3942.5</v>
      </c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>
        <f t="shared" si="204"/>
        <v>3983.5</v>
      </c>
      <c r="AZ122" s="14">
        <f t="shared" si="205"/>
        <v>3942.5</v>
      </c>
      <c r="BA122" s="14">
        <f t="shared" si="206"/>
        <v>3942.5</v>
      </c>
      <c r="BB122" s="14"/>
      <c r="BC122" s="2"/>
    </row>
    <row r="123" spans="1:55" ht="15.75" customHeight="1" x14ac:dyDescent="0.25">
      <c r="A123" s="33" t="s">
        <v>1288</v>
      </c>
      <c r="B123" s="8" t="s">
        <v>9</v>
      </c>
      <c r="C123" s="8" t="s">
        <v>11</v>
      </c>
      <c r="D123" s="43" t="s">
        <v>116</v>
      </c>
      <c r="E123" s="43" t="s">
        <v>236</v>
      </c>
      <c r="F123" s="24" t="s">
        <v>482</v>
      </c>
      <c r="G123" s="14">
        <f t="shared" ref="G123:L123" si="310">G124</f>
        <v>5.3</v>
      </c>
      <c r="H123" s="14">
        <f t="shared" si="310"/>
        <v>5.2</v>
      </c>
      <c r="I123" s="14">
        <f t="shared" si="310"/>
        <v>5</v>
      </c>
      <c r="J123" s="14">
        <f t="shared" si="310"/>
        <v>0</v>
      </c>
      <c r="K123" s="14">
        <f t="shared" si="310"/>
        <v>0</v>
      </c>
      <c r="L123" s="14">
        <f t="shared" si="310"/>
        <v>0</v>
      </c>
      <c r="M123" s="14">
        <f t="shared" si="218"/>
        <v>5.3</v>
      </c>
      <c r="N123" s="14">
        <f t="shared" si="219"/>
        <v>5.2</v>
      </c>
      <c r="O123" s="14">
        <f t="shared" si="220"/>
        <v>5</v>
      </c>
      <c r="P123" s="14">
        <f t="shared" ref="P123:Q123" si="311">P124</f>
        <v>0</v>
      </c>
      <c r="Q123" s="14">
        <f t="shared" si="311"/>
        <v>0</v>
      </c>
      <c r="R123" s="14">
        <f t="shared" ref="R123:T123" si="312">R124</f>
        <v>0</v>
      </c>
      <c r="S123" s="14">
        <f t="shared" si="312"/>
        <v>0</v>
      </c>
      <c r="T123" s="14">
        <f t="shared" si="312"/>
        <v>0</v>
      </c>
      <c r="U123" s="14">
        <f t="shared" ref="U123:BB123" si="313">U124</f>
        <v>0</v>
      </c>
      <c r="V123" s="14">
        <f t="shared" si="313"/>
        <v>0</v>
      </c>
      <c r="W123" s="14">
        <f t="shared" si="313"/>
        <v>0</v>
      </c>
      <c r="X123" s="14">
        <f t="shared" si="313"/>
        <v>0</v>
      </c>
      <c r="Y123" s="14">
        <f t="shared" si="313"/>
        <v>0</v>
      </c>
      <c r="Z123" s="14">
        <f t="shared" si="313"/>
        <v>0</v>
      </c>
      <c r="AA123" s="14">
        <f t="shared" si="313"/>
        <v>0</v>
      </c>
      <c r="AB123" s="14">
        <f t="shared" si="313"/>
        <v>0</v>
      </c>
      <c r="AC123" s="14">
        <f t="shared" si="313"/>
        <v>0</v>
      </c>
      <c r="AD123" s="14">
        <f t="shared" si="313"/>
        <v>0</v>
      </c>
      <c r="AE123" s="14">
        <f t="shared" si="313"/>
        <v>0</v>
      </c>
      <c r="AF123" s="14">
        <f t="shared" si="198"/>
        <v>5.3</v>
      </c>
      <c r="AG123" s="14">
        <f t="shared" si="199"/>
        <v>5.2</v>
      </c>
      <c r="AH123" s="14">
        <f t="shared" si="200"/>
        <v>5</v>
      </c>
      <c r="AI123" s="14">
        <f t="shared" si="313"/>
        <v>0</v>
      </c>
      <c r="AJ123" s="14">
        <f t="shared" si="313"/>
        <v>0</v>
      </c>
      <c r="AK123" s="14">
        <f t="shared" si="201"/>
        <v>5.3</v>
      </c>
      <c r="AL123" s="14">
        <f t="shared" si="202"/>
        <v>5.2</v>
      </c>
      <c r="AM123" s="14">
        <f t="shared" si="203"/>
        <v>5</v>
      </c>
      <c r="AN123" s="14">
        <f t="shared" si="313"/>
        <v>0</v>
      </c>
      <c r="AO123" s="14">
        <f t="shared" si="313"/>
        <v>0</v>
      </c>
      <c r="AP123" s="14">
        <f t="shared" si="313"/>
        <v>0</v>
      </c>
      <c r="AQ123" s="14">
        <f t="shared" si="313"/>
        <v>0</v>
      </c>
      <c r="AR123" s="14">
        <f t="shared" si="313"/>
        <v>0</v>
      </c>
      <c r="AS123" s="14">
        <f t="shared" si="313"/>
        <v>0</v>
      </c>
      <c r="AT123" s="14">
        <f t="shared" si="313"/>
        <v>0</v>
      </c>
      <c r="AU123" s="14">
        <f t="shared" si="313"/>
        <v>0</v>
      </c>
      <c r="AV123" s="14">
        <f t="shared" si="313"/>
        <v>0</v>
      </c>
      <c r="AW123" s="14">
        <f t="shared" si="313"/>
        <v>0</v>
      </c>
      <c r="AX123" s="14">
        <f t="shared" si="313"/>
        <v>0</v>
      </c>
      <c r="AY123" s="14">
        <f t="shared" si="204"/>
        <v>5.3</v>
      </c>
      <c r="AZ123" s="14">
        <f t="shared" si="205"/>
        <v>5.2</v>
      </c>
      <c r="BA123" s="14">
        <f t="shared" si="206"/>
        <v>5</v>
      </c>
      <c r="BB123" s="14">
        <f t="shared" si="313"/>
        <v>0</v>
      </c>
      <c r="BC123" s="2"/>
    </row>
    <row r="124" spans="1:55" ht="15.75" customHeight="1" x14ac:dyDescent="0.25">
      <c r="A124" s="33" t="s">
        <v>1288</v>
      </c>
      <c r="B124" s="8" t="s">
        <v>9</v>
      </c>
      <c r="C124" s="8" t="s">
        <v>11</v>
      </c>
      <c r="D124" s="43" t="s">
        <v>116</v>
      </c>
      <c r="E124" s="43" t="s">
        <v>1309</v>
      </c>
      <c r="F124" s="24" t="s">
        <v>484</v>
      </c>
      <c r="G124" s="14">
        <v>5.3</v>
      </c>
      <c r="H124" s="14">
        <v>5.2</v>
      </c>
      <c r="I124" s="14">
        <v>5</v>
      </c>
      <c r="J124" s="14"/>
      <c r="K124" s="14"/>
      <c r="L124" s="14"/>
      <c r="M124" s="14">
        <f t="shared" si="218"/>
        <v>5.3</v>
      </c>
      <c r="N124" s="14">
        <f t="shared" si="219"/>
        <v>5.2</v>
      </c>
      <c r="O124" s="14">
        <f t="shared" si="220"/>
        <v>5</v>
      </c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>
        <f t="shared" si="198"/>
        <v>5.3</v>
      </c>
      <c r="AG124" s="14">
        <f t="shared" si="199"/>
        <v>5.2</v>
      </c>
      <c r="AH124" s="14">
        <f t="shared" si="200"/>
        <v>5</v>
      </c>
      <c r="AI124" s="14"/>
      <c r="AJ124" s="14"/>
      <c r="AK124" s="14">
        <f t="shared" si="201"/>
        <v>5.3</v>
      </c>
      <c r="AL124" s="14">
        <f t="shared" si="202"/>
        <v>5.2</v>
      </c>
      <c r="AM124" s="14">
        <f t="shared" si="203"/>
        <v>5</v>
      </c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>
        <f t="shared" si="204"/>
        <v>5.3</v>
      </c>
      <c r="AZ124" s="14">
        <f t="shared" si="205"/>
        <v>5.2</v>
      </c>
      <c r="BA124" s="14">
        <f t="shared" si="206"/>
        <v>5</v>
      </c>
      <c r="BB124" s="14"/>
      <c r="BC124" s="2"/>
    </row>
    <row r="125" spans="1:55" s="3" customFormat="1" ht="15.75" customHeight="1" x14ac:dyDescent="0.25">
      <c r="A125" s="4" t="s">
        <v>1288</v>
      </c>
      <c r="B125" s="4" t="s">
        <v>24</v>
      </c>
      <c r="C125" s="4"/>
      <c r="D125" s="4"/>
      <c r="E125" s="4"/>
      <c r="F125" s="5" t="s">
        <v>27</v>
      </c>
      <c r="G125" s="15">
        <f t="shared" ref="G125:L125" si="314">G126</f>
        <v>58424.100000000006</v>
      </c>
      <c r="H125" s="15">
        <f t="shared" si="314"/>
        <v>83935.2</v>
      </c>
      <c r="I125" s="15">
        <f t="shared" si="314"/>
        <v>79122.8</v>
      </c>
      <c r="J125" s="15">
        <f t="shared" si="314"/>
        <v>-1235</v>
      </c>
      <c r="K125" s="15">
        <f t="shared" si="314"/>
        <v>-1524</v>
      </c>
      <c r="L125" s="15">
        <f t="shared" si="314"/>
        <v>-1524</v>
      </c>
      <c r="M125" s="15">
        <f t="shared" si="218"/>
        <v>57189.100000000006</v>
      </c>
      <c r="N125" s="15">
        <f t="shared" si="219"/>
        <v>82411.199999999997</v>
      </c>
      <c r="O125" s="15">
        <f t="shared" si="220"/>
        <v>77598.8</v>
      </c>
      <c r="P125" s="15">
        <f t="shared" ref="P125:Q125" si="315">P126</f>
        <v>0</v>
      </c>
      <c r="Q125" s="15">
        <f t="shared" si="315"/>
        <v>0</v>
      </c>
      <c r="R125" s="15">
        <f t="shared" ref="R125:T125" si="316">R126</f>
        <v>0</v>
      </c>
      <c r="S125" s="15">
        <f t="shared" si="316"/>
        <v>0</v>
      </c>
      <c r="T125" s="15">
        <f t="shared" si="316"/>
        <v>200</v>
      </c>
      <c r="U125" s="15">
        <f t="shared" ref="U125:BB125" si="317">U126</f>
        <v>0</v>
      </c>
      <c r="V125" s="15">
        <f t="shared" si="317"/>
        <v>0</v>
      </c>
      <c r="W125" s="15">
        <f t="shared" si="317"/>
        <v>0</v>
      </c>
      <c r="X125" s="15">
        <f t="shared" si="317"/>
        <v>0</v>
      </c>
      <c r="Y125" s="15">
        <f t="shared" si="317"/>
        <v>0</v>
      </c>
      <c r="Z125" s="15">
        <f t="shared" si="317"/>
        <v>0</v>
      </c>
      <c r="AA125" s="15">
        <f t="shared" si="317"/>
        <v>0</v>
      </c>
      <c r="AB125" s="15">
        <f t="shared" si="317"/>
        <v>0</v>
      </c>
      <c r="AC125" s="15">
        <f t="shared" si="317"/>
        <v>0</v>
      </c>
      <c r="AD125" s="15">
        <f t="shared" si="317"/>
        <v>0</v>
      </c>
      <c r="AE125" s="15">
        <f t="shared" si="317"/>
        <v>0</v>
      </c>
      <c r="AF125" s="14">
        <f t="shared" si="198"/>
        <v>57389.100000000006</v>
      </c>
      <c r="AG125" s="14">
        <f t="shared" si="199"/>
        <v>82411.199999999997</v>
      </c>
      <c r="AH125" s="14">
        <f t="shared" si="200"/>
        <v>77598.8</v>
      </c>
      <c r="AI125" s="15">
        <f t="shared" si="317"/>
        <v>0</v>
      </c>
      <c r="AJ125" s="15">
        <f t="shared" si="317"/>
        <v>0</v>
      </c>
      <c r="AK125" s="15">
        <f t="shared" si="201"/>
        <v>57389.100000000006</v>
      </c>
      <c r="AL125" s="15">
        <f t="shared" si="202"/>
        <v>82411.199999999997</v>
      </c>
      <c r="AM125" s="15">
        <f t="shared" si="203"/>
        <v>77598.8</v>
      </c>
      <c r="AN125" s="15">
        <f t="shared" si="317"/>
        <v>0</v>
      </c>
      <c r="AO125" s="15">
        <f t="shared" si="317"/>
        <v>0</v>
      </c>
      <c r="AP125" s="15">
        <f t="shared" si="317"/>
        <v>-4888.1990000000005</v>
      </c>
      <c r="AQ125" s="15">
        <f t="shared" si="317"/>
        <v>6545.1759999999995</v>
      </c>
      <c r="AR125" s="15">
        <f t="shared" si="317"/>
        <v>0</v>
      </c>
      <c r="AS125" s="15">
        <f t="shared" si="317"/>
        <v>0</v>
      </c>
      <c r="AT125" s="15">
        <f t="shared" si="317"/>
        <v>0</v>
      </c>
      <c r="AU125" s="15">
        <f t="shared" si="317"/>
        <v>0</v>
      </c>
      <c r="AV125" s="15">
        <f t="shared" si="317"/>
        <v>0</v>
      </c>
      <c r="AW125" s="15">
        <f t="shared" si="317"/>
        <v>0</v>
      </c>
      <c r="AX125" s="15">
        <f t="shared" si="317"/>
        <v>0</v>
      </c>
      <c r="AY125" s="15">
        <f t="shared" si="204"/>
        <v>59046.077000000005</v>
      </c>
      <c r="AZ125" s="15">
        <f t="shared" si="205"/>
        <v>82411.199999999997</v>
      </c>
      <c r="BA125" s="15">
        <f t="shared" si="206"/>
        <v>77598.8</v>
      </c>
      <c r="BB125" s="15">
        <f t="shared" si="317"/>
        <v>0</v>
      </c>
    </row>
    <row r="126" spans="1:55" s="9" customFormat="1" ht="15.75" customHeight="1" x14ac:dyDescent="0.25">
      <c r="A126" s="6" t="s">
        <v>1288</v>
      </c>
      <c r="B126" s="6" t="s">
        <v>24</v>
      </c>
      <c r="C126" s="6" t="s">
        <v>25</v>
      </c>
      <c r="D126" s="6"/>
      <c r="E126" s="6"/>
      <c r="F126" s="7" t="s">
        <v>28</v>
      </c>
      <c r="G126" s="16">
        <f t="shared" ref="G126:L126" si="318">G133</f>
        <v>58424.100000000006</v>
      </c>
      <c r="H126" s="16">
        <f t="shared" si="318"/>
        <v>83935.2</v>
      </c>
      <c r="I126" s="16">
        <f t="shared" si="318"/>
        <v>79122.8</v>
      </c>
      <c r="J126" s="16">
        <f t="shared" si="318"/>
        <v>-1235</v>
      </c>
      <c r="K126" s="16">
        <f t="shared" si="318"/>
        <v>-1524</v>
      </c>
      <c r="L126" s="16">
        <f t="shared" si="318"/>
        <v>-1524</v>
      </c>
      <c r="M126" s="16">
        <f t="shared" si="218"/>
        <v>57189.100000000006</v>
      </c>
      <c r="N126" s="16">
        <f t="shared" si="219"/>
        <v>82411.199999999997</v>
      </c>
      <c r="O126" s="16">
        <f t="shared" si="220"/>
        <v>77598.8</v>
      </c>
      <c r="P126" s="16">
        <f t="shared" ref="P126:Q126" si="319">P133+P127</f>
        <v>0</v>
      </c>
      <c r="Q126" s="16">
        <f t="shared" si="319"/>
        <v>0</v>
      </c>
      <c r="R126" s="16">
        <f>R133+R127</f>
        <v>0</v>
      </c>
      <c r="S126" s="16">
        <f t="shared" ref="S126:BB126" si="320">S133+S127</f>
        <v>0</v>
      </c>
      <c r="T126" s="16">
        <f t="shared" si="320"/>
        <v>200</v>
      </c>
      <c r="U126" s="16">
        <f t="shared" ref="U126:AC126" si="321">U133+U127</f>
        <v>0</v>
      </c>
      <c r="V126" s="16">
        <f t="shared" si="321"/>
        <v>0</v>
      </c>
      <c r="W126" s="16">
        <f t="shared" si="321"/>
        <v>0</v>
      </c>
      <c r="X126" s="16">
        <f t="shared" si="321"/>
        <v>0</v>
      </c>
      <c r="Y126" s="16">
        <f t="shared" si="321"/>
        <v>0</v>
      </c>
      <c r="Z126" s="16">
        <f t="shared" si="321"/>
        <v>0</v>
      </c>
      <c r="AA126" s="16">
        <f t="shared" si="321"/>
        <v>0</v>
      </c>
      <c r="AB126" s="16">
        <f t="shared" si="321"/>
        <v>0</v>
      </c>
      <c r="AC126" s="16">
        <f t="shared" si="321"/>
        <v>0</v>
      </c>
      <c r="AD126" s="16">
        <f t="shared" ref="AD126:AE126" si="322">AD133+AD127</f>
        <v>0</v>
      </c>
      <c r="AE126" s="16">
        <f t="shared" si="322"/>
        <v>0</v>
      </c>
      <c r="AF126" s="14">
        <f t="shared" si="198"/>
        <v>57389.100000000006</v>
      </c>
      <c r="AG126" s="14">
        <f t="shared" si="199"/>
        <v>82411.199999999997</v>
      </c>
      <c r="AH126" s="14">
        <f t="shared" si="200"/>
        <v>77598.8</v>
      </c>
      <c r="AI126" s="16">
        <f t="shared" ref="AI126:AJ126" si="323">AI133+AI127</f>
        <v>0</v>
      </c>
      <c r="AJ126" s="16">
        <f t="shared" si="323"/>
        <v>0</v>
      </c>
      <c r="AK126" s="16">
        <f t="shared" si="201"/>
        <v>57389.100000000006</v>
      </c>
      <c r="AL126" s="16">
        <f t="shared" si="202"/>
        <v>82411.199999999997</v>
      </c>
      <c r="AM126" s="16">
        <f t="shared" si="203"/>
        <v>77598.8</v>
      </c>
      <c r="AN126" s="16">
        <f t="shared" ref="AN126:AO126" si="324">AN133+AN127</f>
        <v>0</v>
      </c>
      <c r="AO126" s="16">
        <f t="shared" si="324"/>
        <v>0</v>
      </c>
      <c r="AP126" s="16">
        <f t="shared" ref="AP126:AW126" si="325">AP133+AP127</f>
        <v>-4888.1990000000005</v>
      </c>
      <c r="AQ126" s="16">
        <f t="shared" si="325"/>
        <v>6545.1759999999995</v>
      </c>
      <c r="AR126" s="16">
        <f t="shared" si="325"/>
        <v>0</v>
      </c>
      <c r="AS126" s="16">
        <f t="shared" si="325"/>
        <v>0</v>
      </c>
      <c r="AT126" s="16">
        <f t="shared" si="325"/>
        <v>0</v>
      </c>
      <c r="AU126" s="16">
        <f t="shared" si="325"/>
        <v>0</v>
      </c>
      <c r="AV126" s="16">
        <f t="shared" si="325"/>
        <v>0</v>
      </c>
      <c r="AW126" s="16">
        <f t="shared" si="325"/>
        <v>0</v>
      </c>
      <c r="AX126" s="16">
        <f t="shared" ref="AX126" si="326">AX133+AX127</f>
        <v>0</v>
      </c>
      <c r="AY126" s="16">
        <f t="shared" si="204"/>
        <v>59046.077000000005</v>
      </c>
      <c r="AZ126" s="16">
        <f t="shared" si="205"/>
        <v>82411.199999999997</v>
      </c>
      <c r="BA126" s="16">
        <f t="shared" si="206"/>
        <v>77598.8</v>
      </c>
      <c r="BB126" s="16">
        <f t="shared" si="320"/>
        <v>0</v>
      </c>
    </row>
    <row r="127" spans="1:55" ht="47.25" x14ac:dyDescent="0.25">
      <c r="A127" s="33" t="s">
        <v>1288</v>
      </c>
      <c r="B127" s="33" t="s">
        <v>24</v>
      </c>
      <c r="C127" s="33" t="s">
        <v>25</v>
      </c>
      <c r="D127" s="33" t="s">
        <v>151</v>
      </c>
      <c r="E127" s="33"/>
      <c r="F127" s="18" t="s">
        <v>583</v>
      </c>
      <c r="G127" s="16"/>
      <c r="H127" s="16"/>
      <c r="I127" s="16"/>
      <c r="J127" s="16"/>
      <c r="K127" s="16"/>
      <c r="L127" s="16"/>
      <c r="M127" s="14">
        <f>M128</f>
        <v>0</v>
      </c>
      <c r="N127" s="14">
        <f t="shared" ref="N127:BB127" si="327">N128</f>
        <v>0</v>
      </c>
      <c r="O127" s="14">
        <f t="shared" si="327"/>
        <v>0</v>
      </c>
      <c r="P127" s="14">
        <f t="shared" si="327"/>
        <v>0</v>
      </c>
      <c r="Q127" s="14">
        <f t="shared" si="327"/>
        <v>0</v>
      </c>
      <c r="R127" s="14">
        <f t="shared" si="327"/>
        <v>0</v>
      </c>
      <c r="S127" s="14">
        <f t="shared" si="327"/>
        <v>0</v>
      </c>
      <c r="T127" s="14">
        <f t="shared" si="327"/>
        <v>200</v>
      </c>
      <c r="U127" s="14">
        <f t="shared" si="327"/>
        <v>0</v>
      </c>
      <c r="V127" s="14">
        <f t="shared" si="327"/>
        <v>0</v>
      </c>
      <c r="W127" s="14">
        <f t="shared" si="327"/>
        <v>0</v>
      </c>
      <c r="X127" s="14">
        <f t="shared" si="327"/>
        <v>0</v>
      </c>
      <c r="Y127" s="14">
        <f t="shared" si="327"/>
        <v>0</v>
      </c>
      <c r="Z127" s="14">
        <f t="shared" si="327"/>
        <v>0</v>
      </c>
      <c r="AA127" s="14">
        <f t="shared" si="327"/>
        <v>0</v>
      </c>
      <c r="AB127" s="14">
        <f t="shared" si="327"/>
        <v>0</v>
      </c>
      <c r="AC127" s="14">
        <f t="shared" si="327"/>
        <v>0</v>
      </c>
      <c r="AD127" s="14">
        <f t="shared" si="327"/>
        <v>0</v>
      </c>
      <c r="AE127" s="14">
        <f t="shared" si="327"/>
        <v>0</v>
      </c>
      <c r="AF127" s="14">
        <f t="shared" si="198"/>
        <v>200</v>
      </c>
      <c r="AG127" s="14">
        <f t="shared" si="199"/>
        <v>0</v>
      </c>
      <c r="AH127" s="14">
        <f t="shared" si="200"/>
        <v>0</v>
      </c>
      <c r="AI127" s="14">
        <f t="shared" si="327"/>
        <v>0</v>
      </c>
      <c r="AJ127" s="14">
        <f t="shared" si="327"/>
        <v>0</v>
      </c>
      <c r="AK127" s="14">
        <f t="shared" si="201"/>
        <v>200</v>
      </c>
      <c r="AL127" s="14">
        <f t="shared" si="202"/>
        <v>0</v>
      </c>
      <c r="AM127" s="14">
        <f t="shared" si="203"/>
        <v>0</v>
      </c>
      <c r="AN127" s="14">
        <f t="shared" si="327"/>
        <v>0</v>
      </c>
      <c r="AO127" s="14">
        <f t="shared" si="327"/>
        <v>0</v>
      </c>
      <c r="AP127" s="14">
        <f t="shared" si="327"/>
        <v>0</v>
      </c>
      <c r="AQ127" s="14">
        <f t="shared" si="327"/>
        <v>0</v>
      </c>
      <c r="AR127" s="14">
        <f t="shared" si="327"/>
        <v>0</v>
      </c>
      <c r="AS127" s="14">
        <f t="shared" si="327"/>
        <v>0</v>
      </c>
      <c r="AT127" s="14">
        <f t="shared" si="327"/>
        <v>0</v>
      </c>
      <c r="AU127" s="14">
        <f t="shared" si="327"/>
        <v>0</v>
      </c>
      <c r="AV127" s="14">
        <f t="shared" si="327"/>
        <v>0</v>
      </c>
      <c r="AW127" s="14">
        <f t="shared" si="327"/>
        <v>0</v>
      </c>
      <c r="AX127" s="14">
        <f t="shared" si="327"/>
        <v>0</v>
      </c>
      <c r="AY127" s="14">
        <f t="shared" si="204"/>
        <v>200</v>
      </c>
      <c r="AZ127" s="14">
        <f t="shared" si="205"/>
        <v>0</v>
      </c>
      <c r="BA127" s="14">
        <f t="shared" si="206"/>
        <v>0</v>
      </c>
      <c r="BB127" s="14">
        <f t="shared" si="327"/>
        <v>0</v>
      </c>
      <c r="BC127" s="2"/>
    </row>
    <row r="128" spans="1:55" ht="63" x14ac:dyDescent="0.25">
      <c r="A128" s="33" t="s">
        <v>1288</v>
      </c>
      <c r="B128" s="33" t="s">
        <v>24</v>
      </c>
      <c r="C128" s="33" t="s">
        <v>25</v>
      </c>
      <c r="D128" s="33" t="s">
        <v>152</v>
      </c>
      <c r="E128" s="33"/>
      <c r="F128" s="18" t="s">
        <v>584</v>
      </c>
      <c r="G128" s="16"/>
      <c r="H128" s="16"/>
      <c r="I128" s="16"/>
      <c r="J128" s="16"/>
      <c r="K128" s="16"/>
      <c r="L128" s="16"/>
      <c r="M128" s="14">
        <f>M129</f>
        <v>0</v>
      </c>
      <c r="N128" s="14">
        <f t="shared" ref="N128:BB131" si="328">N129</f>
        <v>0</v>
      </c>
      <c r="O128" s="14">
        <f t="shared" si="328"/>
        <v>0</v>
      </c>
      <c r="P128" s="14">
        <f t="shared" si="328"/>
        <v>0</v>
      </c>
      <c r="Q128" s="14">
        <f t="shared" si="328"/>
        <v>0</v>
      </c>
      <c r="R128" s="14">
        <f t="shared" si="328"/>
        <v>0</v>
      </c>
      <c r="S128" s="14">
        <f t="shared" si="328"/>
        <v>0</v>
      </c>
      <c r="T128" s="14">
        <f t="shared" si="328"/>
        <v>200</v>
      </c>
      <c r="U128" s="14">
        <f t="shared" si="328"/>
        <v>0</v>
      </c>
      <c r="V128" s="14">
        <f t="shared" si="328"/>
        <v>0</v>
      </c>
      <c r="W128" s="14">
        <f t="shared" si="328"/>
        <v>0</v>
      </c>
      <c r="X128" s="14">
        <f t="shared" si="328"/>
        <v>0</v>
      </c>
      <c r="Y128" s="14">
        <f t="shared" si="328"/>
        <v>0</v>
      </c>
      <c r="Z128" s="14">
        <f t="shared" si="328"/>
        <v>0</v>
      </c>
      <c r="AA128" s="14">
        <f t="shared" si="328"/>
        <v>0</v>
      </c>
      <c r="AB128" s="14">
        <f t="shared" si="328"/>
        <v>0</v>
      </c>
      <c r="AC128" s="14">
        <f t="shared" si="328"/>
        <v>0</v>
      </c>
      <c r="AD128" s="14">
        <f t="shared" si="328"/>
        <v>0</v>
      </c>
      <c r="AE128" s="14">
        <f t="shared" si="328"/>
        <v>0</v>
      </c>
      <c r="AF128" s="14">
        <f t="shared" si="198"/>
        <v>200</v>
      </c>
      <c r="AG128" s="14">
        <f t="shared" si="199"/>
        <v>0</v>
      </c>
      <c r="AH128" s="14">
        <f t="shared" si="200"/>
        <v>0</v>
      </c>
      <c r="AI128" s="14">
        <f t="shared" si="328"/>
        <v>0</v>
      </c>
      <c r="AJ128" s="14">
        <f t="shared" si="328"/>
        <v>0</v>
      </c>
      <c r="AK128" s="14">
        <f t="shared" si="201"/>
        <v>200</v>
      </c>
      <c r="AL128" s="14">
        <f t="shared" si="202"/>
        <v>0</v>
      </c>
      <c r="AM128" s="14">
        <f t="shared" si="203"/>
        <v>0</v>
      </c>
      <c r="AN128" s="14">
        <f t="shared" si="328"/>
        <v>0</v>
      </c>
      <c r="AO128" s="14">
        <f t="shared" si="328"/>
        <v>0</v>
      </c>
      <c r="AP128" s="14">
        <f t="shared" si="328"/>
        <v>0</v>
      </c>
      <c r="AQ128" s="14">
        <f t="shared" si="328"/>
        <v>0</v>
      </c>
      <c r="AR128" s="14">
        <f t="shared" si="328"/>
        <v>0</v>
      </c>
      <c r="AS128" s="14">
        <f t="shared" si="328"/>
        <v>0</v>
      </c>
      <c r="AT128" s="14">
        <f t="shared" si="328"/>
        <v>0</v>
      </c>
      <c r="AU128" s="14">
        <f t="shared" si="328"/>
        <v>0</v>
      </c>
      <c r="AV128" s="14">
        <f t="shared" si="328"/>
        <v>0</v>
      </c>
      <c r="AW128" s="14">
        <f t="shared" si="328"/>
        <v>0</v>
      </c>
      <c r="AX128" s="14">
        <f t="shared" si="328"/>
        <v>0</v>
      </c>
      <c r="AY128" s="14">
        <f t="shared" si="204"/>
        <v>200</v>
      </c>
      <c r="AZ128" s="14">
        <f t="shared" si="205"/>
        <v>0</v>
      </c>
      <c r="BA128" s="14">
        <f t="shared" si="206"/>
        <v>0</v>
      </c>
      <c r="BB128" s="14">
        <f t="shared" si="328"/>
        <v>0</v>
      </c>
      <c r="BC128" s="2"/>
    </row>
    <row r="129" spans="1:55" ht="47.25" x14ac:dyDescent="0.25">
      <c r="A129" s="33" t="s">
        <v>1288</v>
      </c>
      <c r="B129" s="33" t="s">
        <v>24</v>
      </c>
      <c r="C129" s="33" t="s">
        <v>25</v>
      </c>
      <c r="D129" s="33" t="s">
        <v>1350</v>
      </c>
      <c r="E129" s="33"/>
      <c r="F129" s="18" t="s">
        <v>1393</v>
      </c>
      <c r="G129" s="16"/>
      <c r="H129" s="16"/>
      <c r="I129" s="16"/>
      <c r="J129" s="16"/>
      <c r="K129" s="16"/>
      <c r="L129" s="16"/>
      <c r="M129" s="14">
        <f>M130</f>
        <v>0</v>
      </c>
      <c r="N129" s="14">
        <f t="shared" si="328"/>
        <v>0</v>
      </c>
      <c r="O129" s="14">
        <f t="shared" si="328"/>
        <v>0</v>
      </c>
      <c r="P129" s="14">
        <f t="shared" si="328"/>
        <v>0</v>
      </c>
      <c r="Q129" s="14">
        <f t="shared" si="328"/>
        <v>0</v>
      </c>
      <c r="R129" s="14">
        <f t="shared" si="328"/>
        <v>0</v>
      </c>
      <c r="S129" s="14">
        <f t="shared" si="328"/>
        <v>0</v>
      </c>
      <c r="T129" s="14">
        <f t="shared" si="328"/>
        <v>200</v>
      </c>
      <c r="U129" s="14">
        <f t="shared" si="328"/>
        <v>0</v>
      </c>
      <c r="V129" s="14">
        <f t="shared" si="328"/>
        <v>0</v>
      </c>
      <c r="W129" s="14">
        <f t="shared" si="328"/>
        <v>0</v>
      </c>
      <c r="X129" s="14">
        <f t="shared" si="328"/>
        <v>0</v>
      </c>
      <c r="Y129" s="14">
        <f t="shared" si="328"/>
        <v>0</v>
      </c>
      <c r="Z129" s="14">
        <f t="shared" si="328"/>
        <v>0</v>
      </c>
      <c r="AA129" s="14">
        <f t="shared" si="328"/>
        <v>0</v>
      </c>
      <c r="AB129" s="14">
        <f t="shared" si="328"/>
        <v>0</v>
      </c>
      <c r="AC129" s="14">
        <f t="shared" si="328"/>
        <v>0</v>
      </c>
      <c r="AD129" s="14">
        <f t="shared" si="328"/>
        <v>0</v>
      </c>
      <c r="AE129" s="14">
        <f t="shared" si="328"/>
        <v>0</v>
      </c>
      <c r="AF129" s="14">
        <f t="shared" si="198"/>
        <v>200</v>
      </c>
      <c r="AG129" s="14">
        <f t="shared" si="199"/>
        <v>0</v>
      </c>
      <c r="AH129" s="14">
        <f t="shared" si="200"/>
        <v>0</v>
      </c>
      <c r="AI129" s="14">
        <f t="shared" si="328"/>
        <v>0</v>
      </c>
      <c r="AJ129" s="14">
        <f t="shared" si="328"/>
        <v>0</v>
      </c>
      <c r="AK129" s="14">
        <f t="shared" si="201"/>
        <v>200</v>
      </c>
      <c r="AL129" s="14">
        <f t="shared" si="202"/>
        <v>0</v>
      </c>
      <c r="AM129" s="14">
        <f t="shared" si="203"/>
        <v>0</v>
      </c>
      <c r="AN129" s="14">
        <f t="shared" si="328"/>
        <v>0</v>
      </c>
      <c r="AO129" s="14">
        <f t="shared" si="328"/>
        <v>0</v>
      </c>
      <c r="AP129" s="14">
        <f t="shared" si="328"/>
        <v>0</v>
      </c>
      <c r="AQ129" s="14">
        <f t="shared" si="328"/>
        <v>0</v>
      </c>
      <c r="AR129" s="14">
        <f t="shared" si="328"/>
        <v>0</v>
      </c>
      <c r="AS129" s="14">
        <f t="shared" si="328"/>
        <v>0</v>
      </c>
      <c r="AT129" s="14">
        <f t="shared" si="328"/>
        <v>0</v>
      </c>
      <c r="AU129" s="14">
        <f t="shared" si="328"/>
        <v>0</v>
      </c>
      <c r="AV129" s="14">
        <f t="shared" si="328"/>
        <v>0</v>
      </c>
      <c r="AW129" s="14">
        <f t="shared" si="328"/>
        <v>0</v>
      </c>
      <c r="AX129" s="14">
        <f t="shared" si="328"/>
        <v>0</v>
      </c>
      <c r="AY129" s="14">
        <f t="shared" si="204"/>
        <v>200</v>
      </c>
      <c r="AZ129" s="14">
        <f t="shared" si="205"/>
        <v>0</v>
      </c>
      <c r="BA129" s="14">
        <f t="shared" si="206"/>
        <v>0</v>
      </c>
      <c r="BB129" s="14">
        <f t="shared" si="328"/>
        <v>0</v>
      </c>
      <c r="BC129" s="2"/>
    </row>
    <row r="130" spans="1:55" ht="15.75" customHeight="1" x14ac:dyDescent="0.25">
      <c r="A130" s="33" t="s">
        <v>1288</v>
      </c>
      <c r="B130" s="33" t="s">
        <v>24</v>
      </c>
      <c r="C130" s="33" t="s">
        <v>25</v>
      </c>
      <c r="D130" s="33" t="s">
        <v>1351</v>
      </c>
      <c r="E130" s="33"/>
      <c r="F130" s="18" t="s">
        <v>1394</v>
      </c>
      <c r="G130" s="16"/>
      <c r="H130" s="16"/>
      <c r="I130" s="16"/>
      <c r="J130" s="16"/>
      <c r="K130" s="16"/>
      <c r="L130" s="16"/>
      <c r="M130" s="14">
        <f>M131</f>
        <v>0</v>
      </c>
      <c r="N130" s="14">
        <f t="shared" si="328"/>
        <v>0</v>
      </c>
      <c r="O130" s="14">
        <f t="shared" si="328"/>
        <v>0</v>
      </c>
      <c r="P130" s="14">
        <f t="shared" si="328"/>
        <v>0</v>
      </c>
      <c r="Q130" s="14">
        <f t="shared" si="328"/>
        <v>0</v>
      </c>
      <c r="R130" s="14">
        <f t="shared" si="328"/>
        <v>0</v>
      </c>
      <c r="S130" s="14">
        <f t="shared" si="328"/>
        <v>0</v>
      </c>
      <c r="T130" s="14">
        <f t="shared" si="328"/>
        <v>200</v>
      </c>
      <c r="U130" s="14">
        <f t="shared" si="328"/>
        <v>0</v>
      </c>
      <c r="V130" s="14">
        <f t="shared" si="328"/>
        <v>0</v>
      </c>
      <c r="W130" s="14">
        <f t="shared" si="328"/>
        <v>0</v>
      </c>
      <c r="X130" s="14">
        <f t="shared" si="328"/>
        <v>0</v>
      </c>
      <c r="Y130" s="14">
        <f t="shared" si="328"/>
        <v>0</v>
      </c>
      <c r="Z130" s="14">
        <f t="shared" si="328"/>
        <v>0</v>
      </c>
      <c r="AA130" s="14">
        <f t="shared" si="328"/>
        <v>0</v>
      </c>
      <c r="AB130" s="14">
        <f t="shared" si="328"/>
        <v>0</v>
      </c>
      <c r="AC130" s="14">
        <f t="shared" si="328"/>
        <v>0</v>
      </c>
      <c r="AD130" s="14">
        <f t="shared" si="328"/>
        <v>0</v>
      </c>
      <c r="AE130" s="14">
        <f t="shared" si="328"/>
        <v>0</v>
      </c>
      <c r="AF130" s="14">
        <f t="shared" si="198"/>
        <v>200</v>
      </c>
      <c r="AG130" s="14">
        <f t="shared" si="199"/>
        <v>0</v>
      </c>
      <c r="AH130" s="14">
        <f t="shared" si="200"/>
        <v>0</v>
      </c>
      <c r="AI130" s="14">
        <f t="shared" si="328"/>
        <v>0</v>
      </c>
      <c r="AJ130" s="14">
        <f t="shared" si="328"/>
        <v>0</v>
      </c>
      <c r="AK130" s="14">
        <f t="shared" si="201"/>
        <v>200</v>
      </c>
      <c r="AL130" s="14">
        <f t="shared" si="202"/>
        <v>0</v>
      </c>
      <c r="AM130" s="14">
        <f t="shared" si="203"/>
        <v>0</v>
      </c>
      <c r="AN130" s="14">
        <f t="shared" si="328"/>
        <v>0</v>
      </c>
      <c r="AO130" s="14">
        <f t="shared" si="328"/>
        <v>0</v>
      </c>
      <c r="AP130" s="14">
        <f t="shared" si="328"/>
        <v>0</v>
      </c>
      <c r="AQ130" s="14">
        <f t="shared" si="328"/>
        <v>0</v>
      </c>
      <c r="AR130" s="14">
        <f t="shared" si="328"/>
        <v>0</v>
      </c>
      <c r="AS130" s="14">
        <f t="shared" si="328"/>
        <v>0</v>
      </c>
      <c r="AT130" s="14">
        <f t="shared" si="328"/>
        <v>0</v>
      </c>
      <c r="AU130" s="14">
        <f t="shared" si="328"/>
        <v>0</v>
      </c>
      <c r="AV130" s="14">
        <f t="shared" si="328"/>
        <v>0</v>
      </c>
      <c r="AW130" s="14">
        <f t="shared" si="328"/>
        <v>0</v>
      </c>
      <c r="AX130" s="14">
        <f t="shared" si="328"/>
        <v>0</v>
      </c>
      <c r="AY130" s="14">
        <f t="shared" si="204"/>
        <v>200</v>
      </c>
      <c r="AZ130" s="14">
        <f t="shared" si="205"/>
        <v>0</v>
      </c>
      <c r="BA130" s="14">
        <f t="shared" si="206"/>
        <v>0</v>
      </c>
      <c r="BB130" s="14">
        <f t="shared" si="328"/>
        <v>0</v>
      </c>
      <c r="BC130" s="2"/>
    </row>
    <row r="131" spans="1:55" ht="31.5" x14ac:dyDescent="0.25">
      <c r="A131" s="33" t="s">
        <v>1288</v>
      </c>
      <c r="B131" s="33" t="s">
        <v>24</v>
      </c>
      <c r="C131" s="33" t="s">
        <v>25</v>
      </c>
      <c r="D131" s="33" t="s">
        <v>1351</v>
      </c>
      <c r="E131" s="43" t="s">
        <v>150</v>
      </c>
      <c r="F131" s="24" t="s">
        <v>469</v>
      </c>
      <c r="G131" s="16"/>
      <c r="H131" s="16"/>
      <c r="I131" s="16"/>
      <c r="J131" s="16"/>
      <c r="K131" s="16"/>
      <c r="L131" s="16"/>
      <c r="M131" s="14">
        <f>M132</f>
        <v>0</v>
      </c>
      <c r="N131" s="14">
        <f t="shared" si="328"/>
        <v>0</v>
      </c>
      <c r="O131" s="14">
        <f t="shared" si="328"/>
        <v>0</v>
      </c>
      <c r="P131" s="14">
        <f t="shared" si="328"/>
        <v>0</v>
      </c>
      <c r="Q131" s="14">
        <f t="shared" si="328"/>
        <v>0</v>
      </c>
      <c r="R131" s="14">
        <f t="shared" si="328"/>
        <v>0</v>
      </c>
      <c r="S131" s="14">
        <f t="shared" si="328"/>
        <v>0</v>
      </c>
      <c r="T131" s="14">
        <f t="shared" si="328"/>
        <v>200</v>
      </c>
      <c r="U131" s="14">
        <f t="shared" si="328"/>
        <v>0</v>
      </c>
      <c r="V131" s="14">
        <f t="shared" si="328"/>
        <v>0</v>
      </c>
      <c r="W131" s="14">
        <f t="shared" si="328"/>
        <v>0</v>
      </c>
      <c r="X131" s="14">
        <f t="shared" si="328"/>
        <v>0</v>
      </c>
      <c r="Y131" s="14">
        <f t="shared" si="328"/>
        <v>0</v>
      </c>
      <c r="Z131" s="14">
        <f t="shared" si="328"/>
        <v>0</v>
      </c>
      <c r="AA131" s="14">
        <f t="shared" si="328"/>
        <v>0</v>
      </c>
      <c r="AB131" s="14">
        <f t="shared" si="328"/>
        <v>0</v>
      </c>
      <c r="AC131" s="14">
        <f t="shared" si="328"/>
        <v>0</v>
      </c>
      <c r="AD131" s="14">
        <f t="shared" si="328"/>
        <v>0</v>
      </c>
      <c r="AE131" s="14">
        <f t="shared" si="328"/>
        <v>0</v>
      </c>
      <c r="AF131" s="14">
        <f t="shared" si="198"/>
        <v>200</v>
      </c>
      <c r="AG131" s="14">
        <f t="shared" si="199"/>
        <v>0</v>
      </c>
      <c r="AH131" s="14">
        <f t="shared" si="200"/>
        <v>0</v>
      </c>
      <c r="AI131" s="14">
        <f t="shared" si="328"/>
        <v>0</v>
      </c>
      <c r="AJ131" s="14">
        <f t="shared" si="328"/>
        <v>0</v>
      </c>
      <c r="AK131" s="14">
        <f t="shared" si="201"/>
        <v>200</v>
      </c>
      <c r="AL131" s="14">
        <f t="shared" si="202"/>
        <v>0</v>
      </c>
      <c r="AM131" s="14">
        <f t="shared" si="203"/>
        <v>0</v>
      </c>
      <c r="AN131" s="14">
        <f t="shared" si="328"/>
        <v>0</v>
      </c>
      <c r="AO131" s="14">
        <f t="shared" si="328"/>
        <v>0</v>
      </c>
      <c r="AP131" s="14">
        <f t="shared" si="328"/>
        <v>0</v>
      </c>
      <c r="AQ131" s="14">
        <f t="shared" si="328"/>
        <v>0</v>
      </c>
      <c r="AR131" s="14">
        <f t="shared" si="328"/>
        <v>0</v>
      </c>
      <c r="AS131" s="14">
        <f t="shared" si="328"/>
        <v>0</v>
      </c>
      <c r="AT131" s="14">
        <f t="shared" si="328"/>
        <v>0</v>
      </c>
      <c r="AU131" s="14">
        <f t="shared" si="328"/>
        <v>0</v>
      </c>
      <c r="AV131" s="14">
        <f t="shared" si="328"/>
        <v>0</v>
      </c>
      <c r="AW131" s="14">
        <f t="shared" si="328"/>
        <v>0</v>
      </c>
      <c r="AX131" s="14">
        <f t="shared" si="328"/>
        <v>0</v>
      </c>
      <c r="AY131" s="14">
        <f t="shared" si="204"/>
        <v>200</v>
      </c>
      <c r="AZ131" s="14">
        <f t="shared" si="205"/>
        <v>0</v>
      </c>
      <c r="BA131" s="14">
        <f t="shared" si="206"/>
        <v>0</v>
      </c>
      <c r="BB131" s="14">
        <f t="shared" si="328"/>
        <v>0</v>
      </c>
      <c r="BC131" s="2"/>
    </row>
    <row r="132" spans="1:55" ht="31.5" x14ac:dyDescent="0.25">
      <c r="A132" s="33" t="s">
        <v>1288</v>
      </c>
      <c r="B132" s="33" t="s">
        <v>24</v>
      </c>
      <c r="C132" s="33" t="s">
        <v>25</v>
      </c>
      <c r="D132" s="33" t="s">
        <v>1351</v>
      </c>
      <c r="E132" s="8" t="s">
        <v>1071</v>
      </c>
      <c r="F132" s="24" t="s">
        <v>470</v>
      </c>
      <c r="G132" s="16"/>
      <c r="H132" s="16"/>
      <c r="I132" s="16"/>
      <c r="J132" s="16"/>
      <c r="K132" s="16"/>
      <c r="L132" s="16"/>
      <c r="M132" s="14">
        <v>0</v>
      </c>
      <c r="N132" s="14">
        <v>0</v>
      </c>
      <c r="O132" s="14">
        <v>0</v>
      </c>
      <c r="P132" s="14"/>
      <c r="Q132" s="14"/>
      <c r="R132" s="14"/>
      <c r="S132" s="14"/>
      <c r="T132" s="14">
        <v>200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>
        <f t="shared" si="198"/>
        <v>200</v>
      </c>
      <c r="AG132" s="14">
        <f t="shared" si="199"/>
        <v>0</v>
      </c>
      <c r="AH132" s="14">
        <f t="shared" si="200"/>
        <v>0</v>
      </c>
      <c r="AI132" s="14"/>
      <c r="AJ132" s="14"/>
      <c r="AK132" s="14">
        <f t="shared" si="201"/>
        <v>200</v>
      </c>
      <c r="AL132" s="14">
        <f t="shared" si="202"/>
        <v>0</v>
      </c>
      <c r="AM132" s="14">
        <f t="shared" si="203"/>
        <v>0</v>
      </c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>
        <f t="shared" si="204"/>
        <v>200</v>
      </c>
      <c r="AZ132" s="14">
        <f t="shared" si="205"/>
        <v>0</v>
      </c>
      <c r="BA132" s="14">
        <f t="shared" si="206"/>
        <v>0</v>
      </c>
      <c r="BB132" s="14"/>
      <c r="BC132" s="2"/>
    </row>
    <row r="133" spans="1:55" ht="31.5" customHeight="1" x14ac:dyDescent="0.25">
      <c r="A133" s="33" t="s">
        <v>1288</v>
      </c>
      <c r="B133" s="33" t="s">
        <v>24</v>
      </c>
      <c r="C133" s="33" t="s">
        <v>25</v>
      </c>
      <c r="D133" s="8" t="s">
        <v>135</v>
      </c>
      <c r="E133" s="8"/>
      <c r="F133" s="13" t="s">
        <v>491</v>
      </c>
      <c r="G133" s="14">
        <f>G134+G160+G164+G175</f>
        <v>58424.100000000006</v>
      </c>
      <c r="H133" s="14">
        <f>H134+H160+H164+H175</f>
        <v>83935.2</v>
      </c>
      <c r="I133" s="14">
        <f>I134+I160+I164+I175</f>
        <v>79122.8</v>
      </c>
      <c r="J133" s="14">
        <f t="shared" ref="J133:L133" si="329">J134+J160+J164+J175</f>
        <v>-1235</v>
      </c>
      <c r="K133" s="14">
        <f t="shared" si="329"/>
        <v>-1524</v>
      </c>
      <c r="L133" s="14">
        <f t="shared" si="329"/>
        <v>-1524</v>
      </c>
      <c r="M133" s="14">
        <f t="shared" si="218"/>
        <v>57189.100000000006</v>
      </c>
      <c r="N133" s="14">
        <f t="shared" si="219"/>
        <v>82411.199999999997</v>
      </c>
      <c r="O133" s="14">
        <f t="shared" si="220"/>
        <v>77598.8</v>
      </c>
      <c r="P133" s="14">
        <f>P134+P160+P164+P175</f>
        <v>0</v>
      </c>
      <c r="Q133" s="14">
        <f>Q134+Q160+Q164+Q175</f>
        <v>0</v>
      </c>
      <c r="R133" s="14">
        <f t="shared" ref="R133:T133" si="330">R134+R160+R164+R175</f>
        <v>0</v>
      </c>
      <c r="S133" s="14">
        <f t="shared" si="330"/>
        <v>0</v>
      </c>
      <c r="T133" s="14">
        <f t="shared" si="330"/>
        <v>0</v>
      </c>
      <c r="U133" s="14">
        <f>U134+U160+U164+U175</f>
        <v>0</v>
      </c>
      <c r="V133" s="14">
        <f>V134+V160+V164+V175</f>
        <v>0</v>
      </c>
      <c r="W133" s="14">
        <f>W134+W160+W164+W175</f>
        <v>0</v>
      </c>
      <c r="X133" s="14">
        <f>X134+X160+X164+X175</f>
        <v>0</v>
      </c>
      <c r="Y133" s="14">
        <f t="shared" ref="Y133:AC133" si="331">Y134+Y160+Y164+Y175</f>
        <v>0</v>
      </c>
      <c r="Z133" s="14">
        <f>Z134+Z160+Z164+Z175</f>
        <v>0</v>
      </c>
      <c r="AA133" s="14">
        <f>AA134+AA160+AA164+AA175</f>
        <v>0</v>
      </c>
      <c r="AB133" s="14">
        <f>AB134+AB160+AB164+AB175</f>
        <v>0</v>
      </c>
      <c r="AC133" s="14">
        <f t="shared" si="331"/>
        <v>0</v>
      </c>
      <c r="AD133" s="14">
        <f>AD134+AD160+AD164+AD175</f>
        <v>0</v>
      </c>
      <c r="AE133" s="14">
        <f>AE134+AE160+AE164+AE175</f>
        <v>0</v>
      </c>
      <c r="AF133" s="14">
        <f t="shared" si="198"/>
        <v>57189.100000000006</v>
      </c>
      <c r="AG133" s="14">
        <f t="shared" si="199"/>
        <v>82411.199999999997</v>
      </c>
      <c r="AH133" s="14">
        <f t="shared" si="200"/>
        <v>77598.8</v>
      </c>
      <c r="AI133" s="14">
        <f t="shared" ref="AI133:AJ133" si="332">AI134+AI160+AI164+AI175</f>
        <v>0</v>
      </c>
      <c r="AJ133" s="14">
        <f t="shared" si="332"/>
        <v>0</v>
      </c>
      <c r="AK133" s="14">
        <f t="shared" si="201"/>
        <v>57189.100000000006</v>
      </c>
      <c r="AL133" s="14">
        <f t="shared" si="202"/>
        <v>82411.199999999997</v>
      </c>
      <c r="AM133" s="14">
        <f t="shared" si="203"/>
        <v>77598.8</v>
      </c>
      <c r="AN133" s="14">
        <f t="shared" ref="AN133:AO133" si="333">AN134+AN160+AN164+AN175</f>
        <v>0</v>
      </c>
      <c r="AO133" s="14">
        <f t="shared" si="333"/>
        <v>0</v>
      </c>
      <c r="AP133" s="14">
        <f t="shared" ref="AP133:AW133" si="334">AP134+AP160+AP164+AP175</f>
        <v>-4888.1990000000005</v>
      </c>
      <c r="AQ133" s="14">
        <f>AQ134+AQ160+AQ164+AQ175</f>
        <v>6545.1759999999995</v>
      </c>
      <c r="AR133" s="14">
        <f>AR134+AR160+AR164+AR175</f>
        <v>0</v>
      </c>
      <c r="AS133" s="14">
        <f t="shared" ref="AS133:AV133" si="335">AS134+AS160+AS164+AS175</f>
        <v>0</v>
      </c>
      <c r="AT133" s="14">
        <f>AT134+AT160+AT164+AT175</f>
        <v>0</v>
      </c>
      <c r="AU133" s="14">
        <f>AU134+AU160+AU164+AU175</f>
        <v>0</v>
      </c>
      <c r="AV133" s="14">
        <f t="shared" si="335"/>
        <v>0</v>
      </c>
      <c r="AW133" s="14">
        <f t="shared" si="334"/>
        <v>0</v>
      </c>
      <c r="AX133" s="14">
        <f>AX134+AX160+AX164+AX175</f>
        <v>0</v>
      </c>
      <c r="AY133" s="14">
        <f t="shared" si="204"/>
        <v>58846.077000000005</v>
      </c>
      <c r="AZ133" s="14">
        <f t="shared" si="205"/>
        <v>82411.199999999997</v>
      </c>
      <c r="BA133" s="14">
        <f t="shared" si="206"/>
        <v>77598.8</v>
      </c>
      <c r="BB133" s="14">
        <f>BB134+BB160+BB164+BB175</f>
        <v>0</v>
      </c>
      <c r="BC133" s="2"/>
    </row>
    <row r="134" spans="1:55" ht="47.25" customHeight="1" x14ac:dyDescent="0.25">
      <c r="A134" s="33" t="s">
        <v>1288</v>
      </c>
      <c r="B134" s="33" t="s">
        <v>24</v>
      </c>
      <c r="C134" s="33" t="s">
        <v>25</v>
      </c>
      <c r="D134" s="8" t="s">
        <v>957</v>
      </c>
      <c r="E134" s="8"/>
      <c r="F134" s="13" t="s">
        <v>1192</v>
      </c>
      <c r="G134" s="14">
        <f>G135+G143+G147</f>
        <v>33055.9</v>
      </c>
      <c r="H134" s="14">
        <f t="shared" ref="H134:BB134" si="336">H135+H143+H147</f>
        <v>35622.199999999997</v>
      </c>
      <c r="I134" s="14">
        <f t="shared" si="336"/>
        <v>40070.800000000003</v>
      </c>
      <c r="J134" s="14">
        <f t="shared" ref="J134:L134" si="337">J135+J143+J147</f>
        <v>-124</v>
      </c>
      <c r="K134" s="14">
        <f t="shared" si="337"/>
        <v>-124</v>
      </c>
      <c r="L134" s="14">
        <f t="shared" si="337"/>
        <v>-124</v>
      </c>
      <c r="M134" s="14">
        <f t="shared" si="218"/>
        <v>32931.9</v>
      </c>
      <c r="N134" s="14">
        <f t="shared" si="219"/>
        <v>35498.199999999997</v>
      </c>
      <c r="O134" s="14">
        <f t="shared" si="220"/>
        <v>39946.800000000003</v>
      </c>
      <c r="P134" s="14">
        <f t="shared" ref="P134:Q134" si="338">P135+P143+P147</f>
        <v>0</v>
      </c>
      <c r="Q134" s="14">
        <f t="shared" si="338"/>
        <v>0</v>
      </c>
      <c r="R134" s="14">
        <f t="shared" ref="R134:AC134" si="339">R135+R143+R147</f>
        <v>0</v>
      </c>
      <c r="S134" s="14">
        <f t="shared" si="339"/>
        <v>0</v>
      </c>
      <c r="T134" s="14">
        <f t="shared" si="339"/>
        <v>0</v>
      </c>
      <c r="U134" s="14">
        <f t="shared" si="339"/>
        <v>0</v>
      </c>
      <c r="V134" s="14">
        <f t="shared" si="339"/>
        <v>0</v>
      </c>
      <c r="W134" s="14">
        <f t="shared" si="339"/>
        <v>0</v>
      </c>
      <c r="X134" s="14">
        <f t="shared" si="339"/>
        <v>0</v>
      </c>
      <c r="Y134" s="14">
        <f t="shared" si="339"/>
        <v>0</v>
      </c>
      <c r="Z134" s="14">
        <f t="shared" si="339"/>
        <v>0</v>
      </c>
      <c r="AA134" s="14">
        <f t="shared" si="339"/>
        <v>0</v>
      </c>
      <c r="AB134" s="14">
        <f t="shared" si="339"/>
        <v>0</v>
      </c>
      <c r="AC134" s="14">
        <f t="shared" si="339"/>
        <v>0</v>
      </c>
      <c r="AD134" s="14">
        <f t="shared" ref="AD134:AE134" si="340">AD135+AD143+AD147</f>
        <v>0</v>
      </c>
      <c r="AE134" s="14">
        <f t="shared" si="340"/>
        <v>0</v>
      </c>
      <c r="AF134" s="14">
        <f t="shared" si="198"/>
        <v>32931.9</v>
      </c>
      <c r="AG134" s="14">
        <f t="shared" si="199"/>
        <v>35498.199999999997</v>
      </c>
      <c r="AH134" s="14">
        <f t="shared" si="200"/>
        <v>39946.800000000003</v>
      </c>
      <c r="AI134" s="14">
        <f t="shared" ref="AI134:AJ134" si="341">AI135+AI143+AI147</f>
        <v>0</v>
      </c>
      <c r="AJ134" s="14">
        <f t="shared" si="341"/>
        <v>0</v>
      </c>
      <c r="AK134" s="14">
        <f t="shared" si="201"/>
        <v>32931.9</v>
      </c>
      <c r="AL134" s="14">
        <f t="shared" si="202"/>
        <v>35498.199999999997</v>
      </c>
      <c r="AM134" s="14">
        <f t="shared" si="203"/>
        <v>39946.800000000003</v>
      </c>
      <c r="AN134" s="14">
        <f t="shared" ref="AN134:AO134" si="342">AN135+AN143+AN147</f>
        <v>0</v>
      </c>
      <c r="AO134" s="14">
        <f t="shared" si="342"/>
        <v>0</v>
      </c>
      <c r="AP134" s="14">
        <f t="shared" ref="AP134:AW134" si="343">AP135+AP143+AP147</f>
        <v>-3509.9080000000004</v>
      </c>
      <c r="AQ134" s="14">
        <f t="shared" si="343"/>
        <v>6545.1759999999995</v>
      </c>
      <c r="AR134" s="14">
        <f t="shared" si="343"/>
        <v>0</v>
      </c>
      <c r="AS134" s="14">
        <f t="shared" si="343"/>
        <v>0</v>
      </c>
      <c r="AT134" s="14">
        <f t="shared" si="343"/>
        <v>0</v>
      </c>
      <c r="AU134" s="14">
        <f t="shared" si="343"/>
        <v>0</v>
      </c>
      <c r="AV134" s="14">
        <f t="shared" si="343"/>
        <v>0</v>
      </c>
      <c r="AW134" s="14">
        <f t="shared" si="343"/>
        <v>0</v>
      </c>
      <c r="AX134" s="14">
        <f t="shared" ref="AX134" si="344">AX135+AX143+AX147</f>
        <v>0</v>
      </c>
      <c r="AY134" s="14">
        <f t="shared" si="204"/>
        <v>35967.168000000005</v>
      </c>
      <c r="AZ134" s="14">
        <f t="shared" si="205"/>
        <v>35498.199999999997</v>
      </c>
      <c r="BA134" s="14">
        <f t="shared" si="206"/>
        <v>39946.800000000003</v>
      </c>
      <c r="BB134" s="14">
        <f t="shared" si="336"/>
        <v>0</v>
      </c>
      <c r="BC134" s="2"/>
    </row>
    <row r="135" spans="1:55" ht="47.25" customHeight="1" x14ac:dyDescent="0.25">
      <c r="A135" s="33" t="s">
        <v>1288</v>
      </c>
      <c r="B135" s="33" t="s">
        <v>24</v>
      </c>
      <c r="C135" s="33" t="s">
        <v>25</v>
      </c>
      <c r="D135" s="8" t="s">
        <v>958</v>
      </c>
      <c r="E135" s="8"/>
      <c r="F135" s="18" t="s">
        <v>807</v>
      </c>
      <c r="G135" s="14">
        <f t="shared" ref="G135:L135" si="345">G136</f>
        <v>21128.600000000002</v>
      </c>
      <c r="H135" s="14">
        <f t="shared" si="345"/>
        <v>21126.2</v>
      </c>
      <c r="I135" s="14">
        <f t="shared" si="345"/>
        <v>21124.800000000003</v>
      </c>
      <c r="J135" s="14">
        <f t="shared" si="345"/>
        <v>-124</v>
      </c>
      <c r="K135" s="14">
        <f t="shared" si="345"/>
        <v>-124</v>
      </c>
      <c r="L135" s="14">
        <f t="shared" si="345"/>
        <v>-124</v>
      </c>
      <c r="M135" s="14">
        <f t="shared" si="218"/>
        <v>21004.600000000002</v>
      </c>
      <c r="N135" s="14">
        <f t="shared" si="219"/>
        <v>21002.2</v>
      </c>
      <c r="O135" s="14">
        <f t="shared" si="220"/>
        <v>21000.800000000003</v>
      </c>
      <c r="P135" s="14">
        <f t="shared" ref="P135:Q135" si="346">P136</f>
        <v>0</v>
      </c>
      <c r="Q135" s="14">
        <f t="shared" si="346"/>
        <v>0</v>
      </c>
      <c r="R135" s="14">
        <f t="shared" ref="R135:T135" si="347">R136</f>
        <v>0</v>
      </c>
      <c r="S135" s="14">
        <f t="shared" si="347"/>
        <v>0</v>
      </c>
      <c r="T135" s="14">
        <f t="shared" si="347"/>
        <v>0</v>
      </c>
      <c r="U135" s="14">
        <f t="shared" ref="U135:BB135" si="348">U136</f>
        <v>0</v>
      </c>
      <c r="V135" s="14">
        <f t="shared" si="348"/>
        <v>0</v>
      </c>
      <c r="W135" s="14">
        <f t="shared" si="348"/>
        <v>0</v>
      </c>
      <c r="X135" s="14">
        <f t="shared" si="348"/>
        <v>0</v>
      </c>
      <c r="Y135" s="14">
        <f t="shared" si="348"/>
        <v>0</v>
      </c>
      <c r="Z135" s="14">
        <f t="shared" si="348"/>
        <v>0</v>
      </c>
      <c r="AA135" s="14">
        <f t="shared" si="348"/>
        <v>0</v>
      </c>
      <c r="AB135" s="14">
        <f t="shared" si="348"/>
        <v>0</v>
      </c>
      <c r="AC135" s="14">
        <f t="shared" si="348"/>
        <v>0</v>
      </c>
      <c r="AD135" s="14">
        <f t="shared" si="348"/>
        <v>0</v>
      </c>
      <c r="AE135" s="14">
        <f t="shared" si="348"/>
        <v>0</v>
      </c>
      <c r="AF135" s="14">
        <f t="shared" si="198"/>
        <v>21004.600000000002</v>
      </c>
      <c r="AG135" s="14">
        <f t="shared" si="199"/>
        <v>21002.2</v>
      </c>
      <c r="AH135" s="14">
        <f t="shared" si="200"/>
        <v>21000.800000000003</v>
      </c>
      <c r="AI135" s="14">
        <f t="shared" si="348"/>
        <v>0</v>
      </c>
      <c r="AJ135" s="14">
        <f t="shared" si="348"/>
        <v>0</v>
      </c>
      <c r="AK135" s="14">
        <f t="shared" si="201"/>
        <v>21004.600000000002</v>
      </c>
      <c r="AL135" s="14">
        <f t="shared" si="202"/>
        <v>21002.2</v>
      </c>
      <c r="AM135" s="14">
        <f t="shared" si="203"/>
        <v>21000.800000000003</v>
      </c>
      <c r="AN135" s="14">
        <f t="shared" si="348"/>
        <v>0</v>
      </c>
      <c r="AO135" s="14">
        <f t="shared" si="348"/>
        <v>0</v>
      </c>
      <c r="AP135" s="14">
        <f t="shared" si="348"/>
        <v>-91.126000000000005</v>
      </c>
      <c r="AQ135" s="14">
        <f t="shared" si="348"/>
        <v>6545.1759999999995</v>
      </c>
      <c r="AR135" s="14">
        <f t="shared" si="348"/>
        <v>0</v>
      </c>
      <c r="AS135" s="14">
        <f t="shared" si="348"/>
        <v>0</v>
      </c>
      <c r="AT135" s="14">
        <f t="shared" si="348"/>
        <v>0</v>
      </c>
      <c r="AU135" s="14">
        <f t="shared" si="348"/>
        <v>0</v>
      </c>
      <c r="AV135" s="14">
        <f t="shared" si="348"/>
        <v>0</v>
      </c>
      <c r="AW135" s="14">
        <f t="shared" si="348"/>
        <v>0</v>
      </c>
      <c r="AX135" s="14">
        <f t="shared" si="348"/>
        <v>0</v>
      </c>
      <c r="AY135" s="14">
        <f t="shared" si="204"/>
        <v>27458.65</v>
      </c>
      <c r="AZ135" s="14">
        <f t="shared" si="205"/>
        <v>21002.2</v>
      </c>
      <c r="BA135" s="14">
        <f t="shared" si="206"/>
        <v>21000.800000000003</v>
      </c>
      <c r="BB135" s="14">
        <f t="shared" si="348"/>
        <v>0</v>
      </c>
      <c r="BC135" s="2"/>
    </row>
    <row r="136" spans="1:55" ht="63" x14ac:dyDescent="0.25">
      <c r="A136" s="33" t="s">
        <v>1288</v>
      </c>
      <c r="B136" s="33" t="s">
        <v>24</v>
      </c>
      <c r="C136" s="33" t="s">
        <v>25</v>
      </c>
      <c r="D136" s="8" t="s">
        <v>720</v>
      </c>
      <c r="E136" s="8"/>
      <c r="F136" s="24" t="s">
        <v>970</v>
      </c>
      <c r="G136" s="14">
        <f t="shared" ref="G136:L136" si="349">G137+G139+G141</f>
        <v>21128.600000000002</v>
      </c>
      <c r="H136" s="14">
        <f t="shared" si="349"/>
        <v>21126.2</v>
      </c>
      <c r="I136" s="14">
        <f t="shared" si="349"/>
        <v>21124.800000000003</v>
      </c>
      <c r="J136" s="14">
        <f t="shared" si="349"/>
        <v>-124</v>
      </c>
      <c r="K136" s="14">
        <f t="shared" si="349"/>
        <v>-124</v>
      </c>
      <c r="L136" s="14">
        <f t="shared" si="349"/>
        <v>-124</v>
      </c>
      <c r="M136" s="14">
        <f t="shared" si="218"/>
        <v>21004.600000000002</v>
      </c>
      <c r="N136" s="14">
        <f t="shared" si="219"/>
        <v>21002.2</v>
      </c>
      <c r="O136" s="14">
        <f t="shared" si="220"/>
        <v>21000.800000000003</v>
      </c>
      <c r="P136" s="14">
        <f t="shared" ref="P136:Q136" si="350">P137+P139+P141</f>
        <v>0</v>
      </c>
      <c r="Q136" s="14">
        <f t="shared" si="350"/>
        <v>0</v>
      </c>
      <c r="R136" s="14">
        <f t="shared" ref="R136:T136" si="351">R137+R139+R141</f>
        <v>0</v>
      </c>
      <c r="S136" s="14">
        <f t="shared" si="351"/>
        <v>0</v>
      </c>
      <c r="T136" s="14">
        <f t="shared" si="351"/>
        <v>0</v>
      </c>
      <c r="U136" s="14">
        <f t="shared" ref="U136:BB136" si="352">U137+U139+U141</f>
        <v>0</v>
      </c>
      <c r="V136" s="14">
        <f t="shared" ref="V136:AC136" si="353">V137+V139+V141</f>
        <v>0</v>
      </c>
      <c r="W136" s="14">
        <f t="shared" si="353"/>
        <v>0</v>
      </c>
      <c r="X136" s="14">
        <f t="shared" si="353"/>
        <v>0</v>
      </c>
      <c r="Y136" s="14">
        <f t="shared" si="353"/>
        <v>0</v>
      </c>
      <c r="Z136" s="14">
        <f t="shared" si="353"/>
        <v>0</v>
      </c>
      <c r="AA136" s="14">
        <f t="shared" si="353"/>
        <v>0</v>
      </c>
      <c r="AB136" s="14">
        <f t="shared" si="353"/>
        <v>0</v>
      </c>
      <c r="AC136" s="14">
        <f t="shared" si="353"/>
        <v>0</v>
      </c>
      <c r="AD136" s="14">
        <f t="shared" ref="AD136:AE136" si="354">AD137+AD139+AD141</f>
        <v>0</v>
      </c>
      <c r="AE136" s="14">
        <f t="shared" si="354"/>
        <v>0</v>
      </c>
      <c r="AF136" s="14">
        <f t="shared" si="198"/>
        <v>21004.600000000002</v>
      </c>
      <c r="AG136" s="14">
        <f t="shared" si="199"/>
        <v>21002.2</v>
      </c>
      <c r="AH136" s="14">
        <f t="shared" si="200"/>
        <v>21000.800000000003</v>
      </c>
      <c r="AI136" s="14">
        <f t="shared" ref="AI136:AJ136" si="355">AI137+AI139+AI141</f>
        <v>0</v>
      </c>
      <c r="AJ136" s="14">
        <f t="shared" si="355"/>
        <v>0</v>
      </c>
      <c r="AK136" s="14">
        <f t="shared" si="201"/>
        <v>21004.600000000002</v>
      </c>
      <c r="AL136" s="14">
        <f t="shared" si="202"/>
        <v>21002.2</v>
      </c>
      <c r="AM136" s="14">
        <f t="shared" si="203"/>
        <v>21000.800000000003</v>
      </c>
      <c r="AN136" s="14">
        <f t="shared" ref="AN136:AO136" si="356">AN137+AN139+AN141</f>
        <v>0</v>
      </c>
      <c r="AO136" s="14">
        <f t="shared" si="356"/>
        <v>0</v>
      </c>
      <c r="AP136" s="14">
        <f t="shared" ref="AP136:AW136" si="357">AP137+AP139+AP141</f>
        <v>-91.126000000000005</v>
      </c>
      <c r="AQ136" s="14">
        <f t="shared" si="357"/>
        <v>6545.1759999999995</v>
      </c>
      <c r="AR136" s="14">
        <f t="shared" si="357"/>
        <v>0</v>
      </c>
      <c r="AS136" s="14">
        <f t="shared" si="357"/>
        <v>0</v>
      </c>
      <c r="AT136" s="14">
        <f t="shared" si="357"/>
        <v>0</v>
      </c>
      <c r="AU136" s="14">
        <f t="shared" si="357"/>
        <v>0</v>
      </c>
      <c r="AV136" s="14">
        <f t="shared" si="357"/>
        <v>0</v>
      </c>
      <c r="AW136" s="14">
        <f t="shared" si="357"/>
        <v>0</v>
      </c>
      <c r="AX136" s="14">
        <f t="shared" ref="AX136" si="358">AX137+AX139+AX141</f>
        <v>0</v>
      </c>
      <c r="AY136" s="14">
        <f t="shared" si="204"/>
        <v>27458.65</v>
      </c>
      <c r="AZ136" s="14">
        <f t="shared" si="205"/>
        <v>21002.2</v>
      </c>
      <c r="BA136" s="14">
        <f t="shared" si="206"/>
        <v>21000.800000000003</v>
      </c>
      <c r="BB136" s="14">
        <f t="shared" si="352"/>
        <v>0</v>
      </c>
      <c r="BC136" s="2"/>
    </row>
    <row r="137" spans="1:55" ht="78.75" x14ac:dyDescent="0.25">
      <c r="A137" s="33" t="s">
        <v>1288</v>
      </c>
      <c r="B137" s="33" t="s">
        <v>24</v>
      </c>
      <c r="C137" s="33" t="s">
        <v>25</v>
      </c>
      <c r="D137" s="8" t="s">
        <v>720</v>
      </c>
      <c r="E137" s="43" t="s">
        <v>202</v>
      </c>
      <c r="F137" s="24" t="s">
        <v>466</v>
      </c>
      <c r="G137" s="14">
        <f t="shared" ref="G137:L137" si="359">G138</f>
        <v>16632.900000000001</v>
      </c>
      <c r="H137" s="14">
        <f t="shared" si="359"/>
        <v>16632.900000000001</v>
      </c>
      <c r="I137" s="14">
        <f t="shared" si="359"/>
        <v>16632.900000000001</v>
      </c>
      <c r="J137" s="14">
        <f t="shared" si="359"/>
        <v>0</v>
      </c>
      <c r="K137" s="14">
        <f t="shared" si="359"/>
        <v>0</v>
      </c>
      <c r="L137" s="14">
        <f t="shared" si="359"/>
        <v>0</v>
      </c>
      <c r="M137" s="14">
        <f t="shared" si="218"/>
        <v>16632.900000000001</v>
      </c>
      <c r="N137" s="14">
        <f t="shared" si="219"/>
        <v>16632.900000000001</v>
      </c>
      <c r="O137" s="14">
        <f t="shared" si="220"/>
        <v>16632.900000000001</v>
      </c>
      <c r="P137" s="14">
        <f t="shared" ref="P137:Q137" si="360">P138</f>
        <v>0</v>
      </c>
      <c r="Q137" s="14">
        <f t="shared" si="360"/>
        <v>0</v>
      </c>
      <c r="R137" s="14">
        <f t="shared" ref="R137:T137" si="361">R138</f>
        <v>0</v>
      </c>
      <c r="S137" s="14">
        <f t="shared" si="361"/>
        <v>0</v>
      </c>
      <c r="T137" s="14">
        <f t="shared" si="361"/>
        <v>0</v>
      </c>
      <c r="U137" s="14">
        <f t="shared" ref="U137:BB137" si="362">U138</f>
        <v>0</v>
      </c>
      <c r="V137" s="14">
        <f t="shared" si="362"/>
        <v>0</v>
      </c>
      <c r="W137" s="14">
        <f t="shared" si="362"/>
        <v>0</v>
      </c>
      <c r="X137" s="14">
        <f t="shared" si="362"/>
        <v>0</v>
      </c>
      <c r="Y137" s="14">
        <f t="shared" si="362"/>
        <v>0</v>
      </c>
      <c r="Z137" s="14">
        <f t="shared" si="362"/>
        <v>0</v>
      </c>
      <c r="AA137" s="14">
        <f t="shared" si="362"/>
        <v>0</v>
      </c>
      <c r="AB137" s="14">
        <f t="shared" si="362"/>
        <v>0</v>
      </c>
      <c r="AC137" s="14">
        <f t="shared" si="362"/>
        <v>0</v>
      </c>
      <c r="AD137" s="14">
        <f t="shared" si="362"/>
        <v>0</v>
      </c>
      <c r="AE137" s="14">
        <f t="shared" si="362"/>
        <v>0</v>
      </c>
      <c r="AF137" s="14">
        <f t="shared" si="198"/>
        <v>16632.900000000001</v>
      </c>
      <c r="AG137" s="14">
        <f t="shared" si="199"/>
        <v>16632.900000000001</v>
      </c>
      <c r="AH137" s="14">
        <f t="shared" si="200"/>
        <v>16632.900000000001</v>
      </c>
      <c r="AI137" s="14">
        <f t="shared" si="362"/>
        <v>0</v>
      </c>
      <c r="AJ137" s="14">
        <f t="shared" si="362"/>
        <v>0</v>
      </c>
      <c r="AK137" s="14">
        <f t="shared" si="201"/>
        <v>16632.900000000001</v>
      </c>
      <c r="AL137" s="14">
        <f t="shared" si="202"/>
        <v>16632.900000000001</v>
      </c>
      <c r="AM137" s="14">
        <f t="shared" si="203"/>
        <v>16632.900000000001</v>
      </c>
      <c r="AN137" s="14">
        <f t="shared" si="362"/>
        <v>0</v>
      </c>
      <c r="AO137" s="14">
        <f t="shared" si="362"/>
        <v>0</v>
      </c>
      <c r="AP137" s="14">
        <f t="shared" si="362"/>
        <v>0</v>
      </c>
      <c r="AQ137" s="14">
        <f t="shared" si="362"/>
        <v>3780.54</v>
      </c>
      <c r="AR137" s="14">
        <f t="shared" si="362"/>
        <v>0</v>
      </c>
      <c r="AS137" s="14">
        <f t="shared" si="362"/>
        <v>0</v>
      </c>
      <c r="AT137" s="14">
        <f t="shared" si="362"/>
        <v>0</v>
      </c>
      <c r="AU137" s="14">
        <f t="shared" si="362"/>
        <v>0</v>
      </c>
      <c r="AV137" s="14">
        <f t="shared" si="362"/>
        <v>0</v>
      </c>
      <c r="AW137" s="14">
        <f t="shared" si="362"/>
        <v>0</v>
      </c>
      <c r="AX137" s="14">
        <f t="shared" si="362"/>
        <v>0</v>
      </c>
      <c r="AY137" s="14">
        <f t="shared" si="204"/>
        <v>20413.440000000002</v>
      </c>
      <c r="AZ137" s="14">
        <f t="shared" si="205"/>
        <v>16632.900000000001</v>
      </c>
      <c r="BA137" s="14">
        <f t="shared" si="206"/>
        <v>16632.900000000001</v>
      </c>
      <c r="BB137" s="14">
        <f t="shared" si="362"/>
        <v>0</v>
      </c>
      <c r="BC137" s="2"/>
    </row>
    <row r="138" spans="1:55" x14ac:dyDescent="0.25">
      <c r="A138" s="33" t="s">
        <v>1288</v>
      </c>
      <c r="B138" s="33" t="s">
        <v>24</v>
      </c>
      <c r="C138" s="33" t="s">
        <v>25</v>
      </c>
      <c r="D138" s="8" t="s">
        <v>720</v>
      </c>
      <c r="E138" s="8" t="s">
        <v>1299</v>
      </c>
      <c r="F138" s="24" t="s">
        <v>467</v>
      </c>
      <c r="G138" s="14">
        <v>16632.900000000001</v>
      </c>
      <c r="H138" s="14">
        <v>16632.900000000001</v>
      </c>
      <c r="I138" s="14">
        <v>16632.900000000001</v>
      </c>
      <c r="J138" s="14"/>
      <c r="K138" s="14"/>
      <c r="L138" s="14"/>
      <c r="M138" s="14">
        <f t="shared" si="218"/>
        <v>16632.900000000001</v>
      </c>
      <c r="N138" s="14">
        <f t="shared" si="219"/>
        <v>16632.900000000001</v>
      </c>
      <c r="O138" s="14">
        <f t="shared" si="220"/>
        <v>16632.900000000001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>
        <f t="shared" si="198"/>
        <v>16632.900000000001</v>
      </c>
      <c r="AG138" s="14">
        <f t="shared" si="199"/>
        <v>16632.900000000001</v>
      </c>
      <c r="AH138" s="14">
        <f t="shared" si="200"/>
        <v>16632.900000000001</v>
      </c>
      <c r="AI138" s="14"/>
      <c r="AJ138" s="14"/>
      <c r="AK138" s="14">
        <f t="shared" si="201"/>
        <v>16632.900000000001</v>
      </c>
      <c r="AL138" s="14">
        <f t="shared" si="202"/>
        <v>16632.900000000001</v>
      </c>
      <c r="AM138" s="14">
        <f t="shared" si="203"/>
        <v>16632.900000000001</v>
      </c>
      <c r="AN138" s="14"/>
      <c r="AO138" s="14"/>
      <c r="AP138" s="14"/>
      <c r="AQ138" s="14">
        <v>3780.54</v>
      </c>
      <c r="AR138" s="14"/>
      <c r="AS138" s="14"/>
      <c r="AT138" s="14"/>
      <c r="AU138" s="14"/>
      <c r="AV138" s="14"/>
      <c r="AW138" s="14"/>
      <c r="AX138" s="14"/>
      <c r="AY138" s="14">
        <f t="shared" si="204"/>
        <v>20413.440000000002</v>
      </c>
      <c r="AZ138" s="14">
        <f t="shared" si="205"/>
        <v>16632.900000000001</v>
      </c>
      <c r="BA138" s="14">
        <f t="shared" si="206"/>
        <v>16632.900000000001</v>
      </c>
      <c r="BB138" s="14"/>
      <c r="BC138" s="2"/>
    </row>
    <row r="139" spans="1:55" ht="31.5" x14ac:dyDescent="0.25">
      <c r="A139" s="33" t="s">
        <v>1288</v>
      </c>
      <c r="B139" s="33" t="s">
        <v>24</v>
      </c>
      <c r="C139" s="33" t="s">
        <v>25</v>
      </c>
      <c r="D139" s="8" t="s">
        <v>720</v>
      </c>
      <c r="E139" s="43" t="s">
        <v>150</v>
      </c>
      <c r="F139" s="24" t="s">
        <v>469</v>
      </c>
      <c r="G139" s="14">
        <f t="shared" ref="G139:L139" si="363">G140</f>
        <v>4375.5</v>
      </c>
      <c r="H139" s="14">
        <f t="shared" si="363"/>
        <v>4375.5</v>
      </c>
      <c r="I139" s="14">
        <f t="shared" si="363"/>
        <v>4375.5</v>
      </c>
      <c r="J139" s="14">
        <f t="shared" si="363"/>
        <v>-124</v>
      </c>
      <c r="K139" s="14">
        <f t="shared" si="363"/>
        <v>-124</v>
      </c>
      <c r="L139" s="14">
        <f t="shared" si="363"/>
        <v>-124</v>
      </c>
      <c r="M139" s="14">
        <f t="shared" si="218"/>
        <v>4251.5</v>
      </c>
      <c r="N139" s="14">
        <f t="shared" si="219"/>
        <v>4251.5</v>
      </c>
      <c r="O139" s="14">
        <f t="shared" si="220"/>
        <v>4251.5</v>
      </c>
      <c r="P139" s="14">
        <f t="shared" ref="P139:Q139" si="364">P140</f>
        <v>0</v>
      </c>
      <c r="Q139" s="14">
        <f t="shared" si="364"/>
        <v>0</v>
      </c>
      <c r="R139" s="14">
        <f t="shared" ref="R139:T139" si="365">R140</f>
        <v>0</v>
      </c>
      <c r="S139" s="14">
        <f t="shared" si="365"/>
        <v>0</v>
      </c>
      <c r="T139" s="14">
        <f t="shared" si="365"/>
        <v>0</v>
      </c>
      <c r="U139" s="14">
        <f t="shared" ref="U139:BB139" si="366">U140</f>
        <v>0</v>
      </c>
      <c r="V139" s="14">
        <f t="shared" si="366"/>
        <v>0</v>
      </c>
      <c r="W139" s="14">
        <f t="shared" si="366"/>
        <v>0</v>
      </c>
      <c r="X139" s="14">
        <f t="shared" si="366"/>
        <v>0</v>
      </c>
      <c r="Y139" s="14">
        <f t="shared" si="366"/>
        <v>0</v>
      </c>
      <c r="Z139" s="14">
        <f t="shared" si="366"/>
        <v>0</v>
      </c>
      <c r="AA139" s="14">
        <f t="shared" si="366"/>
        <v>0</v>
      </c>
      <c r="AB139" s="14">
        <f t="shared" si="366"/>
        <v>0</v>
      </c>
      <c r="AC139" s="14">
        <f t="shared" si="366"/>
        <v>0</v>
      </c>
      <c r="AD139" s="14">
        <f t="shared" si="366"/>
        <v>0</v>
      </c>
      <c r="AE139" s="14">
        <f t="shared" si="366"/>
        <v>0</v>
      </c>
      <c r="AF139" s="14">
        <f t="shared" si="198"/>
        <v>4251.5</v>
      </c>
      <c r="AG139" s="14">
        <f t="shared" si="199"/>
        <v>4251.5</v>
      </c>
      <c r="AH139" s="14">
        <f t="shared" si="200"/>
        <v>4251.5</v>
      </c>
      <c r="AI139" s="14">
        <f t="shared" si="366"/>
        <v>0</v>
      </c>
      <c r="AJ139" s="14">
        <f t="shared" si="366"/>
        <v>0</v>
      </c>
      <c r="AK139" s="14">
        <f t="shared" si="201"/>
        <v>4251.5</v>
      </c>
      <c r="AL139" s="14">
        <f t="shared" si="202"/>
        <v>4251.5</v>
      </c>
      <c r="AM139" s="14">
        <f t="shared" si="203"/>
        <v>4251.5</v>
      </c>
      <c r="AN139" s="14">
        <f t="shared" si="366"/>
        <v>0</v>
      </c>
      <c r="AO139" s="14">
        <f t="shared" si="366"/>
        <v>0</v>
      </c>
      <c r="AP139" s="14">
        <f t="shared" si="366"/>
        <v>-91.126000000000005</v>
      </c>
      <c r="AQ139" s="14">
        <f t="shared" si="366"/>
        <v>2764.636</v>
      </c>
      <c r="AR139" s="14">
        <f t="shared" si="366"/>
        <v>0</v>
      </c>
      <c r="AS139" s="14">
        <f t="shared" si="366"/>
        <v>0</v>
      </c>
      <c r="AT139" s="14">
        <f t="shared" si="366"/>
        <v>0</v>
      </c>
      <c r="AU139" s="14">
        <f t="shared" si="366"/>
        <v>0</v>
      </c>
      <c r="AV139" s="14">
        <f t="shared" si="366"/>
        <v>0</v>
      </c>
      <c r="AW139" s="14">
        <f t="shared" si="366"/>
        <v>0</v>
      </c>
      <c r="AX139" s="14">
        <f t="shared" si="366"/>
        <v>0</v>
      </c>
      <c r="AY139" s="14">
        <f t="shared" si="204"/>
        <v>6925.01</v>
      </c>
      <c r="AZ139" s="14">
        <f t="shared" si="205"/>
        <v>4251.5</v>
      </c>
      <c r="BA139" s="14">
        <f t="shared" si="206"/>
        <v>4251.5</v>
      </c>
      <c r="BB139" s="14">
        <f t="shared" si="366"/>
        <v>0</v>
      </c>
      <c r="BC139" s="2"/>
    </row>
    <row r="140" spans="1:55" ht="31.5" x14ac:dyDescent="0.25">
      <c r="A140" s="33" t="s">
        <v>1288</v>
      </c>
      <c r="B140" s="33" t="s">
        <v>24</v>
      </c>
      <c r="C140" s="33" t="s">
        <v>25</v>
      </c>
      <c r="D140" s="8" t="s">
        <v>720</v>
      </c>
      <c r="E140" s="8" t="s">
        <v>1071</v>
      </c>
      <c r="F140" s="24" t="s">
        <v>470</v>
      </c>
      <c r="G140" s="14">
        <v>4375.5</v>
      </c>
      <c r="H140" s="14">
        <v>4375.5</v>
      </c>
      <c r="I140" s="14">
        <v>4375.5</v>
      </c>
      <c r="J140" s="14">
        <v>-124</v>
      </c>
      <c r="K140" s="14">
        <v>-124</v>
      </c>
      <c r="L140" s="14">
        <v>-124</v>
      </c>
      <c r="M140" s="14">
        <f t="shared" si="218"/>
        <v>4251.5</v>
      </c>
      <c r="N140" s="14">
        <f t="shared" si="219"/>
        <v>4251.5</v>
      </c>
      <c r="O140" s="14">
        <f t="shared" si="220"/>
        <v>4251.5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>
        <f t="shared" si="198"/>
        <v>4251.5</v>
      </c>
      <c r="AG140" s="14">
        <f t="shared" si="199"/>
        <v>4251.5</v>
      </c>
      <c r="AH140" s="14">
        <f t="shared" si="200"/>
        <v>4251.5</v>
      </c>
      <c r="AI140" s="14"/>
      <c r="AJ140" s="14"/>
      <c r="AK140" s="14">
        <f t="shared" si="201"/>
        <v>4251.5</v>
      </c>
      <c r="AL140" s="14">
        <f t="shared" si="202"/>
        <v>4251.5</v>
      </c>
      <c r="AM140" s="14">
        <f t="shared" si="203"/>
        <v>4251.5</v>
      </c>
      <c r="AN140" s="14"/>
      <c r="AO140" s="14"/>
      <c r="AP140" s="14">
        <v>-91.126000000000005</v>
      </c>
      <c r="AQ140" s="14">
        <v>2764.636</v>
      </c>
      <c r="AR140" s="14"/>
      <c r="AS140" s="14"/>
      <c r="AT140" s="14"/>
      <c r="AU140" s="14"/>
      <c r="AV140" s="14"/>
      <c r="AW140" s="14"/>
      <c r="AX140" s="14"/>
      <c r="AY140" s="14">
        <f t="shared" si="204"/>
        <v>6925.01</v>
      </c>
      <c r="AZ140" s="14">
        <f t="shared" si="205"/>
        <v>4251.5</v>
      </c>
      <c r="BA140" s="14">
        <f t="shared" si="206"/>
        <v>4251.5</v>
      </c>
      <c r="BB140" s="14"/>
      <c r="BC140" s="2"/>
    </row>
    <row r="141" spans="1:55" x14ac:dyDescent="0.25">
      <c r="A141" s="33" t="s">
        <v>1288</v>
      </c>
      <c r="B141" s="33" t="s">
        <v>24</v>
      </c>
      <c r="C141" s="33" t="s">
        <v>25</v>
      </c>
      <c r="D141" s="8" t="s">
        <v>720</v>
      </c>
      <c r="E141" s="43" t="s">
        <v>236</v>
      </c>
      <c r="F141" s="24" t="s">
        <v>482</v>
      </c>
      <c r="G141" s="14">
        <f t="shared" ref="G141:L141" si="367">G142</f>
        <v>120.2</v>
      </c>
      <c r="H141" s="14">
        <f t="shared" si="367"/>
        <v>117.8</v>
      </c>
      <c r="I141" s="14">
        <f t="shared" si="367"/>
        <v>116.4</v>
      </c>
      <c r="J141" s="14">
        <f t="shared" si="367"/>
        <v>0</v>
      </c>
      <c r="K141" s="14">
        <f t="shared" si="367"/>
        <v>0</v>
      </c>
      <c r="L141" s="14">
        <f t="shared" si="367"/>
        <v>0</v>
      </c>
      <c r="M141" s="14">
        <f t="shared" si="218"/>
        <v>120.2</v>
      </c>
      <c r="N141" s="14">
        <f t="shared" si="219"/>
        <v>117.8</v>
      </c>
      <c r="O141" s="14">
        <f t="shared" si="220"/>
        <v>116.4</v>
      </c>
      <c r="P141" s="14">
        <f t="shared" ref="P141:Q141" si="368">P142</f>
        <v>0</v>
      </c>
      <c r="Q141" s="14">
        <f t="shared" si="368"/>
        <v>0</v>
      </c>
      <c r="R141" s="14">
        <f t="shared" ref="R141:T141" si="369">R142</f>
        <v>0</v>
      </c>
      <c r="S141" s="14">
        <f t="shared" si="369"/>
        <v>0</v>
      </c>
      <c r="T141" s="14">
        <f t="shared" si="369"/>
        <v>0</v>
      </c>
      <c r="U141" s="14">
        <f t="shared" ref="U141:BB141" si="370">U142</f>
        <v>0</v>
      </c>
      <c r="V141" s="14">
        <f t="shared" si="370"/>
        <v>0</v>
      </c>
      <c r="W141" s="14">
        <f t="shared" si="370"/>
        <v>0</v>
      </c>
      <c r="X141" s="14">
        <f t="shared" si="370"/>
        <v>0</v>
      </c>
      <c r="Y141" s="14">
        <f t="shared" si="370"/>
        <v>0</v>
      </c>
      <c r="Z141" s="14">
        <f t="shared" si="370"/>
        <v>0</v>
      </c>
      <c r="AA141" s="14">
        <f t="shared" si="370"/>
        <v>0</v>
      </c>
      <c r="AB141" s="14">
        <f t="shared" si="370"/>
        <v>0</v>
      </c>
      <c r="AC141" s="14">
        <f t="shared" si="370"/>
        <v>0</v>
      </c>
      <c r="AD141" s="14">
        <f t="shared" si="370"/>
        <v>0</v>
      </c>
      <c r="AE141" s="14">
        <f t="shared" si="370"/>
        <v>0</v>
      </c>
      <c r="AF141" s="14">
        <f t="shared" si="198"/>
        <v>120.2</v>
      </c>
      <c r="AG141" s="14">
        <f t="shared" si="199"/>
        <v>117.8</v>
      </c>
      <c r="AH141" s="14">
        <f t="shared" si="200"/>
        <v>116.4</v>
      </c>
      <c r="AI141" s="14">
        <f t="shared" si="370"/>
        <v>0</v>
      </c>
      <c r="AJ141" s="14">
        <f t="shared" si="370"/>
        <v>0</v>
      </c>
      <c r="AK141" s="14">
        <f t="shared" si="201"/>
        <v>120.2</v>
      </c>
      <c r="AL141" s="14">
        <f t="shared" si="202"/>
        <v>117.8</v>
      </c>
      <c r="AM141" s="14">
        <f t="shared" si="203"/>
        <v>116.4</v>
      </c>
      <c r="AN141" s="14">
        <f t="shared" si="370"/>
        <v>0</v>
      </c>
      <c r="AO141" s="14">
        <f t="shared" si="370"/>
        <v>0</v>
      </c>
      <c r="AP141" s="14">
        <f t="shared" si="370"/>
        <v>0</v>
      </c>
      <c r="AQ141" s="14">
        <f t="shared" si="370"/>
        <v>0</v>
      </c>
      <c r="AR141" s="14">
        <f t="shared" si="370"/>
        <v>0</v>
      </c>
      <c r="AS141" s="14">
        <f t="shared" si="370"/>
        <v>0</v>
      </c>
      <c r="AT141" s="14">
        <f t="shared" si="370"/>
        <v>0</v>
      </c>
      <c r="AU141" s="14">
        <f t="shared" si="370"/>
        <v>0</v>
      </c>
      <c r="AV141" s="14">
        <f t="shared" si="370"/>
        <v>0</v>
      </c>
      <c r="AW141" s="14">
        <f t="shared" si="370"/>
        <v>0</v>
      </c>
      <c r="AX141" s="14">
        <f t="shared" si="370"/>
        <v>0</v>
      </c>
      <c r="AY141" s="14">
        <f t="shared" si="204"/>
        <v>120.2</v>
      </c>
      <c r="AZ141" s="14">
        <f t="shared" si="205"/>
        <v>117.8</v>
      </c>
      <c r="BA141" s="14">
        <f t="shared" si="206"/>
        <v>116.4</v>
      </c>
      <c r="BB141" s="14">
        <f t="shared" si="370"/>
        <v>0</v>
      </c>
      <c r="BC141" s="2"/>
    </row>
    <row r="142" spans="1:55" x14ac:dyDescent="0.25">
      <c r="A142" s="33" t="s">
        <v>1288</v>
      </c>
      <c r="B142" s="33" t="s">
        <v>24</v>
      </c>
      <c r="C142" s="33" t="s">
        <v>25</v>
      </c>
      <c r="D142" s="8" t="s">
        <v>720</v>
      </c>
      <c r="E142" s="43" t="s">
        <v>1309</v>
      </c>
      <c r="F142" s="24" t="s">
        <v>484</v>
      </c>
      <c r="G142" s="14">
        <v>120.2</v>
      </c>
      <c r="H142" s="14">
        <v>117.8</v>
      </c>
      <c r="I142" s="14">
        <v>116.4</v>
      </c>
      <c r="J142" s="14"/>
      <c r="K142" s="14"/>
      <c r="L142" s="14"/>
      <c r="M142" s="14">
        <f t="shared" si="218"/>
        <v>120.2</v>
      </c>
      <c r="N142" s="14">
        <f t="shared" si="219"/>
        <v>117.8</v>
      </c>
      <c r="O142" s="14">
        <f t="shared" si="220"/>
        <v>116.4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>
        <f t="shared" si="198"/>
        <v>120.2</v>
      </c>
      <c r="AG142" s="14">
        <f t="shared" si="199"/>
        <v>117.8</v>
      </c>
      <c r="AH142" s="14">
        <f t="shared" si="200"/>
        <v>116.4</v>
      </c>
      <c r="AI142" s="14"/>
      <c r="AJ142" s="14"/>
      <c r="AK142" s="14">
        <f t="shared" si="201"/>
        <v>120.2</v>
      </c>
      <c r="AL142" s="14">
        <f t="shared" si="202"/>
        <v>117.8</v>
      </c>
      <c r="AM142" s="14">
        <f t="shared" si="203"/>
        <v>116.4</v>
      </c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>
        <f t="shared" si="204"/>
        <v>120.2</v>
      </c>
      <c r="AZ142" s="14">
        <f t="shared" si="205"/>
        <v>117.8</v>
      </c>
      <c r="BA142" s="14">
        <f t="shared" si="206"/>
        <v>116.4</v>
      </c>
      <c r="BB142" s="14"/>
      <c r="BC142" s="2"/>
    </row>
    <row r="143" spans="1:55" ht="63" customHeight="1" x14ac:dyDescent="0.25">
      <c r="A143" s="33" t="s">
        <v>1288</v>
      </c>
      <c r="B143" s="33" t="s">
        <v>24</v>
      </c>
      <c r="C143" s="33" t="s">
        <v>25</v>
      </c>
      <c r="D143" s="8" t="s">
        <v>959</v>
      </c>
      <c r="E143" s="8"/>
      <c r="F143" s="13" t="s">
        <v>492</v>
      </c>
      <c r="G143" s="14">
        <f>G144</f>
        <v>10631.3</v>
      </c>
      <c r="H143" s="14">
        <f t="shared" ref="H143:BB145" si="371">H144</f>
        <v>10000</v>
      </c>
      <c r="I143" s="14">
        <f t="shared" si="371"/>
        <v>16000</v>
      </c>
      <c r="J143" s="14">
        <f t="shared" si="371"/>
        <v>0</v>
      </c>
      <c r="K143" s="14">
        <f t="shared" si="371"/>
        <v>0</v>
      </c>
      <c r="L143" s="14">
        <f t="shared" si="371"/>
        <v>0</v>
      </c>
      <c r="M143" s="14">
        <f t="shared" si="218"/>
        <v>10631.3</v>
      </c>
      <c r="N143" s="14">
        <f t="shared" si="219"/>
        <v>10000</v>
      </c>
      <c r="O143" s="14">
        <f t="shared" si="220"/>
        <v>16000</v>
      </c>
      <c r="P143" s="14">
        <f t="shared" si="371"/>
        <v>0</v>
      </c>
      <c r="Q143" s="14">
        <f t="shared" si="371"/>
        <v>0</v>
      </c>
      <c r="R143" s="14">
        <f t="shared" si="371"/>
        <v>0</v>
      </c>
      <c r="S143" s="14">
        <f t="shared" si="371"/>
        <v>0</v>
      </c>
      <c r="T143" s="14">
        <f t="shared" si="371"/>
        <v>0</v>
      </c>
      <c r="U143" s="14">
        <f t="shared" si="371"/>
        <v>0</v>
      </c>
      <c r="V143" s="14">
        <f t="shared" si="371"/>
        <v>0</v>
      </c>
      <c r="W143" s="14">
        <f t="shared" si="371"/>
        <v>0</v>
      </c>
      <c r="X143" s="14">
        <f t="shared" si="371"/>
        <v>0</v>
      </c>
      <c r="Y143" s="14">
        <f t="shared" si="371"/>
        <v>0</v>
      </c>
      <c r="Z143" s="14">
        <f t="shared" si="371"/>
        <v>0</v>
      </c>
      <c r="AA143" s="14">
        <f t="shared" si="371"/>
        <v>0</v>
      </c>
      <c r="AB143" s="14">
        <f t="shared" si="371"/>
        <v>0</v>
      </c>
      <c r="AC143" s="14">
        <f t="shared" si="371"/>
        <v>0</v>
      </c>
      <c r="AD143" s="14">
        <f t="shared" si="371"/>
        <v>0</v>
      </c>
      <c r="AE143" s="14">
        <f t="shared" si="371"/>
        <v>0</v>
      </c>
      <c r="AF143" s="14">
        <f t="shared" si="198"/>
        <v>10631.3</v>
      </c>
      <c r="AG143" s="14">
        <f t="shared" si="199"/>
        <v>10000</v>
      </c>
      <c r="AH143" s="14">
        <f t="shared" si="200"/>
        <v>16000</v>
      </c>
      <c r="AI143" s="14">
        <f t="shared" si="371"/>
        <v>0</v>
      </c>
      <c r="AJ143" s="14">
        <f t="shared" si="371"/>
        <v>0</v>
      </c>
      <c r="AK143" s="14">
        <f t="shared" si="201"/>
        <v>10631.3</v>
      </c>
      <c r="AL143" s="14">
        <f t="shared" si="202"/>
        <v>10000</v>
      </c>
      <c r="AM143" s="14">
        <f t="shared" si="203"/>
        <v>16000</v>
      </c>
      <c r="AN143" s="14">
        <f t="shared" si="371"/>
        <v>0</v>
      </c>
      <c r="AO143" s="14">
        <f t="shared" si="371"/>
        <v>0</v>
      </c>
      <c r="AP143" s="14">
        <f t="shared" si="371"/>
        <v>-3339.1559999999999</v>
      </c>
      <c r="AQ143" s="14">
        <f t="shared" si="371"/>
        <v>0</v>
      </c>
      <c r="AR143" s="14">
        <f t="shared" si="371"/>
        <v>0</v>
      </c>
      <c r="AS143" s="14">
        <f t="shared" si="371"/>
        <v>0</v>
      </c>
      <c r="AT143" s="14">
        <f t="shared" si="371"/>
        <v>0</v>
      </c>
      <c r="AU143" s="14">
        <f t="shared" si="371"/>
        <v>0</v>
      </c>
      <c r="AV143" s="14">
        <f t="shared" si="371"/>
        <v>0</v>
      </c>
      <c r="AW143" s="14">
        <f t="shared" si="371"/>
        <v>0</v>
      </c>
      <c r="AX143" s="14">
        <f t="shared" si="371"/>
        <v>0</v>
      </c>
      <c r="AY143" s="14">
        <f t="shared" si="204"/>
        <v>7292.1439999999993</v>
      </c>
      <c r="AZ143" s="14">
        <f t="shared" si="205"/>
        <v>10000</v>
      </c>
      <c r="BA143" s="14">
        <f t="shared" si="206"/>
        <v>16000</v>
      </c>
      <c r="BB143" s="14">
        <f t="shared" si="371"/>
        <v>0</v>
      </c>
      <c r="BC143" s="2"/>
    </row>
    <row r="144" spans="1:55" ht="31.5" customHeight="1" x14ac:dyDescent="0.25">
      <c r="A144" s="33" t="s">
        <v>1288</v>
      </c>
      <c r="B144" s="33" t="s">
        <v>24</v>
      </c>
      <c r="C144" s="33" t="s">
        <v>25</v>
      </c>
      <c r="D144" s="8" t="s">
        <v>960</v>
      </c>
      <c r="E144" s="8"/>
      <c r="F144" s="18" t="s">
        <v>808</v>
      </c>
      <c r="G144" s="14">
        <f t="shared" ref="G144:I145" si="372">G145</f>
        <v>10631.3</v>
      </c>
      <c r="H144" s="14">
        <f t="shared" si="372"/>
        <v>10000</v>
      </c>
      <c r="I144" s="14">
        <f t="shared" si="372"/>
        <v>16000</v>
      </c>
      <c r="J144" s="14">
        <f t="shared" si="371"/>
        <v>0</v>
      </c>
      <c r="K144" s="14">
        <f t="shared" si="371"/>
        <v>0</v>
      </c>
      <c r="L144" s="14">
        <f t="shared" si="371"/>
        <v>0</v>
      </c>
      <c r="M144" s="14">
        <f t="shared" si="218"/>
        <v>10631.3</v>
      </c>
      <c r="N144" s="14">
        <f t="shared" si="219"/>
        <v>10000</v>
      </c>
      <c r="O144" s="14">
        <f t="shared" si="220"/>
        <v>16000</v>
      </c>
      <c r="P144" s="14">
        <f t="shared" si="371"/>
        <v>0</v>
      </c>
      <c r="Q144" s="14">
        <f t="shared" si="371"/>
        <v>0</v>
      </c>
      <c r="R144" s="14">
        <f t="shared" si="371"/>
        <v>0</v>
      </c>
      <c r="S144" s="14">
        <f t="shared" si="371"/>
        <v>0</v>
      </c>
      <c r="T144" s="14">
        <f t="shared" si="371"/>
        <v>0</v>
      </c>
      <c r="U144" s="14">
        <f t="shared" ref="U144:BB145" si="373">U145</f>
        <v>0</v>
      </c>
      <c r="V144" s="14">
        <f t="shared" si="373"/>
        <v>0</v>
      </c>
      <c r="W144" s="14">
        <f t="shared" si="373"/>
        <v>0</v>
      </c>
      <c r="X144" s="14">
        <f t="shared" si="373"/>
        <v>0</v>
      </c>
      <c r="Y144" s="14">
        <f t="shared" si="373"/>
        <v>0</v>
      </c>
      <c r="Z144" s="14">
        <f t="shared" si="373"/>
        <v>0</v>
      </c>
      <c r="AA144" s="14">
        <f t="shared" si="373"/>
        <v>0</v>
      </c>
      <c r="AB144" s="14">
        <f t="shared" si="373"/>
        <v>0</v>
      </c>
      <c r="AC144" s="14">
        <f t="shared" si="373"/>
        <v>0</v>
      </c>
      <c r="AD144" s="14">
        <f t="shared" si="373"/>
        <v>0</v>
      </c>
      <c r="AE144" s="14">
        <f t="shared" si="373"/>
        <v>0</v>
      </c>
      <c r="AF144" s="14">
        <f t="shared" ref="AF144:AF207" si="374">M144+P144+Q144+R144+S144+T144+U144+V144+W144+X144</f>
        <v>10631.3</v>
      </c>
      <c r="AG144" s="14">
        <f t="shared" ref="AG144:AG207" si="375">N144+Y144+Z144+AA144+AB144</f>
        <v>10000</v>
      </c>
      <c r="AH144" s="14">
        <f t="shared" ref="AH144:AH207" si="376">O144+AC144+AD144+AE144</f>
        <v>16000</v>
      </c>
      <c r="AI144" s="14">
        <f t="shared" si="373"/>
        <v>0</v>
      </c>
      <c r="AJ144" s="14">
        <f t="shared" si="373"/>
        <v>0</v>
      </c>
      <c r="AK144" s="14">
        <f t="shared" ref="AK144:AK207" si="377">AF144+AI144</f>
        <v>10631.3</v>
      </c>
      <c r="AL144" s="14">
        <f t="shared" ref="AL144:AL207" si="378">AG144+AJ144</f>
        <v>10000</v>
      </c>
      <c r="AM144" s="14">
        <f t="shared" ref="AM144:AM207" si="379">AH144</f>
        <v>16000</v>
      </c>
      <c r="AN144" s="14">
        <f t="shared" si="373"/>
        <v>0</v>
      </c>
      <c r="AO144" s="14">
        <f t="shared" si="373"/>
        <v>0</v>
      </c>
      <c r="AP144" s="14">
        <f t="shared" si="373"/>
        <v>-3339.1559999999999</v>
      </c>
      <c r="AQ144" s="14">
        <f t="shared" si="373"/>
        <v>0</v>
      </c>
      <c r="AR144" s="14">
        <f t="shared" si="373"/>
        <v>0</v>
      </c>
      <c r="AS144" s="14">
        <f t="shared" si="373"/>
        <v>0</v>
      </c>
      <c r="AT144" s="14">
        <f t="shared" si="373"/>
        <v>0</v>
      </c>
      <c r="AU144" s="14">
        <f t="shared" si="373"/>
        <v>0</v>
      </c>
      <c r="AV144" s="14">
        <f t="shared" si="373"/>
        <v>0</v>
      </c>
      <c r="AW144" s="14">
        <f t="shared" si="373"/>
        <v>0</v>
      </c>
      <c r="AX144" s="14">
        <f t="shared" si="373"/>
        <v>0</v>
      </c>
      <c r="AY144" s="14">
        <f t="shared" ref="AY144:AY207" si="380">AK144+AN144+AO144+AP144+AQ144+AR144</f>
        <v>7292.1439999999993</v>
      </c>
      <c r="AZ144" s="14">
        <f t="shared" ref="AZ144:AZ207" si="381">AL144+AS144+AT144+AU144</f>
        <v>10000</v>
      </c>
      <c r="BA144" s="14">
        <f t="shared" ref="BA144:BA207" si="382">AM144+AV144+AW144+AX144</f>
        <v>16000</v>
      </c>
      <c r="BB144" s="14">
        <f t="shared" si="373"/>
        <v>0</v>
      </c>
      <c r="BC144" s="2"/>
    </row>
    <row r="145" spans="1:55" ht="31.5" customHeight="1" x14ac:dyDescent="0.25">
      <c r="A145" s="33" t="s">
        <v>1288</v>
      </c>
      <c r="B145" s="33" t="s">
        <v>24</v>
      </c>
      <c r="C145" s="33" t="s">
        <v>25</v>
      </c>
      <c r="D145" s="8" t="s">
        <v>960</v>
      </c>
      <c r="E145" s="43" t="s">
        <v>150</v>
      </c>
      <c r="F145" s="24" t="s">
        <v>469</v>
      </c>
      <c r="G145" s="14">
        <f t="shared" si="372"/>
        <v>10631.3</v>
      </c>
      <c r="H145" s="14">
        <f t="shared" si="372"/>
        <v>10000</v>
      </c>
      <c r="I145" s="14">
        <f t="shared" si="372"/>
        <v>16000</v>
      </c>
      <c r="J145" s="14">
        <f t="shared" si="371"/>
        <v>0</v>
      </c>
      <c r="K145" s="14">
        <f t="shared" si="371"/>
        <v>0</v>
      </c>
      <c r="L145" s="14">
        <f t="shared" si="371"/>
        <v>0</v>
      </c>
      <c r="M145" s="14">
        <f t="shared" si="218"/>
        <v>10631.3</v>
      </c>
      <c r="N145" s="14">
        <f t="shared" si="219"/>
        <v>10000</v>
      </c>
      <c r="O145" s="14">
        <f t="shared" si="220"/>
        <v>16000</v>
      </c>
      <c r="P145" s="14">
        <f t="shared" si="371"/>
        <v>0</v>
      </c>
      <c r="Q145" s="14">
        <f t="shared" si="371"/>
        <v>0</v>
      </c>
      <c r="R145" s="14">
        <f t="shared" si="371"/>
        <v>0</v>
      </c>
      <c r="S145" s="14">
        <f t="shared" si="371"/>
        <v>0</v>
      </c>
      <c r="T145" s="14">
        <f t="shared" si="371"/>
        <v>0</v>
      </c>
      <c r="U145" s="14">
        <f t="shared" si="373"/>
        <v>0</v>
      </c>
      <c r="V145" s="14">
        <f t="shared" si="373"/>
        <v>0</v>
      </c>
      <c r="W145" s="14">
        <f t="shared" si="373"/>
        <v>0</v>
      </c>
      <c r="X145" s="14">
        <f t="shared" si="373"/>
        <v>0</v>
      </c>
      <c r="Y145" s="14">
        <f t="shared" si="373"/>
        <v>0</v>
      </c>
      <c r="Z145" s="14">
        <f t="shared" si="373"/>
        <v>0</v>
      </c>
      <c r="AA145" s="14">
        <f t="shared" si="373"/>
        <v>0</v>
      </c>
      <c r="AB145" s="14">
        <f t="shared" si="373"/>
        <v>0</v>
      </c>
      <c r="AC145" s="14">
        <f t="shared" si="373"/>
        <v>0</v>
      </c>
      <c r="AD145" s="14">
        <f t="shared" si="373"/>
        <v>0</v>
      </c>
      <c r="AE145" s="14">
        <f t="shared" si="373"/>
        <v>0</v>
      </c>
      <c r="AF145" s="14">
        <f t="shared" si="374"/>
        <v>10631.3</v>
      </c>
      <c r="AG145" s="14">
        <f t="shared" si="375"/>
        <v>10000</v>
      </c>
      <c r="AH145" s="14">
        <f t="shared" si="376"/>
        <v>16000</v>
      </c>
      <c r="AI145" s="14">
        <f t="shared" si="373"/>
        <v>0</v>
      </c>
      <c r="AJ145" s="14">
        <f t="shared" si="373"/>
        <v>0</v>
      </c>
      <c r="AK145" s="14">
        <f t="shared" si="377"/>
        <v>10631.3</v>
      </c>
      <c r="AL145" s="14">
        <f t="shared" si="378"/>
        <v>10000</v>
      </c>
      <c r="AM145" s="14">
        <f t="shared" si="379"/>
        <v>16000</v>
      </c>
      <c r="AN145" s="14">
        <f t="shared" si="373"/>
        <v>0</v>
      </c>
      <c r="AO145" s="14">
        <f t="shared" si="373"/>
        <v>0</v>
      </c>
      <c r="AP145" s="14">
        <f t="shared" si="373"/>
        <v>-3339.1559999999999</v>
      </c>
      <c r="AQ145" s="14">
        <f t="shared" si="373"/>
        <v>0</v>
      </c>
      <c r="AR145" s="14">
        <f t="shared" si="373"/>
        <v>0</v>
      </c>
      <c r="AS145" s="14">
        <f t="shared" si="373"/>
        <v>0</v>
      </c>
      <c r="AT145" s="14">
        <f t="shared" si="373"/>
        <v>0</v>
      </c>
      <c r="AU145" s="14">
        <f t="shared" si="373"/>
        <v>0</v>
      </c>
      <c r="AV145" s="14">
        <f t="shared" si="373"/>
        <v>0</v>
      </c>
      <c r="AW145" s="14">
        <f t="shared" si="373"/>
        <v>0</v>
      </c>
      <c r="AX145" s="14">
        <f t="shared" si="373"/>
        <v>0</v>
      </c>
      <c r="AY145" s="14">
        <f t="shared" si="380"/>
        <v>7292.1439999999993</v>
      </c>
      <c r="AZ145" s="14">
        <f t="shared" si="381"/>
        <v>10000</v>
      </c>
      <c r="BA145" s="14">
        <f t="shared" si="382"/>
        <v>16000</v>
      </c>
      <c r="BB145" s="14">
        <f t="shared" si="373"/>
        <v>0</v>
      </c>
      <c r="BC145" s="2"/>
    </row>
    <row r="146" spans="1:55" ht="31.5" customHeight="1" x14ac:dyDescent="0.25">
      <c r="A146" s="33" t="s">
        <v>1288</v>
      </c>
      <c r="B146" s="33" t="s">
        <v>24</v>
      </c>
      <c r="C146" s="33" t="s">
        <v>25</v>
      </c>
      <c r="D146" s="8" t="s">
        <v>960</v>
      </c>
      <c r="E146" s="8" t="s">
        <v>1071</v>
      </c>
      <c r="F146" s="24" t="s">
        <v>470</v>
      </c>
      <c r="G146" s="14">
        <v>10631.3</v>
      </c>
      <c r="H146" s="14">
        <v>10000</v>
      </c>
      <c r="I146" s="14">
        <v>16000</v>
      </c>
      <c r="J146" s="14"/>
      <c r="K146" s="14"/>
      <c r="L146" s="14"/>
      <c r="M146" s="14">
        <f t="shared" si="218"/>
        <v>10631.3</v>
      </c>
      <c r="N146" s="14">
        <f t="shared" si="219"/>
        <v>10000</v>
      </c>
      <c r="O146" s="14">
        <f t="shared" si="220"/>
        <v>16000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>
        <f t="shared" si="374"/>
        <v>10631.3</v>
      </c>
      <c r="AG146" s="14">
        <f t="shared" si="375"/>
        <v>10000</v>
      </c>
      <c r="AH146" s="14">
        <f t="shared" si="376"/>
        <v>16000</v>
      </c>
      <c r="AI146" s="14"/>
      <c r="AJ146" s="14"/>
      <c r="AK146" s="14">
        <f t="shared" si="377"/>
        <v>10631.3</v>
      </c>
      <c r="AL146" s="14">
        <f t="shared" si="378"/>
        <v>10000</v>
      </c>
      <c r="AM146" s="14">
        <f t="shared" si="379"/>
        <v>16000</v>
      </c>
      <c r="AN146" s="14"/>
      <c r="AO146" s="14"/>
      <c r="AP146" s="14">
        <v>-3339.1559999999999</v>
      </c>
      <c r="AQ146" s="14"/>
      <c r="AR146" s="14"/>
      <c r="AS146" s="14"/>
      <c r="AT146" s="14"/>
      <c r="AU146" s="14"/>
      <c r="AV146" s="14"/>
      <c r="AW146" s="14"/>
      <c r="AX146" s="14"/>
      <c r="AY146" s="14">
        <f t="shared" si="380"/>
        <v>7292.1439999999993</v>
      </c>
      <c r="AZ146" s="14">
        <f t="shared" si="381"/>
        <v>10000</v>
      </c>
      <c r="BA146" s="14">
        <f t="shared" si="382"/>
        <v>16000</v>
      </c>
      <c r="BB146" s="14"/>
      <c r="BC146" s="2"/>
    </row>
    <row r="147" spans="1:55" ht="47.25" customHeight="1" x14ac:dyDescent="0.25">
      <c r="A147" s="33" t="s">
        <v>1288</v>
      </c>
      <c r="B147" s="33" t="s">
        <v>24</v>
      </c>
      <c r="C147" s="33" t="s">
        <v>25</v>
      </c>
      <c r="D147" s="8" t="s">
        <v>961</v>
      </c>
      <c r="E147" s="8"/>
      <c r="F147" s="13" t="s">
        <v>493</v>
      </c>
      <c r="G147" s="14">
        <f>G148+G151+G157</f>
        <v>1296</v>
      </c>
      <c r="H147" s="14">
        <f t="shared" ref="H147:BB147" si="383">H148+H151+H157</f>
        <v>4496</v>
      </c>
      <c r="I147" s="14">
        <f t="shared" si="383"/>
        <v>2946</v>
      </c>
      <c r="J147" s="14">
        <f t="shared" ref="J147:L147" si="384">J148+J151+J157</f>
        <v>0</v>
      </c>
      <c r="K147" s="14">
        <f t="shared" si="384"/>
        <v>0</v>
      </c>
      <c r="L147" s="14">
        <f t="shared" si="384"/>
        <v>0</v>
      </c>
      <c r="M147" s="14">
        <f t="shared" si="218"/>
        <v>1296</v>
      </c>
      <c r="N147" s="14">
        <f t="shared" si="219"/>
        <v>4496</v>
      </c>
      <c r="O147" s="14">
        <f t="shared" si="220"/>
        <v>2946</v>
      </c>
      <c r="P147" s="14">
        <f t="shared" ref="P147:Q147" si="385">P148+P151+P157</f>
        <v>0</v>
      </c>
      <c r="Q147" s="14">
        <f t="shared" si="385"/>
        <v>0</v>
      </c>
      <c r="R147" s="14">
        <f t="shared" ref="R147:AC147" si="386">R148+R151+R157</f>
        <v>0</v>
      </c>
      <c r="S147" s="14">
        <f t="shared" si="386"/>
        <v>0</v>
      </c>
      <c r="T147" s="14">
        <f t="shared" si="386"/>
        <v>0</v>
      </c>
      <c r="U147" s="14">
        <f t="shared" si="386"/>
        <v>0</v>
      </c>
      <c r="V147" s="14">
        <f t="shared" si="386"/>
        <v>0</v>
      </c>
      <c r="W147" s="14">
        <f t="shared" si="386"/>
        <v>0</v>
      </c>
      <c r="X147" s="14">
        <f t="shared" si="386"/>
        <v>0</v>
      </c>
      <c r="Y147" s="14">
        <f t="shared" si="386"/>
        <v>0</v>
      </c>
      <c r="Z147" s="14">
        <f t="shared" si="386"/>
        <v>0</v>
      </c>
      <c r="AA147" s="14">
        <f t="shared" si="386"/>
        <v>0</v>
      </c>
      <c r="AB147" s="14">
        <f t="shared" si="386"/>
        <v>0</v>
      </c>
      <c r="AC147" s="14">
        <f t="shared" si="386"/>
        <v>0</v>
      </c>
      <c r="AD147" s="14">
        <f t="shared" ref="AD147:AE147" si="387">AD148+AD151+AD157</f>
        <v>0</v>
      </c>
      <c r="AE147" s="14">
        <f t="shared" si="387"/>
        <v>0</v>
      </c>
      <c r="AF147" s="14">
        <f t="shared" si="374"/>
        <v>1296</v>
      </c>
      <c r="AG147" s="14">
        <f t="shared" si="375"/>
        <v>4496</v>
      </c>
      <c r="AH147" s="14">
        <f t="shared" si="376"/>
        <v>2946</v>
      </c>
      <c r="AI147" s="14">
        <f t="shared" ref="AI147:AJ147" si="388">AI148+AI151+AI157</f>
        <v>0</v>
      </c>
      <c r="AJ147" s="14">
        <f t="shared" si="388"/>
        <v>0</v>
      </c>
      <c r="AK147" s="14">
        <f t="shared" si="377"/>
        <v>1296</v>
      </c>
      <c r="AL147" s="14">
        <f t="shared" si="378"/>
        <v>4496</v>
      </c>
      <c r="AM147" s="14">
        <f t="shared" si="379"/>
        <v>2946</v>
      </c>
      <c r="AN147" s="14">
        <f t="shared" ref="AN147:AO147" si="389">AN148+AN151+AN157</f>
        <v>0</v>
      </c>
      <c r="AO147" s="14">
        <f t="shared" si="389"/>
        <v>0</v>
      </c>
      <c r="AP147" s="14">
        <f t="shared" ref="AP147:AW147" si="390">AP148+AP151+AP157</f>
        <v>-79.626000000000005</v>
      </c>
      <c r="AQ147" s="14">
        <f t="shared" si="390"/>
        <v>0</v>
      </c>
      <c r="AR147" s="14">
        <f t="shared" si="390"/>
        <v>0</v>
      </c>
      <c r="AS147" s="14">
        <f t="shared" si="390"/>
        <v>0</v>
      </c>
      <c r="AT147" s="14">
        <f t="shared" si="390"/>
        <v>0</v>
      </c>
      <c r="AU147" s="14">
        <f t="shared" si="390"/>
        <v>0</v>
      </c>
      <c r="AV147" s="14">
        <f t="shared" si="390"/>
        <v>0</v>
      </c>
      <c r="AW147" s="14">
        <f t="shared" si="390"/>
        <v>0</v>
      </c>
      <c r="AX147" s="14">
        <f t="shared" ref="AX147" si="391">AX148+AX151+AX157</f>
        <v>0</v>
      </c>
      <c r="AY147" s="14">
        <f t="shared" si="380"/>
        <v>1216.374</v>
      </c>
      <c r="AZ147" s="14">
        <f t="shared" si="381"/>
        <v>4496</v>
      </c>
      <c r="BA147" s="14">
        <f t="shared" si="382"/>
        <v>2946</v>
      </c>
      <c r="BB147" s="14">
        <f t="shared" si="383"/>
        <v>0</v>
      </c>
      <c r="BC147" s="2"/>
    </row>
    <row r="148" spans="1:55" ht="31.5" x14ac:dyDescent="0.25">
      <c r="A148" s="33" t="s">
        <v>1288</v>
      </c>
      <c r="B148" s="33" t="s">
        <v>24</v>
      </c>
      <c r="C148" s="33" t="s">
        <v>25</v>
      </c>
      <c r="D148" s="8" t="s">
        <v>1042</v>
      </c>
      <c r="E148" s="8"/>
      <c r="F148" s="24" t="s">
        <v>1193</v>
      </c>
      <c r="G148" s="14">
        <f>G149</f>
        <v>365.3</v>
      </c>
      <c r="H148" s="14">
        <f t="shared" ref="H148:BB149" si="392">H149</f>
        <v>365.3</v>
      </c>
      <c r="I148" s="14">
        <f t="shared" si="392"/>
        <v>365.3</v>
      </c>
      <c r="J148" s="14">
        <f t="shared" si="392"/>
        <v>0</v>
      </c>
      <c r="K148" s="14">
        <f t="shared" si="392"/>
        <v>0</v>
      </c>
      <c r="L148" s="14">
        <f t="shared" si="392"/>
        <v>0</v>
      </c>
      <c r="M148" s="14">
        <f t="shared" si="218"/>
        <v>365.3</v>
      </c>
      <c r="N148" s="14">
        <f t="shared" si="219"/>
        <v>365.3</v>
      </c>
      <c r="O148" s="14">
        <f t="shared" si="220"/>
        <v>365.3</v>
      </c>
      <c r="P148" s="14">
        <f t="shared" si="392"/>
        <v>0</v>
      </c>
      <c r="Q148" s="14">
        <f t="shared" si="392"/>
        <v>0</v>
      </c>
      <c r="R148" s="14">
        <f t="shared" si="392"/>
        <v>0</v>
      </c>
      <c r="S148" s="14">
        <f t="shared" si="392"/>
        <v>0</v>
      </c>
      <c r="T148" s="14">
        <f t="shared" si="392"/>
        <v>0</v>
      </c>
      <c r="U148" s="14">
        <f t="shared" si="392"/>
        <v>0</v>
      </c>
      <c r="V148" s="14">
        <f t="shared" si="392"/>
        <v>0</v>
      </c>
      <c r="W148" s="14">
        <f t="shared" si="392"/>
        <v>0</v>
      </c>
      <c r="X148" s="14">
        <f t="shared" si="392"/>
        <v>0</v>
      </c>
      <c r="Y148" s="14">
        <f t="shared" si="392"/>
        <v>0</v>
      </c>
      <c r="Z148" s="14">
        <f t="shared" si="392"/>
        <v>0</v>
      </c>
      <c r="AA148" s="14">
        <f t="shared" si="392"/>
        <v>0</v>
      </c>
      <c r="AB148" s="14">
        <f t="shared" si="392"/>
        <v>0</v>
      </c>
      <c r="AC148" s="14">
        <f t="shared" si="392"/>
        <v>0</v>
      </c>
      <c r="AD148" s="14">
        <f t="shared" si="392"/>
        <v>0</v>
      </c>
      <c r="AE148" s="14">
        <f t="shared" si="392"/>
        <v>0</v>
      </c>
      <c r="AF148" s="14">
        <f t="shared" si="374"/>
        <v>365.3</v>
      </c>
      <c r="AG148" s="14">
        <f t="shared" si="375"/>
        <v>365.3</v>
      </c>
      <c r="AH148" s="14">
        <f t="shared" si="376"/>
        <v>365.3</v>
      </c>
      <c r="AI148" s="14">
        <f t="shared" si="392"/>
        <v>0</v>
      </c>
      <c r="AJ148" s="14">
        <f t="shared" si="392"/>
        <v>0</v>
      </c>
      <c r="AK148" s="14">
        <f t="shared" si="377"/>
        <v>365.3</v>
      </c>
      <c r="AL148" s="14">
        <f t="shared" si="378"/>
        <v>365.3</v>
      </c>
      <c r="AM148" s="14">
        <f t="shared" si="379"/>
        <v>365.3</v>
      </c>
      <c r="AN148" s="14">
        <f t="shared" si="392"/>
        <v>0</v>
      </c>
      <c r="AO148" s="14">
        <f t="shared" si="392"/>
        <v>0</v>
      </c>
      <c r="AP148" s="14">
        <f t="shared" si="392"/>
        <v>-79.626000000000005</v>
      </c>
      <c r="AQ148" s="14">
        <f t="shared" si="392"/>
        <v>0</v>
      </c>
      <c r="AR148" s="14">
        <f t="shared" si="392"/>
        <v>0</v>
      </c>
      <c r="AS148" s="14">
        <f t="shared" si="392"/>
        <v>0</v>
      </c>
      <c r="AT148" s="14">
        <f t="shared" si="392"/>
        <v>0</v>
      </c>
      <c r="AU148" s="14">
        <f t="shared" si="392"/>
        <v>0</v>
      </c>
      <c r="AV148" s="14">
        <f t="shared" si="392"/>
        <v>0</v>
      </c>
      <c r="AW148" s="14">
        <f t="shared" si="392"/>
        <v>0</v>
      </c>
      <c r="AX148" s="14">
        <f t="shared" si="392"/>
        <v>0</v>
      </c>
      <c r="AY148" s="14">
        <f t="shared" si="380"/>
        <v>285.67399999999998</v>
      </c>
      <c r="AZ148" s="14">
        <f t="shared" si="381"/>
        <v>365.3</v>
      </c>
      <c r="BA148" s="14">
        <f t="shared" si="382"/>
        <v>365.3</v>
      </c>
      <c r="BB148" s="14">
        <f t="shared" si="392"/>
        <v>0</v>
      </c>
      <c r="BC148" s="2"/>
    </row>
    <row r="149" spans="1:55" ht="31.5" customHeight="1" x14ac:dyDescent="0.25">
      <c r="A149" s="33" t="s">
        <v>1288</v>
      </c>
      <c r="B149" s="33" t="s">
        <v>24</v>
      </c>
      <c r="C149" s="33" t="s">
        <v>25</v>
      </c>
      <c r="D149" s="8" t="s">
        <v>1042</v>
      </c>
      <c r="E149" s="43" t="s">
        <v>150</v>
      </c>
      <c r="F149" s="24" t="s">
        <v>469</v>
      </c>
      <c r="G149" s="14">
        <f t="shared" ref="G149:I149" si="393">G150</f>
        <v>365.3</v>
      </c>
      <c r="H149" s="14">
        <f t="shared" si="393"/>
        <v>365.3</v>
      </c>
      <c r="I149" s="14">
        <f t="shared" si="393"/>
        <v>365.3</v>
      </c>
      <c r="J149" s="14">
        <f t="shared" si="392"/>
        <v>0</v>
      </c>
      <c r="K149" s="14">
        <f t="shared" si="392"/>
        <v>0</v>
      </c>
      <c r="L149" s="14">
        <f t="shared" si="392"/>
        <v>0</v>
      </c>
      <c r="M149" s="14">
        <f t="shared" si="218"/>
        <v>365.3</v>
      </c>
      <c r="N149" s="14">
        <f t="shared" si="219"/>
        <v>365.3</v>
      </c>
      <c r="O149" s="14">
        <f t="shared" si="220"/>
        <v>365.3</v>
      </c>
      <c r="P149" s="14">
        <f t="shared" si="392"/>
        <v>0</v>
      </c>
      <c r="Q149" s="14">
        <f t="shared" si="392"/>
        <v>0</v>
      </c>
      <c r="R149" s="14">
        <f t="shared" si="392"/>
        <v>0</v>
      </c>
      <c r="S149" s="14">
        <f t="shared" si="392"/>
        <v>0</v>
      </c>
      <c r="T149" s="14">
        <f t="shared" si="392"/>
        <v>0</v>
      </c>
      <c r="U149" s="14">
        <f t="shared" ref="U149:BB149" si="394">U150</f>
        <v>0</v>
      </c>
      <c r="V149" s="14">
        <f t="shared" si="394"/>
        <v>0</v>
      </c>
      <c r="W149" s="14">
        <f t="shared" si="394"/>
        <v>0</v>
      </c>
      <c r="X149" s="14">
        <f t="shared" si="394"/>
        <v>0</v>
      </c>
      <c r="Y149" s="14">
        <f t="shared" si="394"/>
        <v>0</v>
      </c>
      <c r="Z149" s="14">
        <f t="shared" si="394"/>
        <v>0</v>
      </c>
      <c r="AA149" s="14">
        <f t="shared" si="394"/>
        <v>0</v>
      </c>
      <c r="AB149" s="14">
        <f t="shared" si="394"/>
        <v>0</v>
      </c>
      <c r="AC149" s="14">
        <f t="shared" si="394"/>
        <v>0</v>
      </c>
      <c r="AD149" s="14">
        <f t="shared" si="394"/>
        <v>0</v>
      </c>
      <c r="AE149" s="14">
        <f t="shared" si="394"/>
        <v>0</v>
      </c>
      <c r="AF149" s="14">
        <f t="shared" si="374"/>
        <v>365.3</v>
      </c>
      <c r="AG149" s="14">
        <f t="shared" si="375"/>
        <v>365.3</v>
      </c>
      <c r="AH149" s="14">
        <f t="shared" si="376"/>
        <v>365.3</v>
      </c>
      <c r="AI149" s="14">
        <f t="shared" si="394"/>
        <v>0</v>
      </c>
      <c r="AJ149" s="14">
        <f t="shared" si="394"/>
        <v>0</v>
      </c>
      <c r="AK149" s="14">
        <f t="shared" si="377"/>
        <v>365.3</v>
      </c>
      <c r="AL149" s="14">
        <f t="shared" si="378"/>
        <v>365.3</v>
      </c>
      <c r="AM149" s="14">
        <f t="shared" si="379"/>
        <v>365.3</v>
      </c>
      <c r="AN149" s="14">
        <f t="shared" si="394"/>
        <v>0</v>
      </c>
      <c r="AO149" s="14">
        <f t="shared" si="394"/>
        <v>0</v>
      </c>
      <c r="AP149" s="14">
        <f t="shared" si="394"/>
        <v>-79.626000000000005</v>
      </c>
      <c r="AQ149" s="14">
        <f t="shared" si="394"/>
        <v>0</v>
      </c>
      <c r="AR149" s="14">
        <f t="shared" si="394"/>
        <v>0</v>
      </c>
      <c r="AS149" s="14">
        <f t="shared" si="394"/>
        <v>0</v>
      </c>
      <c r="AT149" s="14">
        <f t="shared" si="394"/>
        <v>0</v>
      </c>
      <c r="AU149" s="14">
        <f t="shared" si="394"/>
        <v>0</v>
      </c>
      <c r="AV149" s="14">
        <f t="shared" si="394"/>
        <v>0</v>
      </c>
      <c r="AW149" s="14">
        <f t="shared" si="394"/>
        <v>0</v>
      </c>
      <c r="AX149" s="14">
        <f t="shared" si="394"/>
        <v>0</v>
      </c>
      <c r="AY149" s="14">
        <f t="shared" si="380"/>
        <v>285.67399999999998</v>
      </c>
      <c r="AZ149" s="14">
        <f t="shared" si="381"/>
        <v>365.3</v>
      </c>
      <c r="BA149" s="14">
        <f t="shared" si="382"/>
        <v>365.3</v>
      </c>
      <c r="BB149" s="14">
        <f t="shared" si="394"/>
        <v>0</v>
      </c>
      <c r="BC149" s="2"/>
    </row>
    <row r="150" spans="1:55" ht="31.5" customHeight="1" x14ac:dyDescent="0.25">
      <c r="A150" s="33" t="s">
        <v>1288</v>
      </c>
      <c r="B150" s="33" t="s">
        <v>24</v>
      </c>
      <c r="C150" s="33" t="s">
        <v>25</v>
      </c>
      <c r="D150" s="8" t="s">
        <v>1042</v>
      </c>
      <c r="E150" s="8" t="s">
        <v>1071</v>
      </c>
      <c r="F150" s="24" t="s">
        <v>470</v>
      </c>
      <c r="G150" s="14">
        <v>365.3</v>
      </c>
      <c r="H150" s="14">
        <v>365.3</v>
      </c>
      <c r="I150" s="14">
        <v>365.3</v>
      </c>
      <c r="J150" s="14"/>
      <c r="K150" s="14"/>
      <c r="L150" s="14"/>
      <c r="M150" s="14">
        <f t="shared" si="218"/>
        <v>365.3</v>
      </c>
      <c r="N150" s="14">
        <f t="shared" si="219"/>
        <v>365.3</v>
      </c>
      <c r="O150" s="14">
        <f t="shared" si="220"/>
        <v>365.3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>
        <f t="shared" si="374"/>
        <v>365.3</v>
      </c>
      <c r="AG150" s="14">
        <f t="shared" si="375"/>
        <v>365.3</v>
      </c>
      <c r="AH150" s="14">
        <f t="shared" si="376"/>
        <v>365.3</v>
      </c>
      <c r="AI150" s="14"/>
      <c r="AJ150" s="14"/>
      <c r="AK150" s="14">
        <f t="shared" si="377"/>
        <v>365.3</v>
      </c>
      <c r="AL150" s="14">
        <f t="shared" si="378"/>
        <v>365.3</v>
      </c>
      <c r="AM150" s="14">
        <f t="shared" si="379"/>
        <v>365.3</v>
      </c>
      <c r="AN150" s="14"/>
      <c r="AO150" s="14"/>
      <c r="AP150" s="14">
        <v>-79.626000000000005</v>
      </c>
      <c r="AQ150" s="14"/>
      <c r="AR150" s="14"/>
      <c r="AS150" s="14"/>
      <c r="AT150" s="14"/>
      <c r="AU150" s="14"/>
      <c r="AV150" s="14"/>
      <c r="AW150" s="14"/>
      <c r="AX150" s="14"/>
      <c r="AY150" s="14">
        <f t="shared" si="380"/>
        <v>285.67399999999998</v>
      </c>
      <c r="AZ150" s="14">
        <f t="shared" si="381"/>
        <v>365.3</v>
      </c>
      <c r="BA150" s="14">
        <f t="shared" si="382"/>
        <v>365.3</v>
      </c>
      <c r="BB150" s="14"/>
      <c r="BC150" s="2"/>
    </row>
    <row r="151" spans="1:55" ht="31.5" customHeight="1" x14ac:dyDescent="0.25">
      <c r="A151" s="33" t="s">
        <v>1288</v>
      </c>
      <c r="B151" s="33" t="s">
        <v>24</v>
      </c>
      <c r="C151" s="33" t="s">
        <v>25</v>
      </c>
      <c r="D151" s="8" t="s">
        <v>1043</v>
      </c>
      <c r="E151" s="8"/>
      <c r="F151" s="24" t="s">
        <v>1194</v>
      </c>
      <c r="G151" s="14">
        <f>G152+G154</f>
        <v>930.7</v>
      </c>
      <c r="H151" s="14">
        <f t="shared" ref="H151:BB151" si="395">H152+H154</f>
        <v>930.7</v>
      </c>
      <c r="I151" s="14">
        <f t="shared" si="395"/>
        <v>930.7</v>
      </c>
      <c r="J151" s="14">
        <f t="shared" ref="J151:L151" si="396">J152+J154</f>
        <v>0</v>
      </c>
      <c r="K151" s="14">
        <f t="shared" si="396"/>
        <v>0</v>
      </c>
      <c r="L151" s="14">
        <f t="shared" si="396"/>
        <v>0</v>
      </c>
      <c r="M151" s="14">
        <f t="shared" si="218"/>
        <v>930.7</v>
      </c>
      <c r="N151" s="14">
        <f t="shared" si="219"/>
        <v>930.7</v>
      </c>
      <c r="O151" s="14">
        <f t="shared" si="220"/>
        <v>930.7</v>
      </c>
      <c r="P151" s="14">
        <f t="shared" ref="P151:Q151" si="397">P152+P154</f>
        <v>0</v>
      </c>
      <c r="Q151" s="14">
        <f t="shared" si="397"/>
        <v>0</v>
      </c>
      <c r="R151" s="14">
        <f t="shared" ref="R151:AC151" si="398">R152+R154</f>
        <v>0</v>
      </c>
      <c r="S151" s="14">
        <f t="shared" si="398"/>
        <v>0</v>
      </c>
      <c r="T151" s="14">
        <f t="shared" si="398"/>
        <v>0</v>
      </c>
      <c r="U151" s="14">
        <f t="shared" si="398"/>
        <v>0</v>
      </c>
      <c r="V151" s="14">
        <f t="shared" si="398"/>
        <v>0</v>
      </c>
      <c r="W151" s="14">
        <f t="shared" si="398"/>
        <v>0</v>
      </c>
      <c r="X151" s="14">
        <f t="shared" si="398"/>
        <v>0</v>
      </c>
      <c r="Y151" s="14">
        <f t="shared" si="398"/>
        <v>0</v>
      </c>
      <c r="Z151" s="14">
        <f t="shared" si="398"/>
        <v>0</v>
      </c>
      <c r="AA151" s="14">
        <f t="shared" si="398"/>
        <v>0</v>
      </c>
      <c r="AB151" s="14">
        <f t="shared" si="398"/>
        <v>0</v>
      </c>
      <c r="AC151" s="14">
        <f t="shared" si="398"/>
        <v>0</v>
      </c>
      <c r="AD151" s="14">
        <f t="shared" ref="AD151:AE151" si="399">AD152+AD154</f>
        <v>0</v>
      </c>
      <c r="AE151" s="14">
        <f t="shared" si="399"/>
        <v>0</v>
      </c>
      <c r="AF151" s="14">
        <f t="shared" si="374"/>
        <v>930.7</v>
      </c>
      <c r="AG151" s="14">
        <f t="shared" si="375"/>
        <v>930.7</v>
      </c>
      <c r="AH151" s="14">
        <f t="shared" si="376"/>
        <v>930.7</v>
      </c>
      <c r="AI151" s="14">
        <f t="shared" ref="AI151:AJ151" si="400">AI152+AI154</f>
        <v>0</v>
      </c>
      <c r="AJ151" s="14">
        <f t="shared" si="400"/>
        <v>0</v>
      </c>
      <c r="AK151" s="14">
        <f t="shared" si="377"/>
        <v>930.7</v>
      </c>
      <c r="AL151" s="14">
        <f t="shared" si="378"/>
        <v>930.7</v>
      </c>
      <c r="AM151" s="14">
        <f t="shared" si="379"/>
        <v>930.7</v>
      </c>
      <c r="AN151" s="14">
        <f t="shared" ref="AN151:AO151" si="401">AN152+AN154</f>
        <v>0</v>
      </c>
      <c r="AO151" s="14">
        <f t="shared" si="401"/>
        <v>0</v>
      </c>
      <c r="AP151" s="14">
        <f t="shared" ref="AP151:AW151" si="402">AP152+AP154</f>
        <v>0</v>
      </c>
      <c r="AQ151" s="14">
        <f t="shared" si="402"/>
        <v>0</v>
      </c>
      <c r="AR151" s="14">
        <f t="shared" si="402"/>
        <v>0</v>
      </c>
      <c r="AS151" s="14">
        <f t="shared" si="402"/>
        <v>0</v>
      </c>
      <c r="AT151" s="14">
        <f t="shared" si="402"/>
        <v>0</v>
      </c>
      <c r="AU151" s="14">
        <f t="shared" si="402"/>
        <v>0</v>
      </c>
      <c r="AV151" s="14">
        <f t="shared" si="402"/>
        <v>0</v>
      </c>
      <c r="AW151" s="14">
        <f t="shared" si="402"/>
        <v>0</v>
      </c>
      <c r="AX151" s="14">
        <f t="shared" ref="AX151" si="403">AX152+AX154</f>
        <v>0</v>
      </c>
      <c r="AY151" s="14">
        <f t="shared" si="380"/>
        <v>930.7</v>
      </c>
      <c r="AZ151" s="14">
        <f t="shared" si="381"/>
        <v>930.7</v>
      </c>
      <c r="BA151" s="14">
        <f t="shared" si="382"/>
        <v>930.7</v>
      </c>
      <c r="BB151" s="14">
        <f t="shared" si="395"/>
        <v>0</v>
      </c>
      <c r="BC151" s="2"/>
    </row>
    <row r="152" spans="1:55" ht="31.5" customHeight="1" x14ac:dyDescent="0.25">
      <c r="A152" s="33" t="s">
        <v>1288</v>
      </c>
      <c r="B152" s="33" t="s">
        <v>24</v>
      </c>
      <c r="C152" s="33" t="s">
        <v>25</v>
      </c>
      <c r="D152" s="8" t="s">
        <v>1043</v>
      </c>
      <c r="E152" s="43" t="s">
        <v>150</v>
      </c>
      <c r="F152" s="24" t="s">
        <v>469</v>
      </c>
      <c r="G152" s="14">
        <f>G153</f>
        <v>821.6</v>
      </c>
      <c r="H152" s="14">
        <f t="shared" ref="H152:BB152" si="404">H153</f>
        <v>821.6</v>
      </c>
      <c r="I152" s="14">
        <f t="shared" si="404"/>
        <v>821.6</v>
      </c>
      <c r="J152" s="14">
        <f t="shared" si="404"/>
        <v>0</v>
      </c>
      <c r="K152" s="14">
        <f t="shared" si="404"/>
        <v>0</v>
      </c>
      <c r="L152" s="14">
        <f t="shared" si="404"/>
        <v>0</v>
      </c>
      <c r="M152" s="14">
        <f t="shared" si="218"/>
        <v>821.6</v>
      </c>
      <c r="N152" s="14">
        <f t="shared" si="219"/>
        <v>821.6</v>
      </c>
      <c r="O152" s="14">
        <f t="shared" si="220"/>
        <v>821.6</v>
      </c>
      <c r="P152" s="14">
        <f t="shared" si="404"/>
        <v>0</v>
      </c>
      <c r="Q152" s="14">
        <f t="shared" si="404"/>
        <v>0</v>
      </c>
      <c r="R152" s="14">
        <f t="shared" si="404"/>
        <v>0</v>
      </c>
      <c r="S152" s="14">
        <f t="shared" si="404"/>
        <v>0</v>
      </c>
      <c r="T152" s="14">
        <f t="shared" si="404"/>
        <v>0</v>
      </c>
      <c r="U152" s="14">
        <f t="shared" si="404"/>
        <v>0</v>
      </c>
      <c r="V152" s="14">
        <f t="shared" si="404"/>
        <v>0</v>
      </c>
      <c r="W152" s="14">
        <f t="shared" si="404"/>
        <v>0</v>
      </c>
      <c r="X152" s="14">
        <f t="shared" si="404"/>
        <v>0</v>
      </c>
      <c r="Y152" s="14">
        <f t="shared" si="404"/>
        <v>0</v>
      </c>
      <c r="Z152" s="14">
        <f t="shared" si="404"/>
        <v>0</v>
      </c>
      <c r="AA152" s="14">
        <f t="shared" si="404"/>
        <v>0</v>
      </c>
      <c r="AB152" s="14">
        <f t="shared" si="404"/>
        <v>0</v>
      </c>
      <c r="AC152" s="14">
        <f t="shared" si="404"/>
        <v>0</v>
      </c>
      <c r="AD152" s="14">
        <f t="shared" si="404"/>
        <v>0</v>
      </c>
      <c r="AE152" s="14">
        <f t="shared" si="404"/>
        <v>0</v>
      </c>
      <c r="AF152" s="14">
        <f t="shared" si="374"/>
        <v>821.6</v>
      </c>
      <c r="AG152" s="14">
        <f t="shared" si="375"/>
        <v>821.6</v>
      </c>
      <c r="AH152" s="14">
        <f t="shared" si="376"/>
        <v>821.6</v>
      </c>
      <c r="AI152" s="14">
        <f t="shared" si="404"/>
        <v>0</v>
      </c>
      <c r="AJ152" s="14">
        <f t="shared" si="404"/>
        <v>0</v>
      </c>
      <c r="AK152" s="14">
        <f t="shared" si="377"/>
        <v>821.6</v>
      </c>
      <c r="AL152" s="14">
        <f t="shared" si="378"/>
        <v>821.6</v>
      </c>
      <c r="AM152" s="14">
        <f t="shared" si="379"/>
        <v>821.6</v>
      </c>
      <c r="AN152" s="14">
        <f t="shared" si="404"/>
        <v>0</v>
      </c>
      <c r="AO152" s="14">
        <f t="shared" si="404"/>
        <v>0</v>
      </c>
      <c r="AP152" s="14">
        <f t="shared" si="404"/>
        <v>0</v>
      </c>
      <c r="AQ152" s="14">
        <f t="shared" si="404"/>
        <v>0</v>
      </c>
      <c r="AR152" s="14">
        <f t="shared" si="404"/>
        <v>0</v>
      </c>
      <c r="AS152" s="14">
        <f t="shared" si="404"/>
        <v>0</v>
      </c>
      <c r="AT152" s="14">
        <f t="shared" si="404"/>
        <v>0</v>
      </c>
      <c r="AU152" s="14">
        <f t="shared" si="404"/>
        <v>0</v>
      </c>
      <c r="AV152" s="14">
        <f t="shared" si="404"/>
        <v>0</v>
      </c>
      <c r="AW152" s="14">
        <f t="shared" si="404"/>
        <v>0</v>
      </c>
      <c r="AX152" s="14">
        <f t="shared" si="404"/>
        <v>0</v>
      </c>
      <c r="AY152" s="14">
        <f t="shared" si="380"/>
        <v>821.6</v>
      </c>
      <c r="AZ152" s="14">
        <f t="shared" si="381"/>
        <v>821.6</v>
      </c>
      <c r="BA152" s="14">
        <f t="shared" si="382"/>
        <v>821.6</v>
      </c>
      <c r="BB152" s="14">
        <f t="shared" si="404"/>
        <v>0</v>
      </c>
      <c r="BC152" s="2"/>
    </row>
    <row r="153" spans="1:55" ht="31.5" customHeight="1" x14ac:dyDescent="0.25">
      <c r="A153" s="33" t="s">
        <v>1288</v>
      </c>
      <c r="B153" s="33" t="s">
        <v>24</v>
      </c>
      <c r="C153" s="33" t="s">
        <v>25</v>
      </c>
      <c r="D153" s="8" t="s">
        <v>1043</v>
      </c>
      <c r="E153" s="8" t="s">
        <v>1071</v>
      </c>
      <c r="F153" s="24" t="s">
        <v>470</v>
      </c>
      <c r="G153" s="14">
        <v>821.6</v>
      </c>
      <c r="H153" s="14">
        <v>821.6</v>
      </c>
      <c r="I153" s="14">
        <v>821.6</v>
      </c>
      <c r="J153" s="14"/>
      <c r="K153" s="14"/>
      <c r="L153" s="14"/>
      <c r="M153" s="14">
        <f t="shared" ref="M153:M219" si="405">G153+J153</f>
        <v>821.6</v>
      </c>
      <c r="N153" s="14">
        <f t="shared" ref="N153:N219" si="406">H153+K153</f>
        <v>821.6</v>
      </c>
      <c r="O153" s="14">
        <f t="shared" ref="O153:O219" si="407">I153+L153</f>
        <v>821.6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>
        <f t="shared" si="374"/>
        <v>821.6</v>
      </c>
      <c r="AG153" s="14">
        <f t="shared" si="375"/>
        <v>821.6</v>
      </c>
      <c r="AH153" s="14">
        <f t="shared" si="376"/>
        <v>821.6</v>
      </c>
      <c r="AI153" s="14"/>
      <c r="AJ153" s="14"/>
      <c r="AK153" s="14">
        <f t="shared" si="377"/>
        <v>821.6</v>
      </c>
      <c r="AL153" s="14">
        <f t="shared" si="378"/>
        <v>821.6</v>
      </c>
      <c r="AM153" s="14">
        <f t="shared" si="379"/>
        <v>821.6</v>
      </c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>
        <f t="shared" si="380"/>
        <v>821.6</v>
      </c>
      <c r="AZ153" s="14">
        <f t="shared" si="381"/>
        <v>821.6</v>
      </c>
      <c r="BA153" s="14">
        <f t="shared" si="382"/>
        <v>821.6</v>
      </c>
      <c r="BB153" s="14"/>
      <c r="BC153" s="2"/>
    </row>
    <row r="154" spans="1:55" x14ac:dyDescent="0.25">
      <c r="A154" s="33" t="s">
        <v>1288</v>
      </c>
      <c r="B154" s="33" t="s">
        <v>24</v>
      </c>
      <c r="C154" s="33" t="s">
        <v>25</v>
      </c>
      <c r="D154" s="8" t="s">
        <v>1043</v>
      </c>
      <c r="E154" s="43" t="s">
        <v>236</v>
      </c>
      <c r="F154" s="24" t="s">
        <v>482</v>
      </c>
      <c r="G154" s="14">
        <f>G155+G156</f>
        <v>109.1</v>
      </c>
      <c r="H154" s="14">
        <f t="shared" ref="H154:BB154" si="408">H155+H156</f>
        <v>109.1</v>
      </c>
      <c r="I154" s="14">
        <f t="shared" si="408"/>
        <v>109.1</v>
      </c>
      <c r="J154" s="14">
        <f t="shared" ref="J154:L154" si="409">J155+J156</f>
        <v>0</v>
      </c>
      <c r="K154" s="14">
        <f t="shared" si="409"/>
        <v>0</v>
      </c>
      <c r="L154" s="14">
        <f t="shared" si="409"/>
        <v>0</v>
      </c>
      <c r="M154" s="14">
        <f t="shared" si="405"/>
        <v>109.1</v>
      </c>
      <c r="N154" s="14">
        <f t="shared" si="406"/>
        <v>109.1</v>
      </c>
      <c r="O154" s="14">
        <f t="shared" si="407"/>
        <v>109.1</v>
      </c>
      <c r="P154" s="14">
        <f t="shared" ref="P154:Q154" si="410">P155+P156</f>
        <v>0</v>
      </c>
      <c r="Q154" s="14">
        <f t="shared" si="410"/>
        <v>0</v>
      </c>
      <c r="R154" s="14">
        <f t="shared" ref="R154:AC154" si="411">R155+R156</f>
        <v>0</v>
      </c>
      <c r="S154" s="14">
        <f t="shared" si="411"/>
        <v>0</v>
      </c>
      <c r="T154" s="14">
        <f t="shared" si="411"/>
        <v>0</v>
      </c>
      <c r="U154" s="14">
        <f t="shared" si="411"/>
        <v>0</v>
      </c>
      <c r="V154" s="14">
        <f t="shared" si="411"/>
        <v>0</v>
      </c>
      <c r="W154" s="14">
        <f t="shared" si="411"/>
        <v>0</v>
      </c>
      <c r="X154" s="14">
        <f t="shared" si="411"/>
        <v>0</v>
      </c>
      <c r="Y154" s="14">
        <f t="shared" si="411"/>
        <v>0</v>
      </c>
      <c r="Z154" s="14">
        <f t="shared" si="411"/>
        <v>0</v>
      </c>
      <c r="AA154" s="14">
        <f t="shared" si="411"/>
        <v>0</v>
      </c>
      <c r="AB154" s="14">
        <f t="shared" si="411"/>
        <v>0</v>
      </c>
      <c r="AC154" s="14">
        <f t="shared" si="411"/>
        <v>0</v>
      </c>
      <c r="AD154" s="14">
        <f t="shared" ref="AD154:AE154" si="412">AD155+AD156</f>
        <v>0</v>
      </c>
      <c r="AE154" s="14">
        <f t="shared" si="412"/>
        <v>0</v>
      </c>
      <c r="AF154" s="14">
        <f t="shared" si="374"/>
        <v>109.1</v>
      </c>
      <c r="AG154" s="14">
        <f t="shared" si="375"/>
        <v>109.1</v>
      </c>
      <c r="AH154" s="14">
        <f t="shared" si="376"/>
        <v>109.1</v>
      </c>
      <c r="AI154" s="14">
        <f t="shared" ref="AI154:AJ154" si="413">AI155+AI156</f>
        <v>0</v>
      </c>
      <c r="AJ154" s="14">
        <f t="shared" si="413"/>
        <v>0</v>
      </c>
      <c r="AK154" s="14">
        <f t="shared" si="377"/>
        <v>109.1</v>
      </c>
      <c r="AL154" s="14">
        <f t="shared" si="378"/>
        <v>109.1</v>
      </c>
      <c r="AM154" s="14">
        <f t="shared" si="379"/>
        <v>109.1</v>
      </c>
      <c r="AN154" s="14">
        <f t="shared" ref="AN154:AO154" si="414">AN155+AN156</f>
        <v>0</v>
      </c>
      <c r="AO154" s="14">
        <f t="shared" si="414"/>
        <v>0</v>
      </c>
      <c r="AP154" s="14">
        <f t="shared" ref="AP154:AW154" si="415">AP155+AP156</f>
        <v>0</v>
      </c>
      <c r="AQ154" s="14">
        <f t="shared" si="415"/>
        <v>0</v>
      </c>
      <c r="AR154" s="14">
        <f t="shared" si="415"/>
        <v>0</v>
      </c>
      <c r="AS154" s="14">
        <f t="shared" si="415"/>
        <v>0</v>
      </c>
      <c r="AT154" s="14">
        <f t="shared" si="415"/>
        <v>0</v>
      </c>
      <c r="AU154" s="14">
        <f t="shared" si="415"/>
        <v>0</v>
      </c>
      <c r="AV154" s="14">
        <f t="shared" si="415"/>
        <v>0</v>
      </c>
      <c r="AW154" s="14">
        <f t="shared" si="415"/>
        <v>0</v>
      </c>
      <c r="AX154" s="14">
        <f t="shared" ref="AX154" si="416">AX155+AX156</f>
        <v>0</v>
      </c>
      <c r="AY154" s="14">
        <f t="shared" si="380"/>
        <v>109.1</v>
      </c>
      <c r="AZ154" s="14">
        <f t="shared" si="381"/>
        <v>109.1</v>
      </c>
      <c r="BA154" s="14">
        <f t="shared" si="382"/>
        <v>109.1</v>
      </c>
      <c r="BB154" s="14">
        <f t="shared" si="408"/>
        <v>0</v>
      </c>
      <c r="BC154" s="2"/>
    </row>
    <row r="155" spans="1:55" x14ac:dyDescent="0.25">
      <c r="A155" s="33" t="s">
        <v>1288</v>
      </c>
      <c r="B155" s="33" t="s">
        <v>24</v>
      </c>
      <c r="C155" s="33" t="s">
        <v>25</v>
      </c>
      <c r="D155" s="8" t="s">
        <v>1043</v>
      </c>
      <c r="E155" s="43" t="s">
        <v>1308</v>
      </c>
      <c r="F155" s="24" t="s">
        <v>483</v>
      </c>
      <c r="G155" s="14">
        <v>101.6</v>
      </c>
      <c r="H155" s="14">
        <v>101.6</v>
      </c>
      <c r="I155" s="14">
        <v>101.6</v>
      </c>
      <c r="J155" s="14"/>
      <c r="K155" s="14"/>
      <c r="L155" s="14"/>
      <c r="M155" s="14">
        <f t="shared" si="405"/>
        <v>101.6</v>
      </c>
      <c r="N155" s="14">
        <f t="shared" si="406"/>
        <v>101.6</v>
      </c>
      <c r="O155" s="14">
        <f t="shared" si="407"/>
        <v>101.6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>
        <f t="shared" si="374"/>
        <v>101.6</v>
      </c>
      <c r="AG155" s="14">
        <f t="shared" si="375"/>
        <v>101.6</v>
      </c>
      <c r="AH155" s="14">
        <f t="shared" si="376"/>
        <v>101.6</v>
      </c>
      <c r="AI155" s="14"/>
      <c r="AJ155" s="14"/>
      <c r="AK155" s="14">
        <f t="shared" si="377"/>
        <v>101.6</v>
      </c>
      <c r="AL155" s="14">
        <f t="shared" si="378"/>
        <v>101.6</v>
      </c>
      <c r="AM155" s="14">
        <f t="shared" si="379"/>
        <v>101.6</v>
      </c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>
        <f t="shared" si="380"/>
        <v>101.6</v>
      </c>
      <c r="AZ155" s="14">
        <f t="shared" si="381"/>
        <v>101.6</v>
      </c>
      <c r="BA155" s="14">
        <f t="shared" si="382"/>
        <v>101.6</v>
      </c>
      <c r="BB155" s="14"/>
      <c r="BC155" s="2"/>
    </row>
    <row r="156" spans="1:55" x14ac:dyDescent="0.25">
      <c r="A156" s="33" t="s">
        <v>1288</v>
      </c>
      <c r="B156" s="33" t="s">
        <v>24</v>
      </c>
      <c r="C156" s="33" t="s">
        <v>25</v>
      </c>
      <c r="D156" s="8" t="s">
        <v>1043</v>
      </c>
      <c r="E156" s="43" t="s">
        <v>1309</v>
      </c>
      <c r="F156" s="24" t="s">
        <v>484</v>
      </c>
      <c r="G156" s="14">
        <v>7.5</v>
      </c>
      <c r="H156" s="14">
        <v>7.5</v>
      </c>
      <c r="I156" s="14">
        <v>7.5</v>
      </c>
      <c r="J156" s="14"/>
      <c r="K156" s="14"/>
      <c r="L156" s="14"/>
      <c r="M156" s="14">
        <f t="shared" si="405"/>
        <v>7.5</v>
      </c>
      <c r="N156" s="14">
        <f t="shared" si="406"/>
        <v>7.5</v>
      </c>
      <c r="O156" s="14">
        <f t="shared" si="407"/>
        <v>7.5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>
        <f t="shared" si="374"/>
        <v>7.5</v>
      </c>
      <c r="AG156" s="14">
        <f t="shared" si="375"/>
        <v>7.5</v>
      </c>
      <c r="AH156" s="14">
        <f t="shared" si="376"/>
        <v>7.5</v>
      </c>
      <c r="AI156" s="14"/>
      <c r="AJ156" s="14"/>
      <c r="AK156" s="14">
        <f t="shared" si="377"/>
        <v>7.5</v>
      </c>
      <c r="AL156" s="14">
        <f t="shared" si="378"/>
        <v>7.5</v>
      </c>
      <c r="AM156" s="14">
        <f t="shared" si="379"/>
        <v>7.5</v>
      </c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>
        <f t="shared" si="380"/>
        <v>7.5</v>
      </c>
      <c r="AZ156" s="14">
        <f t="shared" si="381"/>
        <v>7.5</v>
      </c>
      <c r="BA156" s="14">
        <f t="shared" si="382"/>
        <v>7.5</v>
      </c>
      <c r="BB156" s="14"/>
      <c r="BC156" s="2"/>
    </row>
    <row r="157" spans="1:55" ht="31.5" hidden="1" customHeight="1" x14ac:dyDescent="0.25">
      <c r="A157" s="33" t="s">
        <v>1288</v>
      </c>
      <c r="B157" s="33" t="s">
        <v>24</v>
      </c>
      <c r="C157" s="33" t="s">
        <v>25</v>
      </c>
      <c r="D157" s="8" t="s">
        <v>1044</v>
      </c>
      <c r="E157" s="8"/>
      <c r="F157" s="24" t="s">
        <v>1195</v>
      </c>
      <c r="G157" s="14">
        <f>G158</f>
        <v>0</v>
      </c>
      <c r="H157" s="14">
        <f t="shared" ref="H157:BB158" si="417">H158</f>
        <v>3200</v>
      </c>
      <c r="I157" s="14">
        <f t="shared" si="417"/>
        <v>1650</v>
      </c>
      <c r="J157" s="14">
        <f t="shared" si="417"/>
        <v>0</v>
      </c>
      <c r="K157" s="14">
        <f t="shared" si="417"/>
        <v>0</v>
      </c>
      <c r="L157" s="14">
        <f t="shared" si="417"/>
        <v>0</v>
      </c>
      <c r="M157" s="14">
        <f t="shared" si="405"/>
        <v>0</v>
      </c>
      <c r="N157" s="14">
        <f t="shared" si="406"/>
        <v>3200</v>
      </c>
      <c r="O157" s="14">
        <f t="shared" si="407"/>
        <v>1650</v>
      </c>
      <c r="P157" s="14">
        <f t="shared" si="417"/>
        <v>0</v>
      </c>
      <c r="Q157" s="14">
        <f t="shared" si="417"/>
        <v>0</v>
      </c>
      <c r="R157" s="14">
        <f t="shared" si="417"/>
        <v>0</v>
      </c>
      <c r="S157" s="14">
        <f t="shared" si="417"/>
        <v>0</v>
      </c>
      <c r="T157" s="14">
        <f t="shared" si="417"/>
        <v>0</v>
      </c>
      <c r="U157" s="14">
        <f t="shared" si="417"/>
        <v>0</v>
      </c>
      <c r="V157" s="14">
        <f t="shared" si="417"/>
        <v>0</v>
      </c>
      <c r="W157" s="14">
        <f t="shared" si="417"/>
        <v>0</v>
      </c>
      <c r="X157" s="14">
        <f t="shared" si="417"/>
        <v>0</v>
      </c>
      <c r="Y157" s="14">
        <f t="shared" si="417"/>
        <v>0</v>
      </c>
      <c r="Z157" s="14">
        <f t="shared" si="417"/>
        <v>0</v>
      </c>
      <c r="AA157" s="14">
        <f t="shared" si="417"/>
        <v>0</v>
      </c>
      <c r="AB157" s="14">
        <f t="shared" si="417"/>
        <v>0</v>
      </c>
      <c r="AC157" s="14">
        <f t="shared" si="417"/>
        <v>0</v>
      </c>
      <c r="AD157" s="14">
        <f t="shared" si="417"/>
        <v>0</v>
      </c>
      <c r="AE157" s="14">
        <f t="shared" si="417"/>
        <v>0</v>
      </c>
      <c r="AF157" s="14">
        <f t="shared" si="374"/>
        <v>0</v>
      </c>
      <c r="AG157" s="14">
        <f t="shared" si="375"/>
        <v>3200</v>
      </c>
      <c r="AH157" s="14">
        <f t="shared" si="376"/>
        <v>1650</v>
      </c>
      <c r="AI157" s="14">
        <f t="shared" si="417"/>
        <v>0</v>
      </c>
      <c r="AJ157" s="14">
        <f t="shared" si="417"/>
        <v>0</v>
      </c>
      <c r="AK157" s="14">
        <f t="shared" si="377"/>
        <v>0</v>
      </c>
      <c r="AL157" s="14">
        <f t="shared" si="378"/>
        <v>3200</v>
      </c>
      <c r="AM157" s="14">
        <f t="shared" si="379"/>
        <v>1650</v>
      </c>
      <c r="AN157" s="14">
        <f t="shared" si="417"/>
        <v>0</v>
      </c>
      <c r="AO157" s="14">
        <f t="shared" si="417"/>
        <v>0</v>
      </c>
      <c r="AP157" s="14">
        <f t="shared" si="417"/>
        <v>0</v>
      </c>
      <c r="AQ157" s="14">
        <f t="shared" si="417"/>
        <v>0</v>
      </c>
      <c r="AR157" s="14">
        <f t="shared" si="417"/>
        <v>0</v>
      </c>
      <c r="AS157" s="14">
        <f t="shared" si="417"/>
        <v>0</v>
      </c>
      <c r="AT157" s="14">
        <f t="shared" si="417"/>
        <v>0</v>
      </c>
      <c r="AU157" s="14">
        <f t="shared" si="417"/>
        <v>0</v>
      </c>
      <c r="AV157" s="14">
        <f t="shared" si="417"/>
        <v>0</v>
      </c>
      <c r="AW157" s="14">
        <f t="shared" si="417"/>
        <v>0</v>
      </c>
      <c r="AX157" s="14">
        <f t="shared" si="417"/>
        <v>0</v>
      </c>
      <c r="AY157" s="14">
        <f t="shared" si="380"/>
        <v>0</v>
      </c>
      <c r="AZ157" s="14">
        <f t="shared" si="381"/>
        <v>3200</v>
      </c>
      <c r="BA157" s="14">
        <f t="shared" si="382"/>
        <v>1650</v>
      </c>
      <c r="BB157" s="14">
        <f t="shared" si="417"/>
        <v>0</v>
      </c>
      <c r="BC157" s="3">
        <v>0</v>
      </c>
    </row>
    <row r="158" spans="1:55" ht="31.5" hidden="1" customHeight="1" x14ac:dyDescent="0.25">
      <c r="A158" s="33" t="s">
        <v>1288</v>
      </c>
      <c r="B158" s="33" t="s">
        <v>24</v>
      </c>
      <c r="C158" s="33" t="s">
        <v>25</v>
      </c>
      <c r="D158" s="8" t="s">
        <v>1044</v>
      </c>
      <c r="E158" s="43" t="s">
        <v>150</v>
      </c>
      <c r="F158" s="24" t="s">
        <v>469</v>
      </c>
      <c r="G158" s="14">
        <f>G159</f>
        <v>0</v>
      </c>
      <c r="H158" s="14">
        <f t="shared" si="417"/>
        <v>3200</v>
      </c>
      <c r="I158" s="14">
        <f t="shared" si="417"/>
        <v>1650</v>
      </c>
      <c r="J158" s="14">
        <f t="shared" si="417"/>
        <v>0</v>
      </c>
      <c r="K158" s="14">
        <f t="shared" si="417"/>
        <v>0</v>
      </c>
      <c r="L158" s="14">
        <f t="shared" si="417"/>
        <v>0</v>
      </c>
      <c r="M158" s="14">
        <f t="shared" si="405"/>
        <v>0</v>
      </c>
      <c r="N158" s="14">
        <f t="shared" si="406"/>
        <v>3200</v>
      </c>
      <c r="O158" s="14">
        <f t="shared" si="407"/>
        <v>1650</v>
      </c>
      <c r="P158" s="14">
        <f t="shared" si="417"/>
        <v>0</v>
      </c>
      <c r="Q158" s="14">
        <f t="shared" si="417"/>
        <v>0</v>
      </c>
      <c r="R158" s="14">
        <f t="shared" si="417"/>
        <v>0</v>
      </c>
      <c r="S158" s="14">
        <f t="shared" si="417"/>
        <v>0</v>
      </c>
      <c r="T158" s="14">
        <f t="shared" si="417"/>
        <v>0</v>
      </c>
      <c r="U158" s="14">
        <f t="shared" si="417"/>
        <v>0</v>
      </c>
      <c r="V158" s="14">
        <f t="shared" si="417"/>
        <v>0</v>
      </c>
      <c r="W158" s="14">
        <f t="shared" si="417"/>
        <v>0</v>
      </c>
      <c r="X158" s="14">
        <f t="shared" si="417"/>
        <v>0</v>
      </c>
      <c r="Y158" s="14">
        <f t="shared" si="417"/>
        <v>0</v>
      </c>
      <c r="Z158" s="14">
        <f t="shared" si="417"/>
        <v>0</v>
      </c>
      <c r="AA158" s="14">
        <f t="shared" si="417"/>
        <v>0</v>
      </c>
      <c r="AB158" s="14">
        <f t="shared" si="417"/>
        <v>0</v>
      </c>
      <c r="AC158" s="14">
        <f t="shared" si="417"/>
        <v>0</v>
      </c>
      <c r="AD158" s="14">
        <f t="shared" si="417"/>
        <v>0</v>
      </c>
      <c r="AE158" s="14">
        <f t="shared" si="417"/>
        <v>0</v>
      </c>
      <c r="AF158" s="14">
        <f t="shared" si="374"/>
        <v>0</v>
      </c>
      <c r="AG158" s="14">
        <f t="shared" si="375"/>
        <v>3200</v>
      </c>
      <c r="AH158" s="14">
        <f t="shared" si="376"/>
        <v>1650</v>
      </c>
      <c r="AI158" s="14">
        <f t="shared" si="417"/>
        <v>0</v>
      </c>
      <c r="AJ158" s="14">
        <f t="shared" si="417"/>
        <v>0</v>
      </c>
      <c r="AK158" s="14">
        <f t="shared" si="377"/>
        <v>0</v>
      </c>
      <c r="AL158" s="14">
        <f t="shared" si="378"/>
        <v>3200</v>
      </c>
      <c r="AM158" s="14">
        <f t="shared" si="379"/>
        <v>1650</v>
      </c>
      <c r="AN158" s="14">
        <f t="shared" si="417"/>
        <v>0</v>
      </c>
      <c r="AO158" s="14">
        <f t="shared" si="417"/>
        <v>0</v>
      </c>
      <c r="AP158" s="14">
        <f t="shared" si="417"/>
        <v>0</v>
      </c>
      <c r="AQ158" s="14">
        <f t="shared" si="417"/>
        <v>0</v>
      </c>
      <c r="AR158" s="14">
        <f t="shared" si="417"/>
        <v>0</v>
      </c>
      <c r="AS158" s="14">
        <f t="shared" si="417"/>
        <v>0</v>
      </c>
      <c r="AT158" s="14">
        <f t="shared" si="417"/>
        <v>0</v>
      </c>
      <c r="AU158" s="14">
        <f t="shared" si="417"/>
        <v>0</v>
      </c>
      <c r="AV158" s="14">
        <f t="shared" si="417"/>
        <v>0</v>
      </c>
      <c r="AW158" s="14">
        <f t="shared" si="417"/>
        <v>0</v>
      </c>
      <c r="AX158" s="14">
        <f t="shared" si="417"/>
        <v>0</v>
      </c>
      <c r="AY158" s="14">
        <f t="shared" si="380"/>
        <v>0</v>
      </c>
      <c r="AZ158" s="14">
        <f t="shared" si="381"/>
        <v>3200</v>
      </c>
      <c r="BA158" s="14">
        <f t="shared" si="382"/>
        <v>1650</v>
      </c>
      <c r="BB158" s="14">
        <f t="shared" si="417"/>
        <v>0</v>
      </c>
      <c r="BC158" s="3">
        <v>0</v>
      </c>
    </row>
    <row r="159" spans="1:55" ht="31.5" hidden="1" customHeight="1" x14ac:dyDescent="0.25">
      <c r="A159" s="33" t="s">
        <v>1288</v>
      </c>
      <c r="B159" s="33" t="s">
        <v>24</v>
      </c>
      <c r="C159" s="33" t="s">
        <v>25</v>
      </c>
      <c r="D159" s="8" t="s">
        <v>1044</v>
      </c>
      <c r="E159" s="8" t="s">
        <v>1071</v>
      </c>
      <c r="F159" s="24" t="s">
        <v>470</v>
      </c>
      <c r="G159" s="14"/>
      <c r="H159" s="14">
        <v>3200</v>
      </c>
      <c r="I159" s="14">
        <v>1650</v>
      </c>
      <c r="J159" s="14"/>
      <c r="K159" s="14"/>
      <c r="L159" s="14"/>
      <c r="M159" s="14">
        <f t="shared" si="405"/>
        <v>0</v>
      </c>
      <c r="N159" s="14">
        <f t="shared" si="406"/>
        <v>3200</v>
      </c>
      <c r="O159" s="14">
        <f t="shared" si="407"/>
        <v>1650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>
        <f t="shared" si="374"/>
        <v>0</v>
      </c>
      <c r="AG159" s="14">
        <f t="shared" si="375"/>
        <v>3200</v>
      </c>
      <c r="AH159" s="14">
        <f t="shared" si="376"/>
        <v>1650</v>
      </c>
      <c r="AI159" s="14"/>
      <c r="AJ159" s="14"/>
      <c r="AK159" s="14">
        <f t="shared" si="377"/>
        <v>0</v>
      </c>
      <c r="AL159" s="14">
        <f t="shared" si="378"/>
        <v>3200</v>
      </c>
      <c r="AM159" s="14">
        <f t="shared" si="379"/>
        <v>1650</v>
      </c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>
        <f t="shared" si="380"/>
        <v>0</v>
      </c>
      <c r="AZ159" s="14">
        <f t="shared" si="381"/>
        <v>3200</v>
      </c>
      <c r="BA159" s="14">
        <f t="shared" si="382"/>
        <v>1650</v>
      </c>
      <c r="BB159" s="14"/>
      <c r="BC159" s="3">
        <v>0</v>
      </c>
    </row>
    <row r="160" spans="1:55" ht="31.5" customHeight="1" x14ac:dyDescent="0.25">
      <c r="A160" s="33" t="s">
        <v>1288</v>
      </c>
      <c r="B160" s="33" t="s">
        <v>24</v>
      </c>
      <c r="C160" s="33" t="s">
        <v>25</v>
      </c>
      <c r="D160" s="8" t="s">
        <v>136</v>
      </c>
      <c r="E160" s="8"/>
      <c r="F160" s="13" t="s">
        <v>494</v>
      </c>
      <c r="G160" s="14">
        <f t="shared" ref="G160:L162" si="418">G161</f>
        <v>796.8</v>
      </c>
      <c r="H160" s="14">
        <f t="shared" si="418"/>
        <v>796.8</v>
      </c>
      <c r="I160" s="14">
        <f t="shared" si="418"/>
        <v>796.8</v>
      </c>
      <c r="J160" s="14">
        <f t="shared" si="418"/>
        <v>0</v>
      </c>
      <c r="K160" s="14">
        <f t="shared" si="418"/>
        <v>0</v>
      </c>
      <c r="L160" s="14">
        <f t="shared" si="418"/>
        <v>0</v>
      </c>
      <c r="M160" s="14">
        <f t="shared" si="405"/>
        <v>796.8</v>
      </c>
      <c r="N160" s="14">
        <f t="shared" si="406"/>
        <v>796.8</v>
      </c>
      <c r="O160" s="14">
        <f t="shared" si="407"/>
        <v>796.8</v>
      </c>
      <c r="P160" s="14">
        <f t="shared" ref="P160:Q162" si="419">P161</f>
        <v>0</v>
      </c>
      <c r="Q160" s="14">
        <f t="shared" si="419"/>
        <v>0</v>
      </c>
      <c r="R160" s="14">
        <f t="shared" ref="R160:T162" si="420">R161</f>
        <v>0</v>
      </c>
      <c r="S160" s="14">
        <f t="shared" si="420"/>
        <v>0</v>
      </c>
      <c r="T160" s="14">
        <f t="shared" si="420"/>
        <v>0</v>
      </c>
      <c r="U160" s="14">
        <f t="shared" ref="U160:BB161" si="421">U161</f>
        <v>0</v>
      </c>
      <c r="V160" s="14">
        <f t="shared" si="421"/>
        <v>0</v>
      </c>
      <c r="W160" s="14">
        <f t="shared" si="421"/>
        <v>0</v>
      </c>
      <c r="X160" s="14">
        <f t="shared" si="421"/>
        <v>0</v>
      </c>
      <c r="Y160" s="14">
        <f t="shared" si="421"/>
        <v>0</v>
      </c>
      <c r="Z160" s="14">
        <f t="shared" si="421"/>
        <v>0</v>
      </c>
      <c r="AA160" s="14">
        <f t="shared" si="421"/>
        <v>0</v>
      </c>
      <c r="AB160" s="14">
        <f t="shared" si="421"/>
        <v>0</v>
      </c>
      <c r="AC160" s="14">
        <f t="shared" si="421"/>
        <v>0</v>
      </c>
      <c r="AD160" s="14">
        <f t="shared" si="421"/>
        <v>0</v>
      </c>
      <c r="AE160" s="14">
        <f t="shared" si="421"/>
        <v>0</v>
      </c>
      <c r="AF160" s="14">
        <f t="shared" si="374"/>
        <v>796.8</v>
      </c>
      <c r="AG160" s="14">
        <f t="shared" si="375"/>
        <v>796.8</v>
      </c>
      <c r="AH160" s="14">
        <f t="shared" si="376"/>
        <v>796.8</v>
      </c>
      <c r="AI160" s="14">
        <f t="shared" si="421"/>
        <v>0</v>
      </c>
      <c r="AJ160" s="14">
        <f t="shared" si="421"/>
        <v>0</v>
      </c>
      <c r="AK160" s="14">
        <f t="shared" si="377"/>
        <v>796.8</v>
      </c>
      <c r="AL160" s="14">
        <f t="shared" si="378"/>
        <v>796.8</v>
      </c>
      <c r="AM160" s="14">
        <f t="shared" si="379"/>
        <v>796.8</v>
      </c>
      <c r="AN160" s="14">
        <f t="shared" si="421"/>
        <v>0</v>
      </c>
      <c r="AO160" s="14">
        <f t="shared" si="421"/>
        <v>0</v>
      </c>
      <c r="AP160" s="14">
        <f t="shared" si="421"/>
        <v>-155.376</v>
      </c>
      <c r="AQ160" s="14">
        <f t="shared" si="421"/>
        <v>0</v>
      </c>
      <c r="AR160" s="14">
        <f t="shared" si="421"/>
        <v>0</v>
      </c>
      <c r="AS160" s="14">
        <f t="shared" si="421"/>
        <v>0</v>
      </c>
      <c r="AT160" s="14">
        <f t="shared" si="421"/>
        <v>0</v>
      </c>
      <c r="AU160" s="14">
        <f t="shared" si="421"/>
        <v>0</v>
      </c>
      <c r="AV160" s="14">
        <f t="shared" si="421"/>
        <v>0</v>
      </c>
      <c r="AW160" s="14">
        <f t="shared" si="421"/>
        <v>0</v>
      </c>
      <c r="AX160" s="14">
        <f t="shared" si="421"/>
        <v>0</v>
      </c>
      <c r="AY160" s="14">
        <f t="shared" si="380"/>
        <v>641.42399999999998</v>
      </c>
      <c r="AZ160" s="14">
        <f t="shared" si="381"/>
        <v>796.8</v>
      </c>
      <c r="BA160" s="14">
        <f t="shared" si="382"/>
        <v>796.8</v>
      </c>
      <c r="BB160" s="14">
        <f t="shared" si="421"/>
        <v>0</v>
      </c>
      <c r="BC160" s="2"/>
    </row>
    <row r="161" spans="1:55" ht="47.25" customHeight="1" x14ac:dyDescent="0.25">
      <c r="A161" s="33" t="s">
        <v>1288</v>
      </c>
      <c r="B161" s="33" t="s">
        <v>24</v>
      </c>
      <c r="C161" s="33" t="s">
        <v>25</v>
      </c>
      <c r="D161" s="8" t="s">
        <v>962</v>
      </c>
      <c r="E161" s="8"/>
      <c r="F161" s="13" t="s">
        <v>495</v>
      </c>
      <c r="G161" s="14">
        <f t="shared" si="418"/>
        <v>796.8</v>
      </c>
      <c r="H161" s="14">
        <f t="shared" si="418"/>
        <v>796.8</v>
      </c>
      <c r="I161" s="14">
        <f t="shared" si="418"/>
        <v>796.8</v>
      </c>
      <c r="J161" s="14">
        <f t="shared" si="418"/>
        <v>0</v>
      </c>
      <c r="K161" s="14">
        <f t="shared" si="418"/>
        <v>0</v>
      </c>
      <c r="L161" s="14">
        <f t="shared" si="418"/>
        <v>0</v>
      </c>
      <c r="M161" s="14">
        <f t="shared" si="405"/>
        <v>796.8</v>
      </c>
      <c r="N161" s="14">
        <f t="shared" si="406"/>
        <v>796.8</v>
      </c>
      <c r="O161" s="14">
        <f t="shared" si="407"/>
        <v>796.8</v>
      </c>
      <c r="P161" s="14">
        <f t="shared" si="419"/>
        <v>0</v>
      </c>
      <c r="Q161" s="14">
        <f t="shared" si="419"/>
        <v>0</v>
      </c>
      <c r="R161" s="14">
        <f t="shared" si="420"/>
        <v>0</v>
      </c>
      <c r="S161" s="14">
        <f t="shared" si="420"/>
        <v>0</v>
      </c>
      <c r="T161" s="14">
        <f t="shared" si="420"/>
        <v>0</v>
      </c>
      <c r="U161" s="14">
        <f t="shared" si="421"/>
        <v>0</v>
      </c>
      <c r="V161" s="14">
        <f t="shared" si="421"/>
        <v>0</v>
      </c>
      <c r="W161" s="14">
        <f t="shared" si="421"/>
        <v>0</v>
      </c>
      <c r="X161" s="14">
        <f t="shared" si="421"/>
        <v>0</v>
      </c>
      <c r="Y161" s="14">
        <f t="shared" si="421"/>
        <v>0</v>
      </c>
      <c r="Z161" s="14">
        <f t="shared" si="421"/>
        <v>0</v>
      </c>
      <c r="AA161" s="14">
        <f t="shared" si="421"/>
        <v>0</v>
      </c>
      <c r="AB161" s="14">
        <f t="shared" si="421"/>
        <v>0</v>
      </c>
      <c r="AC161" s="14">
        <f t="shared" si="421"/>
        <v>0</v>
      </c>
      <c r="AD161" s="14">
        <f t="shared" si="421"/>
        <v>0</v>
      </c>
      <c r="AE161" s="14">
        <f t="shared" si="421"/>
        <v>0</v>
      </c>
      <c r="AF161" s="14">
        <f t="shared" si="374"/>
        <v>796.8</v>
      </c>
      <c r="AG161" s="14">
        <f t="shared" si="375"/>
        <v>796.8</v>
      </c>
      <c r="AH161" s="14">
        <f t="shared" si="376"/>
        <v>796.8</v>
      </c>
      <c r="AI161" s="14">
        <f t="shared" si="421"/>
        <v>0</v>
      </c>
      <c r="AJ161" s="14">
        <f t="shared" si="421"/>
        <v>0</v>
      </c>
      <c r="AK161" s="14">
        <f t="shared" si="377"/>
        <v>796.8</v>
      </c>
      <c r="AL161" s="14">
        <f t="shared" si="378"/>
        <v>796.8</v>
      </c>
      <c r="AM161" s="14">
        <f t="shared" si="379"/>
        <v>796.8</v>
      </c>
      <c r="AN161" s="14">
        <f t="shared" si="421"/>
        <v>0</v>
      </c>
      <c r="AO161" s="14">
        <f t="shared" si="421"/>
        <v>0</v>
      </c>
      <c r="AP161" s="14">
        <f t="shared" si="421"/>
        <v>-155.376</v>
      </c>
      <c r="AQ161" s="14">
        <f t="shared" si="421"/>
        <v>0</v>
      </c>
      <c r="AR161" s="14">
        <f t="shared" si="421"/>
        <v>0</v>
      </c>
      <c r="AS161" s="14">
        <f t="shared" si="421"/>
        <v>0</v>
      </c>
      <c r="AT161" s="14">
        <f t="shared" si="421"/>
        <v>0</v>
      </c>
      <c r="AU161" s="14">
        <f t="shared" si="421"/>
        <v>0</v>
      </c>
      <c r="AV161" s="14">
        <f t="shared" si="421"/>
        <v>0</v>
      </c>
      <c r="AW161" s="14">
        <f t="shared" si="421"/>
        <v>0</v>
      </c>
      <c r="AX161" s="14">
        <f t="shared" si="421"/>
        <v>0</v>
      </c>
      <c r="AY161" s="14">
        <f t="shared" si="380"/>
        <v>641.42399999999998</v>
      </c>
      <c r="AZ161" s="14">
        <f t="shared" si="381"/>
        <v>796.8</v>
      </c>
      <c r="BA161" s="14">
        <f t="shared" si="382"/>
        <v>796.8</v>
      </c>
      <c r="BB161" s="14">
        <f t="shared" si="421"/>
        <v>0</v>
      </c>
      <c r="BC161" s="2"/>
    </row>
    <row r="162" spans="1:55" ht="31.5" x14ac:dyDescent="0.25">
      <c r="A162" s="33" t="s">
        <v>1288</v>
      </c>
      <c r="B162" s="33" t="s">
        <v>24</v>
      </c>
      <c r="C162" s="33" t="s">
        <v>25</v>
      </c>
      <c r="D162" s="8" t="s">
        <v>962</v>
      </c>
      <c r="E162" s="43" t="s">
        <v>150</v>
      </c>
      <c r="F162" s="24" t="s">
        <v>469</v>
      </c>
      <c r="G162" s="14">
        <f t="shared" si="418"/>
        <v>796.8</v>
      </c>
      <c r="H162" s="14">
        <f t="shared" si="418"/>
        <v>796.8</v>
      </c>
      <c r="I162" s="14">
        <f t="shared" si="418"/>
        <v>796.8</v>
      </c>
      <c r="J162" s="14">
        <f t="shared" si="418"/>
        <v>0</v>
      </c>
      <c r="K162" s="14">
        <f t="shared" si="418"/>
        <v>0</v>
      </c>
      <c r="L162" s="14">
        <f t="shared" si="418"/>
        <v>0</v>
      </c>
      <c r="M162" s="14">
        <f t="shared" si="405"/>
        <v>796.8</v>
      </c>
      <c r="N162" s="14">
        <f t="shared" si="406"/>
        <v>796.8</v>
      </c>
      <c r="O162" s="14">
        <f t="shared" si="407"/>
        <v>796.8</v>
      </c>
      <c r="P162" s="14">
        <f t="shared" si="419"/>
        <v>0</v>
      </c>
      <c r="Q162" s="14">
        <f t="shared" si="419"/>
        <v>0</v>
      </c>
      <c r="R162" s="14">
        <f t="shared" si="420"/>
        <v>0</v>
      </c>
      <c r="S162" s="14">
        <f t="shared" si="420"/>
        <v>0</v>
      </c>
      <c r="T162" s="14">
        <f t="shared" si="420"/>
        <v>0</v>
      </c>
      <c r="U162" s="14">
        <f t="shared" ref="U162:BB162" si="422">U163</f>
        <v>0</v>
      </c>
      <c r="V162" s="14">
        <f t="shared" si="422"/>
        <v>0</v>
      </c>
      <c r="W162" s="14">
        <f t="shared" si="422"/>
        <v>0</v>
      </c>
      <c r="X162" s="14">
        <f t="shared" si="422"/>
        <v>0</v>
      </c>
      <c r="Y162" s="14">
        <f t="shared" si="422"/>
        <v>0</v>
      </c>
      <c r="Z162" s="14">
        <f t="shared" si="422"/>
        <v>0</v>
      </c>
      <c r="AA162" s="14">
        <f t="shared" si="422"/>
        <v>0</v>
      </c>
      <c r="AB162" s="14">
        <f t="shared" si="422"/>
        <v>0</v>
      </c>
      <c r="AC162" s="14">
        <f t="shared" si="422"/>
        <v>0</v>
      </c>
      <c r="AD162" s="14">
        <f t="shared" si="422"/>
        <v>0</v>
      </c>
      <c r="AE162" s="14">
        <f t="shared" si="422"/>
        <v>0</v>
      </c>
      <c r="AF162" s="14">
        <f t="shared" si="374"/>
        <v>796.8</v>
      </c>
      <c r="AG162" s="14">
        <f t="shared" si="375"/>
        <v>796.8</v>
      </c>
      <c r="AH162" s="14">
        <f t="shared" si="376"/>
        <v>796.8</v>
      </c>
      <c r="AI162" s="14">
        <f t="shared" si="422"/>
        <v>0</v>
      </c>
      <c r="AJ162" s="14">
        <f t="shared" si="422"/>
        <v>0</v>
      </c>
      <c r="AK162" s="14">
        <f t="shared" si="377"/>
        <v>796.8</v>
      </c>
      <c r="AL162" s="14">
        <f t="shared" si="378"/>
        <v>796.8</v>
      </c>
      <c r="AM162" s="14">
        <f t="shared" si="379"/>
        <v>796.8</v>
      </c>
      <c r="AN162" s="14">
        <f t="shared" si="422"/>
        <v>0</v>
      </c>
      <c r="AO162" s="14">
        <f t="shared" si="422"/>
        <v>0</v>
      </c>
      <c r="AP162" s="14">
        <f t="shared" si="422"/>
        <v>-155.376</v>
      </c>
      <c r="AQ162" s="14">
        <f t="shared" si="422"/>
        <v>0</v>
      </c>
      <c r="AR162" s="14">
        <f t="shared" si="422"/>
        <v>0</v>
      </c>
      <c r="AS162" s="14">
        <f t="shared" si="422"/>
        <v>0</v>
      </c>
      <c r="AT162" s="14">
        <f t="shared" si="422"/>
        <v>0</v>
      </c>
      <c r="AU162" s="14">
        <f t="shared" si="422"/>
        <v>0</v>
      </c>
      <c r="AV162" s="14">
        <f t="shared" si="422"/>
        <v>0</v>
      </c>
      <c r="AW162" s="14">
        <f t="shared" si="422"/>
        <v>0</v>
      </c>
      <c r="AX162" s="14">
        <f t="shared" si="422"/>
        <v>0</v>
      </c>
      <c r="AY162" s="14">
        <f t="shared" si="380"/>
        <v>641.42399999999998</v>
      </c>
      <c r="AZ162" s="14">
        <f t="shared" si="381"/>
        <v>796.8</v>
      </c>
      <c r="BA162" s="14">
        <f t="shared" si="382"/>
        <v>796.8</v>
      </c>
      <c r="BB162" s="14">
        <f t="shared" si="422"/>
        <v>0</v>
      </c>
      <c r="BC162" s="2"/>
    </row>
    <row r="163" spans="1:55" ht="31.5" x14ac:dyDescent="0.25">
      <c r="A163" s="33" t="s">
        <v>1288</v>
      </c>
      <c r="B163" s="33" t="s">
        <v>24</v>
      </c>
      <c r="C163" s="33" t="s">
        <v>25</v>
      </c>
      <c r="D163" s="8" t="s">
        <v>962</v>
      </c>
      <c r="E163" s="8" t="s">
        <v>1071</v>
      </c>
      <c r="F163" s="24" t="s">
        <v>470</v>
      </c>
      <c r="G163" s="14">
        <v>796.8</v>
      </c>
      <c r="H163" s="14">
        <v>796.8</v>
      </c>
      <c r="I163" s="14">
        <v>796.8</v>
      </c>
      <c r="J163" s="14"/>
      <c r="K163" s="14"/>
      <c r="L163" s="14"/>
      <c r="M163" s="14">
        <f t="shared" si="405"/>
        <v>796.8</v>
      </c>
      <c r="N163" s="14">
        <f t="shared" si="406"/>
        <v>796.8</v>
      </c>
      <c r="O163" s="14">
        <f t="shared" si="407"/>
        <v>796.8</v>
      </c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>
        <f t="shared" si="374"/>
        <v>796.8</v>
      </c>
      <c r="AG163" s="14">
        <f t="shared" si="375"/>
        <v>796.8</v>
      </c>
      <c r="AH163" s="14">
        <f t="shared" si="376"/>
        <v>796.8</v>
      </c>
      <c r="AI163" s="14"/>
      <c r="AJ163" s="14"/>
      <c r="AK163" s="14">
        <f t="shared" si="377"/>
        <v>796.8</v>
      </c>
      <c r="AL163" s="14">
        <f t="shared" si="378"/>
        <v>796.8</v>
      </c>
      <c r="AM163" s="14">
        <f t="shared" si="379"/>
        <v>796.8</v>
      </c>
      <c r="AN163" s="14"/>
      <c r="AO163" s="14"/>
      <c r="AP163" s="14">
        <v>-155.376</v>
      </c>
      <c r="AQ163" s="14"/>
      <c r="AR163" s="14"/>
      <c r="AS163" s="14"/>
      <c r="AT163" s="14"/>
      <c r="AU163" s="14"/>
      <c r="AV163" s="14"/>
      <c r="AW163" s="14"/>
      <c r="AX163" s="14"/>
      <c r="AY163" s="14">
        <f t="shared" si="380"/>
        <v>641.42399999999998</v>
      </c>
      <c r="AZ163" s="14">
        <f t="shared" si="381"/>
        <v>796.8</v>
      </c>
      <c r="BA163" s="14">
        <f t="shared" si="382"/>
        <v>796.8</v>
      </c>
      <c r="BB163" s="14"/>
      <c r="BC163" s="2"/>
    </row>
    <row r="164" spans="1:55" ht="31.5" customHeight="1" x14ac:dyDescent="0.25">
      <c r="A164" s="33" t="s">
        <v>1288</v>
      </c>
      <c r="B164" s="33" t="s">
        <v>24</v>
      </c>
      <c r="C164" s="33" t="s">
        <v>25</v>
      </c>
      <c r="D164" s="8" t="s">
        <v>963</v>
      </c>
      <c r="E164" s="8"/>
      <c r="F164" s="13" t="s">
        <v>496</v>
      </c>
      <c r="G164" s="14">
        <f>G165+G169+G172</f>
        <v>1320.4</v>
      </c>
      <c r="H164" s="14">
        <f t="shared" ref="H164:L164" si="423">H165+H169+H172</f>
        <v>1547</v>
      </c>
      <c r="I164" s="14">
        <f t="shared" si="423"/>
        <v>1547</v>
      </c>
      <c r="J164" s="14">
        <f t="shared" si="423"/>
        <v>-1111</v>
      </c>
      <c r="K164" s="14">
        <f t="shared" si="423"/>
        <v>-1400</v>
      </c>
      <c r="L164" s="14">
        <f t="shared" si="423"/>
        <v>-1400</v>
      </c>
      <c r="M164" s="14">
        <f t="shared" si="405"/>
        <v>209.40000000000009</v>
      </c>
      <c r="N164" s="14">
        <f t="shared" si="406"/>
        <v>147</v>
      </c>
      <c r="O164" s="14">
        <f t="shared" si="407"/>
        <v>147</v>
      </c>
      <c r="P164" s="14">
        <f t="shared" ref="P164:Q164" si="424">P165+P169+P172</f>
        <v>0</v>
      </c>
      <c r="Q164" s="14">
        <f t="shared" si="424"/>
        <v>0</v>
      </c>
      <c r="R164" s="14">
        <f t="shared" ref="R164:T164" si="425">R165+R169+R172</f>
        <v>0</v>
      </c>
      <c r="S164" s="14">
        <f t="shared" si="425"/>
        <v>0</v>
      </c>
      <c r="T164" s="14">
        <f t="shared" si="425"/>
        <v>0</v>
      </c>
      <c r="U164" s="14">
        <f t="shared" ref="U164:BB164" si="426">U165+U169+U172</f>
        <v>0</v>
      </c>
      <c r="V164" s="14">
        <f t="shared" ref="V164:AC164" si="427">V165+V169+V172</f>
        <v>0</v>
      </c>
      <c r="W164" s="14">
        <f t="shared" si="427"/>
        <v>0</v>
      </c>
      <c r="X164" s="14">
        <f t="shared" si="427"/>
        <v>0</v>
      </c>
      <c r="Y164" s="14">
        <f t="shared" si="427"/>
        <v>0</v>
      </c>
      <c r="Z164" s="14">
        <f t="shared" si="427"/>
        <v>0</v>
      </c>
      <c r="AA164" s="14">
        <f t="shared" si="427"/>
        <v>0</v>
      </c>
      <c r="AB164" s="14">
        <f t="shared" si="427"/>
        <v>0</v>
      </c>
      <c r="AC164" s="14">
        <f t="shared" si="427"/>
        <v>0</v>
      </c>
      <c r="AD164" s="14">
        <f t="shared" ref="AD164:AE164" si="428">AD165+AD169+AD172</f>
        <v>0</v>
      </c>
      <c r="AE164" s="14">
        <f t="shared" si="428"/>
        <v>0</v>
      </c>
      <c r="AF164" s="14">
        <f t="shared" si="374"/>
        <v>209.40000000000009</v>
      </c>
      <c r="AG164" s="14">
        <f t="shared" si="375"/>
        <v>147</v>
      </c>
      <c r="AH164" s="14">
        <f t="shared" si="376"/>
        <v>147</v>
      </c>
      <c r="AI164" s="14">
        <f t="shared" ref="AI164:AJ164" si="429">AI165+AI169+AI172</f>
        <v>0</v>
      </c>
      <c r="AJ164" s="14">
        <f t="shared" si="429"/>
        <v>0</v>
      </c>
      <c r="AK164" s="14">
        <f t="shared" si="377"/>
        <v>209.40000000000009</v>
      </c>
      <c r="AL164" s="14">
        <f t="shared" si="378"/>
        <v>147</v>
      </c>
      <c r="AM164" s="14">
        <f t="shared" si="379"/>
        <v>147</v>
      </c>
      <c r="AN164" s="14">
        <f t="shared" ref="AN164:AO164" si="430">AN165+AN169+AN172</f>
        <v>0</v>
      </c>
      <c r="AO164" s="14">
        <f t="shared" si="430"/>
        <v>0</v>
      </c>
      <c r="AP164" s="14">
        <f t="shared" ref="AP164:AW164" si="431">AP165+AP169+AP172</f>
        <v>0</v>
      </c>
      <c r="AQ164" s="14">
        <f t="shared" si="431"/>
        <v>0</v>
      </c>
      <c r="AR164" s="14">
        <f t="shared" si="431"/>
        <v>0</v>
      </c>
      <c r="AS164" s="14">
        <f t="shared" si="431"/>
        <v>0</v>
      </c>
      <c r="AT164" s="14">
        <f t="shared" si="431"/>
        <v>0</v>
      </c>
      <c r="AU164" s="14">
        <f t="shared" si="431"/>
        <v>0</v>
      </c>
      <c r="AV164" s="14">
        <f t="shared" si="431"/>
        <v>0</v>
      </c>
      <c r="AW164" s="14">
        <f t="shared" si="431"/>
        <v>0</v>
      </c>
      <c r="AX164" s="14">
        <f t="shared" ref="AX164" si="432">AX165+AX169+AX172</f>
        <v>0</v>
      </c>
      <c r="AY164" s="14">
        <f t="shared" si="380"/>
        <v>209.40000000000009</v>
      </c>
      <c r="AZ164" s="14">
        <f t="shared" si="381"/>
        <v>147</v>
      </c>
      <c r="BA164" s="14">
        <f t="shared" si="382"/>
        <v>147</v>
      </c>
      <c r="BB164" s="14">
        <f t="shared" si="426"/>
        <v>0</v>
      </c>
      <c r="BC164" s="2"/>
    </row>
    <row r="165" spans="1:55" ht="47.25" customHeight="1" x14ac:dyDescent="0.25">
      <c r="A165" s="33" t="s">
        <v>1288</v>
      </c>
      <c r="B165" s="33" t="s">
        <v>24</v>
      </c>
      <c r="C165" s="33" t="s">
        <v>25</v>
      </c>
      <c r="D165" s="8" t="s">
        <v>964</v>
      </c>
      <c r="E165" s="8"/>
      <c r="F165" s="13" t="s">
        <v>497</v>
      </c>
      <c r="G165" s="14">
        <f>G166</f>
        <v>62.4</v>
      </c>
      <c r="H165" s="14">
        <f t="shared" ref="H165:BB167" si="433">H166</f>
        <v>0</v>
      </c>
      <c r="I165" s="14">
        <f t="shared" si="433"/>
        <v>0</v>
      </c>
      <c r="J165" s="14">
        <f t="shared" si="433"/>
        <v>0</v>
      </c>
      <c r="K165" s="14">
        <f t="shared" si="433"/>
        <v>0</v>
      </c>
      <c r="L165" s="14">
        <f t="shared" si="433"/>
        <v>0</v>
      </c>
      <c r="M165" s="14">
        <f t="shared" si="405"/>
        <v>62.4</v>
      </c>
      <c r="N165" s="14">
        <f t="shared" si="406"/>
        <v>0</v>
      </c>
      <c r="O165" s="14">
        <f t="shared" si="407"/>
        <v>0</v>
      </c>
      <c r="P165" s="14">
        <f t="shared" si="433"/>
        <v>0</v>
      </c>
      <c r="Q165" s="14">
        <f t="shared" si="433"/>
        <v>0</v>
      </c>
      <c r="R165" s="14">
        <f t="shared" si="433"/>
        <v>0</v>
      </c>
      <c r="S165" s="14">
        <f t="shared" si="433"/>
        <v>0</v>
      </c>
      <c r="T165" s="14">
        <f t="shared" si="433"/>
        <v>0</v>
      </c>
      <c r="U165" s="14">
        <f t="shared" si="433"/>
        <v>0</v>
      </c>
      <c r="V165" s="14">
        <f t="shared" si="433"/>
        <v>0</v>
      </c>
      <c r="W165" s="14">
        <f t="shared" si="433"/>
        <v>0</v>
      </c>
      <c r="X165" s="14">
        <f t="shared" si="433"/>
        <v>0</v>
      </c>
      <c r="Y165" s="14">
        <f t="shared" si="433"/>
        <v>0</v>
      </c>
      <c r="Z165" s="14">
        <f t="shared" si="433"/>
        <v>0</v>
      </c>
      <c r="AA165" s="14">
        <f t="shared" si="433"/>
        <v>0</v>
      </c>
      <c r="AB165" s="14">
        <f t="shared" si="433"/>
        <v>0</v>
      </c>
      <c r="AC165" s="14">
        <f t="shared" si="433"/>
        <v>0</v>
      </c>
      <c r="AD165" s="14">
        <f t="shared" si="433"/>
        <v>0</v>
      </c>
      <c r="AE165" s="14">
        <f t="shared" si="433"/>
        <v>0</v>
      </c>
      <c r="AF165" s="14">
        <f t="shared" si="374"/>
        <v>62.4</v>
      </c>
      <c r="AG165" s="14">
        <f t="shared" si="375"/>
        <v>0</v>
      </c>
      <c r="AH165" s="14">
        <f t="shared" si="376"/>
        <v>0</v>
      </c>
      <c r="AI165" s="14">
        <f t="shared" si="433"/>
        <v>0</v>
      </c>
      <c r="AJ165" s="14">
        <f t="shared" si="433"/>
        <v>0</v>
      </c>
      <c r="AK165" s="14">
        <f t="shared" si="377"/>
        <v>62.4</v>
      </c>
      <c r="AL165" s="14">
        <f t="shared" si="378"/>
        <v>0</v>
      </c>
      <c r="AM165" s="14">
        <f t="shared" si="379"/>
        <v>0</v>
      </c>
      <c r="AN165" s="14">
        <f t="shared" si="433"/>
        <v>0</v>
      </c>
      <c r="AO165" s="14">
        <f t="shared" si="433"/>
        <v>0</v>
      </c>
      <c r="AP165" s="14">
        <f t="shared" si="433"/>
        <v>0</v>
      </c>
      <c r="AQ165" s="14">
        <f t="shared" si="433"/>
        <v>0</v>
      </c>
      <c r="AR165" s="14">
        <f t="shared" si="433"/>
        <v>0</v>
      </c>
      <c r="AS165" s="14">
        <f t="shared" si="433"/>
        <v>0</v>
      </c>
      <c r="AT165" s="14">
        <f t="shared" si="433"/>
        <v>0</v>
      </c>
      <c r="AU165" s="14">
        <f t="shared" si="433"/>
        <v>0</v>
      </c>
      <c r="AV165" s="14">
        <f t="shared" si="433"/>
        <v>0</v>
      </c>
      <c r="AW165" s="14">
        <f t="shared" si="433"/>
        <v>0</v>
      </c>
      <c r="AX165" s="14">
        <f t="shared" si="433"/>
        <v>0</v>
      </c>
      <c r="AY165" s="14">
        <f t="shared" si="380"/>
        <v>62.4</v>
      </c>
      <c r="AZ165" s="14">
        <f t="shared" si="381"/>
        <v>0</v>
      </c>
      <c r="BA165" s="14">
        <f t="shared" si="382"/>
        <v>0</v>
      </c>
      <c r="BB165" s="14">
        <f t="shared" si="433"/>
        <v>0</v>
      </c>
      <c r="BC165" s="2"/>
    </row>
    <row r="166" spans="1:55" ht="31.5" customHeight="1" x14ac:dyDescent="0.25">
      <c r="A166" s="33" t="s">
        <v>1288</v>
      </c>
      <c r="B166" s="33" t="s">
        <v>24</v>
      </c>
      <c r="C166" s="33" t="s">
        <v>25</v>
      </c>
      <c r="D166" s="8" t="s">
        <v>709</v>
      </c>
      <c r="E166" s="8"/>
      <c r="F166" s="13" t="s">
        <v>710</v>
      </c>
      <c r="G166" s="14">
        <f t="shared" ref="G166:I167" si="434">G167</f>
        <v>62.4</v>
      </c>
      <c r="H166" s="14">
        <f t="shared" si="434"/>
        <v>0</v>
      </c>
      <c r="I166" s="14">
        <f t="shared" si="434"/>
        <v>0</v>
      </c>
      <c r="J166" s="14">
        <f t="shared" si="433"/>
        <v>0</v>
      </c>
      <c r="K166" s="14">
        <f t="shared" si="433"/>
        <v>0</v>
      </c>
      <c r="L166" s="14">
        <f t="shared" si="433"/>
        <v>0</v>
      </c>
      <c r="M166" s="14">
        <f t="shared" si="405"/>
        <v>62.4</v>
      </c>
      <c r="N166" s="14">
        <f t="shared" si="406"/>
        <v>0</v>
      </c>
      <c r="O166" s="14">
        <f t="shared" si="407"/>
        <v>0</v>
      </c>
      <c r="P166" s="14">
        <f t="shared" si="433"/>
        <v>0</v>
      </c>
      <c r="Q166" s="14">
        <f t="shared" si="433"/>
        <v>0</v>
      </c>
      <c r="R166" s="14">
        <f t="shared" si="433"/>
        <v>0</v>
      </c>
      <c r="S166" s="14">
        <f t="shared" si="433"/>
        <v>0</v>
      </c>
      <c r="T166" s="14">
        <f t="shared" si="433"/>
        <v>0</v>
      </c>
      <c r="U166" s="14">
        <f t="shared" ref="U166:BB167" si="435">U167</f>
        <v>0</v>
      </c>
      <c r="V166" s="14">
        <f t="shared" si="435"/>
        <v>0</v>
      </c>
      <c r="W166" s="14">
        <f t="shared" si="435"/>
        <v>0</v>
      </c>
      <c r="X166" s="14">
        <f t="shared" si="435"/>
        <v>0</v>
      </c>
      <c r="Y166" s="14">
        <f t="shared" si="435"/>
        <v>0</v>
      </c>
      <c r="Z166" s="14">
        <f t="shared" si="435"/>
        <v>0</v>
      </c>
      <c r="AA166" s="14">
        <f t="shared" si="435"/>
        <v>0</v>
      </c>
      <c r="AB166" s="14">
        <f t="shared" si="435"/>
        <v>0</v>
      </c>
      <c r="AC166" s="14">
        <f t="shared" si="435"/>
        <v>0</v>
      </c>
      <c r="AD166" s="14">
        <f t="shared" si="435"/>
        <v>0</v>
      </c>
      <c r="AE166" s="14">
        <f t="shared" si="435"/>
        <v>0</v>
      </c>
      <c r="AF166" s="14">
        <f t="shared" si="374"/>
        <v>62.4</v>
      </c>
      <c r="AG166" s="14">
        <f t="shared" si="375"/>
        <v>0</v>
      </c>
      <c r="AH166" s="14">
        <f t="shared" si="376"/>
        <v>0</v>
      </c>
      <c r="AI166" s="14">
        <f t="shared" si="435"/>
        <v>0</v>
      </c>
      <c r="AJ166" s="14">
        <f t="shared" si="435"/>
        <v>0</v>
      </c>
      <c r="AK166" s="14">
        <f t="shared" si="377"/>
        <v>62.4</v>
      </c>
      <c r="AL166" s="14">
        <f t="shared" si="378"/>
        <v>0</v>
      </c>
      <c r="AM166" s="14">
        <f t="shared" si="379"/>
        <v>0</v>
      </c>
      <c r="AN166" s="14">
        <f t="shared" si="435"/>
        <v>0</v>
      </c>
      <c r="AO166" s="14">
        <f t="shared" si="435"/>
        <v>0</v>
      </c>
      <c r="AP166" s="14">
        <f t="shared" si="435"/>
        <v>0</v>
      </c>
      <c r="AQ166" s="14">
        <f t="shared" si="435"/>
        <v>0</v>
      </c>
      <c r="AR166" s="14">
        <f t="shared" si="435"/>
        <v>0</v>
      </c>
      <c r="AS166" s="14">
        <f t="shared" si="435"/>
        <v>0</v>
      </c>
      <c r="AT166" s="14">
        <f t="shared" si="435"/>
        <v>0</v>
      </c>
      <c r="AU166" s="14">
        <f t="shared" si="435"/>
        <v>0</v>
      </c>
      <c r="AV166" s="14">
        <f t="shared" si="435"/>
        <v>0</v>
      </c>
      <c r="AW166" s="14">
        <f t="shared" si="435"/>
        <v>0</v>
      </c>
      <c r="AX166" s="14">
        <f t="shared" si="435"/>
        <v>0</v>
      </c>
      <c r="AY166" s="14">
        <f t="shared" si="380"/>
        <v>62.4</v>
      </c>
      <c r="AZ166" s="14">
        <f t="shared" si="381"/>
        <v>0</v>
      </c>
      <c r="BA166" s="14">
        <f t="shared" si="382"/>
        <v>0</v>
      </c>
      <c r="BB166" s="14">
        <f t="shared" si="435"/>
        <v>0</v>
      </c>
      <c r="BC166" s="2"/>
    </row>
    <row r="167" spans="1:55" ht="31.5" customHeight="1" x14ac:dyDescent="0.25">
      <c r="A167" s="33" t="s">
        <v>1288</v>
      </c>
      <c r="B167" s="33" t="s">
        <v>24</v>
      </c>
      <c r="C167" s="33" t="s">
        <v>25</v>
      </c>
      <c r="D167" s="8" t="s">
        <v>709</v>
      </c>
      <c r="E167" s="43" t="s">
        <v>150</v>
      </c>
      <c r="F167" s="24" t="s">
        <v>469</v>
      </c>
      <c r="G167" s="14">
        <f t="shared" si="434"/>
        <v>62.4</v>
      </c>
      <c r="H167" s="14">
        <f t="shared" si="434"/>
        <v>0</v>
      </c>
      <c r="I167" s="14">
        <f t="shared" si="434"/>
        <v>0</v>
      </c>
      <c r="J167" s="14">
        <f t="shared" si="433"/>
        <v>0</v>
      </c>
      <c r="K167" s="14">
        <f t="shared" si="433"/>
        <v>0</v>
      </c>
      <c r="L167" s="14">
        <f t="shared" si="433"/>
        <v>0</v>
      </c>
      <c r="M167" s="14">
        <f t="shared" si="405"/>
        <v>62.4</v>
      </c>
      <c r="N167" s="14">
        <f t="shared" si="406"/>
        <v>0</v>
      </c>
      <c r="O167" s="14">
        <f t="shared" si="407"/>
        <v>0</v>
      </c>
      <c r="P167" s="14">
        <f t="shared" si="433"/>
        <v>0</v>
      </c>
      <c r="Q167" s="14">
        <f t="shared" si="433"/>
        <v>0</v>
      </c>
      <c r="R167" s="14">
        <f t="shared" si="433"/>
        <v>0</v>
      </c>
      <c r="S167" s="14">
        <f t="shared" si="433"/>
        <v>0</v>
      </c>
      <c r="T167" s="14">
        <f t="shared" si="433"/>
        <v>0</v>
      </c>
      <c r="U167" s="14">
        <f t="shared" si="435"/>
        <v>0</v>
      </c>
      <c r="V167" s="14">
        <f t="shared" si="435"/>
        <v>0</v>
      </c>
      <c r="W167" s="14">
        <f t="shared" si="435"/>
        <v>0</v>
      </c>
      <c r="X167" s="14">
        <f t="shared" si="435"/>
        <v>0</v>
      </c>
      <c r="Y167" s="14">
        <f t="shared" si="435"/>
        <v>0</v>
      </c>
      <c r="Z167" s="14">
        <f t="shared" si="435"/>
        <v>0</v>
      </c>
      <c r="AA167" s="14">
        <f t="shared" si="435"/>
        <v>0</v>
      </c>
      <c r="AB167" s="14">
        <f t="shared" si="435"/>
        <v>0</v>
      </c>
      <c r="AC167" s="14">
        <f t="shared" si="435"/>
        <v>0</v>
      </c>
      <c r="AD167" s="14">
        <f t="shared" si="435"/>
        <v>0</v>
      </c>
      <c r="AE167" s="14">
        <f t="shared" si="435"/>
        <v>0</v>
      </c>
      <c r="AF167" s="14">
        <f t="shared" si="374"/>
        <v>62.4</v>
      </c>
      <c r="AG167" s="14">
        <f t="shared" si="375"/>
        <v>0</v>
      </c>
      <c r="AH167" s="14">
        <f t="shared" si="376"/>
        <v>0</v>
      </c>
      <c r="AI167" s="14">
        <f t="shared" si="435"/>
        <v>0</v>
      </c>
      <c r="AJ167" s="14">
        <f t="shared" si="435"/>
        <v>0</v>
      </c>
      <c r="AK167" s="14">
        <f t="shared" si="377"/>
        <v>62.4</v>
      </c>
      <c r="AL167" s="14">
        <f t="shared" si="378"/>
        <v>0</v>
      </c>
      <c r="AM167" s="14">
        <f t="shared" si="379"/>
        <v>0</v>
      </c>
      <c r="AN167" s="14">
        <f t="shared" si="435"/>
        <v>0</v>
      </c>
      <c r="AO167" s="14">
        <f t="shared" si="435"/>
        <v>0</v>
      </c>
      <c r="AP167" s="14">
        <f t="shared" si="435"/>
        <v>0</v>
      </c>
      <c r="AQ167" s="14">
        <f t="shared" si="435"/>
        <v>0</v>
      </c>
      <c r="AR167" s="14">
        <f t="shared" si="435"/>
        <v>0</v>
      </c>
      <c r="AS167" s="14">
        <f t="shared" si="435"/>
        <v>0</v>
      </c>
      <c r="AT167" s="14">
        <f t="shared" si="435"/>
        <v>0</v>
      </c>
      <c r="AU167" s="14">
        <f t="shared" si="435"/>
        <v>0</v>
      </c>
      <c r="AV167" s="14">
        <f t="shared" si="435"/>
        <v>0</v>
      </c>
      <c r="AW167" s="14">
        <f t="shared" si="435"/>
        <v>0</v>
      </c>
      <c r="AX167" s="14">
        <f t="shared" si="435"/>
        <v>0</v>
      </c>
      <c r="AY167" s="14">
        <f t="shared" si="380"/>
        <v>62.4</v>
      </c>
      <c r="AZ167" s="14">
        <f t="shared" si="381"/>
        <v>0</v>
      </c>
      <c r="BA167" s="14">
        <f t="shared" si="382"/>
        <v>0</v>
      </c>
      <c r="BB167" s="14">
        <f t="shared" si="435"/>
        <v>0</v>
      </c>
      <c r="BC167" s="2"/>
    </row>
    <row r="168" spans="1:55" ht="31.5" customHeight="1" x14ac:dyDescent="0.25">
      <c r="A168" s="33" t="s">
        <v>1288</v>
      </c>
      <c r="B168" s="33" t="s">
        <v>24</v>
      </c>
      <c r="C168" s="33" t="s">
        <v>25</v>
      </c>
      <c r="D168" s="8" t="s">
        <v>709</v>
      </c>
      <c r="E168" s="8" t="s">
        <v>1071</v>
      </c>
      <c r="F168" s="24" t="s">
        <v>470</v>
      </c>
      <c r="G168" s="14">
        <v>62.4</v>
      </c>
      <c r="H168" s="14"/>
      <c r="I168" s="14"/>
      <c r="J168" s="14"/>
      <c r="K168" s="14"/>
      <c r="L168" s="14"/>
      <c r="M168" s="14">
        <f t="shared" si="405"/>
        <v>62.4</v>
      </c>
      <c r="N168" s="14">
        <f t="shared" si="406"/>
        <v>0</v>
      </c>
      <c r="O168" s="14">
        <f t="shared" si="407"/>
        <v>0</v>
      </c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>
        <f t="shared" si="374"/>
        <v>62.4</v>
      </c>
      <c r="AG168" s="14">
        <f t="shared" si="375"/>
        <v>0</v>
      </c>
      <c r="AH168" s="14">
        <f t="shared" si="376"/>
        <v>0</v>
      </c>
      <c r="AI168" s="14"/>
      <c r="AJ168" s="14"/>
      <c r="AK168" s="14">
        <f t="shared" si="377"/>
        <v>62.4</v>
      </c>
      <c r="AL168" s="14">
        <f t="shared" si="378"/>
        <v>0</v>
      </c>
      <c r="AM168" s="14">
        <f t="shared" si="379"/>
        <v>0</v>
      </c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>
        <f t="shared" si="380"/>
        <v>62.4</v>
      </c>
      <c r="AZ168" s="14">
        <f t="shared" si="381"/>
        <v>0</v>
      </c>
      <c r="BA168" s="14">
        <f t="shared" si="382"/>
        <v>0</v>
      </c>
      <c r="BB168" s="14"/>
      <c r="BC168" s="2"/>
    </row>
    <row r="169" spans="1:55" ht="47.25" hidden="1" customHeight="1" x14ac:dyDescent="0.25">
      <c r="A169" s="33" t="s">
        <v>1288</v>
      </c>
      <c r="B169" s="33" t="s">
        <v>24</v>
      </c>
      <c r="C169" s="33" t="s">
        <v>25</v>
      </c>
      <c r="D169" s="8" t="s">
        <v>965</v>
      </c>
      <c r="E169" s="8"/>
      <c r="F169" s="13" t="s">
        <v>498</v>
      </c>
      <c r="G169" s="14">
        <f t="shared" ref="G169:L170" si="436">G170</f>
        <v>1258</v>
      </c>
      <c r="H169" s="14">
        <f t="shared" si="436"/>
        <v>1547</v>
      </c>
      <c r="I169" s="14">
        <f t="shared" si="436"/>
        <v>1547</v>
      </c>
      <c r="J169" s="14">
        <f t="shared" si="436"/>
        <v>-1258</v>
      </c>
      <c r="K169" s="14">
        <f t="shared" si="436"/>
        <v>-1547</v>
      </c>
      <c r="L169" s="14">
        <f t="shared" si="436"/>
        <v>-1547</v>
      </c>
      <c r="M169" s="14">
        <f t="shared" si="405"/>
        <v>0</v>
      </c>
      <c r="N169" s="14">
        <f t="shared" si="406"/>
        <v>0</v>
      </c>
      <c r="O169" s="14">
        <f t="shared" si="407"/>
        <v>0</v>
      </c>
      <c r="P169" s="14">
        <f t="shared" ref="P169:Q170" si="437">P170</f>
        <v>0</v>
      </c>
      <c r="Q169" s="14">
        <f t="shared" si="437"/>
        <v>0</v>
      </c>
      <c r="R169" s="14">
        <f t="shared" ref="R169:T170" si="438">R170</f>
        <v>0</v>
      </c>
      <c r="S169" s="14">
        <f t="shared" si="438"/>
        <v>0</v>
      </c>
      <c r="T169" s="14">
        <f t="shared" si="438"/>
        <v>0</v>
      </c>
      <c r="U169" s="14">
        <f t="shared" ref="U169:BB170" si="439">U170</f>
        <v>0</v>
      </c>
      <c r="V169" s="14">
        <f t="shared" si="439"/>
        <v>0</v>
      </c>
      <c r="W169" s="14">
        <f t="shared" si="439"/>
        <v>0</v>
      </c>
      <c r="X169" s="14">
        <f t="shared" si="439"/>
        <v>0</v>
      </c>
      <c r="Y169" s="14">
        <f t="shared" si="439"/>
        <v>0</v>
      </c>
      <c r="Z169" s="14">
        <f t="shared" si="439"/>
        <v>0</v>
      </c>
      <c r="AA169" s="14">
        <f t="shared" si="439"/>
        <v>0</v>
      </c>
      <c r="AB169" s="14">
        <f t="shared" si="439"/>
        <v>0</v>
      </c>
      <c r="AC169" s="14">
        <f t="shared" si="439"/>
        <v>0</v>
      </c>
      <c r="AD169" s="14">
        <f t="shared" si="439"/>
        <v>0</v>
      </c>
      <c r="AE169" s="14">
        <f t="shared" si="439"/>
        <v>0</v>
      </c>
      <c r="AF169" s="14">
        <f t="shared" si="374"/>
        <v>0</v>
      </c>
      <c r="AG169" s="14">
        <f t="shared" si="375"/>
        <v>0</v>
      </c>
      <c r="AH169" s="14">
        <f t="shared" si="376"/>
        <v>0</v>
      </c>
      <c r="AI169" s="14">
        <f t="shared" si="439"/>
        <v>0</v>
      </c>
      <c r="AJ169" s="14">
        <f t="shared" si="439"/>
        <v>0</v>
      </c>
      <c r="AK169" s="14">
        <f t="shared" si="377"/>
        <v>0</v>
      </c>
      <c r="AL169" s="14">
        <f t="shared" si="378"/>
        <v>0</v>
      </c>
      <c r="AM169" s="14">
        <f t="shared" si="379"/>
        <v>0</v>
      </c>
      <c r="AN169" s="14">
        <f t="shared" si="439"/>
        <v>0</v>
      </c>
      <c r="AO169" s="14">
        <f t="shared" si="439"/>
        <v>0</v>
      </c>
      <c r="AP169" s="14">
        <f t="shared" si="439"/>
        <v>0</v>
      </c>
      <c r="AQ169" s="14">
        <f t="shared" si="439"/>
        <v>0</v>
      </c>
      <c r="AR169" s="14">
        <f t="shared" si="439"/>
        <v>0</v>
      </c>
      <c r="AS169" s="14">
        <f t="shared" si="439"/>
        <v>0</v>
      </c>
      <c r="AT169" s="14">
        <f t="shared" si="439"/>
        <v>0</v>
      </c>
      <c r="AU169" s="14">
        <f t="shared" si="439"/>
        <v>0</v>
      </c>
      <c r="AV169" s="14">
        <f t="shared" si="439"/>
        <v>0</v>
      </c>
      <c r="AW169" s="14">
        <f t="shared" si="439"/>
        <v>0</v>
      </c>
      <c r="AX169" s="14">
        <f t="shared" si="439"/>
        <v>0</v>
      </c>
      <c r="AY169" s="14">
        <f t="shared" si="380"/>
        <v>0</v>
      </c>
      <c r="AZ169" s="14">
        <f t="shared" si="381"/>
        <v>0</v>
      </c>
      <c r="BA169" s="14">
        <f t="shared" si="382"/>
        <v>0</v>
      </c>
      <c r="BB169" s="14">
        <f t="shared" si="439"/>
        <v>0</v>
      </c>
      <c r="BC169" s="3">
        <v>0</v>
      </c>
    </row>
    <row r="170" spans="1:55" ht="31.5" hidden="1" customHeight="1" x14ac:dyDescent="0.25">
      <c r="A170" s="33" t="s">
        <v>1288</v>
      </c>
      <c r="B170" s="33" t="s">
        <v>24</v>
      </c>
      <c r="C170" s="33" t="s">
        <v>25</v>
      </c>
      <c r="D170" s="8" t="s">
        <v>965</v>
      </c>
      <c r="E170" s="43" t="s">
        <v>150</v>
      </c>
      <c r="F170" s="24" t="s">
        <v>469</v>
      </c>
      <c r="G170" s="14">
        <f t="shared" si="436"/>
        <v>1258</v>
      </c>
      <c r="H170" s="14">
        <f t="shared" si="436"/>
        <v>1547</v>
      </c>
      <c r="I170" s="14">
        <f t="shared" si="436"/>
        <v>1547</v>
      </c>
      <c r="J170" s="14">
        <f t="shared" si="436"/>
        <v>-1258</v>
      </c>
      <c r="K170" s="14">
        <f t="shared" si="436"/>
        <v>-1547</v>
      </c>
      <c r="L170" s="14">
        <f t="shared" si="436"/>
        <v>-1547</v>
      </c>
      <c r="M170" s="14">
        <f t="shared" si="405"/>
        <v>0</v>
      </c>
      <c r="N170" s="14">
        <f t="shared" si="406"/>
        <v>0</v>
      </c>
      <c r="O170" s="14">
        <f t="shared" si="407"/>
        <v>0</v>
      </c>
      <c r="P170" s="14">
        <f t="shared" si="437"/>
        <v>0</v>
      </c>
      <c r="Q170" s="14">
        <f t="shared" si="437"/>
        <v>0</v>
      </c>
      <c r="R170" s="14">
        <f t="shared" si="438"/>
        <v>0</v>
      </c>
      <c r="S170" s="14">
        <f t="shared" si="438"/>
        <v>0</v>
      </c>
      <c r="T170" s="14">
        <f t="shared" si="438"/>
        <v>0</v>
      </c>
      <c r="U170" s="14">
        <f t="shared" si="439"/>
        <v>0</v>
      </c>
      <c r="V170" s="14">
        <f t="shared" si="439"/>
        <v>0</v>
      </c>
      <c r="W170" s="14">
        <f t="shared" si="439"/>
        <v>0</v>
      </c>
      <c r="X170" s="14">
        <f t="shared" si="439"/>
        <v>0</v>
      </c>
      <c r="Y170" s="14">
        <f t="shared" si="439"/>
        <v>0</v>
      </c>
      <c r="Z170" s="14">
        <f t="shared" si="439"/>
        <v>0</v>
      </c>
      <c r="AA170" s="14">
        <f t="shared" si="439"/>
        <v>0</v>
      </c>
      <c r="AB170" s="14">
        <f t="shared" si="439"/>
        <v>0</v>
      </c>
      <c r="AC170" s="14">
        <f t="shared" si="439"/>
        <v>0</v>
      </c>
      <c r="AD170" s="14">
        <f t="shared" si="439"/>
        <v>0</v>
      </c>
      <c r="AE170" s="14">
        <f t="shared" si="439"/>
        <v>0</v>
      </c>
      <c r="AF170" s="14">
        <f t="shared" si="374"/>
        <v>0</v>
      </c>
      <c r="AG170" s="14">
        <f t="shared" si="375"/>
        <v>0</v>
      </c>
      <c r="AH170" s="14">
        <f t="shared" si="376"/>
        <v>0</v>
      </c>
      <c r="AI170" s="14">
        <f t="shared" si="439"/>
        <v>0</v>
      </c>
      <c r="AJ170" s="14">
        <f t="shared" si="439"/>
        <v>0</v>
      </c>
      <c r="AK170" s="14">
        <f t="shared" si="377"/>
        <v>0</v>
      </c>
      <c r="AL170" s="14">
        <f t="shared" si="378"/>
        <v>0</v>
      </c>
      <c r="AM170" s="14">
        <f t="shared" si="379"/>
        <v>0</v>
      </c>
      <c r="AN170" s="14">
        <f t="shared" si="439"/>
        <v>0</v>
      </c>
      <c r="AO170" s="14">
        <f t="shared" si="439"/>
        <v>0</v>
      </c>
      <c r="AP170" s="14">
        <f t="shared" si="439"/>
        <v>0</v>
      </c>
      <c r="AQ170" s="14">
        <f t="shared" si="439"/>
        <v>0</v>
      </c>
      <c r="AR170" s="14">
        <f t="shared" si="439"/>
        <v>0</v>
      </c>
      <c r="AS170" s="14">
        <f t="shared" si="439"/>
        <v>0</v>
      </c>
      <c r="AT170" s="14">
        <f t="shared" si="439"/>
        <v>0</v>
      </c>
      <c r="AU170" s="14">
        <f t="shared" si="439"/>
        <v>0</v>
      </c>
      <c r="AV170" s="14">
        <f t="shared" si="439"/>
        <v>0</v>
      </c>
      <c r="AW170" s="14">
        <f t="shared" si="439"/>
        <v>0</v>
      </c>
      <c r="AX170" s="14">
        <f t="shared" si="439"/>
        <v>0</v>
      </c>
      <c r="AY170" s="14">
        <f t="shared" si="380"/>
        <v>0</v>
      </c>
      <c r="AZ170" s="14">
        <f t="shared" si="381"/>
        <v>0</v>
      </c>
      <c r="BA170" s="14">
        <f t="shared" si="382"/>
        <v>0</v>
      </c>
      <c r="BB170" s="14">
        <f t="shared" si="439"/>
        <v>0</v>
      </c>
      <c r="BC170" s="3">
        <v>0</v>
      </c>
    </row>
    <row r="171" spans="1:55" ht="31.5" hidden="1" customHeight="1" x14ac:dyDescent="0.25">
      <c r="A171" s="33" t="s">
        <v>1288</v>
      </c>
      <c r="B171" s="33" t="s">
        <v>24</v>
      </c>
      <c r="C171" s="33" t="s">
        <v>25</v>
      </c>
      <c r="D171" s="8" t="s">
        <v>965</v>
      </c>
      <c r="E171" s="8" t="s">
        <v>1071</v>
      </c>
      <c r="F171" s="24" t="s">
        <v>470</v>
      </c>
      <c r="G171" s="14">
        <v>1258</v>
      </c>
      <c r="H171" s="14">
        <v>1547</v>
      </c>
      <c r="I171" s="14">
        <v>1547</v>
      </c>
      <c r="J171" s="14">
        <v>-1258</v>
      </c>
      <c r="K171" s="14">
        <v>-1547</v>
      </c>
      <c r="L171" s="14">
        <v>-1547</v>
      </c>
      <c r="M171" s="14">
        <f t="shared" si="405"/>
        <v>0</v>
      </c>
      <c r="N171" s="14">
        <f t="shared" si="406"/>
        <v>0</v>
      </c>
      <c r="O171" s="14">
        <f t="shared" si="407"/>
        <v>0</v>
      </c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>
        <f t="shared" si="374"/>
        <v>0</v>
      </c>
      <c r="AG171" s="14">
        <f t="shared" si="375"/>
        <v>0</v>
      </c>
      <c r="AH171" s="14">
        <f t="shared" si="376"/>
        <v>0</v>
      </c>
      <c r="AI171" s="14"/>
      <c r="AJ171" s="14"/>
      <c r="AK171" s="14">
        <f t="shared" si="377"/>
        <v>0</v>
      </c>
      <c r="AL171" s="14">
        <f t="shared" si="378"/>
        <v>0</v>
      </c>
      <c r="AM171" s="14">
        <f t="shared" si="379"/>
        <v>0</v>
      </c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>
        <f t="shared" si="380"/>
        <v>0</v>
      </c>
      <c r="AZ171" s="14">
        <f t="shared" si="381"/>
        <v>0</v>
      </c>
      <c r="BA171" s="14">
        <f t="shared" si="382"/>
        <v>0</v>
      </c>
      <c r="BB171" s="14"/>
      <c r="BC171" s="3">
        <v>0</v>
      </c>
    </row>
    <row r="172" spans="1:55" x14ac:dyDescent="0.25">
      <c r="A172" s="33" t="s">
        <v>1288</v>
      </c>
      <c r="B172" s="33" t="s">
        <v>24</v>
      </c>
      <c r="C172" s="33" t="s">
        <v>25</v>
      </c>
      <c r="D172" s="8" t="s">
        <v>1244</v>
      </c>
      <c r="E172" s="8"/>
      <c r="F172" s="24" t="s">
        <v>1255</v>
      </c>
      <c r="G172" s="14">
        <f>G173</f>
        <v>0</v>
      </c>
      <c r="H172" s="14">
        <f t="shared" ref="H172:BB173" si="440">H173</f>
        <v>0</v>
      </c>
      <c r="I172" s="14">
        <f t="shared" si="440"/>
        <v>0</v>
      </c>
      <c r="J172" s="14">
        <f t="shared" si="440"/>
        <v>147</v>
      </c>
      <c r="K172" s="14">
        <f t="shared" si="440"/>
        <v>147</v>
      </c>
      <c r="L172" s="14">
        <f t="shared" si="440"/>
        <v>147</v>
      </c>
      <c r="M172" s="14">
        <f t="shared" ref="M172:M174" si="441">G172+J172</f>
        <v>147</v>
      </c>
      <c r="N172" s="14">
        <f t="shared" ref="N172:N174" si="442">H172+K172</f>
        <v>147</v>
      </c>
      <c r="O172" s="14">
        <f t="shared" ref="O172:O174" si="443">I172+L172</f>
        <v>147</v>
      </c>
      <c r="P172" s="14">
        <f t="shared" si="440"/>
        <v>0</v>
      </c>
      <c r="Q172" s="14">
        <f t="shared" si="440"/>
        <v>0</v>
      </c>
      <c r="R172" s="14">
        <f t="shared" si="440"/>
        <v>0</v>
      </c>
      <c r="S172" s="14">
        <f t="shared" si="440"/>
        <v>0</v>
      </c>
      <c r="T172" s="14">
        <f t="shared" si="440"/>
        <v>0</v>
      </c>
      <c r="U172" s="14">
        <f t="shared" si="440"/>
        <v>0</v>
      </c>
      <c r="V172" s="14">
        <f t="shared" si="440"/>
        <v>0</v>
      </c>
      <c r="W172" s="14">
        <f t="shared" si="440"/>
        <v>0</v>
      </c>
      <c r="X172" s="14">
        <f t="shared" si="440"/>
        <v>0</v>
      </c>
      <c r="Y172" s="14">
        <f t="shared" si="440"/>
        <v>0</v>
      </c>
      <c r="Z172" s="14">
        <f t="shared" si="440"/>
        <v>0</v>
      </c>
      <c r="AA172" s="14">
        <f t="shared" si="440"/>
        <v>0</v>
      </c>
      <c r="AB172" s="14">
        <f t="shared" si="440"/>
        <v>0</v>
      </c>
      <c r="AC172" s="14">
        <f t="shared" si="440"/>
        <v>0</v>
      </c>
      <c r="AD172" s="14">
        <f t="shared" si="440"/>
        <v>0</v>
      </c>
      <c r="AE172" s="14">
        <f t="shared" si="440"/>
        <v>0</v>
      </c>
      <c r="AF172" s="14">
        <f t="shared" si="374"/>
        <v>147</v>
      </c>
      <c r="AG172" s="14">
        <f t="shared" si="375"/>
        <v>147</v>
      </c>
      <c r="AH172" s="14">
        <f t="shared" si="376"/>
        <v>147</v>
      </c>
      <c r="AI172" s="14">
        <f t="shared" si="440"/>
        <v>0</v>
      </c>
      <c r="AJ172" s="14">
        <f t="shared" si="440"/>
        <v>0</v>
      </c>
      <c r="AK172" s="14">
        <f t="shared" si="377"/>
        <v>147</v>
      </c>
      <c r="AL172" s="14">
        <f t="shared" si="378"/>
        <v>147</v>
      </c>
      <c r="AM172" s="14">
        <f t="shared" si="379"/>
        <v>147</v>
      </c>
      <c r="AN172" s="14">
        <f t="shared" si="440"/>
        <v>0</v>
      </c>
      <c r="AO172" s="14">
        <f t="shared" si="440"/>
        <v>0</v>
      </c>
      <c r="AP172" s="14">
        <f t="shared" si="440"/>
        <v>0</v>
      </c>
      <c r="AQ172" s="14">
        <f t="shared" si="440"/>
        <v>0</v>
      </c>
      <c r="AR172" s="14">
        <f t="shared" si="440"/>
        <v>0</v>
      </c>
      <c r="AS172" s="14">
        <f t="shared" si="440"/>
        <v>0</v>
      </c>
      <c r="AT172" s="14">
        <f t="shared" si="440"/>
        <v>0</v>
      </c>
      <c r="AU172" s="14">
        <f t="shared" si="440"/>
        <v>0</v>
      </c>
      <c r="AV172" s="14">
        <f t="shared" si="440"/>
        <v>0</v>
      </c>
      <c r="AW172" s="14">
        <f t="shared" si="440"/>
        <v>0</v>
      </c>
      <c r="AX172" s="14">
        <f t="shared" si="440"/>
        <v>0</v>
      </c>
      <c r="AY172" s="14">
        <f t="shared" si="380"/>
        <v>147</v>
      </c>
      <c r="AZ172" s="14">
        <f t="shared" si="381"/>
        <v>147</v>
      </c>
      <c r="BA172" s="14">
        <f t="shared" si="382"/>
        <v>147</v>
      </c>
      <c r="BB172" s="14">
        <f t="shared" si="440"/>
        <v>0</v>
      </c>
      <c r="BC172" s="2"/>
    </row>
    <row r="173" spans="1:55" ht="31.5" customHeight="1" x14ac:dyDescent="0.25">
      <c r="A173" s="33" t="s">
        <v>1288</v>
      </c>
      <c r="B173" s="33" t="s">
        <v>24</v>
      </c>
      <c r="C173" s="33" t="s">
        <v>25</v>
      </c>
      <c r="D173" s="8" t="s">
        <v>1244</v>
      </c>
      <c r="E173" s="43" t="s">
        <v>150</v>
      </c>
      <c r="F173" s="24" t="s">
        <v>469</v>
      </c>
      <c r="G173" s="14">
        <f>G174</f>
        <v>0</v>
      </c>
      <c r="H173" s="14">
        <f t="shared" si="440"/>
        <v>0</v>
      </c>
      <c r="I173" s="14">
        <f t="shared" si="440"/>
        <v>0</v>
      </c>
      <c r="J173" s="14">
        <f t="shared" si="440"/>
        <v>147</v>
      </c>
      <c r="K173" s="14">
        <f t="shared" si="440"/>
        <v>147</v>
      </c>
      <c r="L173" s="14">
        <f t="shared" si="440"/>
        <v>147</v>
      </c>
      <c r="M173" s="14">
        <f t="shared" si="441"/>
        <v>147</v>
      </c>
      <c r="N173" s="14">
        <f t="shared" si="442"/>
        <v>147</v>
      </c>
      <c r="O173" s="14">
        <f t="shared" si="443"/>
        <v>147</v>
      </c>
      <c r="P173" s="14">
        <f t="shared" si="440"/>
        <v>0</v>
      </c>
      <c r="Q173" s="14">
        <f t="shared" si="440"/>
        <v>0</v>
      </c>
      <c r="R173" s="14">
        <f t="shared" si="440"/>
        <v>0</v>
      </c>
      <c r="S173" s="14">
        <f t="shared" si="440"/>
        <v>0</v>
      </c>
      <c r="T173" s="14">
        <f t="shared" si="440"/>
        <v>0</v>
      </c>
      <c r="U173" s="14">
        <f t="shared" si="440"/>
        <v>0</v>
      </c>
      <c r="V173" s="14">
        <f t="shared" si="440"/>
        <v>0</v>
      </c>
      <c r="W173" s="14">
        <f t="shared" si="440"/>
        <v>0</v>
      </c>
      <c r="X173" s="14">
        <f t="shared" si="440"/>
        <v>0</v>
      </c>
      <c r="Y173" s="14">
        <f t="shared" si="440"/>
        <v>0</v>
      </c>
      <c r="Z173" s="14">
        <f t="shared" si="440"/>
        <v>0</v>
      </c>
      <c r="AA173" s="14">
        <f t="shared" si="440"/>
        <v>0</v>
      </c>
      <c r="AB173" s="14">
        <f t="shared" si="440"/>
        <v>0</v>
      </c>
      <c r="AC173" s="14">
        <f t="shared" si="440"/>
        <v>0</v>
      </c>
      <c r="AD173" s="14">
        <f t="shared" si="440"/>
        <v>0</v>
      </c>
      <c r="AE173" s="14">
        <f t="shared" si="440"/>
        <v>0</v>
      </c>
      <c r="AF173" s="14">
        <f t="shared" si="374"/>
        <v>147</v>
      </c>
      <c r="AG173" s="14">
        <f t="shared" si="375"/>
        <v>147</v>
      </c>
      <c r="AH173" s="14">
        <f t="shared" si="376"/>
        <v>147</v>
      </c>
      <c r="AI173" s="14">
        <f t="shared" si="440"/>
        <v>0</v>
      </c>
      <c r="AJ173" s="14">
        <f t="shared" si="440"/>
        <v>0</v>
      </c>
      <c r="AK173" s="14">
        <f t="shared" si="377"/>
        <v>147</v>
      </c>
      <c r="AL173" s="14">
        <f t="shared" si="378"/>
        <v>147</v>
      </c>
      <c r="AM173" s="14">
        <f t="shared" si="379"/>
        <v>147</v>
      </c>
      <c r="AN173" s="14">
        <f t="shared" si="440"/>
        <v>0</v>
      </c>
      <c r="AO173" s="14">
        <f t="shared" si="440"/>
        <v>0</v>
      </c>
      <c r="AP173" s="14">
        <f t="shared" si="440"/>
        <v>0</v>
      </c>
      <c r="AQ173" s="14">
        <f t="shared" si="440"/>
        <v>0</v>
      </c>
      <c r="AR173" s="14">
        <f t="shared" si="440"/>
        <v>0</v>
      </c>
      <c r="AS173" s="14">
        <f t="shared" si="440"/>
        <v>0</v>
      </c>
      <c r="AT173" s="14">
        <f t="shared" si="440"/>
        <v>0</v>
      </c>
      <c r="AU173" s="14">
        <f t="shared" si="440"/>
        <v>0</v>
      </c>
      <c r="AV173" s="14">
        <f t="shared" si="440"/>
        <v>0</v>
      </c>
      <c r="AW173" s="14">
        <f t="shared" si="440"/>
        <v>0</v>
      </c>
      <c r="AX173" s="14">
        <f t="shared" si="440"/>
        <v>0</v>
      </c>
      <c r="AY173" s="14">
        <f t="shared" si="380"/>
        <v>147</v>
      </c>
      <c r="AZ173" s="14">
        <f t="shared" si="381"/>
        <v>147</v>
      </c>
      <c r="BA173" s="14">
        <f t="shared" si="382"/>
        <v>147</v>
      </c>
      <c r="BB173" s="14">
        <f t="shared" si="440"/>
        <v>0</v>
      </c>
      <c r="BC173" s="2"/>
    </row>
    <row r="174" spans="1:55" ht="31.5" customHeight="1" x14ac:dyDescent="0.25">
      <c r="A174" s="33" t="s">
        <v>1288</v>
      </c>
      <c r="B174" s="33" t="s">
        <v>24</v>
      </c>
      <c r="C174" s="33" t="s">
        <v>25</v>
      </c>
      <c r="D174" s="8" t="s">
        <v>1244</v>
      </c>
      <c r="E174" s="8" t="s">
        <v>1071</v>
      </c>
      <c r="F174" s="24" t="s">
        <v>470</v>
      </c>
      <c r="G174" s="14">
        <v>0</v>
      </c>
      <c r="H174" s="14">
        <v>0</v>
      </c>
      <c r="I174" s="14">
        <v>0</v>
      </c>
      <c r="J174" s="14">
        <v>147</v>
      </c>
      <c r="K174" s="14">
        <v>147</v>
      </c>
      <c r="L174" s="14">
        <v>147</v>
      </c>
      <c r="M174" s="14">
        <f t="shared" si="441"/>
        <v>147</v>
      </c>
      <c r="N174" s="14">
        <f t="shared" si="442"/>
        <v>147</v>
      </c>
      <c r="O174" s="14">
        <f t="shared" si="443"/>
        <v>147</v>
      </c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>
        <f t="shared" si="374"/>
        <v>147</v>
      </c>
      <c r="AG174" s="14">
        <f t="shared" si="375"/>
        <v>147</v>
      </c>
      <c r="AH174" s="14">
        <f t="shared" si="376"/>
        <v>147</v>
      </c>
      <c r="AI174" s="14"/>
      <c r="AJ174" s="14"/>
      <c r="AK174" s="14">
        <f t="shared" si="377"/>
        <v>147</v>
      </c>
      <c r="AL174" s="14">
        <f t="shared" si="378"/>
        <v>147</v>
      </c>
      <c r="AM174" s="14">
        <f t="shared" si="379"/>
        <v>147</v>
      </c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>
        <f t="shared" si="380"/>
        <v>147</v>
      </c>
      <c r="AZ174" s="14">
        <f t="shared" si="381"/>
        <v>147</v>
      </c>
      <c r="BA174" s="14">
        <f t="shared" si="382"/>
        <v>147</v>
      </c>
      <c r="BB174" s="14"/>
      <c r="BC174" s="2"/>
    </row>
    <row r="175" spans="1:55" ht="63" customHeight="1" x14ac:dyDescent="0.25">
      <c r="A175" s="33" t="s">
        <v>1288</v>
      </c>
      <c r="B175" s="33" t="s">
        <v>24</v>
      </c>
      <c r="C175" s="33" t="s">
        <v>25</v>
      </c>
      <c r="D175" s="8" t="s">
        <v>966</v>
      </c>
      <c r="E175" s="8"/>
      <c r="F175" s="13" t="s">
        <v>499</v>
      </c>
      <c r="G175" s="14">
        <f t="shared" ref="G175:L178" si="444">G176</f>
        <v>23251</v>
      </c>
      <c r="H175" s="14">
        <f t="shared" si="444"/>
        <v>45969.2</v>
      </c>
      <c r="I175" s="14">
        <f t="shared" si="444"/>
        <v>36708.199999999997</v>
      </c>
      <c r="J175" s="14">
        <f t="shared" si="444"/>
        <v>0</v>
      </c>
      <c r="K175" s="14">
        <f t="shared" si="444"/>
        <v>0</v>
      </c>
      <c r="L175" s="14">
        <f t="shared" si="444"/>
        <v>0</v>
      </c>
      <c r="M175" s="14">
        <f t="shared" si="405"/>
        <v>23251</v>
      </c>
      <c r="N175" s="14">
        <f t="shared" si="406"/>
        <v>45969.2</v>
      </c>
      <c r="O175" s="14">
        <f t="shared" si="407"/>
        <v>36708.199999999997</v>
      </c>
      <c r="P175" s="14">
        <f t="shared" ref="P175:Q178" si="445">P176</f>
        <v>0</v>
      </c>
      <c r="Q175" s="14">
        <f t="shared" si="445"/>
        <v>0</v>
      </c>
      <c r="R175" s="14">
        <f t="shared" ref="R175:T178" si="446">R176</f>
        <v>0</v>
      </c>
      <c r="S175" s="14">
        <f t="shared" si="446"/>
        <v>0</v>
      </c>
      <c r="T175" s="14">
        <f t="shared" si="446"/>
        <v>0</v>
      </c>
      <c r="U175" s="14">
        <f t="shared" ref="U175:BB178" si="447">U176</f>
        <v>0</v>
      </c>
      <c r="V175" s="14">
        <f t="shared" si="447"/>
        <v>0</v>
      </c>
      <c r="W175" s="14">
        <f t="shared" si="447"/>
        <v>0</v>
      </c>
      <c r="X175" s="14">
        <f t="shared" si="447"/>
        <v>0</v>
      </c>
      <c r="Y175" s="14">
        <f t="shared" si="447"/>
        <v>0</v>
      </c>
      <c r="Z175" s="14">
        <f t="shared" si="447"/>
        <v>0</v>
      </c>
      <c r="AA175" s="14">
        <f t="shared" si="447"/>
        <v>0</v>
      </c>
      <c r="AB175" s="14">
        <f t="shared" si="447"/>
        <v>0</v>
      </c>
      <c r="AC175" s="14">
        <f t="shared" si="447"/>
        <v>0</v>
      </c>
      <c r="AD175" s="14">
        <f t="shared" si="447"/>
        <v>0</v>
      </c>
      <c r="AE175" s="14">
        <f t="shared" si="447"/>
        <v>0</v>
      </c>
      <c r="AF175" s="14">
        <f t="shared" si="374"/>
        <v>23251</v>
      </c>
      <c r="AG175" s="14">
        <f t="shared" si="375"/>
        <v>45969.2</v>
      </c>
      <c r="AH175" s="14">
        <f t="shared" si="376"/>
        <v>36708.199999999997</v>
      </c>
      <c r="AI175" s="14">
        <f t="shared" si="447"/>
        <v>0</v>
      </c>
      <c r="AJ175" s="14">
        <f t="shared" si="447"/>
        <v>0</v>
      </c>
      <c r="AK175" s="14">
        <f t="shared" si="377"/>
        <v>23251</v>
      </c>
      <c r="AL175" s="14">
        <f t="shared" si="378"/>
        <v>45969.2</v>
      </c>
      <c r="AM175" s="14">
        <f t="shared" si="379"/>
        <v>36708.199999999997</v>
      </c>
      <c r="AN175" s="14">
        <f t="shared" si="447"/>
        <v>0</v>
      </c>
      <c r="AO175" s="14">
        <f t="shared" si="447"/>
        <v>0</v>
      </c>
      <c r="AP175" s="14">
        <f t="shared" si="447"/>
        <v>-1222.915</v>
      </c>
      <c r="AQ175" s="14">
        <f t="shared" si="447"/>
        <v>0</v>
      </c>
      <c r="AR175" s="14">
        <f t="shared" si="447"/>
        <v>0</v>
      </c>
      <c r="AS175" s="14">
        <f t="shared" si="447"/>
        <v>0</v>
      </c>
      <c r="AT175" s="14">
        <f t="shared" si="447"/>
        <v>0</v>
      </c>
      <c r="AU175" s="14">
        <f t="shared" si="447"/>
        <v>0</v>
      </c>
      <c r="AV175" s="14">
        <f t="shared" si="447"/>
        <v>0</v>
      </c>
      <c r="AW175" s="14">
        <f t="shared" si="447"/>
        <v>0</v>
      </c>
      <c r="AX175" s="14">
        <f t="shared" si="447"/>
        <v>0</v>
      </c>
      <c r="AY175" s="14">
        <f t="shared" si="380"/>
        <v>22028.084999999999</v>
      </c>
      <c r="AZ175" s="14">
        <f t="shared" si="381"/>
        <v>45969.2</v>
      </c>
      <c r="BA175" s="14">
        <f t="shared" si="382"/>
        <v>36708.199999999997</v>
      </c>
      <c r="BB175" s="14">
        <f t="shared" si="447"/>
        <v>0</v>
      </c>
      <c r="BC175" s="2"/>
    </row>
    <row r="176" spans="1:55" ht="47.25" customHeight="1" x14ac:dyDescent="0.25">
      <c r="A176" s="33" t="s">
        <v>1288</v>
      </c>
      <c r="B176" s="33" t="s">
        <v>24</v>
      </c>
      <c r="C176" s="33" t="s">
        <v>25</v>
      </c>
      <c r="D176" s="8" t="s">
        <v>967</v>
      </c>
      <c r="E176" s="8"/>
      <c r="F176" s="13" t="s">
        <v>500</v>
      </c>
      <c r="G176" s="14">
        <f t="shared" ref="G176:L176" si="448">G177+G180</f>
        <v>23251</v>
      </c>
      <c r="H176" s="14">
        <f t="shared" si="448"/>
        <v>45969.2</v>
      </c>
      <c r="I176" s="14">
        <f t="shared" si="448"/>
        <v>36708.199999999997</v>
      </c>
      <c r="J176" s="14">
        <f t="shared" si="448"/>
        <v>0</v>
      </c>
      <c r="K176" s="14">
        <f t="shared" si="448"/>
        <v>0</v>
      </c>
      <c r="L176" s="14">
        <f t="shared" si="448"/>
        <v>0</v>
      </c>
      <c r="M176" s="14">
        <f t="shared" si="405"/>
        <v>23251</v>
      </c>
      <c r="N176" s="14">
        <f t="shared" si="406"/>
        <v>45969.2</v>
      </c>
      <c r="O176" s="14">
        <f t="shared" si="407"/>
        <v>36708.199999999997</v>
      </c>
      <c r="P176" s="14">
        <f t="shared" ref="P176:Q176" si="449">P177+P180</f>
        <v>0</v>
      </c>
      <c r="Q176" s="14">
        <f t="shared" si="449"/>
        <v>0</v>
      </c>
      <c r="R176" s="14">
        <f t="shared" ref="R176:T176" si="450">R177+R180</f>
        <v>0</v>
      </c>
      <c r="S176" s="14">
        <f t="shared" si="450"/>
        <v>0</v>
      </c>
      <c r="T176" s="14">
        <f t="shared" si="450"/>
        <v>0</v>
      </c>
      <c r="U176" s="14">
        <f t="shared" ref="U176:BB176" si="451">U177+U180</f>
        <v>0</v>
      </c>
      <c r="V176" s="14">
        <f t="shared" ref="V176:AC176" si="452">V177+V180</f>
        <v>0</v>
      </c>
      <c r="W176" s="14">
        <f t="shared" si="452"/>
        <v>0</v>
      </c>
      <c r="X176" s="14">
        <f t="shared" si="452"/>
        <v>0</v>
      </c>
      <c r="Y176" s="14">
        <f t="shared" si="452"/>
        <v>0</v>
      </c>
      <c r="Z176" s="14">
        <f t="shared" si="452"/>
        <v>0</v>
      </c>
      <c r="AA176" s="14">
        <f t="shared" si="452"/>
        <v>0</v>
      </c>
      <c r="AB176" s="14">
        <f t="shared" si="452"/>
        <v>0</v>
      </c>
      <c r="AC176" s="14">
        <f t="shared" si="452"/>
        <v>0</v>
      </c>
      <c r="AD176" s="14">
        <f t="shared" ref="AD176:AE176" si="453">AD177+AD180</f>
        <v>0</v>
      </c>
      <c r="AE176" s="14">
        <f t="shared" si="453"/>
        <v>0</v>
      </c>
      <c r="AF176" s="14">
        <f t="shared" si="374"/>
        <v>23251</v>
      </c>
      <c r="AG176" s="14">
        <f t="shared" si="375"/>
        <v>45969.2</v>
      </c>
      <c r="AH176" s="14">
        <f t="shared" si="376"/>
        <v>36708.199999999997</v>
      </c>
      <c r="AI176" s="14">
        <f t="shared" ref="AI176:AJ176" si="454">AI177+AI180</f>
        <v>0</v>
      </c>
      <c r="AJ176" s="14">
        <f t="shared" si="454"/>
        <v>0</v>
      </c>
      <c r="AK176" s="14">
        <f t="shared" si="377"/>
        <v>23251</v>
      </c>
      <c r="AL176" s="14">
        <f t="shared" si="378"/>
        <v>45969.2</v>
      </c>
      <c r="AM176" s="14">
        <f t="shared" si="379"/>
        <v>36708.199999999997</v>
      </c>
      <c r="AN176" s="14">
        <f t="shared" ref="AN176:AO176" si="455">AN177+AN180</f>
        <v>0</v>
      </c>
      <c r="AO176" s="14">
        <f t="shared" si="455"/>
        <v>0</v>
      </c>
      <c r="AP176" s="14">
        <f t="shared" ref="AP176:AW176" si="456">AP177+AP180</f>
        <v>-1222.915</v>
      </c>
      <c r="AQ176" s="14">
        <f t="shared" si="456"/>
        <v>0</v>
      </c>
      <c r="AR176" s="14">
        <f t="shared" si="456"/>
        <v>0</v>
      </c>
      <c r="AS176" s="14">
        <f t="shared" si="456"/>
        <v>0</v>
      </c>
      <c r="AT176" s="14">
        <f t="shared" si="456"/>
        <v>0</v>
      </c>
      <c r="AU176" s="14">
        <f t="shared" si="456"/>
        <v>0</v>
      </c>
      <c r="AV176" s="14">
        <f t="shared" si="456"/>
        <v>0</v>
      </c>
      <c r="AW176" s="14">
        <f t="shared" si="456"/>
        <v>0</v>
      </c>
      <c r="AX176" s="14">
        <f t="shared" ref="AX176" si="457">AX177+AX180</f>
        <v>0</v>
      </c>
      <c r="AY176" s="14">
        <f t="shared" si="380"/>
        <v>22028.084999999999</v>
      </c>
      <c r="AZ176" s="14">
        <f t="shared" si="381"/>
        <v>45969.2</v>
      </c>
      <c r="BA176" s="14">
        <f t="shared" si="382"/>
        <v>36708.199999999997</v>
      </c>
      <c r="BB176" s="14">
        <f t="shared" si="451"/>
        <v>0</v>
      </c>
      <c r="BC176" s="2"/>
    </row>
    <row r="177" spans="1:55" ht="31.5" customHeight="1" x14ac:dyDescent="0.25">
      <c r="A177" s="33" t="s">
        <v>1288</v>
      </c>
      <c r="B177" s="33" t="s">
        <v>24</v>
      </c>
      <c r="C177" s="33" t="s">
        <v>25</v>
      </c>
      <c r="D177" s="8" t="s">
        <v>968</v>
      </c>
      <c r="E177" s="8"/>
      <c r="F177" s="13" t="s">
        <v>501</v>
      </c>
      <c r="G177" s="14">
        <f t="shared" si="444"/>
        <v>4382.6000000000004</v>
      </c>
      <c r="H177" s="14">
        <f t="shared" si="444"/>
        <v>4382.6000000000004</v>
      </c>
      <c r="I177" s="14">
        <f t="shared" si="444"/>
        <v>4382.6000000000004</v>
      </c>
      <c r="J177" s="14">
        <f t="shared" si="444"/>
        <v>0</v>
      </c>
      <c r="K177" s="14">
        <f t="shared" si="444"/>
        <v>0</v>
      </c>
      <c r="L177" s="14">
        <f t="shared" si="444"/>
        <v>0</v>
      </c>
      <c r="M177" s="14">
        <f t="shared" si="405"/>
        <v>4382.6000000000004</v>
      </c>
      <c r="N177" s="14">
        <f t="shared" si="406"/>
        <v>4382.6000000000004</v>
      </c>
      <c r="O177" s="14">
        <f t="shared" si="407"/>
        <v>4382.6000000000004</v>
      </c>
      <c r="P177" s="14">
        <f t="shared" si="445"/>
        <v>0</v>
      </c>
      <c r="Q177" s="14">
        <f t="shared" si="445"/>
        <v>0</v>
      </c>
      <c r="R177" s="14">
        <f t="shared" si="446"/>
        <v>0</v>
      </c>
      <c r="S177" s="14">
        <f t="shared" si="446"/>
        <v>0</v>
      </c>
      <c r="T177" s="14">
        <f t="shared" si="446"/>
        <v>0</v>
      </c>
      <c r="U177" s="14">
        <f t="shared" si="447"/>
        <v>0</v>
      </c>
      <c r="V177" s="14">
        <f t="shared" si="447"/>
        <v>0</v>
      </c>
      <c r="W177" s="14">
        <f t="shared" si="447"/>
        <v>0</v>
      </c>
      <c r="X177" s="14">
        <f t="shared" si="447"/>
        <v>0</v>
      </c>
      <c r="Y177" s="14">
        <f t="shared" si="447"/>
        <v>0</v>
      </c>
      <c r="Z177" s="14">
        <f t="shared" si="447"/>
        <v>0</v>
      </c>
      <c r="AA177" s="14">
        <f t="shared" si="447"/>
        <v>0</v>
      </c>
      <c r="AB177" s="14">
        <f t="shared" si="447"/>
        <v>0</v>
      </c>
      <c r="AC177" s="14">
        <f t="shared" si="447"/>
        <v>0</v>
      </c>
      <c r="AD177" s="14">
        <f t="shared" si="447"/>
        <v>0</v>
      </c>
      <c r="AE177" s="14">
        <f t="shared" si="447"/>
        <v>0</v>
      </c>
      <c r="AF177" s="14">
        <f t="shared" si="374"/>
        <v>4382.6000000000004</v>
      </c>
      <c r="AG177" s="14">
        <f t="shared" si="375"/>
        <v>4382.6000000000004</v>
      </c>
      <c r="AH177" s="14">
        <f t="shared" si="376"/>
        <v>4382.6000000000004</v>
      </c>
      <c r="AI177" s="14">
        <f t="shared" si="447"/>
        <v>0</v>
      </c>
      <c r="AJ177" s="14">
        <f t="shared" si="447"/>
        <v>0</v>
      </c>
      <c r="AK177" s="14">
        <f t="shared" si="377"/>
        <v>4382.6000000000004</v>
      </c>
      <c r="AL177" s="14">
        <f t="shared" si="378"/>
        <v>4382.6000000000004</v>
      </c>
      <c r="AM177" s="14">
        <f t="shared" si="379"/>
        <v>4382.6000000000004</v>
      </c>
      <c r="AN177" s="14">
        <f t="shared" si="447"/>
        <v>0</v>
      </c>
      <c r="AO177" s="14">
        <f t="shared" si="447"/>
        <v>0</v>
      </c>
      <c r="AP177" s="14">
        <f t="shared" si="447"/>
        <v>-739.51099999999997</v>
      </c>
      <c r="AQ177" s="14">
        <f t="shared" si="447"/>
        <v>0</v>
      </c>
      <c r="AR177" s="14">
        <f t="shared" si="447"/>
        <v>0</v>
      </c>
      <c r="AS177" s="14">
        <f t="shared" si="447"/>
        <v>0</v>
      </c>
      <c r="AT177" s="14">
        <f t="shared" si="447"/>
        <v>0</v>
      </c>
      <c r="AU177" s="14">
        <f t="shared" si="447"/>
        <v>0</v>
      </c>
      <c r="AV177" s="14">
        <f t="shared" si="447"/>
        <v>0</v>
      </c>
      <c r="AW177" s="14">
        <f t="shared" si="447"/>
        <v>0</v>
      </c>
      <c r="AX177" s="14">
        <f t="shared" si="447"/>
        <v>0</v>
      </c>
      <c r="AY177" s="14">
        <f t="shared" si="380"/>
        <v>3643.0890000000004</v>
      </c>
      <c r="AZ177" s="14">
        <f t="shared" si="381"/>
        <v>4382.6000000000004</v>
      </c>
      <c r="BA177" s="14">
        <f t="shared" si="382"/>
        <v>4382.6000000000004</v>
      </c>
      <c r="BB177" s="14">
        <f t="shared" si="447"/>
        <v>0</v>
      </c>
      <c r="BC177" s="2"/>
    </row>
    <row r="178" spans="1:55" ht="31.5" customHeight="1" x14ac:dyDescent="0.25">
      <c r="A178" s="33" t="s">
        <v>1288</v>
      </c>
      <c r="B178" s="33" t="s">
        <v>24</v>
      </c>
      <c r="C178" s="33" t="s">
        <v>25</v>
      </c>
      <c r="D178" s="8" t="s">
        <v>968</v>
      </c>
      <c r="E178" s="43" t="s">
        <v>150</v>
      </c>
      <c r="F178" s="24" t="s">
        <v>469</v>
      </c>
      <c r="G178" s="14">
        <f t="shared" si="444"/>
        <v>4382.6000000000004</v>
      </c>
      <c r="H178" s="14">
        <f t="shared" si="444"/>
        <v>4382.6000000000004</v>
      </c>
      <c r="I178" s="14">
        <f t="shared" si="444"/>
        <v>4382.6000000000004</v>
      </c>
      <c r="J178" s="14">
        <f t="shared" si="444"/>
        <v>0</v>
      </c>
      <c r="K178" s="14">
        <f t="shared" si="444"/>
        <v>0</v>
      </c>
      <c r="L178" s="14">
        <f t="shared" si="444"/>
        <v>0</v>
      </c>
      <c r="M178" s="14">
        <f t="shared" si="405"/>
        <v>4382.6000000000004</v>
      </c>
      <c r="N178" s="14">
        <f t="shared" si="406"/>
        <v>4382.6000000000004</v>
      </c>
      <c r="O178" s="14">
        <f t="shared" si="407"/>
        <v>4382.6000000000004</v>
      </c>
      <c r="P178" s="14">
        <f t="shared" si="445"/>
        <v>0</v>
      </c>
      <c r="Q178" s="14">
        <f t="shared" si="445"/>
        <v>0</v>
      </c>
      <c r="R178" s="14">
        <f t="shared" si="446"/>
        <v>0</v>
      </c>
      <c r="S178" s="14">
        <f t="shared" si="446"/>
        <v>0</v>
      </c>
      <c r="T178" s="14">
        <f t="shared" si="446"/>
        <v>0</v>
      </c>
      <c r="U178" s="14">
        <f t="shared" si="447"/>
        <v>0</v>
      </c>
      <c r="V178" s="14">
        <f t="shared" si="447"/>
        <v>0</v>
      </c>
      <c r="W178" s="14">
        <f t="shared" si="447"/>
        <v>0</v>
      </c>
      <c r="X178" s="14">
        <f t="shared" si="447"/>
        <v>0</v>
      </c>
      <c r="Y178" s="14">
        <f t="shared" si="447"/>
        <v>0</v>
      </c>
      <c r="Z178" s="14">
        <f t="shared" si="447"/>
        <v>0</v>
      </c>
      <c r="AA178" s="14">
        <f t="shared" si="447"/>
        <v>0</v>
      </c>
      <c r="AB178" s="14">
        <f t="shared" si="447"/>
        <v>0</v>
      </c>
      <c r="AC178" s="14">
        <f t="shared" si="447"/>
        <v>0</v>
      </c>
      <c r="AD178" s="14">
        <f t="shared" si="447"/>
        <v>0</v>
      </c>
      <c r="AE178" s="14">
        <f t="shared" si="447"/>
        <v>0</v>
      </c>
      <c r="AF178" s="14">
        <f t="shared" si="374"/>
        <v>4382.6000000000004</v>
      </c>
      <c r="AG178" s="14">
        <f t="shared" si="375"/>
        <v>4382.6000000000004</v>
      </c>
      <c r="AH178" s="14">
        <f t="shared" si="376"/>
        <v>4382.6000000000004</v>
      </c>
      <c r="AI178" s="14">
        <f t="shared" si="447"/>
        <v>0</v>
      </c>
      <c r="AJ178" s="14">
        <f t="shared" si="447"/>
        <v>0</v>
      </c>
      <c r="AK178" s="14">
        <f t="shared" si="377"/>
        <v>4382.6000000000004</v>
      </c>
      <c r="AL178" s="14">
        <f t="shared" si="378"/>
        <v>4382.6000000000004</v>
      </c>
      <c r="AM178" s="14">
        <f t="shared" si="379"/>
        <v>4382.6000000000004</v>
      </c>
      <c r="AN178" s="14">
        <f t="shared" si="447"/>
        <v>0</v>
      </c>
      <c r="AO178" s="14">
        <f t="shared" si="447"/>
        <v>0</v>
      </c>
      <c r="AP178" s="14">
        <f t="shared" si="447"/>
        <v>-739.51099999999997</v>
      </c>
      <c r="AQ178" s="14">
        <f t="shared" si="447"/>
        <v>0</v>
      </c>
      <c r="AR178" s="14">
        <f t="shared" si="447"/>
        <v>0</v>
      </c>
      <c r="AS178" s="14">
        <f t="shared" si="447"/>
        <v>0</v>
      </c>
      <c r="AT178" s="14">
        <f t="shared" si="447"/>
        <v>0</v>
      </c>
      <c r="AU178" s="14">
        <f t="shared" si="447"/>
        <v>0</v>
      </c>
      <c r="AV178" s="14">
        <f t="shared" si="447"/>
        <v>0</v>
      </c>
      <c r="AW178" s="14">
        <f t="shared" si="447"/>
        <v>0</v>
      </c>
      <c r="AX178" s="14">
        <f t="shared" si="447"/>
        <v>0</v>
      </c>
      <c r="AY178" s="14">
        <f t="shared" si="380"/>
        <v>3643.0890000000004</v>
      </c>
      <c r="AZ178" s="14">
        <f t="shared" si="381"/>
        <v>4382.6000000000004</v>
      </c>
      <c r="BA178" s="14">
        <f t="shared" si="382"/>
        <v>4382.6000000000004</v>
      </c>
      <c r="BB178" s="14">
        <f t="shared" si="447"/>
        <v>0</v>
      </c>
      <c r="BC178" s="2"/>
    </row>
    <row r="179" spans="1:55" ht="31.5" customHeight="1" x14ac:dyDescent="0.25">
      <c r="A179" s="33" t="s">
        <v>1288</v>
      </c>
      <c r="B179" s="33" t="s">
        <v>24</v>
      </c>
      <c r="C179" s="33" t="s">
        <v>25</v>
      </c>
      <c r="D179" s="8" t="s">
        <v>968</v>
      </c>
      <c r="E179" s="8" t="s">
        <v>1071</v>
      </c>
      <c r="F179" s="24" t="s">
        <v>470</v>
      </c>
      <c r="G179" s="14">
        <v>4382.6000000000004</v>
      </c>
      <c r="H179" s="14">
        <v>4382.6000000000004</v>
      </c>
      <c r="I179" s="14">
        <v>4382.6000000000004</v>
      </c>
      <c r="J179" s="14"/>
      <c r="K179" s="14"/>
      <c r="L179" s="14"/>
      <c r="M179" s="14">
        <f t="shared" si="405"/>
        <v>4382.6000000000004</v>
      </c>
      <c r="N179" s="14">
        <f t="shared" si="406"/>
        <v>4382.6000000000004</v>
      </c>
      <c r="O179" s="14">
        <f t="shared" si="407"/>
        <v>4382.6000000000004</v>
      </c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>
        <f t="shared" si="374"/>
        <v>4382.6000000000004</v>
      </c>
      <c r="AG179" s="14">
        <f t="shared" si="375"/>
        <v>4382.6000000000004</v>
      </c>
      <c r="AH179" s="14">
        <f t="shared" si="376"/>
        <v>4382.6000000000004</v>
      </c>
      <c r="AI179" s="14"/>
      <c r="AJ179" s="14"/>
      <c r="AK179" s="14">
        <f t="shared" si="377"/>
        <v>4382.6000000000004</v>
      </c>
      <c r="AL179" s="14">
        <f t="shared" si="378"/>
        <v>4382.6000000000004</v>
      </c>
      <c r="AM179" s="14">
        <f t="shared" si="379"/>
        <v>4382.6000000000004</v>
      </c>
      <c r="AN179" s="14"/>
      <c r="AO179" s="14"/>
      <c r="AP179" s="14">
        <v>-739.51099999999997</v>
      </c>
      <c r="AQ179" s="14"/>
      <c r="AR179" s="14"/>
      <c r="AS179" s="14"/>
      <c r="AT179" s="14"/>
      <c r="AU179" s="14"/>
      <c r="AV179" s="14"/>
      <c r="AW179" s="14"/>
      <c r="AX179" s="14"/>
      <c r="AY179" s="14">
        <f t="shared" si="380"/>
        <v>3643.0890000000004</v>
      </c>
      <c r="AZ179" s="14">
        <f t="shared" si="381"/>
        <v>4382.6000000000004</v>
      </c>
      <c r="BA179" s="14">
        <f t="shared" si="382"/>
        <v>4382.6000000000004</v>
      </c>
      <c r="BB179" s="14"/>
      <c r="BC179" s="2"/>
    </row>
    <row r="180" spans="1:55" ht="47.25" customHeight="1" x14ac:dyDescent="0.25">
      <c r="A180" s="33" t="s">
        <v>1288</v>
      </c>
      <c r="B180" s="33" t="s">
        <v>24</v>
      </c>
      <c r="C180" s="33" t="s">
        <v>25</v>
      </c>
      <c r="D180" s="8" t="s">
        <v>969</v>
      </c>
      <c r="E180" s="8"/>
      <c r="F180" s="13" t="s">
        <v>502</v>
      </c>
      <c r="G180" s="14">
        <f t="shared" ref="G180:L181" si="458">G181</f>
        <v>18868.400000000001</v>
      </c>
      <c r="H180" s="14">
        <f t="shared" si="458"/>
        <v>41586.6</v>
      </c>
      <c r="I180" s="14">
        <f t="shared" si="458"/>
        <v>32325.599999999999</v>
      </c>
      <c r="J180" s="14">
        <f t="shared" si="458"/>
        <v>0</v>
      </c>
      <c r="K180" s="14">
        <f t="shared" si="458"/>
        <v>0</v>
      </c>
      <c r="L180" s="14">
        <f t="shared" si="458"/>
        <v>0</v>
      </c>
      <c r="M180" s="14">
        <f t="shared" si="405"/>
        <v>18868.400000000001</v>
      </c>
      <c r="N180" s="14">
        <f t="shared" si="406"/>
        <v>41586.6</v>
      </c>
      <c r="O180" s="14">
        <f t="shared" si="407"/>
        <v>32325.599999999999</v>
      </c>
      <c r="P180" s="14">
        <f t="shared" ref="P180:Q181" si="459">P181</f>
        <v>0</v>
      </c>
      <c r="Q180" s="14">
        <f t="shared" si="459"/>
        <v>0</v>
      </c>
      <c r="R180" s="14">
        <f t="shared" ref="R180:T181" si="460">R181</f>
        <v>0</v>
      </c>
      <c r="S180" s="14">
        <f t="shared" si="460"/>
        <v>0</v>
      </c>
      <c r="T180" s="14">
        <f t="shared" si="460"/>
        <v>0</v>
      </c>
      <c r="U180" s="14">
        <f t="shared" ref="U180:BB181" si="461">U181</f>
        <v>0</v>
      </c>
      <c r="V180" s="14">
        <f t="shared" si="461"/>
        <v>0</v>
      </c>
      <c r="W180" s="14">
        <f t="shared" si="461"/>
        <v>0</v>
      </c>
      <c r="X180" s="14">
        <f t="shared" si="461"/>
        <v>0</v>
      </c>
      <c r="Y180" s="14">
        <f t="shared" si="461"/>
        <v>0</v>
      </c>
      <c r="Z180" s="14">
        <f t="shared" si="461"/>
        <v>0</v>
      </c>
      <c r="AA180" s="14">
        <f t="shared" si="461"/>
        <v>0</v>
      </c>
      <c r="AB180" s="14">
        <f t="shared" si="461"/>
        <v>0</v>
      </c>
      <c r="AC180" s="14">
        <f t="shared" si="461"/>
        <v>0</v>
      </c>
      <c r="AD180" s="14">
        <f t="shared" si="461"/>
        <v>0</v>
      </c>
      <c r="AE180" s="14">
        <f t="shared" si="461"/>
        <v>0</v>
      </c>
      <c r="AF180" s="14">
        <f t="shared" si="374"/>
        <v>18868.400000000001</v>
      </c>
      <c r="AG180" s="14">
        <f t="shared" si="375"/>
        <v>41586.6</v>
      </c>
      <c r="AH180" s="14">
        <f t="shared" si="376"/>
        <v>32325.599999999999</v>
      </c>
      <c r="AI180" s="14">
        <f t="shared" si="461"/>
        <v>0</v>
      </c>
      <c r="AJ180" s="14">
        <f t="shared" si="461"/>
        <v>0</v>
      </c>
      <c r="AK180" s="14">
        <f t="shared" si="377"/>
        <v>18868.400000000001</v>
      </c>
      <c r="AL180" s="14">
        <f t="shared" si="378"/>
        <v>41586.6</v>
      </c>
      <c r="AM180" s="14">
        <f t="shared" si="379"/>
        <v>32325.599999999999</v>
      </c>
      <c r="AN180" s="14">
        <f t="shared" si="461"/>
        <v>0</v>
      </c>
      <c r="AO180" s="14">
        <f t="shared" si="461"/>
        <v>0</v>
      </c>
      <c r="AP180" s="14">
        <f t="shared" si="461"/>
        <v>-483.404</v>
      </c>
      <c r="AQ180" s="14">
        <f t="shared" si="461"/>
        <v>0</v>
      </c>
      <c r="AR180" s="14">
        <f t="shared" si="461"/>
        <v>0</v>
      </c>
      <c r="AS180" s="14">
        <f t="shared" si="461"/>
        <v>0</v>
      </c>
      <c r="AT180" s="14">
        <f t="shared" si="461"/>
        <v>0</v>
      </c>
      <c r="AU180" s="14">
        <f t="shared" si="461"/>
        <v>0</v>
      </c>
      <c r="AV180" s="14">
        <f t="shared" si="461"/>
        <v>0</v>
      </c>
      <c r="AW180" s="14">
        <f t="shared" si="461"/>
        <v>0</v>
      </c>
      <c r="AX180" s="14">
        <f t="shared" si="461"/>
        <v>0</v>
      </c>
      <c r="AY180" s="14">
        <f t="shared" si="380"/>
        <v>18384.996000000003</v>
      </c>
      <c r="AZ180" s="14">
        <f t="shared" si="381"/>
        <v>41586.6</v>
      </c>
      <c r="BA180" s="14">
        <f t="shared" si="382"/>
        <v>32325.599999999999</v>
      </c>
      <c r="BB180" s="14">
        <f t="shared" si="461"/>
        <v>0</v>
      </c>
      <c r="BC180" s="2"/>
    </row>
    <row r="181" spans="1:55" ht="31.5" customHeight="1" x14ac:dyDescent="0.25">
      <c r="A181" s="33" t="s">
        <v>1288</v>
      </c>
      <c r="B181" s="33" t="s">
        <v>24</v>
      </c>
      <c r="C181" s="33" t="s">
        <v>25</v>
      </c>
      <c r="D181" s="8" t="s">
        <v>969</v>
      </c>
      <c r="E181" s="43" t="s">
        <v>150</v>
      </c>
      <c r="F181" s="24" t="s">
        <v>469</v>
      </c>
      <c r="G181" s="14">
        <f t="shared" si="458"/>
        <v>18868.400000000001</v>
      </c>
      <c r="H181" s="14">
        <f t="shared" si="458"/>
        <v>41586.6</v>
      </c>
      <c r="I181" s="14">
        <f t="shared" si="458"/>
        <v>32325.599999999999</v>
      </c>
      <c r="J181" s="14">
        <f t="shared" si="458"/>
        <v>0</v>
      </c>
      <c r="K181" s="14">
        <f t="shared" si="458"/>
        <v>0</v>
      </c>
      <c r="L181" s="14">
        <f t="shared" si="458"/>
        <v>0</v>
      </c>
      <c r="M181" s="14">
        <f t="shared" si="405"/>
        <v>18868.400000000001</v>
      </c>
      <c r="N181" s="14">
        <f t="shared" si="406"/>
        <v>41586.6</v>
      </c>
      <c r="O181" s="14">
        <f t="shared" si="407"/>
        <v>32325.599999999999</v>
      </c>
      <c r="P181" s="14">
        <f t="shared" si="459"/>
        <v>0</v>
      </c>
      <c r="Q181" s="14">
        <f t="shared" si="459"/>
        <v>0</v>
      </c>
      <c r="R181" s="14">
        <f t="shared" si="460"/>
        <v>0</v>
      </c>
      <c r="S181" s="14">
        <f t="shared" si="460"/>
        <v>0</v>
      </c>
      <c r="T181" s="14">
        <f t="shared" si="460"/>
        <v>0</v>
      </c>
      <c r="U181" s="14">
        <f t="shared" si="461"/>
        <v>0</v>
      </c>
      <c r="V181" s="14">
        <f t="shared" si="461"/>
        <v>0</v>
      </c>
      <c r="W181" s="14">
        <f t="shared" si="461"/>
        <v>0</v>
      </c>
      <c r="X181" s="14">
        <f t="shared" si="461"/>
        <v>0</v>
      </c>
      <c r="Y181" s="14">
        <f t="shared" si="461"/>
        <v>0</v>
      </c>
      <c r="Z181" s="14">
        <f t="shared" si="461"/>
        <v>0</v>
      </c>
      <c r="AA181" s="14">
        <f t="shared" si="461"/>
        <v>0</v>
      </c>
      <c r="AB181" s="14">
        <f t="shared" si="461"/>
        <v>0</v>
      </c>
      <c r="AC181" s="14">
        <f t="shared" si="461"/>
        <v>0</v>
      </c>
      <c r="AD181" s="14">
        <f t="shared" si="461"/>
        <v>0</v>
      </c>
      <c r="AE181" s="14">
        <f t="shared" si="461"/>
        <v>0</v>
      </c>
      <c r="AF181" s="14">
        <f t="shared" si="374"/>
        <v>18868.400000000001</v>
      </c>
      <c r="AG181" s="14">
        <f t="shared" si="375"/>
        <v>41586.6</v>
      </c>
      <c r="AH181" s="14">
        <f t="shared" si="376"/>
        <v>32325.599999999999</v>
      </c>
      <c r="AI181" s="14">
        <f t="shared" si="461"/>
        <v>0</v>
      </c>
      <c r="AJ181" s="14">
        <f t="shared" si="461"/>
        <v>0</v>
      </c>
      <c r="AK181" s="14">
        <f t="shared" si="377"/>
        <v>18868.400000000001</v>
      </c>
      <c r="AL181" s="14">
        <f t="shared" si="378"/>
        <v>41586.6</v>
      </c>
      <c r="AM181" s="14">
        <f t="shared" si="379"/>
        <v>32325.599999999999</v>
      </c>
      <c r="AN181" s="14">
        <f t="shared" si="461"/>
        <v>0</v>
      </c>
      <c r="AO181" s="14">
        <f t="shared" si="461"/>
        <v>0</v>
      </c>
      <c r="AP181" s="14">
        <f t="shared" si="461"/>
        <v>-483.404</v>
      </c>
      <c r="AQ181" s="14">
        <f t="shared" si="461"/>
        <v>0</v>
      </c>
      <c r="AR181" s="14">
        <f t="shared" si="461"/>
        <v>0</v>
      </c>
      <c r="AS181" s="14">
        <f t="shared" si="461"/>
        <v>0</v>
      </c>
      <c r="AT181" s="14">
        <f t="shared" si="461"/>
        <v>0</v>
      </c>
      <c r="AU181" s="14">
        <f t="shared" si="461"/>
        <v>0</v>
      </c>
      <c r="AV181" s="14">
        <f t="shared" si="461"/>
        <v>0</v>
      </c>
      <c r="AW181" s="14">
        <f t="shared" si="461"/>
        <v>0</v>
      </c>
      <c r="AX181" s="14">
        <f t="shared" si="461"/>
        <v>0</v>
      </c>
      <c r="AY181" s="14">
        <f t="shared" si="380"/>
        <v>18384.996000000003</v>
      </c>
      <c r="AZ181" s="14">
        <f t="shared" si="381"/>
        <v>41586.6</v>
      </c>
      <c r="BA181" s="14">
        <f t="shared" si="382"/>
        <v>32325.599999999999</v>
      </c>
      <c r="BB181" s="14">
        <f t="shared" si="461"/>
        <v>0</v>
      </c>
      <c r="BC181" s="2"/>
    </row>
    <row r="182" spans="1:55" ht="31.5" customHeight="1" x14ac:dyDescent="0.25">
      <c r="A182" s="33" t="s">
        <v>1288</v>
      </c>
      <c r="B182" s="33" t="s">
        <v>24</v>
      </c>
      <c r="C182" s="33" t="s">
        <v>25</v>
      </c>
      <c r="D182" s="8" t="s">
        <v>969</v>
      </c>
      <c r="E182" s="8" t="s">
        <v>1071</v>
      </c>
      <c r="F182" s="24" t="s">
        <v>470</v>
      </c>
      <c r="G182" s="14">
        <v>18868.400000000001</v>
      </c>
      <c r="H182" s="14">
        <v>41586.6</v>
      </c>
      <c r="I182" s="14">
        <v>32325.599999999999</v>
      </c>
      <c r="J182" s="14"/>
      <c r="K182" s="14"/>
      <c r="L182" s="14"/>
      <c r="M182" s="14">
        <f t="shared" si="405"/>
        <v>18868.400000000001</v>
      </c>
      <c r="N182" s="14">
        <f t="shared" si="406"/>
        <v>41586.6</v>
      </c>
      <c r="O182" s="14">
        <f t="shared" si="407"/>
        <v>32325.599999999999</v>
      </c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>
        <f t="shared" si="374"/>
        <v>18868.400000000001</v>
      </c>
      <c r="AG182" s="14">
        <f t="shared" si="375"/>
        <v>41586.6</v>
      </c>
      <c r="AH182" s="14">
        <f t="shared" si="376"/>
        <v>32325.599999999999</v>
      </c>
      <c r="AI182" s="14"/>
      <c r="AJ182" s="14"/>
      <c r="AK182" s="14">
        <f t="shared" si="377"/>
        <v>18868.400000000001</v>
      </c>
      <c r="AL182" s="14">
        <f t="shared" si="378"/>
        <v>41586.6</v>
      </c>
      <c r="AM182" s="14">
        <f t="shared" si="379"/>
        <v>32325.599999999999</v>
      </c>
      <c r="AN182" s="14"/>
      <c r="AO182" s="14"/>
      <c r="AP182" s="14">
        <v>-483.404</v>
      </c>
      <c r="AQ182" s="14"/>
      <c r="AR182" s="14"/>
      <c r="AS182" s="14"/>
      <c r="AT182" s="14"/>
      <c r="AU182" s="14"/>
      <c r="AV182" s="14"/>
      <c r="AW182" s="14"/>
      <c r="AX182" s="14"/>
      <c r="AY182" s="14">
        <f t="shared" si="380"/>
        <v>18384.996000000003</v>
      </c>
      <c r="AZ182" s="14">
        <f t="shared" si="381"/>
        <v>41586.6</v>
      </c>
      <c r="BA182" s="14">
        <f t="shared" si="382"/>
        <v>32325.599999999999</v>
      </c>
      <c r="BB182" s="14"/>
      <c r="BC182" s="2"/>
    </row>
    <row r="183" spans="1:55" s="3" customFormat="1" ht="31.5" customHeight="1" x14ac:dyDescent="0.25">
      <c r="A183" s="4" t="s">
        <v>918</v>
      </c>
      <c r="B183" s="4"/>
      <c r="C183" s="4"/>
      <c r="D183" s="10"/>
      <c r="E183" s="10"/>
      <c r="F183" s="29" t="s">
        <v>921</v>
      </c>
      <c r="G183" s="15">
        <f t="shared" ref="G183:L187" si="462">G184</f>
        <v>38758.5</v>
      </c>
      <c r="H183" s="15">
        <f t="shared" si="462"/>
        <v>42882.6</v>
      </c>
      <c r="I183" s="15">
        <f t="shared" si="462"/>
        <v>47971.899999999994</v>
      </c>
      <c r="J183" s="15">
        <f t="shared" si="462"/>
        <v>0</v>
      </c>
      <c r="K183" s="15">
        <f t="shared" si="462"/>
        <v>0</v>
      </c>
      <c r="L183" s="15">
        <f t="shared" si="462"/>
        <v>0</v>
      </c>
      <c r="M183" s="15">
        <f t="shared" si="405"/>
        <v>38758.5</v>
      </c>
      <c r="N183" s="15">
        <f t="shared" si="406"/>
        <v>42882.6</v>
      </c>
      <c r="O183" s="15">
        <f t="shared" si="407"/>
        <v>47971.899999999994</v>
      </c>
      <c r="P183" s="15">
        <f t="shared" ref="P183:Q187" si="463">P184</f>
        <v>0</v>
      </c>
      <c r="Q183" s="15">
        <f t="shared" si="463"/>
        <v>0</v>
      </c>
      <c r="R183" s="15">
        <f t="shared" ref="R183:T187" si="464">R184</f>
        <v>0</v>
      </c>
      <c r="S183" s="15">
        <f t="shared" si="464"/>
        <v>0</v>
      </c>
      <c r="T183" s="15">
        <f t="shared" si="464"/>
        <v>0</v>
      </c>
      <c r="U183" s="15">
        <f t="shared" ref="U183:BB187" si="465">U184</f>
        <v>0</v>
      </c>
      <c r="V183" s="15">
        <f t="shared" si="465"/>
        <v>0</v>
      </c>
      <c r="W183" s="15">
        <f t="shared" si="465"/>
        <v>0</v>
      </c>
      <c r="X183" s="15">
        <f t="shared" si="465"/>
        <v>0</v>
      </c>
      <c r="Y183" s="15">
        <f t="shared" si="465"/>
        <v>0</v>
      </c>
      <c r="Z183" s="15">
        <f t="shared" si="465"/>
        <v>0</v>
      </c>
      <c r="AA183" s="15">
        <f t="shared" si="465"/>
        <v>0</v>
      </c>
      <c r="AB183" s="15">
        <f t="shared" si="465"/>
        <v>0</v>
      </c>
      <c r="AC183" s="15">
        <f t="shared" si="465"/>
        <v>0</v>
      </c>
      <c r="AD183" s="15">
        <f t="shared" si="465"/>
        <v>0</v>
      </c>
      <c r="AE183" s="15">
        <f t="shared" si="465"/>
        <v>0</v>
      </c>
      <c r="AF183" s="14">
        <f t="shared" si="374"/>
        <v>38758.5</v>
      </c>
      <c r="AG183" s="14">
        <f t="shared" si="375"/>
        <v>42882.6</v>
      </c>
      <c r="AH183" s="14">
        <f t="shared" si="376"/>
        <v>47971.899999999994</v>
      </c>
      <c r="AI183" s="15">
        <f t="shared" si="465"/>
        <v>0</v>
      </c>
      <c r="AJ183" s="15">
        <f t="shared" si="465"/>
        <v>0</v>
      </c>
      <c r="AK183" s="15">
        <f t="shared" si="377"/>
        <v>38758.5</v>
      </c>
      <c r="AL183" s="15">
        <f t="shared" si="378"/>
        <v>42882.6</v>
      </c>
      <c r="AM183" s="15">
        <f t="shared" si="379"/>
        <v>47971.899999999994</v>
      </c>
      <c r="AN183" s="15">
        <f t="shared" si="465"/>
        <v>0</v>
      </c>
      <c r="AO183" s="15">
        <f t="shared" si="465"/>
        <v>0</v>
      </c>
      <c r="AP183" s="15">
        <f t="shared" si="465"/>
        <v>0</v>
      </c>
      <c r="AQ183" s="15">
        <f t="shared" si="465"/>
        <v>0</v>
      </c>
      <c r="AR183" s="15">
        <f t="shared" si="465"/>
        <v>0</v>
      </c>
      <c r="AS183" s="15">
        <f t="shared" si="465"/>
        <v>0</v>
      </c>
      <c r="AT183" s="15">
        <f t="shared" si="465"/>
        <v>0</v>
      </c>
      <c r="AU183" s="15">
        <f t="shared" si="465"/>
        <v>0</v>
      </c>
      <c r="AV183" s="15">
        <f t="shared" si="465"/>
        <v>0</v>
      </c>
      <c r="AW183" s="15">
        <f t="shared" si="465"/>
        <v>0</v>
      </c>
      <c r="AX183" s="15">
        <f t="shared" si="465"/>
        <v>0</v>
      </c>
      <c r="AY183" s="15">
        <f t="shared" si="380"/>
        <v>38758.5</v>
      </c>
      <c r="AZ183" s="15">
        <f t="shared" si="381"/>
        <v>42882.6</v>
      </c>
      <c r="BA183" s="15">
        <f t="shared" si="382"/>
        <v>47971.899999999994</v>
      </c>
      <c r="BB183" s="15">
        <f t="shared" si="465"/>
        <v>0</v>
      </c>
    </row>
    <row r="184" spans="1:55" s="3" customFormat="1" x14ac:dyDescent="0.25">
      <c r="A184" s="4" t="s">
        <v>918</v>
      </c>
      <c r="B184" s="4" t="s">
        <v>9</v>
      </c>
      <c r="C184" s="4"/>
      <c r="D184" s="10"/>
      <c r="E184" s="10"/>
      <c r="F184" s="5" t="s">
        <v>14</v>
      </c>
      <c r="G184" s="15">
        <f t="shared" si="462"/>
        <v>38758.5</v>
      </c>
      <c r="H184" s="15">
        <f t="shared" si="462"/>
        <v>42882.6</v>
      </c>
      <c r="I184" s="15">
        <f t="shared" si="462"/>
        <v>47971.899999999994</v>
      </c>
      <c r="J184" s="15">
        <f t="shared" si="462"/>
        <v>0</v>
      </c>
      <c r="K184" s="15">
        <f t="shared" si="462"/>
        <v>0</v>
      </c>
      <c r="L184" s="15">
        <f t="shared" si="462"/>
        <v>0</v>
      </c>
      <c r="M184" s="15">
        <f t="shared" si="405"/>
        <v>38758.5</v>
      </c>
      <c r="N184" s="15">
        <f t="shared" si="406"/>
        <v>42882.6</v>
      </c>
      <c r="O184" s="15">
        <f t="shared" si="407"/>
        <v>47971.899999999994</v>
      </c>
      <c r="P184" s="15">
        <f t="shared" si="463"/>
        <v>0</v>
      </c>
      <c r="Q184" s="15">
        <f t="shared" si="463"/>
        <v>0</v>
      </c>
      <c r="R184" s="15">
        <f t="shared" si="464"/>
        <v>0</v>
      </c>
      <c r="S184" s="15">
        <f t="shared" si="464"/>
        <v>0</v>
      </c>
      <c r="T184" s="15">
        <f t="shared" si="464"/>
        <v>0</v>
      </c>
      <c r="U184" s="15">
        <f t="shared" si="465"/>
        <v>0</v>
      </c>
      <c r="V184" s="15">
        <f t="shared" si="465"/>
        <v>0</v>
      </c>
      <c r="W184" s="15">
        <f t="shared" si="465"/>
        <v>0</v>
      </c>
      <c r="X184" s="15">
        <f t="shared" si="465"/>
        <v>0</v>
      </c>
      <c r="Y184" s="15">
        <f t="shared" si="465"/>
        <v>0</v>
      </c>
      <c r="Z184" s="15">
        <f t="shared" si="465"/>
        <v>0</v>
      </c>
      <c r="AA184" s="15">
        <f t="shared" si="465"/>
        <v>0</v>
      </c>
      <c r="AB184" s="15">
        <f t="shared" si="465"/>
        <v>0</v>
      </c>
      <c r="AC184" s="15">
        <f t="shared" si="465"/>
        <v>0</v>
      </c>
      <c r="AD184" s="15">
        <f t="shared" si="465"/>
        <v>0</v>
      </c>
      <c r="AE184" s="15">
        <f t="shared" si="465"/>
        <v>0</v>
      </c>
      <c r="AF184" s="14">
        <f t="shared" si="374"/>
        <v>38758.5</v>
      </c>
      <c r="AG184" s="14">
        <f t="shared" si="375"/>
        <v>42882.6</v>
      </c>
      <c r="AH184" s="14">
        <f t="shared" si="376"/>
        <v>47971.899999999994</v>
      </c>
      <c r="AI184" s="15">
        <f t="shared" si="465"/>
        <v>0</v>
      </c>
      <c r="AJ184" s="15">
        <f t="shared" si="465"/>
        <v>0</v>
      </c>
      <c r="AK184" s="15">
        <f t="shared" si="377"/>
        <v>38758.5</v>
      </c>
      <c r="AL184" s="15">
        <f t="shared" si="378"/>
        <v>42882.6</v>
      </c>
      <c r="AM184" s="15">
        <f t="shared" si="379"/>
        <v>47971.899999999994</v>
      </c>
      <c r="AN184" s="15">
        <f t="shared" si="465"/>
        <v>0</v>
      </c>
      <c r="AO184" s="15">
        <f t="shared" si="465"/>
        <v>0</v>
      </c>
      <c r="AP184" s="15">
        <f t="shared" si="465"/>
        <v>0</v>
      </c>
      <c r="AQ184" s="15">
        <f t="shared" si="465"/>
        <v>0</v>
      </c>
      <c r="AR184" s="15">
        <f t="shared" si="465"/>
        <v>0</v>
      </c>
      <c r="AS184" s="15">
        <f t="shared" si="465"/>
        <v>0</v>
      </c>
      <c r="AT184" s="15">
        <f t="shared" si="465"/>
        <v>0</v>
      </c>
      <c r="AU184" s="15">
        <f t="shared" si="465"/>
        <v>0</v>
      </c>
      <c r="AV184" s="15">
        <f t="shared" si="465"/>
        <v>0</v>
      </c>
      <c r="AW184" s="15">
        <f t="shared" si="465"/>
        <v>0</v>
      </c>
      <c r="AX184" s="15">
        <f t="shared" si="465"/>
        <v>0</v>
      </c>
      <c r="AY184" s="15">
        <f t="shared" si="380"/>
        <v>38758.5</v>
      </c>
      <c r="AZ184" s="15">
        <f t="shared" si="381"/>
        <v>42882.6</v>
      </c>
      <c r="BA184" s="15">
        <f t="shared" si="382"/>
        <v>47971.899999999994</v>
      </c>
      <c r="BB184" s="15">
        <f t="shared" si="465"/>
        <v>0</v>
      </c>
    </row>
    <row r="185" spans="1:55" s="9" customFormat="1" x14ac:dyDescent="0.25">
      <c r="A185" s="6" t="s">
        <v>918</v>
      </c>
      <c r="B185" s="6" t="s">
        <v>9</v>
      </c>
      <c r="C185" s="6" t="s">
        <v>11</v>
      </c>
      <c r="D185" s="11"/>
      <c r="E185" s="11"/>
      <c r="F185" s="7" t="s">
        <v>15</v>
      </c>
      <c r="G185" s="16">
        <f t="shared" si="462"/>
        <v>38758.5</v>
      </c>
      <c r="H185" s="16">
        <f t="shared" si="462"/>
        <v>42882.6</v>
      </c>
      <c r="I185" s="16">
        <f t="shared" si="462"/>
        <v>47971.899999999994</v>
      </c>
      <c r="J185" s="16">
        <f t="shared" si="462"/>
        <v>0</v>
      </c>
      <c r="K185" s="16">
        <f t="shared" si="462"/>
        <v>0</v>
      </c>
      <c r="L185" s="16">
        <f t="shared" si="462"/>
        <v>0</v>
      </c>
      <c r="M185" s="16">
        <f t="shared" si="405"/>
        <v>38758.5</v>
      </c>
      <c r="N185" s="16">
        <f t="shared" si="406"/>
        <v>42882.6</v>
      </c>
      <c r="O185" s="16">
        <f t="shared" si="407"/>
        <v>47971.899999999994</v>
      </c>
      <c r="P185" s="16">
        <f t="shared" si="463"/>
        <v>0</v>
      </c>
      <c r="Q185" s="16">
        <f t="shared" si="463"/>
        <v>0</v>
      </c>
      <c r="R185" s="16">
        <f t="shared" si="464"/>
        <v>0</v>
      </c>
      <c r="S185" s="16">
        <f t="shared" si="464"/>
        <v>0</v>
      </c>
      <c r="T185" s="16">
        <f t="shared" si="464"/>
        <v>0</v>
      </c>
      <c r="U185" s="16">
        <f t="shared" si="465"/>
        <v>0</v>
      </c>
      <c r="V185" s="16">
        <f t="shared" si="465"/>
        <v>0</v>
      </c>
      <c r="W185" s="16">
        <f t="shared" si="465"/>
        <v>0</v>
      </c>
      <c r="X185" s="16">
        <f t="shared" si="465"/>
        <v>0</v>
      </c>
      <c r="Y185" s="16">
        <f t="shared" si="465"/>
        <v>0</v>
      </c>
      <c r="Z185" s="16">
        <f t="shared" si="465"/>
        <v>0</v>
      </c>
      <c r="AA185" s="16">
        <f t="shared" si="465"/>
        <v>0</v>
      </c>
      <c r="AB185" s="16">
        <f t="shared" si="465"/>
        <v>0</v>
      </c>
      <c r="AC185" s="16">
        <f t="shared" si="465"/>
        <v>0</v>
      </c>
      <c r="AD185" s="16">
        <f t="shared" si="465"/>
        <v>0</v>
      </c>
      <c r="AE185" s="16">
        <f t="shared" si="465"/>
        <v>0</v>
      </c>
      <c r="AF185" s="14">
        <f t="shared" si="374"/>
        <v>38758.5</v>
      </c>
      <c r="AG185" s="14">
        <f t="shared" si="375"/>
        <v>42882.6</v>
      </c>
      <c r="AH185" s="14">
        <f t="shared" si="376"/>
        <v>47971.899999999994</v>
      </c>
      <c r="AI185" s="16">
        <f t="shared" si="465"/>
        <v>0</v>
      </c>
      <c r="AJ185" s="16">
        <f t="shared" si="465"/>
        <v>0</v>
      </c>
      <c r="AK185" s="16">
        <f t="shared" si="377"/>
        <v>38758.5</v>
      </c>
      <c r="AL185" s="16">
        <f t="shared" si="378"/>
        <v>42882.6</v>
      </c>
      <c r="AM185" s="16">
        <f t="shared" si="379"/>
        <v>47971.899999999994</v>
      </c>
      <c r="AN185" s="16">
        <f t="shared" si="465"/>
        <v>0</v>
      </c>
      <c r="AO185" s="16">
        <f t="shared" si="465"/>
        <v>0</v>
      </c>
      <c r="AP185" s="16">
        <f t="shared" si="465"/>
        <v>0</v>
      </c>
      <c r="AQ185" s="16">
        <f t="shared" si="465"/>
        <v>0</v>
      </c>
      <c r="AR185" s="16">
        <f t="shared" si="465"/>
        <v>0</v>
      </c>
      <c r="AS185" s="16">
        <f t="shared" si="465"/>
        <v>0</v>
      </c>
      <c r="AT185" s="16">
        <f t="shared" si="465"/>
        <v>0</v>
      </c>
      <c r="AU185" s="16">
        <f t="shared" si="465"/>
        <v>0</v>
      </c>
      <c r="AV185" s="16">
        <f t="shared" si="465"/>
        <v>0</v>
      </c>
      <c r="AW185" s="16">
        <f t="shared" si="465"/>
        <v>0</v>
      </c>
      <c r="AX185" s="16">
        <f t="shared" si="465"/>
        <v>0</v>
      </c>
      <c r="AY185" s="16">
        <f t="shared" si="380"/>
        <v>38758.5</v>
      </c>
      <c r="AZ185" s="16">
        <f t="shared" si="381"/>
        <v>42882.6</v>
      </c>
      <c r="BA185" s="16">
        <f t="shared" si="382"/>
        <v>47971.899999999994</v>
      </c>
      <c r="BB185" s="16">
        <f t="shared" si="465"/>
        <v>0</v>
      </c>
    </row>
    <row r="186" spans="1:55" ht="31.5" customHeight="1" x14ac:dyDescent="0.25">
      <c r="A186" s="33" t="s">
        <v>918</v>
      </c>
      <c r="B186" s="33" t="s">
        <v>9</v>
      </c>
      <c r="C186" s="33" t="s">
        <v>11</v>
      </c>
      <c r="D186" s="8" t="s">
        <v>200</v>
      </c>
      <c r="E186" s="8"/>
      <c r="F186" s="24" t="s">
        <v>662</v>
      </c>
      <c r="G186" s="14">
        <f t="shared" si="462"/>
        <v>38758.5</v>
      </c>
      <c r="H186" s="14">
        <f t="shared" si="462"/>
        <v>42882.6</v>
      </c>
      <c r="I186" s="14">
        <f t="shared" si="462"/>
        <v>47971.899999999994</v>
      </c>
      <c r="J186" s="14">
        <f t="shared" si="462"/>
        <v>0</v>
      </c>
      <c r="K186" s="14">
        <f t="shared" si="462"/>
        <v>0</v>
      </c>
      <c r="L186" s="14">
        <f t="shared" si="462"/>
        <v>0</v>
      </c>
      <c r="M186" s="14">
        <f t="shared" si="405"/>
        <v>38758.5</v>
      </c>
      <c r="N186" s="14">
        <f t="shared" si="406"/>
        <v>42882.6</v>
      </c>
      <c r="O186" s="14">
        <f t="shared" si="407"/>
        <v>47971.899999999994</v>
      </c>
      <c r="P186" s="14">
        <f t="shared" si="463"/>
        <v>0</v>
      </c>
      <c r="Q186" s="14">
        <f t="shared" si="463"/>
        <v>0</v>
      </c>
      <c r="R186" s="14">
        <f t="shared" si="464"/>
        <v>0</v>
      </c>
      <c r="S186" s="14">
        <f t="shared" si="464"/>
        <v>0</v>
      </c>
      <c r="T186" s="14">
        <f t="shared" si="464"/>
        <v>0</v>
      </c>
      <c r="U186" s="14">
        <f t="shared" si="465"/>
        <v>0</v>
      </c>
      <c r="V186" s="14">
        <f t="shared" si="465"/>
        <v>0</v>
      </c>
      <c r="W186" s="14">
        <f t="shared" si="465"/>
        <v>0</v>
      </c>
      <c r="X186" s="14">
        <f t="shared" si="465"/>
        <v>0</v>
      </c>
      <c r="Y186" s="14">
        <f t="shared" si="465"/>
        <v>0</v>
      </c>
      <c r="Z186" s="14">
        <f t="shared" si="465"/>
        <v>0</v>
      </c>
      <c r="AA186" s="14">
        <f t="shared" si="465"/>
        <v>0</v>
      </c>
      <c r="AB186" s="14">
        <f t="shared" si="465"/>
        <v>0</v>
      </c>
      <c r="AC186" s="14">
        <f t="shared" si="465"/>
        <v>0</v>
      </c>
      <c r="AD186" s="14">
        <f t="shared" si="465"/>
        <v>0</v>
      </c>
      <c r="AE186" s="14">
        <f t="shared" si="465"/>
        <v>0</v>
      </c>
      <c r="AF186" s="14">
        <f t="shared" si="374"/>
        <v>38758.5</v>
      </c>
      <c r="AG186" s="14">
        <f t="shared" si="375"/>
        <v>42882.6</v>
      </c>
      <c r="AH186" s="14">
        <f t="shared" si="376"/>
        <v>47971.899999999994</v>
      </c>
      <c r="AI186" s="14">
        <f t="shared" si="465"/>
        <v>0</v>
      </c>
      <c r="AJ186" s="14">
        <f t="shared" si="465"/>
        <v>0</v>
      </c>
      <c r="AK186" s="14">
        <f t="shared" si="377"/>
        <v>38758.5</v>
      </c>
      <c r="AL186" s="14">
        <f t="shared" si="378"/>
        <v>42882.6</v>
      </c>
      <c r="AM186" s="14">
        <f t="shared" si="379"/>
        <v>47971.899999999994</v>
      </c>
      <c r="AN186" s="14">
        <f t="shared" si="465"/>
        <v>0</v>
      </c>
      <c r="AO186" s="14">
        <f t="shared" si="465"/>
        <v>0</v>
      </c>
      <c r="AP186" s="14">
        <f t="shared" si="465"/>
        <v>0</v>
      </c>
      <c r="AQ186" s="14">
        <f t="shared" si="465"/>
        <v>0</v>
      </c>
      <c r="AR186" s="14">
        <f t="shared" si="465"/>
        <v>0</v>
      </c>
      <c r="AS186" s="14">
        <f t="shared" si="465"/>
        <v>0</v>
      </c>
      <c r="AT186" s="14">
        <f t="shared" si="465"/>
        <v>0</v>
      </c>
      <c r="AU186" s="14">
        <f t="shared" si="465"/>
        <v>0</v>
      </c>
      <c r="AV186" s="14">
        <f t="shared" si="465"/>
        <v>0</v>
      </c>
      <c r="AW186" s="14">
        <f t="shared" si="465"/>
        <v>0</v>
      </c>
      <c r="AX186" s="14">
        <f t="shared" si="465"/>
        <v>0</v>
      </c>
      <c r="AY186" s="14">
        <f t="shared" si="380"/>
        <v>38758.5</v>
      </c>
      <c r="AZ186" s="14">
        <f t="shared" si="381"/>
        <v>42882.6</v>
      </c>
      <c r="BA186" s="14">
        <f t="shared" si="382"/>
        <v>47971.899999999994</v>
      </c>
      <c r="BB186" s="14">
        <f t="shared" si="465"/>
        <v>0</v>
      </c>
      <c r="BC186" s="2"/>
    </row>
    <row r="187" spans="1:55" x14ac:dyDescent="0.25">
      <c r="A187" s="33" t="s">
        <v>918</v>
      </c>
      <c r="B187" s="33" t="s">
        <v>9</v>
      </c>
      <c r="C187" s="33" t="s">
        <v>11</v>
      </c>
      <c r="D187" s="8" t="s">
        <v>201</v>
      </c>
      <c r="E187" s="8"/>
      <c r="F187" s="24" t="s">
        <v>663</v>
      </c>
      <c r="G187" s="14">
        <f t="shared" si="462"/>
        <v>38758.5</v>
      </c>
      <c r="H187" s="14">
        <f t="shared" si="462"/>
        <v>42882.6</v>
      </c>
      <c r="I187" s="14">
        <f t="shared" si="462"/>
        <v>47971.899999999994</v>
      </c>
      <c r="J187" s="14">
        <f t="shared" si="462"/>
        <v>0</v>
      </c>
      <c r="K187" s="14">
        <f t="shared" si="462"/>
        <v>0</v>
      </c>
      <c r="L187" s="14">
        <f t="shared" si="462"/>
        <v>0</v>
      </c>
      <c r="M187" s="14">
        <f t="shared" si="405"/>
        <v>38758.5</v>
      </c>
      <c r="N187" s="14">
        <f t="shared" si="406"/>
        <v>42882.6</v>
      </c>
      <c r="O187" s="14">
        <f t="shared" si="407"/>
        <v>47971.899999999994</v>
      </c>
      <c r="P187" s="14">
        <f t="shared" si="463"/>
        <v>0</v>
      </c>
      <c r="Q187" s="14">
        <f t="shared" si="463"/>
        <v>0</v>
      </c>
      <c r="R187" s="14">
        <f t="shared" si="464"/>
        <v>0</v>
      </c>
      <c r="S187" s="14">
        <f t="shared" si="464"/>
        <v>0</v>
      </c>
      <c r="T187" s="14">
        <f t="shared" si="464"/>
        <v>0</v>
      </c>
      <c r="U187" s="14">
        <f t="shared" si="465"/>
        <v>0</v>
      </c>
      <c r="V187" s="14">
        <f t="shared" si="465"/>
        <v>0</v>
      </c>
      <c r="W187" s="14">
        <f t="shared" si="465"/>
        <v>0</v>
      </c>
      <c r="X187" s="14">
        <f t="shared" si="465"/>
        <v>0</v>
      </c>
      <c r="Y187" s="14">
        <f t="shared" si="465"/>
        <v>0</v>
      </c>
      <c r="Z187" s="14">
        <f t="shared" si="465"/>
        <v>0</v>
      </c>
      <c r="AA187" s="14">
        <f t="shared" si="465"/>
        <v>0</v>
      </c>
      <c r="AB187" s="14">
        <f t="shared" si="465"/>
        <v>0</v>
      </c>
      <c r="AC187" s="14">
        <f t="shared" si="465"/>
        <v>0</v>
      </c>
      <c r="AD187" s="14">
        <f t="shared" si="465"/>
        <v>0</v>
      </c>
      <c r="AE187" s="14">
        <f t="shared" si="465"/>
        <v>0</v>
      </c>
      <c r="AF187" s="14">
        <f t="shared" si="374"/>
        <v>38758.5</v>
      </c>
      <c r="AG187" s="14">
        <f t="shared" si="375"/>
        <v>42882.6</v>
      </c>
      <c r="AH187" s="14">
        <f t="shared" si="376"/>
        <v>47971.899999999994</v>
      </c>
      <c r="AI187" s="14">
        <f t="shared" si="465"/>
        <v>0</v>
      </c>
      <c r="AJ187" s="14">
        <f t="shared" si="465"/>
        <v>0</v>
      </c>
      <c r="AK187" s="14">
        <f t="shared" si="377"/>
        <v>38758.5</v>
      </c>
      <c r="AL187" s="14">
        <f t="shared" si="378"/>
        <v>42882.6</v>
      </c>
      <c r="AM187" s="14">
        <f t="shared" si="379"/>
        <v>47971.899999999994</v>
      </c>
      <c r="AN187" s="14">
        <f t="shared" si="465"/>
        <v>0</v>
      </c>
      <c r="AO187" s="14">
        <f t="shared" si="465"/>
        <v>0</v>
      </c>
      <c r="AP187" s="14">
        <f t="shared" si="465"/>
        <v>0</v>
      </c>
      <c r="AQ187" s="14">
        <f t="shared" si="465"/>
        <v>0</v>
      </c>
      <c r="AR187" s="14">
        <f t="shared" si="465"/>
        <v>0</v>
      </c>
      <c r="AS187" s="14">
        <f t="shared" si="465"/>
        <v>0</v>
      </c>
      <c r="AT187" s="14">
        <f t="shared" si="465"/>
        <v>0</v>
      </c>
      <c r="AU187" s="14">
        <f t="shared" si="465"/>
        <v>0</v>
      </c>
      <c r="AV187" s="14">
        <f t="shared" si="465"/>
        <v>0</v>
      </c>
      <c r="AW187" s="14">
        <f t="shared" si="465"/>
        <v>0</v>
      </c>
      <c r="AX187" s="14">
        <f t="shared" si="465"/>
        <v>0</v>
      </c>
      <c r="AY187" s="14">
        <f t="shared" si="380"/>
        <v>38758.5</v>
      </c>
      <c r="AZ187" s="14">
        <f t="shared" si="381"/>
        <v>42882.6</v>
      </c>
      <c r="BA187" s="14">
        <f t="shared" si="382"/>
        <v>47971.899999999994</v>
      </c>
      <c r="BB187" s="14">
        <f t="shared" si="465"/>
        <v>0</v>
      </c>
      <c r="BC187" s="2"/>
    </row>
    <row r="188" spans="1:55" ht="31.5" customHeight="1" x14ac:dyDescent="0.25">
      <c r="A188" s="33" t="s">
        <v>918</v>
      </c>
      <c r="B188" s="33" t="s">
        <v>9</v>
      </c>
      <c r="C188" s="33" t="s">
        <v>11</v>
      </c>
      <c r="D188" s="8" t="s">
        <v>919</v>
      </c>
      <c r="E188" s="8"/>
      <c r="F188" s="24" t="s">
        <v>926</v>
      </c>
      <c r="G188" s="14">
        <f t="shared" ref="G188:L188" si="466">G189+G191+G193</f>
        <v>38758.5</v>
      </c>
      <c r="H188" s="14">
        <f t="shared" si="466"/>
        <v>42882.6</v>
      </c>
      <c r="I188" s="14">
        <f t="shared" si="466"/>
        <v>47971.899999999994</v>
      </c>
      <c r="J188" s="14">
        <f t="shared" si="466"/>
        <v>0</v>
      </c>
      <c r="K188" s="14">
        <f t="shared" si="466"/>
        <v>0</v>
      </c>
      <c r="L188" s="14">
        <f t="shared" si="466"/>
        <v>0</v>
      </c>
      <c r="M188" s="14">
        <f t="shared" si="405"/>
        <v>38758.5</v>
      </c>
      <c r="N188" s="14">
        <f t="shared" si="406"/>
        <v>42882.6</v>
      </c>
      <c r="O188" s="14">
        <f t="shared" si="407"/>
        <v>47971.899999999994</v>
      </c>
      <c r="P188" s="14">
        <f t="shared" ref="P188:Q188" si="467">P189+P191+P193</f>
        <v>0</v>
      </c>
      <c r="Q188" s="14">
        <f t="shared" si="467"/>
        <v>0</v>
      </c>
      <c r="R188" s="14">
        <f t="shared" ref="R188:T188" si="468">R189+R191+R193</f>
        <v>0</v>
      </c>
      <c r="S188" s="14">
        <f t="shared" si="468"/>
        <v>0</v>
      </c>
      <c r="T188" s="14">
        <f t="shared" si="468"/>
        <v>0</v>
      </c>
      <c r="U188" s="14">
        <f t="shared" ref="U188:BB188" si="469">U189+U191+U193</f>
        <v>0</v>
      </c>
      <c r="V188" s="14">
        <f t="shared" ref="V188:AC188" si="470">V189+V191+V193</f>
        <v>0</v>
      </c>
      <c r="W188" s="14">
        <f t="shared" si="470"/>
        <v>0</v>
      </c>
      <c r="X188" s="14">
        <f t="shared" si="470"/>
        <v>0</v>
      </c>
      <c r="Y188" s="14">
        <f t="shared" si="470"/>
        <v>0</v>
      </c>
      <c r="Z188" s="14">
        <f t="shared" si="470"/>
        <v>0</v>
      </c>
      <c r="AA188" s="14">
        <f t="shared" si="470"/>
        <v>0</v>
      </c>
      <c r="AB188" s="14">
        <f t="shared" si="470"/>
        <v>0</v>
      </c>
      <c r="AC188" s="14">
        <f t="shared" si="470"/>
        <v>0</v>
      </c>
      <c r="AD188" s="14">
        <f t="shared" ref="AD188:AE188" si="471">AD189+AD191+AD193</f>
        <v>0</v>
      </c>
      <c r="AE188" s="14">
        <f t="shared" si="471"/>
        <v>0</v>
      </c>
      <c r="AF188" s="14">
        <f t="shared" si="374"/>
        <v>38758.5</v>
      </c>
      <c r="AG188" s="14">
        <f t="shared" si="375"/>
        <v>42882.6</v>
      </c>
      <c r="AH188" s="14">
        <f t="shared" si="376"/>
        <v>47971.899999999994</v>
      </c>
      <c r="AI188" s="14">
        <f t="shared" ref="AI188:AJ188" si="472">AI189+AI191+AI193</f>
        <v>0</v>
      </c>
      <c r="AJ188" s="14">
        <f t="shared" si="472"/>
        <v>0</v>
      </c>
      <c r="AK188" s="14">
        <f t="shared" si="377"/>
        <v>38758.5</v>
      </c>
      <c r="AL188" s="14">
        <f t="shared" si="378"/>
        <v>42882.6</v>
      </c>
      <c r="AM188" s="14">
        <f t="shared" si="379"/>
        <v>47971.899999999994</v>
      </c>
      <c r="AN188" s="14">
        <f t="shared" ref="AN188:AO188" si="473">AN189+AN191+AN193</f>
        <v>0</v>
      </c>
      <c r="AO188" s="14">
        <f t="shared" si="473"/>
        <v>0</v>
      </c>
      <c r="AP188" s="14">
        <f t="shared" ref="AP188:AW188" si="474">AP189+AP191+AP193</f>
        <v>0</v>
      </c>
      <c r="AQ188" s="14">
        <f t="shared" si="474"/>
        <v>0</v>
      </c>
      <c r="AR188" s="14">
        <f t="shared" si="474"/>
        <v>0</v>
      </c>
      <c r="AS188" s="14">
        <f t="shared" si="474"/>
        <v>0</v>
      </c>
      <c r="AT188" s="14">
        <f t="shared" si="474"/>
        <v>0</v>
      </c>
      <c r="AU188" s="14">
        <f t="shared" si="474"/>
        <v>0</v>
      </c>
      <c r="AV188" s="14">
        <f t="shared" si="474"/>
        <v>0</v>
      </c>
      <c r="AW188" s="14">
        <f t="shared" si="474"/>
        <v>0</v>
      </c>
      <c r="AX188" s="14">
        <f t="shared" ref="AX188" si="475">AX189+AX191+AX193</f>
        <v>0</v>
      </c>
      <c r="AY188" s="14">
        <f t="shared" si="380"/>
        <v>38758.5</v>
      </c>
      <c r="AZ188" s="14">
        <f t="shared" si="381"/>
        <v>42882.6</v>
      </c>
      <c r="BA188" s="14">
        <f t="shared" si="382"/>
        <v>47971.899999999994</v>
      </c>
      <c r="BB188" s="14">
        <f t="shared" si="469"/>
        <v>0</v>
      </c>
      <c r="BC188" s="2"/>
    </row>
    <row r="189" spans="1:55" ht="78.75" x14ac:dyDescent="0.25">
      <c r="A189" s="33" t="s">
        <v>918</v>
      </c>
      <c r="B189" s="33" t="s">
        <v>9</v>
      </c>
      <c r="C189" s="33" t="s">
        <v>11</v>
      </c>
      <c r="D189" s="8" t="s">
        <v>919</v>
      </c>
      <c r="E189" s="43" t="s">
        <v>202</v>
      </c>
      <c r="F189" s="24" t="s">
        <v>466</v>
      </c>
      <c r="G189" s="14">
        <f t="shared" ref="G189:L189" si="476">G190</f>
        <v>31350.1</v>
      </c>
      <c r="H189" s="14">
        <f t="shared" si="476"/>
        <v>31350.1</v>
      </c>
      <c r="I189" s="14">
        <f t="shared" si="476"/>
        <v>31350.1</v>
      </c>
      <c r="J189" s="14">
        <f t="shared" si="476"/>
        <v>0</v>
      </c>
      <c r="K189" s="14">
        <f t="shared" si="476"/>
        <v>0</v>
      </c>
      <c r="L189" s="14">
        <f t="shared" si="476"/>
        <v>0</v>
      </c>
      <c r="M189" s="14">
        <f t="shared" si="405"/>
        <v>31350.1</v>
      </c>
      <c r="N189" s="14">
        <f t="shared" si="406"/>
        <v>31350.1</v>
      </c>
      <c r="O189" s="14">
        <f t="shared" si="407"/>
        <v>31350.1</v>
      </c>
      <c r="P189" s="14">
        <f t="shared" ref="P189:Q189" si="477">P190</f>
        <v>0</v>
      </c>
      <c r="Q189" s="14">
        <f t="shared" si="477"/>
        <v>0</v>
      </c>
      <c r="R189" s="14">
        <f t="shared" ref="R189:T189" si="478">R190</f>
        <v>0</v>
      </c>
      <c r="S189" s="14">
        <f t="shared" si="478"/>
        <v>0</v>
      </c>
      <c r="T189" s="14">
        <f t="shared" si="478"/>
        <v>0</v>
      </c>
      <c r="U189" s="14">
        <f t="shared" ref="U189:BB189" si="479">U190</f>
        <v>0</v>
      </c>
      <c r="V189" s="14">
        <f t="shared" si="479"/>
        <v>0</v>
      </c>
      <c r="W189" s="14">
        <f t="shared" si="479"/>
        <v>0</v>
      </c>
      <c r="X189" s="14">
        <f t="shared" si="479"/>
        <v>0</v>
      </c>
      <c r="Y189" s="14">
        <f t="shared" si="479"/>
        <v>0</v>
      </c>
      <c r="Z189" s="14">
        <f t="shared" si="479"/>
        <v>0</v>
      </c>
      <c r="AA189" s="14">
        <f t="shared" si="479"/>
        <v>0</v>
      </c>
      <c r="AB189" s="14">
        <f t="shared" si="479"/>
        <v>0</v>
      </c>
      <c r="AC189" s="14">
        <f t="shared" si="479"/>
        <v>0</v>
      </c>
      <c r="AD189" s="14">
        <f t="shared" si="479"/>
        <v>0</v>
      </c>
      <c r="AE189" s="14">
        <f t="shared" si="479"/>
        <v>0</v>
      </c>
      <c r="AF189" s="14">
        <f t="shared" si="374"/>
        <v>31350.1</v>
      </c>
      <c r="AG189" s="14">
        <f t="shared" si="375"/>
        <v>31350.1</v>
      </c>
      <c r="AH189" s="14">
        <f t="shared" si="376"/>
        <v>31350.1</v>
      </c>
      <c r="AI189" s="14">
        <f t="shared" si="479"/>
        <v>0</v>
      </c>
      <c r="AJ189" s="14">
        <f t="shared" si="479"/>
        <v>0</v>
      </c>
      <c r="AK189" s="14">
        <f t="shared" si="377"/>
        <v>31350.1</v>
      </c>
      <c r="AL189" s="14">
        <f t="shared" si="378"/>
        <v>31350.1</v>
      </c>
      <c r="AM189" s="14">
        <f t="shared" si="379"/>
        <v>31350.1</v>
      </c>
      <c r="AN189" s="14">
        <f t="shared" si="479"/>
        <v>0</v>
      </c>
      <c r="AO189" s="14">
        <f t="shared" si="479"/>
        <v>0</v>
      </c>
      <c r="AP189" s="14">
        <f t="shared" si="479"/>
        <v>0</v>
      </c>
      <c r="AQ189" s="14">
        <f t="shared" si="479"/>
        <v>0</v>
      </c>
      <c r="AR189" s="14">
        <f t="shared" si="479"/>
        <v>0</v>
      </c>
      <c r="AS189" s="14">
        <f t="shared" si="479"/>
        <v>0</v>
      </c>
      <c r="AT189" s="14">
        <f t="shared" si="479"/>
        <v>0</v>
      </c>
      <c r="AU189" s="14">
        <f t="shared" si="479"/>
        <v>0</v>
      </c>
      <c r="AV189" s="14">
        <f t="shared" si="479"/>
        <v>0</v>
      </c>
      <c r="AW189" s="14">
        <f t="shared" si="479"/>
        <v>0</v>
      </c>
      <c r="AX189" s="14">
        <f t="shared" si="479"/>
        <v>0</v>
      </c>
      <c r="AY189" s="14">
        <f t="shared" si="380"/>
        <v>31350.1</v>
      </c>
      <c r="AZ189" s="14">
        <f t="shared" si="381"/>
        <v>31350.1</v>
      </c>
      <c r="BA189" s="14">
        <f t="shared" si="382"/>
        <v>31350.1</v>
      </c>
      <c r="BB189" s="14">
        <f t="shared" si="479"/>
        <v>0</v>
      </c>
      <c r="BC189" s="2"/>
    </row>
    <row r="190" spans="1:55" ht="31.5" customHeight="1" x14ac:dyDescent="0.25">
      <c r="A190" s="33" t="s">
        <v>918</v>
      </c>
      <c r="B190" s="33" t="s">
        <v>9</v>
      </c>
      <c r="C190" s="33" t="s">
        <v>11</v>
      </c>
      <c r="D190" s="8" t="s">
        <v>919</v>
      </c>
      <c r="E190" s="43" t="s">
        <v>1055</v>
      </c>
      <c r="F190" s="24" t="s">
        <v>468</v>
      </c>
      <c r="G190" s="14">
        <v>31350.1</v>
      </c>
      <c r="H190" s="14">
        <v>31350.1</v>
      </c>
      <c r="I190" s="14">
        <v>31350.1</v>
      </c>
      <c r="J190" s="14"/>
      <c r="K190" s="14"/>
      <c r="L190" s="14"/>
      <c r="M190" s="14">
        <f t="shared" si="405"/>
        <v>31350.1</v>
      </c>
      <c r="N190" s="14">
        <f t="shared" si="406"/>
        <v>31350.1</v>
      </c>
      <c r="O190" s="14">
        <f t="shared" si="407"/>
        <v>31350.1</v>
      </c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>
        <f t="shared" si="374"/>
        <v>31350.1</v>
      </c>
      <c r="AG190" s="14">
        <f t="shared" si="375"/>
        <v>31350.1</v>
      </c>
      <c r="AH190" s="14">
        <f t="shared" si="376"/>
        <v>31350.1</v>
      </c>
      <c r="AI190" s="14"/>
      <c r="AJ190" s="14"/>
      <c r="AK190" s="14">
        <f t="shared" si="377"/>
        <v>31350.1</v>
      </c>
      <c r="AL190" s="14">
        <f t="shared" si="378"/>
        <v>31350.1</v>
      </c>
      <c r="AM190" s="14">
        <f t="shared" si="379"/>
        <v>31350.1</v>
      </c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>
        <f t="shared" si="380"/>
        <v>31350.1</v>
      </c>
      <c r="AZ190" s="14">
        <f t="shared" si="381"/>
        <v>31350.1</v>
      </c>
      <c r="BA190" s="14">
        <f t="shared" si="382"/>
        <v>31350.1</v>
      </c>
      <c r="BB190" s="14"/>
      <c r="BC190" s="2"/>
    </row>
    <row r="191" spans="1:55" ht="31.5" customHeight="1" x14ac:dyDescent="0.25">
      <c r="A191" s="33" t="s">
        <v>918</v>
      </c>
      <c r="B191" s="33" t="s">
        <v>9</v>
      </c>
      <c r="C191" s="33" t="s">
        <v>11</v>
      </c>
      <c r="D191" s="8" t="s">
        <v>919</v>
      </c>
      <c r="E191" s="43" t="s">
        <v>150</v>
      </c>
      <c r="F191" s="24" t="s">
        <v>469</v>
      </c>
      <c r="G191" s="14">
        <f t="shared" ref="G191:L191" si="480">G192</f>
        <v>7333.4</v>
      </c>
      <c r="H191" s="14">
        <f t="shared" si="480"/>
        <v>11457.5</v>
      </c>
      <c r="I191" s="14">
        <f t="shared" si="480"/>
        <v>16546.8</v>
      </c>
      <c r="J191" s="14">
        <f t="shared" si="480"/>
        <v>0</v>
      </c>
      <c r="K191" s="14">
        <f t="shared" si="480"/>
        <v>0</v>
      </c>
      <c r="L191" s="14">
        <f t="shared" si="480"/>
        <v>0</v>
      </c>
      <c r="M191" s="14">
        <f t="shared" si="405"/>
        <v>7333.4</v>
      </c>
      <c r="N191" s="14">
        <f t="shared" si="406"/>
        <v>11457.5</v>
      </c>
      <c r="O191" s="14">
        <f t="shared" si="407"/>
        <v>16546.8</v>
      </c>
      <c r="P191" s="14">
        <f t="shared" ref="P191:Q191" si="481">P192</f>
        <v>0</v>
      </c>
      <c r="Q191" s="14">
        <f t="shared" si="481"/>
        <v>0</v>
      </c>
      <c r="R191" s="14">
        <f t="shared" ref="R191:T191" si="482">R192</f>
        <v>0</v>
      </c>
      <c r="S191" s="14">
        <f t="shared" si="482"/>
        <v>0</v>
      </c>
      <c r="T191" s="14">
        <f t="shared" si="482"/>
        <v>0</v>
      </c>
      <c r="U191" s="14">
        <f t="shared" ref="U191:BB191" si="483">U192</f>
        <v>0</v>
      </c>
      <c r="V191" s="14">
        <f t="shared" si="483"/>
        <v>0</v>
      </c>
      <c r="W191" s="14">
        <f t="shared" si="483"/>
        <v>0</v>
      </c>
      <c r="X191" s="14">
        <f t="shared" si="483"/>
        <v>0</v>
      </c>
      <c r="Y191" s="14">
        <f t="shared" si="483"/>
        <v>0</v>
      </c>
      <c r="Z191" s="14">
        <f t="shared" si="483"/>
        <v>0</v>
      </c>
      <c r="AA191" s="14">
        <f t="shared" si="483"/>
        <v>0</v>
      </c>
      <c r="AB191" s="14">
        <f t="shared" si="483"/>
        <v>0</v>
      </c>
      <c r="AC191" s="14">
        <f t="shared" si="483"/>
        <v>0</v>
      </c>
      <c r="AD191" s="14">
        <f t="shared" si="483"/>
        <v>0</v>
      </c>
      <c r="AE191" s="14">
        <f t="shared" si="483"/>
        <v>0</v>
      </c>
      <c r="AF191" s="14">
        <f t="shared" si="374"/>
        <v>7333.4</v>
      </c>
      <c r="AG191" s="14">
        <f t="shared" si="375"/>
        <v>11457.5</v>
      </c>
      <c r="AH191" s="14">
        <f t="shared" si="376"/>
        <v>16546.8</v>
      </c>
      <c r="AI191" s="14">
        <f t="shared" si="483"/>
        <v>0</v>
      </c>
      <c r="AJ191" s="14">
        <f t="shared" si="483"/>
        <v>0</v>
      </c>
      <c r="AK191" s="14">
        <f t="shared" si="377"/>
        <v>7333.4</v>
      </c>
      <c r="AL191" s="14">
        <f t="shared" si="378"/>
        <v>11457.5</v>
      </c>
      <c r="AM191" s="14">
        <f t="shared" si="379"/>
        <v>16546.8</v>
      </c>
      <c r="AN191" s="14">
        <f t="shared" si="483"/>
        <v>0</v>
      </c>
      <c r="AO191" s="14">
        <f t="shared" si="483"/>
        <v>0</v>
      </c>
      <c r="AP191" s="14">
        <f t="shared" si="483"/>
        <v>0</v>
      </c>
      <c r="AQ191" s="14">
        <f t="shared" si="483"/>
        <v>0</v>
      </c>
      <c r="AR191" s="14">
        <f t="shared" si="483"/>
        <v>0</v>
      </c>
      <c r="AS191" s="14">
        <f t="shared" si="483"/>
        <v>0</v>
      </c>
      <c r="AT191" s="14">
        <f t="shared" si="483"/>
        <v>0</v>
      </c>
      <c r="AU191" s="14">
        <f t="shared" si="483"/>
        <v>0</v>
      </c>
      <c r="AV191" s="14">
        <f t="shared" si="483"/>
        <v>0</v>
      </c>
      <c r="AW191" s="14">
        <f t="shared" si="483"/>
        <v>0</v>
      </c>
      <c r="AX191" s="14">
        <f t="shared" si="483"/>
        <v>0</v>
      </c>
      <c r="AY191" s="14">
        <f t="shared" si="380"/>
        <v>7333.4</v>
      </c>
      <c r="AZ191" s="14">
        <f t="shared" si="381"/>
        <v>11457.5</v>
      </c>
      <c r="BA191" s="14">
        <f t="shared" si="382"/>
        <v>16546.8</v>
      </c>
      <c r="BB191" s="14">
        <f t="shared" si="483"/>
        <v>0</v>
      </c>
      <c r="BC191" s="2"/>
    </row>
    <row r="192" spans="1:55" ht="31.5" customHeight="1" x14ac:dyDescent="0.25">
      <c r="A192" s="33" t="s">
        <v>918</v>
      </c>
      <c r="B192" s="33" t="s">
        <v>9</v>
      </c>
      <c r="C192" s="33" t="s">
        <v>11</v>
      </c>
      <c r="D192" s="8" t="s">
        <v>919</v>
      </c>
      <c r="E192" s="8" t="s">
        <v>1071</v>
      </c>
      <c r="F192" s="24" t="s">
        <v>470</v>
      </c>
      <c r="G192" s="14">
        <v>7333.4</v>
      </c>
      <c r="H192" s="14">
        <v>11457.5</v>
      </c>
      <c r="I192" s="14">
        <v>16546.8</v>
      </c>
      <c r="J192" s="14"/>
      <c r="K192" s="14"/>
      <c r="L192" s="14"/>
      <c r="M192" s="14">
        <f t="shared" si="405"/>
        <v>7333.4</v>
      </c>
      <c r="N192" s="14">
        <f t="shared" si="406"/>
        <v>11457.5</v>
      </c>
      <c r="O192" s="14">
        <f t="shared" si="407"/>
        <v>16546.8</v>
      </c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>
        <f t="shared" si="374"/>
        <v>7333.4</v>
      </c>
      <c r="AG192" s="14">
        <f t="shared" si="375"/>
        <v>11457.5</v>
      </c>
      <c r="AH192" s="14">
        <f t="shared" si="376"/>
        <v>16546.8</v>
      </c>
      <c r="AI192" s="14"/>
      <c r="AJ192" s="14"/>
      <c r="AK192" s="14">
        <f t="shared" si="377"/>
        <v>7333.4</v>
      </c>
      <c r="AL192" s="14">
        <f t="shared" si="378"/>
        <v>11457.5</v>
      </c>
      <c r="AM192" s="14">
        <f t="shared" si="379"/>
        <v>16546.8</v>
      </c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>
        <f t="shared" si="380"/>
        <v>7333.4</v>
      </c>
      <c r="AZ192" s="14">
        <f t="shared" si="381"/>
        <v>11457.5</v>
      </c>
      <c r="BA192" s="14">
        <f t="shared" si="382"/>
        <v>16546.8</v>
      </c>
      <c r="BB192" s="14"/>
      <c r="BC192" s="2"/>
    </row>
    <row r="193" spans="1:55" x14ac:dyDescent="0.25">
      <c r="A193" s="33" t="s">
        <v>918</v>
      </c>
      <c r="B193" s="33" t="s">
        <v>9</v>
      </c>
      <c r="C193" s="33" t="s">
        <v>11</v>
      </c>
      <c r="D193" s="8" t="s">
        <v>919</v>
      </c>
      <c r="E193" s="43" t="s">
        <v>236</v>
      </c>
      <c r="F193" s="24" t="s">
        <v>482</v>
      </c>
      <c r="G193" s="14">
        <f t="shared" ref="G193:L193" si="484">G194</f>
        <v>75</v>
      </c>
      <c r="H193" s="14">
        <f t="shared" si="484"/>
        <v>75</v>
      </c>
      <c r="I193" s="14">
        <f t="shared" si="484"/>
        <v>75</v>
      </c>
      <c r="J193" s="14">
        <f t="shared" si="484"/>
        <v>0</v>
      </c>
      <c r="K193" s="14">
        <f t="shared" si="484"/>
        <v>0</v>
      </c>
      <c r="L193" s="14">
        <f t="shared" si="484"/>
        <v>0</v>
      </c>
      <c r="M193" s="14">
        <f t="shared" si="405"/>
        <v>75</v>
      </c>
      <c r="N193" s="14">
        <f t="shared" si="406"/>
        <v>75</v>
      </c>
      <c r="O193" s="14">
        <f t="shared" si="407"/>
        <v>75</v>
      </c>
      <c r="P193" s="14">
        <f t="shared" ref="P193:Q193" si="485">P194</f>
        <v>0</v>
      </c>
      <c r="Q193" s="14">
        <f t="shared" si="485"/>
        <v>0</v>
      </c>
      <c r="R193" s="14">
        <f t="shared" ref="R193:T193" si="486">R194</f>
        <v>0</v>
      </c>
      <c r="S193" s="14">
        <f t="shared" si="486"/>
        <v>0</v>
      </c>
      <c r="T193" s="14">
        <f t="shared" si="486"/>
        <v>0</v>
      </c>
      <c r="U193" s="14">
        <f t="shared" ref="U193:BB193" si="487">U194</f>
        <v>0</v>
      </c>
      <c r="V193" s="14">
        <f t="shared" si="487"/>
        <v>0</v>
      </c>
      <c r="W193" s="14">
        <f t="shared" si="487"/>
        <v>0</v>
      </c>
      <c r="X193" s="14">
        <f t="shared" si="487"/>
        <v>0</v>
      </c>
      <c r="Y193" s="14">
        <f t="shared" si="487"/>
        <v>0</v>
      </c>
      <c r="Z193" s="14">
        <f t="shared" si="487"/>
        <v>0</v>
      </c>
      <c r="AA193" s="14">
        <f t="shared" si="487"/>
        <v>0</v>
      </c>
      <c r="AB193" s="14">
        <f t="shared" si="487"/>
        <v>0</v>
      </c>
      <c r="AC193" s="14">
        <f t="shared" si="487"/>
        <v>0</v>
      </c>
      <c r="AD193" s="14">
        <f t="shared" si="487"/>
        <v>0</v>
      </c>
      <c r="AE193" s="14">
        <f t="shared" si="487"/>
        <v>0</v>
      </c>
      <c r="AF193" s="14">
        <f t="shared" si="374"/>
        <v>75</v>
      </c>
      <c r="AG193" s="14">
        <f t="shared" si="375"/>
        <v>75</v>
      </c>
      <c r="AH193" s="14">
        <f t="shared" si="376"/>
        <v>75</v>
      </c>
      <c r="AI193" s="14">
        <f t="shared" si="487"/>
        <v>0</v>
      </c>
      <c r="AJ193" s="14">
        <f t="shared" si="487"/>
        <v>0</v>
      </c>
      <c r="AK193" s="14">
        <f t="shared" si="377"/>
        <v>75</v>
      </c>
      <c r="AL193" s="14">
        <f t="shared" si="378"/>
        <v>75</v>
      </c>
      <c r="AM193" s="14">
        <f t="shared" si="379"/>
        <v>75</v>
      </c>
      <c r="AN193" s="14">
        <f t="shared" si="487"/>
        <v>0</v>
      </c>
      <c r="AO193" s="14">
        <f t="shared" si="487"/>
        <v>0</v>
      </c>
      <c r="AP193" s="14">
        <f t="shared" si="487"/>
        <v>0</v>
      </c>
      <c r="AQ193" s="14">
        <f t="shared" si="487"/>
        <v>0</v>
      </c>
      <c r="AR193" s="14">
        <f t="shared" si="487"/>
        <v>0</v>
      </c>
      <c r="AS193" s="14">
        <f t="shared" si="487"/>
        <v>0</v>
      </c>
      <c r="AT193" s="14">
        <f t="shared" si="487"/>
        <v>0</v>
      </c>
      <c r="AU193" s="14">
        <f t="shared" si="487"/>
        <v>0</v>
      </c>
      <c r="AV193" s="14">
        <f t="shared" si="487"/>
        <v>0</v>
      </c>
      <c r="AW193" s="14">
        <f t="shared" si="487"/>
        <v>0</v>
      </c>
      <c r="AX193" s="14">
        <f t="shared" si="487"/>
        <v>0</v>
      </c>
      <c r="AY193" s="14">
        <f t="shared" si="380"/>
        <v>75</v>
      </c>
      <c r="AZ193" s="14">
        <f t="shared" si="381"/>
        <v>75</v>
      </c>
      <c r="BA193" s="14">
        <f t="shared" si="382"/>
        <v>75</v>
      </c>
      <c r="BB193" s="14">
        <f t="shared" si="487"/>
        <v>0</v>
      </c>
      <c r="BC193" s="2"/>
    </row>
    <row r="194" spans="1:55" x14ac:dyDescent="0.25">
      <c r="A194" s="33" t="s">
        <v>918</v>
      </c>
      <c r="B194" s="33" t="s">
        <v>9</v>
      </c>
      <c r="C194" s="33" t="s">
        <v>11</v>
      </c>
      <c r="D194" s="8" t="s">
        <v>919</v>
      </c>
      <c r="E194" s="43" t="s">
        <v>1309</v>
      </c>
      <c r="F194" s="24" t="s">
        <v>484</v>
      </c>
      <c r="G194" s="14">
        <v>75</v>
      </c>
      <c r="H194" s="14">
        <v>75</v>
      </c>
      <c r="I194" s="14">
        <v>75</v>
      </c>
      <c r="J194" s="14"/>
      <c r="K194" s="14"/>
      <c r="L194" s="14"/>
      <c r="M194" s="14">
        <f t="shared" si="405"/>
        <v>75</v>
      </c>
      <c r="N194" s="14">
        <f t="shared" si="406"/>
        <v>75</v>
      </c>
      <c r="O194" s="14">
        <f t="shared" si="407"/>
        <v>75</v>
      </c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>
        <f t="shared" si="374"/>
        <v>75</v>
      </c>
      <c r="AG194" s="14">
        <f t="shared" si="375"/>
        <v>75</v>
      </c>
      <c r="AH194" s="14">
        <f t="shared" si="376"/>
        <v>75</v>
      </c>
      <c r="AI194" s="14"/>
      <c r="AJ194" s="14"/>
      <c r="AK194" s="14">
        <f t="shared" si="377"/>
        <v>75</v>
      </c>
      <c r="AL194" s="14">
        <f t="shared" si="378"/>
        <v>75</v>
      </c>
      <c r="AM194" s="14">
        <f t="shared" si="379"/>
        <v>75</v>
      </c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>
        <f t="shared" si="380"/>
        <v>75</v>
      </c>
      <c r="AZ194" s="14">
        <f t="shared" si="381"/>
        <v>75</v>
      </c>
      <c r="BA194" s="14">
        <f t="shared" si="382"/>
        <v>75</v>
      </c>
      <c r="BB194" s="14"/>
      <c r="BC194" s="2"/>
    </row>
    <row r="195" spans="1:55" s="3" customFormat="1" ht="31.5" customHeight="1" x14ac:dyDescent="0.25">
      <c r="A195" s="10" t="s">
        <v>29</v>
      </c>
      <c r="B195" s="4"/>
      <c r="C195" s="4"/>
      <c r="D195" s="4"/>
      <c r="E195" s="4"/>
      <c r="F195" s="5" t="s">
        <v>32</v>
      </c>
      <c r="G195" s="21">
        <f>G196+G224+G257</f>
        <v>107118.20000000001</v>
      </c>
      <c r="H195" s="21">
        <f>H196+H224+H257</f>
        <v>127542.09999999999</v>
      </c>
      <c r="I195" s="21">
        <f>I196+I224+I257</f>
        <v>90116.6</v>
      </c>
      <c r="J195" s="21">
        <f t="shared" ref="J195:L195" si="488">J196+J224+J257</f>
        <v>-20000</v>
      </c>
      <c r="K195" s="21">
        <f t="shared" si="488"/>
        <v>-36453</v>
      </c>
      <c r="L195" s="21">
        <f t="shared" si="488"/>
        <v>0</v>
      </c>
      <c r="M195" s="15">
        <f t="shared" si="405"/>
        <v>87118.200000000012</v>
      </c>
      <c r="N195" s="15">
        <f t="shared" si="406"/>
        <v>91089.099999999991</v>
      </c>
      <c r="O195" s="15">
        <f t="shared" si="407"/>
        <v>90116.6</v>
      </c>
      <c r="P195" s="21">
        <f>P196+P224+P257</f>
        <v>0</v>
      </c>
      <c r="Q195" s="21">
        <f>Q196+Q224+Q257</f>
        <v>0</v>
      </c>
      <c r="R195" s="21">
        <f t="shared" ref="R195:T195" si="489">R196+R224+R257</f>
        <v>0</v>
      </c>
      <c r="S195" s="21">
        <f t="shared" si="489"/>
        <v>0</v>
      </c>
      <c r="T195" s="21">
        <f t="shared" si="489"/>
        <v>0</v>
      </c>
      <c r="U195" s="21">
        <f>U196+U224+U257</f>
        <v>0</v>
      </c>
      <c r="V195" s="21">
        <f>V196+V224+V257</f>
        <v>0</v>
      </c>
      <c r="W195" s="21">
        <f>W196+W224+W257</f>
        <v>0</v>
      </c>
      <c r="X195" s="21">
        <f>X196+X224+X257</f>
        <v>0</v>
      </c>
      <c r="Y195" s="21">
        <f t="shared" ref="Y195:AC195" si="490">Y196+Y224+Y257</f>
        <v>0</v>
      </c>
      <c r="Z195" s="21">
        <f>Z196+Z224+Z257</f>
        <v>0</v>
      </c>
      <c r="AA195" s="21">
        <f>AA196+AA224+AA257</f>
        <v>0</v>
      </c>
      <c r="AB195" s="21">
        <f>AB196+AB224+AB257</f>
        <v>0</v>
      </c>
      <c r="AC195" s="21">
        <f t="shared" si="490"/>
        <v>0</v>
      </c>
      <c r="AD195" s="21">
        <f>AD196+AD224+AD257</f>
        <v>0</v>
      </c>
      <c r="AE195" s="21">
        <f>AE196+AE224+AE257</f>
        <v>0</v>
      </c>
      <c r="AF195" s="14">
        <f t="shared" si="374"/>
        <v>87118.200000000012</v>
      </c>
      <c r="AG195" s="14">
        <f t="shared" si="375"/>
        <v>91089.099999999991</v>
      </c>
      <c r="AH195" s="14">
        <f t="shared" si="376"/>
        <v>90116.6</v>
      </c>
      <c r="AI195" s="21">
        <f t="shared" ref="AI195:AJ195" si="491">AI196+AI224+AI257</f>
        <v>0</v>
      </c>
      <c r="AJ195" s="21">
        <f t="shared" si="491"/>
        <v>0</v>
      </c>
      <c r="AK195" s="15">
        <f t="shared" si="377"/>
        <v>87118.200000000012</v>
      </c>
      <c r="AL195" s="15">
        <f t="shared" si="378"/>
        <v>91089.099999999991</v>
      </c>
      <c r="AM195" s="15">
        <f t="shared" si="379"/>
        <v>90116.6</v>
      </c>
      <c r="AN195" s="21">
        <f t="shared" ref="AN195:AO195" si="492">AN196+AN224+AN257</f>
        <v>0</v>
      </c>
      <c r="AO195" s="21">
        <f t="shared" si="492"/>
        <v>0</v>
      </c>
      <c r="AP195" s="21">
        <f t="shared" ref="AP195:AW195" si="493">AP196+AP224+AP257</f>
        <v>0</v>
      </c>
      <c r="AQ195" s="21">
        <f>AQ196+AQ224+AQ257</f>
        <v>0</v>
      </c>
      <c r="AR195" s="21">
        <f>AR196+AR224+AR257</f>
        <v>0</v>
      </c>
      <c r="AS195" s="21">
        <f t="shared" ref="AS195:AV195" si="494">AS196+AS224+AS257</f>
        <v>0</v>
      </c>
      <c r="AT195" s="21">
        <f>AT196+AT224+AT257</f>
        <v>0</v>
      </c>
      <c r="AU195" s="21">
        <f>AU196+AU224+AU257</f>
        <v>0</v>
      </c>
      <c r="AV195" s="21">
        <f t="shared" si="494"/>
        <v>0</v>
      </c>
      <c r="AW195" s="21">
        <f t="shared" si="493"/>
        <v>0</v>
      </c>
      <c r="AX195" s="21">
        <f>AX196+AX224+AX257</f>
        <v>0</v>
      </c>
      <c r="AY195" s="15">
        <f t="shared" si="380"/>
        <v>87118.200000000012</v>
      </c>
      <c r="AZ195" s="15">
        <f t="shared" si="381"/>
        <v>91089.099999999991</v>
      </c>
      <c r="BA195" s="15">
        <f t="shared" si="382"/>
        <v>90116.6</v>
      </c>
      <c r="BB195" s="21">
        <f>BB196+BB224+BB257</f>
        <v>0</v>
      </c>
    </row>
    <row r="196" spans="1:55" s="3" customFormat="1" ht="15.75" customHeight="1" x14ac:dyDescent="0.25">
      <c r="A196" s="10" t="s">
        <v>29</v>
      </c>
      <c r="B196" s="10" t="s">
        <v>24</v>
      </c>
      <c r="C196" s="4"/>
      <c r="D196" s="4"/>
      <c r="E196" s="4"/>
      <c r="F196" s="5" t="s">
        <v>27</v>
      </c>
      <c r="G196" s="21">
        <f t="shared" ref="G196:L197" si="495">G197</f>
        <v>40277.199999999997</v>
      </c>
      <c r="H196" s="21">
        <f t="shared" si="495"/>
        <v>48764.7</v>
      </c>
      <c r="I196" s="21">
        <f t="shared" si="495"/>
        <v>47792.3</v>
      </c>
      <c r="J196" s="21">
        <f t="shared" si="495"/>
        <v>0</v>
      </c>
      <c r="K196" s="21">
        <f t="shared" si="495"/>
        <v>0</v>
      </c>
      <c r="L196" s="21">
        <f t="shared" si="495"/>
        <v>0</v>
      </c>
      <c r="M196" s="15">
        <f t="shared" si="405"/>
        <v>40277.199999999997</v>
      </c>
      <c r="N196" s="15">
        <f t="shared" si="406"/>
        <v>48764.7</v>
      </c>
      <c r="O196" s="15">
        <f t="shared" si="407"/>
        <v>47792.3</v>
      </c>
      <c r="P196" s="21">
        <f t="shared" ref="P196:Q197" si="496">P197</f>
        <v>0</v>
      </c>
      <c r="Q196" s="21">
        <f t="shared" si="496"/>
        <v>0</v>
      </c>
      <c r="R196" s="21">
        <f t="shared" ref="R196:T197" si="497">R197</f>
        <v>0</v>
      </c>
      <c r="S196" s="21">
        <f t="shared" si="497"/>
        <v>0</v>
      </c>
      <c r="T196" s="21">
        <f t="shared" si="497"/>
        <v>0</v>
      </c>
      <c r="U196" s="21">
        <f t="shared" ref="U196:BB197" si="498">U197</f>
        <v>0</v>
      </c>
      <c r="V196" s="21">
        <f t="shared" si="498"/>
        <v>0</v>
      </c>
      <c r="W196" s="21">
        <f t="shared" si="498"/>
        <v>0</v>
      </c>
      <c r="X196" s="21">
        <f t="shared" si="498"/>
        <v>0</v>
      </c>
      <c r="Y196" s="21">
        <f t="shared" si="498"/>
        <v>0</v>
      </c>
      <c r="Z196" s="21">
        <f t="shared" si="498"/>
        <v>0</v>
      </c>
      <c r="AA196" s="21">
        <f t="shared" si="498"/>
        <v>0</v>
      </c>
      <c r="AB196" s="21">
        <f t="shared" si="498"/>
        <v>0</v>
      </c>
      <c r="AC196" s="21">
        <f t="shared" si="498"/>
        <v>0</v>
      </c>
      <c r="AD196" s="21">
        <f t="shared" si="498"/>
        <v>0</v>
      </c>
      <c r="AE196" s="21">
        <f t="shared" si="498"/>
        <v>0</v>
      </c>
      <c r="AF196" s="14">
        <f t="shared" si="374"/>
        <v>40277.199999999997</v>
      </c>
      <c r="AG196" s="14">
        <f t="shared" si="375"/>
        <v>48764.7</v>
      </c>
      <c r="AH196" s="14">
        <f t="shared" si="376"/>
        <v>47792.3</v>
      </c>
      <c r="AI196" s="21">
        <f t="shared" si="498"/>
        <v>0</v>
      </c>
      <c r="AJ196" s="21">
        <f t="shared" si="498"/>
        <v>0</v>
      </c>
      <c r="AK196" s="15">
        <f t="shared" si="377"/>
        <v>40277.199999999997</v>
      </c>
      <c r="AL196" s="15">
        <f t="shared" si="378"/>
        <v>48764.7</v>
      </c>
      <c r="AM196" s="15">
        <f t="shared" si="379"/>
        <v>47792.3</v>
      </c>
      <c r="AN196" s="21">
        <f t="shared" si="498"/>
        <v>0</v>
      </c>
      <c r="AO196" s="21">
        <f t="shared" si="498"/>
        <v>0</v>
      </c>
      <c r="AP196" s="21">
        <f t="shared" si="498"/>
        <v>0</v>
      </c>
      <c r="AQ196" s="21">
        <f t="shared" si="498"/>
        <v>0</v>
      </c>
      <c r="AR196" s="21">
        <f t="shared" si="498"/>
        <v>0</v>
      </c>
      <c r="AS196" s="21">
        <f t="shared" si="498"/>
        <v>0</v>
      </c>
      <c r="AT196" s="21">
        <f t="shared" si="498"/>
        <v>0</v>
      </c>
      <c r="AU196" s="21">
        <f t="shared" si="498"/>
        <v>0</v>
      </c>
      <c r="AV196" s="21">
        <f t="shared" si="498"/>
        <v>0</v>
      </c>
      <c r="AW196" s="21">
        <f t="shared" si="498"/>
        <v>0</v>
      </c>
      <c r="AX196" s="21">
        <f t="shared" si="498"/>
        <v>0</v>
      </c>
      <c r="AY196" s="15">
        <f t="shared" si="380"/>
        <v>40277.199999999997</v>
      </c>
      <c r="AZ196" s="15">
        <f t="shared" si="381"/>
        <v>48764.7</v>
      </c>
      <c r="BA196" s="15">
        <f t="shared" si="382"/>
        <v>47792.3</v>
      </c>
      <c r="BB196" s="21">
        <f t="shared" si="498"/>
        <v>0</v>
      </c>
    </row>
    <row r="197" spans="1:55" s="9" customFormat="1" ht="15.75" customHeight="1" x14ac:dyDescent="0.25">
      <c r="A197" s="11" t="s">
        <v>29</v>
      </c>
      <c r="B197" s="11" t="s">
        <v>24</v>
      </c>
      <c r="C197" s="11" t="s">
        <v>12</v>
      </c>
      <c r="D197" s="6"/>
      <c r="E197" s="6"/>
      <c r="F197" s="7" t="s">
        <v>33</v>
      </c>
      <c r="G197" s="22">
        <f t="shared" si="495"/>
        <v>40277.199999999997</v>
      </c>
      <c r="H197" s="22">
        <f t="shared" si="495"/>
        <v>48764.7</v>
      </c>
      <c r="I197" s="22">
        <f t="shared" si="495"/>
        <v>47792.3</v>
      </c>
      <c r="J197" s="22">
        <f t="shared" si="495"/>
        <v>0</v>
      </c>
      <c r="K197" s="22">
        <f t="shared" si="495"/>
        <v>0</v>
      </c>
      <c r="L197" s="22">
        <f t="shared" si="495"/>
        <v>0</v>
      </c>
      <c r="M197" s="16">
        <f t="shared" si="405"/>
        <v>40277.199999999997</v>
      </c>
      <c r="N197" s="16">
        <f t="shared" si="406"/>
        <v>48764.7</v>
      </c>
      <c r="O197" s="16">
        <f t="shared" si="407"/>
        <v>47792.3</v>
      </c>
      <c r="P197" s="22">
        <f t="shared" si="496"/>
        <v>0</v>
      </c>
      <c r="Q197" s="22">
        <f t="shared" si="496"/>
        <v>0</v>
      </c>
      <c r="R197" s="22">
        <f t="shared" si="497"/>
        <v>0</v>
      </c>
      <c r="S197" s="22">
        <f t="shared" si="497"/>
        <v>0</v>
      </c>
      <c r="T197" s="22">
        <f t="shared" si="497"/>
        <v>0</v>
      </c>
      <c r="U197" s="22">
        <f t="shared" si="498"/>
        <v>0</v>
      </c>
      <c r="V197" s="22">
        <f t="shared" si="498"/>
        <v>0</v>
      </c>
      <c r="W197" s="22">
        <f t="shared" si="498"/>
        <v>0</v>
      </c>
      <c r="X197" s="22">
        <f t="shared" si="498"/>
        <v>0</v>
      </c>
      <c r="Y197" s="22">
        <f t="shared" si="498"/>
        <v>0</v>
      </c>
      <c r="Z197" s="22">
        <f t="shared" si="498"/>
        <v>0</v>
      </c>
      <c r="AA197" s="22">
        <f t="shared" si="498"/>
        <v>0</v>
      </c>
      <c r="AB197" s="22">
        <f t="shared" si="498"/>
        <v>0</v>
      </c>
      <c r="AC197" s="22">
        <f t="shared" si="498"/>
        <v>0</v>
      </c>
      <c r="AD197" s="22">
        <f t="shared" si="498"/>
        <v>0</v>
      </c>
      <c r="AE197" s="22">
        <f t="shared" si="498"/>
        <v>0</v>
      </c>
      <c r="AF197" s="14">
        <f t="shared" si="374"/>
        <v>40277.199999999997</v>
      </c>
      <c r="AG197" s="14">
        <f t="shared" si="375"/>
        <v>48764.7</v>
      </c>
      <c r="AH197" s="14">
        <f t="shared" si="376"/>
        <v>47792.3</v>
      </c>
      <c r="AI197" s="22">
        <f t="shared" si="498"/>
        <v>0</v>
      </c>
      <c r="AJ197" s="22">
        <f t="shared" si="498"/>
        <v>0</v>
      </c>
      <c r="AK197" s="16">
        <f t="shared" si="377"/>
        <v>40277.199999999997</v>
      </c>
      <c r="AL197" s="16">
        <f t="shared" si="378"/>
        <v>48764.7</v>
      </c>
      <c r="AM197" s="16">
        <f t="shared" si="379"/>
        <v>47792.3</v>
      </c>
      <c r="AN197" s="22">
        <f t="shared" si="498"/>
        <v>0</v>
      </c>
      <c r="AO197" s="22">
        <f t="shared" si="498"/>
        <v>0</v>
      </c>
      <c r="AP197" s="22">
        <f t="shared" si="498"/>
        <v>0</v>
      </c>
      <c r="AQ197" s="22">
        <f t="shared" si="498"/>
        <v>0</v>
      </c>
      <c r="AR197" s="22">
        <f t="shared" si="498"/>
        <v>0</v>
      </c>
      <c r="AS197" s="22">
        <f t="shared" si="498"/>
        <v>0</v>
      </c>
      <c r="AT197" s="22">
        <f t="shared" si="498"/>
        <v>0</v>
      </c>
      <c r="AU197" s="22">
        <f t="shared" si="498"/>
        <v>0</v>
      </c>
      <c r="AV197" s="22">
        <f t="shared" si="498"/>
        <v>0</v>
      </c>
      <c r="AW197" s="22">
        <f t="shared" si="498"/>
        <v>0</v>
      </c>
      <c r="AX197" s="22">
        <f t="shared" si="498"/>
        <v>0</v>
      </c>
      <c r="AY197" s="16">
        <f t="shared" si="380"/>
        <v>40277.199999999997</v>
      </c>
      <c r="AZ197" s="16">
        <f t="shared" si="381"/>
        <v>48764.7</v>
      </c>
      <c r="BA197" s="16">
        <f t="shared" si="382"/>
        <v>47792.3</v>
      </c>
      <c r="BB197" s="22">
        <f t="shared" si="498"/>
        <v>0</v>
      </c>
    </row>
    <row r="198" spans="1:55" ht="31.5" customHeight="1" x14ac:dyDescent="0.25">
      <c r="A198" s="8" t="s">
        <v>29</v>
      </c>
      <c r="B198" s="8" t="s">
        <v>24</v>
      </c>
      <c r="C198" s="8" t="s">
        <v>12</v>
      </c>
      <c r="D198" s="43" t="s">
        <v>146</v>
      </c>
      <c r="E198" s="43"/>
      <c r="F198" s="24" t="s">
        <v>623</v>
      </c>
      <c r="G198" s="19">
        <f t="shared" ref="G198:L198" si="499">G199+G204</f>
        <v>40277.199999999997</v>
      </c>
      <c r="H198" s="19">
        <f t="shared" si="499"/>
        <v>48764.7</v>
      </c>
      <c r="I198" s="19">
        <f t="shared" si="499"/>
        <v>47792.3</v>
      </c>
      <c r="J198" s="19">
        <f t="shared" si="499"/>
        <v>0</v>
      </c>
      <c r="K198" s="19">
        <f t="shared" si="499"/>
        <v>0</v>
      </c>
      <c r="L198" s="19">
        <f t="shared" si="499"/>
        <v>0</v>
      </c>
      <c r="M198" s="14">
        <f t="shared" si="405"/>
        <v>40277.199999999997</v>
      </c>
      <c r="N198" s="14">
        <f t="shared" si="406"/>
        <v>48764.7</v>
      </c>
      <c r="O198" s="14">
        <f t="shared" si="407"/>
        <v>47792.3</v>
      </c>
      <c r="P198" s="19">
        <f t="shared" ref="P198:Q198" si="500">P199+P204</f>
        <v>0</v>
      </c>
      <c r="Q198" s="19">
        <f t="shared" si="500"/>
        <v>0</v>
      </c>
      <c r="R198" s="19">
        <f t="shared" ref="R198:T198" si="501">R199+R204</f>
        <v>0</v>
      </c>
      <c r="S198" s="19">
        <f t="shared" si="501"/>
        <v>0</v>
      </c>
      <c r="T198" s="19">
        <f t="shared" si="501"/>
        <v>0</v>
      </c>
      <c r="U198" s="19">
        <f t="shared" ref="U198:BB198" si="502">U199+U204</f>
        <v>0</v>
      </c>
      <c r="V198" s="19">
        <f t="shared" ref="V198:AC198" si="503">V199+V204</f>
        <v>0</v>
      </c>
      <c r="W198" s="19">
        <f t="shared" si="503"/>
        <v>0</v>
      </c>
      <c r="X198" s="19">
        <f t="shared" si="503"/>
        <v>0</v>
      </c>
      <c r="Y198" s="19">
        <f t="shared" si="503"/>
        <v>0</v>
      </c>
      <c r="Z198" s="19">
        <f t="shared" si="503"/>
        <v>0</v>
      </c>
      <c r="AA198" s="19">
        <f t="shared" si="503"/>
        <v>0</v>
      </c>
      <c r="AB198" s="19">
        <f t="shared" si="503"/>
        <v>0</v>
      </c>
      <c r="AC198" s="19">
        <f t="shared" si="503"/>
        <v>0</v>
      </c>
      <c r="AD198" s="19">
        <f t="shared" ref="AD198:AE198" si="504">AD199+AD204</f>
        <v>0</v>
      </c>
      <c r="AE198" s="19">
        <f t="shared" si="504"/>
        <v>0</v>
      </c>
      <c r="AF198" s="14">
        <f t="shared" si="374"/>
        <v>40277.199999999997</v>
      </c>
      <c r="AG198" s="14">
        <f t="shared" si="375"/>
        <v>48764.7</v>
      </c>
      <c r="AH198" s="14">
        <f t="shared" si="376"/>
        <v>47792.3</v>
      </c>
      <c r="AI198" s="19">
        <f t="shared" ref="AI198:AJ198" si="505">AI199+AI204</f>
        <v>0</v>
      </c>
      <c r="AJ198" s="19">
        <f t="shared" si="505"/>
        <v>0</v>
      </c>
      <c r="AK198" s="14">
        <f t="shared" si="377"/>
        <v>40277.199999999997</v>
      </c>
      <c r="AL198" s="14">
        <f t="shared" si="378"/>
        <v>48764.7</v>
      </c>
      <c r="AM198" s="14">
        <f t="shared" si="379"/>
        <v>47792.3</v>
      </c>
      <c r="AN198" s="19">
        <f t="shared" ref="AN198:AO198" si="506">AN199+AN204</f>
        <v>0</v>
      </c>
      <c r="AO198" s="19">
        <f t="shared" si="506"/>
        <v>0</v>
      </c>
      <c r="AP198" s="19">
        <f t="shared" ref="AP198:AW198" si="507">AP199+AP204</f>
        <v>0</v>
      </c>
      <c r="AQ198" s="19">
        <f t="shared" si="507"/>
        <v>0</v>
      </c>
      <c r="AR198" s="19">
        <f t="shared" si="507"/>
        <v>0</v>
      </c>
      <c r="AS198" s="19">
        <f t="shared" si="507"/>
        <v>0</v>
      </c>
      <c r="AT198" s="19">
        <f t="shared" si="507"/>
        <v>0</v>
      </c>
      <c r="AU198" s="19">
        <f t="shared" si="507"/>
        <v>0</v>
      </c>
      <c r="AV198" s="19">
        <f t="shared" si="507"/>
        <v>0</v>
      </c>
      <c r="AW198" s="19">
        <f t="shared" si="507"/>
        <v>0</v>
      </c>
      <c r="AX198" s="19">
        <f t="shared" ref="AX198" si="508">AX199+AX204</f>
        <v>0</v>
      </c>
      <c r="AY198" s="14">
        <f t="shared" si="380"/>
        <v>40277.199999999997</v>
      </c>
      <c r="AZ198" s="14">
        <f t="shared" si="381"/>
        <v>48764.7</v>
      </c>
      <c r="BA198" s="14">
        <f t="shared" si="382"/>
        <v>47792.3</v>
      </c>
      <c r="BB198" s="19">
        <f t="shared" si="502"/>
        <v>0</v>
      </c>
      <c r="BC198" s="2"/>
    </row>
    <row r="199" spans="1:55" ht="31.5" customHeight="1" x14ac:dyDescent="0.25">
      <c r="A199" s="8" t="s">
        <v>29</v>
      </c>
      <c r="B199" s="8" t="s">
        <v>24</v>
      </c>
      <c r="C199" s="8" t="s">
        <v>12</v>
      </c>
      <c r="D199" s="43" t="s">
        <v>149</v>
      </c>
      <c r="E199" s="43"/>
      <c r="F199" s="24" t="s">
        <v>872</v>
      </c>
      <c r="G199" s="19">
        <f t="shared" ref="G199:L202" si="509">G200</f>
        <v>970</v>
      </c>
      <c r="H199" s="19">
        <f t="shared" si="509"/>
        <v>753.5</v>
      </c>
      <c r="I199" s="19">
        <f t="shared" si="509"/>
        <v>753.5</v>
      </c>
      <c r="J199" s="19">
        <f t="shared" si="509"/>
        <v>0</v>
      </c>
      <c r="K199" s="19">
        <f t="shared" si="509"/>
        <v>0</v>
      </c>
      <c r="L199" s="19">
        <f t="shared" si="509"/>
        <v>0</v>
      </c>
      <c r="M199" s="14">
        <f t="shared" si="405"/>
        <v>970</v>
      </c>
      <c r="N199" s="14">
        <f t="shared" si="406"/>
        <v>753.5</v>
      </c>
      <c r="O199" s="14">
        <f t="shared" si="407"/>
        <v>753.5</v>
      </c>
      <c r="P199" s="19">
        <f t="shared" ref="P199:Q202" si="510">P200</f>
        <v>0</v>
      </c>
      <c r="Q199" s="19">
        <f t="shared" si="510"/>
        <v>0</v>
      </c>
      <c r="R199" s="19">
        <f t="shared" ref="R199:T202" si="511">R200</f>
        <v>0</v>
      </c>
      <c r="S199" s="19">
        <f t="shared" si="511"/>
        <v>0</v>
      </c>
      <c r="T199" s="19">
        <f t="shared" si="511"/>
        <v>0</v>
      </c>
      <c r="U199" s="19">
        <f t="shared" ref="U199:BB202" si="512">U200</f>
        <v>0</v>
      </c>
      <c r="V199" s="19">
        <f t="shared" si="512"/>
        <v>0</v>
      </c>
      <c r="W199" s="19">
        <f t="shared" si="512"/>
        <v>0</v>
      </c>
      <c r="X199" s="19">
        <f t="shared" si="512"/>
        <v>0</v>
      </c>
      <c r="Y199" s="19">
        <f t="shared" si="512"/>
        <v>0</v>
      </c>
      <c r="Z199" s="19">
        <f t="shared" si="512"/>
        <v>0</v>
      </c>
      <c r="AA199" s="19">
        <f t="shared" si="512"/>
        <v>0</v>
      </c>
      <c r="AB199" s="19">
        <f t="shared" si="512"/>
        <v>0</v>
      </c>
      <c r="AC199" s="19">
        <f t="shared" si="512"/>
        <v>0</v>
      </c>
      <c r="AD199" s="19">
        <f t="shared" si="512"/>
        <v>0</v>
      </c>
      <c r="AE199" s="19">
        <f t="shared" si="512"/>
        <v>0</v>
      </c>
      <c r="AF199" s="14">
        <f t="shared" si="374"/>
        <v>970</v>
      </c>
      <c r="AG199" s="14">
        <f t="shared" si="375"/>
        <v>753.5</v>
      </c>
      <c r="AH199" s="14">
        <f t="shared" si="376"/>
        <v>753.5</v>
      </c>
      <c r="AI199" s="19">
        <f t="shared" si="512"/>
        <v>0</v>
      </c>
      <c r="AJ199" s="19">
        <f t="shared" si="512"/>
        <v>0</v>
      </c>
      <c r="AK199" s="14">
        <f t="shared" si="377"/>
        <v>970</v>
      </c>
      <c r="AL199" s="14">
        <f t="shared" si="378"/>
        <v>753.5</v>
      </c>
      <c r="AM199" s="14">
        <f t="shared" si="379"/>
        <v>753.5</v>
      </c>
      <c r="AN199" s="19">
        <f t="shared" si="512"/>
        <v>0</v>
      </c>
      <c r="AO199" s="19">
        <f t="shared" si="512"/>
        <v>0</v>
      </c>
      <c r="AP199" s="19">
        <f t="shared" si="512"/>
        <v>0</v>
      </c>
      <c r="AQ199" s="19">
        <f t="shared" si="512"/>
        <v>0</v>
      </c>
      <c r="AR199" s="19">
        <f t="shared" si="512"/>
        <v>0</v>
      </c>
      <c r="AS199" s="19">
        <f t="shared" si="512"/>
        <v>0</v>
      </c>
      <c r="AT199" s="19">
        <f t="shared" si="512"/>
        <v>0</v>
      </c>
      <c r="AU199" s="19">
        <f t="shared" si="512"/>
        <v>0</v>
      </c>
      <c r="AV199" s="19">
        <f t="shared" si="512"/>
        <v>0</v>
      </c>
      <c r="AW199" s="19">
        <f t="shared" si="512"/>
        <v>0</v>
      </c>
      <c r="AX199" s="19">
        <f t="shared" si="512"/>
        <v>0</v>
      </c>
      <c r="AY199" s="14">
        <f t="shared" si="380"/>
        <v>970</v>
      </c>
      <c r="AZ199" s="14">
        <f t="shared" si="381"/>
        <v>753.5</v>
      </c>
      <c r="BA199" s="14">
        <f t="shared" si="382"/>
        <v>753.5</v>
      </c>
      <c r="BB199" s="19">
        <f t="shared" si="512"/>
        <v>0</v>
      </c>
      <c r="BC199" s="2"/>
    </row>
    <row r="200" spans="1:55" ht="47.25" customHeight="1" x14ac:dyDescent="0.25">
      <c r="A200" s="8" t="s">
        <v>29</v>
      </c>
      <c r="B200" s="8" t="s">
        <v>24</v>
      </c>
      <c r="C200" s="8" t="s">
        <v>12</v>
      </c>
      <c r="D200" s="43" t="s">
        <v>147</v>
      </c>
      <c r="E200" s="43"/>
      <c r="F200" s="24" t="s">
        <v>624</v>
      </c>
      <c r="G200" s="19">
        <f t="shared" si="509"/>
        <v>970</v>
      </c>
      <c r="H200" s="19">
        <f t="shared" si="509"/>
        <v>753.5</v>
      </c>
      <c r="I200" s="19">
        <f t="shared" si="509"/>
        <v>753.5</v>
      </c>
      <c r="J200" s="19">
        <f t="shared" si="509"/>
        <v>0</v>
      </c>
      <c r="K200" s="19">
        <f t="shared" si="509"/>
        <v>0</v>
      </c>
      <c r="L200" s="19">
        <f t="shared" si="509"/>
        <v>0</v>
      </c>
      <c r="M200" s="14">
        <f t="shared" si="405"/>
        <v>970</v>
      </c>
      <c r="N200" s="14">
        <f t="shared" si="406"/>
        <v>753.5</v>
      </c>
      <c r="O200" s="14">
        <f t="shared" si="407"/>
        <v>753.5</v>
      </c>
      <c r="P200" s="19">
        <f t="shared" si="510"/>
        <v>0</v>
      </c>
      <c r="Q200" s="19">
        <f t="shared" si="510"/>
        <v>0</v>
      </c>
      <c r="R200" s="19">
        <f t="shared" si="511"/>
        <v>0</v>
      </c>
      <c r="S200" s="19">
        <f t="shared" si="511"/>
        <v>0</v>
      </c>
      <c r="T200" s="19">
        <f t="shared" si="511"/>
        <v>0</v>
      </c>
      <c r="U200" s="19">
        <f t="shared" si="512"/>
        <v>0</v>
      </c>
      <c r="V200" s="19">
        <f t="shared" si="512"/>
        <v>0</v>
      </c>
      <c r="W200" s="19">
        <f t="shared" si="512"/>
        <v>0</v>
      </c>
      <c r="X200" s="19">
        <f t="shared" si="512"/>
        <v>0</v>
      </c>
      <c r="Y200" s="19">
        <f t="shared" si="512"/>
        <v>0</v>
      </c>
      <c r="Z200" s="19">
        <f t="shared" si="512"/>
        <v>0</v>
      </c>
      <c r="AA200" s="19">
        <f t="shared" si="512"/>
        <v>0</v>
      </c>
      <c r="AB200" s="19">
        <f t="shared" si="512"/>
        <v>0</v>
      </c>
      <c r="AC200" s="19">
        <f t="shared" si="512"/>
        <v>0</v>
      </c>
      <c r="AD200" s="19">
        <f t="shared" si="512"/>
        <v>0</v>
      </c>
      <c r="AE200" s="19">
        <f t="shared" si="512"/>
        <v>0</v>
      </c>
      <c r="AF200" s="14">
        <f t="shared" si="374"/>
        <v>970</v>
      </c>
      <c r="AG200" s="14">
        <f t="shared" si="375"/>
        <v>753.5</v>
      </c>
      <c r="AH200" s="14">
        <f t="shared" si="376"/>
        <v>753.5</v>
      </c>
      <c r="AI200" s="19">
        <f t="shared" si="512"/>
        <v>0</v>
      </c>
      <c r="AJ200" s="19">
        <f t="shared" si="512"/>
        <v>0</v>
      </c>
      <c r="AK200" s="14">
        <f t="shared" si="377"/>
        <v>970</v>
      </c>
      <c r="AL200" s="14">
        <f t="shared" si="378"/>
        <v>753.5</v>
      </c>
      <c r="AM200" s="14">
        <f t="shared" si="379"/>
        <v>753.5</v>
      </c>
      <c r="AN200" s="19">
        <f t="shared" si="512"/>
        <v>0</v>
      </c>
      <c r="AO200" s="19">
        <f t="shared" si="512"/>
        <v>0</v>
      </c>
      <c r="AP200" s="19">
        <f t="shared" si="512"/>
        <v>0</v>
      </c>
      <c r="AQ200" s="19">
        <f t="shared" si="512"/>
        <v>0</v>
      </c>
      <c r="AR200" s="19">
        <f t="shared" si="512"/>
        <v>0</v>
      </c>
      <c r="AS200" s="19">
        <f t="shared" si="512"/>
        <v>0</v>
      </c>
      <c r="AT200" s="19">
        <f t="shared" si="512"/>
        <v>0</v>
      </c>
      <c r="AU200" s="19">
        <f t="shared" si="512"/>
        <v>0</v>
      </c>
      <c r="AV200" s="19">
        <f t="shared" si="512"/>
        <v>0</v>
      </c>
      <c r="AW200" s="19">
        <f t="shared" si="512"/>
        <v>0</v>
      </c>
      <c r="AX200" s="19">
        <f t="shared" si="512"/>
        <v>0</v>
      </c>
      <c r="AY200" s="14">
        <f t="shared" si="380"/>
        <v>970</v>
      </c>
      <c r="AZ200" s="14">
        <f t="shared" si="381"/>
        <v>753.5</v>
      </c>
      <c r="BA200" s="14">
        <f t="shared" si="382"/>
        <v>753.5</v>
      </c>
      <c r="BB200" s="19">
        <f t="shared" si="512"/>
        <v>0</v>
      </c>
      <c r="BC200" s="2"/>
    </row>
    <row r="201" spans="1:55" ht="31.5" customHeight="1" x14ac:dyDescent="0.25">
      <c r="A201" s="8" t="s">
        <v>29</v>
      </c>
      <c r="B201" s="8" t="s">
        <v>24</v>
      </c>
      <c r="C201" s="8" t="s">
        <v>12</v>
      </c>
      <c r="D201" s="43" t="s">
        <v>308</v>
      </c>
      <c r="E201" s="43"/>
      <c r="F201" s="24" t="s">
        <v>625</v>
      </c>
      <c r="G201" s="19">
        <f t="shared" si="509"/>
        <v>970</v>
      </c>
      <c r="H201" s="19">
        <f t="shared" si="509"/>
        <v>753.5</v>
      </c>
      <c r="I201" s="19">
        <f t="shared" si="509"/>
        <v>753.5</v>
      </c>
      <c r="J201" s="19">
        <f t="shared" si="509"/>
        <v>0</v>
      </c>
      <c r="K201" s="19">
        <f t="shared" si="509"/>
        <v>0</v>
      </c>
      <c r="L201" s="19">
        <f t="shared" si="509"/>
        <v>0</v>
      </c>
      <c r="M201" s="14">
        <f t="shared" si="405"/>
        <v>970</v>
      </c>
      <c r="N201" s="14">
        <f t="shared" si="406"/>
        <v>753.5</v>
      </c>
      <c r="O201" s="14">
        <f t="shared" si="407"/>
        <v>753.5</v>
      </c>
      <c r="P201" s="19">
        <f t="shared" si="510"/>
        <v>0</v>
      </c>
      <c r="Q201" s="19">
        <f t="shared" si="510"/>
        <v>0</v>
      </c>
      <c r="R201" s="19">
        <f t="shared" si="511"/>
        <v>0</v>
      </c>
      <c r="S201" s="19">
        <f t="shared" si="511"/>
        <v>0</v>
      </c>
      <c r="T201" s="19">
        <f t="shared" si="511"/>
        <v>0</v>
      </c>
      <c r="U201" s="19">
        <f t="shared" si="512"/>
        <v>0</v>
      </c>
      <c r="V201" s="19">
        <f t="shared" si="512"/>
        <v>0</v>
      </c>
      <c r="W201" s="19">
        <f t="shared" si="512"/>
        <v>0</v>
      </c>
      <c r="X201" s="19">
        <f t="shared" si="512"/>
        <v>0</v>
      </c>
      <c r="Y201" s="19">
        <f t="shared" si="512"/>
        <v>0</v>
      </c>
      <c r="Z201" s="19">
        <f t="shared" si="512"/>
        <v>0</v>
      </c>
      <c r="AA201" s="19">
        <f t="shared" si="512"/>
        <v>0</v>
      </c>
      <c r="AB201" s="19">
        <f t="shared" si="512"/>
        <v>0</v>
      </c>
      <c r="AC201" s="19">
        <f t="shared" si="512"/>
        <v>0</v>
      </c>
      <c r="AD201" s="19">
        <f t="shared" si="512"/>
        <v>0</v>
      </c>
      <c r="AE201" s="19">
        <f t="shared" si="512"/>
        <v>0</v>
      </c>
      <c r="AF201" s="14">
        <f t="shared" si="374"/>
        <v>970</v>
      </c>
      <c r="AG201" s="14">
        <f t="shared" si="375"/>
        <v>753.5</v>
      </c>
      <c r="AH201" s="14">
        <f t="shared" si="376"/>
        <v>753.5</v>
      </c>
      <c r="AI201" s="19">
        <f t="shared" si="512"/>
        <v>0</v>
      </c>
      <c r="AJ201" s="19">
        <f t="shared" si="512"/>
        <v>0</v>
      </c>
      <c r="AK201" s="14">
        <f t="shared" si="377"/>
        <v>970</v>
      </c>
      <c r="AL201" s="14">
        <f t="shared" si="378"/>
        <v>753.5</v>
      </c>
      <c r="AM201" s="14">
        <f t="shared" si="379"/>
        <v>753.5</v>
      </c>
      <c r="AN201" s="19">
        <f t="shared" si="512"/>
        <v>0</v>
      </c>
      <c r="AO201" s="19">
        <f t="shared" si="512"/>
        <v>0</v>
      </c>
      <c r="AP201" s="19">
        <f t="shared" si="512"/>
        <v>0</v>
      </c>
      <c r="AQ201" s="19">
        <f t="shared" si="512"/>
        <v>0</v>
      </c>
      <c r="AR201" s="19">
        <f t="shared" si="512"/>
        <v>0</v>
      </c>
      <c r="AS201" s="19">
        <f t="shared" si="512"/>
        <v>0</v>
      </c>
      <c r="AT201" s="19">
        <f t="shared" si="512"/>
        <v>0</v>
      </c>
      <c r="AU201" s="19">
        <f t="shared" si="512"/>
        <v>0</v>
      </c>
      <c r="AV201" s="19">
        <f t="shared" si="512"/>
        <v>0</v>
      </c>
      <c r="AW201" s="19">
        <f t="shared" si="512"/>
        <v>0</v>
      </c>
      <c r="AX201" s="19">
        <f t="shared" si="512"/>
        <v>0</v>
      </c>
      <c r="AY201" s="14">
        <f t="shared" si="380"/>
        <v>970</v>
      </c>
      <c r="AZ201" s="14">
        <f t="shared" si="381"/>
        <v>753.5</v>
      </c>
      <c r="BA201" s="14">
        <f t="shared" si="382"/>
        <v>753.5</v>
      </c>
      <c r="BB201" s="19">
        <f t="shared" si="512"/>
        <v>0</v>
      </c>
      <c r="BC201" s="2"/>
    </row>
    <row r="202" spans="1:55" ht="31.5" customHeight="1" x14ac:dyDescent="0.25">
      <c r="A202" s="8" t="s">
        <v>29</v>
      </c>
      <c r="B202" s="8" t="s">
        <v>24</v>
      </c>
      <c r="C202" s="8" t="s">
        <v>12</v>
      </c>
      <c r="D202" s="43" t="s">
        <v>308</v>
      </c>
      <c r="E202" s="43" t="s">
        <v>150</v>
      </c>
      <c r="F202" s="24" t="s">
        <v>469</v>
      </c>
      <c r="G202" s="19">
        <f t="shared" si="509"/>
        <v>970</v>
      </c>
      <c r="H202" s="19">
        <f t="shared" si="509"/>
        <v>753.5</v>
      </c>
      <c r="I202" s="19">
        <f t="shared" si="509"/>
        <v>753.5</v>
      </c>
      <c r="J202" s="19">
        <f t="shared" si="509"/>
        <v>0</v>
      </c>
      <c r="K202" s="19">
        <f t="shared" si="509"/>
        <v>0</v>
      </c>
      <c r="L202" s="19">
        <f t="shared" si="509"/>
        <v>0</v>
      </c>
      <c r="M202" s="14">
        <f t="shared" si="405"/>
        <v>970</v>
      </c>
      <c r="N202" s="14">
        <f t="shared" si="406"/>
        <v>753.5</v>
      </c>
      <c r="O202" s="14">
        <f t="shared" si="407"/>
        <v>753.5</v>
      </c>
      <c r="P202" s="19">
        <f t="shared" si="510"/>
        <v>0</v>
      </c>
      <c r="Q202" s="19">
        <f t="shared" si="510"/>
        <v>0</v>
      </c>
      <c r="R202" s="19">
        <f t="shared" si="511"/>
        <v>0</v>
      </c>
      <c r="S202" s="19">
        <f t="shared" si="511"/>
        <v>0</v>
      </c>
      <c r="T202" s="19">
        <f t="shared" si="511"/>
        <v>0</v>
      </c>
      <c r="U202" s="19">
        <f t="shared" si="512"/>
        <v>0</v>
      </c>
      <c r="V202" s="19">
        <f t="shared" si="512"/>
        <v>0</v>
      </c>
      <c r="W202" s="19">
        <f t="shared" si="512"/>
        <v>0</v>
      </c>
      <c r="X202" s="19">
        <f t="shared" si="512"/>
        <v>0</v>
      </c>
      <c r="Y202" s="19">
        <f t="shared" si="512"/>
        <v>0</v>
      </c>
      <c r="Z202" s="19">
        <f t="shared" si="512"/>
        <v>0</v>
      </c>
      <c r="AA202" s="19">
        <f t="shared" si="512"/>
        <v>0</v>
      </c>
      <c r="AB202" s="19">
        <f t="shared" si="512"/>
        <v>0</v>
      </c>
      <c r="AC202" s="19">
        <f t="shared" si="512"/>
        <v>0</v>
      </c>
      <c r="AD202" s="19">
        <f t="shared" si="512"/>
        <v>0</v>
      </c>
      <c r="AE202" s="19">
        <f t="shared" si="512"/>
        <v>0</v>
      </c>
      <c r="AF202" s="14">
        <f t="shared" si="374"/>
        <v>970</v>
      </c>
      <c r="AG202" s="14">
        <f t="shared" si="375"/>
        <v>753.5</v>
      </c>
      <c r="AH202" s="14">
        <f t="shared" si="376"/>
        <v>753.5</v>
      </c>
      <c r="AI202" s="19">
        <f t="shared" si="512"/>
        <v>0</v>
      </c>
      <c r="AJ202" s="19">
        <f t="shared" si="512"/>
        <v>0</v>
      </c>
      <c r="AK202" s="14">
        <f t="shared" si="377"/>
        <v>970</v>
      </c>
      <c r="AL202" s="14">
        <f t="shared" si="378"/>
        <v>753.5</v>
      </c>
      <c r="AM202" s="14">
        <f t="shared" si="379"/>
        <v>753.5</v>
      </c>
      <c r="AN202" s="19">
        <f t="shared" si="512"/>
        <v>0</v>
      </c>
      <c r="AO202" s="19">
        <f t="shared" si="512"/>
        <v>0</v>
      </c>
      <c r="AP202" s="19">
        <f t="shared" si="512"/>
        <v>0</v>
      </c>
      <c r="AQ202" s="19">
        <f t="shared" si="512"/>
        <v>0</v>
      </c>
      <c r="AR202" s="19">
        <f t="shared" si="512"/>
        <v>0</v>
      </c>
      <c r="AS202" s="19">
        <f t="shared" si="512"/>
        <v>0</v>
      </c>
      <c r="AT202" s="19">
        <f t="shared" si="512"/>
        <v>0</v>
      </c>
      <c r="AU202" s="19">
        <f t="shared" si="512"/>
        <v>0</v>
      </c>
      <c r="AV202" s="19">
        <f t="shared" si="512"/>
        <v>0</v>
      </c>
      <c r="AW202" s="19">
        <f t="shared" si="512"/>
        <v>0</v>
      </c>
      <c r="AX202" s="19">
        <f t="shared" si="512"/>
        <v>0</v>
      </c>
      <c r="AY202" s="14">
        <f t="shared" si="380"/>
        <v>970</v>
      </c>
      <c r="AZ202" s="14">
        <f t="shared" si="381"/>
        <v>753.5</v>
      </c>
      <c r="BA202" s="14">
        <f t="shared" si="382"/>
        <v>753.5</v>
      </c>
      <c r="BB202" s="19">
        <f t="shared" si="512"/>
        <v>0</v>
      </c>
      <c r="BC202" s="2"/>
    </row>
    <row r="203" spans="1:55" ht="31.5" customHeight="1" x14ac:dyDescent="0.25">
      <c r="A203" s="8" t="s">
        <v>29</v>
      </c>
      <c r="B203" s="8" t="s">
        <v>24</v>
      </c>
      <c r="C203" s="8" t="s">
        <v>12</v>
      </c>
      <c r="D203" s="43" t="s">
        <v>308</v>
      </c>
      <c r="E203" s="8" t="s">
        <v>1071</v>
      </c>
      <c r="F203" s="24" t="s">
        <v>470</v>
      </c>
      <c r="G203" s="20">
        <v>970</v>
      </c>
      <c r="H203" s="20">
        <v>753.5</v>
      </c>
      <c r="I203" s="20">
        <v>753.5</v>
      </c>
      <c r="J203" s="20"/>
      <c r="K203" s="20"/>
      <c r="L203" s="20"/>
      <c r="M203" s="14">
        <f t="shared" si="405"/>
        <v>970</v>
      </c>
      <c r="N203" s="14">
        <f t="shared" si="406"/>
        <v>753.5</v>
      </c>
      <c r="O203" s="14">
        <f t="shared" si="407"/>
        <v>753.5</v>
      </c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14">
        <f t="shared" si="374"/>
        <v>970</v>
      </c>
      <c r="AG203" s="14">
        <f t="shared" si="375"/>
        <v>753.5</v>
      </c>
      <c r="AH203" s="14">
        <f t="shared" si="376"/>
        <v>753.5</v>
      </c>
      <c r="AI203" s="20"/>
      <c r="AJ203" s="20"/>
      <c r="AK203" s="14">
        <f t="shared" si="377"/>
        <v>970</v>
      </c>
      <c r="AL203" s="14">
        <f t="shared" si="378"/>
        <v>753.5</v>
      </c>
      <c r="AM203" s="14">
        <f t="shared" si="379"/>
        <v>753.5</v>
      </c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14">
        <f t="shared" si="380"/>
        <v>970</v>
      </c>
      <c r="AZ203" s="14">
        <f t="shared" si="381"/>
        <v>753.5</v>
      </c>
      <c r="BA203" s="14">
        <f t="shared" si="382"/>
        <v>753.5</v>
      </c>
      <c r="BB203" s="20"/>
      <c r="BC203" s="2"/>
    </row>
    <row r="204" spans="1:55" ht="31.5" customHeight="1" x14ac:dyDescent="0.25">
      <c r="A204" s="8" t="s">
        <v>29</v>
      </c>
      <c r="B204" s="8" t="s">
        <v>24</v>
      </c>
      <c r="C204" s="8" t="s">
        <v>12</v>
      </c>
      <c r="D204" s="43" t="s">
        <v>309</v>
      </c>
      <c r="E204" s="43"/>
      <c r="F204" s="24" t="s">
        <v>700</v>
      </c>
      <c r="G204" s="19">
        <f t="shared" ref="G204:L204" si="513">G205+G209+G220</f>
        <v>39307.199999999997</v>
      </c>
      <c r="H204" s="19">
        <f t="shared" si="513"/>
        <v>48011.199999999997</v>
      </c>
      <c r="I204" s="19">
        <f t="shared" si="513"/>
        <v>47038.8</v>
      </c>
      <c r="J204" s="19">
        <f t="shared" si="513"/>
        <v>0</v>
      </c>
      <c r="K204" s="19">
        <f t="shared" si="513"/>
        <v>0</v>
      </c>
      <c r="L204" s="19">
        <f t="shared" si="513"/>
        <v>0</v>
      </c>
      <c r="M204" s="14">
        <f t="shared" si="405"/>
        <v>39307.199999999997</v>
      </c>
      <c r="N204" s="14">
        <f t="shared" si="406"/>
        <v>48011.199999999997</v>
      </c>
      <c r="O204" s="14">
        <f t="shared" si="407"/>
        <v>47038.8</v>
      </c>
      <c r="P204" s="19">
        <f t="shared" ref="P204:Q204" si="514">P205+P209+P220</f>
        <v>0</v>
      </c>
      <c r="Q204" s="19">
        <f t="shared" si="514"/>
        <v>0</v>
      </c>
      <c r="R204" s="19">
        <f t="shared" ref="R204:T204" si="515">R205+R209+R220</f>
        <v>0</v>
      </c>
      <c r="S204" s="19">
        <f t="shared" si="515"/>
        <v>0</v>
      </c>
      <c r="T204" s="19">
        <f t="shared" si="515"/>
        <v>0</v>
      </c>
      <c r="U204" s="19">
        <f t="shared" ref="U204:BB204" si="516">U205+U209+U220</f>
        <v>0</v>
      </c>
      <c r="V204" s="19">
        <f t="shared" ref="V204:AC204" si="517">V205+V209+V220</f>
        <v>0</v>
      </c>
      <c r="W204" s="19">
        <f t="shared" si="517"/>
        <v>0</v>
      </c>
      <c r="X204" s="19">
        <f t="shared" si="517"/>
        <v>0</v>
      </c>
      <c r="Y204" s="19">
        <f t="shared" si="517"/>
        <v>0</v>
      </c>
      <c r="Z204" s="19">
        <f t="shared" si="517"/>
        <v>0</v>
      </c>
      <c r="AA204" s="19">
        <f t="shared" si="517"/>
        <v>0</v>
      </c>
      <c r="AB204" s="19">
        <f t="shared" si="517"/>
        <v>0</v>
      </c>
      <c r="AC204" s="19">
        <f t="shared" si="517"/>
        <v>0</v>
      </c>
      <c r="AD204" s="19">
        <f t="shared" ref="AD204:AE204" si="518">AD205+AD209+AD220</f>
        <v>0</v>
      </c>
      <c r="AE204" s="19">
        <f t="shared" si="518"/>
        <v>0</v>
      </c>
      <c r="AF204" s="14">
        <f t="shared" si="374"/>
        <v>39307.199999999997</v>
      </c>
      <c r="AG204" s="14">
        <f t="shared" si="375"/>
        <v>48011.199999999997</v>
      </c>
      <c r="AH204" s="14">
        <f t="shared" si="376"/>
        <v>47038.8</v>
      </c>
      <c r="AI204" s="19">
        <f t="shared" ref="AI204:AJ204" si="519">AI205+AI209+AI220</f>
        <v>0</v>
      </c>
      <c r="AJ204" s="19">
        <f t="shared" si="519"/>
        <v>0</v>
      </c>
      <c r="AK204" s="14">
        <f t="shared" si="377"/>
        <v>39307.199999999997</v>
      </c>
      <c r="AL204" s="14">
        <f t="shared" si="378"/>
        <v>48011.199999999997</v>
      </c>
      <c r="AM204" s="14">
        <f t="shared" si="379"/>
        <v>47038.8</v>
      </c>
      <c r="AN204" s="19">
        <f t="shared" ref="AN204:AO204" si="520">AN205+AN209+AN220</f>
        <v>0</v>
      </c>
      <c r="AO204" s="19">
        <f t="shared" si="520"/>
        <v>0</v>
      </c>
      <c r="AP204" s="19">
        <f t="shared" ref="AP204:AW204" si="521">AP205+AP209+AP220</f>
        <v>0</v>
      </c>
      <c r="AQ204" s="19">
        <f t="shared" si="521"/>
        <v>0</v>
      </c>
      <c r="AR204" s="19">
        <f t="shared" si="521"/>
        <v>0</v>
      </c>
      <c r="AS204" s="19">
        <f t="shared" si="521"/>
        <v>0</v>
      </c>
      <c r="AT204" s="19">
        <f t="shared" si="521"/>
        <v>0</v>
      </c>
      <c r="AU204" s="19">
        <f t="shared" si="521"/>
        <v>0</v>
      </c>
      <c r="AV204" s="19">
        <f t="shared" si="521"/>
        <v>0</v>
      </c>
      <c r="AW204" s="19">
        <f t="shared" si="521"/>
        <v>0</v>
      </c>
      <c r="AX204" s="19">
        <f t="shared" ref="AX204" si="522">AX205+AX209+AX220</f>
        <v>0</v>
      </c>
      <c r="AY204" s="14">
        <f t="shared" si="380"/>
        <v>39307.199999999997</v>
      </c>
      <c r="AZ204" s="14">
        <f t="shared" si="381"/>
        <v>48011.199999999997</v>
      </c>
      <c r="BA204" s="14">
        <f t="shared" si="382"/>
        <v>47038.8</v>
      </c>
      <c r="BB204" s="19">
        <f t="shared" si="516"/>
        <v>0</v>
      </c>
      <c r="BC204" s="2"/>
    </row>
    <row r="205" spans="1:55" ht="47.25" customHeight="1" x14ac:dyDescent="0.25">
      <c r="A205" s="8" t="s">
        <v>29</v>
      </c>
      <c r="B205" s="8" t="s">
        <v>24</v>
      </c>
      <c r="C205" s="8" t="s">
        <v>12</v>
      </c>
      <c r="D205" s="43" t="s">
        <v>310</v>
      </c>
      <c r="E205" s="43"/>
      <c r="F205" s="24" t="s">
        <v>631</v>
      </c>
      <c r="G205" s="19">
        <f t="shared" ref="G205:L207" si="523">G206</f>
        <v>2349</v>
      </c>
      <c r="H205" s="19">
        <f t="shared" si="523"/>
        <v>8053</v>
      </c>
      <c r="I205" s="19">
        <f t="shared" si="523"/>
        <v>7080.6</v>
      </c>
      <c r="J205" s="19">
        <f t="shared" si="523"/>
        <v>0</v>
      </c>
      <c r="K205" s="19">
        <f t="shared" si="523"/>
        <v>0</v>
      </c>
      <c r="L205" s="19">
        <f t="shared" si="523"/>
        <v>0</v>
      </c>
      <c r="M205" s="14">
        <f t="shared" si="405"/>
        <v>2349</v>
      </c>
      <c r="N205" s="14">
        <f t="shared" si="406"/>
        <v>8053</v>
      </c>
      <c r="O205" s="14">
        <f t="shared" si="407"/>
        <v>7080.6</v>
      </c>
      <c r="P205" s="19">
        <f t="shared" ref="P205:Q207" si="524">P206</f>
        <v>0</v>
      </c>
      <c r="Q205" s="19">
        <f t="shared" si="524"/>
        <v>0</v>
      </c>
      <c r="R205" s="19">
        <f t="shared" ref="R205:T207" si="525">R206</f>
        <v>0</v>
      </c>
      <c r="S205" s="19">
        <f t="shared" si="525"/>
        <v>0</v>
      </c>
      <c r="T205" s="19">
        <f t="shared" si="525"/>
        <v>0</v>
      </c>
      <c r="U205" s="19">
        <f t="shared" ref="U205:BB207" si="526">U206</f>
        <v>0</v>
      </c>
      <c r="V205" s="19">
        <f t="shared" si="526"/>
        <v>0</v>
      </c>
      <c r="W205" s="19">
        <f t="shared" si="526"/>
        <v>0</v>
      </c>
      <c r="X205" s="19">
        <f t="shared" si="526"/>
        <v>0</v>
      </c>
      <c r="Y205" s="19">
        <f t="shared" si="526"/>
        <v>0</v>
      </c>
      <c r="Z205" s="19">
        <f t="shared" si="526"/>
        <v>0</v>
      </c>
      <c r="AA205" s="19">
        <f t="shared" si="526"/>
        <v>0</v>
      </c>
      <c r="AB205" s="19">
        <f t="shared" si="526"/>
        <v>0</v>
      </c>
      <c r="AC205" s="19">
        <f t="shared" si="526"/>
        <v>0</v>
      </c>
      <c r="AD205" s="19">
        <f t="shared" si="526"/>
        <v>0</v>
      </c>
      <c r="AE205" s="19">
        <f t="shared" si="526"/>
        <v>0</v>
      </c>
      <c r="AF205" s="14">
        <f t="shared" si="374"/>
        <v>2349</v>
      </c>
      <c r="AG205" s="14">
        <f t="shared" si="375"/>
        <v>8053</v>
      </c>
      <c r="AH205" s="14">
        <f t="shared" si="376"/>
        <v>7080.6</v>
      </c>
      <c r="AI205" s="19">
        <f t="shared" si="526"/>
        <v>0</v>
      </c>
      <c r="AJ205" s="19">
        <f t="shared" si="526"/>
        <v>0</v>
      </c>
      <c r="AK205" s="14">
        <f t="shared" si="377"/>
        <v>2349</v>
      </c>
      <c r="AL205" s="14">
        <f t="shared" si="378"/>
        <v>8053</v>
      </c>
      <c r="AM205" s="14">
        <f t="shared" si="379"/>
        <v>7080.6</v>
      </c>
      <c r="AN205" s="19">
        <f t="shared" si="526"/>
        <v>0</v>
      </c>
      <c r="AO205" s="19">
        <f t="shared" si="526"/>
        <v>0</v>
      </c>
      <c r="AP205" s="19">
        <f t="shared" si="526"/>
        <v>0</v>
      </c>
      <c r="AQ205" s="19">
        <f t="shared" si="526"/>
        <v>0</v>
      </c>
      <c r="AR205" s="19">
        <f t="shared" si="526"/>
        <v>0</v>
      </c>
      <c r="AS205" s="19">
        <f t="shared" si="526"/>
        <v>0</v>
      </c>
      <c r="AT205" s="19">
        <f t="shared" si="526"/>
        <v>0</v>
      </c>
      <c r="AU205" s="19">
        <f t="shared" si="526"/>
        <v>0</v>
      </c>
      <c r="AV205" s="19">
        <f t="shared" si="526"/>
        <v>0</v>
      </c>
      <c r="AW205" s="19">
        <f t="shared" si="526"/>
        <v>0</v>
      </c>
      <c r="AX205" s="19">
        <f t="shared" si="526"/>
        <v>0</v>
      </c>
      <c r="AY205" s="14">
        <f t="shared" si="380"/>
        <v>2349</v>
      </c>
      <c r="AZ205" s="14">
        <f t="shared" si="381"/>
        <v>8053</v>
      </c>
      <c r="BA205" s="14">
        <f t="shared" si="382"/>
        <v>7080.6</v>
      </c>
      <c r="BB205" s="19">
        <f t="shared" si="526"/>
        <v>0</v>
      </c>
      <c r="BC205" s="2"/>
    </row>
    <row r="206" spans="1:55" ht="31.5" customHeight="1" x14ac:dyDescent="0.25">
      <c r="A206" s="8" t="s">
        <v>29</v>
      </c>
      <c r="B206" s="8" t="s">
        <v>24</v>
      </c>
      <c r="C206" s="8" t="s">
        <v>12</v>
      </c>
      <c r="D206" s="43" t="s">
        <v>311</v>
      </c>
      <c r="E206" s="43"/>
      <c r="F206" s="24" t="s">
        <v>632</v>
      </c>
      <c r="G206" s="19">
        <f t="shared" si="523"/>
        <v>2349</v>
      </c>
      <c r="H206" s="19">
        <f t="shared" si="523"/>
        <v>8053</v>
      </c>
      <c r="I206" s="19">
        <f t="shared" si="523"/>
        <v>7080.6</v>
      </c>
      <c r="J206" s="19">
        <f t="shared" si="523"/>
        <v>0</v>
      </c>
      <c r="K206" s="19">
        <f t="shared" si="523"/>
        <v>0</v>
      </c>
      <c r="L206" s="19">
        <f t="shared" si="523"/>
        <v>0</v>
      </c>
      <c r="M206" s="14">
        <f t="shared" si="405"/>
        <v>2349</v>
      </c>
      <c r="N206" s="14">
        <f t="shared" si="406"/>
        <v>8053</v>
      </c>
      <c r="O206" s="14">
        <f t="shared" si="407"/>
        <v>7080.6</v>
      </c>
      <c r="P206" s="19">
        <f t="shared" si="524"/>
        <v>0</v>
      </c>
      <c r="Q206" s="19">
        <f t="shared" si="524"/>
        <v>0</v>
      </c>
      <c r="R206" s="19">
        <f t="shared" si="525"/>
        <v>0</v>
      </c>
      <c r="S206" s="19">
        <f t="shared" si="525"/>
        <v>0</v>
      </c>
      <c r="T206" s="19">
        <f t="shared" si="525"/>
        <v>0</v>
      </c>
      <c r="U206" s="19">
        <f t="shared" si="526"/>
        <v>0</v>
      </c>
      <c r="V206" s="19">
        <f t="shared" si="526"/>
        <v>0</v>
      </c>
      <c r="W206" s="19">
        <f t="shared" si="526"/>
        <v>0</v>
      </c>
      <c r="X206" s="19">
        <f t="shared" si="526"/>
        <v>0</v>
      </c>
      <c r="Y206" s="19">
        <f t="shared" si="526"/>
        <v>0</v>
      </c>
      <c r="Z206" s="19">
        <f t="shared" si="526"/>
        <v>0</v>
      </c>
      <c r="AA206" s="19">
        <f t="shared" si="526"/>
        <v>0</v>
      </c>
      <c r="AB206" s="19">
        <f t="shared" si="526"/>
        <v>0</v>
      </c>
      <c r="AC206" s="19">
        <f t="shared" si="526"/>
        <v>0</v>
      </c>
      <c r="AD206" s="19">
        <f t="shared" si="526"/>
        <v>0</v>
      </c>
      <c r="AE206" s="19">
        <f t="shared" si="526"/>
        <v>0</v>
      </c>
      <c r="AF206" s="14">
        <f t="shared" si="374"/>
        <v>2349</v>
      </c>
      <c r="AG206" s="14">
        <f t="shared" si="375"/>
        <v>8053</v>
      </c>
      <c r="AH206" s="14">
        <f t="shared" si="376"/>
        <v>7080.6</v>
      </c>
      <c r="AI206" s="19">
        <f t="shared" si="526"/>
        <v>0</v>
      </c>
      <c r="AJ206" s="19">
        <f t="shared" si="526"/>
        <v>0</v>
      </c>
      <c r="AK206" s="14">
        <f t="shared" si="377"/>
        <v>2349</v>
      </c>
      <c r="AL206" s="14">
        <f t="shared" si="378"/>
        <v>8053</v>
      </c>
      <c r="AM206" s="14">
        <f t="shared" si="379"/>
        <v>7080.6</v>
      </c>
      <c r="AN206" s="19">
        <f t="shared" si="526"/>
        <v>0</v>
      </c>
      <c r="AO206" s="19">
        <f t="shared" si="526"/>
        <v>0</v>
      </c>
      <c r="AP206" s="19">
        <f t="shared" si="526"/>
        <v>0</v>
      </c>
      <c r="AQ206" s="19">
        <f t="shared" si="526"/>
        <v>0</v>
      </c>
      <c r="AR206" s="19">
        <f t="shared" si="526"/>
        <v>0</v>
      </c>
      <c r="AS206" s="19">
        <f t="shared" si="526"/>
        <v>0</v>
      </c>
      <c r="AT206" s="19">
        <f t="shared" si="526"/>
        <v>0</v>
      </c>
      <c r="AU206" s="19">
        <f t="shared" si="526"/>
        <v>0</v>
      </c>
      <c r="AV206" s="19">
        <f t="shared" si="526"/>
        <v>0</v>
      </c>
      <c r="AW206" s="19">
        <f t="shared" si="526"/>
        <v>0</v>
      </c>
      <c r="AX206" s="19">
        <f t="shared" si="526"/>
        <v>0</v>
      </c>
      <c r="AY206" s="14">
        <f t="shared" si="380"/>
        <v>2349</v>
      </c>
      <c r="AZ206" s="14">
        <f t="shared" si="381"/>
        <v>8053</v>
      </c>
      <c r="BA206" s="14">
        <f t="shared" si="382"/>
        <v>7080.6</v>
      </c>
      <c r="BB206" s="19">
        <f t="shared" si="526"/>
        <v>0</v>
      </c>
      <c r="BC206" s="2"/>
    </row>
    <row r="207" spans="1:55" ht="31.5" customHeight="1" x14ac:dyDescent="0.25">
      <c r="A207" s="8" t="s">
        <v>29</v>
      </c>
      <c r="B207" s="8" t="s">
        <v>24</v>
      </c>
      <c r="C207" s="8" t="s">
        <v>12</v>
      </c>
      <c r="D207" s="43" t="s">
        <v>311</v>
      </c>
      <c r="E207" s="43" t="s">
        <v>150</v>
      </c>
      <c r="F207" s="24" t="s">
        <v>469</v>
      </c>
      <c r="G207" s="19">
        <f t="shared" si="523"/>
        <v>2349</v>
      </c>
      <c r="H207" s="19">
        <f t="shared" si="523"/>
        <v>8053</v>
      </c>
      <c r="I207" s="19">
        <f t="shared" si="523"/>
        <v>7080.6</v>
      </c>
      <c r="J207" s="19">
        <f t="shared" si="523"/>
        <v>0</v>
      </c>
      <c r="K207" s="19">
        <f t="shared" si="523"/>
        <v>0</v>
      </c>
      <c r="L207" s="19">
        <f t="shared" si="523"/>
        <v>0</v>
      </c>
      <c r="M207" s="14">
        <f t="shared" si="405"/>
        <v>2349</v>
      </c>
      <c r="N207" s="14">
        <f t="shared" si="406"/>
        <v>8053</v>
      </c>
      <c r="O207" s="14">
        <f t="shared" si="407"/>
        <v>7080.6</v>
      </c>
      <c r="P207" s="19">
        <f t="shared" si="524"/>
        <v>0</v>
      </c>
      <c r="Q207" s="19">
        <f t="shared" si="524"/>
        <v>0</v>
      </c>
      <c r="R207" s="19">
        <f t="shared" si="525"/>
        <v>0</v>
      </c>
      <c r="S207" s="19">
        <f t="shared" si="525"/>
        <v>0</v>
      </c>
      <c r="T207" s="19">
        <f t="shared" si="525"/>
        <v>0</v>
      </c>
      <c r="U207" s="19">
        <f t="shared" si="526"/>
        <v>0</v>
      </c>
      <c r="V207" s="19">
        <f t="shared" si="526"/>
        <v>0</v>
      </c>
      <c r="W207" s="19">
        <f t="shared" si="526"/>
        <v>0</v>
      </c>
      <c r="X207" s="19">
        <f t="shared" si="526"/>
        <v>0</v>
      </c>
      <c r="Y207" s="19">
        <f t="shared" si="526"/>
        <v>0</v>
      </c>
      <c r="Z207" s="19">
        <f t="shared" si="526"/>
        <v>0</v>
      </c>
      <c r="AA207" s="19">
        <f t="shared" si="526"/>
        <v>0</v>
      </c>
      <c r="AB207" s="19">
        <f t="shared" si="526"/>
        <v>0</v>
      </c>
      <c r="AC207" s="19">
        <f t="shared" si="526"/>
        <v>0</v>
      </c>
      <c r="AD207" s="19">
        <f t="shared" si="526"/>
        <v>0</v>
      </c>
      <c r="AE207" s="19">
        <f t="shared" si="526"/>
        <v>0</v>
      </c>
      <c r="AF207" s="14">
        <f t="shared" si="374"/>
        <v>2349</v>
      </c>
      <c r="AG207" s="14">
        <f t="shared" si="375"/>
        <v>8053</v>
      </c>
      <c r="AH207" s="14">
        <f t="shared" si="376"/>
        <v>7080.6</v>
      </c>
      <c r="AI207" s="19">
        <f t="shared" si="526"/>
        <v>0</v>
      </c>
      <c r="AJ207" s="19">
        <f t="shared" si="526"/>
        <v>0</v>
      </c>
      <c r="AK207" s="14">
        <f t="shared" si="377"/>
        <v>2349</v>
      </c>
      <c r="AL207" s="14">
        <f t="shared" si="378"/>
        <v>8053</v>
      </c>
      <c r="AM207" s="14">
        <f t="shared" si="379"/>
        <v>7080.6</v>
      </c>
      <c r="AN207" s="19">
        <f t="shared" si="526"/>
        <v>0</v>
      </c>
      <c r="AO207" s="19">
        <f t="shared" si="526"/>
        <v>0</v>
      </c>
      <c r="AP207" s="19">
        <f t="shared" si="526"/>
        <v>0</v>
      </c>
      <c r="AQ207" s="19">
        <f t="shared" si="526"/>
        <v>0</v>
      </c>
      <c r="AR207" s="19">
        <f t="shared" si="526"/>
        <v>0</v>
      </c>
      <c r="AS207" s="19">
        <f t="shared" si="526"/>
        <v>0</v>
      </c>
      <c r="AT207" s="19">
        <f t="shared" si="526"/>
        <v>0</v>
      </c>
      <c r="AU207" s="19">
        <f t="shared" si="526"/>
        <v>0</v>
      </c>
      <c r="AV207" s="19">
        <f t="shared" si="526"/>
        <v>0</v>
      </c>
      <c r="AW207" s="19">
        <f t="shared" si="526"/>
        <v>0</v>
      </c>
      <c r="AX207" s="19">
        <f t="shared" si="526"/>
        <v>0</v>
      </c>
      <c r="AY207" s="14">
        <f t="shared" si="380"/>
        <v>2349</v>
      </c>
      <c r="AZ207" s="14">
        <f t="shared" si="381"/>
        <v>8053</v>
      </c>
      <c r="BA207" s="14">
        <f t="shared" si="382"/>
        <v>7080.6</v>
      </c>
      <c r="BB207" s="19">
        <f t="shared" si="526"/>
        <v>0</v>
      </c>
      <c r="BC207" s="2"/>
    </row>
    <row r="208" spans="1:55" ht="31.5" customHeight="1" x14ac:dyDescent="0.25">
      <c r="A208" s="8" t="s">
        <v>29</v>
      </c>
      <c r="B208" s="8" t="s">
        <v>24</v>
      </c>
      <c r="C208" s="8" t="s">
        <v>12</v>
      </c>
      <c r="D208" s="43" t="s">
        <v>311</v>
      </c>
      <c r="E208" s="8" t="s">
        <v>1071</v>
      </c>
      <c r="F208" s="24" t="s">
        <v>470</v>
      </c>
      <c r="G208" s="20">
        <v>2349</v>
      </c>
      <c r="H208" s="20">
        <v>8053</v>
      </c>
      <c r="I208" s="20">
        <v>7080.6</v>
      </c>
      <c r="J208" s="20"/>
      <c r="K208" s="20"/>
      <c r="L208" s="20"/>
      <c r="M208" s="14">
        <f t="shared" si="405"/>
        <v>2349</v>
      </c>
      <c r="N208" s="14">
        <f t="shared" si="406"/>
        <v>8053</v>
      </c>
      <c r="O208" s="14">
        <f t="shared" si="407"/>
        <v>7080.6</v>
      </c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14">
        <f t="shared" ref="AF208:AF271" si="527">M208+P208+Q208+R208+S208+T208+U208+V208+W208+X208</f>
        <v>2349</v>
      </c>
      <c r="AG208" s="14">
        <f t="shared" ref="AG208:AG271" si="528">N208+Y208+Z208+AA208+AB208</f>
        <v>8053</v>
      </c>
      <c r="AH208" s="14">
        <f t="shared" ref="AH208:AH271" si="529">O208+AC208+AD208+AE208</f>
        <v>7080.6</v>
      </c>
      <c r="AI208" s="20"/>
      <c r="AJ208" s="20"/>
      <c r="AK208" s="14">
        <f t="shared" ref="AK208:AK271" si="530">AF208+AI208</f>
        <v>2349</v>
      </c>
      <c r="AL208" s="14">
        <f t="shared" ref="AL208:AL271" si="531">AG208+AJ208</f>
        <v>8053</v>
      </c>
      <c r="AM208" s="14">
        <f t="shared" ref="AM208:AM271" si="532">AH208</f>
        <v>7080.6</v>
      </c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14">
        <f t="shared" ref="AY208:AY271" si="533">AK208+AN208+AO208+AP208+AQ208+AR208</f>
        <v>2349</v>
      </c>
      <c r="AZ208" s="14">
        <f t="shared" ref="AZ208:AZ271" si="534">AL208+AS208+AT208+AU208</f>
        <v>8053</v>
      </c>
      <c r="BA208" s="14">
        <f t="shared" ref="BA208:BA271" si="535">AM208+AV208+AW208+AX208</f>
        <v>7080.6</v>
      </c>
      <c r="BB208" s="20"/>
      <c r="BC208" s="2"/>
    </row>
    <row r="209" spans="1:55" ht="31.5" customHeight="1" x14ac:dyDescent="0.25">
      <c r="A209" s="8" t="s">
        <v>29</v>
      </c>
      <c r="B209" s="8" t="s">
        <v>24</v>
      </c>
      <c r="C209" s="8" t="s">
        <v>12</v>
      </c>
      <c r="D209" s="43" t="s">
        <v>312</v>
      </c>
      <c r="E209" s="43"/>
      <c r="F209" s="24" t="s">
        <v>633</v>
      </c>
      <c r="G209" s="19">
        <f t="shared" ref="G209:L209" si="536">G210+G217</f>
        <v>29292.2</v>
      </c>
      <c r="H209" s="19">
        <f t="shared" si="536"/>
        <v>29292.2</v>
      </c>
      <c r="I209" s="19">
        <f t="shared" si="536"/>
        <v>29292.2</v>
      </c>
      <c r="J209" s="19">
        <f t="shared" si="536"/>
        <v>0</v>
      </c>
      <c r="K209" s="19">
        <f t="shared" si="536"/>
        <v>0</v>
      </c>
      <c r="L209" s="19">
        <f t="shared" si="536"/>
        <v>0</v>
      </c>
      <c r="M209" s="14">
        <f t="shared" si="405"/>
        <v>29292.2</v>
      </c>
      <c r="N209" s="14">
        <f t="shared" si="406"/>
        <v>29292.2</v>
      </c>
      <c r="O209" s="14">
        <f t="shared" si="407"/>
        <v>29292.2</v>
      </c>
      <c r="P209" s="19">
        <f t="shared" ref="P209:Q209" si="537">P210+P217</f>
        <v>0</v>
      </c>
      <c r="Q209" s="19">
        <f t="shared" si="537"/>
        <v>0</v>
      </c>
      <c r="R209" s="19">
        <f t="shared" ref="R209:T209" si="538">R210+R217</f>
        <v>0</v>
      </c>
      <c r="S209" s="19">
        <f t="shared" si="538"/>
        <v>0</v>
      </c>
      <c r="T209" s="19">
        <f t="shared" si="538"/>
        <v>0</v>
      </c>
      <c r="U209" s="19">
        <f t="shared" ref="U209:BB209" si="539">U210+U217</f>
        <v>0</v>
      </c>
      <c r="V209" s="19">
        <f t="shared" ref="V209:AC209" si="540">V210+V217</f>
        <v>0</v>
      </c>
      <c r="W209" s="19">
        <f t="shared" si="540"/>
        <v>0</v>
      </c>
      <c r="X209" s="19">
        <f t="shared" si="540"/>
        <v>0</v>
      </c>
      <c r="Y209" s="19">
        <f t="shared" si="540"/>
        <v>0</v>
      </c>
      <c r="Z209" s="19">
        <f t="shared" si="540"/>
        <v>0</v>
      </c>
      <c r="AA209" s="19">
        <f t="shared" si="540"/>
        <v>0</v>
      </c>
      <c r="AB209" s="19">
        <f t="shared" si="540"/>
        <v>0</v>
      </c>
      <c r="AC209" s="19">
        <f t="shared" si="540"/>
        <v>0</v>
      </c>
      <c r="AD209" s="19">
        <f t="shared" ref="AD209:AE209" si="541">AD210+AD217</f>
        <v>0</v>
      </c>
      <c r="AE209" s="19">
        <f t="shared" si="541"/>
        <v>0</v>
      </c>
      <c r="AF209" s="14">
        <f t="shared" si="527"/>
        <v>29292.2</v>
      </c>
      <c r="AG209" s="14">
        <f t="shared" si="528"/>
        <v>29292.2</v>
      </c>
      <c r="AH209" s="14">
        <f t="shared" si="529"/>
        <v>29292.2</v>
      </c>
      <c r="AI209" s="19">
        <f t="shared" ref="AI209:AJ209" si="542">AI210+AI217</f>
        <v>0</v>
      </c>
      <c r="AJ209" s="19">
        <f t="shared" si="542"/>
        <v>0</v>
      </c>
      <c r="AK209" s="14">
        <f t="shared" si="530"/>
        <v>29292.2</v>
      </c>
      <c r="AL209" s="14">
        <f t="shared" si="531"/>
        <v>29292.2</v>
      </c>
      <c r="AM209" s="14">
        <f t="shared" si="532"/>
        <v>29292.2</v>
      </c>
      <c r="AN209" s="19">
        <f t="shared" ref="AN209:AO209" si="543">AN210+AN217</f>
        <v>249.44300000000001</v>
      </c>
      <c r="AO209" s="19">
        <f t="shared" si="543"/>
        <v>0</v>
      </c>
      <c r="AP209" s="19">
        <f t="shared" ref="AP209:AW209" si="544">AP210+AP217</f>
        <v>0</v>
      </c>
      <c r="AQ209" s="19">
        <f t="shared" si="544"/>
        <v>0</v>
      </c>
      <c r="AR209" s="19">
        <f t="shared" si="544"/>
        <v>0</v>
      </c>
      <c r="AS209" s="19">
        <f t="shared" si="544"/>
        <v>0</v>
      </c>
      <c r="AT209" s="19">
        <f t="shared" si="544"/>
        <v>0</v>
      </c>
      <c r="AU209" s="19">
        <f t="shared" si="544"/>
        <v>0</v>
      </c>
      <c r="AV209" s="19">
        <f t="shared" si="544"/>
        <v>0</v>
      </c>
      <c r="AW209" s="19">
        <f t="shared" si="544"/>
        <v>0</v>
      </c>
      <c r="AX209" s="19">
        <f t="shared" ref="AX209" si="545">AX210+AX217</f>
        <v>0</v>
      </c>
      <c r="AY209" s="14">
        <f t="shared" si="533"/>
        <v>29541.643</v>
      </c>
      <c r="AZ209" s="14">
        <f t="shared" si="534"/>
        <v>29292.2</v>
      </c>
      <c r="BA209" s="14">
        <f t="shared" si="535"/>
        <v>29292.2</v>
      </c>
      <c r="BB209" s="19">
        <f t="shared" si="539"/>
        <v>0</v>
      </c>
      <c r="BC209" s="2"/>
    </row>
    <row r="210" spans="1:55" ht="63" customHeight="1" x14ac:dyDescent="0.25">
      <c r="A210" s="8" t="s">
        <v>29</v>
      </c>
      <c r="B210" s="8" t="s">
        <v>24</v>
      </c>
      <c r="C210" s="8" t="s">
        <v>12</v>
      </c>
      <c r="D210" s="43" t="s">
        <v>313</v>
      </c>
      <c r="E210" s="43"/>
      <c r="F210" s="24" t="s">
        <v>970</v>
      </c>
      <c r="G210" s="19">
        <f t="shared" ref="G210:L210" si="546">G211+G213+G215</f>
        <v>27836.799999999999</v>
      </c>
      <c r="H210" s="19">
        <f t="shared" si="546"/>
        <v>27836.799999999999</v>
      </c>
      <c r="I210" s="19">
        <f t="shared" si="546"/>
        <v>27836.799999999999</v>
      </c>
      <c r="J210" s="19">
        <f t="shared" si="546"/>
        <v>0</v>
      </c>
      <c r="K210" s="19">
        <f t="shared" si="546"/>
        <v>0</v>
      </c>
      <c r="L210" s="19">
        <f t="shared" si="546"/>
        <v>0</v>
      </c>
      <c r="M210" s="14">
        <f t="shared" si="405"/>
        <v>27836.799999999999</v>
      </c>
      <c r="N210" s="14">
        <f t="shared" si="406"/>
        <v>27836.799999999999</v>
      </c>
      <c r="O210" s="14">
        <f t="shared" si="407"/>
        <v>27836.799999999999</v>
      </c>
      <c r="P210" s="19">
        <f t="shared" ref="P210:Q210" si="547">P211+P213+P215</f>
        <v>0</v>
      </c>
      <c r="Q210" s="19">
        <f t="shared" si="547"/>
        <v>0</v>
      </c>
      <c r="R210" s="19">
        <f t="shared" ref="R210:T210" si="548">R211+R213+R215</f>
        <v>0</v>
      </c>
      <c r="S210" s="19">
        <f t="shared" si="548"/>
        <v>0</v>
      </c>
      <c r="T210" s="19">
        <f t="shared" si="548"/>
        <v>0</v>
      </c>
      <c r="U210" s="19">
        <f t="shared" ref="U210:BB210" si="549">U211+U213+U215</f>
        <v>0</v>
      </c>
      <c r="V210" s="19">
        <f t="shared" ref="V210:AC210" si="550">V211+V213+V215</f>
        <v>0</v>
      </c>
      <c r="W210" s="19">
        <f t="shared" si="550"/>
        <v>0</v>
      </c>
      <c r="X210" s="19">
        <f t="shared" si="550"/>
        <v>0</v>
      </c>
      <c r="Y210" s="19">
        <f t="shared" si="550"/>
        <v>0</v>
      </c>
      <c r="Z210" s="19">
        <f t="shared" si="550"/>
        <v>0</v>
      </c>
      <c r="AA210" s="19">
        <f t="shared" si="550"/>
        <v>0</v>
      </c>
      <c r="AB210" s="19">
        <f t="shared" si="550"/>
        <v>0</v>
      </c>
      <c r="AC210" s="19">
        <f t="shared" si="550"/>
        <v>0</v>
      </c>
      <c r="AD210" s="19">
        <f t="shared" ref="AD210:AE210" si="551">AD211+AD213+AD215</f>
        <v>0</v>
      </c>
      <c r="AE210" s="19">
        <f t="shared" si="551"/>
        <v>0</v>
      </c>
      <c r="AF210" s="14">
        <f t="shared" si="527"/>
        <v>27836.799999999999</v>
      </c>
      <c r="AG210" s="14">
        <f t="shared" si="528"/>
        <v>27836.799999999999</v>
      </c>
      <c r="AH210" s="14">
        <f t="shared" si="529"/>
        <v>27836.799999999999</v>
      </c>
      <c r="AI210" s="19">
        <f t="shared" ref="AI210:AJ210" si="552">AI211+AI213+AI215</f>
        <v>0</v>
      </c>
      <c r="AJ210" s="19">
        <f t="shared" si="552"/>
        <v>0</v>
      </c>
      <c r="AK210" s="14">
        <f t="shared" si="530"/>
        <v>27836.799999999999</v>
      </c>
      <c r="AL210" s="14">
        <f t="shared" si="531"/>
        <v>27836.799999999999</v>
      </c>
      <c r="AM210" s="14">
        <f t="shared" si="532"/>
        <v>27836.799999999999</v>
      </c>
      <c r="AN210" s="19">
        <f t="shared" ref="AN210:AO210" si="553">AN211+AN213+AN215</f>
        <v>249.44300000000001</v>
      </c>
      <c r="AO210" s="19">
        <f t="shared" si="553"/>
        <v>0</v>
      </c>
      <c r="AP210" s="19">
        <f t="shared" ref="AP210:AW210" si="554">AP211+AP213+AP215</f>
        <v>0</v>
      </c>
      <c r="AQ210" s="19">
        <f t="shared" si="554"/>
        <v>0</v>
      </c>
      <c r="AR210" s="19">
        <f t="shared" si="554"/>
        <v>0</v>
      </c>
      <c r="AS210" s="19">
        <f t="shared" si="554"/>
        <v>0</v>
      </c>
      <c r="AT210" s="19">
        <f t="shared" si="554"/>
        <v>0</v>
      </c>
      <c r="AU210" s="19">
        <f t="shared" si="554"/>
        <v>0</v>
      </c>
      <c r="AV210" s="19">
        <f t="shared" si="554"/>
        <v>0</v>
      </c>
      <c r="AW210" s="19">
        <f t="shared" si="554"/>
        <v>0</v>
      </c>
      <c r="AX210" s="19">
        <f t="shared" ref="AX210" si="555">AX211+AX213+AX215</f>
        <v>0</v>
      </c>
      <c r="AY210" s="14">
        <f t="shared" si="533"/>
        <v>28086.242999999999</v>
      </c>
      <c r="AZ210" s="14">
        <f t="shared" si="534"/>
        <v>27836.799999999999</v>
      </c>
      <c r="BA210" s="14">
        <f t="shared" si="535"/>
        <v>27836.799999999999</v>
      </c>
      <c r="BB210" s="19">
        <f t="shared" si="549"/>
        <v>0</v>
      </c>
      <c r="BC210" s="2"/>
    </row>
    <row r="211" spans="1:55" ht="78.75" customHeight="1" x14ac:dyDescent="0.25">
      <c r="A211" s="8" t="s">
        <v>29</v>
      </c>
      <c r="B211" s="8" t="s">
        <v>24</v>
      </c>
      <c r="C211" s="8" t="s">
        <v>12</v>
      </c>
      <c r="D211" s="43" t="s">
        <v>313</v>
      </c>
      <c r="E211" s="43" t="s">
        <v>202</v>
      </c>
      <c r="F211" s="24" t="s">
        <v>466</v>
      </c>
      <c r="G211" s="19">
        <f t="shared" ref="G211:L211" si="556">G212</f>
        <v>23548.6</v>
      </c>
      <c r="H211" s="19">
        <f t="shared" si="556"/>
        <v>23548.6</v>
      </c>
      <c r="I211" s="19">
        <f t="shared" si="556"/>
        <v>23548.6</v>
      </c>
      <c r="J211" s="19">
        <f t="shared" si="556"/>
        <v>0</v>
      </c>
      <c r="K211" s="19">
        <f t="shared" si="556"/>
        <v>0</v>
      </c>
      <c r="L211" s="19">
        <f t="shared" si="556"/>
        <v>0</v>
      </c>
      <c r="M211" s="14">
        <f t="shared" si="405"/>
        <v>23548.6</v>
      </c>
      <c r="N211" s="14">
        <f t="shared" si="406"/>
        <v>23548.6</v>
      </c>
      <c r="O211" s="14">
        <f t="shared" si="407"/>
        <v>23548.6</v>
      </c>
      <c r="P211" s="19">
        <f t="shared" ref="P211:Q211" si="557">P212</f>
        <v>0</v>
      </c>
      <c r="Q211" s="19">
        <f t="shared" si="557"/>
        <v>0</v>
      </c>
      <c r="R211" s="19">
        <f t="shared" ref="R211:T211" si="558">R212</f>
        <v>0</v>
      </c>
      <c r="S211" s="19">
        <f t="shared" si="558"/>
        <v>0</v>
      </c>
      <c r="T211" s="19">
        <f t="shared" si="558"/>
        <v>0</v>
      </c>
      <c r="U211" s="19">
        <f t="shared" ref="U211:BB211" si="559">U212</f>
        <v>0</v>
      </c>
      <c r="V211" s="19">
        <f t="shared" si="559"/>
        <v>0</v>
      </c>
      <c r="W211" s="19">
        <f t="shared" si="559"/>
        <v>0</v>
      </c>
      <c r="X211" s="19">
        <f t="shared" si="559"/>
        <v>0</v>
      </c>
      <c r="Y211" s="19">
        <f t="shared" si="559"/>
        <v>0</v>
      </c>
      <c r="Z211" s="19">
        <f t="shared" si="559"/>
        <v>0</v>
      </c>
      <c r="AA211" s="19">
        <f t="shared" si="559"/>
        <v>0</v>
      </c>
      <c r="AB211" s="19">
        <f t="shared" si="559"/>
        <v>0</v>
      </c>
      <c r="AC211" s="19">
        <f t="shared" si="559"/>
        <v>0</v>
      </c>
      <c r="AD211" s="19">
        <f t="shared" si="559"/>
        <v>0</v>
      </c>
      <c r="AE211" s="19">
        <f t="shared" si="559"/>
        <v>0</v>
      </c>
      <c r="AF211" s="14">
        <f t="shared" si="527"/>
        <v>23548.6</v>
      </c>
      <c r="AG211" s="14">
        <f t="shared" si="528"/>
        <v>23548.6</v>
      </c>
      <c r="AH211" s="14">
        <f t="shared" si="529"/>
        <v>23548.6</v>
      </c>
      <c r="AI211" s="19">
        <f t="shared" si="559"/>
        <v>0</v>
      </c>
      <c r="AJ211" s="19">
        <f t="shared" si="559"/>
        <v>0</v>
      </c>
      <c r="AK211" s="14">
        <f t="shared" si="530"/>
        <v>23548.6</v>
      </c>
      <c r="AL211" s="14">
        <f t="shared" si="531"/>
        <v>23548.6</v>
      </c>
      <c r="AM211" s="14">
        <f t="shared" si="532"/>
        <v>23548.6</v>
      </c>
      <c r="AN211" s="19">
        <f t="shared" si="559"/>
        <v>249.44300000000001</v>
      </c>
      <c r="AO211" s="19">
        <f t="shared" si="559"/>
        <v>0</v>
      </c>
      <c r="AP211" s="19">
        <f t="shared" si="559"/>
        <v>0</v>
      </c>
      <c r="AQ211" s="19">
        <f t="shared" si="559"/>
        <v>0</v>
      </c>
      <c r="AR211" s="19">
        <f t="shared" si="559"/>
        <v>0</v>
      </c>
      <c r="AS211" s="19">
        <f t="shared" si="559"/>
        <v>0</v>
      </c>
      <c r="AT211" s="19">
        <f t="shared" si="559"/>
        <v>0</v>
      </c>
      <c r="AU211" s="19">
        <f t="shared" si="559"/>
        <v>0</v>
      </c>
      <c r="AV211" s="19">
        <f t="shared" si="559"/>
        <v>0</v>
      </c>
      <c r="AW211" s="19">
        <f t="shared" si="559"/>
        <v>0</v>
      </c>
      <c r="AX211" s="19">
        <f t="shared" si="559"/>
        <v>0</v>
      </c>
      <c r="AY211" s="14">
        <f t="shared" si="533"/>
        <v>23798.042999999998</v>
      </c>
      <c r="AZ211" s="14">
        <f t="shared" si="534"/>
        <v>23548.6</v>
      </c>
      <c r="BA211" s="14">
        <f t="shared" si="535"/>
        <v>23548.6</v>
      </c>
      <c r="BB211" s="19">
        <f t="shared" si="559"/>
        <v>0</v>
      </c>
      <c r="BC211" s="2"/>
    </row>
    <row r="212" spans="1:55" ht="15.75" customHeight="1" x14ac:dyDescent="0.25">
      <c r="A212" s="8" t="s">
        <v>29</v>
      </c>
      <c r="B212" s="8" t="s">
        <v>24</v>
      </c>
      <c r="C212" s="8" t="s">
        <v>12</v>
      </c>
      <c r="D212" s="43" t="s">
        <v>313</v>
      </c>
      <c r="E212" s="8" t="s">
        <v>1299</v>
      </c>
      <c r="F212" s="24" t="s">
        <v>467</v>
      </c>
      <c r="G212" s="19">
        <v>23548.6</v>
      </c>
      <c r="H212" s="19">
        <v>23548.6</v>
      </c>
      <c r="I212" s="19">
        <v>23548.6</v>
      </c>
      <c r="J212" s="19"/>
      <c r="K212" s="19"/>
      <c r="L212" s="19"/>
      <c r="M212" s="14">
        <f t="shared" si="405"/>
        <v>23548.6</v>
      </c>
      <c r="N212" s="14">
        <f t="shared" si="406"/>
        <v>23548.6</v>
      </c>
      <c r="O212" s="14">
        <f t="shared" si="407"/>
        <v>23548.6</v>
      </c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4">
        <f t="shared" si="527"/>
        <v>23548.6</v>
      </c>
      <c r="AG212" s="14">
        <f t="shared" si="528"/>
        <v>23548.6</v>
      </c>
      <c r="AH212" s="14">
        <f t="shared" si="529"/>
        <v>23548.6</v>
      </c>
      <c r="AI212" s="19"/>
      <c r="AJ212" s="19"/>
      <c r="AK212" s="14">
        <f t="shared" si="530"/>
        <v>23548.6</v>
      </c>
      <c r="AL212" s="14">
        <f t="shared" si="531"/>
        <v>23548.6</v>
      </c>
      <c r="AM212" s="14">
        <f t="shared" si="532"/>
        <v>23548.6</v>
      </c>
      <c r="AN212" s="19">
        <v>249.44300000000001</v>
      </c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4">
        <f t="shared" si="533"/>
        <v>23798.042999999998</v>
      </c>
      <c r="AZ212" s="14">
        <f t="shared" si="534"/>
        <v>23548.6</v>
      </c>
      <c r="BA212" s="14">
        <f t="shared" si="535"/>
        <v>23548.6</v>
      </c>
      <c r="BB212" s="19"/>
      <c r="BC212" s="2"/>
    </row>
    <row r="213" spans="1:55" ht="31.5" customHeight="1" x14ac:dyDescent="0.25">
      <c r="A213" s="8" t="s">
        <v>29</v>
      </c>
      <c r="B213" s="8" t="s">
        <v>24</v>
      </c>
      <c r="C213" s="8" t="s">
        <v>12</v>
      </c>
      <c r="D213" s="43" t="s">
        <v>313</v>
      </c>
      <c r="E213" s="43" t="s">
        <v>150</v>
      </c>
      <c r="F213" s="24" t="s">
        <v>469</v>
      </c>
      <c r="G213" s="19">
        <f t="shared" ref="G213:L213" si="560">G214</f>
        <v>4218.8</v>
      </c>
      <c r="H213" s="19">
        <f t="shared" si="560"/>
        <v>4218.8</v>
      </c>
      <c r="I213" s="19">
        <f t="shared" si="560"/>
        <v>4218.8</v>
      </c>
      <c r="J213" s="19">
        <f t="shared" si="560"/>
        <v>0</v>
      </c>
      <c r="K213" s="19">
        <f t="shared" si="560"/>
        <v>0</v>
      </c>
      <c r="L213" s="19">
        <f t="shared" si="560"/>
        <v>0</v>
      </c>
      <c r="M213" s="14">
        <f t="shared" si="405"/>
        <v>4218.8</v>
      </c>
      <c r="N213" s="14">
        <f t="shared" si="406"/>
        <v>4218.8</v>
      </c>
      <c r="O213" s="14">
        <f t="shared" si="407"/>
        <v>4218.8</v>
      </c>
      <c r="P213" s="19">
        <f t="shared" ref="P213:Q213" si="561">P214</f>
        <v>0</v>
      </c>
      <c r="Q213" s="19">
        <f t="shared" si="561"/>
        <v>0</v>
      </c>
      <c r="R213" s="19">
        <f t="shared" ref="R213:T213" si="562">R214</f>
        <v>0</v>
      </c>
      <c r="S213" s="19">
        <f t="shared" si="562"/>
        <v>0</v>
      </c>
      <c r="T213" s="19">
        <f t="shared" si="562"/>
        <v>0</v>
      </c>
      <c r="U213" s="19">
        <f t="shared" ref="U213:BB213" si="563">U214</f>
        <v>0</v>
      </c>
      <c r="V213" s="19">
        <f t="shared" si="563"/>
        <v>0</v>
      </c>
      <c r="W213" s="19">
        <f t="shared" si="563"/>
        <v>0</v>
      </c>
      <c r="X213" s="19">
        <f t="shared" si="563"/>
        <v>0</v>
      </c>
      <c r="Y213" s="19">
        <f t="shared" si="563"/>
        <v>0</v>
      </c>
      <c r="Z213" s="19">
        <f t="shared" si="563"/>
        <v>0</v>
      </c>
      <c r="AA213" s="19">
        <f t="shared" si="563"/>
        <v>0</v>
      </c>
      <c r="AB213" s="19">
        <f t="shared" si="563"/>
        <v>0</v>
      </c>
      <c r="AC213" s="19">
        <f t="shared" si="563"/>
        <v>0</v>
      </c>
      <c r="AD213" s="19">
        <f t="shared" si="563"/>
        <v>0</v>
      </c>
      <c r="AE213" s="19">
        <f t="shared" si="563"/>
        <v>0</v>
      </c>
      <c r="AF213" s="14">
        <f t="shared" si="527"/>
        <v>4218.8</v>
      </c>
      <c r="AG213" s="14">
        <f t="shared" si="528"/>
        <v>4218.8</v>
      </c>
      <c r="AH213" s="14">
        <f t="shared" si="529"/>
        <v>4218.8</v>
      </c>
      <c r="AI213" s="19">
        <f t="shared" si="563"/>
        <v>0</v>
      </c>
      <c r="AJ213" s="19">
        <f t="shared" si="563"/>
        <v>0</v>
      </c>
      <c r="AK213" s="14">
        <f t="shared" si="530"/>
        <v>4218.8</v>
      </c>
      <c r="AL213" s="14">
        <f t="shared" si="531"/>
        <v>4218.8</v>
      </c>
      <c r="AM213" s="14">
        <f t="shared" si="532"/>
        <v>4218.8</v>
      </c>
      <c r="AN213" s="19">
        <f t="shared" si="563"/>
        <v>0</v>
      </c>
      <c r="AO213" s="19">
        <f t="shared" si="563"/>
        <v>0</v>
      </c>
      <c r="AP213" s="19">
        <f t="shared" si="563"/>
        <v>0</v>
      </c>
      <c r="AQ213" s="19">
        <f t="shared" si="563"/>
        <v>0</v>
      </c>
      <c r="AR213" s="19">
        <f t="shared" si="563"/>
        <v>0</v>
      </c>
      <c r="AS213" s="19">
        <f t="shared" si="563"/>
        <v>0</v>
      </c>
      <c r="AT213" s="19">
        <f t="shared" si="563"/>
        <v>0</v>
      </c>
      <c r="AU213" s="19">
        <f t="shared" si="563"/>
        <v>0</v>
      </c>
      <c r="AV213" s="19">
        <f t="shared" si="563"/>
        <v>0</v>
      </c>
      <c r="AW213" s="19">
        <f t="shared" si="563"/>
        <v>0</v>
      </c>
      <c r="AX213" s="19">
        <f t="shared" si="563"/>
        <v>0</v>
      </c>
      <c r="AY213" s="14">
        <f t="shared" si="533"/>
        <v>4218.8</v>
      </c>
      <c r="AZ213" s="14">
        <f t="shared" si="534"/>
        <v>4218.8</v>
      </c>
      <c r="BA213" s="14">
        <f t="shared" si="535"/>
        <v>4218.8</v>
      </c>
      <c r="BB213" s="19">
        <f t="shared" si="563"/>
        <v>0</v>
      </c>
      <c r="BC213" s="2"/>
    </row>
    <row r="214" spans="1:55" ht="31.5" customHeight="1" x14ac:dyDescent="0.25">
      <c r="A214" s="8" t="s">
        <v>29</v>
      </c>
      <c r="B214" s="8" t="s">
        <v>24</v>
      </c>
      <c r="C214" s="8" t="s">
        <v>12</v>
      </c>
      <c r="D214" s="43" t="s">
        <v>313</v>
      </c>
      <c r="E214" s="8" t="s">
        <v>1071</v>
      </c>
      <c r="F214" s="24" t="s">
        <v>470</v>
      </c>
      <c r="G214" s="19">
        <v>4218.8</v>
      </c>
      <c r="H214" s="19">
        <v>4218.8</v>
      </c>
      <c r="I214" s="19">
        <v>4218.8</v>
      </c>
      <c r="J214" s="19"/>
      <c r="K214" s="19"/>
      <c r="L214" s="19"/>
      <c r="M214" s="14">
        <f t="shared" si="405"/>
        <v>4218.8</v>
      </c>
      <c r="N214" s="14">
        <f t="shared" si="406"/>
        <v>4218.8</v>
      </c>
      <c r="O214" s="14">
        <f t="shared" si="407"/>
        <v>4218.8</v>
      </c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4">
        <f t="shared" si="527"/>
        <v>4218.8</v>
      </c>
      <c r="AG214" s="14">
        <f t="shared" si="528"/>
        <v>4218.8</v>
      </c>
      <c r="AH214" s="14">
        <f t="shared" si="529"/>
        <v>4218.8</v>
      </c>
      <c r="AI214" s="19"/>
      <c r="AJ214" s="19"/>
      <c r="AK214" s="14">
        <f t="shared" si="530"/>
        <v>4218.8</v>
      </c>
      <c r="AL214" s="14">
        <f t="shared" si="531"/>
        <v>4218.8</v>
      </c>
      <c r="AM214" s="14">
        <f t="shared" si="532"/>
        <v>4218.8</v>
      </c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4">
        <f t="shared" si="533"/>
        <v>4218.8</v>
      </c>
      <c r="AZ214" s="14">
        <f t="shared" si="534"/>
        <v>4218.8</v>
      </c>
      <c r="BA214" s="14">
        <f t="shared" si="535"/>
        <v>4218.8</v>
      </c>
      <c r="BB214" s="19"/>
      <c r="BC214" s="2"/>
    </row>
    <row r="215" spans="1:55" ht="15.75" customHeight="1" x14ac:dyDescent="0.25">
      <c r="A215" s="8" t="s">
        <v>29</v>
      </c>
      <c r="B215" s="8" t="s">
        <v>24</v>
      </c>
      <c r="C215" s="8" t="s">
        <v>12</v>
      </c>
      <c r="D215" s="43" t="s">
        <v>313</v>
      </c>
      <c r="E215" s="43" t="s">
        <v>236</v>
      </c>
      <c r="F215" s="24" t="s">
        <v>482</v>
      </c>
      <c r="G215" s="19">
        <f t="shared" ref="G215:L215" si="564">G216</f>
        <v>69.400000000000006</v>
      </c>
      <c r="H215" s="19">
        <f t="shared" si="564"/>
        <v>69.400000000000006</v>
      </c>
      <c r="I215" s="19">
        <f t="shared" si="564"/>
        <v>69.400000000000006</v>
      </c>
      <c r="J215" s="19">
        <f t="shared" si="564"/>
        <v>0</v>
      </c>
      <c r="K215" s="19">
        <f t="shared" si="564"/>
        <v>0</v>
      </c>
      <c r="L215" s="19">
        <f t="shared" si="564"/>
        <v>0</v>
      </c>
      <c r="M215" s="14">
        <f t="shared" si="405"/>
        <v>69.400000000000006</v>
      </c>
      <c r="N215" s="14">
        <f t="shared" si="406"/>
        <v>69.400000000000006</v>
      </c>
      <c r="O215" s="14">
        <f t="shared" si="407"/>
        <v>69.400000000000006</v>
      </c>
      <c r="P215" s="19">
        <f t="shared" ref="P215:Q215" si="565">P216</f>
        <v>0</v>
      </c>
      <c r="Q215" s="19">
        <f t="shared" si="565"/>
        <v>0</v>
      </c>
      <c r="R215" s="19">
        <f t="shared" ref="R215:T215" si="566">R216</f>
        <v>0</v>
      </c>
      <c r="S215" s="19">
        <f t="shared" si="566"/>
        <v>0</v>
      </c>
      <c r="T215" s="19">
        <f t="shared" si="566"/>
        <v>0</v>
      </c>
      <c r="U215" s="19">
        <f t="shared" ref="U215:BB215" si="567">U216</f>
        <v>0</v>
      </c>
      <c r="V215" s="19">
        <f t="shared" si="567"/>
        <v>0</v>
      </c>
      <c r="W215" s="19">
        <f t="shared" si="567"/>
        <v>0</v>
      </c>
      <c r="X215" s="19">
        <f t="shared" si="567"/>
        <v>0</v>
      </c>
      <c r="Y215" s="19">
        <f t="shared" si="567"/>
        <v>0</v>
      </c>
      <c r="Z215" s="19">
        <f t="shared" si="567"/>
        <v>0</v>
      </c>
      <c r="AA215" s="19">
        <f t="shared" si="567"/>
        <v>0</v>
      </c>
      <c r="AB215" s="19">
        <f t="shared" si="567"/>
        <v>0</v>
      </c>
      <c r="AC215" s="19">
        <f t="shared" si="567"/>
        <v>0</v>
      </c>
      <c r="AD215" s="19">
        <f t="shared" si="567"/>
        <v>0</v>
      </c>
      <c r="AE215" s="19">
        <f t="shared" si="567"/>
        <v>0</v>
      </c>
      <c r="AF215" s="14">
        <f t="shared" si="527"/>
        <v>69.400000000000006</v>
      </c>
      <c r="AG215" s="14">
        <f t="shared" si="528"/>
        <v>69.400000000000006</v>
      </c>
      <c r="AH215" s="14">
        <f t="shared" si="529"/>
        <v>69.400000000000006</v>
      </c>
      <c r="AI215" s="19">
        <f t="shared" si="567"/>
        <v>0</v>
      </c>
      <c r="AJ215" s="19">
        <f t="shared" si="567"/>
        <v>0</v>
      </c>
      <c r="AK215" s="14">
        <f t="shared" si="530"/>
        <v>69.400000000000006</v>
      </c>
      <c r="AL215" s="14">
        <f t="shared" si="531"/>
        <v>69.400000000000006</v>
      </c>
      <c r="AM215" s="14">
        <f t="shared" si="532"/>
        <v>69.400000000000006</v>
      </c>
      <c r="AN215" s="19">
        <f t="shared" si="567"/>
        <v>0</v>
      </c>
      <c r="AO215" s="19">
        <f t="shared" si="567"/>
        <v>0</v>
      </c>
      <c r="AP215" s="19">
        <f t="shared" si="567"/>
        <v>0</v>
      </c>
      <c r="AQ215" s="19">
        <f t="shared" si="567"/>
        <v>0</v>
      </c>
      <c r="AR215" s="19">
        <f t="shared" si="567"/>
        <v>0</v>
      </c>
      <c r="AS215" s="19">
        <f t="shared" si="567"/>
        <v>0</v>
      </c>
      <c r="AT215" s="19">
        <f t="shared" si="567"/>
        <v>0</v>
      </c>
      <c r="AU215" s="19">
        <f t="shared" si="567"/>
        <v>0</v>
      </c>
      <c r="AV215" s="19">
        <f t="shared" si="567"/>
        <v>0</v>
      </c>
      <c r="AW215" s="19">
        <f t="shared" si="567"/>
        <v>0</v>
      </c>
      <c r="AX215" s="19">
        <f t="shared" si="567"/>
        <v>0</v>
      </c>
      <c r="AY215" s="14">
        <f t="shared" si="533"/>
        <v>69.400000000000006</v>
      </c>
      <c r="AZ215" s="14">
        <f t="shared" si="534"/>
        <v>69.400000000000006</v>
      </c>
      <c r="BA215" s="14">
        <f t="shared" si="535"/>
        <v>69.400000000000006</v>
      </c>
      <c r="BB215" s="19">
        <f t="shared" si="567"/>
        <v>0</v>
      </c>
      <c r="BC215" s="2"/>
    </row>
    <row r="216" spans="1:55" ht="15.75" customHeight="1" x14ac:dyDescent="0.25">
      <c r="A216" s="8" t="s">
        <v>29</v>
      </c>
      <c r="B216" s="8" t="s">
        <v>24</v>
      </c>
      <c r="C216" s="8" t="s">
        <v>12</v>
      </c>
      <c r="D216" s="43" t="s">
        <v>313</v>
      </c>
      <c r="E216" s="43" t="s">
        <v>1309</v>
      </c>
      <c r="F216" s="24" t="s">
        <v>484</v>
      </c>
      <c r="G216" s="19">
        <v>69.400000000000006</v>
      </c>
      <c r="H216" s="19">
        <v>69.400000000000006</v>
      </c>
      <c r="I216" s="19">
        <v>69.400000000000006</v>
      </c>
      <c r="J216" s="19"/>
      <c r="K216" s="19"/>
      <c r="L216" s="19"/>
      <c r="M216" s="14">
        <f t="shared" si="405"/>
        <v>69.400000000000006</v>
      </c>
      <c r="N216" s="14">
        <f t="shared" si="406"/>
        <v>69.400000000000006</v>
      </c>
      <c r="O216" s="14">
        <f t="shared" si="407"/>
        <v>69.400000000000006</v>
      </c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4">
        <f t="shared" si="527"/>
        <v>69.400000000000006</v>
      </c>
      <c r="AG216" s="14">
        <f t="shared" si="528"/>
        <v>69.400000000000006</v>
      </c>
      <c r="AH216" s="14">
        <f t="shared" si="529"/>
        <v>69.400000000000006</v>
      </c>
      <c r="AI216" s="19"/>
      <c r="AJ216" s="19"/>
      <c r="AK216" s="14">
        <f t="shared" si="530"/>
        <v>69.400000000000006</v>
      </c>
      <c r="AL216" s="14">
        <f t="shared" si="531"/>
        <v>69.400000000000006</v>
      </c>
      <c r="AM216" s="14">
        <f t="shared" si="532"/>
        <v>69.400000000000006</v>
      </c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4">
        <f t="shared" si="533"/>
        <v>69.400000000000006</v>
      </c>
      <c r="AZ216" s="14">
        <f t="shared" si="534"/>
        <v>69.400000000000006</v>
      </c>
      <c r="BA216" s="14">
        <f t="shared" si="535"/>
        <v>69.400000000000006</v>
      </c>
      <c r="BB216" s="19"/>
      <c r="BC216" s="2"/>
    </row>
    <row r="217" spans="1:55" ht="47.25" customHeight="1" x14ac:dyDescent="0.25">
      <c r="A217" s="8" t="s">
        <v>29</v>
      </c>
      <c r="B217" s="8" t="s">
        <v>24</v>
      </c>
      <c r="C217" s="8" t="s">
        <v>12</v>
      </c>
      <c r="D217" s="43" t="s">
        <v>314</v>
      </c>
      <c r="E217" s="43"/>
      <c r="F217" s="24" t="s">
        <v>634</v>
      </c>
      <c r="G217" s="19">
        <f t="shared" ref="G217:L218" si="568">G218</f>
        <v>1455.4</v>
      </c>
      <c r="H217" s="19">
        <f t="shared" si="568"/>
        <v>1455.4</v>
      </c>
      <c r="I217" s="19">
        <f t="shared" si="568"/>
        <v>1455.4</v>
      </c>
      <c r="J217" s="19">
        <f t="shared" si="568"/>
        <v>0</v>
      </c>
      <c r="K217" s="19">
        <f t="shared" si="568"/>
        <v>0</v>
      </c>
      <c r="L217" s="19">
        <f t="shared" si="568"/>
        <v>0</v>
      </c>
      <c r="M217" s="14">
        <f t="shared" si="405"/>
        <v>1455.4</v>
      </c>
      <c r="N217" s="14">
        <f t="shared" si="406"/>
        <v>1455.4</v>
      </c>
      <c r="O217" s="14">
        <f t="shared" si="407"/>
        <v>1455.4</v>
      </c>
      <c r="P217" s="19">
        <f t="shared" ref="P217:Q218" si="569">P218</f>
        <v>0</v>
      </c>
      <c r="Q217" s="19">
        <f t="shared" si="569"/>
        <v>0</v>
      </c>
      <c r="R217" s="19">
        <f t="shared" ref="R217:T218" si="570">R218</f>
        <v>0</v>
      </c>
      <c r="S217" s="19">
        <f t="shared" si="570"/>
        <v>0</v>
      </c>
      <c r="T217" s="19">
        <f t="shared" si="570"/>
        <v>0</v>
      </c>
      <c r="U217" s="19">
        <f t="shared" ref="U217:BB218" si="571">U218</f>
        <v>0</v>
      </c>
      <c r="V217" s="19">
        <f t="shared" si="571"/>
        <v>0</v>
      </c>
      <c r="W217" s="19">
        <f t="shared" si="571"/>
        <v>0</v>
      </c>
      <c r="X217" s="19">
        <f t="shared" si="571"/>
        <v>0</v>
      </c>
      <c r="Y217" s="19">
        <f t="shared" si="571"/>
        <v>0</v>
      </c>
      <c r="Z217" s="19">
        <f t="shared" si="571"/>
        <v>0</v>
      </c>
      <c r="AA217" s="19">
        <f t="shared" si="571"/>
        <v>0</v>
      </c>
      <c r="AB217" s="19">
        <f t="shared" si="571"/>
        <v>0</v>
      </c>
      <c r="AC217" s="19">
        <f t="shared" si="571"/>
        <v>0</v>
      </c>
      <c r="AD217" s="19">
        <f t="shared" si="571"/>
        <v>0</v>
      </c>
      <c r="AE217" s="19">
        <f t="shared" si="571"/>
        <v>0</v>
      </c>
      <c r="AF217" s="14">
        <f t="shared" si="527"/>
        <v>1455.4</v>
      </c>
      <c r="AG217" s="14">
        <f t="shared" si="528"/>
        <v>1455.4</v>
      </c>
      <c r="AH217" s="14">
        <f t="shared" si="529"/>
        <v>1455.4</v>
      </c>
      <c r="AI217" s="19">
        <f t="shared" si="571"/>
        <v>0</v>
      </c>
      <c r="AJ217" s="19">
        <f t="shared" si="571"/>
        <v>0</v>
      </c>
      <c r="AK217" s="14">
        <f t="shared" si="530"/>
        <v>1455.4</v>
      </c>
      <c r="AL217" s="14">
        <f t="shared" si="531"/>
        <v>1455.4</v>
      </c>
      <c r="AM217" s="14">
        <f t="shared" si="532"/>
        <v>1455.4</v>
      </c>
      <c r="AN217" s="19">
        <f t="shared" si="571"/>
        <v>0</v>
      </c>
      <c r="AO217" s="19">
        <f t="shared" si="571"/>
        <v>0</v>
      </c>
      <c r="AP217" s="19">
        <f t="shared" si="571"/>
        <v>0</v>
      </c>
      <c r="AQ217" s="19">
        <f t="shared" si="571"/>
        <v>0</v>
      </c>
      <c r="AR217" s="19">
        <f t="shared" si="571"/>
        <v>0</v>
      </c>
      <c r="AS217" s="19">
        <f t="shared" si="571"/>
        <v>0</v>
      </c>
      <c r="AT217" s="19">
        <f t="shared" si="571"/>
        <v>0</v>
      </c>
      <c r="AU217" s="19">
        <f t="shared" si="571"/>
        <v>0</v>
      </c>
      <c r="AV217" s="19">
        <f t="shared" si="571"/>
        <v>0</v>
      </c>
      <c r="AW217" s="19">
        <f t="shared" si="571"/>
        <v>0</v>
      </c>
      <c r="AX217" s="19">
        <f t="shared" si="571"/>
        <v>0</v>
      </c>
      <c r="AY217" s="14">
        <f t="shared" si="533"/>
        <v>1455.4</v>
      </c>
      <c r="AZ217" s="14">
        <f t="shared" si="534"/>
        <v>1455.4</v>
      </c>
      <c r="BA217" s="14">
        <f t="shared" si="535"/>
        <v>1455.4</v>
      </c>
      <c r="BB217" s="19">
        <f t="shared" si="571"/>
        <v>0</v>
      </c>
      <c r="BC217" s="2"/>
    </row>
    <row r="218" spans="1:55" ht="31.5" customHeight="1" x14ac:dyDescent="0.25">
      <c r="A218" s="8" t="s">
        <v>29</v>
      </c>
      <c r="B218" s="8" t="s">
        <v>24</v>
      </c>
      <c r="C218" s="8" t="s">
        <v>12</v>
      </c>
      <c r="D218" s="43" t="s">
        <v>314</v>
      </c>
      <c r="E218" s="43" t="s">
        <v>150</v>
      </c>
      <c r="F218" s="24" t="s">
        <v>469</v>
      </c>
      <c r="G218" s="19">
        <f t="shared" si="568"/>
        <v>1455.4</v>
      </c>
      <c r="H218" s="19">
        <f t="shared" si="568"/>
        <v>1455.4</v>
      </c>
      <c r="I218" s="19">
        <f t="shared" si="568"/>
        <v>1455.4</v>
      </c>
      <c r="J218" s="19">
        <f t="shared" si="568"/>
        <v>0</v>
      </c>
      <c r="K218" s="19">
        <f t="shared" si="568"/>
        <v>0</v>
      </c>
      <c r="L218" s="19">
        <f t="shared" si="568"/>
        <v>0</v>
      </c>
      <c r="M218" s="14">
        <f t="shared" si="405"/>
        <v>1455.4</v>
      </c>
      <c r="N218" s="14">
        <f t="shared" si="406"/>
        <v>1455.4</v>
      </c>
      <c r="O218" s="14">
        <f t="shared" si="407"/>
        <v>1455.4</v>
      </c>
      <c r="P218" s="19">
        <f t="shared" si="569"/>
        <v>0</v>
      </c>
      <c r="Q218" s="19">
        <f t="shared" si="569"/>
        <v>0</v>
      </c>
      <c r="R218" s="19">
        <f t="shared" si="570"/>
        <v>0</v>
      </c>
      <c r="S218" s="19">
        <f t="shared" si="570"/>
        <v>0</v>
      </c>
      <c r="T218" s="19">
        <f t="shared" si="570"/>
        <v>0</v>
      </c>
      <c r="U218" s="19">
        <f t="shared" si="571"/>
        <v>0</v>
      </c>
      <c r="V218" s="19">
        <f t="shared" si="571"/>
        <v>0</v>
      </c>
      <c r="W218" s="19">
        <f t="shared" si="571"/>
        <v>0</v>
      </c>
      <c r="X218" s="19">
        <f t="shared" si="571"/>
        <v>0</v>
      </c>
      <c r="Y218" s="19">
        <f t="shared" si="571"/>
        <v>0</v>
      </c>
      <c r="Z218" s="19">
        <f t="shared" si="571"/>
        <v>0</v>
      </c>
      <c r="AA218" s="19">
        <f t="shared" si="571"/>
        <v>0</v>
      </c>
      <c r="AB218" s="19">
        <f t="shared" si="571"/>
        <v>0</v>
      </c>
      <c r="AC218" s="19">
        <f t="shared" si="571"/>
        <v>0</v>
      </c>
      <c r="AD218" s="19">
        <f t="shared" si="571"/>
        <v>0</v>
      </c>
      <c r="AE218" s="19">
        <f t="shared" si="571"/>
        <v>0</v>
      </c>
      <c r="AF218" s="14">
        <f t="shared" si="527"/>
        <v>1455.4</v>
      </c>
      <c r="AG218" s="14">
        <f t="shared" si="528"/>
        <v>1455.4</v>
      </c>
      <c r="AH218" s="14">
        <f t="shared" si="529"/>
        <v>1455.4</v>
      </c>
      <c r="AI218" s="19">
        <f t="shared" si="571"/>
        <v>0</v>
      </c>
      <c r="AJ218" s="19">
        <f t="shared" si="571"/>
        <v>0</v>
      </c>
      <c r="AK218" s="14">
        <f t="shared" si="530"/>
        <v>1455.4</v>
      </c>
      <c r="AL218" s="14">
        <f t="shared" si="531"/>
        <v>1455.4</v>
      </c>
      <c r="AM218" s="14">
        <f t="shared" si="532"/>
        <v>1455.4</v>
      </c>
      <c r="AN218" s="19">
        <f t="shared" si="571"/>
        <v>0</v>
      </c>
      <c r="AO218" s="19">
        <f t="shared" si="571"/>
        <v>0</v>
      </c>
      <c r="AP218" s="19">
        <f t="shared" si="571"/>
        <v>0</v>
      </c>
      <c r="AQ218" s="19">
        <f t="shared" si="571"/>
        <v>0</v>
      </c>
      <c r="AR218" s="19">
        <f t="shared" si="571"/>
        <v>0</v>
      </c>
      <c r="AS218" s="19">
        <f t="shared" si="571"/>
        <v>0</v>
      </c>
      <c r="AT218" s="19">
        <f t="shared" si="571"/>
        <v>0</v>
      </c>
      <c r="AU218" s="19">
        <f t="shared" si="571"/>
        <v>0</v>
      </c>
      <c r="AV218" s="19">
        <f t="shared" si="571"/>
        <v>0</v>
      </c>
      <c r="AW218" s="19">
        <f t="shared" si="571"/>
        <v>0</v>
      </c>
      <c r="AX218" s="19">
        <f t="shared" si="571"/>
        <v>0</v>
      </c>
      <c r="AY218" s="14">
        <f t="shared" si="533"/>
        <v>1455.4</v>
      </c>
      <c r="AZ218" s="14">
        <f t="shared" si="534"/>
        <v>1455.4</v>
      </c>
      <c r="BA218" s="14">
        <f t="shared" si="535"/>
        <v>1455.4</v>
      </c>
      <c r="BB218" s="19">
        <f t="shared" si="571"/>
        <v>0</v>
      </c>
      <c r="BC218" s="2"/>
    </row>
    <row r="219" spans="1:55" ht="31.5" customHeight="1" x14ac:dyDescent="0.25">
      <c r="A219" s="8" t="s">
        <v>29</v>
      </c>
      <c r="B219" s="8" t="s">
        <v>24</v>
      </c>
      <c r="C219" s="8" t="s">
        <v>12</v>
      </c>
      <c r="D219" s="43" t="s">
        <v>314</v>
      </c>
      <c r="E219" s="8" t="s">
        <v>1071</v>
      </c>
      <c r="F219" s="24" t="s">
        <v>470</v>
      </c>
      <c r="G219" s="20">
        <v>1455.4</v>
      </c>
      <c r="H219" s="20">
        <v>1455.4</v>
      </c>
      <c r="I219" s="20">
        <v>1455.4</v>
      </c>
      <c r="J219" s="20"/>
      <c r="K219" s="20"/>
      <c r="L219" s="20"/>
      <c r="M219" s="14">
        <f t="shared" si="405"/>
        <v>1455.4</v>
      </c>
      <c r="N219" s="14">
        <f t="shared" si="406"/>
        <v>1455.4</v>
      </c>
      <c r="O219" s="14">
        <f t="shared" si="407"/>
        <v>1455.4</v>
      </c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14">
        <f t="shared" si="527"/>
        <v>1455.4</v>
      </c>
      <c r="AG219" s="14">
        <f t="shared" si="528"/>
        <v>1455.4</v>
      </c>
      <c r="AH219" s="14">
        <f t="shared" si="529"/>
        <v>1455.4</v>
      </c>
      <c r="AI219" s="20"/>
      <c r="AJ219" s="20"/>
      <c r="AK219" s="14">
        <f t="shared" si="530"/>
        <v>1455.4</v>
      </c>
      <c r="AL219" s="14">
        <f t="shared" si="531"/>
        <v>1455.4</v>
      </c>
      <c r="AM219" s="14">
        <f t="shared" si="532"/>
        <v>1455.4</v>
      </c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14">
        <f t="shared" si="533"/>
        <v>1455.4</v>
      </c>
      <c r="AZ219" s="14">
        <f t="shared" si="534"/>
        <v>1455.4</v>
      </c>
      <c r="BA219" s="14">
        <f t="shared" si="535"/>
        <v>1455.4</v>
      </c>
      <c r="BB219" s="20"/>
      <c r="BC219" s="2"/>
    </row>
    <row r="220" spans="1:55" ht="47.25" customHeight="1" x14ac:dyDescent="0.25">
      <c r="A220" s="8" t="s">
        <v>29</v>
      </c>
      <c r="B220" s="8" t="s">
        <v>24</v>
      </c>
      <c r="C220" s="8" t="s">
        <v>12</v>
      </c>
      <c r="D220" s="43" t="s">
        <v>315</v>
      </c>
      <c r="E220" s="43"/>
      <c r="F220" s="24" t="s">
        <v>873</v>
      </c>
      <c r="G220" s="19">
        <f t="shared" ref="G220:L222" si="572">G221</f>
        <v>7666</v>
      </c>
      <c r="H220" s="19">
        <f t="shared" si="572"/>
        <v>10666</v>
      </c>
      <c r="I220" s="19">
        <f t="shared" si="572"/>
        <v>10666</v>
      </c>
      <c r="J220" s="19">
        <f t="shared" si="572"/>
        <v>0</v>
      </c>
      <c r="K220" s="19">
        <f t="shared" si="572"/>
        <v>0</v>
      </c>
      <c r="L220" s="19">
        <f t="shared" si="572"/>
        <v>0</v>
      </c>
      <c r="M220" s="14">
        <f t="shared" ref="M220:M283" si="573">G220+J220</f>
        <v>7666</v>
      </c>
      <c r="N220" s="14">
        <f t="shared" ref="N220:N283" si="574">H220+K220</f>
        <v>10666</v>
      </c>
      <c r="O220" s="14">
        <f t="shared" ref="O220:O283" si="575">I220+L220</f>
        <v>10666</v>
      </c>
      <c r="P220" s="19">
        <f t="shared" ref="P220:Q222" si="576">P221</f>
        <v>0</v>
      </c>
      <c r="Q220" s="19">
        <f t="shared" si="576"/>
        <v>0</v>
      </c>
      <c r="R220" s="19">
        <f t="shared" ref="R220:T222" si="577">R221</f>
        <v>0</v>
      </c>
      <c r="S220" s="19">
        <f t="shared" si="577"/>
        <v>0</v>
      </c>
      <c r="T220" s="19">
        <f t="shared" si="577"/>
        <v>0</v>
      </c>
      <c r="U220" s="19">
        <f t="shared" ref="U220:BB222" si="578">U221</f>
        <v>0</v>
      </c>
      <c r="V220" s="19">
        <f t="shared" si="578"/>
        <v>0</v>
      </c>
      <c r="W220" s="19">
        <f t="shared" si="578"/>
        <v>0</v>
      </c>
      <c r="X220" s="19">
        <f t="shared" si="578"/>
        <v>0</v>
      </c>
      <c r="Y220" s="19">
        <f t="shared" si="578"/>
        <v>0</v>
      </c>
      <c r="Z220" s="19">
        <f t="shared" si="578"/>
        <v>0</v>
      </c>
      <c r="AA220" s="19">
        <f t="shared" si="578"/>
        <v>0</v>
      </c>
      <c r="AB220" s="19">
        <f t="shared" si="578"/>
        <v>0</v>
      </c>
      <c r="AC220" s="19">
        <f t="shared" si="578"/>
        <v>0</v>
      </c>
      <c r="AD220" s="19">
        <f t="shared" si="578"/>
        <v>0</v>
      </c>
      <c r="AE220" s="19">
        <f t="shared" si="578"/>
        <v>0</v>
      </c>
      <c r="AF220" s="14">
        <f t="shared" si="527"/>
        <v>7666</v>
      </c>
      <c r="AG220" s="14">
        <f t="shared" si="528"/>
        <v>10666</v>
      </c>
      <c r="AH220" s="14">
        <f t="shared" si="529"/>
        <v>10666</v>
      </c>
      <c r="AI220" s="19">
        <f t="shared" si="578"/>
        <v>0</v>
      </c>
      <c r="AJ220" s="19">
        <f t="shared" si="578"/>
        <v>0</v>
      </c>
      <c r="AK220" s="14">
        <f t="shared" si="530"/>
        <v>7666</v>
      </c>
      <c r="AL220" s="14">
        <f t="shared" si="531"/>
        <v>10666</v>
      </c>
      <c r="AM220" s="14">
        <f t="shared" si="532"/>
        <v>10666</v>
      </c>
      <c r="AN220" s="19">
        <f t="shared" si="578"/>
        <v>-249.44300000000001</v>
      </c>
      <c r="AO220" s="19">
        <f t="shared" si="578"/>
        <v>0</v>
      </c>
      <c r="AP220" s="19">
        <f t="shared" si="578"/>
        <v>0</v>
      </c>
      <c r="AQ220" s="19">
        <f t="shared" si="578"/>
        <v>0</v>
      </c>
      <c r="AR220" s="19">
        <f t="shared" si="578"/>
        <v>0</v>
      </c>
      <c r="AS220" s="19">
        <f t="shared" si="578"/>
        <v>0</v>
      </c>
      <c r="AT220" s="19">
        <f t="shared" si="578"/>
        <v>0</v>
      </c>
      <c r="AU220" s="19">
        <f t="shared" si="578"/>
        <v>0</v>
      </c>
      <c r="AV220" s="19">
        <f t="shared" si="578"/>
        <v>0</v>
      </c>
      <c r="AW220" s="19">
        <f t="shared" si="578"/>
        <v>0</v>
      </c>
      <c r="AX220" s="19">
        <f t="shared" si="578"/>
        <v>0</v>
      </c>
      <c r="AY220" s="14">
        <f t="shared" si="533"/>
        <v>7416.5569999999998</v>
      </c>
      <c r="AZ220" s="14">
        <f t="shared" si="534"/>
        <v>10666</v>
      </c>
      <c r="BA220" s="14">
        <f t="shared" si="535"/>
        <v>10666</v>
      </c>
      <c r="BB220" s="19">
        <f t="shared" si="578"/>
        <v>0</v>
      </c>
      <c r="BC220" s="2"/>
    </row>
    <row r="221" spans="1:55" ht="31.5" customHeight="1" x14ac:dyDescent="0.25">
      <c r="A221" s="8" t="s">
        <v>29</v>
      </c>
      <c r="B221" s="8" t="s">
        <v>24</v>
      </c>
      <c r="C221" s="8" t="s">
        <v>12</v>
      </c>
      <c r="D221" s="43" t="s">
        <v>316</v>
      </c>
      <c r="E221" s="43"/>
      <c r="F221" s="24" t="s">
        <v>635</v>
      </c>
      <c r="G221" s="19">
        <f t="shared" si="572"/>
        <v>7666</v>
      </c>
      <c r="H221" s="19">
        <f t="shared" si="572"/>
        <v>10666</v>
      </c>
      <c r="I221" s="19">
        <f t="shared" si="572"/>
        <v>10666</v>
      </c>
      <c r="J221" s="19">
        <f t="shared" si="572"/>
        <v>0</v>
      </c>
      <c r="K221" s="19">
        <f t="shared" si="572"/>
        <v>0</v>
      </c>
      <c r="L221" s="19">
        <f t="shared" si="572"/>
        <v>0</v>
      </c>
      <c r="M221" s="14">
        <f t="shared" si="573"/>
        <v>7666</v>
      </c>
      <c r="N221" s="14">
        <f t="shared" si="574"/>
        <v>10666</v>
      </c>
      <c r="O221" s="14">
        <f t="shared" si="575"/>
        <v>10666</v>
      </c>
      <c r="P221" s="19">
        <f t="shared" si="576"/>
        <v>0</v>
      </c>
      <c r="Q221" s="19">
        <f t="shared" si="576"/>
        <v>0</v>
      </c>
      <c r="R221" s="19">
        <f t="shared" si="577"/>
        <v>0</v>
      </c>
      <c r="S221" s="19">
        <f t="shared" si="577"/>
        <v>0</v>
      </c>
      <c r="T221" s="19">
        <f t="shared" si="577"/>
        <v>0</v>
      </c>
      <c r="U221" s="19">
        <f t="shared" si="578"/>
        <v>0</v>
      </c>
      <c r="V221" s="19">
        <f t="shared" si="578"/>
        <v>0</v>
      </c>
      <c r="W221" s="19">
        <f t="shared" si="578"/>
        <v>0</v>
      </c>
      <c r="X221" s="19">
        <f t="shared" si="578"/>
        <v>0</v>
      </c>
      <c r="Y221" s="19">
        <f t="shared" si="578"/>
        <v>0</v>
      </c>
      <c r="Z221" s="19">
        <f t="shared" si="578"/>
        <v>0</v>
      </c>
      <c r="AA221" s="19">
        <f t="shared" si="578"/>
        <v>0</v>
      </c>
      <c r="AB221" s="19">
        <f t="shared" si="578"/>
        <v>0</v>
      </c>
      <c r="AC221" s="19">
        <f t="shared" si="578"/>
        <v>0</v>
      </c>
      <c r="AD221" s="19">
        <f t="shared" si="578"/>
        <v>0</v>
      </c>
      <c r="AE221" s="19">
        <f t="shared" si="578"/>
        <v>0</v>
      </c>
      <c r="AF221" s="14">
        <f t="shared" si="527"/>
        <v>7666</v>
      </c>
      <c r="AG221" s="14">
        <f t="shared" si="528"/>
        <v>10666</v>
      </c>
      <c r="AH221" s="14">
        <f t="shared" si="529"/>
        <v>10666</v>
      </c>
      <c r="AI221" s="19">
        <f t="shared" si="578"/>
        <v>0</v>
      </c>
      <c r="AJ221" s="19">
        <f t="shared" si="578"/>
        <v>0</v>
      </c>
      <c r="AK221" s="14">
        <f t="shared" si="530"/>
        <v>7666</v>
      </c>
      <c r="AL221" s="14">
        <f t="shared" si="531"/>
        <v>10666</v>
      </c>
      <c r="AM221" s="14">
        <f t="shared" si="532"/>
        <v>10666</v>
      </c>
      <c r="AN221" s="19">
        <f t="shared" si="578"/>
        <v>-249.44300000000001</v>
      </c>
      <c r="AO221" s="19">
        <f t="shared" si="578"/>
        <v>0</v>
      </c>
      <c r="AP221" s="19">
        <f t="shared" si="578"/>
        <v>0</v>
      </c>
      <c r="AQ221" s="19">
        <f t="shared" si="578"/>
        <v>0</v>
      </c>
      <c r="AR221" s="19">
        <f t="shared" si="578"/>
        <v>0</v>
      </c>
      <c r="AS221" s="19">
        <f t="shared" si="578"/>
        <v>0</v>
      </c>
      <c r="AT221" s="19">
        <f t="shared" si="578"/>
        <v>0</v>
      </c>
      <c r="AU221" s="19">
        <f t="shared" si="578"/>
        <v>0</v>
      </c>
      <c r="AV221" s="19">
        <f t="shared" si="578"/>
        <v>0</v>
      </c>
      <c r="AW221" s="19">
        <f t="shared" si="578"/>
        <v>0</v>
      </c>
      <c r="AX221" s="19">
        <f t="shared" si="578"/>
        <v>0</v>
      </c>
      <c r="AY221" s="14">
        <f t="shared" si="533"/>
        <v>7416.5569999999998</v>
      </c>
      <c r="AZ221" s="14">
        <f t="shared" si="534"/>
        <v>10666</v>
      </c>
      <c r="BA221" s="14">
        <f t="shared" si="535"/>
        <v>10666</v>
      </c>
      <c r="BB221" s="19">
        <f t="shared" si="578"/>
        <v>0</v>
      </c>
      <c r="BC221" s="2"/>
    </row>
    <row r="222" spans="1:55" ht="31.5" customHeight="1" x14ac:dyDescent="0.25">
      <c r="A222" s="8" t="s">
        <v>29</v>
      </c>
      <c r="B222" s="8" t="s">
        <v>24</v>
      </c>
      <c r="C222" s="8" t="s">
        <v>12</v>
      </c>
      <c r="D222" s="43" t="s">
        <v>316</v>
      </c>
      <c r="E222" s="43" t="s">
        <v>150</v>
      </c>
      <c r="F222" s="24" t="s">
        <v>469</v>
      </c>
      <c r="G222" s="19">
        <f t="shared" si="572"/>
        <v>7666</v>
      </c>
      <c r="H222" s="19">
        <f t="shared" si="572"/>
        <v>10666</v>
      </c>
      <c r="I222" s="19">
        <f t="shared" si="572"/>
        <v>10666</v>
      </c>
      <c r="J222" s="19">
        <f t="shared" si="572"/>
        <v>0</v>
      </c>
      <c r="K222" s="19">
        <f t="shared" si="572"/>
        <v>0</v>
      </c>
      <c r="L222" s="19">
        <f t="shared" si="572"/>
        <v>0</v>
      </c>
      <c r="M222" s="14">
        <f t="shared" si="573"/>
        <v>7666</v>
      </c>
      <c r="N222" s="14">
        <f t="shared" si="574"/>
        <v>10666</v>
      </c>
      <c r="O222" s="14">
        <f t="shared" si="575"/>
        <v>10666</v>
      </c>
      <c r="P222" s="19">
        <f t="shared" si="576"/>
        <v>0</v>
      </c>
      <c r="Q222" s="19">
        <f t="shared" si="576"/>
        <v>0</v>
      </c>
      <c r="R222" s="19">
        <f t="shared" si="577"/>
        <v>0</v>
      </c>
      <c r="S222" s="19">
        <f t="shared" si="577"/>
        <v>0</v>
      </c>
      <c r="T222" s="19">
        <f t="shared" si="577"/>
        <v>0</v>
      </c>
      <c r="U222" s="19">
        <f t="shared" si="578"/>
        <v>0</v>
      </c>
      <c r="V222" s="19">
        <f t="shared" si="578"/>
        <v>0</v>
      </c>
      <c r="W222" s="19">
        <f t="shared" si="578"/>
        <v>0</v>
      </c>
      <c r="X222" s="19">
        <f t="shared" si="578"/>
        <v>0</v>
      </c>
      <c r="Y222" s="19">
        <f t="shared" si="578"/>
        <v>0</v>
      </c>
      <c r="Z222" s="19">
        <f t="shared" si="578"/>
        <v>0</v>
      </c>
      <c r="AA222" s="19">
        <f t="shared" si="578"/>
        <v>0</v>
      </c>
      <c r="AB222" s="19">
        <f t="shared" si="578"/>
        <v>0</v>
      </c>
      <c r="AC222" s="19">
        <f t="shared" si="578"/>
        <v>0</v>
      </c>
      <c r="AD222" s="19">
        <f t="shared" si="578"/>
        <v>0</v>
      </c>
      <c r="AE222" s="19">
        <f t="shared" si="578"/>
        <v>0</v>
      </c>
      <c r="AF222" s="14">
        <f t="shared" si="527"/>
        <v>7666</v>
      </c>
      <c r="AG222" s="14">
        <f t="shared" si="528"/>
        <v>10666</v>
      </c>
      <c r="AH222" s="14">
        <f t="shared" si="529"/>
        <v>10666</v>
      </c>
      <c r="AI222" s="19">
        <f t="shared" si="578"/>
        <v>0</v>
      </c>
      <c r="AJ222" s="19">
        <f t="shared" si="578"/>
        <v>0</v>
      </c>
      <c r="AK222" s="14">
        <f t="shared" si="530"/>
        <v>7666</v>
      </c>
      <c r="AL222" s="14">
        <f t="shared" si="531"/>
        <v>10666</v>
      </c>
      <c r="AM222" s="14">
        <f t="shared" si="532"/>
        <v>10666</v>
      </c>
      <c r="AN222" s="19">
        <f t="shared" si="578"/>
        <v>-249.44300000000001</v>
      </c>
      <c r="AO222" s="19">
        <f t="shared" si="578"/>
        <v>0</v>
      </c>
      <c r="AP222" s="19">
        <f t="shared" si="578"/>
        <v>0</v>
      </c>
      <c r="AQ222" s="19">
        <f t="shared" si="578"/>
        <v>0</v>
      </c>
      <c r="AR222" s="19">
        <f t="shared" si="578"/>
        <v>0</v>
      </c>
      <c r="AS222" s="19">
        <f t="shared" si="578"/>
        <v>0</v>
      </c>
      <c r="AT222" s="19">
        <f t="shared" si="578"/>
        <v>0</v>
      </c>
      <c r="AU222" s="19">
        <f t="shared" si="578"/>
        <v>0</v>
      </c>
      <c r="AV222" s="19">
        <f t="shared" si="578"/>
        <v>0</v>
      </c>
      <c r="AW222" s="19">
        <f t="shared" si="578"/>
        <v>0</v>
      </c>
      <c r="AX222" s="19">
        <f t="shared" si="578"/>
        <v>0</v>
      </c>
      <c r="AY222" s="14">
        <f t="shared" si="533"/>
        <v>7416.5569999999998</v>
      </c>
      <c r="AZ222" s="14">
        <f t="shared" si="534"/>
        <v>10666</v>
      </c>
      <c r="BA222" s="14">
        <f t="shared" si="535"/>
        <v>10666</v>
      </c>
      <c r="BB222" s="19">
        <f t="shared" si="578"/>
        <v>0</v>
      </c>
      <c r="BC222" s="2"/>
    </row>
    <row r="223" spans="1:55" ht="31.5" customHeight="1" x14ac:dyDescent="0.25">
      <c r="A223" s="8" t="s">
        <v>29</v>
      </c>
      <c r="B223" s="8" t="s">
        <v>24</v>
      </c>
      <c r="C223" s="8" t="s">
        <v>12</v>
      </c>
      <c r="D223" s="43" t="s">
        <v>316</v>
      </c>
      <c r="E223" s="8" t="s">
        <v>1071</v>
      </c>
      <c r="F223" s="24" t="s">
        <v>470</v>
      </c>
      <c r="G223" s="20">
        <v>7666</v>
      </c>
      <c r="H223" s="20">
        <v>10666</v>
      </c>
      <c r="I223" s="20">
        <v>10666</v>
      </c>
      <c r="J223" s="20"/>
      <c r="K223" s="20"/>
      <c r="L223" s="20"/>
      <c r="M223" s="14">
        <f t="shared" si="573"/>
        <v>7666</v>
      </c>
      <c r="N223" s="14">
        <f t="shared" si="574"/>
        <v>10666</v>
      </c>
      <c r="O223" s="14">
        <f t="shared" si="575"/>
        <v>10666</v>
      </c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14">
        <f t="shared" si="527"/>
        <v>7666</v>
      </c>
      <c r="AG223" s="14">
        <f t="shared" si="528"/>
        <v>10666</v>
      </c>
      <c r="AH223" s="14">
        <f t="shared" si="529"/>
        <v>10666</v>
      </c>
      <c r="AI223" s="20"/>
      <c r="AJ223" s="20"/>
      <c r="AK223" s="14">
        <f t="shared" si="530"/>
        <v>7666</v>
      </c>
      <c r="AL223" s="14">
        <f t="shared" si="531"/>
        <v>10666</v>
      </c>
      <c r="AM223" s="14">
        <f t="shared" si="532"/>
        <v>10666</v>
      </c>
      <c r="AN223" s="20">
        <v>-249.44300000000001</v>
      </c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14">
        <f t="shared" si="533"/>
        <v>7416.5569999999998</v>
      </c>
      <c r="AZ223" s="14">
        <f t="shared" si="534"/>
        <v>10666</v>
      </c>
      <c r="BA223" s="14">
        <f t="shared" si="535"/>
        <v>10666</v>
      </c>
      <c r="BB223" s="20"/>
      <c r="BC223" s="2"/>
    </row>
    <row r="224" spans="1:55" s="3" customFormat="1" ht="15.75" customHeight="1" x14ac:dyDescent="0.25">
      <c r="A224" s="10" t="s">
        <v>29</v>
      </c>
      <c r="B224" s="10" t="s">
        <v>19</v>
      </c>
      <c r="C224" s="10"/>
      <c r="D224" s="10"/>
      <c r="E224" s="10"/>
      <c r="F224" s="5" t="s">
        <v>34</v>
      </c>
      <c r="G224" s="21">
        <f>G225+G244</f>
        <v>19162</v>
      </c>
      <c r="H224" s="21">
        <f>H225+H244</f>
        <v>19162</v>
      </c>
      <c r="I224" s="21">
        <f>I225+I244</f>
        <v>19161.900000000001</v>
      </c>
      <c r="J224" s="21">
        <f t="shared" ref="J224:L224" si="579">J225+J244</f>
        <v>0</v>
      </c>
      <c r="K224" s="21">
        <f t="shared" si="579"/>
        <v>0</v>
      </c>
      <c r="L224" s="21">
        <f t="shared" si="579"/>
        <v>0</v>
      </c>
      <c r="M224" s="15">
        <f t="shared" si="573"/>
        <v>19162</v>
      </c>
      <c r="N224" s="15">
        <f t="shared" si="574"/>
        <v>19162</v>
      </c>
      <c r="O224" s="15">
        <f t="shared" si="575"/>
        <v>19161.900000000001</v>
      </c>
      <c r="P224" s="21">
        <f>P225+P244</f>
        <v>0</v>
      </c>
      <c r="Q224" s="21">
        <f>Q225+Q244</f>
        <v>0</v>
      </c>
      <c r="R224" s="21">
        <f t="shared" ref="R224:T224" si="580">R225+R244</f>
        <v>0</v>
      </c>
      <c r="S224" s="21">
        <f t="shared" si="580"/>
        <v>0</v>
      </c>
      <c r="T224" s="21">
        <f t="shared" si="580"/>
        <v>0</v>
      </c>
      <c r="U224" s="21">
        <f>U225+U244</f>
        <v>0</v>
      </c>
      <c r="V224" s="21">
        <f>V225+V244</f>
        <v>0</v>
      </c>
      <c r="W224" s="21">
        <f>W225+W244</f>
        <v>0</v>
      </c>
      <c r="X224" s="21">
        <f>X225+X244</f>
        <v>0</v>
      </c>
      <c r="Y224" s="21">
        <f t="shared" ref="Y224:AC224" si="581">Y225+Y244</f>
        <v>0</v>
      </c>
      <c r="Z224" s="21">
        <f>Z225+Z244</f>
        <v>0</v>
      </c>
      <c r="AA224" s="21">
        <f>AA225+AA244</f>
        <v>0</v>
      </c>
      <c r="AB224" s="21">
        <f>AB225+AB244</f>
        <v>0</v>
      </c>
      <c r="AC224" s="21">
        <f t="shared" si="581"/>
        <v>0</v>
      </c>
      <c r="AD224" s="21">
        <f>AD225+AD244</f>
        <v>0</v>
      </c>
      <c r="AE224" s="21">
        <f>AE225+AE244</f>
        <v>0</v>
      </c>
      <c r="AF224" s="14">
        <f t="shared" si="527"/>
        <v>19162</v>
      </c>
      <c r="AG224" s="14">
        <f t="shared" si="528"/>
        <v>19162</v>
      </c>
      <c r="AH224" s="14">
        <f t="shared" si="529"/>
        <v>19161.900000000001</v>
      </c>
      <c r="AI224" s="21">
        <f t="shared" ref="AI224:AJ224" si="582">AI225+AI244</f>
        <v>0</v>
      </c>
      <c r="AJ224" s="21">
        <f t="shared" si="582"/>
        <v>0</v>
      </c>
      <c r="AK224" s="15">
        <f t="shared" si="530"/>
        <v>19162</v>
      </c>
      <c r="AL224" s="15">
        <f t="shared" si="531"/>
        <v>19162</v>
      </c>
      <c r="AM224" s="15">
        <f t="shared" si="532"/>
        <v>19161.900000000001</v>
      </c>
      <c r="AN224" s="21">
        <f t="shared" ref="AN224:AO224" si="583">AN225+AN244</f>
        <v>0</v>
      </c>
      <c r="AO224" s="21">
        <f t="shared" si="583"/>
        <v>0</v>
      </c>
      <c r="AP224" s="21">
        <f t="shared" ref="AP224:AW224" si="584">AP225+AP244</f>
        <v>0</v>
      </c>
      <c r="AQ224" s="21">
        <f>AQ225+AQ244</f>
        <v>0</v>
      </c>
      <c r="AR224" s="21">
        <f>AR225+AR244</f>
        <v>0</v>
      </c>
      <c r="AS224" s="21">
        <f t="shared" ref="AS224:AV224" si="585">AS225+AS244</f>
        <v>0</v>
      </c>
      <c r="AT224" s="21">
        <f>AT225+AT244</f>
        <v>0</v>
      </c>
      <c r="AU224" s="21">
        <f>AU225+AU244</f>
        <v>0</v>
      </c>
      <c r="AV224" s="21">
        <f t="shared" si="585"/>
        <v>0</v>
      </c>
      <c r="AW224" s="21">
        <f t="shared" si="584"/>
        <v>0</v>
      </c>
      <c r="AX224" s="21">
        <f>AX225+AX244</f>
        <v>0</v>
      </c>
      <c r="AY224" s="15">
        <f t="shared" si="533"/>
        <v>19162</v>
      </c>
      <c r="AZ224" s="15">
        <f t="shared" si="534"/>
        <v>19162</v>
      </c>
      <c r="BA224" s="15">
        <f t="shared" si="535"/>
        <v>19161.900000000001</v>
      </c>
      <c r="BB224" s="21">
        <f>BB225+BB244</f>
        <v>0</v>
      </c>
    </row>
    <row r="225" spans="1:55" s="9" customFormat="1" ht="31.5" customHeight="1" x14ac:dyDescent="0.25">
      <c r="A225" s="11" t="s">
        <v>29</v>
      </c>
      <c r="B225" s="11" t="s">
        <v>19</v>
      </c>
      <c r="C225" s="11" t="s">
        <v>30</v>
      </c>
      <c r="D225" s="11"/>
      <c r="E225" s="11"/>
      <c r="F225" s="7" t="s">
        <v>35</v>
      </c>
      <c r="G225" s="22">
        <f>G226</f>
        <v>4518.3999999999996</v>
      </c>
      <c r="H225" s="22">
        <f t="shared" ref="H225:BB226" si="586">H226</f>
        <v>4518.3999999999996</v>
      </c>
      <c r="I225" s="22">
        <f t="shared" si="586"/>
        <v>4518.3999999999996</v>
      </c>
      <c r="J225" s="22">
        <f t="shared" si="586"/>
        <v>0</v>
      </c>
      <c r="K225" s="22">
        <f t="shared" si="586"/>
        <v>0</v>
      </c>
      <c r="L225" s="22">
        <f t="shared" si="586"/>
        <v>0</v>
      </c>
      <c r="M225" s="16">
        <f t="shared" si="573"/>
        <v>4518.3999999999996</v>
      </c>
      <c r="N225" s="16">
        <f t="shared" si="574"/>
        <v>4518.3999999999996</v>
      </c>
      <c r="O225" s="16">
        <f t="shared" si="575"/>
        <v>4518.3999999999996</v>
      </c>
      <c r="P225" s="22">
        <f t="shared" si="586"/>
        <v>0</v>
      </c>
      <c r="Q225" s="22">
        <f t="shared" si="586"/>
        <v>0</v>
      </c>
      <c r="R225" s="22">
        <f t="shared" si="586"/>
        <v>0</v>
      </c>
      <c r="S225" s="22">
        <f t="shared" si="586"/>
        <v>0</v>
      </c>
      <c r="T225" s="22">
        <f t="shared" si="586"/>
        <v>0</v>
      </c>
      <c r="U225" s="22">
        <f t="shared" si="586"/>
        <v>0</v>
      </c>
      <c r="V225" s="22">
        <f t="shared" si="586"/>
        <v>0</v>
      </c>
      <c r="W225" s="22">
        <f t="shared" si="586"/>
        <v>0</v>
      </c>
      <c r="X225" s="22">
        <f t="shared" si="586"/>
        <v>0</v>
      </c>
      <c r="Y225" s="22">
        <f t="shared" si="586"/>
        <v>0</v>
      </c>
      <c r="Z225" s="22">
        <f t="shared" si="586"/>
        <v>0</v>
      </c>
      <c r="AA225" s="22">
        <f t="shared" si="586"/>
        <v>0</v>
      </c>
      <c r="AB225" s="22">
        <f t="shared" si="586"/>
        <v>0</v>
      </c>
      <c r="AC225" s="22">
        <f t="shared" si="586"/>
        <v>0</v>
      </c>
      <c r="AD225" s="22">
        <f t="shared" si="586"/>
        <v>0</v>
      </c>
      <c r="AE225" s="22">
        <f t="shared" si="586"/>
        <v>0</v>
      </c>
      <c r="AF225" s="14">
        <f t="shared" si="527"/>
        <v>4518.3999999999996</v>
      </c>
      <c r="AG225" s="14">
        <f t="shared" si="528"/>
        <v>4518.3999999999996</v>
      </c>
      <c r="AH225" s="14">
        <f t="shared" si="529"/>
        <v>4518.3999999999996</v>
      </c>
      <c r="AI225" s="22">
        <f t="shared" si="586"/>
        <v>0</v>
      </c>
      <c r="AJ225" s="22">
        <f t="shared" si="586"/>
        <v>0</v>
      </c>
      <c r="AK225" s="16">
        <f t="shared" si="530"/>
        <v>4518.3999999999996</v>
      </c>
      <c r="AL225" s="16">
        <f t="shared" si="531"/>
        <v>4518.3999999999996</v>
      </c>
      <c r="AM225" s="16">
        <f t="shared" si="532"/>
        <v>4518.3999999999996</v>
      </c>
      <c r="AN225" s="22">
        <f t="shared" si="586"/>
        <v>0</v>
      </c>
      <c r="AO225" s="22">
        <f t="shared" si="586"/>
        <v>0</v>
      </c>
      <c r="AP225" s="22">
        <f t="shared" si="586"/>
        <v>0</v>
      </c>
      <c r="AQ225" s="22">
        <f t="shared" si="586"/>
        <v>0</v>
      </c>
      <c r="AR225" s="22">
        <f t="shared" si="586"/>
        <v>0</v>
      </c>
      <c r="AS225" s="22">
        <f t="shared" si="586"/>
        <v>0</v>
      </c>
      <c r="AT225" s="22">
        <f t="shared" si="586"/>
        <v>0</v>
      </c>
      <c r="AU225" s="22">
        <f t="shared" si="586"/>
        <v>0</v>
      </c>
      <c r="AV225" s="22">
        <f t="shared" si="586"/>
        <v>0</v>
      </c>
      <c r="AW225" s="22">
        <f t="shared" si="586"/>
        <v>0</v>
      </c>
      <c r="AX225" s="22">
        <f t="shared" si="586"/>
        <v>0</v>
      </c>
      <c r="AY225" s="16">
        <f t="shared" si="533"/>
        <v>4518.3999999999996</v>
      </c>
      <c r="AZ225" s="16">
        <f t="shared" si="534"/>
        <v>4518.3999999999996</v>
      </c>
      <c r="BA225" s="16">
        <f t="shared" si="535"/>
        <v>4518.3999999999996</v>
      </c>
      <c r="BB225" s="22">
        <f t="shared" si="586"/>
        <v>0</v>
      </c>
    </row>
    <row r="226" spans="1:55" ht="31.5" customHeight="1" x14ac:dyDescent="0.25">
      <c r="A226" s="8" t="s">
        <v>29</v>
      </c>
      <c r="B226" s="8" t="s">
        <v>19</v>
      </c>
      <c r="C226" s="8" t="s">
        <v>30</v>
      </c>
      <c r="D226" s="43" t="s">
        <v>146</v>
      </c>
      <c r="E226" s="43"/>
      <c r="F226" s="24" t="s">
        <v>623</v>
      </c>
      <c r="G226" s="19">
        <f t="shared" ref="G226:I226" si="587">G227</f>
        <v>4518.3999999999996</v>
      </c>
      <c r="H226" s="19">
        <f t="shared" si="587"/>
        <v>4518.3999999999996</v>
      </c>
      <c r="I226" s="19">
        <f t="shared" si="587"/>
        <v>4518.3999999999996</v>
      </c>
      <c r="J226" s="19">
        <f t="shared" si="586"/>
        <v>0</v>
      </c>
      <c r="K226" s="19">
        <f t="shared" si="586"/>
        <v>0</v>
      </c>
      <c r="L226" s="19">
        <f t="shared" si="586"/>
        <v>0</v>
      </c>
      <c r="M226" s="14">
        <f t="shared" si="573"/>
        <v>4518.3999999999996</v>
      </c>
      <c r="N226" s="14">
        <f t="shared" si="574"/>
        <v>4518.3999999999996</v>
      </c>
      <c r="O226" s="14">
        <f t="shared" si="575"/>
        <v>4518.3999999999996</v>
      </c>
      <c r="P226" s="19">
        <f t="shared" si="586"/>
        <v>0</v>
      </c>
      <c r="Q226" s="19">
        <f t="shared" si="586"/>
        <v>0</v>
      </c>
      <c r="R226" s="19">
        <f t="shared" si="586"/>
        <v>0</v>
      </c>
      <c r="S226" s="19">
        <f t="shared" si="586"/>
        <v>0</v>
      </c>
      <c r="T226" s="19">
        <f t="shared" si="586"/>
        <v>0</v>
      </c>
      <c r="U226" s="19">
        <f t="shared" ref="U226:BB226" si="588">U227</f>
        <v>0</v>
      </c>
      <c r="V226" s="19">
        <f t="shared" si="588"/>
        <v>0</v>
      </c>
      <c r="W226" s="19">
        <f t="shared" si="588"/>
        <v>0</v>
      </c>
      <c r="X226" s="19">
        <f t="shared" si="588"/>
        <v>0</v>
      </c>
      <c r="Y226" s="19">
        <f t="shared" si="588"/>
        <v>0</v>
      </c>
      <c r="Z226" s="19">
        <f t="shared" si="588"/>
        <v>0</v>
      </c>
      <c r="AA226" s="19">
        <f t="shared" si="588"/>
        <v>0</v>
      </c>
      <c r="AB226" s="19">
        <f t="shared" si="588"/>
        <v>0</v>
      </c>
      <c r="AC226" s="19">
        <f t="shared" si="588"/>
        <v>0</v>
      </c>
      <c r="AD226" s="19">
        <f t="shared" si="588"/>
        <v>0</v>
      </c>
      <c r="AE226" s="19">
        <f t="shared" si="588"/>
        <v>0</v>
      </c>
      <c r="AF226" s="14">
        <f t="shared" si="527"/>
        <v>4518.3999999999996</v>
      </c>
      <c r="AG226" s="14">
        <f t="shared" si="528"/>
        <v>4518.3999999999996</v>
      </c>
      <c r="AH226" s="14">
        <f t="shared" si="529"/>
        <v>4518.3999999999996</v>
      </c>
      <c r="AI226" s="19">
        <f t="shared" si="588"/>
        <v>0</v>
      </c>
      <c r="AJ226" s="19">
        <f t="shared" si="588"/>
        <v>0</v>
      </c>
      <c r="AK226" s="14">
        <f t="shared" si="530"/>
        <v>4518.3999999999996</v>
      </c>
      <c r="AL226" s="14">
        <f t="shared" si="531"/>
        <v>4518.3999999999996</v>
      </c>
      <c r="AM226" s="14">
        <f t="shared" si="532"/>
        <v>4518.3999999999996</v>
      </c>
      <c r="AN226" s="19">
        <f t="shared" si="588"/>
        <v>0</v>
      </c>
      <c r="AO226" s="19">
        <f t="shared" si="588"/>
        <v>0</v>
      </c>
      <c r="AP226" s="19">
        <f t="shared" si="588"/>
        <v>0</v>
      </c>
      <c r="AQ226" s="19">
        <f t="shared" si="588"/>
        <v>0</v>
      </c>
      <c r="AR226" s="19">
        <f t="shared" si="588"/>
        <v>0</v>
      </c>
      <c r="AS226" s="19">
        <f t="shared" si="588"/>
        <v>0</v>
      </c>
      <c r="AT226" s="19">
        <f t="shared" si="588"/>
        <v>0</v>
      </c>
      <c r="AU226" s="19">
        <f t="shared" si="588"/>
        <v>0</v>
      </c>
      <c r="AV226" s="19">
        <f t="shared" si="588"/>
        <v>0</v>
      </c>
      <c r="AW226" s="19">
        <f t="shared" si="588"/>
        <v>0</v>
      </c>
      <c r="AX226" s="19">
        <f t="shared" si="588"/>
        <v>0</v>
      </c>
      <c r="AY226" s="14">
        <f t="shared" si="533"/>
        <v>4518.3999999999996</v>
      </c>
      <c r="AZ226" s="14">
        <f t="shared" si="534"/>
        <v>4518.3999999999996</v>
      </c>
      <c r="BA226" s="14">
        <f t="shared" si="535"/>
        <v>4518.3999999999996</v>
      </c>
      <c r="BB226" s="19">
        <f t="shared" si="588"/>
        <v>0</v>
      </c>
      <c r="BC226" s="2"/>
    </row>
    <row r="227" spans="1:55" ht="31.5" customHeight="1" x14ac:dyDescent="0.25">
      <c r="A227" s="8" t="s">
        <v>29</v>
      </c>
      <c r="B227" s="8" t="s">
        <v>19</v>
      </c>
      <c r="C227" s="8" t="s">
        <v>30</v>
      </c>
      <c r="D227" s="43" t="s">
        <v>149</v>
      </c>
      <c r="E227" s="43"/>
      <c r="F227" s="24" t="s">
        <v>872</v>
      </c>
      <c r="G227" s="19">
        <f t="shared" ref="G227:L227" si="589">G228+G232+G236+G240</f>
        <v>4518.3999999999996</v>
      </c>
      <c r="H227" s="19">
        <f t="shared" si="589"/>
        <v>4518.3999999999996</v>
      </c>
      <c r="I227" s="19">
        <f t="shared" si="589"/>
        <v>4518.3999999999996</v>
      </c>
      <c r="J227" s="19">
        <f t="shared" si="589"/>
        <v>0</v>
      </c>
      <c r="K227" s="19">
        <f t="shared" si="589"/>
        <v>0</v>
      </c>
      <c r="L227" s="19">
        <f t="shared" si="589"/>
        <v>0</v>
      </c>
      <c r="M227" s="14">
        <f t="shared" si="573"/>
        <v>4518.3999999999996</v>
      </c>
      <c r="N227" s="14">
        <f t="shared" si="574"/>
        <v>4518.3999999999996</v>
      </c>
      <c r="O227" s="14">
        <f t="shared" si="575"/>
        <v>4518.3999999999996</v>
      </c>
      <c r="P227" s="19">
        <f t="shared" ref="P227:Q227" si="590">P228+P232+P236+P240</f>
        <v>0</v>
      </c>
      <c r="Q227" s="19">
        <f t="shared" si="590"/>
        <v>0</v>
      </c>
      <c r="R227" s="19">
        <f t="shared" ref="R227:T227" si="591">R228+R232+R236+R240</f>
        <v>0</v>
      </c>
      <c r="S227" s="19">
        <f t="shared" si="591"/>
        <v>0</v>
      </c>
      <c r="T227" s="19">
        <f t="shared" si="591"/>
        <v>0</v>
      </c>
      <c r="U227" s="19">
        <f t="shared" ref="U227:BB227" si="592">U228+U232+U236+U240</f>
        <v>0</v>
      </c>
      <c r="V227" s="19">
        <f t="shared" ref="V227:AC227" si="593">V228+V232+V236+V240</f>
        <v>0</v>
      </c>
      <c r="W227" s="19">
        <f t="shared" si="593"/>
        <v>0</v>
      </c>
      <c r="X227" s="19">
        <f t="shared" si="593"/>
        <v>0</v>
      </c>
      <c r="Y227" s="19">
        <f t="shared" si="593"/>
        <v>0</v>
      </c>
      <c r="Z227" s="19">
        <f t="shared" si="593"/>
        <v>0</v>
      </c>
      <c r="AA227" s="19">
        <f t="shared" si="593"/>
        <v>0</v>
      </c>
      <c r="AB227" s="19">
        <f t="shared" si="593"/>
        <v>0</v>
      </c>
      <c r="AC227" s="19">
        <f t="shared" si="593"/>
        <v>0</v>
      </c>
      <c r="AD227" s="19">
        <f t="shared" ref="AD227:AE227" si="594">AD228+AD232+AD236+AD240</f>
        <v>0</v>
      </c>
      <c r="AE227" s="19">
        <f t="shared" si="594"/>
        <v>0</v>
      </c>
      <c r="AF227" s="14">
        <f t="shared" si="527"/>
        <v>4518.3999999999996</v>
      </c>
      <c r="AG227" s="14">
        <f t="shared" si="528"/>
        <v>4518.3999999999996</v>
      </c>
      <c r="AH227" s="14">
        <f t="shared" si="529"/>
        <v>4518.3999999999996</v>
      </c>
      <c r="AI227" s="19">
        <f t="shared" ref="AI227:AJ227" si="595">AI228+AI232+AI236+AI240</f>
        <v>0</v>
      </c>
      <c r="AJ227" s="19">
        <f t="shared" si="595"/>
        <v>0</v>
      </c>
      <c r="AK227" s="14">
        <f t="shared" si="530"/>
        <v>4518.3999999999996</v>
      </c>
      <c r="AL227" s="14">
        <f t="shared" si="531"/>
        <v>4518.3999999999996</v>
      </c>
      <c r="AM227" s="14">
        <f t="shared" si="532"/>
        <v>4518.3999999999996</v>
      </c>
      <c r="AN227" s="19">
        <f t="shared" ref="AN227:AO227" si="596">AN228+AN232+AN236+AN240</f>
        <v>0</v>
      </c>
      <c r="AO227" s="19">
        <f t="shared" si="596"/>
        <v>0</v>
      </c>
      <c r="AP227" s="19">
        <f t="shared" ref="AP227:AW227" si="597">AP228+AP232+AP236+AP240</f>
        <v>0</v>
      </c>
      <c r="AQ227" s="19">
        <f t="shared" si="597"/>
        <v>0</v>
      </c>
      <c r="AR227" s="19">
        <f t="shared" si="597"/>
        <v>0</v>
      </c>
      <c r="AS227" s="19">
        <f t="shared" si="597"/>
        <v>0</v>
      </c>
      <c r="AT227" s="19">
        <f t="shared" si="597"/>
        <v>0</v>
      </c>
      <c r="AU227" s="19">
        <f t="shared" si="597"/>
        <v>0</v>
      </c>
      <c r="AV227" s="19">
        <f t="shared" si="597"/>
        <v>0</v>
      </c>
      <c r="AW227" s="19">
        <f t="shared" si="597"/>
        <v>0</v>
      </c>
      <c r="AX227" s="19">
        <f t="shared" ref="AX227" si="598">AX228+AX232+AX236+AX240</f>
        <v>0</v>
      </c>
      <c r="AY227" s="14">
        <f t="shared" si="533"/>
        <v>4518.3999999999996</v>
      </c>
      <c r="AZ227" s="14">
        <f t="shared" si="534"/>
        <v>4518.3999999999996</v>
      </c>
      <c r="BA227" s="14">
        <f t="shared" si="535"/>
        <v>4518.3999999999996</v>
      </c>
      <c r="BB227" s="19">
        <f t="shared" si="592"/>
        <v>0</v>
      </c>
      <c r="BC227" s="2"/>
    </row>
    <row r="228" spans="1:55" ht="47.25" customHeight="1" x14ac:dyDescent="0.25">
      <c r="A228" s="8" t="s">
        <v>29</v>
      </c>
      <c r="B228" s="8" t="s">
        <v>19</v>
      </c>
      <c r="C228" s="8" t="s">
        <v>30</v>
      </c>
      <c r="D228" s="43" t="s">
        <v>147</v>
      </c>
      <c r="E228" s="43"/>
      <c r="F228" s="24" t="s">
        <v>624</v>
      </c>
      <c r="G228" s="19">
        <f t="shared" ref="G228:L230" si="599">G229</f>
        <v>867.5</v>
      </c>
      <c r="H228" s="19">
        <f t="shared" si="599"/>
        <v>867.5</v>
      </c>
      <c r="I228" s="19">
        <f t="shared" si="599"/>
        <v>867.5</v>
      </c>
      <c r="J228" s="19">
        <f t="shared" si="599"/>
        <v>0</v>
      </c>
      <c r="K228" s="19">
        <f t="shared" si="599"/>
        <v>0</v>
      </c>
      <c r="L228" s="19">
        <f t="shared" si="599"/>
        <v>0</v>
      </c>
      <c r="M228" s="14">
        <f t="shared" si="573"/>
        <v>867.5</v>
      </c>
      <c r="N228" s="14">
        <f t="shared" si="574"/>
        <v>867.5</v>
      </c>
      <c r="O228" s="14">
        <f t="shared" si="575"/>
        <v>867.5</v>
      </c>
      <c r="P228" s="19">
        <f t="shared" ref="P228:Q230" si="600">P229</f>
        <v>0</v>
      </c>
      <c r="Q228" s="19">
        <f t="shared" si="600"/>
        <v>0</v>
      </c>
      <c r="R228" s="19">
        <f t="shared" ref="R228:T230" si="601">R229</f>
        <v>0</v>
      </c>
      <c r="S228" s="19">
        <f t="shared" si="601"/>
        <v>0</v>
      </c>
      <c r="T228" s="19">
        <f t="shared" si="601"/>
        <v>0</v>
      </c>
      <c r="U228" s="19">
        <f t="shared" ref="U228:BB230" si="602">U229</f>
        <v>0</v>
      </c>
      <c r="V228" s="19">
        <f t="shared" si="602"/>
        <v>0</v>
      </c>
      <c r="W228" s="19">
        <f t="shared" si="602"/>
        <v>0</v>
      </c>
      <c r="X228" s="19">
        <f t="shared" si="602"/>
        <v>0</v>
      </c>
      <c r="Y228" s="19">
        <f t="shared" si="602"/>
        <v>0</v>
      </c>
      <c r="Z228" s="19">
        <f t="shared" si="602"/>
        <v>0</v>
      </c>
      <c r="AA228" s="19">
        <f t="shared" si="602"/>
        <v>0</v>
      </c>
      <c r="AB228" s="19">
        <f t="shared" si="602"/>
        <v>0</v>
      </c>
      <c r="AC228" s="19">
        <f t="shared" si="602"/>
        <v>0</v>
      </c>
      <c r="AD228" s="19">
        <f t="shared" si="602"/>
        <v>0</v>
      </c>
      <c r="AE228" s="19">
        <f t="shared" si="602"/>
        <v>0</v>
      </c>
      <c r="AF228" s="14">
        <f t="shared" si="527"/>
        <v>867.5</v>
      </c>
      <c r="AG228" s="14">
        <f t="shared" si="528"/>
        <v>867.5</v>
      </c>
      <c r="AH228" s="14">
        <f t="shared" si="529"/>
        <v>867.5</v>
      </c>
      <c r="AI228" s="19">
        <f t="shared" si="602"/>
        <v>0</v>
      </c>
      <c r="AJ228" s="19">
        <f t="shared" si="602"/>
        <v>0</v>
      </c>
      <c r="AK228" s="14">
        <f t="shared" si="530"/>
        <v>867.5</v>
      </c>
      <c r="AL228" s="14">
        <f t="shared" si="531"/>
        <v>867.5</v>
      </c>
      <c r="AM228" s="14">
        <f t="shared" si="532"/>
        <v>867.5</v>
      </c>
      <c r="AN228" s="19">
        <f t="shared" si="602"/>
        <v>0</v>
      </c>
      <c r="AO228" s="19">
        <f t="shared" si="602"/>
        <v>0</v>
      </c>
      <c r="AP228" s="19">
        <f t="shared" si="602"/>
        <v>0</v>
      </c>
      <c r="AQ228" s="19">
        <f t="shared" si="602"/>
        <v>0</v>
      </c>
      <c r="AR228" s="19">
        <f t="shared" si="602"/>
        <v>0</v>
      </c>
      <c r="AS228" s="19">
        <f t="shared" si="602"/>
        <v>0</v>
      </c>
      <c r="AT228" s="19">
        <f t="shared" si="602"/>
        <v>0</v>
      </c>
      <c r="AU228" s="19">
        <f t="shared" si="602"/>
        <v>0</v>
      </c>
      <c r="AV228" s="19">
        <f t="shared" si="602"/>
        <v>0</v>
      </c>
      <c r="AW228" s="19">
        <f t="shared" si="602"/>
        <v>0</v>
      </c>
      <c r="AX228" s="19">
        <f t="shared" si="602"/>
        <v>0</v>
      </c>
      <c r="AY228" s="14">
        <f t="shared" si="533"/>
        <v>867.5</v>
      </c>
      <c r="AZ228" s="14">
        <f t="shared" si="534"/>
        <v>867.5</v>
      </c>
      <c r="BA228" s="14">
        <f t="shared" si="535"/>
        <v>867.5</v>
      </c>
      <c r="BB228" s="19">
        <f t="shared" si="602"/>
        <v>0</v>
      </c>
      <c r="BC228" s="2"/>
    </row>
    <row r="229" spans="1:55" ht="31.5" customHeight="1" x14ac:dyDescent="0.25">
      <c r="A229" s="8" t="s">
        <v>29</v>
      </c>
      <c r="B229" s="8" t="s">
        <v>19</v>
      </c>
      <c r="C229" s="8" t="s">
        <v>30</v>
      </c>
      <c r="D229" s="43" t="s">
        <v>148</v>
      </c>
      <c r="E229" s="43"/>
      <c r="F229" s="24" t="s">
        <v>701</v>
      </c>
      <c r="G229" s="19">
        <f t="shared" si="599"/>
        <v>867.5</v>
      </c>
      <c r="H229" s="19">
        <f t="shared" si="599"/>
        <v>867.5</v>
      </c>
      <c r="I229" s="19">
        <f t="shared" si="599"/>
        <v>867.5</v>
      </c>
      <c r="J229" s="19">
        <f t="shared" si="599"/>
        <v>0</v>
      </c>
      <c r="K229" s="19">
        <f t="shared" si="599"/>
        <v>0</v>
      </c>
      <c r="L229" s="19">
        <f t="shared" si="599"/>
        <v>0</v>
      </c>
      <c r="M229" s="14">
        <f t="shared" si="573"/>
        <v>867.5</v>
      </c>
      <c r="N229" s="14">
        <f t="shared" si="574"/>
        <v>867.5</v>
      </c>
      <c r="O229" s="14">
        <f t="shared" si="575"/>
        <v>867.5</v>
      </c>
      <c r="P229" s="19">
        <f t="shared" si="600"/>
        <v>0</v>
      </c>
      <c r="Q229" s="19">
        <f t="shared" si="600"/>
        <v>0</v>
      </c>
      <c r="R229" s="19">
        <f t="shared" si="601"/>
        <v>0</v>
      </c>
      <c r="S229" s="19">
        <f t="shared" si="601"/>
        <v>0</v>
      </c>
      <c r="T229" s="19">
        <f t="shared" si="601"/>
        <v>0</v>
      </c>
      <c r="U229" s="19">
        <f t="shared" si="602"/>
        <v>0</v>
      </c>
      <c r="V229" s="19">
        <f t="shared" si="602"/>
        <v>0</v>
      </c>
      <c r="W229" s="19">
        <f t="shared" si="602"/>
        <v>0</v>
      </c>
      <c r="X229" s="19">
        <f t="shared" si="602"/>
        <v>0</v>
      </c>
      <c r="Y229" s="19">
        <f t="shared" si="602"/>
        <v>0</v>
      </c>
      <c r="Z229" s="19">
        <f t="shared" si="602"/>
        <v>0</v>
      </c>
      <c r="AA229" s="19">
        <f t="shared" si="602"/>
        <v>0</v>
      </c>
      <c r="AB229" s="19">
        <f t="shared" si="602"/>
        <v>0</v>
      </c>
      <c r="AC229" s="19">
        <f t="shared" si="602"/>
        <v>0</v>
      </c>
      <c r="AD229" s="19">
        <f t="shared" si="602"/>
        <v>0</v>
      </c>
      <c r="AE229" s="19">
        <f t="shared" si="602"/>
        <v>0</v>
      </c>
      <c r="AF229" s="14">
        <f t="shared" si="527"/>
        <v>867.5</v>
      </c>
      <c r="AG229" s="14">
        <f t="shared" si="528"/>
        <v>867.5</v>
      </c>
      <c r="AH229" s="14">
        <f t="shared" si="529"/>
        <v>867.5</v>
      </c>
      <c r="AI229" s="19">
        <f t="shared" si="602"/>
        <v>0</v>
      </c>
      <c r="AJ229" s="19">
        <f t="shared" si="602"/>
        <v>0</v>
      </c>
      <c r="AK229" s="14">
        <f t="shared" si="530"/>
        <v>867.5</v>
      </c>
      <c r="AL229" s="14">
        <f t="shared" si="531"/>
        <v>867.5</v>
      </c>
      <c r="AM229" s="14">
        <f t="shared" si="532"/>
        <v>867.5</v>
      </c>
      <c r="AN229" s="19">
        <f t="shared" si="602"/>
        <v>0</v>
      </c>
      <c r="AO229" s="19">
        <f t="shared" si="602"/>
        <v>0</v>
      </c>
      <c r="AP229" s="19">
        <f t="shared" si="602"/>
        <v>0</v>
      </c>
      <c r="AQ229" s="19">
        <f t="shared" si="602"/>
        <v>0</v>
      </c>
      <c r="AR229" s="19">
        <f t="shared" si="602"/>
        <v>0</v>
      </c>
      <c r="AS229" s="19">
        <f t="shared" si="602"/>
        <v>0</v>
      </c>
      <c r="AT229" s="19">
        <f t="shared" si="602"/>
        <v>0</v>
      </c>
      <c r="AU229" s="19">
        <f t="shared" si="602"/>
        <v>0</v>
      </c>
      <c r="AV229" s="19">
        <f t="shared" si="602"/>
        <v>0</v>
      </c>
      <c r="AW229" s="19">
        <f t="shared" si="602"/>
        <v>0</v>
      </c>
      <c r="AX229" s="19">
        <f t="shared" si="602"/>
        <v>0</v>
      </c>
      <c r="AY229" s="14">
        <f t="shared" si="533"/>
        <v>867.5</v>
      </c>
      <c r="AZ229" s="14">
        <f t="shared" si="534"/>
        <v>867.5</v>
      </c>
      <c r="BA229" s="14">
        <f t="shared" si="535"/>
        <v>867.5</v>
      </c>
      <c r="BB229" s="19">
        <f t="shared" si="602"/>
        <v>0</v>
      </c>
      <c r="BC229" s="2"/>
    </row>
    <row r="230" spans="1:55" ht="31.5" customHeight="1" x14ac:dyDescent="0.25">
      <c r="A230" s="8" t="s">
        <v>29</v>
      </c>
      <c r="B230" s="8" t="s">
        <v>19</v>
      </c>
      <c r="C230" s="8" t="s">
        <v>30</v>
      </c>
      <c r="D230" s="43" t="s">
        <v>148</v>
      </c>
      <c r="E230" s="43" t="s">
        <v>150</v>
      </c>
      <c r="F230" s="24" t="s">
        <v>469</v>
      </c>
      <c r="G230" s="19">
        <f t="shared" si="599"/>
        <v>867.5</v>
      </c>
      <c r="H230" s="19">
        <f t="shared" si="599"/>
        <v>867.5</v>
      </c>
      <c r="I230" s="19">
        <f t="shared" si="599"/>
        <v>867.5</v>
      </c>
      <c r="J230" s="19">
        <f t="shared" si="599"/>
        <v>0</v>
      </c>
      <c r="K230" s="19">
        <f t="shared" si="599"/>
        <v>0</v>
      </c>
      <c r="L230" s="19">
        <f t="shared" si="599"/>
        <v>0</v>
      </c>
      <c r="M230" s="14">
        <f t="shared" si="573"/>
        <v>867.5</v>
      </c>
      <c r="N230" s="14">
        <f t="shared" si="574"/>
        <v>867.5</v>
      </c>
      <c r="O230" s="14">
        <f t="shared" si="575"/>
        <v>867.5</v>
      </c>
      <c r="P230" s="19">
        <f t="shared" si="600"/>
        <v>0</v>
      </c>
      <c r="Q230" s="19">
        <f t="shared" si="600"/>
        <v>0</v>
      </c>
      <c r="R230" s="19">
        <f t="shared" si="601"/>
        <v>0</v>
      </c>
      <c r="S230" s="19">
        <f t="shared" si="601"/>
        <v>0</v>
      </c>
      <c r="T230" s="19">
        <f t="shared" si="601"/>
        <v>0</v>
      </c>
      <c r="U230" s="19">
        <f t="shared" si="602"/>
        <v>0</v>
      </c>
      <c r="V230" s="19">
        <f t="shared" si="602"/>
        <v>0</v>
      </c>
      <c r="W230" s="19">
        <f t="shared" si="602"/>
        <v>0</v>
      </c>
      <c r="X230" s="19">
        <f t="shared" si="602"/>
        <v>0</v>
      </c>
      <c r="Y230" s="19">
        <f t="shared" si="602"/>
        <v>0</v>
      </c>
      <c r="Z230" s="19">
        <f t="shared" si="602"/>
        <v>0</v>
      </c>
      <c r="AA230" s="19">
        <f t="shared" si="602"/>
        <v>0</v>
      </c>
      <c r="AB230" s="19">
        <f t="shared" si="602"/>
        <v>0</v>
      </c>
      <c r="AC230" s="19">
        <f t="shared" si="602"/>
        <v>0</v>
      </c>
      <c r="AD230" s="19">
        <f t="shared" si="602"/>
        <v>0</v>
      </c>
      <c r="AE230" s="19">
        <f t="shared" si="602"/>
        <v>0</v>
      </c>
      <c r="AF230" s="14">
        <f t="shared" si="527"/>
        <v>867.5</v>
      </c>
      <c r="AG230" s="14">
        <f t="shared" si="528"/>
        <v>867.5</v>
      </c>
      <c r="AH230" s="14">
        <f t="shared" si="529"/>
        <v>867.5</v>
      </c>
      <c r="AI230" s="19">
        <f t="shared" si="602"/>
        <v>0</v>
      </c>
      <c r="AJ230" s="19">
        <f t="shared" si="602"/>
        <v>0</v>
      </c>
      <c r="AK230" s="14">
        <f t="shared" si="530"/>
        <v>867.5</v>
      </c>
      <c r="AL230" s="14">
        <f t="shared" si="531"/>
        <v>867.5</v>
      </c>
      <c r="AM230" s="14">
        <f t="shared" si="532"/>
        <v>867.5</v>
      </c>
      <c r="AN230" s="19">
        <f t="shared" si="602"/>
        <v>0</v>
      </c>
      <c r="AO230" s="19">
        <f t="shared" si="602"/>
        <v>0</v>
      </c>
      <c r="AP230" s="19">
        <f t="shared" si="602"/>
        <v>0</v>
      </c>
      <c r="AQ230" s="19">
        <f t="shared" si="602"/>
        <v>0</v>
      </c>
      <c r="AR230" s="19">
        <f t="shared" si="602"/>
        <v>0</v>
      </c>
      <c r="AS230" s="19">
        <f t="shared" si="602"/>
        <v>0</v>
      </c>
      <c r="AT230" s="19">
        <f t="shared" si="602"/>
        <v>0</v>
      </c>
      <c r="AU230" s="19">
        <f t="shared" si="602"/>
        <v>0</v>
      </c>
      <c r="AV230" s="19">
        <f t="shared" si="602"/>
        <v>0</v>
      </c>
      <c r="AW230" s="19">
        <f t="shared" si="602"/>
        <v>0</v>
      </c>
      <c r="AX230" s="19">
        <f t="shared" si="602"/>
        <v>0</v>
      </c>
      <c r="AY230" s="14">
        <f t="shared" si="533"/>
        <v>867.5</v>
      </c>
      <c r="AZ230" s="14">
        <f t="shared" si="534"/>
        <v>867.5</v>
      </c>
      <c r="BA230" s="14">
        <f t="shared" si="535"/>
        <v>867.5</v>
      </c>
      <c r="BB230" s="19">
        <f t="shared" si="602"/>
        <v>0</v>
      </c>
      <c r="BC230" s="2"/>
    </row>
    <row r="231" spans="1:55" ht="31.5" customHeight="1" x14ac:dyDescent="0.25">
      <c r="A231" s="8" t="s">
        <v>29</v>
      </c>
      <c r="B231" s="8" t="s">
        <v>19</v>
      </c>
      <c r="C231" s="8" t="s">
        <v>30</v>
      </c>
      <c r="D231" s="43" t="s">
        <v>148</v>
      </c>
      <c r="E231" s="8" t="s">
        <v>1071</v>
      </c>
      <c r="F231" s="24" t="s">
        <v>470</v>
      </c>
      <c r="G231" s="19">
        <v>867.5</v>
      </c>
      <c r="H231" s="19">
        <v>867.5</v>
      </c>
      <c r="I231" s="19">
        <v>867.5</v>
      </c>
      <c r="J231" s="19"/>
      <c r="K231" s="19"/>
      <c r="L231" s="19"/>
      <c r="M231" s="14">
        <f t="shared" si="573"/>
        <v>867.5</v>
      </c>
      <c r="N231" s="14">
        <f t="shared" si="574"/>
        <v>867.5</v>
      </c>
      <c r="O231" s="14">
        <f t="shared" si="575"/>
        <v>867.5</v>
      </c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4">
        <f t="shared" si="527"/>
        <v>867.5</v>
      </c>
      <c r="AG231" s="14">
        <f t="shared" si="528"/>
        <v>867.5</v>
      </c>
      <c r="AH231" s="14">
        <f t="shared" si="529"/>
        <v>867.5</v>
      </c>
      <c r="AI231" s="19"/>
      <c r="AJ231" s="19"/>
      <c r="AK231" s="14">
        <f t="shared" si="530"/>
        <v>867.5</v>
      </c>
      <c r="AL231" s="14">
        <f t="shared" si="531"/>
        <v>867.5</v>
      </c>
      <c r="AM231" s="14">
        <f t="shared" si="532"/>
        <v>867.5</v>
      </c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4">
        <f t="shared" si="533"/>
        <v>867.5</v>
      </c>
      <c r="AZ231" s="14">
        <f t="shared" si="534"/>
        <v>867.5</v>
      </c>
      <c r="BA231" s="14">
        <f t="shared" si="535"/>
        <v>867.5</v>
      </c>
      <c r="BB231" s="19"/>
      <c r="BC231" s="2"/>
    </row>
    <row r="232" spans="1:55" ht="47.25" customHeight="1" x14ac:dyDescent="0.25">
      <c r="A232" s="8" t="s">
        <v>29</v>
      </c>
      <c r="B232" s="8" t="s">
        <v>19</v>
      </c>
      <c r="C232" s="8" t="s">
        <v>30</v>
      </c>
      <c r="D232" s="43" t="s">
        <v>317</v>
      </c>
      <c r="E232" s="43"/>
      <c r="F232" s="24" t="s">
        <v>626</v>
      </c>
      <c r="G232" s="19">
        <f t="shared" ref="G232:L234" si="603">G233</f>
        <v>709.1</v>
      </c>
      <c r="H232" s="19">
        <f t="shared" si="603"/>
        <v>709.1</v>
      </c>
      <c r="I232" s="19">
        <f t="shared" si="603"/>
        <v>709.1</v>
      </c>
      <c r="J232" s="19">
        <f t="shared" si="603"/>
        <v>0</v>
      </c>
      <c r="K232" s="19">
        <f t="shared" si="603"/>
        <v>0</v>
      </c>
      <c r="L232" s="19">
        <f t="shared" si="603"/>
        <v>0</v>
      </c>
      <c r="M232" s="14">
        <f t="shared" si="573"/>
        <v>709.1</v>
      </c>
      <c r="N232" s="14">
        <f t="shared" si="574"/>
        <v>709.1</v>
      </c>
      <c r="O232" s="14">
        <f t="shared" si="575"/>
        <v>709.1</v>
      </c>
      <c r="P232" s="19">
        <f t="shared" ref="P232:Q234" si="604">P233</f>
        <v>0</v>
      </c>
      <c r="Q232" s="19">
        <f t="shared" si="604"/>
        <v>0</v>
      </c>
      <c r="R232" s="19">
        <f t="shared" ref="R232:T234" si="605">R233</f>
        <v>0</v>
      </c>
      <c r="S232" s="19">
        <f t="shared" si="605"/>
        <v>0</v>
      </c>
      <c r="T232" s="19">
        <f t="shared" si="605"/>
        <v>0</v>
      </c>
      <c r="U232" s="19">
        <f t="shared" ref="U232:BB232" si="606">U233</f>
        <v>0</v>
      </c>
      <c r="V232" s="19">
        <f t="shared" si="606"/>
        <v>0</v>
      </c>
      <c r="W232" s="19">
        <f t="shared" si="606"/>
        <v>0</v>
      </c>
      <c r="X232" s="19">
        <f t="shared" si="606"/>
        <v>0</v>
      </c>
      <c r="Y232" s="19">
        <f t="shared" si="606"/>
        <v>0</v>
      </c>
      <c r="Z232" s="19">
        <f t="shared" si="606"/>
        <v>0</v>
      </c>
      <c r="AA232" s="19">
        <f t="shared" si="606"/>
        <v>0</v>
      </c>
      <c r="AB232" s="19">
        <f t="shared" si="606"/>
        <v>0</v>
      </c>
      <c r="AC232" s="19">
        <f t="shared" si="606"/>
        <v>0</v>
      </c>
      <c r="AD232" s="19">
        <f t="shared" si="606"/>
        <v>0</v>
      </c>
      <c r="AE232" s="19">
        <f t="shared" si="606"/>
        <v>0</v>
      </c>
      <c r="AF232" s="14">
        <f t="shared" si="527"/>
        <v>709.1</v>
      </c>
      <c r="AG232" s="14">
        <f t="shared" si="528"/>
        <v>709.1</v>
      </c>
      <c r="AH232" s="14">
        <f t="shared" si="529"/>
        <v>709.1</v>
      </c>
      <c r="AI232" s="19">
        <f t="shared" si="606"/>
        <v>0</v>
      </c>
      <c r="AJ232" s="19">
        <f t="shared" si="606"/>
        <v>0</v>
      </c>
      <c r="AK232" s="14">
        <f t="shared" si="530"/>
        <v>709.1</v>
      </c>
      <c r="AL232" s="14">
        <f t="shared" si="531"/>
        <v>709.1</v>
      </c>
      <c r="AM232" s="14">
        <f t="shared" si="532"/>
        <v>709.1</v>
      </c>
      <c r="AN232" s="19">
        <f t="shared" si="606"/>
        <v>0</v>
      </c>
      <c r="AO232" s="19">
        <f t="shared" si="606"/>
        <v>0</v>
      </c>
      <c r="AP232" s="19">
        <f t="shared" si="606"/>
        <v>0</v>
      </c>
      <c r="AQ232" s="19">
        <f t="shared" si="606"/>
        <v>0</v>
      </c>
      <c r="AR232" s="19">
        <f t="shared" si="606"/>
        <v>0</v>
      </c>
      <c r="AS232" s="19">
        <f t="shared" si="606"/>
        <v>0</v>
      </c>
      <c r="AT232" s="19">
        <f t="shared" si="606"/>
        <v>0</v>
      </c>
      <c r="AU232" s="19">
        <f t="shared" si="606"/>
        <v>0</v>
      </c>
      <c r="AV232" s="19">
        <f t="shared" si="606"/>
        <v>0</v>
      </c>
      <c r="AW232" s="19">
        <f t="shared" si="606"/>
        <v>0</v>
      </c>
      <c r="AX232" s="19">
        <f t="shared" si="606"/>
        <v>0</v>
      </c>
      <c r="AY232" s="14">
        <f t="shared" si="533"/>
        <v>709.1</v>
      </c>
      <c r="AZ232" s="14">
        <f t="shared" si="534"/>
        <v>709.1</v>
      </c>
      <c r="BA232" s="14">
        <f t="shared" si="535"/>
        <v>709.1</v>
      </c>
      <c r="BB232" s="19">
        <f t="shared" si="606"/>
        <v>0</v>
      </c>
      <c r="BC232" s="2"/>
    </row>
    <row r="233" spans="1:55" x14ac:dyDescent="0.25">
      <c r="A233" s="8" t="s">
        <v>29</v>
      </c>
      <c r="B233" s="8" t="s">
        <v>19</v>
      </c>
      <c r="C233" s="8" t="s">
        <v>30</v>
      </c>
      <c r="D233" s="43" t="s">
        <v>721</v>
      </c>
      <c r="E233" s="43"/>
      <c r="F233" s="24" t="s">
        <v>844</v>
      </c>
      <c r="G233" s="19">
        <f t="shared" si="603"/>
        <v>709.1</v>
      </c>
      <c r="H233" s="19">
        <f t="shared" si="603"/>
        <v>709.1</v>
      </c>
      <c r="I233" s="19">
        <f t="shared" si="603"/>
        <v>709.1</v>
      </c>
      <c r="J233" s="19">
        <f t="shared" si="603"/>
        <v>0</v>
      </c>
      <c r="K233" s="19">
        <f t="shared" si="603"/>
        <v>0</v>
      </c>
      <c r="L233" s="19">
        <f t="shared" si="603"/>
        <v>0</v>
      </c>
      <c r="M233" s="14">
        <f t="shared" si="573"/>
        <v>709.1</v>
      </c>
      <c r="N233" s="14">
        <f t="shared" si="574"/>
        <v>709.1</v>
      </c>
      <c r="O233" s="14">
        <f t="shared" si="575"/>
        <v>709.1</v>
      </c>
      <c r="P233" s="19">
        <f t="shared" si="604"/>
        <v>0</v>
      </c>
      <c r="Q233" s="19">
        <f t="shared" si="604"/>
        <v>0</v>
      </c>
      <c r="R233" s="19">
        <f t="shared" si="605"/>
        <v>0</v>
      </c>
      <c r="S233" s="19">
        <f t="shared" si="605"/>
        <v>0</v>
      </c>
      <c r="T233" s="19">
        <f t="shared" si="605"/>
        <v>0</v>
      </c>
      <c r="U233" s="19">
        <f t="shared" ref="U233:BB234" si="607">U234</f>
        <v>0</v>
      </c>
      <c r="V233" s="19">
        <f t="shared" si="607"/>
        <v>0</v>
      </c>
      <c r="W233" s="19">
        <f t="shared" si="607"/>
        <v>0</v>
      </c>
      <c r="X233" s="19">
        <f t="shared" si="607"/>
        <v>0</v>
      </c>
      <c r="Y233" s="19">
        <f t="shared" si="607"/>
        <v>0</v>
      </c>
      <c r="Z233" s="19">
        <f t="shared" si="607"/>
        <v>0</v>
      </c>
      <c r="AA233" s="19">
        <f t="shared" si="607"/>
        <v>0</v>
      </c>
      <c r="AB233" s="19">
        <f t="shared" si="607"/>
        <v>0</v>
      </c>
      <c r="AC233" s="19">
        <f t="shared" si="607"/>
        <v>0</v>
      </c>
      <c r="AD233" s="19">
        <f t="shared" si="607"/>
        <v>0</v>
      </c>
      <c r="AE233" s="19">
        <f t="shared" si="607"/>
        <v>0</v>
      </c>
      <c r="AF233" s="14">
        <f t="shared" si="527"/>
        <v>709.1</v>
      </c>
      <c r="AG233" s="14">
        <f t="shared" si="528"/>
        <v>709.1</v>
      </c>
      <c r="AH233" s="14">
        <f t="shared" si="529"/>
        <v>709.1</v>
      </c>
      <c r="AI233" s="19">
        <f t="shared" si="607"/>
        <v>0</v>
      </c>
      <c r="AJ233" s="19">
        <f t="shared" si="607"/>
        <v>0</v>
      </c>
      <c r="AK233" s="14">
        <f t="shared" si="530"/>
        <v>709.1</v>
      </c>
      <c r="AL233" s="14">
        <f t="shared" si="531"/>
        <v>709.1</v>
      </c>
      <c r="AM233" s="14">
        <f t="shared" si="532"/>
        <v>709.1</v>
      </c>
      <c r="AN233" s="19">
        <f t="shared" si="607"/>
        <v>0</v>
      </c>
      <c r="AO233" s="19">
        <f t="shared" si="607"/>
        <v>0</v>
      </c>
      <c r="AP233" s="19">
        <f t="shared" si="607"/>
        <v>0</v>
      </c>
      <c r="AQ233" s="19">
        <f t="shared" si="607"/>
        <v>0</v>
      </c>
      <c r="AR233" s="19">
        <f t="shared" si="607"/>
        <v>0</v>
      </c>
      <c r="AS233" s="19">
        <f t="shared" si="607"/>
        <v>0</v>
      </c>
      <c r="AT233" s="19">
        <f t="shared" si="607"/>
        <v>0</v>
      </c>
      <c r="AU233" s="19">
        <f t="shared" si="607"/>
        <v>0</v>
      </c>
      <c r="AV233" s="19">
        <f t="shared" si="607"/>
        <v>0</v>
      </c>
      <c r="AW233" s="19">
        <f t="shared" si="607"/>
        <v>0</v>
      </c>
      <c r="AX233" s="19">
        <f t="shared" si="607"/>
        <v>0</v>
      </c>
      <c r="AY233" s="14">
        <f t="shared" si="533"/>
        <v>709.1</v>
      </c>
      <c r="AZ233" s="14">
        <f t="shared" si="534"/>
        <v>709.1</v>
      </c>
      <c r="BA233" s="14">
        <f t="shared" si="535"/>
        <v>709.1</v>
      </c>
      <c r="BB233" s="19">
        <f t="shared" si="607"/>
        <v>0</v>
      </c>
      <c r="BC233" s="2"/>
    </row>
    <row r="234" spans="1:55" ht="31.5" x14ac:dyDescent="0.25">
      <c r="A234" s="8" t="s">
        <v>29</v>
      </c>
      <c r="B234" s="8" t="s">
        <v>19</v>
      </c>
      <c r="C234" s="8" t="s">
        <v>30</v>
      </c>
      <c r="D234" s="43" t="s">
        <v>721</v>
      </c>
      <c r="E234" s="43" t="s">
        <v>172</v>
      </c>
      <c r="F234" s="24" t="s">
        <v>479</v>
      </c>
      <c r="G234" s="19">
        <f t="shared" si="603"/>
        <v>709.1</v>
      </c>
      <c r="H234" s="19">
        <f t="shared" si="603"/>
        <v>709.1</v>
      </c>
      <c r="I234" s="19">
        <f t="shared" si="603"/>
        <v>709.1</v>
      </c>
      <c r="J234" s="19">
        <f t="shared" si="603"/>
        <v>0</v>
      </c>
      <c r="K234" s="19">
        <f t="shared" si="603"/>
        <v>0</v>
      </c>
      <c r="L234" s="19">
        <f t="shared" si="603"/>
        <v>0</v>
      </c>
      <c r="M234" s="14">
        <f t="shared" si="573"/>
        <v>709.1</v>
      </c>
      <c r="N234" s="14">
        <f t="shared" si="574"/>
        <v>709.1</v>
      </c>
      <c r="O234" s="14">
        <f t="shared" si="575"/>
        <v>709.1</v>
      </c>
      <c r="P234" s="19">
        <f t="shared" si="604"/>
        <v>0</v>
      </c>
      <c r="Q234" s="19">
        <f t="shared" si="604"/>
        <v>0</v>
      </c>
      <c r="R234" s="19">
        <f t="shared" si="605"/>
        <v>0</v>
      </c>
      <c r="S234" s="19">
        <f t="shared" si="605"/>
        <v>0</v>
      </c>
      <c r="T234" s="19">
        <f t="shared" si="605"/>
        <v>0</v>
      </c>
      <c r="U234" s="19">
        <f t="shared" si="607"/>
        <v>0</v>
      </c>
      <c r="V234" s="19">
        <f t="shared" si="607"/>
        <v>0</v>
      </c>
      <c r="W234" s="19">
        <f t="shared" si="607"/>
        <v>0</v>
      </c>
      <c r="X234" s="19">
        <f t="shared" si="607"/>
        <v>0</v>
      </c>
      <c r="Y234" s="19">
        <f t="shared" si="607"/>
        <v>0</v>
      </c>
      <c r="Z234" s="19">
        <f t="shared" si="607"/>
        <v>0</v>
      </c>
      <c r="AA234" s="19">
        <f t="shared" si="607"/>
        <v>0</v>
      </c>
      <c r="AB234" s="19">
        <f t="shared" si="607"/>
        <v>0</v>
      </c>
      <c r="AC234" s="19">
        <f t="shared" si="607"/>
        <v>0</v>
      </c>
      <c r="AD234" s="19">
        <f t="shared" si="607"/>
        <v>0</v>
      </c>
      <c r="AE234" s="19">
        <f t="shared" si="607"/>
        <v>0</v>
      </c>
      <c r="AF234" s="14">
        <f t="shared" si="527"/>
        <v>709.1</v>
      </c>
      <c r="AG234" s="14">
        <f t="shared" si="528"/>
        <v>709.1</v>
      </c>
      <c r="AH234" s="14">
        <f t="shared" si="529"/>
        <v>709.1</v>
      </c>
      <c r="AI234" s="19">
        <f t="shared" si="607"/>
        <v>0</v>
      </c>
      <c r="AJ234" s="19">
        <f t="shared" si="607"/>
        <v>0</v>
      </c>
      <c r="AK234" s="14">
        <f t="shared" si="530"/>
        <v>709.1</v>
      </c>
      <c r="AL234" s="14">
        <f t="shared" si="531"/>
        <v>709.1</v>
      </c>
      <c r="AM234" s="14">
        <f t="shared" si="532"/>
        <v>709.1</v>
      </c>
      <c r="AN234" s="19">
        <f t="shared" si="607"/>
        <v>0</v>
      </c>
      <c r="AO234" s="19">
        <f t="shared" si="607"/>
        <v>0</v>
      </c>
      <c r="AP234" s="19">
        <f t="shared" si="607"/>
        <v>0</v>
      </c>
      <c r="AQ234" s="19">
        <f t="shared" si="607"/>
        <v>0</v>
      </c>
      <c r="AR234" s="19">
        <f t="shared" si="607"/>
        <v>0</v>
      </c>
      <c r="AS234" s="19">
        <f t="shared" si="607"/>
        <v>0</v>
      </c>
      <c r="AT234" s="19">
        <f t="shared" si="607"/>
        <v>0</v>
      </c>
      <c r="AU234" s="19">
        <f t="shared" si="607"/>
        <v>0</v>
      </c>
      <c r="AV234" s="19">
        <f t="shared" si="607"/>
        <v>0</v>
      </c>
      <c r="AW234" s="19">
        <f t="shared" si="607"/>
        <v>0</v>
      </c>
      <c r="AX234" s="19">
        <f t="shared" si="607"/>
        <v>0</v>
      </c>
      <c r="AY234" s="14">
        <f t="shared" si="533"/>
        <v>709.1</v>
      </c>
      <c r="AZ234" s="14">
        <f t="shared" si="534"/>
        <v>709.1</v>
      </c>
      <c r="BA234" s="14">
        <f t="shared" si="535"/>
        <v>709.1</v>
      </c>
      <c r="BB234" s="19">
        <f t="shared" si="607"/>
        <v>0</v>
      </c>
      <c r="BC234" s="2"/>
    </row>
    <row r="235" spans="1:55" ht="47.25" x14ac:dyDescent="0.25">
      <c r="A235" s="8" t="s">
        <v>29</v>
      </c>
      <c r="B235" s="8" t="s">
        <v>19</v>
      </c>
      <c r="C235" s="8" t="s">
        <v>30</v>
      </c>
      <c r="D235" s="43" t="s">
        <v>721</v>
      </c>
      <c r="E235" s="43" t="s">
        <v>1121</v>
      </c>
      <c r="F235" s="24" t="s">
        <v>481</v>
      </c>
      <c r="G235" s="19">
        <v>709.1</v>
      </c>
      <c r="H235" s="19">
        <v>709.1</v>
      </c>
      <c r="I235" s="19">
        <v>709.1</v>
      </c>
      <c r="J235" s="19"/>
      <c r="K235" s="19"/>
      <c r="L235" s="19"/>
      <c r="M235" s="14">
        <f t="shared" si="573"/>
        <v>709.1</v>
      </c>
      <c r="N235" s="14">
        <f t="shared" si="574"/>
        <v>709.1</v>
      </c>
      <c r="O235" s="14">
        <f t="shared" si="575"/>
        <v>709.1</v>
      </c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4">
        <f t="shared" si="527"/>
        <v>709.1</v>
      </c>
      <c r="AG235" s="14">
        <f t="shared" si="528"/>
        <v>709.1</v>
      </c>
      <c r="AH235" s="14">
        <f t="shared" si="529"/>
        <v>709.1</v>
      </c>
      <c r="AI235" s="19"/>
      <c r="AJ235" s="19"/>
      <c r="AK235" s="14">
        <f t="shared" si="530"/>
        <v>709.1</v>
      </c>
      <c r="AL235" s="14">
        <f t="shared" si="531"/>
        <v>709.1</v>
      </c>
      <c r="AM235" s="14">
        <f t="shared" si="532"/>
        <v>709.1</v>
      </c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4">
        <f t="shared" si="533"/>
        <v>709.1</v>
      </c>
      <c r="AZ235" s="14">
        <f t="shared" si="534"/>
        <v>709.1</v>
      </c>
      <c r="BA235" s="14">
        <f t="shared" si="535"/>
        <v>709.1</v>
      </c>
      <c r="BB235" s="19"/>
      <c r="BC235" s="2"/>
    </row>
    <row r="236" spans="1:55" ht="31.5" customHeight="1" x14ac:dyDescent="0.25">
      <c r="A236" s="8" t="s">
        <v>29</v>
      </c>
      <c r="B236" s="8" t="s">
        <v>19</v>
      </c>
      <c r="C236" s="8" t="s">
        <v>30</v>
      </c>
      <c r="D236" s="43" t="s">
        <v>318</v>
      </c>
      <c r="E236" s="43"/>
      <c r="F236" s="24" t="s">
        <v>627</v>
      </c>
      <c r="G236" s="19">
        <f t="shared" ref="G236:L238" si="608">G237</f>
        <v>1047.8</v>
      </c>
      <c r="H236" s="19">
        <f t="shared" si="608"/>
        <v>1047.8</v>
      </c>
      <c r="I236" s="19">
        <f t="shared" si="608"/>
        <v>1047.8</v>
      </c>
      <c r="J236" s="19">
        <f t="shared" si="608"/>
        <v>0</v>
      </c>
      <c r="K236" s="19">
        <f t="shared" si="608"/>
        <v>0</v>
      </c>
      <c r="L236" s="19">
        <f t="shared" si="608"/>
        <v>0</v>
      </c>
      <c r="M236" s="14">
        <f t="shared" si="573"/>
        <v>1047.8</v>
      </c>
      <c r="N236" s="14">
        <f t="shared" si="574"/>
        <v>1047.8</v>
      </c>
      <c r="O236" s="14">
        <f t="shared" si="575"/>
        <v>1047.8</v>
      </c>
      <c r="P236" s="19">
        <f t="shared" ref="P236:Q238" si="609">P237</f>
        <v>0</v>
      </c>
      <c r="Q236" s="19">
        <f t="shared" si="609"/>
        <v>0</v>
      </c>
      <c r="R236" s="19">
        <f t="shared" ref="R236:T238" si="610">R237</f>
        <v>0</v>
      </c>
      <c r="S236" s="19">
        <f t="shared" si="610"/>
        <v>0</v>
      </c>
      <c r="T236" s="19">
        <f t="shared" si="610"/>
        <v>0</v>
      </c>
      <c r="U236" s="19">
        <f t="shared" ref="U236:BB238" si="611">U237</f>
        <v>0</v>
      </c>
      <c r="V236" s="19">
        <f t="shared" si="611"/>
        <v>0</v>
      </c>
      <c r="W236" s="19">
        <f t="shared" si="611"/>
        <v>0</v>
      </c>
      <c r="X236" s="19">
        <f t="shared" si="611"/>
        <v>0</v>
      </c>
      <c r="Y236" s="19">
        <f t="shared" si="611"/>
        <v>0</v>
      </c>
      <c r="Z236" s="19">
        <f t="shared" si="611"/>
        <v>0</v>
      </c>
      <c r="AA236" s="19">
        <f t="shared" si="611"/>
        <v>0</v>
      </c>
      <c r="AB236" s="19">
        <f t="shared" si="611"/>
        <v>0</v>
      </c>
      <c r="AC236" s="19">
        <f t="shared" si="611"/>
        <v>0</v>
      </c>
      <c r="AD236" s="19">
        <f t="shared" si="611"/>
        <v>0</v>
      </c>
      <c r="AE236" s="19">
        <f t="shared" si="611"/>
        <v>0</v>
      </c>
      <c r="AF236" s="14">
        <f t="shared" si="527"/>
        <v>1047.8</v>
      </c>
      <c r="AG236" s="14">
        <f t="shared" si="528"/>
        <v>1047.8</v>
      </c>
      <c r="AH236" s="14">
        <f t="shared" si="529"/>
        <v>1047.8</v>
      </c>
      <c r="AI236" s="19">
        <f t="shared" si="611"/>
        <v>0</v>
      </c>
      <c r="AJ236" s="19">
        <f t="shared" si="611"/>
        <v>0</v>
      </c>
      <c r="AK236" s="14">
        <f t="shared" si="530"/>
        <v>1047.8</v>
      </c>
      <c r="AL236" s="14">
        <f t="shared" si="531"/>
        <v>1047.8</v>
      </c>
      <c r="AM236" s="14">
        <f t="shared" si="532"/>
        <v>1047.8</v>
      </c>
      <c r="AN236" s="19">
        <f t="shared" si="611"/>
        <v>0</v>
      </c>
      <c r="AO236" s="19">
        <f t="shared" si="611"/>
        <v>0</v>
      </c>
      <c r="AP236" s="19">
        <f t="shared" si="611"/>
        <v>0</v>
      </c>
      <c r="AQ236" s="19">
        <f t="shared" si="611"/>
        <v>0</v>
      </c>
      <c r="AR236" s="19">
        <f t="shared" si="611"/>
        <v>0</v>
      </c>
      <c r="AS236" s="19">
        <f t="shared" si="611"/>
        <v>0</v>
      </c>
      <c r="AT236" s="19">
        <f t="shared" si="611"/>
        <v>0</v>
      </c>
      <c r="AU236" s="19">
        <f t="shared" si="611"/>
        <v>0</v>
      </c>
      <c r="AV236" s="19">
        <f t="shared" si="611"/>
        <v>0</v>
      </c>
      <c r="AW236" s="19">
        <f t="shared" si="611"/>
        <v>0</v>
      </c>
      <c r="AX236" s="19">
        <f t="shared" si="611"/>
        <v>0</v>
      </c>
      <c r="AY236" s="14">
        <f t="shared" si="533"/>
        <v>1047.8</v>
      </c>
      <c r="AZ236" s="14">
        <f t="shared" si="534"/>
        <v>1047.8</v>
      </c>
      <c r="BA236" s="14">
        <f t="shared" si="535"/>
        <v>1047.8</v>
      </c>
      <c r="BB236" s="19">
        <f t="shared" si="611"/>
        <v>0</v>
      </c>
      <c r="BC236" s="2"/>
    </row>
    <row r="237" spans="1:55" ht="31.5" customHeight="1" x14ac:dyDescent="0.25">
      <c r="A237" s="8" t="s">
        <v>29</v>
      </c>
      <c r="B237" s="8" t="s">
        <v>19</v>
      </c>
      <c r="C237" s="8" t="s">
        <v>30</v>
      </c>
      <c r="D237" s="43" t="s">
        <v>319</v>
      </c>
      <c r="E237" s="43"/>
      <c r="F237" s="24" t="s">
        <v>628</v>
      </c>
      <c r="G237" s="19">
        <f t="shared" si="608"/>
        <v>1047.8</v>
      </c>
      <c r="H237" s="19">
        <f t="shared" si="608"/>
        <v>1047.8</v>
      </c>
      <c r="I237" s="19">
        <f t="shared" si="608"/>
        <v>1047.8</v>
      </c>
      <c r="J237" s="19">
        <f t="shared" si="608"/>
        <v>0</v>
      </c>
      <c r="K237" s="19">
        <f t="shared" si="608"/>
        <v>0</v>
      </c>
      <c r="L237" s="19">
        <f t="shared" si="608"/>
        <v>0</v>
      </c>
      <c r="M237" s="14">
        <f t="shared" si="573"/>
        <v>1047.8</v>
      </c>
      <c r="N237" s="14">
        <f t="shared" si="574"/>
        <v>1047.8</v>
      </c>
      <c r="O237" s="14">
        <f t="shared" si="575"/>
        <v>1047.8</v>
      </c>
      <c r="P237" s="19">
        <f t="shared" si="609"/>
        <v>0</v>
      </c>
      <c r="Q237" s="19">
        <f t="shared" si="609"/>
        <v>0</v>
      </c>
      <c r="R237" s="19">
        <f t="shared" si="610"/>
        <v>0</v>
      </c>
      <c r="S237" s="19">
        <f t="shared" si="610"/>
        <v>0</v>
      </c>
      <c r="T237" s="19">
        <f t="shared" si="610"/>
        <v>0</v>
      </c>
      <c r="U237" s="19">
        <f t="shared" si="611"/>
        <v>0</v>
      </c>
      <c r="V237" s="19">
        <f t="shared" si="611"/>
        <v>0</v>
      </c>
      <c r="W237" s="19">
        <f t="shared" si="611"/>
        <v>0</v>
      </c>
      <c r="X237" s="19">
        <f t="shared" si="611"/>
        <v>0</v>
      </c>
      <c r="Y237" s="19">
        <f t="shared" si="611"/>
        <v>0</v>
      </c>
      <c r="Z237" s="19">
        <f t="shared" si="611"/>
        <v>0</v>
      </c>
      <c r="AA237" s="19">
        <f t="shared" si="611"/>
        <v>0</v>
      </c>
      <c r="AB237" s="19">
        <f t="shared" si="611"/>
        <v>0</v>
      </c>
      <c r="AC237" s="19">
        <f t="shared" si="611"/>
        <v>0</v>
      </c>
      <c r="AD237" s="19">
        <f t="shared" si="611"/>
        <v>0</v>
      </c>
      <c r="AE237" s="19">
        <f t="shared" si="611"/>
        <v>0</v>
      </c>
      <c r="AF237" s="14">
        <f t="shared" si="527"/>
        <v>1047.8</v>
      </c>
      <c r="AG237" s="14">
        <f t="shared" si="528"/>
        <v>1047.8</v>
      </c>
      <c r="AH237" s="14">
        <f t="shared" si="529"/>
        <v>1047.8</v>
      </c>
      <c r="AI237" s="19">
        <f t="shared" si="611"/>
        <v>0</v>
      </c>
      <c r="AJ237" s="19">
        <f t="shared" si="611"/>
        <v>0</v>
      </c>
      <c r="AK237" s="14">
        <f t="shared" si="530"/>
        <v>1047.8</v>
      </c>
      <c r="AL237" s="14">
        <f t="shared" si="531"/>
        <v>1047.8</v>
      </c>
      <c r="AM237" s="14">
        <f t="shared" si="532"/>
        <v>1047.8</v>
      </c>
      <c r="AN237" s="19">
        <f t="shared" si="611"/>
        <v>0</v>
      </c>
      <c r="AO237" s="19">
        <f t="shared" si="611"/>
        <v>0</v>
      </c>
      <c r="AP237" s="19">
        <f t="shared" si="611"/>
        <v>0</v>
      </c>
      <c r="AQ237" s="19">
        <f t="shared" si="611"/>
        <v>0</v>
      </c>
      <c r="AR237" s="19">
        <f t="shared" si="611"/>
        <v>0</v>
      </c>
      <c r="AS237" s="19">
        <f t="shared" si="611"/>
        <v>0</v>
      </c>
      <c r="AT237" s="19">
        <f t="shared" si="611"/>
        <v>0</v>
      </c>
      <c r="AU237" s="19">
        <f t="shared" si="611"/>
        <v>0</v>
      </c>
      <c r="AV237" s="19">
        <f t="shared" si="611"/>
        <v>0</v>
      </c>
      <c r="AW237" s="19">
        <f t="shared" si="611"/>
        <v>0</v>
      </c>
      <c r="AX237" s="19">
        <f t="shared" si="611"/>
        <v>0</v>
      </c>
      <c r="AY237" s="14">
        <f t="shared" si="533"/>
        <v>1047.8</v>
      </c>
      <c r="AZ237" s="14">
        <f t="shared" si="534"/>
        <v>1047.8</v>
      </c>
      <c r="BA237" s="14">
        <f t="shared" si="535"/>
        <v>1047.8</v>
      </c>
      <c r="BB237" s="19">
        <f t="shared" si="611"/>
        <v>0</v>
      </c>
      <c r="BC237" s="2"/>
    </row>
    <row r="238" spans="1:55" ht="31.5" customHeight="1" x14ac:dyDescent="0.25">
      <c r="A238" s="8" t="s">
        <v>29</v>
      </c>
      <c r="B238" s="8" t="s">
        <v>19</v>
      </c>
      <c r="C238" s="8" t="s">
        <v>30</v>
      </c>
      <c r="D238" s="43" t="s">
        <v>319</v>
      </c>
      <c r="E238" s="43" t="s">
        <v>150</v>
      </c>
      <c r="F238" s="24" t="s">
        <v>469</v>
      </c>
      <c r="G238" s="19">
        <f t="shared" si="608"/>
        <v>1047.8</v>
      </c>
      <c r="H238" s="19">
        <f t="shared" si="608"/>
        <v>1047.8</v>
      </c>
      <c r="I238" s="19">
        <f t="shared" si="608"/>
        <v>1047.8</v>
      </c>
      <c r="J238" s="19">
        <f t="shared" si="608"/>
        <v>0</v>
      </c>
      <c r="K238" s="19">
        <f t="shared" si="608"/>
        <v>0</v>
      </c>
      <c r="L238" s="19">
        <f t="shared" si="608"/>
        <v>0</v>
      </c>
      <c r="M238" s="14">
        <f t="shared" si="573"/>
        <v>1047.8</v>
      </c>
      <c r="N238" s="14">
        <f t="shared" si="574"/>
        <v>1047.8</v>
      </c>
      <c r="O238" s="14">
        <f t="shared" si="575"/>
        <v>1047.8</v>
      </c>
      <c r="P238" s="19">
        <f t="shared" si="609"/>
        <v>0</v>
      </c>
      <c r="Q238" s="19">
        <f t="shared" si="609"/>
        <v>0</v>
      </c>
      <c r="R238" s="19">
        <f t="shared" si="610"/>
        <v>0</v>
      </c>
      <c r="S238" s="19">
        <f t="shared" si="610"/>
        <v>0</v>
      </c>
      <c r="T238" s="19">
        <f t="shared" si="610"/>
        <v>0</v>
      </c>
      <c r="U238" s="19">
        <f t="shared" si="611"/>
        <v>0</v>
      </c>
      <c r="V238" s="19">
        <f t="shared" si="611"/>
        <v>0</v>
      </c>
      <c r="W238" s="19">
        <f t="shared" si="611"/>
        <v>0</v>
      </c>
      <c r="X238" s="19">
        <f t="shared" si="611"/>
        <v>0</v>
      </c>
      <c r="Y238" s="19">
        <f t="shared" si="611"/>
        <v>0</v>
      </c>
      <c r="Z238" s="19">
        <f t="shared" si="611"/>
        <v>0</v>
      </c>
      <c r="AA238" s="19">
        <f t="shared" si="611"/>
        <v>0</v>
      </c>
      <c r="AB238" s="19">
        <f t="shared" si="611"/>
        <v>0</v>
      </c>
      <c r="AC238" s="19">
        <f t="shared" si="611"/>
        <v>0</v>
      </c>
      <c r="AD238" s="19">
        <f t="shared" si="611"/>
        <v>0</v>
      </c>
      <c r="AE238" s="19">
        <f t="shared" si="611"/>
        <v>0</v>
      </c>
      <c r="AF238" s="14">
        <f t="shared" si="527"/>
        <v>1047.8</v>
      </c>
      <c r="AG238" s="14">
        <f t="shared" si="528"/>
        <v>1047.8</v>
      </c>
      <c r="AH238" s="14">
        <f t="shared" si="529"/>
        <v>1047.8</v>
      </c>
      <c r="AI238" s="19">
        <f t="shared" si="611"/>
        <v>0</v>
      </c>
      <c r="AJ238" s="19">
        <f t="shared" si="611"/>
        <v>0</v>
      </c>
      <c r="AK238" s="14">
        <f t="shared" si="530"/>
        <v>1047.8</v>
      </c>
      <c r="AL238" s="14">
        <f t="shared" si="531"/>
        <v>1047.8</v>
      </c>
      <c r="AM238" s="14">
        <f t="shared" si="532"/>
        <v>1047.8</v>
      </c>
      <c r="AN238" s="19">
        <f t="shared" si="611"/>
        <v>0</v>
      </c>
      <c r="AO238" s="19">
        <f t="shared" si="611"/>
        <v>0</v>
      </c>
      <c r="AP238" s="19">
        <f t="shared" si="611"/>
        <v>0</v>
      </c>
      <c r="AQ238" s="19">
        <f t="shared" si="611"/>
        <v>0</v>
      </c>
      <c r="AR238" s="19">
        <f t="shared" si="611"/>
        <v>0</v>
      </c>
      <c r="AS238" s="19">
        <f t="shared" si="611"/>
        <v>0</v>
      </c>
      <c r="AT238" s="19">
        <f t="shared" si="611"/>
        <v>0</v>
      </c>
      <c r="AU238" s="19">
        <f t="shared" si="611"/>
        <v>0</v>
      </c>
      <c r="AV238" s="19">
        <f t="shared" si="611"/>
        <v>0</v>
      </c>
      <c r="AW238" s="19">
        <f t="shared" si="611"/>
        <v>0</v>
      </c>
      <c r="AX238" s="19">
        <f t="shared" si="611"/>
        <v>0</v>
      </c>
      <c r="AY238" s="14">
        <f t="shared" si="533"/>
        <v>1047.8</v>
      </c>
      <c r="AZ238" s="14">
        <f t="shared" si="534"/>
        <v>1047.8</v>
      </c>
      <c r="BA238" s="14">
        <f t="shared" si="535"/>
        <v>1047.8</v>
      </c>
      <c r="BB238" s="19">
        <f t="shared" si="611"/>
        <v>0</v>
      </c>
      <c r="BC238" s="2"/>
    </row>
    <row r="239" spans="1:55" ht="31.5" customHeight="1" x14ac:dyDescent="0.25">
      <c r="A239" s="8" t="s">
        <v>29</v>
      </c>
      <c r="B239" s="8" t="s">
        <v>19</v>
      </c>
      <c r="C239" s="8" t="s">
        <v>30</v>
      </c>
      <c r="D239" s="43" t="s">
        <v>319</v>
      </c>
      <c r="E239" s="8" t="s">
        <v>1071</v>
      </c>
      <c r="F239" s="24" t="s">
        <v>470</v>
      </c>
      <c r="G239" s="19">
        <v>1047.8</v>
      </c>
      <c r="H239" s="19">
        <v>1047.8</v>
      </c>
      <c r="I239" s="19">
        <v>1047.8</v>
      </c>
      <c r="J239" s="19"/>
      <c r="K239" s="19"/>
      <c r="L239" s="19"/>
      <c r="M239" s="14">
        <f t="shared" si="573"/>
        <v>1047.8</v>
      </c>
      <c r="N239" s="14">
        <f t="shared" si="574"/>
        <v>1047.8</v>
      </c>
      <c r="O239" s="14">
        <f t="shared" si="575"/>
        <v>1047.8</v>
      </c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4">
        <f t="shared" si="527"/>
        <v>1047.8</v>
      </c>
      <c r="AG239" s="14">
        <f t="shared" si="528"/>
        <v>1047.8</v>
      </c>
      <c r="AH239" s="14">
        <f t="shared" si="529"/>
        <v>1047.8</v>
      </c>
      <c r="AI239" s="19"/>
      <c r="AJ239" s="19"/>
      <c r="AK239" s="14">
        <f t="shared" si="530"/>
        <v>1047.8</v>
      </c>
      <c r="AL239" s="14">
        <f t="shared" si="531"/>
        <v>1047.8</v>
      </c>
      <c r="AM239" s="14">
        <f t="shared" si="532"/>
        <v>1047.8</v>
      </c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4">
        <f t="shared" si="533"/>
        <v>1047.8</v>
      </c>
      <c r="AZ239" s="14">
        <f t="shared" si="534"/>
        <v>1047.8</v>
      </c>
      <c r="BA239" s="14">
        <f t="shared" si="535"/>
        <v>1047.8</v>
      </c>
      <c r="BB239" s="19"/>
      <c r="BC239" s="2"/>
    </row>
    <row r="240" spans="1:55" ht="31.5" customHeight="1" x14ac:dyDescent="0.25">
      <c r="A240" s="8" t="s">
        <v>29</v>
      </c>
      <c r="B240" s="8" t="s">
        <v>19</v>
      </c>
      <c r="C240" s="8" t="s">
        <v>30</v>
      </c>
      <c r="D240" s="43" t="s">
        <v>320</v>
      </c>
      <c r="E240" s="43"/>
      <c r="F240" s="24" t="s">
        <v>629</v>
      </c>
      <c r="G240" s="19">
        <f t="shared" ref="G240:L242" si="612">G241</f>
        <v>1894</v>
      </c>
      <c r="H240" s="19">
        <f t="shared" si="612"/>
        <v>1894</v>
      </c>
      <c r="I240" s="19">
        <f t="shared" si="612"/>
        <v>1894</v>
      </c>
      <c r="J240" s="19">
        <f t="shared" si="612"/>
        <v>0</v>
      </c>
      <c r="K240" s="19">
        <f t="shared" si="612"/>
        <v>0</v>
      </c>
      <c r="L240" s="19">
        <f t="shared" si="612"/>
        <v>0</v>
      </c>
      <c r="M240" s="14">
        <f t="shared" si="573"/>
        <v>1894</v>
      </c>
      <c r="N240" s="14">
        <f t="shared" si="574"/>
        <v>1894</v>
      </c>
      <c r="O240" s="14">
        <f t="shared" si="575"/>
        <v>1894</v>
      </c>
      <c r="P240" s="19">
        <f t="shared" ref="P240:Q242" si="613">P241</f>
        <v>0</v>
      </c>
      <c r="Q240" s="19">
        <f t="shared" si="613"/>
        <v>0</v>
      </c>
      <c r="R240" s="19">
        <f t="shared" ref="R240:T242" si="614">R241</f>
        <v>0</v>
      </c>
      <c r="S240" s="19">
        <f t="shared" si="614"/>
        <v>0</v>
      </c>
      <c r="T240" s="19">
        <f t="shared" si="614"/>
        <v>0</v>
      </c>
      <c r="U240" s="19">
        <f t="shared" ref="U240:BB242" si="615">U241</f>
        <v>0</v>
      </c>
      <c r="V240" s="19">
        <f t="shared" si="615"/>
        <v>0</v>
      </c>
      <c r="W240" s="19">
        <f t="shared" si="615"/>
        <v>0</v>
      </c>
      <c r="X240" s="19">
        <f t="shared" si="615"/>
        <v>0</v>
      </c>
      <c r="Y240" s="19">
        <f t="shared" si="615"/>
        <v>0</v>
      </c>
      <c r="Z240" s="19">
        <f t="shared" si="615"/>
        <v>0</v>
      </c>
      <c r="AA240" s="19">
        <f t="shared" si="615"/>
        <v>0</v>
      </c>
      <c r="AB240" s="19">
        <f t="shared" si="615"/>
        <v>0</v>
      </c>
      <c r="AC240" s="19">
        <f t="shared" si="615"/>
        <v>0</v>
      </c>
      <c r="AD240" s="19">
        <f t="shared" si="615"/>
        <v>0</v>
      </c>
      <c r="AE240" s="19">
        <f t="shared" si="615"/>
        <v>0</v>
      </c>
      <c r="AF240" s="14">
        <f t="shared" si="527"/>
        <v>1894</v>
      </c>
      <c r="AG240" s="14">
        <f t="shared" si="528"/>
        <v>1894</v>
      </c>
      <c r="AH240" s="14">
        <f t="shared" si="529"/>
        <v>1894</v>
      </c>
      <c r="AI240" s="19">
        <f t="shared" si="615"/>
        <v>0</v>
      </c>
      <c r="AJ240" s="19">
        <f t="shared" si="615"/>
        <v>0</v>
      </c>
      <c r="AK240" s="14">
        <f t="shared" si="530"/>
        <v>1894</v>
      </c>
      <c r="AL240" s="14">
        <f t="shared" si="531"/>
        <v>1894</v>
      </c>
      <c r="AM240" s="14">
        <f t="shared" si="532"/>
        <v>1894</v>
      </c>
      <c r="AN240" s="19">
        <f t="shared" si="615"/>
        <v>0</v>
      </c>
      <c r="AO240" s="19">
        <f t="shared" si="615"/>
        <v>0</v>
      </c>
      <c r="AP240" s="19">
        <f t="shared" si="615"/>
        <v>0</v>
      </c>
      <c r="AQ240" s="19">
        <f t="shared" si="615"/>
        <v>0</v>
      </c>
      <c r="AR240" s="19">
        <f t="shared" si="615"/>
        <v>0</v>
      </c>
      <c r="AS240" s="19">
        <f t="shared" si="615"/>
        <v>0</v>
      </c>
      <c r="AT240" s="19">
        <f t="shared" si="615"/>
        <v>0</v>
      </c>
      <c r="AU240" s="19">
        <f t="shared" si="615"/>
        <v>0</v>
      </c>
      <c r="AV240" s="19">
        <f t="shared" si="615"/>
        <v>0</v>
      </c>
      <c r="AW240" s="19">
        <f t="shared" si="615"/>
        <v>0</v>
      </c>
      <c r="AX240" s="19">
        <f t="shared" si="615"/>
        <v>0</v>
      </c>
      <c r="AY240" s="14">
        <f t="shared" si="533"/>
        <v>1894</v>
      </c>
      <c r="AZ240" s="14">
        <f t="shared" si="534"/>
        <v>1894</v>
      </c>
      <c r="BA240" s="14">
        <f t="shared" si="535"/>
        <v>1894</v>
      </c>
      <c r="BB240" s="19">
        <f t="shared" si="615"/>
        <v>0</v>
      </c>
      <c r="BC240" s="2"/>
    </row>
    <row r="241" spans="1:55" ht="31.5" customHeight="1" x14ac:dyDescent="0.25">
      <c r="A241" s="8" t="s">
        <v>29</v>
      </c>
      <c r="B241" s="8" t="s">
        <v>19</v>
      </c>
      <c r="C241" s="8" t="s">
        <v>30</v>
      </c>
      <c r="D241" s="43" t="s">
        <v>321</v>
      </c>
      <c r="E241" s="43"/>
      <c r="F241" s="24" t="s">
        <v>630</v>
      </c>
      <c r="G241" s="19">
        <f t="shared" si="612"/>
        <v>1894</v>
      </c>
      <c r="H241" s="19">
        <f t="shared" si="612"/>
        <v>1894</v>
      </c>
      <c r="I241" s="19">
        <f t="shared" si="612"/>
        <v>1894</v>
      </c>
      <c r="J241" s="19">
        <f t="shared" si="612"/>
        <v>0</v>
      </c>
      <c r="K241" s="19">
        <f t="shared" si="612"/>
        <v>0</v>
      </c>
      <c r="L241" s="19">
        <f t="shared" si="612"/>
        <v>0</v>
      </c>
      <c r="M241" s="14">
        <f t="shared" si="573"/>
        <v>1894</v>
      </c>
      <c r="N241" s="14">
        <f t="shared" si="574"/>
        <v>1894</v>
      </c>
      <c r="O241" s="14">
        <f t="shared" si="575"/>
        <v>1894</v>
      </c>
      <c r="P241" s="19">
        <f t="shared" si="613"/>
        <v>0</v>
      </c>
      <c r="Q241" s="19">
        <f t="shared" si="613"/>
        <v>0</v>
      </c>
      <c r="R241" s="19">
        <f t="shared" si="614"/>
        <v>0</v>
      </c>
      <c r="S241" s="19">
        <f t="shared" si="614"/>
        <v>0</v>
      </c>
      <c r="T241" s="19">
        <f t="shared" si="614"/>
        <v>0</v>
      </c>
      <c r="U241" s="19">
        <f t="shared" si="615"/>
        <v>0</v>
      </c>
      <c r="V241" s="19">
        <f t="shared" si="615"/>
        <v>0</v>
      </c>
      <c r="W241" s="19">
        <f t="shared" si="615"/>
        <v>0</v>
      </c>
      <c r="X241" s="19">
        <f t="shared" si="615"/>
        <v>0</v>
      </c>
      <c r="Y241" s="19">
        <f t="shared" si="615"/>
        <v>0</v>
      </c>
      <c r="Z241" s="19">
        <f t="shared" si="615"/>
        <v>0</v>
      </c>
      <c r="AA241" s="19">
        <f t="shared" si="615"/>
        <v>0</v>
      </c>
      <c r="AB241" s="19">
        <f t="shared" si="615"/>
        <v>0</v>
      </c>
      <c r="AC241" s="19">
        <f t="shared" si="615"/>
        <v>0</v>
      </c>
      <c r="AD241" s="19">
        <f t="shared" si="615"/>
        <v>0</v>
      </c>
      <c r="AE241" s="19">
        <f t="shared" si="615"/>
        <v>0</v>
      </c>
      <c r="AF241" s="14">
        <f t="shared" si="527"/>
        <v>1894</v>
      </c>
      <c r="AG241" s="14">
        <f t="shared" si="528"/>
        <v>1894</v>
      </c>
      <c r="AH241" s="14">
        <f t="shared" si="529"/>
        <v>1894</v>
      </c>
      <c r="AI241" s="19">
        <f t="shared" si="615"/>
        <v>0</v>
      </c>
      <c r="AJ241" s="19">
        <f t="shared" si="615"/>
        <v>0</v>
      </c>
      <c r="AK241" s="14">
        <f t="shared" si="530"/>
        <v>1894</v>
      </c>
      <c r="AL241" s="14">
        <f t="shared" si="531"/>
        <v>1894</v>
      </c>
      <c r="AM241" s="14">
        <f t="shared" si="532"/>
        <v>1894</v>
      </c>
      <c r="AN241" s="19">
        <f t="shared" si="615"/>
        <v>0</v>
      </c>
      <c r="AO241" s="19">
        <f t="shared" si="615"/>
        <v>0</v>
      </c>
      <c r="AP241" s="19">
        <f t="shared" si="615"/>
        <v>0</v>
      </c>
      <c r="AQ241" s="19">
        <f t="shared" si="615"/>
        <v>0</v>
      </c>
      <c r="AR241" s="19">
        <f t="shared" si="615"/>
        <v>0</v>
      </c>
      <c r="AS241" s="19">
        <f t="shared" si="615"/>
        <v>0</v>
      </c>
      <c r="AT241" s="19">
        <f t="shared" si="615"/>
        <v>0</v>
      </c>
      <c r="AU241" s="19">
        <f t="shared" si="615"/>
        <v>0</v>
      </c>
      <c r="AV241" s="19">
        <f t="shared" si="615"/>
        <v>0</v>
      </c>
      <c r="AW241" s="19">
        <f t="shared" si="615"/>
        <v>0</v>
      </c>
      <c r="AX241" s="19">
        <f t="shared" si="615"/>
        <v>0</v>
      </c>
      <c r="AY241" s="14">
        <f t="shared" si="533"/>
        <v>1894</v>
      </c>
      <c r="AZ241" s="14">
        <f t="shared" si="534"/>
        <v>1894</v>
      </c>
      <c r="BA241" s="14">
        <f t="shared" si="535"/>
        <v>1894</v>
      </c>
      <c r="BB241" s="19">
        <f t="shared" si="615"/>
        <v>0</v>
      </c>
      <c r="BC241" s="2"/>
    </row>
    <row r="242" spans="1:55" ht="31.5" customHeight="1" x14ac:dyDescent="0.25">
      <c r="A242" s="8" t="s">
        <v>29</v>
      </c>
      <c r="B242" s="8" t="s">
        <v>19</v>
      </c>
      <c r="C242" s="8" t="s">
        <v>30</v>
      </c>
      <c r="D242" s="43" t="s">
        <v>321</v>
      </c>
      <c r="E242" s="43" t="s">
        <v>150</v>
      </c>
      <c r="F242" s="24" t="s">
        <v>469</v>
      </c>
      <c r="G242" s="19">
        <f t="shared" si="612"/>
        <v>1894</v>
      </c>
      <c r="H242" s="19">
        <f t="shared" si="612"/>
        <v>1894</v>
      </c>
      <c r="I242" s="19">
        <f t="shared" si="612"/>
        <v>1894</v>
      </c>
      <c r="J242" s="19">
        <f t="shared" si="612"/>
        <v>0</v>
      </c>
      <c r="K242" s="19">
        <f t="shared" si="612"/>
        <v>0</v>
      </c>
      <c r="L242" s="19">
        <f t="shared" si="612"/>
        <v>0</v>
      </c>
      <c r="M242" s="14">
        <f t="shared" si="573"/>
        <v>1894</v>
      </c>
      <c r="N242" s="14">
        <f t="shared" si="574"/>
        <v>1894</v>
      </c>
      <c r="O242" s="14">
        <f t="shared" si="575"/>
        <v>1894</v>
      </c>
      <c r="P242" s="19">
        <f t="shared" si="613"/>
        <v>0</v>
      </c>
      <c r="Q242" s="19">
        <f t="shared" si="613"/>
        <v>0</v>
      </c>
      <c r="R242" s="19">
        <f t="shared" si="614"/>
        <v>0</v>
      </c>
      <c r="S242" s="19">
        <f t="shared" si="614"/>
        <v>0</v>
      </c>
      <c r="T242" s="19">
        <f t="shared" si="614"/>
        <v>0</v>
      </c>
      <c r="U242" s="19">
        <f t="shared" si="615"/>
        <v>0</v>
      </c>
      <c r="V242" s="19">
        <f t="shared" si="615"/>
        <v>0</v>
      </c>
      <c r="W242" s="19">
        <f t="shared" si="615"/>
        <v>0</v>
      </c>
      <c r="X242" s="19">
        <f t="shared" si="615"/>
        <v>0</v>
      </c>
      <c r="Y242" s="19">
        <f t="shared" si="615"/>
        <v>0</v>
      </c>
      <c r="Z242" s="19">
        <f t="shared" si="615"/>
        <v>0</v>
      </c>
      <c r="AA242" s="19">
        <f t="shared" si="615"/>
        <v>0</v>
      </c>
      <c r="AB242" s="19">
        <f t="shared" si="615"/>
        <v>0</v>
      </c>
      <c r="AC242" s="19">
        <f t="shared" si="615"/>
        <v>0</v>
      </c>
      <c r="AD242" s="19">
        <f t="shared" si="615"/>
        <v>0</v>
      </c>
      <c r="AE242" s="19">
        <f t="shared" si="615"/>
        <v>0</v>
      </c>
      <c r="AF242" s="14">
        <f t="shared" si="527"/>
        <v>1894</v>
      </c>
      <c r="AG242" s="14">
        <f t="shared" si="528"/>
        <v>1894</v>
      </c>
      <c r="AH242" s="14">
        <f t="shared" si="529"/>
        <v>1894</v>
      </c>
      <c r="AI242" s="19">
        <f t="shared" si="615"/>
        <v>0</v>
      </c>
      <c r="AJ242" s="19">
        <f t="shared" si="615"/>
        <v>0</v>
      </c>
      <c r="AK242" s="14">
        <f t="shared" si="530"/>
        <v>1894</v>
      </c>
      <c r="AL242" s="14">
        <f t="shared" si="531"/>
        <v>1894</v>
      </c>
      <c r="AM242" s="14">
        <f t="shared" si="532"/>
        <v>1894</v>
      </c>
      <c r="AN242" s="19">
        <f t="shared" si="615"/>
        <v>0</v>
      </c>
      <c r="AO242" s="19">
        <f t="shared" si="615"/>
        <v>0</v>
      </c>
      <c r="AP242" s="19">
        <f t="shared" si="615"/>
        <v>0</v>
      </c>
      <c r="AQ242" s="19">
        <f t="shared" si="615"/>
        <v>0</v>
      </c>
      <c r="AR242" s="19">
        <f t="shared" si="615"/>
        <v>0</v>
      </c>
      <c r="AS242" s="19">
        <f t="shared" si="615"/>
        <v>0</v>
      </c>
      <c r="AT242" s="19">
        <f t="shared" si="615"/>
        <v>0</v>
      </c>
      <c r="AU242" s="19">
        <f t="shared" si="615"/>
        <v>0</v>
      </c>
      <c r="AV242" s="19">
        <f t="shared" si="615"/>
        <v>0</v>
      </c>
      <c r="AW242" s="19">
        <f t="shared" si="615"/>
        <v>0</v>
      </c>
      <c r="AX242" s="19">
        <f t="shared" si="615"/>
        <v>0</v>
      </c>
      <c r="AY242" s="14">
        <f t="shared" si="533"/>
        <v>1894</v>
      </c>
      <c r="AZ242" s="14">
        <f t="shared" si="534"/>
        <v>1894</v>
      </c>
      <c r="BA242" s="14">
        <f t="shared" si="535"/>
        <v>1894</v>
      </c>
      <c r="BB242" s="19">
        <f t="shared" si="615"/>
        <v>0</v>
      </c>
      <c r="BC242" s="2"/>
    </row>
    <row r="243" spans="1:55" ht="31.5" customHeight="1" x14ac:dyDescent="0.25">
      <c r="A243" s="8" t="s">
        <v>29</v>
      </c>
      <c r="B243" s="8" t="s">
        <v>19</v>
      </c>
      <c r="C243" s="8" t="s">
        <v>30</v>
      </c>
      <c r="D243" s="43" t="s">
        <v>321</v>
      </c>
      <c r="E243" s="8" t="s">
        <v>1071</v>
      </c>
      <c r="F243" s="24" t="s">
        <v>470</v>
      </c>
      <c r="G243" s="20">
        <v>1894</v>
      </c>
      <c r="H243" s="20">
        <v>1894</v>
      </c>
      <c r="I243" s="20">
        <v>1894</v>
      </c>
      <c r="J243" s="20"/>
      <c r="K243" s="20"/>
      <c r="L243" s="20"/>
      <c r="M243" s="14">
        <f t="shared" si="573"/>
        <v>1894</v>
      </c>
      <c r="N243" s="14">
        <f t="shared" si="574"/>
        <v>1894</v>
      </c>
      <c r="O243" s="14">
        <f t="shared" si="575"/>
        <v>1894</v>
      </c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14">
        <f t="shared" si="527"/>
        <v>1894</v>
      </c>
      <c r="AG243" s="14">
        <f t="shared" si="528"/>
        <v>1894</v>
      </c>
      <c r="AH243" s="14">
        <f t="shared" si="529"/>
        <v>1894</v>
      </c>
      <c r="AI243" s="20"/>
      <c r="AJ243" s="20"/>
      <c r="AK243" s="14">
        <f t="shared" si="530"/>
        <v>1894</v>
      </c>
      <c r="AL243" s="14">
        <f t="shared" si="531"/>
        <v>1894</v>
      </c>
      <c r="AM243" s="14">
        <f t="shared" si="532"/>
        <v>1894</v>
      </c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14">
        <f t="shared" si="533"/>
        <v>1894</v>
      </c>
      <c r="AZ243" s="14">
        <f t="shared" si="534"/>
        <v>1894</v>
      </c>
      <c r="BA243" s="14">
        <f t="shared" si="535"/>
        <v>1894</v>
      </c>
      <c r="BB243" s="20"/>
      <c r="BC243" s="2"/>
    </row>
    <row r="244" spans="1:55" s="9" customFormat="1" ht="15.75" customHeight="1" x14ac:dyDescent="0.25">
      <c r="A244" s="11" t="s">
        <v>29</v>
      </c>
      <c r="B244" s="11" t="s">
        <v>19</v>
      </c>
      <c r="C244" s="11" t="s">
        <v>31</v>
      </c>
      <c r="D244" s="11"/>
      <c r="E244" s="11"/>
      <c r="F244" s="7" t="s">
        <v>36</v>
      </c>
      <c r="G244" s="22">
        <f>G245</f>
        <v>14643.6</v>
      </c>
      <c r="H244" s="22">
        <f t="shared" ref="H244:BB245" si="616">H245</f>
        <v>14643.6</v>
      </c>
      <c r="I244" s="22">
        <f t="shared" si="616"/>
        <v>14643.5</v>
      </c>
      <c r="J244" s="22">
        <f t="shared" si="616"/>
        <v>0</v>
      </c>
      <c r="K244" s="22">
        <f t="shared" si="616"/>
        <v>0</v>
      </c>
      <c r="L244" s="22">
        <f t="shared" si="616"/>
        <v>0</v>
      </c>
      <c r="M244" s="16">
        <f t="shared" si="573"/>
        <v>14643.6</v>
      </c>
      <c r="N244" s="16">
        <f t="shared" si="574"/>
        <v>14643.6</v>
      </c>
      <c r="O244" s="16">
        <f t="shared" si="575"/>
        <v>14643.5</v>
      </c>
      <c r="P244" s="22">
        <f t="shared" si="616"/>
        <v>0</v>
      </c>
      <c r="Q244" s="22">
        <f t="shared" si="616"/>
        <v>0</v>
      </c>
      <c r="R244" s="22">
        <f t="shared" si="616"/>
        <v>0</v>
      </c>
      <c r="S244" s="22">
        <f t="shared" si="616"/>
        <v>0</v>
      </c>
      <c r="T244" s="22">
        <f t="shared" si="616"/>
        <v>0</v>
      </c>
      <c r="U244" s="22">
        <f t="shared" si="616"/>
        <v>0</v>
      </c>
      <c r="V244" s="22">
        <f t="shared" si="616"/>
        <v>0</v>
      </c>
      <c r="W244" s="22">
        <f t="shared" si="616"/>
        <v>0</v>
      </c>
      <c r="X244" s="22">
        <f t="shared" si="616"/>
        <v>0</v>
      </c>
      <c r="Y244" s="22">
        <f t="shared" si="616"/>
        <v>0</v>
      </c>
      <c r="Z244" s="22">
        <f t="shared" si="616"/>
        <v>0</v>
      </c>
      <c r="AA244" s="22">
        <f t="shared" si="616"/>
        <v>0</v>
      </c>
      <c r="AB244" s="22">
        <f t="shared" si="616"/>
        <v>0</v>
      </c>
      <c r="AC244" s="22">
        <f t="shared" si="616"/>
        <v>0</v>
      </c>
      <c r="AD244" s="22">
        <f t="shared" si="616"/>
        <v>0</v>
      </c>
      <c r="AE244" s="22">
        <f t="shared" si="616"/>
        <v>0</v>
      </c>
      <c r="AF244" s="14">
        <f t="shared" si="527"/>
        <v>14643.6</v>
      </c>
      <c r="AG244" s="14">
        <f t="shared" si="528"/>
        <v>14643.6</v>
      </c>
      <c r="AH244" s="14">
        <f t="shared" si="529"/>
        <v>14643.5</v>
      </c>
      <c r="AI244" s="22">
        <f t="shared" si="616"/>
        <v>0</v>
      </c>
      <c r="AJ244" s="22">
        <f t="shared" si="616"/>
        <v>0</v>
      </c>
      <c r="AK244" s="16">
        <f t="shared" si="530"/>
        <v>14643.6</v>
      </c>
      <c r="AL244" s="16">
        <f t="shared" si="531"/>
        <v>14643.6</v>
      </c>
      <c r="AM244" s="16">
        <f t="shared" si="532"/>
        <v>14643.5</v>
      </c>
      <c r="AN244" s="22">
        <f t="shared" si="616"/>
        <v>0</v>
      </c>
      <c r="AO244" s="22">
        <f t="shared" si="616"/>
        <v>0</v>
      </c>
      <c r="AP244" s="22">
        <f t="shared" si="616"/>
        <v>0</v>
      </c>
      <c r="AQ244" s="22">
        <f t="shared" si="616"/>
        <v>0</v>
      </c>
      <c r="AR244" s="22">
        <f t="shared" si="616"/>
        <v>0</v>
      </c>
      <c r="AS244" s="22">
        <f t="shared" si="616"/>
        <v>0</v>
      </c>
      <c r="AT244" s="22">
        <f t="shared" si="616"/>
        <v>0</v>
      </c>
      <c r="AU244" s="22">
        <f t="shared" si="616"/>
        <v>0</v>
      </c>
      <c r="AV244" s="22">
        <f t="shared" si="616"/>
        <v>0</v>
      </c>
      <c r="AW244" s="22">
        <f t="shared" si="616"/>
        <v>0</v>
      </c>
      <c r="AX244" s="22">
        <f t="shared" si="616"/>
        <v>0</v>
      </c>
      <c r="AY244" s="16">
        <f t="shared" si="533"/>
        <v>14643.6</v>
      </c>
      <c r="AZ244" s="16">
        <f t="shared" si="534"/>
        <v>14643.6</v>
      </c>
      <c r="BA244" s="16">
        <f t="shared" si="535"/>
        <v>14643.5</v>
      </c>
      <c r="BB244" s="22">
        <f t="shared" si="616"/>
        <v>0</v>
      </c>
    </row>
    <row r="245" spans="1:55" ht="31.5" customHeight="1" x14ac:dyDescent="0.25">
      <c r="A245" s="8" t="s">
        <v>29</v>
      </c>
      <c r="B245" s="8" t="s">
        <v>19</v>
      </c>
      <c r="C245" s="8" t="s">
        <v>31</v>
      </c>
      <c r="D245" s="43" t="s">
        <v>113</v>
      </c>
      <c r="E245" s="43"/>
      <c r="F245" s="24" t="s">
        <v>680</v>
      </c>
      <c r="G245" s="19">
        <f t="shared" ref="G245:I245" si="617">G246</f>
        <v>14643.6</v>
      </c>
      <c r="H245" s="19">
        <f t="shared" si="617"/>
        <v>14643.6</v>
      </c>
      <c r="I245" s="19">
        <f t="shared" si="617"/>
        <v>14643.5</v>
      </c>
      <c r="J245" s="19">
        <f t="shared" si="616"/>
        <v>0</v>
      </c>
      <c r="K245" s="19">
        <f t="shared" si="616"/>
        <v>0</v>
      </c>
      <c r="L245" s="19">
        <f t="shared" si="616"/>
        <v>0</v>
      </c>
      <c r="M245" s="14">
        <f t="shared" si="573"/>
        <v>14643.6</v>
      </c>
      <c r="N245" s="14">
        <f t="shared" si="574"/>
        <v>14643.6</v>
      </c>
      <c r="O245" s="14">
        <f t="shared" si="575"/>
        <v>14643.5</v>
      </c>
      <c r="P245" s="19">
        <f t="shared" si="616"/>
        <v>0</v>
      </c>
      <c r="Q245" s="19">
        <f t="shared" si="616"/>
        <v>0</v>
      </c>
      <c r="R245" s="19">
        <f t="shared" si="616"/>
        <v>0</v>
      </c>
      <c r="S245" s="19">
        <f t="shared" si="616"/>
        <v>0</v>
      </c>
      <c r="T245" s="19">
        <f t="shared" si="616"/>
        <v>0</v>
      </c>
      <c r="U245" s="19">
        <f t="shared" ref="U245:BB245" si="618">U246</f>
        <v>0</v>
      </c>
      <c r="V245" s="19">
        <f t="shared" si="618"/>
        <v>0</v>
      </c>
      <c r="W245" s="19">
        <f t="shared" si="618"/>
        <v>0</v>
      </c>
      <c r="X245" s="19">
        <f t="shared" si="618"/>
        <v>0</v>
      </c>
      <c r="Y245" s="19">
        <f t="shared" si="618"/>
        <v>0</v>
      </c>
      <c r="Z245" s="19">
        <f t="shared" si="618"/>
        <v>0</v>
      </c>
      <c r="AA245" s="19">
        <f t="shared" si="618"/>
        <v>0</v>
      </c>
      <c r="AB245" s="19">
        <f t="shared" si="618"/>
        <v>0</v>
      </c>
      <c r="AC245" s="19">
        <f t="shared" si="618"/>
        <v>0</v>
      </c>
      <c r="AD245" s="19">
        <f t="shared" si="618"/>
        <v>0</v>
      </c>
      <c r="AE245" s="19">
        <f t="shared" si="618"/>
        <v>0</v>
      </c>
      <c r="AF245" s="14">
        <f t="shared" si="527"/>
        <v>14643.6</v>
      </c>
      <c r="AG245" s="14">
        <f t="shared" si="528"/>
        <v>14643.6</v>
      </c>
      <c r="AH245" s="14">
        <f t="shared" si="529"/>
        <v>14643.5</v>
      </c>
      <c r="AI245" s="19">
        <f t="shared" si="618"/>
        <v>0</v>
      </c>
      <c r="AJ245" s="19">
        <f t="shared" si="618"/>
        <v>0</v>
      </c>
      <c r="AK245" s="14">
        <f t="shared" si="530"/>
        <v>14643.6</v>
      </c>
      <c r="AL245" s="14">
        <f t="shared" si="531"/>
        <v>14643.6</v>
      </c>
      <c r="AM245" s="14">
        <f t="shared" si="532"/>
        <v>14643.5</v>
      </c>
      <c r="AN245" s="19">
        <f t="shared" si="618"/>
        <v>0</v>
      </c>
      <c r="AO245" s="19">
        <f t="shared" si="618"/>
        <v>0</v>
      </c>
      <c r="AP245" s="19">
        <f t="shared" si="618"/>
        <v>0</v>
      </c>
      <c r="AQ245" s="19">
        <f t="shared" si="618"/>
        <v>0</v>
      </c>
      <c r="AR245" s="19">
        <f t="shared" si="618"/>
        <v>0</v>
      </c>
      <c r="AS245" s="19">
        <f t="shared" si="618"/>
        <v>0</v>
      </c>
      <c r="AT245" s="19">
        <f t="shared" si="618"/>
        <v>0</v>
      </c>
      <c r="AU245" s="19">
        <f t="shared" si="618"/>
        <v>0</v>
      </c>
      <c r="AV245" s="19">
        <f t="shared" si="618"/>
        <v>0</v>
      </c>
      <c r="AW245" s="19">
        <f t="shared" si="618"/>
        <v>0</v>
      </c>
      <c r="AX245" s="19">
        <f t="shared" si="618"/>
        <v>0</v>
      </c>
      <c r="AY245" s="14">
        <f t="shared" si="533"/>
        <v>14643.6</v>
      </c>
      <c r="AZ245" s="14">
        <f t="shared" si="534"/>
        <v>14643.6</v>
      </c>
      <c r="BA245" s="14">
        <f t="shared" si="535"/>
        <v>14643.5</v>
      </c>
      <c r="BB245" s="19">
        <f t="shared" si="618"/>
        <v>0</v>
      </c>
      <c r="BC245" s="2"/>
    </row>
    <row r="246" spans="1:55" ht="31.5" customHeight="1" x14ac:dyDescent="0.25">
      <c r="A246" s="8" t="s">
        <v>29</v>
      </c>
      <c r="B246" s="8" t="s">
        <v>19</v>
      </c>
      <c r="C246" s="8" t="s">
        <v>31</v>
      </c>
      <c r="D246" s="43" t="s">
        <v>114</v>
      </c>
      <c r="E246" s="43"/>
      <c r="F246" s="24" t="s">
        <v>682</v>
      </c>
      <c r="G246" s="19">
        <f t="shared" ref="G246:L246" si="619">G247+G250</f>
        <v>14643.6</v>
      </c>
      <c r="H246" s="19">
        <f t="shared" si="619"/>
        <v>14643.6</v>
      </c>
      <c r="I246" s="19">
        <f t="shared" si="619"/>
        <v>14643.5</v>
      </c>
      <c r="J246" s="19">
        <f t="shared" si="619"/>
        <v>0</v>
      </c>
      <c r="K246" s="19">
        <f t="shared" si="619"/>
        <v>0</v>
      </c>
      <c r="L246" s="19">
        <f t="shared" si="619"/>
        <v>0</v>
      </c>
      <c r="M246" s="14">
        <f t="shared" si="573"/>
        <v>14643.6</v>
      </c>
      <c r="N246" s="14">
        <f t="shared" si="574"/>
        <v>14643.6</v>
      </c>
      <c r="O246" s="14">
        <f t="shared" si="575"/>
        <v>14643.5</v>
      </c>
      <c r="P246" s="19">
        <f t="shared" ref="P246:Q246" si="620">P247+P250</f>
        <v>0</v>
      </c>
      <c r="Q246" s="19">
        <f t="shared" si="620"/>
        <v>0</v>
      </c>
      <c r="R246" s="19">
        <f t="shared" ref="R246:T246" si="621">R247+R250</f>
        <v>0</v>
      </c>
      <c r="S246" s="19">
        <f t="shared" si="621"/>
        <v>0</v>
      </c>
      <c r="T246" s="19">
        <f t="shared" si="621"/>
        <v>0</v>
      </c>
      <c r="U246" s="19">
        <f t="shared" ref="U246:BB246" si="622">U247+U250</f>
        <v>0</v>
      </c>
      <c r="V246" s="19">
        <f t="shared" ref="V246:AC246" si="623">V247+V250</f>
        <v>0</v>
      </c>
      <c r="W246" s="19">
        <f t="shared" si="623"/>
        <v>0</v>
      </c>
      <c r="X246" s="19">
        <f t="shared" si="623"/>
        <v>0</v>
      </c>
      <c r="Y246" s="19">
        <f t="shared" si="623"/>
        <v>0</v>
      </c>
      <c r="Z246" s="19">
        <f t="shared" si="623"/>
        <v>0</v>
      </c>
      <c r="AA246" s="19">
        <f t="shared" si="623"/>
        <v>0</v>
      </c>
      <c r="AB246" s="19">
        <f t="shared" si="623"/>
        <v>0</v>
      </c>
      <c r="AC246" s="19">
        <f t="shared" si="623"/>
        <v>0</v>
      </c>
      <c r="AD246" s="19">
        <f t="shared" ref="AD246:AE246" si="624">AD247+AD250</f>
        <v>0</v>
      </c>
      <c r="AE246" s="19">
        <f t="shared" si="624"/>
        <v>0</v>
      </c>
      <c r="AF246" s="14">
        <f t="shared" si="527"/>
        <v>14643.6</v>
      </c>
      <c r="AG246" s="14">
        <f t="shared" si="528"/>
        <v>14643.6</v>
      </c>
      <c r="AH246" s="14">
        <f t="shared" si="529"/>
        <v>14643.5</v>
      </c>
      <c r="AI246" s="19">
        <f t="shared" ref="AI246:AJ246" si="625">AI247+AI250</f>
        <v>0</v>
      </c>
      <c r="AJ246" s="19">
        <f t="shared" si="625"/>
        <v>0</v>
      </c>
      <c r="AK246" s="14">
        <f t="shared" si="530"/>
        <v>14643.6</v>
      </c>
      <c r="AL246" s="14">
        <f t="shared" si="531"/>
        <v>14643.6</v>
      </c>
      <c r="AM246" s="14">
        <f t="shared" si="532"/>
        <v>14643.5</v>
      </c>
      <c r="AN246" s="19">
        <f t="shared" ref="AN246:AO246" si="626">AN247+AN250</f>
        <v>0</v>
      </c>
      <c r="AO246" s="19">
        <f t="shared" si="626"/>
        <v>0</v>
      </c>
      <c r="AP246" s="19">
        <f t="shared" ref="AP246:AW246" si="627">AP247+AP250</f>
        <v>0</v>
      </c>
      <c r="AQ246" s="19">
        <f t="shared" si="627"/>
        <v>0</v>
      </c>
      <c r="AR246" s="19">
        <f t="shared" si="627"/>
        <v>0</v>
      </c>
      <c r="AS246" s="19">
        <f t="shared" si="627"/>
        <v>0</v>
      </c>
      <c r="AT246" s="19">
        <f t="shared" si="627"/>
        <v>0</v>
      </c>
      <c r="AU246" s="19">
        <f t="shared" si="627"/>
        <v>0</v>
      </c>
      <c r="AV246" s="19">
        <f t="shared" si="627"/>
        <v>0</v>
      </c>
      <c r="AW246" s="19">
        <f t="shared" si="627"/>
        <v>0</v>
      </c>
      <c r="AX246" s="19">
        <f t="shared" ref="AX246" si="628">AX247+AX250</f>
        <v>0</v>
      </c>
      <c r="AY246" s="14">
        <f t="shared" si="533"/>
        <v>14643.6</v>
      </c>
      <c r="AZ246" s="14">
        <f t="shared" si="534"/>
        <v>14643.6</v>
      </c>
      <c r="BA246" s="14">
        <f t="shared" si="535"/>
        <v>14643.5</v>
      </c>
      <c r="BB246" s="19">
        <f t="shared" si="622"/>
        <v>0</v>
      </c>
      <c r="BC246" s="2"/>
    </row>
    <row r="247" spans="1:55" ht="31.5" customHeight="1" x14ac:dyDescent="0.25">
      <c r="A247" s="8" t="s">
        <v>29</v>
      </c>
      <c r="B247" s="8" t="s">
        <v>19</v>
      </c>
      <c r="C247" s="8" t="s">
        <v>31</v>
      </c>
      <c r="D247" s="43" t="s">
        <v>115</v>
      </c>
      <c r="E247" s="43"/>
      <c r="F247" s="24" t="s">
        <v>675</v>
      </c>
      <c r="G247" s="19">
        <f t="shared" ref="G247:L248" si="629">G248</f>
        <v>13482.5</v>
      </c>
      <c r="H247" s="19">
        <f t="shared" si="629"/>
        <v>13482.5</v>
      </c>
      <c r="I247" s="19">
        <f t="shared" si="629"/>
        <v>13482.5</v>
      </c>
      <c r="J247" s="19">
        <f t="shared" si="629"/>
        <v>0</v>
      </c>
      <c r="K247" s="19">
        <f t="shared" si="629"/>
        <v>0</v>
      </c>
      <c r="L247" s="19">
        <f t="shared" si="629"/>
        <v>0</v>
      </c>
      <c r="M247" s="14">
        <f t="shared" si="573"/>
        <v>13482.5</v>
      </c>
      <c r="N247" s="14">
        <f t="shared" si="574"/>
        <v>13482.5</v>
      </c>
      <c r="O247" s="14">
        <f t="shared" si="575"/>
        <v>13482.5</v>
      </c>
      <c r="P247" s="19">
        <f t="shared" ref="P247:Q248" si="630">P248</f>
        <v>0</v>
      </c>
      <c r="Q247" s="19">
        <f t="shared" si="630"/>
        <v>0</v>
      </c>
      <c r="R247" s="19">
        <f t="shared" ref="R247:T248" si="631">R248</f>
        <v>0</v>
      </c>
      <c r="S247" s="19">
        <f t="shared" si="631"/>
        <v>0</v>
      </c>
      <c r="T247" s="19">
        <f t="shared" si="631"/>
        <v>0</v>
      </c>
      <c r="U247" s="19">
        <f t="shared" ref="U247:BB248" si="632">U248</f>
        <v>0</v>
      </c>
      <c r="V247" s="19">
        <f t="shared" si="632"/>
        <v>0</v>
      </c>
      <c r="W247" s="19">
        <f t="shared" si="632"/>
        <v>0</v>
      </c>
      <c r="X247" s="19">
        <f t="shared" si="632"/>
        <v>0</v>
      </c>
      <c r="Y247" s="19">
        <f t="shared" si="632"/>
        <v>0</v>
      </c>
      <c r="Z247" s="19">
        <f t="shared" si="632"/>
        <v>0</v>
      </c>
      <c r="AA247" s="19">
        <f t="shared" si="632"/>
        <v>0</v>
      </c>
      <c r="AB247" s="19">
        <f t="shared" si="632"/>
        <v>0</v>
      </c>
      <c r="AC247" s="19">
        <f t="shared" si="632"/>
        <v>0</v>
      </c>
      <c r="AD247" s="19">
        <f t="shared" si="632"/>
        <v>0</v>
      </c>
      <c r="AE247" s="19">
        <f t="shared" si="632"/>
        <v>0</v>
      </c>
      <c r="AF247" s="14">
        <f t="shared" si="527"/>
        <v>13482.5</v>
      </c>
      <c r="AG247" s="14">
        <f t="shared" si="528"/>
        <v>13482.5</v>
      </c>
      <c r="AH247" s="14">
        <f t="shared" si="529"/>
        <v>13482.5</v>
      </c>
      <c r="AI247" s="19">
        <f t="shared" si="632"/>
        <v>0</v>
      </c>
      <c r="AJ247" s="19">
        <f t="shared" si="632"/>
        <v>0</v>
      </c>
      <c r="AK247" s="14">
        <f t="shared" si="530"/>
        <v>13482.5</v>
      </c>
      <c r="AL247" s="14">
        <f t="shared" si="531"/>
        <v>13482.5</v>
      </c>
      <c r="AM247" s="14">
        <f t="shared" si="532"/>
        <v>13482.5</v>
      </c>
      <c r="AN247" s="19">
        <f t="shared" si="632"/>
        <v>0</v>
      </c>
      <c r="AO247" s="19">
        <f t="shared" si="632"/>
        <v>0</v>
      </c>
      <c r="AP247" s="19">
        <f t="shared" si="632"/>
        <v>0</v>
      </c>
      <c r="AQ247" s="19">
        <f t="shared" si="632"/>
        <v>0</v>
      </c>
      <c r="AR247" s="19">
        <f t="shared" si="632"/>
        <v>0</v>
      </c>
      <c r="AS247" s="19">
        <f t="shared" si="632"/>
        <v>0</v>
      </c>
      <c r="AT247" s="19">
        <f t="shared" si="632"/>
        <v>0</v>
      </c>
      <c r="AU247" s="19">
        <f t="shared" si="632"/>
        <v>0</v>
      </c>
      <c r="AV247" s="19">
        <f t="shared" si="632"/>
        <v>0</v>
      </c>
      <c r="AW247" s="19">
        <f t="shared" si="632"/>
        <v>0</v>
      </c>
      <c r="AX247" s="19">
        <f t="shared" si="632"/>
        <v>0</v>
      </c>
      <c r="AY247" s="14">
        <f t="shared" si="533"/>
        <v>13482.5</v>
      </c>
      <c r="AZ247" s="14">
        <f t="shared" si="534"/>
        <v>13482.5</v>
      </c>
      <c r="BA247" s="14">
        <f t="shared" si="535"/>
        <v>13482.5</v>
      </c>
      <c r="BB247" s="19">
        <f t="shared" si="632"/>
        <v>0</v>
      </c>
      <c r="BC247" s="2"/>
    </row>
    <row r="248" spans="1:55" ht="78.75" customHeight="1" x14ac:dyDescent="0.25">
      <c r="A248" s="8" t="s">
        <v>29</v>
      </c>
      <c r="B248" s="8" t="s">
        <v>19</v>
      </c>
      <c r="C248" s="8" t="s">
        <v>31</v>
      </c>
      <c r="D248" s="43" t="s">
        <v>115</v>
      </c>
      <c r="E248" s="43" t="s">
        <v>202</v>
      </c>
      <c r="F248" s="24" t="s">
        <v>466</v>
      </c>
      <c r="G248" s="19">
        <f t="shared" si="629"/>
        <v>13482.5</v>
      </c>
      <c r="H248" s="19">
        <f t="shared" si="629"/>
        <v>13482.5</v>
      </c>
      <c r="I248" s="19">
        <f t="shared" si="629"/>
        <v>13482.5</v>
      </c>
      <c r="J248" s="19">
        <f t="shared" si="629"/>
        <v>0</v>
      </c>
      <c r="K248" s="19">
        <f t="shared" si="629"/>
        <v>0</v>
      </c>
      <c r="L248" s="19">
        <f t="shared" si="629"/>
        <v>0</v>
      </c>
      <c r="M248" s="14">
        <f t="shared" si="573"/>
        <v>13482.5</v>
      </c>
      <c r="N248" s="14">
        <f t="shared" si="574"/>
        <v>13482.5</v>
      </c>
      <c r="O248" s="14">
        <f t="shared" si="575"/>
        <v>13482.5</v>
      </c>
      <c r="P248" s="19">
        <f t="shared" si="630"/>
        <v>0</v>
      </c>
      <c r="Q248" s="19">
        <f t="shared" si="630"/>
        <v>0</v>
      </c>
      <c r="R248" s="19">
        <f t="shared" si="631"/>
        <v>0</v>
      </c>
      <c r="S248" s="19">
        <f t="shared" si="631"/>
        <v>0</v>
      </c>
      <c r="T248" s="19">
        <f t="shared" si="631"/>
        <v>0</v>
      </c>
      <c r="U248" s="19">
        <f t="shared" si="632"/>
        <v>0</v>
      </c>
      <c r="V248" s="19">
        <f t="shared" si="632"/>
        <v>0</v>
      </c>
      <c r="W248" s="19">
        <f t="shared" si="632"/>
        <v>0</v>
      </c>
      <c r="X248" s="19">
        <f t="shared" si="632"/>
        <v>0</v>
      </c>
      <c r="Y248" s="19">
        <f t="shared" si="632"/>
        <v>0</v>
      </c>
      <c r="Z248" s="19">
        <f t="shared" si="632"/>
        <v>0</v>
      </c>
      <c r="AA248" s="19">
        <f t="shared" si="632"/>
        <v>0</v>
      </c>
      <c r="AB248" s="19">
        <f t="shared" si="632"/>
        <v>0</v>
      </c>
      <c r="AC248" s="19">
        <f t="shared" si="632"/>
        <v>0</v>
      </c>
      <c r="AD248" s="19">
        <f t="shared" si="632"/>
        <v>0</v>
      </c>
      <c r="AE248" s="19">
        <f t="shared" si="632"/>
        <v>0</v>
      </c>
      <c r="AF248" s="14">
        <f t="shared" si="527"/>
        <v>13482.5</v>
      </c>
      <c r="AG248" s="14">
        <f t="shared" si="528"/>
        <v>13482.5</v>
      </c>
      <c r="AH248" s="14">
        <f t="shared" si="529"/>
        <v>13482.5</v>
      </c>
      <c r="AI248" s="19">
        <f t="shared" si="632"/>
        <v>0</v>
      </c>
      <c r="AJ248" s="19">
        <f t="shared" si="632"/>
        <v>0</v>
      </c>
      <c r="AK248" s="14">
        <f t="shared" si="530"/>
        <v>13482.5</v>
      </c>
      <c r="AL248" s="14">
        <f t="shared" si="531"/>
        <v>13482.5</v>
      </c>
      <c r="AM248" s="14">
        <f t="shared" si="532"/>
        <v>13482.5</v>
      </c>
      <c r="AN248" s="19">
        <f t="shared" si="632"/>
        <v>0</v>
      </c>
      <c r="AO248" s="19">
        <f t="shared" si="632"/>
        <v>0</v>
      </c>
      <c r="AP248" s="19">
        <f t="shared" si="632"/>
        <v>0</v>
      </c>
      <c r="AQ248" s="19">
        <f t="shared" si="632"/>
        <v>0</v>
      </c>
      <c r="AR248" s="19">
        <f t="shared" si="632"/>
        <v>0</v>
      </c>
      <c r="AS248" s="19">
        <f t="shared" si="632"/>
        <v>0</v>
      </c>
      <c r="AT248" s="19">
        <f t="shared" si="632"/>
        <v>0</v>
      </c>
      <c r="AU248" s="19">
        <f t="shared" si="632"/>
        <v>0</v>
      </c>
      <c r="AV248" s="19">
        <f t="shared" si="632"/>
        <v>0</v>
      </c>
      <c r="AW248" s="19">
        <f t="shared" si="632"/>
        <v>0</v>
      </c>
      <c r="AX248" s="19">
        <f t="shared" si="632"/>
        <v>0</v>
      </c>
      <c r="AY248" s="14">
        <f t="shared" si="533"/>
        <v>13482.5</v>
      </c>
      <c r="AZ248" s="14">
        <f t="shared" si="534"/>
        <v>13482.5</v>
      </c>
      <c r="BA248" s="14">
        <f t="shared" si="535"/>
        <v>13482.5</v>
      </c>
      <c r="BB248" s="19">
        <f t="shared" si="632"/>
        <v>0</v>
      </c>
      <c r="BC248" s="2"/>
    </row>
    <row r="249" spans="1:55" ht="31.5" customHeight="1" x14ac:dyDescent="0.25">
      <c r="A249" s="8" t="s">
        <v>29</v>
      </c>
      <c r="B249" s="8" t="s">
        <v>19</v>
      </c>
      <c r="C249" s="8" t="s">
        <v>31</v>
      </c>
      <c r="D249" s="43" t="s">
        <v>115</v>
      </c>
      <c r="E249" s="43" t="s">
        <v>1055</v>
      </c>
      <c r="F249" s="24" t="s">
        <v>468</v>
      </c>
      <c r="G249" s="19">
        <v>13482.5</v>
      </c>
      <c r="H249" s="19">
        <v>13482.5</v>
      </c>
      <c r="I249" s="19">
        <v>13482.5</v>
      </c>
      <c r="J249" s="19"/>
      <c r="K249" s="19"/>
      <c r="L249" s="19"/>
      <c r="M249" s="14">
        <f t="shared" si="573"/>
        <v>13482.5</v>
      </c>
      <c r="N249" s="14">
        <f t="shared" si="574"/>
        <v>13482.5</v>
      </c>
      <c r="O249" s="14">
        <f t="shared" si="575"/>
        <v>13482.5</v>
      </c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4">
        <f t="shared" si="527"/>
        <v>13482.5</v>
      </c>
      <c r="AG249" s="14">
        <f t="shared" si="528"/>
        <v>13482.5</v>
      </c>
      <c r="AH249" s="14">
        <f t="shared" si="529"/>
        <v>13482.5</v>
      </c>
      <c r="AI249" s="19"/>
      <c r="AJ249" s="19"/>
      <c r="AK249" s="14">
        <f t="shared" si="530"/>
        <v>13482.5</v>
      </c>
      <c r="AL249" s="14">
        <f t="shared" si="531"/>
        <v>13482.5</v>
      </c>
      <c r="AM249" s="14">
        <f t="shared" si="532"/>
        <v>13482.5</v>
      </c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4">
        <f t="shared" si="533"/>
        <v>13482.5</v>
      </c>
      <c r="AZ249" s="14">
        <f t="shared" si="534"/>
        <v>13482.5</v>
      </c>
      <c r="BA249" s="14">
        <f t="shared" si="535"/>
        <v>13482.5</v>
      </c>
      <c r="BB249" s="19"/>
      <c r="BC249" s="2"/>
    </row>
    <row r="250" spans="1:55" ht="31.5" customHeight="1" x14ac:dyDescent="0.25">
      <c r="A250" s="8" t="s">
        <v>29</v>
      </c>
      <c r="B250" s="8" t="s">
        <v>19</v>
      </c>
      <c r="C250" s="8" t="s">
        <v>31</v>
      </c>
      <c r="D250" s="43" t="s">
        <v>116</v>
      </c>
      <c r="E250" s="43"/>
      <c r="F250" s="24" t="s">
        <v>677</v>
      </c>
      <c r="G250" s="19">
        <f t="shared" ref="G250:L250" si="633">G251+G253+G255</f>
        <v>1161.0999999999999</v>
      </c>
      <c r="H250" s="19">
        <f t="shared" si="633"/>
        <v>1161.0999999999999</v>
      </c>
      <c r="I250" s="19">
        <f t="shared" si="633"/>
        <v>1161</v>
      </c>
      <c r="J250" s="19">
        <f t="shared" si="633"/>
        <v>0</v>
      </c>
      <c r="K250" s="19">
        <f t="shared" si="633"/>
        <v>0</v>
      </c>
      <c r="L250" s="19">
        <f t="shared" si="633"/>
        <v>0</v>
      </c>
      <c r="M250" s="14">
        <f t="shared" si="573"/>
        <v>1161.0999999999999</v>
      </c>
      <c r="N250" s="14">
        <f t="shared" si="574"/>
        <v>1161.0999999999999</v>
      </c>
      <c r="O250" s="14">
        <f t="shared" si="575"/>
        <v>1161</v>
      </c>
      <c r="P250" s="19">
        <f t="shared" ref="P250:Q250" si="634">P251+P253+P255</f>
        <v>0</v>
      </c>
      <c r="Q250" s="19">
        <f t="shared" si="634"/>
        <v>0</v>
      </c>
      <c r="R250" s="19">
        <f t="shared" ref="R250:T250" si="635">R251+R253+R255</f>
        <v>0</v>
      </c>
      <c r="S250" s="19">
        <f t="shared" si="635"/>
        <v>0</v>
      </c>
      <c r="T250" s="19">
        <f t="shared" si="635"/>
        <v>0</v>
      </c>
      <c r="U250" s="19">
        <f t="shared" ref="U250:BB250" si="636">U251+U253+U255</f>
        <v>0</v>
      </c>
      <c r="V250" s="19">
        <f t="shared" ref="V250:AC250" si="637">V251+V253+V255</f>
        <v>0</v>
      </c>
      <c r="W250" s="19">
        <f t="shared" si="637"/>
        <v>0</v>
      </c>
      <c r="X250" s="19">
        <f t="shared" si="637"/>
        <v>0</v>
      </c>
      <c r="Y250" s="19">
        <f t="shared" si="637"/>
        <v>0</v>
      </c>
      <c r="Z250" s="19">
        <f t="shared" si="637"/>
        <v>0</v>
      </c>
      <c r="AA250" s="19">
        <f t="shared" si="637"/>
        <v>0</v>
      </c>
      <c r="AB250" s="19">
        <f t="shared" si="637"/>
        <v>0</v>
      </c>
      <c r="AC250" s="19">
        <f t="shared" si="637"/>
        <v>0</v>
      </c>
      <c r="AD250" s="19">
        <f t="shared" ref="AD250:AE250" si="638">AD251+AD253+AD255</f>
        <v>0</v>
      </c>
      <c r="AE250" s="19">
        <f t="shared" si="638"/>
        <v>0</v>
      </c>
      <c r="AF250" s="14">
        <f t="shared" si="527"/>
        <v>1161.0999999999999</v>
      </c>
      <c r="AG250" s="14">
        <f t="shared" si="528"/>
        <v>1161.0999999999999</v>
      </c>
      <c r="AH250" s="14">
        <f t="shared" si="529"/>
        <v>1161</v>
      </c>
      <c r="AI250" s="19">
        <f t="shared" ref="AI250:AJ250" si="639">AI251+AI253+AI255</f>
        <v>0</v>
      </c>
      <c r="AJ250" s="19">
        <f t="shared" si="639"/>
        <v>0</v>
      </c>
      <c r="AK250" s="14">
        <f t="shared" si="530"/>
        <v>1161.0999999999999</v>
      </c>
      <c r="AL250" s="14">
        <f t="shared" si="531"/>
        <v>1161.0999999999999</v>
      </c>
      <c r="AM250" s="14">
        <f t="shared" si="532"/>
        <v>1161</v>
      </c>
      <c r="AN250" s="19">
        <f t="shared" ref="AN250:AO250" si="640">AN251+AN253+AN255</f>
        <v>0</v>
      </c>
      <c r="AO250" s="19">
        <f t="shared" si="640"/>
        <v>0</v>
      </c>
      <c r="AP250" s="19">
        <f t="shared" ref="AP250:AW250" si="641">AP251+AP253+AP255</f>
        <v>0</v>
      </c>
      <c r="AQ250" s="19">
        <f t="shared" si="641"/>
        <v>0</v>
      </c>
      <c r="AR250" s="19">
        <f t="shared" si="641"/>
        <v>0</v>
      </c>
      <c r="AS250" s="19">
        <f t="shared" si="641"/>
        <v>0</v>
      </c>
      <c r="AT250" s="19">
        <f t="shared" si="641"/>
        <v>0</v>
      </c>
      <c r="AU250" s="19">
        <f t="shared" si="641"/>
        <v>0</v>
      </c>
      <c r="AV250" s="19">
        <f t="shared" si="641"/>
        <v>0</v>
      </c>
      <c r="AW250" s="19">
        <f t="shared" si="641"/>
        <v>0</v>
      </c>
      <c r="AX250" s="19">
        <f t="shared" ref="AX250" si="642">AX251+AX253+AX255</f>
        <v>0</v>
      </c>
      <c r="AY250" s="14">
        <f t="shared" si="533"/>
        <v>1161.0999999999999</v>
      </c>
      <c r="AZ250" s="14">
        <f t="shared" si="534"/>
        <v>1161.0999999999999</v>
      </c>
      <c r="BA250" s="14">
        <f t="shared" si="535"/>
        <v>1161</v>
      </c>
      <c r="BB250" s="19">
        <f t="shared" si="636"/>
        <v>0</v>
      </c>
      <c r="BC250" s="2"/>
    </row>
    <row r="251" spans="1:55" ht="78.75" customHeight="1" x14ac:dyDescent="0.25">
      <c r="A251" s="8" t="s">
        <v>29</v>
      </c>
      <c r="B251" s="8" t="s">
        <v>19</v>
      </c>
      <c r="C251" s="8" t="s">
        <v>31</v>
      </c>
      <c r="D251" s="43" t="s">
        <v>116</v>
      </c>
      <c r="E251" s="43" t="s">
        <v>202</v>
      </c>
      <c r="F251" s="24" t="s">
        <v>466</v>
      </c>
      <c r="G251" s="19">
        <f t="shared" ref="G251:L251" si="643">G252</f>
        <v>47.2</v>
      </c>
      <c r="H251" s="19">
        <f t="shared" si="643"/>
        <v>0</v>
      </c>
      <c r="I251" s="19">
        <f t="shared" si="643"/>
        <v>0</v>
      </c>
      <c r="J251" s="19">
        <f t="shared" si="643"/>
        <v>0</v>
      </c>
      <c r="K251" s="19">
        <f t="shared" si="643"/>
        <v>0</v>
      </c>
      <c r="L251" s="19">
        <f t="shared" si="643"/>
        <v>0</v>
      </c>
      <c r="M251" s="14">
        <f t="shared" si="573"/>
        <v>47.2</v>
      </c>
      <c r="N251" s="14">
        <f t="shared" si="574"/>
        <v>0</v>
      </c>
      <c r="O251" s="14">
        <f t="shared" si="575"/>
        <v>0</v>
      </c>
      <c r="P251" s="19">
        <f t="shared" ref="P251:Q251" si="644">P252</f>
        <v>0</v>
      </c>
      <c r="Q251" s="19">
        <f t="shared" si="644"/>
        <v>0</v>
      </c>
      <c r="R251" s="19">
        <f t="shared" ref="R251:T251" si="645">R252</f>
        <v>0</v>
      </c>
      <c r="S251" s="19">
        <f t="shared" si="645"/>
        <v>0</v>
      </c>
      <c r="T251" s="19">
        <f t="shared" si="645"/>
        <v>0</v>
      </c>
      <c r="U251" s="19">
        <f t="shared" ref="U251:BB251" si="646">U252</f>
        <v>0</v>
      </c>
      <c r="V251" s="19">
        <f t="shared" si="646"/>
        <v>0</v>
      </c>
      <c r="W251" s="19">
        <f t="shared" si="646"/>
        <v>0</v>
      </c>
      <c r="X251" s="19">
        <f t="shared" si="646"/>
        <v>0</v>
      </c>
      <c r="Y251" s="19">
        <f t="shared" si="646"/>
        <v>0</v>
      </c>
      <c r="Z251" s="19">
        <f t="shared" si="646"/>
        <v>0</v>
      </c>
      <c r="AA251" s="19">
        <f t="shared" si="646"/>
        <v>0</v>
      </c>
      <c r="AB251" s="19">
        <f t="shared" si="646"/>
        <v>0</v>
      </c>
      <c r="AC251" s="19">
        <f t="shared" si="646"/>
        <v>0</v>
      </c>
      <c r="AD251" s="19">
        <f t="shared" si="646"/>
        <v>0</v>
      </c>
      <c r="AE251" s="19">
        <f t="shared" si="646"/>
        <v>0</v>
      </c>
      <c r="AF251" s="14">
        <f t="shared" si="527"/>
        <v>47.2</v>
      </c>
      <c r="AG251" s="14">
        <f t="shared" si="528"/>
        <v>0</v>
      </c>
      <c r="AH251" s="14">
        <f t="shared" si="529"/>
        <v>0</v>
      </c>
      <c r="AI251" s="19">
        <f t="shared" si="646"/>
        <v>0</v>
      </c>
      <c r="AJ251" s="19">
        <f t="shared" si="646"/>
        <v>0</v>
      </c>
      <c r="AK251" s="14">
        <f t="shared" si="530"/>
        <v>47.2</v>
      </c>
      <c r="AL251" s="14">
        <f t="shared" si="531"/>
        <v>0</v>
      </c>
      <c r="AM251" s="14">
        <f t="shared" si="532"/>
        <v>0</v>
      </c>
      <c r="AN251" s="19">
        <f t="shared" si="646"/>
        <v>0</v>
      </c>
      <c r="AO251" s="19">
        <f t="shared" si="646"/>
        <v>0</v>
      </c>
      <c r="AP251" s="19">
        <f t="shared" si="646"/>
        <v>0</v>
      </c>
      <c r="AQ251" s="19">
        <f t="shared" si="646"/>
        <v>0</v>
      </c>
      <c r="AR251" s="19">
        <f t="shared" si="646"/>
        <v>0</v>
      </c>
      <c r="AS251" s="19">
        <f t="shared" si="646"/>
        <v>0</v>
      </c>
      <c r="AT251" s="19">
        <f t="shared" si="646"/>
        <v>0</v>
      </c>
      <c r="AU251" s="19">
        <f t="shared" si="646"/>
        <v>0</v>
      </c>
      <c r="AV251" s="19">
        <f t="shared" si="646"/>
        <v>0</v>
      </c>
      <c r="AW251" s="19">
        <f t="shared" si="646"/>
        <v>0</v>
      </c>
      <c r="AX251" s="19">
        <f t="shared" si="646"/>
        <v>0</v>
      </c>
      <c r="AY251" s="14">
        <f t="shared" si="533"/>
        <v>47.2</v>
      </c>
      <c r="AZ251" s="14">
        <f t="shared" si="534"/>
        <v>0</v>
      </c>
      <c r="BA251" s="14">
        <f t="shared" si="535"/>
        <v>0</v>
      </c>
      <c r="BB251" s="19">
        <f t="shared" si="646"/>
        <v>0</v>
      </c>
      <c r="BC251" s="2"/>
    </row>
    <row r="252" spans="1:55" ht="31.5" customHeight="1" x14ac:dyDescent="0.25">
      <c r="A252" s="8" t="s">
        <v>29</v>
      </c>
      <c r="B252" s="8" t="s">
        <v>19</v>
      </c>
      <c r="C252" s="8" t="s">
        <v>31</v>
      </c>
      <c r="D252" s="43" t="s">
        <v>116</v>
      </c>
      <c r="E252" s="43" t="s">
        <v>1055</v>
      </c>
      <c r="F252" s="24" t="s">
        <v>468</v>
      </c>
      <c r="G252" s="19">
        <v>47.2</v>
      </c>
      <c r="H252" s="19"/>
      <c r="I252" s="19"/>
      <c r="J252" s="19"/>
      <c r="K252" s="19"/>
      <c r="L252" s="19"/>
      <c r="M252" s="14">
        <f t="shared" si="573"/>
        <v>47.2</v>
      </c>
      <c r="N252" s="14">
        <f t="shared" si="574"/>
        <v>0</v>
      </c>
      <c r="O252" s="14">
        <f t="shared" si="575"/>
        <v>0</v>
      </c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4">
        <f t="shared" si="527"/>
        <v>47.2</v>
      </c>
      <c r="AG252" s="14">
        <f t="shared" si="528"/>
        <v>0</v>
      </c>
      <c r="AH252" s="14">
        <f t="shared" si="529"/>
        <v>0</v>
      </c>
      <c r="AI252" s="19"/>
      <c r="AJ252" s="19"/>
      <c r="AK252" s="14">
        <f t="shared" si="530"/>
        <v>47.2</v>
      </c>
      <c r="AL252" s="14">
        <f t="shared" si="531"/>
        <v>0</v>
      </c>
      <c r="AM252" s="14">
        <f t="shared" si="532"/>
        <v>0</v>
      </c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4">
        <f t="shared" si="533"/>
        <v>47.2</v>
      </c>
      <c r="AZ252" s="14">
        <f t="shared" si="534"/>
        <v>0</v>
      </c>
      <c r="BA252" s="14">
        <f t="shared" si="535"/>
        <v>0</v>
      </c>
      <c r="BB252" s="19"/>
      <c r="BC252" s="2"/>
    </row>
    <row r="253" spans="1:55" ht="31.5" customHeight="1" x14ac:dyDescent="0.25">
      <c r="A253" s="8" t="s">
        <v>29</v>
      </c>
      <c r="B253" s="8" t="s">
        <v>19</v>
      </c>
      <c r="C253" s="8" t="s">
        <v>31</v>
      </c>
      <c r="D253" s="43" t="s">
        <v>116</v>
      </c>
      <c r="E253" s="43" t="s">
        <v>150</v>
      </c>
      <c r="F253" s="24" t="s">
        <v>469</v>
      </c>
      <c r="G253" s="19">
        <f t="shared" ref="G253:L253" si="647">G254</f>
        <v>1113.8</v>
      </c>
      <c r="H253" s="19">
        <f t="shared" si="647"/>
        <v>1161</v>
      </c>
      <c r="I253" s="19">
        <f t="shared" si="647"/>
        <v>1161</v>
      </c>
      <c r="J253" s="19">
        <f t="shared" si="647"/>
        <v>0</v>
      </c>
      <c r="K253" s="19">
        <f t="shared" si="647"/>
        <v>0</v>
      </c>
      <c r="L253" s="19">
        <f t="shared" si="647"/>
        <v>0</v>
      </c>
      <c r="M253" s="14">
        <f t="shared" si="573"/>
        <v>1113.8</v>
      </c>
      <c r="N253" s="14">
        <f t="shared" si="574"/>
        <v>1161</v>
      </c>
      <c r="O253" s="14">
        <f t="shared" si="575"/>
        <v>1161</v>
      </c>
      <c r="P253" s="19">
        <f t="shared" ref="P253:Q253" si="648">P254</f>
        <v>0</v>
      </c>
      <c r="Q253" s="19">
        <f t="shared" si="648"/>
        <v>0</v>
      </c>
      <c r="R253" s="19">
        <f t="shared" ref="R253:T253" si="649">R254</f>
        <v>0</v>
      </c>
      <c r="S253" s="19">
        <f t="shared" si="649"/>
        <v>0</v>
      </c>
      <c r="T253" s="19">
        <f t="shared" si="649"/>
        <v>0</v>
      </c>
      <c r="U253" s="19">
        <f t="shared" ref="U253:BB253" si="650">U254</f>
        <v>0</v>
      </c>
      <c r="V253" s="19">
        <f t="shared" si="650"/>
        <v>0</v>
      </c>
      <c r="W253" s="19">
        <f t="shared" si="650"/>
        <v>0</v>
      </c>
      <c r="X253" s="19">
        <f t="shared" si="650"/>
        <v>0</v>
      </c>
      <c r="Y253" s="19">
        <f t="shared" si="650"/>
        <v>0</v>
      </c>
      <c r="Z253" s="19">
        <f t="shared" si="650"/>
        <v>0</v>
      </c>
      <c r="AA253" s="19">
        <f t="shared" si="650"/>
        <v>0</v>
      </c>
      <c r="AB253" s="19">
        <f t="shared" si="650"/>
        <v>0</v>
      </c>
      <c r="AC253" s="19">
        <f t="shared" si="650"/>
        <v>0</v>
      </c>
      <c r="AD253" s="19">
        <f t="shared" si="650"/>
        <v>0</v>
      </c>
      <c r="AE253" s="19">
        <f t="shared" si="650"/>
        <v>0</v>
      </c>
      <c r="AF253" s="14">
        <f t="shared" si="527"/>
        <v>1113.8</v>
      </c>
      <c r="AG253" s="14">
        <f t="shared" si="528"/>
        <v>1161</v>
      </c>
      <c r="AH253" s="14">
        <f t="shared" si="529"/>
        <v>1161</v>
      </c>
      <c r="AI253" s="19">
        <f t="shared" si="650"/>
        <v>0</v>
      </c>
      <c r="AJ253" s="19">
        <f t="shared" si="650"/>
        <v>0</v>
      </c>
      <c r="AK253" s="14">
        <f t="shared" si="530"/>
        <v>1113.8</v>
      </c>
      <c r="AL253" s="14">
        <f t="shared" si="531"/>
        <v>1161</v>
      </c>
      <c r="AM253" s="14">
        <f t="shared" si="532"/>
        <v>1161</v>
      </c>
      <c r="AN253" s="19">
        <f t="shared" si="650"/>
        <v>0</v>
      </c>
      <c r="AO253" s="19">
        <f t="shared" si="650"/>
        <v>0</v>
      </c>
      <c r="AP253" s="19">
        <f t="shared" si="650"/>
        <v>0</v>
      </c>
      <c r="AQ253" s="19">
        <f t="shared" si="650"/>
        <v>0</v>
      </c>
      <c r="AR253" s="19">
        <f t="shared" si="650"/>
        <v>0</v>
      </c>
      <c r="AS253" s="19">
        <f t="shared" si="650"/>
        <v>0</v>
      </c>
      <c r="AT253" s="19">
        <f t="shared" si="650"/>
        <v>0</v>
      </c>
      <c r="AU253" s="19">
        <f t="shared" si="650"/>
        <v>0</v>
      </c>
      <c r="AV253" s="19">
        <f t="shared" si="650"/>
        <v>0</v>
      </c>
      <c r="AW253" s="19">
        <f t="shared" si="650"/>
        <v>0</v>
      </c>
      <c r="AX253" s="19">
        <f t="shared" si="650"/>
        <v>0</v>
      </c>
      <c r="AY253" s="14">
        <f t="shared" si="533"/>
        <v>1113.8</v>
      </c>
      <c r="AZ253" s="14">
        <f t="shared" si="534"/>
        <v>1161</v>
      </c>
      <c r="BA253" s="14">
        <f t="shared" si="535"/>
        <v>1161</v>
      </c>
      <c r="BB253" s="19">
        <f t="shared" si="650"/>
        <v>0</v>
      </c>
      <c r="BC253" s="2"/>
    </row>
    <row r="254" spans="1:55" ht="31.5" customHeight="1" x14ac:dyDescent="0.25">
      <c r="A254" s="8" t="s">
        <v>29</v>
      </c>
      <c r="B254" s="8" t="s">
        <v>19</v>
      </c>
      <c r="C254" s="8" t="s">
        <v>31</v>
      </c>
      <c r="D254" s="43" t="s">
        <v>116</v>
      </c>
      <c r="E254" s="8" t="s">
        <v>1071</v>
      </c>
      <c r="F254" s="24" t="s">
        <v>470</v>
      </c>
      <c r="G254" s="19">
        <v>1113.8</v>
      </c>
      <c r="H254" s="19">
        <v>1161</v>
      </c>
      <c r="I254" s="19">
        <v>1161</v>
      </c>
      <c r="J254" s="19"/>
      <c r="K254" s="19"/>
      <c r="L254" s="19"/>
      <c r="M254" s="14">
        <f t="shared" si="573"/>
        <v>1113.8</v>
      </c>
      <c r="N254" s="14">
        <f t="shared" si="574"/>
        <v>1161</v>
      </c>
      <c r="O254" s="14">
        <f t="shared" si="575"/>
        <v>1161</v>
      </c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4">
        <f t="shared" si="527"/>
        <v>1113.8</v>
      </c>
      <c r="AG254" s="14">
        <f t="shared" si="528"/>
        <v>1161</v>
      </c>
      <c r="AH254" s="14">
        <f t="shared" si="529"/>
        <v>1161</v>
      </c>
      <c r="AI254" s="19"/>
      <c r="AJ254" s="19"/>
      <c r="AK254" s="14">
        <f t="shared" si="530"/>
        <v>1113.8</v>
      </c>
      <c r="AL254" s="14">
        <f t="shared" si="531"/>
        <v>1161</v>
      </c>
      <c r="AM254" s="14">
        <f t="shared" si="532"/>
        <v>1161</v>
      </c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4">
        <f t="shared" si="533"/>
        <v>1113.8</v>
      </c>
      <c r="AZ254" s="14">
        <f t="shared" si="534"/>
        <v>1161</v>
      </c>
      <c r="BA254" s="14">
        <f t="shared" si="535"/>
        <v>1161</v>
      </c>
      <c r="BB254" s="19"/>
      <c r="BC254" s="2"/>
    </row>
    <row r="255" spans="1:55" ht="15.75" customHeight="1" x14ac:dyDescent="0.25">
      <c r="A255" s="8" t="s">
        <v>29</v>
      </c>
      <c r="B255" s="8" t="s">
        <v>19</v>
      </c>
      <c r="C255" s="8" t="s">
        <v>31</v>
      </c>
      <c r="D255" s="43" t="s">
        <v>116</v>
      </c>
      <c r="E255" s="43" t="s">
        <v>236</v>
      </c>
      <c r="F255" s="24" t="s">
        <v>482</v>
      </c>
      <c r="G255" s="19">
        <f t="shared" ref="G255:L255" si="651">G256</f>
        <v>0.1</v>
      </c>
      <c r="H255" s="19">
        <f t="shared" si="651"/>
        <v>0.1</v>
      </c>
      <c r="I255" s="19">
        <f t="shared" si="651"/>
        <v>0</v>
      </c>
      <c r="J255" s="19">
        <f t="shared" si="651"/>
        <v>0</v>
      </c>
      <c r="K255" s="19">
        <f t="shared" si="651"/>
        <v>0</v>
      </c>
      <c r="L255" s="19">
        <f t="shared" si="651"/>
        <v>0</v>
      </c>
      <c r="M255" s="14">
        <f t="shared" si="573"/>
        <v>0.1</v>
      </c>
      <c r="N255" s="14">
        <f t="shared" si="574"/>
        <v>0.1</v>
      </c>
      <c r="O255" s="14">
        <f t="shared" si="575"/>
        <v>0</v>
      </c>
      <c r="P255" s="19">
        <f t="shared" ref="P255:Q255" si="652">P256</f>
        <v>0</v>
      </c>
      <c r="Q255" s="19">
        <f t="shared" si="652"/>
        <v>0</v>
      </c>
      <c r="R255" s="19">
        <f t="shared" ref="R255:T255" si="653">R256</f>
        <v>0</v>
      </c>
      <c r="S255" s="19">
        <f t="shared" si="653"/>
        <v>0</v>
      </c>
      <c r="T255" s="19">
        <f t="shared" si="653"/>
        <v>0</v>
      </c>
      <c r="U255" s="19">
        <f t="shared" ref="U255:BB255" si="654">U256</f>
        <v>0</v>
      </c>
      <c r="V255" s="19">
        <f t="shared" si="654"/>
        <v>0</v>
      </c>
      <c r="W255" s="19">
        <f t="shared" si="654"/>
        <v>0</v>
      </c>
      <c r="X255" s="19">
        <f t="shared" si="654"/>
        <v>0</v>
      </c>
      <c r="Y255" s="19">
        <f t="shared" si="654"/>
        <v>0</v>
      </c>
      <c r="Z255" s="19">
        <f t="shared" si="654"/>
        <v>0</v>
      </c>
      <c r="AA255" s="19">
        <f t="shared" si="654"/>
        <v>0</v>
      </c>
      <c r="AB255" s="19">
        <f t="shared" si="654"/>
        <v>0</v>
      </c>
      <c r="AC255" s="19">
        <f t="shared" si="654"/>
        <v>0</v>
      </c>
      <c r="AD255" s="19">
        <f t="shared" si="654"/>
        <v>0</v>
      </c>
      <c r="AE255" s="19">
        <f t="shared" si="654"/>
        <v>0</v>
      </c>
      <c r="AF255" s="14">
        <f t="shared" si="527"/>
        <v>0.1</v>
      </c>
      <c r="AG255" s="14">
        <f t="shared" si="528"/>
        <v>0.1</v>
      </c>
      <c r="AH255" s="14">
        <f t="shared" si="529"/>
        <v>0</v>
      </c>
      <c r="AI255" s="19">
        <f t="shared" si="654"/>
        <v>0</v>
      </c>
      <c r="AJ255" s="19">
        <f t="shared" si="654"/>
        <v>0</v>
      </c>
      <c r="AK255" s="14">
        <f t="shared" si="530"/>
        <v>0.1</v>
      </c>
      <c r="AL255" s="14">
        <f t="shared" si="531"/>
        <v>0.1</v>
      </c>
      <c r="AM255" s="14">
        <f t="shared" si="532"/>
        <v>0</v>
      </c>
      <c r="AN255" s="19">
        <f t="shared" si="654"/>
        <v>0</v>
      </c>
      <c r="AO255" s="19">
        <f t="shared" si="654"/>
        <v>0</v>
      </c>
      <c r="AP255" s="19">
        <f t="shared" si="654"/>
        <v>0</v>
      </c>
      <c r="AQ255" s="19">
        <f t="shared" si="654"/>
        <v>0</v>
      </c>
      <c r="AR255" s="19">
        <f t="shared" si="654"/>
        <v>0</v>
      </c>
      <c r="AS255" s="19">
        <f t="shared" si="654"/>
        <v>0</v>
      </c>
      <c r="AT255" s="19">
        <f t="shared" si="654"/>
        <v>0</v>
      </c>
      <c r="AU255" s="19">
        <f t="shared" si="654"/>
        <v>0</v>
      </c>
      <c r="AV255" s="19">
        <f t="shared" si="654"/>
        <v>0</v>
      </c>
      <c r="AW255" s="19">
        <f t="shared" si="654"/>
        <v>0</v>
      </c>
      <c r="AX255" s="19">
        <f t="shared" si="654"/>
        <v>0</v>
      </c>
      <c r="AY255" s="14">
        <f t="shared" si="533"/>
        <v>0.1</v>
      </c>
      <c r="AZ255" s="14">
        <f t="shared" si="534"/>
        <v>0.1</v>
      </c>
      <c r="BA255" s="14">
        <f t="shared" si="535"/>
        <v>0</v>
      </c>
      <c r="BB255" s="19">
        <f t="shared" si="654"/>
        <v>0</v>
      </c>
      <c r="BC255" s="2"/>
    </row>
    <row r="256" spans="1:55" ht="15.75" customHeight="1" x14ac:dyDescent="0.25">
      <c r="A256" s="8" t="s">
        <v>29</v>
      </c>
      <c r="B256" s="8" t="s">
        <v>19</v>
      </c>
      <c r="C256" s="8" t="s">
        <v>31</v>
      </c>
      <c r="D256" s="43" t="s">
        <v>116</v>
      </c>
      <c r="E256" s="43" t="s">
        <v>1309</v>
      </c>
      <c r="F256" s="24" t="s">
        <v>484</v>
      </c>
      <c r="G256" s="20">
        <v>0.1</v>
      </c>
      <c r="H256" s="20">
        <v>0.1</v>
      </c>
      <c r="I256" s="20"/>
      <c r="J256" s="20"/>
      <c r="K256" s="20"/>
      <c r="L256" s="20"/>
      <c r="M256" s="14">
        <f t="shared" si="573"/>
        <v>0.1</v>
      </c>
      <c r="N256" s="14">
        <f t="shared" si="574"/>
        <v>0.1</v>
      </c>
      <c r="O256" s="14">
        <f t="shared" si="575"/>
        <v>0</v>
      </c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14">
        <f t="shared" si="527"/>
        <v>0.1</v>
      </c>
      <c r="AG256" s="14">
        <f t="shared" si="528"/>
        <v>0.1</v>
      </c>
      <c r="AH256" s="14">
        <f t="shared" si="529"/>
        <v>0</v>
      </c>
      <c r="AI256" s="20"/>
      <c r="AJ256" s="20"/>
      <c r="AK256" s="14">
        <f t="shared" si="530"/>
        <v>0.1</v>
      </c>
      <c r="AL256" s="14">
        <f t="shared" si="531"/>
        <v>0.1</v>
      </c>
      <c r="AM256" s="14">
        <f t="shared" si="532"/>
        <v>0</v>
      </c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14">
        <f t="shared" si="533"/>
        <v>0.1</v>
      </c>
      <c r="AZ256" s="14">
        <f t="shared" si="534"/>
        <v>0.1</v>
      </c>
      <c r="BA256" s="14">
        <f t="shared" si="535"/>
        <v>0</v>
      </c>
      <c r="BB256" s="20"/>
      <c r="BC256" s="2"/>
    </row>
    <row r="257" spans="1:55" s="3" customFormat="1" ht="15.75" customHeight="1" x14ac:dyDescent="0.25">
      <c r="A257" s="10" t="s">
        <v>29</v>
      </c>
      <c r="B257" s="10" t="s">
        <v>37</v>
      </c>
      <c r="C257" s="10"/>
      <c r="D257" s="28"/>
      <c r="E257" s="28"/>
      <c r="F257" s="29" t="s">
        <v>906</v>
      </c>
      <c r="G257" s="30">
        <f t="shared" ref="G257:L258" si="655">G258</f>
        <v>47679.000000000007</v>
      </c>
      <c r="H257" s="30">
        <f t="shared" si="655"/>
        <v>59615.399999999994</v>
      </c>
      <c r="I257" s="30">
        <f t="shared" si="655"/>
        <v>23162.399999999994</v>
      </c>
      <c r="J257" s="30">
        <f t="shared" si="655"/>
        <v>-20000</v>
      </c>
      <c r="K257" s="30">
        <f t="shared" si="655"/>
        <v>-36453</v>
      </c>
      <c r="L257" s="30">
        <f t="shared" si="655"/>
        <v>0</v>
      </c>
      <c r="M257" s="15">
        <f t="shared" si="573"/>
        <v>27679.000000000007</v>
      </c>
      <c r="N257" s="15">
        <f t="shared" si="574"/>
        <v>23162.399999999994</v>
      </c>
      <c r="O257" s="15">
        <f t="shared" si="575"/>
        <v>23162.399999999994</v>
      </c>
      <c r="P257" s="30">
        <f t="shared" ref="P257:Q258" si="656">P258</f>
        <v>0</v>
      </c>
      <c r="Q257" s="30">
        <f t="shared" si="656"/>
        <v>0</v>
      </c>
      <c r="R257" s="30">
        <f t="shared" ref="R257:T258" si="657">R258</f>
        <v>0</v>
      </c>
      <c r="S257" s="30">
        <f t="shared" si="657"/>
        <v>0</v>
      </c>
      <c r="T257" s="30">
        <f t="shared" si="657"/>
        <v>0</v>
      </c>
      <c r="U257" s="30">
        <f t="shared" ref="U257:BB258" si="658">U258</f>
        <v>0</v>
      </c>
      <c r="V257" s="30">
        <f t="shared" si="658"/>
        <v>0</v>
      </c>
      <c r="W257" s="30">
        <f t="shared" si="658"/>
        <v>0</v>
      </c>
      <c r="X257" s="30">
        <f t="shared" si="658"/>
        <v>0</v>
      </c>
      <c r="Y257" s="30">
        <f t="shared" si="658"/>
        <v>0</v>
      </c>
      <c r="Z257" s="30">
        <f t="shared" si="658"/>
        <v>0</v>
      </c>
      <c r="AA257" s="30">
        <f t="shared" si="658"/>
        <v>0</v>
      </c>
      <c r="AB257" s="30">
        <f t="shared" si="658"/>
        <v>0</v>
      </c>
      <c r="AC257" s="30">
        <f t="shared" si="658"/>
        <v>0</v>
      </c>
      <c r="AD257" s="30">
        <f t="shared" si="658"/>
        <v>0</v>
      </c>
      <c r="AE257" s="30">
        <f t="shared" si="658"/>
        <v>0</v>
      </c>
      <c r="AF257" s="14">
        <f t="shared" si="527"/>
        <v>27679.000000000007</v>
      </c>
      <c r="AG257" s="14">
        <f t="shared" si="528"/>
        <v>23162.399999999994</v>
      </c>
      <c r="AH257" s="14">
        <f t="shared" si="529"/>
        <v>23162.399999999994</v>
      </c>
      <c r="AI257" s="30">
        <f t="shared" si="658"/>
        <v>0</v>
      </c>
      <c r="AJ257" s="30">
        <f t="shared" si="658"/>
        <v>0</v>
      </c>
      <c r="AK257" s="15">
        <f t="shared" si="530"/>
        <v>27679.000000000007</v>
      </c>
      <c r="AL257" s="15">
        <f t="shared" si="531"/>
        <v>23162.399999999994</v>
      </c>
      <c r="AM257" s="15">
        <f t="shared" si="532"/>
        <v>23162.399999999994</v>
      </c>
      <c r="AN257" s="30">
        <f t="shared" si="658"/>
        <v>0</v>
      </c>
      <c r="AO257" s="30">
        <f t="shared" si="658"/>
        <v>0</v>
      </c>
      <c r="AP257" s="30">
        <f t="shared" si="658"/>
        <v>0</v>
      </c>
      <c r="AQ257" s="30">
        <f t="shared" si="658"/>
        <v>0</v>
      </c>
      <c r="AR257" s="30">
        <f t="shared" si="658"/>
        <v>0</v>
      </c>
      <c r="AS257" s="30">
        <f t="shared" si="658"/>
        <v>0</v>
      </c>
      <c r="AT257" s="30">
        <f t="shared" si="658"/>
        <v>0</v>
      </c>
      <c r="AU257" s="30">
        <f t="shared" si="658"/>
        <v>0</v>
      </c>
      <c r="AV257" s="30">
        <f t="shared" si="658"/>
        <v>0</v>
      </c>
      <c r="AW257" s="30">
        <f t="shared" si="658"/>
        <v>0</v>
      </c>
      <c r="AX257" s="30">
        <f t="shared" si="658"/>
        <v>0</v>
      </c>
      <c r="AY257" s="15">
        <f t="shared" si="533"/>
        <v>27679.000000000007</v>
      </c>
      <c r="AZ257" s="15">
        <f t="shared" si="534"/>
        <v>23162.399999999994</v>
      </c>
      <c r="BA257" s="15">
        <f t="shared" si="535"/>
        <v>23162.399999999994</v>
      </c>
      <c r="BB257" s="30">
        <f t="shared" si="658"/>
        <v>0</v>
      </c>
    </row>
    <row r="258" spans="1:55" s="9" customFormat="1" ht="15.75" customHeight="1" x14ac:dyDescent="0.25">
      <c r="A258" s="11" t="s">
        <v>29</v>
      </c>
      <c r="B258" s="11" t="s">
        <v>37</v>
      </c>
      <c r="C258" s="11" t="s">
        <v>12</v>
      </c>
      <c r="D258" s="31"/>
      <c r="E258" s="31"/>
      <c r="F258" s="27" t="s">
        <v>907</v>
      </c>
      <c r="G258" s="32">
        <f t="shared" si="655"/>
        <v>47679.000000000007</v>
      </c>
      <c r="H258" s="32">
        <f t="shared" si="655"/>
        <v>59615.399999999994</v>
      </c>
      <c r="I258" s="32">
        <f t="shared" si="655"/>
        <v>23162.399999999994</v>
      </c>
      <c r="J258" s="32">
        <f t="shared" si="655"/>
        <v>-20000</v>
      </c>
      <c r="K258" s="32">
        <f t="shared" si="655"/>
        <v>-36453</v>
      </c>
      <c r="L258" s="32">
        <f t="shared" si="655"/>
        <v>0</v>
      </c>
      <c r="M258" s="16">
        <f t="shared" si="573"/>
        <v>27679.000000000007</v>
      </c>
      <c r="N258" s="16">
        <f t="shared" si="574"/>
        <v>23162.399999999994</v>
      </c>
      <c r="O258" s="16">
        <f t="shared" si="575"/>
        <v>23162.399999999994</v>
      </c>
      <c r="P258" s="32">
        <f t="shared" si="656"/>
        <v>0</v>
      </c>
      <c r="Q258" s="32">
        <f t="shared" si="656"/>
        <v>0</v>
      </c>
      <c r="R258" s="32">
        <f t="shared" si="657"/>
        <v>0</v>
      </c>
      <c r="S258" s="32">
        <f t="shared" si="657"/>
        <v>0</v>
      </c>
      <c r="T258" s="32">
        <f t="shared" si="657"/>
        <v>0</v>
      </c>
      <c r="U258" s="32">
        <f t="shared" si="658"/>
        <v>0</v>
      </c>
      <c r="V258" s="32">
        <f t="shared" si="658"/>
        <v>0</v>
      </c>
      <c r="W258" s="32">
        <f t="shared" si="658"/>
        <v>0</v>
      </c>
      <c r="X258" s="32">
        <f t="shared" si="658"/>
        <v>0</v>
      </c>
      <c r="Y258" s="32">
        <f t="shared" si="658"/>
        <v>0</v>
      </c>
      <c r="Z258" s="32">
        <f t="shared" si="658"/>
        <v>0</v>
      </c>
      <c r="AA258" s="32">
        <f t="shared" si="658"/>
        <v>0</v>
      </c>
      <c r="AB258" s="32">
        <f t="shared" si="658"/>
        <v>0</v>
      </c>
      <c r="AC258" s="32">
        <f t="shared" si="658"/>
        <v>0</v>
      </c>
      <c r="AD258" s="32">
        <f t="shared" si="658"/>
        <v>0</v>
      </c>
      <c r="AE258" s="32">
        <f t="shared" si="658"/>
        <v>0</v>
      </c>
      <c r="AF258" s="14">
        <f t="shared" si="527"/>
        <v>27679.000000000007</v>
      </c>
      <c r="AG258" s="14">
        <f t="shared" si="528"/>
        <v>23162.399999999994</v>
      </c>
      <c r="AH258" s="14">
        <f t="shared" si="529"/>
        <v>23162.399999999994</v>
      </c>
      <c r="AI258" s="32">
        <f t="shared" si="658"/>
        <v>0</v>
      </c>
      <c r="AJ258" s="32">
        <f t="shared" si="658"/>
        <v>0</v>
      </c>
      <c r="AK258" s="16">
        <f t="shared" si="530"/>
        <v>27679.000000000007</v>
      </c>
      <c r="AL258" s="16">
        <f t="shared" si="531"/>
        <v>23162.399999999994</v>
      </c>
      <c r="AM258" s="16">
        <f t="shared" si="532"/>
        <v>23162.399999999994</v>
      </c>
      <c r="AN258" s="32">
        <f t="shared" si="658"/>
        <v>0</v>
      </c>
      <c r="AO258" s="32">
        <f t="shared" si="658"/>
        <v>0</v>
      </c>
      <c r="AP258" s="32">
        <f t="shared" si="658"/>
        <v>0</v>
      </c>
      <c r="AQ258" s="32">
        <f t="shared" si="658"/>
        <v>0</v>
      </c>
      <c r="AR258" s="32">
        <f t="shared" si="658"/>
        <v>0</v>
      </c>
      <c r="AS258" s="32">
        <f t="shared" si="658"/>
        <v>0</v>
      </c>
      <c r="AT258" s="32">
        <f t="shared" si="658"/>
        <v>0</v>
      </c>
      <c r="AU258" s="32">
        <f t="shared" si="658"/>
        <v>0</v>
      </c>
      <c r="AV258" s="32">
        <f t="shared" si="658"/>
        <v>0</v>
      </c>
      <c r="AW258" s="32">
        <f t="shared" si="658"/>
        <v>0</v>
      </c>
      <c r="AX258" s="32">
        <f t="shared" si="658"/>
        <v>0</v>
      </c>
      <c r="AY258" s="16">
        <f t="shared" si="533"/>
        <v>27679.000000000007</v>
      </c>
      <c r="AZ258" s="16">
        <f t="shared" si="534"/>
        <v>23162.399999999994</v>
      </c>
      <c r="BA258" s="16">
        <f t="shared" si="535"/>
        <v>23162.399999999994</v>
      </c>
      <c r="BB258" s="32">
        <f t="shared" si="658"/>
        <v>0</v>
      </c>
    </row>
    <row r="259" spans="1:55" ht="31.5" x14ac:dyDescent="0.25">
      <c r="A259" s="8" t="s">
        <v>29</v>
      </c>
      <c r="B259" s="8" t="s">
        <v>37</v>
      </c>
      <c r="C259" s="8" t="s">
        <v>12</v>
      </c>
      <c r="D259" s="43" t="s">
        <v>200</v>
      </c>
      <c r="E259" s="43"/>
      <c r="F259" s="24" t="s">
        <v>662</v>
      </c>
      <c r="G259" s="20">
        <f>G260+G277</f>
        <v>47679.000000000007</v>
      </c>
      <c r="H259" s="20">
        <f>H260+H277</f>
        <v>59615.399999999994</v>
      </c>
      <c r="I259" s="20">
        <f>I260+I277</f>
        <v>23162.399999999994</v>
      </c>
      <c r="J259" s="20">
        <f t="shared" ref="J259:L259" si="659">J260+J277</f>
        <v>-20000</v>
      </c>
      <c r="K259" s="20">
        <f t="shared" si="659"/>
        <v>-36453</v>
      </c>
      <c r="L259" s="20">
        <f t="shared" si="659"/>
        <v>0</v>
      </c>
      <c r="M259" s="14">
        <f t="shared" si="573"/>
        <v>27679.000000000007</v>
      </c>
      <c r="N259" s="14">
        <f t="shared" si="574"/>
        <v>23162.399999999994</v>
      </c>
      <c r="O259" s="14">
        <f t="shared" si="575"/>
        <v>23162.399999999994</v>
      </c>
      <c r="P259" s="20">
        <f>P260+P277</f>
        <v>0</v>
      </c>
      <c r="Q259" s="20">
        <f>Q260+Q277</f>
        <v>0</v>
      </c>
      <c r="R259" s="20">
        <f t="shared" ref="R259:T259" si="660">R260+R277</f>
        <v>0</v>
      </c>
      <c r="S259" s="20">
        <f t="shared" si="660"/>
        <v>0</v>
      </c>
      <c r="T259" s="20">
        <f t="shared" si="660"/>
        <v>0</v>
      </c>
      <c r="U259" s="20">
        <f>U260+U277</f>
        <v>0</v>
      </c>
      <c r="V259" s="20">
        <f>V260+V277</f>
        <v>0</v>
      </c>
      <c r="W259" s="20">
        <f>W260+W277</f>
        <v>0</v>
      </c>
      <c r="X259" s="20">
        <f>X260+X277</f>
        <v>0</v>
      </c>
      <c r="Y259" s="20">
        <f t="shared" ref="Y259:AC259" si="661">Y260+Y277</f>
        <v>0</v>
      </c>
      <c r="Z259" s="20">
        <f>Z260+Z277</f>
        <v>0</v>
      </c>
      <c r="AA259" s="20">
        <f>AA260+AA277</f>
        <v>0</v>
      </c>
      <c r="AB259" s="20">
        <f>AB260+AB277</f>
        <v>0</v>
      </c>
      <c r="AC259" s="20">
        <f t="shared" si="661"/>
        <v>0</v>
      </c>
      <c r="AD259" s="20">
        <f>AD260+AD277</f>
        <v>0</v>
      </c>
      <c r="AE259" s="20">
        <f>AE260+AE277</f>
        <v>0</v>
      </c>
      <c r="AF259" s="14">
        <f t="shared" si="527"/>
        <v>27679.000000000007</v>
      </c>
      <c r="AG259" s="14">
        <f t="shared" si="528"/>
        <v>23162.399999999994</v>
      </c>
      <c r="AH259" s="14">
        <f t="shared" si="529"/>
        <v>23162.399999999994</v>
      </c>
      <c r="AI259" s="20">
        <f t="shared" ref="AI259:AJ259" si="662">AI260+AI277</f>
        <v>0</v>
      </c>
      <c r="AJ259" s="20">
        <f t="shared" si="662"/>
        <v>0</v>
      </c>
      <c r="AK259" s="14">
        <f t="shared" si="530"/>
        <v>27679.000000000007</v>
      </c>
      <c r="AL259" s="14">
        <f t="shared" si="531"/>
        <v>23162.399999999994</v>
      </c>
      <c r="AM259" s="14">
        <f t="shared" si="532"/>
        <v>23162.399999999994</v>
      </c>
      <c r="AN259" s="20">
        <f t="shared" ref="AN259:AO259" si="663">AN260+AN277</f>
        <v>0</v>
      </c>
      <c r="AO259" s="20">
        <f t="shared" si="663"/>
        <v>0</v>
      </c>
      <c r="AP259" s="20">
        <f t="shared" ref="AP259:AW259" si="664">AP260+AP277</f>
        <v>0</v>
      </c>
      <c r="AQ259" s="20">
        <f>AQ260+AQ277</f>
        <v>0</v>
      </c>
      <c r="AR259" s="20">
        <f>AR260+AR277</f>
        <v>0</v>
      </c>
      <c r="AS259" s="20">
        <f t="shared" ref="AS259:AV259" si="665">AS260+AS277</f>
        <v>0</v>
      </c>
      <c r="AT259" s="20">
        <f>AT260+AT277</f>
        <v>0</v>
      </c>
      <c r="AU259" s="20">
        <f>AU260+AU277</f>
        <v>0</v>
      </c>
      <c r="AV259" s="20">
        <f t="shared" si="665"/>
        <v>0</v>
      </c>
      <c r="AW259" s="20">
        <f t="shared" si="664"/>
        <v>0</v>
      </c>
      <c r="AX259" s="20">
        <f>AX260+AX277</f>
        <v>0</v>
      </c>
      <c r="AY259" s="14">
        <f t="shared" si="533"/>
        <v>27679.000000000007</v>
      </c>
      <c r="AZ259" s="14">
        <f t="shared" si="534"/>
        <v>23162.399999999994</v>
      </c>
      <c r="BA259" s="14">
        <f t="shared" si="535"/>
        <v>23162.399999999994</v>
      </c>
      <c r="BB259" s="20">
        <f>BB260+BB277</f>
        <v>0</v>
      </c>
      <c r="BC259" s="2"/>
    </row>
    <row r="260" spans="1:55" ht="47.25" x14ac:dyDescent="0.25">
      <c r="A260" s="8" t="s">
        <v>29</v>
      </c>
      <c r="B260" s="8" t="s">
        <v>37</v>
      </c>
      <c r="C260" s="8" t="s">
        <v>12</v>
      </c>
      <c r="D260" s="43" t="s">
        <v>322</v>
      </c>
      <c r="E260" s="43"/>
      <c r="F260" s="24" t="s">
        <v>702</v>
      </c>
      <c r="G260" s="20">
        <f>G261+G268+G271+G274</f>
        <v>47411.700000000004</v>
      </c>
      <c r="H260" s="20">
        <f t="shared" ref="H260:BB260" si="666">H261+H268+H271+H274</f>
        <v>59437.799999999996</v>
      </c>
      <c r="I260" s="20">
        <f t="shared" si="666"/>
        <v>22984.799999999996</v>
      </c>
      <c r="J260" s="20">
        <f t="shared" ref="J260:L260" si="667">J261+J268+J271+J274</f>
        <v>-20000</v>
      </c>
      <c r="K260" s="20">
        <f t="shared" si="667"/>
        <v>-36453</v>
      </c>
      <c r="L260" s="20">
        <f t="shared" si="667"/>
        <v>0</v>
      </c>
      <c r="M260" s="14">
        <f t="shared" si="573"/>
        <v>27411.700000000004</v>
      </c>
      <c r="N260" s="14">
        <f t="shared" si="574"/>
        <v>22984.799999999996</v>
      </c>
      <c r="O260" s="14">
        <f t="shared" si="575"/>
        <v>22984.799999999996</v>
      </c>
      <c r="P260" s="20">
        <f t="shared" ref="P260:Q260" si="668">P261+P268+P271+P274</f>
        <v>0</v>
      </c>
      <c r="Q260" s="20">
        <f t="shared" si="668"/>
        <v>0</v>
      </c>
      <c r="R260" s="20">
        <f t="shared" ref="R260:AC260" si="669">R261+R268+R271+R274</f>
        <v>0</v>
      </c>
      <c r="S260" s="20">
        <f t="shared" si="669"/>
        <v>0</v>
      </c>
      <c r="T260" s="20">
        <f t="shared" si="669"/>
        <v>0</v>
      </c>
      <c r="U260" s="20">
        <f t="shared" si="669"/>
        <v>0</v>
      </c>
      <c r="V260" s="20">
        <f t="shared" si="669"/>
        <v>0</v>
      </c>
      <c r="W260" s="20">
        <f t="shared" si="669"/>
        <v>0</v>
      </c>
      <c r="X260" s="20">
        <f t="shared" si="669"/>
        <v>0</v>
      </c>
      <c r="Y260" s="20">
        <f t="shared" si="669"/>
        <v>0</v>
      </c>
      <c r="Z260" s="20">
        <f t="shared" si="669"/>
        <v>0</v>
      </c>
      <c r="AA260" s="20">
        <f t="shared" si="669"/>
        <v>0</v>
      </c>
      <c r="AB260" s="20">
        <f t="shared" si="669"/>
        <v>0</v>
      </c>
      <c r="AC260" s="20">
        <f t="shared" si="669"/>
        <v>0</v>
      </c>
      <c r="AD260" s="20">
        <f t="shared" ref="AD260:AE260" si="670">AD261+AD268+AD271+AD274</f>
        <v>0</v>
      </c>
      <c r="AE260" s="20">
        <f t="shared" si="670"/>
        <v>0</v>
      </c>
      <c r="AF260" s="14">
        <f t="shared" si="527"/>
        <v>27411.700000000004</v>
      </c>
      <c r="AG260" s="14">
        <f t="shared" si="528"/>
        <v>22984.799999999996</v>
      </c>
      <c r="AH260" s="14">
        <f t="shared" si="529"/>
        <v>22984.799999999996</v>
      </c>
      <c r="AI260" s="20">
        <f t="shared" ref="AI260:AJ260" si="671">AI261+AI268+AI271+AI274</f>
        <v>0</v>
      </c>
      <c r="AJ260" s="20">
        <f t="shared" si="671"/>
        <v>0</v>
      </c>
      <c r="AK260" s="14">
        <f t="shared" si="530"/>
        <v>27411.700000000004</v>
      </c>
      <c r="AL260" s="14">
        <f t="shared" si="531"/>
        <v>22984.799999999996</v>
      </c>
      <c r="AM260" s="14">
        <f t="shared" si="532"/>
        <v>22984.799999999996</v>
      </c>
      <c r="AN260" s="20">
        <f t="shared" ref="AN260:AO260" si="672">AN261+AN268+AN271+AN274</f>
        <v>0</v>
      </c>
      <c r="AO260" s="20">
        <f t="shared" si="672"/>
        <v>0</v>
      </c>
      <c r="AP260" s="20">
        <f t="shared" ref="AP260:AW260" si="673">AP261+AP268+AP271+AP274</f>
        <v>0</v>
      </c>
      <c r="AQ260" s="20">
        <f t="shared" si="673"/>
        <v>0</v>
      </c>
      <c r="AR260" s="20">
        <f t="shared" si="673"/>
        <v>0</v>
      </c>
      <c r="AS260" s="20">
        <f t="shared" si="673"/>
        <v>0</v>
      </c>
      <c r="AT260" s="20">
        <f t="shared" si="673"/>
        <v>0</v>
      </c>
      <c r="AU260" s="20">
        <f t="shared" si="673"/>
        <v>0</v>
      </c>
      <c r="AV260" s="20">
        <f t="shared" si="673"/>
        <v>0</v>
      </c>
      <c r="AW260" s="20">
        <f t="shared" si="673"/>
        <v>0</v>
      </c>
      <c r="AX260" s="20">
        <f t="shared" ref="AX260" si="674">AX261+AX268+AX271+AX274</f>
        <v>0</v>
      </c>
      <c r="AY260" s="14">
        <f t="shared" si="533"/>
        <v>27411.700000000004</v>
      </c>
      <c r="AZ260" s="14">
        <f t="shared" si="534"/>
        <v>22984.799999999996</v>
      </c>
      <c r="BA260" s="14">
        <f t="shared" si="535"/>
        <v>22984.799999999996</v>
      </c>
      <c r="BB260" s="20">
        <f t="shared" si="666"/>
        <v>0</v>
      </c>
      <c r="BC260" s="2"/>
    </row>
    <row r="261" spans="1:55" ht="63" x14ac:dyDescent="0.25">
      <c r="A261" s="8" t="s">
        <v>29</v>
      </c>
      <c r="B261" s="8" t="s">
        <v>37</v>
      </c>
      <c r="C261" s="8" t="s">
        <v>12</v>
      </c>
      <c r="D261" s="43" t="s">
        <v>323</v>
      </c>
      <c r="E261" s="43"/>
      <c r="F261" s="24" t="s">
        <v>970</v>
      </c>
      <c r="G261" s="20">
        <f t="shared" ref="G261:L261" si="675">G262+G264+G266</f>
        <v>17475.800000000003</v>
      </c>
      <c r="H261" s="20">
        <f t="shared" si="675"/>
        <v>12959.199999999999</v>
      </c>
      <c r="I261" s="20">
        <f t="shared" si="675"/>
        <v>12959.199999999999</v>
      </c>
      <c r="J261" s="20">
        <f t="shared" si="675"/>
        <v>0</v>
      </c>
      <c r="K261" s="20">
        <f t="shared" si="675"/>
        <v>0</v>
      </c>
      <c r="L261" s="20">
        <f t="shared" si="675"/>
        <v>0</v>
      </c>
      <c r="M261" s="14">
        <f t="shared" si="573"/>
        <v>17475.800000000003</v>
      </c>
      <c r="N261" s="14">
        <f t="shared" si="574"/>
        <v>12959.199999999999</v>
      </c>
      <c r="O261" s="14">
        <f t="shared" si="575"/>
        <v>12959.199999999999</v>
      </c>
      <c r="P261" s="20">
        <f t="shared" ref="P261:Q261" si="676">P262+P264+P266</f>
        <v>0</v>
      </c>
      <c r="Q261" s="20">
        <f t="shared" si="676"/>
        <v>0</v>
      </c>
      <c r="R261" s="20">
        <f t="shared" ref="R261:T261" si="677">R262+R264+R266</f>
        <v>0</v>
      </c>
      <c r="S261" s="20">
        <f t="shared" si="677"/>
        <v>0</v>
      </c>
      <c r="T261" s="20">
        <f t="shared" si="677"/>
        <v>0</v>
      </c>
      <c r="U261" s="20">
        <f t="shared" ref="U261:BB261" si="678">U262+U264+U266</f>
        <v>0</v>
      </c>
      <c r="V261" s="20">
        <f t="shared" ref="V261:AC261" si="679">V262+V264+V266</f>
        <v>0</v>
      </c>
      <c r="W261" s="20">
        <f t="shared" si="679"/>
        <v>0</v>
      </c>
      <c r="X261" s="20">
        <f t="shared" si="679"/>
        <v>0</v>
      </c>
      <c r="Y261" s="20">
        <f t="shared" si="679"/>
        <v>0</v>
      </c>
      <c r="Z261" s="20">
        <f t="shared" si="679"/>
        <v>0</v>
      </c>
      <c r="AA261" s="20">
        <f t="shared" si="679"/>
        <v>0</v>
      </c>
      <c r="AB261" s="20">
        <f t="shared" si="679"/>
        <v>0</v>
      </c>
      <c r="AC261" s="20">
        <f t="shared" si="679"/>
        <v>0</v>
      </c>
      <c r="AD261" s="20">
        <f t="shared" ref="AD261:AE261" si="680">AD262+AD264+AD266</f>
        <v>0</v>
      </c>
      <c r="AE261" s="20">
        <f t="shared" si="680"/>
        <v>0</v>
      </c>
      <c r="AF261" s="14">
        <f t="shared" si="527"/>
        <v>17475.800000000003</v>
      </c>
      <c r="AG261" s="14">
        <f t="shared" si="528"/>
        <v>12959.199999999999</v>
      </c>
      <c r="AH261" s="14">
        <f t="shared" si="529"/>
        <v>12959.199999999999</v>
      </c>
      <c r="AI261" s="20">
        <f t="shared" ref="AI261:AJ261" si="681">AI262+AI264+AI266</f>
        <v>0</v>
      </c>
      <c r="AJ261" s="20">
        <f t="shared" si="681"/>
        <v>0</v>
      </c>
      <c r="AK261" s="14">
        <f t="shared" si="530"/>
        <v>17475.800000000003</v>
      </c>
      <c r="AL261" s="14">
        <f t="shared" si="531"/>
        <v>12959.199999999999</v>
      </c>
      <c r="AM261" s="14">
        <f t="shared" si="532"/>
        <v>12959.199999999999</v>
      </c>
      <c r="AN261" s="20">
        <f t="shared" ref="AN261:AO261" si="682">AN262+AN264+AN266</f>
        <v>0</v>
      </c>
      <c r="AO261" s="20">
        <f t="shared" si="682"/>
        <v>0</v>
      </c>
      <c r="AP261" s="20">
        <f t="shared" ref="AP261:AW261" si="683">AP262+AP264+AP266</f>
        <v>0</v>
      </c>
      <c r="AQ261" s="20">
        <f t="shared" si="683"/>
        <v>0</v>
      </c>
      <c r="AR261" s="20">
        <f t="shared" si="683"/>
        <v>0</v>
      </c>
      <c r="AS261" s="20">
        <f t="shared" si="683"/>
        <v>0</v>
      </c>
      <c r="AT261" s="20">
        <f t="shared" si="683"/>
        <v>0</v>
      </c>
      <c r="AU261" s="20">
        <f t="shared" si="683"/>
        <v>0</v>
      </c>
      <c r="AV261" s="20">
        <f t="shared" si="683"/>
        <v>0</v>
      </c>
      <c r="AW261" s="20">
        <f t="shared" si="683"/>
        <v>0</v>
      </c>
      <c r="AX261" s="20">
        <f t="shared" ref="AX261" si="684">AX262+AX264+AX266</f>
        <v>0</v>
      </c>
      <c r="AY261" s="14">
        <f t="shared" si="533"/>
        <v>17475.800000000003</v>
      </c>
      <c r="AZ261" s="14">
        <f t="shared" si="534"/>
        <v>12959.199999999999</v>
      </c>
      <c r="BA261" s="14">
        <f t="shared" si="535"/>
        <v>12959.199999999999</v>
      </c>
      <c r="BB261" s="20">
        <f t="shared" si="678"/>
        <v>0</v>
      </c>
      <c r="BC261" s="2"/>
    </row>
    <row r="262" spans="1:55" ht="78.75" x14ac:dyDescent="0.25">
      <c r="A262" s="8" t="s">
        <v>29</v>
      </c>
      <c r="B262" s="8" t="s">
        <v>37</v>
      </c>
      <c r="C262" s="8" t="s">
        <v>12</v>
      </c>
      <c r="D262" s="43" t="s">
        <v>323</v>
      </c>
      <c r="E262" s="43" t="s">
        <v>202</v>
      </c>
      <c r="F262" s="24" t="s">
        <v>466</v>
      </c>
      <c r="G262" s="20">
        <f t="shared" ref="G262:L262" si="685">G263</f>
        <v>12153.1</v>
      </c>
      <c r="H262" s="20">
        <f t="shared" si="685"/>
        <v>10771.5</v>
      </c>
      <c r="I262" s="20">
        <f t="shared" si="685"/>
        <v>10771.5</v>
      </c>
      <c r="J262" s="20">
        <f t="shared" si="685"/>
        <v>0</v>
      </c>
      <c r="K262" s="20">
        <f t="shared" si="685"/>
        <v>0</v>
      </c>
      <c r="L262" s="20">
        <f t="shared" si="685"/>
        <v>0</v>
      </c>
      <c r="M262" s="14">
        <f t="shared" si="573"/>
        <v>12153.1</v>
      </c>
      <c r="N262" s="14">
        <f t="shared" si="574"/>
        <v>10771.5</v>
      </c>
      <c r="O262" s="14">
        <f t="shared" si="575"/>
        <v>10771.5</v>
      </c>
      <c r="P262" s="20">
        <f t="shared" ref="P262:Q262" si="686">P263</f>
        <v>0</v>
      </c>
      <c r="Q262" s="20">
        <f t="shared" si="686"/>
        <v>0</v>
      </c>
      <c r="R262" s="20">
        <f t="shared" ref="R262:T262" si="687">R263</f>
        <v>0</v>
      </c>
      <c r="S262" s="20">
        <f t="shared" si="687"/>
        <v>0</v>
      </c>
      <c r="T262" s="20">
        <f t="shared" si="687"/>
        <v>0</v>
      </c>
      <c r="U262" s="20">
        <f t="shared" ref="U262:BB262" si="688">U263</f>
        <v>0</v>
      </c>
      <c r="V262" s="20">
        <f t="shared" si="688"/>
        <v>0</v>
      </c>
      <c r="W262" s="20">
        <f t="shared" si="688"/>
        <v>0</v>
      </c>
      <c r="X262" s="20">
        <f t="shared" si="688"/>
        <v>0</v>
      </c>
      <c r="Y262" s="20">
        <f t="shared" si="688"/>
        <v>0</v>
      </c>
      <c r="Z262" s="20">
        <f t="shared" si="688"/>
        <v>0</v>
      </c>
      <c r="AA262" s="20">
        <f t="shared" si="688"/>
        <v>0</v>
      </c>
      <c r="AB262" s="20">
        <f t="shared" si="688"/>
        <v>0</v>
      </c>
      <c r="AC262" s="20">
        <f t="shared" si="688"/>
        <v>0</v>
      </c>
      <c r="AD262" s="20">
        <f t="shared" si="688"/>
        <v>0</v>
      </c>
      <c r="AE262" s="20">
        <f t="shared" si="688"/>
        <v>0</v>
      </c>
      <c r="AF262" s="14">
        <f t="shared" si="527"/>
        <v>12153.1</v>
      </c>
      <c r="AG262" s="14">
        <f t="shared" si="528"/>
        <v>10771.5</v>
      </c>
      <c r="AH262" s="14">
        <f t="shared" si="529"/>
        <v>10771.5</v>
      </c>
      <c r="AI262" s="20">
        <f t="shared" si="688"/>
        <v>0</v>
      </c>
      <c r="AJ262" s="20">
        <f t="shared" si="688"/>
        <v>0</v>
      </c>
      <c r="AK262" s="14">
        <f t="shared" si="530"/>
        <v>12153.1</v>
      </c>
      <c r="AL262" s="14">
        <f t="shared" si="531"/>
        <v>10771.5</v>
      </c>
      <c r="AM262" s="14">
        <f t="shared" si="532"/>
        <v>10771.5</v>
      </c>
      <c r="AN262" s="20">
        <f t="shared" si="688"/>
        <v>0</v>
      </c>
      <c r="AO262" s="20">
        <f t="shared" si="688"/>
        <v>0</v>
      </c>
      <c r="AP262" s="20">
        <f t="shared" si="688"/>
        <v>0</v>
      </c>
      <c r="AQ262" s="20">
        <f t="shared" si="688"/>
        <v>0</v>
      </c>
      <c r="AR262" s="20">
        <f t="shared" si="688"/>
        <v>0</v>
      </c>
      <c r="AS262" s="20">
        <f t="shared" si="688"/>
        <v>0</v>
      </c>
      <c r="AT262" s="20">
        <f t="shared" si="688"/>
        <v>0</v>
      </c>
      <c r="AU262" s="20">
        <f t="shared" si="688"/>
        <v>0</v>
      </c>
      <c r="AV262" s="20">
        <f t="shared" si="688"/>
        <v>0</v>
      </c>
      <c r="AW262" s="20">
        <f t="shared" si="688"/>
        <v>0</v>
      </c>
      <c r="AX262" s="20">
        <f t="shared" si="688"/>
        <v>0</v>
      </c>
      <c r="AY262" s="14">
        <f t="shared" si="533"/>
        <v>12153.1</v>
      </c>
      <c r="AZ262" s="14">
        <f t="shared" si="534"/>
        <v>10771.5</v>
      </c>
      <c r="BA262" s="14">
        <f t="shared" si="535"/>
        <v>10771.5</v>
      </c>
      <c r="BB262" s="20">
        <f t="shared" si="688"/>
        <v>0</v>
      </c>
      <c r="BC262" s="2"/>
    </row>
    <row r="263" spans="1:55" x14ac:dyDescent="0.25">
      <c r="A263" s="8" t="s">
        <v>29</v>
      </c>
      <c r="B263" s="8" t="s">
        <v>37</v>
      </c>
      <c r="C263" s="8" t="s">
        <v>12</v>
      </c>
      <c r="D263" s="43" t="s">
        <v>323</v>
      </c>
      <c r="E263" s="8" t="s">
        <v>1299</v>
      </c>
      <c r="F263" s="24" t="s">
        <v>467</v>
      </c>
      <c r="G263" s="20">
        <v>12153.1</v>
      </c>
      <c r="H263" s="20">
        <v>10771.5</v>
      </c>
      <c r="I263" s="20">
        <v>10771.5</v>
      </c>
      <c r="J263" s="20"/>
      <c r="K263" s="20"/>
      <c r="L263" s="20"/>
      <c r="M263" s="14">
        <f t="shared" si="573"/>
        <v>12153.1</v>
      </c>
      <c r="N263" s="14">
        <f t="shared" si="574"/>
        <v>10771.5</v>
      </c>
      <c r="O263" s="14">
        <f t="shared" si="575"/>
        <v>10771.5</v>
      </c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14">
        <f t="shared" si="527"/>
        <v>12153.1</v>
      </c>
      <c r="AG263" s="14">
        <f t="shared" si="528"/>
        <v>10771.5</v>
      </c>
      <c r="AH263" s="14">
        <f t="shared" si="529"/>
        <v>10771.5</v>
      </c>
      <c r="AI263" s="20"/>
      <c r="AJ263" s="20"/>
      <c r="AK263" s="14">
        <f t="shared" si="530"/>
        <v>12153.1</v>
      </c>
      <c r="AL263" s="14">
        <f t="shared" si="531"/>
        <v>10771.5</v>
      </c>
      <c r="AM263" s="14">
        <f t="shared" si="532"/>
        <v>10771.5</v>
      </c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14">
        <f t="shared" si="533"/>
        <v>12153.1</v>
      </c>
      <c r="AZ263" s="14">
        <f t="shared" si="534"/>
        <v>10771.5</v>
      </c>
      <c r="BA263" s="14">
        <f t="shared" si="535"/>
        <v>10771.5</v>
      </c>
      <c r="BB263" s="20"/>
      <c r="BC263" s="2"/>
    </row>
    <row r="264" spans="1:55" ht="31.5" x14ac:dyDescent="0.25">
      <c r="A264" s="8" t="s">
        <v>29</v>
      </c>
      <c r="B264" s="8" t="s">
        <v>37</v>
      </c>
      <c r="C264" s="8" t="s">
        <v>12</v>
      </c>
      <c r="D264" s="43" t="s">
        <v>323</v>
      </c>
      <c r="E264" s="43" t="s">
        <v>150</v>
      </c>
      <c r="F264" s="24" t="s">
        <v>469</v>
      </c>
      <c r="G264" s="20">
        <f t="shared" ref="G264:L264" si="689">G265</f>
        <v>4578.3</v>
      </c>
      <c r="H264" s="20">
        <f t="shared" si="689"/>
        <v>1443.3</v>
      </c>
      <c r="I264" s="20">
        <f t="shared" si="689"/>
        <v>1443.3</v>
      </c>
      <c r="J264" s="20">
        <f t="shared" si="689"/>
        <v>0</v>
      </c>
      <c r="K264" s="20">
        <f t="shared" si="689"/>
        <v>0</v>
      </c>
      <c r="L264" s="20">
        <f t="shared" si="689"/>
        <v>0</v>
      </c>
      <c r="M264" s="14">
        <f t="shared" si="573"/>
        <v>4578.3</v>
      </c>
      <c r="N264" s="14">
        <f t="shared" si="574"/>
        <v>1443.3</v>
      </c>
      <c r="O264" s="14">
        <f t="shared" si="575"/>
        <v>1443.3</v>
      </c>
      <c r="P264" s="20">
        <f t="shared" ref="P264:Q264" si="690">P265</f>
        <v>0</v>
      </c>
      <c r="Q264" s="20">
        <f t="shared" si="690"/>
        <v>0</v>
      </c>
      <c r="R264" s="20">
        <f t="shared" ref="R264:T264" si="691">R265</f>
        <v>0</v>
      </c>
      <c r="S264" s="20">
        <f t="shared" si="691"/>
        <v>0</v>
      </c>
      <c r="T264" s="20">
        <f t="shared" si="691"/>
        <v>0</v>
      </c>
      <c r="U264" s="20">
        <f t="shared" ref="U264:BB264" si="692">U265</f>
        <v>0</v>
      </c>
      <c r="V264" s="20">
        <f t="shared" si="692"/>
        <v>0</v>
      </c>
      <c r="W264" s="20">
        <f t="shared" si="692"/>
        <v>0</v>
      </c>
      <c r="X264" s="20">
        <f t="shared" si="692"/>
        <v>0</v>
      </c>
      <c r="Y264" s="20">
        <f t="shared" si="692"/>
        <v>0</v>
      </c>
      <c r="Z264" s="20">
        <f t="shared" si="692"/>
        <v>0</v>
      </c>
      <c r="AA264" s="20">
        <f t="shared" si="692"/>
        <v>0</v>
      </c>
      <c r="AB264" s="20">
        <f t="shared" si="692"/>
        <v>0</v>
      </c>
      <c r="AC264" s="20">
        <f t="shared" si="692"/>
        <v>0</v>
      </c>
      <c r="AD264" s="20">
        <f t="shared" si="692"/>
        <v>0</v>
      </c>
      <c r="AE264" s="20">
        <f t="shared" si="692"/>
        <v>0</v>
      </c>
      <c r="AF264" s="14">
        <f t="shared" si="527"/>
        <v>4578.3</v>
      </c>
      <c r="AG264" s="14">
        <f t="shared" si="528"/>
        <v>1443.3</v>
      </c>
      <c r="AH264" s="14">
        <f t="shared" si="529"/>
        <v>1443.3</v>
      </c>
      <c r="AI264" s="20">
        <f t="shared" si="692"/>
        <v>0</v>
      </c>
      <c r="AJ264" s="20">
        <f t="shared" si="692"/>
        <v>0</v>
      </c>
      <c r="AK264" s="14">
        <f t="shared" si="530"/>
        <v>4578.3</v>
      </c>
      <c r="AL264" s="14">
        <f t="shared" si="531"/>
        <v>1443.3</v>
      </c>
      <c r="AM264" s="14">
        <f t="shared" si="532"/>
        <v>1443.3</v>
      </c>
      <c r="AN264" s="20">
        <f t="shared" si="692"/>
        <v>0</v>
      </c>
      <c r="AO264" s="20">
        <f t="shared" si="692"/>
        <v>0</v>
      </c>
      <c r="AP264" s="20">
        <f t="shared" si="692"/>
        <v>0</v>
      </c>
      <c r="AQ264" s="20">
        <f t="shared" si="692"/>
        <v>0</v>
      </c>
      <c r="AR264" s="20">
        <f t="shared" si="692"/>
        <v>0</v>
      </c>
      <c r="AS264" s="20">
        <f t="shared" si="692"/>
        <v>0</v>
      </c>
      <c r="AT264" s="20">
        <f t="shared" si="692"/>
        <v>0</v>
      </c>
      <c r="AU264" s="20">
        <f t="shared" si="692"/>
        <v>0</v>
      </c>
      <c r="AV264" s="20">
        <f t="shared" si="692"/>
        <v>0</v>
      </c>
      <c r="AW264" s="20">
        <f t="shared" si="692"/>
        <v>0</v>
      </c>
      <c r="AX264" s="20">
        <f t="shared" si="692"/>
        <v>0</v>
      </c>
      <c r="AY264" s="14">
        <f t="shared" si="533"/>
        <v>4578.3</v>
      </c>
      <c r="AZ264" s="14">
        <f t="shared" si="534"/>
        <v>1443.3</v>
      </c>
      <c r="BA264" s="14">
        <f t="shared" si="535"/>
        <v>1443.3</v>
      </c>
      <c r="BB264" s="20">
        <f t="shared" si="692"/>
        <v>0</v>
      </c>
      <c r="BC264" s="2"/>
    </row>
    <row r="265" spans="1:55" ht="31.5" x14ac:dyDescent="0.25">
      <c r="A265" s="8" t="s">
        <v>29</v>
      </c>
      <c r="B265" s="8" t="s">
        <v>37</v>
      </c>
      <c r="C265" s="8" t="s">
        <v>12</v>
      </c>
      <c r="D265" s="43" t="s">
        <v>323</v>
      </c>
      <c r="E265" s="8" t="s">
        <v>1071</v>
      </c>
      <c r="F265" s="24" t="s">
        <v>470</v>
      </c>
      <c r="G265" s="20">
        <v>4578.3</v>
      </c>
      <c r="H265" s="20">
        <v>1443.3</v>
      </c>
      <c r="I265" s="20">
        <v>1443.3</v>
      </c>
      <c r="J265" s="20"/>
      <c r="K265" s="20"/>
      <c r="L265" s="20"/>
      <c r="M265" s="14">
        <f t="shared" si="573"/>
        <v>4578.3</v>
      </c>
      <c r="N265" s="14">
        <f t="shared" si="574"/>
        <v>1443.3</v>
      </c>
      <c r="O265" s="14">
        <f t="shared" si="575"/>
        <v>1443.3</v>
      </c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14">
        <f t="shared" si="527"/>
        <v>4578.3</v>
      </c>
      <c r="AG265" s="14">
        <f t="shared" si="528"/>
        <v>1443.3</v>
      </c>
      <c r="AH265" s="14">
        <f t="shared" si="529"/>
        <v>1443.3</v>
      </c>
      <c r="AI265" s="20"/>
      <c r="AJ265" s="20"/>
      <c r="AK265" s="14">
        <f t="shared" si="530"/>
        <v>4578.3</v>
      </c>
      <c r="AL265" s="14">
        <f t="shared" si="531"/>
        <v>1443.3</v>
      </c>
      <c r="AM265" s="14">
        <f t="shared" si="532"/>
        <v>1443.3</v>
      </c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14">
        <f t="shared" si="533"/>
        <v>4578.3</v>
      </c>
      <c r="AZ265" s="14">
        <f t="shared" si="534"/>
        <v>1443.3</v>
      </c>
      <c r="BA265" s="14">
        <f t="shared" si="535"/>
        <v>1443.3</v>
      </c>
      <c r="BB265" s="20"/>
      <c r="BC265" s="2"/>
    </row>
    <row r="266" spans="1:55" x14ac:dyDescent="0.25">
      <c r="A266" s="8" t="s">
        <v>29</v>
      </c>
      <c r="B266" s="8" t="s">
        <v>37</v>
      </c>
      <c r="C266" s="8" t="s">
        <v>12</v>
      </c>
      <c r="D266" s="43" t="s">
        <v>323</v>
      </c>
      <c r="E266" s="43" t="s">
        <v>236</v>
      </c>
      <c r="F266" s="24" t="s">
        <v>482</v>
      </c>
      <c r="G266" s="20">
        <f t="shared" ref="G266:L266" si="693">G267</f>
        <v>744.4</v>
      </c>
      <c r="H266" s="20">
        <f t="shared" si="693"/>
        <v>744.4</v>
      </c>
      <c r="I266" s="20">
        <f t="shared" si="693"/>
        <v>744.4</v>
      </c>
      <c r="J266" s="20">
        <f t="shared" si="693"/>
        <v>0</v>
      </c>
      <c r="K266" s="20">
        <f t="shared" si="693"/>
        <v>0</v>
      </c>
      <c r="L266" s="20">
        <f t="shared" si="693"/>
        <v>0</v>
      </c>
      <c r="M266" s="14">
        <f t="shared" si="573"/>
        <v>744.4</v>
      </c>
      <c r="N266" s="14">
        <f t="shared" si="574"/>
        <v>744.4</v>
      </c>
      <c r="O266" s="14">
        <f t="shared" si="575"/>
        <v>744.4</v>
      </c>
      <c r="P266" s="20">
        <f t="shared" ref="P266:Q266" si="694">P267</f>
        <v>0</v>
      </c>
      <c r="Q266" s="20">
        <f t="shared" si="694"/>
        <v>0</v>
      </c>
      <c r="R266" s="20">
        <f t="shared" ref="R266:T266" si="695">R267</f>
        <v>0</v>
      </c>
      <c r="S266" s="20">
        <f t="shared" si="695"/>
        <v>0</v>
      </c>
      <c r="T266" s="20">
        <f t="shared" si="695"/>
        <v>0</v>
      </c>
      <c r="U266" s="20">
        <f t="shared" ref="U266:BB266" si="696">U267</f>
        <v>0</v>
      </c>
      <c r="V266" s="20">
        <f t="shared" si="696"/>
        <v>0</v>
      </c>
      <c r="W266" s="20">
        <f t="shared" si="696"/>
        <v>0</v>
      </c>
      <c r="X266" s="20">
        <f t="shared" si="696"/>
        <v>0</v>
      </c>
      <c r="Y266" s="20">
        <f t="shared" si="696"/>
        <v>0</v>
      </c>
      <c r="Z266" s="20">
        <f t="shared" si="696"/>
        <v>0</v>
      </c>
      <c r="AA266" s="20">
        <f t="shared" si="696"/>
        <v>0</v>
      </c>
      <c r="AB266" s="20">
        <f t="shared" si="696"/>
        <v>0</v>
      </c>
      <c r="AC266" s="20">
        <f t="shared" si="696"/>
        <v>0</v>
      </c>
      <c r="AD266" s="20">
        <f t="shared" si="696"/>
        <v>0</v>
      </c>
      <c r="AE266" s="20">
        <f t="shared" si="696"/>
        <v>0</v>
      </c>
      <c r="AF266" s="14">
        <f t="shared" si="527"/>
        <v>744.4</v>
      </c>
      <c r="AG266" s="14">
        <f t="shared" si="528"/>
        <v>744.4</v>
      </c>
      <c r="AH266" s="14">
        <f t="shared" si="529"/>
        <v>744.4</v>
      </c>
      <c r="AI266" s="20">
        <f t="shared" si="696"/>
        <v>0</v>
      </c>
      <c r="AJ266" s="20">
        <f t="shared" si="696"/>
        <v>0</v>
      </c>
      <c r="AK266" s="14">
        <f t="shared" si="530"/>
        <v>744.4</v>
      </c>
      <c r="AL266" s="14">
        <f t="shared" si="531"/>
        <v>744.4</v>
      </c>
      <c r="AM266" s="14">
        <f t="shared" si="532"/>
        <v>744.4</v>
      </c>
      <c r="AN266" s="20">
        <f t="shared" si="696"/>
        <v>0</v>
      </c>
      <c r="AO266" s="20">
        <f t="shared" si="696"/>
        <v>0</v>
      </c>
      <c r="AP266" s="20">
        <f t="shared" si="696"/>
        <v>0</v>
      </c>
      <c r="AQ266" s="20">
        <f t="shared" si="696"/>
        <v>0</v>
      </c>
      <c r="AR266" s="20">
        <f t="shared" si="696"/>
        <v>0</v>
      </c>
      <c r="AS266" s="20">
        <f t="shared" si="696"/>
        <v>0</v>
      </c>
      <c r="AT266" s="20">
        <f t="shared" si="696"/>
        <v>0</v>
      </c>
      <c r="AU266" s="20">
        <f t="shared" si="696"/>
        <v>0</v>
      </c>
      <c r="AV266" s="20">
        <f t="shared" si="696"/>
        <v>0</v>
      </c>
      <c r="AW266" s="20">
        <f t="shared" si="696"/>
        <v>0</v>
      </c>
      <c r="AX266" s="20">
        <f t="shared" si="696"/>
        <v>0</v>
      </c>
      <c r="AY266" s="14">
        <f t="shared" si="533"/>
        <v>744.4</v>
      </c>
      <c r="AZ266" s="14">
        <f t="shared" si="534"/>
        <v>744.4</v>
      </c>
      <c r="BA266" s="14">
        <f t="shared" si="535"/>
        <v>744.4</v>
      </c>
      <c r="BB266" s="20">
        <f t="shared" si="696"/>
        <v>0</v>
      </c>
      <c r="BC266" s="2"/>
    </row>
    <row r="267" spans="1:55" x14ac:dyDescent="0.25">
      <c r="A267" s="8" t="s">
        <v>29</v>
      </c>
      <c r="B267" s="8" t="s">
        <v>37</v>
      </c>
      <c r="C267" s="8" t="s">
        <v>12</v>
      </c>
      <c r="D267" s="43" t="s">
        <v>323</v>
      </c>
      <c r="E267" s="43" t="s">
        <v>1309</v>
      </c>
      <c r="F267" s="24" t="s">
        <v>484</v>
      </c>
      <c r="G267" s="20">
        <v>744.4</v>
      </c>
      <c r="H267" s="20">
        <v>744.4</v>
      </c>
      <c r="I267" s="20">
        <v>744.4</v>
      </c>
      <c r="J267" s="20"/>
      <c r="K267" s="20"/>
      <c r="L267" s="20"/>
      <c r="M267" s="14">
        <f t="shared" si="573"/>
        <v>744.4</v>
      </c>
      <c r="N267" s="14">
        <f t="shared" si="574"/>
        <v>744.4</v>
      </c>
      <c r="O267" s="14">
        <f t="shared" si="575"/>
        <v>744.4</v>
      </c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14">
        <f t="shared" si="527"/>
        <v>744.4</v>
      </c>
      <c r="AG267" s="14">
        <f t="shared" si="528"/>
        <v>744.4</v>
      </c>
      <c r="AH267" s="14">
        <f t="shared" si="529"/>
        <v>744.4</v>
      </c>
      <c r="AI267" s="20"/>
      <c r="AJ267" s="20"/>
      <c r="AK267" s="14">
        <f t="shared" si="530"/>
        <v>744.4</v>
      </c>
      <c r="AL267" s="14">
        <f t="shared" si="531"/>
        <v>744.4</v>
      </c>
      <c r="AM267" s="14">
        <f t="shared" si="532"/>
        <v>744.4</v>
      </c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14">
        <f t="shared" si="533"/>
        <v>744.4</v>
      </c>
      <c r="AZ267" s="14">
        <f t="shared" si="534"/>
        <v>744.4</v>
      </c>
      <c r="BA267" s="14">
        <f t="shared" si="535"/>
        <v>744.4</v>
      </c>
      <c r="BB267" s="20"/>
      <c r="BC267" s="2"/>
    </row>
    <row r="268" spans="1:55" ht="63" x14ac:dyDescent="0.25">
      <c r="A268" s="8" t="s">
        <v>29</v>
      </c>
      <c r="B268" s="8" t="s">
        <v>37</v>
      </c>
      <c r="C268" s="8" t="s">
        <v>12</v>
      </c>
      <c r="D268" s="43" t="s">
        <v>1065</v>
      </c>
      <c r="E268" s="43"/>
      <c r="F268" s="18" t="s">
        <v>814</v>
      </c>
      <c r="G268" s="20">
        <f t="shared" ref="G268:L269" si="697">G269</f>
        <v>9256.5</v>
      </c>
      <c r="H268" s="20">
        <f t="shared" si="697"/>
        <v>9256.5</v>
      </c>
      <c r="I268" s="20">
        <f t="shared" si="697"/>
        <v>9256.5</v>
      </c>
      <c r="J268" s="20">
        <f t="shared" si="697"/>
        <v>0</v>
      </c>
      <c r="K268" s="20">
        <f t="shared" si="697"/>
        <v>0</v>
      </c>
      <c r="L268" s="20">
        <f t="shared" si="697"/>
        <v>0</v>
      </c>
      <c r="M268" s="14">
        <f t="shared" si="573"/>
        <v>9256.5</v>
      </c>
      <c r="N268" s="14">
        <f t="shared" si="574"/>
        <v>9256.5</v>
      </c>
      <c r="O268" s="14">
        <f t="shared" si="575"/>
        <v>9256.5</v>
      </c>
      <c r="P268" s="20">
        <f t="shared" ref="P268:Q269" si="698">P269</f>
        <v>0</v>
      </c>
      <c r="Q268" s="20">
        <f t="shared" si="698"/>
        <v>0</v>
      </c>
      <c r="R268" s="20">
        <f t="shared" ref="R268:T269" si="699">R269</f>
        <v>0</v>
      </c>
      <c r="S268" s="20">
        <f t="shared" si="699"/>
        <v>0</v>
      </c>
      <c r="T268" s="20">
        <f t="shared" si="699"/>
        <v>0</v>
      </c>
      <c r="U268" s="20">
        <f t="shared" ref="U268:BB269" si="700">U269</f>
        <v>0</v>
      </c>
      <c r="V268" s="20">
        <f t="shared" si="700"/>
        <v>0</v>
      </c>
      <c r="W268" s="20">
        <f t="shared" si="700"/>
        <v>0</v>
      </c>
      <c r="X268" s="20">
        <f t="shared" si="700"/>
        <v>0</v>
      </c>
      <c r="Y268" s="20">
        <f t="shared" si="700"/>
        <v>0</v>
      </c>
      <c r="Z268" s="20">
        <f t="shared" si="700"/>
        <v>0</v>
      </c>
      <c r="AA268" s="20">
        <f t="shared" si="700"/>
        <v>0</v>
      </c>
      <c r="AB268" s="20">
        <f t="shared" si="700"/>
        <v>0</v>
      </c>
      <c r="AC268" s="20">
        <f t="shared" si="700"/>
        <v>0</v>
      </c>
      <c r="AD268" s="20">
        <f t="shared" si="700"/>
        <v>0</v>
      </c>
      <c r="AE268" s="20">
        <f t="shared" si="700"/>
        <v>0</v>
      </c>
      <c r="AF268" s="14">
        <f t="shared" si="527"/>
        <v>9256.5</v>
      </c>
      <c r="AG268" s="14">
        <f t="shared" si="528"/>
        <v>9256.5</v>
      </c>
      <c r="AH268" s="14">
        <f t="shared" si="529"/>
        <v>9256.5</v>
      </c>
      <c r="AI268" s="20">
        <f t="shared" si="700"/>
        <v>0</v>
      </c>
      <c r="AJ268" s="20">
        <f t="shared" si="700"/>
        <v>0</v>
      </c>
      <c r="AK268" s="14">
        <f t="shared" si="530"/>
        <v>9256.5</v>
      </c>
      <c r="AL268" s="14">
        <f t="shared" si="531"/>
        <v>9256.5</v>
      </c>
      <c r="AM268" s="14">
        <f t="shared" si="532"/>
        <v>9256.5</v>
      </c>
      <c r="AN268" s="20">
        <f t="shared" si="700"/>
        <v>0</v>
      </c>
      <c r="AO268" s="20">
        <f t="shared" si="700"/>
        <v>0</v>
      </c>
      <c r="AP268" s="20">
        <f t="shared" si="700"/>
        <v>0</v>
      </c>
      <c r="AQ268" s="20">
        <f t="shared" si="700"/>
        <v>0</v>
      </c>
      <c r="AR268" s="20">
        <f t="shared" si="700"/>
        <v>0</v>
      </c>
      <c r="AS268" s="20">
        <f t="shared" si="700"/>
        <v>0</v>
      </c>
      <c r="AT268" s="20">
        <f t="shared" si="700"/>
        <v>0</v>
      </c>
      <c r="AU268" s="20">
        <f t="shared" si="700"/>
        <v>0</v>
      </c>
      <c r="AV268" s="20">
        <f t="shared" si="700"/>
        <v>0</v>
      </c>
      <c r="AW268" s="20">
        <f t="shared" si="700"/>
        <v>0</v>
      </c>
      <c r="AX268" s="20">
        <f t="shared" si="700"/>
        <v>0</v>
      </c>
      <c r="AY268" s="14">
        <f t="shared" si="533"/>
        <v>9256.5</v>
      </c>
      <c r="AZ268" s="14">
        <f t="shared" si="534"/>
        <v>9256.5</v>
      </c>
      <c r="BA268" s="14">
        <f t="shared" si="535"/>
        <v>9256.5</v>
      </c>
      <c r="BB268" s="20">
        <f t="shared" si="700"/>
        <v>0</v>
      </c>
      <c r="BC268" s="2"/>
    </row>
    <row r="269" spans="1:55" ht="31.5" x14ac:dyDescent="0.25">
      <c r="A269" s="8" t="s">
        <v>29</v>
      </c>
      <c r="B269" s="8" t="s">
        <v>37</v>
      </c>
      <c r="C269" s="8" t="s">
        <v>12</v>
      </c>
      <c r="D269" s="43" t="s">
        <v>1065</v>
      </c>
      <c r="E269" s="43" t="s">
        <v>150</v>
      </c>
      <c r="F269" s="24" t="s">
        <v>469</v>
      </c>
      <c r="G269" s="20">
        <f t="shared" si="697"/>
        <v>9256.5</v>
      </c>
      <c r="H269" s="20">
        <f t="shared" si="697"/>
        <v>9256.5</v>
      </c>
      <c r="I269" s="20">
        <f t="shared" si="697"/>
        <v>9256.5</v>
      </c>
      <c r="J269" s="20">
        <f t="shared" si="697"/>
        <v>0</v>
      </c>
      <c r="K269" s="20">
        <f t="shared" si="697"/>
        <v>0</v>
      </c>
      <c r="L269" s="20">
        <f t="shared" si="697"/>
        <v>0</v>
      </c>
      <c r="M269" s="14">
        <f t="shared" si="573"/>
        <v>9256.5</v>
      </c>
      <c r="N269" s="14">
        <f t="shared" si="574"/>
        <v>9256.5</v>
      </c>
      <c r="O269" s="14">
        <f t="shared" si="575"/>
        <v>9256.5</v>
      </c>
      <c r="P269" s="20">
        <f t="shared" si="698"/>
        <v>0</v>
      </c>
      <c r="Q269" s="20">
        <f t="shared" si="698"/>
        <v>0</v>
      </c>
      <c r="R269" s="20">
        <f t="shared" si="699"/>
        <v>0</v>
      </c>
      <c r="S269" s="20">
        <f t="shared" si="699"/>
        <v>0</v>
      </c>
      <c r="T269" s="20">
        <f t="shared" si="699"/>
        <v>0</v>
      </c>
      <c r="U269" s="20">
        <f t="shared" si="700"/>
        <v>0</v>
      </c>
      <c r="V269" s="20">
        <f t="shared" si="700"/>
        <v>0</v>
      </c>
      <c r="W269" s="20">
        <f t="shared" si="700"/>
        <v>0</v>
      </c>
      <c r="X269" s="20">
        <f t="shared" si="700"/>
        <v>0</v>
      </c>
      <c r="Y269" s="20">
        <f t="shared" si="700"/>
        <v>0</v>
      </c>
      <c r="Z269" s="20">
        <f t="shared" si="700"/>
        <v>0</v>
      </c>
      <c r="AA269" s="20">
        <f t="shared" si="700"/>
        <v>0</v>
      </c>
      <c r="AB269" s="20">
        <f t="shared" si="700"/>
        <v>0</v>
      </c>
      <c r="AC269" s="20">
        <f t="shared" si="700"/>
        <v>0</v>
      </c>
      <c r="AD269" s="20">
        <f t="shared" si="700"/>
        <v>0</v>
      </c>
      <c r="AE269" s="20">
        <f t="shared" si="700"/>
        <v>0</v>
      </c>
      <c r="AF269" s="14">
        <f t="shared" si="527"/>
        <v>9256.5</v>
      </c>
      <c r="AG269" s="14">
        <f t="shared" si="528"/>
        <v>9256.5</v>
      </c>
      <c r="AH269" s="14">
        <f t="shared" si="529"/>
        <v>9256.5</v>
      </c>
      <c r="AI269" s="20">
        <f t="shared" si="700"/>
        <v>0</v>
      </c>
      <c r="AJ269" s="20">
        <f t="shared" si="700"/>
        <v>0</v>
      </c>
      <c r="AK269" s="14">
        <f t="shared" si="530"/>
        <v>9256.5</v>
      </c>
      <c r="AL269" s="14">
        <f t="shared" si="531"/>
        <v>9256.5</v>
      </c>
      <c r="AM269" s="14">
        <f t="shared" si="532"/>
        <v>9256.5</v>
      </c>
      <c r="AN269" s="20">
        <f t="shared" si="700"/>
        <v>0</v>
      </c>
      <c r="AO269" s="20">
        <f t="shared" si="700"/>
        <v>0</v>
      </c>
      <c r="AP269" s="20">
        <f t="shared" si="700"/>
        <v>0</v>
      </c>
      <c r="AQ269" s="20">
        <f t="shared" si="700"/>
        <v>0</v>
      </c>
      <c r="AR269" s="20">
        <f t="shared" si="700"/>
        <v>0</v>
      </c>
      <c r="AS269" s="20">
        <f t="shared" si="700"/>
        <v>0</v>
      </c>
      <c r="AT269" s="20">
        <f t="shared" si="700"/>
        <v>0</v>
      </c>
      <c r="AU269" s="20">
        <f t="shared" si="700"/>
        <v>0</v>
      </c>
      <c r="AV269" s="20">
        <f t="shared" si="700"/>
        <v>0</v>
      </c>
      <c r="AW269" s="20">
        <f t="shared" si="700"/>
        <v>0</v>
      </c>
      <c r="AX269" s="20">
        <f t="shared" si="700"/>
        <v>0</v>
      </c>
      <c r="AY269" s="14">
        <f t="shared" si="533"/>
        <v>9256.5</v>
      </c>
      <c r="AZ269" s="14">
        <f t="shared" si="534"/>
        <v>9256.5</v>
      </c>
      <c r="BA269" s="14">
        <f t="shared" si="535"/>
        <v>9256.5</v>
      </c>
      <c r="BB269" s="20">
        <f t="shared" si="700"/>
        <v>0</v>
      </c>
      <c r="BC269" s="2"/>
    </row>
    <row r="270" spans="1:55" ht="31.5" x14ac:dyDescent="0.25">
      <c r="A270" s="8" t="s">
        <v>29</v>
      </c>
      <c r="B270" s="8" t="s">
        <v>37</v>
      </c>
      <c r="C270" s="8" t="s">
        <v>12</v>
      </c>
      <c r="D270" s="43" t="s">
        <v>1065</v>
      </c>
      <c r="E270" s="8" t="s">
        <v>1071</v>
      </c>
      <c r="F270" s="24" t="s">
        <v>470</v>
      </c>
      <c r="G270" s="20">
        <v>9256.5</v>
      </c>
      <c r="H270" s="20">
        <v>9256.5</v>
      </c>
      <c r="I270" s="20">
        <v>9256.5</v>
      </c>
      <c r="J270" s="20"/>
      <c r="K270" s="20"/>
      <c r="L270" s="20"/>
      <c r="M270" s="14">
        <f t="shared" si="573"/>
        <v>9256.5</v>
      </c>
      <c r="N270" s="14">
        <f t="shared" si="574"/>
        <v>9256.5</v>
      </c>
      <c r="O270" s="14">
        <f t="shared" si="575"/>
        <v>9256.5</v>
      </c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14">
        <f t="shared" si="527"/>
        <v>9256.5</v>
      </c>
      <c r="AG270" s="14">
        <f t="shared" si="528"/>
        <v>9256.5</v>
      </c>
      <c r="AH270" s="14">
        <f t="shared" si="529"/>
        <v>9256.5</v>
      </c>
      <c r="AI270" s="20"/>
      <c r="AJ270" s="20"/>
      <c r="AK270" s="14">
        <f t="shared" si="530"/>
        <v>9256.5</v>
      </c>
      <c r="AL270" s="14">
        <f t="shared" si="531"/>
        <v>9256.5</v>
      </c>
      <c r="AM270" s="14">
        <f t="shared" si="532"/>
        <v>9256.5</v>
      </c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14">
        <f t="shared" si="533"/>
        <v>9256.5</v>
      </c>
      <c r="AZ270" s="14">
        <f t="shared" si="534"/>
        <v>9256.5</v>
      </c>
      <c r="BA270" s="14">
        <f t="shared" si="535"/>
        <v>9256.5</v>
      </c>
      <c r="BB270" s="20"/>
      <c r="BC270" s="2"/>
    </row>
    <row r="271" spans="1:55" ht="78.75" x14ac:dyDescent="0.25">
      <c r="A271" s="8" t="s">
        <v>29</v>
      </c>
      <c r="B271" s="8" t="s">
        <v>37</v>
      </c>
      <c r="C271" s="8" t="s">
        <v>12</v>
      </c>
      <c r="D271" s="43" t="s">
        <v>1066</v>
      </c>
      <c r="E271" s="43"/>
      <c r="F271" s="24" t="s">
        <v>1207</v>
      </c>
      <c r="G271" s="14">
        <f>G272</f>
        <v>679.4</v>
      </c>
      <c r="H271" s="14">
        <f t="shared" ref="H271:BB272" si="701">H272</f>
        <v>769.1</v>
      </c>
      <c r="I271" s="14">
        <f t="shared" si="701"/>
        <v>769.1</v>
      </c>
      <c r="J271" s="14">
        <f t="shared" si="701"/>
        <v>0</v>
      </c>
      <c r="K271" s="14">
        <f t="shared" si="701"/>
        <v>0</v>
      </c>
      <c r="L271" s="14">
        <f t="shared" si="701"/>
        <v>0</v>
      </c>
      <c r="M271" s="14">
        <f t="shared" si="573"/>
        <v>679.4</v>
      </c>
      <c r="N271" s="14">
        <f t="shared" si="574"/>
        <v>769.1</v>
      </c>
      <c r="O271" s="14">
        <f t="shared" si="575"/>
        <v>769.1</v>
      </c>
      <c r="P271" s="14">
        <f t="shared" si="701"/>
        <v>0</v>
      </c>
      <c r="Q271" s="14">
        <f t="shared" si="701"/>
        <v>0</v>
      </c>
      <c r="R271" s="14">
        <f t="shared" si="701"/>
        <v>0</v>
      </c>
      <c r="S271" s="14">
        <f t="shared" si="701"/>
        <v>0</v>
      </c>
      <c r="T271" s="14">
        <f t="shared" si="701"/>
        <v>0</v>
      </c>
      <c r="U271" s="14">
        <f t="shared" si="701"/>
        <v>0</v>
      </c>
      <c r="V271" s="14">
        <f t="shared" si="701"/>
        <v>0</v>
      </c>
      <c r="W271" s="14">
        <f t="shared" si="701"/>
        <v>0</v>
      </c>
      <c r="X271" s="14">
        <f t="shared" si="701"/>
        <v>0</v>
      </c>
      <c r="Y271" s="14">
        <f t="shared" si="701"/>
        <v>0</v>
      </c>
      <c r="Z271" s="14">
        <f t="shared" si="701"/>
        <v>0</v>
      </c>
      <c r="AA271" s="14">
        <f t="shared" si="701"/>
        <v>0</v>
      </c>
      <c r="AB271" s="14">
        <f t="shared" si="701"/>
        <v>0</v>
      </c>
      <c r="AC271" s="14">
        <f t="shared" si="701"/>
        <v>0</v>
      </c>
      <c r="AD271" s="14">
        <f t="shared" si="701"/>
        <v>0</v>
      </c>
      <c r="AE271" s="14">
        <f t="shared" si="701"/>
        <v>0</v>
      </c>
      <c r="AF271" s="14">
        <f t="shared" si="527"/>
        <v>679.4</v>
      </c>
      <c r="AG271" s="14">
        <f t="shared" si="528"/>
        <v>769.1</v>
      </c>
      <c r="AH271" s="14">
        <f t="shared" si="529"/>
        <v>769.1</v>
      </c>
      <c r="AI271" s="14">
        <f t="shared" si="701"/>
        <v>0</v>
      </c>
      <c r="AJ271" s="14">
        <f t="shared" si="701"/>
        <v>0</v>
      </c>
      <c r="AK271" s="14">
        <f t="shared" si="530"/>
        <v>679.4</v>
      </c>
      <c r="AL271" s="14">
        <f t="shared" si="531"/>
        <v>769.1</v>
      </c>
      <c r="AM271" s="14">
        <f t="shared" si="532"/>
        <v>769.1</v>
      </c>
      <c r="AN271" s="14">
        <f t="shared" si="701"/>
        <v>0</v>
      </c>
      <c r="AO271" s="14">
        <f t="shared" si="701"/>
        <v>0</v>
      </c>
      <c r="AP271" s="14">
        <f t="shared" si="701"/>
        <v>0</v>
      </c>
      <c r="AQ271" s="14">
        <f t="shared" si="701"/>
        <v>0</v>
      </c>
      <c r="AR271" s="14">
        <f t="shared" si="701"/>
        <v>0</v>
      </c>
      <c r="AS271" s="14">
        <f t="shared" si="701"/>
        <v>0</v>
      </c>
      <c r="AT271" s="14">
        <f t="shared" si="701"/>
        <v>0</v>
      </c>
      <c r="AU271" s="14">
        <f t="shared" si="701"/>
        <v>0</v>
      </c>
      <c r="AV271" s="14">
        <f t="shared" si="701"/>
        <v>0</v>
      </c>
      <c r="AW271" s="14">
        <f t="shared" si="701"/>
        <v>0</v>
      </c>
      <c r="AX271" s="14">
        <f t="shared" si="701"/>
        <v>0</v>
      </c>
      <c r="AY271" s="14">
        <f t="shared" si="533"/>
        <v>679.4</v>
      </c>
      <c r="AZ271" s="14">
        <f t="shared" si="534"/>
        <v>769.1</v>
      </c>
      <c r="BA271" s="14">
        <f t="shared" si="535"/>
        <v>769.1</v>
      </c>
      <c r="BB271" s="14">
        <f t="shared" si="701"/>
        <v>0</v>
      </c>
      <c r="BC271" s="2"/>
    </row>
    <row r="272" spans="1:55" ht="78.75" x14ac:dyDescent="0.25">
      <c r="A272" s="8" t="s">
        <v>29</v>
      </c>
      <c r="B272" s="8" t="s">
        <v>37</v>
      </c>
      <c r="C272" s="8" t="s">
        <v>12</v>
      </c>
      <c r="D272" s="43" t="s">
        <v>1066</v>
      </c>
      <c r="E272" s="43" t="s">
        <v>202</v>
      </c>
      <c r="F272" s="24" t="s">
        <v>466</v>
      </c>
      <c r="G272" s="14">
        <f t="shared" ref="G272:I272" si="702">G273</f>
        <v>679.4</v>
      </c>
      <c r="H272" s="14">
        <f t="shared" si="702"/>
        <v>769.1</v>
      </c>
      <c r="I272" s="14">
        <f t="shared" si="702"/>
        <v>769.1</v>
      </c>
      <c r="J272" s="14">
        <f t="shared" si="701"/>
        <v>0</v>
      </c>
      <c r="K272" s="14">
        <f t="shared" si="701"/>
        <v>0</v>
      </c>
      <c r="L272" s="14">
        <f t="shared" si="701"/>
        <v>0</v>
      </c>
      <c r="M272" s="14">
        <f t="shared" si="573"/>
        <v>679.4</v>
      </c>
      <c r="N272" s="14">
        <f t="shared" si="574"/>
        <v>769.1</v>
      </c>
      <c r="O272" s="14">
        <f t="shared" si="575"/>
        <v>769.1</v>
      </c>
      <c r="P272" s="14">
        <f t="shared" si="701"/>
        <v>0</v>
      </c>
      <c r="Q272" s="14">
        <f t="shared" si="701"/>
        <v>0</v>
      </c>
      <c r="R272" s="14">
        <f t="shared" si="701"/>
        <v>0</v>
      </c>
      <c r="S272" s="14">
        <f t="shared" si="701"/>
        <v>0</v>
      </c>
      <c r="T272" s="14">
        <f t="shared" si="701"/>
        <v>0</v>
      </c>
      <c r="U272" s="14">
        <f t="shared" ref="U272:BB272" si="703">U273</f>
        <v>0</v>
      </c>
      <c r="V272" s="14">
        <f t="shared" si="703"/>
        <v>0</v>
      </c>
      <c r="W272" s="14">
        <f t="shared" si="703"/>
        <v>0</v>
      </c>
      <c r="X272" s="14">
        <f t="shared" si="703"/>
        <v>0</v>
      </c>
      <c r="Y272" s="14">
        <f t="shared" si="703"/>
        <v>0</v>
      </c>
      <c r="Z272" s="14">
        <f t="shared" si="703"/>
        <v>0</v>
      </c>
      <c r="AA272" s="14">
        <f t="shared" si="703"/>
        <v>0</v>
      </c>
      <c r="AB272" s="14">
        <f t="shared" si="703"/>
        <v>0</v>
      </c>
      <c r="AC272" s="14">
        <f t="shared" si="703"/>
        <v>0</v>
      </c>
      <c r="AD272" s="14">
        <f t="shared" si="703"/>
        <v>0</v>
      </c>
      <c r="AE272" s="14">
        <f t="shared" si="703"/>
        <v>0</v>
      </c>
      <c r="AF272" s="14">
        <f t="shared" ref="AF272:AF335" si="704">M272+P272+Q272+R272+S272+T272+U272+V272+W272+X272</f>
        <v>679.4</v>
      </c>
      <c r="AG272" s="14">
        <f t="shared" ref="AG272:AG335" si="705">N272+Y272+Z272+AA272+AB272</f>
        <v>769.1</v>
      </c>
      <c r="AH272" s="14">
        <f t="shared" ref="AH272:AH335" si="706">O272+AC272+AD272+AE272</f>
        <v>769.1</v>
      </c>
      <c r="AI272" s="14">
        <f t="shared" si="703"/>
        <v>0</v>
      </c>
      <c r="AJ272" s="14">
        <f t="shared" si="703"/>
        <v>0</v>
      </c>
      <c r="AK272" s="14">
        <f t="shared" ref="AK272:AK335" si="707">AF272+AI272</f>
        <v>679.4</v>
      </c>
      <c r="AL272" s="14">
        <f t="shared" ref="AL272:AL335" si="708">AG272+AJ272</f>
        <v>769.1</v>
      </c>
      <c r="AM272" s="14">
        <f t="shared" ref="AM272:AM335" si="709">AH272</f>
        <v>769.1</v>
      </c>
      <c r="AN272" s="14">
        <f t="shared" si="703"/>
        <v>0</v>
      </c>
      <c r="AO272" s="14">
        <f t="shared" si="703"/>
        <v>0</v>
      </c>
      <c r="AP272" s="14">
        <f t="shared" si="703"/>
        <v>0</v>
      </c>
      <c r="AQ272" s="14">
        <f t="shared" si="703"/>
        <v>0</v>
      </c>
      <c r="AR272" s="14">
        <f t="shared" si="703"/>
        <v>0</v>
      </c>
      <c r="AS272" s="14">
        <f t="shared" si="703"/>
        <v>0</v>
      </c>
      <c r="AT272" s="14">
        <f t="shared" si="703"/>
        <v>0</v>
      </c>
      <c r="AU272" s="14">
        <f t="shared" si="703"/>
        <v>0</v>
      </c>
      <c r="AV272" s="14">
        <f t="shared" si="703"/>
        <v>0</v>
      </c>
      <c r="AW272" s="14">
        <f t="shared" si="703"/>
        <v>0</v>
      </c>
      <c r="AX272" s="14">
        <f t="shared" si="703"/>
        <v>0</v>
      </c>
      <c r="AY272" s="14">
        <f t="shared" ref="AY272:AY335" si="710">AK272+AN272+AO272+AP272+AQ272+AR272</f>
        <v>679.4</v>
      </c>
      <c r="AZ272" s="14">
        <f t="shared" ref="AZ272:AZ335" si="711">AL272+AS272+AT272+AU272</f>
        <v>769.1</v>
      </c>
      <c r="BA272" s="14">
        <f t="shared" ref="BA272:BA335" si="712">AM272+AV272+AW272+AX272</f>
        <v>769.1</v>
      </c>
      <c r="BB272" s="14">
        <f t="shared" si="703"/>
        <v>0</v>
      </c>
      <c r="BC272" s="2"/>
    </row>
    <row r="273" spans="1:55" x14ac:dyDescent="0.25">
      <c r="A273" s="8" t="s">
        <v>29</v>
      </c>
      <c r="B273" s="8" t="s">
        <v>37</v>
      </c>
      <c r="C273" s="8" t="s">
        <v>12</v>
      </c>
      <c r="D273" s="43" t="s">
        <v>1066</v>
      </c>
      <c r="E273" s="8" t="s">
        <v>1299</v>
      </c>
      <c r="F273" s="24" t="s">
        <v>467</v>
      </c>
      <c r="G273" s="20">
        <v>679.4</v>
      </c>
      <c r="H273" s="20">
        <v>769.1</v>
      </c>
      <c r="I273" s="20">
        <v>769.1</v>
      </c>
      <c r="J273" s="20"/>
      <c r="K273" s="20"/>
      <c r="L273" s="20"/>
      <c r="M273" s="14">
        <f t="shared" si="573"/>
        <v>679.4</v>
      </c>
      <c r="N273" s="14">
        <f t="shared" si="574"/>
        <v>769.1</v>
      </c>
      <c r="O273" s="14">
        <f t="shared" si="575"/>
        <v>769.1</v>
      </c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14">
        <f t="shared" si="704"/>
        <v>679.4</v>
      </c>
      <c r="AG273" s="14">
        <f t="shared" si="705"/>
        <v>769.1</v>
      </c>
      <c r="AH273" s="14">
        <f t="shared" si="706"/>
        <v>769.1</v>
      </c>
      <c r="AI273" s="20"/>
      <c r="AJ273" s="20"/>
      <c r="AK273" s="14">
        <f t="shared" si="707"/>
        <v>679.4</v>
      </c>
      <c r="AL273" s="14">
        <f t="shared" si="708"/>
        <v>769.1</v>
      </c>
      <c r="AM273" s="14">
        <f t="shared" si="709"/>
        <v>769.1</v>
      </c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14">
        <f t="shared" si="710"/>
        <v>679.4</v>
      </c>
      <c r="AZ273" s="14">
        <f t="shared" si="711"/>
        <v>769.1</v>
      </c>
      <c r="BA273" s="14">
        <f t="shared" si="712"/>
        <v>769.1</v>
      </c>
      <c r="BB273" s="20"/>
      <c r="BC273" s="2"/>
    </row>
    <row r="274" spans="1:55" ht="31.5" hidden="1" x14ac:dyDescent="0.25">
      <c r="A274" s="8" t="s">
        <v>29</v>
      </c>
      <c r="B274" s="8" t="s">
        <v>37</v>
      </c>
      <c r="C274" s="8" t="s">
        <v>12</v>
      </c>
      <c r="D274" s="43" t="s">
        <v>1067</v>
      </c>
      <c r="E274" s="41"/>
      <c r="F274" s="24" t="s">
        <v>1431</v>
      </c>
      <c r="G274" s="20">
        <f>G275</f>
        <v>20000</v>
      </c>
      <c r="H274" s="20">
        <f t="shared" ref="H274:BB275" si="713">H275</f>
        <v>36453</v>
      </c>
      <c r="I274" s="20">
        <f t="shared" si="713"/>
        <v>0</v>
      </c>
      <c r="J274" s="20">
        <f t="shared" si="713"/>
        <v>-20000</v>
      </c>
      <c r="K274" s="20">
        <f t="shared" si="713"/>
        <v>-36453</v>
      </c>
      <c r="L274" s="20">
        <f t="shared" si="713"/>
        <v>0</v>
      </c>
      <c r="M274" s="14">
        <f t="shared" si="573"/>
        <v>0</v>
      </c>
      <c r="N274" s="14">
        <f t="shared" si="574"/>
        <v>0</v>
      </c>
      <c r="O274" s="14">
        <f t="shared" si="575"/>
        <v>0</v>
      </c>
      <c r="P274" s="20">
        <f t="shared" si="713"/>
        <v>0</v>
      </c>
      <c r="Q274" s="20">
        <f t="shared" si="713"/>
        <v>0</v>
      </c>
      <c r="R274" s="20">
        <f t="shared" si="713"/>
        <v>0</v>
      </c>
      <c r="S274" s="20">
        <f t="shared" si="713"/>
        <v>0</v>
      </c>
      <c r="T274" s="20">
        <f t="shared" si="713"/>
        <v>0</v>
      </c>
      <c r="U274" s="20">
        <f t="shared" si="713"/>
        <v>0</v>
      </c>
      <c r="V274" s="20">
        <f t="shared" si="713"/>
        <v>0</v>
      </c>
      <c r="W274" s="20">
        <f t="shared" si="713"/>
        <v>0</v>
      </c>
      <c r="X274" s="20">
        <f t="shared" si="713"/>
        <v>0</v>
      </c>
      <c r="Y274" s="20">
        <f t="shared" si="713"/>
        <v>0</v>
      </c>
      <c r="Z274" s="20">
        <f t="shared" si="713"/>
        <v>0</v>
      </c>
      <c r="AA274" s="20">
        <f t="shared" si="713"/>
        <v>0</v>
      </c>
      <c r="AB274" s="20">
        <f t="shared" si="713"/>
        <v>0</v>
      </c>
      <c r="AC274" s="20">
        <f t="shared" si="713"/>
        <v>0</v>
      </c>
      <c r="AD274" s="20">
        <f t="shared" si="713"/>
        <v>0</v>
      </c>
      <c r="AE274" s="20">
        <f t="shared" si="713"/>
        <v>0</v>
      </c>
      <c r="AF274" s="14">
        <f t="shared" si="704"/>
        <v>0</v>
      </c>
      <c r="AG274" s="14">
        <f t="shared" si="705"/>
        <v>0</v>
      </c>
      <c r="AH274" s="14">
        <f t="shared" si="706"/>
        <v>0</v>
      </c>
      <c r="AI274" s="20">
        <f t="shared" si="713"/>
        <v>0</v>
      </c>
      <c r="AJ274" s="20">
        <f t="shared" si="713"/>
        <v>0</v>
      </c>
      <c r="AK274" s="14">
        <f t="shared" si="707"/>
        <v>0</v>
      </c>
      <c r="AL274" s="14">
        <f t="shared" si="708"/>
        <v>0</v>
      </c>
      <c r="AM274" s="14">
        <f t="shared" si="709"/>
        <v>0</v>
      </c>
      <c r="AN274" s="20">
        <f t="shared" si="713"/>
        <v>0</v>
      </c>
      <c r="AO274" s="20">
        <f t="shared" si="713"/>
        <v>0</v>
      </c>
      <c r="AP274" s="20">
        <f t="shared" si="713"/>
        <v>0</v>
      </c>
      <c r="AQ274" s="20">
        <f t="shared" si="713"/>
        <v>0</v>
      </c>
      <c r="AR274" s="20">
        <f t="shared" si="713"/>
        <v>0</v>
      </c>
      <c r="AS274" s="20">
        <f t="shared" si="713"/>
        <v>0</v>
      </c>
      <c r="AT274" s="20">
        <f t="shared" si="713"/>
        <v>0</v>
      </c>
      <c r="AU274" s="20">
        <f t="shared" si="713"/>
        <v>0</v>
      </c>
      <c r="AV274" s="20">
        <f t="shared" si="713"/>
        <v>0</v>
      </c>
      <c r="AW274" s="20">
        <f t="shared" si="713"/>
        <v>0</v>
      </c>
      <c r="AX274" s="20">
        <f t="shared" si="713"/>
        <v>0</v>
      </c>
      <c r="AY274" s="14">
        <f t="shared" si="710"/>
        <v>0</v>
      </c>
      <c r="AZ274" s="14">
        <f t="shared" si="711"/>
        <v>0</v>
      </c>
      <c r="BA274" s="14">
        <f t="shared" si="712"/>
        <v>0</v>
      </c>
      <c r="BB274" s="20">
        <f t="shared" si="713"/>
        <v>0</v>
      </c>
      <c r="BC274" s="3">
        <v>0</v>
      </c>
    </row>
    <row r="275" spans="1:55" ht="31.5" hidden="1" x14ac:dyDescent="0.25">
      <c r="A275" s="8" t="s">
        <v>29</v>
      </c>
      <c r="B275" s="8" t="s">
        <v>37</v>
      </c>
      <c r="C275" s="8" t="s">
        <v>12</v>
      </c>
      <c r="D275" s="43" t="s">
        <v>1067</v>
      </c>
      <c r="E275" s="43" t="s">
        <v>250</v>
      </c>
      <c r="F275" s="24" t="s">
        <v>477</v>
      </c>
      <c r="G275" s="20">
        <f>G276</f>
        <v>20000</v>
      </c>
      <c r="H275" s="20">
        <f t="shared" si="713"/>
        <v>36453</v>
      </c>
      <c r="I275" s="20">
        <f t="shared" si="713"/>
        <v>0</v>
      </c>
      <c r="J275" s="20">
        <f t="shared" si="713"/>
        <v>-20000</v>
      </c>
      <c r="K275" s="20">
        <f t="shared" si="713"/>
        <v>-36453</v>
      </c>
      <c r="L275" s="20">
        <f t="shared" si="713"/>
        <v>0</v>
      </c>
      <c r="M275" s="14">
        <f t="shared" si="573"/>
        <v>0</v>
      </c>
      <c r="N275" s="14">
        <f t="shared" si="574"/>
        <v>0</v>
      </c>
      <c r="O275" s="14">
        <f t="shared" si="575"/>
        <v>0</v>
      </c>
      <c r="P275" s="20">
        <f t="shared" si="713"/>
        <v>0</v>
      </c>
      <c r="Q275" s="20">
        <f t="shared" si="713"/>
        <v>0</v>
      </c>
      <c r="R275" s="20">
        <f t="shared" si="713"/>
        <v>0</v>
      </c>
      <c r="S275" s="20">
        <f t="shared" si="713"/>
        <v>0</v>
      </c>
      <c r="T275" s="20">
        <f t="shared" si="713"/>
        <v>0</v>
      </c>
      <c r="U275" s="20">
        <f t="shared" si="713"/>
        <v>0</v>
      </c>
      <c r="V275" s="20">
        <f t="shared" si="713"/>
        <v>0</v>
      </c>
      <c r="W275" s="20">
        <f t="shared" si="713"/>
        <v>0</v>
      </c>
      <c r="X275" s="20">
        <f t="shared" si="713"/>
        <v>0</v>
      </c>
      <c r="Y275" s="20">
        <f t="shared" si="713"/>
        <v>0</v>
      </c>
      <c r="Z275" s="20">
        <f t="shared" si="713"/>
        <v>0</v>
      </c>
      <c r="AA275" s="20">
        <f t="shared" si="713"/>
        <v>0</v>
      </c>
      <c r="AB275" s="20">
        <f t="shared" si="713"/>
        <v>0</v>
      </c>
      <c r="AC275" s="20">
        <f t="shared" si="713"/>
        <v>0</v>
      </c>
      <c r="AD275" s="20">
        <f t="shared" si="713"/>
        <v>0</v>
      </c>
      <c r="AE275" s="20">
        <f t="shared" si="713"/>
        <v>0</v>
      </c>
      <c r="AF275" s="14">
        <f t="shared" si="704"/>
        <v>0</v>
      </c>
      <c r="AG275" s="14">
        <f t="shared" si="705"/>
        <v>0</v>
      </c>
      <c r="AH275" s="14">
        <f t="shared" si="706"/>
        <v>0</v>
      </c>
      <c r="AI275" s="20">
        <f t="shared" si="713"/>
        <v>0</v>
      </c>
      <c r="AJ275" s="20">
        <f t="shared" si="713"/>
        <v>0</v>
      </c>
      <c r="AK275" s="14">
        <f t="shared" si="707"/>
        <v>0</v>
      </c>
      <c r="AL275" s="14">
        <f t="shared" si="708"/>
        <v>0</v>
      </c>
      <c r="AM275" s="14">
        <f t="shared" si="709"/>
        <v>0</v>
      </c>
      <c r="AN275" s="20">
        <f t="shared" si="713"/>
        <v>0</v>
      </c>
      <c r="AO275" s="20">
        <f t="shared" si="713"/>
        <v>0</v>
      </c>
      <c r="AP275" s="20">
        <f t="shared" si="713"/>
        <v>0</v>
      </c>
      <c r="AQ275" s="20">
        <f t="shared" si="713"/>
        <v>0</v>
      </c>
      <c r="AR275" s="20">
        <f t="shared" si="713"/>
        <v>0</v>
      </c>
      <c r="AS275" s="20">
        <f t="shared" si="713"/>
        <v>0</v>
      </c>
      <c r="AT275" s="20">
        <f t="shared" si="713"/>
        <v>0</v>
      </c>
      <c r="AU275" s="20">
        <f t="shared" si="713"/>
        <v>0</v>
      </c>
      <c r="AV275" s="20">
        <f t="shared" si="713"/>
        <v>0</v>
      </c>
      <c r="AW275" s="20">
        <f t="shared" si="713"/>
        <v>0</v>
      </c>
      <c r="AX275" s="20">
        <f t="shared" si="713"/>
        <v>0</v>
      </c>
      <c r="AY275" s="14">
        <f t="shared" si="710"/>
        <v>0</v>
      </c>
      <c r="AZ275" s="14">
        <f t="shared" si="711"/>
        <v>0</v>
      </c>
      <c r="BA275" s="14">
        <f t="shared" si="712"/>
        <v>0</v>
      </c>
      <c r="BB275" s="20">
        <f t="shared" si="713"/>
        <v>0</v>
      </c>
      <c r="BC275" s="3">
        <v>0</v>
      </c>
    </row>
    <row r="276" spans="1:55" hidden="1" x14ac:dyDescent="0.25">
      <c r="A276" s="8" t="s">
        <v>29</v>
      </c>
      <c r="B276" s="8" t="s">
        <v>37</v>
      </c>
      <c r="C276" s="8" t="s">
        <v>12</v>
      </c>
      <c r="D276" s="43" t="s">
        <v>1067</v>
      </c>
      <c r="E276" s="43" t="s">
        <v>951</v>
      </c>
      <c r="F276" s="24" t="s">
        <v>478</v>
      </c>
      <c r="G276" s="20">
        <v>20000</v>
      </c>
      <c r="H276" s="20">
        <v>36453</v>
      </c>
      <c r="I276" s="20"/>
      <c r="J276" s="20">
        <v>-20000</v>
      </c>
      <c r="K276" s="20">
        <v>-36453</v>
      </c>
      <c r="L276" s="20"/>
      <c r="M276" s="14">
        <f t="shared" si="573"/>
        <v>0</v>
      </c>
      <c r="N276" s="14">
        <f t="shared" si="574"/>
        <v>0</v>
      </c>
      <c r="O276" s="14">
        <f t="shared" si="575"/>
        <v>0</v>
      </c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14">
        <f t="shared" si="704"/>
        <v>0</v>
      </c>
      <c r="AG276" s="14">
        <f t="shared" si="705"/>
        <v>0</v>
      </c>
      <c r="AH276" s="14">
        <f t="shared" si="706"/>
        <v>0</v>
      </c>
      <c r="AI276" s="20"/>
      <c r="AJ276" s="20"/>
      <c r="AK276" s="14">
        <f t="shared" si="707"/>
        <v>0</v>
      </c>
      <c r="AL276" s="14">
        <f t="shared" si="708"/>
        <v>0</v>
      </c>
      <c r="AM276" s="14">
        <f t="shared" si="709"/>
        <v>0</v>
      </c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14">
        <f t="shared" si="710"/>
        <v>0</v>
      </c>
      <c r="AZ276" s="14">
        <f t="shared" si="711"/>
        <v>0</v>
      </c>
      <c r="BA276" s="14">
        <f t="shared" si="712"/>
        <v>0</v>
      </c>
      <c r="BB276" s="20"/>
      <c r="BC276" s="3">
        <v>0</v>
      </c>
    </row>
    <row r="277" spans="1:55" x14ac:dyDescent="0.25">
      <c r="A277" s="8" t="s">
        <v>29</v>
      </c>
      <c r="B277" s="8" t="s">
        <v>37</v>
      </c>
      <c r="C277" s="8" t="s">
        <v>12</v>
      </c>
      <c r="D277" s="43" t="s">
        <v>201</v>
      </c>
      <c r="E277" s="43"/>
      <c r="F277" s="24" t="s">
        <v>663</v>
      </c>
      <c r="G277" s="20">
        <f t="shared" ref="G277:L277" si="714">G278</f>
        <v>267.3</v>
      </c>
      <c r="H277" s="20">
        <f t="shared" si="714"/>
        <v>177.6</v>
      </c>
      <c r="I277" s="20">
        <f t="shared" si="714"/>
        <v>177.6</v>
      </c>
      <c r="J277" s="20">
        <f t="shared" si="714"/>
        <v>0</v>
      </c>
      <c r="K277" s="20">
        <f t="shared" si="714"/>
        <v>0</v>
      </c>
      <c r="L277" s="20">
        <f t="shared" si="714"/>
        <v>0</v>
      </c>
      <c r="M277" s="14">
        <f t="shared" si="573"/>
        <v>267.3</v>
      </c>
      <c r="N277" s="14">
        <f t="shared" si="574"/>
        <v>177.6</v>
      </c>
      <c r="O277" s="14">
        <f t="shared" si="575"/>
        <v>177.6</v>
      </c>
      <c r="P277" s="20">
        <f t="shared" ref="P277:Q277" si="715">P278</f>
        <v>0</v>
      </c>
      <c r="Q277" s="20">
        <f t="shared" si="715"/>
        <v>0</v>
      </c>
      <c r="R277" s="20">
        <f t="shared" ref="R277:T277" si="716">R278</f>
        <v>0</v>
      </c>
      <c r="S277" s="20">
        <f t="shared" si="716"/>
        <v>0</v>
      </c>
      <c r="T277" s="20">
        <f t="shared" si="716"/>
        <v>0</v>
      </c>
      <c r="U277" s="20">
        <f t="shared" ref="U277:BB277" si="717">U278</f>
        <v>0</v>
      </c>
      <c r="V277" s="20">
        <f t="shared" si="717"/>
        <v>0</v>
      </c>
      <c r="W277" s="20">
        <f t="shared" si="717"/>
        <v>0</v>
      </c>
      <c r="X277" s="20">
        <f t="shared" si="717"/>
        <v>0</v>
      </c>
      <c r="Y277" s="20">
        <f t="shared" si="717"/>
        <v>0</v>
      </c>
      <c r="Z277" s="20">
        <f t="shared" si="717"/>
        <v>0</v>
      </c>
      <c r="AA277" s="20">
        <f t="shared" si="717"/>
        <v>0</v>
      </c>
      <c r="AB277" s="20">
        <f t="shared" si="717"/>
        <v>0</v>
      </c>
      <c r="AC277" s="20">
        <f t="shared" si="717"/>
        <v>0</v>
      </c>
      <c r="AD277" s="20">
        <f t="shared" si="717"/>
        <v>0</v>
      </c>
      <c r="AE277" s="20">
        <f t="shared" si="717"/>
        <v>0</v>
      </c>
      <c r="AF277" s="14">
        <f t="shared" si="704"/>
        <v>267.3</v>
      </c>
      <c r="AG277" s="14">
        <f t="shared" si="705"/>
        <v>177.6</v>
      </c>
      <c r="AH277" s="14">
        <f t="shared" si="706"/>
        <v>177.6</v>
      </c>
      <c r="AI277" s="20">
        <f t="shared" si="717"/>
        <v>0</v>
      </c>
      <c r="AJ277" s="20">
        <f t="shared" si="717"/>
        <v>0</v>
      </c>
      <c r="AK277" s="14">
        <f t="shared" si="707"/>
        <v>267.3</v>
      </c>
      <c r="AL277" s="14">
        <f t="shared" si="708"/>
        <v>177.6</v>
      </c>
      <c r="AM277" s="14">
        <f t="shared" si="709"/>
        <v>177.6</v>
      </c>
      <c r="AN277" s="20">
        <f t="shared" si="717"/>
        <v>0</v>
      </c>
      <c r="AO277" s="20">
        <f t="shared" si="717"/>
        <v>0</v>
      </c>
      <c r="AP277" s="20">
        <f t="shared" si="717"/>
        <v>0</v>
      </c>
      <c r="AQ277" s="20">
        <f t="shared" si="717"/>
        <v>0</v>
      </c>
      <c r="AR277" s="20">
        <f t="shared" si="717"/>
        <v>0</v>
      </c>
      <c r="AS277" s="20">
        <f t="shared" si="717"/>
        <v>0</v>
      </c>
      <c r="AT277" s="20">
        <f t="shared" si="717"/>
        <v>0</v>
      </c>
      <c r="AU277" s="20">
        <f t="shared" si="717"/>
        <v>0</v>
      </c>
      <c r="AV277" s="20">
        <f t="shared" si="717"/>
        <v>0</v>
      </c>
      <c r="AW277" s="20">
        <f t="shared" si="717"/>
        <v>0</v>
      </c>
      <c r="AX277" s="20">
        <f t="shared" si="717"/>
        <v>0</v>
      </c>
      <c r="AY277" s="14">
        <f t="shared" si="710"/>
        <v>267.3</v>
      </c>
      <c r="AZ277" s="14">
        <f t="shared" si="711"/>
        <v>177.6</v>
      </c>
      <c r="BA277" s="14">
        <f t="shared" si="712"/>
        <v>177.6</v>
      </c>
      <c r="BB277" s="20">
        <f t="shared" si="717"/>
        <v>0</v>
      </c>
      <c r="BC277" s="2"/>
    </row>
    <row r="278" spans="1:55" ht="78.75" x14ac:dyDescent="0.25">
      <c r="A278" s="8" t="s">
        <v>29</v>
      </c>
      <c r="B278" s="8" t="s">
        <v>37</v>
      </c>
      <c r="C278" s="8" t="s">
        <v>12</v>
      </c>
      <c r="D278" s="43" t="s">
        <v>1034</v>
      </c>
      <c r="E278" s="43"/>
      <c r="F278" s="24" t="s">
        <v>1337</v>
      </c>
      <c r="G278" s="20">
        <f>G279+G281</f>
        <v>267.3</v>
      </c>
      <c r="H278" s="20">
        <f>H279+H281</f>
        <v>177.6</v>
      </c>
      <c r="I278" s="20">
        <f>I279+I281</f>
        <v>177.6</v>
      </c>
      <c r="J278" s="20">
        <f t="shared" ref="J278:L278" si="718">J279+J281</f>
        <v>0</v>
      </c>
      <c r="K278" s="20">
        <f t="shared" si="718"/>
        <v>0</v>
      </c>
      <c r="L278" s="20">
        <f t="shared" si="718"/>
        <v>0</v>
      </c>
      <c r="M278" s="14">
        <f t="shared" si="573"/>
        <v>267.3</v>
      </c>
      <c r="N278" s="14">
        <f t="shared" si="574"/>
        <v>177.6</v>
      </c>
      <c r="O278" s="14">
        <f t="shared" si="575"/>
        <v>177.6</v>
      </c>
      <c r="P278" s="20">
        <f>P279+P281</f>
        <v>0</v>
      </c>
      <c r="Q278" s="20">
        <f>Q279+Q281</f>
        <v>0</v>
      </c>
      <c r="R278" s="20">
        <f t="shared" ref="R278:T278" si="719">R279+R281</f>
        <v>0</v>
      </c>
      <c r="S278" s="20">
        <f t="shared" si="719"/>
        <v>0</v>
      </c>
      <c r="T278" s="20">
        <f t="shared" si="719"/>
        <v>0</v>
      </c>
      <c r="U278" s="20">
        <f>U279+U281</f>
        <v>0</v>
      </c>
      <c r="V278" s="20">
        <f>V279+V281</f>
        <v>0</v>
      </c>
      <c r="W278" s="20">
        <f>W279+W281</f>
        <v>0</v>
      </c>
      <c r="X278" s="20">
        <f>X279+X281</f>
        <v>0</v>
      </c>
      <c r="Y278" s="20">
        <f t="shared" ref="Y278:AC278" si="720">Y279+Y281</f>
        <v>0</v>
      </c>
      <c r="Z278" s="20">
        <f>Z279+Z281</f>
        <v>0</v>
      </c>
      <c r="AA278" s="20">
        <f>AA279+AA281</f>
        <v>0</v>
      </c>
      <c r="AB278" s="20">
        <f>AB279+AB281</f>
        <v>0</v>
      </c>
      <c r="AC278" s="20">
        <f t="shared" si="720"/>
        <v>0</v>
      </c>
      <c r="AD278" s="20">
        <f>AD279+AD281</f>
        <v>0</v>
      </c>
      <c r="AE278" s="20">
        <f>AE279+AE281</f>
        <v>0</v>
      </c>
      <c r="AF278" s="14">
        <f t="shared" si="704"/>
        <v>267.3</v>
      </c>
      <c r="AG278" s="14">
        <f t="shared" si="705"/>
        <v>177.6</v>
      </c>
      <c r="AH278" s="14">
        <f t="shared" si="706"/>
        <v>177.6</v>
      </c>
      <c r="AI278" s="20">
        <f t="shared" ref="AI278:AJ278" si="721">AI279+AI281</f>
        <v>0</v>
      </c>
      <c r="AJ278" s="20">
        <f t="shared" si="721"/>
        <v>0</v>
      </c>
      <c r="AK278" s="14">
        <f t="shared" si="707"/>
        <v>267.3</v>
      </c>
      <c r="AL278" s="14">
        <f t="shared" si="708"/>
        <v>177.6</v>
      </c>
      <c r="AM278" s="14">
        <f t="shared" si="709"/>
        <v>177.6</v>
      </c>
      <c r="AN278" s="20">
        <f t="shared" ref="AN278:AO278" si="722">AN279+AN281</f>
        <v>0</v>
      </c>
      <c r="AO278" s="20">
        <f t="shared" si="722"/>
        <v>0</v>
      </c>
      <c r="AP278" s="20">
        <f t="shared" ref="AP278:AW278" si="723">AP279+AP281</f>
        <v>0</v>
      </c>
      <c r="AQ278" s="20">
        <f>AQ279+AQ281</f>
        <v>0</v>
      </c>
      <c r="AR278" s="20">
        <f>AR279+AR281</f>
        <v>0</v>
      </c>
      <c r="AS278" s="20">
        <f t="shared" ref="AS278:AV278" si="724">AS279+AS281</f>
        <v>0</v>
      </c>
      <c r="AT278" s="20">
        <f>AT279+AT281</f>
        <v>0</v>
      </c>
      <c r="AU278" s="20">
        <f>AU279+AU281</f>
        <v>0</v>
      </c>
      <c r="AV278" s="20">
        <f t="shared" si="724"/>
        <v>0</v>
      </c>
      <c r="AW278" s="20">
        <f t="shared" si="723"/>
        <v>0</v>
      </c>
      <c r="AX278" s="20">
        <f>AX279+AX281</f>
        <v>0</v>
      </c>
      <c r="AY278" s="14">
        <f t="shared" si="710"/>
        <v>267.3</v>
      </c>
      <c r="AZ278" s="14">
        <f t="shared" si="711"/>
        <v>177.6</v>
      </c>
      <c r="BA278" s="14">
        <f t="shared" si="712"/>
        <v>177.6</v>
      </c>
      <c r="BB278" s="20">
        <f>BB279+BB281</f>
        <v>0</v>
      </c>
      <c r="BC278" s="2"/>
    </row>
    <row r="279" spans="1:55" ht="78.75" x14ac:dyDescent="0.25">
      <c r="A279" s="8" t="s">
        <v>29</v>
      </c>
      <c r="B279" s="8" t="s">
        <v>37</v>
      </c>
      <c r="C279" s="8" t="s">
        <v>12</v>
      </c>
      <c r="D279" s="43" t="s">
        <v>1034</v>
      </c>
      <c r="E279" s="43" t="s">
        <v>202</v>
      </c>
      <c r="F279" s="24" t="s">
        <v>466</v>
      </c>
      <c r="G279" s="20">
        <f>G280</f>
        <v>243.1</v>
      </c>
      <c r="H279" s="20">
        <f t="shared" ref="H279:BB279" si="725">H280</f>
        <v>153.4</v>
      </c>
      <c r="I279" s="20">
        <f t="shared" si="725"/>
        <v>153.4</v>
      </c>
      <c r="J279" s="20">
        <f t="shared" si="725"/>
        <v>0</v>
      </c>
      <c r="K279" s="20">
        <f t="shared" si="725"/>
        <v>0</v>
      </c>
      <c r="L279" s="20">
        <f t="shared" si="725"/>
        <v>0</v>
      </c>
      <c r="M279" s="14">
        <f t="shared" si="573"/>
        <v>243.1</v>
      </c>
      <c r="N279" s="14">
        <f t="shared" si="574"/>
        <v>153.4</v>
      </c>
      <c r="O279" s="14">
        <f t="shared" si="575"/>
        <v>153.4</v>
      </c>
      <c r="P279" s="20">
        <f t="shared" si="725"/>
        <v>0</v>
      </c>
      <c r="Q279" s="20">
        <f t="shared" si="725"/>
        <v>0</v>
      </c>
      <c r="R279" s="20">
        <f t="shared" si="725"/>
        <v>0</v>
      </c>
      <c r="S279" s="20">
        <f t="shared" si="725"/>
        <v>0</v>
      </c>
      <c r="T279" s="20">
        <f t="shared" si="725"/>
        <v>0</v>
      </c>
      <c r="U279" s="20">
        <f t="shared" si="725"/>
        <v>0</v>
      </c>
      <c r="V279" s="20">
        <f t="shared" si="725"/>
        <v>0</v>
      </c>
      <c r="W279" s="20">
        <f t="shared" si="725"/>
        <v>0</v>
      </c>
      <c r="X279" s="20">
        <f t="shared" si="725"/>
        <v>0</v>
      </c>
      <c r="Y279" s="20">
        <f t="shared" si="725"/>
        <v>0</v>
      </c>
      <c r="Z279" s="20">
        <f t="shared" si="725"/>
        <v>0</v>
      </c>
      <c r="AA279" s="20">
        <f t="shared" si="725"/>
        <v>0</v>
      </c>
      <c r="AB279" s="20">
        <f t="shared" si="725"/>
        <v>0</v>
      </c>
      <c r="AC279" s="20">
        <f t="shared" si="725"/>
        <v>0</v>
      </c>
      <c r="AD279" s="20">
        <f t="shared" si="725"/>
        <v>0</v>
      </c>
      <c r="AE279" s="20">
        <f t="shared" si="725"/>
        <v>0</v>
      </c>
      <c r="AF279" s="14">
        <f t="shared" si="704"/>
        <v>243.1</v>
      </c>
      <c r="AG279" s="14">
        <f t="shared" si="705"/>
        <v>153.4</v>
      </c>
      <c r="AH279" s="14">
        <f t="shared" si="706"/>
        <v>153.4</v>
      </c>
      <c r="AI279" s="20">
        <f t="shared" si="725"/>
        <v>0</v>
      </c>
      <c r="AJ279" s="20">
        <f t="shared" si="725"/>
        <v>0</v>
      </c>
      <c r="AK279" s="14">
        <f t="shared" si="707"/>
        <v>243.1</v>
      </c>
      <c r="AL279" s="14">
        <f t="shared" si="708"/>
        <v>153.4</v>
      </c>
      <c r="AM279" s="14">
        <f t="shared" si="709"/>
        <v>153.4</v>
      </c>
      <c r="AN279" s="20">
        <f t="shared" si="725"/>
        <v>0</v>
      </c>
      <c r="AO279" s="20">
        <f t="shared" si="725"/>
        <v>0</v>
      </c>
      <c r="AP279" s="20">
        <f t="shared" si="725"/>
        <v>0</v>
      </c>
      <c r="AQ279" s="20">
        <f t="shared" si="725"/>
        <v>0</v>
      </c>
      <c r="AR279" s="20">
        <f t="shared" si="725"/>
        <v>0</v>
      </c>
      <c r="AS279" s="20">
        <f t="shared" si="725"/>
        <v>0</v>
      </c>
      <c r="AT279" s="20">
        <f t="shared" si="725"/>
        <v>0</v>
      </c>
      <c r="AU279" s="20">
        <f t="shared" si="725"/>
        <v>0</v>
      </c>
      <c r="AV279" s="20">
        <f t="shared" si="725"/>
        <v>0</v>
      </c>
      <c r="AW279" s="20">
        <f t="shared" si="725"/>
        <v>0</v>
      </c>
      <c r="AX279" s="20">
        <f t="shared" si="725"/>
        <v>0</v>
      </c>
      <c r="AY279" s="14">
        <f t="shared" si="710"/>
        <v>243.1</v>
      </c>
      <c r="AZ279" s="14">
        <f t="shared" si="711"/>
        <v>153.4</v>
      </c>
      <c r="BA279" s="14">
        <f t="shared" si="712"/>
        <v>153.4</v>
      </c>
      <c r="BB279" s="20">
        <f t="shared" si="725"/>
        <v>0</v>
      </c>
      <c r="BC279" s="2"/>
    </row>
    <row r="280" spans="1:55" ht="31.5" x14ac:dyDescent="0.25">
      <c r="A280" s="8" t="s">
        <v>29</v>
      </c>
      <c r="B280" s="8" t="s">
        <v>37</v>
      </c>
      <c r="C280" s="8" t="s">
        <v>12</v>
      </c>
      <c r="D280" s="43" t="s">
        <v>1034</v>
      </c>
      <c r="E280" s="43" t="s">
        <v>1055</v>
      </c>
      <c r="F280" s="24" t="s">
        <v>468</v>
      </c>
      <c r="G280" s="20">
        <v>243.1</v>
      </c>
      <c r="H280" s="20">
        <v>153.4</v>
      </c>
      <c r="I280" s="20">
        <v>153.4</v>
      </c>
      <c r="J280" s="20"/>
      <c r="K280" s="20"/>
      <c r="L280" s="20"/>
      <c r="M280" s="14">
        <f t="shared" si="573"/>
        <v>243.1</v>
      </c>
      <c r="N280" s="14">
        <f t="shared" si="574"/>
        <v>153.4</v>
      </c>
      <c r="O280" s="14">
        <f t="shared" si="575"/>
        <v>153.4</v>
      </c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14">
        <f t="shared" si="704"/>
        <v>243.1</v>
      </c>
      <c r="AG280" s="14">
        <f t="shared" si="705"/>
        <v>153.4</v>
      </c>
      <c r="AH280" s="14">
        <f t="shared" si="706"/>
        <v>153.4</v>
      </c>
      <c r="AI280" s="20"/>
      <c r="AJ280" s="20"/>
      <c r="AK280" s="14">
        <f t="shared" si="707"/>
        <v>243.1</v>
      </c>
      <c r="AL280" s="14">
        <f t="shared" si="708"/>
        <v>153.4</v>
      </c>
      <c r="AM280" s="14">
        <f t="shared" si="709"/>
        <v>153.4</v>
      </c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14">
        <f t="shared" si="710"/>
        <v>243.1</v>
      </c>
      <c r="AZ280" s="14">
        <f t="shared" si="711"/>
        <v>153.4</v>
      </c>
      <c r="BA280" s="14">
        <f t="shared" si="712"/>
        <v>153.4</v>
      </c>
      <c r="BB280" s="20"/>
      <c r="BC280" s="2"/>
    </row>
    <row r="281" spans="1:55" ht="31.5" x14ac:dyDescent="0.25">
      <c r="A281" s="8" t="s">
        <v>29</v>
      </c>
      <c r="B281" s="8" t="s">
        <v>37</v>
      </c>
      <c r="C281" s="8" t="s">
        <v>12</v>
      </c>
      <c r="D281" s="43" t="s">
        <v>1034</v>
      </c>
      <c r="E281" s="43" t="s">
        <v>150</v>
      </c>
      <c r="F281" s="24" t="s">
        <v>469</v>
      </c>
      <c r="G281" s="20">
        <f t="shared" ref="G281:L281" si="726">G282</f>
        <v>24.2</v>
      </c>
      <c r="H281" s="20">
        <f t="shared" si="726"/>
        <v>24.2</v>
      </c>
      <c r="I281" s="20">
        <f t="shared" si="726"/>
        <v>24.2</v>
      </c>
      <c r="J281" s="20">
        <f t="shared" si="726"/>
        <v>0</v>
      </c>
      <c r="K281" s="20">
        <f t="shared" si="726"/>
        <v>0</v>
      </c>
      <c r="L281" s="20">
        <f t="shared" si="726"/>
        <v>0</v>
      </c>
      <c r="M281" s="14">
        <f t="shared" si="573"/>
        <v>24.2</v>
      </c>
      <c r="N281" s="14">
        <f t="shared" si="574"/>
        <v>24.2</v>
      </c>
      <c r="O281" s="14">
        <f t="shared" si="575"/>
        <v>24.2</v>
      </c>
      <c r="P281" s="20">
        <f t="shared" ref="P281:Q281" si="727">P282</f>
        <v>0</v>
      </c>
      <c r="Q281" s="20">
        <f t="shared" si="727"/>
        <v>0</v>
      </c>
      <c r="R281" s="20">
        <f t="shared" ref="R281:T281" si="728">R282</f>
        <v>0</v>
      </c>
      <c r="S281" s="20">
        <f t="shared" si="728"/>
        <v>0</v>
      </c>
      <c r="T281" s="20">
        <f t="shared" si="728"/>
        <v>0</v>
      </c>
      <c r="U281" s="20">
        <f t="shared" ref="U281:BB281" si="729">U282</f>
        <v>0</v>
      </c>
      <c r="V281" s="20">
        <f t="shared" si="729"/>
        <v>0</v>
      </c>
      <c r="W281" s="20">
        <f t="shared" si="729"/>
        <v>0</v>
      </c>
      <c r="X281" s="20">
        <f t="shared" si="729"/>
        <v>0</v>
      </c>
      <c r="Y281" s="20">
        <f t="shared" si="729"/>
        <v>0</v>
      </c>
      <c r="Z281" s="20">
        <f t="shared" si="729"/>
        <v>0</v>
      </c>
      <c r="AA281" s="20">
        <f t="shared" si="729"/>
        <v>0</v>
      </c>
      <c r="AB281" s="20">
        <f t="shared" si="729"/>
        <v>0</v>
      </c>
      <c r="AC281" s="20">
        <f t="shared" si="729"/>
        <v>0</v>
      </c>
      <c r="AD281" s="20">
        <f t="shared" si="729"/>
        <v>0</v>
      </c>
      <c r="AE281" s="20">
        <f t="shared" si="729"/>
        <v>0</v>
      </c>
      <c r="AF281" s="14">
        <f t="shared" si="704"/>
        <v>24.2</v>
      </c>
      <c r="AG281" s="14">
        <f t="shared" si="705"/>
        <v>24.2</v>
      </c>
      <c r="AH281" s="14">
        <f t="shared" si="706"/>
        <v>24.2</v>
      </c>
      <c r="AI281" s="20">
        <f t="shared" si="729"/>
        <v>0</v>
      </c>
      <c r="AJ281" s="20">
        <f t="shared" si="729"/>
        <v>0</v>
      </c>
      <c r="AK281" s="14">
        <f t="shared" si="707"/>
        <v>24.2</v>
      </c>
      <c r="AL281" s="14">
        <f t="shared" si="708"/>
        <v>24.2</v>
      </c>
      <c r="AM281" s="14">
        <f t="shared" si="709"/>
        <v>24.2</v>
      </c>
      <c r="AN281" s="20">
        <f t="shared" si="729"/>
        <v>0</v>
      </c>
      <c r="AO281" s="20">
        <f t="shared" si="729"/>
        <v>0</v>
      </c>
      <c r="AP281" s="20">
        <f t="shared" si="729"/>
        <v>0</v>
      </c>
      <c r="AQ281" s="20">
        <f t="shared" si="729"/>
        <v>0</v>
      </c>
      <c r="AR281" s="20">
        <f t="shared" si="729"/>
        <v>0</v>
      </c>
      <c r="AS281" s="20">
        <f t="shared" si="729"/>
        <v>0</v>
      </c>
      <c r="AT281" s="20">
        <f t="shared" si="729"/>
        <v>0</v>
      </c>
      <c r="AU281" s="20">
        <f t="shared" si="729"/>
        <v>0</v>
      </c>
      <c r="AV281" s="20">
        <f t="shared" si="729"/>
        <v>0</v>
      </c>
      <c r="AW281" s="20">
        <f t="shared" si="729"/>
        <v>0</v>
      </c>
      <c r="AX281" s="20">
        <f t="shared" si="729"/>
        <v>0</v>
      </c>
      <c r="AY281" s="14">
        <f t="shared" si="710"/>
        <v>24.2</v>
      </c>
      <c r="AZ281" s="14">
        <f t="shared" si="711"/>
        <v>24.2</v>
      </c>
      <c r="BA281" s="14">
        <f t="shared" si="712"/>
        <v>24.2</v>
      </c>
      <c r="BB281" s="20">
        <f t="shared" si="729"/>
        <v>0</v>
      </c>
      <c r="BC281" s="2"/>
    </row>
    <row r="282" spans="1:55" ht="31.5" x14ac:dyDescent="0.25">
      <c r="A282" s="8" t="s">
        <v>29</v>
      </c>
      <c r="B282" s="8" t="s">
        <v>37</v>
      </c>
      <c r="C282" s="8" t="s">
        <v>12</v>
      </c>
      <c r="D282" s="43" t="s">
        <v>1034</v>
      </c>
      <c r="E282" s="8" t="s">
        <v>1071</v>
      </c>
      <c r="F282" s="24" t="s">
        <v>470</v>
      </c>
      <c r="G282" s="20">
        <v>24.2</v>
      </c>
      <c r="H282" s="20">
        <v>24.2</v>
      </c>
      <c r="I282" s="20">
        <v>24.2</v>
      </c>
      <c r="J282" s="20"/>
      <c r="K282" s="20"/>
      <c r="L282" s="20"/>
      <c r="M282" s="14">
        <f t="shared" si="573"/>
        <v>24.2</v>
      </c>
      <c r="N282" s="14">
        <f t="shared" si="574"/>
        <v>24.2</v>
      </c>
      <c r="O282" s="14">
        <f t="shared" si="575"/>
        <v>24.2</v>
      </c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14">
        <f t="shared" si="704"/>
        <v>24.2</v>
      </c>
      <c r="AG282" s="14">
        <f t="shared" si="705"/>
        <v>24.2</v>
      </c>
      <c r="AH282" s="14">
        <f t="shared" si="706"/>
        <v>24.2</v>
      </c>
      <c r="AI282" s="20"/>
      <c r="AJ282" s="20"/>
      <c r="AK282" s="14">
        <f t="shared" si="707"/>
        <v>24.2</v>
      </c>
      <c r="AL282" s="14">
        <f t="shared" si="708"/>
        <v>24.2</v>
      </c>
      <c r="AM282" s="14">
        <f t="shared" si="709"/>
        <v>24.2</v>
      </c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14">
        <f t="shared" si="710"/>
        <v>24.2</v>
      </c>
      <c r="AZ282" s="14">
        <f t="shared" si="711"/>
        <v>24.2</v>
      </c>
      <c r="BA282" s="14">
        <f t="shared" si="712"/>
        <v>24.2</v>
      </c>
      <c r="BB282" s="20"/>
      <c r="BC282" s="2"/>
    </row>
    <row r="283" spans="1:55" s="3" customFormat="1" ht="31.5" customHeight="1" x14ac:dyDescent="0.25">
      <c r="A283" s="4" t="s">
        <v>1289</v>
      </c>
      <c r="B283" s="4"/>
      <c r="C283" s="4"/>
      <c r="D283" s="4"/>
      <c r="E283" s="4"/>
      <c r="F283" s="5" t="s">
        <v>96</v>
      </c>
      <c r="G283" s="15">
        <f>G284+G372+G492</f>
        <v>1199909.0000000002</v>
      </c>
      <c r="H283" s="15">
        <f>H284+H372+H492</f>
        <v>1103268.5</v>
      </c>
      <c r="I283" s="15">
        <f>I284+I372+I492</f>
        <v>1080984.8999999999</v>
      </c>
      <c r="J283" s="15">
        <f t="shared" ref="J283:L283" si="730">J284+J372+J492</f>
        <v>6377.7000000000007</v>
      </c>
      <c r="K283" s="15">
        <f t="shared" si="730"/>
        <v>300</v>
      </c>
      <c r="L283" s="15">
        <f t="shared" si="730"/>
        <v>300</v>
      </c>
      <c r="M283" s="15">
        <f t="shared" si="573"/>
        <v>1206286.7000000002</v>
      </c>
      <c r="N283" s="15">
        <f t="shared" si="574"/>
        <v>1103568.5</v>
      </c>
      <c r="O283" s="15">
        <f t="shared" si="575"/>
        <v>1081284.8999999999</v>
      </c>
      <c r="P283" s="15">
        <f>P284+P372+P492</f>
        <v>0</v>
      </c>
      <c r="Q283" s="15">
        <f>Q284+Q372+Q492</f>
        <v>-41</v>
      </c>
      <c r="R283" s="15">
        <f t="shared" ref="R283:T283" si="731">R284+R372+R492</f>
        <v>0</v>
      </c>
      <c r="S283" s="15">
        <f t="shared" si="731"/>
        <v>0</v>
      </c>
      <c r="T283" s="15">
        <f t="shared" si="731"/>
        <v>0</v>
      </c>
      <c r="U283" s="15">
        <f>U284+U372+U492</f>
        <v>9133.1039999999994</v>
      </c>
      <c r="V283" s="15">
        <f>V284+V372+V492</f>
        <v>0</v>
      </c>
      <c r="W283" s="15">
        <f>W284+W372+W492</f>
        <v>0</v>
      </c>
      <c r="X283" s="15">
        <f>X284+X372+X492</f>
        <v>0</v>
      </c>
      <c r="Y283" s="15">
        <f t="shared" ref="Y283:AC283" si="732">Y284+Y372+Y492</f>
        <v>0</v>
      </c>
      <c r="Z283" s="15">
        <f>Z284+Z372+Z492</f>
        <v>0</v>
      </c>
      <c r="AA283" s="15">
        <f>AA284+AA372+AA492</f>
        <v>0</v>
      </c>
      <c r="AB283" s="15">
        <f>AB284+AB372+AB492</f>
        <v>0</v>
      </c>
      <c r="AC283" s="15">
        <f t="shared" si="732"/>
        <v>0</v>
      </c>
      <c r="AD283" s="15">
        <f>AD284+AD372+AD492</f>
        <v>0</v>
      </c>
      <c r="AE283" s="15">
        <f>AE284+AE372+AE492</f>
        <v>0</v>
      </c>
      <c r="AF283" s="14">
        <f t="shared" si="704"/>
        <v>1215378.8040000002</v>
      </c>
      <c r="AG283" s="14">
        <f t="shared" si="705"/>
        <v>1103568.5</v>
      </c>
      <c r="AH283" s="14">
        <f t="shared" si="706"/>
        <v>1081284.8999999999</v>
      </c>
      <c r="AI283" s="15">
        <f t="shared" ref="AI283:AJ283" si="733">AI284+AI372+AI492</f>
        <v>0</v>
      </c>
      <c r="AJ283" s="15">
        <f t="shared" si="733"/>
        <v>0</v>
      </c>
      <c r="AK283" s="15">
        <f t="shared" si="707"/>
        <v>1215378.8040000002</v>
      </c>
      <c r="AL283" s="15">
        <f t="shared" si="708"/>
        <v>1103568.5</v>
      </c>
      <c r="AM283" s="15">
        <f t="shared" si="709"/>
        <v>1081284.8999999999</v>
      </c>
      <c r="AN283" s="15">
        <f t="shared" ref="AN283:AO283" si="734">AN284+AN372+AN492</f>
        <v>-7.2759576141834259E-12</v>
      </c>
      <c r="AO283" s="15">
        <f t="shared" si="734"/>
        <v>500</v>
      </c>
      <c r="AP283" s="15">
        <f t="shared" ref="AP283:AW283" si="735">AP284+AP372+AP492</f>
        <v>0</v>
      </c>
      <c r="AQ283" s="15">
        <f>AQ284+AQ372+AQ492</f>
        <v>740</v>
      </c>
      <c r="AR283" s="15">
        <f>AR284+AR372+AR492</f>
        <v>-105049.178</v>
      </c>
      <c r="AS283" s="15">
        <f t="shared" ref="AS283:AV283" si="736">AS284+AS372+AS492</f>
        <v>-7.2759576141834259E-12</v>
      </c>
      <c r="AT283" s="15">
        <f>AT284+AT372+AT492</f>
        <v>0</v>
      </c>
      <c r="AU283" s="15">
        <f>AU284+AU372+AU492</f>
        <v>20996.468000000001</v>
      </c>
      <c r="AV283" s="15">
        <f t="shared" si="736"/>
        <v>-7.2759576141834259E-12</v>
      </c>
      <c r="AW283" s="15">
        <f t="shared" si="735"/>
        <v>0</v>
      </c>
      <c r="AX283" s="15">
        <f>AX284+AX372+AX492</f>
        <v>84052.71</v>
      </c>
      <c r="AY283" s="15">
        <f t="shared" si="710"/>
        <v>1111569.6260000002</v>
      </c>
      <c r="AZ283" s="15">
        <f t="shared" si="711"/>
        <v>1124564.9680000001</v>
      </c>
      <c r="BA283" s="15">
        <f t="shared" si="712"/>
        <v>1165337.6099999999</v>
      </c>
      <c r="BB283" s="15">
        <f>BB284+BB372+BB492</f>
        <v>0</v>
      </c>
    </row>
    <row r="284" spans="1:55" s="3" customFormat="1" ht="15.75" customHeight="1" x14ac:dyDescent="0.25">
      <c r="A284" s="4" t="s">
        <v>1289</v>
      </c>
      <c r="B284" s="4" t="s">
        <v>12</v>
      </c>
      <c r="C284" s="4"/>
      <c r="D284" s="4"/>
      <c r="E284" s="4"/>
      <c r="F284" s="5" t="s">
        <v>16</v>
      </c>
      <c r="G284" s="15">
        <f>G311+G354+G285</f>
        <v>347348.2</v>
      </c>
      <c r="H284" s="15">
        <f>H311+H354+H285</f>
        <v>344675.6</v>
      </c>
      <c r="I284" s="15">
        <f>I311+I354+I285</f>
        <v>329267.09999999998</v>
      </c>
      <c r="J284" s="15">
        <f t="shared" ref="J284:L284" si="737">J311+J354+J285</f>
        <v>-11315.3</v>
      </c>
      <c r="K284" s="15">
        <f t="shared" si="737"/>
        <v>-14300</v>
      </c>
      <c r="L284" s="15">
        <f t="shared" si="737"/>
        <v>300</v>
      </c>
      <c r="M284" s="15">
        <f t="shared" ref="M284:M347" si="738">G284+J284</f>
        <v>336032.9</v>
      </c>
      <c r="N284" s="15">
        <f t="shared" ref="N284:N347" si="739">H284+K284</f>
        <v>330375.59999999998</v>
      </c>
      <c r="O284" s="15">
        <f t="shared" ref="O284:O347" si="740">I284+L284</f>
        <v>329567.09999999998</v>
      </c>
      <c r="P284" s="15">
        <f>P311+P354+P285</f>
        <v>0</v>
      </c>
      <c r="Q284" s="15">
        <f>Q311+Q354+Q285</f>
        <v>0</v>
      </c>
      <c r="R284" s="15">
        <f t="shared" ref="R284:T284" si="741">R311+R354+R285</f>
        <v>0</v>
      </c>
      <c r="S284" s="15">
        <f t="shared" si="741"/>
        <v>0</v>
      </c>
      <c r="T284" s="15">
        <f t="shared" si="741"/>
        <v>0</v>
      </c>
      <c r="U284" s="15">
        <f>U311+U354+U285</f>
        <v>2380.5320000000002</v>
      </c>
      <c r="V284" s="15">
        <f>V311+V354+V285</f>
        <v>0</v>
      </c>
      <c r="W284" s="15">
        <f>W311+W354+W285</f>
        <v>0</v>
      </c>
      <c r="X284" s="15">
        <f>X311+X354+X285</f>
        <v>0</v>
      </c>
      <c r="Y284" s="15">
        <f t="shared" ref="Y284:AC284" si="742">Y311+Y354+Y285</f>
        <v>0</v>
      </c>
      <c r="Z284" s="15">
        <f>Z311+Z354+Z285</f>
        <v>0</v>
      </c>
      <c r="AA284" s="15">
        <f>AA311+AA354+AA285</f>
        <v>0</v>
      </c>
      <c r="AB284" s="15">
        <f>AB311+AB354+AB285</f>
        <v>0</v>
      </c>
      <c r="AC284" s="15">
        <f t="shared" si="742"/>
        <v>0</v>
      </c>
      <c r="AD284" s="15">
        <f>AD311+AD354+AD285</f>
        <v>0</v>
      </c>
      <c r="AE284" s="15">
        <f>AE311+AE354+AE285</f>
        <v>0</v>
      </c>
      <c r="AF284" s="14">
        <f t="shared" si="704"/>
        <v>338413.43200000003</v>
      </c>
      <c r="AG284" s="14">
        <f t="shared" si="705"/>
        <v>330375.59999999998</v>
      </c>
      <c r="AH284" s="14">
        <f t="shared" si="706"/>
        <v>329567.09999999998</v>
      </c>
      <c r="AI284" s="15">
        <f t="shared" ref="AI284:AJ284" si="743">AI311+AI354+AI285</f>
        <v>0</v>
      </c>
      <c r="AJ284" s="15">
        <f t="shared" si="743"/>
        <v>0</v>
      </c>
      <c r="AK284" s="15">
        <f t="shared" si="707"/>
        <v>338413.43200000003</v>
      </c>
      <c r="AL284" s="15">
        <f t="shared" si="708"/>
        <v>330375.59999999998</v>
      </c>
      <c r="AM284" s="15">
        <f t="shared" si="709"/>
        <v>329567.09999999998</v>
      </c>
      <c r="AN284" s="15">
        <f t="shared" ref="AN284:AO284" si="744">AN311+AN354+AN285</f>
        <v>0</v>
      </c>
      <c r="AO284" s="15">
        <f t="shared" si="744"/>
        <v>0</v>
      </c>
      <c r="AP284" s="15">
        <f t="shared" ref="AP284:AW284" si="745">AP311+AP354+AP285</f>
        <v>0</v>
      </c>
      <c r="AQ284" s="15">
        <f>AQ311+AQ354+AQ285</f>
        <v>0</v>
      </c>
      <c r="AR284" s="15">
        <f>AR311+AR354+AR285</f>
        <v>0</v>
      </c>
      <c r="AS284" s="15">
        <f t="shared" ref="AS284:AV284" si="746">AS311+AS354+AS285</f>
        <v>0</v>
      </c>
      <c r="AT284" s="15">
        <f>AT311+AT354+AT285</f>
        <v>0</v>
      </c>
      <c r="AU284" s="15">
        <f>AU311+AU354+AU285</f>
        <v>0</v>
      </c>
      <c r="AV284" s="15">
        <f t="shared" si="746"/>
        <v>0</v>
      </c>
      <c r="AW284" s="15">
        <f t="shared" si="745"/>
        <v>0</v>
      </c>
      <c r="AX284" s="15">
        <f>AX311+AX354+AX285</f>
        <v>0</v>
      </c>
      <c r="AY284" s="15">
        <f t="shared" si="710"/>
        <v>338413.43200000003</v>
      </c>
      <c r="AZ284" s="15">
        <f t="shared" si="711"/>
        <v>330375.59999999998</v>
      </c>
      <c r="BA284" s="15">
        <f t="shared" si="712"/>
        <v>329567.09999999998</v>
      </c>
      <c r="BB284" s="15">
        <f>BB311+BB354+BB285</f>
        <v>0</v>
      </c>
    </row>
    <row r="285" spans="1:55" s="9" customFormat="1" ht="15.75" customHeight="1" x14ac:dyDescent="0.25">
      <c r="A285" s="6" t="s">
        <v>1289</v>
      </c>
      <c r="B285" s="6" t="s">
        <v>12</v>
      </c>
      <c r="C285" s="6" t="s">
        <v>30</v>
      </c>
      <c r="D285" s="6"/>
      <c r="E285" s="6"/>
      <c r="F285" s="7" t="s">
        <v>689</v>
      </c>
      <c r="G285" s="16">
        <f>G291+G286</f>
        <v>311161.60000000003</v>
      </c>
      <c r="H285" s="16">
        <f t="shared" ref="H285:BB285" si="747">H291+H286</f>
        <v>323489</v>
      </c>
      <c r="I285" s="16">
        <f t="shared" si="747"/>
        <v>308080.5</v>
      </c>
      <c r="J285" s="16">
        <f t="shared" ref="J285:L285" si="748">J291+J286</f>
        <v>0</v>
      </c>
      <c r="K285" s="16">
        <f t="shared" si="748"/>
        <v>-14600</v>
      </c>
      <c r="L285" s="16">
        <f t="shared" si="748"/>
        <v>0</v>
      </c>
      <c r="M285" s="16">
        <f t="shared" si="738"/>
        <v>311161.60000000003</v>
      </c>
      <c r="N285" s="16">
        <f t="shared" si="739"/>
        <v>308889</v>
      </c>
      <c r="O285" s="16">
        <f t="shared" si="740"/>
        <v>308080.5</v>
      </c>
      <c r="P285" s="16">
        <f t="shared" ref="P285:Q285" si="749">P291+P286</f>
        <v>0</v>
      </c>
      <c r="Q285" s="16">
        <f t="shared" si="749"/>
        <v>0</v>
      </c>
      <c r="R285" s="16">
        <f t="shared" ref="R285:AC285" si="750">R291+R286</f>
        <v>0</v>
      </c>
      <c r="S285" s="16">
        <f t="shared" si="750"/>
        <v>0</v>
      </c>
      <c r="T285" s="16">
        <f t="shared" si="750"/>
        <v>0</v>
      </c>
      <c r="U285" s="16">
        <f t="shared" si="750"/>
        <v>0</v>
      </c>
      <c r="V285" s="16">
        <f t="shared" si="750"/>
        <v>0</v>
      </c>
      <c r="W285" s="16">
        <f t="shared" si="750"/>
        <v>0</v>
      </c>
      <c r="X285" s="16">
        <f t="shared" si="750"/>
        <v>0</v>
      </c>
      <c r="Y285" s="16">
        <f t="shared" si="750"/>
        <v>0</v>
      </c>
      <c r="Z285" s="16">
        <f t="shared" si="750"/>
        <v>0</v>
      </c>
      <c r="AA285" s="16">
        <f t="shared" si="750"/>
        <v>0</v>
      </c>
      <c r="AB285" s="16">
        <f t="shared" si="750"/>
        <v>0</v>
      </c>
      <c r="AC285" s="16">
        <f t="shared" si="750"/>
        <v>0</v>
      </c>
      <c r="AD285" s="16">
        <f t="shared" ref="AD285:AE285" si="751">AD291+AD286</f>
        <v>0</v>
      </c>
      <c r="AE285" s="16">
        <f t="shared" si="751"/>
        <v>0</v>
      </c>
      <c r="AF285" s="14">
        <f t="shared" si="704"/>
        <v>311161.60000000003</v>
      </c>
      <c r="AG285" s="14">
        <f t="shared" si="705"/>
        <v>308889</v>
      </c>
      <c r="AH285" s="14">
        <f t="shared" si="706"/>
        <v>308080.5</v>
      </c>
      <c r="AI285" s="16">
        <f t="shared" ref="AI285:AJ285" si="752">AI291+AI286</f>
        <v>0</v>
      </c>
      <c r="AJ285" s="16">
        <f t="shared" si="752"/>
        <v>0</v>
      </c>
      <c r="AK285" s="16">
        <f t="shared" si="707"/>
        <v>311161.60000000003</v>
      </c>
      <c r="AL285" s="16">
        <f t="shared" si="708"/>
        <v>308889</v>
      </c>
      <c r="AM285" s="16">
        <f t="shared" si="709"/>
        <v>308080.5</v>
      </c>
      <c r="AN285" s="16">
        <f t="shared" ref="AN285:AO285" si="753">AN291+AN286</f>
        <v>0</v>
      </c>
      <c r="AO285" s="16">
        <f t="shared" si="753"/>
        <v>0</v>
      </c>
      <c r="AP285" s="16">
        <f t="shared" ref="AP285:AW285" si="754">AP291+AP286</f>
        <v>0</v>
      </c>
      <c r="AQ285" s="16">
        <f t="shared" si="754"/>
        <v>0</v>
      </c>
      <c r="AR285" s="16">
        <f t="shared" si="754"/>
        <v>0</v>
      </c>
      <c r="AS285" s="16">
        <f t="shared" si="754"/>
        <v>0</v>
      </c>
      <c r="AT285" s="16">
        <f t="shared" si="754"/>
        <v>0</v>
      </c>
      <c r="AU285" s="16">
        <f t="shared" si="754"/>
        <v>0</v>
      </c>
      <c r="AV285" s="16">
        <f t="shared" si="754"/>
        <v>0</v>
      </c>
      <c r="AW285" s="16">
        <f t="shared" si="754"/>
        <v>0</v>
      </c>
      <c r="AX285" s="16">
        <f t="shared" ref="AX285" si="755">AX291+AX286</f>
        <v>0</v>
      </c>
      <c r="AY285" s="16">
        <f t="shared" si="710"/>
        <v>311161.60000000003</v>
      </c>
      <c r="AZ285" s="16">
        <f t="shared" si="711"/>
        <v>308889</v>
      </c>
      <c r="BA285" s="16">
        <f t="shared" si="712"/>
        <v>308080.5</v>
      </c>
      <c r="BB285" s="16">
        <f t="shared" si="747"/>
        <v>0</v>
      </c>
    </row>
    <row r="286" spans="1:55" ht="31.5" hidden="1" x14ac:dyDescent="0.25">
      <c r="A286" s="33" t="s">
        <v>1289</v>
      </c>
      <c r="B286" s="33" t="s">
        <v>12</v>
      </c>
      <c r="C286" s="33" t="s">
        <v>30</v>
      </c>
      <c r="D286" s="33" t="s">
        <v>176</v>
      </c>
      <c r="E286" s="33"/>
      <c r="F286" s="13" t="s">
        <v>509</v>
      </c>
      <c r="G286" s="14">
        <f>G287</f>
        <v>0</v>
      </c>
      <c r="H286" s="14">
        <f t="shared" ref="H286:BB289" si="756">H287</f>
        <v>808.5</v>
      </c>
      <c r="I286" s="14">
        <f t="shared" si="756"/>
        <v>0</v>
      </c>
      <c r="J286" s="14">
        <f t="shared" si="756"/>
        <v>0</v>
      </c>
      <c r="K286" s="14">
        <f t="shared" si="756"/>
        <v>0</v>
      </c>
      <c r="L286" s="14">
        <f t="shared" si="756"/>
        <v>0</v>
      </c>
      <c r="M286" s="14">
        <f t="shared" si="738"/>
        <v>0</v>
      </c>
      <c r="N286" s="14">
        <f t="shared" si="739"/>
        <v>808.5</v>
      </c>
      <c r="O286" s="14">
        <f t="shared" si="740"/>
        <v>0</v>
      </c>
      <c r="P286" s="14">
        <f t="shared" si="756"/>
        <v>0</v>
      </c>
      <c r="Q286" s="14">
        <f t="shared" si="756"/>
        <v>0</v>
      </c>
      <c r="R286" s="14">
        <f t="shared" si="756"/>
        <v>0</v>
      </c>
      <c r="S286" s="14">
        <f t="shared" si="756"/>
        <v>0</v>
      </c>
      <c r="T286" s="14">
        <f t="shared" si="756"/>
        <v>0</v>
      </c>
      <c r="U286" s="14">
        <f t="shared" si="756"/>
        <v>0</v>
      </c>
      <c r="V286" s="14">
        <f t="shared" si="756"/>
        <v>0</v>
      </c>
      <c r="W286" s="14">
        <f t="shared" si="756"/>
        <v>0</v>
      </c>
      <c r="X286" s="14">
        <f t="shared" si="756"/>
        <v>0</v>
      </c>
      <c r="Y286" s="14">
        <f t="shared" si="756"/>
        <v>0</v>
      </c>
      <c r="Z286" s="14">
        <f t="shared" si="756"/>
        <v>0</v>
      </c>
      <c r="AA286" s="14">
        <f t="shared" si="756"/>
        <v>0</v>
      </c>
      <c r="AB286" s="14">
        <f t="shared" si="756"/>
        <v>0</v>
      </c>
      <c r="AC286" s="14">
        <f t="shared" si="756"/>
        <v>0</v>
      </c>
      <c r="AD286" s="14">
        <f t="shared" si="756"/>
        <v>0</v>
      </c>
      <c r="AE286" s="14">
        <f t="shared" si="756"/>
        <v>0</v>
      </c>
      <c r="AF286" s="14">
        <f t="shared" si="704"/>
        <v>0</v>
      </c>
      <c r="AG286" s="14">
        <f t="shared" si="705"/>
        <v>808.5</v>
      </c>
      <c r="AH286" s="14">
        <f t="shared" si="706"/>
        <v>0</v>
      </c>
      <c r="AI286" s="14">
        <f t="shared" si="756"/>
        <v>0</v>
      </c>
      <c r="AJ286" s="14">
        <f t="shared" si="756"/>
        <v>0</v>
      </c>
      <c r="AK286" s="14">
        <f t="shared" si="707"/>
        <v>0</v>
      </c>
      <c r="AL286" s="14">
        <f t="shared" si="708"/>
        <v>808.5</v>
      </c>
      <c r="AM286" s="14">
        <f t="shared" si="709"/>
        <v>0</v>
      </c>
      <c r="AN286" s="14">
        <f t="shared" si="756"/>
        <v>0</v>
      </c>
      <c r="AO286" s="14">
        <f t="shared" si="756"/>
        <v>0</v>
      </c>
      <c r="AP286" s="14">
        <f t="shared" si="756"/>
        <v>0</v>
      </c>
      <c r="AQ286" s="14">
        <f t="shared" si="756"/>
        <v>0</v>
      </c>
      <c r="AR286" s="14">
        <f t="shared" si="756"/>
        <v>0</v>
      </c>
      <c r="AS286" s="14">
        <f t="shared" si="756"/>
        <v>0</v>
      </c>
      <c r="AT286" s="14">
        <f t="shared" si="756"/>
        <v>0</v>
      </c>
      <c r="AU286" s="14">
        <f t="shared" si="756"/>
        <v>0</v>
      </c>
      <c r="AV286" s="14">
        <f t="shared" si="756"/>
        <v>0</v>
      </c>
      <c r="AW286" s="14">
        <f t="shared" si="756"/>
        <v>0</v>
      </c>
      <c r="AX286" s="14">
        <f t="shared" si="756"/>
        <v>0</v>
      </c>
      <c r="AY286" s="14">
        <f t="shared" si="710"/>
        <v>0</v>
      </c>
      <c r="AZ286" s="14">
        <f t="shared" si="711"/>
        <v>808.5</v>
      </c>
      <c r="BA286" s="14">
        <f t="shared" si="712"/>
        <v>0</v>
      </c>
      <c r="BB286" s="14">
        <f t="shared" si="756"/>
        <v>0</v>
      </c>
      <c r="BC286" s="3">
        <v>0</v>
      </c>
    </row>
    <row r="287" spans="1:55" ht="31.5" hidden="1" x14ac:dyDescent="0.25">
      <c r="A287" s="33" t="s">
        <v>1289</v>
      </c>
      <c r="B287" s="33" t="s">
        <v>12</v>
      </c>
      <c r="C287" s="33" t="s">
        <v>30</v>
      </c>
      <c r="D287" s="33" t="s">
        <v>178</v>
      </c>
      <c r="E287" s="33"/>
      <c r="F287" s="13" t="s">
        <v>511</v>
      </c>
      <c r="G287" s="14">
        <f>G288</f>
        <v>0</v>
      </c>
      <c r="H287" s="14">
        <f t="shared" si="756"/>
        <v>808.5</v>
      </c>
      <c r="I287" s="14">
        <f t="shared" si="756"/>
        <v>0</v>
      </c>
      <c r="J287" s="14">
        <f t="shared" si="756"/>
        <v>0</v>
      </c>
      <c r="K287" s="14">
        <f t="shared" si="756"/>
        <v>0</v>
      </c>
      <c r="L287" s="14">
        <f t="shared" si="756"/>
        <v>0</v>
      </c>
      <c r="M287" s="14">
        <f t="shared" si="738"/>
        <v>0</v>
      </c>
      <c r="N287" s="14">
        <f t="shared" si="739"/>
        <v>808.5</v>
      </c>
      <c r="O287" s="14">
        <f t="shared" si="740"/>
        <v>0</v>
      </c>
      <c r="P287" s="14">
        <f t="shared" si="756"/>
        <v>0</v>
      </c>
      <c r="Q287" s="14">
        <f t="shared" si="756"/>
        <v>0</v>
      </c>
      <c r="R287" s="14">
        <f t="shared" si="756"/>
        <v>0</v>
      </c>
      <c r="S287" s="14">
        <f t="shared" si="756"/>
        <v>0</v>
      </c>
      <c r="T287" s="14">
        <f t="shared" si="756"/>
        <v>0</v>
      </c>
      <c r="U287" s="14">
        <f t="shared" si="756"/>
        <v>0</v>
      </c>
      <c r="V287" s="14">
        <f t="shared" si="756"/>
        <v>0</v>
      </c>
      <c r="W287" s="14">
        <f t="shared" si="756"/>
        <v>0</v>
      </c>
      <c r="X287" s="14">
        <f t="shared" si="756"/>
        <v>0</v>
      </c>
      <c r="Y287" s="14">
        <f t="shared" si="756"/>
        <v>0</v>
      </c>
      <c r="Z287" s="14">
        <f t="shared" si="756"/>
        <v>0</v>
      </c>
      <c r="AA287" s="14">
        <f t="shared" si="756"/>
        <v>0</v>
      </c>
      <c r="AB287" s="14">
        <f t="shared" si="756"/>
        <v>0</v>
      </c>
      <c r="AC287" s="14">
        <f t="shared" si="756"/>
        <v>0</v>
      </c>
      <c r="AD287" s="14">
        <f t="shared" si="756"/>
        <v>0</v>
      </c>
      <c r="AE287" s="14">
        <f t="shared" si="756"/>
        <v>0</v>
      </c>
      <c r="AF287" s="14">
        <f t="shared" si="704"/>
        <v>0</v>
      </c>
      <c r="AG287" s="14">
        <f t="shared" si="705"/>
        <v>808.5</v>
      </c>
      <c r="AH287" s="14">
        <f t="shared" si="706"/>
        <v>0</v>
      </c>
      <c r="AI287" s="14">
        <f t="shared" si="756"/>
        <v>0</v>
      </c>
      <c r="AJ287" s="14">
        <f t="shared" si="756"/>
        <v>0</v>
      </c>
      <c r="AK287" s="14">
        <f t="shared" si="707"/>
        <v>0</v>
      </c>
      <c r="AL287" s="14">
        <f t="shared" si="708"/>
        <v>808.5</v>
      </c>
      <c r="AM287" s="14">
        <f t="shared" si="709"/>
        <v>0</v>
      </c>
      <c r="AN287" s="14">
        <f t="shared" si="756"/>
        <v>0</v>
      </c>
      <c r="AO287" s="14">
        <f t="shared" si="756"/>
        <v>0</v>
      </c>
      <c r="AP287" s="14">
        <f t="shared" si="756"/>
        <v>0</v>
      </c>
      <c r="AQ287" s="14">
        <f t="shared" si="756"/>
        <v>0</v>
      </c>
      <c r="AR287" s="14">
        <f t="shared" si="756"/>
        <v>0</v>
      </c>
      <c r="AS287" s="14">
        <f t="shared" si="756"/>
        <v>0</v>
      </c>
      <c r="AT287" s="14">
        <f t="shared" si="756"/>
        <v>0</v>
      </c>
      <c r="AU287" s="14">
        <f t="shared" si="756"/>
        <v>0</v>
      </c>
      <c r="AV287" s="14">
        <f t="shared" si="756"/>
        <v>0</v>
      </c>
      <c r="AW287" s="14">
        <f t="shared" si="756"/>
        <v>0</v>
      </c>
      <c r="AX287" s="14">
        <f t="shared" si="756"/>
        <v>0</v>
      </c>
      <c r="AY287" s="14">
        <f t="shared" si="710"/>
        <v>0</v>
      </c>
      <c r="AZ287" s="14">
        <f t="shared" si="711"/>
        <v>808.5</v>
      </c>
      <c r="BA287" s="14">
        <f t="shared" si="712"/>
        <v>0</v>
      </c>
      <c r="BB287" s="14">
        <f t="shared" si="756"/>
        <v>0</v>
      </c>
      <c r="BC287" s="3">
        <v>0</v>
      </c>
    </row>
    <row r="288" spans="1:55" ht="78.75" hidden="1" x14ac:dyDescent="0.25">
      <c r="A288" s="33" t="s">
        <v>1289</v>
      </c>
      <c r="B288" s="33" t="s">
        <v>12</v>
      </c>
      <c r="C288" s="33" t="s">
        <v>30</v>
      </c>
      <c r="D288" s="33" t="s">
        <v>179</v>
      </c>
      <c r="E288" s="33"/>
      <c r="F288" s="18" t="s">
        <v>875</v>
      </c>
      <c r="G288" s="14">
        <f>G289</f>
        <v>0</v>
      </c>
      <c r="H288" s="14">
        <f t="shared" si="756"/>
        <v>808.5</v>
      </c>
      <c r="I288" s="14">
        <f t="shared" si="756"/>
        <v>0</v>
      </c>
      <c r="J288" s="14">
        <f t="shared" si="756"/>
        <v>0</v>
      </c>
      <c r="K288" s="14">
        <f t="shared" si="756"/>
        <v>0</v>
      </c>
      <c r="L288" s="14">
        <f t="shared" si="756"/>
        <v>0</v>
      </c>
      <c r="M288" s="14">
        <f t="shared" si="738"/>
        <v>0</v>
      </c>
      <c r="N288" s="14">
        <f t="shared" si="739"/>
        <v>808.5</v>
      </c>
      <c r="O288" s="14">
        <f t="shared" si="740"/>
        <v>0</v>
      </c>
      <c r="P288" s="14">
        <f t="shared" si="756"/>
        <v>0</v>
      </c>
      <c r="Q288" s="14">
        <f t="shared" si="756"/>
        <v>0</v>
      </c>
      <c r="R288" s="14">
        <f t="shared" si="756"/>
        <v>0</v>
      </c>
      <c r="S288" s="14">
        <f t="shared" si="756"/>
        <v>0</v>
      </c>
      <c r="T288" s="14">
        <f t="shared" si="756"/>
        <v>0</v>
      </c>
      <c r="U288" s="14">
        <f t="shared" si="756"/>
        <v>0</v>
      </c>
      <c r="V288" s="14">
        <f t="shared" si="756"/>
        <v>0</v>
      </c>
      <c r="W288" s="14">
        <f t="shared" si="756"/>
        <v>0</v>
      </c>
      <c r="X288" s="14">
        <f t="shared" si="756"/>
        <v>0</v>
      </c>
      <c r="Y288" s="14">
        <f t="shared" si="756"/>
        <v>0</v>
      </c>
      <c r="Z288" s="14">
        <f t="shared" si="756"/>
        <v>0</v>
      </c>
      <c r="AA288" s="14">
        <f t="shared" si="756"/>
        <v>0</v>
      </c>
      <c r="AB288" s="14">
        <f t="shared" si="756"/>
        <v>0</v>
      </c>
      <c r="AC288" s="14">
        <f t="shared" si="756"/>
        <v>0</v>
      </c>
      <c r="AD288" s="14">
        <f t="shared" si="756"/>
        <v>0</v>
      </c>
      <c r="AE288" s="14">
        <f t="shared" si="756"/>
        <v>0</v>
      </c>
      <c r="AF288" s="14">
        <f t="shared" si="704"/>
        <v>0</v>
      </c>
      <c r="AG288" s="14">
        <f t="shared" si="705"/>
        <v>808.5</v>
      </c>
      <c r="AH288" s="14">
        <f t="shared" si="706"/>
        <v>0</v>
      </c>
      <c r="AI288" s="14">
        <f t="shared" si="756"/>
        <v>0</v>
      </c>
      <c r="AJ288" s="14">
        <f t="shared" si="756"/>
        <v>0</v>
      </c>
      <c r="AK288" s="14">
        <f t="shared" si="707"/>
        <v>0</v>
      </c>
      <c r="AL288" s="14">
        <f t="shared" si="708"/>
        <v>808.5</v>
      </c>
      <c r="AM288" s="14">
        <f t="shared" si="709"/>
        <v>0</v>
      </c>
      <c r="AN288" s="14">
        <f t="shared" si="756"/>
        <v>0</v>
      </c>
      <c r="AO288" s="14">
        <f t="shared" si="756"/>
        <v>0</v>
      </c>
      <c r="AP288" s="14">
        <f t="shared" si="756"/>
        <v>0</v>
      </c>
      <c r="AQ288" s="14">
        <f t="shared" si="756"/>
        <v>0</v>
      </c>
      <c r="AR288" s="14">
        <f t="shared" si="756"/>
        <v>0</v>
      </c>
      <c r="AS288" s="14">
        <f t="shared" si="756"/>
        <v>0</v>
      </c>
      <c r="AT288" s="14">
        <f t="shared" si="756"/>
        <v>0</v>
      </c>
      <c r="AU288" s="14">
        <f t="shared" si="756"/>
        <v>0</v>
      </c>
      <c r="AV288" s="14">
        <f t="shared" si="756"/>
        <v>0</v>
      </c>
      <c r="AW288" s="14">
        <f t="shared" si="756"/>
        <v>0</v>
      </c>
      <c r="AX288" s="14">
        <f t="shared" si="756"/>
        <v>0</v>
      </c>
      <c r="AY288" s="14">
        <f t="shared" si="710"/>
        <v>0</v>
      </c>
      <c r="AZ288" s="14">
        <f t="shared" si="711"/>
        <v>808.5</v>
      </c>
      <c r="BA288" s="14">
        <f t="shared" si="712"/>
        <v>0</v>
      </c>
      <c r="BB288" s="14">
        <f t="shared" si="756"/>
        <v>0</v>
      </c>
      <c r="BC288" s="3">
        <v>0</v>
      </c>
    </row>
    <row r="289" spans="1:55" ht="31.5" hidden="1" x14ac:dyDescent="0.25">
      <c r="A289" s="33" t="s">
        <v>1289</v>
      </c>
      <c r="B289" s="33" t="s">
        <v>12</v>
      </c>
      <c r="C289" s="33" t="s">
        <v>30</v>
      </c>
      <c r="D289" s="33" t="s">
        <v>179</v>
      </c>
      <c r="E289" s="43" t="s">
        <v>172</v>
      </c>
      <c r="F289" s="24" t="s">
        <v>479</v>
      </c>
      <c r="G289" s="14">
        <f>G290</f>
        <v>0</v>
      </c>
      <c r="H289" s="14">
        <f t="shared" si="756"/>
        <v>808.5</v>
      </c>
      <c r="I289" s="14">
        <f t="shared" si="756"/>
        <v>0</v>
      </c>
      <c r="J289" s="14">
        <f t="shared" si="756"/>
        <v>0</v>
      </c>
      <c r="K289" s="14">
        <f t="shared" si="756"/>
        <v>0</v>
      </c>
      <c r="L289" s="14">
        <f t="shared" si="756"/>
        <v>0</v>
      </c>
      <c r="M289" s="14">
        <f t="shared" si="738"/>
        <v>0</v>
      </c>
      <c r="N289" s="14">
        <f t="shared" si="739"/>
        <v>808.5</v>
      </c>
      <c r="O289" s="14">
        <f t="shared" si="740"/>
        <v>0</v>
      </c>
      <c r="P289" s="14">
        <f t="shared" si="756"/>
        <v>0</v>
      </c>
      <c r="Q289" s="14">
        <f t="shared" si="756"/>
        <v>0</v>
      </c>
      <c r="R289" s="14">
        <f t="shared" si="756"/>
        <v>0</v>
      </c>
      <c r="S289" s="14">
        <f t="shared" si="756"/>
        <v>0</v>
      </c>
      <c r="T289" s="14">
        <f t="shared" si="756"/>
        <v>0</v>
      </c>
      <c r="U289" s="14">
        <f t="shared" si="756"/>
        <v>0</v>
      </c>
      <c r="V289" s="14">
        <f t="shared" si="756"/>
        <v>0</v>
      </c>
      <c r="W289" s="14">
        <f t="shared" si="756"/>
        <v>0</v>
      </c>
      <c r="X289" s="14">
        <f t="shared" si="756"/>
        <v>0</v>
      </c>
      <c r="Y289" s="14">
        <f t="shared" si="756"/>
        <v>0</v>
      </c>
      <c r="Z289" s="14">
        <f t="shared" si="756"/>
        <v>0</v>
      </c>
      <c r="AA289" s="14">
        <f t="shared" si="756"/>
        <v>0</v>
      </c>
      <c r="AB289" s="14">
        <f t="shared" si="756"/>
        <v>0</v>
      </c>
      <c r="AC289" s="14">
        <f t="shared" si="756"/>
        <v>0</v>
      </c>
      <c r="AD289" s="14">
        <f t="shared" si="756"/>
        <v>0</v>
      </c>
      <c r="AE289" s="14">
        <f t="shared" si="756"/>
        <v>0</v>
      </c>
      <c r="AF289" s="14">
        <f t="shared" si="704"/>
        <v>0</v>
      </c>
      <c r="AG289" s="14">
        <f t="shared" si="705"/>
        <v>808.5</v>
      </c>
      <c r="AH289" s="14">
        <f t="shared" si="706"/>
        <v>0</v>
      </c>
      <c r="AI289" s="14">
        <f t="shared" si="756"/>
        <v>0</v>
      </c>
      <c r="AJ289" s="14">
        <f t="shared" si="756"/>
        <v>0</v>
      </c>
      <c r="AK289" s="14">
        <f t="shared" si="707"/>
        <v>0</v>
      </c>
      <c r="AL289" s="14">
        <f t="shared" si="708"/>
        <v>808.5</v>
      </c>
      <c r="AM289" s="14">
        <f t="shared" si="709"/>
        <v>0</v>
      </c>
      <c r="AN289" s="14">
        <f t="shared" si="756"/>
        <v>0</v>
      </c>
      <c r="AO289" s="14">
        <f t="shared" si="756"/>
        <v>0</v>
      </c>
      <c r="AP289" s="14">
        <f t="shared" si="756"/>
        <v>0</v>
      </c>
      <c r="AQ289" s="14">
        <f t="shared" si="756"/>
        <v>0</v>
      </c>
      <c r="AR289" s="14">
        <f t="shared" si="756"/>
        <v>0</v>
      </c>
      <c r="AS289" s="14">
        <f t="shared" si="756"/>
        <v>0</v>
      </c>
      <c r="AT289" s="14">
        <f t="shared" si="756"/>
        <v>0</v>
      </c>
      <c r="AU289" s="14">
        <f t="shared" si="756"/>
        <v>0</v>
      </c>
      <c r="AV289" s="14">
        <f t="shared" si="756"/>
        <v>0</v>
      </c>
      <c r="AW289" s="14">
        <f t="shared" si="756"/>
        <v>0</v>
      </c>
      <c r="AX289" s="14">
        <f t="shared" si="756"/>
        <v>0</v>
      </c>
      <c r="AY289" s="14">
        <f t="shared" si="710"/>
        <v>0</v>
      </c>
      <c r="AZ289" s="14">
        <f t="shared" si="711"/>
        <v>808.5</v>
      </c>
      <c r="BA289" s="14">
        <f t="shared" si="712"/>
        <v>0</v>
      </c>
      <c r="BB289" s="14">
        <f t="shared" si="756"/>
        <v>0</v>
      </c>
      <c r="BC289" s="3">
        <v>0</v>
      </c>
    </row>
    <row r="290" spans="1:55" ht="15.75" hidden="1" customHeight="1" x14ac:dyDescent="0.25">
      <c r="A290" s="33" t="s">
        <v>1289</v>
      </c>
      <c r="B290" s="33" t="s">
        <v>12</v>
      </c>
      <c r="C290" s="33" t="s">
        <v>30</v>
      </c>
      <c r="D290" s="33" t="s">
        <v>179</v>
      </c>
      <c r="E290" s="33" t="s">
        <v>1045</v>
      </c>
      <c r="F290" s="18" t="s">
        <v>489</v>
      </c>
      <c r="G290" s="14"/>
      <c r="H290" s="14">
        <v>808.5</v>
      </c>
      <c r="I290" s="14"/>
      <c r="J290" s="14"/>
      <c r="K290" s="14"/>
      <c r="L290" s="14"/>
      <c r="M290" s="14">
        <f t="shared" si="738"/>
        <v>0</v>
      </c>
      <c r="N290" s="14">
        <f t="shared" si="739"/>
        <v>808.5</v>
      </c>
      <c r="O290" s="14">
        <f t="shared" si="740"/>
        <v>0</v>
      </c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>
        <f t="shared" si="704"/>
        <v>0</v>
      </c>
      <c r="AG290" s="14">
        <f t="shared" si="705"/>
        <v>808.5</v>
      </c>
      <c r="AH290" s="14">
        <f t="shared" si="706"/>
        <v>0</v>
      </c>
      <c r="AI290" s="14"/>
      <c r="AJ290" s="14"/>
      <c r="AK290" s="14">
        <f t="shared" si="707"/>
        <v>0</v>
      </c>
      <c r="AL290" s="14">
        <f t="shared" si="708"/>
        <v>808.5</v>
      </c>
      <c r="AM290" s="14">
        <f t="shared" si="709"/>
        <v>0</v>
      </c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>
        <f t="shared" si="710"/>
        <v>0</v>
      </c>
      <c r="AZ290" s="14">
        <f t="shared" si="711"/>
        <v>808.5</v>
      </c>
      <c r="BA290" s="14">
        <f t="shared" si="712"/>
        <v>0</v>
      </c>
      <c r="BB290" s="14"/>
      <c r="BC290" s="3">
        <v>0</v>
      </c>
    </row>
    <row r="291" spans="1:55" ht="15.75" customHeight="1" x14ac:dyDescent="0.25">
      <c r="A291" s="33" t="s">
        <v>1289</v>
      </c>
      <c r="B291" s="33" t="s">
        <v>12</v>
      </c>
      <c r="C291" s="33" t="s">
        <v>30</v>
      </c>
      <c r="D291" s="33" t="s">
        <v>157</v>
      </c>
      <c r="E291" s="33"/>
      <c r="F291" s="18" t="s">
        <v>512</v>
      </c>
      <c r="G291" s="14">
        <f t="shared" ref="G291:L291" si="757">G292+G300</f>
        <v>311161.60000000003</v>
      </c>
      <c r="H291" s="14">
        <f t="shared" si="757"/>
        <v>322680.5</v>
      </c>
      <c r="I291" s="14">
        <f t="shared" si="757"/>
        <v>308080.5</v>
      </c>
      <c r="J291" s="14">
        <f t="shared" si="757"/>
        <v>0</v>
      </c>
      <c r="K291" s="14">
        <f t="shared" si="757"/>
        <v>-14600</v>
      </c>
      <c r="L291" s="14">
        <f t="shared" si="757"/>
        <v>0</v>
      </c>
      <c r="M291" s="14">
        <f t="shared" si="738"/>
        <v>311161.60000000003</v>
      </c>
      <c r="N291" s="14">
        <f t="shared" si="739"/>
        <v>308080.5</v>
      </c>
      <c r="O291" s="14">
        <f t="shared" si="740"/>
        <v>308080.5</v>
      </c>
      <c r="P291" s="14">
        <f t="shared" ref="P291:Q291" si="758">P292+P300</f>
        <v>0</v>
      </c>
      <c r="Q291" s="14">
        <f t="shared" si="758"/>
        <v>0</v>
      </c>
      <c r="R291" s="14">
        <f t="shared" ref="R291:T291" si="759">R292+R300</f>
        <v>0</v>
      </c>
      <c r="S291" s="14">
        <f t="shared" si="759"/>
        <v>0</v>
      </c>
      <c r="T291" s="14">
        <f t="shared" si="759"/>
        <v>0</v>
      </c>
      <c r="U291" s="14">
        <f t="shared" ref="U291:BB291" si="760">U292+U300</f>
        <v>0</v>
      </c>
      <c r="V291" s="14">
        <f t="shared" ref="V291:AC291" si="761">V292+V300</f>
        <v>0</v>
      </c>
      <c r="W291" s="14">
        <f t="shared" si="761"/>
        <v>0</v>
      </c>
      <c r="X291" s="14">
        <f t="shared" si="761"/>
        <v>0</v>
      </c>
      <c r="Y291" s="14">
        <f t="shared" si="761"/>
        <v>0</v>
      </c>
      <c r="Z291" s="14">
        <f t="shared" si="761"/>
        <v>0</v>
      </c>
      <c r="AA291" s="14">
        <f t="shared" si="761"/>
        <v>0</v>
      </c>
      <c r="AB291" s="14">
        <f t="shared" si="761"/>
        <v>0</v>
      </c>
      <c r="AC291" s="14">
        <f t="shared" si="761"/>
        <v>0</v>
      </c>
      <c r="AD291" s="14">
        <f t="shared" ref="AD291:AE291" si="762">AD292+AD300</f>
        <v>0</v>
      </c>
      <c r="AE291" s="14">
        <f t="shared" si="762"/>
        <v>0</v>
      </c>
      <c r="AF291" s="14">
        <f t="shared" si="704"/>
        <v>311161.60000000003</v>
      </c>
      <c r="AG291" s="14">
        <f t="shared" si="705"/>
        <v>308080.5</v>
      </c>
      <c r="AH291" s="14">
        <f t="shared" si="706"/>
        <v>308080.5</v>
      </c>
      <c r="AI291" s="14">
        <f t="shared" ref="AI291:AJ291" si="763">AI292+AI300</f>
        <v>0</v>
      </c>
      <c r="AJ291" s="14">
        <f t="shared" si="763"/>
        <v>0</v>
      </c>
      <c r="AK291" s="14">
        <f t="shared" si="707"/>
        <v>311161.60000000003</v>
      </c>
      <c r="AL291" s="14">
        <f t="shared" si="708"/>
        <v>308080.5</v>
      </c>
      <c r="AM291" s="14">
        <f t="shared" si="709"/>
        <v>308080.5</v>
      </c>
      <c r="AN291" s="14">
        <f t="shared" ref="AN291:AO291" si="764">AN292+AN300</f>
        <v>0</v>
      </c>
      <c r="AO291" s="14">
        <f t="shared" si="764"/>
        <v>0</v>
      </c>
      <c r="AP291" s="14">
        <f t="shared" ref="AP291:AW291" si="765">AP292+AP300</f>
        <v>0</v>
      </c>
      <c r="AQ291" s="14">
        <f t="shared" si="765"/>
        <v>0</v>
      </c>
      <c r="AR291" s="14">
        <f t="shared" si="765"/>
        <v>0</v>
      </c>
      <c r="AS291" s="14">
        <f t="shared" si="765"/>
        <v>0</v>
      </c>
      <c r="AT291" s="14">
        <f t="shared" si="765"/>
        <v>0</v>
      </c>
      <c r="AU291" s="14">
        <f t="shared" si="765"/>
        <v>0</v>
      </c>
      <c r="AV291" s="14">
        <f t="shared" si="765"/>
        <v>0</v>
      </c>
      <c r="AW291" s="14">
        <f t="shared" si="765"/>
        <v>0</v>
      </c>
      <c r="AX291" s="14">
        <f t="shared" ref="AX291" si="766">AX292+AX300</f>
        <v>0</v>
      </c>
      <c r="AY291" s="14">
        <f t="shared" si="710"/>
        <v>311161.60000000003</v>
      </c>
      <c r="AZ291" s="14">
        <f t="shared" si="711"/>
        <v>308080.5</v>
      </c>
      <c r="BA291" s="14">
        <f t="shared" si="712"/>
        <v>308080.5</v>
      </c>
      <c r="BB291" s="14">
        <f t="shared" si="760"/>
        <v>0</v>
      </c>
      <c r="BC291" s="2"/>
    </row>
    <row r="292" spans="1:55" ht="63" customHeight="1" x14ac:dyDescent="0.25">
      <c r="A292" s="33" t="s">
        <v>1289</v>
      </c>
      <c r="B292" s="33" t="s">
        <v>12</v>
      </c>
      <c r="C292" s="33" t="s">
        <v>30</v>
      </c>
      <c r="D292" s="33" t="s">
        <v>158</v>
      </c>
      <c r="E292" s="33"/>
      <c r="F292" s="18" t="s">
        <v>518</v>
      </c>
      <c r="G292" s="14">
        <f>G293+G296</f>
        <v>3100</v>
      </c>
      <c r="H292" s="14">
        <f t="shared" ref="H292:BB292" si="767">H293+H296</f>
        <v>14600</v>
      </c>
      <c r="I292" s="14">
        <f t="shared" si="767"/>
        <v>0</v>
      </c>
      <c r="J292" s="14">
        <f t="shared" ref="J292:L292" si="768">J293+J296</f>
        <v>0</v>
      </c>
      <c r="K292" s="14">
        <f t="shared" si="768"/>
        <v>-14600</v>
      </c>
      <c r="L292" s="14">
        <f t="shared" si="768"/>
        <v>0</v>
      </c>
      <c r="M292" s="14">
        <f t="shared" si="738"/>
        <v>3100</v>
      </c>
      <c r="N292" s="14">
        <f t="shared" si="739"/>
        <v>0</v>
      </c>
      <c r="O292" s="14">
        <f t="shared" si="740"/>
        <v>0</v>
      </c>
      <c r="P292" s="14">
        <f t="shared" ref="P292:Q292" si="769">P293+P296</f>
        <v>0</v>
      </c>
      <c r="Q292" s="14">
        <f t="shared" si="769"/>
        <v>0</v>
      </c>
      <c r="R292" s="14">
        <f t="shared" ref="R292:AC292" si="770">R293+R296</f>
        <v>0</v>
      </c>
      <c r="S292" s="14">
        <f t="shared" si="770"/>
        <v>0</v>
      </c>
      <c r="T292" s="14">
        <f t="shared" si="770"/>
        <v>0</v>
      </c>
      <c r="U292" s="14">
        <f t="shared" si="770"/>
        <v>0</v>
      </c>
      <c r="V292" s="14">
        <f t="shared" si="770"/>
        <v>0</v>
      </c>
      <c r="W292" s="14">
        <f t="shared" si="770"/>
        <v>0</v>
      </c>
      <c r="X292" s="14">
        <f t="shared" si="770"/>
        <v>0</v>
      </c>
      <c r="Y292" s="14">
        <f t="shared" si="770"/>
        <v>0</v>
      </c>
      <c r="Z292" s="14">
        <f t="shared" si="770"/>
        <v>0</v>
      </c>
      <c r="AA292" s="14">
        <f t="shared" si="770"/>
        <v>0</v>
      </c>
      <c r="AB292" s="14">
        <f t="shared" si="770"/>
        <v>0</v>
      </c>
      <c r="AC292" s="14">
        <f t="shared" si="770"/>
        <v>0</v>
      </c>
      <c r="AD292" s="14">
        <f t="shared" ref="AD292:AE292" si="771">AD293+AD296</f>
        <v>0</v>
      </c>
      <c r="AE292" s="14">
        <f t="shared" si="771"/>
        <v>0</v>
      </c>
      <c r="AF292" s="14">
        <f t="shared" si="704"/>
        <v>3100</v>
      </c>
      <c r="AG292" s="14">
        <f t="shared" si="705"/>
        <v>0</v>
      </c>
      <c r="AH292" s="14">
        <f t="shared" si="706"/>
        <v>0</v>
      </c>
      <c r="AI292" s="14">
        <f t="shared" ref="AI292:AJ292" si="772">AI293+AI296</f>
        <v>0</v>
      </c>
      <c r="AJ292" s="14">
        <f t="shared" si="772"/>
        <v>0</v>
      </c>
      <c r="AK292" s="14">
        <f t="shared" si="707"/>
        <v>3100</v>
      </c>
      <c r="AL292" s="14">
        <f t="shared" si="708"/>
        <v>0</v>
      </c>
      <c r="AM292" s="14">
        <f t="shared" si="709"/>
        <v>0</v>
      </c>
      <c r="AN292" s="14">
        <f t="shared" ref="AN292:AO292" si="773">AN293+AN296</f>
        <v>0</v>
      </c>
      <c r="AO292" s="14">
        <f t="shared" si="773"/>
        <v>0</v>
      </c>
      <c r="AP292" s="14">
        <f t="shared" ref="AP292:AW292" si="774">AP293+AP296</f>
        <v>0</v>
      </c>
      <c r="AQ292" s="14">
        <f t="shared" si="774"/>
        <v>0</v>
      </c>
      <c r="AR292" s="14">
        <f t="shared" si="774"/>
        <v>0</v>
      </c>
      <c r="AS292" s="14">
        <f t="shared" si="774"/>
        <v>0</v>
      </c>
      <c r="AT292" s="14">
        <f t="shared" si="774"/>
        <v>0</v>
      </c>
      <c r="AU292" s="14">
        <f t="shared" si="774"/>
        <v>0</v>
      </c>
      <c r="AV292" s="14">
        <f t="shared" si="774"/>
        <v>0</v>
      </c>
      <c r="AW292" s="14">
        <f t="shared" si="774"/>
        <v>0</v>
      </c>
      <c r="AX292" s="14">
        <f t="shared" ref="AX292" si="775">AX293+AX296</f>
        <v>0</v>
      </c>
      <c r="AY292" s="14">
        <f t="shared" si="710"/>
        <v>3100</v>
      </c>
      <c r="AZ292" s="14">
        <f t="shared" si="711"/>
        <v>0</v>
      </c>
      <c r="BA292" s="14">
        <f t="shared" si="712"/>
        <v>0</v>
      </c>
      <c r="BB292" s="14">
        <f t="shared" si="767"/>
        <v>0</v>
      </c>
      <c r="BC292" s="2"/>
    </row>
    <row r="293" spans="1:55" ht="63" customHeight="1" x14ac:dyDescent="0.25">
      <c r="A293" s="33" t="s">
        <v>1289</v>
      </c>
      <c r="B293" s="33" t="s">
        <v>12</v>
      </c>
      <c r="C293" s="33" t="s">
        <v>30</v>
      </c>
      <c r="D293" s="33" t="s">
        <v>159</v>
      </c>
      <c r="E293" s="33"/>
      <c r="F293" s="18" t="s">
        <v>859</v>
      </c>
      <c r="G293" s="14">
        <f t="shared" ref="G293:L294" si="776">G294</f>
        <v>3100</v>
      </c>
      <c r="H293" s="14">
        <f t="shared" si="776"/>
        <v>0</v>
      </c>
      <c r="I293" s="14">
        <f t="shared" si="776"/>
        <v>0</v>
      </c>
      <c r="J293" s="14">
        <f t="shared" si="776"/>
        <v>0</v>
      </c>
      <c r="K293" s="14">
        <f t="shared" si="776"/>
        <v>0</v>
      </c>
      <c r="L293" s="14">
        <f t="shared" si="776"/>
        <v>0</v>
      </c>
      <c r="M293" s="14">
        <f t="shared" si="738"/>
        <v>3100</v>
      </c>
      <c r="N293" s="14">
        <f t="shared" si="739"/>
        <v>0</v>
      </c>
      <c r="O293" s="14">
        <f t="shared" si="740"/>
        <v>0</v>
      </c>
      <c r="P293" s="14">
        <f t="shared" ref="P293:Q294" si="777">P294</f>
        <v>0</v>
      </c>
      <c r="Q293" s="14">
        <f t="shared" si="777"/>
        <v>0</v>
      </c>
      <c r="R293" s="14">
        <f t="shared" ref="R293:T294" si="778">R294</f>
        <v>0</v>
      </c>
      <c r="S293" s="14">
        <f t="shared" si="778"/>
        <v>0</v>
      </c>
      <c r="T293" s="14">
        <f t="shared" si="778"/>
        <v>0</v>
      </c>
      <c r="U293" s="14">
        <f t="shared" ref="U293:BB294" si="779">U294</f>
        <v>0</v>
      </c>
      <c r="V293" s="14">
        <f t="shared" si="779"/>
        <v>0</v>
      </c>
      <c r="W293" s="14">
        <f t="shared" si="779"/>
        <v>0</v>
      </c>
      <c r="X293" s="14">
        <f t="shared" si="779"/>
        <v>0</v>
      </c>
      <c r="Y293" s="14">
        <f t="shared" si="779"/>
        <v>0</v>
      </c>
      <c r="Z293" s="14">
        <f t="shared" si="779"/>
        <v>0</v>
      </c>
      <c r="AA293" s="14">
        <f t="shared" si="779"/>
        <v>0</v>
      </c>
      <c r="AB293" s="14">
        <f t="shared" si="779"/>
        <v>0</v>
      </c>
      <c r="AC293" s="14">
        <f t="shared" si="779"/>
        <v>0</v>
      </c>
      <c r="AD293" s="14">
        <f t="shared" si="779"/>
        <v>0</v>
      </c>
      <c r="AE293" s="14">
        <f t="shared" si="779"/>
        <v>0</v>
      </c>
      <c r="AF293" s="14">
        <f t="shared" si="704"/>
        <v>3100</v>
      </c>
      <c r="AG293" s="14">
        <f t="shared" si="705"/>
        <v>0</v>
      </c>
      <c r="AH293" s="14">
        <f t="shared" si="706"/>
        <v>0</v>
      </c>
      <c r="AI293" s="14">
        <f t="shared" si="779"/>
        <v>0</v>
      </c>
      <c r="AJ293" s="14">
        <f t="shared" si="779"/>
        <v>0</v>
      </c>
      <c r="AK293" s="14">
        <f t="shared" si="707"/>
        <v>3100</v>
      </c>
      <c r="AL293" s="14">
        <f t="shared" si="708"/>
        <v>0</v>
      </c>
      <c r="AM293" s="14">
        <f t="shared" si="709"/>
        <v>0</v>
      </c>
      <c r="AN293" s="14">
        <f t="shared" si="779"/>
        <v>0</v>
      </c>
      <c r="AO293" s="14">
        <f t="shared" si="779"/>
        <v>0</v>
      </c>
      <c r="AP293" s="14">
        <f t="shared" si="779"/>
        <v>0</v>
      </c>
      <c r="AQ293" s="14">
        <f t="shared" si="779"/>
        <v>0</v>
      </c>
      <c r="AR293" s="14">
        <f t="shared" si="779"/>
        <v>0</v>
      </c>
      <c r="AS293" s="14">
        <f t="shared" si="779"/>
        <v>0</v>
      </c>
      <c r="AT293" s="14">
        <f t="shared" si="779"/>
        <v>0</v>
      </c>
      <c r="AU293" s="14">
        <f t="shared" si="779"/>
        <v>0</v>
      </c>
      <c r="AV293" s="14">
        <f t="shared" si="779"/>
        <v>0</v>
      </c>
      <c r="AW293" s="14">
        <f t="shared" si="779"/>
        <v>0</v>
      </c>
      <c r="AX293" s="14">
        <f t="shared" si="779"/>
        <v>0</v>
      </c>
      <c r="AY293" s="14">
        <f t="shared" si="710"/>
        <v>3100</v>
      </c>
      <c r="AZ293" s="14">
        <f t="shared" si="711"/>
        <v>0</v>
      </c>
      <c r="BA293" s="14">
        <f t="shared" si="712"/>
        <v>0</v>
      </c>
      <c r="BB293" s="14">
        <f t="shared" si="779"/>
        <v>0</v>
      </c>
      <c r="BC293" s="2"/>
    </row>
    <row r="294" spans="1:55" ht="31.5" customHeight="1" x14ac:dyDescent="0.25">
      <c r="A294" s="33" t="s">
        <v>1289</v>
      </c>
      <c r="B294" s="33" t="s">
        <v>12</v>
      </c>
      <c r="C294" s="33" t="s">
        <v>30</v>
      </c>
      <c r="D294" s="33" t="s">
        <v>159</v>
      </c>
      <c r="E294" s="43" t="s">
        <v>172</v>
      </c>
      <c r="F294" s="24" t="s">
        <v>479</v>
      </c>
      <c r="G294" s="14">
        <f t="shared" si="776"/>
        <v>3100</v>
      </c>
      <c r="H294" s="14">
        <f t="shared" si="776"/>
        <v>0</v>
      </c>
      <c r="I294" s="14">
        <f t="shared" si="776"/>
        <v>0</v>
      </c>
      <c r="J294" s="14">
        <f t="shared" si="776"/>
        <v>0</v>
      </c>
      <c r="K294" s="14">
        <f t="shared" si="776"/>
        <v>0</v>
      </c>
      <c r="L294" s="14">
        <f t="shared" si="776"/>
        <v>0</v>
      </c>
      <c r="M294" s="14">
        <f t="shared" si="738"/>
        <v>3100</v>
      </c>
      <c r="N294" s="14">
        <f t="shared" si="739"/>
        <v>0</v>
      </c>
      <c r="O294" s="14">
        <f t="shared" si="740"/>
        <v>0</v>
      </c>
      <c r="P294" s="14">
        <f t="shared" si="777"/>
        <v>0</v>
      </c>
      <c r="Q294" s="14">
        <f t="shared" si="777"/>
        <v>0</v>
      </c>
      <c r="R294" s="14">
        <f t="shared" si="778"/>
        <v>0</v>
      </c>
      <c r="S294" s="14">
        <f t="shared" si="778"/>
        <v>0</v>
      </c>
      <c r="T294" s="14">
        <f t="shared" si="778"/>
        <v>0</v>
      </c>
      <c r="U294" s="14">
        <f t="shared" si="779"/>
        <v>0</v>
      </c>
      <c r="V294" s="14">
        <f t="shared" si="779"/>
        <v>0</v>
      </c>
      <c r="W294" s="14">
        <f t="shared" si="779"/>
        <v>0</v>
      </c>
      <c r="X294" s="14">
        <f t="shared" si="779"/>
        <v>0</v>
      </c>
      <c r="Y294" s="14">
        <f t="shared" si="779"/>
        <v>0</v>
      </c>
      <c r="Z294" s="14">
        <f t="shared" si="779"/>
        <v>0</v>
      </c>
      <c r="AA294" s="14">
        <f t="shared" si="779"/>
        <v>0</v>
      </c>
      <c r="AB294" s="14">
        <f t="shared" si="779"/>
        <v>0</v>
      </c>
      <c r="AC294" s="14">
        <f t="shared" si="779"/>
        <v>0</v>
      </c>
      <c r="AD294" s="14">
        <f t="shared" si="779"/>
        <v>0</v>
      </c>
      <c r="AE294" s="14">
        <f t="shared" si="779"/>
        <v>0</v>
      </c>
      <c r="AF294" s="14">
        <f t="shared" si="704"/>
        <v>3100</v>
      </c>
      <c r="AG294" s="14">
        <f t="shared" si="705"/>
        <v>0</v>
      </c>
      <c r="AH294" s="14">
        <f t="shared" si="706"/>
        <v>0</v>
      </c>
      <c r="AI294" s="14">
        <f t="shared" si="779"/>
        <v>0</v>
      </c>
      <c r="AJ294" s="14">
        <f t="shared" si="779"/>
        <v>0</v>
      </c>
      <c r="AK294" s="14">
        <f t="shared" si="707"/>
        <v>3100</v>
      </c>
      <c r="AL294" s="14">
        <f t="shared" si="708"/>
        <v>0</v>
      </c>
      <c r="AM294" s="14">
        <f t="shared" si="709"/>
        <v>0</v>
      </c>
      <c r="AN294" s="14">
        <f t="shared" si="779"/>
        <v>0</v>
      </c>
      <c r="AO294" s="14">
        <f t="shared" si="779"/>
        <v>0</v>
      </c>
      <c r="AP294" s="14">
        <f t="shared" si="779"/>
        <v>0</v>
      </c>
      <c r="AQ294" s="14">
        <f t="shared" si="779"/>
        <v>0</v>
      </c>
      <c r="AR294" s="14">
        <f t="shared" si="779"/>
        <v>0</v>
      </c>
      <c r="AS294" s="14">
        <f t="shared" si="779"/>
        <v>0</v>
      </c>
      <c r="AT294" s="14">
        <f t="shared" si="779"/>
        <v>0</v>
      </c>
      <c r="AU294" s="14">
        <f t="shared" si="779"/>
        <v>0</v>
      </c>
      <c r="AV294" s="14">
        <f t="shared" si="779"/>
        <v>0</v>
      </c>
      <c r="AW294" s="14">
        <f t="shared" si="779"/>
        <v>0</v>
      </c>
      <c r="AX294" s="14">
        <f t="shared" si="779"/>
        <v>0</v>
      </c>
      <c r="AY294" s="14">
        <f t="shared" si="710"/>
        <v>3100</v>
      </c>
      <c r="AZ294" s="14">
        <f t="shared" si="711"/>
        <v>0</v>
      </c>
      <c r="BA294" s="14">
        <f t="shared" si="712"/>
        <v>0</v>
      </c>
      <c r="BB294" s="14">
        <f t="shared" si="779"/>
        <v>0</v>
      </c>
      <c r="BC294" s="2"/>
    </row>
    <row r="295" spans="1:55" ht="15.75" customHeight="1" x14ac:dyDescent="0.25">
      <c r="A295" s="33" t="s">
        <v>1289</v>
      </c>
      <c r="B295" s="33" t="s">
        <v>12</v>
      </c>
      <c r="C295" s="33" t="s">
        <v>30</v>
      </c>
      <c r="D295" s="33" t="s">
        <v>159</v>
      </c>
      <c r="E295" s="33" t="s">
        <v>1045</v>
      </c>
      <c r="F295" s="18" t="s">
        <v>489</v>
      </c>
      <c r="G295" s="14">
        <v>3100</v>
      </c>
      <c r="H295" s="14"/>
      <c r="I295" s="14"/>
      <c r="J295" s="14"/>
      <c r="K295" s="14"/>
      <c r="L295" s="14"/>
      <c r="M295" s="14">
        <f t="shared" si="738"/>
        <v>3100</v>
      </c>
      <c r="N295" s="14">
        <f t="shared" si="739"/>
        <v>0</v>
      </c>
      <c r="O295" s="14">
        <f t="shared" si="740"/>
        <v>0</v>
      </c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>
        <f t="shared" si="704"/>
        <v>3100</v>
      </c>
      <c r="AG295" s="14">
        <f t="shared" si="705"/>
        <v>0</v>
      </c>
      <c r="AH295" s="14">
        <f t="shared" si="706"/>
        <v>0</v>
      </c>
      <c r="AI295" s="14"/>
      <c r="AJ295" s="14"/>
      <c r="AK295" s="14">
        <f t="shared" si="707"/>
        <v>3100</v>
      </c>
      <c r="AL295" s="14">
        <f t="shared" si="708"/>
        <v>0</v>
      </c>
      <c r="AM295" s="14">
        <f t="shared" si="709"/>
        <v>0</v>
      </c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>
        <f t="shared" si="710"/>
        <v>3100</v>
      </c>
      <c r="AZ295" s="14">
        <f t="shared" si="711"/>
        <v>0</v>
      </c>
      <c r="BA295" s="14">
        <f t="shared" si="712"/>
        <v>0</v>
      </c>
      <c r="BB295" s="14"/>
      <c r="BC295" s="2"/>
    </row>
    <row r="296" spans="1:55" ht="47.25" hidden="1" x14ac:dyDescent="0.25">
      <c r="A296" s="33" t="s">
        <v>1289</v>
      </c>
      <c r="B296" s="33" t="s">
        <v>12</v>
      </c>
      <c r="C296" s="33" t="s">
        <v>30</v>
      </c>
      <c r="D296" s="33" t="s">
        <v>1046</v>
      </c>
      <c r="E296" s="43"/>
      <c r="F296" s="18" t="s">
        <v>1136</v>
      </c>
      <c r="G296" s="14">
        <f>G297</f>
        <v>0</v>
      </c>
      <c r="H296" s="14">
        <f t="shared" ref="H296:BB298" si="780">H297</f>
        <v>14600</v>
      </c>
      <c r="I296" s="14">
        <f t="shared" si="780"/>
        <v>0</v>
      </c>
      <c r="J296" s="14">
        <f t="shared" si="780"/>
        <v>0</v>
      </c>
      <c r="K296" s="14">
        <f t="shared" si="780"/>
        <v>-14600</v>
      </c>
      <c r="L296" s="14">
        <f t="shared" si="780"/>
        <v>0</v>
      </c>
      <c r="M296" s="14">
        <f t="shared" si="738"/>
        <v>0</v>
      </c>
      <c r="N296" s="14">
        <f t="shared" si="739"/>
        <v>0</v>
      </c>
      <c r="O296" s="14">
        <f t="shared" si="740"/>
        <v>0</v>
      </c>
      <c r="P296" s="14">
        <f t="shared" si="780"/>
        <v>0</v>
      </c>
      <c r="Q296" s="14">
        <f t="shared" si="780"/>
        <v>0</v>
      </c>
      <c r="R296" s="14">
        <f t="shared" si="780"/>
        <v>0</v>
      </c>
      <c r="S296" s="14">
        <f t="shared" si="780"/>
        <v>0</v>
      </c>
      <c r="T296" s="14">
        <f t="shared" si="780"/>
        <v>0</v>
      </c>
      <c r="U296" s="14">
        <f t="shared" si="780"/>
        <v>0</v>
      </c>
      <c r="V296" s="14">
        <f t="shared" si="780"/>
        <v>0</v>
      </c>
      <c r="W296" s="14">
        <f t="shared" si="780"/>
        <v>0</v>
      </c>
      <c r="X296" s="14">
        <f t="shared" si="780"/>
        <v>0</v>
      </c>
      <c r="Y296" s="14">
        <f t="shared" si="780"/>
        <v>0</v>
      </c>
      <c r="Z296" s="14">
        <f t="shared" si="780"/>
        <v>0</v>
      </c>
      <c r="AA296" s="14">
        <f t="shared" si="780"/>
        <v>0</v>
      </c>
      <c r="AB296" s="14">
        <f t="shared" si="780"/>
        <v>0</v>
      </c>
      <c r="AC296" s="14">
        <f t="shared" si="780"/>
        <v>0</v>
      </c>
      <c r="AD296" s="14">
        <f t="shared" si="780"/>
        <v>0</v>
      </c>
      <c r="AE296" s="14">
        <f t="shared" si="780"/>
        <v>0</v>
      </c>
      <c r="AF296" s="14">
        <f t="shared" si="704"/>
        <v>0</v>
      </c>
      <c r="AG296" s="14">
        <f t="shared" si="705"/>
        <v>0</v>
      </c>
      <c r="AH296" s="14">
        <f t="shared" si="706"/>
        <v>0</v>
      </c>
      <c r="AI296" s="14">
        <f t="shared" si="780"/>
        <v>0</v>
      </c>
      <c r="AJ296" s="14">
        <f t="shared" si="780"/>
        <v>0</v>
      </c>
      <c r="AK296" s="14">
        <f t="shared" si="707"/>
        <v>0</v>
      </c>
      <c r="AL296" s="14">
        <f t="shared" si="708"/>
        <v>0</v>
      </c>
      <c r="AM296" s="14">
        <f t="shared" si="709"/>
        <v>0</v>
      </c>
      <c r="AN296" s="14">
        <f t="shared" si="780"/>
        <v>0</v>
      </c>
      <c r="AO296" s="14">
        <f t="shared" si="780"/>
        <v>0</v>
      </c>
      <c r="AP296" s="14">
        <f t="shared" si="780"/>
        <v>0</v>
      </c>
      <c r="AQ296" s="14">
        <f t="shared" si="780"/>
        <v>0</v>
      </c>
      <c r="AR296" s="14">
        <f t="shared" si="780"/>
        <v>0</v>
      </c>
      <c r="AS296" s="14">
        <f t="shared" si="780"/>
        <v>0</v>
      </c>
      <c r="AT296" s="14">
        <f t="shared" si="780"/>
        <v>0</v>
      </c>
      <c r="AU296" s="14">
        <f t="shared" si="780"/>
        <v>0</v>
      </c>
      <c r="AV296" s="14">
        <f t="shared" si="780"/>
        <v>0</v>
      </c>
      <c r="AW296" s="14">
        <f t="shared" si="780"/>
        <v>0</v>
      </c>
      <c r="AX296" s="14">
        <f t="shared" si="780"/>
        <v>0</v>
      </c>
      <c r="AY296" s="14">
        <f t="shared" si="710"/>
        <v>0</v>
      </c>
      <c r="AZ296" s="14">
        <f t="shared" si="711"/>
        <v>0</v>
      </c>
      <c r="BA296" s="14">
        <f t="shared" si="712"/>
        <v>0</v>
      </c>
      <c r="BB296" s="14">
        <f t="shared" si="780"/>
        <v>0</v>
      </c>
      <c r="BC296" s="3">
        <v>0</v>
      </c>
    </row>
    <row r="297" spans="1:55" ht="31.5" hidden="1" x14ac:dyDescent="0.25">
      <c r="A297" s="33" t="s">
        <v>1289</v>
      </c>
      <c r="B297" s="33" t="s">
        <v>12</v>
      </c>
      <c r="C297" s="33" t="s">
        <v>30</v>
      </c>
      <c r="D297" s="33" t="s">
        <v>1047</v>
      </c>
      <c r="E297" s="43"/>
      <c r="F297" s="18" t="s">
        <v>1138</v>
      </c>
      <c r="G297" s="14">
        <f>G298</f>
        <v>0</v>
      </c>
      <c r="H297" s="14">
        <f t="shared" si="780"/>
        <v>14600</v>
      </c>
      <c r="I297" s="14">
        <f t="shared" si="780"/>
        <v>0</v>
      </c>
      <c r="J297" s="14">
        <f t="shared" si="780"/>
        <v>0</v>
      </c>
      <c r="K297" s="14">
        <f t="shared" si="780"/>
        <v>-14600</v>
      </c>
      <c r="L297" s="14">
        <f t="shared" si="780"/>
        <v>0</v>
      </c>
      <c r="M297" s="14">
        <f t="shared" si="738"/>
        <v>0</v>
      </c>
      <c r="N297" s="14">
        <f t="shared" si="739"/>
        <v>0</v>
      </c>
      <c r="O297" s="14">
        <f t="shared" si="740"/>
        <v>0</v>
      </c>
      <c r="P297" s="14">
        <f t="shared" si="780"/>
        <v>0</v>
      </c>
      <c r="Q297" s="14">
        <f t="shared" si="780"/>
        <v>0</v>
      </c>
      <c r="R297" s="14">
        <f t="shared" si="780"/>
        <v>0</v>
      </c>
      <c r="S297" s="14">
        <f t="shared" si="780"/>
        <v>0</v>
      </c>
      <c r="T297" s="14">
        <f t="shared" si="780"/>
        <v>0</v>
      </c>
      <c r="U297" s="14">
        <f t="shared" si="780"/>
        <v>0</v>
      </c>
      <c r="V297" s="14">
        <f t="shared" si="780"/>
        <v>0</v>
      </c>
      <c r="W297" s="14">
        <f t="shared" si="780"/>
        <v>0</v>
      </c>
      <c r="X297" s="14">
        <f t="shared" si="780"/>
        <v>0</v>
      </c>
      <c r="Y297" s="14">
        <f t="shared" si="780"/>
        <v>0</v>
      </c>
      <c r="Z297" s="14">
        <f t="shared" si="780"/>
        <v>0</v>
      </c>
      <c r="AA297" s="14">
        <f t="shared" si="780"/>
        <v>0</v>
      </c>
      <c r="AB297" s="14">
        <f t="shared" si="780"/>
        <v>0</v>
      </c>
      <c r="AC297" s="14">
        <f t="shared" si="780"/>
        <v>0</v>
      </c>
      <c r="AD297" s="14">
        <f t="shared" si="780"/>
        <v>0</v>
      </c>
      <c r="AE297" s="14">
        <f t="shared" si="780"/>
        <v>0</v>
      </c>
      <c r="AF297" s="14">
        <f t="shared" si="704"/>
        <v>0</v>
      </c>
      <c r="AG297" s="14">
        <f t="shared" si="705"/>
        <v>0</v>
      </c>
      <c r="AH297" s="14">
        <f t="shared" si="706"/>
        <v>0</v>
      </c>
      <c r="AI297" s="14">
        <f t="shared" si="780"/>
        <v>0</v>
      </c>
      <c r="AJ297" s="14">
        <f t="shared" si="780"/>
        <v>0</v>
      </c>
      <c r="AK297" s="14">
        <f t="shared" si="707"/>
        <v>0</v>
      </c>
      <c r="AL297" s="14">
        <f t="shared" si="708"/>
        <v>0</v>
      </c>
      <c r="AM297" s="14">
        <f t="shared" si="709"/>
        <v>0</v>
      </c>
      <c r="AN297" s="14">
        <f t="shared" si="780"/>
        <v>0</v>
      </c>
      <c r="AO297" s="14">
        <f t="shared" si="780"/>
        <v>0</v>
      </c>
      <c r="AP297" s="14">
        <f t="shared" si="780"/>
        <v>0</v>
      </c>
      <c r="AQ297" s="14">
        <f t="shared" si="780"/>
        <v>0</v>
      </c>
      <c r="AR297" s="14">
        <f t="shared" si="780"/>
        <v>0</v>
      </c>
      <c r="AS297" s="14">
        <f t="shared" si="780"/>
        <v>0</v>
      </c>
      <c r="AT297" s="14">
        <f t="shared" si="780"/>
        <v>0</v>
      </c>
      <c r="AU297" s="14">
        <f t="shared" si="780"/>
        <v>0</v>
      </c>
      <c r="AV297" s="14">
        <f t="shared" si="780"/>
        <v>0</v>
      </c>
      <c r="AW297" s="14">
        <f t="shared" si="780"/>
        <v>0</v>
      </c>
      <c r="AX297" s="14">
        <f t="shared" si="780"/>
        <v>0</v>
      </c>
      <c r="AY297" s="14">
        <f t="shared" si="710"/>
        <v>0</v>
      </c>
      <c r="AZ297" s="14">
        <f t="shared" si="711"/>
        <v>0</v>
      </c>
      <c r="BA297" s="14">
        <f t="shared" si="712"/>
        <v>0</v>
      </c>
      <c r="BB297" s="14">
        <f t="shared" si="780"/>
        <v>0</v>
      </c>
      <c r="BC297" s="3">
        <v>0</v>
      </c>
    </row>
    <row r="298" spans="1:55" ht="31.5" hidden="1" x14ac:dyDescent="0.25">
      <c r="A298" s="33" t="s">
        <v>1289</v>
      </c>
      <c r="B298" s="33" t="s">
        <v>12</v>
      </c>
      <c r="C298" s="33" t="s">
        <v>30</v>
      </c>
      <c r="D298" s="33" t="s">
        <v>1047</v>
      </c>
      <c r="E298" s="43" t="s">
        <v>250</v>
      </c>
      <c r="F298" s="24" t="s">
        <v>477</v>
      </c>
      <c r="G298" s="14">
        <f>G299</f>
        <v>0</v>
      </c>
      <c r="H298" s="14">
        <f t="shared" si="780"/>
        <v>14600</v>
      </c>
      <c r="I298" s="14">
        <f t="shared" si="780"/>
        <v>0</v>
      </c>
      <c r="J298" s="14">
        <f t="shared" si="780"/>
        <v>0</v>
      </c>
      <c r="K298" s="14">
        <f t="shared" si="780"/>
        <v>-14600</v>
      </c>
      <c r="L298" s="14">
        <f t="shared" si="780"/>
        <v>0</v>
      </c>
      <c r="M298" s="14">
        <f t="shared" si="738"/>
        <v>0</v>
      </c>
      <c r="N298" s="14">
        <f t="shared" si="739"/>
        <v>0</v>
      </c>
      <c r="O298" s="14">
        <f t="shared" si="740"/>
        <v>0</v>
      </c>
      <c r="P298" s="14">
        <f t="shared" si="780"/>
        <v>0</v>
      </c>
      <c r="Q298" s="14">
        <f t="shared" si="780"/>
        <v>0</v>
      </c>
      <c r="R298" s="14">
        <f t="shared" si="780"/>
        <v>0</v>
      </c>
      <c r="S298" s="14">
        <f t="shared" si="780"/>
        <v>0</v>
      </c>
      <c r="T298" s="14">
        <f t="shared" si="780"/>
        <v>0</v>
      </c>
      <c r="U298" s="14">
        <f t="shared" si="780"/>
        <v>0</v>
      </c>
      <c r="V298" s="14">
        <f t="shared" si="780"/>
        <v>0</v>
      </c>
      <c r="W298" s="14">
        <f t="shared" si="780"/>
        <v>0</v>
      </c>
      <c r="X298" s="14">
        <f t="shared" si="780"/>
        <v>0</v>
      </c>
      <c r="Y298" s="14">
        <f t="shared" si="780"/>
        <v>0</v>
      </c>
      <c r="Z298" s="14">
        <f t="shared" si="780"/>
        <v>0</v>
      </c>
      <c r="AA298" s="14">
        <f t="shared" si="780"/>
        <v>0</v>
      </c>
      <c r="AB298" s="14">
        <f t="shared" si="780"/>
        <v>0</v>
      </c>
      <c r="AC298" s="14">
        <f t="shared" si="780"/>
        <v>0</v>
      </c>
      <c r="AD298" s="14">
        <f t="shared" si="780"/>
        <v>0</v>
      </c>
      <c r="AE298" s="14">
        <f t="shared" si="780"/>
        <v>0</v>
      </c>
      <c r="AF298" s="14">
        <f t="shared" si="704"/>
        <v>0</v>
      </c>
      <c r="AG298" s="14">
        <f t="shared" si="705"/>
        <v>0</v>
      </c>
      <c r="AH298" s="14">
        <f t="shared" si="706"/>
        <v>0</v>
      </c>
      <c r="AI298" s="14">
        <f t="shared" si="780"/>
        <v>0</v>
      </c>
      <c r="AJ298" s="14">
        <f t="shared" si="780"/>
        <v>0</v>
      </c>
      <c r="AK298" s="14">
        <f t="shared" si="707"/>
        <v>0</v>
      </c>
      <c r="AL298" s="14">
        <f t="shared" si="708"/>
        <v>0</v>
      </c>
      <c r="AM298" s="14">
        <f t="shared" si="709"/>
        <v>0</v>
      </c>
      <c r="AN298" s="14">
        <f t="shared" si="780"/>
        <v>0</v>
      </c>
      <c r="AO298" s="14">
        <f t="shared" si="780"/>
        <v>0</v>
      </c>
      <c r="AP298" s="14">
        <f t="shared" si="780"/>
        <v>0</v>
      </c>
      <c r="AQ298" s="14">
        <f t="shared" si="780"/>
        <v>0</v>
      </c>
      <c r="AR298" s="14">
        <f t="shared" si="780"/>
        <v>0</v>
      </c>
      <c r="AS298" s="14">
        <f t="shared" si="780"/>
        <v>0</v>
      </c>
      <c r="AT298" s="14">
        <f t="shared" si="780"/>
        <v>0</v>
      </c>
      <c r="AU298" s="14">
        <f t="shared" si="780"/>
        <v>0</v>
      </c>
      <c r="AV298" s="14">
        <f t="shared" si="780"/>
        <v>0</v>
      </c>
      <c r="AW298" s="14">
        <f t="shared" si="780"/>
        <v>0</v>
      </c>
      <c r="AX298" s="14">
        <f t="shared" si="780"/>
        <v>0</v>
      </c>
      <c r="AY298" s="14">
        <f t="shared" si="710"/>
        <v>0</v>
      </c>
      <c r="AZ298" s="14">
        <f t="shared" si="711"/>
        <v>0</v>
      </c>
      <c r="BA298" s="14">
        <f t="shared" si="712"/>
        <v>0</v>
      </c>
      <c r="BB298" s="14">
        <f t="shared" si="780"/>
        <v>0</v>
      </c>
      <c r="BC298" s="3">
        <v>0</v>
      </c>
    </row>
    <row r="299" spans="1:55" ht="110.25" hidden="1" x14ac:dyDescent="0.25">
      <c r="A299" s="33" t="s">
        <v>1289</v>
      </c>
      <c r="B299" s="33" t="s">
        <v>12</v>
      </c>
      <c r="C299" s="33" t="s">
        <v>30</v>
      </c>
      <c r="D299" s="33" t="s">
        <v>1047</v>
      </c>
      <c r="E299" s="43" t="s">
        <v>1305</v>
      </c>
      <c r="F299" s="18" t="s">
        <v>488</v>
      </c>
      <c r="G299" s="14"/>
      <c r="H299" s="14">
        <v>14600</v>
      </c>
      <c r="I299" s="14"/>
      <c r="J299" s="14"/>
      <c r="K299" s="14">
        <v>-14600</v>
      </c>
      <c r="L299" s="14"/>
      <c r="M299" s="14">
        <f t="shared" si="738"/>
        <v>0</v>
      </c>
      <c r="N299" s="14">
        <f t="shared" si="739"/>
        <v>0</v>
      </c>
      <c r="O299" s="14">
        <f t="shared" si="740"/>
        <v>0</v>
      </c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>
        <f t="shared" si="704"/>
        <v>0</v>
      </c>
      <c r="AG299" s="14">
        <f t="shared" si="705"/>
        <v>0</v>
      </c>
      <c r="AH299" s="14">
        <f t="shared" si="706"/>
        <v>0</v>
      </c>
      <c r="AI299" s="14"/>
      <c r="AJ299" s="14"/>
      <c r="AK299" s="14">
        <f t="shared" si="707"/>
        <v>0</v>
      </c>
      <c r="AL299" s="14">
        <f t="shared" si="708"/>
        <v>0</v>
      </c>
      <c r="AM299" s="14">
        <f t="shared" si="709"/>
        <v>0</v>
      </c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>
        <f t="shared" si="710"/>
        <v>0</v>
      </c>
      <c r="AZ299" s="14">
        <f t="shared" si="711"/>
        <v>0</v>
      </c>
      <c r="BA299" s="14">
        <f t="shared" si="712"/>
        <v>0</v>
      </c>
      <c r="BB299" s="14"/>
      <c r="BC299" s="3">
        <v>0</v>
      </c>
    </row>
    <row r="300" spans="1:55" ht="15.75" customHeight="1" x14ac:dyDescent="0.25">
      <c r="A300" s="33" t="s">
        <v>1289</v>
      </c>
      <c r="B300" s="33" t="s">
        <v>12</v>
      </c>
      <c r="C300" s="33" t="s">
        <v>30</v>
      </c>
      <c r="D300" s="33" t="s">
        <v>169</v>
      </c>
      <c r="E300" s="33"/>
      <c r="F300" s="18" t="s">
        <v>519</v>
      </c>
      <c r="G300" s="14">
        <f t="shared" ref="G300:L300" si="781">G301</f>
        <v>308061.60000000003</v>
      </c>
      <c r="H300" s="14">
        <f t="shared" si="781"/>
        <v>308080.5</v>
      </c>
      <c r="I300" s="14">
        <f t="shared" si="781"/>
        <v>308080.5</v>
      </c>
      <c r="J300" s="14">
        <f t="shared" si="781"/>
        <v>0</v>
      </c>
      <c r="K300" s="14">
        <f t="shared" si="781"/>
        <v>0</v>
      </c>
      <c r="L300" s="14">
        <f t="shared" si="781"/>
        <v>0</v>
      </c>
      <c r="M300" s="14">
        <f t="shared" si="738"/>
        <v>308061.60000000003</v>
      </c>
      <c r="N300" s="14">
        <f t="shared" si="739"/>
        <v>308080.5</v>
      </c>
      <c r="O300" s="14">
        <f t="shared" si="740"/>
        <v>308080.5</v>
      </c>
      <c r="P300" s="14">
        <f t="shared" ref="P300:Q300" si="782">P301</f>
        <v>0</v>
      </c>
      <c r="Q300" s="14">
        <f t="shared" si="782"/>
        <v>0</v>
      </c>
      <c r="R300" s="14">
        <f t="shared" ref="R300:T300" si="783">R301</f>
        <v>0</v>
      </c>
      <c r="S300" s="14">
        <f t="shared" si="783"/>
        <v>0</v>
      </c>
      <c r="T300" s="14">
        <f t="shared" si="783"/>
        <v>0</v>
      </c>
      <c r="U300" s="14">
        <f t="shared" ref="U300:BB300" si="784">U301</f>
        <v>0</v>
      </c>
      <c r="V300" s="14">
        <f t="shared" si="784"/>
        <v>0</v>
      </c>
      <c r="W300" s="14">
        <f t="shared" si="784"/>
        <v>0</v>
      </c>
      <c r="X300" s="14">
        <f t="shared" si="784"/>
        <v>0</v>
      </c>
      <c r="Y300" s="14">
        <f t="shared" si="784"/>
        <v>0</v>
      </c>
      <c r="Z300" s="14">
        <f t="shared" si="784"/>
        <v>0</v>
      </c>
      <c r="AA300" s="14">
        <f t="shared" si="784"/>
        <v>0</v>
      </c>
      <c r="AB300" s="14">
        <f t="shared" si="784"/>
        <v>0</v>
      </c>
      <c r="AC300" s="14">
        <f t="shared" si="784"/>
        <v>0</v>
      </c>
      <c r="AD300" s="14">
        <f t="shared" si="784"/>
        <v>0</v>
      </c>
      <c r="AE300" s="14">
        <f t="shared" si="784"/>
        <v>0</v>
      </c>
      <c r="AF300" s="14">
        <f t="shared" si="704"/>
        <v>308061.60000000003</v>
      </c>
      <c r="AG300" s="14">
        <f t="shared" si="705"/>
        <v>308080.5</v>
      </c>
      <c r="AH300" s="14">
        <f t="shared" si="706"/>
        <v>308080.5</v>
      </c>
      <c r="AI300" s="14">
        <f t="shared" si="784"/>
        <v>0</v>
      </c>
      <c r="AJ300" s="14">
        <f t="shared" si="784"/>
        <v>0</v>
      </c>
      <c r="AK300" s="14">
        <f t="shared" si="707"/>
        <v>308061.60000000003</v>
      </c>
      <c r="AL300" s="14">
        <f t="shared" si="708"/>
        <v>308080.5</v>
      </c>
      <c r="AM300" s="14">
        <f t="shared" si="709"/>
        <v>308080.5</v>
      </c>
      <c r="AN300" s="14">
        <f t="shared" si="784"/>
        <v>0</v>
      </c>
      <c r="AO300" s="14">
        <f t="shared" si="784"/>
        <v>0</v>
      </c>
      <c r="AP300" s="14">
        <f t="shared" si="784"/>
        <v>0</v>
      </c>
      <c r="AQ300" s="14">
        <f t="shared" si="784"/>
        <v>0</v>
      </c>
      <c r="AR300" s="14">
        <f t="shared" si="784"/>
        <v>0</v>
      </c>
      <c r="AS300" s="14">
        <f t="shared" si="784"/>
        <v>0</v>
      </c>
      <c r="AT300" s="14">
        <f t="shared" si="784"/>
        <v>0</v>
      </c>
      <c r="AU300" s="14">
        <f t="shared" si="784"/>
        <v>0</v>
      </c>
      <c r="AV300" s="14">
        <f t="shared" si="784"/>
        <v>0</v>
      </c>
      <c r="AW300" s="14">
        <f t="shared" si="784"/>
        <v>0</v>
      </c>
      <c r="AX300" s="14">
        <f t="shared" si="784"/>
        <v>0</v>
      </c>
      <c r="AY300" s="14">
        <f t="shared" si="710"/>
        <v>308061.60000000003</v>
      </c>
      <c r="AZ300" s="14">
        <f t="shared" si="711"/>
        <v>308080.5</v>
      </c>
      <c r="BA300" s="14">
        <f t="shared" si="712"/>
        <v>308080.5</v>
      </c>
      <c r="BB300" s="14">
        <f t="shared" si="784"/>
        <v>0</v>
      </c>
      <c r="BC300" s="2"/>
    </row>
    <row r="301" spans="1:55" ht="47.25" customHeight="1" x14ac:dyDescent="0.25">
      <c r="A301" s="33" t="s">
        <v>1289</v>
      </c>
      <c r="B301" s="33" t="s">
        <v>12</v>
      </c>
      <c r="C301" s="33" t="s">
        <v>30</v>
      </c>
      <c r="D301" s="33" t="s">
        <v>170</v>
      </c>
      <c r="E301" s="33"/>
      <c r="F301" s="18" t="s">
        <v>781</v>
      </c>
      <c r="G301" s="14">
        <f>G302+G305+G308</f>
        <v>308061.60000000003</v>
      </c>
      <c r="H301" s="14">
        <f t="shared" ref="H301:BB301" si="785">H302+H305+H308</f>
        <v>308080.5</v>
      </c>
      <c r="I301" s="14">
        <f t="shared" si="785"/>
        <v>308080.5</v>
      </c>
      <c r="J301" s="14">
        <f t="shared" ref="J301:L301" si="786">J302+J305+J308</f>
        <v>0</v>
      </c>
      <c r="K301" s="14">
        <f t="shared" si="786"/>
        <v>0</v>
      </c>
      <c r="L301" s="14">
        <f t="shared" si="786"/>
        <v>0</v>
      </c>
      <c r="M301" s="14">
        <f t="shared" si="738"/>
        <v>308061.60000000003</v>
      </c>
      <c r="N301" s="14">
        <f t="shared" si="739"/>
        <v>308080.5</v>
      </c>
      <c r="O301" s="14">
        <f t="shared" si="740"/>
        <v>308080.5</v>
      </c>
      <c r="P301" s="14">
        <f t="shared" ref="P301:Q301" si="787">P302+P305+P308</f>
        <v>0</v>
      </c>
      <c r="Q301" s="14">
        <f t="shared" si="787"/>
        <v>0</v>
      </c>
      <c r="R301" s="14">
        <f t="shared" ref="R301:AC301" si="788">R302+R305+R308</f>
        <v>0</v>
      </c>
      <c r="S301" s="14">
        <f t="shared" si="788"/>
        <v>0</v>
      </c>
      <c r="T301" s="14">
        <f t="shared" si="788"/>
        <v>0</v>
      </c>
      <c r="U301" s="14">
        <f t="shared" si="788"/>
        <v>0</v>
      </c>
      <c r="V301" s="14">
        <f t="shared" si="788"/>
        <v>0</v>
      </c>
      <c r="W301" s="14">
        <f t="shared" si="788"/>
        <v>0</v>
      </c>
      <c r="X301" s="14">
        <f t="shared" si="788"/>
        <v>0</v>
      </c>
      <c r="Y301" s="14">
        <f t="shared" si="788"/>
        <v>0</v>
      </c>
      <c r="Z301" s="14">
        <f t="shared" si="788"/>
        <v>0</v>
      </c>
      <c r="AA301" s="14">
        <f t="shared" si="788"/>
        <v>0</v>
      </c>
      <c r="AB301" s="14">
        <f t="shared" si="788"/>
        <v>0</v>
      </c>
      <c r="AC301" s="14">
        <f t="shared" si="788"/>
        <v>0</v>
      </c>
      <c r="AD301" s="14">
        <f t="shared" ref="AD301:AE301" si="789">AD302+AD305+AD308</f>
        <v>0</v>
      </c>
      <c r="AE301" s="14">
        <f t="shared" si="789"/>
        <v>0</v>
      </c>
      <c r="AF301" s="14">
        <f t="shared" si="704"/>
        <v>308061.60000000003</v>
      </c>
      <c r="AG301" s="14">
        <f t="shared" si="705"/>
        <v>308080.5</v>
      </c>
      <c r="AH301" s="14">
        <f t="shared" si="706"/>
        <v>308080.5</v>
      </c>
      <c r="AI301" s="14">
        <f t="shared" ref="AI301:AJ301" si="790">AI302+AI305+AI308</f>
        <v>0</v>
      </c>
      <c r="AJ301" s="14">
        <f t="shared" si="790"/>
        <v>0</v>
      </c>
      <c r="AK301" s="14">
        <f t="shared" si="707"/>
        <v>308061.60000000003</v>
      </c>
      <c r="AL301" s="14">
        <f t="shared" si="708"/>
        <v>308080.5</v>
      </c>
      <c r="AM301" s="14">
        <f t="shared" si="709"/>
        <v>308080.5</v>
      </c>
      <c r="AN301" s="14">
        <f t="shared" ref="AN301:AO301" si="791">AN302+AN305+AN308</f>
        <v>0</v>
      </c>
      <c r="AO301" s="14">
        <f t="shared" si="791"/>
        <v>0</v>
      </c>
      <c r="AP301" s="14">
        <f t="shared" ref="AP301:AW301" si="792">AP302+AP305+AP308</f>
        <v>0</v>
      </c>
      <c r="AQ301" s="14">
        <f t="shared" si="792"/>
        <v>0</v>
      </c>
      <c r="AR301" s="14">
        <f t="shared" si="792"/>
        <v>0</v>
      </c>
      <c r="AS301" s="14">
        <f t="shared" si="792"/>
        <v>0</v>
      </c>
      <c r="AT301" s="14">
        <f t="shared" si="792"/>
        <v>0</v>
      </c>
      <c r="AU301" s="14">
        <f t="shared" si="792"/>
        <v>0</v>
      </c>
      <c r="AV301" s="14">
        <f t="shared" si="792"/>
        <v>0</v>
      </c>
      <c r="AW301" s="14">
        <f t="shared" si="792"/>
        <v>0</v>
      </c>
      <c r="AX301" s="14">
        <f t="shared" ref="AX301" si="793">AX302+AX305+AX308</f>
        <v>0</v>
      </c>
      <c r="AY301" s="14">
        <f t="shared" si="710"/>
        <v>308061.60000000003</v>
      </c>
      <c r="AZ301" s="14">
        <f t="shared" si="711"/>
        <v>308080.5</v>
      </c>
      <c r="BA301" s="14">
        <f t="shared" si="712"/>
        <v>308080.5</v>
      </c>
      <c r="BB301" s="14">
        <f t="shared" si="785"/>
        <v>0</v>
      </c>
      <c r="BC301" s="2"/>
    </row>
    <row r="302" spans="1:55" ht="63" customHeight="1" x14ac:dyDescent="0.25">
      <c r="A302" s="33" t="s">
        <v>1289</v>
      </c>
      <c r="B302" s="33" t="s">
        <v>12</v>
      </c>
      <c r="C302" s="33" t="s">
        <v>30</v>
      </c>
      <c r="D302" s="33" t="s">
        <v>197</v>
      </c>
      <c r="E302" s="33"/>
      <c r="F302" s="24" t="s">
        <v>970</v>
      </c>
      <c r="G302" s="14">
        <f t="shared" ref="G302:L303" si="794">G303</f>
        <v>307203.7</v>
      </c>
      <c r="H302" s="14">
        <f t="shared" si="794"/>
        <v>307203.7</v>
      </c>
      <c r="I302" s="14">
        <f t="shared" si="794"/>
        <v>307203.7</v>
      </c>
      <c r="J302" s="14">
        <f t="shared" si="794"/>
        <v>0</v>
      </c>
      <c r="K302" s="14">
        <f t="shared" si="794"/>
        <v>0</v>
      </c>
      <c r="L302" s="14">
        <f t="shared" si="794"/>
        <v>0</v>
      </c>
      <c r="M302" s="14">
        <f t="shared" si="738"/>
        <v>307203.7</v>
      </c>
      <c r="N302" s="14">
        <f t="shared" si="739"/>
        <v>307203.7</v>
      </c>
      <c r="O302" s="14">
        <f t="shared" si="740"/>
        <v>307203.7</v>
      </c>
      <c r="P302" s="14">
        <f t="shared" ref="P302:Q303" si="795">P303</f>
        <v>0</v>
      </c>
      <c r="Q302" s="14">
        <f t="shared" si="795"/>
        <v>0</v>
      </c>
      <c r="R302" s="14">
        <f t="shared" ref="R302:T303" si="796">R303</f>
        <v>0</v>
      </c>
      <c r="S302" s="14">
        <f t="shared" si="796"/>
        <v>0</v>
      </c>
      <c r="T302" s="14">
        <f t="shared" si="796"/>
        <v>0</v>
      </c>
      <c r="U302" s="14">
        <f t="shared" ref="U302:BB303" si="797">U303</f>
        <v>0</v>
      </c>
      <c r="V302" s="14">
        <f t="shared" si="797"/>
        <v>0</v>
      </c>
      <c r="W302" s="14">
        <f t="shared" si="797"/>
        <v>0</v>
      </c>
      <c r="X302" s="14">
        <f t="shared" si="797"/>
        <v>0</v>
      </c>
      <c r="Y302" s="14">
        <f t="shared" si="797"/>
        <v>0</v>
      </c>
      <c r="Z302" s="14">
        <f t="shared" si="797"/>
        <v>0</v>
      </c>
      <c r="AA302" s="14">
        <f t="shared" si="797"/>
        <v>0</v>
      </c>
      <c r="AB302" s="14">
        <f t="shared" si="797"/>
        <v>0</v>
      </c>
      <c r="AC302" s="14">
        <f t="shared" si="797"/>
        <v>0</v>
      </c>
      <c r="AD302" s="14">
        <f t="shared" si="797"/>
        <v>0</v>
      </c>
      <c r="AE302" s="14">
        <f t="shared" si="797"/>
        <v>0</v>
      </c>
      <c r="AF302" s="14">
        <f t="shared" si="704"/>
        <v>307203.7</v>
      </c>
      <c r="AG302" s="14">
        <f t="shared" si="705"/>
        <v>307203.7</v>
      </c>
      <c r="AH302" s="14">
        <f t="shared" si="706"/>
        <v>307203.7</v>
      </c>
      <c r="AI302" s="14">
        <f t="shared" si="797"/>
        <v>0</v>
      </c>
      <c r="AJ302" s="14">
        <f t="shared" si="797"/>
        <v>0</v>
      </c>
      <c r="AK302" s="14">
        <f t="shared" si="707"/>
        <v>307203.7</v>
      </c>
      <c r="AL302" s="14">
        <f t="shared" si="708"/>
        <v>307203.7</v>
      </c>
      <c r="AM302" s="14">
        <f t="shared" si="709"/>
        <v>307203.7</v>
      </c>
      <c r="AN302" s="14">
        <f t="shared" si="797"/>
        <v>0</v>
      </c>
      <c r="AO302" s="14">
        <f t="shared" si="797"/>
        <v>0</v>
      </c>
      <c r="AP302" s="14">
        <f t="shared" si="797"/>
        <v>0</v>
      </c>
      <c r="AQ302" s="14">
        <f t="shared" si="797"/>
        <v>0</v>
      </c>
      <c r="AR302" s="14">
        <f t="shared" si="797"/>
        <v>0</v>
      </c>
      <c r="AS302" s="14">
        <f t="shared" si="797"/>
        <v>0</v>
      </c>
      <c r="AT302" s="14">
        <f t="shared" si="797"/>
        <v>0</v>
      </c>
      <c r="AU302" s="14">
        <f t="shared" si="797"/>
        <v>0</v>
      </c>
      <c r="AV302" s="14">
        <f t="shared" si="797"/>
        <v>0</v>
      </c>
      <c r="AW302" s="14">
        <f t="shared" si="797"/>
        <v>0</v>
      </c>
      <c r="AX302" s="14">
        <f t="shared" si="797"/>
        <v>0</v>
      </c>
      <c r="AY302" s="14">
        <f t="shared" si="710"/>
        <v>307203.7</v>
      </c>
      <c r="AZ302" s="14">
        <f t="shared" si="711"/>
        <v>307203.7</v>
      </c>
      <c r="BA302" s="14">
        <f t="shared" si="712"/>
        <v>307203.7</v>
      </c>
      <c r="BB302" s="14">
        <f t="shared" si="797"/>
        <v>0</v>
      </c>
      <c r="BC302" s="2"/>
    </row>
    <row r="303" spans="1:55" ht="31.5" customHeight="1" x14ac:dyDescent="0.25">
      <c r="A303" s="33" t="s">
        <v>1289</v>
      </c>
      <c r="B303" s="33" t="s">
        <v>12</v>
      </c>
      <c r="C303" s="33" t="s">
        <v>30</v>
      </c>
      <c r="D303" s="33" t="s">
        <v>197</v>
      </c>
      <c r="E303" s="43" t="s">
        <v>172</v>
      </c>
      <c r="F303" s="24" t="s">
        <v>479</v>
      </c>
      <c r="G303" s="14">
        <f t="shared" si="794"/>
        <v>307203.7</v>
      </c>
      <c r="H303" s="14">
        <f t="shared" si="794"/>
        <v>307203.7</v>
      </c>
      <c r="I303" s="14">
        <f t="shared" si="794"/>
        <v>307203.7</v>
      </c>
      <c r="J303" s="14">
        <f t="shared" si="794"/>
        <v>0</v>
      </c>
      <c r="K303" s="14">
        <f t="shared" si="794"/>
        <v>0</v>
      </c>
      <c r="L303" s="14">
        <f t="shared" si="794"/>
        <v>0</v>
      </c>
      <c r="M303" s="14">
        <f t="shared" si="738"/>
        <v>307203.7</v>
      </c>
      <c r="N303" s="14">
        <f t="shared" si="739"/>
        <v>307203.7</v>
      </c>
      <c r="O303" s="14">
        <f t="shared" si="740"/>
        <v>307203.7</v>
      </c>
      <c r="P303" s="14">
        <f t="shared" si="795"/>
        <v>0</v>
      </c>
      <c r="Q303" s="14">
        <f t="shared" si="795"/>
        <v>0</v>
      </c>
      <c r="R303" s="14">
        <f t="shared" si="796"/>
        <v>0</v>
      </c>
      <c r="S303" s="14">
        <f t="shared" si="796"/>
        <v>0</v>
      </c>
      <c r="T303" s="14">
        <f t="shared" si="796"/>
        <v>0</v>
      </c>
      <c r="U303" s="14">
        <f t="shared" si="797"/>
        <v>0</v>
      </c>
      <c r="V303" s="14">
        <f t="shared" si="797"/>
        <v>0</v>
      </c>
      <c r="W303" s="14">
        <f t="shared" si="797"/>
        <v>0</v>
      </c>
      <c r="X303" s="14">
        <f t="shared" si="797"/>
        <v>0</v>
      </c>
      <c r="Y303" s="14">
        <f t="shared" si="797"/>
        <v>0</v>
      </c>
      <c r="Z303" s="14">
        <f t="shared" si="797"/>
        <v>0</v>
      </c>
      <c r="AA303" s="14">
        <f t="shared" si="797"/>
        <v>0</v>
      </c>
      <c r="AB303" s="14">
        <f t="shared" si="797"/>
        <v>0</v>
      </c>
      <c r="AC303" s="14">
        <f t="shared" si="797"/>
        <v>0</v>
      </c>
      <c r="AD303" s="14">
        <f t="shared" si="797"/>
        <v>0</v>
      </c>
      <c r="AE303" s="14">
        <f t="shared" si="797"/>
        <v>0</v>
      </c>
      <c r="AF303" s="14">
        <f t="shared" si="704"/>
        <v>307203.7</v>
      </c>
      <c r="AG303" s="14">
        <f t="shared" si="705"/>
        <v>307203.7</v>
      </c>
      <c r="AH303" s="14">
        <f t="shared" si="706"/>
        <v>307203.7</v>
      </c>
      <c r="AI303" s="14">
        <f t="shared" si="797"/>
        <v>0</v>
      </c>
      <c r="AJ303" s="14">
        <f t="shared" si="797"/>
        <v>0</v>
      </c>
      <c r="AK303" s="14">
        <f t="shared" si="707"/>
        <v>307203.7</v>
      </c>
      <c r="AL303" s="14">
        <f t="shared" si="708"/>
        <v>307203.7</v>
      </c>
      <c r="AM303" s="14">
        <f t="shared" si="709"/>
        <v>307203.7</v>
      </c>
      <c r="AN303" s="14">
        <f t="shared" si="797"/>
        <v>0</v>
      </c>
      <c r="AO303" s="14">
        <f t="shared" si="797"/>
        <v>0</v>
      </c>
      <c r="AP303" s="14">
        <f t="shared" si="797"/>
        <v>0</v>
      </c>
      <c r="AQ303" s="14">
        <f t="shared" si="797"/>
        <v>0</v>
      </c>
      <c r="AR303" s="14">
        <f t="shared" si="797"/>
        <v>0</v>
      </c>
      <c r="AS303" s="14">
        <f t="shared" si="797"/>
        <v>0</v>
      </c>
      <c r="AT303" s="14">
        <f t="shared" si="797"/>
        <v>0</v>
      </c>
      <c r="AU303" s="14">
        <f t="shared" si="797"/>
        <v>0</v>
      </c>
      <c r="AV303" s="14">
        <f t="shared" si="797"/>
        <v>0</v>
      </c>
      <c r="AW303" s="14">
        <f t="shared" si="797"/>
        <v>0</v>
      </c>
      <c r="AX303" s="14">
        <f t="shared" si="797"/>
        <v>0</v>
      </c>
      <c r="AY303" s="14">
        <f t="shared" si="710"/>
        <v>307203.7</v>
      </c>
      <c r="AZ303" s="14">
        <f t="shared" si="711"/>
        <v>307203.7</v>
      </c>
      <c r="BA303" s="14">
        <f t="shared" si="712"/>
        <v>307203.7</v>
      </c>
      <c r="BB303" s="14">
        <f t="shared" si="797"/>
        <v>0</v>
      </c>
      <c r="BC303" s="2"/>
    </row>
    <row r="304" spans="1:55" ht="15.75" customHeight="1" x14ac:dyDescent="0.25">
      <c r="A304" s="33" t="s">
        <v>1289</v>
      </c>
      <c r="B304" s="33" t="s">
        <v>12</v>
      </c>
      <c r="C304" s="33" t="s">
        <v>30</v>
      </c>
      <c r="D304" s="33" t="s">
        <v>197</v>
      </c>
      <c r="E304" s="33" t="s">
        <v>1045</v>
      </c>
      <c r="F304" s="18" t="s">
        <v>489</v>
      </c>
      <c r="G304" s="14">
        <v>307203.7</v>
      </c>
      <c r="H304" s="14">
        <v>307203.7</v>
      </c>
      <c r="I304" s="14">
        <v>307203.7</v>
      </c>
      <c r="J304" s="14"/>
      <c r="K304" s="14"/>
      <c r="L304" s="14"/>
      <c r="M304" s="14">
        <f t="shared" si="738"/>
        <v>307203.7</v>
      </c>
      <c r="N304" s="14">
        <f t="shared" si="739"/>
        <v>307203.7</v>
      </c>
      <c r="O304" s="14">
        <f t="shared" si="740"/>
        <v>307203.7</v>
      </c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>
        <f t="shared" si="704"/>
        <v>307203.7</v>
      </c>
      <c r="AG304" s="14">
        <f t="shared" si="705"/>
        <v>307203.7</v>
      </c>
      <c r="AH304" s="14">
        <f t="shared" si="706"/>
        <v>307203.7</v>
      </c>
      <c r="AI304" s="14"/>
      <c r="AJ304" s="14"/>
      <c r="AK304" s="14">
        <f t="shared" si="707"/>
        <v>307203.7</v>
      </c>
      <c r="AL304" s="14">
        <f t="shared" si="708"/>
        <v>307203.7</v>
      </c>
      <c r="AM304" s="14">
        <f t="shared" si="709"/>
        <v>307203.7</v>
      </c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>
        <f t="shared" si="710"/>
        <v>307203.7</v>
      </c>
      <c r="AZ304" s="14">
        <f t="shared" si="711"/>
        <v>307203.7</v>
      </c>
      <c r="BA304" s="14">
        <f t="shared" si="712"/>
        <v>307203.7</v>
      </c>
      <c r="BB304" s="14"/>
      <c r="BC304" s="2"/>
    </row>
    <row r="305" spans="1:55" ht="78.75" customHeight="1" x14ac:dyDescent="0.25">
      <c r="A305" s="33" t="s">
        <v>1289</v>
      </c>
      <c r="B305" s="33" t="s">
        <v>12</v>
      </c>
      <c r="C305" s="33" t="s">
        <v>30</v>
      </c>
      <c r="D305" s="33" t="s">
        <v>171</v>
      </c>
      <c r="E305" s="33"/>
      <c r="F305" s="18" t="s">
        <v>520</v>
      </c>
      <c r="G305" s="14">
        <f t="shared" ref="G305:L306" si="798">G306</f>
        <v>560</v>
      </c>
      <c r="H305" s="14">
        <f t="shared" si="798"/>
        <v>560</v>
      </c>
      <c r="I305" s="14">
        <f t="shared" si="798"/>
        <v>560</v>
      </c>
      <c r="J305" s="14">
        <f t="shared" si="798"/>
        <v>0</v>
      </c>
      <c r="K305" s="14">
        <f t="shared" si="798"/>
        <v>0</v>
      </c>
      <c r="L305" s="14">
        <f t="shared" si="798"/>
        <v>0</v>
      </c>
      <c r="M305" s="14">
        <f t="shared" si="738"/>
        <v>560</v>
      </c>
      <c r="N305" s="14">
        <f t="shared" si="739"/>
        <v>560</v>
      </c>
      <c r="O305" s="14">
        <f t="shared" si="740"/>
        <v>560</v>
      </c>
      <c r="P305" s="14">
        <f t="shared" ref="P305:Q306" si="799">P306</f>
        <v>0</v>
      </c>
      <c r="Q305" s="14">
        <f t="shared" si="799"/>
        <v>0</v>
      </c>
      <c r="R305" s="14">
        <f t="shared" ref="R305:T306" si="800">R306</f>
        <v>0</v>
      </c>
      <c r="S305" s="14">
        <f t="shared" si="800"/>
        <v>0</v>
      </c>
      <c r="T305" s="14">
        <f t="shared" si="800"/>
        <v>0</v>
      </c>
      <c r="U305" s="14">
        <f t="shared" ref="U305:BB306" si="801">U306</f>
        <v>0</v>
      </c>
      <c r="V305" s="14">
        <f t="shared" si="801"/>
        <v>0</v>
      </c>
      <c r="W305" s="14">
        <f t="shared" si="801"/>
        <v>0</v>
      </c>
      <c r="X305" s="14">
        <f t="shared" si="801"/>
        <v>0</v>
      </c>
      <c r="Y305" s="14">
        <f t="shared" si="801"/>
        <v>0</v>
      </c>
      <c r="Z305" s="14">
        <f t="shared" si="801"/>
        <v>0</v>
      </c>
      <c r="AA305" s="14">
        <f t="shared" si="801"/>
        <v>0</v>
      </c>
      <c r="AB305" s="14">
        <f t="shared" si="801"/>
        <v>0</v>
      </c>
      <c r="AC305" s="14">
        <f t="shared" si="801"/>
        <v>0</v>
      </c>
      <c r="AD305" s="14">
        <f t="shared" si="801"/>
        <v>0</v>
      </c>
      <c r="AE305" s="14">
        <f t="shared" si="801"/>
        <v>0</v>
      </c>
      <c r="AF305" s="14">
        <f t="shared" si="704"/>
        <v>560</v>
      </c>
      <c r="AG305" s="14">
        <f t="shared" si="705"/>
        <v>560</v>
      </c>
      <c r="AH305" s="14">
        <f t="shared" si="706"/>
        <v>560</v>
      </c>
      <c r="AI305" s="14">
        <f t="shared" si="801"/>
        <v>0</v>
      </c>
      <c r="AJ305" s="14">
        <f t="shared" si="801"/>
        <v>0</v>
      </c>
      <c r="AK305" s="14">
        <f t="shared" si="707"/>
        <v>560</v>
      </c>
      <c r="AL305" s="14">
        <f t="shared" si="708"/>
        <v>560</v>
      </c>
      <c r="AM305" s="14">
        <f t="shared" si="709"/>
        <v>560</v>
      </c>
      <c r="AN305" s="14">
        <f t="shared" si="801"/>
        <v>0</v>
      </c>
      <c r="AO305" s="14">
        <f t="shared" si="801"/>
        <v>0</v>
      </c>
      <c r="AP305" s="14">
        <f t="shared" si="801"/>
        <v>0</v>
      </c>
      <c r="AQ305" s="14">
        <f t="shared" si="801"/>
        <v>0</v>
      </c>
      <c r="AR305" s="14">
        <f t="shared" si="801"/>
        <v>0</v>
      </c>
      <c r="AS305" s="14">
        <f t="shared" si="801"/>
        <v>0</v>
      </c>
      <c r="AT305" s="14">
        <f t="shared" si="801"/>
        <v>0</v>
      </c>
      <c r="AU305" s="14">
        <f t="shared" si="801"/>
        <v>0</v>
      </c>
      <c r="AV305" s="14">
        <f t="shared" si="801"/>
        <v>0</v>
      </c>
      <c r="AW305" s="14">
        <f t="shared" si="801"/>
        <v>0</v>
      </c>
      <c r="AX305" s="14">
        <f t="shared" si="801"/>
        <v>0</v>
      </c>
      <c r="AY305" s="14">
        <f t="shared" si="710"/>
        <v>560</v>
      </c>
      <c r="AZ305" s="14">
        <f t="shared" si="711"/>
        <v>560</v>
      </c>
      <c r="BA305" s="14">
        <f t="shared" si="712"/>
        <v>560</v>
      </c>
      <c r="BB305" s="14">
        <f t="shared" si="801"/>
        <v>0</v>
      </c>
      <c r="BC305" s="2"/>
    </row>
    <row r="306" spans="1:55" ht="31.5" customHeight="1" x14ac:dyDescent="0.25">
      <c r="A306" s="33" t="s">
        <v>1289</v>
      </c>
      <c r="B306" s="33" t="s">
        <v>12</v>
      </c>
      <c r="C306" s="33" t="s">
        <v>30</v>
      </c>
      <c r="D306" s="33" t="s">
        <v>171</v>
      </c>
      <c r="E306" s="43" t="s">
        <v>172</v>
      </c>
      <c r="F306" s="24" t="s">
        <v>479</v>
      </c>
      <c r="G306" s="14">
        <f t="shared" si="798"/>
        <v>560</v>
      </c>
      <c r="H306" s="14">
        <f t="shared" si="798"/>
        <v>560</v>
      </c>
      <c r="I306" s="14">
        <f t="shared" si="798"/>
        <v>560</v>
      </c>
      <c r="J306" s="14">
        <f t="shared" si="798"/>
        <v>0</v>
      </c>
      <c r="K306" s="14">
        <f t="shared" si="798"/>
        <v>0</v>
      </c>
      <c r="L306" s="14">
        <f t="shared" si="798"/>
        <v>0</v>
      </c>
      <c r="M306" s="14">
        <f t="shared" si="738"/>
        <v>560</v>
      </c>
      <c r="N306" s="14">
        <f t="shared" si="739"/>
        <v>560</v>
      </c>
      <c r="O306" s="14">
        <f t="shared" si="740"/>
        <v>560</v>
      </c>
      <c r="P306" s="14">
        <f t="shared" si="799"/>
        <v>0</v>
      </c>
      <c r="Q306" s="14">
        <f t="shared" si="799"/>
        <v>0</v>
      </c>
      <c r="R306" s="14">
        <f t="shared" si="800"/>
        <v>0</v>
      </c>
      <c r="S306" s="14">
        <f t="shared" si="800"/>
        <v>0</v>
      </c>
      <c r="T306" s="14">
        <f t="shared" si="800"/>
        <v>0</v>
      </c>
      <c r="U306" s="14">
        <f t="shared" si="801"/>
        <v>0</v>
      </c>
      <c r="V306" s="14">
        <f t="shared" si="801"/>
        <v>0</v>
      </c>
      <c r="W306" s="14">
        <f t="shared" si="801"/>
        <v>0</v>
      </c>
      <c r="X306" s="14">
        <f t="shared" si="801"/>
        <v>0</v>
      </c>
      <c r="Y306" s="14">
        <f t="shared" si="801"/>
        <v>0</v>
      </c>
      <c r="Z306" s="14">
        <f t="shared" si="801"/>
        <v>0</v>
      </c>
      <c r="AA306" s="14">
        <f t="shared" si="801"/>
        <v>0</v>
      </c>
      <c r="AB306" s="14">
        <f t="shared" si="801"/>
        <v>0</v>
      </c>
      <c r="AC306" s="14">
        <f t="shared" si="801"/>
        <v>0</v>
      </c>
      <c r="AD306" s="14">
        <f t="shared" si="801"/>
        <v>0</v>
      </c>
      <c r="AE306" s="14">
        <f t="shared" si="801"/>
        <v>0</v>
      </c>
      <c r="AF306" s="14">
        <f t="shared" si="704"/>
        <v>560</v>
      </c>
      <c r="AG306" s="14">
        <f t="shared" si="705"/>
        <v>560</v>
      </c>
      <c r="AH306" s="14">
        <f t="shared" si="706"/>
        <v>560</v>
      </c>
      <c r="AI306" s="14">
        <f t="shared" si="801"/>
        <v>0</v>
      </c>
      <c r="AJ306" s="14">
        <f t="shared" si="801"/>
        <v>0</v>
      </c>
      <c r="AK306" s="14">
        <f t="shared" si="707"/>
        <v>560</v>
      </c>
      <c r="AL306" s="14">
        <f t="shared" si="708"/>
        <v>560</v>
      </c>
      <c r="AM306" s="14">
        <f t="shared" si="709"/>
        <v>560</v>
      </c>
      <c r="AN306" s="14">
        <f t="shared" si="801"/>
        <v>0</v>
      </c>
      <c r="AO306" s="14">
        <f t="shared" si="801"/>
        <v>0</v>
      </c>
      <c r="AP306" s="14">
        <f t="shared" si="801"/>
        <v>0</v>
      </c>
      <c r="AQ306" s="14">
        <f t="shared" si="801"/>
        <v>0</v>
      </c>
      <c r="AR306" s="14">
        <f t="shared" si="801"/>
        <v>0</v>
      </c>
      <c r="AS306" s="14">
        <f t="shared" si="801"/>
        <v>0</v>
      </c>
      <c r="AT306" s="14">
        <f t="shared" si="801"/>
        <v>0</v>
      </c>
      <c r="AU306" s="14">
        <f t="shared" si="801"/>
        <v>0</v>
      </c>
      <c r="AV306" s="14">
        <f t="shared" si="801"/>
        <v>0</v>
      </c>
      <c r="AW306" s="14">
        <f t="shared" si="801"/>
        <v>0</v>
      </c>
      <c r="AX306" s="14">
        <f t="shared" si="801"/>
        <v>0</v>
      </c>
      <c r="AY306" s="14">
        <f t="shared" si="710"/>
        <v>560</v>
      </c>
      <c r="AZ306" s="14">
        <f t="shared" si="711"/>
        <v>560</v>
      </c>
      <c r="BA306" s="14">
        <f t="shared" si="712"/>
        <v>560</v>
      </c>
      <c r="BB306" s="14">
        <f t="shared" si="801"/>
        <v>0</v>
      </c>
      <c r="BC306" s="2"/>
    </row>
    <row r="307" spans="1:55" ht="15.75" customHeight="1" x14ac:dyDescent="0.25">
      <c r="A307" s="33" t="s">
        <v>1289</v>
      </c>
      <c r="B307" s="33" t="s">
        <v>12</v>
      </c>
      <c r="C307" s="33" t="s">
        <v>30</v>
      </c>
      <c r="D307" s="33" t="s">
        <v>171</v>
      </c>
      <c r="E307" s="33" t="s">
        <v>1045</v>
      </c>
      <c r="F307" s="18" t="s">
        <v>489</v>
      </c>
      <c r="G307" s="14">
        <v>560</v>
      </c>
      <c r="H307" s="14">
        <v>560</v>
      </c>
      <c r="I307" s="14">
        <v>560</v>
      </c>
      <c r="J307" s="14"/>
      <c r="K307" s="14"/>
      <c r="L307" s="14"/>
      <c r="M307" s="14">
        <f t="shared" si="738"/>
        <v>560</v>
      </c>
      <c r="N307" s="14">
        <f t="shared" si="739"/>
        <v>560</v>
      </c>
      <c r="O307" s="14">
        <f t="shared" si="740"/>
        <v>560</v>
      </c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>
        <f t="shared" si="704"/>
        <v>560</v>
      </c>
      <c r="AG307" s="14">
        <f t="shared" si="705"/>
        <v>560</v>
      </c>
      <c r="AH307" s="14">
        <f t="shared" si="706"/>
        <v>560</v>
      </c>
      <c r="AI307" s="14"/>
      <c r="AJ307" s="14"/>
      <c r="AK307" s="14">
        <f t="shared" si="707"/>
        <v>560</v>
      </c>
      <c r="AL307" s="14">
        <f t="shared" si="708"/>
        <v>560</v>
      </c>
      <c r="AM307" s="14">
        <f t="shared" si="709"/>
        <v>560</v>
      </c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>
        <f t="shared" si="710"/>
        <v>560</v>
      </c>
      <c r="AZ307" s="14">
        <f t="shared" si="711"/>
        <v>560</v>
      </c>
      <c r="BA307" s="14">
        <f t="shared" si="712"/>
        <v>560</v>
      </c>
      <c r="BB307" s="14"/>
      <c r="BC307" s="2"/>
    </row>
    <row r="308" spans="1:55" ht="31.5" x14ac:dyDescent="0.25">
      <c r="A308" s="33" t="s">
        <v>1289</v>
      </c>
      <c r="B308" s="33" t="s">
        <v>12</v>
      </c>
      <c r="C308" s="33" t="s">
        <v>30</v>
      </c>
      <c r="D308" s="33" t="s">
        <v>1048</v>
      </c>
      <c r="E308" s="43"/>
      <c r="F308" s="18" t="s">
        <v>979</v>
      </c>
      <c r="G308" s="14">
        <f>G309</f>
        <v>297.89999999999998</v>
      </c>
      <c r="H308" s="14">
        <f t="shared" ref="H308:BB309" si="802">H309</f>
        <v>316.8</v>
      </c>
      <c r="I308" s="14">
        <f t="shared" si="802"/>
        <v>316.8</v>
      </c>
      <c r="J308" s="14">
        <f t="shared" si="802"/>
        <v>0</v>
      </c>
      <c r="K308" s="14">
        <f t="shared" si="802"/>
        <v>0</v>
      </c>
      <c r="L308" s="14">
        <f t="shared" si="802"/>
        <v>0</v>
      </c>
      <c r="M308" s="14">
        <f t="shared" si="738"/>
        <v>297.89999999999998</v>
      </c>
      <c r="N308" s="14">
        <f t="shared" si="739"/>
        <v>316.8</v>
      </c>
      <c r="O308" s="14">
        <f t="shared" si="740"/>
        <v>316.8</v>
      </c>
      <c r="P308" s="14">
        <f t="shared" si="802"/>
        <v>0</v>
      </c>
      <c r="Q308" s="14">
        <f t="shared" si="802"/>
        <v>0</v>
      </c>
      <c r="R308" s="14">
        <f t="shared" si="802"/>
        <v>0</v>
      </c>
      <c r="S308" s="14">
        <f t="shared" si="802"/>
        <v>0</v>
      </c>
      <c r="T308" s="14">
        <f t="shared" si="802"/>
        <v>0</v>
      </c>
      <c r="U308" s="14">
        <f t="shared" si="802"/>
        <v>0</v>
      </c>
      <c r="V308" s="14">
        <f t="shared" si="802"/>
        <v>0</v>
      </c>
      <c r="W308" s="14">
        <f t="shared" si="802"/>
        <v>0</v>
      </c>
      <c r="X308" s="14">
        <f t="shared" si="802"/>
        <v>0</v>
      </c>
      <c r="Y308" s="14">
        <f t="shared" si="802"/>
        <v>0</v>
      </c>
      <c r="Z308" s="14">
        <f t="shared" si="802"/>
        <v>0</v>
      </c>
      <c r="AA308" s="14">
        <f t="shared" si="802"/>
        <v>0</v>
      </c>
      <c r="AB308" s="14">
        <f t="shared" si="802"/>
        <v>0</v>
      </c>
      <c r="AC308" s="14">
        <f t="shared" si="802"/>
        <v>0</v>
      </c>
      <c r="AD308" s="14">
        <f t="shared" si="802"/>
        <v>0</v>
      </c>
      <c r="AE308" s="14">
        <f t="shared" si="802"/>
        <v>0</v>
      </c>
      <c r="AF308" s="14">
        <f t="shared" si="704"/>
        <v>297.89999999999998</v>
      </c>
      <c r="AG308" s="14">
        <f t="shared" si="705"/>
        <v>316.8</v>
      </c>
      <c r="AH308" s="14">
        <f t="shared" si="706"/>
        <v>316.8</v>
      </c>
      <c r="AI308" s="14">
        <f t="shared" si="802"/>
        <v>0</v>
      </c>
      <c r="AJ308" s="14">
        <f t="shared" si="802"/>
        <v>0</v>
      </c>
      <c r="AK308" s="14">
        <f t="shared" si="707"/>
        <v>297.89999999999998</v>
      </c>
      <c r="AL308" s="14">
        <f t="shared" si="708"/>
        <v>316.8</v>
      </c>
      <c r="AM308" s="14">
        <f t="shared" si="709"/>
        <v>316.8</v>
      </c>
      <c r="AN308" s="14">
        <f t="shared" si="802"/>
        <v>0</v>
      </c>
      <c r="AO308" s="14">
        <f t="shared" si="802"/>
        <v>0</v>
      </c>
      <c r="AP308" s="14">
        <f t="shared" si="802"/>
        <v>0</v>
      </c>
      <c r="AQ308" s="14">
        <f t="shared" si="802"/>
        <v>0</v>
      </c>
      <c r="AR308" s="14">
        <f t="shared" si="802"/>
        <v>0</v>
      </c>
      <c r="AS308" s="14">
        <f t="shared" si="802"/>
        <v>0</v>
      </c>
      <c r="AT308" s="14">
        <f t="shared" si="802"/>
        <v>0</v>
      </c>
      <c r="AU308" s="14">
        <f t="shared" si="802"/>
        <v>0</v>
      </c>
      <c r="AV308" s="14">
        <f t="shared" si="802"/>
        <v>0</v>
      </c>
      <c r="AW308" s="14">
        <f t="shared" si="802"/>
        <v>0</v>
      </c>
      <c r="AX308" s="14">
        <f t="shared" si="802"/>
        <v>0</v>
      </c>
      <c r="AY308" s="14">
        <f t="shared" si="710"/>
        <v>297.89999999999998</v>
      </c>
      <c r="AZ308" s="14">
        <f t="shared" si="711"/>
        <v>316.8</v>
      </c>
      <c r="BA308" s="14">
        <f t="shared" si="712"/>
        <v>316.8</v>
      </c>
      <c r="BB308" s="14">
        <f t="shared" si="802"/>
        <v>0</v>
      </c>
      <c r="BC308" s="2"/>
    </row>
    <row r="309" spans="1:55" ht="31.5" x14ac:dyDescent="0.25">
      <c r="A309" s="33" t="s">
        <v>1289</v>
      </c>
      <c r="B309" s="33" t="s">
        <v>12</v>
      </c>
      <c r="C309" s="33" t="s">
        <v>30</v>
      </c>
      <c r="D309" s="33" t="s">
        <v>1048</v>
      </c>
      <c r="E309" s="43" t="s">
        <v>172</v>
      </c>
      <c r="F309" s="24" t="s">
        <v>479</v>
      </c>
      <c r="G309" s="14">
        <f>G310</f>
        <v>297.89999999999998</v>
      </c>
      <c r="H309" s="14">
        <f t="shared" si="802"/>
        <v>316.8</v>
      </c>
      <c r="I309" s="14">
        <f t="shared" si="802"/>
        <v>316.8</v>
      </c>
      <c r="J309" s="14">
        <f t="shared" si="802"/>
        <v>0</v>
      </c>
      <c r="K309" s="14">
        <f t="shared" si="802"/>
        <v>0</v>
      </c>
      <c r="L309" s="14">
        <f t="shared" si="802"/>
        <v>0</v>
      </c>
      <c r="M309" s="14">
        <f t="shared" si="738"/>
        <v>297.89999999999998</v>
      </c>
      <c r="N309" s="14">
        <f t="shared" si="739"/>
        <v>316.8</v>
      </c>
      <c r="O309" s="14">
        <f t="shared" si="740"/>
        <v>316.8</v>
      </c>
      <c r="P309" s="14">
        <f t="shared" si="802"/>
        <v>0</v>
      </c>
      <c r="Q309" s="14">
        <f t="shared" si="802"/>
        <v>0</v>
      </c>
      <c r="R309" s="14">
        <f t="shared" si="802"/>
        <v>0</v>
      </c>
      <c r="S309" s="14">
        <f t="shared" si="802"/>
        <v>0</v>
      </c>
      <c r="T309" s="14">
        <f t="shared" si="802"/>
        <v>0</v>
      </c>
      <c r="U309" s="14">
        <f t="shared" si="802"/>
        <v>0</v>
      </c>
      <c r="V309" s="14">
        <f t="shared" si="802"/>
        <v>0</v>
      </c>
      <c r="W309" s="14">
        <f t="shared" si="802"/>
        <v>0</v>
      </c>
      <c r="X309" s="14">
        <f t="shared" si="802"/>
        <v>0</v>
      </c>
      <c r="Y309" s="14">
        <f t="shared" si="802"/>
        <v>0</v>
      </c>
      <c r="Z309" s="14">
        <f t="shared" si="802"/>
        <v>0</v>
      </c>
      <c r="AA309" s="14">
        <f t="shared" si="802"/>
        <v>0</v>
      </c>
      <c r="AB309" s="14">
        <f t="shared" si="802"/>
        <v>0</v>
      </c>
      <c r="AC309" s="14">
        <f t="shared" si="802"/>
        <v>0</v>
      </c>
      <c r="AD309" s="14">
        <f t="shared" si="802"/>
        <v>0</v>
      </c>
      <c r="AE309" s="14">
        <f t="shared" si="802"/>
        <v>0</v>
      </c>
      <c r="AF309" s="14">
        <f t="shared" si="704"/>
        <v>297.89999999999998</v>
      </c>
      <c r="AG309" s="14">
        <f t="shared" si="705"/>
        <v>316.8</v>
      </c>
      <c r="AH309" s="14">
        <f t="shared" si="706"/>
        <v>316.8</v>
      </c>
      <c r="AI309" s="14">
        <f t="shared" si="802"/>
        <v>0</v>
      </c>
      <c r="AJ309" s="14">
        <f t="shared" si="802"/>
        <v>0</v>
      </c>
      <c r="AK309" s="14">
        <f t="shared" si="707"/>
        <v>297.89999999999998</v>
      </c>
      <c r="AL309" s="14">
        <f t="shared" si="708"/>
        <v>316.8</v>
      </c>
      <c r="AM309" s="14">
        <f t="shared" si="709"/>
        <v>316.8</v>
      </c>
      <c r="AN309" s="14">
        <f t="shared" si="802"/>
        <v>0</v>
      </c>
      <c r="AO309" s="14">
        <f t="shared" si="802"/>
        <v>0</v>
      </c>
      <c r="AP309" s="14">
        <f t="shared" si="802"/>
        <v>0</v>
      </c>
      <c r="AQ309" s="14">
        <f t="shared" si="802"/>
        <v>0</v>
      </c>
      <c r="AR309" s="14">
        <f t="shared" si="802"/>
        <v>0</v>
      </c>
      <c r="AS309" s="14">
        <f t="shared" si="802"/>
        <v>0</v>
      </c>
      <c r="AT309" s="14">
        <f t="shared" si="802"/>
        <v>0</v>
      </c>
      <c r="AU309" s="14">
        <f t="shared" si="802"/>
        <v>0</v>
      </c>
      <c r="AV309" s="14">
        <f t="shared" si="802"/>
        <v>0</v>
      </c>
      <c r="AW309" s="14">
        <f t="shared" si="802"/>
        <v>0</v>
      </c>
      <c r="AX309" s="14">
        <f t="shared" si="802"/>
        <v>0</v>
      </c>
      <c r="AY309" s="14">
        <f t="shared" si="710"/>
        <v>297.89999999999998</v>
      </c>
      <c r="AZ309" s="14">
        <f t="shared" si="711"/>
        <v>316.8</v>
      </c>
      <c r="BA309" s="14">
        <f t="shared" si="712"/>
        <v>316.8</v>
      </c>
      <c r="BB309" s="14">
        <f t="shared" si="802"/>
        <v>0</v>
      </c>
      <c r="BC309" s="2"/>
    </row>
    <row r="310" spans="1:55" ht="15.75" customHeight="1" x14ac:dyDescent="0.25">
      <c r="A310" s="33" t="s">
        <v>1289</v>
      </c>
      <c r="B310" s="33" t="s">
        <v>12</v>
      </c>
      <c r="C310" s="33" t="s">
        <v>30</v>
      </c>
      <c r="D310" s="33" t="s">
        <v>1048</v>
      </c>
      <c r="E310" s="33" t="s">
        <v>1045</v>
      </c>
      <c r="F310" s="18" t="s">
        <v>489</v>
      </c>
      <c r="G310" s="14">
        <v>297.89999999999998</v>
      </c>
      <c r="H310" s="14">
        <v>316.8</v>
      </c>
      <c r="I310" s="14">
        <v>316.8</v>
      </c>
      <c r="J310" s="14"/>
      <c r="K310" s="14"/>
      <c r="L310" s="14"/>
      <c r="M310" s="14">
        <f t="shared" si="738"/>
        <v>297.89999999999998</v>
      </c>
      <c r="N310" s="14">
        <f t="shared" si="739"/>
        <v>316.8</v>
      </c>
      <c r="O310" s="14">
        <f t="shared" si="740"/>
        <v>316.8</v>
      </c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>
        <f t="shared" si="704"/>
        <v>297.89999999999998</v>
      </c>
      <c r="AG310" s="14">
        <f t="shared" si="705"/>
        <v>316.8</v>
      </c>
      <c r="AH310" s="14">
        <f t="shared" si="706"/>
        <v>316.8</v>
      </c>
      <c r="AI310" s="14"/>
      <c r="AJ310" s="14"/>
      <c r="AK310" s="14">
        <f t="shared" si="707"/>
        <v>297.89999999999998</v>
      </c>
      <c r="AL310" s="14">
        <f t="shared" si="708"/>
        <v>316.8</v>
      </c>
      <c r="AM310" s="14">
        <f t="shared" si="709"/>
        <v>316.8</v>
      </c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>
        <f t="shared" si="710"/>
        <v>297.89999999999998</v>
      </c>
      <c r="AZ310" s="14">
        <f t="shared" si="711"/>
        <v>316.8</v>
      </c>
      <c r="BA310" s="14">
        <f t="shared" si="712"/>
        <v>316.8</v>
      </c>
      <c r="BB310" s="14"/>
      <c r="BC310" s="2"/>
    </row>
    <row r="311" spans="1:55" s="9" customFormat="1" ht="15.75" customHeight="1" x14ac:dyDescent="0.25">
      <c r="A311" s="6" t="s">
        <v>1289</v>
      </c>
      <c r="B311" s="6" t="s">
        <v>12</v>
      </c>
      <c r="C311" s="6" t="s">
        <v>12</v>
      </c>
      <c r="D311" s="6"/>
      <c r="E311" s="6"/>
      <c r="F311" s="7" t="s">
        <v>894</v>
      </c>
      <c r="G311" s="16">
        <f>G312+G342+G317+G348</f>
        <v>33913.199999999997</v>
      </c>
      <c r="H311" s="16">
        <f>H312+H342+H317+H348</f>
        <v>18913.199999999997</v>
      </c>
      <c r="I311" s="16">
        <f>I312+I342+I317+I348</f>
        <v>18913.199999999997</v>
      </c>
      <c r="J311" s="16">
        <f t="shared" ref="J311:L311" si="803">J312+J342+J317+J348</f>
        <v>-11315.3</v>
      </c>
      <c r="K311" s="16">
        <f t="shared" si="803"/>
        <v>300</v>
      </c>
      <c r="L311" s="16">
        <f t="shared" si="803"/>
        <v>300</v>
      </c>
      <c r="M311" s="16">
        <f t="shared" si="738"/>
        <v>22597.899999999998</v>
      </c>
      <c r="N311" s="16">
        <f t="shared" si="739"/>
        <v>19213.199999999997</v>
      </c>
      <c r="O311" s="16">
        <f t="shared" si="740"/>
        <v>19213.199999999997</v>
      </c>
      <c r="P311" s="16">
        <f>P312+P342+P317+P348</f>
        <v>0</v>
      </c>
      <c r="Q311" s="16">
        <f>Q312+Q342+Q317+Q348</f>
        <v>0</v>
      </c>
      <c r="R311" s="16">
        <f t="shared" ref="R311:T311" si="804">R312+R342+R317+R348</f>
        <v>0</v>
      </c>
      <c r="S311" s="16">
        <f t="shared" si="804"/>
        <v>0</v>
      </c>
      <c r="T311" s="16">
        <f t="shared" si="804"/>
        <v>0</v>
      </c>
      <c r="U311" s="16">
        <f>U312+U342+U317+U348</f>
        <v>1855.1</v>
      </c>
      <c r="V311" s="16">
        <f>V312+V342+V317+V348</f>
        <v>0</v>
      </c>
      <c r="W311" s="16">
        <f>W312+W342+W317+W348</f>
        <v>0</v>
      </c>
      <c r="X311" s="16">
        <f>X312+X342+X317+X348</f>
        <v>0</v>
      </c>
      <c r="Y311" s="16">
        <f t="shared" ref="Y311:AC311" si="805">Y312+Y342+Y317+Y348</f>
        <v>0</v>
      </c>
      <c r="Z311" s="16">
        <f>Z312+Z342+Z317+Z348</f>
        <v>0</v>
      </c>
      <c r="AA311" s="16">
        <f>AA312+AA342+AA317+AA348</f>
        <v>0</v>
      </c>
      <c r="AB311" s="16">
        <f>AB312+AB342+AB317+AB348</f>
        <v>0</v>
      </c>
      <c r="AC311" s="16">
        <f t="shared" si="805"/>
        <v>0</v>
      </c>
      <c r="AD311" s="16">
        <f>AD312+AD342+AD317+AD348</f>
        <v>0</v>
      </c>
      <c r="AE311" s="16">
        <f>AE312+AE342+AE317+AE348</f>
        <v>0</v>
      </c>
      <c r="AF311" s="14">
        <f t="shared" si="704"/>
        <v>24452.999999999996</v>
      </c>
      <c r="AG311" s="14">
        <f t="shared" si="705"/>
        <v>19213.199999999997</v>
      </c>
      <c r="AH311" s="14">
        <f t="shared" si="706"/>
        <v>19213.199999999997</v>
      </c>
      <c r="AI311" s="16">
        <f t="shared" ref="AI311:AJ311" si="806">AI312+AI342+AI317+AI348</f>
        <v>0</v>
      </c>
      <c r="AJ311" s="16">
        <f t="shared" si="806"/>
        <v>0</v>
      </c>
      <c r="AK311" s="16">
        <f t="shared" si="707"/>
        <v>24452.999999999996</v>
      </c>
      <c r="AL311" s="16">
        <f t="shared" si="708"/>
        <v>19213.199999999997</v>
      </c>
      <c r="AM311" s="16">
        <f t="shared" si="709"/>
        <v>19213.199999999997</v>
      </c>
      <c r="AN311" s="16">
        <f t="shared" ref="AN311:AO311" si="807">AN312+AN342+AN317+AN348</f>
        <v>0</v>
      </c>
      <c r="AO311" s="16">
        <f t="shared" si="807"/>
        <v>0</v>
      </c>
      <c r="AP311" s="16">
        <f t="shared" ref="AP311:AW311" si="808">AP312+AP342+AP317+AP348</f>
        <v>0</v>
      </c>
      <c r="AQ311" s="16">
        <f>AQ312+AQ342+AQ317+AQ348</f>
        <v>0</v>
      </c>
      <c r="AR311" s="16">
        <f>AR312+AR342+AR317+AR348</f>
        <v>0</v>
      </c>
      <c r="AS311" s="16">
        <f t="shared" ref="AS311:AV311" si="809">AS312+AS342+AS317+AS348</f>
        <v>0</v>
      </c>
      <c r="AT311" s="16">
        <f>AT312+AT342+AT317+AT348</f>
        <v>0</v>
      </c>
      <c r="AU311" s="16">
        <f>AU312+AU342+AU317+AU348</f>
        <v>0</v>
      </c>
      <c r="AV311" s="16">
        <f t="shared" si="809"/>
        <v>0</v>
      </c>
      <c r="AW311" s="16">
        <f t="shared" si="808"/>
        <v>0</v>
      </c>
      <c r="AX311" s="16">
        <f>AX312+AX342+AX317+AX348</f>
        <v>0</v>
      </c>
      <c r="AY311" s="16">
        <f t="shared" si="710"/>
        <v>24452.999999999996</v>
      </c>
      <c r="AZ311" s="16">
        <f t="shared" si="711"/>
        <v>19213.199999999997</v>
      </c>
      <c r="BA311" s="16">
        <f t="shared" si="712"/>
        <v>19213.199999999997</v>
      </c>
      <c r="BB311" s="16">
        <f>BB312+BB342+BB317+BB348</f>
        <v>0</v>
      </c>
    </row>
    <row r="312" spans="1:55" ht="47.25" customHeight="1" x14ac:dyDescent="0.25">
      <c r="A312" s="33" t="s">
        <v>1289</v>
      </c>
      <c r="B312" s="33" t="s">
        <v>12</v>
      </c>
      <c r="C312" s="33" t="s">
        <v>12</v>
      </c>
      <c r="D312" s="8" t="s">
        <v>108</v>
      </c>
      <c r="E312" s="8"/>
      <c r="F312" s="13" t="s">
        <v>503</v>
      </c>
      <c r="G312" s="14">
        <f t="shared" ref="G312:L315" si="810">G313</f>
        <v>200</v>
      </c>
      <c r="H312" s="14">
        <f t="shared" si="810"/>
        <v>200</v>
      </c>
      <c r="I312" s="14">
        <f t="shared" si="810"/>
        <v>200</v>
      </c>
      <c r="J312" s="14">
        <f t="shared" si="810"/>
        <v>0</v>
      </c>
      <c r="K312" s="14">
        <f t="shared" si="810"/>
        <v>0</v>
      </c>
      <c r="L312" s="14">
        <f t="shared" si="810"/>
        <v>0</v>
      </c>
      <c r="M312" s="14">
        <f t="shared" si="738"/>
        <v>200</v>
      </c>
      <c r="N312" s="14">
        <f t="shared" si="739"/>
        <v>200</v>
      </c>
      <c r="O312" s="14">
        <f t="shared" si="740"/>
        <v>200</v>
      </c>
      <c r="P312" s="14">
        <f t="shared" ref="P312:Q315" si="811">P313</f>
        <v>0</v>
      </c>
      <c r="Q312" s="14">
        <f t="shared" si="811"/>
        <v>0</v>
      </c>
      <c r="R312" s="14">
        <f t="shared" ref="R312:T315" si="812">R313</f>
        <v>0</v>
      </c>
      <c r="S312" s="14">
        <f t="shared" si="812"/>
        <v>0</v>
      </c>
      <c r="T312" s="14">
        <f t="shared" si="812"/>
        <v>0</v>
      </c>
      <c r="U312" s="14">
        <f t="shared" ref="U312:BB315" si="813">U313</f>
        <v>0</v>
      </c>
      <c r="V312" s="14">
        <f t="shared" si="813"/>
        <v>0</v>
      </c>
      <c r="W312" s="14">
        <f t="shared" si="813"/>
        <v>0</v>
      </c>
      <c r="X312" s="14">
        <f t="shared" si="813"/>
        <v>0</v>
      </c>
      <c r="Y312" s="14">
        <f t="shared" si="813"/>
        <v>0</v>
      </c>
      <c r="Z312" s="14">
        <f t="shared" si="813"/>
        <v>0</v>
      </c>
      <c r="AA312" s="14">
        <f t="shared" si="813"/>
        <v>0</v>
      </c>
      <c r="AB312" s="14">
        <f t="shared" si="813"/>
        <v>0</v>
      </c>
      <c r="AC312" s="14">
        <f t="shared" si="813"/>
        <v>0</v>
      </c>
      <c r="AD312" s="14">
        <f t="shared" si="813"/>
        <v>0</v>
      </c>
      <c r="AE312" s="14">
        <f t="shared" si="813"/>
        <v>0</v>
      </c>
      <c r="AF312" s="14">
        <f t="shared" si="704"/>
        <v>200</v>
      </c>
      <c r="AG312" s="14">
        <f t="shared" si="705"/>
        <v>200</v>
      </c>
      <c r="AH312" s="14">
        <f t="shared" si="706"/>
        <v>200</v>
      </c>
      <c r="AI312" s="14">
        <f t="shared" si="813"/>
        <v>0</v>
      </c>
      <c r="AJ312" s="14">
        <f t="shared" si="813"/>
        <v>0</v>
      </c>
      <c r="AK312" s="14">
        <f t="shared" si="707"/>
        <v>200</v>
      </c>
      <c r="AL312" s="14">
        <f t="shared" si="708"/>
        <v>200</v>
      </c>
      <c r="AM312" s="14">
        <f t="shared" si="709"/>
        <v>200</v>
      </c>
      <c r="AN312" s="14">
        <f t="shared" si="813"/>
        <v>0</v>
      </c>
      <c r="AO312" s="14">
        <f t="shared" si="813"/>
        <v>0</v>
      </c>
      <c r="AP312" s="14">
        <f t="shared" si="813"/>
        <v>0</v>
      </c>
      <c r="AQ312" s="14">
        <f t="shared" si="813"/>
        <v>0</v>
      </c>
      <c r="AR312" s="14">
        <f t="shared" si="813"/>
        <v>0</v>
      </c>
      <c r="AS312" s="14">
        <f t="shared" si="813"/>
        <v>0</v>
      </c>
      <c r="AT312" s="14">
        <f t="shared" si="813"/>
        <v>0</v>
      </c>
      <c r="AU312" s="14">
        <f t="shared" si="813"/>
        <v>0</v>
      </c>
      <c r="AV312" s="14">
        <f t="shared" si="813"/>
        <v>0</v>
      </c>
      <c r="AW312" s="14">
        <f t="shared" si="813"/>
        <v>0</v>
      </c>
      <c r="AX312" s="14">
        <f t="shared" si="813"/>
        <v>0</v>
      </c>
      <c r="AY312" s="14">
        <f t="shared" si="710"/>
        <v>200</v>
      </c>
      <c r="AZ312" s="14">
        <f t="shared" si="711"/>
        <v>200</v>
      </c>
      <c r="BA312" s="14">
        <f t="shared" si="712"/>
        <v>200</v>
      </c>
      <c r="BB312" s="14">
        <f t="shared" si="813"/>
        <v>0</v>
      </c>
      <c r="BC312" s="2"/>
    </row>
    <row r="313" spans="1:55" ht="47.25" customHeight="1" x14ac:dyDescent="0.25">
      <c r="A313" s="33" t="s">
        <v>1289</v>
      </c>
      <c r="B313" s="33" t="s">
        <v>12</v>
      </c>
      <c r="C313" s="33" t="s">
        <v>12</v>
      </c>
      <c r="D313" s="8" t="s">
        <v>109</v>
      </c>
      <c r="E313" s="8"/>
      <c r="F313" s="13" t="s">
        <v>504</v>
      </c>
      <c r="G313" s="14">
        <f t="shared" si="810"/>
        <v>200</v>
      </c>
      <c r="H313" s="14">
        <f t="shared" si="810"/>
        <v>200</v>
      </c>
      <c r="I313" s="14">
        <f t="shared" si="810"/>
        <v>200</v>
      </c>
      <c r="J313" s="14">
        <f t="shared" si="810"/>
        <v>0</v>
      </c>
      <c r="K313" s="14">
        <f t="shared" si="810"/>
        <v>0</v>
      </c>
      <c r="L313" s="14">
        <f t="shared" si="810"/>
        <v>0</v>
      </c>
      <c r="M313" s="14">
        <f t="shared" si="738"/>
        <v>200</v>
      </c>
      <c r="N313" s="14">
        <f t="shared" si="739"/>
        <v>200</v>
      </c>
      <c r="O313" s="14">
        <f t="shared" si="740"/>
        <v>200</v>
      </c>
      <c r="P313" s="14">
        <f t="shared" si="811"/>
        <v>0</v>
      </c>
      <c r="Q313" s="14">
        <f t="shared" si="811"/>
        <v>0</v>
      </c>
      <c r="R313" s="14">
        <f t="shared" si="812"/>
        <v>0</v>
      </c>
      <c r="S313" s="14">
        <f t="shared" si="812"/>
        <v>0</v>
      </c>
      <c r="T313" s="14">
        <f t="shared" si="812"/>
        <v>0</v>
      </c>
      <c r="U313" s="14">
        <f t="shared" si="813"/>
        <v>0</v>
      </c>
      <c r="V313" s="14">
        <f t="shared" si="813"/>
        <v>0</v>
      </c>
      <c r="W313" s="14">
        <f t="shared" si="813"/>
        <v>0</v>
      </c>
      <c r="X313" s="14">
        <f t="shared" si="813"/>
        <v>0</v>
      </c>
      <c r="Y313" s="14">
        <f t="shared" si="813"/>
        <v>0</v>
      </c>
      <c r="Z313" s="14">
        <f t="shared" si="813"/>
        <v>0</v>
      </c>
      <c r="AA313" s="14">
        <f t="shared" si="813"/>
        <v>0</v>
      </c>
      <c r="AB313" s="14">
        <f t="shared" si="813"/>
        <v>0</v>
      </c>
      <c r="AC313" s="14">
        <f t="shared" si="813"/>
        <v>0</v>
      </c>
      <c r="AD313" s="14">
        <f t="shared" si="813"/>
        <v>0</v>
      </c>
      <c r="AE313" s="14">
        <f t="shared" si="813"/>
        <v>0</v>
      </c>
      <c r="AF313" s="14">
        <f t="shared" si="704"/>
        <v>200</v>
      </c>
      <c r="AG313" s="14">
        <f t="shared" si="705"/>
        <v>200</v>
      </c>
      <c r="AH313" s="14">
        <f t="shared" si="706"/>
        <v>200</v>
      </c>
      <c r="AI313" s="14">
        <f t="shared" si="813"/>
        <v>0</v>
      </c>
      <c r="AJ313" s="14">
        <f t="shared" si="813"/>
        <v>0</v>
      </c>
      <c r="AK313" s="14">
        <f t="shared" si="707"/>
        <v>200</v>
      </c>
      <c r="AL313" s="14">
        <f t="shared" si="708"/>
        <v>200</v>
      </c>
      <c r="AM313" s="14">
        <f t="shared" si="709"/>
        <v>200</v>
      </c>
      <c r="AN313" s="14">
        <f t="shared" si="813"/>
        <v>0</v>
      </c>
      <c r="AO313" s="14">
        <f t="shared" si="813"/>
        <v>0</v>
      </c>
      <c r="AP313" s="14">
        <f t="shared" si="813"/>
        <v>0</v>
      </c>
      <c r="AQ313" s="14">
        <f t="shared" si="813"/>
        <v>0</v>
      </c>
      <c r="AR313" s="14">
        <f t="shared" si="813"/>
        <v>0</v>
      </c>
      <c r="AS313" s="14">
        <f t="shared" si="813"/>
        <v>0</v>
      </c>
      <c r="AT313" s="14">
        <f t="shared" si="813"/>
        <v>0</v>
      </c>
      <c r="AU313" s="14">
        <f t="shared" si="813"/>
        <v>0</v>
      </c>
      <c r="AV313" s="14">
        <f t="shared" si="813"/>
        <v>0</v>
      </c>
      <c r="AW313" s="14">
        <f t="shared" si="813"/>
        <v>0</v>
      </c>
      <c r="AX313" s="14">
        <f t="shared" si="813"/>
        <v>0</v>
      </c>
      <c r="AY313" s="14">
        <f t="shared" si="710"/>
        <v>200</v>
      </c>
      <c r="AZ313" s="14">
        <f t="shared" si="711"/>
        <v>200</v>
      </c>
      <c r="BA313" s="14">
        <f t="shared" si="712"/>
        <v>200</v>
      </c>
      <c r="BB313" s="14">
        <f t="shared" si="813"/>
        <v>0</v>
      </c>
      <c r="BC313" s="2"/>
    </row>
    <row r="314" spans="1:55" ht="63" customHeight="1" x14ac:dyDescent="0.25">
      <c r="A314" s="33" t="s">
        <v>1289</v>
      </c>
      <c r="B314" s="33" t="s">
        <v>12</v>
      </c>
      <c r="C314" s="33" t="s">
        <v>12</v>
      </c>
      <c r="D314" s="8" t="s">
        <v>110</v>
      </c>
      <c r="E314" s="8"/>
      <c r="F314" s="13" t="s">
        <v>505</v>
      </c>
      <c r="G314" s="14">
        <f t="shared" si="810"/>
        <v>200</v>
      </c>
      <c r="H314" s="14">
        <f t="shared" si="810"/>
        <v>200</v>
      </c>
      <c r="I314" s="14">
        <f t="shared" si="810"/>
        <v>200</v>
      </c>
      <c r="J314" s="14">
        <f t="shared" si="810"/>
        <v>0</v>
      </c>
      <c r="K314" s="14">
        <f t="shared" si="810"/>
        <v>0</v>
      </c>
      <c r="L314" s="14">
        <f t="shared" si="810"/>
        <v>0</v>
      </c>
      <c r="M314" s="14">
        <f t="shared" si="738"/>
        <v>200</v>
      </c>
      <c r="N314" s="14">
        <f t="shared" si="739"/>
        <v>200</v>
      </c>
      <c r="O314" s="14">
        <f t="shared" si="740"/>
        <v>200</v>
      </c>
      <c r="P314" s="14">
        <f t="shared" si="811"/>
        <v>0</v>
      </c>
      <c r="Q314" s="14">
        <f t="shared" si="811"/>
        <v>0</v>
      </c>
      <c r="R314" s="14">
        <f t="shared" si="812"/>
        <v>0</v>
      </c>
      <c r="S314" s="14">
        <f t="shared" si="812"/>
        <v>0</v>
      </c>
      <c r="T314" s="14">
        <f t="shared" si="812"/>
        <v>0</v>
      </c>
      <c r="U314" s="14">
        <f t="shared" si="813"/>
        <v>0</v>
      </c>
      <c r="V314" s="14">
        <f t="shared" si="813"/>
        <v>0</v>
      </c>
      <c r="W314" s="14">
        <f t="shared" si="813"/>
        <v>0</v>
      </c>
      <c r="X314" s="14">
        <f t="shared" si="813"/>
        <v>0</v>
      </c>
      <c r="Y314" s="14">
        <f t="shared" si="813"/>
        <v>0</v>
      </c>
      <c r="Z314" s="14">
        <f t="shared" si="813"/>
        <v>0</v>
      </c>
      <c r="AA314" s="14">
        <f t="shared" si="813"/>
        <v>0</v>
      </c>
      <c r="AB314" s="14">
        <f t="shared" si="813"/>
        <v>0</v>
      </c>
      <c r="AC314" s="14">
        <f t="shared" si="813"/>
        <v>0</v>
      </c>
      <c r="AD314" s="14">
        <f t="shared" si="813"/>
        <v>0</v>
      </c>
      <c r="AE314" s="14">
        <f t="shared" si="813"/>
        <v>0</v>
      </c>
      <c r="AF314" s="14">
        <f t="shared" si="704"/>
        <v>200</v>
      </c>
      <c r="AG314" s="14">
        <f t="shared" si="705"/>
        <v>200</v>
      </c>
      <c r="AH314" s="14">
        <f t="shared" si="706"/>
        <v>200</v>
      </c>
      <c r="AI314" s="14">
        <f t="shared" si="813"/>
        <v>0</v>
      </c>
      <c r="AJ314" s="14">
        <f t="shared" si="813"/>
        <v>0</v>
      </c>
      <c r="AK314" s="14">
        <f t="shared" si="707"/>
        <v>200</v>
      </c>
      <c r="AL314" s="14">
        <f t="shared" si="708"/>
        <v>200</v>
      </c>
      <c r="AM314" s="14">
        <f t="shared" si="709"/>
        <v>200</v>
      </c>
      <c r="AN314" s="14">
        <f t="shared" si="813"/>
        <v>0</v>
      </c>
      <c r="AO314" s="14">
        <f t="shared" si="813"/>
        <v>0</v>
      </c>
      <c r="AP314" s="14">
        <f t="shared" si="813"/>
        <v>0</v>
      </c>
      <c r="AQ314" s="14">
        <f t="shared" si="813"/>
        <v>0</v>
      </c>
      <c r="AR314" s="14">
        <f t="shared" si="813"/>
        <v>0</v>
      </c>
      <c r="AS314" s="14">
        <f t="shared" si="813"/>
        <v>0</v>
      </c>
      <c r="AT314" s="14">
        <f t="shared" si="813"/>
        <v>0</v>
      </c>
      <c r="AU314" s="14">
        <f t="shared" si="813"/>
        <v>0</v>
      </c>
      <c r="AV314" s="14">
        <f t="shared" si="813"/>
        <v>0</v>
      </c>
      <c r="AW314" s="14">
        <f t="shared" si="813"/>
        <v>0</v>
      </c>
      <c r="AX314" s="14">
        <f t="shared" si="813"/>
        <v>0</v>
      </c>
      <c r="AY314" s="14">
        <f t="shared" si="710"/>
        <v>200</v>
      </c>
      <c r="AZ314" s="14">
        <f t="shared" si="711"/>
        <v>200</v>
      </c>
      <c r="BA314" s="14">
        <f t="shared" si="712"/>
        <v>200</v>
      </c>
      <c r="BB314" s="14">
        <f t="shared" si="813"/>
        <v>0</v>
      </c>
      <c r="BC314" s="2"/>
    </row>
    <row r="315" spans="1:55" ht="31.5" customHeight="1" x14ac:dyDescent="0.25">
      <c r="A315" s="33" t="s">
        <v>1289</v>
      </c>
      <c r="B315" s="33" t="s">
        <v>12</v>
      </c>
      <c r="C315" s="33" t="s">
        <v>12</v>
      </c>
      <c r="D315" s="8" t="s">
        <v>110</v>
      </c>
      <c r="E315" s="43" t="s">
        <v>172</v>
      </c>
      <c r="F315" s="24" t="s">
        <v>479</v>
      </c>
      <c r="G315" s="14">
        <f t="shared" si="810"/>
        <v>200</v>
      </c>
      <c r="H315" s="14">
        <f t="shared" si="810"/>
        <v>200</v>
      </c>
      <c r="I315" s="14">
        <f t="shared" si="810"/>
        <v>200</v>
      </c>
      <c r="J315" s="14">
        <f t="shared" si="810"/>
        <v>0</v>
      </c>
      <c r="K315" s="14">
        <f t="shared" si="810"/>
        <v>0</v>
      </c>
      <c r="L315" s="14">
        <f t="shared" si="810"/>
        <v>0</v>
      </c>
      <c r="M315" s="14">
        <f t="shared" si="738"/>
        <v>200</v>
      </c>
      <c r="N315" s="14">
        <f t="shared" si="739"/>
        <v>200</v>
      </c>
      <c r="O315" s="14">
        <f t="shared" si="740"/>
        <v>200</v>
      </c>
      <c r="P315" s="14">
        <f t="shared" si="811"/>
        <v>0</v>
      </c>
      <c r="Q315" s="14">
        <f t="shared" si="811"/>
        <v>0</v>
      </c>
      <c r="R315" s="14">
        <f t="shared" si="812"/>
        <v>0</v>
      </c>
      <c r="S315" s="14">
        <f t="shared" si="812"/>
        <v>0</v>
      </c>
      <c r="T315" s="14">
        <f t="shared" si="812"/>
        <v>0</v>
      </c>
      <c r="U315" s="14">
        <f t="shared" si="813"/>
        <v>0</v>
      </c>
      <c r="V315" s="14">
        <f t="shared" si="813"/>
        <v>0</v>
      </c>
      <c r="W315" s="14">
        <f t="shared" si="813"/>
        <v>0</v>
      </c>
      <c r="X315" s="14">
        <f t="shared" si="813"/>
        <v>0</v>
      </c>
      <c r="Y315" s="14">
        <f t="shared" si="813"/>
        <v>0</v>
      </c>
      <c r="Z315" s="14">
        <f t="shared" si="813"/>
        <v>0</v>
      </c>
      <c r="AA315" s="14">
        <f t="shared" si="813"/>
        <v>0</v>
      </c>
      <c r="AB315" s="14">
        <f t="shared" si="813"/>
        <v>0</v>
      </c>
      <c r="AC315" s="14">
        <f t="shared" si="813"/>
        <v>0</v>
      </c>
      <c r="AD315" s="14">
        <f t="shared" si="813"/>
        <v>0</v>
      </c>
      <c r="AE315" s="14">
        <f t="shared" si="813"/>
        <v>0</v>
      </c>
      <c r="AF315" s="14">
        <f t="shared" si="704"/>
        <v>200</v>
      </c>
      <c r="AG315" s="14">
        <f t="shared" si="705"/>
        <v>200</v>
      </c>
      <c r="AH315" s="14">
        <f t="shared" si="706"/>
        <v>200</v>
      </c>
      <c r="AI315" s="14">
        <f t="shared" si="813"/>
        <v>0</v>
      </c>
      <c r="AJ315" s="14">
        <f t="shared" si="813"/>
        <v>0</v>
      </c>
      <c r="AK315" s="14">
        <f t="shared" si="707"/>
        <v>200</v>
      </c>
      <c r="AL315" s="14">
        <f t="shared" si="708"/>
        <v>200</v>
      </c>
      <c r="AM315" s="14">
        <f t="shared" si="709"/>
        <v>200</v>
      </c>
      <c r="AN315" s="14">
        <f t="shared" si="813"/>
        <v>0</v>
      </c>
      <c r="AO315" s="14">
        <f t="shared" si="813"/>
        <v>0</v>
      </c>
      <c r="AP315" s="14">
        <f t="shared" si="813"/>
        <v>0</v>
      </c>
      <c r="AQ315" s="14">
        <f t="shared" si="813"/>
        <v>0</v>
      </c>
      <c r="AR315" s="14">
        <f t="shared" si="813"/>
        <v>0</v>
      </c>
      <c r="AS315" s="14">
        <f t="shared" si="813"/>
        <v>0</v>
      </c>
      <c r="AT315" s="14">
        <f t="shared" si="813"/>
        <v>0</v>
      </c>
      <c r="AU315" s="14">
        <f t="shared" si="813"/>
        <v>0</v>
      </c>
      <c r="AV315" s="14">
        <f t="shared" si="813"/>
        <v>0</v>
      </c>
      <c r="AW315" s="14">
        <f t="shared" si="813"/>
        <v>0</v>
      </c>
      <c r="AX315" s="14">
        <f t="shared" si="813"/>
        <v>0</v>
      </c>
      <c r="AY315" s="14">
        <f t="shared" si="710"/>
        <v>200</v>
      </c>
      <c r="AZ315" s="14">
        <f t="shared" si="711"/>
        <v>200</v>
      </c>
      <c r="BA315" s="14">
        <f t="shared" si="712"/>
        <v>200</v>
      </c>
      <c r="BB315" s="14">
        <f t="shared" si="813"/>
        <v>0</v>
      </c>
      <c r="BC315" s="2"/>
    </row>
    <row r="316" spans="1:55" ht="15.75" customHeight="1" x14ac:dyDescent="0.25">
      <c r="A316" s="33" t="s">
        <v>1289</v>
      </c>
      <c r="B316" s="33" t="s">
        <v>12</v>
      </c>
      <c r="C316" s="33" t="s">
        <v>12</v>
      </c>
      <c r="D316" s="8" t="s">
        <v>110</v>
      </c>
      <c r="E316" s="33" t="s">
        <v>1045</v>
      </c>
      <c r="F316" s="18" t="s">
        <v>489</v>
      </c>
      <c r="G316" s="14">
        <v>200</v>
      </c>
      <c r="H316" s="14">
        <v>200</v>
      </c>
      <c r="I316" s="14">
        <v>200</v>
      </c>
      <c r="J316" s="14"/>
      <c r="K316" s="14"/>
      <c r="L316" s="14"/>
      <c r="M316" s="14">
        <f t="shared" si="738"/>
        <v>200</v>
      </c>
      <c r="N316" s="14">
        <f t="shared" si="739"/>
        <v>200</v>
      </c>
      <c r="O316" s="14">
        <f t="shared" si="740"/>
        <v>200</v>
      </c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>
        <f t="shared" si="704"/>
        <v>200</v>
      </c>
      <c r="AG316" s="14">
        <f t="shared" si="705"/>
        <v>200</v>
      </c>
      <c r="AH316" s="14">
        <f t="shared" si="706"/>
        <v>200</v>
      </c>
      <c r="AI316" s="14"/>
      <c r="AJ316" s="14"/>
      <c r="AK316" s="14">
        <f t="shared" si="707"/>
        <v>200</v>
      </c>
      <c r="AL316" s="14">
        <f t="shared" si="708"/>
        <v>200</v>
      </c>
      <c r="AM316" s="14">
        <f t="shared" si="709"/>
        <v>200</v>
      </c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>
        <f t="shared" si="710"/>
        <v>200</v>
      </c>
      <c r="AZ316" s="14">
        <f t="shared" si="711"/>
        <v>200</v>
      </c>
      <c r="BA316" s="14">
        <f t="shared" si="712"/>
        <v>200</v>
      </c>
      <c r="BB316" s="14"/>
      <c r="BC316" s="2"/>
    </row>
    <row r="317" spans="1:55" ht="33" customHeight="1" x14ac:dyDescent="0.25">
      <c r="A317" s="33" t="s">
        <v>1289</v>
      </c>
      <c r="B317" s="33" t="s">
        <v>12</v>
      </c>
      <c r="C317" s="33" t="s">
        <v>12</v>
      </c>
      <c r="D317" s="8" t="s">
        <v>160</v>
      </c>
      <c r="E317" s="8"/>
      <c r="F317" s="13" t="s">
        <v>523</v>
      </c>
      <c r="G317" s="14">
        <f>G318+G337</f>
        <v>32465.699999999997</v>
      </c>
      <c r="H317" s="14">
        <f>H318+H337</f>
        <v>17465.699999999997</v>
      </c>
      <c r="I317" s="14">
        <f>I318+I337</f>
        <v>17465.699999999997</v>
      </c>
      <c r="J317" s="14">
        <f t="shared" ref="J317:L317" si="814">J318+J337</f>
        <v>-12615.3</v>
      </c>
      <c r="K317" s="14">
        <f t="shared" si="814"/>
        <v>0</v>
      </c>
      <c r="L317" s="14">
        <f t="shared" si="814"/>
        <v>0</v>
      </c>
      <c r="M317" s="14">
        <f t="shared" si="738"/>
        <v>19850.399999999998</v>
      </c>
      <c r="N317" s="14">
        <f t="shared" si="739"/>
        <v>17465.699999999997</v>
      </c>
      <c r="O317" s="14">
        <f t="shared" si="740"/>
        <v>17465.699999999997</v>
      </c>
      <c r="P317" s="14">
        <f>P318+P337</f>
        <v>0</v>
      </c>
      <c r="Q317" s="14">
        <f>Q318+Q337</f>
        <v>0</v>
      </c>
      <c r="R317" s="14">
        <f t="shared" ref="R317:T317" si="815">R318+R337</f>
        <v>0</v>
      </c>
      <c r="S317" s="14">
        <f t="shared" si="815"/>
        <v>0</v>
      </c>
      <c r="T317" s="14">
        <f t="shared" si="815"/>
        <v>0</v>
      </c>
      <c r="U317" s="14">
        <f>U318+U337</f>
        <v>1855.1</v>
      </c>
      <c r="V317" s="14">
        <f>V318+V337</f>
        <v>0</v>
      </c>
      <c r="W317" s="14">
        <f>W318+W337</f>
        <v>0</v>
      </c>
      <c r="X317" s="14">
        <f>X318+X337</f>
        <v>0</v>
      </c>
      <c r="Y317" s="14">
        <f t="shared" ref="Y317:AC317" si="816">Y318+Y337</f>
        <v>0</v>
      </c>
      <c r="Z317" s="14">
        <f>Z318+Z337</f>
        <v>0</v>
      </c>
      <c r="AA317" s="14">
        <f>AA318+AA337</f>
        <v>0</v>
      </c>
      <c r="AB317" s="14">
        <f>AB318+AB337</f>
        <v>0</v>
      </c>
      <c r="AC317" s="14">
        <f t="shared" si="816"/>
        <v>0</v>
      </c>
      <c r="AD317" s="14">
        <f>AD318+AD337</f>
        <v>0</v>
      </c>
      <c r="AE317" s="14">
        <f>AE318+AE337</f>
        <v>0</v>
      </c>
      <c r="AF317" s="14">
        <f t="shared" si="704"/>
        <v>21705.499999999996</v>
      </c>
      <c r="AG317" s="14">
        <f t="shared" si="705"/>
        <v>17465.699999999997</v>
      </c>
      <c r="AH317" s="14">
        <f t="shared" si="706"/>
        <v>17465.699999999997</v>
      </c>
      <c r="AI317" s="14">
        <f t="shared" ref="AI317:AJ317" si="817">AI318+AI337</f>
        <v>0</v>
      </c>
      <c r="AJ317" s="14">
        <f t="shared" si="817"/>
        <v>0</v>
      </c>
      <c r="AK317" s="14">
        <f t="shared" si="707"/>
        <v>21705.499999999996</v>
      </c>
      <c r="AL317" s="14">
        <f t="shared" si="708"/>
        <v>17465.699999999997</v>
      </c>
      <c r="AM317" s="14">
        <f t="shared" si="709"/>
        <v>17465.699999999997</v>
      </c>
      <c r="AN317" s="14">
        <f t="shared" ref="AN317:AO317" si="818">AN318+AN337</f>
        <v>0</v>
      </c>
      <c r="AO317" s="14">
        <f t="shared" si="818"/>
        <v>0</v>
      </c>
      <c r="AP317" s="14">
        <f t="shared" ref="AP317:AW317" si="819">AP318+AP337</f>
        <v>0</v>
      </c>
      <c r="AQ317" s="14">
        <f>AQ318+AQ337</f>
        <v>0</v>
      </c>
      <c r="AR317" s="14">
        <f>AR318+AR337</f>
        <v>0</v>
      </c>
      <c r="AS317" s="14">
        <f t="shared" ref="AS317:AV317" si="820">AS318+AS337</f>
        <v>0</v>
      </c>
      <c r="AT317" s="14">
        <f>AT318+AT337</f>
        <v>0</v>
      </c>
      <c r="AU317" s="14">
        <f>AU318+AU337</f>
        <v>0</v>
      </c>
      <c r="AV317" s="14">
        <f t="shared" si="820"/>
        <v>0</v>
      </c>
      <c r="AW317" s="14">
        <f t="shared" si="819"/>
        <v>0</v>
      </c>
      <c r="AX317" s="14">
        <f>AX318+AX337</f>
        <v>0</v>
      </c>
      <c r="AY317" s="14">
        <f t="shared" si="710"/>
        <v>21705.499999999996</v>
      </c>
      <c r="AZ317" s="14">
        <f t="shared" si="711"/>
        <v>17465.699999999997</v>
      </c>
      <c r="BA317" s="14">
        <f t="shared" si="712"/>
        <v>17465.699999999997</v>
      </c>
      <c r="BB317" s="14">
        <f>BB318+BB337</f>
        <v>0</v>
      </c>
      <c r="BC317" s="2"/>
    </row>
    <row r="318" spans="1:55" ht="31.5" customHeight="1" x14ac:dyDescent="0.25">
      <c r="A318" s="33" t="s">
        <v>1289</v>
      </c>
      <c r="B318" s="33" t="s">
        <v>12</v>
      </c>
      <c r="C318" s="33" t="s">
        <v>12</v>
      </c>
      <c r="D318" s="8" t="s">
        <v>161</v>
      </c>
      <c r="E318" s="8"/>
      <c r="F318" s="13" t="s">
        <v>973</v>
      </c>
      <c r="G318" s="14">
        <f>G319+G333</f>
        <v>29802.6</v>
      </c>
      <c r="H318" s="14">
        <f>H319+H333</f>
        <v>14802.599999999999</v>
      </c>
      <c r="I318" s="14">
        <f>I319+I333</f>
        <v>14802.599999999999</v>
      </c>
      <c r="J318" s="14">
        <f t="shared" ref="J318:L318" si="821">J319+J333</f>
        <v>-12615.3</v>
      </c>
      <c r="K318" s="14">
        <f t="shared" si="821"/>
        <v>0</v>
      </c>
      <c r="L318" s="14">
        <f t="shared" si="821"/>
        <v>0</v>
      </c>
      <c r="M318" s="14">
        <f t="shared" si="738"/>
        <v>17187.3</v>
      </c>
      <c r="N318" s="14">
        <f t="shared" si="739"/>
        <v>14802.599999999999</v>
      </c>
      <c r="O318" s="14">
        <f t="shared" si="740"/>
        <v>14802.599999999999</v>
      </c>
      <c r="P318" s="14">
        <f>P319+P333</f>
        <v>0</v>
      </c>
      <c r="Q318" s="14">
        <f>Q319+Q333</f>
        <v>0</v>
      </c>
      <c r="R318" s="14">
        <f t="shared" ref="R318:T318" si="822">R319+R333</f>
        <v>0</v>
      </c>
      <c r="S318" s="14">
        <f t="shared" si="822"/>
        <v>0</v>
      </c>
      <c r="T318" s="14">
        <f t="shared" si="822"/>
        <v>0</v>
      </c>
      <c r="U318" s="14">
        <f>U319+U333</f>
        <v>0</v>
      </c>
      <c r="V318" s="14">
        <f>V319+V333</f>
        <v>0</v>
      </c>
      <c r="W318" s="14">
        <f>W319+W333</f>
        <v>0</v>
      </c>
      <c r="X318" s="14">
        <f>X319+X333</f>
        <v>0</v>
      </c>
      <c r="Y318" s="14">
        <f t="shared" ref="Y318:AC318" si="823">Y319+Y333</f>
        <v>0</v>
      </c>
      <c r="Z318" s="14">
        <f>Z319+Z333</f>
        <v>0</v>
      </c>
      <c r="AA318" s="14">
        <f>AA319+AA333</f>
        <v>0</v>
      </c>
      <c r="AB318" s="14">
        <f>AB319+AB333</f>
        <v>0</v>
      </c>
      <c r="AC318" s="14">
        <f t="shared" si="823"/>
        <v>0</v>
      </c>
      <c r="AD318" s="14">
        <f>AD319+AD333</f>
        <v>0</v>
      </c>
      <c r="AE318" s="14">
        <f>AE319+AE333</f>
        <v>0</v>
      </c>
      <c r="AF318" s="14">
        <f t="shared" si="704"/>
        <v>17187.3</v>
      </c>
      <c r="AG318" s="14">
        <f t="shared" si="705"/>
        <v>14802.599999999999</v>
      </c>
      <c r="AH318" s="14">
        <f t="shared" si="706"/>
        <v>14802.599999999999</v>
      </c>
      <c r="AI318" s="14">
        <f t="shared" ref="AI318:AJ318" si="824">AI319+AI333</f>
        <v>0</v>
      </c>
      <c r="AJ318" s="14">
        <f t="shared" si="824"/>
        <v>0</v>
      </c>
      <c r="AK318" s="14">
        <f t="shared" si="707"/>
        <v>17187.3</v>
      </c>
      <c r="AL318" s="14">
        <f t="shared" si="708"/>
        <v>14802.599999999999</v>
      </c>
      <c r="AM318" s="14">
        <f t="shared" si="709"/>
        <v>14802.599999999999</v>
      </c>
      <c r="AN318" s="14">
        <f t="shared" ref="AN318:AO318" si="825">AN319+AN333</f>
        <v>0</v>
      </c>
      <c r="AO318" s="14">
        <f t="shared" si="825"/>
        <v>0</v>
      </c>
      <c r="AP318" s="14">
        <f t="shared" ref="AP318:AW318" si="826">AP319+AP333</f>
        <v>0</v>
      </c>
      <c r="AQ318" s="14">
        <f>AQ319+AQ333</f>
        <v>0</v>
      </c>
      <c r="AR318" s="14">
        <f>AR319+AR333</f>
        <v>0</v>
      </c>
      <c r="AS318" s="14">
        <f t="shared" ref="AS318:AV318" si="827">AS319+AS333</f>
        <v>0</v>
      </c>
      <c r="AT318" s="14">
        <f>AT319+AT333</f>
        <v>0</v>
      </c>
      <c r="AU318" s="14">
        <f>AU319+AU333</f>
        <v>0</v>
      </c>
      <c r="AV318" s="14">
        <f t="shared" si="827"/>
        <v>0</v>
      </c>
      <c r="AW318" s="14">
        <f t="shared" si="826"/>
        <v>0</v>
      </c>
      <c r="AX318" s="14">
        <f>AX319+AX333</f>
        <v>0</v>
      </c>
      <c r="AY318" s="14">
        <f t="shared" si="710"/>
        <v>17187.3</v>
      </c>
      <c r="AZ318" s="14">
        <f t="shared" si="711"/>
        <v>14802.599999999999</v>
      </c>
      <c r="BA318" s="14">
        <f t="shared" si="712"/>
        <v>14802.599999999999</v>
      </c>
      <c r="BB318" s="14">
        <f>BB319+BB333</f>
        <v>0</v>
      </c>
      <c r="BC318" s="2"/>
    </row>
    <row r="319" spans="1:55" ht="31.5" customHeight="1" x14ac:dyDescent="0.25">
      <c r="A319" s="33" t="s">
        <v>1289</v>
      </c>
      <c r="B319" s="33" t="s">
        <v>12</v>
      </c>
      <c r="C319" s="33" t="s">
        <v>12</v>
      </c>
      <c r="D319" s="8" t="s">
        <v>162</v>
      </c>
      <c r="E319" s="8"/>
      <c r="F319" s="13" t="s">
        <v>694</v>
      </c>
      <c r="G319" s="14">
        <f>G320+G323+G330</f>
        <v>14802.599999999999</v>
      </c>
      <c r="H319" s="14">
        <f>H320+H323+H330</f>
        <v>14802.599999999999</v>
      </c>
      <c r="I319" s="14">
        <f>I320+I323+I330</f>
        <v>14802.599999999999</v>
      </c>
      <c r="J319" s="14">
        <f t="shared" ref="J319:L319" si="828">J320+J323+J330</f>
        <v>2384.6999999999998</v>
      </c>
      <c r="K319" s="14">
        <f t="shared" si="828"/>
        <v>0</v>
      </c>
      <c r="L319" s="14">
        <f t="shared" si="828"/>
        <v>0</v>
      </c>
      <c r="M319" s="14">
        <f t="shared" si="738"/>
        <v>17187.3</v>
      </c>
      <c r="N319" s="14">
        <f t="shared" si="739"/>
        <v>14802.599999999999</v>
      </c>
      <c r="O319" s="14">
        <f t="shared" si="740"/>
        <v>14802.599999999999</v>
      </c>
      <c r="P319" s="14">
        <f>P320+P323+P330</f>
        <v>0</v>
      </c>
      <c r="Q319" s="14">
        <f>Q320+Q323+Q330</f>
        <v>0</v>
      </c>
      <c r="R319" s="14">
        <f t="shared" ref="R319:T319" si="829">R320+R323+R330</f>
        <v>0</v>
      </c>
      <c r="S319" s="14">
        <f t="shared" si="829"/>
        <v>0</v>
      </c>
      <c r="T319" s="14">
        <f t="shared" si="829"/>
        <v>0</v>
      </c>
      <c r="U319" s="14">
        <f>U320+U323+U330</f>
        <v>0</v>
      </c>
      <c r="V319" s="14">
        <f>V320+V323+V330</f>
        <v>0</v>
      </c>
      <c r="W319" s="14">
        <f>W320+W323+W330</f>
        <v>0</v>
      </c>
      <c r="X319" s="14">
        <f>X320+X323+X330</f>
        <v>0</v>
      </c>
      <c r="Y319" s="14">
        <f t="shared" ref="Y319:AC319" si="830">Y320+Y323+Y330</f>
        <v>0</v>
      </c>
      <c r="Z319" s="14">
        <f>Z320+Z323+Z330</f>
        <v>0</v>
      </c>
      <c r="AA319" s="14">
        <f>AA320+AA323+AA330</f>
        <v>0</v>
      </c>
      <c r="AB319" s="14">
        <f>AB320+AB323+AB330</f>
        <v>0</v>
      </c>
      <c r="AC319" s="14">
        <f t="shared" si="830"/>
        <v>0</v>
      </c>
      <c r="AD319" s="14">
        <f>AD320+AD323+AD330</f>
        <v>0</v>
      </c>
      <c r="AE319" s="14">
        <f>AE320+AE323+AE330</f>
        <v>0</v>
      </c>
      <c r="AF319" s="14">
        <f t="shared" si="704"/>
        <v>17187.3</v>
      </c>
      <c r="AG319" s="14">
        <f t="shared" si="705"/>
        <v>14802.599999999999</v>
      </c>
      <c r="AH319" s="14">
        <f t="shared" si="706"/>
        <v>14802.599999999999</v>
      </c>
      <c r="AI319" s="14">
        <f t="shared" ref="AI319:AJ319" si="831">AI320+AI323+AI330</f>
        <v>0</v>
      </c>
      <c r="AJ319" s="14">
        <f t="shared" si="831"/>
        <v>0</v>
      </c>
      <c r="AK319" s="14">
        <f t="shared" si="707"/>
        <v>17187.3</v>
      </c>
      <c r="AL319" s="14">
        <f t="shared" si="708"/>
        <v>14802.599999999999</v>
      </c>
      <c r="AM319" s="14">
        <f t="shared" si="709"/>
        <v>14802.599999999999</v>
      </c>
      <c r="AN319" s="14">
        <f t="shared" ref="AN319:AO319" si="832">AN320+AN323+AN330</f>
        <v>0</v>
      </c>
      <c r="AO319" s="14">
        <f t="shared" si="832"/>
        <v>0</v>
      </c>
      <c r="AP319" s="14">
        <f t="shared" ref="AP319:AW319" si="833">AP320+AP323+AP330</f>
        <v>0</v>
      </c>
      <c r="AQ319" s="14">
        <f>AQ320+AQ323+AQ330</f>
        <v>0</v>
      </c>
      <c r="AR319" s="14">
        <f>AR320+AR323+AR330</f>
        <v>0</v>
      </c>
      <c r="AS319" s="14">
        <f t="shared" ref="AS319:AV319" si="834">AS320+AS323+AS330</f>
        <v>0</v>
      </c>
      <c r="AT319" s="14">
        <f>AT320+AT323+AT330</f>
        <v>0</v>
      </c>
      <c r="AU319" s="14">
        <f>AU320+AU323+AU330</f>
        <v>0</v>
      </c>
      <c r="AV319" s="14">
        <f t="shared" si="834"/>
        <v>0</v>
      </c>
      <c r="AW319" s="14">
        <f t="shared" si="833"/>
        <v>0</v>
      </c>
      <c r="AX319" s="14">
        <f>AX320+AX323+AX330</f>
        <v>0</v>
      </c>
      <c r="AY319" s="14">
        <f t="shared" si="710"/>
        <v>17187.3</v>
      </c>
      <c r="AZ319" s="14">
        <f t="shared" si="711"/>
        <v>14802.599999999999</v>
      </c>
      <c r="BA319" s="14">
        <f t="shared" si="712"/>
        <v>14802.599999999999</v>
      </c>
      <c r="BB319" s="14">
        <f>BB320+BB323+BB330</f>
        <v>0</v>
      </c>
      <c r="BC319" s="2"/>
    </row>
    <row r="320" spans="1:55" ht="63" customHeight="1" x14ac:dyDescent="0.25">
      <c r="A320" s="33" t="s">
        <v>1289</v>
      </c>
      <c r="B320" s="33" t="s">
        <v>12</v>
      </c>
      <c r="C320" s="33" t="s">
        <v>12</v>
      </c>
      <c r="D320" s="8" t="s">
        <v>163</v>
      </c>
      <c r="E320" s="8"/>
      <c r="F320" s="24" t="s">
        <v>970</v>
      </c>
      <c r="G320" s="14">
        <f t="shared" ref="G320:L321" si="835">G321</f>
        <v>10728.8</v>
      </c>
      <c r="H320" s="14">
        <f t="shared" si="835"/>
        <v>10728.8</v>
      </c>
      <c r="I320" s="14">
        <f t="shared" si="835"/>
        <v>10728.8</v>
      </c>
      <c r="J320" s="14">
        <f t="shared" si="835"/>
        <v>2384.6999999999998</v>
      </c>
      <c r="K320" s="14">
        <f t="shared" si="835"/>
        <v>0</v>
      </c>
      <c r="L320" s="14">
        <f t="shared" si="835"/>
        <v>0</v>
      </c>
      <c r="M320" s="14">
        <f t="shared" si="738"/>
        <v>13113.5</v>
      </c>
      <c r="N320" s="14">
        <f t="shared" si="739"/>
        <v>10728.8</v>
      </c>
      <c r="O320" s="14">
        <f t="shared" si="740"/>
        <v>10728.8</v>
      </c>
      <c r="P320" s="14">
        <f t="shared" ref="P320:Q321" si="836">P321</f>
        <v>0</v>
      </c>
      <c r="Q320" s="14">
        <f t="shared" si="836"/>
        <v>0</v>
      </c>
      <c r="R320" s="14">
        <f t="shared" ref="R320:T321" si="837">R321</f>
        <v>0</v>
      </c>
      <c r="S320" s="14">
        <f t="shared" si="837"/>
        <v>0</v>
      </c>
      <c r="T320" s="14">
        <f t="shared" si="837"/>
        <v>0</v>
      </c>
      <c r="U320" s="14">
        <f t="shared" ref="U320:BB321" si="838">U321</f>
        <v>0</v>
      </c>
      <c r="V320" s="14">
        <f t="shared" si="838"/>
        <v>0</v>
      </c>
      <c r="W320" s="14">
        <f t="shared" si="838"/>
        <v>0</v>
      </c>
      <c r="X320" s="14">
        <f t="shared" si="838"/>
        <v>0</v>
      </c>
      <c r="Y320" s="14">
        <f t="shared" si="838"/>
        <v>0</v>
      </c>
      <c r="Z320" s="14">
        <f t="shared" si="838"/>
        <v>0</v>
      </c>
      <c r="AA320" s="14">
        <f t="shared" si="838"/>
        <v>0</v>
      </c>
      <c r="AB320" s="14">
        <f t="shared" si="838"/>
        <v>0</v>
      </c>
      <c r="AC320" s="14">
        <f t="shared" si="838"/>
        <v>0</v>
      </c>
      <c r="AD320" s="14">
        <f t="shared" si="838"/>
        <v>0</v>
      </c>
      <c r="AE320" s="14">
        <f t="shared" si="838"/>
        <v>0</v>
      </c>
      <c r="AF320" s="14">
        <f t="shared" si="704"/>
        <v>13113.5</v>
      </c>
      <c r="AG320" s="14">
        <f t="shared" si="705"/>
        <v>10728.8</v>
      </c>
      <c r="AH320" s="14">
        <f t="shared" si="706"/>
        <v>10728.8</v>
      </c>
      <c r="AI320" s="14">
        <f t="shared" si="838"/>
        <v>0</v>
      </c>
      <c r="AJ320" s="14">
        <f t="shared" si="838"/>
        <v>0</v>
      </c>
      <c r="AK320" s="14">
        <f t="shared" si="707"/>
        <v>13113.5</v>
      </c>
      <c r="AL320" s="14">
        <f t="shared" si="708"/>
        <v>10728.8</v>
      </c>
      <c r="AM320" s="14">
        <f t="shared" si="709"/>
        <v>10728.8</v>
      </c>
      <c r="AN320" s="14">
        <f t="shared" si="838"/>
        <v>0</v>
      </c>
      <c r="AO320" s="14">
        <f t="shared" si="838"/>
        <v>0</v>
      </c>
      <c r="AP320" s="14">
        <f t="shared" si="838"/>
        <v>0</v>
      </c>
      <c r="AQ320" s="14">
        <f t="shared" si="838"/>
        <v>0</v>
      </c>
      <c r="AR320" s="14">
        <f t="shared" si="838"/>
        <v>0</v>
      </c>
      <c r="AS320" s="14">
        <f t="shared" si="838"/>
        <v>0</v>
      </c>
      <c r="AT320" s="14">
        <f t="shared" si="838"/>
        <v>0</v>
      </c>
      <c r="AU320" s="14">
        <f t="shared" si="838"/>
        <v>0</v>
      </c>
      <c r="AV320" s="14">
        <f t="shared" si="838"/>
        <v>0</v>
      </c>
      <c r="AW320" s="14">
        <f t="shared" si="838"/>
        <v>0</v>
      </c>
      <c r="AX320" s="14">
        <f t="shared" si="838"/>
        <v>0</v>
      </c>
      <c r="AY320" s="14">
        <f t="shared" si="710"/>
        <v>13113.5</v>
      </c>
      <c r="AZ320" s="14">
        <f t="shared" si="711"/>
        <v>10728.8</v>
      </c>
      <c r="BA320" s="14">
        <f t="shared" si="712"/>
        <v>10728.8</v>
      </c>
      <c r="BB320" s="14">
        <f t="shared" si="838"/>
        <v>0</v>
      </c>
      <c r="BC320" s="2"/>
    </row>
    <row r="321" spans="1:55" ht="31.5" customHeight="1" x14ac:dyDescent="0.25">
      <c r="A321" s="33" t="s">
        <v>1289</v>
      </c>
      <c r="B321" s="33" t="s">
        <v>12</v>
      </c>
      <c r="C321" s="33" t="s">
        <v>12</v>
      </c>
      <c r="D321" s="8" t="s">
        <v>163</v>
      </c>
      <c r="E321" s="43" t="s">
        <v>172</v>
      </c>
      <c r="F321" s="24" t="s">
        <v>479</v>
      </c>
      <c r="G321" s="14">
        <f t="shared" si="835"/>
        <v>10728.8</v>
      </c>
      <c r="H321" s="14">
        <f t="shared" si="835"/>
        <v>10728.8</v>
      </c>
      <c r="I321" s="14">
        <f t="shared" si="835"/>
        <v>10728.8</v>
      </c>
      <c r="J321" s="14">
        <f t="shared" si="835"/>
        <v>2384.6999999999998</v>
      </c>
      <c r="K321" s="14">
        <f t="shared" si="835"/>
        <v>0</v>
      </c>
      <c r="L321" s="14">
        <f t="shared" si="835"/>
        <v>0</v>
      </c>
      <c r="M321" s="14">
        <f t="shared" si="738"/>
        <v>13113.5</v>
      </c>
      <c r="N321" s="14">
        <f t="shared" si="739"/>
        <v>10728.8</v>
      </c>
      <c r="O321" s="14">
        <f t="shared" si="740"/>
        <v>10728.8</v>
      </c>
      <c r="P321" s="14">
        <f t="shared" si="836"/>
        <v>0</v>
      </c>
      <c r="Q321" s="14">
        <f t="shared" si="836"/>
        <v>0</v>
      </c>
      <c r="R321" s="14">
        <f t="shared" si="837"/>
        <v>0</v>
      </c>
      <c r="S321" s="14">
        <f t="shared" si="837"/>
        <v>0</v>
      </c>
      <c r="T321" s="14">
        <f t="shared" si="837"/>
        <v>0</v>
      </c>
      <c r="U321" s="14">
        <f t="shared" si="838"/>
        <v>0</v>
      </c>
      <c r="V321" s="14">
        <f t="shared" si="838"/>
        <v>0</v>
      </c>
      <c r="W321" s="14">
        <f t="shared" si="838"/>
        <v>0</v>
      </c>
      <c r="X321" s="14">
        <f t="shared" si="838"/>
        <v>0</v>
      </c>
      <c r="Y321" s="14">
        <f t="shared" si="838"/>
        <v>0</v>
      </c>
      <c r="Z321" s="14">
        <f t="shared" si="838"/>
        <v>0</v>
      </c>
      <c r="AA321" s="14">
        <f t="shared" si="838"/>
        <v>0</v>
      </c>
      <c r="AB321" s="14">
        <f t="shared" si="838"/>
        <v>0</v>
      </c>
      <c r="AC321" s="14">
        <f t="shared" si="838"/>
        <v>0</v>
      </c>
      <c r="AD321" s="14">
        <f t="shared" si="838"/>
        <v>0</v>
      </c>
      <c r="AE321" s="14">
        <f t="shared" si="838"/>
        <v>0</v>
      </c>
      <c r="AF321" s="14">
        <f t="shared" si="704"/>
        <v>13113.5</v>
      </c>
      <c r="AG321" s="14">
        <f t="shared" si="705"/>
        <v>10728.8</v>
      </c>
      <c r="AH321" s="14">
        <f t="shared" si="706"/>
        <v>10728.8</v>
      </c>
      <c r="AI321" s="14">
        <f t="shared" si="838"/>
        <v>0</v>
      </c>
      <c r="AJ321" s="14">
        <f t="shared" si="838"/>
        <v>0</v>
      </c>
      <c r="AK321" s="14">
        <f t="shared" si="707"/>
        <v>13113.5</v>
      </c>
      <c r="AL321" s="14">
        <f t="shared" si="708"/>
        <v>10728.8</v>
      </c>
      <c r="AM321" s="14">
        <f t="shared" si="709"/>
        <v>10728.8</v>
      </c>
      <c r="AN321" s="14">
        <f t="shared" si="838"/>
        <v>0</v>
      </c>
      <c r="AO321" s="14">
        <f t="shared" si="838"/>
        <v>0</v>
      </c>
      <c r="AP321" s="14">
        <f t="shared" si="838"/>
        <v>0</v>
      </c>
      <c r="AQ321" s="14">
        <f t="shared" si="838"/>
        <v>0</v>
      </c>
      <c r="AR321" s="14">
        <f t="shared" si="838"/>
        <v>0</v>
      </c>
      <c r="AS321" s="14">
        <f t="shared" si="838"/>
        <v>0</v>
      </c>
      <c r="AT321" s="14">
        <f t="shared" si="838"/>
        <v>0</v>
      </c>
      <c r="AU321" s="14">
        <f t="shared" si="838"/>
        <v>0</v>
      </c>
      <c r="AV321" s="14">
        <f t="shared" si="838"/>
        <v>0</v>
      </c>
      <c r="AW321" s="14">
        <f t="shared" si="838"/>
        <v>0</v>
      </c>
      <c r="AX321" s="14">
        <f t="shared" si="838"/>
        <v>0</v>
      </c>
      <c r="AY321" s="14">
        <f t="shared" si="710"/>
        <v>13113.5</v>
      </c>
      <c r="AZ321" s="14">
        <f t="shared" si="711"/>
        <v>10728.8</v>
      </c>
      <c r="BA321" s="14">
        <f t="shared" si="712"/>
        <v>10728.8</v>
      </c>
      <c r="BB321" s="14">
        <f t="shared" si="838"/>
        <v>0</v>
      </c>
      <c r="BC321" s="2"/>
    </row>
    <row r="322" spans="1:55" ht="15.75" customHeight="1" x14ac:dyDescent="0.25">
      <c r="A322" s="33" t="s">
        <v>1289</v>
      </c>
      <c r="B322" s="33" t="s">
        <v>12</v>
      </c>
      <c r="C322" s="33" t="s">
        <v>12</v>
      </c>
      <c r="D322" s="8" t="s">
        <v>163</v>
      </c>
      <c r="E322" s="33" t="s">
        <v>1045</v>
      </c>
      <c r="F322" s="18" t="s">
        <v>489</v>
      </c>
      <c r="G322" s="14">
        <v>10728.8</v>
      </c>
      <c r="H322" s="14">
        <v>10728.8</v>
      </c>
      <c r="I322" s="14">
        <v>10728.8</v>
      </c>
      <c r="J322" s="14">
        <v>2384.6999999999998</v>
      </c>
      <c r="K322" s="14"/>
      <c r="L322" s="14"/>
      <c r="M322" s="14">
        <f t="shared" si="738"/>
        <v>13113.5</v>
      </c>
      <c r="N322" s="14">
        <f t="shared" si="739"/>
        <v>10728.8</v>
      </c>
      <c r="O322" s="14">
        <f t="shared" si="740"/>
        <v>10728.8</v>
      </c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>
        <f t="shared" si="704"/>
        <v>13113.5</v>
      </c>
      <c r="AG322" s="14">
        <f t="shared" si="705"/>
        <v>10728.8</v>
      </c>
      <c r="AH322" s="14">
        <f t="shared" si="706"/>
        <v>10728.8</v>
      </c>
      <c r="AI322" s="14"/>
      <c r="AJ322" s="14"/>
      <c r="AK322" s="14">
        <f t="shared" si="707"/>
        <v>13113.5</v>
      </c>
      <c r="AL322" s="14">
        <f t="shared" si="708"/>
        <v>10728.8</v>
      </c>
      <c r="AM322" s="14">
        <f t="shared" si="709"/>
        <v>10728.8</v>
      </c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>
        <f t="shared" si="710"/>
        <v>13113.5</v>
      </c>
      <c r="AZ322" s="14">
        <f t="shared" si="711"/>
        <v>10728.8</v>
      </c>
      <c r="BA322" s="14">
        <f t="shared" si="712"/>
        <v>10728.8</v>
      </c>
      <c r="BB322" s="14"/>
      <c r="BC322" s="2"/>
    </row>
    <row r="323" spans="1:55" ht="15.75" customHeight="1" x14ac:dyDescent="0.25">
      <c r="A323" s="33" t="s">
        <v>1289</v>
      </c>
      <c r="B323" s="33" t="s">
        <v>12</v>
      </c>
      <c r="C323" s="33" t="s">
        <v>12</v>
      </c>
      <c r="D323" s="8" t="s">
        <v>164</v>
      </c>
      <c r="E323" s="8"/>
      <c r="F323" s="13" t="s">
        <v>524</v>
      </c>
      <c r="G323" s="14">
        <f t="shared" ref="G323:L323" si="839">G324+G326+G328</f>
        <v>1689.1</v>
      </c>
      <c r="H323" s="14">
        <f t="shared" si="839"/>
        <v>1689.1</v>
      </c>
      <c r="I323" s="14">
        <f t="shared" si="839"/>
        <v>1689.1</v>
      </c>
      <c r="J323" s="14">
        <f t="shared" si="839"/>
        <v>0</v>
      </c>
      <c r="K323" s="14">
        <f t="shared" si="839"/>
        <v>0</v>
      </c>
      <c r="L323" s="14">
        <f t="shared" si="839"/>
        <v>0</v>
      </c>
      <c r="M323" s="14">
        <f t="shared" si="738"/>
        <v>1689.1</v>
      </c>
      <c r="N323" s="14">
        <f t="shared" si="739"/>
        <v>1689.1</v>
      </c>
      <c r="O323" s="14">
        <f t="shared" si="740"/>
        <v>1689.1</v>
      </c>
      <c r="P323" s="14">
        <f t="shared" ref="P323:Q323" si="840">P324+P326+P328</f>
        <v>0</v>
      </c>
      <c r="Q323" s="14">
        <f t="shared" si="840"/>
        <v>0</v>
      </c>
      <c r="R323" s="14">
        <f t="shared" ref="R323:T323" si="841">R324+R326+R328</f>
        <v>0</v>
      </c>
      <c r="S323" s="14">
        <f t="shared" si="841"/>
        <v>0</v>
      </c>
      <c r="T323" s="14">
        <f t="shared" si="841"/>
        <v>0</v>
      </c>
      <c r="U323" s="14">
        <f t="shared" ref="U323:BB323" si="842">U324+U326+U328</f>
        <v>0</v>
      </c>
      <c r="V323" s="14">
        <f t="shared" ref="V323:AC323" si="843">V324+V326+V328</f>
        <v>0</v>
      </c>
      <c r="W323" s="14">
        <f t="shared" si="843"/>
        <v>0</v>
      </c>
      <c r="X323" s="14">
        <f t="shared" si="843"/>
        <v>0</v>
      </c>
      <c r="Y323" s="14">
        <f t="shared" si="843"/>
        <v>0</v>
      </c>
      <c r="Z323" s="14">
        <f t="shared" si="843"/>
        <v>0</v>
      </c>
      <c r="AA323" s="14">
        <f t="shared" si="843"/>
        <v>0</v>
      </c>
      <c r="AB323" s="14">
        <f t="shared" si="843"/>
        <v>0</v>
      </c>
      <c r="AC323" s="14">
        <f t="shared" si="843"/>
        <v>0</v>
      </c>
      <c r="AD323" s="14">
        <f t="shared" ref="AD323:AE323" si="844">AD324+AD326+AD328</f>
        <v>0</v>
      </c>
      <c r="AE323" s="14">
        <f t="shared" si="844"/>
        <v>0</v>
      </c>
      <c r="AF323" s="14">
        <f t="shared" si="704"/>
        <v>1689.1</v>
      </c>
      <c r="AG323" s="14">
        <f t="shared" si="705"/>
        <v>1689.1</v>
      </c>
      <c r="AH323" s="14">
        <f t="shared" si="706"/>
        <v>1689.1</v>
      </c>
      <c r="AI323" s="14">
        <f t="shared" ref="AI323:AJ323" si="845">AI324+AI326+AI328</f>
        <v>0</v>
      </c>
      <c r="AJ323" s="14">
        <f t="shared" si="845"/>
        <v>0</v>
      </c>
      <c r="AK323" s="14">
        <f t="shared" si="707"/>
        <v>1689.1</v>
      </c>
      <c r="AL323" s="14">
        <f t="shared" si="708"/>
        <v>1689.1</v>
      </c>
      <c r="AM323" s="14">
        <f t="shared" si="709"/>
        <v>1689.1</v>
      </c>
      <c r="AN323" s="14">
        <f t="shared" ref="AN323:AO323" si="846">AN324+AN326+AN328</f>
        <v>0</v>
      </c>
      <c r="AO323" s="14">
        <f t="shared" si="846"/>
        <v>0</v>
      </c>
      <c r="AP323" s="14">
        <f t="shared" ref="AP323:AW323" si="847">AP324+AP326+AP328</f>
        <v>0</v>
      </c>
      <c r="AQ323" s="14">
        <f t="shared" si="847"/>
        <v>0</v>
      </c>
      <c r="AR323" s="14">
        <f t="shared" si="847"/>
        <v>0</v>
      </c>
      <c r="AS323" s="14">
        <f t="shared" si="847"/>
        <v>0</v>
      </c>
      <c r="AT323" s="14">
        <f t="shared" si="847"/>
        <v>0</v>
      </c>
      <c r="AU323" s="14">
        <f t="shared" si="847"/>
        <v>0</v>
      </c>
      <c r="AV323" s="14">
        <f t="shared" si="847"/>
        <v>0</v>
      </c>
      <c r="AW323" s="14">
        <f t="shared" si="847"/>
        <v>0</v>
      </c>
      <c r="AX323" s="14">
        <f t="shared" ref="AX323" si="848">AX324+AX326+AX328</f>
        <v>0</v>
      </c>
      <c r="AY323" s="14">
        <f t="shared" si="710"/>
        <v>1689.1</v>
      </c>
      <c r="AZ323" s="14">
        <f t="shared" si="711"/>
        <v>1689.1</v>
      </c>
      <c r="BA323" s="14">
        <f t="shared" si="712"/>
        <v>1689.1</v>
      </c>
      <c r="BB323" s="14">
        <f t="shared" si="842"/>
        <v>0</v>
      </c>
      <c r="BC323" s="2"/>
    </row>
    <row r="324" spans="1:55" ht="31.5" customHeight="1" x14ac:dyDescent="0.25">
      <c r="A324" s="33" t="s">
        <v>1289</v>
      </c>
      <c r="B324" s="33" t="s">
        <v>12</v>
      </c>
      <c r="C324" s="33" t="s">
        <v>12</v>
      </c>
      <c r="D324" s="8" t="s">
        <v>164</v>
      </c>
      <c r="E324" s="43" t="s">
        <v>150</v>
      </c>
      <c r="F324" s="24" t="s">
        <v>469</v>
      </c>
      <c r="G324" s="14">
        <f t="shared" ref="G324:L324" si="849">G325</f>
        <v>789.1</v>
      </c>
      <c r="H324" s="14">
        <f t="shared" si="849"/>
        <v>789.1</v>
      </c>
      <c r="I324" s="14">
        <f t="shared" si="849"/>
        <v>789.1</v>
      </c>
      <c r="J324" s="14">
        <f t="shared" si="849"/>
        <v>0</v>
      </c>
      <c r="K324" s="14">
        <f t="shared" si="849"/>
        <v>0</v>
      </c>
      <c r="L324" s="14">
        <f t="shared" si="849"/>
        <v>0</v>
      </c>
      <c r="M324" s="14">
        <f t="shared" si="738"/>
        <v>789.1</v>
      </c>
      <c r="N324" s="14">
        <f t="shared" si="739"/>
        <v>789.1</v>
      </c>
      <c r="O324" s="14">
        <f t="shared" si="740"/>
        <v>789.1</v>
      </c>
      <c r="P324" s="14">
        <f t="shared" ref="P324:Q324" si="850">P325</f>
        <v>0</v>
      </c>
      <c r="Q324" s="14">
        <f t="shared" si="850"/>
        <v>0</v>
      </c>
      <c r="R324" s="14">
        <f t="shared" ref="R324:T324" si="851">R325</f>
        <v>0</v>
      </c>
      <c r="S324" s="14">
        <f t="shared" si="851"/>
        <v>0</v>
      </c>
      <c r="T324" s="14">
        <f t="shared" si="851"/>
        <v>0</v>
      </c>
      <c r="U324" s="14">
        <f t="shared" ref="U324:BB324" si="852">U325</f>
        <v>0</v>
      </c>
      <c r="V324" s="14">
        <f t="shared" si="852"/>
        <v>0</v>
      </c>
      <c r="W324" s="14">
        <f t="shared" si="852"/>
        <v>0</v>
      </c>
      <c r="X324" s="14">
        <f t="shared" si="852"/>
        <v>0</v>
      </c>
      <c r="Y324" s="14">
        <f t="shared" si="852"/>
        <v>0</v>
      </c>
      <c r="Z324" s="14">
        <f t="shared" si="852"/>
        <v>0</v>
      </c>
      <c r="AA324" s="14">
        <f t="shared" si="852"/>
        <v>0</v>
      </c>
      <c r="AB324" s="14">
        <f t="shared" si="852"/>
        <v>0</v>
      </c>
      <c r="AC324" s="14">
        <f t="shared" si="852"/>
        <v>0</v>
      </c>
      <c r="AD324" s="14">
        <f t="shared" si="852"/>
        <v>0</v>
      </c>
      <c r="AE324" s="14">
        <f t="shared" si="852"/>
        <v>0</v>
      </c>
      <c r="AF324" s="14">
        <f t="shared" si="704"/>
        <v>789.1</v>
      </c>
      <c r="AG324" s="14">
        <f t="shared" si="705"/>
        <v>789.1</v>
      </c>
      <c r="AH324" s="14">
        <f t="shared" si="706"/>
        <v>789.1</v>
      </c>
      <c r="AI324" s="14">
        <f t="shared" si="852"/>
        <v>0</v>
      </c>
      <c r="AJ324" s="14">
        <f t="shared" si="852"/>
        <v>0</v>
      </c>
      <c r="AK324" s="14">
        <f t="shared" si="707"/>
        <v>789.1</v>
      </c>
      <c r="AL324" s="14">
        <f t="shared" si="708"/>
        <v>789.1</v>
      </c>
      <c r="AM324" s="14">
        <f t="shared" si="709"/>
        <v>789.1</v>
      </c>
      <c r="AN324" s="14">
        <f t="shared" si="852"/>
        <v>0</v>
      </c>
      <c r="AO324" s="14">
        <f t="shared" si="852"/>
        <v>0</v>
      </c>
      <c r="AP324" s="14">
        <f t="shared" si="852"/>
        <v>0</v>
      </c>
      <c r="AQ324" s="14">
        <f t="shared" si="852"/>
        <v>0</v>
      </c>
      <c r="AR324" s="14">
        <f t="shared" si="852"/>
        <v>0</v>
      </c>
      <c r="AS324" s="14">
        <f t="shared" si="852"/>
        <v>0</v>
      </c>
      <c r="AT324" s="14">
        <f t="shared" si="852"/>
        <v>0</v>
      </c>
      <c r="AU324" s="14">
        <f t="shared" si="852"/>
        <v>0</v>
      </c>
      <c r="AV324" s="14">
        <f t="shared" si="852"/>
        <v>0</v>
      </c>
      <c r="AW324" s="14">
        <f t="shared" si="852"/>
        <v>0</v>
      </c>
      <c r="AX324" s="14">
        <f t="shared" si="852"/>
        <v>0</v>
      </c>
      <c r="AY324" s="14">
        <f t="shared" si="710"/>
        <v>789.1</v>
      </c>
      <c r="AZ324" s="14">
        <f t="shared" si="711"/>
        <v>789.1</v>
      </c>
      <c r="BA324" s="14">
        <f t="shared" si="712"/>
        <v>789.1</v>
      </c>
      <c r="BB324" s="14">
        <f t="shared" si="852"/>
        <v>0</v>
      </c>
      <c r="BC324" s="2"/>
    </row>
    <row r="325" spans="1:55" ht="31.5" customHeight="1" x14ac:dyDescent="0.25">
      <c r="A325" s="33" t="s">
        <v>1289</v>
      </c>
      <c r="B325" s="33" t="s">
        <v>12</v>
      </c>
      <c r="C325" s="33" t="s">
        <v>12</v>
      </c>
      <c r="D325" s="8" t="s">
        <v>164</v>
      </c>
      <c r="E325" s="8" t="s">
        <v>1071</v>
      </c>
      <c r="F325" s="24" t="s">
        <v>470</v>
      </c>
      <c r="G325" s="14">
        <v>789.1</v>
      </c>
      <c r="H325" s="14">
        <v>789.1</v>
      </c>
      <c r="I325" s="14">
        <v>789.1</v>
      </c>
      <c r="J325" s="14"/>
      <c r="K325" s="14"/>
      <c r="L325" s="14"/>
      <c r="M325" s="14">
        <f t="shared" si="738"/>
        <v>789.1</v>
      </c>
      <c r="N325" s="14">
        <f t="shared" si="739"/>
        <v>789.1</v>
      </c>
      <c r="O325" s="14">
        <f t="shared" si="740"/>
        <v>789.1</v>
      </c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>
        <f t="shared" si="704"/>
        <v>789.1</v>
      </c>
      <c r="AG325" s="14">
        <f t="shared" si="705"/>
        <v>789.1</v>
      </c>
      <c r="AH325" s="14">
        <f t="shared" si="706"/>
        <v>789.1</v>
      </c>
      <c r="AI325" s="14"/>
      <c r="AJ325" s="14"/>
      <c r="AK325" s="14">
        <f t="shared" si="707"/>
        <v>789.1</v>
      </c>
      <c r="AL325" s="14">
        <f t="shared" si="708"/>
        <v>789.1</v>
      </c>
      <c r="AM325" s="14">
        <f t="shared" si="709"/>
        <v>789.1</v>
      </c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>
        <f t="shared" si="710"/>
        <v>789.1</v>
      </c>
      <c r="AZ325" s="14">
        <f t="shared" si="711"/>
        <v>789.1</v>
      </c>
      <c r="BA325" s="14">
        <f t="shared" si="712"/>
        <v>789.1</v>
      </c>
      <c r="BB325" s="14"/>
      <c r="BC325" s="2"/>
    </row>
    <row r="326" spans="1:55" ht="15.75" customHeight="1" x14ac:dyDescent="0.25">
      <c r="A326" s="33" t="s">
        <v>1289</v>
      </c>
      <c r="B326" s="33" t="s">
        <v>12</v>
      </c>
      <c r="C326" s="33" t="s">
        <v>12</v>
      </c>
      <c r="D326" s="8" t="s">
        <v>164</v>
      </c>
      <c r="E326" s="8" t="s">
        <v>174</v>
      </c>
      <c r="F326" s="13" t="s">
        <v>471</v>
      </c>
      <c r="G326" s="14">
        <f t="shared" ref="G326:L326" si="853">G327</f>
        <v>400</v>
      </c>
      <c r="H326" s="14">
        <f t="shared" si="853"/>
        <v>400</v>
      </c>
      <c r="I326" s="14">
        <f t="shared" si="853"/>
        <v>400</v>
      </c>
      <c r="J326" s="14">
        <f t="shared" si="853"/>
        <v>0</v>
      </c>
      <c r="K326" s="14">
        <f t="shared" si="853"/>
        <v>0</v>
      </c>
      <c r="L326" s="14">
        <f t="shared" si="853"/>
        <v>0</v>
      </c>
      <c r="M326" s="14">
        <f t="shared" si="738"/>
        <v>400</v>
      </c>
      <c r="N326" s="14">
        <f t="shared" si="739"/>
        <v>400</v>
      </c>
      <c r="O326" s="14">
        <f t="shared" si="740"/>
        <v>400</v>
      </c>
      <c r="P326" s="14">
        <f t="shared" ref="P326:Q326" si="854">P327</f>
        <v>0</v>
      </c>
      <c r="Q326" s="14">
        <f t="shared" si="854"/>
        <v>0</v>
      </c>
      <c r="R326" s="14">
        <f t="shared" ref="R326:T326" si="855">R327</f>
        <v>0</v>
      </c>
      <c r="S326" s="14">
        <f t="shared" si="855"/>
        <v>0</v>
      </c>
      <c r="T326" s="14">
        <f t="shared" si="855"/>
        <v>0</v>
      </c>
      <c r="U326" s="14">
        <f t="shared" ref="U326:BB326" si="856">U327</f>
        <v>0</v>
      </c>
      <c r="V326" s="14">
        <f t="shared" si="856"/>
        <v>0</v>
      </c>
      <c r="W326" s="14">
        <f t="shared" si="856"/>
        <v>0</v>
      </c>
      <c r="X326" s="14">
        <f t="shared" si="856"/>
        <v>0</v>
      </c>
      <c r="Y326" s="14">
        <f t="shared" si="856"/>
        <v>0</v>
      </c>
      <c r="Z326" s="14">
        <f t="shared" si="856"/>
        <v>0</v>
      </c>
      <c r="AA326" s="14">
        <f t="shared" si="856"/>
        <v>0</v>
      </c>
      <c r="AB326" s="14">
        <f t="shared" si="856"/>
        <v>0</v>
      </c>
      <c r="AC326" s="14">
        <f t="shared" si="856"/>
        <v>0</v>
      </c>
      <c r="AD326" s="14">
        <f t="shared" si="856"/>
        <v>0</v>
      </c>
      <c r="AE326" s="14">
        <f t="shared" si="856"/>
        <v>0</v>
      </c>
      <c r="AF326" s="14">
        <f t="shared" si="704"/>
        <v>400</v>
      </c>
      <c r="AG326" s="14">
        <f t="shared" si="705"/>
        <v>400</v>
      </c>
      <c r="AH326" s="14">
        <f t="shared" si="706"/>
        <v>400</v>
      </c>
      <c r="AI326" s="14">
        <f t="shared" si="856"/>
        <v>0</v>
      </c>
      <c r="AJ326" s="14">
        <f t="shared" si="856"/>
        <v>0</v>
      </c>
      <c r="AK326" s="14">
        <f t="shared" si="707"/>
        <v>400</v>
      </c>
      <c r="AL326" s="14">
        <f t="shared" si="708"/>
        <v>400</v>
      </c>
      <c r="AM326" s="14">
        <f t="shared" si="709"/>
        <v>400</v>
      </c>
      <c r="AN326" s="14">
        <f t="shared" si="856"/>
        <v>0</v>
      </c>
      <c r="AO326" s="14">
        <f t="shared" si="856"/>
        <v>0</v>
      </c>
      <c r="AP326" s="14">
        <f t="shared" si="856"/>
        <v>0</v>
      </c>
      <c r="AQ326" s="14">
        <f t="shared" si="856"/>
        <v>0</v>
      </c>
      <c r="AR326" s="14">
        <f t="shared" si="856"/>
        <v>0</v>
      </c>
      <c r="AS326" s="14">
        <f t="shared" si="856"/>
        <v>0</v>
      </c>
      <c r="AT326" s="14">
        <f t="shared" si="856"/>
        <v>0</v>
      </c>
      <c r="AU326" s="14">
        <f t="shared" si="856"/>
        <v>0</v>
      </c>
      <c r="AV326" s="14">
        <f t="shared" si="856"/>
        <v>0</v>
      </c>
      <c r="AW326" s="14">
        <f t="shared" si="856"/>
        <v>0</v>
      </c>
      <c r="AX326" s="14">
        <f t="shared" si="856"/>
        <v>0</v>
      </c>
      <c r="AY326" s="14">
        <f t="shared" si="710"/>
        <v>400</v>
      </c>
      <c r="AZ326" s="14">
        <f t="shared" si="711"/>
        <v>400</v>
      </c>
      <c r="BA326" s="14">
        <f t="shared" si="712"/>
        <v>400</v>
      </c>
      <c r="BB326" s="14">
        <f t="shared" si="856"/>
        <v>0</v>
      </c>
      <c r="BC326" s="2"/>
    </row>
    <row r="327" spans="1:55" ht="15.75" customHeight="1" x14ac:dyDescent="0.25">
      <c r="A327" s="33" t="s">
        <v>1289</v>
      </c>
      <c r="B327" s="33" t="s">
        <v>12</v>
      </c>
      <c r="C327" s="33" t="s">
        <v>12</v>
      </c>
      <c r="D327" s="8" t="s">
        <v>164</v>
      </c>
      <c r="E327" s="8" t="s">
        <v>1303</v>
      </c>
      <c r="F327" s="13" t="s">
        <v>475</v>
      </c>
      <c r="G327" s="14">
        <v>400</v>
      </c>
      <c r="H327" s="14">
        <v>400</v>
      </c>
      <c r="I327" s="14">
        <v>400</v>
      </c>
      <c r="J327" s="14"/>
      <c r="K327" s="14"/>
      <c r="L327" s="14"/>
      <c r="M327" s="14">
        <f t="shared" si="738"/>
        <v>400</v>
      </c>
      <c r="N327" s="14">
        <f t="shared" si="739"/>
        <v>400</v>
      </c>
      <c r="O327" s="14">
        <f t="shared" si="740"/>
        <v>400</v>
      </c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>
        <f t="shared" si="704"/>
        <v>400</v>
      </c>
      <c r="AG327" s="14">
        <f t="shared" si="705"/>
        <v>400</v>
      </c>
      <c r="AH327" s="14">
        <f t="shared" si="706"/>
        <v>400</v>
      </c>
      <c r="AI327" s="14"/>
      <c r="AJ327" s="14"/>
      <c r="AK327" s="14">
        <f t="shared" si="707"/>
        <v>400</v>
      </c>
      <c r="AL327" s="14">
        <f t="shared" si="708"/>
        <v>400</v>
      </c>
      <c r="AM327" s="14">
        <f t="shared" si="709"/>
        <v>400</v>
      </c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>
        <f t="shared" si="710"/>
        <v>400</v>
      </c>
      <c r="AZ327" s="14">
        <f t="shared" si="711"/>
        <v>400</v>
      </c>
      <c r="BA327" s="14">
        <f t="shared" si="712"/>
        <v>400</v>
      </c>
      <c r="BB327" s="14"/>
      <c r="BC327" s="2"/>
    </row>
    <row r="328" spans="1:55" ht="31.5" customHeight="1" x14ac:dyDescent="0.25">
      <c r="A328" s="33" t="s">
        <v>1289</v>
      </c>
      <c r="B328" s="33" t="s">
        <v>12</v>
      </c>
      <c r="C328" s="33" t="s">
        <v>12</v>
      </c>
      <c r="D328" s="8" t="s">
        <v>164</v>
      </c>
      <c r="E328" s="43" t="s">
        <v>172</v>
      </c>
      <c r="F328" s="24" t="s">
        <v>479</v>
      </c>
      <c r="G328" s="14">
        <f>G329</f>
        <v>500</v>
      </c>
      <c r="H328" s="14">
        <f t="shared" ref="H328:BB328" si="857">H329</f>
        <v>500</v>
      </c>
      <c r="I328" s="14">
        <f t="shared" si="857"/>
        <v>500</v>
      </c>
      <c r="J328" s="14">
        <f t="shared" si="857"/>
        <v>0</v>
      </c>
      <c r="K328" s="14">
        <f t="shared" si="857"/>
        <v>0</v>
      </c>
      <c r="L328" s="14">
        <f t="shared" si="857"/>
        <v>0</v>
      </c>
      <c r="M328" s="14">
        <f t="shared" si="738"/>
        <v>500</v>
      </c>
      <c r="N328" s="14">
        <f t="shared" si="739"/>
        <v>500</v>
      </c>
      <c r="O328" s="14">
        <f t="shared" si="740"/>
        <v>500</v>
      </c>
      <c r="P328" s="14">
        <f t="shared" si="857"/>
        <v>0</v>
      </c>
      <c r="Q328" s="14">
        <f t="shared" si="857"/>
        <v>0</v>
      </c>
      <c r="R328" s="14">
        <f t="shared" si="857"/>
        <v>0</v>
      </c>
      <c r="S328" s="14">
        <f t="shared" si="857"/>
        <v>0</v>
      </c>
      <c r="T328" s="14">
        <f t="shared" si="857"/>
        <v>0</v>
      </c>
      <c r="U328" s="14">
        <f t="shared" si="857"/>
        <v>0</v>
      </c>
      <c r="V328" s="14">
        <f t="shared" si="857"/>
        <v>0</v>
      </c>
      <c r="W328" s="14">
        <f t="shared" si="857"/>
        <v>0</v>
      </c>
      <c r="X328" s="14">
        <f t="shared" si="857"/>
        <v>0</v>
      </c>
      <c r="Y328" s="14">
        <f t="shared" si="857"/>
        <v>0</v>
      </c>
      <c r="Z328" s="14">
        <f t="shared" si="857"/>
        <v>0</v>
      </c>
      <c r="AA328" s="14">
        <f t="shared" si="857"/>
        <v>0</v>
      </c>
      <c r="AB328" s="14">
        <f t="shared" si="857"/>
        <v>0</v>
      </c>
      <c r="AC328" s="14">
        <f t="shared" si="857"/>
        <v>0</v>
      </c>
      <c r="AD328" s="14">
        <f t="shared" si="857"/>
        <v>0</v>
      </c>
      <c r="AE328" s="14">
        <f t="shared" si="857"/>
        <v>0</v>
      </c>
      <c r="AF328" s="14">
        <f t="shared" si="704"/>
        <v>500</v>
      </c>
      <c r="AG328" s="14">
        <f t="shared" si="705"/>
        <v>500</v>
      </c>
      <c r="AH328" s="14">
        <f t="shared" si="706"/>
        <v>500</v>
      </c>
      <c r="AI328" s="14">
        <f t="shared" si="857"/>
        <v>0</v>
      </c>
      <c r="AJ328" s="14">
        <f t="shared" si="857"/>
        <v>0</v>
      </c>
      <c r="AK328" s="14">
        <f t="shared" si="707"/>
        <v>500</v>
      </c>
      <c r="AL328" s="14">
        <f t="shared" si="708"/>
        <v>500</v>
      </c>
      <c r="AM328" s="14">
        <f t="shared" si="709"/>
        <v>500</v>
      </c>
      <c r="AN328" s="14">
        <f t="shared" si="857"/>
        <v>0</v>
      </c>
      <c r="AO328" s="14">
        <f t="shared" si="857"/>
        <v>0</v>
      </c>
      <c r="AP328" s="14">
        <f t="shared" si="857"/>
        <v>0</v>
      </c>
      <c r="AQ328" s="14">
        <f t="shared" si="857"/>
        <v>0</v>
      </c>
      <c r="AR328" s="14">
        <f t="shared" si="857"/>
        <v>0</v>
      </c>
      <c r="AS328" s="14">
        <f t="shared" si="857"/>
        <v>0</v>
      </c>
      <c r="AT328" s="14">
        <f t="shared" si="857"/>
        <v>0</v>
      </c>
      <c r="AU328" s="14">
        <f t="shared" si="857"/>
        <v>0</v>
      </c>
      <c r="AV328" s="14">
        <f t="shared" si="857"/>
        <v>0</v>
      </c>
      <c r="AW328" s="14">
        <f t="shared" si="857"/>
        <v>0</v>
      </c>
      <c r="AX328" s="14">
        <f t="shared" si="857"/>
        <v>0</v>
      </c>
      <c r="AY328" s="14">
        <f t="shared" si="710"/>
        <v>500</v>
      </c>
      <c r="AZ328" s="14">
        <f t="shared" si="711"/>
        <v>500</v>
      </c>
      <c r="BA328" s="14">
        <f t="shared" si="712"/>
        <v>500</v>
      </c>
      <c r="BB328" s="14">
        <f t="shared" si="857"/>
        <v>0</v>
      </c>
      <c r="BC328" s="2"/>
    </row>
    <row r="329" spans="1:55" ht="47.25" customHeight="1" x14ac:dyDescent="0.25">
      <c r="A329" s="33" t="s">
        <v>1289</v>
      </c>
      <c r="B329" s="33" t="s">
        <v>12</v>
      </c>
      <c r="C329" s="33" t="s">
        <v>12</v>
      </c>
      <c r="D329" s="8" t="s">
        <v>164</v>
      </c>
      <c r="E329" s="43" t="s">
        <v>1121</v>
      </c>
      <c r="F329" s="24" t="s">
        <v>481</v>
      </c>
      <c r="G329" s="14">
        <v>500</v>
      </c>
      <c r="H329" s="14">
        <v>500</v>
      </c>
      <c r="I329" s="14">
        <v>500</v>
      </c>
      <c r="J329" s="14"/>
      <c r="K329" s="14"/>
      <c r="L329" s="14"/>
      <c r="M329" s="14">
        <f t="shared" si="738"/>
        <v>500</v>
      </c>
      <c r="N329" s="14">
        <f t="shared" si="739"/>
        <v>500</v>
      </c>
      <c r="O329" s="14">
        <f t="shared" si="740"/>
        <v>500</v>
      </c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>
        <f t="shared" si="704"/>
        <v>500</v>
      </c>
      <c r="AG329" s="14">
        <f t="shared" si="705"/>
        <v>500</v>
      </c>
      <c r="AH329" s="14">
        <f t="shared" si="706"/>
        <v>500</v>
      </c>
      <c r="AI329" s="14"/>
      <c r="AJ329" s="14"/>
      <c r="AK329" s="14">
        <f t="shared" si="707"/>
        <v>500</v>
      </c>
      <c r="AL329" s="14">
        <f t="shared" si="708"/>
        <v>500</v>
      </c>
      <c r="AM329" s="14">
        <f t="shared" si="709"/>
        <v>500</v>
      </c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>
        <f t="shared" si="710"/>
        <v>500</v>
      </c>
      <c r="AZ329" s="14">
        <f t="shared" si="711"/>
        <v>500</v>
      </c>
      <c r="BA329" s="14">
        <f t="shared" si="712"/>
        <v>500</v>
      </c>
      <c r="BB329" s="14"/>
      <c r="BC329" s="2"/>
    </row>
    <row r="330" spans="1:55" ht="63" customHeight="1" x14ac:dyDescent="0.25">
      <c r="A330" s="33" t="s">
        <v>1289</v>
      </c>
      <c r="B330" s="33" t="s">
        <v>12</v>
      </c>
      <c r="C330" s="33" t="s">
        <v>12</v>
      </c>
      <c r="D330" s="8" t="s">
        <v>165</v>
      </c>
      <c r="E330" s="8"/>
      <c r="F330" s="13" t="s">
        <v>1338</v>
      </c>
      <c r="G330" s="14">
        <f t="shared" ref="G330:L331" si="858">G331</f>
        <v>2384.6999999999998</v>
      </c>
      <c r="H330" s="14">
        <f t="shared" si="858"/>
        <v>2384.6999999999998</v>
      </c>
      <c r="I330" s="14">
        <f t="shared" si="858"/>
        <v>2384.6999999999998</v>
      </c>
      <c r="J330" s="14">
        <f t="shared" si="858"/>
        <v>0</v>
      </c>
      <c r="K330" s="14">
        <f t="shared" si="858"/>
        <v>0</v>
      </c>
      <c r="L330" s="14">
        <f t="shared" si="858"/>
        <v>0</v>
      </c>
      <c r="M330" s="14">
        <f t="shared" si="738"/>
        <v>2384.6999999999998</v>
      </c>
      <c r="N330" s="14">
        <f t="shared" si="739"/>
        <v>2384.6999999999998</v>
      </c>
      <c r="O330" s="14">
        <f t="shared" si="740"/>
        <v>2384.6999999999998</v>
      </c>
      <c r="P330" s="14">
        <f t="shared" ref="P330:Q331" si="859">P331</f>
        <v>0</v>
      </c>
      <c r="Q330" s="14">
        <f t="shared" si="859"/>
        <v>0</v>
      </c>
      <c r="R330" s="14">
        <f t="shared" ref="R330:T331" si="860">R331</f>
        <v>0</v>
      </c>
      <c r="S330" s="14">
        <f t="shared" si="860"/>
        <v>0</v>
      </c>
      <c r="T330" s="14">
        <f t="shared" si="860"/>
        <v>0</v>
      </c>
      <c r="U330" s="14">
        <f t="shared" ref="U330:BB331" si="861">U331</f>
        <v>0</v>
      </c>
      <c r="V330" s="14">
        <f t="shared" si="861"/>
        <v>0</v>
      </c>
      <c r="W330" s="14">
        <f t="shared" si="861"/>
        <v>0</v>
      </c>
      <c r="X330" s="14">
        <f t="shared" si="861"/>
        <v>0</v>
      </c>
      <c r="Y330" s="14">
        <f t="shared" si="861"/>
        <v>0</v>
      </c>
      <c r="Z330" s="14">
        <f t="shared" si="861"/>
        <v>0</v>
      </c>
      <c r="AA330" s="14">
        <f t="shared" si="861"/>
        <v>0</v>
      </c>
      <c r="AB330" s="14">
        <f t="shared" si="861"/>
        <v>0</v>
      </c>
      <c r="AC330" s="14">
        <f t="shared" si="861"/>
        <v>0</v>
      </c>
      <c r="AD330" s="14">
        <f t="shared" si="861"/>
        <v>0</v>
      </c>
      <c r="AE330" s="14">
        <f t="shared" si="861"/>
        <v>0</v>
      </c>
      <c r="AF330" s="14">
        <f t="shared" si="704"/>
        <v>2384.6999999999998</v>
      </c>
      <c r="AG330" s="14">
        <f t="shared" si="705"/>
        <v>2384.6999999999998</v>
      </c>
      <c r="AH330" s="14">
        <f t="shared" si="706"/>
        <v>2384.6999999999998</v>
      </c>
      <c r="AI330" s="14">
        <f t="shared" si="861"/>
        <v>0</v>
      </c>
      <c r="AJ330" s="14">
        <f t="shared" si="861"/>
        <v>0</v>
      </c>
      <c r="AK330" s="14">
        <f t="shared" si="707"/>
        <v>2384.6999999999998</v>
      </c>
      <c r="AL330" s="14">
        <f t="shared" si="708"/>
        <v>2384.6999999999998</v>
      </c>
      <c r="AM330" s="14">
        <f t="shared" si="709"/>
        <v>2384.6999999999998</v>
      </c>
      <c r="AN330" s="14">
        <f t="shared" si="861"/>
        <v>0</v>
      </c>
      <c r="AO330" s="14">
        <f t="shared" si="861"/>
        <v>0</v>
      </c>
      <c r="AP330" s="14">
        <f t="shared" si="861"/>
        <v>0</v>
      </c>
      <c r="AQ330" s="14">
        <f t="shared" si="861"/>
        <v>0</v>
      </c>
      <c r="AR330" s="14">
        <f t="shared" si="861"/>
        <v>0</v>
      </c>
      <c r="AS330" s="14">
        <f t="shared" si="861"/>
        <v>0</v>
      </c>
      <c r="AT330" s="14">
        <f t="shared" si="861"/>
        <v>0</v>
      </c>
      <c r="AU330" s="14">
        <f t="shared" si="861"/>
        <v>0</v>
      </c>
      <c r="AV330" s="14">
        <f t="shared" si="861"/>
        <v>0</v>
      </c>
      <c r="AW330" s="14">
        <f t="shared" si="861"/>
        <v>0</v>
      </c>
      <c r="AX330" s="14">
        <f t="shared" si="861"/>
        <v>0</v>
      </c>
      <c r="AY330" s="14">
        <f t="shared" si="710"/>
        <v>2384.6999999999998</v>
      </c>
      <c r="AZ330" s="14">
        <f t="shared" si="711"/>
        <v>2384.6999999999998</v>
      </c>
      <c r="BA330" s="14">
        <f t="shared" si="712"/>
        <v>2384.6999999999998</v>
      </c>
      <c r="BB330" s="14">
        <f t="shared" si="861"/>
        <v>0</v>
      </c>
      <c r="BC330" s="2"/>
    </row>
    <row r="331" spans="1:55" ht="31.5" customHeight="1" x14ac:dyDescent="0.25">
      <c r="A331" s="33" t="s">
        <v>1289</v>
      </c>
      <c r="B331" s="33" t="s">
        <v>12</v>
      </c>
      <c r="C331" s="33" t="s">
        <v>12</v>
      </c>
      <c r="D331" s="8" t="s">
        <v>165</v>
      </c>
      <c r="E331" s="43" t="s">
        <v>172</v>
      </c>
      <c r="F331" s="24" t="s">
        <v>479</v>
      </c>
      <c r="G331" s="14">
        <f t="shared" si="858"/>
        <v>2384.6999999999998</v>
      </c>
      <c r="H331" s="14">
        <f t="shared" si="858"/>
        <v>2384.6999999999998</v>
      </c>
      <c r="I331" s="14">
        <f t="shared" si="858"/>
        <v>2384.6999999999998</v>
      </c>
      <c r="J331" s="14">
        <f t="shared" si="858"/>
        <v>0</v>
      </c>
      <c r="K331" s="14">
        <f t="shared" si="858"/>
        <v>0</v>
      </c>
      <c r="L331" s="14">
        <f t="shared" si="858"/>
        <v>0</v>
      </c>
      <c r="M331" s="14">
        <f t="shared" si="738"/>
        <v>2384.6999999999998</v>
      </c>
      <c r="N331" s="14">
        <f t="shared" si="739"/>
        <v>2384.6999999999998</v>
      </c>
      <c r="O331" s="14">
        <f t="shared" si="740"/>
        <v>2384.6999999999998</v>
      </c>
      <c r="P331" s="14">
        <f t="shared" si="859"/>
        <v>0</v>
      </c>
      <c r="Q331" s="14">
        <f t="shared" si="859"/>
        <v>0</v>
      </c>
      <c r="R331" s="14">
        <f t="shared" si="860"/>
        <v>0</v>
      </c>
      <c r="S331" s="14">
        <f t="shared" si="860"/>
        <v>0</v>
      </c>
      <c r="T331" s="14">
        <f t="shared" si="860"/>
        <v>0</v>
      </c>
      <c r="U331" s="14">
        <f t="shared" si="861"/>
        <v>0</v>
      </c>
      <c r="V331" s="14">
        <f t="shared" si="861"/>
        <v>0</v>
      </c>
      <c r="W331" s="14">
        <f t="shared" si="861"/>
        <v>0</v>
      </c>
      <c r="X331" s="14">
        <f t="shared" si="861"/>
        <v>0</v>
      </c>
      <c r="Y331" s="14">
        <f t="shared" si="861"/>
        <v>0</v>
      </c>
      <c r="Z331" s="14">
        <f t="shared" si="861"/>
        <v>0</v>
      </c>
      <c r="AA331" s="14">
        <f t="shared" si="861"/>
        <v>0</v>
      </c>
      <c r="AB331" s="14">
        <f t="shared" si="861"/>
        <v>0</v>
      </c>
      <c r="AC331" s="14">
        <f t="shared" si="861"/>
        <v>0</v>
      </c>
      <c r="AD331" s="14">
        <f t="shared" si="861"/>
        <v>0</v>
      </c>
      <c r="AE331" s="14">
        <f t="shared" si="861"/>
        <v>0</v>
      </c>
      <c r="AF331" s="14">
        <f t="shared" si="704"/>
        <v>2384.6999999999998</v>
      </c>
      <c r="AG331" s="14">
        <f t="shared" si="705"/>
        <v>2384.6999999999998</v>
      </c>
      <c r="AH331" s="14">
        <f t="shared" si="706"/>
        <v>2384.6999999999998</v>
      </c>
      <c r="AI331" s="14">
        <f t="shared" si="861"/>
        <v>0</v>
      </c>
      <c r="AJ331" s="14">
        <f t="shared" si="861"/>
        <v>0</v>
      </c>
      <c r="AK331" s="14">
        <f t="shared" si="707"/>
        <v>2384.6999999999998</v>
      </c>
      <c r="AL331" s="14">
        <f t="shared" si="708"/>
        <v>2384.6999999999998</v>
      </c>
      <c r="AM331" s="14">
        <f t="shared" si="709"/>
        <v>2384.6999999999998</v>
      </c>
      <c r="AN331" s="14">
        <f t="shared" si="861"/>
        <v>0</v>
      </c>
      <c r="AO331" s="14">
        <f t="shared" si="861"/>
        <v>0</v>
      </c>
      <c r="AP331" s="14">
        <f t="shared" si="861"/>
        <v>0</v>
      </c>
      <c r="AQ331" s="14">
        <f t="shared" si="861"/>
        <v>0</v>
      </c>
      <c r="AR331" s="14">
        <f t="shared" si="861"/>
        <v>0</v>
      </c>
      <c r="AS331" s="14">
        <f t="shared" si="861"/>
        <v>0</v>
      </c>
      <c r="AT331" s="14">
        <f t="shared" si="861"/>
        <v>0</v>
      </c>
      <c r="AU331" s="14">
        <f t="shared" si="861"/>
        <v>0</v>
      </c>
      <c r="AV331" s="14">
        <f t="shared" si="861"/>
        <v>0</v>
      </c>
      <c r="AW331" s="14">
        <f t="shared" si="861"/>
        <v>0</v>
      </c>
      <c r="AX331" s="14">
        <f t="shared" si="861"/>
        <v>0</v>
      </c>
      <c r="AY331" s="14">
        <f t="shared" si="710"/>
        <v>2384.6999999999998</v>
      </c>
      <c r="AZ331" s="14">
        <f t="shared" si="711"/>
        <v>2384.6999999999998</v>
      </c>
      <c r="BA331" s="14">
        <f t="shared" si="712"/>
        <v>2384.6999999999998</v>
      </c>
      <c r="BB331" s="14">
        <f t="shared" si="861"/>
        <v>0</v>
      </c>
      <c r="BC331" s="2"/>
    </row>
    <row r="332" spans="1:55" ht="47.25" customHeight="1" x14ac:dyDescent="0.25">
      <c r="A332" s="33" t="s">
        <v>1289</v>
      </c>
      <c r="B332" s="33" t="s">
        <v>12</v>
      </c>
      <c r="C332" s="33" t="s">
        <v>12</v>
      </c>
      <c r="D332" s="8" t="s">
        <v>165</v>
      </c>
      <c r="E332" s="43" t="s">
        <v>1121</v>
      </c>
      <c r="F332" s="24" t="s">
        <v>481</v>
      </c>
      <c r="G332" s="14">
        <v>2384.6999999999998</v>
      </c>
      <c r="H332" s="14">
        <v>2384.6999999999998</v>
      </c>
      <c r="I332" s="14">
        <v>2384.6999999999998</v>
      </c>
      <c r="J332" s="14"/>
      <c r="K332" s="14"/>
      <c r="L332" s="14"/>
      <c r="M332" s="14">
        <f t="shared" si="738"/>
        <v>2384.6999999999998</v>
      </c>
      <c r="N332" s="14">
        <f t="shared" si="739"/>
        <v>2384.6999999999998</v>
      </c>
      <c r="O332" s="14">
        <f t="shared" si="740"/>
        <v>2384.6999999999998</v>
      </c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>
        <f t="shared" si="704"/>
        <v>2384.6999999999998</v>
      </c>
      <c r="AG332" s="14">
        <f t="shared" si="705"/>
        <v>2384.6999999999998</v>
      </c>
      <c r="AH332" s="14">
        <f t="shared" si="706"/>
        <v>2384.6999999999998</v>
      </c>
      <c r="AI332" s="14"/>
      <c r="AJ332" s="14"/>
      <c r="AK332" s="14">
        <f t="shared" si="707"/>
        <v>2384.6999999999998</v>
      </c>
      <c r="AL332" s="14">
        <f t="shared" si="708"/>
        <v>2384.6999999999998</v>
      </c>
      <c r="AM332" s="14">
        <f t="shared" si="709"/>
        <v>2384.6999999999998</v>
      </c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>
        <f t="shared" si="710"/>
        <v>2384.6999999999998</v>
      </c>
      <c r="AZ332" s="14">
        <f t="shared" si="711"/>
        <v>2384.6999999999998</v>
      </c>
      <c r="BA332" s="14">
        <f t="shared" si="712"/>
        <v>2384.6999999999998</v>
      </c>
      <c r="BB332" s="14"/>
      <c r="BC332" s="2"/>
    </row>
    <row r="333" spans="1:55" ht="47.25" hidden="1" x14ac:dyDescent="0.25">
      <c r="A333" s="33" t="s">
        <v>1289</v>
      </c>
      <c r="B333" s="33" t="s">
        <v>12</v>
      </c>
      <c r="C333" s="33" t="s">
        <v>12</v>
      </c>
      <c r="D333" s="8" t="s">
        <v>1049</v>
      </c>
      <c r="E333" s="43"/>
      <c r="F333" s="24" t="s">
        <v>1139</v>
      </c>
      <c r="G333" s="14">
        <f>G334</f>
        <v>15000</v>
      </c>
      <c r="H333" s="14">
        <f t="shared" ref="H333:BB335" si="862">H334</f>
        <v>0</v>
      </c>
      <c r="I333" s="14">
        <f t="shared" si="862"/>
        <v>0</v>
      </c>
      <c r="J333" s="14">
        <f t="shared" si="862"/>
        <v>-15000</v>
      </c>
      <c r="K333" s="14">
        <f t="shared" si="862"/>
        <v>0</v>
      </c>
      <c r="L333" s="14">
        <f t="shared" si="862"/>
        <v>0</v>
      </c>
      <c r="M333" s="14">
        <f t="shared" si="738"/>
        <v>0</v>
      </c>
      <c r="N333" s="14">
        <f t="shared" si="739"/>
        <v>0</v>
      </c>
      <c r="O333" s="14">
        <f t="shared" si="740"/>
        <v>0</v>
      </c>
      <c r="P333" s="14">
        <f t="shared" si="862"/>
        <v>0</v>
      </c>
      <c r="Q333" s="14">
        <f t="shared" si="862"/>
        <v>0</v>
      </c>
      <c r="R333" s="14">
        <f t="shared" si="862"/>
        <v>0</v>
      </c>
      <c r="S333" s="14">
        <f t="shared" si="862"/>
        <v>0</v>
      </c>
      <c r="T333" s="14">
        <f t="shared" si="862"/>
        <v>0</v>
      </c>
      <c r="U333" s="14">
        <f t="shared" si="862"/>
        <v>0</v>
      </c>
      <c r="V333" s="14">
        <f t="shared" si="862"/>
        <v>0</v>
      </c>
      <c r="W333" s="14">
        <f t="shared" si="862"/>
        <v>0</v>
      </c>
      <c r="X333" s="14">
        <f t="shared" si="862"/>
        <v>0</v>
      </c>
      <c r="Y333" s="14">
        <f t="shared" si="862"/>
        <v>0</v>
      </c>
      <c r="Z333" s="14">
        <f t="shared" si="862"/>
        <v>0</v>
      </c>
      <c r="AA333" s="14">
        <f t="shared" si="862"/>
        <v>0</v>
      </c>
      <c r="AB333" s="14">
        <f t="shared" si="862"/>
        <v>0</v>
      </c>
      <c r="AC333" s="14">
        <f t="shared" si="862"/>
        <v>0</v>
      </c>
      <c r="AD333" s="14">
        <f t="shared" si="862"/>
        <v>0</v>
      </c>
      <c r="AE333" s="14">
        <f t="shared" si="862"/>
        <v>0</v>
      </c>
      <c r="AF333" s="14">
        <f t="shared" si="704"/>
        <v>0</v>
      </c>
      <c r="AG333" s="14">
        <f t="shared" si="705"/>
        <v>0</v>
      </c>
      <c r="AH333" s="14">
        <f t="shared" si="706"/>
        <v>0</v>
      </c>
      <c r="AI333" s="14">
        <f t="shared" si="862"/>
        <v>0</v>
      </c>
      <c r="AJ333" s="14">
        <f t="shared" si="862"/>
        <v>0</v>
      </c>
      <c r="AK333" s="14">
        <f t="shared" si="707"/>
        <v>0</v>
      </c>
      <c r="AL333" s="14">
        <f t="shared" si="708"/>
        <v>0</v>
      </c>
      <c r="AM333" s="14">
        <f t="shared" si="709"/>
        <v>0</v>
      </c>
      <c r="AN333" s="14">
        <f t="shared" si="862"/>
        <v>0</v>
      </c>
      <c r="AO333" s="14">
        <f t="shared" si="862"/>
        <v>0</v>
      </c>
      <c r="AP333" s="14">
        <f t="shared" si="862"/>
        <v>0</v>
      </c>
      <c r="AQ333" s="14">
        <f t="shared" si="862"/>
        <v>0</v>
      </c>
      <c r="AR333" s="14">
        <f t="shared" si="862"/>
        <v>0</v>
      </c>
      <c r="AS333" s="14">
        <f t="shared" si="862"/>
        <v>0</v>
      </c>
      <c r="AT333" s="14">
        <f t="shared" si="862"/>
        <v>0</v>
      </c>
      <c r="AU333" s="14">
        <f t="shared" si="862"/>
        <v>0</v>
      </c>
      <c r="AV333" s="14">
        <f t="shared" si="862"/>
        <v>0</v>
      </c>
      <c r="AW333" s="14">
        <f t="shared" si="862"/>
        <v>0</v>
      </c>
      <c r="AX333" s="14">
        <f t="shared" si="862"/>
        <v>0</v>
      </c>
      <c r="AY333" s="14">
        <f t="shared" si="710"/>
        <v>0</v>
      </c>
      <c r="AZ333" s="14">
        <f t="shared" si="711"/>
        <v>0</v>
      </c>
      <c r="BA333" s="14">
        <f t="shared" si="712"/>
        <v>0</v>
      </c>
      <c r="BB333" s="14">
        <f t="shared" si="862"/>
        <v>0</v>
      </c>
      <c r="BC333" s="3">
        <v>0</v>
      </c>
    </row>
    <row r="334" spans="1:55" ht="31.5" hidden="1" x14ac:dyDescent="0.25">
      <c r="A334" s="33" t="s">
        <v>1289</v>
      </c>
      <c r="B334" s="33" t="s">
        <v>12</v>
      </c>
      <c r="C334" s="33" t="s">
        <v>12</v>
      </c>
      <c r="D334" s="8" t="s">
        <v>1050</v>
      </c>
      <c r="E334" s="43"/>
      <c r="F334" s="24" t="s">
        <v>1140</v>
      </c>
      <c r="G334" s="14">
        <f>G335</f>
        <v>15000</v>
      </c>
      <c r="H334" s="14">
        <f t="shared" si="862"/>
        <v>0</v>
      </c>
      <c r="I334" s="14">
        <f t="shared" si="862"/>
        <v>0</v>
      </c>
      <c r="J334" s="14">
        <f t="shared" si="862"/>
        <v>-15000</v>
      </c>
      <c r="K334" s="14">
        <f t="shared" si="862"/>
        <v>0</v>
      </c>
      <c r="L334" s="14">
        <f t="shared" si="862"/>
        <v>0</v>
      </c>
      <c r="M334" s="14">
        <f t="shared" si="738"/>
        <v>0</v>
      </c>
      <c r="N334" s="14">
        <f t="shared" si="739"/>
        <v>0</v>
      </c>
      <c r="O334" s="14">
        <f t="shared" si="740"/>
        <v>0</v>
      </c>
      <c r="P334" s="14">
        <f t="shared" si="862"/>
        <v>0</v>
      </c>
      <c r="Q334" s="14">
        <f t="shared" si="862"/>
        <v>0</v>
      </c>
      <c r="R334" s="14">
        <f t="shared" si="862"/>
        <v>0</v>
      </c>
      <c r="S334" s="14">
        <f t="shared" si="862"/>
        <v>0</v>
      </c>
      <c r="T334" s="14">
        <f t="shared" si="862"/>
        <v>0</v>
      </c>
      <c r="U334" s="14">
        <f t="shared" si="862"/>
        <v>0</v>
      </c>
      <c r="V334" s="14">
        <f t="shared" si="862"/>
        <v>0</v>
      </c>
      <c r="W334" s="14">
        <f t="shared" si="862"/>
        <v>0</v>
      </c>
      <c r="X334" s="14">
        <f t="shared" si="862"/>
        <v>0</v>
      </c>
      <c r="Y334" s="14">
        <f t="shared" si="862"/>
        <v>0</v>
      </c>
      <c r="Z334" s="14">
        <f t="shared" si="862"/>
        <v>0</v>
      </c>
      <c r="AA334" s="14">
        <f t="shared" si="862"/>
        <v>0</v>
      </c>
      <c r="AB334" s="14">
        <f t="shared" si="862"/>
        <v>0</v>
      </c>
      <c r="AC334" s="14">
        <f t="shared" si="862"/>
        <v>0</v>
      </c>
      <c r="AD334" s="14">
        <f t="shared" si="862"/>
        <v>0</v>
      </c>
      <c r="AE334" s="14">
        <f t="shared" si="862"/>
        <v>0</v>
      </c>
      <c r="AF334" s="14">
        <f t="shared" si="704"/>
        <v>0</v>
      </c>
      <c r="AG334" s="14">
        <f t="shared" si="705"/>
        <v>0</v>
      </c>
      <c r="AH334" s="14">
        <f t="shared" si="706"/>
        <v>0</v>
      </c>
      <c r="AI334" s="14">
        <f t="shared" si="862"/>
        <v>0</v>
      </c>
      <c r="AJ334" s="14">
        <f t="shared" si="862"/>
        <v>0</v>
      </c>
      <c r="AK334" s="14">
        <f t="shared" si="707"/>
        <v>0</v>
      </c>
      <c r="AL334" s="14">
        <f t="shared" si="708"/>
        <v>0</v>
      </c>
      <c r="AM334" s="14">
        <f t="shared" si="709"/>
        <v>0</v>
      </c>
      <c r="AN334" s="14">
        <f t="shared" si="862"/>
        <v>0</v>
      </c>
      <c r="AO334" s="14">
        <f t="shared" si="862"/>
        <v>0</v>
      </c>
      <c r="AP334" s="14">
        <f t="shared" si="862"/>
        <v>0</v>
      </c>
      <c r="AQ334" s="14">
        <f t="shared" si="862"/>
        <v>0</v>
      </c>
      <c r="AR334" s="14">
        <f t="shared" si="862"/>
        <v>0</v>
      </c>
      <c r="AS334" s="14">
        <f t="shared" si="862"/>
        <v>0</v>
      </c>
      <c r="AT334" s="14">
        <f t="shared" si="862"/>
        <v>0</v>
      </c>
      <c r="AU334" s="14">
        <f t="shared" si="862"/>
        <v>0</v>
      </c>
      <c r="AV334" s="14">
        <f t="shared" si="862"/>
        <v>0</v>
      </c>
      <c r="AW334" s="14">
        <f t="shared" si="862"/>
        <v>0</v>
      </c>
      <c r="AX334" s="14">
        <f t="shared" si="862"/>
        <v>0</v>
      </c>
      <c r="AY334" s="14">
        <f t="shared" si="710"/>
        <v>0</v>
      </c>
      <c r="AZ334" s="14">
        <f t="shared" si="711"/>
        <v>0</v>
      </c>
      <c r="BA334" s="14">
        <f t="shared" si="712"/>
        <v>0</v>
      </c>
      <c r="BB334" s="14">
        <f t="shared" si="862"/>
        <v>0</v>
      </c>
      <c r="BC334" s="3">
        <v>0</v>
      </c>
    </row>
    <row r="335" spans="1:55" ht="31.5" hidden="1" x14ac:dyDescent="0.25">
      <c r="A335" s="33" t="s">
        <v>1289</v>
      </c>
      <c r="B335" s="33" t="s">
        <v>12</v>
      </c>
      <c r="C335" s="33" t="s">
        <v>12</v>
      </c>
      <c r="D335" s="8" t="s">
        <v>1050</v>
      </c>
      <c r="E335" s="43" t="s">
        <v>250</v>
      </c>
      <c r="F335" s="24" t="s">
        <v>477</v>
      </c>
      <c r="G335" s="14">
        <f>G336</f>
        <v>15000</v>
      </c>
      <c r="H335" s="14">
        <f t="shared" si="862"/>
        <v>0</v>
      </c>
      <c r="I335" s="14">
        <f t="shared" si="862"/>
        <v>0</v>
      </c>
      <c r="J335" s="14">
        <f t="shared" si="862"/>
        <v>-15000</v>
      </c>
      <c r="K335" s="14">
        <f t="shared" si="862"/>
        <v>0</v>
      </c>
      <c r="L335" s="14">
        <f t="shared" si="862"/>
        <v>0</v>
      </c>
      <c r="M335" s="14">
        <f t="shared" si="738"/>
        <v>0</v>
      </c>
      <c r="N335" s="14">
        <f t="shared" si="739"/>
        <v>0</v>
      </c>
      <c r="O335" s="14">
        <f t="shared" si="740"/>
        <v>0</v>
      </c>
      <c r="P335" s="14">
        <f t="shared" si="862"/>
        <v>0</v>
      </c>
      <c r="Q335" s="14">
        <f t="shared" si="862"/>
        <v>0</v>
      </c>
      <c r="R335" s="14">
        <f t="shared" si="862"/>
        <v>0</v>
      </c>
      <c r="S335" s="14">
        <f t="shared" si="862"/>
        <v>0</v>
      </c>
      <c r="T335" s="14">
        <f t="shared" si="862"/>
        <v>0</v>
      </c>
      <c r="U335" s="14">
        <f t="shared" si="862"/>
        <v>0</v>
      </c>
      <c r="V335" s="14">
        <f t="shared" si="862"/>
        <v>0</v>
      </c>
      <c r="W335" s="14">
        <f t="shared" si="862"/>
        <v>0</v>
      </c>
      <c r="X335" s="14">
        <f t="shared" si="862"/>
        <v>0</v>
      </c>
      <c r="Y335" s="14">
        <f t="shared" si="862"/>
        <v>0</v>
      </c>
      <c r="Z335" s="14">
        <f t="shared" si="862"/>
        <v>0</v>
      </c>
      <c r="AA335" s="14">
        <f t="shared" si="862"/>
        <v>0</v>
      </c>
      <c r="AB335" s="14">
        <f t="shared" si="862"/>
        <v>0</v>
      </c>
      <c r="AC335" s="14">
        <f t="shared" si="862"/>
        <v>0</v>
      </c>
      <c r="AD335" s="14">
        <f t="shared" si="862"/>
        <v>0</v>
      </c>
      <c r="AE335" s="14">
        <f t="shared" si="862"/>
        <v>0</v>
      </c>
      <c r="AF335" s="14">
        <f t="shared" si="704"/>
        <v>0</v>
      </c>
      <c r="AG335" s="14">
        <f t="shared" si="705"/>
        <v>0</v>
      </c>
      <c r="AH335" s="14">
        <f t="shared" si="706"/>
        <v>0</v>
      </c>
      <c r="AI335" s="14">
        <f t="shared" si="862"/>
        <v>0</v>
      </c>
      <c r="AJ335" s="14">
        <f t="shared" si="862"/>
        <v>0</v>
      </c>
      <c r="AK335" s="14">
        <f t="shared" si="707"/>
        <v>0</v>
      </c>
      <c r="AL335" s="14">
        <f t="shared" si="708"/>
        <v>0</v>
      </c>
      <c r="AM335" s="14">
        <f t="shared" si="709"/>
        <v>0</v>
      </c>
      <c r="AN335" s="14">
        <f t="shared" si="862"/>
        <v>0</v>
      </c>
      <c r="AO335" s="14">
        <f t="shared" si="862"/>
        <v>0</v>
      </c>
      <c r="AP335" s="14">
        <f t="shared" si="862"/>
        <v>0</v>
      </c>
      <c r="AQ335" s="14">
        <f t="shared" si="862"/>
        <v>0</v>
      </c>
      <c r="AR335" s="14">
        <f t="shared" si="862"/>
        <v>0</v>
      </c>
      <c r="AS335" s="14">
        <f t="shared" si="862"/>
        <v>0</v>
      </c>
      <c r="AT335" s="14">
        <f t="shared" si="862"/>
        <v>0</v>
      </c>
      <c r="AU335" s="14">
        <f t="shared" si="862"/>
        <v>0</v>
      </c>
      <c r="AV335" s="14">
        <f t="shared" si="862"/>
        <v>0</v>
      </c>
      <c r="AW335" s="14">
        <f t="shared" si="862"/>
        <v>0</v>
      </c>
      <c r="AX335" s="14">
        <f t="shared" si="862"/>
        <v>0</v>
      </c>
      <c r="AY335" s="14">
        <f t="shared" si="710"/>
        <v>0</v>
      </c>
      <c r="AZ335" s="14">
        <f t="shared" si="711"/>
        <v>0</v>
      </c>
      <c r="BA335" s="14">
        <f t="shared" si="712"/>
        <v>0</v>
      </c>
      <c r="BB335" s="14">
        <f t="shared" si="862"/>
        <v>0</v>
      </c>
      <c r="BC335" s="3">
        <v>0</v>
      </c>
    </row>
    <row r="336" spans="1:55" ht="110.25" hidden="1" x14ac:dyDescent="0.25">
      <c r="A336" s="33" t="s">
        <v>1289</v>
      </c>
      <c r="B336" s="33" t="s">
        <v>12</v>
      </c>
      <c r="C336" s="33" t="s">
        <v>12</v>
      </c>
      <c r="D336" s="8" t="s">
        <v>1050</v>
      </c>
      <c r="E336" s="43" t="s">
        <v>1305</v>
      </c>
      <c r="F336" s="18" t="s">
        <v>488</v>
      </c>
      <c r="G336" s="14">
        <v>15000</v>
      </c>
      <c r="H336" s="14"/>
      <c r="I336" s="14"/>
      <c r="J336" s="14">
        <v>-15000</v>
      </c>
      <c r="K336" s="14"/>
      <c r="L336" s="14"/>
      <c r="M336" s="14">
        <f t="shared" si="738"/>
        <v>0</v>
      </c>
      <c r="N336" s="14">
        <f t="shared" si="739"/>
        <v>0</v>
      </c>
      <c r="O336" s="14">
        <f t="shared" si="740"/>
        <v>0</v>
      </c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>
        <f t="shared" ref="AF336:AF406" si="863">M336+P336+Q336+R336+S336+T336+U336+V336+W336+X336</f>
        <v>0</v>
      </c>
      <c r="AG336" s="14">
        <f t="shared" ref="AG336:AG406" si="864">N336+Y336+Z336+AA336+AB336</f>
        <v>0</v>
      </c>
      <c r="AH336" s="14">
        <f t="shared" ref="AH336:AH406" si="865">O336+AC336+AD336+AE336</f>
        <v>0</v>
      </c>
      <c r="AI336" s="14"/>
      <c r="AJ336" s="14"/>
      <c r="AK336" s="14">
        <f t="shared" ref="AK336:AK399" si="866">AF336+AI336</f>
        <v>0</v>
      </c>
      <c r="AL336" s="14">
        <f t="shared" ref="AL336:AL399" si="867">AG336+AJ336</f>
        <v>0</v>
      </c>
      <c r="AM336" s="14">
        <f t="shared" ref="AM336:AM399" si="868">AH336</f>
        <v>0</v>
      </c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>
        <f t="shared" ref="AY336:AY399" si="869">AK336+AN336+AO336+AP336+AQ336+AR336</f>
        <v>0</v>
      </c>
      <c r="AZ336" s="14">
        <f t="shared" ref="AZ336:AZ399" si="870">AL336+AS336+AT336+AU336</f>
        <v>0</v>
      </c>
      <c r="BA336" s="14">
        <f t="shared" ref="BA336:BA399" si="871">AM336+AV336+AW336+AX336</f>
        <v>0</v>
      </c>
      <c r="BB336" s="14"/>
      <c r="BC336" s="3">
        <v>0</v>
      </c>
    </row>
    <row r="337" spans="1:55" ht="47.25" x14ac:dyDescent="0.25">
      <c r="A337" s="33" t="s">
        <v>1289</v>
      </c>
      <c r="B337" s="33" t="s">
        <v>12</v>
      </c>
      <c r="C337" s="33" t="s">
        <v>12</v>
      </c>
      <c r="D337" s="8" t="s">
        <v>722</v>
      </c>
      <c r="E337" s="8"/>
      <c r="F337" s="24" t="s">
        <v>974</v>
      </c>
      <c r="G337" s="14">
        <f t="shared" ref="G337:L340" si="872">G338</f>
        <v>2663.1</v>
      </c>
      <c r="H337" s="14">
        <f t="shared" si="872"/>
        <v>2663.1</v>
      </c>
      <c r="I337" s="14">
        <f t="shared" si="872"/>
        <v>2663.1</v>
      </c>
      <c r="J337" s="14">
        <f t="shared" si="872"/>
        <v>0</v>
      </c>
      <c r="K337" s="14">
        <f t="shared" si="872"/>
        <v>0</v>
      </c>
      <c r="L337" s="14">
        <f t="shared" si="872"/>
        <v>0</v>
      </c>
      <c r="M337" s="14">
        <f t="shared" si="738"/>
        <v>2663.1</v>
      </c>
      <c r="N337" s="14">
        <f t="shared" si="739"/>
        <v>2663.1</v>
      </c>
      <c r="O337" s="14">
        <f t="shared" si="740"/>
        <v>2663.1</v>
      </c>
      <c r="P337" s="14">
        <f t="shared" ref="P337:Q340" si="873">P338</f>
        <v>0</v>
      </c>
      <c r="Q337" s="14">
        <f t="shared" si="873"/>
        <v>0</v>
      </c>
      <c r="R337" s="14">
        <f t="shared" ref="R337:T340" si="874">R338</f>
        <v>0</v>
      </c>
      <c r="S337" s="14">
        <f t="shared" si="874"/>
        <v>0</v>
      </c>
      <c r="T337" s="14">
        <f t="shared" si="874"/>
        <v>0</v>
      </c>
      <c r="U337" s="14">
        <f t="shared" ref="U337:BB340" si="875">U338</f>
        <v>1855.1</v>
      </c>
      <c r="V337" s="14">
        <f t="shared" si="875"/>
        <v>0</v>
      </c>
      <c r="W337" s="14">
        <f t="shared" si="875"/>
        <v>0</v>
      </c>
      <c r="X337" s="14">
        <f t="shared" si="875"/>
        <v>0</v>
      </c>
      <c r="Y337" s="14">
        <f t="shared" si="875"/>
        <v>0</v>
      </c>
      <c r="Z337" s="14">
        <f t="shared" si="875"/>
        <v>0</v>
      </c>
      <c r="AA337" s="14">
        <f t="shared" si="875"/>
        <v>0</v>
      </c>
      <c r="AB337" s="14">
        <f t="shared" si="875"/>
        <v>0</v>
      </c>
      <c r="AC337" s="14">
        <f t="shared" si="875"/>
        <v>0</v>
      </c>
      <c r="AD337" s="14">
        <f t="shared" si="875"/>
        <v>0</v>
      </c>
      <c r="AE337" s="14">
        <f t="shared" si="875"/>
        <v>0</v>
      </c>
      <c r="AF337" s="14">
        <f t="shared" si="863"/>
        <v>4518.2</v>
      </c>
      <c r="AG337" s="14">
        <f t="shared" si="864"/>
        <v>2663.1</v>
      </c>
      <c r="AH337" s="14">
        <f t="shared" si="865"/>
        <v>2663.1</v>
      </c>
      <c r="AI337" s="14">
        <f t="shared" si="875"/>
        <v>0</v>
      </c>
      <c r="AJ337" s="14">
        <f t="shared" si="875"/>
        <v>0</v>
      </c>
      <c r="AK337" s="14">
        <f t="shared" si="866"/>
        <v>4518.2</v>
      </c>
      <c r="AL337" s="14">
        <f t="shared" si="867"/>
        <v>2663.1</v>
      </c>
      <c r="AM337" s="14">
        <f t="shared" si="868"/>
        <v>2663.1</v>
      </c>
      <c r="AN337" s="14">
        <f t="shared" si="875"/>
        <v>0</v>
      </c>
      <c r="AO337" s="14">
        <f t="shared" si="875"/>
        <v>0</v>
      </c>
      <c r="AP337" s="14">
        <f t="shared" si="875"/>
        <v>0</v>
      </c>
      <c r="AQ337" s="14">
        <f t="shared" si="875"/>
        <v>0</v>
      </c>
      <c r="AR337" s="14">
        <f t="shared" si="875"/>
        <v>0</v>
      </c>
      <c r="AS337" s="14">
        <f t="shared" si="875"/>
        <v>0</v>
      </c>
      <c r="AT337" s="14">
        <f t="shared" si="875"/>
        <v>0</v>
      </c>
      <c r="AU337" s="14">
        <f t="shared" si="875"/>
        <v>0</v>
      </c>
      <c r="AV337" s="14">
        <f t="shared" si="875"/>
        <v>0</v>
      </c>
      <c r="AW337" s="14">
        <f t="shared" si="875"/>
        <v>0</v>
      </c>
      <c r="AX337" s="14">
        <f t="shared" si="875"/>
        <v>0</v>
      </c>
      <c r="AY337" s="14">
        <f t="shared" si="869"/>
        <v>4518.2</v>
      </c>
      <c r="AZ337" s="14">
        <f t="shared" si="870"/>
        <v>2663.1</v>
      </c>
      <c r="BA337" s="14">
        <f t="shared" si="871"/>
        <v>2663.1</v>
      </c>
      <c r="BB337" s="14">
        <f t="shared" si="875"/>
        <v>0</v>
      </c>
      <c r="BC337" s="2"/>
    </row>
    <row r="338" spans="1:55" ht="31.5" x14ac:dyDescent="0.25">
      <c r="A338" s="33" t="s">
        <v>1289</v>
      </c>
      <c r="B338" s="33" t="s">
        <v>12</v>
      </c>
      <c r="C338" s="33" t="s">
        <v>12</v>
      </c>
      <c r="D338" s="8" t="s">
        <v>723</v>
      </c>
      <c r="E338" s="8"/>
      <c r="F338" s="24" t="s">
        <v>975</v>
      </c>
      <c r="G338" s="14">
        <f>G339</f>
        <v>2663.1</v>
      </c>
      <c r="H338" s="14">
        <f t="shared" si="872"/>
        <v>2663.1</v>
      </c>
      <c r="I338" s="14">
        <f t="shared" si="872"/>
        <v>2663.1</v>
      </c>
      <c r="J338" s="14">
        <f t="shared" si="872"/>
        <v>0</v>
      </c>
      <c r="K338" s="14">
        <f t="shared" si="872"/>
        <v>0</v>
      </c>
      <c r="L338" s="14">
        <f t="shared" si="872"/>
        <v>0</v>
      </c>
      <c r="M338" s="14">
        <f t="shared" si="738"/>
        <v>2663.1</v>
      </c>
      <c r="N338" s="14">
        <f t="shared" si="739"/>
        <v>2663.1</v>
      </c>
      <c r="O338" s="14">
        <f t="shared" si="740"/>
        <v>2663.1</v>
      </c>
      <c r="P338" s="14">
        <f t="shared" si="873"/>
        <v>0</v>
      </c>
      <c r="Q338" s="14">
        <f t="shared" si="873"/>
        <v>0</v>
      </c>
      <c r="R338" s="14">
        <f t="shared" si="874"/>
        <v>0</v>
      </c>
      <c r="S338" s="14">
        <f t="shared" si="874"/>
        <v>0</v>
      </c>
      <c r="T338" s="14">
        <f t="shared" si="874"/>
        <v>0</v>
      </c>
      <c r="U338" s="14">
        <f t="shared" si="875"/>
        <v>1855.1</v>
      </c>
      <c r="V338" s="14">
        <f t="shared" si="875"/>
        <v>0</v>
      </c>
      <c r="W338" s="14">
        <f t="shared" si="875"/>
        <v>0</v>
      </c>
      <c r="X338" s="14">
        <f t="shared" si="875"/>
        <v>0</v>
      </c>
      <c r="Y338" s="14">
        <f t="shared" si="875"/>
        <v>0</v>
      </c>
      <c r="Z338" s="14">
        <f t="shared" si="875"/>
        <v>0</v>
      </c>
      <c r="AA338" s="14">
        <f t="shared" si="875"/>
        <v>0</v>
      </c>
      <c r="AB338" s="14">
        <f t="shared" si="875"/>
        <v>0</v>
      </c>
      <c r="AC338" s="14">
        <f t="shared" si="875"/>
        <v>0</v>
      </c>
      <c r="AD338" s="14">
        <f t="shared" si="875"/>
        <v>0</v>
      </c>
      <c r="AE338" s="14">
        <f t="shared" si="875"/>
        <v>0</v>
      </c>
      <c r="AF338" s="14">
        <f t="shared" si="863"/>
        <v>4518.2</v>
      </c>
      <c r="AG338" s="14">
        <f t="shared" si="864"/>
        <v>2663.1</v>
      </c>
      <c r="AH338" s="14">
        <f t="shared" si="865"/>
        <v>2663.1</v>
      </c>
      <c r="AI338" s="14">
        <f t="shared" si="875"/>
        <v>0</v>
      </c>
      <c r="AJ338" s="14">
        <f t="shared" si="875"/>
        <v>0</v>
      </c>
      <c r="AK338" s="14">
        <f t="shared" si="866"/>
        <v>4518.2</v>
      </c>
      <c r="AL338" s="14">
        <f t="shared" si="867"/>
        <v>2663.1</v>
      </c>
      <c r="AM338" s="14">
        <f t="shared" si="868"/>
        <v>2663.1</v>
      </c>
      <c r="AN338" s="14">
        <f t="shared" si="875"/>
        <v>0</v>
      </c>
      <c r="AO338" s="14">
        <f t="shared" si="875"/>
        <v>0</v>
      </c>
      <c r="AP338" s="14">
        <f t="shared" si="875"/>
        <v>0</v>
      </c>
      <c r="AQ338" s="14">
        <f t="shared" si="875"/>
        <v>0</v>
      </c>
      <c r="AR338" s="14">
        <f t="shared" si="875"/>
        <v>0</v>
      </c>
      <c r="AS338" s="14">
        <f t="shared" si="875"/>
        <v>0</v>
      </c>
      <c r="AT338" s="14">
        <f t="shared" si="875"/>
        <v>0</v>
      </c>
      <c r="AU338" s="14">
        <f t="shared" si="875"/>
        <v>0</v>
      </c>
      <c r="AV338" s="14">
        <f t="shared" si="875"/>
        <v>0</v>
      </c>
      <c r="AW338" s="14">
        <f t="shared" si="875"/>
        <v>0</v>
      </c>
      <c r="AX338" s="14">
        <f t="shared" si="875"/>
        <v>0</v>
      </c>
      <c r="AY338" s="14">
        <f t="shared" si="869"/>
        <v>4518.2</v>
      </c>
      <c r="AZ338" s="14">
        <f t="shared" si="870"/>
        <v>2663.1</v>
      </c>
      <c r="BA338" s="14">
        <f t="shared" si="871"/>
        <v>2663.1</v>
      </c>
      <c r="BB338" s="14">
        <f t="shared" si="875"/>
        <v>0</v>
      </c>
      <c r="BC338" s="2"/>
    </row>
    <row r="339" spans="1:55" x14ac:dyDescent="0.25">
      <c r="A339" s="33" t="s">
        <v>1289</v>
      </c>
      <c r="B339" s="33" t="s">
        <v>12</v>
      </c>
      <c r="C339" s="33" t="s">
        <v>12</v>
      </c>
      <c r="D339" s="8" t="s">
        <v>724</v>
      </c>
      <c r="E339" s="8"/>
      <c r="F339" s="24" t="s">
        <v>976</v>
      </c>
      <c r="G339" s="14">
        <f t="shared" si="872"/>
        <v>2663.1</v>
      </c>
      <c r="H339" s="14">
        <f t="shared" si="872"/>
        <v>2663.1</v>
      </c>
      <c r="I339" s="14">
        <f t="shared" si="872"/>
        <v>2663.1</v>
      </c>
      <c r="J339" s="14">
        <f t="shared" si="872"/>
        <v>0</v>
      </c>
      <c r="K339" s="14">
        <f t="shared" si="872"/>
        <v>0</v>
      </c>
      <c r="L339" s="14">
        <f t="shared" si="872"/>
        <v>0</v>
      </c>
      <c r="M339" s="14">
        <f t="shared" si="738"/>
        <v>2663.1</v>
      </c>
      <c r="N339" s="14">
        <f t="shared" si="739"/>
        <v>2663.1</v>
      </c>
      <c r="O339" s="14">
        <f t="shared" si="740"/>
        <v>2663.1</v>
      </c>
      <c r="P339" s="14">
        <f t="shared" si="873"/>
        <v>0</v>
      </c>
      <c r="Q339" s="14">
        <f t="shared" si="873"/>
        <v>0</v>
      </c>
      <c r="R339" s="14">
        <f t="shared" si="874"/>
        <v>0</v>
      </c>
      <c r="S339" s="14">
        <f t="shared" si="874"/>
        <v>0</v>
      </c>
      <c r="T339" s="14">
        <f t="shared" si="874"/>
        <v>0</v>
      </c>
      <c r="U339" s="14">
        <f t="shared" si="875"/>
        <v>1855.1</v>
      </c>
      <c r="V339" s="14">
        <f t="shared" si="875"/>
        <v>0</v>
      </c>
      <c r="W339" s="14">
        <f t="shared" si="875"/>
        <v>0</v>
      </c>
      <c r="X339" s="14">
        <f t="shared" si="875"/>
        <v>0</v>
      </c>
      <c r="Y339" s="14">
        <f t="shared" si="875"/>
        <v>0</v>
      </c>
      <c r="Z339" s="14">
        <f t="shared" si="875"/>
        <v>0</v>
      </c>
      <c r="AA339" s="14">
        <f t="shared" si="875"/>
        <v>0</v>
      </c>
      <c r="AB339" s="14">
        <f t="shared" si="875"/>
        <v>0</v>
      </c>
      <c r="AC339" s="14">
        <f t="shared" si="875"/>
        <v>0</v>
      </c>
      <c r="AD339" s="14">
        <f t="shared" si="875"/>
        <v>0</v>
      </c>
      <c r="AE339" s="14">
        <f t="shared" si="875"/>
        <v>0</v>
      </c>
      <c r="AF339" s="14">
        <f t="shared" si="863"/>
        <v>4518.2</v>
      </c>
      <c r="AG339" s="14">
        <f t="shared" si="864"/>
        <v>2663.1</v>
      </c>
      <c r="AH339" s="14">
        <f t="shared" si="865"/>
        <v>2663.1</v>
      </c>
      <c r="AI339" s="14">
        <f t="shared" si="875"/>
        <v>0</v>
      </c>
      <c r="AJ339" s="14">
        <f t="shared" si="875"/>
        <v>0</v>
      </c>
      <c r="AK339" s="14">
        <f t="shared" si="866"/>
        <v>4518.2</v>
      </c>
      <c r="AL339" s="14">
        <f t="shared" si="867"/>
        <v>2663.1</v>
      </c>
      <c r="AM339" s="14">
        <f t="shared" si="868"/>
        <v>2663.1</v>
      </c>
      <c r="AN339" s="14">
        <f t="shared" si="875"/>
        <v>0</v>
      </c>
      <c r="AO339" s="14">
        <f t="shared" si="875"/>
        <v>0</v>
      </c>
      <c r="AP339" s="14">
        <f t="shared" si="875"/>
        <v>0</v>
      </c>
      <c r="AQ339" s="14">
        <f t="shared" si="875"/>
        <v>0</v>
      </c>
      <c r="AR339" s="14">
        <f t="shared" si="875"/>
        <v>0</v>
      </c>
      <c r="AS339" s="14">
        <f t="shared" si="875"/>
        <v>0</v>
      </c>
      <c r="AT339" s="14">
        <f t="shared" si="875"/>
        <v>0</v>
      </c>
      <c r="AU339" s="14">
        <f t="shared" si="875"/>
        <v>0</v>
      </c>
      <c r="AV339" s="14">
        <f t="shared" si="875"/>
        <v>0</v>
      </c>
      <c r="AW339" s="14">
        <f t="shared" si="875"/>
        <v>0</v>
      </c>
      <c r="AX339" s="14">
        <f t="shared" si="875"/>
        <v>0</v>
      </c>
      <c r="AY339" s="14">
        <f t="shared" si="869"/>
        <v>4518.2</v>
      </c>
      <c r="AZ339" s="14">
        <f t="shared" si="870"/>
        <v>2663.1</v>
      </c>
      <c r="BA339" s="14">
        <f t="shared" si="871"/>
        <v>2663.1</v>
      </c>
      <c r="BB339" s="14">
        <f t="shared" si="875"/>
        <v>0</v>
      </c>
      <c r="BC339" s="2"/>
    </row>
    <row r="340" spans="1:55" ht="31.5" x14ac:dyDescent="0.25">
      <c r="A340" s="33" t="s">
        <v>1289</v>
      </c>
      <c r="B340" s="33" t="s">
        <v>12</v>
      </c>
      <c r="C340" s="33" t="s">
        <v>12</v>
      </c>
      <c r="D340" s="8" t="s">
        <v>724</v>
      </c>
      <c r="E340" s="43" t="s">
        <v>172</v>
      </c>
      <c r="F340" s="24" t="s">
        <v>479</v>
      </c>
      <c r="G340" s="14">
        <f t="shared" si="872"/>
        <v>2663.1</v>
      </c>
      <c r="H340" s="14">
        <f t="shared" si="872"/>
        <v>2663.1</v>
      </c>
      <c r="I340" s="14">
        <f t="shared" si="872"/>
        <v>2663.1</v>
      </c>
      <c r="J340" s="14">
        <f t="shared" si="872"/>
        <v>0</v>
      </c>
      <c r="K340" s="14">
        <f t="shared" si="872"/>
        <v>0</v>
      </c>
      <c r="L340" s="14">
        <f t="shared" si="872"/>
        <v>0</v>
      </c>
      <c r="M340" s="14">
        <f t="shared" si="738"/>
        <v>2663.1</v>
      </c>
      <c r="N340" s="14">
        <f t="shared" si="739"/>
        <v>2663.1</v>
      </c>
      <c r="O340" s="14">
        <f t="shared" si="740"/>
        <v>2663.1</v>
      </c>
      <c r="P340" s="14">
        <f t="shared" si="873"/>
        <v>0</v>
      </c>
      <c r="Q340" s="14">
        <f t="shared" si="873"/>
        <v>0</v>
      </c>
      <c r="R340" s="14">
        <f t="shared" si="874"/>
        <v>0</v>
      </c>
      <c r="S340" s="14">
        <f t="shared" si="874"/>
        <v>0</v>
      </c>
      <c r="T340" s="14">
        <f t="shared" si="874"/>
        <v>0</v>
      </c>
      <c r="U340" s="14">
        <f t="shared" si="875"/>
        <v>1855.1</v>
      </c>
      <c r="V340" s="14">
        <f t="shared" si="875"/>
        <v>0</v>
      </c>
      <c r="W340" s="14">
        <f t="shared" si="875"/>
        <v>0</v>
      </c>
      <c r="X340" s="14">
        <f t="shared" si="875"/>
        <v>0</v>
      </c>
      <c r="Y340" s="14">
        <f t="shared" si="875"/>
        <v>0</v>
      </c>
      <c r="Z340" s="14">
        <f t="shared" si="875"/>
        <v>0</v>
      </c>
      <c r="AA340" s="14">
        <f t="shared" si="875"/>
        <v>0</v>
      </c>
      <c r="AB340" s="14">
        <f t="shared" si="875"/>
        <v>0</v>
      </c>
      <c r="AC340" s="14">
        <f t="shared" si="875"/>
        <v>0</v>
      </c>
      <c r="AD340" s="14">
        <f t="shared" si="875"/>
        <v>0</v>
      </c>
      <c r="AE340" s="14">
        <f t="shared" si="875"/>
        <v>0</v>
      </c>
      <c r="AF340" s="14">
        <f t="shared" si="863"/>
        <v>4518.2</v>
      </c>
      <c r="AG340" s="14">
        <f t="shared" si="864"/>
        <v>2663.1</v>
      </c>
      <c r="AH340" s="14">
        <f t="shared" si="865"/>
        <v>2663.1</v>
      </c>
      <c r="AI340" s="14">
        <f t="shared" si="875"/>
        <v>0</v>
      </c>
      <c r="AJ340" s="14">
        <f t="shared" si="875"/>
        <v>0</v>
      </c>
      <c r="AK340" s="14">
        <f t="shared" si="866"/>
        <v>4518.2</v>
      </c>
      <c r="AL340" s="14">
        <f t="shared" si="867"/>
        <v>2663.1</v>
      </c>
      <c r="AM340" s="14">
        <f t="shared" si="868"/>
        <v>2663.1</v>
      </c>
      <c r="AN340" s="14">
        <f t="shared" si="875"/>
        <v>0</v>
      </c>
      <c r="AO340" s="14">
        <f t="shared" si="875"/>
        <v>0</v>
      </c>
      <c r="AP340" s="14">
        <f t="shared" si="875"/>
        <v>0</v>
      </c>
      <c r="AQ340" s="14">
        <f t="shared" si="875"/>
        <v>0</v>
      </c>
      <c r="AR340" s="14">
        <f t="shared" si="875"/>
        <v>0</v>
      </c>
      <c r="AS340" s="14">
        <f t="shared" si="875"/>
        <v>0</v>
      </c>
      <c r="AT340" s="14">
        <f t="shared" si="875"/>
        <v>0</v>
      </c>
      <c r="AU340" s="14">
        <f t="shared" si="875"/>
        <v>0</v>
      </c>
      <c r="AV340" s="14">
        <f t="shared" si="875"/>
        <v>0</v>
      </c>
      <c r="AW340" s="14">
        <f t="shared" si="875"/>
        <v>0</v>
      </c>
      <c r="AX340" s="14">
        <f t="shared" si="875"/>
        <v>0</v>
      </c>
      <c r="AY340" s="14">
        <f t="shared" si="869"/>
        <v>4518.2</v>
      </c>
      <c r="AZ340" s="14">
        <f t="shared" si="870"/>
        <v>2663.1</v>
      </c>
      <c r="BA340" s="14">
        <f t="shared" si="871"/>
        <v>2663.1</v>
      </c>
      <c r="BB340" s="14">
        <f t="shared" si="875"/>
        <v>0</v>
      </c>
      <c r="BC340" s="2"/>
    </row>
    <row r="341" spans="1:55" x14ac:dyDescent="0.25">
      <c r="A341" s="33" t="s">
        <v>1289</v>
      </c>
      <c r="B341" s="33" t="s">
        <v>12</v>
      </c>
      <c r="C341" s="33" t="s">
        <v>12</v>
      </c>
      <c r="D341" s="8" t="s">
        <v>724</v>
      </c>
      <c r="E341" s="33" t="s">
        <v>1045</v>
      </c>
      <c r="F341" s="18" t="s">
        <v>489</v>
      </c>
      <c r="G341" s="14">
        <v>2663.1</v>
      </c>
      <c r="H341" s="14">
        <v>2663.1</v>
      </c>
      <c r="I341" s="14">
        <v>2663.1</v>
      </c>
      <c r="J341" s="14"/>
      <c r="K341" s="14"/>
      <c r="L341" s="14"/>
      <c r="M341" s="14">
        <f t="shared" si="738"/>
        <v>2663.1</v>
      </c>
      <c r="N341" s="14">
        <f t="shared" si="739"/>
        <v>2663.1</v>
      </c>
      <c r="O341" s="14">
        <f t="shared" si="740"/>
        <v>2663.1</v>
      </c>
      <c r="P341" s="14"/>
      <c r="Q341" s="14"/>
      <c r="R341" s="14"/>
      <c r="S341" s="14"/>
      <c r="T341" s="14"/>
      <c r="U341" s="14">
        <v>1855.1</v>
      </c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>
        <f t="shared" si="863"/>
        <v>4518.2</v>
      </c>
      <c r="AG341" s="14">
        <f t="shared" si="864"/>
        <v>2663.1</v>
      </c>
      <c r="AH341" s="14">
        <f t="shared" si="865"/>
        <v>2663.1</v>
      </c>
      <c r="AI341" s="14"/>
      <c r="AJ341" s="14"/>
      <c r="AK341" s="14">
        <f t="shared" si="866"/>
        <v>4518.2</v>
      </c>
      <c r="AL341" s="14">
        <f t="shared" si="867"/>
        <v>2663.1</v>
      </c>
      <c r="AM341" s="14">
        <f t="shared" si="868"/>
        <v>2663.1</v>
      </c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>
        <f t="shared" si="869"/>
        <v>4518.2</v>
      </c>
      <c r="AZ341" s="14">
        <f t="shared" si="870"/>
        <v>2663.1</v>
      </c>
      <c r="BA341" s="14">
        <f t="shared" si="871"/>
        <v>2663.1</v>
      </c>
      <c r="BB341" s="14"/>
      <c r="BC341" s="2"/>
    </row>
    <row r="342" spans="1:55" ht="31.5" customHeight="1" x14ac:dyDescent="0.25">
      <c r="A342" s="33" t="s">
        <v>1289</v>
      </c>
      <c r="B342" s="33" t="s">
        <v>12</v>
      </c>
      <c r="C342" s="33" t="s">
        <v>12</v>
      </c>
      <c r="D342" s="8" t="s">
        <v>166</v>
      </c>
      <c r="E342" s="8"/>
      <c r="F342" s="13" t="s">
        <v>537</v>
      </c>
      <c r="G342" s="14">
        <f t="shared" ref="G342:L346" si="876">G343</f>
        <v>884.5</v>
      </c>
      <c r="H342" s="14">
        <f t="shared" si="876"/>
        <v>884.5</v>
      </c>
      <c r="I342" s="14">
        <f t="shared" si="876"/>
        <v>884.5</v>
      </c>
      <c r="J342" s="14">
        <f t="shared" si="876"/>
        <v>0</v>
      </c>
      <c r="K342" s="14">
        <f t="shared" si="876"/>
        <v>0</v>
      </c>
      <c r="L342" s="14">
        <f t="shared" si="876"/>
        <v>0</v>
      </c>
      <c r="M342" s="14">
        <f t="shared" si="738"/>
        <v>884.5</v>
      </c>
      <c r="N342" s="14">
        <f t="shared" si="739"/>
        <v>884.5</v>
      </c>
      <c r="O342" s="14">
        <f t="shared" si="740"/>
        <v>884.5</v>
      </c>
      <c r="P342" s="14">
        <f t="shared" ref="P342:Q346" si="877">P343</f>
        <v>0</v>
      </c>
      <c r="Q342" s="14">
        <f t="shared" si="877"/>
        <v>0</v>
      </c>
      <c r="R342" s="14">
        <f t="shared" ref="R342:T346" si="878">R343</f>
        <v>0</v>
      </c>
      <c r="S342" s="14">
        <f t="shared" si="878"/>
        <v>0</v>
      </c>
      <c r="T342" s="14">
        <f t="shared" si="878"/>
        <v>0</v>
      </c>
      <c r="U342" s="14">
        <f t="shared" ref="U342:BB346" si="879">U343</f>
        <v>0</v>
      </c>
      <c r="V342" s="14">
        <f t="shared" si="879"/>
        <v>0</v>
      </c>
      <c r="W342" s="14">
        <f t="shared" si="879"/>
        <v>0</v>
      </c>
      <c r="X342" s="14">
        <f t="shared" si="879"/>
        <v>0</v>
      </c>
      <c r="Y342" s="14">
        <f t="shared" si="879"/>
        <v>0</v>
      </c>
      <c r="Z342" s="14">
        <f t="shared" si="879"/>
        <v>0</v>
      </c>
      <c r="AA342" s="14">
        <f t="shared" si="879"/>
        <v>0</v>
      </c>
      <c r="AB342" s="14">
        <f t="shared" si="879"/>
        <v>0</v>
      </c>
      <c r="AC342" s="14">
        <f t="shared" si="879"/>
        <v>0</v>
      </c>
      <c r="AD342" s="14">
        <f t="shared" si="879"/>
        <v>0</v>
      </c>
      <c r="AE342" s="14">
        <f t="shared" si="879"/>
        <v>0</v>
      </c>
      <c r="AF342" s="14">
        <f t="shared" si="863"/>
        <v>884.5</v>
      </c>
      <c r="AG342" s="14">
        <f t="shared" si="864"/>
        <v>884.5</v>
      </c>
      <c r="AH342" s="14">
        <f t="shared" si="865"/>
        <v>884.5</v>
      </c>
      <c r="AI342" s="14">
        <f t="shared" si="879"/>
        <v>0</v>
      </c>
      <c r="AJ342" s="14">
        <f t="shared" si="879"/>
        <v>0</v>
      </c>
      <c r="AK342" s="14">
        <f t="shared" si="866"/>
        <v>884.5</v>
      </c>
      <c r="AL342" s="14">
        <f t="shared" si="867"/>
        <v>884.5</v>
      </c>
      <c r="AM342" s="14">
        <f t="shared" si="868"/>
        <v>884.5</v>
      </c>
      <c r="AN342" s="14">
        <f t="shared" si="879"/>
        <v>0</v>
      </c>
      <c r="AO342" s="14">
        <f t="shared" si="879"/>
        <v>0</v>
      </c>
      <c r="AP342" s="14">
        <f t="shared" si="879"/>
        <v>0</v>
      </c>
      <c r="AQ342" s="14">
        <f t="shared" si="879"/>
        <v>0</v>
      </c>
      <c r="AR342" s="14">
        <f t="shared" si="879"/>
        <v>0</v>
      </c>
      <c r="AS342" s="14">
        <f t="shared" si="879"/>
        <v>0</v>
      </c>
      <c r="AT342" s="14">
        <f t="shared" si="879"/>
        <v>0</v>
      </c>
      <c r="AU342" s="14">
        <f t="shared" si="879"/>
        <v>0</v>
      </c>
      <c r="AV342" s="14">
        <f t="shared" si="879"/>
        <v>0</v>
      </c>
      <c r="AW342" s="14">
        <f t="shared" si="879"/>
        <v>0</v>
      </c>
      <c r="AX342" s="14">
        <f t="shared" si="879"/>
        <v>0</v>
      </c>
      <c r="AY342" s="14">
        <f t="shared" si="869"/>
        <v>884.5</v>
      </c>
      <c r="AZ342" s="14">
        <f t="shared" si="870"/>
        <v>884.5</v>
      </c>
      <c r="BA342" s="14">
        <f t="shared" si="871"/>
        <v>884.5</v>
      </c>
      <c r="BB342" s="14">
        <f t="shared" si="879"/>
        <v>0</v>
      </c>
      <c r="BC342" s="2"/>
    </row>
    <row r="343" spans="1:55" ht="31.5" customHeight="1" x14ac:dyDescent="0.25">
      <c r="A343" s="33" t="s">
        <v>1289</v>
      </c>
      <c r="B343" s="33" t="s">
        <v>12</v>
      </c>
      <c r="C343" s="33" t="s">
        <v>12</v>
      </c>
      <c r="D343" s="8" t="s">
        <v>167</v>
      </c>
      <c r="E343" s="8"/>
      <c r="F343" s="13" t="s">
        <v>995</v>
      </c>
      <c r="G343" s="14">
        <f t="shared" si="876"/>
        <v>884.5</v>
      </c>
      <c r="H343" s="14">
        <f t="shared" si="876"/>
        <v>884.5</v>
      </c>
      <c r="I343" s="14">
        <f t="shared" si="876"/>
        <v>884.5</v>
      </c>
      <c r="J343" s="14">
        <f t="shared" si="876"/>
        <v>0</v>
      </c>
      <c r="K343" s="14">
        <f t="shared" si="876"/>
        <v>0</v>
      </c>
      <c r="L343" s="14">
        <f t="shared" si="876"/>
        <v>0</v>
      </c>
      <c r="M343" s="14">
        <f t="shared" si="738"/>
        <v>884.5</v>
      </c>
      <c r="N343" s="14">
        <f t="shared" si="739"/>
        <v>884.5</v>
      </c>
      <c r="O343" s="14">
        <f t="shared" si="740"/>
        <v>884.5</v>
      </c>
      <c r="P343" s="14">
        <f t="shared" si="877"/>
        <v>0</v>
      </c>
      <c r="Q343" s="14">
        <f t="shared" si="877"/>
        <v>0</v>
      </c>
      <c r="R343" s="14">
        <f t="shared" si="878"/>
        <v>0</v>
      </c>
      <c r="S343" s="14">
        <f t="shared" si="878"/>
        <v>0</v>
      </c>
      <c r="T343" s="14">
        <f t="shared" si="878"/>
        <v>0</v>
      </c>
      <c r="U343" s="14">
        <f t="shared" si="879"/>
        <v>0</v>
      </c>
      <c r="V343" s="14">
        <f t="shared" si="879"/>
        <v>0</v>
      </c>
      <c r="W343" s="14">
        <f t="shared" si="879"/>
        <v>0</v>
      </c>
      <c r="X343" s="14">
        <f t="shared" si="879"/>
        <v>0</v>
      </c>
      <c r="Y343" s="14">
        <f t="shared" si="879"/>
        <v>0</v>
      </c>
      <c r="Z343" s="14">
        <f t="shared" si="879"/>
        <v>0</v>
      </c>
      <c r="AA343" s="14">
        <f t="shared" si="879"/>
        <v>0</v>
      </c>
      <c r="AB343" s="14">
        <f t="shared" si="879"/>
        <v>0</v>
      </c>
      <c r="AC343" s="14">
        <f t="shared" si="879"/>
        <v>0</v>
      </c>
      <c r="AD343" s="14">
        <f t="shared" si="879"/>
        <v>0</v>
      </c>
      <c r="AE343" s="14">
        <f t="shared" si="879"/>
        <v>0</v>
      </c>
      <c r="AF343" s="14">
        <f t="shared" si="863"/>
        <v>884.5</v>
      </c>
      <c r="AG343" s="14">
        <f t="shared" si="864"/>
        <v>884.5</v>
      </c>
      <c r="AH343" s="14">
        <f t="shared" si="865"/>
        <v>884.5</v>
      </c>
      <c r="AI343" s="14">
        <f t="shared" si="879"/>
        <v>0</v>
      </c>
      <c r="AJ343" s="14">
        <f t="shared" si="879"/>
        <v>0</v>
      </c>
      <c r="AK343" s="14">
        <f t="shared" si="866"/>
        <v>884.5</v>
      </c>
      <c r="AL343" s="14">
        <f t="shared" si="867"/>
        <v>884.5</v>
      </c>
      <c r="AM343" s="14">
        <f t="shared" si="868"/>
        <v>884.5</v>
      </c>
      <c r="AN343" s="14">
        <f t="shared" si="879"/>
        <v>0</v>
      </c>
      <c r="AO343" s="14">
        <f t="shared" si="879"/>
        <v>0</v>
      </c>
      <c r="AP343" s="14">
        <f t="shared" si="879"/>
        <v>0</v>
      </c>
      <c r="AQ343" s="14">
        <f t="shared" si="879"/>
        <v>0</v>
      </c>
      <c r="AR343" s="14">
        <f t="shared" si="879"/>
        <v>0</v>
      </c>
      <c r="AS343" s="14">
        <f t="shared" si="879"/>
        <v>0</v>
      </c>
      <c r="AT343" s="14">
        <f t="shared" si="879"/>
        <v>0</v>
      </c>
      <c r="AU343" s="14">
        <f t="shared" si="879"/>
        <v>0</v>
      </c>
      <c r="AV343" s="14">
        <f t="shared" si="879"/>
        <v>0</v>
      </c>
      <c r="AW343" s="14">
        <f t="shared" si="879"/>
        <v>0</v>
      </c>
      <c r="AX343" s="14">
        <f t="shared" si="879"/>
        <v>0</v>
      </c>
      <c r="AY343" s="14">
        <f t="shared" si="869"/>
        <v>884.5</v>
      </c>
      <c r="AZ343" s="14">
        <f t="shared" si="870"/>
        <v>884.5</v>
      </c>
      <c r="BA343" s="14">
        <f t="shared" si="871"/>
        <v>884.5</v>
      </c>
      <c r="BB343" s="14">
        <f t="shared" si="879"/>
        <v>0</v>
      </c>
      <c r="BC343" s="2"/>
    </row>
    <row r="344" spans="1:55" ht="47.25" customHeight="1" x14ac:dyDescent="0.25">
      <c r="A344" s="33" t="s">
        <v>1289</v>
      </c>
      <c r="B344" s="33" t="s">
        <v>12</v>
      </c>
      <c r="C344" s="33" t="s">
        <v>12</v>
      </c>
      <c r="D344" s="8" t="s">
        <v>168</v>
      </c>
      <c r="E344" s="8"/>
      <c r="F344" s="13" t="s">
        <v>698</v>
      </c>
      <c r="G344" s="14">
        <f t="shared" si="876"/>
        <v>884.5</v>
      </c>
      <c r="H344" s="14">
        <f t="shared" si="876"/>
        <v>884.5</v>
      </c>
      <c r="I344" s="14">
        <f t="shared" si="876"/>
        <v>884.5</v>
      </c>
      <c r="J344" s="14">
        <f t="shared" si="876"/>
        <v>0</v>
      </c>
      <c r="K344" s="14">
        <f t="shared" si="876"/>
        <v>0</v>
      </c>
      <c r="L344" s="14">
        <f t="shared" si="876"/>
        <v>0</v>
      </c>
      <c r="M344" s="14">
        <f t="shared" si="738"/>
        <v>884.5</v>
      </c>
      <c r="N344" s="14">
        <f t="shared" si="739"/>
        <v>884.5</v>
      </c>
      <c r="O344" s="14">
        <f t="shared" si="740"/>
        <v>884.5</v>
      </c>
      <c r="P344" s="14">
        <f t="shared" si="877"/>
        <v>0</v>
      </c>
      <c r="Q344" s="14">
        <f t="shared" si="877"/>
        <v>0</v>
      </c>
      <c r="R344" s="14">
        <f t="shared" si="878"/>
        <v>0</v>
      </c>
      <c r="S344" s="14">
        <f t="shared" si="878"/>
        <v>0</v>
      </c>
      <c r="T344" s="14">
        <f t="shared" si="878"/>
        <v>0</v>
      </c>
      <c r="U344" s="14">
        <f t="shared" si="879"/>
        <v>0</v>
      </c>
      <c r="V344" s="14">
        <f t="shared" si="879"/>
        <v>0</v>
      </c>
      <c r="W344" s="14">
        <f t="shared" si="879"/>
        <v>0</v>
      </c>
      <c r="X344" s="14">
        <f t="shared" si="879"/>
        <v>0</v>
      </c>
      <c r="Y344" s="14">
        <f t="shared" si="879"/>
        <v>0</v>
      </c>
      <c r="Z344" s="14">
        <f t="shared" si="879"/>
        <v>0</v>
      </c>
      <c r="AA344" s="14">
        <f t="shared" si="879"/>
        <v>0</v>
      </c>
      <c r="AB344" s="14">
        <f t="shared" si="879"/>
        <v>0</v>
      </c>
      <c r="AC344" s="14">
        <f t="shared" si="879"/>
        <v>0</v>
      </c>
      <c r="AD344" s="14">
        <f t="shared" si="879"/>
        <v>0</v>
      </c>
      <c r="AE344" s="14">
        <f t="shared" si="879"/>
        <v>0</v>
      </c>
      <c r="AF344" s="14">
        <f t="shared" si="863"/>
        <v>884.5</v>
      </c>
      <c r="AG344" s="14">
        <f t="shared" si="864"/>
        <v>884.5</v>
      </c>
      <c r="AH344" s="14">
        <f t="shared" si="865"/>
        <v>884.5</v>
      </c>
      <c r="AI344" s="14">
        <f t="shared" si="879"/>
        <v>0</v>
      </c>
      <c r="AJ344" s="14">
        <f t="shared" si="879"/>
        <v>0</v>
      </c>
      <c r="AK344" s="14">
        <f t="shared" si="866"/>
        <v>884.5</v>
      </c>
      <c r="AL344" s="14">
        <f t="shared" si="867"/>
        <v>884.5</v>
      </c>
      <c r="AM344" s="14">
        <f t="shared" si="868"/>
        <v>884.5</v>
      </c>
      <c r="AN344" s="14">
        <f t="shared" si="879"/>
        <v>0</v>
      </c>
      <c r="AO344" s="14">
        <f t="shared" si="879"/>
        <v>0</v>
      </c>
      <c r="AP344" s="14">
        <f t="shared" si="879"/>
        <v>0</v>
      </c>
      <c r="AQ344" s="14">
        <f t="shared" si="879"/>
        <v>0</v>
      </c>
      <c r="AR344" s="14">
        <f t="shared" si="879"/>
        <v>0</v>
      </c>
      <c r="AS344" s="14">
        <f t="shared" si="879"/>
        <v>0</v>
      </c>
      <c r="AT344" s="14">
        <f t="shared" si="879"/>
        <v>0</v>
      </c>
      <c r="AU344" s="14">
        <f t="shared" si="879"/>
        <v>0</v>
      </c>
      <c r="AV344" s="14">
        <f t="shared" si="879"/>
        <v>0</v>
      </c>
      <c r="AW344" s="14">
        <f t="shared" si="879"/>
        <v>0</v>
      </c>
      <c r="AX344" s="14">
        <f t="shared" si="879"/>
        <v>0</v>
      </c>
      <c r="AY344" s="14">
        <f t="shared" si="869"/>
        <v>884.5</v>
      </c>
      <c r="AZ344" s="14">
        <f t="shared" si="870"/>
        <v>884.5</v>
      </c>
      <c r="BA344" s="14">
        <f t="shared" si="871"/>
        <v>884.5</v>
      </c>
      <c r="BB344" s="14">
        <f t="shared" si="879"/>
        <v>0</v>
      </c>
      <c r="BC344" s="2"/>
    </row>
    <row r="345" spans="1:55" ht="63" x14ac:dyDescent="0.25">
      <c r="A345" s="33" t="s">
        <v>1289</v>
      </c>
      <c r="B345" s="33" t="s">
        <v>12</v>
      </c>
      <c r="C345" s="33" t="s">
        <v>12</v>
      </c>
      <c r="D345" s="8" t="s">
        <v>1213</v>
      </c>
      <c r="E345" s="8"/>
      <c r="F345" s="24" t="s">
        <v>970</v>
      </c>
      <c r="G345" s="14">
        <f t="shared" si="876"/>
        <v>884.5</v>
      </c>
      <c r="H345" s="14">
        <f t="shared" si="876"/>
        <v>884.5</v>
      </c>
      <c r="I345" s="14">
        <f t="shared" si="876"/>
        <v>884.5</v>
      </c>
      <c r="J345" s="14">
        <f t="shared" si="876"/>
        <v>0</v>
      </c>
      <c r="K345" s="14">
        <f t="shared" si="876"/>
        <v>0</v>
      </c>
      <c r="L345" s="14">
        <f t="shared" si="876"/>
        <v>0</v>
      </c>
      <c r="M345" s="14">
        <f t="shared" si="738"/>
        <v>884.5</v>
      </c>
      <c r="N345" s="14">
        <f t="shared" si="739"/>
        <v>884.5</v>
      </c>
      <c r="O345" s="14">
        <f t="shared" si="740"/>
        <v>884.5</v>
      </c>
      <c r="P345" s="14">
        <f t="shared" si="877"/>
        <v>0</v>
      </c>
      <c r="Q345" s="14">
        <f t="shared" si="877"/>
        <v>0</v>
      </c>
      <c r="R345" s="14">
        <f t="shared" si="878"/>
        <v>0</v>
      </c>
      <c r="S345" s="14">
        <f t="shared" si="878"/>
        <v>0</v>
      </c>
      <c r="T345" s="14">
        <f t="shared" si="878"/>
        <v>0</v>
      </c>
      <c r="U345" s="14">
        <f t="shared" si="879"/>
        <v>0</v>
      </c>
      <c r="V345" s="14">
        <f t="shared" si="879"/>
        <v>0</v>
      </c>
      <c r="W345" s="14">
        <f t="shared" si="879"/>
        <v>0</v>
      </c>
      <c r="X345" s="14">
        <f t="shared" si="879"/>
        <v>0</v>
      </c>
      <c r="Y345" s="14">
        <f t="shared" si="879"/>
        <v>0</v>
      </c>
      <c r="Z345" s="14">
        <f t="shared" si="879"/>
        <v>0</v>
      </c>
      <c r="AA345" s="14">
        <f t="shared" si="879"/>
        <v>0</v>
      </c>
      <c r="AB345" s="14">
        <f t="shared" si="879"/>
        <v>0</v>
      </c>
      <c r="AC345" s="14">
        <f t="shared" si="879"/>
        <v>0</v>
      </c>
      <c r="AD345" s="14">
        <f t="shared" si="879"/>
        <v>0</v>
      </c>
      <c r="AE345" s="14">
        <f t="shared" si="879"/>
        <v>0</v>
      </c>
      <c r="AF345" s="14">
        <f t="shared" si="863"/>
        <v>884.5</v>
      </c>
      <c r="AG345" s="14">
        <f t="shared" si="864"/>
        <v>884.5</v>
      </c>
      <c r="AH345" s="14">
        <f t="shared" si="865"/>
        <v>884.5</v>
      </c>
      <c r="AI345" s="14">
        <f t="shared" si="879"/>
        <v>0</v>
      </c>
      <c r="AJ345" s="14">
        <f t="shared" si="879"/>
        <v>0</v>
      </c>
      <c r="AK345" s="14">
        <f t="shared" si="866"/>
        <v>884.5</v>
      </c>
      <c r="AL345" s="14">
        <f t="shared" si="867"/>
        <v>884.5</v>
      </c>
      <c r="AM345" s="14">
        <f t="shared" si="868"/>
        <v>884.5</v>
      </c>
      <c r="AN345" s="14">
        <f t="shared" si="879"/>
        <v>0</v>
      </c>
      <c r="AO345" s="14">
        <f t="shared" si="879"/>
        <v>0</v>
      </c>
      <c r="AP345" s="14">
        <f t="shared" si="879"/>
        <v>0</v>
      </c>
      <c r="AQ345" s="14">
        <f t="shared" si="879"/>
        <v>0</v>
      </c>
      <c r="AR345" s="14">
        <f t="shared" si="879"/>
        <v>0</v>
      </c>
      <c r="AS345" s="14">
        <f t="shared" si="879"/>
        <v>0</v>
      </c>
      <c r="AT345" s="14">
        <f t="shared" si="879"/>
        <v>0</v>
      </c>
      <c r="AU345" s="14">
        <f t="shared" si="879"/>
        <v>0</v>
      </c>
      <c r="AV345" s="14">
        <f t="shared" si="879"/>
        <v>0</v>
      </c>
      <c r="AW345" s="14">
        <f t="shared" si="879"/>
        <v>0</v>
      </c>
      <c r="AX345" s="14">
        <f t="shared" si="879"/>
        <v>0</v>
      </c>
      <c r="AY345" s="14">
        <f t="shared" si="869"/>
        <v>884.5</v>
      </c>
      <c r="AZ345" s="14">
        <f t="shared" si="870"/>
        <v>884.5</v>
      </c>
      <c r="BA345" s="14">
        <f t="shared" si="871"/>
        <v>884.5</v>
      </c>
      <c r="BB345" s="14">
        <f t="shared" si="879"/>
        <v>0</v>
      </c>
      <c r="BC345" s="2"/>
    </row>
    <row r="346" spans="1:55" ht="31.5" customHeight="1" x14ac:dyDescent="0.25">
      <c r="A346" s="33" t="s">
        <v>1289</v>
      </c>
      <c r="B346" s="33" t="s">
        <v>12</v>
      </c>
      <c r="C346" s="33" t="s">
        <v>12</v>
      </c>
      <c r="D346" s="8" t="s">
        <v>1213</v>
      </c>
      <c r="E346" s="43" t="s">
        <v>172</v>
      </c>
      <c r="F346" s="24" t="s">
        <v>479</v>
      </c>
      <c r="G346" s="14">
        <f t="shared" si="876"/>
        <v>884.5</v>
      </c>
      <c r="H346" s="14">
        <f t="shared" si="876"/>
        <v>884.5</v>
      </c>
      <c r="I346" s="14">
        <f t="shared" si="876"/>
        <v>884.5</v>
      </c>
      <c r="J346" s="14">
        <f t="shared" si="876"/>
        <v>0</v>
      </c>
      <c r="K346" s="14">
        <f t="shared" si="876"/>
        <v>0</v>
      </c>
      <c r="L346" s="14">
        <f t="shared" si="876"/>
        <v>0</v>
      </c>
      <c r="M346" s="14">
        <f t="shared" si="738"/>
        <v>884.5</v>
      </c>
      <c r="N346" s="14">
        <f t="shared" si="739"/>
        <v>884.5</v>
      </c>
      <c r="O346" s="14">
        <f t="shared" si="740"/>
        <v>884.5</v>
      </c>
      <c r="P346" s="14">
        <f t="shared" si="877"/>
        <v>0</v>
      </c>
      <c r="Q346" s="14">
        <f t="shared" si="877"/>
        <v>0</v>
      </c>
      <c r="R346" s="14">
        <f t="shared" si="878"/>
        <v>0</v>
      </c>
      <c r="S346" s="14">
        <f t="shared" si="878"/>
        <v>0</v>
      </c>
      <c r="T346" s="14">
        <f t="shared" si="878"/>
        <v>0</v>
      </c>
      <c r="U346" s="14">
        <f t="shared" si="879"/>
        <v>0</v>
      </c>
      <c r="V346" s="14">
        <f t="shared" si="879"/>
        <v>0</v>
      </c>
      <c r="W346" s="14">
        <f t="shared" si="879"/>
        <v>0</v>
      </c>
      <c r="X346" s="14">
        <f t="shared" si="879"/>
        <v>0</v>
      </c>
      <c r="Y346" s="14">
        <f t="shared" si="879"/>
        <v>0</v>
      </c>
      <c r="Z346" s="14">
        <f t="shared" si="879"/>
        <v>0</v>
      </c>
      <c r="AA346" s="14">
        <f t="shared" si="879"/>
        <v>0</v>
      </c>
      <c r="AB346" s="14">
        <f t="shared" si="879"/>
        <v>0</v>
      </c>
      <c r="AC346" s="14">
        <f t="shared" si="879"/>
        <v>0</v>
      </c>
      <c r="AD346" s="14">
        <f t="shared" si="879"/>
        <v>0</v>
      </c>
      <c r="AE346" s="14">
        <f t="shared" si="879"/>
        <v>0</v>
      </c>
      <c r="AF346" s="14">
        <f t="shared" si="863"/>
        <v>884.5</v>
      </c>
      <c r="AG346" s="14">
        <f t="shared" si="864"/>
        <v>884.5</v>
      </c>
      <c r="AH346" s="14">
        <f t="shared" si="865"/>
        <v>884.5</v>
      </c>
      <c r="AI346" s="14">
        <f t="shared" si="879"/>
        <v>0</v>
      </c>
      <c r="AJ346" s="14">
        <f t="shared" si="879"/>
        <v>0</v>
      </c>
      <c r="AK346" s="14">
        <f t="shared" si="866"/>
        <v>884.5</v>
      </c>
      <c r="AL346" s="14">
        <f t="shared" si="867"/>
        <v>884.5</v>
      </c>
      <c r="AM346" s="14">
        <f t="shared" si="868"/>
        <v>884.5</v>
      </c>
      <c r="AN346" s="14">
        <f t="shared" si="879"/>
        <v>0</v>
      </c>
      <c r="AO346" s="14">
        <f t="shared" si="879"/>
        <v>0</v>
      </c>
      <c r="AP346" s="14">
        <f t="shared" si="879"/>
        <v>0</v>
      </c>
      <c r="AQ346" s="14">
        <f t="shared" si="879"/>
        <v>0</v>
      </c>
      <c r="AR346" s="14">
        <f t="shared" si="879"/>
        <v>0</v>
      </c>
      <c r="AS346" s="14">
        <f t="shared" si="879"/>
        <v>0</v>
      </c>
      <c r="AT346" s="14">
        <f t="shared" si="879"/>
        <v>0</v>
      </c>
      <c r="AU346" s="14">
        <f t="shared" si="879"/>
        <v>0</v>
      </c>
      <c r="AV346" s="14">
        <f t="shared" si="879"/>
        <v>0</v>
      </c>
      <c r="AW346" s="14">
        <f t="shared" si="879"/>
        <v>0</v>
      </c>
      <c r="AX346" s="14">
        <f t="shared" si="879"/>
        <v>0</v>
      </c>
      <c r="AY346" s="14">
        <f t="shared" si="869"/>
        <v>884.5</v>
      </c>
      <c r="AZ346" s="14">
        <f t="shared" si="870"/>
        <v>884.5</v>
      </c>
      <c r="BA346" s="14">
        <f t="shared" si="871"/>
        <v>884.5</v>
      </c>
      <c r="BB346" s="14">
        <f t="shared" si="879"/>
        <v>0</v>
      </c>
      <c r="BC346" s="2"/>
    </row>
    <row r="347" spans="1:55" ht="15.75" customHeight="1" x14ac:dyDescent="0.25">
      <c r="A347" s="33" t="s">
        <v>1289</v>
      </c>
      <c r="B347" s="33" t="s">
        <v>12</v>
      </c>
      <c r="C347" s="33" t="s">
        <v>12</v>
      </c>
      <c r="D347" s="8" t="s">
        <v>1213</v>
      </c>
      <c r="E347" s="33" t="s">
        <v>1045</v>
      </c>
      <c r="F347" s="18" t="s">
        <v>489</v>
      </c>
      <c r="G347" s="14">
        <v>884.5</v>
      </c>
      <c r="H347" s="14">
        <v>884.5</v>
      </c>
      <c r="I347" s="14">
        <v>884.5</v>
      </c>
      <c r="J347" s="14"/>
      <c r="K347" s="14"/>
      <c r="L347" s="14"/>
      <c r="M347" s="14">
        <f t="shared" si="738"/>
        <v>884.5</v>
      </c>
      <c r="N347" s="14">
        <f t="shared" si="739"/>
        <v>884.5</v>
      </c>
      <c r="O347" s="14">
        <f t="shared" si="740"/>
        <v>884.5</v>
      </c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>
        <f t="shared" si="863"/>
        <v>884.5</v>
      </c>
      <c r="AG347" s="14">
        <f t="shared" si="864"/>
        <v>884.5</v>
      </c>
      <c r="AH347" s="14">
        <f t="shared" si="865"/>
        <v>884.5</v>
      </c>
      <c r="AI347" s="14"/>
      <c r="AJ347" s="14"/>
      <c r="AK347" s="14">
        <f t="shared" si="866"/>
        <v>884.5</v>
      </c>
      <c r="AL347" s="14">
        <f t="shared" si="867"/>
        <v>884.5</v>
      </c>
      <c r="AM347" s="14">
        <f t="shared" si="868"/>
        <v>884.5</v>
      </c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>
        <f t="shared" si="869"/>
        <v>884.5</v>
      </c>
      <c r="AZ347" s="14">
        <f t="shared" si="870"/>
        <v>884.5</v>
      </c>
      <c r="BA347" s="14">
        <f t="shared" si="871"/>
        <v>884.5</v>
      </c>
      <c r="BB347" s="14"/>
      <c r="BC347" s="2"/>
    </row>
    <row r="348" spans="1:55" ht="31.5" x14ac:dyDescent="0.25">
      <c r="A348" s="33" t="s">
        <v>1289</v>
      </c>
      <c r="B348" s="33" t="s">
        <v>12</v>
      </c>
      <c r="C348" s="33" t="s">
        <v>12</v>
      </c>
      <c r="D348" s="8" t="s">
        <v>153</v>
      </c>
      <c r="E348" s="43"/>
      <c r="F348" s="13" t="s">
        <v>577</v>
      </c>
      <c r="G348" s="14">
        <f>G349</f>
        <v>363</v>
      </c>
      <c r="H348" s="14">
        <f t="shared" ref="H348:BB352" si="880">H349</f>
        <v>363</v>
      </c>
      <c r="I348" s="14">
        <f t="shared" si="880"/>
        <v>363</v>
      </c>
      <c r="J348" s="14">
        <f t="shared" si="880"/>
        <v>1300</v>
      </c>
      <c r="K348" s="14">
        <f t="shared" si="880"/>
        <v>300</v>
      </c>
      <c r="L348" s="14">
        <f t="shared" si="880"/>
        <v>300</v>
      </c>
      <c r="M348" s="14">
        <f t="shared" ref="M348:M424" si="881">G348+J348</f>
        <v>1663</v>
      </c>
      <c r="N348" s="14">
        <f t="shared" ref="N348:N424" si="882">H348+K348</f>
        <v>663</v>
      </c>
      <c r="O348" s="14">
        <f t="shared" ref="O348:O424" si="883">I348+L348</f>
        <v>663</v>
      </c>
      <c r="P348" s="14">
        <f t="shared" si="880"/>
        <v>0</v>
      </c>
      <c r="Q348" s="14">
        <f t="shared" si="880"/>
        <v>0</v>
      </c>
      <c r="R348" s="14">
        <f t="shared" si="880"/>
        <v>0</v>
      </c>
      <c r="S348" s="14">
        <f t="shared" si="880"/>
        <v>0</v>
      </c>
      <c r="T348" s="14">
        <f t="shared" si="880"/>
        <v>0</v>
      </c>
      <c r="U348" s="14">
        <f t="shared" si="880"/>
        <v>0</v>
      </c>
      <c r="V348" s="14">
        <f t="shared" si="880"/>
        <v>0</v>
      </c>
      <c r="W348" s="14">
        <f t="shared" si="880"/>
        <v>0</v>
      </c>
      <c r="X348" s="14">
        <f t="shared" si="880"/>
        <v>0</v>
      </c>
      <c r="Y348" s="14">
        <f t="shared" si="880"/>
        <v>0</v>
      </c>
      <c r="Z348" s="14">
        <f t="shared" si="880"/>
        <v>0</v>
      </c>
      <c r="AA348" s="14">
        <f t="shared" si="880"/>
        <v>0</v>
      </c>
      <c r="AB348" s="14">
        <f t="shared" si="880"/>
        <v>0</v>
      </c>
      <c r="AC348" s="14">
        <f t="shared" si="880"/>
        <v>0</v>
      </c>
      <c r="AD348" s="14">
        <f t="shared" si="880"/>
        <v>0</v>
      </c>
      <c r="AE348" s="14">
        <f t="shared" si="880"/>
        <v>0</v>
      </c>
      <c r="AF348" s="14">
        <f t="shared" si="863"/>
        <v>1663</v>
      </c>
      <c r="AG348" s="14">
        <f t="shared" si="864"/>
        <v>663</v>
      </c>
      <c r="AH348" s="14">
        <f t="shared" si="865"/>
        <v>663</v>
      </c>
      <c r="AI348" s="14">
        <f t="shared" si="880"/>
        <v>0</v>
      </c>
      <c r="AJ348" s="14">
        <f t="shared" si="880"/>
        <v>0</v>
      </c>
      <c r="AK348" s="14">
        <f t="shared" si="866"/>
        <v>1663</v>
      </c>
      <c r="AL348" s="14">
        <f t="shared" si="867"/>
        <v>663</v>
      </c>
      <c r="AM348" s="14">
        <f t="shared" si="868"/>
        <v>663</v>
      </c>
      <c r="AN348" s="14">
        <f t="shared" si="880"/>
        <v>0</v>
      </c>
      <c r="AO348" s="14">
        <f t="shared" si="880"/>
        <v>0</v>
      </c>
      <c r="AP348" s="14">
        <f t="shared" si="880"/>
        <v>0</v>
      </c>
      <c r="AQ348" s="14">
        <f t="shared" si="880"/>
        <v>0</v>
      </c>
      <c r="AR348" s="14">
        <f t="shared" si="880"/>
        <v>0</v>
      </c>
      <c r="AS348" s="14">
        <f t="shared" si="880"/>
        <v>0</v>
      </c>
      <c r="AT348" s="14">
        <f t="shared" si="880"/>
        <v>0</v>
      </c>
      <c r="AU348" s="14">
        <f t="shared" si="880"/>
        <v>0</v>
      </c>
      <c r="AV348" s="14">
        <f t="shared" si="880"/>
        <v>0</v>
      </c>
      <c r="AW348" s="14">
        <f t="shared" si="880"/>
        <v>0</v>
      </c>
      <c r="AX348" s="14">
        <f t="shared" si="880"/>
        <v>0</v>
      </c>
      <c r="AY348" s="14">
        <f t="shared" si="869"/>
        <v>1663</v>
      </c>
      <c r="AZ348" s="14">
        <f t="shared" si="870"/>
        <v>663</v>
      </c>
      <c r="BA348" s="14">
        <f t="shared" si="871"/>
        <v>663</v>
      </c>
      <c r="BB348" s="14">
        <f t="shared" si="880"/>
        <v>0</v>
      </c>
      <c r="BC348" s="2"/>
    </row>
    <row r="349" spans="1:55" ht="47.25" x14ac:dyDescent="0.25">
      <c r="A349" s="33" t="s">
        <v>1289</v>
      </c>
      <c r="B349" s="33" t="s">
        <v>12</v>
      </c>
      <c r="C349" s="33" t="s">
        <v>12</v>
      </c>
      <c r="D349" s="8" t="s">
        <v>154</v>
      </c>
      <c r="E349" s="43"/>
      <c r="F349" s="18" t="s">
        <v>803</v>
      </c>
      <c r="G349" s="14">
        <f>G350</f>
        <v>363</v>
      </c>
      <c r="H349" s="14">
        <f t="shared" si="880"/>
        <v>363</v>
      </c>
      <c r="I349" s="14">
        <f t="shared" si="880"/>
        <v>363</v>
      </c>
      <c r="J349" s="14">
        <f t="shared" si="880"/>
        <v>1300</v>
      </c>
      <c r="K349" s="14">
        <f t="shared" si="880"/>
        <v>300</v>
      </c>
      <c r="L349" s="14">
        <f t="shared" si="880"/>
        <v>300</v>
      </c>
      <c r="M349" s="14">
        <f t="shared" si="881"/>
        <v>1663</v>
      </c>
      <c r="N349" s="14">
        <f t="shared" si="882"/>
        <v>663</v>
      </c>
      <c r="O349" s="14">
        <f t="shared" si="883"/>
        <v>663</v>
      </c>
      <c r="P349" s="14">
        <f t="shared" si="880"/>
        <v>0</v>
      </c>
      <c r="Q349" s="14">
        <f t="shared" si="880"/>
        <v>0</v>
      </c>
      <c r="R349" s="14">
        <f t="shared" si="880"/>
        <v>0</v>
      </c>
      <c r="S349" s="14">
        <f t="shared" si="880"/>
        <v>0</v>
      </c>
      <c r="T349" s="14">
        <f t="shared" si="880"/>
        <v>0</v>
      </c>
      <c r="U349" s="14">
        <f t="shared" si="880"/>
        <v>0</v>
      </c>
      <c r="V349" s="14">
        <f t="shared" si="880"/>
        <v>0</v>
      </c>
      <c r="W349" s="14">
        <f t="shared" si="880"/>
        <v>0</v>
      </c>
      <c r="X349" s="14">
        <f t="shared" si="880"/>
        <v>0</v>
      </c>
      <c r="Y349" s="14">
        <f t="shared" si="880"/>
        <v>0</v>
      </c>
      <c r="Z349" s="14">
        <f t="shared" si="880"/>
        <v>0</v>
      </c>
      <c r="AA349" s="14">
        <f t="shared" si="880"/>
        <v>0</v>
      </c>
      <c r="AB349" s="14">
        <f t="shared" si="880"/>
        <v>0</v>
      </c>
      <c r="AC349" s="14">
        <f t="shared" si="880"/>
        <v>0</v>
      </c>
      <c r="AD349" s="14">
        <f t="shared" si="880"/>
        <v>0</v>
      </c>
      <c r="AE349" s="14">
        <f t="shared" si="880"/>
        <v>0</v>
      </c>
      <c r="AF349" s="14">
        <f t="shared" si="863"/>
        <v>1663</v>
      </c>
      <c r="AG349" s="14">
        <f t="shared" si="864"/>
        <v>663</v>
      </c>
      <c r="AH349" s="14">
        <f t="shared" si="865"/>
        <v>663</v>
      </c>
      <c r="AI349" s="14">
        <f t="shared" si="880"/>
        <v>0</v>
      </c>
      <c r="AJ349" s="14">
        <f t="shared" si="880"/>
        <v>0</v>
      </c>
      <c r="AK349" s="14">
        <f t="shared" si="866"/>
        <v>1663</v>
      </c>
      <c r="AL349" s="14">
        <f t="shared" si="867"/>
        <v>663</v>
      </c>
      <c r="AM349" s="14">
        <f t="shared" si="868"/>
        <v>663</v>
      </c>
      <c r="AN349" s="14">
        <f t="shared" si="880"/>
        <v>0</v>
      </c>
      <c r="AO349" s="14">
        <f t="shared" si="880"/>
        <v>0</v>
      </c>
      <c r="AP349" s="14">
        <f t="shared" si="880"/>
        <v>0</v>
      </c>
      <c r="AQ349" s="14">
        <f t="shared" si="880"/>
        <v>0</v>
      </c>
      <c r="AR349" s="14">
        <f t="shared" si="880"/>
        <v>0</v>
      </c>
      <c r="AS349" s="14">
        <f t="shared" si="880"/>
        <v>0</v>
      </c>
      <c r="AT349" s="14">
        <f t="shared" si="880"/>
        <v>0</v>
      </c>
      <c r="AU349" s="14">
        <f t="shared" si="880"/>
        <v>0</v>
      </c>
      <c r="AV349" s="14">
        <f t="shared" si="880"/>
        <v>0</v>
      </c>
      <c r="AW349" s="14">
        <f t="shared" si="880"/>
        <v>0</v>
      </c>
      <c r="AX349" s="14">
        <f t="shared" si="880"/>
        <v>0</v>
      </c>
      <c r="AY349" s="14">
        <f t="shared" si="869"/>
        <v>1663</v>
      </c>
      <c r="AZ349" s="14">
        <f t="shared" si="870"/>
        <v>663</v>
      </c>
      <c r="BA349" s="14">
        <f t="shared" si="871"/>
        <v>663</v>
      </c>
      <c r="BB349" s="14">
        <f t="shared" si="880"/>
        <v>0</v>
      </c>
      <c r="BC349" s="2"/>
    </row>
    <row r="350" spans="1:55" ht="31.5" x14ac:dyDescent="0.25">
      <c r="A350" s="33" t="s">
        <v>1289</v>
      </c>
      <c r="B350" s="33" t="s">
        <v>12</v>
      </c>
      <c r="C350" s="33" t="s">
        <v>12</v>
      </c>
      <c r="D350" s="8" t="s">
        <v>155</v>
      </c>
      <c r="E350" s="43"/>
      <c r="F350" s="13" t="s">
        <v>581</v>
      </c>
      <c r="G350" s="14">
        <f>G351</f>
        <v>363</v>
      </c>
      <c r="H350" s="14">
        <f t="shared" si="880"/>
        <v>363</v>
      </c>
      <c r="I350" s="14">
        <f t="shared" si="880"/>
        <v>363</v>
      </c>
      <c r="J350" s="14">
        <f t="shared" si="880"/>
        <v>1300</v>
      </c>
      <c r="K350" s="14">
        <f t="shared" si="880"/>
        <v>300</v>
      </c>
      <c r="L350" s="14">
        <f t="shared" si="880"/>
        <v>300</v>
      </c>
      <c r="M350" s="14">
        <f t="shared" si="881"/>
        <v>1663</v>
      </c>
      <c r="N350" s="14">
        <f t="shared" si="882"/>
        <v>663</v>
      </c>
      <c r="O350" s="14">
        <f t="shared" si="883"/>
        <v>663</v>
      </c>
      <c r="P350" s="14">
        <f t="shared" si="880"/>
        <v>0</v>
      </c>
      <c r="Q350" s="14">
        <f t="shared" si="880"/>
        <v>0</v>
      </c>
      <c r="R350" s="14">
        <f t="shared" si="880"/>
        <v>0</v>
      </c>
      <c r="S350" s="14">
        <f t="shared" si="880"/>
        <v>0</v>
      </c>
      <c r="T350" s="14">
        <f t="shared" si="880"/>
        <v>0</v>
      </c>
      <c r="U350" s="14">
        <f t="shared" si="880"/>
        <v>0</v>
      </c>
      <c r="V350" s="14">
        <f t="shared" si="880"/>
        <v>0</v>
      </c>
      <c r="W350" s="14">
        <f t="shared" si="880"/>
        <v>0</v>
      </c>
      <c r="X350" s="14">
        <f t="shared" si="880"/>
        <v>0</v>
      </c>
      <c r="Y350" s="14">
        <f t="shared" si="880"/>
        <v>0</v>
      </c>
      <c r="Z350" s="14">
        <f t="shared" si="880"/>
        <v>0</v>
      </c>
      <c r="AA350" s="14">
        <f t="shared" si="880"/>
        <v>0</v>
      </c>
      <c r="AB350" s="14">
        <f t="shared" si="880"/>
        <v>0</v>
      </c>
      <c r="AC350" s="14">
        <f t="shared" si="880"/>
        <v>0</v>
      </c>
      <c r="AD350" s="14">
        <f t="shared" si="880"/>
        <v>0</v>
      </c>
      <c r="AE350" s="14">
        <f t="shared" si="880"/>
        <v>0</v>
      </c>
      <c r="AF350" s="14">
        <f t="shared" si="863"/>
        <v>1663</v>
      </c>
      <c r="AG350" s="14">
        <f t="shared" si="864"/>
        <v>663</v>
      </c>
      <c r="AH350" s="14">
        <f t="shared" si="865"/>
        <v>663</v>
      </c>
      <c r="AI350" s="14">
        <f t="shared" si="880"/>
        <v>0</v>
      </c>
      <c r="AJ350" s="14">
        <f t="shared" si="880"/>
        <v>0</v>
      </c>
      <c r="AK350" s="14">
        <f t="shared" si="866"/>
        <v>1663</v>
      </c>
      <c r="AL350" s="14">
        <f t="shared" si="867"/>
        <v>663</v>
      </c>
      <c r="AM350" s="14">
        <f t="shared" si="868"/>
        <v>663</v>
      </c>
      <c r="AN350" s="14">
        <f t="shared" si="880"/>
        <v>0</v>
      </c>
      <c r="AO350" s="14">
        <f t="shared" si="880"/>
        <v>0</v>
      </c>
      <c r="AP350" s="14">
        <f t="shared" si="880"/>
        <v>0</v>
      </c>
      <c r="AQ350" s="14">
        <f t="shared" si="880"/>
        <v>0</v>
      </c>
      <c r="AR350" s="14">
        <f t="shared" si="880"/>
        <v>0</v>
      </c>
      <c r="AS350" s="14">
        <f t="shared" si="880"/>
        <v>0</v>
      </c>
      <c r="AT350" s="14">
        <f t="shared" si="880"/>
        <v>0</v>
      </c>
      <c r="AU350" s="14">
        <f t="shared" si="880"/>
        <v>0</v>
      </c>
      <c r="AV350" s="14">
        <f t="shared" si="880"/>
        <v>0</v>
      </c>
      <c r="AW350" s="14">
        <f t="shared" si="880"/>
        <v>0</v>
      </c>
      <c r="AX350" s="14">
        <f t="shared" si="880"/>
        <v>0</v>
      </c>
      <c r="AY350" s="14">
        <f t="shared" si="869"/>
        <v>1663</v>
      </c>
      <c r="AZ350" s="14">
        <f t="shared" si="870"/>
        <v>663</v>
      </c>
      <c r="BA350" s="14">
        <f t="shared" si="871"/>
        <v>663</v>
      </c>
      <c r="BB350" s="14">
        <f t="shared" si="880"/>
        <v>0</v>
      </c>
      <c r="BC350" s="2"/>
    </row>
    <row r="351" spans="1:55" ht="31.5" x14ac:dyDescent="0.25">
      <c r="A351" s="33" t="s">
        <v>1289</v>
      </c>
      <c r="B351" s="33" t="s">
        <v>12</v>
      </c>
      <c r="C351" s="33" t="s">
        <v>12</v>
      </c>
      <c r="D351" s="8" t="s">
        <v>156</v>
      </c>
      <c r="E351" s="43"/>
      <c r="F351" s="13" t="s">
        <v>582</v>
      </c>
      <c r="G351" s="14">
        <f>G352</f>
        <v>363</v>
      </c>
      <c r="H351" s="14">
        <f t="shared" si="880"/>
        <v>363</v>
      </c>
      <c r="I351" s="14">
        <f t="shared" si="880"/>
        <v>363</v>
      </c>
      <c r="J351" s="14">
        <f t="shared" si="880"/>
        <v>1300</v>
      </c>
      <c r="K351" s="14">
        <f t="shared" si="880"/>
        <v>300</v>
      </c>
      <c r="L351" s="14">
        <f t="shared" si="880"/>
        <v>300</v>
      </c>
      <c r="M351" s="14">
        <f t="shared" si="881"/>
        <v>1663</v>
      </c>
      <c r="N351" s="14">
        <f t="shared" si="882"/>
        <v>663</v>
      </c>
      <c r="O351" s="14">
        <f t="shared" si="883"/>
        <v>663</v>
      </c>
      <c r="P351" s="14">
        <f t="shared" si="880"/>
        <v>0</v>
      </c>
      <c r="Q351" s="14">
        <f t="shared" si="880"/>
        <v>0</v>
      </c>
      <c r="R351" s="14">
        <f t="shared" si="880"/>
        <v>0</v>
      </c>
      <c r="S351" s="14">
        <f t="shared" si="880"/>
        <v>0</v>
      </c>
      <c r="T351" s="14">
        <f t="shared" si="880"/>
        <v>0</v>
      </c>
      <c r="U351" s="14">
        <f t="shared" si="880"/>
        <v>0</v>
      </c>
      <c r="V351" s="14">
        <f t="shared" si="880"/>
        <v>0</v>
      </c>
      <c r="W351" s="14">
        <f t="shared" si="880"/>
        <v>0</v>
      </c>
      <c r="X351" s="14">
        <f t="shared" si="880"/>
        <v>0</v>
      </c>
      <c r="Y351" s="14">
        <f t="shared" si="880"/>
        <v>0</v>
      </c>
      <c r="Z351" s="14">
        <f t="shared" si="880"/>
        <v>0</v>
      </c>
      <c r="AA351" s="14">
        <f t="shared" si="880"/>
        <v>0</v>
      </c>
      <c r="AB351" s="14">
        <f t="shared" si="880"/>
        <v>0</v>
      </c>
      <c r="AC351" s="14">
        <f t="shared" si="880"/>
        <v>0</v>
      </c>
      <c r="AD351" s="14">
        <f t="shared" si="880"/>
        <v>0</v>
      </c>
      <c r="AE351" s="14">
        <f t="shared" si="880"/>
        <v>0</v>
      </c>
      <c r="AF351" s="14">
        <f t="shared" si="863"/>
        <v>1663</v>
      </c>
      <c r="AG351" s="14">
        <f t="shared" si="864"/>
        <v>663</v>
      </c>
      <c r="AH351" s="14">
        <f t="shared" si="865"/>
        <v>663</v>
      </c>
      <c r="AI351" s="14">
        <f t="shared" si="880"/>
        <v>0</v>
      </c>
      <c r="AJ351" s="14">
        <f t="shared" si="880"/>
        <v>0</v>
      </c>
      <c r="AK351" s="14">
        <f t="shared" si="866"/>
        <v>1663</v>
      </c>
      <c r="AL351" s="14">
        <f t="shared" si="867"/>
        <v>663</v>
      </c>
      <c r="AM351" s="14">
        <f t="shared" si="868"/>
        <v>663</v>
      </c>
      <c r="AN351" s="14">
        <f t="shared" si="880"/>
        <v>0</v>
      </c>
      <c r="AO351" s="14">
        <f t="shared" si="880"/>
        <v>0</v>
      </c>
      <c r="AP351" s="14">
        <f t="shared" si="880"/>
        <v>0</v>
      </c>
      <c r="AQ351" s="14">
        <f t="shared" si="880"/>
        <v>0</v>
      </c>
      <c r="AR351" s="14">
        <f t="shared" si="880"/>
        <v>0</v>
      </c>
      <c r="AS351" s="14">
        <f t="shared" si="880"/>
        <v>0</v>
      </c>
      <c r="AT351" s="14">
        <f t="shared" si="880"/>
        <v>0</v>
      </c>
      <c r="AU351" s="14">
        <f t="shared" si="880"/>
        <v>0</v>
      </c>
      <c r="AV351" s="14">
        <f t="shared" si="880"/>
        <v>0</v>
      </c>
      <c r="AW351" s="14">
        <f t="shared" si="880"/>
        <v>0</v>
      </c>
      <c r="AX351" s="14">
        <f t="shared" si="880"/>
        <v>0</v>
      </c>
      <c r="AY351" s="14">
        <f t="shared" si="869"/>
        <v>1663</v>
      </c>
      <c r="AZ351" s="14">
        <f t="shared" si="870"/>
        <v>663</v>
      </c>
      <c r="BA351" s="14">
        <f t="shared" si="871"/>
        <v>663</v>
      </c>
      <c r="BB351" s="14">
        <f t="shared" si="880"/>
        <v>0</v>
      </c>
      <c r="BC351" s="2"/>
    </row>
    <row r="352" spans="1:55" ht="32.25" customHeight="1" x14ac:dyDescent="0.25">
      <c r="A352" s="33" t="s">
        <v>1289</v>
      </c>
      <c r="B352" s="33" t="s">
        <v>12</v>
      </c>
      <c r="C352" s="33" t="s">
        <v>12</v>
      </c>
      <c r="D352" s="8" t="s">
        <v>156</v>
      </c>
      <c r="E352" s="43" t="s">
        <v>172</v>
      </c>
      <c r="F352" s="24" t="s">
        <v>479</v>
      </c>
      <c r="G352" s="14">
        <f>G353</f>
        <v>363</v>
      </c>
      <c r="H352" s="14">
        <f t="shared" si="880"/>
        <v>363</v>
      </c>
      <c r="I352" s="14">
        <f t="shared" si="880"/>
        <v>363</v>
      </c>
      <c r="J352" s="14">
        <f t="shared" si="880"/>
        <v>1300</v>
      </c>
      <c r="K352" s="14">
        <f t="shared" si="880"/>
        <v>300</v>
      </c>
      <c r="L352" s="14">
        <f t="shared" si="880"/>
        <v>300</v>
      </c>
      <c r="M352" s="14">
        <f t="shared" si="881"/>
        <v>1663</v>
      </c>
      <c r="N352" s="14">
        <f t="shared" si="882"/>
        <v>663</v>
      </c>
      <c r="O352" s="14">
        <f t="shared" si="883"/>
        <v>663</v>
      </c>
      <c r="P352" s="14">
        <f t="shared" si="880"/>
        <v>0</v>
      </c>
      <c r="Q352" s="14">
        <f t="shared" si="880"/>
        <v>0</v>
      </c>
      <c r="R352" s="14">
        <f t="shared" si="880"/>
        <v>0</v>
      </c>
      <c r="S352" s="14">
        <f t="shared" si="880"/>
        <v>0</v>
      </c>
      <c r="T352" s="14">
        <f t="shared" si="880"/>
        <v>0</v>
      </c>
      <c r="U352" s="14">
        <f t="shared" si="880"/>
        <v>0</v>
      </c>
      <c r="V352" s="14">
        <f t="shared" si="880"/>
        <v>0</v>
      </c>
      <c r="W352" s="14">
        <f t="shared" si="880"/>
        <v>0</v>
      </c>
      <c r="X352" s="14">
        <f t="shared" si="880"/>
        <v>0</v>
      </c>
      <c r="Y352" s="14">
        <f t="shared" si="880"/>
        <v>0</v>
      </c>
      <c r="Z352" s="14">
        <f t="shared" si="880"/>
        <v>0</v>
      </c>
      <c r="AA352" s="14">
        <f t="shared" si="880"/>
        <v>0</v>
      </c>
      <c r="AB352" s="14">
        <f t="shared" si="880"/>
        <v>0</v>
      </c>
      <c r="AC352" s="14">
        <f t="shared" si="880"/>
        <v>0</v>
      </c>
      <c r="AD352" s="14">
        <f t="shared" si="880"/>
        <v>0</v>
      </c>
      <c r="AE352" s="14">
        <f t="shared" si="880"/>
        <v>0</v>
      </c>
      <c r="AF352" s="14">
        <f t="shared" si="863"/>
        <v>1663</v>
      </c>
      <c r="AG352" s="14">
        <f t="shared" si="864"/>
        <v>663</v>
      </c>
      <c r="AH352" s="14">
        <f t="shared" si="865"/>
        <v>663</v>
      </c>
      <c r="AI352" s="14">
        <f t="shared" si="880"/>
        <v>0</v>
      </c>
      <c r="AJ352" s="14">
        <f t="shared" si="880"/>
        <v>0</v>
      </c>
      <c r="AK352" s="14">
        <f t="shared" si="866"/>
        <v>1663</v>
      </c>
      <c r="AL352" s="14">
        <f t="shared" si="867"/>
        <v>663</v>
      </c>
      <c r="AM352" s="14">
        <f t="shared" si="868"/>
        <v>663</v>
      </c>
      <c r="AN352" s="14">
        <f t="shared" si="880"/>
        <v>0</v>
      </c>
      <c r="AO352" s="14">
        <f t="shared" si="880"/>
        <v>0</v>
      </c>
      <c r="AP352" s="14">
        <f t="shared" si="880"/>
        <v>0</v>
      </c>
      <c r="AQ352" s="14">
        <f t="shared" si="880"/>
        <v>0</v>
      </c>
      <c r="AR352" s="14">
        <f t="shared" si="880"/>
        <v>0</v>
      </c>
      <c r="AS352" s="14">
        <f t="shared" si="880"/>
        <v>0</v>
      </c>
      <c r="AT352" s="14">
        <f t="shared" si="880"/>
        <v>0</v>
      </c>
      <c r="AU352" s="14">
        <f t="shared" si="880"/>
        <v>0</v>
      </c>
      <c r="AV352" s="14">
        <f t="shared" si="880"/>
        <v>0</v>
      </c>
      <c r="AW352" s="14">
        <f t="shared" si="880"/>
        <v>0</v>
      </c>
      <c r="AX352" s="14">
        <f t="shared" si="880"/>
        <v>0</v>
      </c>
      <c r="AY352" s="14">
        <f t="shared" si="869"/>
        <v>1663</v>
      </c>
      <c r="AZ352" s="14">
        <f t="shared" si="870"/>
        <v>663</v>
      </c>
      <c r="BA352" s="14">
        <f t="shared" si="871"/>
        <v>663</v>
      </c>
      <c r="BB352" s="14">
        <f t="shared" si="880"/>
        <v>0</v>
      </c>
      <c r="BC352" s="2"/>
    </row>
    <row r="353" spans="1:55" ht="15.75" customHeight="1" x14ac:dyDescent="0.25">
      <c r="A353" s="33" t="s">
        <v>1289</v>
      </c>
      <c r="B353" s="33" t="s">
        <v>12</v>
      </c>
      <c r="C353" s="33" t="s">
        <v>12</v>
      </c>
      <c r="D353" s="8" t="s">
        <v>156</v>
      </c>
      <c r="E353" s="33" t="s">
        <v>1045</v>
      </c>
      <c r="F353" s="18" t="s">
        <v>489</v>
      </c>
      <c r="G353" s="14">
        <v>363</v>
      </c>
      <c r="H353" s="14">
        <v>363</v>
      </c>
      <c r="I353" s="14">
        <v>363</v>
      </c>
      <c r="J353" s="14">
        <f>1000+300</f>
        <v>1300</v>
      </c>
      <c r="K353" s="14">
        <v>300</v>
      </c>
      <c r="L353" s="14">
        <v>300</v>
      </c>
      <c r="M353" s="14">
        <f t="shared" si="881"/>
        <v>1663</v>
      </c>
      <c r="N353" s="14">
        <f t="shared" si="882"/>
        <v>663</v>
      </c>
      <c r="O353" s="14">
        <f t="shared" si="883"/>
        <v>663</v>
      </c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>
        <f t="shared" si="863"/>
        <v>1663</v>
      </c>
      <c r="AG353" s="14">
        <f t="shared" si="864"/>
        <v>663</v>
      </c>
      <c r="AH353" s="14">
        <f t="shared" si="865"/>
        <v>663</v>
      </c>
      <c r="AI353" s="14"/>
      <c r="AJ353" s="14"/>
      <c r="AK353" s="14">
        <f t="shared" si="866"/>
        <v>1663</v>
      </c>
      <c r="AL353" s="14">
        <f t="shared" si="867"/>
        <v>663</v>
      </c>
      <c r="AM353" s="14">
        <f t="shared" si="868"/>
        <v>663</v>
      </c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>
        <f t="shared" si="869"/>
        <v>1663</v>
      </c>
      <c r="AZ353" s="14">
        <f t="shared" si="870"/>
        <v>663</v>
      </c>
      <c r="BA353" s="14">
        <f t="shared" si="871"/>
        <v>663</v>
      </c>
      <c r="BB353" s="14"/>
      <c r="BC353" s="2"/>
    </row>
    <row r="354" spans="1:55" s="9" customFormat="1" ht="15.75" customHeight="1" x14ac:dyDescent="0.25">
      <c r="A354" s="6" t="s">
        <v>1289</v>
      </c>
      <c r="B354" s="6" t="s">
        <v>12</v>
      </c>
      <c r="C354" s="6" t="s">
        <v>37</v>
      </c>
      <c r="D354" s="6"/>
      <c r="E354" s="6"/>
      <c r="F354" s="7" t="s">
        <v>44</v>
      </c>
      <c r="G354" s="16">
        <f>G355</f>
        <v>2273.4</v>
      </c>
      <c r="H354" s="16">
        <f t="shared" ref="H354:BB356" si="884">H355</f>
        <v>2273.4</v>
      </c>
      <c r="I354" s="16">
        <f t="shared" si="884"/>
        <v>2273.4</v>
      </c>
      <c r="J354" s="16">
        <f t="shared" si="884"/>
        <v>0</v>
      </c>
      <c r="K354" s="16">
        <f t="shared" si="884"/>
        <v>0</v>
      </c>
      <c r="L354" s="16">
        <f t="shared" si="884"/>
        <v>0</v>
      </c>
      <c r="M354" s="16">
        <f t="shared" si="881"/>
        <v>2273.4</v>
      </c>
      <c r="N354" s="16">
        <f t="shared" si="882"/>
        <v>2273.4</v>
      </c>
      <c r="O354" s="16">
        <f t="shared" si="883"/>
        <v>2273.4</v>
      </c>
      <c r="P354" s="16">
        <f t="shared" si="884"/>
        <v>0</v>
      </c>
      <c r="Q354" s="16">
        <f t="shared" si="884"/>
        <v>0</v>
      </c>
      <c r="R354" s="16">
        <f t="shared" si="884"/>
        <v>0</v>
      </c>
      <c r="S354" s="16">
        <f t="shared" si="884"/>
        <v>0</v>
      </c>
      <c r="T354" s="16">
        <f t="shared" si="884"/>
        <v>0</v>
      </c>
      <c r="U354" s="16">
        <f t="shared" si="884"/>
        <v>525.43200000000002</v>
      </c>
      <c r="V354" s="16">
        <f t="shared" si="884"/>
        <v>0</v>
      </c>
      <c r="W354" s="16">
        <f t="shared" si="884"/>
        <v>0</v>
      </c>
      <c r="X354" s="16">
        <f t="shared" si="884"/>
        <v>0</v>
      </c>
      <c r="Y354" s="16">
        <f t="shared" si="884"/>
        <v>0</v>
      </c>
      <c r="Z354" s="16">
        <f t="shared" si="884"/>
        <v>0</v>
      </c>
      <c r="AA354" s="16">
        <f t="shared" si="884"/>
        <v>0</v>
      </c>
      <c r="AB354" s="16">
        <f t="shared" si="884"/>
        <v>0</v>
      </c>
      <c r="AC354" s="16">
        <f t="shared" si="884"/>
        <v>0</v>
      </c>
      <c r="AD354" s="16">
        <f t="shared" si="884"/>
        <v>0</v>
      </c>
      <c r="AE354" s="16">
        <f t="shared" si="884"/>
        <v>0</v>
      </c>
      <c r="AF354" s="14">
        <f t="shared" si="863"/>
        <v>2798.8320000000003</v>
      </c>
      <c r="AG354" s="14">
        <f t="shared" si="864"/>
        <v>2273.4</v>
      </c>
      <c r="AH354" s="14">
        <f t="shared" si="865"/>
        <v>2273.4</v>
      </c>
      <c r="AI354" s="16">
        <f t="shared" si="884"/>
        <v>0</v>
      </c>
      <c r="AJ354" s="16">
        <f t="shared" si="884"/>
        <v>0</v>
      </c>
      <c r="AK354" s="16">
        <f t="shared" si="866"/>
        <v>2798.8320000000003</v>
      </c>
      <c r="AL354" s="16">
        <f t="shared" si="867"/>
        <v>2273.4</v>
      </c>
      <c r="AM354" s="16">
        <f t="shared" si="868"/>
        <v>2273.4</v>
      </c>
      <c r="AN354" s="16">
        <f t="shared" si="884"/>
        <v>0</v>
      </c>
      <c r="AO354" s="16">
        <f t="shared" si="884"/>
        <v>0</v>
      </c>
      <c r="AP354" s="16">
        <f t="shared" si="884"/>
        <v>0</v>
      </c>
      <c r="AQ354" s="16">
        <f t="shared" si="884"/>
        <v>0</v>
      </c>
      <c r="AR354" s="16">
        <f t="shared" si="884"/>
        <v>0</v>
      </c>
      <c r="AS354" s="16">
        <f t="shared" si="884"/>
        <v>0</v>
      </c>
      <c r="AT354" s="16">
        <f t="shared" si="884"/>
        <v>0</v>
      </c>
      <c r="AU354" s="16">
        <f t="shared" si="884"/>
        <v>0</v>
      </c>
      <c r="AV354" s="16">
        <f t="shared" si="884"/>
        <v>0</v>
      </c>
      <c r="AW354" s="16">
        <f t="shared" si="884"/>
        <v>0</v>
      </c>
      <c r="AX354" s="16">
        <f t="shared" si="884"/>
        <v>0</v>
      </c>
      <c r="AY354" s="16">
        <f t="shared" si="869"/>
        <v>2798.8320000000003</v>
      </c>
      <c r="AZ354" s="16">
        <f t="shared" si="870"/>
        <v>2273.4</v>
      </c>
      <c r="BA354" s="16">
        <f t="shared" si="871"/>
        <v>2273.4</v>
      </c>
      <c r="BB354" s="16">
        <f t="shared" si="884"/>
        <v>0</v>
      </c>
    </row>
    <row r="355" spans="1:55" ht="15.75" customHeight="1" x14ac:dyDescent="0.25">
      <c r="A355" s="33" t="s">
        <v>1289</v>
      </c>
      <c r="B355" s="33" t="s">
        <v>12</v>
      </c>
      <c r="C355" s="33" t="s">
        <v>37</v>
      </c>
      <c r="D355" s="33" t="s">
        <v>157</v>
      </c>
      <c r="E355" s="33"/>
      <c r="F355" s="18" t="s">
        <v>512</v>
      </c>
      <c r="G355" s="14">
        <f t="shared" ref="G355:I356" si="885">G356</f>
        <v>2273.4</v>
      </c>
      <c r="H355" s="14">
        <f t="shared" si="885"/>
        <v>2273.4</v>
      </c>
      <c r="I355" s="14">
        <f t="shared" si="885"/>
        <v>2273.4</v>
      </c>
      <c r="J355" s="14">
        <f t="shared" si="884"/>
        <v>0</v>
      </c>
      <c r="K355" s="14">
        <f t="shared" si="884"/>
        <v>0</v>
      </c>
      <c r="L355" s="14">
        <f t="shared" si="884"/>
        <v>0</v>
      </c>
      <c r="M355" s="14">
        <f t="shared" si="881"/>
        <v>2273.4</v>
      </c>
      <c r="N355" s="14">
        <f t="shared" si="882"/>
        <v>2273.4</v>
      </c>
      <c r="O355" s="14">
        <f t="shared" si="883"/>
        <v>2273.4</v>
      </c>
      <c r="P355" s="14">
        <f t="shared" si="884"/>
        <v>0</v>
      </c>
      <c r="Q355" s="14">
        <f t="shared" si="884"/>
        <v>0</v>
      </c>
      <c r="R355" s="14">
        <f t="shared" si="884"/>
        <v>0</v>
      </c>
      <c r="S355" s="14">
        <f t="shared" si="884"/>
        <v>0</v>
      </c>
      <c r="T355" s="14">
        <f t="shared" si="884"/>
        <v>0</v>
      </c>
      <c r="U355" s="14">
        <f t="shared" ref="U355:BB356" si="886">U356</f>
        <v>525.43200000000002</v>
      </c>
      <c r="V355" s="14">
        <f t="shared" si="886"/>
        <v>0</v>
      </c>
      <c r="W355" s="14">
        <f t="shared" si="886"/>
        <v>0</v>
      </c>
      <c r="X355" s="14">
        <f t="shared" si="886"/>
        <v>0</v>
      </c>
      <c r="Y355" s="14">
        <f t="shared" si="886"/>
        <v>0</v>
      </c>
      <c r="Z355" s="14">
        <f t="shared" si="886"/>
        <v>0</v>
      </c>
      <c r="AA355" s="14">
        <f t="shared" si="886"/>
        <v>0</v>
      </c>
      <c r="AB355" s="14">
        <f t="shared" si="886"/>
        <v>0</v>
      </c>
      <c r="AC355" s="14">
        <f t="shared" si="886"/>
        <v>0</v>
      </c>
      <c r="AD355" s="14">
        <f t="shared" si="886"/>
        <v>0</v>
      </c>
      <c r="AE355" s="14">
        <f t="shared" si="886"/>
        <v>0</v>
      </c>
      <c r="AF355" s="14">
        <f t="shared" si="863"/>
        <v>2798.8320000000003</v>
      </c>
      <c r="AG355" s="14">
        <f t="shared" si="864"/>
        <v>2273.4</v>
      </c>
      <c r="AH355" s="14">
        <f t="shared" si="865"/>
        <v>2273.4</v>
      </c>
      <c r="AI355" s="14">
        <f t="shared" si="886"/>
        <v>0</v>
      </c>
      <c r="AJ355" s="14">
        <f t="shared" si="886"/>
        <v>0</v>
      </c>
      <c r="AK355" s="14">
        <f t="shared" si="866"/>
        <v>2798.8320000000003</v>
      </c>
      <c r="AL355" s="14">
        <f t="shared" si="867"/>
        <v>2273.4</v>
      </c>
      <c r="AM355" s="14">
        <f t="shared" si="868"/>
        <v>2273.4</v>
      </c>
      <c r="AN355" s="14">
        <f t="shared" si="886"/>
        <v>0</v>
      </c>
      <c r="AO355" s="14">
        <f t="shared" si="886"/>
        <v>0</v>
      </c>
      <c r="AP355" s="14">
        <f t="shared" si="886"/>
        <v>0</v>
      </c>
      <c r="AQ355" s="14">
        <f t="shared" si="886"/>
        <v>0</v>
      </c>
      <c r="AR355" s="14">
        <f t="shared" si="886"/>
        <v>0</v>
      </c>
      <c r="AS355" s="14">
        <f t="shared" si="886"/>
        <v>0</v>
      </c>
      <c r="AT355" s="14">
        <f t="shared" si="886"/>
        <v>0</v>
      </c>
      <c r="AU355" s="14">
        <f t="shared" si="886"/>
        <v>0</v>
      </c>
      <c r="AV355" s="14">
        <f t="shared" si="886"/>
        <v>0</v>
      </c>
      <c r="AW355" s="14">
        <f t="shared" si="886"/>
        <v>0</v>
      </c>
      <c r="AX355" s="14">
        <f t="shared" si="886"/>
        <v>0</v>
      </c>
      <c r="AY355" s="14">
        <f t="shared" si="869"/>
        <v>2798.8320000000003</v>
      </c>
      <c r="AZ355" s="14">
        <f t="shared" si="870"/>
        <v>2273.4</v>
      </c>
      <c r="BA355" s="14">
        <f t="shared" si="871"/>
        <v>2273.4</v>
      </c>
      <c r="BB355" s="14">
        <f t="shared" si="886"/>
        <v>0</v>
      </c>
      <c r="BC355" s="2"/>
    </row>
    <row r="356" spans="1:55" ht="15.75" customHeight="1" x14ac:dyDescent="0.25">
      <c r="A356" s="33" t="s">
        <v>1289</v>
      </c>
      <c r="B356" s="33" t="s">
        <v>12</v>
      </c>
      <c r="C356" s="33" t="s">
        <v>37</v>
      </c>
      <c r="D356" s="33" t="s">
        <v>169</v>
      </c>
      <c r="E356" s="33"/>
      <c r="F356" s="18" t="s">
        <v>519</v>
      </c>
      <c r="G356" s="14">
        <f t="shared" si="885"/>
        <v>2273.4</v>
      </c>
      <c r="H356" s="14">
        <f t="shared" si="885"/>
        <v>2273.4</v>
      </c>
      <c r="I356" s="14">
        <f t="shared" si="885"/>
        <v>2273.4</v>
      </c>
      <c r="J356" s="14">
        <f t="shared" si="884"/>
        <v>0</v>
      </c>
      <c r="K356" s="14">
        <f t="shared" si="884"/>
        <v>0</v>
      </c>
      <c r="L356" s="14">
        <f t="shared" si="884"/>
        <v>0</v>
      </c>
      <c r="M356" s="14">
        <f t="shared" si="881"/>
        <v>2273.4</v>
      </c>
      <c r="N356" s="14">
        <f t="shared" si="882"/>
        <v>2273.4</v>
      </c>
      <c r="O356" s="14">
        <f t="shared" si="883"/>
        <v>2273.4</v>
      </c>
      <c r="P356" s="14">
        <f t="shared" si="884"/>
        <v>0</v>
      </c>
      <c r="Q356" s="14">
        <f t="shared" si="884"/>
        <v>0</v>
      </c>
      <c r="R356" s="14">
        <f t="shared" si="884"/>
        <v>0</v>
      </c>
      <c r="S356" s="14">
        <f t="shared" si="884"/>
        <v>0</v>
      </c>
      <c r="T356" s="14">
        <f t="shared" si="884"/>
        <v>0</v>
      </c>
      <c r="U356" s="14">
        <f t="shared" si="886"/>
        <v>525.43200000000002</v>
      </c>
      <c r="V356" s="14">
        <f t="shared" si="886"/>
        <v>0</v>
      </c>
      <c r="W356" s="14">
        <f t="shared" si="886"/>
        <v>0</v>
      </c>
      <c r="X356" s="14">
        <f t="shared" si="886"/>
        <v>0</v>
      </c>
      <c r="Y356" s="14">
        <f t="shared" si="886"/>
        <v>0</v>
      </c>
      <c r="Z356" s="14">
        <f t="shared" si="886"/>
        <v>0</v>
      </c>
      <c r="AA356" s="14">
        <f t="shared" si="886"/>
        <v>0</v>
      </c>
      <c r="AB356" s="14">
        <f t="shared" si="886"/>
        <v>0</v>
      </c>
      <c r="AC356" s="14">
        <f t="shared" si="886"/>
        <v>0</v>
      </c>
      <c r="AD356" s="14">
        <f t="shared" si="886"/>
        <v>0</v>
      </c>
      <c r="AE356" s="14">
        <f t="shared" si="886"/>
        <v>0</v>
      </c>
      <c r="AF356" s="14">
        <f t="shared" si="863"/>
        <v>2798.8320000000003</v>
      </c>
      <c r="AG356" s="14">
        <f t="shared" si="864"/>
        <v>2273.4</v>
      </c>
      <c r="AH356" s="14">
        <f t="shared" si="865"/>
        <v>2273.4</v>
      </c>
      <c r="AI356" s="14">
        <f t="shared" si="886"/>
        <v>0</v>
      </c>
      <c r="AJ356" s="14">
        <f t="shared" si="886"/>
        <v>0</v>
      </c>
      <c r="AK356" s="14">
        <f t="shared" si="866"/>
        <v>2798.8320000000003</v>
      </c>
      <c r="AL356" s="14">
        <f t="shared" si="867"/>
        <v>2273.4</v>
      </c>
      <c r="AM356" s="14">
        <f t="shared" si="868"/>
        <v>2273.4</v>
      </c>
      <c r="AN356" s="14">
        <f t="shared" si="886"/>
        <v>0</v>
      </c>
      <c r="AO356" s="14">
        <f t="shared" si="886"/>
        <v>0</v>
      </c>
      <c r="AP356" s="14">
        <f t="shared" si="886"/>
        <v>0</v>
      </c>
      <c r="AQ356" s="14">
        <f t="shared" si="886"/>
        <v>0</v>
      </c>
      <c r="AR356" s="14">
        <f t="shared" si="886"/>
        <v>0</v>
      </c>
      <c r="AS356" s="14">
        <f t="shared" si="886"/>
        <v>0</v>
      </c>
      <c r="AT356" s="14">
        <f t="shared" si="886"/>
        <v>0</v>
      </c>
      <c r="AU356" s="14">
        <f t="shared" si="886"/>
        <v>0</v>
      </c>
      <c r="AV356" s="14">
        <f t="shared" si="886"/>
        <v>0</v>
      </c>
      <c r="AW356" s="14">
        <f t="shared" si="886"/>
        <v>0</v>
      </c>
      <c r="AX356" s="14">
        <f t="shared" si="886"/>
        <v>0</v>
      </c>
      <c r="AY356" s="14">
        <f t="shared" si="869"/>
        <v>2798.8320000000003</v>
      </c>
      <c r="AZ356" s="14">
        <f t="shared" si="870"/>
        <v>2273.4</v>
      </c>
      <c r="BA356" s="14">
        <f t="shared" si="871"/>
        <v>2273.4</v>
      </c>
      <c r="BB356" s="14">
        <f t="shared" si="886"/>
        <v>0</v>
      </c>
      <c r="BC356" s="2"/>
    </row>
    <row r="357" spans="1:55" ht="47.25" customHeight="1" x14ac:dyDescent="0.25">
      <c r="A357" s="33" t="s">
        <v>1289</v>
      </c>
      <c r="B357" s="33" t="s">
        <v>12</v>
      </c>
      <c r="C357" s="33" t="s">
        <v>37</v>
      </c>
      <c r="D357" s="33" t="s">
        <v>170</v>
      </c>
      <c r="E357" s="33"/>
      <c r="F357" s="18" t="s">
        <v>781</v>
      </c>
      <c r="G357" s="14">
        <f t="shared" ref="G357:L357" si="887">G361+G364+G369</f>
        <v>2273.4</v>
      </c>
      <c r="H357" s="14">
        <f t="shared" si="887"/>
        <v>2273.4</v>
      </c>
      <c r="I357" s="14">
        <f t="shared" si="887"/>
        <v>2273.4</v>
      </c>
      <c r="J357" s="14">
        <f t="shared" si="887"/>
        <v>0</v>
      </c>
      <c r="K357" s="14">
        <f t="shared" si="887"/>
        <v>0</v>
      </c>
      <c r="L357" s="14">
        <f t="shared" si="887"/>
        <v>0</v>
      </c>
      <c r="M357" s="14">
        <f t="shared" si="881"/>
        <v>2273.4</v>
      </c>
      <c r="N357" s="14">
        <f t="shared" si="882"/>
        <v>2273.4</v>
      </c>
      <c r="O357" s="14">
        <f t="shared" si="883"/>
        <v>2273.4</v>
      </c>
      <c r="P357" s="14">
        <f>P361+P364+P369+P358</f>
        <v>0</v>
      </c>
      <c r="Q357" s="14">
        <f t="shared" ref="Q357:AE357" si="888">Q361+Q364+Q369+Q358</f>
        <v>0</v>
      </c>
      <c r="R357" s="14">
        <f t="shared" si="888"/>
        <v>0</v>
      </c>
      <c r="S357" s="14">
        <f t="shared" si="888"/>
        <v>0</v>
      </c>
      <c r="T357" s="14">
        <f t="shared" si="888"/>
        <v>0</v>
      </c>
      <c r="U357" s="14">
        <f t="shared" si="888"/>
        <v>525.43200000000002</v>
      </c>
      <c r="V357" s="14">
        <f t="shared" si="888"/>
        <v>0</v>
      </c>
      <c r="W357" s="14">
        <f t="shared" si="888"/>
        <v>0</v>
      </c>
      <c r="X357" s="14">
        <f t="shared" si="888"/>
        <v>0</v>
      </c>
      <c r="Y357" s="14">
        <f t="shared" si="888"/>
        <v>0</v>
      </c>
      <c r="Z357" s="14">
        <f t="shared" si="888"/>
        <v>0</v>
      </c>
      <c r="AA357" s="14">
        <f t="shared" si="888"/>
        <v>0</v>
      </c>
      <c r="AB357" s="14">
        <f t="shared" si="888"/>
        <v>0</v>
      </c>
      <c r="AC357" s="14">
        <f t="shared" si="888"/>
        <v>0</v>
      </c>
      <c r="AD357" s="14">
        <f t="shared" si="888"/>
        <v>0</v>
      </c>
      <c r="AE357" s="14">
        <f t="shared" si="888"/>
        <v>0</v>
      </c>
      <c r="AF357" s="14">
        <f t="shared" si="863"/>
        <v>2798.8320000000003</v>
      </c>
      <c r="AG357" s="14">
        <f t="shared" si="864"/>
        <v>2273.4</v>
      </c>
      <c r="AH357" s="14">
        <f t="shared" si="865"/>
        <v>2273.4</v>
      </c>
      <c r="AI357" s="14">
        <f t="shared" ref="AI357:AJ357" si="889">AI361+AI364+AI369+AI358</f>
        <v>0</v>
      </c>
      <c r="AJ357" s="14">
        <f t="shared" si="889"/>
        <v>0</v>
      </c>
      <c r="AK357" s="14">
        <f t="shared" si="866"/>
        <v>2798.8320000000003</v>
      </c>
      <c r="AL357" s="14">
        <f t="shared" si="867"/>
        <v>2273.4</v>
      </c>
      <c r="AM357" s="14">
        <f t="shared" si="868"/>
        <v>2273.4</v>
      </c>
      <c r="AN357" s="14">
        <f t="shared" ref="AN357:AO357" si="890">AN361+AN364+AN369+AN358</f>
        <v>0</v>
      </c>
      <c r="AO357" s="14">
        <f t="shared" si="890"/>
        <v>0</v>
      </c>
      <c r="AP357" s="14">
        <f t="shared" ref="AP357:BB357" si="891">AP361+AP364+AP369+AP358</f>
        <v>0</v>
      </c>
      <c r="AQ357" s="14">
        <f t="shared" ref="AQ357:AV357" si="892">AQ361+AQ364+AQ369+AQ358</f>
        <v>0</v>
      </c>
      <c r="AR357" s="14">
        <f t="shared" si="892"/>
        <v>0</v>
      </c>
      <c r="AS357" s="14">
        <f t="shared" si="892"/>
        <v>0</v>
      </c>
      <c r="AT357" s="14">
        <f t="shared" si="892"/>
        <v>0</v>
      </c>
      <c r="AU357" s="14">
        <f t="shared" si="892"/>
        <v>0</v>
      </c>
      <c r="AV357" s="14">
        <f t="shared" si="892"/>
        <v>0</v>
      </c>
      <c r="AW357" s="14">
        <f t="shared" si="891"/>
        <v>0</v>
      </c>
      <c r="AX357" s="14">
        <f t="shared" si="891"/>
        <v>0</v>
      </c>
      <c r="AY357" s="14">
        <f t="shared" si="869"/>
        <v>2798.8320000000003</v>
      </c>
      <c r="AZ357" s="14">
        <f t="shared" si="870"/>
        <v>2273.4</v>
      </c>
      <c r="BA357" s="14">
        <f t="shared" si="871"/>
        <v>2273.4</v>
      </c>
      <c r="BB357" s="14">
        <f t="shared" si="891"/>
        <v>0</v>
      </c>
      <c r="BC357" s="2"/>
    </row>
    <row r="358" spans="1:55" ht="31.5" x14ac:dyDescent="0.25">
      <c r="A358" s="33" t="s">
        <v>1289</v>
      </c>
      <c r="B358" s="33" t="s">
        <v>12</v>
      </c>
      <c r="C358" s="33" t="s">
        <v>37</v>
      </c>
      <c r="D358" s="33" t="s">
        <v>1419</v>
      </c>
      <c r="E358" s="33"/>
      <c r="F358" s="18" t="s">
        <v>1418</v>
      </c>
      <c r="G358" s="14"/>
      <c r="H358" s="14"/>
      <c r="I358" s="14"/>
      <c r="J358" s="14"/>
      <c r="K358" s="14"/>
      <c r="L358" s="14"/>
      <c r="M358" s="14">
        <f>M359</f>
        <v>0</v>
      </c>
      <c r="N358" s="14">
        <f t="shared" ref="N358:AE359" si="893">N359</f>
        <v>0</v>
      </c>
      <c r="O358" s="14">
        <f t="shared" si="893"/>
        <v>0</v>
      </c>
      <c r="P358" s="14">
        <f t="shared" si="893"/>
        <v>0</v>
      </c>
      <c r="Q358" s="14">
        <f t="shared" si="893"/>
        <v>0</v>
      </c>
      <c r="R358" s="14">
        <f t="shared" si="893"/>
        <v>0</v>
      </c>
      <c r="S358" s="14">
        <f t="shared" si="893"/>
        <v>0</v>
      </c>
      <c r="T358" s="14">
        <f t="shared" si="893"/>
        <v>0</v>
      </c>
      <c r="U358" s="14">
        <f t="shared" si="893"/>
        <v>525.43200000000002</v>
      </c>
      <c r="V358" s="14">
        <f t="shared" si="893"/>
        <v>0</v>
      </c>
      <c r="W358" s="14">
        <f t="shared" si="893"/>
        <v>0</v>
      </c>
      <c r="X358" s="14">
        <f t="shared" si="893"/>
        <v>0</v>
      </c>
      <c r="Y358" s="14">
        <f t="shared" si="893"/>
        <v>0</v>
      </c>
      <c r="Z358" s="14">
        <f t="shared" si="893"/>
        <v>0</v>
      </c>
      <c r="AA358" s="14">
        <f t="shared" si="893"/>
        <v>0</v>
      </c>
      <c r="AB358" s="14">
        <f t="shared" si="893"/>
        <v>0</v>
      </c>
      <c r="AC358" s="14">
        <f t="shared" si="893"/>
        <v>0</v>
      </c>
      <c r="AD358" s="14">
        <f t="shared" si="893"/>
        <v>0</v>
      </c>
      <c r="AE358" s="14">
        <f t="shared" si="893"/>
        <v>0</v>
      </c>
      <c r="AF358" s="14">
        <f t="shared" ref="AF358:AF360" si="894">M358+P358+Q358+R358+S358+T358+U358+V358+W358+X358</f>
        <v>525.43200000000002</v>
      </c>
      <c r="AG358" s="14">
        <f t="shared" ref="AG358:AG360" si="895">N358+Y358+Z358+AA358+AB358</f>
        <v>0</v>
      </c>
      <c r="AH358" s="14">
        <f t="shared" ref="AH358:AH360" si="896">O358+AC358+AD358+AE358</f>
        <v>0</v>
      </c>
      <c r="AI358" s="14">
        <f t="shared" ref="AI358:AJ359" si="897">AI359</f>
        <v>0</v>
      </c>
      <c r="AJ358" s="14">
        <f t="shared" si="897"/>
        <v>0</v>
      </c>
      <c r="AK358" s="14">
        <f t="shared" si="866"/>
        <v>525.43200000000002</v>
      </c>
      <c r="AL358" s="14">
        <f t="shared" si="867"/>
        <v>0</v>
      </c>
      <c r="AM358" s="14">
        <f t="shared" si="868"/>
        <v>0</v>
      </c>
      <c r="AN358" s="14">
        <f t="shared" ref="AN358:BB359" si="898">AN359</f>
        <v>0</v>
      </c>
      <c r="AO358" s="14">
        <f t="shared" si="898"/>
        <v>0</v>
      </c>
      <c r="AP358" s="14">
        <f t="shared" si="898"/>
        <v>0</v>
      </c>
      <c r="AQ358" s="14">
        <f t="shared" si="898"/>
        <v>0</v>
      </c>
      <c r="AR358" s="14">
        <f t="shared" si="898"/>
        <v>0</v>
      </c>
      <c r="AS358" s="14">
        <f t="shared" si="898"/>
        <v>0</v>
      </c>
      <c r="AT358" s="14">
        <f t="shared" si="898"/>
        <v>0</v>
      </c>
      <c r="AU358" s="14">
        <f t="shared" si="898"/>
        <v>0</v>
      </c>
      <c r="AV358" s="14">
        <f t="shared" si="898"/>
        <v>0</v>
      </c>
      <c r="AW358" s="14">
        <f t="shared" si="898"/>
        <v>0</v>
      </c>
      <c r="AX358" s="14">
        <f t="shared" si="898"/>
        <v>0</v>
      </c>
      <c r="AY358" s="14">
        <f t="shared" si="869"/>
        <v>525.43200000000002</v>
      </c>
      <c r="AZ358" s="14">
        <f t="shared" si="870"/>
        <v>0</v>
      </c>
      <c r="BA358" s="14">
        <f t="shared" si="871"/>
        <v>0</v>
      </c>
      <c r="BB358" s="14">
        <f t="shared" si="898"/>
        <v>0</v>
      </c>
      <c r="BC358" s="2"/>
    </row>
    <row r="359" spans="1:55" ht="31.5" x14ac:dyDescent="0.25">
      <c r="A359" s="33" t="s">
        <v>1289</v>
      </c>
      <c r="B359" s="33" t="s">
        <v>12</v>
      </c>
      <c r="C359" s="33" t="s">
        <v>37</v>
      </c>
      <c r="D359" s="33" t="s">
        <v>1419</v>
      </c>
      <c r="E359" s="43" t="s">
        <v>172</v>
      </c>
      <c r="F359" s="24" t="s">
        <v>479</v>
      </c>
      <c r="G359" s="14"/>
      <c r="H359" s="14"/>
      <c r="I359" s="14"/>
      <c r="J359" s="14"/>
      <c r="K359" s="14"/>
      <c r="L359" s="14"/>
      <c r="M359" s="14">
        <f>M360</f>
        <v>0</v>
      </c>
      <c r="N359" s="14">
        <f t="shared" si="893"/>
        <v>0</v>
      </c>
      <c r="O359" s="14">
        <f t="shared" si="893"/>
        <v>0</v>
      </c>
      <c r="P359" s="14">
        <f t="shared" si="893"/>
        <v>0</v>
      </c>
      <c r="Q359" s="14">
        <f t="shared" si="893"/>
        <v>0</v>
      </c>
      <c r="R359" s="14">
        <f t="shared" si="893"/>
        <v>0</v>
      </c>
      <c r="S359" s="14">
        <f t="shared" si="893"/>
        <v>0</v>
      </c>
      <c r="T359" s="14">
        <f t="shared" si="893"/>
        <v>0</v>
      </c>
      <c r="U359" s="14">
        <f t="shared" si="893"/>
        <v>525.43200000000002</v>
      </c>
      <c r="V359" s="14">
        <f t="shared" si="893"/>
        <v>0</v>
      </c>
      <c r="W359" s="14">
        <f t="shared" si="893"/>
        <v>0</v>
      </c>
      <c r="X359" s="14">
        <f t="shared" si="893"/>
        <v>0</v>
      </c>
      <c r="Y359" s="14">
        <f t="shared" si="893"/>
        <v>0</v>
      </c>
      <c r="Z359" s="14">
        <f t="shared" si="893"/>
        <v>0</v>
      </c>
      <c r="AA359" s="14">
        <f t="shared" si="893"/>
        <v>0</v>
      </c>
      <c r="AB359" s="14">
        <f t="shared" si="893"/>
        <v>0</v>
      </c>
      <c r="AC359" s="14">
        <f t="shared" si="893"/>
        <v>0</v>
      </c>
      <c r="AD359" s="14">
        <f t="shared" si="893"/>
        <v>0</v>
      </c>
      <c r="AE359" s="14">
        <f t="shared" si="893"/>
        <v>0</v>
      </c>
      <c r="AF359" s="14">
        <f t="shared" si="894"/>
        <v>525.43200000000002</v>
      </c>
      <c r="AG359" s="14">
        <f t="shared" si="895"/>
        <v>0</v>
      </c>
      <c r="AH359" s="14">
        <f t="shared" si="896"/>
        <v>0</v>
      </c>
      <c r="AI359" s="14">
        <f t="shared" si="897"/>
        <v>0</v>
      </c>
      <c r="AJ359" s="14">
        <f t="shared" si="897"/>
        <v>0</v>
      </c>
      <c r="AK359" s="14">
        <f t="shared" si="866"/>
        <v>525.43200000000002</v>
      </c>
      <c r="AL359" s="14">
        <f t="shared" si="867"/>
        <v>0</v>
      </c>
      <c r="AM359" s="14">
        <f t="shared" si="868"/>
        <v>0</v>
      </c>
      <c r="AN359" s="14">
        <f t="shared" si="898"/>
        <v>0</v>
      </c>
      <c r="AO359" s="14">
        <f t="shared" si="898"/>
        <v>0</v>
      </c>
      <c r="AP359" s="14">
        <f t="shared" si="898"/>
        <v>0</v>
      </c>
      <c r="AQ359" s="14">
        <f t="shared" si="898"/>
        <v>0</v>
      </c>
      <c r="AR359" s="14">
        <f t="shared" si="898"/>
        <v>0</v>
      </c>
      <c r="AS359" s="14">
        <f t="shared" si="898"/>
        <v>0</v>
      </c>
      <c r="AT359" s="14">
        <f t="shared" si="898"/>
        <v>0</v>
      </c>
      <c r="AU359" s="14">
        <f t="shared" si="898"/>
        <v>0</v>
      </c>
      <c r="AV359" s="14">
        <f t="shared" si="898"/>
        <v>0</v>
      </c>
      <c r="AW359" s="14">
        <f t="shared" si="898"/>
        <v>0</v>
      </c>
      <c r="AX359" s="14">
        <f t="shared" si="898"/>
        <v>0</v>
      </c>
      <c r="AY359" s="14">
        <f t="shared" si="869"/>
        <v>525.43200000000002</v>
      </c>
      <c r="AZ359" s="14">
        <f t="shared" si="870"/>
        <v>0</v>
      </c>
      <c r="BA359" s="14">
        <f t="shared" si="871"/>
        <v>0</v>
      </c>
      <c r="BB359" s="14">
        <f t="shared" si="898"/>
        <v>0</v>
      </c>
      <c r="BC359" s="2"/>
    </row>
    <row r="360" spans="1:55" x14ac:dyDescent="0.25">
      <c r="A360" s="33" t="s">
        <v>1289</v>
      </c>
      <c r="B360" s="33" t="s">
        <v>12</v>
      </c>
      <c r="C360" s="33" t="s">
        <v>37</v>
      </c>
      <c r="D360" s="33" t="s">
        <v>1419</v>
      </c>
      <c r="E360" s="33" t="s">
        <v>1045</v>
      </c>
      <c r="F360" s="18" t="s">
        <v>489</v>
      </c>
      <c r="G360" s="14"/>
      <c r="H360" s="14"/>
      <c r="I360" s="14"/>
      <c r="J360" s="14"/>
      <c r="K360" s="14"/>
      <c r="L360" s="14"/>
      <c r="M360" s="14">
        <v>0</v>
      </c>
      <c r="N360" s="14">
        <v>0</v>
      </c>
      <c r="O360" s="14">
        <v>0</v>
      </c>
      <c r="P360" s="14"/>
      <c r="Q360" s="14"/>
      <c r="R360" s="14"/>
      <c r="S360" s="14"/>
      <c r="T360" s="14"/>
      <c r="U360" s="14">
        <v>525.43200000000002</v>
      </c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>
        <f t="shared" si="894"/>
        <v>525.43200000000002</v>
      </c>
      <c r="AG360" s="14">
        <f t="shared" si="895"/>
        <v>0</v>
      </c>
      <c r="AH360" s="14">
        <f t="shared" si="896"/>
        <v>0</v>
      </c>
      <c r="AI360" s="14"/>
      <c r="AJ360" s="14"/>
      <c r="AK360" s="14">
        <f t="shared" si="866"/>
        <v>525.43200000000002</v>
      </c>
      <c r="AL360" s="14">
        <f t="shared" si="867"/>
        <v>0</v>
      </c>
      <c r="AM360" s="14">
        <f t="shared" si="868"/>
        <v>0</v>
      </c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>
        <f t="shared" si="869"/>
        <v>525.43200000000002</v>
      </c>
      <c r="AZ360" s="14">
        <f t="shared" si="870"/>
        <v>0</v>
      </c>
      <c r="BA360" s="14">
        <f t="shared" si="871"/>
        <v>0</v>
      </c>
      <c r="BB360" s="14"/>
      <c r="BC360" s="2"/>
    </row>
    <row r="361" spans="1:55" ht="78.75" customHeight="1" x14ac:dyDescent="0.25">
      <c r="A361" s="33" t="s">
        <v>1289</v>
      </c>
      <c r="B361" s="33" t="s">
        <v>12</v>
      </c>
      <c r="C361" s="33" t="s">
        <v>37</v>
      </c>
      <c r="D361" s="33" t="s">
        <v>171</v>
      </c>
      <c r="E361" s="33"/>
      <c r="F361" s="18" t="s">
        <v>520</v>
      </c>
      <c r="G361" s="14">
        <f t="shared" ref="G361:L362" si="899">G362</f>
        <v>1568.4</v>
      </c>
      <c r="H361" s="14">
        <f t="shared" si="899"/>
        <v>1568.4</v>
      </c>
      <c r="I361" s="14">
        <f t="shared" si="899"/>
        <v>1568.4</v>
      </c>
      <c r="J361" s="14">
        <f t="shared" si="899"/>
        <v>0</v>
      </c>
      <c r="K361" s="14">
        <f t="shared" si="899"/>
        <v>0</v>
      </c>
      <c r="L361" s="14">
        <f t="shared" si="899"/>
        <v>0</v>
      </c>
      <c r="M361" s="14">
        <f t="shared" si="881"/>
        <v>1568.4</v>
      </c>
      <c r="N361" s="14">
        <f t="shared" si="882"/>
        <v>1568.4</v>
      </c>
      <c r="O361" s="14">
        <f t="shared" si="883"/>
        <v>1568.4</v>
      </c>
      <c r="P361" s="14">
        <f t="shared" ref="P361:Q362" si="900">P362</f>
        <v>0</v>
      </c>
      <c r="Q361" s="14">
        <f t="shared" si="900"/>
        <v>0</v>
      </c>
      <c r="R361" s="14">
        <f t="shared" ref="R361:T362" si="901">R362</f>
        <v>0</v>
      </c>
      <c r="S361" s="14">
        <f t="shared" si="901"/>
        <v>0</v>
      </c>
      <c r="T361" s="14">
        <f t="shared" si="901"/>
        <v>0</v>
      </c>
      <c r="U361" s="14">
        <f t="shared" ref="U361:BB362" si="902">U362</f>
        <v>0</v>
      </c>
      <c r="V361" s="14">
        <f t="shared" si="902"/>
        <v>0</v>
      </c>
      <c r="W361" s="14">
        <f t="shared" si="902"/>
        <v>0</v>
      </c>
      <c r="X361" s="14">
        <f t="shared" si="902"/>
        <v>0</v>
      </c>
      <c r="Y361" s="14">
        <f t="shared" si="902"/>
        <v>0</v>
      </c>
      <c r="Z361" s="14">
        <f t="shared" si="902"/>
        <v>0</v>
      </c>
      <c r="AA361" s="14">
        <f t="shared" si="902"/>
        <v>0</v>
      </c>
      <c r="AB361" s="14">
        <f t="shared" si="902"/>
        <v>0</v>
      </c>
      <c r="AC361" s="14">
        <f t="shared" si="902"/>
        <v>0</v>
      </c>
      <c r="AD361" s="14">
        <f t="shared" si="902"/>
        <v>0</v>
      </c>
      <c r="AE361" s="14">
        <f t="shared" si="902"/>
        <v>0</v>
      </c>
      <c r="AF361" s="14">
        <f t="shared" si="863"/>
        <v>1568.4</v>
      </c>
      <c r="AG361" s="14">
        <f t="shared" si="864"/>
        <v>1568.4</v>
      </c>
      <c r="AH361" s="14">
        <f t="shared" si="865"/>
        <v>1568.4</v>
      </c>
      <c r="AI361" s="14">
        <f t="shared" si="902"/>
        <v>0</v>
      </c>
      <c r="AJ361" s="14">
        <f t="shared" si="902"/>
        <v>0</v>
      </c>
      <c r="AK361" s="14">
        <f t="shared" si="866"/>
        <v>1568.4</v>
      </c>
      <c r="AL361" s="14">
        <f t="shared" si="867"/>
        <v>1568.4</v>
      </c>
      <c r="AM361" s="14">
        <f t="shared" si="868"/>
        <v>1568.4</v>
      </c>
      <c r="AN361" s="14">
        <f t="shared" si="902"/>
        <v>0</v>
      </c>
      <c r="AO361" s="14">
        <f t="shared" si="902"/>
        <v>0</v>
      </c>
      <c r="AP361" s="14">
        <f t="shared" si="902"/>
        <v>0</v>
      </c>
      <c r="AQ361" s="14">
        <f t="shared" si="902"/>
        <v>0</v>
      </c>
      <c r="AR361" s="14">
        <f t="shared" si="902"/>
        <v>0</v>
      </c>
      <c r="AS361" s="14">
        <f t="shared" si="902"/>
        <v>0</v>
      </c>
      <c r="AT361" s="14">
        <f t="shared" si="902"/>
        <v>0</v>
      </c>
      <c r="AU361" s="14">
        <f t="shared" si="902"/>
        <v>0</v>
      </c>
      <c r="AV361" s="14">
        <f t="shared" si="902"/>
        <v>0</v>
      </c>
      <c r="AW361" s="14">
        <f t="shared" si="902"/>
        <v>0</v>
      </c>
      <c r="AX361" s="14">
        <f t="shared" si="902"/>
        <v>0</v>
      </c>
      <c r="AY361" s="14">
        <f t="shared" si="869"/>
        <v>1568.4</v>
      </c>
      <c r="AZ361" s="14">
        <f t="shared" si="870"/>
        <v>1568.4</v>
      </c>
      <c r="BA361" s="14">
        <f t="shared" si="871"/>
        <v>1568.4</v>
      </c>
      <c r="BB361" s="14">
        <f t="shared" si="902"/>
        <v>0</v>
      </c>
      <c r="BC361" s="2"/>
    </row>
    <row r="362" spans="1:55" ht="31.5" customHeight="1" x14ac:dyDescent="0.25">
      <c r="A362" s="33" t="s">
        <v>1289</v>
      </c>
      <c r="B362" s="33" t="s">
        <v>12</v>
      </c>
      <c r="C362" s="33" t="s">
        <v>37</v>
      </c>
      <c r="D362" s="33" t="s">
        <v>171</v>
      </c>
      <c r="E362" s="43" t="s">
        <v>172</v>
      </c>
      <c r="F362" s="24" t="s">
        <v>479</v>
      </c>
      <c r="G362" s="14">
        <f t="shared" si="899"/>
        <v>1568.4</v>
      </c>
      <c r="H362" s="14">
        <f t="shared" si="899"/>
        <v>1568.4</v>
      </c>
      <c r="I362" s="14">
        <f t="shared" si="899"/>
        <v>1568.4</v>
      </c>
      <c r="J362" s="14">
        <f t="shared" si="899"/>
        <v>0</v>
      </c>
      <c r="K362" s="14">
        <f t="shared" si="899"/>
        <v>0</v>
      </c>
      <c r="L362" s="14">
        <f t="shared" si="899"/>
        <v>0</v>
      </c>
      <c r="M362" s="14">
        <f t="shared" si="881"/>
        <v>1568.4</v>
      </c>
      <c r="N362" s="14">
        <f t="shared" si="882"/>
        <v>1568.4</v>
      </c>
      <c r="O362" s="14">
        <f t="shared" si="883"/>
        <v>1568.4</v>
      </c>
      <c r="P362" s="14">
        <f t="shared" si="900"/>
        <v>0</v>
      </c>
      <c r="Q362" s="14">
        <f t="shared" si="900"/>
        <v>0</v>
      </c>
      <c r="R362" s="14">
        <f t="shared" si="901"/>
        <v>0</v>
      </c>
      <c r="S362" s="14">
        <f t="shared" si="901"/>
        <v>0</v>
      </c>
      <c r="T362" s="14">
        <f t="shared" si="901"/>
        <v>0</v>
      </c>
      <c r="U362" s="14">
        <f t="shared" si="902"/>
        <v>0</v>
      </c>
      <c r="V362" s="14">
        <f t="shared" si="902"/>
        <v>0</v>
      </c>
      <c r="W362" s="14">
        <f t="shared" si="902"/>
        <v>0</v>
      </c>
      <c r="X362" s="14">
        <f t="shared" si="902"/>
        <v>0</v>
      </c>
      <c r="Y362" s="14">
        <f t="shared" si="902"/>
        <v>0</v>
      </c>
      <c r="Z362" s="14">
        <f t="shared" si="902"/>
        <v>0</v>
      </c>
      <c r="AA362" s="14">
        <f t="shared" si="902"/>
        <v>0</v>
      </c>
      <c r="AB362" s="14">
        <f t="shared" si="902"/>
        <v>0</v>
      </c>
      <c r="AC362" s="14">
        <f t="shared" si="902"/>
        <v>0</v>
      </c>
      <c r="AD362" s="14">
        <f t="shared" si="902"/>
        <v>0</v>
      </c>
      <c r="AE362" s="14">
        <f t="shared" si="902"/>
        <v>0</v>
      </c>
      <c r="AF362" s="14">
        <f t="shared" si="863"/>
        <v>1568.4</v>
      </c>
      <c r="AG362" s="14">
        <f t="shared" si="864"/>
        <v>1568.4</v>
      </c>
      <c r="AH362" s="14">
        <f t="shared" si="865"/>
        <v>1568.4</v>
      </c>
      <c r="AI362" s="14">
        <f t="shared" si="902"/>
        <v>0</v>
      </c>
      <c r="AJ362" s="14">
        <f t="shared" si="902"/>
        <v>0</v>
      </c>
      <c r="AK362" s="14">
        <f t="shared" si="866"/>
        <v>1568.4</v>
      </c>
      <c r="AL362" s="14">
        <f t="shared" si="867"/>
        <v>1568.4</v>
      </c>
      <c r="AM362" s="14">
        <f t="shared" si="868"/>
        <v>1568.4</v>
      </c>
      <c r="AN362" s="14">
        <f t="shared" si="902"/>
        <v>0</v>
      </c>
      <c r="AO362" s="14">
        <f t="shared" si="902"/>
        <v>0</v>
      </c>
      <c r="AP362" s="14">
        <f t="shared" si="902"/>
        <v>0</v>
      </c>
      <c r="AQ362" s="14">
        <f t="shared" si="902"/>
        <v>0</v>
      </c>
      <c r="AR362" s="14">
        <f t="shared" si="902"/>
        <v>0</v>
      </c>
      <c r="AS362" s="14">
        <f t="shared" si="902"/>
        <v>0</v>
      </c>
      <c r="AT362" s="14">
        <f t="shared" si="902"/>
        <v>0</v>
      </c>
      <c r="AU362" s="14">
        <f t="shared" si="902"/>
        <v>0</v>
      </c>
      <c r="AV362" s="14">
        <f t="shared" si="902"/>
        <v>0</v>
      </c>
      <c r="AW362" s="14">
        <f t="shared" si="902"/>
        <v>0</v>
      </c>
      <c r="AX362" s="14">
        <f t="shared" si="902"/>
        <v>0</v>
      </c>
      <c r="AY362" s="14">
        <f t="shared" si="869"/>
        <v>1568.4</v>
      </c>
      <c r="AZ362" s="14">
        <f t="shared" si="870"/>
        <v>1568.4</v>
      </c>
      <c r="BA362" s="14">
        <f t="shared" si="871"/>
        <v>1568.4</v>
      </c>
      <c r="BB362" s="14">
        <f t="shared" si="902"/>
        <v>0</v>
      </c>
      <c r="BC362" s="2"/>
    </row>
    <row r="363" spans="1:55" ht="15.75" customHeight="1" x14ac:dyDescent="0.25">
      <c r="A363" s="33" t="s">
        <v>1289</v>
      </c>
      <c r="B363" s="33" t="s">
        <v>12</v>
      </c>
      <c r="C363" s="33" t="s">
        <v>37</v>
      </c>
      <c r="D363" s="33" t="s">
        <v>171</v>
      </c>
      <c r="E363" s="33" t="s">
        <v>1045</v>
      </c>
      <c r="F363" s="18" t="s">
        <v>489</v>
      </c>
      <c r="G363" s="14">
        <v>1568.4</v>
      </c>
      <c r="H363" s="14">
        <v>1568.4</v>
      </c>
      <c r="I363" s="14">
        <v>1568.4</v>
      </c>
      <c r="J363" s="14"/>
      <c r="K363" s="14"/>
      <c r="L363" s="14"/>
      <c r="M363" s="14">
        <f t="shared" si="881"/>
        <v>1568.4</v>
      </c>
      <c r="N363" s="14">
        <f t="shared" si="882"/>
        <v>1568.4</v>
      </c>
      <c r="O363" s="14">
        <f t="shared" si="883"/>
        <v>1568.4</v>
      </c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>
        <f t="shared" si="863"/>
        <v>1568.4</v>
      </c>
      <c r="AG363" s="14">
        <f t="shared" si="864"/>
        <v>1568.4</v>
      </c>
      <c r="AH363" s="14">
        <f t="shared" si="865"/>
        <v>1568.4</v>
      </c>
      <c r="AI363" s="14"/>
      <c r="AJ363" s="14"/>
      <c r="AK363" s="14">
        <f t="shared" si="866"/>
        <v>1568.4</v>
      </c>
      <c r="AL363" s="14">
        <f t="shared" si="867"/>
        <v>1568.4</v>
      </c>
      <c r="AM363" s="14">
        <f t="shared" si="868"/>
        <v>1568.4</v>
      </c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>
        <f t="shared" si="869"/>
        <v>1568.4</v>
      </c>
      <c r="AZ363" s="14">
        <f t="shared" si="870"/>
        <v>1568.4</v>
      </c>
      <c r="BA363" s="14">
        <f t="shared" si="871"/>
        <v>1568.4</v>
      </c>
      <c r="BB363" s="14"/>
      <c r="BC363" s="2"/>
    </row>
    <row r="364" spans="1:55" ht="31.5" customHeight="1" x14ac:dyDescent="0.25">
      <c r="A364" s="33" t="s">
        <v>1289</v>
      </c>
      <c r="B364" s="33" t="s">
        <v>12</v>
      </c>
      <c r="C364" s="33" t="s">
        <v>37</v>
      </c>
      <c r="D364" s="33" t="s">
        <v>173</v>
      </c>
      <c r="E364" s="33"/>
      <c r="F364" s="18" t="s">
        <v>521</v>
      </c>
      <c r="G364" s="14">
        <f t="shared" ref="G364:L364" si="903">G367+G365</f>
        <v>225</v>
      </c>
      <c r="H364" s="14">
        <f t="shared" si="903"/>
        <v>225</v>
      </c>
      <c r="I364" s="14">
        <f t="shared" si="903"/>
        <v>225</v>
      </c>
      <c r="J364" s="14">
        <f t="shared" si="903"/>
        <v>0</v>
      </c>
      <c r="K364" s="14">
        <f t="shared" si="903"/>
        <v>0</v>
      </c>
      <c r="L364" s="14">
        <f t="shared" si="903"/>
        <v>0</v>
      </c>
      <c r="M364" s="14">
        <f t="shared" si="881"/>
        <v>225</v>
      </c>
      <c r="N364" s="14">
        <f t="shared" si="882"/>
        <v>225</v>
      </c>
      <c r="O364" s="14">
        <f t="shared" si="883"/>
        <v>225</v>
      </c>
      <c r="P364" s="14">
        <f t="shared" ref="P364:Q364" si="904">P367+P365</f>
        <v>0</v>
      </c>
      <c r="Q364" s="14">
        <f t="shared" si="904"/>
        <v>0</v>
      </c>
      <c r="R364" s="14">
        <f t="shared" ref="R364:T364" si="905">R367+R365</f>
        <v>0</v>
      </c>
      <c r="S364" s="14">
        <f t="shared" si="905"/>
        <v>0</v>
      </c>
      <c r="T364" s="14">
        <f t="shared" si="905"/>
        <v>0</v>
      </c>
      <c r="U364" s="14">
        <f t="shared" ref="U364:BB364" si="906">U367+U365</f>
        <v>0</v>
      </c>
      <c r="V364" s="14">
        <f t="shared" ref="V364:AC364" si="907">V367+V365</f>
        <v>0</v>
      </c>
      <c r="W364" s="14">
        <f t="shared" si="907"/>
        <v>0</v>
      </c>
      <c r="X364" s="14">
        <f t="shared" si="907"/>
        <v>0</v>
      </c>
      <c r="Y364" s="14">
        <f t="shared" si="907"/>
        <v>0</v>
      </c>
      <c r="Z364" s="14">
        <f t="shared" si="907"/>
        <v>0</v>
      </c>
      <c r="AA364" s="14">
        <f t="shared" si="907"/>
        <v>0</v>
      </c>
      <c r="AB364" s="14">
        <f t="shared" si="907"/>
        <v>0</v>
      </c>
      <c r="AC364" s="14">
        <f t="shared" si="907"/>
        <v>0</v>
      </c>
      <c r="AD364" s="14">
        <f t="shared" ref="AD364:AE364" si="908">AD367+AD365</f>
        <v>0</v>
      </c>
      <c r="AE364" s="14">
        <f t="shared" si="908"/>
        <v>0</v>
      </c>
      <c r="AF364" s="14">
        <f t="shared" si="863"/>
        <v>225</v>
      </c>
      <c r="AG364" s="14">
        <f t="shared" si="864"/>
        <v>225</v>
      </c>
      <c r="AH364" s="14">
        <f t="shared" si="865"/>
        <v>225</v>
      </c>
      <c r="AI364" s="14">
        <f t="shared" ref="AI364:AJ364" si="909">AI367+AI365</f>
        <v>0</v>
      </c>
      <c r="AJ364" s="14">
        <f t="shared" si="909"/>
        <v>0</v>
      </c>
      <c r="AK364" s="14">
        <f t="shared" si="866"/>
        <v>225</v>
      </c>
      <c r="AL364" s="14">
        <f t="shared" si="867"/>
        <v>225</v>
      </c>
      <c r="AM364" s="14">
        <f t="shared" si="868"/>
        <v>225</v>
      </c>
      <c r="AN364" s="14">
        <f t="shared" ref="AN364:AO364" si="910">AN367+AN365</f>
        <v>0</v>
      </c>
      <c r="AO364" s="14">
        <f t="shared" si="910"/>
        <v>0</v>
      </c>
      <c r="AP364" s="14">
        <f t="shared" ref="AP364:AW364" si="911">AP367+AP365</f>
        <v>0</v>
      </c>
      <c r="AQ364" s="14">
        <f t="shared" si="911"/>
        <v>0</v>
      </c>
      <c r="AR364" s="14">
        <f t="shared" si="911"/>
        <v>0</v>
      </c>
      <c r="AS364" s="14">
        <f t="shared" si="911"/>
        <v>0</v>
      </c>
      <c r="AT364" s="14">
        <f t="shared" si="911"/>
        <v>0</v>
      </c>
      <c r="AU364" s="14">
        <f t="shared" si="911"/>
        <v>0</v>
      </c>
      <c r="AV364" s="14">
        <f t="shared" si="911"/>
        <v>0</v>
      </c>
      <c r="AW364" s="14">
        <f t="shared" si="911"/>
        <v>0</v>
      </c>
      <c r="AX364" s="14">
        <f t="shared" ref="AX364" si="912">AX367+AX365</f>
        <v>0</v>
      </c>
      <c r="AY364" s="14">
        <f t="shared" si="869"/>
        <v>225</v>
      </c>
      <c r="AZ364" s="14">
        <f t="shared" si="870"/>
        <v>225</v>
      </c>
      <c r="BA364" s="14">
        <f t="shared" si="871"/>
        <v>225</v>
      </c>
      <c r="BB364" s="14">
        <f t="shared" si="906"/>
        <v>0</v>
      </c>
      <c r="BC364" s="2"/>
    </row>
    <row r="365" spans="1:55" ht="31.5" x14ac:dyDescent="0.25">
      <c r="A365" s="33" t="s">
        <v>1289</v>
      </c>
      <c r="B365" s="33" t="s">
        <v>12</v>
      </c>
      <c r="C365" s="33" t="s">
        <v>37</v>
      </c>
      <c r="D365" s="33" t="s">
        <v>173</v>
      </c>
      <c r="E365" s="43" t="s">
        <v>150</v>
      </c>
      <c r="F365" s="24" t="s">
        <v>469</v>
      </c>
      <c r="G365" s="14">
        <f t="shared" ref="G365:L365" si="913">G366</f>
        <v>5</v>
      </c>
      <c r="H365" s="14">
        <f t="shared" si="913"/>
        <v>5</v>
      </c>
      <c r="I365" s="14">
        <f t="shared" si="913"/>
        <v>5</v>
      </c>
      <c r="J365" s="14">
        <f t="shared" si="913"/>
        <v>0</v>
      </c>
      <c r="K365" s="14">
        <f t="shared" si="913"/>
        <v>0</v>
      </c>
      <c r="L365" s="14">
        <f t="shared" si="913"/>
        <v>0</v>
      </c>
      <c r="M365" s="14">
        <f t="shared" si="881"/>
        <v>5</v>
      </c>
      <c r="N365" s="14">
        <f t="shared" si="882"/>
        <v>5</v>
      </c>
      <c r="O365" s="14">
        <f t="shared" si="883"/>
        <v>5</v>
      </c>
      <c r="P365" s="14">
        <f t="shared" ref="P365:Q365" si="914">P366</f>
        <v>0</v>
      </c>
      <c r="Q365" s="14">
        <f t="shared" si="914"/>
        <v>0</v>
      </c>
      <c r="R365" s="14">
        <f t="shared" ref="R365:T365" si="915">R366</f>
        <v>0</v>
      </c>
      <c r="S365" s="14">
        <f t="shared" si="915"/>
        <v>0</v>
      </c>
      <c r="T365" s="14">
        <f t="shared" si="915"/>
        <v>0</v>
      </c>
      <c r="U365" s="14">
        <f t="shared" ref="U365:BB365" si="916">U366</f>
        <v>0</v>
      </c>
      <c r="V365" s="14">
        <f t="shared" si="916"/>
        <v>0</v>
      </c>
      <c r="W365" s="14">
        <f t="shared" si="916"/>
        <v>0</v>
      </c>
      <c r="X365" s="14">
        <f t="shared" si="916"/>
        <v>0</v>
      </c>
      <c r="Y365" s="14">
        <f t="shared" si="916"/>
        <v>0</v>
      </c>
      <c r="Z365" s="14">
        <f t="shared" si="916"/>
        <v>0</v>
      </c>
      <c r="AA365" s="14">
        <f t="shared" si="916"/>
        <v>0</v>
      </c>
      <c r="AB365" s="14">
        <f t="shared" si="916"/>
        <v>0</v>
      </c>
      <c r="AC365" s="14">
        <f t="shared" si="916"/>
        <v>0</v>
      </c>
      <c r="AD365" s="14">
        <f t="shared" si="916"/>
        <v>0</v>
      </c>
      <c r="AE365" s="14">
        <f t="shared" si="916"/>
        <v>0</v>
      </c>
      <c r="AF365" s="14">
        <f t="shared" si="863"/>
        <v>5</v>
      </c>
      <c r="AG365" s="14">
        <f t="shared" si="864"/>
        <v>5</v>
      </c>
      <c r="AH365" s="14">
        <f t="shared" si="865"/>
        <v>5</v>
      </c>
      <c r="AI365" s="14">
        <f t="shared" si="916"/>
        <v>0</v>
      </c>
      <c r="AJ365" s="14">
        <f t="shared" si="916"/>
        <v>0</v>
      </c>
      <c r="AK365" s="14">
        <f t="shared" si="866"/>
        <v>5</v>
      </c>
      <c r="AL365" s="14">
        <f t="shared" si="867"/>
        <v>5</v>
      </c>
      <c r="AM365" s="14">
        <f t="shared" si="868"/>
        <v>5</v>
      </c>
      <c r="AN365" s="14">
        <f t="shared" si="916"/>
        <v>0</v>
      </c>
      <c r="AO365" s="14">
        <f t="shared" si="916"/>
        <v>0</v>
      </c>
      <c r="AP365" s="14">
        <f t="shared" si="916"/>
        <v>0</v>
      </c>
      <c r="AQ365" s="14">
        <f t="shared" si="916"/>
        <v>0</v>
      </c>
      <c r="AR365" s="14">
        <f t="shared" si="916"/>
        <v>0</v>
      </c>
      <c r="AS365" s="14">
        <f t="shared" si="916"/>
        <v>0</v>
      </c>
      <c r="AT365" s="14">
        <f t="shared" si="916"/>
        <v>0</v>
      </c>
      <c r="AU365" s="14">
        <f t="shared" si="916"/>
        <v>0</v>
      </c>
      <c r="AV365" s="14">
        <f t="shared" si="916"/>
        <v>0</v>
      </c>
      <c r="AW365" s="14">
        <f t="shared" si="916"/>
        <v>0</v>
      </c>
      <c r="AX365" s="14">
        <f t="shared" si="916"/>
        <v>0</v>
      </c>
      <c r="AY365" s="14">
        <f t="shared" si="869"/>
        <v>5</v>
      </c>
      <c r="AZ365" s="14">
        <f t="shared" si="870"/>
        <v>5</v>
      </c>
      <c r="BA365" s="14">
        <f t="shared" si="871"/>
        <v>5</v>
      </c>
      <c r="BB365" s="14">
        <f t="shared" si="916"/>
        <v>0</v>
      </c>
      <c r="BC365" s="2"/>
    </row>
    <row r="366" spans="1:55" ht="31.5" x14ac:dyDescent="0.25">
      <c r="A366" s="33" t="s">
        <v>1289</v>
      </c>
      <c r="B366" s="33" t="s">
        <v>12</v>
      </c>
      <c r="C366" s="33" t="s">
        <v>37</v>
      </c>
      <c r="D366" s="33" t="s">
        <v>173</v>
      </c>
      <c r="E366" s="8" t="s">
        <v>1071</v>
      </c>
      <c r="F366" s="24" t="s">
        <v>470</v>
      </c>
      <c r="G366" s="14">
        <v>5</v>
      </c>
      <c r="H366" s="14">
        <v>5</v>
      </c>
      <c r="I366" s="14">
        <v>5</v>
      </c>
      <c r="J366" s="14"/>
      <c r="K366" s="14"/>
      <c r="L366" s="14"/>
      <c r="M366" s="14">
        <f t="shared" si="881"/>
        <v>5</v>
      </c>
      <c r="N366" s="14">
        <f t="shared" si="882"/>
        <v>5</v>
      </c>
      <c r="O366" s="14">
        <f t="shared" si="883"/>
        <v>5</v>
      </c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>
        <f t="shared" si="863"/>
        <v>5</v>
      </c>
      <c r="AG366" s="14">
        <f t="shared" si="864"/>
        <v>5</v>
      </c>
      <c r="AH366" s="14">
        <f t="shared" si="865"/>
        <v>5</v>
      </c>
      <c r="AI366" s="14"/>
      <c r="AJ366" s="14"/>
      <c r="AK366" s="14">
        <f t="shared" si="866"/>
        <v>5</v>
      </c>
      <c r="AL366" s="14">
        <f t="shared" si="867"/>
        <v>5</v>
      </c>
      <c r="AM366" s="14">
        <f t="shared" si="868"/>
        <v>5</v>
      </c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>
        <f t="shared" si="869"/>
        <v>5</v>
      </c>
      <c r="AZ366" s="14">
        <f t="shared" si="870"/>
        <v>5</v>
      </c>
      <c r="BA366" s="14">
        <f t="shared" si="871"/>
        <v>5</v>
      </c>
      <c r="BB366" s="14"/>
      <c r="BC366" s="2"/>
    </row>
    <row r="367" spans="1:55" ht="15.75" customHeight="1" x14ac:dyDescent="0.25">
      <c r="A367" s="33" t="s">
        <v>1289</v>
      </c>
      <c r="B367" s="33" t="s">
        <v>12</v>
      </c>
      <c r="C367" s="33" t="s">
        <v>37</v>
      </c>
      <c r="D367" s="33" t="s">
        <v>173</v>
      </c>
      <c r="E367" s="8" t="s">
        <v>174</v>
      </c>
      <c r="F367" s="13" t="s">
        <v>471</v>
      </c>
      <c r="G367" s="14">
        <f t="shared" ref="G367:L367" si="917">G368</f>
        <v>220</v>
      </c>
      <c r="H367" s="14">
        <f t="shared" si="917"/>
        <v>220</v>
      </c>
      <c r="I367" s="14">
        <f t="shared" si="917"/>
        <v>220</v>
      </c>
      <c r="J367" s="14">
        <f t="shared" si="917"/>
        <v>0</v>
      </c>
      <c r="K367" s="14">
        <f t="shared" si="917"/>
        <v>0</v>
      </c>
      <c r="L367" s="14">
        <f t="shared" si="917"/>
        <v>0</v>
      </c>
      <c r="M367" s="14">
        <f t="shared" si="881"/>
        <v>220</v>
      </c>
      <c r="N367" s="14">
        <f t="shared" si="882"/>
        <v>220</v>
      </c>
      <c r="O367" s="14">
        <f t="shared" si="883"/>
        <v>220</v>
      </c>
      <c r="P367" s="14">
        <f t="shared" ref="P367:Q367" si="918">P368</f>
        <v>0</v>
      </c>
      <c r="Q367" s="14">
        <f t="shared" si="918"/>
        <v>0</v>
      </c>
      <c r="R367" s="14">
        <f t="shared" ref="R367:T367" si="919">R368</f>
        <v>0</v>
      </c>
      <c r="S367" s="14">
        <f t="shared" si="919"/>
        <v>0</v>
      </c>
      <c r="T367" s="14">
        <f t="shared" si="919"/>
        <v>0</v>
      </c>
      <c r="U367" s="14">
        <f t="shared" ref="U367:BB367" si="920">U368</f>
        <v>0</v>
      </c>
      <c r="V367" s="14">
        <f t="shared" si="920"/>
        <v>0</v>
      </c>
      <c r="W367" s="14">
        <f t="shared" si="920"/>
        <v>0</v>
      </c>
      <c r="X367" s="14">
        <f t="shared" si="920"/>
        <v>0</v>
      </c>
      <c r="Y367" s="14">
        <f t="shared" si="920"/>
        <v>0</v>
      </c>
      <c r="Z367" s="14">
        <f t="shared" si="920"/>
        <v>0</v>
      </c>
      <c r="AA367" s="14">
        <f t="shared" si="920"/>
        <v>0</v>
      </c>
      <c r="AB367" s="14">
        <f t="shared" si="920"/>
        <v>0</v>
      </c>
      <c r="AC367" s="14">
        <f t="shared" si="920"/>
        <v>0</v>
      </c>
      <c r="AD367" s="14">
        <f t="shared" si="920"/>
        <v>0</v>
      </c>
      <c r="AE367" s="14">
        <f t="shared" si="920"/>
        <v>0</v>
      </c>
      <c r="AF367" s="14">
        <f t="shared" si="863"/>
        <v>220</v>
      </c>
      <c r="AG367" s="14">
        <f t="shared" si="864"/>
        <v>220</v>
      </c>
      <c r="AH367" s="14">
        <f t="shared" si="865"/>
        <v>220</v>
      </c>
      <c r="AI367" s="14">
        <f t="shared" si="920"/>
        <v>0</v>
      </c>
      <c r="AJ367" s="14">
        <f t="shared" si="920"/>
        <v>0</v>
      </c>
      <c r="AK367" s="14">
        <f t="shared" si="866"/>
        <v>220</v>
      </c>
      <c r="AL367" s="14">
        <f t="shared" si="867"/>
        <v>220</v>
      </c>
      <c r="AM367" s="14">
        <f t="shared" si="868"/>
        <v>220</v>
      </c>
      <c r="AN367" s="14">
        <f t="shared" si="920"/>
        <v>0</v>
      </c>
      <c r="AO367" s="14">
        <f t="shared" si="920"/>
        <v>0</v>
      </c>
      <c r="AP367" s="14">
        <f t="shared" si="920"/>
        <v>0</v>
      </c>
      <c r="AQ367" s="14">
        <f t="shared" si="920"/>
        <v>0</v>
      </c>
      <c r="AR367" s="14">
        <f t="shared" si="920"/>
        <v>0</v>
      </c>
      <c r="AS367" s="14">
        <f t="shared" si="920"/>
        <v>0</v>
      </c>
      <c r="AT367" s="14">
        <f t="shared" si="920"/>
        <v>0</v>
      </c>
      <c r="AU367" s="14">
        <f t="shared" si="920"/>
        <v>0</v>
      </c>
      <c r="AV367" s="14">
        <f t="shared" si="920"/>
        <v>0</v>
      </c>
      <c r="AW367" s="14">
        <f t="shared" si="920"/>
        <v>0</v>
      </c>
      <c r="AX367" s="14">
        <f t="shared" si="920"/>
        <v>0</v>
      </c>
      <c r="AY367" s="14">
        <f t="shared" si="869"/>
        <v>220</v>
      </c>
      <c r="AZ367" s="14">
        <f t="shared" si="870"/>
        <v>220</v>
      </c>
      <c r="BA367" s="14">
        <f t="shared" si="871"/>
        <v>220</v>
      </c>
      <c r="BB367" s="14">
        <f t="shared" si="920"/>
        <v>0</v>
      </c>
      <c r="BC367" s="2"/>
    </row>
    <row r="368" spans="1:55" ht="15.75" customHeight="1" x14ac:dyDescent="0.25">
      <c r="A368" s="33" t="s">
        <v>1289</v>
      </c>
      <c r="B368" s="33" t="s">
        <v>12</v>
      </c>
      <c r="C368" s="33" t="s">
        <v>37</v>
      </c>
      <c r="D368" s="33" t="s">
        <v>173</v>
      </c>
      <c r="E368" s="8" t="s">
        <v>1303</v>
      </c>
      <c r="F368" s="13" t="s">
        <v>475</v>
      </c>
      <c r="G368" s="14">
        <v>220</v>
      </c>
      <c r="H368" s="14">
        <v>220</v>
      </c>
      <c r="I368" s="14">
        <v>220</v>
      </c>
      <c r="J368" s="14"/>
      <c r="K368" s="14"/>
      <c r="L368" s="14"/>
      <c r="M368" s="14">
        <f t="shared" si="881"/>
        <v>220</v>
      </c>
      <c r="N368" s="14">
        <f t="shared" si="882"/>
        <v>220</v>
      </c>
      <c r="O368" s="14">
        <f t="shared" si="883"/>
        <v>220</v>
      </c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>
        <f t="shared" si="863"/>
        <v>220</v>
      </c>
      <c r="AG368" s="14">
        <f t="shared" si="864"/>
        <v>220</v>
      </c>
      <c r="AH368" s="14">
        <f t="shared" si="865"/>
        <v>220</v>
      </c>
      <c r="AI368" s="14"/>
      <c r="AJ368" s="14"/>
      <c r="AK368" s="14">
        <f t="shared" si="866"/>
        <v>220</v>
      </c>
      <c r="AL368" s="14">
        <f t="shared" si="867"/>
        <v>220</v>
      </c>
      <c r="AM368" s="14">
        <f t="shared" si="868"/>
        <v>220</v>
      </c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>
        <f t="shared" si="869"/>
        <v>220</v>
      </c>
      <c r="AZ368" s="14">
        <f t="shared" si="870"/>
        <v>220</v>
      </c>
      <c r="BA368" s="14">
        <f t="shared" si="871"/>
        <v>220</v>
      </c>
      <c r="BB368" s="14"/>
      <c r="BC368" s="2"/>
    </row>
    <row r="369" spans="1:55" ht="47.25" customHeight="1" x14ac:dyDescent="0.25">
      <c r="A369" s="33" t="s">
        <v>1289</v>
      </c>
      <c r="B369" s="33" t="s">
        <v>12</v>
      </c>
      <c r="C369" s="33" t="s">
        <v>37</v>
      </c>
      <c r="D369" s="33" t="s">
        <v>175</v>
      </c>
      <c r="E369" s="33"/>
      <c r="F369" s="18" t="s">
        <v>1216</v>
      </c>
      <c r="G369" s="14">
        <f t="shared" ref="G369:L370" si="921">G370</f>
        <v>480</v>
      </c>
      <c r="H369" s="14">
        <f t="shared" si="921"/>
        <v>480</v>
      </c>
      <c r="I369" s="14">
        <f t="shared" si="921"/>
        <v>480</v>
      </c>
      <c r="J369" s="14">
        <f t="shared" si="921"/>
        <v>0</v>
      </c>
      <c r="K369" s="14">
        <f t="shared" si="921"/>
        <v>0</v>
      </c>
      <c r="L369" s="14">
        <f t="shared" si="921"/>
        <v>0</v>
      </c>
      <c r="M369" s="14">
        <f t="shared" si="881"/>
        <v>480</v>
      </c>
      <c r="N369" s="14">
        <f t="shared" si="882"/>
        <v>480</v>
      </c>
      <c r="O369" s="14">
        <f t="shared" si="883"/>
        <v>480</v>
      </c>
      <c r="P369" s="14">
        <f t="shared" ref="P369:Q370" si="922">P370</f>
        <v>0</v>
      </c>
      <c r="Q369" s="14">
        <f t="shared" si="922"/>
        <v>0</v>
      </c>
      <c r="R369" s="14">
        <f t="shared" ref="R369:T370" si="923">R370</f>
        <v>0</v>
      </c>
      <c r="S369" s="14">
        <f t="shared" si="923"/>
        <v>0</v>
      </c>
      <c r="T369" s="14">
        <f t="shared" si="923"/>
        <v>0</v>
      </c>
      <c r="U369" s="14">
        <f t="shared" ref="U369:BB370" si="924">U370</f>
        <v>0</v>
      </c>
      <c r="V369" s="14">
        <f t="shared" si="924"/>
        <v>0</v>
      </c>
      <c r="W369" s="14">
        <f t="shared" si="924"/>
        <v>0</v>
      </c>
      <c r="X369" s="14">
        <f t="shared" si="924"/>
        <v>0</v>
      </c>
      <c r="Y369" s="14">
        <f t="shared" si="924"/>
        <v>0</v>
      </c>
      <c r="Z369" s="14">
        <f t="shared" si="924"/>
        <v>0</v>
      </c>
      <c r="AA369" s="14">
        <f t="shared" si="924"/>
        <v>0</v>
      </c>
      <c r="AB369" s="14">
        <f t="shared" si="924"/>
        <v>0</v>
      </c>
      <c r="AC369" s="14">
        <f t="shared" si="924"/>
        <v>0</v>
      </c>
      <c r="AD369" s="14">
        <f t="shared" si="924"/>
        <v>0</v>
      </c>
      <c r="AE369" s="14">
        <f t="shared" si="924"/>
        <v>0</v>
      </c>
      <c r="AF369" s="14">
        <f t="shared" si="863"/>
        <v>480</v>
      </c>
      <c r="AG369" s="14">
        <f t="shared" si="864"/>
        <v>480</v>
      </c>
      <c r="AH369" s="14">
        <f t="shared" si="865"/>
        <v>480</v>
      </c>
      <c r="AI369" s="14">
        <f t="shared" si="924"/>
        <v>0</v>
      </c>
      <c r="AJ369" s="14">
        <f t="shared" si="924"/>
        <v>0</v>
      </c>
      <c r="AK369" s="14">
        <f t="shared" si="866"/>
        <v>480</v>
      </c>
      <c r="AL369" s="14">
        <f t="shared" si="867"/>
        <v>480</v>
      </c>
      <c r="AM369" s="14">
        <f t="shared" si="868"/>
        <v>480</v>
      </c>
      <c r="AN369" s="14">
        <f t="shared" si="924"/>
        <v>0</v>
      </c>
      <c r="AO369" s="14">
        <f t="shared" si="924"/>
        <v>0</v>
      </c>
      <c r="AP369" s="14">
        <f t="shared" si="924"/>
        <v>0</v>
      </c>
      <c r="AQ369" s="14">
        <f t="shared" si="924"/>
        <v>0</v>
      </c>
      <c r="AR369" s="14">
        <f t="shared" si="924"/>
        <v>0</v>
      </c>
      <c r="AS369" s="14">
        <f t="shared" si="924"/>
        <v>0</v>
      </c>
      <c r="AT369" s="14">
        <f t="shared" si="924"/>
        <v>0</v>
      </c>
      <c r="AU369" s="14">
        <f t="shared" si="924"/>
        <v>0</v>
      </c>
      <c r="AV369" s="14">
        <f t="shared" si="924"/>
        <v>0</v>
      </c>
      <c r="AW369" s="14">
        <f t="shared" si="924"/>
        <v>0</v>
      </c>
      <c r="AX369" s="14">
        <f t="shared" si="924"/>
        <v>0</v>
      </c>
      <c r="AY369" s="14">
        <f t="shared" si="869"/>
        <v>480</v>
      </c>
      <c r="AZ369" s="14">
        <f t="shared" si="870"/>
        <v>480</v>
      </c>
      <c r="BA369" s="14">
        <f t="shared" si="871"/>
        <v>480</v>
      </c>
      <c r="BB369" s="14">
        <f t="shared" si="924"/>
        <v>0</v>
      </c>
      <c r="BC369" s="2"/>
    </row>
    <row r="370" spans="1:55" ht="15.75" customHeight="1" x14ac:dyDescent="0.25">
      <c r="A370" s="33" t="s">
        <v>1289</v>
      </c>
      <c r="B370" s="33" t="s">
        <v>12</v>
      </c>
      <c r="C370" s="33" t="s">
        <v>37</v>
      </c>
      <c r="D370" s="33" t="s">
        <v>175</v>
      </c>
      <c r="E370" s="8" t="s">
        <v>174</v>
      </c>
      <c r="F370" s="13" t="s">
        <v>471</v>
      </c>
      <c r="G370" s="14">
        <f t="shared" si="921"/>
        <v>480</v>
      </c>
      <c r="H370" s="14">
        <f t="shared" si="921"/>
        <v>480</v>
      </c>
      <c r="I370" s="14">
        <f t="shared" si="921"/>
        <v>480</v>
      </c>
      <c r="J370" s="14">
        <f t="shared" si="921"/>
        <v>0</v>
      </c>
      <c r="K370" s="14">
        <f t="shared" si="921"/>
        <v>0</v>
      </c>
      <c r="L370" s="14">
        <f t="shared" si="921"/>
        <v>0</v>
      </c>
      <c r="M370" s="14">
        <f t="shared" si="881"/>
        <v>480</v>
      </c>
      <c r="N370" s="14">
        <f t="shared" si="882"/>
        <v>480</v>
      </c>
      <c r="O370" s="14">
        <f t="shared" si="883"/>
        <v>480</v>
      </c>
      <c r="P370" s="14">
        <f t="shared" si="922"/>
        <v>0</v>
      </c>
      <c r="Q370" s="14">
        <f t="shared" si="922"/>
        <v>0</v>
      </c>
      <c r="R370" s="14">
        <f t="shared" si="923"/>
        <v>0</v>
      </c>
      <c r="S370" s="14">
        <f t="shared" si="923"/>
        <v>0</v>
      </c>
      <c r="T370" s="14">
        <f t="shared" si="923"/>
        <v>0</v>
      </c>
      <c r="U370" s="14">
        <f t="shared" si="924"/>
        <v>0</v>
      </c>
      <c r="V370" s="14">
        <f t="shared" si="924"/>
        <v>0</v>
      </c>
      <c r="W370" s="14">
        <f t="shared" si="924"/>
        <v>0</v>
      </c>
      <c r="X370" s="14">
        <f t="shared" si="924"/>
        <v>0</v>
      </c>
      <c r="Y370" s="14">
        <f t="shared" si="924"/>
        <v>0</v>
      </c>
      <c r="Z370" s="14">
        <f t="shared" si="924"/>
        <v>0</v>
      </c>
      <c r="AA370" s="14">
        <f t="shared" si="924"/>
        <v>0</v>
      </c>
      <c r="AB370" s="14">
        <f t="shared" si="924"/>
        <v>0</v>
      </c>
      <c r="AC370" s="14">
        <f t="shared" si="924"/>
        <v>0</v>
      </c>
      <c r="AD370" s="14">
        <f t="shared" si="924"/>
        <v>0</v>
      </c>
      <c r="AE370" s="14">
        <f t="shared" si="924"/>
        <v>0</v>
      </c>
      <c r="AF370" s="14">
        <f t="shared" si="863"/>
        <v>480</v>
      </c>
      <c r="AG370" s="14">
        <f t="shared" si="864"/>
        <v>480</v>
      </c>
      <c r="AH370" s="14">
        <f t="shared" si="865"/>
        <v>480</v>
      </c>
      <c r="AI370" s="14">
        <f t="shared" si="924"/>
        <v>0</v>
      </c>
      <c r="AJ370" s="14">
        <f t="shared" si="924"/>
        <v>0</v>
      </c>
      <c r="AK370" s="14">
        <f t="shared" si="866"/>
        <v>480</v>
      </c>
      <c r="AL370" s="14">
        <f t="shared" si="867"/>
        <v>480</v>
      </c>
      <c r="AM370" s="14">
        <f t="shared" si="868"/>
        <v>480</v>
      </c>
      <c r="AN370" s="14">
        <f t="shared" si="924"/>
        <v>0</v>
      </c>
      <c r="AO370" s="14">
        <f t="shared" si="924"/>
        <v>0</v>
      </c>
      <c r="AP370" s="14">
        <f t="shared" si="924"/>
        <v>0</v>
      </c>
      <c r="AQ370" s="14">
        <f t="shared" si="924"/>
        <v>0</v>
      </c>
      <c r="AR370" s="14">
        <f t="shared" si="924"/>
        <v>0</v>
      </c>
      <c r="AS370" s="14">
        <f t="shared" si="924"/>
        <v>0</v>
      </c>
      <c r="AT370" s="14">
        <f t="shared" si="924"/>
        <v>0</v>
      </c>
      <c r="AU370" s="14">
        <f t="shared" si="924"/>
        <v>0</v>
      </c>
      <c r="AV370" s="14">
        <f t="shared" si="924"/>
        <v>0</v>
      </c>
      <c r="AW370" s="14">
        <f t="shared" si="924"/>
        <v>0</v>
      </c>
      <c r="AX370" s="14">
        <f t="shared" si="924"/>
        <v>0</v>
      </c>
      <c r="AY370" s="14">
        <f t="shared" si="869"/>
        <v>480</v>
      </c>
      <c r="AZ370" s="14">
        <f t="shared" si="870"/>
        <v>480</v>
      </c>
      <c r="BA370" s="14">
        <f t="shared" si="871"/>
        <v>480</v>
      </c>
      <c r="BB370" s="14">
        <f t="shared" si="924"/>
        <v>0</v>
      </c>
      <c r="BC370" s="2"/>
    </row>
    <row r="371" spans="1:55" ht="15.75" customHeight="1" x14ac:dyDescent="0.25">
      <c r="A371" s="33" t="s">
        <v>1289</v>
      </c>
      <c r="B371" s="33" t="s">
        <v>12</v>
      </c>
      <c r="C371" s="33" t="s">
        <v>37</v>
      </c>
      <c r="D371" s="33" t="s">
        <v>175</v>
      </c>
      <c r="E371" s="43" t="s">
        <v>1302</v>
      </c>
      <c r="F371" s="18" t="s">
        <v>487</v>
      </c>
      <c r="G371" s="14">
        <v>480</v>
      </c>
      <c r="H371" s="14">
        <v>480</v>
      </c>
      <c r="I371" s="14">
        <v>480</v>
      </c>
      <c r="J371" s="14"/>
      <c r="K371" s="14"/>
      <c r="L371" s="14"/>
      <c r="M371" s="14">
        <f t="shared" si="881"/>
        <v>480</v>
      </c>
      <c r="N371" s="14">
        <f t="shared" si="882"/>
        <v>480</v>
      </c>
      <c r="O371" s="14">
        <f t="shared" si="883"/>
        <v>480</v>
      </c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>
        <f t="shared" si="863"/>
        <v>480</v>
      </c>
      <c r="AG371" s="14">
        <f t="shared" si="864"/>
        <v>480</v>
      </c>
      <c r="AH371" s="14">
        <f t="shared" si="865"/>
        <v>480</v>
      </c>
      <c r="AI371" s="14"/>
      <c r="AJ371" s="14"/>
      <c r="AK371" s="14">
        <f t="shared" si="866"/>
        <v>480</v>
      </c>
      <c r="AL371" s="14">
        <f t="shared" si="867"/>
        <v>480</v>
      </c>
      <c r="AM371" s="14">
        <f t="shared" si="868"/>
        <v>480</v>
      </c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>
        <f t="shared" si="869"/>
        <v>480</v>
      </c>
      <c r="AZ371" s="14">
        <f t="shared" si="870"/>
        <v>480</v>
      </c>
      <c r="BA371" s="14">
        <f t="shared" si="871"/>
        <v>480</v>
      </c>
      <c r="BB371" s="14"/>
      <c r="BC371" s="2"/>
    </row>
    <row r="372" spans="1:55" s="3" customFormat="1" ht="15.75" customHeight="1" x14ac:dyDescent="0.25">
      <c r="A372" s="4" t="s">
        <v>1289</v>
      </c>
      <c r="B372" s="4" t="s">
        <v>42</v>
      </c>
      <c r="C372" s="4"/>
      <c r="D372" s="4"/>
      <c r="E372" s="4"/>
      <c r="F372" s="5" t="s">
        <v>45</v>
      </c>
      <c r="G372" s="15">
        <f>G373+G479</f>
        <v>839642.20000000007</v>
      </c>
      <c r="H372" s="15">
        <f>H373+H479</f>
        <v>745793</v>
      </c>
      <c r="I372" s="15">
        <f>I373+I479</f>
        <v>739104.7</v>
      </c>
      <c r="J372" s="15">
        <f t="shared" ref="J372:L372" si="925">J373+J479</f>
        <v>17693</v>
      </c>
      <c r="K372" s="15">
        <f t="shared" si="925"/>
        <v>14600</v>
      </c>
      <c r="L372" s="15">
        <f t="shared" si="925"/>
        <v>0</v>
      </c>
      <c r="M372" s="15">
        <f t="shared" si="881"/>
        <v>857335.20000000007</v>
      </c>
      <c r="N372" s="15">
        <f t="shared" si="882"/>
        <v>760393</v>
      </c>
      <c r="O372" s="15">
        <f t="shared" si="883"/>
        <v>739104.7</v>
      </c>
      <c r="P372" s="15">
        <f>P373+P479</f>
        <v>0</v>
      </c>
      <c r="Q372" s="15">
        <f>Q373+Q479</f>
        <v>-41</v>
      </c>
      <c r="R372" s="15">
        <f t="shared" ref="R372:T372" si="926">R373+R479</f>
        <v>0</v>
      </c>
      <c r="S372" s="15">
        <f t="shared" si="926"/>
        <v>0</v>
      </c>
      <c r="T372" s="15">
        <f t="shared" si="926"/>
        <v>0</v>
      </c>
      <c r="U372" s="15">
        <f>U373+U479</f>
        <v>6752.5720000000001</v>
      </c>
      <c r="V372" s="15">
        <f>V373+V479</f>
        <v>0</v>
      </c>
      <c r="W372" s="15">
        <f>W373+W479</f>
        <v>0</v>
      </c>
      <c r="X372" s="15">
        <f>X373+X479</f>
        <v>0</v>
      </c>
      <c r="Y372" s="15">
        <f t="shared" ref="Y372:AC372" si="927">Y373+Y479</f>
        <v>0</v>
      </c>
      <c r="Z372" s="15">
        <f>Z373+Z479</f>
        <v>0</v>
      </c>
      <c r="AA372" s="15">
        <f>AA373+AA479</f>
        <v>0</v>
      </c>
      <c r="AB372" s="15">
        <f>AB373+AB479</f>
        <v>0</v>
      </c>
      <c r="AC372" s="15">
        <f t="shared" si="927"/>
        <v>0</v>
      </c>
      <c r="AD372" s="15">
        <f>AD373+AD479</f>
        <v>0</v>
      </c>
      <c r="AE372" s="15">
        <f>AE373+AE479</f>
        <v>0</v>
      </c>
      <c r="AF372" s="14">
        <f t="shared" si="863"/>
        <v>864046.77200000011</v>
      </c>
      <c r="AG372" s="14">
        <f t="shared" si="864"/>
        <v>760393</v>
      </c>
      <c r="AH372" s="14">
        <f t="shared" si="865"/>
        <v>739104.7</v>
      </c>
      <c r="AI372" s="15">
        <f t="shared" ref="AI372:AJ372" si="928">AI373+AI479</f>
        <v>0</v>
      </c>
      <c r="AJ372" s="15">
        <f t="shared" si="928"/>
        <v>0</v>
      </c>
      <c r="AK372" s="15">
        <f t="shared" si="866"/>
        <v>864046.77200000011</v>
      </c>
      <c r="AL372" s="15">
        <f t="shared" si="867"/>
        <v>760393</v>
      </c>
      <c r="AM372" s="15">
        <f t="shared" si="868"/>
        <v>739104.7</v>
      </c>
      <c r="AN372" s="15">
        <f t="shared" ref="AN372:AO372" si="929">AN373+AN479</f>
        <v>-7.2759576141834259E-12</v>
      </c>
      <c r="AO372" s="15">
        <f t="shared" si="929"/>
        <v>500</v>
      </c>
      <c r="AP372" s="15">
        <f t="shared" ref="AP372:AW372" si="930">AP373+AP479</f>
        <v>0</v>
      </c>
      <c r="AQ372" s="15">
        <f>AQ373+AQ479</f>
        <v>740</v>
      </c>
      <c r="AR372" s="15">
        <f>AR373+AR479</f>
        <v>-105049.178</v>
      </c>
      <c r="AS372" s="15">
        <f t="shared" ref="AS372:AV372" si="931">AS373+AS479</f>
        <v>-7.2759576141834259E-12</v>
      </c>
      <c r="AT372" s="15">
        <f>AT373+AT479</f>
        <v>0</v>
      </c>
      <c r="AU372" s="15">
        <f>AU373+AU479</f>
        <v>20996.468000000001</v>
      </c>
      <c r="AV372" s="15">
        <f t="shared" si="931"/>
        <v>-7.2759576141834259E-12</v>
      </c>
      <c r="AW372" s="15">
        <f t="shared" si="930"/>
        <v>0</v>
      </c>
      <c r="AX372" s="15">
        <f>AX373+AX479</f>
        <v>84052.71</v>
      </c>
      <c r="AY372" s="15">
        <f t="shared" si="869"/>
        <v>760237.59400000016</v>
      </c>
      <c r="AZ372" s="15">
        <f t="shared" si="870"/>
        <v>781389.46799999999</v>
      </c>
      <c r="BA372" s="15">
        <f t="shared" si="871"/>
        <v>823157.40999999992</v>
      </c>
      <c r="BB372" s="15">
        <f>BB373+BB479</f>
        <v>0</v>
      </c>
    </row>
    <row r="373" spans="1:55" s="9" customFormat="1" ht="15.75" customHeight="1" x14ac:dyDescent="0.25">
      <c r="A373" s="6" t="s">
        <v>1289</v>
      </c>
      <c r="B373" s="6" t="s">
        <v>42</v>
      </c>
      <c r="C373" s="6" t="s">
        <v>9</v>
      </c>
      <c r="D373" s="6"/>
      <c r="E373" s="6"/>
      <c r="F373" s="7" t="s">
        <v>46</v>
      </c>
      <c r="G373" s="16">
        <f t="shared" ref="G373:L373" si="932">G374+G386+G397</f>
        <v>818966.00000000012</v>
      </c>
      <c r="H373" s="16">
        <f t="shared" si="932"/>
        <v>725116.8</v>
      </c>
      <c r="I373" s="16">
        <f t="shared" si="932"/>
        <v>718428.5</v>
      </c>
      <c r="J373" s="16">
        <f t="shared" si="932"/>
        <v>17693</v>
      </c>
      <c r="K373" s="16">
        <f t="shared" si="932"/>
        <v>14600</v>
      </c>
      <c r="L373" s="16">
        <f t="shared" si="932"/>
        <v>0</v>
      </c>
      <c r="M373" s="16">
        <f t="shared" si="881"/>
        <v>836659.00000000012</v>
      </c>
      <c r="N373" s="16">
        <f t="shared" si="882"/>
        <v>739716.8</v>
      </c>
      <c r="O373" s="16">
        <f t="shared" si="883"/>
        <v>718428.5</v>
      </c>
      <c r="P373" s="16">
        <f t="shared" ref="P373:Q373" si="933">P374+P386+P397</f>
        <v>0</v>
      </c>
      <c r="Q373" s="16">
        <f t="shared" si="933"/>
        <v>0</v>
      </c>
      <c r="R373" s="16">
        <f t="shared" ref="R373:T373" si="934">R374+R386+R397</f>
        <v>0</v>
      </c>
      <c r="S373" s="16">
        <f t="shared" si="934"/>
        <v>0</v>
      </c>
      <c r="T373" s="16">
        <f t="shared" si="934"/>
        <v>0</v>
      </c>
      <c r="U373" s="16">
        <f t="shared" ref="U373:BB373" si="935">U374+U386+U397</f>
        <v>6752.5720000000001</v>
      </c>
      <c r="V373" s="16">
        <f t="shared" ref="V373:AC373" si="936">V374+V386+V397</f>
        <v>0</v>
      </c>
      <c r="W373" s="16">
        <f t="shared" si="936"/>
        <v>0</v>
      </c>
      <c r="X373" s="16">
        <f t="shared" si="936"/>
        <v>0</v>
      </c>
      <c r="Y373" s="16">
        <f t="shared" si="936"/>
        <v>0</v>
      </c>
      <c r="Z373" s="16">
        <f t="shared" si="936"/>
        <v>0</v>
      </c>
      <c r="AA373" s="16">
        <f t="shared" si="936"/>
        <v>0</v>
      </c>
      <c r="AB373" s="16">
        <f t="shared" si="936"/>
        <v>0</v>
      </c>
      <c r="AC373" s="16">
        <f t="shared" si="936"/>
        <v>0</v>
      </c>
      <c r="AD373" s="16">
        <f t="shared" ref="AD373:AE373" si="937">AD374+AD386+AD397</f>
        <v>0</v>
      </c>
      <c r="AE373" s="16">
        <f t="shared" si="937"/>
        <v>0</v>
      </c>
      <c r="AF373" s="14">
        <f t="shared" si="863"/>
        <v>843411.57200000016</v>
      </c>
      <c r="AG373" s="14">
        <f t="shared" si="864"/>
        <v>739716.8</v>
      </c>
      <c r="AH373" s="14">
        <f t="shared" si="865"/>
        <v>718428.5</v>
      </c>
      <c r="AI373" s="16">
        <f t="shared" ref="AI373:AJ373" si="938">AI374+AI386+AI397</f>
        <v>0</v>
      </c>
      <c r="AJ373" s="16">
        <f t="shared" si="938"/>
        <v>0</v>
      </c>
      <c r="AK373" s="16">
        <f t="shared" si="866"/>
        <v>843411.57200000016</v>
      </c>
      <c r="AL373" s="16">
        <f t="shared" si="867"/>
        <v>739716.8</v>
      </c>
      <c r="AM373" s="16">
        <f t="shared" si="868"/>
        <v>718428.5</v>
      </c>
      <c r="AN373" s="16">
        <f t="shared" ref="AN373:AO373" si="939">AN374+AN386+AN397</f>
        <v>-7.2759576141834259E-12</v>
      </c>
      <c r="AO373" s="16">
        <f t="shared" si="939"/>
        <v>500</v>
      </c>
      <c r="AP373" s="16">
        <f t="shared" ref="AP373:AW373" si="940">AP374+AP386+AP397</f>
        <v>0</v>
      </c>
      <c r="AQ373" s="16">
        <f t="shared" si="940"/>
        <v>740</v>
      </c>
      <c r="AR373" s="16">
        <f t="shared" si="940"/>
        <v>-105049.178</v>
      </c>
      <c r="AS373" s="16">
        <f t="shared" si="940"/>
        <v>-7.2759576141834259E-12</v>
      </c>
      <c r="AT373" s="16">
        <f t="shared" si="940"/>
        <v>0</v>
      </c>
      <c r="AU373" s="16">
        <f t="shared" si="940"/>
        <v>20996.468000000001</v>
      </c>
      <c r="AV373" s="16">
        <f t="shared" si="940"/>
        <v>-7.2759576141834259E-12</v>
      </c>
      <c r="AW373" s="16">
        <f t="shared" si="940"/>
        <v>0</v>
      </c>
      <c r="AX373" s="16">
        <f t="shared" ref="AX373" si="941">AX374+AX386+AX397</f>
        <v>84052.71</v>
      </c>
      <c r="AY373" s="16">
        <f t="shared" si="869"/>
        <v>739602.3940000002</v>
      </c>
      <c r="AZ373" s="16">
        <f t="shared" si="870"/>
        <v>760713.26800000004</v>
      </c>
      <c r="BA373" s="16">
        <f t="shared" si="871"/>
        <v>802481.21</v>
      </c>
      <c r="BB373" s="16">
        <f t="shared" si="935"/>
        <v>0</v>
      </c>
    </row>
    <row r="374" spans="1:55" ht="47.25" customHeight="1" x14ac:dyDescent="0.25">
      <c r="A374" s="33" t="s">
        <v>1289</v>
      </c>
      <c r="B374" s="33" t="s">
        <v>42</v>
      </c>
      <c r="C374" s="33" t="s">
        <v>9</v>
      </c>
      <c r="D374" s="8" t="s">
        <v>108</v>
      </c>
      <c r="E374" s="8"/>
      <c r="F374" s="13" t="s">
        <v>503</v>
      </c>
      <c r="G374" s="14">
        <f t="shared" ref="G374:L374" si="942">G375+G382</f>
        <v>2683</v>
      </c>
      <c r="H374" s="14">
        <f t="shared" si="942"/>
        <v>2783</v>
      </c>
      <c r="I374" s="14">
        <f t="shared" si="942"/>
        <v>2783</v>
      </c>
      <c r="J374" s="14">
        <f t="shared" si="942"/>
        <v>0</v>
      </c>
      <c r="K374" s="14">
        <f t="shared" si="942"/>
        <v>0</v>
      </c>
      <c r="L374" s="14">
        <f t="shared" si="942"/>
        <v>0</v>
      </c>
      <c r="M374" s="14">
        <f t="shared" si="881"/>
        <v>2683</v>
      </c>
      <c r="N374" s="14">
        <f t="shared" si="882"/>
        <v>2783</v>
      </c>
      <c r="O374" s="14">
        <f t="shared" si="883"/>
        <v>2783</v>
      </c>
      <c r="P374" s="14">
        <f t="shared" ref="P374:Q374" si="943">P375+P382</f>
        <v>0</v>
      </c>
      <c r="Q374" s="14">
        <f t="shared" si="943"/>
        <v>0</v>
      </c>
      <c r="R374" s="14">
        <f t="shared" ref="R374:T374" si="944">R375+R382</f>
        <v>0</v>
      </c>
      <c r="S374" s="14">
        <f t="shared" si="944"/>
        <v>0</v>
      </c>
      <c r="T374" s="14">
        <f t="shared" si="944"/>
        <v>0</v>
      </c>
      <c r="U374" s="14">
        <f t="shared" ref="U374:BB374" si="945">U375+U382</f>
        <v>0</v>
      </c>
      <c r="V374" s="14">
        <f t="shared" ref="V374:AC374" si="946">V375+V382</f>
        <v>0</v>
      </c>
      <c r="W374" s="14">
        <f t="shared" si="946"/>
        <v>0</v>
      </c>
      <c r="X374" s="14">
        <f t="shared" si="946"/>
        <v>0</v>
      </c>
      <c r="Y374" s="14">
        <f t="shared" si="946"/>
        <v>0</v>
      </c>
      <c r="Z374" s="14">
        <f t="shared" si="946"/>
        <v>0</v>
      </c>
      <c r="AA374" s="14">
        <f t="shared" si="946"/>
        <v>0</v>
      </c>
      <c r="AB374" s="14">
        <f t="shared" si="946"/>
        <v>0</v>
      </c>
      <c r="AC374" s="14">
        <f t="shared" si="946"/>
        <v>0</v>
      </c>
      <c r="AD374" s="14">
        <f t="shared" ref="AD374:AE374" si="947">AD375+AD382</f>
        <v>0</v>
      </c>
      <c r="AE374" s="14">
        <f t="shared" si="947"/>
        <v>0</v>
      </c>
      <c r="AF374" s="14">
        <f t="shared" si="863"/>
        <v>2683</v>
      </c>
      <c r="AG374" s="14">
        <f t="shared" si="864"/>
        <v>2783</v>
      </c>
      <c r="AH374" s="14">
        <f t="shared" si="865"/>
        <v>2783</v>
      </c>
      <c r="AI374" s="14">
        <f t="shared" ref="AI374:AJ374" si="948">AI375+AI382</f>
        <v>0</v>
      </c>
      <c r="AJ374" s="14">
        <f t="shared" si="948"/>
        <v>0</v>
      </c>
      <c r="AK374" s="14">
        <f t="shared" si="866"/>
        <v>2683</v>
      </c>
      <c r="AL374" s="14">
        <f t="shared" si="867"/>
        <v>2783</v>
      </c>
      <c r="AM374" s="14">
        <f t="shared" si="868"/>
        <v>2783</v>
      </c>
      <c r="AN374" s="14">
        <f t="shared" ref="AN374:AO374" si="949">AN375+AN382</f>
        <v>0</v>
      </c>
      <c r="AO374" s="14">
        <f t="shared" si="949"/>
        <v>0</v>
      </c>
      <c r="AP374" s="14">
        <f t="shared" ref="AP374:AW374" si="950">AP375+AP382</f>
        <v>0</v>
      </c>
      <c r="AQ374" s="14">
        <f t="shared" si="950"/>
        <v>0</v>
      </c>
      <c r="AR374" s="14">
        <f t="shared" si="950"/>
        <v>0</v>
      </c>
      <c r="AS374" s="14">
        <f t="shared" si="950"/>
        <v>0</v>
      </c>
      <c r="AT374" s="14">
        <f t="shared" si="950"/>
        <v>0</v>
      </c>
      <c r="AU374" s="14">
        <f t="shared" si="950"/>
        <v>0</v>
      </c>
      <c r="AV374" s="14">
        <f t="shared" si="950"/>
        <v>0</v>
      </c>
      <c r="AW374" s="14">
        <f t="shared" si="950"/>
        <v>0</v>
      </c>
      <c r="AX374" s="14">
        <f t="shared" ref="AX374" si="951">AX375+AX382</f>
        <v>0</v>
      </c>
      <c r="AY374" s="14">
        <f t="shared" si="869"/>
        <v>2683</v>
      </c>
      <c r="AZ374" s="14">
        <f t="shared" si="870"/>
        <v>2783</v>
      </c>
      <c r="BA374" s="14">
        <f t="shared" si="871"/>
        <v>2783</v>
      </c>
      <c r="BB374" s="14">
        <f t="shared" si="945"/>
        <v>0</v>
      </c>
      <c r="BC374" s="2"/>
    </row>
    <row r="375" spans="1:55" ht="47.25" customHeight="1" x14ac:dyDescent="0.25">
      <c r="A375" s="33" t="s">
        <v>1289</v>
      </c>
      <c r="B375" s="33" t="s">
        <v>42</v>
      </c>
      <c r="C375" s="33" t="s">
        <v>9</v>
      </c>
      <c r="D375" s="8" t="s">
        <v>109</v>
      </c>
      <c r="E375" s="8"/>
      <c r="F375" s="13" t="s">
        <v>504</v>
      </c>
      <c r="G375" s="14">
        <f t="shared" ref="G375:L377" si="952">G376</f>
        <v>2143</v>
      </c>
      <c r="H375" s="14">
        <f t="shared" si="952"/>
        <v>2243</v>
      </c>
      <c r="I375" s="14">
        <f t="shared" si="952"/>
        <v>2243</v>
      </c>
      <c r="J375" s="14">
        <f t="shared" si="952"/>
        <v>0</v>
      </c>
      <c r="K375" s="14">
        <f t="shared" si="952"/>
        <v>0</v>
      </c>
      <c r="L375" s="14">
        <f t="shared" si="952"/>
        <v>0</v>
      </c>
      <c r="M375" s="14">
        <f t="shared" si="881"/>
        <v>2143</v>
      </c>
      <c r="N375" s="14">
        <f t="shared" si="882"/>
        <v>2243</v>
      </c>
      <c r="O375" s="14">
        <f t="shared" si="883"/>
        <v>2243</v>
      </c>
      <c r="P375" s="14">
        <f t="shared" ref="P375:Q377" si="953">P376</f>
        <v>0</v>
      </c>
      <c r="Q375" s="14">
        <f t="shared" si="953"/>
        <v>0</v>
      </c>
      <c r="R375" s="14">
        <f t="shared" ref="R375:T377" si="954">R376</f>
        <v>0</v>
      </c>
      <c r="S375" s="14">
        <f t="shared" si="954"/>
        <v>0</v>
      </c>
      <c r="T375" s="14">
        <f t="shared" si="954"/>
        <v>0</v>
      </c>
      <c r="U375" s="14">
        <f t="shared" ref="U375:BB377" si="955">U376</f>
        <v>0</v>
      </c>
      <c r="V375" s="14">
        <f t="shared" si="955"/>
        <v>0</v>
      </c>
      <c r="W375" s="14">
        <f t="shared" si="955"/>
        <v>0</v>
      </c>
      <c r="X375" s="14">
        <f t="shared" si="955"/>
        <v>0</v>
      </c>
      <c r="Y375" s="14">
        <f t="shared" si="955"/>
        <v>0</v>
      </c>
      <c r="Z375" s="14">
        <f t="shared" si="955"/>
        <v>0</v>
      </c>
      <c r="AA375" s="14">
        <f t="shared" si="955"/>
        <v>0</v>
      </c>
      <c r="AB375" s="14">
        <f t="shared" si="955"/>
        <v>0</v>
      </c>
      <c r="AC375" s="14">
        <f t="shared" si="955"/>
        <v>0</v>
      </c>
      <c r="AD375" s="14">
        <f t="shared" si="955"/>
        <v>0</v>
      </c>
      <c r="AE375" s="14">
        <f t="shared" si="955"/>
        <v>0</v>
      </c>
      <c r="AF375" s="14">
        <f t="shared" si="863"/>
        <v>2143</v>
      </c>
      <c r="AG375" s="14">
        <f t="shared" si="864"/>
        <v>2243</v>
      </c>
      <c r="AH375" s="14">
        <f t="shared" si="865"/>
        <v>2243</v>
      </c>
      <c r="AI375" s="14">
        <f t="shared" si="955"/>
        <v>0</v>
      </c>
      <c r="AJ375" s="14">
        <f t="shared" si="955"/>
        <v>0</v>
      </c>
      <c r="AK375" s="14">
        <f t="shared" si="866"/>
        <v>2143</v>
      </c>
      <c r="AL375" s="14">
        <f t="shared" si="867"/>
        <v>2243</v>
      </c>
      <c r="AM375" s="14">
        <f t="shared" si="868"/>
        <v>2243</v>
      </c>
      <c r="AN375" s="14">
        <f t="shared" si="955"/>
        <v>0</v>
      </c>
      <c r="AO375" s="14">
        <f t="shared" si="955"/>
        <v>0</v>
      </c>
      <c r="AP375" s="14">
        <f t="shared" si="955"/>
        <v>0</v>
      </c>
      <c r="AQ375" s="14">
        <f t="shared" si="955"/>
        <v>0</v>
      </c>
      <c r="AR375" s="14">
        <f t="shared" si="955"/>
        <v>0</v>
      </c>
      <c r="AS375" s="14">
        <f t="shared" si="955"/>
        <v>0</v>
      </c>
      <c r="AT375" s="14">
        <f t="shared" si="955"/>
        <v>0</v>
      </c>
      <c r="AU375" s="14">
        <f t="shared" si="955"/>
        <v>0</v>
      </c>
      <c r="AV375" s="14">
        <f t="shared" si="955"/>
        <v>0</v>
      </c>
      <c r="AW375" s="14">
        <f t="shared" si="955"/>
        <v>0</v>
      </c>
      <c r="AX375" s="14">
        <f t="shared" si="955"/>
        <v>0</v>
      </c>
      <c r="AY375" s="14">
        <f t="shared" si="869"/>
        <v>2143</v>
      </c>
      <c r="AZ375" s="14">
        <f t="shared" si="870"/>
        <v>2243</v>
      </c>
      <c r="BA375" s="14">
        <f t="shared" si="871"/>
        <v>2243</v>
      </c>
      <c r="BB375" s="14">
        <f t="shared" si="955"/>
        <v>0</v>
      </c>
      <c r="BC375" s="2"/>
    </row>
    <row r="376" spans="1:55" ht="63" customHeight="1" x14ac:dyDescent="0.25">
      <c r="A376" s="33" t="s">
        <v>1289</v>
      </c>
      <c r="B376" s="33" t="s">
        <v>42</v>
      </c>
      <c r="C376" s="33" t="s">
        <v>9</v>
      </c>
      <c r="D376" s="8" t="s">
        <v>110</v>
      </c>
      <c r="E376" s="8"/>
      <c r="F376" s="13" t="s">
        <v>505</v>
      </c>
      <c r="G376" s="14">
        <f t="shared" ref="G376:L376" si="956">G377+G379</f>
        <v>2143</v>
      </c>
      <c r="H376" s="14">
        <f t="shared" si="956"/>
        <v>2243</v>
      </c>
      <c r="I376" s="14">
        <f t="shared" si="956"/>
        <v>2243</v>
      </c>
      <c r="J376" s="14">
        <f t="shared" si="956"/>
        <v>0</v>
      </c>
      <c r="K376" s="14">
        <f t="shared" si="956"/>
        <v>0</v>
      </c>
      <c r="L376" s="14">
        <f t="shared" si="956"/>
        <v>0</v>
      </c>
      <c r="M376" s="14">
        <f t="shared" si="881"/>
        <v>2143</v>
      </c>
      <c r="N376" s="14">
        <f t="shared" si="882"/>
        <v>2243</v>
      </c>
      <c r="O376" s="14">
        <f t="shared" si="883"/>
        <v>2243</v>
      </c>
      <c r="P376" s="14">
        <f t="shared" ref="P376:Q376" si="957">P377+P379</f>
        <v>0</v>
      </c>
      <c r="Q376" s="14">
        <f t="shared" si="957"/>
        <v>0</v>
      </c>
      <c r="R376" s="14">
        <f t="shared" ref="R376:T376" si="958">R377+R379</f>
        <v>0</v>
      </c>
      <c r="S376" s="14">
        <f t="shared" si="958"/>
        <v>0</v>
      </c>
      <c r="T376" s="14">
        <f t="shared" si="958"/>
        <v>0</v>
      </c>
      <c r="U376" s="14">
        <f t="shared" ref="U376:BB376" si="959">U377+U379</f>
        <v>0</v>
      </c>
      <c r="V376" s="14">
        <f t="shared" ref="V376:AC376" si="960">V377+V379</f>
        <v>0</v>
      </c>
      <c r="W376" s="14">
        <f t="shared" si="960"/>
        <v>0</v>
      </c>
      <c r="X376" s="14">
        <f t="shared" si="960"/>
        <v>0</v>
      </c>
      <c r="Y376" s="14">
        <f t="shared" si="960"/>
        <v>0</v>
      </c>
      <c r="Z376" s="14">
        <f t="shared" si="960"/>
        <v>0</v>
      </c>
      <c r="AA376" s="14">
        <f t="shared" si="960"/>
        <v>0</v>
      </c>
      <c r="AB376" s="14">
        <f t="shared" si="960"/>
        <v>0</v>
      </c>
      <c r="AC376" s="14">
        <f t="shared" si="960"/>
        <v>0</v>
      </c>
      <c r="AD376" s="14">
        <f t="shared" ref="AD376:AE376" si="961">AD377+AD379</f>
        <v>0</v>
      </c>
      <c r="AE376" s="14">
        <f t="shared" si="961"/>
        <v>0</v>
      </c>
      <c r="AF376" s="14">
        <f t="shared" si="863"/>
        <v>2143</v>
      </c>
      <c r="AG376" s="14">
        <f t="shared" si="864"/>
        <v>2243</v>
      </c>
      <c r="AH376" s="14">
        <f t="shared" si="865"/>
        <v>2243</v>
      </c>
      <c r="AI376" s="14">
        <f t="shared" ref="AI376:AJ376" si="962">AI377+AI379</f>
        <v>0</v>
      </c>
      <c r="AJ376" s="14">
        <f t="shared" si="962"/>
        <v>0</v>
      </c>
      <c r="AK376" s="14">
        <f t="shared" si="866"/>
        <v>2143</v>
      </c>
      <c r="AL376" s="14">
        <f t="shared" si="867"/>
        <v>2243</v>
      </c>
      <c r="AM376" s="14">
        <f t="shared" si="868"/>
        <v>2243</v>
      </c>
      <c r="AN376" s="14">
        <f t="shared" ref="AN376:AO376" si="963">AN377+AN379</f>
        <v>0</v>
      </c>
      <c r="AO376" s="14">
        <f t="shared" si="963"/>
        <v>0</v>
      </c>
      <c r="AP376" s="14">
        <f t="shared" ref="AP376:AW376" si="964">AP377+AP379</f>
        <v>0</v>
      </c>
      <c r="AQ376" s="14">
        <f t="shared" si="964"/>
        <v>0</v>
      </c>
      <c r="AR376" s="14">
        <f t="shared" si="964"/>
        <v>0</v>
      </c>
      <c r="AS376" s="14">
        <f t="shared" si="964"/>
        <v>0</v>
      </c>
      <c r="AT376" s="14">
        <f t="shared" si="964"/>
        <v>0</v>
      </c>
      <c r="AU376" s="14">
        <f t="shared" si="964"/>
        <v>0</v>
      </c>
      <c r="AV376" s="14">
        <f t="shared" si="964"/>
        <v>0</v>
      </c>
      <c r="AW376" s="14">
        <f t="shared" si="964"/>
        <v>0</v>
      </c>
      <c r="AX376" s="14">
        <f t="shared" ref="AX376" si="965">AX377+AX379</f>
        <v>0</v>
      </c>
      <c r="AY376" s="14">
        <f t="shared" si="869"/>
        <v>2143</v>
      </c>
      <c r="AZ376" s="14">
        <f t="shared" si="870"/>
        <v>2243</v>
      </c>
      <c r="BA376" s="14">
        <f t="shared" si="871"/>
        <v>2243</v>
      </c>
      <c r="BB376" s="14">
        <f t="shared" si="959"/>
        <v>0</v>
      </c>
      <c r="BC376" s="2"/>
    </row>
    <row r="377" spans="1:55" ht="31.5" customHeight="1" x14ac:dyDescent="0.25">
      <c r="A377" s="33" t="s">
        <v>1289</v>
      </c>
      <c r="B377" s="33" t="s">
        <v>42</v>
      </c>
      <c r="C377" s="33" t="s">
        <v>9</v>
      </c>
      <c r="D377" s="8" t="s">
        <v>110</v>
      </c>
      <c r="E377" s="43" t="s">
        <v>150</v>
      </c>
      <c r="F377" s="24" t="s">
        <v>469</v>
      </c>
      <c r="G377" s="14">
        <f t="shared" si="952"/>
        <v>550</v>
      </c>
      <c r="H377" s="14">
        <f t="shared" si="952"/>
        <v>550</v>
      </c>
      <c r="I377" s="14">
        <f t="shared" si="952"/>
        <v>550</v>
      </c>
      <c r="J377" s="14">
        <f t="shared" si="952"/>
        <v>0</v>
      </c>
      <c r="K377" s="14">
        <f t="shared" si="952"/>
        <v>0</v>
      </c>
      <c r="L377" s="14">
        <f t="shared" si="952"/>
        <v>0</v>
      </c>
      <c r="M377" s="14">
        <f t="shared" si="881"/>
        <v>550</v>
      </c>
      <c r="N377" s="14">
        <f t="shared" si="882"/>
        <v>550</v>
      </c>
      <c r="O377" s="14">
        <f t="shared" si="883"/>
        <v>550</v>
      </c>
      <c r="P377" s="14">
        <f t="shared" si="953"/>
        <v>0</v>
      </c>
      <c r="Q377" s="14">
        <f t="shared" si="953"/>
        <v>0</v>
      </c>
      <c r="R377" s="14">
        <f t="shared" si="954"/>
        <v>0</v>
      </c>
      <c r="S377" s="14">
        <f t="shared" si="954"/>
        <v>0</v>
      </c>
      <c r="T377" s="14">
        <f t="shared" si="954"/>
        <v>0</v>
      </c>
      <c r="U377" s="14">
        <f t="shared" si="955"/>
        <v>0</v>
      </c>
      <c r="V377" s="14">
        <f t="shared" si="955"/>
        <v>0</v>
      </c>
      <c r="W377" s="14">
        <f t="shared" si="955"/>
        <v>0</v>
      </c>
      <c r="X377" s="14">
        <f t="shared" si="955"/>
        <v>0</v>
      </c>
      <c r="Y377" s="14">
        <f t="shared" si="955"/>
        <v>0</v>
      </c>
      <c r="Z377" s="14">
        <f t="shared" si="955"/>
        <v>0</v>
      </c>
      <c r="AA377" s="14">
        <f t="shared" si="955"/>
        <v>0</v>
      </c>
      <c r="AB377" s="14">
        <f t="shared" si="955"/>
        <v>0</v>
      </c>
      <c r="AC377" s="14">
        <f t="shared" si="955"/>
        <v>0</v>
      </c>
      <c r="AD377" s="14">
        <f t="shared" si="955"/>
        <v>0</v>
      </c>
      <c r="AE377" s="14">
        <f t="shared" si="955"/>
        <v>0</v>
      </c>
      <c r="AF377" s="14">
        <f t="shared" si="863"/>
        <v>550</v>
      </c>
      <c r="AG377" s="14">
        <f t="shared" si="864"/>
        <v>550</v>
      </c>
      <c r="AH377" s="14">
        <f t="shared" si="865"/>
        <v>550</v>
      </c>
      <c r="AI377" s="14">
        <f t="shared" si="955"/>
        <v>0</v>
      </c>
      <c r="AJ377" s="14">
        <f t="shared" si="955"/>
        <v>0</v>
      </c>
      <c r="AK377" s="14">
        <f t="shared" si="866"/>
        <v>550</v>
      </c>
      <c r="AL377" s="14">
        <f t="shared" si="867"/>
        <v>550</v>
      </c>
      <c r="AM377" s="14">
        <f t="shared" si="868"/>
        <v>550</v>
      </c>
      <c r="AN377" s="14">
        <f t="shared" si="955"/>
        <v>0</v>
      </c>
      <c r="AO377" s="14">
        <f t="shared" si="955"/>
        <v>0</v>
      </c>
      <c r="AP377" s="14">
        <f t="shared" si="955"/>
        <v>0</v>
      </c>
      <c r="AQ377" s="14">
        <f t="shared" si="955"/>
        <v>0</v>
      </c>
      <c r="AR377" s="14">
        <f t="shared" si="955"/>
        <v>0</v>
      </c>
      <c r="AS377" s="14">
        <f t="shared" si="955"/>
        <v>0</v>
      </c>
      <c r="AT377" s="14">
        <f t="shared" si="955"/>
        <v>0</v>
      </c>
      <c r="AU377" s="14">
        <f t="shared" si="955"/>
        <v>0</v>
      </c>
      <c r="AV377" s="14">
        <f t="shared" si="955"/>
        <v>0</v>
      </c>
      <c r="AW377" s="14">
        <f t="shared" si="955"/>
        <v>0</v>
      </c>
      <c r="AX377" s="14">
        <f t="shared" si="955"/>
        <v>0</v>
      </c>
      <c r="AY377" s="14">
        <f t="shared" si="869"/>
        <v>550</v>
      </c>
      <c r="AZ377" s="14">
        <f t="shared" si="870"/>
        <v>550</v>
      </c>
      <c r="BA377" s="14">
        <f t="shared" si="871"/>
        <v>550</v>
      </c>
      <c r="BB377" s="14">
        <f t="shared" si="955"/>
        <v>0</v>
      </c>
      <c r="BC377" s="2"/>
    </row>
    <row r="378" spans="1:55" ht="31.5" customHeight="1" x14ac:dyDescent="0.25">
      <c r="A378" s="33" t="s">
        <v>1289</v>
      </c>
      <c r="B378" s="33" t="s">
        <v>42</v>
      </c>
      <c r="C378" s="33" t="s">
        <v>9</v>
      </c>
      <c r="D378" s="8" t="s">
        <v>110</v>
      </c>
      <c r="E378" s="8" t="s">
        <v>1071</v>
      </c>
      <c r="F378" s="24" t="s">
        <v>470</v>
      </c>
      <c r="G378" s="14">
        <v>550</v>
      </c>
      <c r="H378" s="14">
        <v>550</v>
      </c>
      <c r="I378" s="14">
        <v>550</v>
      </c>
      <c r="J378" s="14"/>
      <c r="K378" s="14"/>
      <c r="L378" s="14"/>
      <c r="M378" s="14">
        <f t="shared" si="881"/>
        <v>550</v>
      </c>
      <c r="N378" s="14">
        <f t="shared" si="882"/>
        <v>550</v>
      </c>
      <c r="O378" s="14">
        <f t="shared" si="883"/>
        <v>550</v>
      </c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>
        <f t="shared" si="863"/>
        <v>550</v>
      </c>
      <c r="AG378" s="14">
        <f t="shared" si="864"/>
        <v>550</v>
      </c>
      <c r="AH378" s="14">
        <f t="shared" si="865"/>
        <v>550</v>
      </c>
      <c r="AI378" s="14"/>
      <c r="AJ378" s="14"/>
      <c r="AK378" s="14">
        <f t="shared" si="866"/>
        <v>550</v>
      </c>
      <c r="AL378" s="14">
        <f t="shared" si="867"/>
        <v>550</v>
      </c>
      <c r="AM378" s="14">
        <f t="shared" si="868"/>
        <v>550</v>
      </c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>
        <f t="shared" si="869"/>
        <v>550</v>
      </c>
      <c r="AZ378" s="14">
        <f t="shared" si="870"/>
        <v>550</v>
      </c>
      <c r="BA378" s="14">
        <f t="shared" si="871"/>
        <v>550</v>
      </c>
      <c r="BB378" s="14"/>
      <c r="BC378" s="2"/>
    </row>
    <row r="379" spans="1:55" ht="31.5" customHeight="1" x14ac:dyDescent="0.25">
      <c r="A379" s="33" t="s">
        <v>1289</v>
      </c>
      <c r="B379" s="33" t="s">
        <v>42</v>
      </c>
      <c r="C379" s="33" t="s">
        <v>9</v>
      </c>
      <c r="D379" s="8" t="s">
        <v>110</v>
      </c>
      <c r="E379" s="43" t="s">
        <v>172</v>
      </c>
      <c r="F379" s="24" t="s">
        <v>479</v>
      </c>
      <c r="G379" s="14">
        <f t="shared" ref="G379:L379" si="966">G380+G381</f>
        <v>1593</v>
      </c>
      <c r="H379" s="14">
        <f t="shared" si="966"/>
        <v>1693</v>
      </c>
      <c r="I379" s="14">
        <f t="shared" si="966"/>
        <v>1693</v>
      </c>
      <c r="J379" s="14">
        <f t="shared" si="966"/>
        <v>0</v>
      </c>
      <c r="K379" s="14">
        <f t="shared" si="966"/>
        <v>0</v>
      </c>
      <c r="L379" s="14">
        <f t="shared" si="966"/>
        <v>0</v>
      </c>
      <c r="M379" s="14">
        <f t="shared" si="881"/>
        <v>1593</v>
      </c>
      <c r="N379" s="14">
        <f t="shared" si="882"/>
        <v>1693</v>
      </c>
      <c r="O379" s="14">
        <f t="shared" si="883"/>
        <v>1693</v>
      </c>
      <c r="P379" s="14">
        <f t="shared" ref="P379:Q379" si="967">P380+P381</f>
        <v>0</v>
      </c>
      <c r="Q379" s="14">
        <f t="shared" si="967"/>
        <v>0</v>
      </c>
      <c r="R379" s="14">
        <f t="shared" ref="R379:T379" si="968">R380+R381</f>
        <v>0</v>
      </c>
      <c r="S379" s="14">
        <f t="shared" si="968"/>
        <v>0</v>
      </c>
      <c r="T379" s="14">
        <f t="shared" si="968"/>
        <v>0</v>
      </c>
      <c r="U379" s="14">
        <f t="shared" ref="U379:BB379" si="969">U380+U381</f>
        <v>0</v>
      </c>
      <c r="V379" s="14">
        <f t="shared" ref="V379:AC379" si="970">V380+V381</f>
        <v>0</v>
      </c>
      <c r="W379" s="14">
        <f t="shared" si="970"/>
        <v>0</v>
      </c>
      <c r="X379" s="14">
        <f t="shared" si="970"/>
        <v>0</v>
      </c>
      <c r="Y379" s="14">
        <f t="shared" si="970"/>
        <v>0</v>
      </c>
      <c r="Z379" s="14">
        <f t="shared" si="970"/>
        <v>0</v>
      </c>
      <c r="AA379" s="14">
        <f t="shared" si="970"/>
        <v>0</v>
      </c>
      <c r="AB379" s="14">
        <f t="shared" si="970"/>
        <v>0</v>
      </c>
      <c r="AC379" s="14">
        <f t="shared" si="970"/>
        <v>0</v>
      </c>
      <c r="AD379" s="14">
        <f t="shared" ref="AD379:AE379" si="971">AD380+AD381</f>
        <v>0</v>
      </c>
      <c r="AE379" s="14">
        <f t="shared" si="971"/>
        <v>0</v>
      </c>
      <c r="AF379" s="14">
        <f t="shared" si="863"/>
        <v>1593</v>
      </c>
      <c r="AG379" s="14">
        <f t="shared" si="864"/>
        <v>1693</v>
      </c>
      <c r="AH379" s="14">
        <f t="shared" si="865"/>
        <v>1693</v>
      </c>
      <c r="AI379" s="14">
        <f t="shared" ref="AI379:AJ379" si="972">AI380+AI381</f>
        <v>0</v>
      </c>
      <c r="AJ379" s="14">
        <f t="shared" si="972"/>
        <v>0</v>
      </c>
      <c r="AK379" s="14">
        <f t="shared" si="866"/>
        <v>1593</v>
      </c>
      <c r="AL379" s="14">
        <f t="shared" si="867"/>
        <v>1693</v>
      </c>
      <c r="AM379" s="14">
        <f t="shared" si="868"/>
        <v>1693</v>
      </c>
      <c r="AN379" s="14">
        <f t="shared" ref="AN379:AO379" si="973">AN380+AN381</f>
        <v>0</v>
      </c>
      <c r="AO379" s="14">
        <f t="shared" si="973"/>
        <v>0</v>
      </c>
      <c r="AP379" s="14">
        <f t="shared" ref="AP379:AW379" si="974">AP380+AP381</f>
        <v>0</v>
      </c>
      <c r="AQ379" s="14">
        <f t="shared" si="974"/>
        <v>0</v>
      </c>
      <c r="AR379" s="14">
        <f t="shared" si="974"/>
        <v>0</v>
      </c>
      <c r="AS379" s="14">
        <f t="shared" si="974"/>
        <v>0</v>
      </c>
      <c r="AT379" s="14">
        <f t="shared" si="974"/>
        <v>0</v>
      </c>
      <c r="AU379" s="14">
        <f t="shared" si="974"/>
        <v>0</v>
      </c>
      <c r="AV379" s="14">
        <f t="shared" si="974"/>
        <v>0</v>
      </c>
      <c r="AW379" s="14">
        <f t="shared" si="974"/>
        <v>0</v>
      </c>
      <c r="AX379" s="14">
        <f t="shared" ref="AX379" si="975">AX380+AX381</f>
        <v>0</v>
      </c>
      <c r="AY379" s="14">
        <f t="shared" si="869"/>
        <v>1593</v>
      </c>
      <c r="AZ379" s="14">
        <f t="shared" si="870"/>
        <v>1693</v>
      </c>
      <c r="BA379" s="14">
        <f t="shared" si="871"/>
        <v>1693</v>
      </c>
      <c r="BB379" s="14">
        <f t="shared" si="969"/>
        <v>0</v>
      </c>
      <c r="BC379" s="2"/>
    </row>
    <row r="380" spans="1:55" ht="15.75" customHeight="1" x14ac:dyDescent="0.25">
      <c r="A380" s="33" t="s">
        <v>1289</v>
      </c>
      <c r="B380" s="33" t="s">
        <v>42</v>
      </c>
      <c r="C380" s="33" t="s">
        <v>9</v>
      </c>
      <c r="D380" s="8" t="s">
        <v>110</v>
      </c>
      <c r="E380" s="8" t="s">
        <v>1306</v>
      </c>
      <c r="F380" s="13" t="s">
        <v>480</v>
      </c>
      <c r="G380" s="14">
        <v>593</v>
      </c>
      <c r="H380" s="14">
        <v>593</v>
      </c>
      <c r="I380" s="14">
        <v>593</v>
      </c>
      <c r="J380" s="14"/>
      <c r="K380" s="14"/>
      <c r="L380" s="14"/>
      <c r="M380" s="14">
        <f t="shared" si="881"/>
        <v>593</v>
      </c>
      <c r="N380" s="14">
        <f t="shared" si="882"/>
        <v>593</v>
      </c>
      <c r="O380" s="14">
        <f t="shared" si="883"/>
        <v>593</v>
      </c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>
        <f t="shared" si="863"/>
        <v>593</v>
      </c>
      <c r="AG380" s="14">
        <f t="shared" si="864"/>
        <v>593</v>
      </c>
      <c r="AH380" s="14">
        <f t="shared" si="865"/>
        <v>593</v>
      </c>
      <c r="AI380" s="14"/>
      <c r="AJ380" s="14"/>
      <c r="AK380" s="14">
        <f t="shared" si="866"/>
        <v>593</v>
      </c>
      <c r="AL380" s="14">
        <f t="shared" si="867"/>
        <v>593</v>
      </c>
      <c r="AM380" s="14">
        <f t="shared" si="868"/>
        <v>593</v>
      </c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>
        <f t="shared" si="869"/>
        <v>593</v>
      </c>
      <c r="AZ380" s="14">
        <f t="shared" si="870"/>
        <v>593</v>
      </c>
      <c r="BA380" s="14">
        <f t="shared" si="871"/>
        <v>593</v>
      </c>
      <c r="BB380" s="14"/>
      <c r="BC380" s="2"/>
    </row>
    <row r="381" spans="1:55" ht="15.75" customHeight="1" x14ac:dyDescent="0.25">
      <c r="A381" s="33" t="s">
        <v>1289</v>
      </c>
      <c r="B381" s="33" t="s">
        <v>42</v>
      </c>
      <c r="C381" s="33" t="s">
        <v>9</v>
      </c>
      <c r="D381" s="8" t="s">
        <v>110</v>
      </c>
      <c r="E381" s="33" t="s">
        <v>1045</v>
      </c>
      <c r="F381" s="18" t="s">
        <v>489</v>
      </c>
      <c r="G381" s="14">
        <v>1000</v>
      </c>
      <c r="H381" s="14">
        <v>1100</v>
      </c>
      <c r="I381" s="14">
        <v>1100</v>
      </c>
      <c r="J381" s="14"/>
      <c r="K381" s="14"/>
      <c r="L381" s="14"/>
      <c r="M381" s="14">
        <f t="shared" si="881"/>
        <v>1000</v>
      </c>
      <c r="N381" s="14">
        <f t="shared" si="882"/>
        <v>1100</v>
      </c>
      <c r="O381" s="14">
        <f t="shared" si="883"/>
        <v>1100</v>
      </c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>
        <f t="shared" si="863"/>
        <v>1000</v>
      </c>
      <c r="AG381" s="14">
        <f t="shared" si="864"/>
        <v>1100</v>
      </c>
      <c r="AH381" s="14">
        <f t="shared" si="865"/>
        <v>1100</v>
      </c>
      <c r="AI381" s="14"/>
      <c r="AJ381" s="14"/>
      <c r="AK381" s="14">
        <f t="shared" si="866"/>
        <v>1000</v>
      </c>
      <c r="AL381" s="14">
        <f t="shared" si="867"/>
        <v>1100</v>
      </c>
      <c r="AM381" s="14">
        <f t="shared" si="868"/>
        <v>1100</v>
      </c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>
        <f t="shared" si="869"/>
        <v>1000</v>
      </c>
      <c r="AZ381" s="14">
        <f t="shared" si="870"/>
        <v>1100</v>
      </c>
      <c r="BA381" s="14">
        <f t="shared" si="871"/>
        <v>1100</v>
      </c>
      <c r="BB381" s="14"/>
      <c r="BC381" s="2"/>
    </row>
    <row r="382" spans="1:55" ht="47.25" customHeight="1" x14ac:dyDescent="0.25">
      <c r="A382" s="33" t="s">
        <v>1289</v>
      </c>
      <c r="B382" s="33" t="s">
        <v>42</v>
      </c>
      <c r="C382" s="33" t="s">
        <v>9</v>
      </c>
      <c r="D382" s="8" t="s">
        <v>111</v>
      </c>
      <c r="E382" s="8"/>
      <c r="F382" s="13" t="s">
        <v>506</v>
      </c>
      <c r="G382" s="14">
        <f t="shared" ref="G382:L384" si="976">G383</f>
        <v>540</v>
      </c>
      <c r="H382" s="14">
        <f t="shared" si="976"/>
        <v>540</v>
      </c>
      <c r="I382" s="14">
        <f t="shared" si="976"/>
        <v>540</v>
      </c>
      <c r="J382" s="14">
        <f t="shared" si="976"/>
        <v>0</v>
      </c>
      <c r="K382" s="14">
        <f t="shared" si="976"/>
        <v>0</v>
      </c>
      <c r="L382" s="14">
        <f t="shared" si="976"/>
        <v>0</v>
      </c>
      <c r="M382" s="14">
        <f t="shared" si="881"/>
        <v>540</v>
      </c>
      <c r="N382" s="14">
        <f t="shared" si="882"/>
        <v>540</v>
      </c>
      <c r="O382" s="14">
        <f t="shared" si="883"/>
        <v>540</v>
      </c>
      <c r="P382" s="14">
        <f t="shared" ref="P382:Q384" si="977">P383</f>
        <v>0</v>
      </c>
      <c r="Q382" s="14">
        <f t="shared" si="977"/>
        <v>0</v>
      </c>
      <c r="R382" s="14">
        <f t="shared" ref="R382:T384" si="978">R383</f>
        <v>0</v>
      </c>
      <c r="S382" s="14">
        <f t="shared" si="978"/>
        <v>0</v>
      </c>
      <c r="T382" s="14">
        <f t="shared" si="978"/>
        <v>0</v>
      </c>
      <c r="U382" s="14">
        <f t="shared" ref="U382:BB384" si="979">U383</f>
        <v>0</v>
      </c>
      <c r="V382" s="14">
        <f t="shared" si="979"/>
        <v>0</v>
      </c>
      <c r="W382" s="14">
        <f t="shared" si="979"/>
        <v>0</v>
      </c>
      <c r="X382" s="14">
        <f t="shared" si="979"/>
        <v>0</v>
      </c>
      <c r="Y382" s="14">
        <f t="shared" si="979"/>
        <v>0</v>
      </c>
      <c r="Z382" s="14">
        <f t="shared" si="979"/>
        <v>0</v>
      </c>
      <c r="AA382" s="14">
        <f t="shared" si="979"/>
        <v>0</v>
      </c>
      <c r="AB382" s="14">
        <f t="shared" si="979"/>
        <v>0</v>
      </c>
      <c r="AC382" s="14">
        <f t="shared" si="979"/>
        <v>0</v>
      </c>
      <c r="AD382" s="14">
        <f t="shared" si="979"/>
        <v>0</v>
      </c>
      <c r="AE382" s="14">
        <f t="shared" si="979"/>
        <v>0</v>
      </c>
      <c r="AF382" s="14">
        <f t="shared" si="863"/>
        <v>540</v>
      </c>
      <c r="AG382" s="14">
        <f t="shared" si="864"/>
        <v>540</v>
      </c>
      <c r="AH382" s="14">
        <f t="shared" si="865"/>
        <v>540</v>
      </c>
      <c r="AI382" s="14">
        <f t="shared" si="979"/>
        <v>0</v>
      </c>
      <c r="AJ382" s="14">
        <f t="shared" si="979"/>
        <v>0</v>
      </c>
      <c r="AK382" s="14">
        <f t="shared" si="866"/>
        <v>540</v>
      </c>
      <c r="AL382" s="14">
        <f t="shared" si="867"/>
        <v>540</v>
      </c>
      <c r="AM382" s="14">
        <f t="shared" si="868"/>
        <v>540</v>
      </c>
      <c r="AN382" s="14">
        <f t="shared" si="979"/>
        <v>0</v>
      </c>
      <c r="AO382" s="14">
        <f t="shared" si="979"/>
        <v>0</v>
      </c>
      <c r="AP382" s="14">
        <f t="shared" si="979"/>
        <v>0</v>
      </c>
      <c r="AQ382" s="14">
        <f t="shared" si="979"/>
        <v>0</v>
      </c>
      <c r="AR382" s="14">
        <f t="shared" si="979"/>
        <v>0</v>
      </c>
      <c r="AS382" s="14">
        <f t="shared" si="979"/>
        <v>0</v>
      </c>
      <c r="AT382" s="14">
        <f t="shared" si="979"/>
        <v>0</v>
      </c>
      <c r="AU382" s="14">
        <f t="shared" si="979"/>
        <v>0</v>
      </c>
      <c r="AV382" s="14">
        <f t="shared" si="979"/>
        <v>0</v>
      </c>
      <c r="AW382" s="14">
        <f t="shared" si="979"/>
        <v>0</v>
      </c>
      <c r="AX382" s="14">
        <f t="shared" si="979"/>
        <v>0</v>
      </c>
      <c r="AY382" s="14">
        <f t="shared" si="869"/>
        <v>540</v>
      </c>
      <c r="AZ382" s="14">
        <f t="shared" si="870"/>
        <v>540</v>
      </c>
      <c r="BA382" s="14">
        <f t="shared" si="871"/>
        <v>540</v>
      </c>
      <c r="BB382" s="14">
        <f t="shared" si="979"/>
        <v>0</v>
      </c>
      <c r="BC382" s="2"/>
    </row>
    <row r="383" spans="1:55" ht="63" customHeight="1" x14ac:dyDescent="0.25">
      <c r="A383" s="33" t="s">
        <v>1289</v>
      </c>
      <c r="B383" s="33" t="s">
        <v>42</v>
      </c>
      <c r="C383" s="33" t="s">
        <v>9</v>
      </c>
      <c r="D383" s="8" t="s">
        <v>112</v>
      </c>
      <c r="E383" s="8"/>
      <c r="F383" s="13" t="s">
        <v>507</v>
      </c>
      <c r="G383" s="14">
        <f t="shared" si="976"/>
        <v>540</v>
      </c>
      <c r="H383" s="14">
        <f t="shared" si="976"/>
        <v>540</v>
      </c>
      <c r="I383" s="14">
        <f t="shared" si="976"/>
        <v>540</v>
      </c>
      <c r="J383" s="14">
        <f t="shared" si="976"/>
        <v>0</v>
      </c>
      <c r="K383" s="14">
        <f t="shared" si="976"/>
        <v>0</v>
      </c>
      <c r="L383" s="14">
        <f t="shared" si="976"/>
        <v>0</v>
      </c>
      <c r="M383" s="14">
        <f t="shared" si="881"/>
        <v>540</v>
      </c>
      <c r="N383" s="14">
        <f t="shared" si="882"/>
        <v>540</v>
      </c>
      <c r="O383" s="14">
        <f t="shared" si="883"/>
        <v>540</v>
      </c>
      <c r="P383" s="14">
        <f t="shared" si="977"/>
        <v>0</v>
      </c>
      <c r="Q383" s="14">
        <f t="shared" si="977"/>
        <v>0</v>
      </c>
      <c r="R383" s="14">
        <f t="shared" si="978"/>
        <v>0</v>
      </c>
      <c r="S383" s="14">
        <f t="shared" si="978"/>
        <v>0</v>
      </c>
      <c r="T383" s="14">
        <f t="shared" si="978"/>
        <v>0</v>
      </c>
      <c r="U383" s="14">
        <f t="shared" si="979"/>
        <v>0</v>
      </c>
      <c r="V383" s="14">
        <f t="shared" si="979"/>
        <v>0</v>
      </c>
      <c r="W383" s="14">
        <f t="shared" si="979"/>
        <v>0</v>
      </c>
      <c r="X383" s="14">
        <f t="shared" si="979"/>
        <v>0</v>
      </c>
      <c r="Y383" s="14">
        <f t="shared" si="979"/>
        <v>0</v>
      </c>
      <c r="Z383" s="14">
        <f t="shared" si="979"/>
        <v>0</v>
      </c>
      <c r="AA383" s="14">
        <f t="shared" si="979"/>
        <v>0</v>
      </c>
      <c r="AB383" s="14">
        <f t="shared" si="979"/>
        <v>0</v>
      </c>
      <c r="AC383" s="14">
        <f t="shared" si="979"/>
        <v>0</v>
      </c>
      <c r="AD383" s="14">
        <f t="shared" si="979"/>
        <v>0</v>
      </c>
      <c r="AE383" s="14">
        <f t="shared" si="979"/>
        <v>0</v>
      </c>
      <c r="AF383" s="14">
        <f t="shared" si="863"/>
        <v>540</v>
      </c>
      <c r="AG383" s="14">
        <f t="shared" si="864"/>
        <v>540</v>
      </c>
      <c r="AH383" s="14">
        <f t="shared" si="865"/>
        <v>540</v>
      </c>
      <c r="AI383" s="14">
        <f t="shared" si="979"/>
        <v>0</v>
      </c>
      <c r="AJ383" s="14">
        <f t="shared" si="979"/>
        <v>0</v>
      </c>
      <c r="AK383" s="14">
        <f t="shared" si="866"/>
        <v>540</v>
      </c>
      <c r="AL383" s="14">
        <f t="shared" si="867"/>
        <v>540</v>
      </c>
      <c r="AM383" s="14">
        <f t="shared" si="868"/>
        <v>540</v>
      </c>
      <c r="AN383" s="14">
        <f t="shared" si="979"/>
        <v>0</v>
      </c>
      <c r="AO383" s="14">
        <f t="shared" si="979"/>
        <v>0</v>
      </c>
      <c r="AP383" s="14">
        <f t="shared" si="979"/>
        <v>0</v>
      </c>
      <c r="AQ383" s="14">
        <f t="shared" si="979"/>
        <v>0</v>
      </c>
      <c r="AR383" s="14">
        <f t="shared" si="979"/>
        <v>0</v>
      </c>
      <c r="AS383" s="14">
        <f t="shared" si="979"/>
        <v>0</v>
      </c>
      <c r="AT383" s="14">
        <f t="shared" si="979"/>
        <v>0</v>
      </c>
      <c r="AU383" s="14">
        <f t="shared" si="979"/>
        <v>0</v>
      </c>
      <c r="AV383" s="14">
        <f t="shared" si="979"/>
        <v>0</v>
      </c>
      <c r="AW383" s="14">
        <f t="shared" si="979"/>
        <v>0</v>
      </c>
      <c r="AX383" s="14">
        <f t="shared" si="979"/>
        <v>0</v>
      </c>
      <c r="AY383" s="14">
        <f t="shared" si="869"/>
        <v>540</v>
      </c>
      <c r="AZ383" s="14">
        <f t="shared" si="870"/>
        <v>540</v>
      </c>
      <c r="BA383" s="14">
        <f t="shared" si="871"/>
        <v>540</v>
      </c>
      <c r="BB383" s="14">
        <f t="shared" si="979"/>
        <v>0</v>
      </c>
      <c r="BC383" s="2"/>
    </row>
    <row r="384" spans="1:55" ht="31.5" customHeight="1" x14ac:dyDescent="0.25">
      <c r="A384" s="33" t="s">
        <v>1289</v>
      </c>
      <c r="B384" s="33" t="s">
        <v>42</v>
      </c>
      <c r="C384" s="33" t="s">
        <v>9</v>
      </c>
      <c r="D384" s="8" t="s">
        <v>112</v>
      </c>
      <c r="E384" s="43" t="s">
        <v>172</v>
      </c>
      <c r="F384" s="24" t="s">
        <v>479</v>
      </c>
      <c r="G384" s="14">
        <f t="shared" si="976"/>
        <v>540</v>
      </c>
      <c r="H384" s="14">
        <f t="shared" si="976"/>
        <v>540</v>
      </c>
      <c r="I384" s="14">
        <f t="shared" si="976"/>
        <v>540</v>
      </c>
      <c r="J384" s="14">
        <f t="shared" si="976"/>
        <v>0</v>
      </c>
      <c r="K384" s="14">
        <f t="shared" si="976"/>
        <v>0</v>
      </c>
      <c r="L384" s="14">
        <f t="shared" si="976"/>
        <v>0</v>
      </c>
      <c r="M384" s="14">
        <f t="shared" si="881"/>
        <v>540</v>
      </c>
      <c r="N384" s="14">
        <f t="shared" si="882"/>
        <v>540</v>
      </c>
      <c r="O384" s="14">
        <f t="shared" si="883"/>
        <v>540</v>
      </c>
      <c r="P384" s="14">
        <f t="shared" si="977"/>
        <v>0</v>
      </c>
      <c r="Q384" s="14">
        <f t="shared" si="977"/>
        <v>0</v>
      </c>
      <c r="R384" s="14">
        <f t="shared" si="978"/>
        <v>0</v>
      </c>
      <c r="S384" s="14">
        <f t="shared" si="978"/>
        <v>0</v>
      </c>
      <c r="T384" s="14">
        <f t="shared" si="978"/>
        <v>0</v>
      </c>
      <c r="U384" s="14">
        <f t="shared" si="979"/>
        <v>0</v>
      </c>
      <c r="V384" s="14">
        <f t="shared" si="979"/>
        <v>0</v>
      </c>
      <c r="W384" s="14">
        <f t="shared" si="979"/>
        <v>0</v>
      </c>
      <c r="X384" s="14">
        <f t="shared" si="979"/>
        <v>0</v>
      </c>
      <c r="Y384" s="14">
        <f t="shared" si="979"/>
        <v>0</v>
      </c>
      <c r="Z384" s="14">
        <f t="shared" si="979"/>
        <v>0</v>
      </c>
      <c r="AA384" s="14">
        <f t="shared" si="979"/>
        <v>0</v>
      </c>
      <c r="AB384" s="14">
        <f t="shared" si="979"/>
        <v>0</v>
      </c>
      <c r="AC384" s="14">
        <f t="shared" si="979"/>
        <v>0</v>
      </c>
      <c r="AD384" s="14">
        <f t="shared" si="979"/>
        <v>0</v>
      </c>
      <c r="AE384" s="14">
        <f t="shared" si="979"/>
        <v>0</v>
      </c>
      <c r="AF384" s="14">
        <f t="shared" si="863"/>
        <v>540</v>
      </c>
      <c r="AG384" s="14">
        <f t="shared" si="864"/>
        <v>540</v>
      </c>
      <c r="AH384" s="14">
        <f t="shared" si="865"/>
        <v>540</v>
      </c>
      <c r="AI384" s="14">
        <f t="shared" si="979"/>
        <v>0</v>
      </c>
      <c r="AJ384" s="14">
        <f t="shared" si="979"/>
        <v>0</v>
      </c>
      <c r="AK384" s="14">
        <f t="shared" si="866"/>
        <v>540</v>
      </c>
      <c r="AL384" s="14">
        <f t="shared" si="867"/>
        <v>540</v>
      </c>
      <c r="AM384" s="14">
        <f t="shared" si="868"/>
        <v>540</v>
      </c>
      <c r="AN384" s="14">
        <f t="shared" si="979"/>
        <v>0</v>
      </c>
      <c r="AO384" s="14">
        <f t="shared" si="979"/>
        <v>0</v>
      </c>
      <c r="AP384" s="14">
        <f t="shared" si="979"/>
        <v>0</v>
      </c>
      <c r="AQ384" s="14">
        <f t="shared" si="979"/>
        <v>0</v>
      </c>
      <c r="AR384" s="14">
        <f t="shared" si="979"/>
        <v>0</v>
      </c>
      <c r="AS384" s="14">
        <f t="shared" si="979"/>
        <v>0</v>
      </c>
      <c r="AT384" s="14">
        <f t="shared" si="979"/>
        <v>0</v>
      </c>
      <c r="AU384" s="14">
        <f t="shared" si="979"/>
        <v>0</v>
      </c>
      <c r="AV384" s="14">
        <f t="shared" si="979"/>
        <v>0</v>
      </c>
      <c r="AW384" s="14">
        <f t="shared" si="979"/>
        <v>0</v>
      </c>
      <c r="AX384" s="14">
        <f t="shared" si="979"/>
        <v>0</v>
      </c>
      <c r="AY384" s="14">
        <f t="shared" si="869"/>
        <v>540</v>
      </c>
      <c r="AZ384" s="14">
        <f t="shared" si="870"/>
        <v>540</v>
      </c>
      <c r="BA384" s="14">
        <f t="shared" si="871"/>
        <v>540</v>
      </c>
      <c r="BB384" s="14">
        <f t="shared" si="979"/>
        <v>0</v>
      </c>
      <c r="BC384" s="2"/>
    </row>
    <row r="385" spans="1:55" ht="15.75" customHeight="1" x14ac:dyDescent="0.25">
      <c r="A385" s="33" t="s">
        <v>1289</v>
      </c>
      <c r="B385" s="33" t="s">
        <v>42</v>
      </c>
      <c r="C385" s="33" t="s">
        <v>9</v>
      </c>
      <c r="D385" s="8" t="s">
        <v>112</v>
      </c>
      <c r="E385" s="33" t="s">
        <v>1045</v>
      </c>
      <c r="F385" s="18" t="s">
        <v>489</v>
      </c>
      <c r="G385" s="14">
        <v>540</v>
      </c>
      <c r="H385" s="14">
        <v>540</v>
      </c>
      <c r="I385" s="14">
        <v>540</v>
      </c>
      <c r="J385" s="14"/>
      <c r="K385" s="14"/>
      <c r="L385" s="14"/>
      <c r="M385" s="14">
        <f t="shared" si="881"/>
        <v>540</v>
      </c>
      <c r="N385" s="14">
        <f t="shared" si="882"/>
        <v>540</v>
      </c>
      <c r="O385" s="14">
        <f t="shared" si="883"/>
        <v>540</v>
      </c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>
        <f t="shared" si="863"/>
        <v>540</v>
      </c>
      <c r="AG385" s="14">
        <f t="shared" si="864"/>
        <v>540</v>
      </c>
      <c r="AH385" s="14">
        <f t="shared" si="865"/>
        <v>540</v>
      </c>
      <c r="AI385" s="14"/>
      <c r="AJ385" s="14"/>
      <c r="AK385" s="14">
        <f t="shared" si="866"/>
        <v>540</v>
      </c>
      <c r="AL385" s="14">
        <f t="shared" si="867"/>
        <v>540</v>
      </c>
      <c r="AM385" s="14">
        <f t="shared" si="868"/>
        <v>540</v>
      </c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>
        <f t="shared" si="869"/>
        <v>540</v>
      </c>
      <c r="AZ385" s="14">
        <f t="shared" si="870"/>
        <v>540</v>
      </c>
      <c r="BA385" s="14">
        <f t="shared" si="871"/>
        <v>540</v>
      </c>
      <c r="BB385" s="14"/>
      <c r="BC385" s="2"/>
    </row>
    <row r="386" spans="1:55" ht="31.5" customHeight="1" x14ac:dyDescent="0.25">
      <c r="A386" s="33" t="s">
        <v>1289</v>
      </c>
      <c r="B386" s="33" t="s">
        <v>42</v>
      </c>
      <c r="C386" s="33" t="s">
        <v>9</v>
      </c>
      <c r="D386" s="8" t="s">
        <v>176</v>
      </c>
      <c r="E386" s="8"/>
      <c r="F386" s="13" t="s">
        <v>509</v>
      </c>
      <c r="G386" s="14">
        <f t="shared" ref="G386:L386" si="980">G387+G392</f>
        <v>2631.3</v>
      </c>
      <c r="H386" s="14">
        <f t="shared" si="980"/>
        <v>2395.1</v>
      </c>
      <c r="I386" s="14">
        <f t="shared" si="980"/>
        <v>3691.5</v>
      </c>
      <c r="J386" s="14">
        <f t="shared" si="980"/>
        <v>0</v>
      </c>
      <c r="K386" s="14">
        <f t="shared" si="980"/>
        <v>0</v>
      </c>
      <c r="L386" s="14">
        <f t="shared" si="980"/>
        <v>0</v>
      </c>
      <c r="M386" s="14">
        <f t="shared" si="881"/>
        <v>2631.3</v>
      </c>
      <c r="N386" s="14">
        <f t="shared" si="882"/>
        <v>2395.1</v>
      </c>
      <c r="O386" s="14">
        <f t="shared" si="883"/>
        <v>3691.5</v>
      </c>
      <c r="P386" s="14">
        <f t="shared" ref="P386:Q386" si="981">P387+P392</f>
        <v>0</v>
      </c>
      <c r="Q386" s="14">
        <f t="shared" si="981"/>
        <v>0</v>
      </c>
      <c r="R386" s="14">
        <f t="shared" ref="R386:T386" si="982">R387+R392</f>
        <v>0</v>
      </c>
      <c r="S386" s="14">
        <f t="shared" si="982"/>
        <v>0</v>
      </c>
      <c r="T386" s="14">
        <f t="shared" si="982"/>
        <v>0</v>
      </c>
      <c r="U386" s="14">
        <f t="shared" ref="U386:BB386" si="983">U387+U392</f>
        <v>0</v>
      </c>
      <c r="V386" s="14">
        <f t="shared" ref="V386:AC386" si="984">V387+V392</f>
        <v>0</v>
      </c>
      <c r="W386" s="14">
        <f t="shared" si="984"/>
        <v>0</v>
      </c>
      <c r="X386" s="14">
        <f t="shared" si="984"/>
        <v>0</v>
      </c>
      <c r="Y386" s="14">
        <f t="shared" si="984"/>
        <v>0</v>
      </c>
      <c r="Z386" s="14">
        <f t="shared" si="984"/>
        <v>0</v>
      </c>
      <c r="AA386" s="14">
        <f t="shared" si="984"/>
        <v>0</v>
      </c>
      <c r="AB386" s="14">
        <f t="shared" si="984"/>
        <v>0</v>
      </c>
      <c r="AC386" s="14">
        <f t="shared" si="984"/>
        <v>0</v>
      </c>
      <c r="AD386" s="14">
        <f t="shared" ref="AD386:AE386" si="985">AD387+AD392</f>
        <v>0</v>
      </c>
      <c r="AE386" s="14">
        <f t="shared" si="985"/>
        <v>0</v>
      </c>
      <c r="AF386" s="14">
        <f t="shared" si="863"/>
        <v>2631.3</v>
      </c>
      <c r="AG386" s="14">
        <f t="shared" si="864"/>
        <v>2395.1</v>
      </c>
      <c r="AH386" s="14">
        <f t="shared" si="865"/>
        <v>3691.5</v>
      </c>
      <c r="AI386" s="14">
        <f t="shared" ref="AI386:AJ386" si="986">AI387+AI392</f>
        <v>0</v>
      </c>
      <c r="AJ386" s="14">
        <f t="shared" si="986"/>
        <v>0</v>
      </c>
      <c r="AK386" s="14">
        <f t="shared" si="866"/>
        <v>2631.3</v>
      </c>
      <c r="AL386" s="14">
        <f t="shared" si="867"/>
        <v>2395.1</v>
      </c>
      <c r="AM386" s="14">
        <f t="shared" si="868"/>
        <v>3691.5</v>
      </c>
      <c r="AN386" s="14">
        <f t="shared" ref="AN386:AO386" si="987">AN387+AN392</f>
        <v>0</v>
      </c>
      <c r="AO386" s="14">
        <f t="shared" si="987"/>
        <v>0</v>
      </c>
      <c r="AP386" s="14">
        <f t="shared" ref="AP386:AW386" si="988">AP387+AP392</f>
        <v>0</v>
      </c>
      <c r="AQ386" s="14">
        <f t="shared" si="988"/>
        <v>0</v>
      </c>
      <c r="AR386" s="14">
        <f t="shared" si="988"/>
        <v>0</v>
      </c>
      <c r="AS386" s="14">
        <f t="shared" si="988"/>
        <v>0</v>
      </c>
      <c r="AT386" s="14">
        <f t="shared" si="988"/>
        <v>0</v>
      </c>
      <c r="AU386" s="14">
        <f t="shared" si="988"/>
        <v>0</v>
      </c>
      <c r="AV386" s="14">
        <f t="shared" si="988"/>
        <v>0</v>
      </c>
      <c r="AW386" s="14">
        <f t="shared" si="988"/>
        <v>0</v>
      </c>
      <c r="AX386" s="14">
        <f t="shared" ref="AX386" si="989">AX387+AX392</f>
        <v>0</v>
      </c>
      <c r="AY386" s="14">
        <f t="shared" si="869"/>
        <v>2631.3</v>
      </c>
      <c r="AZ386" s="14">
        <f t="shared" si="870"/>
        <v>2395.1</v>
      </c>
      <c r="BA386" s="14">
        <f t="shared" si="871"/>
        <v>3691.5</v>
      </c>
      <c r="BB386" s="14">
        <f t="shared" si="983"/>
        <v>0</v>
      </c>
      <c r="BC386" s="2"/>
    </row>
    <row r="387" spans="1:55" ht="63" customHeight="1" x14ac:dyDescent="0.25">
      <c r="A387" s="33" t="s">
        <v>1289</v>
      </c>
      <c r="B387" s="33" t="s">
        <v>42</v>
      </c>
      <c r="C387" s="33" t="s">
        <v>9</v>
      </c>
      <c r="D387" s="8" t="s">
        <v>177</v>
      </c>
      <c r="E387" s="8"/>
      <c r="F387" s="13" t="s">
        <v>1234</v>
      </c>
      <c r="G387" s="14">
        <f t="shared" ref="G387:L390" si="990">G388</f>
        <v>1118</v>
      </c>
      <c r="H387" s="14">
        <f t="shared" si="990"/>
        <v>1118</v>
      </c>
      <c r="I387" s="14">
        <f t="shared" si="990"/>
        <v>1118</v>
      </c>
      <c r="J387" s="14">
        <f t="shared" si="990"/>
        <v>0</v>
      </c>
      <c r="K387" s="14">
        <f t="shared" si="990"/>
        <v>0</v>
      </c>
      <c r="L387" s="14">
        <f t="shared" si="990"/>
        <v>0</v>
      </c>
      <c r="M387" s="14">
        <f t="shared" si="881"/>
        <v>1118</v>
      </c>
      <c r="N387" s="14">
        <f t="shared" si="882"/>
        <v>1118</v>
      </c>
      <c r="O387" s="14">
        <f t="shared" si="883"/>
        <v>1118</v>
      </c>
      <c r="P387" s="14">
        <f t="shared" ref="P387:Q390" si="991">P388</f>
        <v>0</v>
      </c>
      <c r="Q387" s="14">
        <f t="shared" si="991"/>
        <v>0</v>
      </c>
      <c r="R387" s="14">
        <f t="shared" ref="R387:T390" si="992">R388</f>
        <v>0</v>
      </c>
      <c r="S387" s="14">
        <f t="shared" si="992"/>
        <v>0</v>
      </c>
      <c r="T387" s="14">
        <f t="shared" si="992"/>
        <v>0</v>
      </c>
      <c r="U387" s="14">
        <f t="shared" ref="U387:BB387" si="993">U388</f>
        <v>0</v>
      </c>
      <c r="V387" s="14">
        <f t="shared" si="993"/>
        <v>0</v>
      </c>
      <c r="W387" s="14">
        <f t="shared" si="993"/>
        <v>0</v>
      </c>
      <c r="X387" s="14">
        <f t="shared" si="993"/>
        <v>0</v>
      </c>
      <c r="Y387" s="14">
        <f t="shared" si="993"/>
        <v>0</v>
      </c>
      <c r="Z387" s="14">
        <f t="shared" si="993"/>
        <v>0</v>
      </c>
      <c r="AA387" s="14">
        <f t="shared" si="993"/>
        <v>0</v>
      </c>
      <c r="AB387" s="14">
        <f t="shared" si="993"/>
        <v>0</v>
      </c>
      <c r="AC387" s="14">
        <f t="shared" si="993"/>
        <v>0</v>
      </c>
      <c r="AD387" s="14">
        <f t="shared" si="993"/>
        <v>0</v>
      </c>
      <c r="AE387" s="14">
        <f t="shared" si="993"/>
        <v>0</v>
      </c>
      <c r="AF387" s="14">
        <f t="shared" si="863"/>
        <v>1118</v>
      </c>
      <c r="AG387" s="14">
        <f t="shared" si="864"/>
        <v>1118</v>
      </c>
      <c r="AH387" s="14">
        <f t="shared" si="865"/>
        <v>1118</v>
      </c>
      <c r="AI387" s="14">
        <f t="shared" si="993"/>
        <v>0</v>
      </c>
      <c r="AJ387" s="14">
        <f t="shared" si="993"/>
        <v>0</v>
      </c>
      <c r="AK387" s="14">
        <f t="shared" si="866"/>
        <v>1118</v>
      </c>
      <c r="AL387" s="14">
        <f t="shared" si="867"/>
        <v>1118</v>
      </c>
      <c r="AM387" s="14">
        <f t="shared" si="868"/>
        <v>1118</v>
      </c>
      <c r="AN387" s="14">
        <f t="shared" si="993"/>
        <v>0</v>
      </c>
      <c r="AO387" s="14">
        <f t="shared" si="993"/>
        <v>0</v>
      </c>
      <c r="AP387" s="14">
        <f t="shared" si="993"/>
        <v>0</v>
      </c>
      <c r="AQ387" s="14">
        <f t="shared" si="993"/>
        <v>0</v>
      </c>
      <c r="AR387" s="14">
        <f t="shared" si="993"/>
        <v>0</v>
      </c>
      <c r="AS387" s="14">
        <f t="shared" si="993"/>
        <v>0</v>
      </c>
      <c r="AT387" s="14">
        <f t="shared" si="993"/>
        <v>0</v>
      </c>
      <c r="AU387" s="14">
        <f t="shared" si="993"/>
        <v>0</v>
      </c>
      <c r="AV387" s="14">
        <f t="shared" si="993"/>
        <v>0</v>
      </c>
      <c r="AW387" s="14">
        <f t="shared" si="993"/>
        <v>0</v>
      </c>
      <c r="AX387" s="14">
        <f t="shared" si="993"/>
        <v>0</v>
      </c>
      <c r="AY387" s="14">
        <f t="shared" si="869"/>
        <v>1118</v>
      </c>
      <c r="AZ387" s="14">
        <f t="shared" si="870"/>
        <v>1118</v>
      </c>
      <c r="BA387" s="14">
        <f t="shared" si="871"/>
        <v>1118</v>
      </c>
      <c r="BB387" s="14">
        <f t="shared" si="993"/>
        <v>0</v>
      </c>
      <c r="BC387" s="2"/>
    </row>
    <row r="388" spans="1:55" ht="63" x14ac:dyDescent="0.25">
      <c r="A388" s="33" t="s">
        <v>1289</v>
      </c>
      <c r="B388" s="33" t="s">
        <v>42</v>
      </c>
      <c r="C388" s="33" t="s">
        <v>9</v>
      </c>
      <c r="D388" s="8" t="s">
        <v>383</v>
      </c>
      <c r="E388" s="8"/>
      <c r="F388" s="18" t="s">
        <v>860</v>
      </c>
      <c r="G388" s="14">
        <f t="shared" si="990"/>
        <v>1118</v>
      </c>
      <c r="H388" s="14">
        <f t="shared" si="990"/>
        <v>1118</v>
      </c>
      <c r="I388" s="14">
        <f t="shared" si="990"/>
        <v>1118</v>
      </c>
      <c r="J388" s="14">
        <f t="shared" si="990"/>
        <v>0</v>
      </c>
      <c r="K388" s="14">
        <f t="shared" si="990"/>
        <v>0</v>
      </c>
      <c r="L388" s="14">
        <f t="shared" si="990"/>
        <v>0</v>
      </c>
      <c r="M388" s="14">
        <f t="shared" si="881"/>
        <v>1118</v>
      </c>
      <c r="N388" s="14">
        <f t="shared" si="882"/>
        <v>1118</v>
      </c>
      <c r="O388" s="14">
        <f t="shared" si="883"/>
        <v>1118</v>
      </c>
      <c r="P388" s="14">
        <f t="shared" si="991"/>
        <v>0</v>
      </c>
      <c r="Q388" s="14">
        <f t="shared" si="991"/>
        <v>0</v>
      </c>
      <c r="R388" s="14">
        <f t="shared" si="992"/>
        <v>0</v>
      </c>
      <c r="S388" s="14">
        <f t="shared" si="992"/>
        <v>0</v>
      </c>
      <c r="T388" s="14">
        <f t="shared" si="992"/>
        <v>0</v>
      </c>
      <c r="U388" s="14">
        <f t="shared" ref="U388:BB390" si="994">U389</f>
        <v>0</v>
      </c>
      <c r="V388" s="14">
        <f t="shared" si="994"/>
        <v>0</v>
      </c>
      <c r="W388" s="14">
        <f t="shared" si="994"/>
        <v>0</v>
      </c>
      <c r="X388" s="14">
        <f t="shared" si="994"/>
        <v>0</v>
      </c>
      <c r="Y388" s="14">
        <f t="shared" si="994"/>
        <v>0</v>
      </c>
      <c r="Z388" s="14">
        <f t="shared" si="994"/>
        <v>0</v>
      </c>
      <c r="AA388" s="14">
        <f t="shared" si="994"/>
        <v>0</v>
      </c>
      <c r="AB388" s="14">
        <f t="shared" si="994"/>
        <v>0</v>
      </c>
      <c r="AC388" s="14">
        <f t="shared" si="994"/>
        <v>0</v>
      </c>
      <c r="AD388" s="14">
        <f t="shared" si="994"/>
        <v>0</v>
      </c>
      <c r="AE388" s="14">
        <f t="shared" si="994"/>
        <v>0</v>
      </c>
      <c r="AF388" s="14">
        <f t="shared" si="863"/>
        <v>1118</v>
      </c>
      <c r="AG388" s="14">
        <f t="shared" si="864"/>
        <v>1118</v>
      </c>
      <c r="AH388" s="14">
        <f t="shared" si="865"/>
        <v>1118</v>
      </c>
      <c r="AI388" s="14">
        <f t="shared" si="994"/>
        <v>0</v>
      </c>
      <c r="AJ388" s="14">
        <f t="shared" si="994"/>
        <v>0</v>
      </c>
      <c r="AK388" s="14">
        <f t="shared" si="866"/>
        <v>1118</v>
      </c>
      <c r="AL388" s="14">
        <f t="shared" si="867"/>
        <v>1118</v>
      </c>
      <c r="AM388" s="14">
        <f t="shared" si="868"/>
        <v>1118</v>
      </c>
      <c r="AN388" s="14">
        <f t="shared" si="994"/>
        <v>0</v>
      </c>
      <c r="AO388" s="14">
        <f t="shared" si="994"/>
        <v>0</v>
      </c>
      <c r="AP388" s="14">
        <f t="shared" si="994"/>
        <v>0</v>
      </c>
      <c r="AQ388" s="14">
        <f t="shared" si="994"/>
        <v>0</v>
      </c>
      <c r="AR388" s="14">
        <f t="shared" si="994"/>
        <v>0</v>
      </c>
      <c r="AS388" s="14">
        <f t="shared" si="994"/>
        <v>0</v>
      </c>
      <c r="AT388" s="14">
        <f t="shared" si="994"/>
        <v>0</v>
      </c>
      <c r="AU388" s="14">
        <f t="shared" si="994"/>
        <v>0</v>
      </c>
      <c r="AV388" s="14">
        <f t="shared" si="994"/>
        <v>0</v>
      </c>
      <c r="AW388" s="14">
        <f t="shared" si="994"/>
        <v>0</v>
      </c>
      <c r="AX388" s="14">
        <f t="shared" si="994"/>
        <v>0</v>
      </c>
      <c r="AY388" s="14">
        <f t="shared" si="869"/>
        <v>1118</v>
      </c>
      <c r="AZ388" s="14">
        <f t="shared" si="870"/>
        <v>1118</v>
      </c>
      <c r="BA388" s="14">
        <f t="shared" si="871"/>
        <v>1118</v>
      </c>
      <c r="BB388" s="14">
        <f t="shared" si="994"/>
        <v>0</v>
      </c>
      <c r="BC388" s="2"/>
    </row>
    <row r="389" spans="1:55" x14ac:dyDescent="0.25">
      <c r="A389" s="33" t="s">
        <v>1289</v>
      </c>
      <c r="B389" s="33" t="s">
        <v>42</v>
      </c>
      <c r="C389" s="33" t="s">
        <v>9</v>
      </c>
      <c r="D389" s="8" t="s">
        <v>726</v>
      </c>
      <c r="E389" s="8"/>
      <c r="F389" s="13" t="s">
        <v>818</v>
      </c>
      <c r="G389" s="14">
        <f t="shared" si="990"/>
        <v>1118</v>
      </c>
      <c r="H389" s="14">
        <f t="shared" si="990"/>
        <v>1118</v>
      </c>
      <c r="I389" s="14">
        <f t="shared" si="990"/>
        <v>1118</v>
      </c>
      <c r="J389" s="14">
        <f t="shared" si="990"/>
        <v>0</v>
      </c>
      <c r="K389" s="14">
        <f t="shared" si="990"/>
        <v>0</v>
      </c>
      <c r="L389" s="14">
        <f t="shared" si="990"/>
        <v>0</v>
      </c>
      <c r="M389" s="14">
        <f t="shared" si="881"/>
        <v>1118</v>
      </c>
      <c r="N389" s="14">
        <f t="shared" si="882"/>
        <v>1118</v>
      </c>
      <c r="O389" s="14">
        <f t="shared" si="883"/>
        <v>1118</v>
      </c>
      <c r="P389" s="14">
        <f t="shared" si="991"/>
        <v>0</v>
      </c>
      <c r="Q389" s="14">
        <f t="shared" si="991"/>
        <v>0</v>
      </c>
      <c r="R389" s="14">
        <f t="shared" si="992"/>
        <v>0</v>
      </c>
      <c r="S389" s="14">
        <f t="shared" si="992"/>
        <v>0</v>
      </c>
      <c r="T389" s="14">
        <f t="shared" si="992"/>
        <v>0</v>
      </c>
      <c r="U389" s="14">
        <f t="shared" si="994"/>
        <v>0</v>
      </c>
      <c r="V389" s="14">
        <f t="shared" si="994"/>
        <v>0</v>
      </c>
      <c r="W389" s="14">
        <f t="shared" si="994"/>
        <v>0</v>
      </c>
      <c r="X389" s="14">
        <f t="shared" si="994"/>
        <v>0</v>
      </c>
      <c r="Y389" s="14">
        <f t="shared" si="994"/>
        <v>0</v>
      </c>
      <c r="Z389" s="14">
        <f t="shared" si="994"/>
        <v>0</v>
      </c>
      <c r="AA389" s="14">
        <f t="shared" si="994"/>
        <v>0</v>
      </c>
      <c r="AB389" s="14">
        <f t="shared" si="994"/>
        <v>0</v>
      </c>
      <c r="AC389" s="14">
        <f t="shared" si="994"/>
        <v>0</v>
      </c>
      <c r="AD389" s="14">
        <f t="shared" si="994"/>
        <v>0</v>
      </c>
      <c r="AE389" s="14">
        <f t="shared" si="994"/>
        <v>0</v>
      </c>
      <c r="AF389" s="14">
        <f t="shared" si="863"/>
        <v>1118</v>
      </c>
      <c r="AG389" s="14">
        <f t="shared" si="864"/>
        <v>1118</v>
      </c>
      <c r="AH389" s="14">
        <f t="shared" si="865"/>
        <v>1118</v>
      </c>
      <c r="AI389" s="14">
        <f t="shared" si="994"/>
        <v>0</v>
      </c>
      <c r="AJ389" s="14">
        <f t="shared" si="994"/>
        <v>0</v>
      </c>
      <c r="AK389" s="14">
        <f t="shared" si="866"/>
        <v>1118</v>
      </c>
      <c r="AL389" s="14">
        <f t="shared" si="867"/>
        <v>1118</v>
      </c>
      <c r="AM389" s="14">
        <f t="shared" si="868"/>
        <v>1118</v>
      </c>
      <c r="AN389" s="14">
        <f t="shared" si="994"/>
        <v>0</v>
      </c>
      <c r="AO389" s="14">
        <f t="shared" si="994"/>
        <v>0</v>
      </c>
      <c r="AP389" s="14">
        <f t="shared" si="994"/>
        <v>0</v>
      </c>
      <c r="AQ389" s="14">
        <f t="shared" si="994"/>
        <v>0</v>
      </c>
      <c r="AR389" s="14">
        <f t="shared" si="994"/>
        <v>0</v>
      </c>
      <c r="AS389" s="14">
        <f t="shared" si="994"/>
        <v>0</v>
      </c>
      <c r="AT389" s="14">
        <f t="shared" si="994"/>
        <v>0</v>
      </c>
      <c r="AU389" s="14">
        <f t="shared" si="994"/>
        <v>0</v>
      </c>
      <c r="AV389" s="14">
        <f t="shared" si="994"/>
        <v>0</v>
      </c>
      <c r="AW389" s="14">
        <f t="shared" si="994"/>
        <v>0</v>
      </c>
      <c r="AX389" s="14">
        <f t="shared" si="994"/>
        <v>0</v>
      </c>
      <c r="AY389" s="14">
        <f t="shared" si="869"/>
        <v>1118</v>
      </c>
      <c r="AZ389" s="14">
        <f t="shared" si="870"/>
        <v>1118</v>
      </c>
      <c r="BA389" s="14">
        <f t="shared" si="871"/>
        <v>1118</v>
      </c>
      <c r="BB389" s="14">
        <f t="shared" si="994"/>
        <v>0</v>
      </c>
      <c r="BC389" s="2"/>
    </row>
    <row r="390" spans="1:55" ht="31.5" x14ac:dyDescent="0.25">
      <c r="A390" s="33" t="s">
        <v>1289</v>
      </c>
      <c r="B390" s="33" t="s">
        <v>42</v>
      </c>
      <c r="C390" s="33" t="s">
        <v>9</v>
      </c>
      <c r="D390" s="8" t="s">
        <v>726</v>
      </c>
      <c r="E390" s="43" t="s">
        <v>172</v>
      </c>
      <c r="F390" s="24" t="s">
        <v>479</v>
      </c>
      <c r="G390" s="14">
        <f t="shared" si="990"/>
        <v>1118</v>
      </c>
      <c r="H390" s="14">
        <f t="shared" si="990"/>
        <v>1118</v>
      </c>
      <c r="I390" s="14">
        <f t="shared" si="990"/>
        <v>1118</v>
      </c>
      <c r="J390" s="14">
        <f t="shared" si="990"/>
        <v>0</v>
      </c>
      <c r="K390" s="14">
        <f t="shared" si="990"/>
        <v>0</v>
      </c>
      <c r="L390" s="14">
        <f t="shared" si="990"/>
        <v>0</v>
      </c>
      <c r="M390" s="14">
        <f t="shared" si="881"/>
        <v>1118</v>
      </c>
      <c r="N390" s="14">
        <f t="shared" si="882"/>
        <v>1118</v>
      </c>
      <c r="O390" s="14">
        <f t="shared" si="883"/>
        <v>1118</v>
      </c>
      <c r="P390" s="14">
        <f t="shared" si="991"/>
        <v>0</v>
      </c>
      <c r="Q390" s="14">
        <f t="shared" si="991"/>
        <v>0</v>
      </c>
      <c r="R390" s="14">
        <f t="shared" si="992"/>
        <v>0</v>
      </c>
      <c r="S390" s="14">
        <f t="shared" si="992"/>
        <v>0</v>
      </c>
      <c r="T390" s="14">
        <f t="shared" si="992"/>
        <v>0</v>
      </c>
      <c r="U390" s="14">
        <f t="shared" si="994"/>
        <v>0</v>
      </c>
      <c r="V390" s="14">
        <f t="shared" si="994"/>
        <v>0</v>
      </c>
      <c r="W390" s="14">
        <f t="shared" si="994"/>
        <v>0</v>
      </c>
      <c r="X390" s="14">
        <f t="shared" si="994"/>
        <v>0</v>
      </c>
      <c r="Y390" s="14">
        <f t="shared" si="994"/>
        <v>0</v>
      </c>
      <c r="Z390" s="14">
        <f t="shared" si="994"/>
        <v>0</v>
      </c>
      <c r="AA390" s="14">
        <f t="shared" si="994"/>
        <v>0</v>
      </c>
      <c r="AB390" s="14">
        <f t="shared" si="994"/>
        <v>0</v>
      </c>
      <c r="AC390" s="14">
        <f t="shared" si="994"/>
        <v>0</v>
      </c>
      <c r="AD390" s="14">
        <f t="shared" si="994"/>
        <v>0</v>
      </c>
      <c r="AE390" s="14">
        <f t="shared" si="994"/>
        <v>0</v>
      </c>
      <c r="AF390" s="14">
        <f t="shared" si="863"/>
        <v>1118</v>
      </c>
      <c r="AG390" s="14">
        <f t="shared" si="864"/>
        <v>1118</v>
      </c>
      <c r="AH390" s="14">
        <f t="shared" si="865"/>
        <v>1118</v>
      </c>
      <c r="AI390" s="14">
        <f t="shared" si="994"/>
        <v>0</v>
      </c>
      <c r="AJ390" s="14">
        <f t="shared" si="994"/>
        <v>0</v>
      </c>
      <c r="AK390" s="14">
        <f t="shared" si="866"/>
        <v>1118</v>
      </c>
      <c r="AL390" s="14">
        <f t="shared" si="867"/>
        <v>1118</v>
      </c>
      <c r="AM390" s="14">
        <f t="shared" si="868"/>
        <v>1118</v>
      </c>
      <c r="AN390" s="14">
        <f t="shared" si="994"/>
        <v>0</v>
      </c>
      <c r="AO390" s="14">
        <f t="shared" si="994"/>
        <v>0</v>
      </c>
      <c r="AP390" s="14">
        <f t="shared" si="994"/>
        <v>0</v>
      </c>
      <c r="AQ390" s="14">
        <f t="shared" si="994"/>
        <v>0</v>
      </c>
      <c r="AR390" s="14">
        <f t="shared" si="994"/>
        <v>0</v>
      </c>
      <c r="AS390" s="14">
        <f t="shared" si="994"/>
        <v>0</v>
      </c>
      <c r="AT390" s="14">
        <f t="shared" si="994"/>
        <v>0</v>
      </c>
      <c r="AU390" s="14">
        <f t="shared" si="994"/>
        <v>0</v>
      </c>
      <c r="AV390" s="14">
        <f t="shared" si="994"/>
        <v>0</v>
      </c>
      <c r="AW390" s="14">
        <f t="shared" si="994"/>
        <v>0</v>
      </c>
      <c r="AX390" s="14">
        <f t="shared" si="994"/>
        <v>0</v>
      </c>
      <c r="AY390" s="14">
        <f t="shared" si="869"/>
        <v>1118</v>
      </c>
      <c r="AZ390" s="14">
        <f t="shared" si="870"/>
        <v>1118</v>
      </c>
      <c r="BA390" s="14">
        <f t="shared" si="871"/>
        <v>1118</v>
      </c>
      <c r="BB390" s="14">
        <f t="shared" si="994"/>
        <v>0</v>
      </c>
      <c r="BC390" s="2"/>
    </row>
    <row r="391" spans="1:55" x14ac:dyDescent="0.25">
      <c r="A391" s="33" t="s">
        <v>1289</v>
      </c>
      <c r="B391" s="33" t="s">
        <v>42</v>
      </c>
      <c r="C391" s="33" t="s">
        <v>9</v>
      </c>
      <c r="D391" s="8" t="s">
        <v>726</v>
      </c>
      <c r="E391" s="33" t="s">
        <v>1045</v>
      </c>
      <c r="F391" s="18" t="s">
        <v>489</v>
      </c>
      <c r="G391" s="14">
        <v>1118</v>
      </c>
      <c r="H391" s="14">
        <v>1118</v>
      </c>
      <c r="I391" s="14">
        <v>1118</v>
      </c>
      <c r="J391" s="14"/>
      <c r="K391" s="14"/>
      <c r="L391" s="14"/>
      <c r="M391" s="14">
        <f t="shared" si="881"/>
        <v>1118</v>
      </c>
      <c r="N391" s="14">
        <f t="shared" si="882"/>
        <v>1118</v>
      </c>
      <c r="O391" s="14">
        <f t="shared" si="883"/>
        <v>1118</v>
      </c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>
        <f t="shared" si="863"/>
        <v>1118</v>
      </c>
      <c r="AG391" s="14">
        <f t="shared" si="864"/>
        <v>1118</v>
      </c>
      <c r="AH391" s="14">
        <f t="shared" si="865"/>
        <v>1118</v>
      </c>
      <c r="AI391" s="14"/>
      <c r="AJ391" s="14"/>
      <c r="AK391" s="14">
        <f t="shared" si="866"/>
        <v>1118</v>
      </c>
      <c r="AL391" s="14">
        <f t="shared" si="867"/>
        <v>1118</v>
      </c>
      <c r="AM391" s="14">
        <f t="shared" si="868"/>
        <v>1118</v>
      </c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>
        <f t="shared" si="869"/>
        <v>1118</v>
      </c>
      <c r="AZ391" s="14">
        <f t="shared" si="870"/>
        <v>1118</v>
      </c>
      <c r="BA391" s="14">
        <f t="shared" si="871"/>
        <v>1118</v>
      </c>
      <c r="BB391" s="14"/>
      <c r="BC391" s="2"/>
    </row>
    <row r="392" spans="1:55" ht="31.5" customHeight="1" x14ac:dyDescent="0.25">
      <c r="A392" s="33" t="s">
        <v>1289</v>
      </c>
      <c r="B392" s="33" t="s">
        <v>42</v>
      </c>
      <c r="C392" s="33" t="s">
        <v>9</v>
      </c>
      <c r="D392" s="8" t="s">
        <v>178</v>
      </c>
      <c r="E392" s="8"/>
      <c r="F392" s="13" t="s">
        <v>511</v>
      </c>
      <c r="G392" s="14">
        <f t="shared" ref="G392:L393" si="995">G393</f>
        <v>1513.3</v>
      </c>
      <c r="H392" s="14">
        <f t="shared" si="995"/>
        <v>1277.0999999999999</v>
      </c>
      <c r="I392" s="14">
        <f t="shared" si="995"/>
        <v>2573.5</v>
      </c>
      <c r="J392" s="14">
        <f t="shared" si="995"/>
        <v>0</v>
      </c>
      <c r="K392" s="14">
        <f t="shared" si="995"/>
        <v>0</v>
      </c>
      <c r="L392" s="14">
        <f t="shared" si="995"/>
        <v>0</v>
      </c>
      <c r="M392" s="14">
        <f t="shared" si="881"/>
        <v>1513.3</v>
      </c>
      <c r="N392" s="14">
        <f t="shared" si="882"/>
        <v>1277.0999999999999</v>
      </c>
      <c r="O392" s="14">
        <f t="shared" si="883"/>
        <v>2573.5</v>
      </c>
      <c r="P392" s="14">
        <f t="shared" ref="P392:Q393" si="996">P393</f>
        <v>0</v>
      </c>
      <c r="Q392" s="14">
        <f t="shared" si="996"/>
        <v>0</v>
      </c>
      <c r="R392" s="14">
        <f t="shared" ref="R392:T393" si="997">R393</f>
        <v>0</v>
      </c>
      <c r="S392" s="14">
        <f t="shared" si="997"/>
        <v>0</v>
      </c>
      <c r="T392" s="14">
        <f t="shared" si="997"/>
        <v>0</v>
      </c>
      <c r="U392" s="14">
        <f t="shared" ref="U392:BB393" si="998">U393</f>
        <v>0</v>
      </c>
      <c r="V392" s="14">
        <f t="shared" si="998"/>
        <v>0</v>
      </c>
      <c r="W392" s="14">
        <f t="shared" si="998"/>
        <v>0</v>
      </c>
      <c r="X392" s="14">
        <f t="shared" si="998"/>
        <v>0</v>
      </c>
      <c r="Y392" s="14">
        <f t="shared" si="998"/>
        <v>0</v>
      </c>
      <c r="Z392" s="14">
        <f t="shared" si="998"/>
        <v>0</v>
      </c>
      <c r="AA392" s="14">
        <f t="shared" si="998"/>
        <v>0</v>
      </c>
      <c r="AB392" s="14">
        <f t="shared" si="998"/>
        <v>0</v>
      </c>
      <c r="AC392" s="14">
        <f t="shared" si="998"/>
        <v>0</v>
      </c>
      <c r="AD392" s="14">
        <f t="shared" si="998"/>
        <v>0</v>
      </c>
      <c r="AE392" s="14">
        <f t="shared" si="998"/>
        <v>0</v>
      </c>
      <c r="AF392" s="14">
        <f t="shared" si="863"/>
        <v>1513.3</v>
      </c>
      <c r="AG392" s="14">
        <f t="shared" si="864"/>
        <v>1277.0999999999999</v>
      </c>
      <c r="AH392" s="14">
        <f t="shared" si="865"/>
        <v>2573.5</v>
      </c>
      <c r="AI392" s="14">
        <f t="shared" si="998"/>
        <v>0</v>
      </c>
      <c r="AJ392" s="14">
        <f t="shared" si="998"/>
        <v>0</v>
      </c>
      <c r="AK392" s="14">
        <f t="shared" si="866"/>
        <v>1513.3</v>
      </c>
      <c r="AL392" s="14">
        <f t="shared" si="867"/>
        <v>1277.0999999999999</v>
      </c>
      <c r="AM392" s="14">
        <f t="shared" si="868"/>
        <v>2573.5</v>
      </c>
      <c r="AN392" s="14">
        <f t="shared" si="998"/>
        <v>0</v>
      </c>
      <c r="AO392" s="14">
        <f t="shared" si="998"/>
        <v>0</v>
      </c>
      <c r="AP392" s="14">
        <f t="shared" si="998"/>
        <v>0</v>
      </c>
      <c r="AQ392" s="14">
        <f t="shared" si="998"/>
        <v>0</v>
      </c>
      <c r="AR392" s="14">
        <f t="shared" si="998"/>
        <v>0</v>
      </c>
      <c r="AS392" s="14">
        <f t="shared" si="998"/>
        <v>0</v>
      </c>
      <c r="AT392" s="14">
        <f t="shared" si="998"/>
        <v>0</v>
      </c>
      <c r="AU392" s="14">
        <f t="shared" si="998"/>
        <v>0</v>
      </c>
      <c r="AV392" s="14">
        <f t="shared" si="998"/>
        <v>0</v>
      </c>
      <c r="AW392" s="14">
        <f t="shared" si="998"/>
        <v>0</v>
      </c>
      <c r="AX392" s="14">
        <f t="shared" si="998"/>
        <v>0</v>
      </c>
      <c r="AY392" s="14">
        <f t="shared" si="869"/>
        <v>1513.3</v>
      </c>
      <c r="AZ392" s="14">
        <f t="shared" si="870"/>
        <v>1277.0999999999999</v>
      </c>
      <c r="BA392" s="14">
        <f t="shared" si="871"/>
        <v>2573.5</v>
      </c>
      <c r="BB392" s="14">
        <f t="shared" si="998"/>
        <v>0</v>
      </c>
      <c r="BC392" s="2"/>
    </row>
    <row r="393" spans="1:55" ht="78.75" x14ac:dyDescent="0.25">
      <c r="A393" s="33" t="s">
        <v>1289</v>
      </c>
      <c r="B393" s="33" t="s">
        <v>42</v>
      </c>
      <c r="C393" s="33" t="s">
        <v>9</v>
      </c>
      <c r="D393" s="8" t="s">
        <v>179</v>
      </c>
      <c r="E393" s="8"/>
      <c r="F393" s="18" t="s">
        <v>875</v>
      </c>
      <c r="G393" s="14">
        <f t="shared" si="995"/>
        <v>1513.3</v>
      </c>
      <c r="H393" s="14">
        <f t="shared" si="995"/>
        <v>1277.0999999999999</v>
      </c>
      <c r="I393" s="14">
        <f t="shared" si="995"/>
        <v>2573.5</v>
      </c>
      <c r="J393" s="14">
        <f t="shared" si="995"/>
        <v>0</v>
      </c>
      <c r="K393" s="14">
        <f t="shared" si="995"/>
        <v>0</v>
      </c>
      <c r="L393" s="14">
        <f t="shared" si="995"/>
        <v>0</v>
      </c>
      <c r="M393" s="14">
        <f t="shared" si="881"/>
        <v>1513.3</v>
      </c>
      <c r="N393" s="14">
        <f t="shared" si="882"/>
        <v>1277.0999999999999</v>
      </c>
      <c r="O393" s="14">
        <f t="shared" si="883"/>
        <v>2573.5</v>
      </c>
      <c r="P393" s="14">
        <f t="shared" si="996"/>
        <v>0</v>
      </c>
      <c r="Q393" s="14">
        <f t="shared" si="996"/>
        <v>0</v>
      </c>
      <c r="R393" s="14">
        <f t="shared" si="997"/>
        <v>0</v>
      </c>
      <c r="S393" s="14">
        <f t="shared" si="997"/>
        <v>0</v>
      </c>
      <c r="T393" s="14">
        <f t="shared" si="997"/>
        <v>0</v>
      </c>
      <c r="U393" s="14">
        <f t="shared" si="998"/>
        <v>0</v>
      </c>
      <c r="V393" s="14">
        <f t="shared" si="998"/>
        <v>0</v>
      </c>
      <c r="W393" s="14">
        <f t="shared" si="998"/>
        <v>0</v>
      </c>
      <c r="X393" s="14">
        <f t="shared" si="998"/>
        <v>0</v>
      </c>
      <c r="Y393" s="14">
        <f t="shared" si="998"/>
        <v>0</v>
      </c>
      <c r="Z393" s="14">
        <f t="shared" si="998"/>
        <v>0</v>
      </c>
      <c r="AA393" s="14">
        <f t="shared" si="998"/>
        <v>0</v>
      </c>
      <c r="AB393" s="14">
        <f t="shared" si="998"/>
        <v>0</v>
      </c>
      <c r="AC393" s="14">
        <f t="shared" si="998"/>
        <v>0</v>
      </c>
      <c r="AD393" s="14">
        <f t="shared" si="998"/>
        <v>0</v>
      </c>
      <c r="AE393" s="14">
        <f t="shared" si="998"/>
        <v>0</v>
      </c>
      <c r="AF393" s="14">
        <f t="shared" si="863"/>
        <v>1513.3</v>
      </c>
      <c r="AG393" s="14">
        <f t="shared" si="864"/>
        <v>1277.0999999999999</v>
      </c>
      <c r="AH393" s="14">
        <f t="shared" si="865"/>
        <v>2573.5</v>
      </c>
      <c r="AI393" s="14">
        <f t="shared" si="998"/>
        <v>0</v>
      </c>
      <c r="AJ393" s="14">
        <f t="shared" si="998"/>
        <v>0</v>
      </c>
      <c r="AK393" s="14">
        <f t="shared" si="866"/>
        <v>1513.3</v>
      </c>
      <c r="AL393" s="14">
        <f t="shared" si="867"/>
        <v>1277.0999999999999</v>
      </c>
      <c r="AM393" s="14">
        <f t="shared" si="868"/>
        <v>2573.5</v>
      </c>
      <c r="AN393" s="14">
        <f t="shared" si="998"/>
        <v>0</v>
      </c>
      <c r="AO393" s="14">
        <f t="shared" si="998"/>
        <v>0</v>
      </c>
      <c r="AP393" s="14">
        <f t="shared" si="998"/>
        <v>0</v>
      </c>
      <c r="AQ393" s="14">
        <f t="shared" si="998"/>
        <v>0</v>
      </c>
      <c r="AR393" s="14">
        <f t="shared" si="998"/>
        <v>0</v>
      </c>
      <c r="AS393" s="14">
        <f t="shared" si="998"/>
        <v>0</v>
      </c>
      <c r="AT393" s="14">
        <f t="shared" si="998"/>
        <v>0</v>
      </c>
      <c r="AU393" s="14">
        <f t="shared" si="998"/>
        <v>0</v>
      </c>
      <c r="AV393" s="14">
        <f t="shared" si="998"/>
        <v>0</v>
      </c>
      <c r="AW393" s="14">
        <f t="shared" si="998"/>
        <v>0</v>
      </c>
      <c r="AX393" s="14">
        <f t="shared" si="998"/>
        <v>0</v>
      </c>
      <c r="AY393" s="14">
        <f t="shared" si="869"/>
        <v>1513.3</v>
      </c>
      <c r="AZ393" s="14">
        <f t="shared" si="870"/>
        <v>1277.0999999999999</v>
      </c>
      <c r="BA393" s="14">
        <f t="shared" si="871"/>
        <v>2573.5</v>
      </c>
      <c r="BB393" s="14">
        <f t="shared" si="998"/>
        <v>0</v>
      </c>
      <c r="BC393" s="2"/>
    </row>
    <row r="394" spans="1:55" ht="31.5" customHeight="1" x14ac:dyDescent="0.25">
      <c r="A394" s="33" t="s">
        <v>1289</v>
      </c>
      <c r="B394" s="33" t="s">
        <v>42</v>
      </c>
      <c r="C394" s="33" t="s">
        <v>9</v>
      </c>
      <c r="D394" s="8" t="s">
        <v>179</v>
      </c>
      <c r="E394" s="43" t="s">
        <v>172</v>
      </c>
      <c r="F394" s="24" t="s">
        <v>479</v>
      </c>
      <c r="G394" s="14">
        <f t="shared" ref="G394:L394" si="999">G395+G396</f>
        <v>1513.3</v>
      </c>
      <c r="H394" s="14">
        <f t="shared" si="999"/>
        <v>1277.0999999999999</v>
      </c>
      <c r="I394" s="14">
        <f t="shared" si="999"/>
        <v>2573.5</v>
      </c>
      <c r="J394" s="14">
        <f t="shared" si="999"/>
        <v>0</v>
      </c>
      <c r="K394" s="14">
        <f t="shared" si="999"/>
        <v>0</v>
      </c>
      <c r="L394" s="14">
        <f t="shared" si="999"/>
        <v>0</v>
      </c>
      <c r="M394" s="14">
        <f t="shared" si="881"/>
        <v>1513.3</v>
      </c>
      <c r="N394" s="14">
        <f t="shared" si="882"/>
        <v>1277.0999999999999</v>
      </c>
      <c r="O394" s="14">
        <f t="shared" si="883"/>
        <v>2573.5</v>
      </c>
      <c r="P394" s="14">
        <f t="shared" ref="P394:Q394" si="1000">P395+P396</f>
        <v>0</v>
      </c>
      <c r="Q394" s="14">
        <f t="shared" si="1000"/>
        <v>0</v>
      </c>
      <c r="R394" s="14">
        <f t="shared" ref="R394:T394" si="1001">R395+R396</f>
        <v>0</v>
      </c>
      <c r="S394" s="14">
        <f t="shared" si="1001"/>
        <v>0</v>
      </c>
      <c r="T394" s="14">
        <f t="shared" si="1001"/>
        <v>0</v>
      </c>
      <c r="U394" s="14">
        <f t="shared" ref="U394:BB394" si="1002">U395+U396</f>
        <v>0</v>
      </c>
      <c r="V394" s="14">
        <f t="shared" ref="V394:AC394" si="1003">V395+V396</f>
        <v>0</v>
      </c>
      <c r="W394" s="14">
        <f t="shared" si="1003"/>
        <v>0</v>
      </c>
      <c r="X394" s="14">
        <f t="shared" si="1003"/>
        <v>0</v>
      </c>
      <c r="Y394" s="14">
        <f t="shared" si="1003"/>
        <v>0</v>
      </c>
      <c r="Z394" s="14">
        <f t="shared" si="1003"/>
        <v>0</v>
      </c>
      <c r="AA394" s="14">
        <f t="shared" si="1003"/>
        <v>0</v>
      </c>
      <c r="AB394" s="14">
        <f t="shared" si="1003"/>
        <v>0</v>
      </c>
      <c r="AC394" s="14">
        <f t="shared" si="1003"/>
        <v>0</v>
      </c>
      <c r="AD394" s="14">
        <f t="shared" ref="AD394:AE394" si="1004">AD395+AD396</f>
        <v>0</v>
      </c>
      <c r="AE394" s="14">
        <f t="shared" si="1004"/>
        <v>0</v>
      </c>
      <c r="AF394" s="14">
        <f t="shared" si="863"/>
        <v>1513.3</v>
      </c>
      <c r="AG394" s="14">
        <f t="shared" si="864"/>
        <v>1277.0999999999999</v>
      </c>
      <c r="AH394" s="14">
        <f t="shared" si="865"/>
        <v>2573.5</v>
      </c>
      <c r="AI394" s="14">
        <f t="shared" ref="AI394:AJ394" si="1005">AI395+AI396</f>
        <v>0</v>
      </c>
      <c r="AJ394" s="14">
        <f t="shared" si="1005"/>
        <v>0</v>
      </c>
      <c r="AK394" s="14">
        <f t="shared" si="866"/>
        <v>1513.3</v>
      </c>
      <c r="AL394" s="14">
        <f t="shared" si="867"/>
        <v>1277.0999999999999</v>
      </c>
      <c r="AM394" s="14">
        <f t="shared" si="868"/>
        <v>2573.5</v>
      </c>
      <c r="AN394" s="14">
        <f t="shared" ref="AN394:AO394" si="1006">AN395+AN396</f>
        <v>0</v>
      </c>
      <c r="AO394" s="14">
        <f t="shared" si="1006"/>
        <v>0</v>
      </c>
      <c r="AP394" s="14">
        <f t="shared" ref="AP394:AW394" si="1007">AP395+AP396</f>
        <v>0</v>
      </c>
      <c r="AQ394" s="14">
        <f t="shared" si="1007"/>
        <v>0</v>
      </c>
      <c r="AR394" s="14">
        <f t="shared" si="1007"/>
        <v>0</v>
      </c>
      <c r="AS394" s="14">
        <f t="shared" si="1007"/>
        <v>0</v>
      </c>
      <c r="AT394" s="14">
        <f t="shared" si="1007"/>
        <v>0</v>
      </c>
      <c r="AU394" s="14">
        <f t="shared" si="1007"/>
        <v>0</v>
      </c>
      <c r="AV394" s="14">
        <f t="shared" si="1007"/>
        <v>0</v>
      </c>
      <c r="AW394" s="14">
        <f t="shared" si="1007"/>
        <v>0</v>
      </c>
      <c r="AX394" s="14">
        <f t="shared" ref="AX394" si="1008">AX395+AX396</f>
        <v>0</v>
      </c>
      <c r="AY394" s="14">
        <f t="shared" si="869"/>
        <v>1513.3</v>
      </c>
      <c r="AZ394" s="14">
        <f t="shared" si="870"/>
        <v>1277.0999999999999</v>
      </c>
      <c r="BA394" s="14">
        <f t="shared" si="871"/>
        <v>2573.5</v>
      </c>
      <c r="BB394" s="14">
        <f t="shared" si="1002"/>
        <v>0</v>
      </c>
      <c r="BC394" s="2"/>
    </row>
    <row r="395" spans="1:55" ht="15.75" customHeight="1" x14ac:dyDescent="0.25">
      <c r="A395" s="33" t="s">
        <v>1289</v>
      </c>
      <c r="B395" s="33" t="s">
        <v>42</v>
      </c>
      <c r="C395" s="33" t="s">
        <v>9</v>
      </c>
      <c r="D395" s="8" t="s">
        <v>179</v>
      </c>
      <c r="E395" s="8" t="s">
        <v>1306</v>
      </c>
      <c r="F395" s="13" t="s">
        <v>480</v>
      </c>
      <c r="G395" s="14">
        <v>1513.3</v>
      </c>
      <c r="H395" s="14">
        <v>350</v>
      </c>
      <c r="I395" s="14">
        <v>953</v>
      </c>
      <c r="J395" s="14"/>
      <c r="K395" s="14"/>
      <c r="L395" s="14"/>
      <c r="M395" s="14">
        <f t="shared" si="881"/>
        <v>1513.3</v>
      </c>
      <c r="N395" s="14">
        <f t="shared" si="882"/>
        <v>350</v>
      </c>
      <c r="O395" s="14">
        <f t="shared" si="883"/>
        <v>953</v>
      </c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>
        <f t="shared" si="863"/>
        <v>1513.3</v>
      </c>
      <c r="AG395" s="14">
        <f t="shared" si="864"/>
        <v>350</v>
      </c>
      <c r="AH395" s="14">
        <f t="shared" si="865"/>
        <v>953</v>
      </c>
      <c r="AI395" s="14"/>
      <c r="AJ395" s="14"/>
      <c r="AK395" s="14">
        <f t="shared" si="866"/>
        <v>1513.3</v>
      </c>
      <c r="AL395" s="14">
        <f t="shared" si="867"/>
        <v>350</v>
      </c>
      <c r="AM395" s="14">
        <f t="shared" si="868"/>
        <v>953</v>
      </c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>
        <f t="shared" si="869"/>
        <v>1513.3</v>
      </c>
      <c r="AZ395" s="14">
        <f t="shared" si="870"/>
        <v>350</v>
      </c>
      <c r="BA395" s="14">
        <f t="shared" si="871"/>
        <v>953</v>
      </c>
      <c r="BB395" s="14"/>
      <c r="BC395" s="2"/>
    </row>
    <row r="396" spans="1:55" ht="15.75" hidden="1" customHeight="1" x14ac:dyDescent="0.25">
      <c r="A396" s="33" t="s">
        <v>1289</v>
      </c>
      <c r="B396" s="33" t="s">
        <v>42</v>
      </c>
      <c r="C396" s="33" t="s">
        <v>9</v>
      </c>
      <c r="D396" s="8" t="s">
        <v>179</v>
      </c>
      <c r="E396" s="33" t="s">
        <v>1045</v>
      </c>
      <c r="F396" s="18" t="s">
        <v>489</v>
      </c>
      <c r="G396" s="14"/>
      <c r="H396" s="14">
        <v>927.1</v>
      </c>
      <c r="I396" s="14">
        <v>1620.5</v>
      </c>
      <c r="J396" s="14"/>
      <c r="K396" s="14"/>
      <c r="L396" s="14"/>
      <c r="M396" s="14">
        <f t="shared" si="881"/>
        <v>0</v>
      </c>
      <c r="N396" s="14">
        <f t="shared" si="882"/>
        <v>927.1</v>
      </c>
      <c r="O396" s="14">
        <f t="shared" si="883"/>
        <v>1620.5</v>
      </c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>
        <f t="shared" si="863"/>
        <v>0</v>
      </c>
      <c r="AG396" s="14">
        <f t="shared" si="864"/>
        <v>927.1</v>
      </c>
      <c r="AH396" s="14">
        <f t="shared" si="865"/>
        <v>1620.5</v>
      </c>
      <c r="AI396" s="14"/>
      <c r="AJ396" s="14"/>
      <c r="AK396" s="14">
        <f t="shared" si="866"/>
        <v>0</v>
      </c>
      <c r="AL396" s="14">
        <f t="shared" si="867"/>
        <v>927.1</v>
      </c>
      <c r="AM396" s="14">
        <f t="shared" si="868"/>
        <v>1620.5</v>
      </c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>
        <f t="shared" si="869"/>
        <v>0</v>
      </c>
      <c r="AZ396" s="14">
        <f t="shared" si="870"/>
        <v>927.1</v>
      </c>
      <c r="BA396" s="14">
        <f t="shared" si="871"/>
        <v>1620.5</v>
      </c>
      <c r="BB396" s="14"/>
      <c r="BC396" s="3">
        <v>0</v>
      </c>
    </row>
    <row r="397" spans="1:55" ht="15.75" customHeight="1" x14ac:dyDescent="0.25">
      <c r="A397" s="33" t="s">
        <v>1289</v>
      </c>
      <c r="B397" s="33" t="s">
        <v>42</v>
      </c>
      <c r="C397" s="33" t="s">
        <v>9</v>
      </c>
      <c r="D397" s="8" t="s">
        <v>157</v>
      </c>
      <c r="E397" s="8"/>
      <c r="F397" s="18" t="s">
        <v>512</v>
      </c>
      <c r="G397" s="14">
        <f>G398+G416+G459+G468</f>
        <v>813651.70000000007</v>
      </c>
      <c r="H397" s="14">
        <f>H398+H416+H459+H468</f>
        <v>719938.70000000007</v>
      </c>
      <c r="I397" s="14">
        <f>I398+I416+I459+I468</f>
        <v>711954</v>
      </c>
      <c r="J397" s="14">
        <f t="shared" ref="J397:L397" si="1009">J398+J416+J459+J468</f>
        <v>17693</v>
      </c>
      <c r="K397" s="14">
        <f t="shared" si="1009"/>
        <v>14600</v>
      </c>
      <c r="L397" s="14">
        <f t="shared" si="1009"/>
        <v>0</v>
      </c>
      <c r="M397" s="14">
        <f t="shared" si="881"/>
        <v>831344.70000000007</v>
      </c>
      <c r="N397" s="14">
        <f t="shared" si="882"/>
        <v>734538.70000000007</v>
      </c>
      <c r="O397" s="14">
        <f t="shared" si="883"/>
        <v>711954</v>
      </c>
      <c r="P397" s="14">
        <f>P398+P416+P459+P468</f>
        <v>0</v>
      </c>
      <c r="Q397" s="14">
        <f>Q398+Q416+Q459+Q468</f>
        <v>0</v>
      </c>
      <c r="R397" s="14">
        <f t="shared" ref="R397:T397" si="1010">R398+R416+R459+R468</f>
        <v>0</v>
      </c>
      <c r="S397" s="14">
        <f t="shared" si="1010"/>
        <v>0</v>
      </c>
      <c r="T397" s="14">
        <f t="shared" si="1010"/>
        <v>0</v>
      </c>
      <c r="U397" s="14">
        <f>U398+U416+U459+U468</f>
        <v>6752.5720000000001</v>
      </c>
      <c r="V397" s="14">
        <f>V398+V416+V459+V468</f>
        <v>0</v>
      </c>
      <c r="W397" s="14">
        <f>W398+W416+W459+W468</f>
        <v>0</v>
      </c>
      <c r="X397" s="14">
        <f>X398+X416+X459+X468</f>
        <v>0</v>
      </c>
      <c r="Y397" s="14">
        <f t="shared" ref="Y397:AC397" si="1011">Y398+Y416+Y459+Y468</f>
        <v>0</v>
      </c>
      <c r="Z397" s="14">
        <f>Z398+Z416+Z459+Z468</f>
        <v>0</v>
      </c>
      <c r="AA397" s="14">
        <f>AA398+AA416+AA459+AA468</f>
        <v>0</v>
      </c>
      <c r="AB397" s="14">
        <f>AB398+AB416+AB459+AB468</f>
        <v>0</v>
      </c>
      <c r="AC397" s="14">
        <f t="shared" si="1011"/>
        <v>0</v>
      </c>
      <c r="AD397" s="14">
        <f>AD398+AD416+AD459+AD468</f>
        <v>0</v>
      </c>
      <c r="AE397" s="14">
        <f>AE398+AE416+AE459+AE468</f>
        <v>0</v>
      </c>
      <c r="AF397" s="14">
        <f t="shared" si="863"/>
        <v>838097.27200000011</v>
      </c>
      <c r="AG397" s="14">
        <f t="shared" si="864"/>
        <v>734538.70000000007</v>
      </c>
      <c r="AH397" s="14">
        <f t="shared" si="865"/>
        <v>711954</v>
      </c>
      <c r="AI397" s="14">
        <f t="shared" ref="AI397:AJ397" si="1012">AI398+AI416+AI459+AI468</f>
        <v>0</v>
      </c>
      <c r="AJ397" s="14">
        <f t="shared" si="1012"/>
        <v>0</v>
      </c>
      <c r="AK397" s="14">
        <f t="shared" si="866"/>
        <v>838097.27200000011</v>
      </c>
      <c r="AL397" s="14">
        <f t="shared" si="867"/>
        <v>734538.70000000007</v>
      </c>
      <c r="AM397" s="14">
        <f t="shared" si="868"/>
        <v>711954</v>
      </c>
      <c r="AN397" s="14">
        <f t="shared" ref="AN397:AO397" si="1013">AN398+AN416+AN459+AN468</f>
        <v>-7.2759576141834259E-12</v>
      </c>
      <c r="AO397" s="14">
        <f t="shared" si="1013"/>
        <v>500</v>
      </c>
      <c r="AP397" s="14">
        <f t="shared" ref="AP397:AW397" si="1014">AP398+AP416+AP459+AP468</f>
        <v>0</v>
      </c>
      <c r="AQ397" s="14">
        <f>AQ398+AQ416+AQ459+AQ468</f>
        <v>740</v>
      </c>
      <c r="AR397" s="14">
        <f>AR398+AR416+AR459+AR468</f>
        <v>-105049.178</v>
      </c>
      <c r="AS397" s="14">
        <f t="shared" ref="AS397:AV397" si="1015">AS398+AS416+AS459+AS468</f>
        <v>-7.2759576141834259E-12</v>
      </c>
      <c r="AT397" s="14">
        <f>AT398+AT416+AT459+AT468</f>
        <v>0</v>
      </c>
      <c r="AU397" s="14">
        <f>AU398+AU416+AU459+AU468</f>
        <v>20996.468000000001</v>
      </c>
      <c r="AV397" s="14">
        <f t="shared" si="1015"/>
        <v>-7.2759576141834259E-12</v>
      </c>
      <c r="AW397" s="14">
        <f t="shared" si="1014"/>
        <v>0</v>
      </c>
      <c r="AX397" s="14">
        <f>AX398+AX416+AX459+AX468</f>
        <v>84052.71</v>
      </c>
      <c r="AY397" s="14">
        <f t="shared" si="869"/>
        <v>734288.09400000016</v>
      </c>
      <c r="AZ397" s="14">
        <f t="shared" si="870"/>
        <v>755535.16800000006</v>
      </c>
      <c r="BA397" s="14">
        <f t="shared" si="871"/>
        <v>796006.71</v>
      </c>
      <c r="BB397" s="14">
        <f>BB398+BB416+BB459+BB468</f>
        <v>0</v>
      </c>
      <c r="BC397" s="2"/>
    </row>
    <row r="398" spans="1:55" ht="31.5" customHeight="1" x14ac:dyDescent="0.25">
      <c r="A398" s="33" t="s">
        <v>1289</v>
      </c>
      <c r="B398" s="33" t="s">
        <v>42</v>
      </c>
      <c r="C398" s="33" t="s">
        <v>9</v>
      </c>
      <c r="D398" s="8" t="s">
        <v>180</v>
      </c>
      <c r="E398" s="8"/>
      <c r="F398" s="13" t="s">
        <v>513</v>
      </c>
      <c r="G398" s="14">
        <f t="shared" ref="G398:L398" si="1016">G399</f>
        <v>97813.9</v>
      </c>
      <c r="H398" s="14">
        <f t="shared" si="1016"/>
        <v>84563.9</v>
      </c>
      <c r="I398" s="14">
        <f t="shared" si="1016"/>
        <v>84563.9</v>
      </c>
      <c r="J398" s="14">
        <f t="shared" si="1016"/>
        <v>3365.1</v>
      </c>
      <c r="K398" s="14">
        <f t="shared" si="1016"/>
        <v>0</v>
      </c>
      <c r="L398" s="14">
        <f t="shared" si="1016"/>
        <v>0</v>
      </c>
      <c r="M398" s="14">
        <f t="shared" si="881"/>
        <v>101179</v>
      </c>
      <c r="N398" s="14">
        <f t="shared" si="882"/>
        <v>84563.9</v>
      </c>
      <c r="O398" s="14">
        <f t="shared" si="883"/>
        <v>84563.9</v>
      </c>
      <c r="P398" s="14">
        <f t="shared" ref="P398:Q398" si="1017">P399</f>
        <v>0</v>
      </c>
      <c r="Q398" s="14">
        <f t="shared" si="1017"/>
        <v>0</v>
      </c>
      <c r="R398" s="14">
        <f t="shared" ref="R398:T398" si="1018">R399</f>
        <v>0</v>
      </c>
      <c r="S398" s="14">
        <f t="shared" si="1018"/>
        <v>0</v>
      </c>
      <c r="T398" s="14">
        <f t="shared" si="1018"/>
        <v>0</v>
      </c>
      <c r="U398" s="14">
        <f t="shared" ref="U398:BB398" si="1019">U399</f>
        <v>6752.5720000000001</v>
      </c>
      <c r="V398" s="14">
        <f t="shared" si="1019"/>
        <v>0</v>
      </c>
      <c r="W398" s="14">
        <f t="shared" si="1019"/>
        <v>0</v>
      </c>
      <c r="X398" s="14">
        <f t="shared" si="1019"/>
        <v>0</v>
      </c>
      <c r="Y398" s="14">
        <f t="shared" si="1019"/>
        <v>0</v>
      </c>
      <c r="Z398" s="14">
        <f t="shared" si="1019"/>
        <v>0</v>
      </c>
      <c r="AA398" s="14">
        <f t="shared" si="1019"/>
        <v>0</v>
      </c>
      <c r="AB398" s="14">
        <f t="shared" si="1019"/>
        <v>0</v>
      </c>
      <c r="AC398" s="14">
        <f t="shared" si="1019"/>
        <v>0</v>
      </c>
      <c r="AD398" s="14">
        <f t="shared" si="1019"/>
        <v>0</v>
      </c>
      <c r="AE398" s="14">
        <f t="shared" si="1019"/>
        <v>0</v>
      </c>
      <c r="AF398" s="14">
        <f t="shared" si="863"/>
        <v>107931.572</v>
      </c>
      <c r="AG398" s="14">
        <f t="shared" si="864"/>
        <v>84563.9</v>
      </c>
      <c r="AH398" s="14">
        <f t="shared" si="865"/>
        <v>84563.9</v>
      </c>
      <c r="AI398" s="14">
        <f t="shared" si="1019"/>
        <v>0</v>
      </c>
      <c r="AJ398" s="14">
        <f t="shared" si="1019"/>
        <v>0</v>
      </c>
      <c r="AK398" s="14">
        <f t="shared" si="866"/>
        <v>107931.572</v>
      </c>
      <c r="AL398" s="14">
        <f t="shared" si="867"/>
        <v>84563.9</v>
      </c>
      <c r="AM398" s="14">
        <f t="shared" si="868"/>
        <v>84563.9</v>
      </c>
      <c r="AN398" s="14">
        <f t="shared" si="1019"/>
        <v>-7.2759576141834259E-12</v>
      </c>
      <c r="AO398" s="14">
        <f t="shared" si="1019"/>
        <v>500</v>
      </c>
      <c r="AP398" s="14">
        <f t="shared" si="1019"/>
        <v>0</v>
      </c>
      <c r="AQ398" s="14">
        <f t="shared" si="1019"/>
        <v>0</v>
      </c>
      <c r="AR398" s="14">
        <f t="shared" si="1019"/>
        <v>0</v>
      </c>
      <c r="AS398" s="14">
        <f t="shared" si="1019"/>
        <v>-7.2759576141834259E-12</v>
      </c>
      <c r="AT398" s="14">
        <f t="shared" si="1019"/>
        <v>0</v>
      </c>
      <c r="AU398" s="14">
        <f t="shared" si="1019"/>
        <v>0</v>
      </c>
      <c r="AV398" s="14">
        <f t="shared" si="1019"/>
        <v>-7.2759576141834259E-12</v>
      </c>
      <c r="AW398" s="14">
        <f t="shared" si="1019"/>
        <v>0</v>
      </c>
      <c r="AX398" s="14">
        <f t="shared" si="1019"/>
        <v>0</v>
      </c>
      <c r="AY398" s="14">
        <f t="shared" si="869"/>
        <v>108431.57199999999</v>
      </c>
      <c r="AZ398" s="14">
        <f t="shared" si="870"/>
        <v>84563.9</v>
      </c>
      <c r="BA398" s="14">
        <f t="shared" si="871"/>
        <v>84563.9</v>
      </c>
      <c r="BB398" s="14">
        <f t="shared" si="1019"/>
        <v>0</v>
      </c>
      <c r="BC398" s="2"/>
    </row>
    <row r="399" spans="1:55" ht="31.5" customHeight="1" x14ac:dyDescent="0.25">
      <c r="A399" s="33" t="s">
        <v>1289</v>
      </c>
      <c r="B399" s="33" t="s">
        <v>42</v>
      </c>
      <c r="C399" s="33" t="s">
        <v>9</v>
      </c>
      <c r="D399" s="8" t="s">
        <v>181</v>
      </c>
      <c r="E399" s="8"/>
      <c r="F399" s="13" t="s">
        <v>514</v>
      </c>
      <c r="G399" s="14">
        <f t="shared" ref="G399:L399" si="1020">G407+G411</f>
        <v>97813.9</v>
      </c>
      <c r="H399" s="14">
        <f t="shared" si="1020"/>
        <v>84563.9</v>
      </c>
      <c r="I399" s="14">
        <f t="shared" si="1020"/>
        <v>84563.9</v>
      </c>
      <c r="J399" s="14">
        <f t="shared" si="1020"/>
        <v>3365.1</v>
      </c>
      <c r="K399" s="14">
        <f t="shared" si="1020"/>
        <v>0</v>
      </c>
      <c r="L399" s="14">
        <f t="shared" si="1020"/>
        <v>0</v>
      </c>
      <c r="M399" s="14">
        <f t="shared" si="881"/>
        <v>101179</v>
      </c>
      <c r="N399" s="14">
        <f t="shared" si="882"/>
        <v>84563.9</v>
      </c>
      <c r="O399" s="14">
        <f t="shared" si="883"/>
        <v>84563.9</v>
      </c>
      <c r="P399" s="14">
        <f>P407+P411+P403+P400</f>
        <v>0</v>
      </c>
      <c r="Q399" s="14">
        <f t="shared" ref="Q399:AE399" si="1021">Q407+Q411+Q403+Q400</f>
        <v>0</v>
      </c>
      <c r="R399" s="14">
        <f t="shared" si="1021"/>
        <v>0</v>
      </c>
      <c r="S399" s="14">
        <f t="shared" si="1021"/>
        <v>0</v>
      </c>
      <c r="T399" s="14">
        <f t="shared" si="1021"/>
        <v>0</v>
      </c>
      <c r="U399" s="14">
        <f t="shared" si="1021"/>
        <v>6752.5720000000001</v>
      </c>
      <c r="V399" s="14">
        <f t="shared" si="1021"/>
        <v>0</v>
      </c>
      <c r="W399" s="14">
        <f t="shared" si="1021"/>
        <v>0</v>
      </c>
      <c r="X399" s="14">
        <f t="shared" si="1021"/>
        <v>0</v>
      </c>
      <c r="Y399" s="14">
        <f t="shared" si="1021"/>
        <v>0</v>
      </c>
      <c r="Z399" s="14">
        <f t="shared" si="1021"/>
        <v>0</v>
      </c>
      <c r="AA399" s="14">
        <f t="shared" si="1021"/>
        <v>0</v>
      </c>
      <c r="AB399" s="14">
        <f t="shared" si="1021"/>
        <v>0</v>
      </c>
      <c r="AC399" s="14">
        <f t="shared" si="1021"/>
        <v>0</v>
      </c>
      <c r="AD399" s="14">
        <f t="shared" si="1021"/>
        <v>0</v>
      </c>
      <c r="AE399" s="14">
        <f t="shared" si="1021"/>
        <v>0</v>
      </c>
      <c r="AF399" s="14">
        <f t="shared" si="863"/>
        <v>107931.572</v>
      </c>
      <c r="AG399" s="14">
        <f t="shared" si="864"/>
        <v>84563.9</v>
      </c>
      <c r="AH399" s="14">
        <f t="shared" si="865"/>
        <v>84563.9</v>
      </c>
      <c r="AI399" s="14">
        <f t="shared" ref="AI399:AJ399" si="1022">AI407+AI411+AI403+AI400</f>
        <v>0</v>
      </c>
      <c r="AJ399" s="14">
        <f t="shared" si="1022"/>
        <v>0</v>
      </c>
      <c r="AK399" s="14">
        <f t="shared" si="866"/>
        <v>107931.572</v>
      </c>
      <c r="AL399" s="14">
        <f t="shared" si="867"/>
        <v>84563.9</v>
      </c>
      <c r="AM399" s="14">
        <f t="shared" si="868"/>
        <v>84563.9</v>
      </c>
      <c r="AN399" s="14">
        <f t="shared" ref="AN399:AO399" si="1023">AN407+AN411+AN403+AN400</f>
        <v>-7.2759576141834259E-12</v>
      </c>
      <c r="AO399" s="14">
        <f t="shared" si="1023"/>
        <v>500</v>
      </c>
      <c r="AP399" s="14">
        <f t="shared" ref="AP399:BB399" si="1024">AP407+AP411+AP403+AP400</f>
        <v>0</v>
      </c>
      <c r="AQ399" s="14">
        <f t="shared" ref="AQ399:AV399" si="1025">AQ407+AQ411+AQ403+AQ400</f>
        <v>0</v>
      </c>
      <c r="AR399" s="14">
        <f t="shared" si="1025"/>
        <v>0</v>
      </c>
      <c r="AS399" s="14">
        <f t="shared" si="1025"/>
        <v>-7.2759576141834259E-12</v>
      </c>
      <c r="AT399" s="14">
        <f t="shared" si="1025"/>
        <v>0</v>
      </c>
      <c r="AU399" s="14">
        <f t="shared" si="1025"/>
        <v>0</v>
      </c>
      <c r="AV399" s="14">
        <f t="shared" si="1025"/>
        <v>-7.2759576141834259E-12</v>
      </c>
      <c r="AW399" s="14">
        <f t="shared" si="1024"/>
        <v>0</v>
      </c>
      <c r="AX399" s="14">
        <f t="shared" si="1024"/>
        <v>0</v>
      </c>
      <c r="AY399" s="14">
        <f t="shared" si="869"/>
        <v>108431.57199999999</v>
      </c>
      <c r="AZ399" s="14">
        <f t="shared" si="870"/>
        <v>84563.9</v>
      </c>
      <c r="BA399" s="14">
        <f t="shared" si="871"/>
        <v>84563.9</v>
      </c>
      <c r="BB399" s="14">
        <f t="shared" si="1024"/>
        <v>0</v>
      </c>
      <c r="BC399" s="2"/>
    </row>
    <row r="400" spans="1:55" ht="31.5" customHeight="1" x14ac:dyDescent="0.25">
      <c r="A400" s="33" t="s">
        <v>1289</v>
      </c>
      <c r="B400" s="33" t="s">
        <v>42</v>
      </c>
      <c r="C400" s="33" t="s">
        <v>9</v>
      </c>
      <c r="D400" s="8" t="s">
        <v>1417</v>
      </c>
      <c r="E400" s="8"/>
      <c r="F400" s="24" t="s">
        <v>1418</v>
      </c>
      <c r="G400" s="14"/>
      <c r="H400" s="14"/>
      <c r="I400" s="14"/>
      <c r="J400" s="14"/>
      <c r="K400" s="14"/>
      <c r="L400" s="14"/>
      <c r="M400" s="14">
        <f>M401</f>
        <v>0</v>
      </c>
      <c r="N400" s="14">
        <f t="shared" ref="N400:AE401" si="1026">N401</f>
        <v>0</v>
      </c>
      <c r="O400" s="14">
        <f t="shared" si="1026"/>
        <v>0</v>
      </c>
      <c r="P400" s="14">
        <f t="shared" si="1026"/>
        <v>0</v>
      </c>
      <c r="Q400" s="14">
        <f t="shared" si="1026"/>
        <v>0</v>
      </c>
      <c r="R400" s="14">
        <f t="shared" si="1026"/>
        <v>0</v>
      </c>
      <c r="S400" s="14">
        <f t="shared" si="1026"/>
        <v>0</v>
      </c>
      <c r="T400" s="14">
        <f t="shared" si="1026"/>
        <v>0</v>
      </c>
      <c r="U400" s="14">
        <f t="shared" si="1026"/>
        <v>102.572</v>
      </c>
      <c r="V400" s="14">
        <f t="shared" si="1026"/>
        <v>0</v>
      </c>
      <c r="W400" s="14">
        <f t="shared" si="1026"/>
        <v>0</v>
      </c>
      <c r="X400" s="14">
        <f t="shared" si="1026"/>
        <v>0</v>
      </c>
      <c r="Y400" s="14">
        <f t="shared" si="1026"/>
        <v>0</v>
      </c>
      <c r="Z400" s="14">
        <f t="shared" si="1026"/>
        <v>0</v>
      </c>
      <c r="AA400" s="14">
        <f t="shared" si="1026"/>
        <v>0</v>
      </c>
      <c r="AB400" s="14">
        <f t="shared" si="1026"/>
        <v>0</v>
      </c>
      <c r="AC400" s="14">
        <f t="shared" si="1026"/>
        <v>0</v>
      </c>
      <c r="AD400" s="14">
        <f t="shared" si="1026"/>
        <v>0</v>
      </c>
      <c r="AE400" s="14">
        <f t="shared" si="1026"/>
        <v>0</v>
      </c>
      <c r="AF400" s="14">
        <f t="shared" ref="AF400:AF402" si="1027">M400+P400+Q400+R400+S400+T400+U400+V400+W400+X400</f>
        <v>102.572</v>
      </c>
      <c r="AG400" s="14">
        <f t="shared" ref="AG400:AG402" si="1028">N400+Y400+Z400+AA400+AB400</f>
        <v>0</v>
      </c>
      <c r="AH400" s="14">
        <f t="shared" ref="AH400:AH402" si="1029">O400+AC400+AD400+AE400</f>
        <v>0</v>
      </c>
      <c r="AI400" s="14">
        <f t="shared" ref="AI400:AJ401" si="1030">AI401</f>
        <v>0</v>
      </c>
      <c r="AJ400" s="14">
        <f t="shared" si="1030"/>
        <v>0</v>
      </c>
      <c r="AK400" s="14">
        <f t="shared" ref="AK400:AK467" si="1031">AF400+AI400</f>
        <v>102.572</v>
      </c>
      <c r="AL400" s="14">
        <f t="shared" ref="AL400:AL467" si="1032">AG400+AJ400</f>
        <v>0</v>
      </c>
      <c r="AM400" s="14">
        <f t="shared" ref="AM400:AM467" si="1033">AH400</f>
        <v>0</v>
      </c>
      <c r="AN400" s="14">
        <f t="shared" ref="AN400:BB401" si="1034">AN401</f>
        <v>0</v>
      </c>
      <c r="AO400" s="14">
        <f t="shared" si="1034"/>
        <v>0</v>
      </c>
      <c r="AP400" s="14">
        <f t="shared" si="1034"/>
        <v>0</v>
      </c>
      <c r="AQ400" s="14">
        <f t="shared" si="1034"/>
        <v>0</v>
      </c>
      <c r="AR400" s="14">
        <f t="shared" si="1034"/>
        <v>0</v>
      </c>
      <c r="AS400" s="14">
        <f t="shared" si="1034"/>
        <v>0</v>
      </c>
      <c r="AT400" s="14">
        <f t="shared" si="1034"/>
        <v>0</v>
      </c>
      <c r="AU400" s="14">
        <f t="shared" si="1034"/>
        <v>0</v>
      </c>
      <c r="AV400" s="14">
        <f t="shared" si="1034"/>
        <v>0</v>
      </c>
      <c r="AW400" s="14">
        <f t="shared" si="1034"/>
        <v>0</v>
      </c>
      <c r="AX400" s="14">
        <f t="shared" si="1034"/>
        <v>0</v>
      </c>
      <c r="AY400" s="14">
        <f t="shared" ref="AY400:AY466" si="1035">AK400+AN400+AO400+AP400+AQ400+AR400</f>
        <v>102.572</v>
      </c>
      <c r="AZ400" s="14">
        <f t="shared" ref="AZ400:AZ466" si="1036">AL400+AS400+AT400+AU400</f>
        <v>0</v>
      </c>
      <c r="BA400" s="14">
        <f t="shared" ref="BA400:BA466" si="1037">AM400+AV400+AW400+AX400</f>
        <v>0</v>
      </c>
      <c r="BB400" s="14">
        <f t="shared" si="1034"/>
        <v>0</v>
      </c>
      <c r="BC400" s="2"/>
    </row>
    <row r="401" spans="1:55" ht="31.5" customHeight="1" x14ac:dyDescent="0.25">
      <c r="A401" s="33" t="s">
        <v>1289</v>
      </c>
      <c r="B401" s="33" t="s">
        <v>42</v>
      </c>
      <c r="C401" s="33" t="s">
        <v>9</v>
      </c>
      <c r="D401" s="8" t="s">
        <v>1417</v>
      </c>
      <c r="E401" s="43" t="s">
        <v>172</v>
      </c>
      <c r="F401" s="24" t="s">
        <v>479</v>
      </c>
      <c r="G401" s="14"/>
      <c r="H401" s="14"/>
      <c r="I401" s="14"/>
      <c r="J401" s="14"/>
      <c r="K401" s="14"/>
      <c r="L401" s="14"/>
      <c r="M401" s="14">
        <f>M402</f>
        <v>0</v>
      </c>
      <c r="N401" s="14">
        <f t="shared" si="1026"/>
        <v>0</v>
      </c>
      <c r="O401" s="14">
        <f t="shared" si="1026"/>
        <v>0</v>
      </c>
      <c r="P401" s="14">
        <f t="shared" si="1026"/>
        <v>0</v>
      </c>
      <c r="Q401" s="14">
        <f t="shared" si="1026"/>
        <v>0</v>
      </c>
      <c r="R401" s="14">
        <f t="shared" si="1026"/>
        <v>0</v>
      </c>
      <c r="S401" s="14">
        <f t="shared" si="1026"/>
        <v>0</v>
      </c>
      <c r="T401" s="14">
        <f t="shared" si="1026"/>
        <v>0</v>
      </c>
      <c r="U401" s="14">
        <f t="shared" si="1026"/>
        <v>102.572</v>
      </c>
      <c r="V401" s="14">
        <f t="shared" si="1026"/>
        <v>0</v>
      </c>
      <c r="W401" s="14">
        <f t="shared" si="1026"/>
        <v>0</v>
      </c>
      <c r="X401" s="14">
        <f t="shared" si="1026"/>
        <v>0</v>
      </c>
      <c r="Y401" s="14">
        <f t="shared" si="1026"/>
        <v>0</v>
      </c>
      <c r="Z401" s="14">
        <f t="shared" si="1026"/>
        <v>0</v>
      </c>
      <c r="AA401" s="14">
        <f t="shared" si="1026"/>
        <v>0</v>
      </c>
      <c r="AB401" s="14">
        <f t="shared" si="1026"/>
        <v>0</v>
      </c>
      <c r="AC401" s="14">
        <f t="shared" si="1026"/>
        <v>0</v>
      </c>
      <c r="AD401" s="14">
        <f t="shared" si="1026"/>
        <v>0</v>
      </c>
      <c r="AE401" s="14">
        <f t="shared" si="1026"/>
        <v>0</v>
      </c>
      <c r="AF401" s="14">
        <f t="shared" si="1027"/>
        <v>102.572</v>
      </c>
      <c r="AG401" s="14">
        <f t="shared" si="1028"/>
        <v>0</v>
      </c>
      <c r="AH401" s="14">
        <f t="shared" si="1029"/>
        <v>0</v>
      </c>
      <c r="AI401" s="14">
        <f t="shared" si="1030"/>
        <v>0</v>
      </c>
      <c r="AJ401" s="14">
        <f t="shared" si="1030"/>
        <v>0</v>
      </c>
      <c r="AK401" s="14">
        <f t="shared" si="1031"/>
        <v>102.572</v>
      </c>
      <c r="AL401" s="14">
        <f t="shared" si="1032"/>
        <v>0</v>
      </c>
      <c r="AM401" s="14">
        <f t="shared" si="1033"/>
        <v>0</v>
      </c>
      <c r="AN401" s="14">
        <f t="shared" si="1034"/>
        <v>0</v>
      </c>
      <c r="AO401" s="14">
        <f t="shared" si="1034"/>
        <v>0</v>
      </c>
      <c r="AP401" s="14">
        <f t="shared" si="1034"/>
        <v>0</v>
      </c>
      <c r="AQ401" s="14">
        <f t="shared" si="1034"/>
        <v>0</v>
      </c>
      <c r="AR401" s="14">
        <f t="shared" si="1034"/>
        <v>0</v>
      </c>
      <c r="AS401" s="14">
        <f t="shared" si="1034"/>
        <v>0</v>
      </c>
      <c r="AT401" s="14">
        <f t="shared" si="1034"/>
        <v>0</v>
      </c>
      <c r="AU401" s="14">
        <f t="shared" si="1034"/>
        <v>0</v>
      </c>
      <c r="AV401" s="14">
        <f t="shared" si="1034"/>
        <v>0</v>
      </c>
      <c r="AW401" s="14">
        <f t="shared" si="1034"/>
        <v>0</v>
      </c>
      <c r="AX401" s="14">
        <f t="shared" si="1034"/>
        <v>0</v>
      </c>
      <c r="AY401" s="14">
        <f t="shared" si="1035"/>
        <v>102.572</v>
      </c>
      <c r="AZ401" s="14">
        <f t="shared" si="1036"/>
        <v>0</v>
      </c>
      <c r="BA401" s="14">
        <f t="shared" si="1037"/>
        <v>0</v>
      </c>
      <c r="BB401" s="14">
        <f t="shared" si="1034"/>
        <v>0</v>
      </c>
      <c r="BC401" s="2"/>
    </row>
    <row r="402" spans="1:55" x14ac:dyDescent="0.25">
      <c r="A402" s="33" t="s">
        <v>1289</v>
      </c>
      <c r="B402" s="33" t="s">
        <v>42</v>
      </c>
      <c r="C402" s="33" t="s">
        <v>9</v>
      </c>
      <c r="D402" s="8" t="s">
        <v>1417</v>
      </c>
      <c r="E402" s="33" t="s">
        <v>1045</v>
      </c>
      <c r="F402" s="18" t="s">
        <v>489</v>
      </c>
      <c r="G402" s="14"/>
      <c r="H402" s="14"/>
      <c r="I402" s="14"/>
      <c r="J402" s="14"/>
      <c r="K402" s="14"/>
      <c r="L402" s="14"/>
      <c r="M402" s="14">
        <v>0</v>
      </c>
      <c r="N402" s="14">
        <v>0</v>
      </c>
      <c r="O402" s="14"/>
      <c r="P402" s="14"/>
      <c r="Q402" s="14"/>
      <c r="R402" s="14"/>
      <c r="S402" s="14"/>
      <c r="T402" s="14"/>
      <c r="U402" s="14">
        <v>102.572</v>
      </c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>
        <f t="shared" si="1027"/>
        <v>102.572</v>
      </c>
      <c r="AG402" s="14">
        <f t="shared" si="1028"/>
        <v>0</v>
      </c>
      <c r="AH402" s="14">
        <f t="shared" si="1029"/>
        <v>0</v>
      </c>
      <c r="AI402" s="14"/>
      <c r="AJ402" s="14"/>
      <c r="AK402" s="14">
        <f t="shared" si="1031"/>
        <v>102.572</v>
      </c>
      <c r="AL402" s="14">
        <f t="shared" si="1032"/>
        <v>0</v>
      </c>
      <c r="AM402" s="14">
        <f t="shared" si="1033"/>
        <v>0</v>
      </c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>
        <f t="shared" si="1035"/>
        <v>102.572</v>
      </c>
      <c r="AZ402" s="14">
        <f t="shared" si="1036"/>
        <v>0</v>
      </c>
      <c r="BA402" s="14">
        <f t="shared" si="1037"/>
        <v>0</v>
      </c>
      <c r="BB402" s="14"/>
      <c r="BC402" s="2"/>
    </row>
    <row r="403" spans="1:55" ht="63" x14ac:dyDescent="0.25">
      <c r="A403" s="33" t="s">
        <v>1289</v>
      </c>
      <c r="B403" s="33" t="s">
        <v>42</v>
      </c>
      <c r="C403" s="33" t="s">
        <v>9</v>
      </c>
      <c r="D403" s="8" t="s">
        <v>1381</v>
      </c>
      <c r="E403" s="8"/>
      <c r="F403" s="24" t="s">
        <v>970</v>
      </c>
      <c r="G403" s="14"/>
      <c r="H403" s="14"/>
      <c r="I403" s="14"/>
      <c r="J403" s="14"/>
      <c r="K403" s="14"/>
      <c r="L403" s="14"/>
      <c r="M403" s="14">
        <f>M404</f>
        <v>0</v>
      </c>
      <c r="N403" s="14">
        <f t="shared" ref="N403:BB403" si="1038">N404</f>
        <v>0</v>
      </c>
      <c r="O403" s="14">
        <f t="shared" si="1038"/>
        <v>0</v>
      </c>
      <c r="P403" s="14">
        <f t="shared" si="1038"/>
        <v>0</v>
      </c>
      <c r="Q403" s="14">
        <f t="shared" si="1038"/>
        <v>0</v>
      </c>
      <c r="R403" s="14">
        <f t="shared" si="1038"/>
        <v>0</v>
      </c>
      <c r="S403" s="14">
        <f t="shared" si="1038"/>
        <v>0</v>
      </c>
      <c r="T403" s="14">
        <f t="shared" si="1038"/>
        <v>0</v>
      </c>
      <c r="U403" s="14">
        <f t="shared" si="1038"/>
        <v>0</v>
      </c>
      <c r="V403" s="14">
        <f t="shared" si="1038"/>
        <v>0</v>
      </c>
      <c r="W403" s="14">
        <f t="shared" si="1038"/>
        <v>0</v>
      </c>
      <c r="X403" s="14">
        <f t="shared" si="1038"/>
        <v>0</v>
      </c>
      <c r="Y403" s="14">
        <f t="shared" si="1038"/>
        <v>0</v>
      </c>
      <c r="Z403" s="14">
        <f t="shared" si="1038"/>
        <v>0</v>
      </c>
      <c r="AA403" s="14">
        <f t="shared" si="1038"/>
        <v>0</v>
      </c>
      <c r="AB403" s="14">
        <f t="shared" si="1038"/>
        <v>0</v>
      </c>
      <c r="AC403" s="14">
        <f t="shared" si="1038"/>
        <v>0</v>
      </c>
      <c r="AD403" s="14">
        <f t="shared" si="1038"/>
        <v>0</v>
      </c>
      <c r="AE403" s="14">
        <f t="shared" si="1038"/>
        <v>0</v>
      </c>
      <c r="AF403" s="14">
        <f t="shared" si="863"/>
        <v>0</v>
      </c>
      <c r="AG403" s="14">
        <f t="shared" si="864"/>
        <v>0</v>
      </c>
      <c r="AH403" s="14">
        <f t="shared" si="865"/>
        <v>0</v>
      </c>
      <c r="AI403" s="14">
        <f t="shared" si="1038"/>
        <v>0</v>
      </c>
      <c r="AJ403" s="14">
        <f t="shared" si="1038"/>
        <v>0</v>
      </c>
      <c r="AK403" s="14">
        <f t="shared" si="1031"/>
        <v>0</v>
      </c>
      <c r="AL403" s="14">
        <f t="shared" si="1032"/>
        <v>0</v>
      </c>
      <c r="AM403" s="14">
        <f t="shared" si="1033"/>
        <v>0</v>
      </c>
      <c r="AN403" s="14">
        <f t="shared" si="1038"/>
        <v>48794.831999999995</v>
      </c>
      <c r="AO403" s="14">
        <f t="shared" si="1038"/>
        <v>0</v>
      </c>
      <c r="AP403" s="14">
        <f t="shared" si="1038"/>
        <v>0</v>
      </c>
      <c r="AQ403" s="14">
        <f t="shared" si="1038"/>
        <v>0</v>
      </c>
      <c r="AR403" s="14">
        <f t="shared" si="1038"/>
        <v>0</v>
      </c>
      <c r="AS403" s="14">
        <f t="shared" si="1038"/>
        <v>48794.831999999995</v>
      </c>
      <c r="AT403" s="14">
        <f t="shared" si="1038"/>
        <v>0</v>
      </c>
      <c r="AU403" s="14">
        <f t="shared" si="1038"/>
        <v>0</v>
      </c>
      <c r="AV403" s="14">
        <f t="shared" si="1038"/>
        <v>48794.831999999995</v>
      </c>
      <c r="AW403" s="14">
        <f t="shared" si="1038"/>
        <v>0</v>
      </c>
      <c r="AX403" s="14">
        <f t="shared" si="1038"/>
        <v>0</v>
      </c>
      <c r="AY403" s="14">
        <f t="shared" si="1035"/>
        <v>48794.831999999995</v>
      </c>
      <c r="AZ403" s="14">
        <f t="shared" si="1036"/>
        <v>48794.831999999995</v>
      </c>
      <c r="BA403" s="14">
        <f t="shared" si="1037"/>
        <v>48794.831999999995</v>
      </c>
      <c r="BB403" s="14">
        <f t="shared" si="1038"/>
        <v>0</v>
      </c>
      <c r="BC403" s="2"/>
    </row>
    <row r="404" spans="1:55" ht="31.5" x14ac:dyDescent="0.25">
      <c r="A404" s="33" t="s">
        <v>1289</v>
      </c>
      <c r="B404" s="33" t="s">
        <v>42</v>
      </c>
      <c r="C404" s="33" t="s">
        <v>9</v>
      </c>
      <c r="D404" s="8" t="s">
        <v>1381</v>
      </c>
      <c r="E404" s="43" t="s">
        <v>172</v>
      </c>
      <c r="F404" s="24" t="s">
        <v>479</v>
      </c>
      <c r="G404" s="14"/>
      <c r="H404" s="14"/>
      <c r="I404" s="14"/>
      <c r="J404" s="14"/>
      <c r="K404" s="14"/>
      <c r="L404" s="14"/>
      <c r="M404" s="14">
        <f t="shared" ref="M404:AE404" si="1039">M406</f>
        <v>0</v>
      </c>
      <c r="N404" s="14">
        <f t="shared" si="1039"/>
        <v>0</v>
      </c>
      <c r="O404" s="14">
        <f t="shared" si="1039"/>
        <v>0</v>
      </c>
      <c r="P404" s="14">
        <f t="shared" si="1039"/>
        <v>0</v>
      </c>
      <c r="Q404" s="14">
        <f t="shared" si="1039"/>
        <v>0</v>
      </c>
      <c r="R404" s="14">
        <f t="shared" si="1039"/>
        <v>0</v>
      </c>
      <c r="S404" s="14">
        <f t="shared" si="1039"/>
        <v>0</v>
      </c>
      <c r="T404" s="14">
        <f t="shared" si="1039"/>
        <v>0</v>
      </c>
      <c r="U404" s="14">
        <f t="shared" si="1039"/>
        <v>0</v>
      </c>
      <c r="V404" s="14">
        <f t="shared" si="1039"/>
        <v>0</v>
      </c>
      <c r="W404" s="14">
        <f t="shared" si="1039"/>
        <v>0</v>
      </c>
      <c r="X404" s="14">
        <f t="shared" si="1039"/>
        <v>0</v>
      </c>
      <c r="Y404" s="14">
        <f t="shared" si="1039"/>
        <v>0</v>
      </c>
      <c r="Z404" s="14">
        <f t="shared" si="1039"/>
        <v>0</v>
      </c>
      <c r="AA404" s="14">
        <f t="shared" si="1039"/>
        <v>0</v>
      </c>
      <c r="AB404" s="14">
        <f t="shared" si="1039"/>
        <v>0</v>
      </c>
      <c r="AC404" s="14">
        <f t="shared" si="1039"/>
        <v>0</v>
      </c>
      <c r="AD404" s="14">
        <f t="shared" si="1039"/>
        <v>0</v>
      </c>
      <c r="AE404" s="14">
        <f t="shared" si="1039"/>
        <v>0</v>
      </c>
      <c r="AF404" s="14">
        <f t="shared" si="863"/>
        <v>0</v>
      </c>
      <c r="AG404" s="14">
        <f t="shared" si="864"/>
        <v>0</v>
      </c>
      <c r="AH404" s="14">
        <f t="shared" si="865"/>
        <v>0</v>
      </c>
      <c r="AI404" s="14">
        <f>AI406</f>
        <v>0</v>
      </c>
      <c r="AJ404" s="14">
        <f>AJ406</f>
        <v>0</v>
      </c>
      <c r="AK404" s="14">
        <f t="shared" si="1031"/>
        <v>0</v>
      </c>
      <c r="AL404" s="14">
        <f t="shared" si="1032"/>
        <v>0</v>
      </c>
      <c r="AM404" s="14">
        <f t="shared" si="1033"/>
        <v>0</v>
      </c>
      <c r="AN404" s="14">
        <f>AN406+AN405</f>
        <v>48794.831999999995</v>
      </c>
      <c r="AO404" s="14">
        <f t="shared" ref="AO404:BB404" si="1040">AO406+AO405</f>
        <v>0</v>
      </c>
      <c r="AP404" s="14">
        <f t="shared" si="1040"/>
        <v>0</v>
      </c>
      <c r="AQ404" s="14">
        <f t="shared" si="1040"/>
        <v>0</v>
      </c>
      <c r="AR404" s="14">
        <f t="shared" si="1040"/>
        <v>0</v>
      </c>
      <c r="AS404" s="14">
        <f t="shared" si="1040"/>
        <v>48794.831999999995</v>
      </c>
      <c r="AT404" s="14">
        <f t="shared" ref="AT404:AU404" si="1041">AT406+AT405</f>
        <v>0</v>
      </c>
      <c r="AU404" s="14">
        <f t="shared" si="1041"/>
        <v>0</v>
      </c>
      <c r="AV404" s="14">
        <f t="shared" si="1040"/>
        <v>48794.831999999995</v>
      </c>
      <c r="AW404" s="14">
        <f t="shared" si="1040"/>
        <v>0</v>
      </c>
      <c r="AX404" s="14">
        <f t="shared" si="1040"/>
        <v>0</v>
      </c>
      <c r="AY404" s="14">
        <f t="shared" si="1035"/>
        <v>48794.831999999995</v>
      </c>
      <c r="AZ404" s="14">
        <f t="shared" si="1036"/>
        <v>48794.831999999995</v>
      </c>
      <c r="BA404" s="14">
        <f t="shared" si="1037"/>
        <v>48794.831999999995</v>
      </c>
      <c r="BB404" s="14">
        <f t="shared" si="1040"/>
        <v>0</v>
      </c>
      <c r="BC404" s="2"/>
    </row>
    <row r="405" spans="1:55" x14ac:dyDescent="0.25">
      <c r="A405" s="33" t="s">
        <v>1289</v>
      </c>
      <c r="B405" s="33" t="s">
        <v>42</v>
      </c>
      <c r="C405" s="33" t="s">
        <v>9</v>
      </c>
      <c r="D405" s="8" t="s">
        <v>1381</v>
      </c>
      <c r="E405" s="43" t="s">
        <v>1306</v>
      </c>
      <c r="F405" s="13" t="s">
        <v>480</v>
      </c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>
        <v>0</v>
      </c>
      <c r="AL405" s="14">
        <v>0</v>
      </c>
      <c r="AM405" s="14">
        <v>0</v>
      </c>
      <c r="AN405" s="14">
        <v>609.18899999999996</v>
      </c>
      <c r="AO405" s="14"/>
      <c r="AP405" s="14"/>
      <c r="AQ405" s="14"/>
      <c r="AR405" s="14"/>
      <c r="AS405" s="14">
        <v>609.18899999999996</v>
      </c>
      <c r="AT405" s="14"/>
      <c r="AU405" s="14"/>
      <c r="AV405" s="14">
        <v>609.18899999999996</v>
      </c>
      <c r="AW405" s="14"/>
      <c r="AX405" s="14"/>
      <c r="AY405" s="14">
        <f t="shared" si="1035"/>
        <v>609.18899999999996</v>
      </c>
      <c r="AZ405" s="14">
        <f t="shared" si="1036"/>
        <v>609.18899999999996</v>
      </c>
      <c r="BA405" s="14">
        <f t="shared" si="1037"/>
        <v>609.18899999999996</v>
      </c>
      <c r="BB405" s="14"/>
      <c r="BC405" s="2"/>
    </row>
    <row r="406" spans="1:55" x14ac:dyDescent="0.25">
      <c r="A406" s="33" t="s">
        <v>1289</v>
      </c>
      <c r="B406" s="33" t="s">
        <v>42</v>
      </c>
      <c r="C406" s="33" t="s">
        <v>9</v>
      </c>
      <c r="D406" s="8" t="s">
        <v>1381</v>
      </c>
      <c r="E406" s="33" t="s">
        <v>1045</v>
      </c>
      <c r="F406" s="18" t="s">
        <v>489</v>
      </c>
      <c r="G406" s="14"/>
      <c r="H406" s="14"/>
      <c r="I406" s="14"/>
      <c r="J406" s="14"/>
      <c r="K406" s="14"/>
      <c r="L406" s="14"/>
      <c r="M406" s="14">
        <v>0</v>
      </c>
      <c r="N406" s="14">
        <v>0</v>
      </c>
      <c r="O406" s="14">
        <v>0</v>
      </c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>
        <f t="shared" si="863"/>
        <v>0</v>
      </c>
      <c r="AG406" s="14">
        <f t="shared" si="864"/>
        <v>0</v>
      </c>
      <c r="AH406" s="14">
        <f t="shared" si="865"/>
        <v>0</v>
      </c>
      <c r="AI406" s="14"/>
      <c r="AJ406" s="14"/>
      <c r="AK406" s="14">
        <f t="shared" si="1031"/>
        <v>0</v>
      </c>
      <c r="AL406" s="14">
        <f t="shared" si="1032"/>
        <v>0</v>
      </c>
      <c r="AM406" s="14">
        <f t="shared" si="1033"/>
        <v>0</v>
      </c>
      <c r="AN406" s="14">
        <v>48185.642999999996</v>
      </c>
      <c r="AO406" s="14"/>
      <c r="AP406" s="14"/>
      <c r="AQ406" s="14"/>
      <c r="AR406" s="14"/>
      <c r="AS406" s="14">
        <v>48185.642999999996</v>
      </c>
      <c r="AT406" s="14"/>
      <c r="AU406" s="14"/>
      <c r="AV406" s="14">
        <v>48185.642999999996</v>
      </c>
      <c r="AW406" s="14"/>
      <c r="AX406" s="14"/>
      <c r="AY406" s="14">
        <f t="shared" si="1035"/>
        <v>48185.642999999996</v>
      </c>
      <c r="AZ406" s="14">
        <f t="shared" si="1036"/>
        <v>48185.642999999996</v>
      </c>
      <c r="BA406" s="14">
        <f t="shared" si="1037"/>
        <v>48185.642999999996</v>
      </c>
      <c r="BB406" s="14"/>
      <c r="BC406" s="2"/>
    </row>
    <row r="407" spans="1:55" ht="31.5" customHeight="1" x14ac:dyDescent="0.25">
      <c r="A407" s="33" t="s">
        <v>1289</v>
      </c>
      <c r="B407" s="33" t="s">
        <v>42</v>
      </c>
      <c r="C407" s="33" t="s">
        <v>9</v>
      </c>
      <c r="D407" s="8" t="s">
        <v>182</v>
      </c>
      <c r="E407" s="8"/>
      <c r="F407" s="13" t="s">
        <v>515</v>
      </c>
      <c r="G407" s="14">
        <f t="shared" ref="G407:L407" si="1042">G408</f>
        <v>92517.2</v>
      </c>
      <c r="H407" s="14">
        <f t="shared" si="1042"/>
        <v>79287.199999999997</v>
      </c>
      <c r="I407" s="14">
        <f t="shared" si="1042"/>
        <v>79287.199999999997</v>
      </c>
      <c r="J407" s="14">
        <f t="shared" si="1042"/>
        <v>3365.1</v>
      </c>
      <c r="K407" s="14">
        <f t="shared" si="1042"/>
        <v>0</v>
      </c>
      <c r="L407" s="14">
        <f t="shared" si="1042"/>
        <v>0</v>
      </c>
      <c r="M407" s="14">
        <f t="shared" si="881"/>
        <v>95882.3</v>
      </c>
      <c r="N407" s="14">
        <f t="shared" si="882"/>
        <v>79287.199999999997</v>
      </c>
      <c r="O407" s="14">
        <f t="shared" si="883"/>
        <v>79287.199999999997</v>
      </c>
      <c r="P407" s="14">
        <f t="shared" ref="P407:Q407" si="1043">P408</f>
        <v>0</v>
      </c>
      <c r="Q407" s="14">
        <f t="shared" si="1043"/>
        <v>0</v>
      </c>
      <c r="R407" s="14">
        <f t="shared" ref="R407:T407" si="1044">R408</f>
        <v>0</v>
      </c>
      <c r="S407" s="14">
        <f t="shared" si="1044"/>
        <v>0</v>
      </c>
      <c r="T407" s="14">
        <f t="shared" si="1044"/>
        <v>0</v>
      </c>
      <c r="U407" s="14">
        <f t="shared" ref="U407:BB407" si="1045">U408</f>
        <v>6650</v>
      </c>
      <c r="V407" s="14">
        <f t="shared" si="1045"/>
        <v>0</v>
      </c>
      <c r="W407" s="14">
        <f t="shared" si="1045"/>
        <v>0</v>
      </c>
      <c r="X407" s="14">
        <f t="shared" si="1045"/>
        <v>0</v>
      </c>
      <c r="Y407" s="14">
        <f t="shared" si="1045"/>
        <v>0</v>
      </c>
      <c r="Z407" s="14">
        <f t="shared" si="1045"/>
        <v>0</v>
      </c>
      <c r="AA407" s="14">
        <f t="shared" si="1045"/>
        <v>0</v>
      </c>
      <c r="AB407" s="14">
        <f t="shared" si="1045"/>
        <v>0</v>
      </c>
      <c r="AC407" s="14">
        <f t="shared" si="1045"/>
        <v>0</v>
      </c>
      <c r="AD407" s="14">
        <f t="shared" si="1045"/>
        <v>0</v>
      </c>
      <c r="AE407" s="14">
        <f t="shared" si="1045"/>
        <v>0</v>
      </c>
      <c r="AF407" s="14">
        <f t="shared" ref="AF407:AF473" si="1046">M407+P407+Q407+R407+S407+T407+U407+V407+W407+X407</f>
        <v>102532.3</v>
      </c>
      <c r="AG407" s="14">
        <f t="shared" ref="AG407:AG473" si="1047">N407+Y407+Z407+AA407+AB407</f>
        <v>79287.199999999997</v>
      </c>
      <c r="AH407" s="14">
        <f t="shared" ref="AH407:AH473" si="1048">O407+AC407+AD407+AE407</f>
        <v>79287.199999999997</v>
      </c>
      <c r="AI407" s="14">
        <f t="shared" si="1045"/>
        <v>0</v>
      </c>
      <c r="AJ407" s="14">
        <f t="shared" si="1045"/>
        <v>0</v>
      </c>
      <c r="AK407" s="14">
        <f t="shared" si="1031"/>
        <v>102532.3</v>
      </c>
      <c r="AL407" s="14">
        <f t="shared" si="1032"/>
        <v>79287.199999999997</v>
      </c>
      <c r="AM407" s="14">
        <f t="shared" si="1033"/>
        <v>79287.199999999997</v>
      </c>
      <c r="AN407" s="14">
        <f t="shared" si="1045"/>
        <v>-48794.832000000002</v>
      </c>
      <c r="AO407" s="14">
        <f t="shared" si="1045"/>
        <v>500</v>
      </c>
      <c r="AP407" s="14">
        <f t="shared" si="1045"/>
        <v>0</v>
      </c>
      <c r="AQ407" s="14">
        <f t="shared" si="1045"/>
        <v>0</v>
      </c>
      <c r="AR407" s="14">
        <f t="shared" si="1045"/>
        <v>0</v>
      </c>
      <c r="AS407" s="14">
        <f t="shared" si="1045"/>
        <v>-48794.832000000002</v>
      </c>
      <c r="AT407" s="14">
        <f t="shared" si="1045"/>
        <v>0</v>
      </c>
      <c r="AU407" s="14">
        <f t="shared" si="1045"/>
        <v>0</v>
      </c>
      <c r="AV407" s="14">
        <f t="shared" si="1045"/>
        <v>-48794.832000000002</v>
      </c>
      <c r="AW407" s="14">
        <f t="shared" si="1045"/>
        <v>0</v>
      </c>
      <c r="AX407" s="14">
        <f t="shared" si="1045"/>
        <v>0</v>
      </c>
      <c r="AY407" s="14">
        <f t="shared" si="1035"/>
        <v>54237.468000000001</v>
      </c>
      <c r="AZ407" s="14">
        <f t="shared" si="1036"/>
        <v>30492.367999999995</v>
      </c>
      <c r="BA407" s="14">
        <f t="shared" si="1037"/>
        <v>30492.367999999995</v>
      </c>
      <c r="BB407" s="14">
        <f t="shared" si="1045"/>
        <v>0</v>
      </c>
      <c r="BC407" s="2"/>
    </row>
    <row r="408" spans="1:55" ht="31.5" customHeight="1" x14ac:dyDescent="0.25">
      <c r="A408" s="33" t="s">
        <v>1289</v>
      </c>
      <c r="B408" s="33" t="s">
        <v>42</v>
      </c>
      <c r="C408" s="33" t="s">
        <v>9</v>
      </c>
      <c r="D408" s="8" t="s">
        <v>182</v>
      </c>
      <c r="E408" s="43" t="s">
        <v>172</v>
      </c>
      <c r="F408" s="24" t="s">
        <v>479</v>
      </c>
      <c r="G408" s="14">
        <f t="shared" ref="G408:L408" si="1049">G409+G410</f>
        <v>92517.2</v>
      </c>
      <c r="H408" s="14">
        <f t="shared" si="1049"/>
        <v>79287.199999999997</v>
      </c>
      <c r="I408" s="14">
        <f t="shared" si="1049"/>
        <v>79287.199999999997</v>
      </c>
      <c r="J408" s="14">
        <f t="shared" si="1049"/>
        <v>3365.1</v>
      </c>
      <c r="K408" s="14">
        <f t="shared" si="1049"/>
        <v>0</v>
      </c>
      <c r="L408" s="14">
        <f t="shared" si="1049"/>
        <v>0</v>
      </c>
      <c r="M408" s="14">
        <f t="shared" si="881"/>
        <v>95882.3</v>
      </c>
      <c r="N408" s="14">
        <f t="shared" si="882"/>
        <v>79287.199999999997</v>
      </c>
      <c r="O408" s="14">
        <f t="shared" si="883"/>
        <v>79287.199999999997</v>
      </c>
      <c r="P408" s="14">
        <f t="shared" ref="P408:Q408" si="1050">P409+P410</f>
        <v>0</v>
      </c>
      <c r="Q408" s="14">
        <f t="shared" si="1050"/>
        <v>0</v>
      </c>
      <c r="R408" s="14">
        <f t="shared" ref="R408:T408" si="1051">R409+R410</f>
        <v>0</v>
      </c>
      <c r="S408" s="14">
        <f t="shared" si="1051"/>
        <v>0</v>
      </c>
      <c r="T408" s="14">
        <f t="shared" si="1051"/>
        <v>0</v>
      </c>
      <c r="U408" s="14">
        <f t="shared" ref="U408:BB408" si="1052">U409+U410</f>
        <v>6650</v>
      </c>
      <c r="V408" s="14">
        <f t="shared" ref="V408:AC408" si="1053">V409+V410</f>
        <v>0</v>
      </c>
      <c r="W408" s="14">
        <f t="shared" si="1053"/>
        <v>0</v>
      </c>
      <c r="X408" s="14">
        <f t="shared" si="1053"/>
        <v>0</v>
      </c>
      <c r="Y408" s="14">
        <f t="shared" si="1053"/>
        <v>0</v>
      </c>
      <c r="Z408" s="14">
        <f t="shared" si="1053"/>
        <v>0</v>
      </c>
      <c r="AA408" s="14">
        <f t="shared" si="1053"/>
        <v>0</v>
      </c>
      <c r="AB408" s="14">
        <f t="shared" si="1053"/>
        <v>0</v>
      </c>
      <c r="AC408" s="14">
        <f t="shared" si="1053"/>
        <v>0</v>
      </c>
      <c r="AD408" s="14">
        <f t="shared" ref="AD408:AE408" si="1054">AD409+AD410</f>
        <v>0</v>
      </c>
      <c r="AE408" s="14">
        <f t="shared" si="1054"/>
        <v>0</v>
      </c>
      <c r="AF408" s="14">
        <f t="shared" si="1046"/>
        <v>102532.3</v>
      </c>
      <c r="AG408" s="14">
        <f t="shared" si="1047"/>
        <v>79287.199999999997</v>
      </c>
      <c r="AH408" s="14">
        <f t="shared" si="1048"/>
        <v>79287.199999999997</v>
      </c>
      <c r="AI408" s="14">
        <f t="shared" ref="AI408:AJ408" si="1055">AI409+AI410</f>
        <v>0</v>
      </c>
      <c r="AJ408" s="14">
        <f t="shared" si="1055"/>
        <v>0</v>
      </c>
      <c r="AK408" s="14">
        <f t="shared" si="1031"/>
        <v>102532.3</v>
      </c>
      <c r="AL408" s="14">
        <f t="shared" si="1032"/>
        <v>79287.199999999997</v>
      </c>
      <c r="AM408" s="14">
        <f t="shared" si="1033"/>
        <v>79287.199999999997</v>
      </c>
      <c r="AN408" s="14">
        <f t="shared" ref="AN408:AO408" si="1056">AN409+AN410</f>
        <v>-48794.832000000002</v>
      </c>
      <c r="AO408" s="14">
        <f t="shared" si="1056"/>
        <v>500</v>
      </c>
      <c r="AP408" s="14">
        <f t="shared" ref="AP408:AW408" si="1057">AP409+AP410</f>
        <v>0</v>
      </c>
      <c r="AQ408" s="14">
        <f t="shared" si="1057"/>
        <v>0</v>
      </c>
      <c r="AR408" s="14">
        <f t="shared" si="1057"/>
        <v>0</v>
      </c>
      <c r="AS408" s="14">
        <f t="shared" si="1057"/>
        <v>-48794.832000000002</v>
      </c>
      <c r="AT408" s="14">
        <f t="shared" si="1057"/>
        <v>0</v>
      </c>
      <c r="AU408" s="14">
        <f t="shared" si="1057"/>
        <v>0</v>
      </c>
      <c r="AV408" s="14">
        <f t="shared" si="1057"/>
        <v>-48794.832000000002</v>
      </c>
      <c r="AW408" s="14">
        <f t="shared" si="1057"/>
        <v>0</v>
      </c>
      <c r="AX408" s="14">
        <f t="shared" ref="AX408" si="1058">AX409+AX410</f>
        <v>0</v>
      </c>
      <c r="AY408" s="14">
        <f t="shared" si="1035"/>
        <v>54237.468000000001</v>
      </c>
      <c r="AZ408" s="14">
        <f t="shared" si="1036"/>
        <v>30492.367999999995</v>
      </c>
      <c r="BA408" s="14">
        <f t="shared" si="1037"/>
        <v>30492.367999999995</v>
      </c>
      <c r="BB408" s="14">
        <f t="shared" si="1052"/>
        <v>0</v>
      </c>
      <c r="BC408" s="2"/>
    </row>
    <row r="409" spans="1:55" ht="15.75" hidden="1" customHeight="1" x14ac:dyDescent="0.25">
      <c r="A409" s="33" t="s">
        <v>1289</v>
      </c>
      <c r="B409" s="33" t="s">
        <v>42</v>
      </c>
      <c r="C409" s="33" t="s">
        <v>9</v>
      </c>
      <c r="D409" s="8" t="s">
        <v>182</v>
      </c>
      <c r="E409" s="8" t="s">
        <v>1306</v>
      </c>
      <c r="F409" s="13" t="s">
        <v>480</v>
      </c>
      <c r="G409" s="14">
        <v>600</v>
      </c>
      <c r="H409" s="14">
        <v>550</v>
      </c>
      <c r="I409" s="14">
        <v>550</v>
      </c>
      <c r="J409" s="14"/>
      <c r="K409" s="14"/>
      <c r="L409" s="14"/>
      <c r="M409" s="14">
        <f t="shared" si="881"/>
        <v>600</v>
      </c>
      <c r="N409" s="14">
        <f t="shared" si="882"/>
        <v>550</v>
      </c>
      <c r="O409" s="14">
        <f t="shared" si="883"/>
        <v>550</v>
      </c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>
        <f t="shared" si="1046"/>
        <v>600</v>
      </c>
      <c r="AG409" s="14">
        <f t="shared" si="1047"/>
        <v>550</v>
      </c>
      <c r="AH409" s="14">
        <f t="shared" si="1048"/>
        <v>550</v>
      </c>
      <c r="AI409" s="14"/>
      <c r="AJ409" s="14"/>
      <c r="AK409" s="14">
        <f t="shared" si="1031"/>
        <v>600</v>
      </c>
      <c r="AL409" s="14">
        <f t="shared" si="1032"/>
        <v>550</v>
      </c>
      <c r="AM409" s="14">
        <f t="shared" si="1033"/>
        <v>550</v>
      </c>
      <c r="AN409" s="14">
        <v>-600</v>
      </c>
      <c r="AO409" s="14"/>
      <c r="AP409" s="14"/>
      <c r="AQ409" s="14"/>
      <c r="AR409" s="14"/>
      <c r="AS409" s="14">
        <v>-550</v>
      </c>
      <c r="AT409" s="14"/>
      <c r="AU409" s="14"/>
      <c r="AV409" s="14">
        <v>-550</v>
      </c>
      <c r="AW409" s="14"/>
      <c r="AX409" s="14"/>
      <c r="AY409" s="14">
        <f t="shared" si="1035"/>
        <v>0</v>
      </c>
      <c r="AZ409" s="14">
        <f t="shared" si="1036"/>
        <v>0</v>
      </c>
      <c r="BA409" s="14">
        <f t="shared" si="1037"/>
        <v>0</v>
      </c>
      <c r="BB409" s="14"/>
      <c r="BC409" s="3">
        <v>0</v>
      </c>
    </row>
    <row r="410" spans="1:55" ht="15.75" customHeight="1" x14ac:dyDescent="0.25">
      <c r="A410" s="33" t="s">
        <v>1289</v>
      </c>
      <c r="B410" s="33" t="s">
        <v>42</v>
      </c>
      <c r="C410" s="33" t="s">
        <v>9</v>
      </c>
      <c r="D410" s="8" t="s">
        <v>182</v>
      </c>
      <c r="E410" s="33" t="s">
        <v>1045</v>
      </c>
      <c r="F410" s="18" t="s">
        <v>489</v>
      </c>
      <c r="G410" s="14">
        <v>91917.2</v>
      </c>
      <c r="H410" s="14">
        <v>78737.2</v>
      </c>
      <c r="I410" s="14">
        <v>78737.2</v>
      </c>
      <c r="J410" s="14">
        <v>3365.1</v>
      </c>
      <c r="K410" s="14"/>
      <c r="L410" s="14"/>
      <c r="M410" s="14">
        <f t="shared" si="881"/>
        <v>95282.3</v>
      </c>
      <c r="N410" s="14">
        <f t="shared" si="882"/>
        <v>78737.2</v>
      </c>
      <c r="O410" s="14">
        <f t="shared" si="883"/>
        <v>78737.2</v>
      </c>
      <c r="P410" s="14"/>
      <c r="Q410" s="14"/>
      <c r="R410" s="14"/>
      <c r="S410" s="14"/>
      <c r="T410" s="14"/>
      <c r="U410" s="14">
        <f>5150+1500</f>
        <v>6650</v>
      </c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>
        <f t="shared" si="1046"/>
        <v>101932.3</v>
      </c>
      <c r="AG410" s="14">
        <f t="shared" si="1047"/>
        <v>78737.2</v>
      </c>
      <c r="AH410" s="14">
        <f t="shared" si="1048"/>
        <v>78737.2</v>
      </c>
      <c r="AI410" s="14"/>
      <c r="AJ410" s="14"/>
      <c r="AK410" s="14">
        <f t="shared" si="1031"/>
        <v>101932.3</v>
      </c>
      <c r="AL410" s="14">
        <f t="shared" si="1032"/>
        <v>78737.2</v>
      </c>
      <c r="AM410" s="14">
        <f t="shared" si="1033"/>
        <v>78737.2</v>
      </c>
      <c r="AN410" s="14">
        <v>-48194.832000000002</v>
      </c>
      <c r="AO410" s="14">
        <v>500</v>
      </c>
      <c r="AP410" s="14"/>
      <c r="AQ410" s="14"/>
      <c r="AR410" s="14"/>
      <c r="AS410" s="14">
        <v>-48244.832000000002</v>
      </c>
      <c r="AT410" s="14"/>
      <c r="AU410" s="14"/>
      <c r="AV410" s="14">
        <v>-48244.832000000002</v>
      </c>
      <c r="AW410" s="14"/>
      <c r="AX410" s="14"/>
      <c r="AY410" s="14">
        <f t="shared" si="1035"/>
        <v>54237.468000000001</v>
      </c>
      <c r="AZ410" s="14">
        <f t="shared" si="1036"/>
        <v>30492.367999999995</v>
      </c>
      <c r="BA410" s="14">
        <f t="shared" si="1037"/>
        <v>30492.367999999995</v>
      </c>
      <c r="BB410" s="14"/>
      <c r="BC410" s="2"/>
    </row>
    <row r="411" spans="1:55" ht="47.25" customHeight="1" x14ac:dyDescent="0.25">
      <c r="A411" s="33" t="s">
        <v>1289</v>
      </c>
      <c r="B411" s="33" t="s">
        <v>42</v>
      </c>
      <c r="C411" s="33" t="s">
        <v>9</v>
      </c>
      <c r="D411" s="8" t="s">
        <v>183</v>
      </c>
      <c r="E411" s="8"/>
      <c r="F411" s="13" t="s">
        <v>516</v>
      </c>
      <c r="G411" s="14">
        <f t="shared" ref="G411:L411" si="1059">G412+G414</f>
        <v>5296.7</v>
      </c>
      <c r="H411" s="14">
        <f t="shared" si="1059"/>
        <v>5276.7</v>
      </c>
      <c r="I411" s="14">
        <f t="shared" si="1059"/>
        <v>5276.7</v>
      </c>
      <c r="J411" s="14">
        <f t="shared" si="1059"/>
        <v>0</v>
      </c>
      <c r="K411" s="14">
        <f t="shared" si="1059"/>
        <v>0</v>
      </c>
      <c r="L411" s="14">
        <f t="shared" si="1059"/>
        <v>0</v>
      </c>
      <c r="M411" s="14">
        <f t="shared" si="881"/>
        <v>5296.7</v>
      </c>
      <c r="N411" s="14">
        <f t="shared" si="882"/>
        <v>5276.7</v>
      </c>
      <c r="O411" s="14">
        <f t="shared" si="883"/>
        <v>5276.7</v>
      </c>
      <c r="P411" s="14">
        <f t="shared" ref="P411:Q411" si="1060">P412+P414</f>
        <v>0</v>
      </c>
      <c r="Q411" s="14">
        <f t="shared" si="1060"/>
        <v>0</v>
      </c>
      <c r="R411" s="14">
        <f t="shared" ref="R411:T411" si="1061">R412+R414</f>
        <v>0</v>
      </c>
      <c r="S411" s="14">
        <f t="shared" si="1061"/>
        <v>0</v>
      </c>
      <c r="T411" s="14">
        <f t="shared" si="1061"/>
        <v>0</v>
      </c>
      <c r="U411" s="14">
        <f t="shared" ref="U411:BB411" si="1062">U412+U414</f>
        <v>0</v>
      </c>
      <c r="V411" s="14">
        <f t="shared" ref="V411:AC411" si="1063">V412+V414</f>
        <v>0</v>
      </c>
      <c r="W411" s="14">
        <f t="shared" si="1063"/>
        <v>0</v>
      </c>
      <c r="X411" s="14">
        <f t="shared" si="1063"/>
        <v>0</v>
      </c>
      <c r="Y411" s="14">
        <f t="shared" si="1063"/>
        <v>0</v>
      </c>
      <c r="Z411" s="14">
        <f t="shared" si="1063"/>
        <v>0</v>
      </c>
      <c r="AA411" s="14">
        <f t="shared" si="1063"/>
        <v>0</v>
      </c>
      <c r="AB411" s="14">
        <f t="shared" si="1063"/>
        <v>0</v>
      </c>
      <c r="AC411" s="14">
        <f t="shared" si="1063"/>
        <v>0</v>
      </c>
      <c r="AD411" s="14">
        <f t="shared" ref="AD411:AE411" si="1064">AD412+AD414</f>
        <v>0</v>
      </c>
      <c r="AE411" s="14">
        <f t="shared" si="1064"/>
        <v>0</v>
      </c>
      <c r="AF411" s="14">
        <f t="shared" si="1046"/>
        <v>5296.7</v>
      </c>
      <c r="AG411" s="14">
        <f t="shared" si="1047"/>
        <v>5276.7</v>
      </c>
      <c r="AH411" s="14">
        <f t="shared" si="1048"/>
        <v>5276.7</v>
      </c>
      <c r="AI411" s="14">
        <f t="shared" ref="AI411:AJ411" si="1065">AI412+AI414</f>
        <v>0</v>
      </c>
      <c r="AJ411" s="14">
        <f t="shared" si="1065"/>
        <v>0</v>
      </c>
      <c r="AK411" s="14">
        <f t="shared" si="1031"/>
        <v>5296.7</v>
      </c>
      <c r="AL411" s="14">
        <f t="shared" si="1032"/>
        <v>5276.7</v>
      </c>
      <c r="AM411" s="14">
        <f t="shared" si="1033"/>
        <v>5276.7</v>
      </c>
      <c r="AN411" s="14">
        <f t="shared" ref="AN411:AO411" si="1066">AN412+AN414</f>
        <v>0</v>
      </c>
      <c r="AO411" s="14">
        <f t="shared" si="1066"/>
        <v>0</v>
      </c>
      <c r="AP411" s="14">
        <f t="shared" ref="AP411:AW411" si="1067">AP412+AP414</f>
        <v>0</v>
      </c>
      <c r="AQ411" s="14">
        <f t="shared" si="1067"/>
        <v>0</v>
      </c>
      <c r="AR411" s="14">
        <f t="shared" si="1067"/>
        <v>0</v>
      </c>
      <c r="AS411" s="14">
        <f t="shared" si="1067"/>
        <v>0</v>
      </c>
      <c r="AT411" s="14">
        <f t="shared" si="1067"/>
        <v>0</v>
      </c>
      <c r="AU411" s="14">
        <f t="shared" si="1067"/>
        <v>0</v>
      </c>
      <c r="AV411" s="14">
        <f t="shared" si="1067"/>
        <v>0</v>
      </c>
      <c r="AW411" s="14">
        <f t="shared" si="1067"/>
        <v>0</v>
      </c>
      <c r="AX411" s="14">
        <f t="shared" ref="AX411" si="1068">AX412+AX414</f>
        <v>0</v>
      </c>
      <c r="AY411" s="14">
        <f t="shared" si="1035"/>
        <v>5296.7</v>
      </c>
      <c r="AZ411" s="14">
        <f t="shared" si="1036"/>
        <v>5276.7</v>
      </c>
      <c r="BA411" s="14">
        <f t="shared" si="1037"/>
        <v>5276.7</v>
      </c>
      <c r="BB411" s="14">
        <f t="shared" si="1062"/>
        <v>0</v>
      </c>
      <c r="BC411" s="2"/>
    </row>
    <row r="412" spans="1:55" ht="31.5" customHeight="1" x14ac:dyDescent="0.25">
      <c r="A412" s="33" t="s">
        <v>1289</v>
      </c>
      <c r="B412" s="33" t="s">
        <v>42</v>
      </c>
      <c r="C412" s="33" t="s">
        <v>9</v>
      </c>
      <c r="D412" s="8" t="s">
        <v>183</v>
      </c>
      <c r="E412" s="43" t="s">
        <v>150</v>
      </c>
      <c r="F412" s="24" t="s">
        <v>469</v>
      </c>
      <c r="G412" s="14">
        <f t="shared" ref="G412:L412" si="1069">G413</f>
        <v>4396.7</v>
      </c>
      <c r="H412" s="14">
        <f t="shared" si="1069"/>
        <v>4376.7</v>
      </c>
      <c r="I412" s="14">
        <f t="shared" si="1069"/>
        <v>4376.7</v>
      </c>
      <c r="J412" s="14">
        <f t="shared" si="1069"/>
        <v>0</v>
      </c>
      <c r="K412" s="14">
        <f t="shared" si="1069"/>
        <v>0</v>
      </c>
      <c r="L412" s="14">
        <f t="shared" si="1069"/>
        <v>0</v>
      </c>
      <c r="M412" s="14">
        <f t="shared" si="881"/>
        <v>4396.7</v>
      </c>
      <c r="N412" s="14">
        <f t="shared" si="882"/>
        <v>4376.7</v>
      </c>
      <c r="O412" s="14">
        <f t="shared" si="883"/>
        <v>4376.7</v>
      </c>
      <c r="P412" s="14">
        <f t="shared" ref="P412:Q412" si="1070">P413</f>
        <v>0</v>
      </c>
      <c r="Q412" s="14">
        <f t="shared" si="1070"/>
        <v>0</v>
      </c>
      <c r="R412" s="14">
        <f t="shared" ref="R412:T412" si="1071">R413</f>
        <v>0</v>
      </c>
      <c r="S412" s="14">
        <f t="shared" si="1071"/>
        <v>0</v>
      </c>
      <c r="T412" s="14">
        <f t="shared" si="1071"/>
        <v>0</v>
      </c>
      <c r="U412" s="14">
        <f t="shared" ref="U412:BB412" si="1072">U413</f>
        <v>0</v>
      </c>
      <c r="V412" s="14">
        <f t="shared" si="1072"/>
        <v>0</v>
      </c>
      <c r="W412" s="14">
        <f t="shared" si="1072"/>
        <v>0</v>
      </c>
      <c r="X412" s="14">
        <f t="shared" si="1072"/>
        <v>0</v>
      </c>
      <c r="Y412" s="14">
        <f t="shared" si="1072"/>
        <v>0</v>
      </c>
      <c r="Z412" s="14">
        <f t="shared" si="1072"/>
        <v>0</v>
      </c>
      <c r="AA412" s="14">
        <f t="shared" si="1072"/>
        <v>0</v>
      </c>
      <c r="AB412" s="14">
        <f t="shared" si="1072"/>
        <v>0</v>
      </c>
      <c r="AC412" s="14">
        <f t="shared" si="1072"/>
        <v>0</v>
      </c>
      <c r="AD412" s="14">
        <f t="shared" si="1072"/>
        <v>0</v>
      </c>
      <c r="AE412" s="14">
        <f t="shared" si="1072"/>
        <v>0</v>
      </c>
      <c r="AF412" s="14">
        <f t="shared" si="1046"/>
        <v>4396.7</v>
      </c>
      <c r="AG412" s="14">
        <f t="shared" si="1047"/>
        <v>4376.7</v>
      </c>
      <c r="AH412" s="14">
        <f t="shared" si="1048"/>
        <v>4376.7</v>
      </c>
      <c r="AI412" s="14">
        <f t="shared" si="1072"/>
        <v>0</v>
      </c>
      <c r="AJ412" s="14">
        <f t="shared" si="1072"/>
        <v>0</v>
      </c>
      <c r="AK412" s="14">
        <f t="shared" si="1031"/>
        <v>4396.7</v>
      </c>
      <c r="AL412" s="14">
        <f t="shared" si="1032"/>
        <v>4376.7</v>
      </c>
      <c r="AM412" s="14">
        <f t="shared" si="1033"/>
        <v>4376.7</v>
      </c>
      <c r="AN412" s="14">
        <f t="shared" si="1072"/>
        <v>0</v>
      </c>
      <c r="AO412" s="14">
        <f t="shared" si="1072"/>
        <v>0</v>
      </c>
      <c r="AP412" s="14">
        <f t="shared" si="1072"/>
        <v>0</v>
      </c>
      <c r="AQ412" s="14">
        <f t="shared" si="1072"/>
        <v>0</v>
      </c>
      <c r="AR412" s="14">
        <f t="shared" si="1072"/>
        <v>0</v>
      </c>
      <c r="AS412" s="14">
        <f t="shared" si="1072"/>
        <v>0</v>
      </c>
      <c r="AT412" s="14">
        <f t="shared" si="1072"/>
        <v>0</v>
      </c>
      <c r="AU412" s="14">
        <f t="shared" si="1072"/>
        <v>0</v>
      </c>
      <c r="AV412" s="14">
        <f t="shared" si="1072"/>
        <v>0</v>
      </c>
      <c r="AW412" s="14">
        <f t="shared" si="1072"/>
        <v>0</v>
      </c>
      <c r="AX412" s="14">
        <f t="shared" si="1072"/>
        <v>0</v>
      </c>
      <c r="AY412" s="14">
        <f t="shared" si="1035"/>
        <v>4396.7</v>
      </c>
      <c r="AZ412" s="14">
        <f t="shared" si="1036"/>
        <v>4376.7</v>
      </c>
      <c r="BA412" s="14">
        <f t="shared" si="1037"/>
        <v>4376.7</v>
      </c>
      <c r="BB412" s="14">
        <f t="shared" si="1072"/>
        <v>0</v>
      </c>
      <c r="BC412" s="2"/>
    </row>
    <row r="413" spans="1:55" ht="31.5" customHeight="1" x14ac:dyDescent="0.25">
      <c r="A413" s="33" t="s">
        <v>1289</v>
      </c>
      <c r="B413" s="33" t="s">
        <v>42</v>
      </c>
      <c r="C413" s="33" t="s">
        <v>9</v>
      </c>
      <c r="D413" s="8" t="s">
        <v>183</v>
      </c>
      <c r="E413" s="8" t="s">
        <v>1071</v>
      </c>
      <c r="F413" s="24" t="s">
        <v>470</v>
      </c>
      <c r="G413" s="14">
        <v>4396.7</v>
      </c>
      <c r="H413" s="14">
        <v>4376.7</v>
      </c>
      <c r="I413" s="14">
        <v>4376.7</v>
      </c>
      <c r="J413" s="14"/>
      <c r="K413" s="14"/>
      <c r="L413" s="14"/>
      <c r="M413" s="14">
        <f t="shared" si="881"/>
        <v>4396.7</v>
      </c>
      <c r="N413" s="14">
        <f t="shared" si="882"/>
        <v>4376.7</v>
      </c>
      <c r="O413" s="14">
        <f t="shared" si="883"/>
        <v>4376.7</v>
      </c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>
        <f t="shared" si="1046"/>
        <v>4396.7</v>
      </c>
      <c r="AG413" s="14">
        <f t="shared" si="1047"/>
        <v>4376.7</v>
      </c>
      <c r="AH413" s="14">
        <f t="shared" si="1048"/>
        <v>4376.7</v>
      </c>
      <c r="AI413" s="14"/>
      <c r="AJ413" s="14"/>
      <c r="AK413" s="14">
        <f t="shared" si="1031"/>
        <v>4396.7</v>
      </c>
      <c r="AL413" s="14">
        <f t="shared" si="1032"/>
        <v>4376.7</v>
      </c>
      <c r="AM413" s="14">
        <f t="shared" si="1033"/>
        <v>4376.7</v>
      </c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>
        <f t="shared" si="1035"/>
        <v>4396.7</v>
      </c>
      <c r="AZ413" s="14">
        <f t="shared" si="1036"/>
        <v>4376.7</v>
      </c>
      <c r="BA413" s="14">
        <f t="shared" si="1037"/>
        <v>4376.7</v>
      </c>
      <c r="BB413" s="14"/>
      <c r="BC413" s="2"/>
    </row>
    <row r="414" spans="1:55" ht="31.5" customHeight="1" x14ac:dyDescent="0.25">
      <c r="A414" s="33" t="s">
        <v>1289</v>
      </c>
      <c r="B414" s="33" t="s">
        <v>42</v>
      </c>
      <c r="C414" s="33" t="s">
        <v>9</v>
      </c>
      <c r="D414" s="8" t="s">
        <v>183</v>
      </c>
      <c r="E414" s="43" t="s">
        <v>172</v>
      </c>
      <c r="F414" s="24" t="s">
        <v>479</v>
      </c>
      <c r="G414" s="14">
        <f>G415</f>
        <v>900</v>
      </c>
      <c r="H414" s="14">
        <f t="shared" ref="H414:BB414" si="1073">H415</f>
        <v>900</v>
      </c>
      <c r="I414" s="14">
        <f t="shared" si="1073"/>
        <v>900</v>
      </c>
      <c r="J414" s="14">
        <f t="shared" si="1073"/>
        <v>0</v>
      </c>
      <c r="K414" s="14">
        <f t="shared" si="1073"/>
        <v>0</v>
      </c>
      <c r="L414" s="14">
        <f t="shared" si="1073"/>
        <v>0</v>
      </c>
      <c r="M414" s="14">
        <f t="shared" si="881"/>
        <v>900</v>
      </c>
      <c r="N414" s="14">
        <f t="shared" si="882"/>
        <v>900</v>
      </c>
      <c r="O414" s="14">
        <f t="shared" si="883"/>
        <v>900</v>
      </c>
      <c r="P414" s="14">
        <f t="shared" si="1073"/>
        <v>0</v>
      </c>
      <c r="Q414" s="14">
        <f t="shared" si="1073"/>
        <v>0</v>
      </c>
      <c r="R414" s="14">
        <f t="shared" si="1073"/>
        <v>0</v>
      </c>
      <c r="S414" s="14">
        <f t="shared" si="1073"/>
        <v>0</v>
      </c>
      <c r="T414" s="14">
        <f t="shared" si="1073"/>
        <v>0</v>
      </c>
      <c r="U414" s="14">
        <f t="shared" si="1073"/>
        <v>0</v>
      </c>
      <c r="V414" s="14">
        <f t="shared" si="1073"/>
        <v>0</v>
      </c>
      <c r="W414" s="14">
        <f t="shared" si="1073"/>
        <v>0</v>
      </c>
      <c r="X414" s="14">
        <f t="shared" si="1073"/>
        <v>0</v>
      </c>
      <c r="Y414" s="14">
        <f t="shared" si="1073"/>
        <v>0</v>
      </c>
      <c r="Z414" s="14">
        <f t="shared" si="1073"/>
        <v>0</v>
      </c>
      <c r="AA414" s="14">
        <f t="shared" si="1073"/>
        <v>0</v>
      </c>
      <c r="AB414" s="14">
        <f t="shared" si="1073"/>
        <v>0</v>
      </c>
      <c r="AC414" s="14">
        <f t="shared" si="1073"/>
        <v>0</v>
      </c>
      <c r="AD414" s="14">
        <f t="shared" si="1073"/>
        <v>0</v>
      </c>
      <c r="AE414" s="14">
        <f t="shared" si="1073"/>
        <v>0</v>
      </c>
      <c r="AF414" s="14">
        <f t="shared" si="1046"/>
        <v>900</v>
      </c>
      <c r="AG414" s="14">
        <f t="shared" si="1047"/>
        <v>900</v>
      </c>
      <c r="AH414" s="14">
        <f t="shared" si="1048"/>
        <v>900</v>
      </c>
      <c r="AI414" s="14">
        <f t="shared" si="1073"/>
        <v>0</v>
      </c>
      <c r="AJ414" s="14">
        <f t="shared" si="1073"/>
        <v>0</v>
      </c>
      <c r="AK414" s="14">
        <f t="shared" si="1031"/>
        <v>900</v>
      </c>
      <c r="AL414" s="14">
        <f t="shared" si="1032"/>
        <v>900</v>
      </c>
      <c r="AM414" s="14">
        <f t="shared" si="1033"/>
        <v>900</v>
      </c>
      <c r="AN414" s="14">
        <f t="shared" si="1073"/>
        <v>0</v>
      </c>
      <c r="AO414" s="14">
        <f t="shared" si="1073"/>
        <v>0</v>
      </c>
      <c r="AP414" s="14">
        <f t="shared" si="1073"/>
        <v>0</v>
      </c>
      <c r="AQ414" s="14">
        <f t="shared" si="1073"/>
        <v>0</v>
      </c>
      <c r="AR414" s="14">
        <f t="shared" si="1073"/>
        <v>0</v>
      </c>
      <c r="AS414" s="14">
        <f t="shared" si="1073"/>
        <v>0</v>
      </c>
      <c r="AT414" s="14">
        <f t="shared" si="1073"/>
        <v>0</v>
      </c>
      <c r="AU414" s="14">
        <f t="shared" si="1073"/>
        <v>0</v>
      </c>
      <c r="AV414" s="14">
        <f t="shared" si="1073"/>
        <v>0</v>
      </c>
      <c r="AW414" s="14">
        <f t="shared" si="1073"/>
        <v>0</v>
      </c>
      <c r="AX414" s="14">
        <f t="shared" si="1073"/>
        <v>0</v>
      </c>
      <c r="AY414" s="14">
        <f t="shared" si="1035"/>
        <v>900</v>
      </c>
      <c r="AZ414" s="14">
        <f t="shared" si="1036"/>
        <v>900</v>
      </c>
      <c r="BA414" s="14">
        <f t="shared" si="1037"/>
        <v>900</v>
      </c>
      <c r="BB414" s="14">
        <f t="shared" si="1073"/>
        <v>0</v>
      </c>
      <c r="BC414" s="2"/>
    </row>
    <row r="415" spans="1:55" ht="47.25" customHeight="1" x14ac:dyDescent="0.25">
      <c r="A415" s="33" t="s">
        <v>1289</v>
      </c>
      <c r="B415" s="33" t="s">
        <v>42</v>
      </c>
      <c r="C415" s="33" t="s">
        <v>9</v>
      </c>
      <c r="D415" s="8" t="s">
        <v>183</v>
      </c>
      <c r="E415" s="43" t="s">
        <v>1121</v>
      </c>
      <c r="F415" s="24" t="s">
        <v>481</v>
      </c>
      <c r="G415" s="14">
        <v>900</v>
      </c>
      <c r="H415" s="14">
        <v>900</v>
      </c>
      <c r="I415" s="14">
        <v>900</v>
      </c>
      <c r="J415" s="14"/>
      <c r="K415" s="14"/>
      <c r="L415" s="14"/>
      <c r="M415" s="14">
        <f t="shared" si="881"/>
        <v>900</v>
      </c>
      <c r="N415" s="14">
        <f t="shared" si="882"/>
        <v>900</v>
      </c>
      <c r="O415" s="14">
        <f t="shared" si="883"/>
        <v>900</v>
      </c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>
        <f t="shared" si="1046"/>
        <v>900</v>
      </c>
      <c r="AG415" s="14">
        <f t="shared" si="1047"/>
        <v>900</v>
      </c>
      <c r="AH415" s="14">
        <f t="shared" si="1048"/>
        <v>900</v>
      </c>
      <c r="AI415" s="14"/>
      <c r="AJ415" s="14"/>
      <c r="AK415" s="14">
        <f t="shared" si="1031"/>
        <v>900</v>
      </c>
      <c r="AL415" s="14">
        <f t="shared" si="1032"/>
        <v>900</v>
      </c>
      <c r="AM415" s="14">
        <f t="shared" si="1033"/>
        <v>900</v>
      </c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>
        <f t="shared" si="1035"/>
        <v>900</v>
      </c>
      <c r="AZ415" s="14">
        <f t="shared" si="1036"/>
        <v>900</v>
      </c>
      <c r="BA415" s="14">
        <f t="shared" si="1037"/>
        <v>900</v>
      </c>
      <c r="BB415" s="14"/>
      <c r="BC415" s="2"/>
    </row>
    <row r="416" spans="1:55" ht="31.5" customHeight="1" x14ac:dyDescent="0.25">
      <c r="A416" s="33" t="s">
        <v>1289</v>
      </c>
      <c r="B416" s="33" t="s">
        <v>42</v>
      </c>
      <c r="C416" s="33" t="s">
        <v>9</v>
      </c>
      <c r="D416" s="8" t="s">
        <v>184</v>
      </c>
      <c r="E416" s="8"/>
      <c r="F416" s="13" t="s">
        <v>517</v>
      </c>
      <c r="G416" s="14">
        <f>G417+G432+G449+G456</f>
        <v>584030.69999999995</v>
      </c>
      <c r="H416" s="14">
        <f>H417+H432+H449+H456</f>
        <v>500412.7</v>
      </c>
      <c r="I416" s="14">
        <f>I417+I432+I449+I456</f>
        <v>477828</v>
      </c>
      <c r="J416" s="14">
        <f t="shared" ref="J416:L416" si="1074">J417+J432+J449+J456</f>
        <v>14327.9</v>
      </c>
      <c r="K416" s="14">
        <f t="shared" si="1074"/>
        <v>0</v>
      </c>
      <c r="L416" s="14">
        <f t="shared" si="1074"/>
        <v>0</v>
      </c>
      <c r="M416" s="14">
        <f t="shared" si="881"/>
        <v>598358.6</v>
      </c>
      <c r="N416" s="14">
        <f t="shared" si="882"/>
        <v>500412.7</v>
      </c>
      <c r="O416" s="14">
        <f t="shared" si="883"/>
        <v>477828</v>
      </c>
      <c r="P416" s="14">
        <f>P417+P432+P449+P456</f>
        <v>0</v>
      </c>
      <c r="Q416" s="14">
        <f>Q417+Q432+Q449+Q456</f>
        <v>0</v>
      </c>
      <c r="R416" s="14">
        <f t="shared" ref="R416:T416" si="1075">R417+R432+R449+R456</f>
        <v>0</v>
      </c>
      <c r="S416" s="14">
        <f t="shared" si="1075"/>
        <v>0</v>
      </c>
      <c r="T416" s="14">
        <f t="shared" si="1075"/>
        <v>0</v>
      </c>
      <c r="U416" s="14">
        <f>U417+U432+U449+U456</f>
        <v>0</v>
      </c>
      <c r="V416" s="14">
        <f>V417+V432+V449+V456</f>
        <v>0</v>
      </c>
      <c r="W416" s="14">
        <f>W417+W432+W449+W456</f>
        <v>0</v>
      </c>
      <c r="X416" s="14">
        <f>X417+X432+X449+X456</f>
        <v>0</v>
      </c>
      <c r="Y416" s="14">
        <f t="shared" ref="Y416:AC416" si="1076">Y417+Y432+Y449+Y456</f>
        <v>0</v>
      </c>
      <c r="Z416" s="14">
        <f>Z417+Z432+Z449+Z456</f>
        <v>0</v>
      </c>
      <c r="AA416" s="14">
        <f>AA417+AA432+AA449+AA456</f>
        <v>0</v>
      </c>
      <c r="AB416" s="14">
        <f>AB417+AB432+AB449+AB456</f>
        <v>0</v>
      </c>
      <c r="AC416" s="14">
        <f t="shared" si="1076"/>
        <v>0</v>
      </c>
      <c r="AD416" s="14">
        <f>AD417+AD432+AD449+AD456</f>
        <v>0</v>
      </c>
      <c r="AE416" s="14">
        <f>AE417+AE432+AE449+AE456</f>
        <v>0</v>
      </c>
      <c r="AF416" s="14">
        <f t="shared" si="1046"/>
        <v>598358.6</v>
      </c>
      <c r="AG416" s="14">
        <f t="shared" si="1047"/>
        <v>500412.7</v>
      </c>
      <c r="AH416" s="14">
        <f t="shared" si="1048"/>
        <v>477828</v>
      </c>
      <c r="AI416" s="14">
        <f t="shared" ref="AI416:AJ416" si="1077">AI417+AI432+AI449+AI456</f>
        <v>0</v>
      </c>
      <c r="AJ416" s="14">
        <f t="shared" si="1077"/>
        <v>0</v>
      </c>
      <c r="AK416" s="14">
        <f t="shared" si="1031"/>
        <v>598358.6</v>
      </c>
      <c r="AL416" s="14">
        <f t="shared" si="1032"/>
        <v>500412.7</v>
      </c>
      <c r="AM416" s="14">
        <f t="shared" si="1033"/>
        <v>477828</v>
      </c>
      <c r="AN416" s="14">
        <f t="shared" ref="AN416:AO416" si="1078">AN417+AN432+AN449+AN456</f>
        <v>0</v>
      </c>
      <c r="AO416" s="14">
        <f t="shared" si="1078"/>
        <v>0</v>
      </c>
      <c r="AP416" s="14">
        <f t="shared" ref="AP416:AW416" si="1079">AP417+AP432+AP449+AP456</f>
        <v>0</v>
      </c>
      <c r="AQ416" s="14">
        <f>AQ417+AQ432+AQ449+AQ456</f>
        <v>0</v>
      </c>
      <c r="AR416" s="14">
        <f>AR417+AR432+AR449+AR456</f>
        <v>-105049.178</v>
      </c>
      <c r="AS416" s="14">
        <f t="shared" ref="AS416:AV416" si="1080">AS417+AS432+AS449+AS456</f>
        <v>0</v>
      </c>
      <c r="AT416" s="14">
        <f>AT417+AT432+AT449+AT456</f>
        <v>0</v>
      </c>
      <c r="AU416" s="14">
        <f>AU417+AU432+AU449+AU456</f>
        <v>20996.468000000001</v>
      </c>
      <c r="AV416" s="14">
        <f t="shared" si="1080"/>
        <v>0</v>
      </c>
      <c r="AW416" s="14">
        <f t="shared" si="1079"/>
        <v>0</v>
      </c>
      <c r="AX416" s="14">
        <f>AX417+AX432+AX449+AX456</f>
        <v>84052.71</v>
      </c>
      <c r="AY416" s="14">
        <f t="shared" si="1035"/>
        <v>493309.42199999996</v>
      </c>
      <c r="AZ416" s="14">
        <f t="shared" si="1036"/>
        <v>521409.16800000001</v>
      </c>
      <c r="BA416" s="14">
        <f t="shared" si="1037"/>
        <v>561880.71</v>
      </c>
      <c r="BB416" s="14">
        <f>BB417+BB432+BB449+BB456</f>
        <v>0</v>
      </c>
      <c r="BC416" s="2"/>
    </row>
    <row r="417" spans="1:55" ht="31.5" customHeight="1" x14ac:dyDescent="0.25">
      <c r="A417" s="33" t="s">
        <v>1289</v>
      </c>
      <c r="B417" s="33" t="s">
        <v>42</v>
      </c>
      <c r="C417" s="33" t="s">
        <v>9</v>
      </c>
      <c r="D417" s="8" t="s">
        <v>185</v>
      </c>
      <c r="E417" s="8"/>
      <c r="F417" s="18" t="s">
        <v>779</v>
      </c>
      <c r="G417" s="14">
        <f>G421+G425+G429</f>
        <v>175707.6</v>
      </c>
      <c r="H417" s="14">
        <f t="shared" ref="H417:I417" si="1081">H421+H425+H429</f>
        <v>175709.9</v>
      </c>
      <c r="I417" s="14">
        <f t="shared" si="1081"/>
        <v>175709.9</v>
      </c>
      <c r="J417" s="14">
        <f t="shared" ref="J417:L417" si="1082">J421+J425+J429</f>
        <v>14327.9</v>
      </c>
      <c r="K417" s="14">
        <f t="shared" si="1082"/>
        <v>0</v>
      </c>
      <c r="L417" s="14">
        <f t="shared" si="1082"/>
        <v>0</v>
      </c>
      <c r="M417" s="14">
        <f t="shared" si="881"/>
        <v>190035.5</v>
      </c>
      <c r="N417" s="14">
        <f t="shared" si="882"/>
        <v>175709.9</v>
      </c>
      <c r="O417" s="14">
        <f t="shared" si="883"/>
        <v>175709.9</v>
      </c>
      <c r="P417" s="14">
        <f>P421+P425+P429+P418</f>
        <v>0</v>
      </c>
      <c r="Q417" s="14">
        <f t="shared" ref="Q417:BB417" si="1083">Q421+Q425+Q429+Q418</f>
        <v>0</v>
      </c>
      <c r="R417" s="14">
        <f t="shared" si="1083"/>
        <v>0</v>
      </c>
      <c r="S417" s="14">
        <f t="shared" si="1083"/>
        <v>0</v>
      </c>
      <c r="T417" s="14">
        <f t="shared" si="1083"/>
        <v>0</v>
      </c>
      <c r="U417" s="14">
        <f t="shared" si="1083"/>
        <v>0</v>
      </c>
      <c r="V417" s="14">
        <f t="shared" si="1083"/>
        <v>0</v>
      </c>
      <c r="W417" s="14">
        <f t="shared" si="1083"/>
        <v>0</v>
      </c>
      <c r="X417" s="14">
        <f t="shared" ref="X417" si="1084">X421+X425+X429+X418</f>
        <v>0</v>
      </c>
      <c r="Y417" s="14">
        <f t="shared" ref="Y417" si="1085">Y421+Y425+Y429+Y418</f>
        <v>0</v>
      </c>
      <c r="Z417" s="14">
        <f t="shared" si="1083"/>
        <v>0</v>
      </c>
      <c r="AA417" s="14">
        <f t="shared" ref="AA417:AB417" si="1086">AA421+AA425+AA429+AA418</f>
        <v>0</v>
      </c>
      <c r="AB417" s="14">
        <f t="shared" si="1086"/>
        <v>0</v>
      </c>
      <c r="AC417" s="14">
        <f t="shared" ref="AC417" si="1087">AC421+AC425+AC429+AC418</f>
        <v>0</v>
      </c>
      <c r="AD417" s="14">
        <f t="shared" si="1083"/>
        <v>0</v>
      </c>
      <c r="AE417" s="14">
        <f t="shared" ref="AE417" si="1088">AE421+AE425+AE429+AE418</f>
        <v>0</v>
      </c>
      <c r="AF417" s="14">
        <f t="shared" si="1046"/>
        <v>190035.5</v>
      </c>
      <c r="AG417" s="14">
        <f t="shared" si="1047"/>
        <v>175709.9</v>
      </c>
      <c r="AH417" s="14">
        <f t="shared" si="1048"/>
        <v>175709.9</v>
      </c>
      <c r="AI417" s="14">
        <f t="shared" ref="AI417:AJ417" si="1089">AI421+AI425+AI429+AI418</f>
        <v>0</v>
      </c>
      <c r="AJ417" s="14">
        <f t="shared" si="1089"/>
        <v>0</v>
      </c>
      <c r="AK417" s="14">
        <f t="shared" si="1031"/>
        <v>190035.5</v>
      </c>
      <c r="AL417" s="14">
        <f t="shared" si="1032"/>
        <v>175709.9</v>
      </c>
      <c r="AM417" s="14">
        <f t="shared" si="1033"/>
        <v>175709.9</v>
      </c>
      <c r="AN417" s="14">
        <f t="shared" ref="AN417:AO417" si="1090">AN421+AN425+AN429+AN418</f>
        <v>0</v>
      </c>
      <c r="AO417" s="14">
        <f t="shared" si="1090"/>
        <v>0</v>
      </c>
      <c r="AP417" s="14">
        <f t="shared" ref="AP417:AW417" si="1091">AP421+AP425+AP429+AP418</f>
        <v>0</v>
      </c>
      <c r="AQ417" s="14">
        <f t="shared" si="1091"/>
        <v>0</v>
      </c>
      <c r="AR417" s="14">
        <f t="shared" si="1091"/>
        <v>0</v>
      </c>
      <c r="AS417" s="14">
        <f t="shared" si="1091"/>
        <v>0</v>
      </c>
      <c r="AT417" s="14">
        <f t="shared" si="1091"/>
        <v>0</v>
      </c>
      <c r="AU417" s="14">
        <f t="shared" si="1091"/>
        <v>0</v>
      </c>
      <c r="AV417" s="14">
        <f t="shared" si="1091"/>
        <v>0</v>
      </c>
      <c r="AW417" s="14">
        <f t="shared" si="1091"/>
        <v>0</v>
      </c>
      <c r="AX417" s="14">
        <f t="shared" ref="AX417" si="1092">AX421+AX425+AX429+AX418</f>
        <v>0</v>
      </c>
      <c r="AY417" s="14">
        <f t="shared" si="1035"/>
        <v>190035.5</v>
      </c>
      <c r="AZ417" s="14">
        <f t="shared" si="1036"/>
        <v>175709.9</v>
      </c>
      <c r="BA417" s="14">
        <f t="shared" si="1037"/>
        <v>175709.9</v>
      </c>
      <c r="BB417" s="14">
        <f t="shared" si="1083"/>
        <v>0</v>
      </c>
      <c r="BC417" s="2"/>
    </row>
    <row r="418" spans="1:55" ht="31.5" x14ac:dyDescent="0.25">
      <c r="A418" s="33" t="s">
        <v>1289</v>
      </c>
      <c r="B418" s="33" t="s">
        <v>42</v>
      </c>
      <c r="C418" s="33" t="s">
        <v>9</v>
      </c>
      <c r="D418" s="8" t="s">
        <v>1376</v>
      </c>
      <c r="E418" s="8"/>
      <c r="F418" s="35" t="s">
        <v>1377</v>
      </c>
      <c r="G418" s="14"/>
      <c r="H418" s="14"/>
      <c r="I418" s="14"/>
      <c r="J418" s="14"/>
      <c r="K418" s="14"/>
      <c r="L418" s="14"/>
      <c r="M418" s="14">
        <f>M419</f>
        <v>0</v>
      </c>
      <c r="N418" s="14">
        <f t="shared" ref="N418:BB419" si="1093">N419</f>
        <v>0</v>
      </c>
      <c r="O418" s="14">
        <f t="shared" si="1093"/>
        <v>0</v>
      </c>
      <c r="P418" s="14">
        <f t="shared" si="1093"/>
        <v>7000</v>
      </c>
      <c r="Q418" s="14">
        <f t="shared" si="1093"/>
        <v>0</v>
      </c>
      <c r="R418" s="14">
        <f t="shared" si="1093"/>
        <v>0</v>
      </c>
      <c r="S418" s="14">
        <f t="shared" si="1093"/>
        <v>0</v>
      </c>
      <c r="T418" s="14">
        <f t="shared" si="1093"/>
        <v>0</v>
      </c>
      <c r="U418" s="14">
        <f t="shared" si="1093"/>
        <v>0</v>
      </c>
      <c r="V418" s="14">
        <f t="shared" si="1093"/>
        <v>0</v>
      </c>
      <c r="W418" s="14">
        <f t="shared" si="1093"/>
        <v>0</v>
      </c>
      <c r="X418" s="14">
        <f t="shared" si="1093"/>
        <v>0</v>
      </c>
      <c r="Y418" s="14">
        <f t="shared" ref="Y418:Y419" si="1094">Y419</f>
        <v>0</v>
      </c>
      <c r="Z418" s="14">
        <f t="shared" si="1093"/>
        <v>0</v>
      </c>
      <c r="AA418" s="14">
        <f t="shared" si="1093"/>
        <v>0</v>
      </c>
      <c r="AB418" s="14">
        <f t="shared" si="1093"/>
        <v>0</v>
      </c>
      <c r="AC418" s="14">
        <f t="shared" ref="AC418:AC419" si="1095">AC419</f>
        <v>0</v>
      </c>
      <c r="AD418" s="14">
        <f t="shared" si="1093"/>
        <v>0</v>
      </c>
      <c r="AE418" s="14">
        <f t="shared" si="1093"/>
        <v>0</v>
      </c>
      <c r="AF418" s="14">
        <f t="shared" si="1046"/>
        <v>7000</v>
      </c>
      <c r="AG418" s="14">
        <f t="shared" si="1047"/>
        <v>0</v>
      </c>
      <c r="AH418" s="14">
        <f t="shared" si="1048"/>
        <v>0</v>
      </c>
      <c r="AI418" s="14">
        <f t="shared" si="1093"/>
        <v>0</v>
      </c>
      <c r="AJ418" s="14">
        <f t="shared" si="1093"/>
        <v>0</v>
      </c>
      <c r="AK418" s="14">
        <f t="shared" si="1031"/>
        <v>7000</v>
      </c>
      <c r="AL418" s="14">
        <f t="shared" si="1032"/>
        <v>0</v>
      </c>
      <c r="AM418" s="14">
        <f t="shared" si="1033"/>
        <v>0</v>
      </c>
      <c r="AN418" s="14">
        <f t="shared" si="1093"/>
        <v>0</v>
      </c>
      <c r="AO418" s="14">
        <f t="shared" si="1093"/>
        <v>0</v>
      </c>
      <c r="AP418" s="14">
        <f t="shared" si="1093"/>
        <v>0</v>
      </c>
      <c r="AQ418" s="14">
        <f t="shared" si="1093"/>
        <v>0</v>
      </c>
      <c r="AR418" s="14">
        <f t="shared" si="1093"/>
        <v>0</v>
      </c>
      <c r="AS418" s="14">
        <f t="shared" si="1093"/>
        <v>0</v>
      </c>
      <c r="AT418" s="14">
        <f t="shared" si="1093"/>
        <v>0</v>
      </c>
      <c r="AU418" s="14">
        <f t="shared" si="1093"/>
        <v>0</v>
      </c>
      <c r="AV418" s="14">
        <f t="shared" si="1093"/>
        <v>0</v>
      </c>
      <c r="AW418" s="14">
        <f t="shared" si="1093"/>
        <v>0</v>
      </c>
      <c r="AX418" s="14">
        <f t="shared" si="1093"/>
        <v>0</v>
      </c>
      <c r="AY418" s="14">
        <f t="shared" si="1035"/>
        <v>7000</v>
      </c>
      <c r="AZ418" s="14">
        <f t="shared" si="1036"/>
        <v>0</v>
      </c>
      <c r="BA418" s="14">
        <f t="shared" si="1037"/>
        <v>0</v>
      </c>
      <c r="BB418" s="14">
        <f t="shared" si="1093"/>
        <v>0</v>
      </c>
      <c r="BC418" s="2"/>
    </row>
    <row r="419" spans="1:55" ht="31.5" x14ac:dyDescent="0.25">
      <c r="A419" s="33" t="s">
        <v>1289</v>
      </c>
      <c r="B419" s="33" t="s">
        <v>42</v>
      </c>
      <c r="C419" s="33" t="s">
        <v>9</v>
      </c>
      <c r="D419" s="8" t="s">
        <v>1376</v>
      </c>
      <c r="E419" s="43" t="s">
        <v>172</v>
      </c>
      <c r="F419" s="24" t="s">
        <v>479</v>
      </c>
      <c r="G419" s="14"/>
      <c r="H419" s="14"/>
      <c r="I419" s="14"/>
      <c r="J419" s="14"/>
      <c r="K419" s="14"/>
      <c r="L419" s="14"/>
      <c r="M419" s="14">
        <f>M420</f>
        <v>0</v>
      </c>
      <c r="N419" s="14">
        <f t="shared" si="1093"/>
        <v>0</v>
      </c>
      <c r="O419" s="14">
        <f t="shared" si="1093"/>
        <v>0</v>
      </c>
      <c r="P419" s="14">
        <f t="shared" si="1093"/>
        <v>7000</v>
      </c>
      <c r="Q419" s="14">
        <f t="shared" si="1093"/>
        <v>0</v>
      </c>
      <c r="R419" s="14">
        <f t="shared" si="1093"/>
        <v>0</v>
      </c>
      <c r="S419" s="14">
        <f t="shared" si="1093"/>
        <v>0</v>
      </c>
      <c r="T419" s="14">
        <f t="shared" si="1093"/>
        <v>0</v>
      </c>
      <c r="U419" s="14">
        <f t="shared" si="1093"/>
        <v>0</v>
      </c>
      <c r="V419" s="14">
        <f t="shared" si="1093"/>
        <v>0</v>
      </c>
      <c r="W419" s="14">
        <f t="shared" si="1093"/>
        <v>0</v>
      </c>
      <c r="X419" s="14">
        <f t="shared" si="1093"/>
        <v>0</v>
      </c>
      <c r="Y419" s="14">
        <f t="shared" si="1094"/>
        <v>0</v>
      </c>
      <c r="Z419" s="14">
        <f t="shared" si="1093"/>
        <v>0</v>
      </c>
      <c r="AA419" s="14">
        <f t="shared" si="1093"/>
        <v>0</v>
      </c>
      <c r="AB419" s="14">
        <f t="shared" si="1093"/>
        <v>0</v>
      </c>
      <c r="AC419" s="14">
        <f t="shared" si="1095"/>
        <v>0</v>
      </c>
      <c r="AD419" s="14">
        <f t="shared" si="1093"/>
        <v>0</v>
      </c>
      <c r="AE419" s="14">
        <f t="shared" si="1093"/>
        <v>0</v>
      </c>
      <c r="AF419" s="14">
        <f t="shared" si="1046"/>
        <v>7000</v>
      </c>
      <c r="AG419" s="14">
        <f t="shared" si="1047"/>
        <v>0</v>
      </c>
      <c r="AH419" s="14">
        <f t="shared" si="1048"/>
        <v>0</v>
      </c>
      <c r="AI419" s="14">
        <f t="shared" si="1093"/>
        <v>0</v>
      </c>
      <c r="AJ419" s="14">
        <f t="shared" si="1093"/>
        <v>0</v>
      </c>
      <c r="AK419" s="14">
        <f t="shared" si="1031"/>
        <v>7000</v>
      </c>
      <c r="AL419" s="14">
        <f t="shared" si="1032"/>
        <v>0</v>
      </c>
      <c r="AM419" s="14">
        <f t="shared" si="1033"/>
        <v>0</v>
      </c>
      <c r="AN419" s="14">
        <f t="shared" si="1093"/>
        <v>0</v>
      </c>
      <c r="AO419" s="14">
        <f t="shared" si="1093"/>
        <v>0</v>
      </c>
      <c r="AP419" s="14">
        <f t="shared" si="1093"/>
        <v>0</v>
      </c>
      <c r="AQ419" s="14">
        <f t="shared" si="1093"/>
        <v>0</v>
      </c>
      <c r="AR419" s="14">
        <f t="shared" si="1093"/>
        <v>0</v>
      </c>
      <c r="AS419" s="14">
        <f t="shared" si="1093"/>
        <v>0</v>
      </c>
      <c r="AT419" s="14">
        <f t="shared" si="1093"/>
        <v>0</v>
      </c>
      <c r="AU419" s="14">
        <f t="shared" si="1093"/>
        <v>0</v>
      </c>
      <c r="AV419" s="14">
        <f t="shared" si="1093"/>
        <v>0</v>
      </c>
      <c r="AW419" s="14">
        <f t="shared" si="1093"/>
        <v>0</v>
      </c>
      <c r="AX419" s="14">
        <f t="shared" si="1093"/>
        <v>0</v>
      </c>
      <c r="AY419" s="14">
        <f t="shared" si="1035"/>
        <v>7000</v>
      </c>
      <c r="AZ419" s="14">
        <f t="shared" si="1036"/>
        <v>0</v>
      </c>
      <c r="BA419" s="14">
        <f t="shared" si="1037"/>
        <v>0</v>
      </c>
      <c r="BB419" s="14">
        <f t="shared" si="1093"/>
        <v>0</v>
      </c>
      <c r="BC419" s="2"/>
    </row>
    <row r="420" spans="1:55" x14ac:dyDescent="0.25">
      <c r="A420" s="33" t="s">
        <v>1289</v>
      </c>
      <c r="B420" s="33" t="s">
        <v>42</v>
      </c>
      <c r="C420" s="33" t="s">
        <v>9</v>
      </c>
      <c r="D420" s="8" t="s">
        <v>1376</v>
      </c>
      <c r="E420" s="33" t="s">
        <v>1045</v>
      </c>
      <c r="F420" s="18" t="s">
        <v>489</v>
      </c>
      <c r="G420" s="14"/>
      <c r="H420" s="14"/>
      <c r="I420" s="14"/>
      <c r="J420" s="14"/>
      <c r="K420" s="14"/>
      <c r="L420" s="14"/>
      <c r="M420" s="14">
        <v>0</v>
      </c>
      <c r="N420" s="14">
        <v>0</v>
      </c>
      <c r="O420" s="14">
        <v>0</v>
      </c>
      <c r="P420" s="14">
        <v>7000</v>
      </c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>
        <f t="shared" si="1046"/>
        <v>7000</v>
      </c>
      <c r="AG420" s="14">
        <f t="shared" si="1047"/>
        <v>0</v>
      </c>
      <c r="AH420" s="14">
        <f t="shared" si="1048"/>
        <v>0</v>
      </c>
      <c r="AI420" s="14"/>
      <c r="AJ420" s="14"/>
      <c r="AK420" s="14">
        <f t="shared" si="1031"/>
        <v>7000</v>
      </c>
      <c r="AL420" s="14">
        <f t="shared" si="1032"/>
        <v>0</v>
      </c>
      <c r="AM420" s="14">
        <f t="shared" si="1033"/>
        <v>0</v>
      </c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>
        <f t="shared" si="1035"/>
        <v>7000</v>
      </c>
      <c r="AZ420" s="14">
        <f t="shared" si="1036"/>
        <v>0</v>
      </c>
      <c r="BA420" s="14">
        <f t="shared" si="1037"/>
        <v>0</v>
      </c>
      <c r="BB420" s="14"/>
      <c r="BC420" s="2"/>
    </row>
    <row r="421" spans="1:55" ht="63" customHeight="1" x14ac:dyDescent="0.25">
      <c r="A421" s="33" t="s">
        <v>1289</v>
      </c>
      <c r="B421" s="33" t="s">
        <v>42</v>
      </c>
      <c r="C421" s="33" t="s">
        <v>9</v>
      </c>
      <c r="D421" s="8" t="s">
        <v>186</v>
      </c>
      <c r="E421" s="8"/>
      <c r="F421" s="24" t="s">
        <v>970</v>
      </c>
      <c r="G421" s="14">
        <f t="shared" ref="G421:L421" si="1096">G422</f>
        <v>165671.1</v>
      </c>
      <c r="H421" s="14">
        <f t="shared" si="1096"/>
        <v>165671.1</v>
      </c>
      <c r="I421" s="14">
        <f t="shared" si="1096"/>
        <v>165671.1</v>
      </c>
      <c r="J421" s="14">
        <f t="shared" si="1096"/>
        <v>13327.9</v>
      </c>
      <c r="K421" s="14">
        <f t="shared" si="1096"/>
        <v>0</v>
      </c>
      <c r="L421" s="14">
        <f t="shared" si="1096"/>
        <v>0</v>
      </c>
      <c r="M421" s="14">
        <f t="shared" si="881"/>
        <v>178999</v>
      </c>
      <c r="N421" s="14">
        <f t="shared" si="882"/>
        <v>165671.1</v>
      </c>
      <c r="O421" s="14">
        <f t="shared" si="883"/>
        <v>165671.1</v>
      </c>
      <c r="P421" s="14">
        <f t="shared" ref="P421:Q421" si="1097">P422</f>
        <v>-7000</v>
      </c>
      <c r="Q421" s="14">
        <f t="shared" si="1097"/>
        <v>0</v>
      </c>
      <c r="R421" s="14">
        <f t="shared" ref="R421:T421" si="1098">R422</f>
        <v>0</v>
      </c>
      <c r="S421" s="14">
        <f t="shared" si="1098"/>
        <v>0</v>
      </c>
      <c r="T421" s="14">
        <f t="shared" si="1098"/>
        <v>0</v>
      </c>
      <c r="U421" s="14">
        <f t="shared" ref="U421:BB421" si="1099">U422</f>
        <v>0</v>
      </c>
      <c r="V421" s="14">
        <f t="shared" si="1099"/>
        <v>0</v>
      </c>
      <c r="W421" s="14">
        <f t="shared" si="1099"/>
        <v>0</v>
      </c>
      <c r="X421" s="14">
        <f t="shared" si="1099"/>
        <v>0</v>
      </c>
      <c r="Y421" s="14">
        <f t="shared" si="1099"/>
        <v>0</v>
      </c>
      <c r="Z421" s="14">
        <f t="shared" si="1099"/>
        <v>0</v>
      </c>
      <c r="AA421" s="14">
        <f t="shared" si="1099"/>
        <v>0</v>
      </c>
      <c r="AB421" s="14">
        <f t="shared" si="1099"/>
        <v>0</v>
      </c>
      <c r="AC421" s="14">
        <f t="shared" si="1099"/>
        <v>0</v>
      </c>
      <c r="AD421" s="14">
        <f t="shared" si="1099"/>
        <v>0</v>
      </c>
      <c r="AE421" s="14">
        <f t="shared" si="1099"/>
        <v>0</v>
      </c>
      <c r="AF421" s="14">
        <f t="shared" si="1046"/>
        <v>171999</v>
      </c>
      <c r="AG421" s="14">
        <f t="shared" si="1047"/>
        <v>165671.1</v>
      </c>
      <c r="AH421" s="14">
        <f t="shared" si="1048"/>
        <v>165671.1</v>
      </c>
      <c r="AI421" s="14">
        <f t="shared" si="1099"/>
        <v>0</v>
      </c>
      <c r="AJ421" s="14">
        <f t="shared" si="1099"/>
        <v>0</v>
      </c>
      <c r="AK421" s="14">
        <f t="shared" si="1031"/>
        <v>171999</v>
      </c>
      <c r="AL421" s="14">
        <f t="shared" si="1032"/>
        <v>165671.1</v>
      </c>
      <c r="AM421" s="14">
        <f t="shared" si="1033"/>
        <v>165671.1</v>
      </c>
      <c r="AN421" s="14">
        <f t="shared" si="1099"/>
        <v>0</v>
      </c>
      <c r="AO421" s="14">
        <f t="shared" si="1099"/>
        <v>0</v>
      </c>
      <c r="AP421" s="14">
        <f t="shared" si="1099"/>
        <v>0</v>
      </c>
      <c r="AQ421" s="14">
        <f t="shared" si="1099"/>
        <v>0</v>
      </c>
      <c r="AR421" s="14">
        <f t="shared" si="1099"/>
        <v>0</v>
      </c>
      <c r="AS421" s="14">
        <f t="shared" si="1099"/>
        <v>0</v>
      </c>
      <c r="AT421" s="14">
        <f t="shared" si="1099"/>
        <v>0</v>
      </c>
      <c r="AU421" s="14">
        <f t="shared" si="1099"/>
        <v>0</v>
      </c>
      <c r="AV421" s="14">
        <f t="shared" si="1099"/>
        <v>0</v>
      </c>
      <c r="AW421" s="14">
        <f t="shared" si="1099"/>
        <v>0</v>
      </c>
      <c r="AX421" s="14">
        <f t="shared" si="1099"/>
        <v>0</v>
      </c>
      <c r="AY421" s="14">
        <f t="shared" si="1035"/>
        <v>171999</v>
      </c>
      <c r="AZ421" s="14">
        <f t="shared" si="1036"/>
        <v>165671.1</v>
      </c>
      <c r="BA421" s="14">
        <f t="shared" si="1037"/>
        <v>165671.1</v>
      </c>
      <c r="BB421" s="14">
        <f t="shared" si="1099"/>
        <v>0</v>
      </c>
      <c r="BC421" s="2"/>
    </row>
    <row r="422" spans="1:55" ht="31.5" customHeight="1" x14ac:dyDescent="0.25">
      <c r="A422" s="33" t="s">
        <v>1289</v>
      </c>
      <c r="B422" s="33" t="s">
        <v>42</v>
      </c>
      <c r="C422" s="33" t="s">
        <v>9</v>
      </c>
      <c r="D422" s="8" t="s">
        <v>186</v>
      </c>
      <c r="E422" s="43" t="s">
        <v>172</v>
      </c>
      <c r="F422" s="24" t="s">
        <v>479</v>
      </c>
      <c r="G422" s="14">
        <f t="shared" ref="G422:L422" si="1100">G423+G424</f>
        <v>165671.1</v>
      </c>
      <c r="H422" s="14">
        <f t="shared" si="1100"/>
        <v>165671.1</v>
      </c>
      <c r="I422" s="14">
        <f t="shared" si="1100"/>
        <v>165671.1</v>
      </c>
      <c r="J422" s="14">
        <f t="shared" si="1100"/>
        <v>13327.9</v>
      </c>
      <c r="K422" s="14">
        <f t="shared" si="1100"/>
        <v>0</v>
      </c>
      <c r="L422" s="14">
        <f t="shared" si="1100"/>
        <v>0</v>
      </c>
      <c r="M422" s="14">
        <f t="shared" si="881"/>
        <v>178999</v>
      </c>
      <c r="N422" s="14">
        <f t="shared" si="882"/>
        <v>165671.1</v>
      </c>
      <c r="O422" s="14">
        <f t="shared" si="883"/>
        <v>165671.1</v>
      </c>
      <c r="P422" s="14">
        <f t="shared" ref="P422:Q422" si="1101">P423+P424</f>
        <v>-7000</v>
      </c>
      <c r="Q422" s="14">
        <f t="shared" si="1101"/>
        <v>0</v>
      </c>
      <c r="R422" s="14">
        <f t="shared" ref="R422:T422" si="1102">R423+R424</f>
        <v>0</v>
      </c>
      <c r="S422" s="14">
        <f t="shared" si="1102"/>
        <v>0</v>
      </c>
      <c r="T422" s="14">
        <f t="shared" si="1102"/>
        <v>0</v>
      </c>
      <c r="U422" s="14">
        <f t="shared" ref="U422:BB422" si="1103">U423+U424</f>
        <v>0</v>
      </c>
      <c r="V422" s="14">
        <f t="shared" ref="V422:AC422" si="1104">V423+V424</f>
        <v>0</v>
      </c>
      <c r="W422" s="14">
        <f t="shared" si="1104"/>
        <v>0</v>
      </c>
      <c r="X422" s="14">
        <f t="shared" si="1104"/>
        <v>0</v>
      </c>
      <c r="Y422" s="14">
        <f t="shared" si="1104"/>
        <v>0</v>
      </c>
      <c r="Z422" s="14">
        <f t="shared" si="1104"/>
        <v>0</v>
      </c>
      <c r="AA422" s="14">
        <f t="shared" si="1104"/>
        <v>0</v>
      </c>
      <c r="AB422" s="14">
        <f t="shared" si="1104"/>
        <v>0</v>
      </c>
      <c r="AC422" s="14">
        <f t="shared" si="1104"/>
        <v>0</v>
      </c>
      <c r="AD422" s="14">
        <f t="shared" ref="AD422:AE422" si="1105">AD423+AD424</f>
        <v>0</v>
      </c>
      <c r="AE422" s="14">
        <f t="shared" si="1105"/>
        <v>0</v>
      </c>
      <c r="AF422" s="14">
        <f t="shared" si="1046"/>
        <v>171999</v>
      </c>
      <c r="AG422" s="14">
        <f t="shared" si="1047"/>
        <v>165671.1</v>
      </c>
      <c r="AH422" s="14">
        <f t="shared" si="1048"/>
        <v>165671.1</v>
      </c>
      <c r="AI422" s="14">
        <f t="shared" ref="AI422:AJ422" si="1106">AI423+AI424</f>
        <v>0</v>
      </c>
      <c r="AJ422" s="14">
        <f t="shared" si="1106"/>
        <v>0</v>
      </c>
      <c r="AK422" s="14">
        <f t="shared" si="1031"/>
        <v>171999</v>
      </c>
      <c r="AL422" s="14">
        <f t="shared" si="1032"/>
        <v>165671.1</v>
      </c>
      <c r="AM422" s="14">
        <f t="shared" si="1033"/>
        <v>165671.1</v>
      </c>
      <c r="AN422" s="14">
        <f t="shared" ref="AN422:AO422" si="1107">AN423+AN424</f>
        <v>0</v>
      </c>
      <c r="AO422" s="14">
        <f t="shared" si="1107"/>
        <v>0</v>
      </c>
      <c r="AP422" s="14">
        <f t="shared" ref="AP422:AW422" si="1108">AP423+AP424</f>
        <v>0</v>
      </c>
      <c r="AQ422" s="14">
        <f t="shared" si="1108"/>
        <v>0</v>
      </c>
      <c r="AR422" s="14">
        <f t="shared" si="1108"/>
        <v>0</v>
      </c>
      <c r="AS422" s="14">
        <f t="shared" si="1108"/>
        <v>0</v>
      </c>
      <c r="AT422" s="14">
        <f t="shared" si="1108"/>
        <v>0</v>
      </c>
      <c r="AU422" s="14">
        <f t="shared" si="1108"/>
        <v>0</v>
      </c>
      <c r="AV422" s="14">
        <f t="shared" si="1108"/>
        <v>0</v>
      </c>
      <c r="AW422" s="14">
        <f t="shared" si="1108"/>
        <v>0</v>
      </c>
      <c r="AX422" s="14">
        <f t="shared" ref="AX422" si="1109">AX423+AX424</f>
        <v>0</v>
      </c>
      <c r="AY422" s="14">
        <f t="shared" si="1035"/>
        <v>171999</v>
      </c>
      <c r="AZ422" s="14">
        <f t="shared" si="1036"/>
        <v>165671.1</v>
      </c>
      <c r="BA422" s="14">
        <f t="shared" si="1037"/>
        <v>165671.1</v>
      </c>
      <c r="BB422" s="14">
        <f t="shared" si="1103"/>
        <v>0</v>
      </c>
      <c r="BC422" s="2"/>
    </row>
    <row r="423" spans="1:55" ht="15.75" customHeight="1" x14ac:dyDescent="0.25">
      <c r="A423" s="33" t="s">
        <v>1289</v>
      </c>
      <c r="B423" s="33" t="s">
        <v>42</v>
      </c>
      <c r="C423" s="33" t="s">
        <v>9</v>
      </c>
      <c r="D423" s="8" t="s">
        <v>186</v>
      </c>
      <c r="E423" s="8" t="s">
        <v>1306</v>
      </c>
      <c r="F423" s="13" t="s">
        <v>480</v>
      </c>
      <c r="G423" s="14">
        <v>36878.9</v>
      </c>
      <c r="H423" s="14">
        <v>36878.9</v>
      </c>
      <c r="I423" s="14">
        <v>36878.9</v>
      </c>
      <c r="J423" s="14"/>
      <c r="K423" s="14"/>
      <c r="L423" s="14"/>
      <c r="M423" s="14">
        <f t="shared" si="881"/>
        <v>36878.9</v>
      </c>
      <c r="N423" s="14">
        <f t="shared" si="882"/>
        <v>36878.9</v>
      </c>
      <c r="O423" s="14">
        <f t="shared" si="883"/>
        <v>36878.9</v>
      </c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>
        <f t="shared" si="1046"/>
        <v>36878.9</v>
      </c>
      <c r="AG423" s="14">
        <f t="shared" si="1047"/>
        <v>36878.9</v>
      </c>
      <c r="AH423" s="14">
        <f t="shared" si="1048"/>
        <v>36878.9</v>
      </c>
      <c r="AI423" s="14"/>
      <c r="AJ423" s="14"/>
      <c r="AK423" s="14">
        <f t="shared" si="1031"/>
        <v>36878.9</v>
      </c>
      <c r="AL423" s="14">
        <f t="shared" si="1032"/>
        <v>36878.9</v>
      </c>
      <c r="AM423" s="14">
        <f t="shared" si="1033"/>
        <v>36878.9</v>
      </c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>
        <f t="shared" si="1035"/>
        <v>36878.9</v>
      </c>
      <c r="AZ423" s="14">
        <f t="shared" si="1036"/>
        <v>36878.9</v>
      </c>
      <c r="BA423" s="14">
        <f t="shared" si="1037"/>
        <v>36878.9</v>
      </c>
      <c r="BB423" s="14"/>
      <c r="BC423" s="2"/>
    </row>
    <row r="424" spans="1:55" ht="15.75" customHeight="1" x14ac:dyDescent="0.25">
      <c r="A424" s="33" t="s">
        <v>1289</v>
      </c>
      <c r="B424" s="33" t="s">
        <v>42</v>
      </c>
      <c r="C424" s="33" t="s">
        <v>9</v>
      </c>
      <c r="D424" s="8" t="s">
        <v>186</v>
      </c>
      <c r="E424" s="33" t="s">
        <v>1045</v>
      </c>
      <c r="F424" s="18" t="s">
        <v>489</v>
      </c>
      <c r="G424" s="14">
        <v>128792.2</v>
      </c>
      <c r="H424" s="14">
        <v>128792.2</v>
      </c>
      <c r="I424" s="14">
        <v>128792.2</v>
      </c>
      <c r="J424" s="14">
        <f>7000+6327.9</f>
        <v>13327.9</v>
      </c>
      <c r="K424" s="14"/>
      <c r="L424" s="14"/>
      <c r="M424" s="14">
        <f t="shared" si="881"/>
        <v>142120.1</v>
      </c>
      <c r="N424" s="14">
        <f t="shared" si="882"/>
        <v>128792.2</v>
      </c>
      <c r="O424" s="14">
        <f t="shared" si="883"/>
        <v>128792.2</v>
      </c>
      <c r="P424" s="14">
        <v>-7000</v>
      </c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>
        <f t="shared" si="1046"/>
        <v>135120.1</v>
      </c>
      <c r="AG424" s="14">
        <f t="shared" si="1047"/>
        <v>128792.2</v>
      </c>
      <c r="AH424" s="14">
        <f t="shared" si="1048"/>
        <v>128792.2</v>
      </c>
      <c r="AI424" s="14"/>
      <c r="AJ424" s="14"/>
      <c r="AK424" s="14">
        <f t="shared" si="1031"/>
        <v>135120.1</v>
      </c>
      <c r="AL424" s="14">
        <f t="shared" si="1032"/>
        <v>128792.2</v>
      </c>
      <c r="AM424" s="14">
        <f t="shared" si="1033"/>
        <v>128792.2</v>
      </c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>
        <f t="shared" si="1035"/>
        <v>135120.1</v>
      </c>
      <c r="AZ424" s="14">
        <f t="shared" si="1036"/>
        <v>128792.2</v>
      </c>
      <c r="BA424" s="14">
        <f t="shared" si="1037"/>
        <v>128792.2</v>
      </c>
      <c r="BB424" s="14"/>
      <c r="BC424" s="2"/>
    </row>
    <row r="425" spans="1:55" ht="31.5" customHeight="1" x14ac:dyDescent="0.25">
      <c r="A425" s="33" t="s">
        <v>1289</v>
      </c>
      <c r="B425" s="33" t="s">
        <v>42</v>
      </c>
      <c r="C425" s="33" t="s">
        <v>9</v>
      </c>
      <c r="D425" s="8" t="s">
        <v>704</v>
      </c>
      <c r="E425" s="8"/>
      <c r="F425" s="18" t="s">
        <v>971</v>
      </c>
      <c r="G425" s="14">
        <f t="shared" ref="G425:L425" si="1110">G426</f>
        <v>10000</v>
      </c>
      <c r="H425" s="14">
        <f t="shared" si="1110"/>
        <v>10000</v>
      </c>
      <c r="I425" s="14">
        <f t="shared" si="1110"/>
        <v>10000</v>
      </c>
      <c r="J425" s="14">
        <f t="shared" si="1110"/>
        <v>1000</v>
      </c>
      <c r="K425" s="14">
        <f t="shared" si="1110"/>
        <v>0</v>
      </c>
      <c r="L425" s="14">
        <f t="shared" si="1110"/>
        <v>0</v>
      </c>
      <c r="M425" s="14">
        <f t="shared" ref="M425:M494" si="1111">G425+J425</f>
        <v>11000</v>
      </c>
      <c r="N425" s="14">
        <f t="shared" ref="N425:N494" si="1112">H425+K425</f>
        <v>10000</v>
      </c>
      <c r="O425" s="14">
        <f t="shared" ref="O425:O494" si="1113">I425+L425</f>
        <v>10000</v>
      </c>
      <c r="P425" s="14">
        <f t="shared" ref="P425:Q425" si="1114">P426</f>
        <v>0</v>
      </c>
      <c r="Q425" s="14">
        <f t="shared" si="1114"/>
        <v>0</v>
      </c>
      <c r="R425" s="14">
        <f t="shared" ref="R425:T425" si="1115">R426</f>
        <v>0</v>
      </c>
      <c r="S425" s="14">
        <f t="shared" si="1115"/>
        <v>0</v>
      </c>
      <c r="T425" s="14">
        <f t="shared" si="1115"/>
        <v>0</v>
      </c>
      <c r="U425" s="14">
        <f t="shared" ref="U425:BB425" si="1116">U426</f>
        <v>0</v>
      </c>
      <c r="V425" s="14">
        <f t="shared" si="1116"/>
        <v>0</v>
      </c>
      <c r="W425" s="14">
        <f t="shared" si="1116"/>
        <v>0</v>
      </c>
      <c r="X425" s="14">
        <f t="shared" si="1116"/>
        <v>0</v>
      </c>
      <c r="Y425" s="14">
        <f t="shared" si="1116"/>
        <v>0</v>
      </c>
      <c r="Z425" s="14">
        <f t="shared" si="1116"/>
        <v>0</v>
      </c>
      <c r="AA425" s="14">
        <f t="shared" si="1116"/>
        <v>0</v>
      </c>
      <c r="AB425" s="14">
        <f t="shared" si="1116"/>
        <v>0</v>
      </c>
      <c r="AC425" s="14">
        <f t="shared" si="1116"/>
        <v>0</v>
      </c>
      <c r="AD425" s="14">
        <f t="shared" si="1116"/>
        <v>0</v>
      </c>
      <c r="AE425" s="14">
        <f t="shared" si="1116"/>
        <v>0</v>
      </c>
      <c r="AF425" s="14">
        <f t="shared" si="1046"/>
        <v>11000</v>
      </c>
      <c r="AG425" s="14">
        <f t="shared" si="1047"/>
        <v>10000</v>
      </c>
      <c r="AH425" s="14">
        <f t="shared" si="1048"/>
        <v>10000</v>
      </c>
      <c r="AI425" s="14">
        <f t="shared" si="1116"/>
        <v>0</v>
      </c>
      <c r="AJ425" s="14">
        <f t="shared" si="1116"/>
        <v>0</v>
      </c>
      <c r="AK425" s="14">
        <f t="shared" si="1031"/>
        <v>11000</v>
      </c>
      <c r="AL425" s="14">
        <f t="shared" si="1032"/>
        <v>10000</v>
      </c>
      <c r="AM425" s="14">
        <f t="shared" si="1033"/>
        <v>10000</v>
      </c>
      <c r="AN425" s="14">
        <f t="shared" si="1116"/>
        <v>0</v>
      </c>
      <c r="AO425" s="14">
        <f t="shared" si="1116"/>
        <v>0</v>
      </c>
      <c r="AP425" s="14">
        <f t="shared" si="1116"/>
        <v>0</v>
      </c>
      <c r="AQ425" s="14">
        <f t="shared" si="1116"/>
        <v>0</v>
      </c>
      <c r="AR425" s="14">
        <f t="shared" si="1116"/>
        <v>0</v>
      </c>
      <c r="AS425" s="14">
        <f t="shared" si="1116"/>
        <v>0</v>
      </c>
      <c r="AT425" s="14">
        <f t="shared" si="1116"/>
        <v>0</v>
      </c>
      <c r="AU425" s="14">
        <f t="shared" si="1116"/>
        <v>0</v>
      </c>
      <c r="AV425" s="14">
        <f t="shared" si="1116"/>
        <v>0</v>
      </c>
      <c r="AW425" s="14">
        <f t="shared" si="1116"/>
        <v>0</v>
      </c>
      <c r="AX425" s="14">
        <f t="shared" si="1116"/>
        <v>0</v>
      </c>
      <c r="AY425" s="14">
        <f t="shared" si="1035"/>
        <v>11000</v>
      </c>
      <c r="AZ425" s="14">
        <f t="shared" si="1036"/>
        <v>10000</v>
      </c>
      <c r="BA425" s="14">
        <f t="shared" si="1037"/>
        <v>10000</v>
      </c>
      <c r="BB425" s="14">
        <f t="shared" si="1116"/>
        <v>0</v>
      </c>
      <c r="BC425" s="2"/>
    </row>
    <row r="426" spans="1:55" ht="31.5" customHeight="1" x14ac:dyDescent="0.25">
      <c r="A426" s="33" t="s">
        <v>1289</v>
      </c>
      <c r="B426" s="33" t="s">
        <v>42</v>
      </c>
      <c r="C426" s="33" t="s">
        <v>9</v>
      </c>
      <c r="D426" s="8" t="s">
        <v>704</v>
      </c>
      <c r="E426" s="43" t="s">
        <v>172</v>
      </c>
      <c r="F426" s="24" t="s">
        <v>479</v>
      </c>
      <c r="G426" s="14">
        <f t="shared" ref="G426:L426" si="1117">G427+G428</f>
        <v>10000</v>
      </c>
      <c r="H426" s="14">
        <f t="shared" si="1117"/>
        <v>10000</v>
      </c>
      <c r="I426" s="14">
        <f t="shared" si="1117"/>
        <v>10000</v>
      </c>
      <c r="J426" s="14">
        <f t="shared" si="1117"/>
        <v>1000</v>
      </c>
      <c r="K426" s="14">
        <f t="shared" si="1117"/>
        <v>0</v>
      </c>
      <c r="L426" s="14">
        <f t="shared" si="1117"/>
        <v>0</v>
      </c>
      <c r="M426" s="14">
        <f t="shared" si="1111"/>
        <v>11000</v>
      </c>
      <c r="N426" s="14">
        <f t="shared" si="1112"/>
        <v>10000</v>
      </c>
      <c r="O426" s="14">
        <f t="shared" si="1113"/>
        <v>10000</v>
      </c>
      <c r="P426" s="14">
        <f t="shared" ref="P426:Q426" si="1118">P427+P428</f>
        <v>0</v>
      </c>
      <c r="Q426" s="14">
        <f t="shared" si="1118"/>
        <v>0</v>
      </c>
      <c r="R426" s="14">
        <f t="shared" ref="R426:T426" si="1119">R427+R428</f>
        <v>0</v>
      </c>
      <c r="S426" s="14">
        <f t="shared" si="1119"/>
        <v>0</v>
      </c>
      <c r="T426" s="14">
        <f t="shared" si="1119"/>
        <v>0</v>
      </c>
      <c r="U426" s="14">
        <f t="shared" ref="U426:BB426" si="1120">U427+U428</f>
        <v>0</v>
      </c>
      <c r="V426" s="14">
        <f t="shared" ref="V426:AC426" si="1121">V427+V428</f>
        <v>0</v>
      </c>
      <c r="W426" s="14">
        <f t="shared" si="1121"/>
        <v>0</v>
      </c>
      <c r="X426" s="14">
        <f t="shared" si="1121"/>
        <v>0</v>
      </c>
      <c r="Y426" s="14">
        <f t="shared" si="1121"/>
        <v>0</v>
      </c>
      <c r="Z426" s="14">
        <f t="shared" si="1121"/>
        <v>0</v>
      </c>
      <c r="AA426" s="14">
        <f t="shared" si="1121"/>
        <v>0</v>
      </c>
      <c r="AB426" s="14">
        <f t="shared" si="1121"/>
        <v>0</v>
      </c>
      <c r="AC426" s="14">
        <f t="shared" si="1121"/>
        <v>0</v>
      </c>
      <c r="AD426" s="14">
        <f t="shared" ref="AD426:AE426" si="1122">AD427+AD428</f>
        <v>0</v>
      </c>
      <c r="AE426" s="14">
        <f t="shared" si="1122"/>
        <v>0</v>
      </c>
      <c r="AF426" s="14">
        <f t="shared" si="1046"/>
        <v>11000</v>
      </c>
      <c r="AG426" s="14">
        <f t="shared" si="1047"/>
        <v>10000</v>
      </c>
      <c r="AH426" s="14">
        <f t="shared" si="1048"/>
        <v>10000</v>
      </c>
      <c r="AI426" s="14">
        <f t="shared" ref="AI426:AJ426" si="1123">AI427+AI428</f>
        <v>0</v>
      </c>
      <c r="AJ426" s="14">
        <f t="shared" si="1123"/>
        <v>0</v>
      </c>
      <c r="AK426" s="14">
        <f t="shared" si="1031"/>
        <v>11000</v>
      </c>
      <c r="AL426" s="14">
        <f t="shared" si="1032"/>
        <v>10000</v>
      </c>
      <c r="AM426" s="14">
        <f t="shared" si="1033"/>
        <v>10000</v>
      </c>
      <c r="AN426" s="14">
        <f t="shared" ref="AN426:AO426" si="1124">AN427+AN428</f>
        <v>0</v>
      </c>
      <c r="AO426" s="14">
        <f t="shared" si="1124"/>
        <v>0</v>
      </c>
      <c r="AP426" s="14">
        <f t="shared" ref="AP426:AW426" si="1125">AP427+AP428</f>
        <v>0</v>
      </c>
      <c r="AQ426" s="14">
        <f t="shared" si="1125"/>
        <v>0</v>
      </c>
      <c r="AR426" s="14">
        <f t="shared" si="1125"/>
        <v>0</v>
      </c>
      <c r="AS426" s="14">
        <f t="shared" si="1125"/>
        <v>0</v>
      </c>
      <c r="AT426" s="14">
        <f t="shared" si="1125"/>
        <v>0</v>
      </c>
      <c r="AU426" s="14">
        <f t="shared" si="1125"/>
        <v>0</v>
      </c>
      <c r="AV426" s="14">
        <f t="shared" si="1125"/>
        <v>0</v>
      </c>
      <c r="AW426" s="14">
        <f t="shared" si="1125"/>
        <v>0</v>
      </c>
      <c r="AX426" s="14">
        <f t="shared" ref="AX426" si="1126">AX427+AX428</f>
        <v>0</v>
      </c>
      <c r="AY426" s="14">
        <f t="shared" si="1035"/>
        <v>11000</v>
      </c>
      <c r="AZ426" s="14">
        <f t="shared" si="1036"/>
        <v>10000</v>
      </c>
      <c r="BA426" s="14">
        <f t="shared" si="1037"/>
        <v>10000</v>
      </c>
      <c r="BB426" s="14">
        <f t="shared" si="1120"/>
        <v>0</v>
      </c>
      <c r="BC426" s="2"/>
    </row>
    <row r="427" spans="1:55" ht="15.75" customHeight="1" x14ac:dyDescent="0.25">
      <c r="A427" s="33" t="s">
        <v>1289</v>
      </c>
      <c r="B427" s="33" t="s">
        <v>42</v>
      </c>
      <c r="C427" s="33" t="s">
        <v>9</v>
      </c>
      <c r="D427" s="8" t="s">
        <v>704</v>
      </c>
      <c r="E427" s="8" t="s">
        <v>1306</v>
      </c>
      <c r="F427" s="13" t="s">
        <v>480</v>
      </c>
      <c r="G427" s="14">
        <v>2400</v>
      </c>
      <c r="H427" s="14">
        <v>2400</v>
      </c>
      <c r="I427" s="14">
        <v>2400</v>
      </c>
      <c r="J427" s="14"/>
      <c r="K427" s="14"/>
      <c r="L427" s="14"/>
      <c r="M427" s="14">
        <f t="shared" si="1111"/>
        <v>2400</v>
      </c>
      <c r="N427" s="14">
        <f t="shared" si="1112"/>
        <v>2400</v>
      </c>
      <c r="O427" s="14">
        <f t="shared" si="1113"/>
        <v>2400</v>
      </c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>
        <f t="shared" si="1046"/>
        <v>2400</v>
      </c>
      <c r="AG427" s="14">
        <f t="shared" si="1047"/>
        <v>2400</v>
      </c>
      <c r="AH427" s="14">
        <f t="shared" si="1048"/>
        <v>2400</v>
      </c>
      <c r="AI427" s="14"/>
      <c r="AJ427" s="14"/>
      <c r="AK427" s="14">
        <f t="shared" si="1031"/>
        <v>2400</v>
      </c>
      <c r="AL427" s="14">
        <f t="shared" si="1032"/>
        <v>2400</v>
      </c>
      <c r="AM427" s="14">
        <f t="shared" si="1033"/>
        <v>2400</v>
      </c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>
        <f t="shared" si="1035"/>
        <v>2400</v>
      </c>
      <c r="AZ427" s="14">
        <f t="shared" si="1036"/>
        <v>2400</v>
      </c>
      <c r="BA427" s="14">
        <f t="shared" si="1037"/>
        <v>2400</v>
      </c>
      <c r="BB427" s="14"/>
      <c r="BC427" s="2"/>
    </row>
    <row r="428" spans="1:55" ht="15.75" customHeight="1" x14ac:dyDescent="0.25">
      <c r="A428" s="33" t="s">
        <v>1289</v>
      </c>
      <c r="B428" s="33" t="s">
        <v>42</v>
      </c>
      <c r="C428" s="33" t="s">
        <v>9</v>
      </c>
      <c r="D428" s="8" t="s">
        <v>704</v>
      </c>
      <c r="E428" s="33" t="s">
        <v>1045</v>
      </c>
      <c r="F428" s="18" t="s">
        <v>489</v>
      </c>
      <c r="G428" s="14">
        <v>7600</v>
      </c>
      <c r="H428" s="14">
        <v>7600</v>
      </c>
      <c r="I428" s="14">
        <v>7600</v>
      </c>
      <c r="J428" s="14">
        <v>1000</v>
      </c>
      <c r="K428" s="14"/>
      <c r="L428" s="14"/>
      <c r="M428" s="14">
        <f t="shared" si="1111"/>
        <v>8600</v>
      </c>
      <c r="N428" s="14">
        <f t="shared" si="1112"/>
        <v>7600</v>
      </c>
      <c r="O428" s="14">
        <f t="shared" si="1113"/>
        <v>7600</v>
      </c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>
        <f t="shared" si="1046"/>
        <v>8600</v>
      </c>
      <c r="AG428" s="14">
        <f t="shared" si="1047"/>
        <v>7600</v>
      </c>
      <c r="AH428" s="14">
        <f t="shared" si="1048"/>
        <v>7600</v>
      </c>
      <c r="AI428" s="14"/>
      <c r="AJ428" s="14"/>
      <c r="AK428" s="14">
        <f t="shared" si="1031"/>
        <v>8600</v>
      </c>
      <c r="AL428" s="14">
        <f t="shared" si="1032"/>
        <v>7600</v>
      </c>
      <c r="AM428" s="14">
        <f t="shared" si="1033"/>
        <v>7600</v>
      </c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>
        <f t="shared" si="1035"/>
        <v>8600</v>
      </c>
      <c r="AZ428" s="14">
        <f t="shared" si="1036"/>
        <v>7600</v>
      </c>
      <c r="BA428" s="14">
        <f t="shared" si="1037"/>
        <v>7600</v>
      </c>
      <c r="BB428" s="14"/>
      <c r="BC428" s="2"/>
    </row>
    <row r="429" spans="1:55" ht="31.5" x14ac:dyDescent="0.25">
      <c r="A429" s="33" t="s">
        <v>1289</v>
      </c>
      <c r="B429" s="33" t="s">
        <v>42</v>
      </c>
      <c r="C429" s="33" t="s">
        <v>9</v>
      </c>
      <c r="D429" s="8" t="s">
        <v>1051</v>
      </c>
      <c r="E429" s="43"/>
      <c r="F429" s="18" t="s">
        <v>979</v>
      </c>
      <c r="G429" s="14">
        <f>G430</f>
        <v>36.5</v>
      </c>
      <c r="H429" s="14">
        <f t="shared" ref="H429:BB430" si="1127">H430</f>
        <v>38.799999999999997</v>
      </c>
      <c r="I429" s="14">
        <f t="shared" si="1127"/>
        <v>38.799999999999997</v>
      </c>
      <c r="J429" s="14">
        <f t="shared" si="1127"/>
        <v>0</v>
      </c>
      <c r="K429" s="14">
        <f t="shared" si="1127"/>
        <v>0</v>
      </c>
      <c r="L429" s="14">
        <f t="shared" si="1127"/>
        <v>0</v>
      </c>
      <c r="M429" s="14">
        <f t="shared" si="1111"/>
        <v>36.5</v>
      </c>
      <c r="N429" s="14">
        <f t="shared" si="1112"/>
        <v>38.799999999999997</v>
      </c>
      <c r="O429" s="14">
        <f t="shared" si="1113"/>
        <v>38.799999999999997</v>
      </c>
      <c r="P429" s="14">
        <f t="shared" si="1127"/>
        <v>0</v>
      </c>
      <c r="Q429" s="14">
        <f t="shared" si="1127"/>
        <v>0</v>
      </c>
      <c r="R429" s="14">
        <f t="shared" si="1127"/>
        <v>0</v>
      </c>
      <c r="S429" s="14">
        <f t="shared" si="1127"/>
        <v>0</v>
      </c>
      <c r="T429" s="14">
        <f t="shared" si="1127"/>
        <v>0</v>
      </c>
      <c r="U429" s="14">
        <f t="shared" si="1127"/>
        <v>0</v>
      </c>
      <c r="V429" s="14">
        <f t="shared" si="1127"/>
        <v>0</v>
      </c>
      <c r="W429" s="14">
        <f t="shared" si="1127"/>
        <v>0</v>
      </c>
      <c r="X429" s="14">
        <f t="shared" si="1127"/>
        <v>0</v>
      </c>
      <c r="Y429" s="14">
        <f t="shared" si="1127"/>
        <v>0</v>
      </c>
      <c r="Z429" s="14">
        <f t="shared" si="1127"/>
        <v>0</v>
      </c>
      <c r="AA429" s="14">
        <f t="shared" si="1127"/>
        <v>0</v>
      </c>
      <c r="AB429" s="14">
        <f t="shared" si="1127"/>
        <v>0</v>
      </c>
      <c r="AC429" s="14">
        <f t="shared" si="1127"/>
        <v>0</v>
      </c>
      <c r="AD429" s="14">
        <f t="shared" si="1127"/>
        <v>0</v>
      </c>
      <c r="AE429" s="14">
        <f t="shared" si="1127"/>
        <v>0</v>
      </c>
      <c r="AF429" s="14">
        <f t="shared" si="1046"/>
        <v>36.5</v>
      </c>
      <c r="AG429" s="14">
        <f t="shared" si="1047"/>
        <v>38.799999999999997</v>
      </c>
      <c r="AH429" s="14">
        <f t="shared" si="1048"/>
        <v>38.799999999999997</v>
      </c>
      <c r="AI429" s="14">
        <f t="shared" si="1127"/>
        <v>0</v>
      </c>
      <c r="AJ429" s="14">
        <f t="shared" si="1127"/>
        <v>0</v>
      </c>
      <c r="AK429" s="14">
        <f t="shared" si="1031"/>
        <v>36.5</v>
      </c>
      <c r="AL429" s="14">
        <f t="shared" si="1032"/>
        <v>38.799999999999997</v>
      </c>
      <c r="AM429" s="14">
        <f t="shared" si="1033"/>
        <v>38.799999999999997</v>
      </c>
      <c r="AN429" s="14">
        <f t="shared" si="1127"/>
        <v>0</v>
      </c>
      <c r="AO429" s="14">
        <f t="shared" si="1127"/>
        <v>0</v>
      </c>
      <c r="AP429" s="14">
        <f t="shared" si="1127"/>
        <v>0</v>
      </c>
      <c r="AQ429" s="14">
        <f t="shared" si="1127"/>
        <v>0</v>
      </c>
      <c r="AR429" s="14">
        <f t="shared" si="1127"/>
        <v>0</v>
      </c>
      <c r="AS429" s="14">
        <f t="shared" si="1127"/>
        <v>0</v>
      </c>
      <c r="AT429" s="14">
        <f t="shared" si="1127"/>
        <v>0</v>
      </c>
      <c r="AU429" s="14">
        <f t="shared" si="1127"/>
        <v>0</v>
      </c>
      <c r="AV429" s="14">
        <f t="shared" si="1127"/>
        <v>0</v>
      </c>
      <c r="AW429" s="14">
        <f t="shared" si="1127"/>
        <v>0</v>
      </c>
      <c r="AX429" s="14">
        <f t="shared" si="1127"/>
        <v>0</v>
      </c>
      <c r="AY429" s="14">
        <f t="shared" si="1035"/>
        <v>36.5</v>
      </c>
      <c r="AZ429" s="14">
        <f t="shared" si="1036"/>
        <v>38.799999999999997</v>
      </c>
      <c r="BA429" s="14">
        <f t="shared" si="1037"/>
        <v>38.799999999999997</v>
      </c>
      <c r="BB429" s="14">
        <f t="shared" si="1127"/>
        <v>0</v>
      </c>
      <c r="BC429" s="2"/>
    </row>
    <row r="430" spans="1:55" ht="31.5" x14ac:dyDescent="0.25">
      <c r="A430" s="33" t="s">
        <v>1289</v>
      </c>
      <c r="B430" s="33" t="s">
        <v>42</v>
      </c>
      <c r="C430" s="33" t="s">
        <v>9</v>
      </c>
      <c r="D430" s="8" t="s">
        <v>1051</v>
      </c>
      <c r="E430" s="43" t="s">
        <v>172</v>
      </c>
      <c r="F430" s="24" t="s">
        <v>479</v>
      </c>
      <c r="G430" s="14">
        <f>G431</f>
        <v>36.5</v>
      </c>
      <c r="H430" s="14">
        <f t="shared" si="1127"/>
        <v>38.799999999999997</v>
      </c>
      <c r="I430" s="14">
        <f t="shared" si="1127"/>
        <v>38.799999999999997</v>
      </c>
      <c r="J430" s="14">
        <f t="shared" si="1127"/>
        <v>0</v>
      </c>
      <c r="K430" s="14">
        <f t="shared" si="1127"/>
        <v>0</v>
      </c>
      <c r="L430" s="14">
        <f t="shared" si="1127"/>
        <v>0</v>
      </c>
      <c r="M430" s="14">
        <f t="shared" si="1111"/>
        <v>36.5</v>
      </c>
      <c r="N430" s="14">
        <f t="shared" si="1112"/>
        <v>38.799999999999997</v>
      </c>
      <c r="O430" s="14">
        <f t="shared" si="1113"/>
        <v>38.799999999999997</v>
      </c>
      <c r="P430" s="14">
        <f t="shared" si="1127"/>
        <v>0</v>
      </c>
      <c r="Q430" s="14">
        <f t="shared" si="1127"/>
        <v>0</v>
      </c>
      <c r="R430" s="14">
        <f t="shared" si="1127"/>
        <v>0</v>
      </c>
      <c r="S430" s="14">
        <f t="shared" si="1127"/>
        <v>0</v>
      </c>
      <c r="T430" s="14">
        <f t="shared" si="1127"/>
        <v>0</v>
      </c>
      <c r="U430" s="14">
        <f t="shared" si="1127"/>
        <v>0</v>
      </c>
      <c r="V430" s="14">
        <f t="shared" si="1127"/>
        <v>0</v>
      </c>
      <c r="W430" s="14">
        <f t="shared" si="1127"/>
        <v>0</v>
      </c>
      <c r="X430" s="14">
        <f t="shared" si="1127"/>
        <v>0</v>
      </c>
      <c r="Y430" s="14">
        <f t="shared" si="1127"/>
        <v>0</v>
      </c>
      <c r="Z430" s="14">
        <f t="shared" si="1127"/>
        <v>0</v>
      </c>
      <c r="AA430" s="14">
        <f t="shared" si="1127"/>
        <v>0</v>
      </c>
      <c r="AB430" s="14">
        <f t="shared" si="1127"/>
        <v>0</v>
      </c>
      <c r="AC430" s="14">
        <f t="shared" si="1127"/>
        <v>0</v>
      </c>
      <c r="AD430" s="14">
        <f t="shared" si="1127"/>
        <v>0</v>
      </c>
      <c r="AE430" s="14">
        <f t="shared" si="1127"/>
        <v>0</v>
      </c>
      <c r="AF430" s="14">
        <f t="shared" si="1046"/>
        <v>36.5</v>
      </c>
      <c r="AG430" s="14">
        <f t="shared" si="1047"/>
        <v>38.799999999999997</v>
      </c>
      <c r="AH430" s="14">
        <f t="shared" si="1048"/>
        <v>38.799999999999997</v>
      </c>
      <c r="AI430" s="14">
        <f t="shared" si="1127"/>
        <v>0</v>
      </c>
      <c r="AJ430" s="14">
        <f t="shared" si="1127"/>
        <v>0</v>
      </c>
      <c r="AK430" s="14">
        <f t="shared" si="1031"/>
        <v>36.5</v>
      </c>
      <c r="AL430" s="14">
        <f t="shared" si="1032"/>
        <v>38.799999999999997</v>
      </c>
      <c r="AM430" s="14">
        <f t="shared" si="1033"/>
        <v>38.799999999999997</v>
      </c>
      <c r="AN430" s="14">
        <f t="shared" si="1127"/>
        <v>0</v>
      </c>
      <c r="AO430" s="14">
        <f t="shared" si="1127"/>
        <v>0</v>
      </c>
      <c r="AP430" s="14">
        <f t="shared" si="1127"/>
        <v>0</v>
      </c>
      <c r="AQ430" s="14">
        <f t="shared" si="1127"/>
        <v>0</v>
      </c>
      <c r="AR430" s="14">
        <f t="shared" si="1127"/>
        <v>0</v>
      </c>
      <c r="AS430" s="14">
        <f t="shared" si="1127"/>
        <v>0</v>
      </c>
      <c r="AT430" s="14">
        <f t="shared" si="1127"/>
        <v>0</v>
      </c>
      <c r="AU430" s="14">
        <f t="shared" si="1127"/>
        <v>0</v>
      </c>
      <c r="AV430" s="14">
        <f t="shared" si="1127"/>
        <v>0</v>
      </c>
      <c r="AW430" s="14">
        <f t="shared" si="1127"/>
        <v>0</v>
      </c>
      <c r="AX430" s="14">
        <f t="shared" si="1127"/>
        <v>0</v>
      </c>
      <c r="AY430" s="14">
        <f t="shared" si="1035"/>
        <v>36.5</v>
      </c>
      <c r="AZ430" s="14">
        <f t="shared" si="1036"/>
        <v>38.799999999999997</v>
      </c>
      <c r="BA430" s="14">
        <f t="shared" si="1037"/>
        <v>38.799999999999997</v>
      </c>
      <c r="BB430" s="14">
        <f t="shared" si="1127"/>
        <v>0</v>
      </c>
      <c r="BC430" s="2"/>
    </row>
    <row r="431" spans="1:55" ht="15.75" customHeight="1" x14ac:dyDescent="0.25">
      <c r="A431" s="33" t="s">
        <v>1289</v>
      </c>
      <c r="B431" s="33" t="s">
        <v>42</v>
      </c>
      <c r="C431" s="33" t="s">
        <v>9</v>
      </c>
      <c r="D431" s="8" t="s">
        <v>1051</v>
      </c>
      <c r="E431" s="33" t="s">
        <v>1045</v>
      </c>
      <c r="F431" s="18" t="s">
        <v>489</v>
      </c>
      <c r="G431" s="14">
        <v>36.5</v>
      </c>
      <c r="H431" s="14">
        <v>38.799999999999997</v>
      </c>
      <c r="I431" s="14">
        <v>38.799999999999997</v>
      </c>
      <c r="J431" s="14"/>
      <c r="K431" s="14"/>
      <c r="L431" s="14"/>
      <c r="M431" s="14">
        <f t="shared" si="1111"/>
        <v>36.5</v>
      </c>
      <c r="N431" s="14">
        <f t="shared" si="1112"/>
        <v>38.799999999999997</v>
      </c>
      <c r="O431" s="14">
        <f t="shared" si="1113"/>
        <v>38.799999999999997</v>
      </c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>
        <f t="shared" si="1046"/>
        <v>36.5</v>
      </c>
      <c r="AG431" s="14">
        <f t="shared" si="1047"/>
        <v>38.799999999999997</v>
      </c>
      <c r="AH431" s="14">
        <f t="shared" si="1048"/>
        <v>38.799999999999997</v>
      </c>
      <c r="AI431" s="14"/>
      <c r="AJ431" s="14"/>
      <c r="AK431" s="14">
        <f t="shared" si="1031"/>
        <v>36.5</v>
      </c>
      <c r="AL431" s="14">
        <f t="shared" si="1032"/>
        <v>38.799999999999997</v>
      </c>
      <c r="AM431" s="14">
        <f t="shared" si="1033"/>
        <v>38.799999999999997</v>
      </c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>
        <f t="shared" si="1035"/>
        <v>36.5</v>
      </c>
      <c r="AZ431" s="14">
        <f t="shared" si="1036"/>
        <v>38.799999999999997</v>
      </c>
      <c r="BA431" s="14">
        <f t="shared" si="1037"/>
        <v>38.799999999999997</v>
      </c>
      <c r="BB431" s="14"/>
      <c r="BC431" s="2"/>
    </row>
    <row r="432" spans="1:55" ht="47.25" customHeight="1" x14ac:dyDescent="0.25">
      <c r="A432" s="33" t="s">
        <v>1289</v>
      </c>
      <c r="B432" s="33" t="s">
        <v>42</v>
      </c>
      <c r="C432" s="33" t="s">
        <v>9</v>
      </c>
      <c r="D432" s="8" t="s">
        <v>187</v>
      </c>
      <c r="E432" s="8"/>
      <c r="F432" s="18" t="s">
        <v>780</v>
      </c>
      <c r="G432" s="14">
        <f>G433+G437+G440+G446</f>
        <v>200848.4</v>
      </c>
      <c r="H432" s="14">
        <f t="shared" ref="H432:I432" si="1128">H433+H437+H440+H446</f>
        <v>200637.59999999998</v>
      </c>
      <c r="I432" s="14">
        <f t="shared" si="1128"/>
        <v>200637.59999999998</v>
      </c>
      <c r="J432" s="14">
        <f t="shared" ref="J432:L432" si="1129">J433+J437+J440+J446</f>
        <v>0</v>
      </c>
      <c r="K432" s="14">
        <f t="shared" si="1129"/>
        <v>0</v>
      </c>
      <c r="L432" s="14">
        <f t="shared" si="1129"/>
        <v>0</v>
      </c>
      <c r="M432" s="14">
        <f t="shared" si="1111"/>
        <v>200848.4</v>
      </c>
      <c r="N432" s="14">
        <f t="shared" si="1112"/>
        <v>200637.59999999998</v>
      </c>
      <c r="O432" s="14">
        <f t="shared" si="1113"/>
        <v>200637.59999999998</v>
      </c>
      <c r="P432" s="14">
        <f t="shared" ref="P432:Q432" si="1130">P433+P437+P440+P446</f>
        <v>0</v>
      </c>
      <c r="Q432" s="14">
        <f t="shared" si="1130"/>
        <v>0</v>
      </c>
      <c r="R432" s="14">
        <f t="shared" ref="R432:AC432" si="1131">R433+R437+R440+R446</f>
        <v>0</v>
      </c>
      <c r="S432" s="14">
        <f t="shared" si="1131"/>
        <v>0</v>
      </c>
      <c r="T432" s="14">
        <f t="shared" si="1131"/>
        <v>0</v>
      </c>
      <c r="U432" s="14">
        <f t="shared" si="1131"/>
        <v>0</v>
      </c>
      <c r="V432" s="14">
        <f t="shared" si="1131"/>
        <v>0</v>
      </c>
      <c r="W432" s="14">
        <f t="shared" si="1131"/>
        <v>0</v>
      </c>
      <c r="X432" s="14">
        <f t="shared" si="1131"/>
        <v>0</v>
      </c>
      <c r="Y432" s="14">
        <f t="shared" si="1131"/>
        <v>0</v>
      </c>
      <c r="Z432" s="14">
        <f t="shared" si="1131"/>
        <v>0</v>
      </c>
      <c r="AA432" s="14">
        <f t="shared" si="1131"/>
        <v>0</v>
      </c>
      <c r="AB432" s="14">
        <f t="shared" si="1131"/>
        <v>0</v>
      </c>
      <c r="AC432" s="14">
        <f t="shared" si="1131"/>
        <v>0</v>
      </c>
      <c r="AD432" s="14">
        <f t="shared" ref="AD432:AE432" si="1132">AD433+AD437+AD440+AD446</f>
        <v>0</v>
      </c>
      <c r="AE432" s="14">
        <f t="shared" si="1132"/>
        <v>0</v>
      </c>
      <c r="AF432" s="14">
        <f t="shared" si="1046"/>
        <v>200848.4</v>
      </c>
      <c r="AG432" s="14">
        <f t="shared" si="1047"/>
        <v>200637.59999999998</v>
      </c>
      <c r="AH432" s="14">
        <f t="shared" si="1048"/>
        <v>200637.59999999998</v>
      </c>
      <c r="AI432" s="14">
        <f t="shared" ref="AI432:AJ432" si="1133">AI433+AI437+AI440+AI446</f>
        <v>0</v>
      </c>
      <c r="AJ432" s="14">
        <f t="shared" si="1133"/>
        <v>0</v>
      </c>
      <c r="AK432" s="14">
        <f t="shared" si="1031"/>
        <v>200848.4</v>
      </c>
      <c r="AL432" s="14">
        <f t="shared" si="1032"/>
        <v>200637.59999999998</v>
      </c>
      <c r="AM432" s="14">
        <f t="shared" si="1033"/>
        <v>200637.59999999998</v>
      </c>
      <c r="AN432" s="14">
        <f>AN433+AN437+AN440+AN446+AN443</f>
        <v>0</v>
      </c>
      <c r="AO432" s="14">
        <f t="shared" ref="AO432:AX432" si="1134">AO433+AO437+AO440+AO446+AO443</f>
        <v>0</v>
      </c>
      <c r="AP432" s="14">
        <f t="shared" si="1134"/>
        <v>0</v>
      </c>
      <c r="AQ432" s="14">
        <f t="shared" si="1134"/>
        <v>0</v>
      </c>
      <c r="AR432" s="14">
        <f t="shared" si="1134"/>
        <v>727.9</v>
      </c>
      <c r="AS432" s="14">
        <f t="shared" si="1134"/>
        <v>0</v>
      </c>
      <c r="AT432" s="14">
        <f t="shared" si="1134"/>
        <v>0</v>
      </c>
      <c r="AU432" s="14">
        <f t="shared" si="1134"/>
        <v>0</v>
      </c>
      <c r="AV432" s="14">
        <f t="shared" si="1134"/>
        <v>0</v>
      </c>
      <c r="AW432" s="14">
        <f t="shared" si="1134"/>
        <v>0</v>
      </c>
      <c r="AX432" s="14">
        <f t="shared" si="1134"/>
        <v>0</v>
      </c>
      <c r="AY432" s="14">
        <f t="shared" si="1035"/>
        <v>201576.3</v>
      </c>
      <c r="AZ432" s="14">
        <f t="shared" si="1036"/>
        <v>200637.59999999998</v>
      </c>
      <c r="BA432" s="14">
        <f t="shared" si="1037"/>
        <v>200637.59999999998</v>
      </c>
      <c r="BB432" s="14">
        <f t="shared" ref="BB432" si="1135">BB433+BB437+BB440+BB446+BB443</f>
        <v>0</v>
      </c>
      <c r="BC432" s="2"/>
    </row>
    <row r="433" spans="1:55" ht="63" customHeight="1" x14ac:dyDescent="0.25">
      <c r="A433" s="33" t="s">
        <v>1289</v>
      </c>
      <c r="B433" s="33" t="s">
        <v>42</v>
      </c>
      <c r="C433" s="33" t="s">
        <v>9</v>
      </c>
      <c r="D433" s="8" t="s">
        <v>188</v>
      </c>
      <c r="E433" s="8"/>
      <c r="F433" s="24" t="s">
        <v>970</v>
      </c>
      <c r="G433" s="14">
        <f t="shared" ref="G433:L433" si="1136">G434</f>
        <v>200142.9</v>
      </c>
      <c r="H433" s="14">
        <f t="shared" si="1136"/>
        <v>200142.9</v>
      </c>
      <c r="I433" s="14">
        <f t="shared" si="1136"/>
        <v>200142.9</v>
      </c>
      <c r="J433" s="14">
        <f t="shared" si="1136"/>
        <v>0</v>
      </c>
      <c r="K433" s="14">
        <f t="shared" si="1136"/>
        <v>0</v>
      </c>
      <c r="L433" s="14">
        <f t="shared" si="1136"/>
        <v>0</v>
      </c>
      <c r="M433" s="14">
        <f t="shared" si="1111"/>
        <v>200142.9</v>
      </c>
      <c r="N433" s="14">
        <f t="shared" si="1112"/>
        <v>200142.9</v>
      </c>
      <c r="O433" s="14">
        <f t="shared" si="1113"/>
        <v>200142.9</v>
      </c>
      <c r="P433" s="14">
        <f t="shared" ref="P433:Q433" si="1137">P434</f>
        <v>0</v>
      </c>
      <c r="Q433" s="14">
        <f t="shared" si="1137"/>
        <v>0</v>
      </c>
      <c r="R433" s="14">
        <f t="shared" ref="R433:T433" si="1138">R434</f>
        <v>0</v>
      </c>
      <c r="S433" s="14">
        <f t="shared" si="1138"/>
        <v>0</v>
      </c>
      <c r="T433" s="14">
        <f t="shared" si="1138"/>
        <v>0</v>
      </c>
      <c r="U433" s="14">
        <f t="shared" ref="U433:BB433" si="1139">U434</f>
        <v>0</v>
      </c>
      <c r="V433" s="14">
        <f t="shared" si="1139"/>
        <v>0</v>
      </c>
      <c r="W433" s="14">
        <f t="shared" si="1139"/>
        <v>0</v>
      </c>
      <c r="X433" s="14">
        <f t="shared" si="1139"/>
        <v>0</v>
      </c>
      <c r="Y433" s="14">
        <f t="shared" si="1139"/>
        <v>0</v>
      </c>
      <c r="Z433" s="14">
        <f t="shared" si="1139"/>
        <v>0</v>
      </c>
      <c r="AA433" s="14">
        <f t="shared" si="1139"/>
        <v>0</v>
      </c>
      <c r="AB433" s="14">
        <f t="shared" si="1139"/>
        <v>0</v>
      </c>
      <c r="AC433" s="14">
        <f t="shared" si="1139"/>
        <v>0</v>
      </c>
      <c r="AD433" s="14">
        <f t="shared" si="1139"/>
        <v>0</v>
      </c>
      <c r="AE433" s="14">
        <f t="shared" si="1139"/>
        <v>0</v>
      </c>
      <c r="AF433" s="14">
        <f t="shared" si="1046"/>
        <v>200142.9</v>
      </c>
      <c r="AG433" s="14">
        <f t="shared" si="1047"/>
        <v>200142.9</v>
      </c>
      <c r="AH433" s="14">
        <f t="shared" si="1048"/>
        <v>200142.9</v>
      </c>
      <c r="AI433" s="14">
        <f t="shared" si="1139"/>
        <v>0</v>
      </c>
      <c r="AJ433" s="14">
        <f t="shared" si="1139"/>
        <v>0</v>
      </c>
      <c r="AK433" s="14">
        <f t="shared" si="1031"/>
        <v>200142.9</v>
      </c>
      <c r="AL433" s="14">
        <f t="shared" si="1032"/>
        <v>200142.9</v>
      </c>
      <c r="AM433" s="14">
        <f t="shared" si="1033"/>
        <v>200142.9</v>
      </c>
      <c r="AN433" s="14">
        <f t="shared" si="1139"/>
        <v>0</v>
      </c>
      <c r="AO433" s="14">
        <f t="shared" si="1139"/>
        <v>0</v>
      </c>
      <c r="AP433" s="14">
        <f t="shared" si="1139"/>
        <v>0</v>
      </c>
      <c r="AQ433" s="14">
        <f t="shared" si="1139"/>
        <v>0</v>
      </c>
      <c r="AR433" s="14">
        <f t="shared" si="1139"/>
        <v>0</v>
      </c>
      <c r="AS433" s="14">
        <f t="shared" si="1139"/>
        <v>0</v>
      </c>
      <c r="AT433" s="14">
        <f t="shared" si="1139"/>
        <v>0</v>
      </c>
      <c r="AU433" s="14">
        <f t="shared" si="1139"/>
        <v>0</v>
      </c>
      <c r="AV433" s="14">
        <f t="shared" si="1139"/>
        <v>0</v>
      </c>
      <c r="AW433" s="14">
        <f t="shared" si="1139"/>
        <v>0</v>
      </c>
      <c r="AX433" s="14">
        <f t="shared" si="1139"/>
        <v>0</v>
      </c>
      <c r="AY433" s="14">
        <f t="shared" si="1035"/>
        <v>200142.9</v>
      </c>
      <c r="AZ433" s="14">
        <f t="shared" si="1036"/>
        <v>200142.9</v>
      </c>
      <c r="BA433" s="14">
        <f t="shared" si="1037"/>
        <v>200142.9</v>
      </c>
      <c r="BB433" s="14">
        <f t="shared" si="1139"/>
        <v>0</v>
      </c>
      <c r="BC433" s="2"/>
    </row>
    <row r="434" spans="1:55" ht="31.5" customHeight="1" x14ac:dyDescent="0.25">
      <c r="A434" s="33" t="s">
        <v>1289</v>
      </c>
      <c r="B434" s="33" t="s">
        <v>42</v>
      </c>
      <c r="C434" s="33" t="s">
        <v>9</v>
      </c>
      <c r="D434" s="8" t="s">
        <v>188</v>
      </c>
      <c r="E434" s="43" t="s">
        <v>172</v>
      </c>
      <c r="F434" s="24" t="s">
        <v>479</v>
      </c>
      <c r="G434" s="14">
        <f t="shared" ref="G434:L434" si="1140">G435+G436</f>
        <v>200142.9</v>
      </c>
      <c r="H434" s="14">
        <f t="shared" si="1140"/>
        <v>200142.9</v>
      </c>
      <c r="I434" s="14">
        <f t="shared" si="1140"/>
        <v>200142.9</v>
      </c>
      <c r="J434" s="14">
        <f t="shared" si="1140"/>
        <v>0</v>
      </c>
      <c r="K434" s="14">
        <f t="shared" si="1140"/>
        <v>0</v>
      </c>
      <c r="L434" s="14">
        <f t="shared" si="1140"/>
        <v>0</v>
      </c>
      <c r="M434" s="14">
        <f t="shared" si="1111"/>
        <v>200142.9</v>
      </c>
      <c r="N434" s="14">
        <f t="shared" si="1112"/>
        <v>200142.9</v>
      </c>
      <c r="O434" s="14">
        <f t="shared" si="1113"/>
        <v>200142.9</v>
      </c>
      <c r="P434" s="14">
        <f t="shared" ref="P434:Q434" si="1141">P435+P436</f>
        <v>0</v>
      </c>
      <c r="Q434" s="14">
        <f t="shared" si="1141"/>
        <v>0</v>
      </c>
      <c r="R434" s="14">
        <f t="shared" ref="R434:T434" si="1142">R435+R436</f>
        <v>0</v>
      </c>
      <c r="S434" s="14">
        <f t="shared" si="1142"/>
        <v>0</v>
      </c>
      <c r="T434" s="14">
        <f t="shared" si="1142"/>
        <v>0</v>
      </c>
      <c r="U434" s="14">
        <f t="shared" ref="U434:BB434" si="1143">U435+U436</f>
        <v>0</v>
      </c>
      <c r="V434" s="14">
        <f t="shared" ref="V434:AC434" si="1144">V435+V436</f>
        <v>0</v>
      </c>
      <c r="W434" s="14">
        <f t="shared" si="1144"/>
        <v>0</v>
      </c>
      <c r="X434" s="14">
        <f t="shared" si="1144"/>
        <v>0</v>
      </c>
      <c r="Y434" s="14">
        <f t="shared" si="1144"/>
        <v>0</v>
      </c>
      <c r="Z434" s="14">
        <f t="shared" si="1144"/>
        <v>0</v>
      </c>
      <c r="AA434" s="14">
        <f t="shared" si="1144"/>
        <v>0</v>
      </c>
      <c r="AB434" s="14">
        <f t="shared" si="1144"/>
        <v>0</v>
      </c>
      <c r="AC434" s="14">
        <f t="shared" si="1144"/>
        <v>0</v>
      </c>
      <c r="AD434" s="14">
        <f t="shared" ref="AD434:AE434" si="1145">AD435+AD436</f>
        <v>0</v>
      </c>
      <c r="AE434" s="14">
        <f t="shared" si="1145"/>
        <v>0</v>
      </c>
      <c r="AF434" s="14">
        <f t="shared" si="1046"/>
        <v>200142.9</v>
      </c>
      <c r="AG434" s="14">
        <f t="shared" si="1047"/>
        <v>200142.9</v>
      </c>
      <c r="AH434" s="14">
        <f t="shared" si="1048"/>
        <v>200142.9</v>
      </c>
      <c r="AI434" s="14">
        <f t="shared" ref="AI434:AJ434" si="1146">AI435+AI436</f>
        <v>0</v>
      </c>
      <c r="AJ434" s="14">
        <f t="shared" si="1146"/>
        <v>0</v>
      </c>
      <c r="AK434" s="14">
        <f t="shared" si="1031"/>
        <v>200142.9</v>
      </c>
      <c r="AL434" s="14">
        <f t="shared" si="1032"/>
        <v>200142.9</v>
      </c>
      <c r="AM434" s="14">
        <f t="shared" si="1033"/>
        <v>200142.9</v>
      </c>
      <c r="AN434" s="14">
        <f t="shared" ref="AN434:AO434" si="1147">AN435+AN436</f>
        <v>0</v>
      </c>
      <c r="AO434" s="14">
        <f t="shared" si="1147"/>
        <v>0</v>
      </c>
      <c r="AP434" s="14">
        <f t="shared" ref="AP434:AW434" si="1148">AP435+AP436</f>
        <v>0</v>
      </c>
      <c r="AQ434" s="14">
        <f t="shared" si="1148"/>
        <v>0</v>
      </c>
      <c r="AR434" s="14">
        <f t="shared" si="1148"/>
        <v>0</v>
      </c>
      <c r="AS434" s="14">
        <f t="shared" si="1148"/>
        <v>0</v>
      </c>
      <c r="AT434" s="14">
        <f t="shared" si="1148"/>
        <v>0</v>
      </c>
      <c r="AU434" s="14">
        <f t="shared" si="1148"/>
        <v>0</v>
      </c>
      <c r="AV434" s="14">
        <f t="shared" si="1148"/>
        <v>0</v>
      </c>
      <c r="AW434" s="14">
        <f t="shared" si="1148"/>
        <v>0</v>
      </c>
      <c r="AX434" s="14">
        <f t="shared" ref="AX434" si="1149">AX435+AX436</f>
        <v>0</v>
      </c>
      <c r="AY434" s="14">
        <f t="shared" si="1035"/>
        <v>200142.9</v>
      </c>
      <c r="AZ434" s="14">
        <f t="shared" si="1036"/>
        <v>200142.9</v>
      </c>
      <c r="BA434" s="14">
        <f t="shared" si="1037"/>
        <v>200142.9</v>
      </c>
      <c r="BB434" s="14">
        <f t="shared" si="1143"/>
        <v>0</v>
      </c>
      <c r="BC434" s="2"/>
    </row>
    <row r="435" spans="1:55" ht="15.75" customHeight="1" x14ac:dyDescent="0.25">
      <c r="A435" s="33" t="s">
        <v>1289</v>
      </c>
      <c r="B435" s="33" t="s">
        <v>42</v>
      </c>
      <c r="C435" s="33" t="s">
        <v>9</v>
      </c>
      <c r="D435" s="8" t="s">
        <v>188</v>
      </c>
      <c r="E435" s="8" t="s">
        <v>1306</v>
      </c>
      <c r="F435" s="13" t="s">
        <v>480</v>
      </c>
      <c r="G435" s="14">
        <v>11861.6</v>
      </c>
      <c r="H435" s="14">
        <v>11861.6</v>
      </c>
      <c r="I435" s="14">
        <v>11861.6</v>
      </c>
      <c r="J435" s="14"/>
      <c r="K435" s="14"/>
      <c r="L435" s="14"/>
      <c r="M435" s="14">
        <f t="shared" si="1111"/>
        <v>11861.6</v>
      </c>
      <c r="N435" s="14">
        <f t="shared" si="1112"/>
        <v>11861.6</v>
      </c>
      <c r="O435" s="14">
        <f t="shared" si="1113"/>
        <v>11861.6</v>
      </c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>
        <f t="shared" si="1046"/>
        <v>11861.6</v>
      </c>
      <c r="AG435" s="14">
        <f t="shared" si="1047"/>
        <v>11861.6</v>
      </c>
      <c r="AH435" s="14">
        <f t="shared" si="1048"/>
        <v>11861.6</v>
      </c>
      <c r="AI435" s="14"/>
      <c r="AJ435" s="14"/>
      <c r="AK435" s="14">
        <f t="shared" si="1031"/>
        <v>11861.6</v>
      </c>
      <c r="AL435" s="14">
        <f t="shared" si="1032"/>
        <v>11861.6</v>
      </c>
      <c r="AM435" s="14">
        <f t="shared" si="1033"/>
        <v>11861.6</v>
      </c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>
        <f t="shared" si="1035"/>
        <v>11861.6</v>
      </c>
      <c r="AZ435" s="14">
        <f t="shared" si="1036"/>
        <v>11861.6</v>
      </c>
      <c r="BA435" s="14">
        <f t="shared" si="1037"/>
        <v>11861.6</v>
      </c>
      <c r="BB435" s="14"/>
      <c r="BC435" s="2"/>
    </row>
    <row r="436" spans="1:55" ht="15.75" customHeight="1" x14ac:dyDescent="0.25">
      <c r="A436" s="33" t="s">
        <v>1289</v>
      </c>
      <c r="B436" s="33" t="s">
        <v>42</v>
      </c>
      <c r="C436" s="33" t="s">
        <v>9</v>
      </c>
      <c r="D436" s="8" t="s">
        <v>188</v>
      </c>
      <c r="E436" s="33" t="s">
        <v>1045</v>
      </c>
      <c r="F436" s="18" t="s">
        <v>489</v>
      </c>
      <c r="G436" s="14">
        <v>188281.3</v>
      </c>
      <c r="H436" s="14">
        <v>188281.3</v>
      </c>
      <c r="I436" s="14">
        <v>188281.3</v>
      </c>
      <c r="J436" s="14"/>
      <c r="K436" s="14"/>
      <c r="L436" s="14"/>
      <c r="M436" s="14">
        <f t="shared" si="1111"/>
        <v>188281.3</v>
      </c>
      <c r="N436" s="14">
        <f t="shared" si="1112"/>
        <v>188281.3</v>
      </c>
      <c r="O436" s="14">
        <f t="shared" si="1113"/>
        <v>188281.3</v>
      </c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>
        <f t="shared" si="1046"/>
        <v>188281.3</v>
      </c>
      <c r="AG436" s="14">
        <f t="shared" si="1047"/>
        <v>188281.3</v>
      </c>
      <c r="AH436" s="14">
        <f t="shared" si="1048"/>
        <v>188281.3</v>
      </c>
      <c r="AI436" s="14"/>
      <c r="AJ436" s="14"/>
      <c r="AK436" s="14">
        <f t="shared" si="1031"/>
        <v>188281.3</v>
      </c>
      <c r="AL436" s="14">
        <f t="shared" si="1032"/>
        <v>188281.3</v>
      </c>
      <c r="AM436" s="14">
        <f t="shared" si="1033"/>
        <v>188281.3</v>
      </c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>
        <f t="shared" si="1035"/>
        <v>188281.3</v>
      </c>
      <c r="AZ436" s="14">
        <f t="shared" si="1036"/>
        <v>188281.3</v>
      </c>
      <c r="BA436" s="14">
        <f t="shared" si="1037"/>
        <v>188281.3</v>
      </c>
      <c r="BB436" s="14"/>
      <c r="BC436" s="2"/>
    </row>
    <row r="437" spans="1:55" ht="47.25" customHeight="1" x14ac:dyDescent="0.25">
      <c r="A437" s="33" t="s">
        <v>1289</v>
      </c>
      <c r="B437" s="33" t="s">
        <v>42</v>
      </c>
      <c r="C437" s="33" t="s">
        <v>9</v>
      </c>
      <c r="D437" s="8" t="s">
        <v>189</v>
      </c>
      <c r="E437" s="8"/>
      <c r="F437" s="13" t="s">
        <v>993</v>
      </c>
      <c r="G437" s="14">
        <f t="shared" ref="G437:L438" si="1150">G438</f>
        <v>341.9</v>
      </c>
      <c r="H437" s="14">
        <f t="shared" si="1150"/>
        <v>341.9</v>
      </c>
      <c r="I437" s="14">
        <f t="shared" si="1150"/>
        <v>341.9</v>
      </c>
      <c r="J437" s="14">
        <f t="shared" si="1150"/>
        <v>0</v>
      </c>
      <c r="K437" s="14">
        <f t="shared" si="1150"/>
        <v>0</v>
      </c>
      <c r="L437" s="14">
        <f t="shared" si="1150"/>
        <v>0</v>
      </c>
      <c r="M437" s="14">
        <f t="shared" si="1111"/>
        <v>341.9</v>
      </c>
      <c r="N437" s="14">
        <f t="shared" si="1112"/>
        <v>341.9</v>
      </c>
      <c r="O437" s="14">
        <f t="shared" si="1113"/>
        <v>341.9</v>
      </c>
      <c r="P437" s="14">
        <f t="shared" ref="P437:Q438" si="1151">P438</f>
        <v>0</v>
      </c>
      <c r="Q437" s="14">
        <f t="shared" si="1151"/>
        <v>0</v>
      </c>
      <c r="R437" s="14">
        <f t="shared" ref="R437:T438" si="1152">R438</f>
        <v>0</v>
      </c>
      <c r="S437" s="14">
        <f t="shared" si="1152"/>
        <v>0</v>
      </c>
      <c r="T437" s="14">
        <f t="shared" si="1152"/>
        <v>0</v>
      </c>
      <c r="U437" s="14">
        <f t="shared" ref="U437:BB438" si="1153">U438</f>
        <v>0</v>
      </c>
      <c r="V437" s="14">
        <f t="shared" si="1153"/>
        <v>0</v>
      </c>
      <c r="W437" s="14">
        <f t="shared" si="1153"/>
        <v>0</v>
      </c>
      <c r="X437" s="14">
        <f t="shared" si="1153"/>
        <v>0</v>
      </c>
      <c r="Y437" s="14">
        <f t="shared" si="1153"/>
        <v>0</v>
      </c>
      <c r="Z437" s="14">
        <f t="shared" si="1153"/>
        <v>0</v>
      </c>
      <c r="AA437" s="14">
        <f t="shared" si="1153"/>
        <v>0</v>
      </c>
      <c r="AB437" s="14">
        <f t="shared" si="1153"/>
        <v>0</v>
      </c>
      <c r="AC437" s="14">
        <f t="shared" si="1153"/>
        <v>0</v>
      </c>
      <c r="AD437" s="14">
        <f t="shared" si="1153"/>
        <v>0</v>
      </c>
      <c r="AE437" s="14">
        <f t="shared" si="1153"/>
        <v>0</v>
      </c>
      <c r="AF437" s="14">
        <f t="shared" si="1046"/>
        <v>341.9</v>
      </c>
      <c r="AG437" s="14">
        <f t="shared" si="1047"/>
        <v>341.9</v>
      </c>
      <c r="AH437" s="14">
        <f t="shared" si="1048"/>
        <v>341.9</v>
      </c>
      <c r="AI437" s="14">
        <f t="shared" si="1153"/>
        <v>0</v>
      </c>
      <c r="AJ437" s="14">
        <f t="shared" si="1153"/>
        <v>0</v>
      </c>
      <c r="AK437" s="14">
        <f t="shared" si="1031"/>
        <v>341.9</v>
      </c>
      <c r="AL437" s="14">
        <f t="shared" si="1032"/>
        <v>341.9</v>
      </c>
      <c r="AM437" s="14">
        <f t="shared" si="1033"/>
        <v>341.9</v>
      </c>
      <c r="AN437" s="14">
        <f t="shared" si="1153"/>
        <v>0</v>
      </c>
      <c r="AO437" s="14">
        <f t="shared" si="1153"/>
        <v>0</v>
      </c>
      <c r="AP437" s="14">
        <f t="shared" si="1153"/>
        <v>0</v>
      </c>
      <c r="AQ437" s="14">
        <f t="shared" si="1153"/>
        <v>0</v>
      </c>
      <c r="AR437" s="14">
        <f t="shared" si="1153"/>
        <v>0</v>
      </c>
      <c r="AS437" s="14">
        <f t="shared" si="1153"/>
        <v>0</v>
      </c>
      <c r="AT437" s="14">
        <f t="shared" si="1153"/>
        <v>0</v>
      </c>
      <c r="AU437" s="14">
        <f t="shared" si="1153"/>
        <v>0</v>
      </c>
      <c r="AV437" s="14">
        <f t="shared" si="1153"/>
        <v>0</v>
      </c>
      <c r="AW437" s="14">
        <f t="shared" si="1153"/>
        <v>0</v>
      </c>
      <c r="AX437" s="14">
        <f t="shared" si="1153"/>
        <v>0</v>
      </c>
      <c r="AY437" s="14">
        <f t="shared" si="1035"/>
        <v>341.9</v>
      </c>
      <c r="AZ437" s="14">
        <f t="shared" si="1036"/>
        <v>341.9</v>
      </c>
      <c r="BA437" s="14">
        <f t="shared" si="1037"/>
        <v>341.9</v>
      </c>
      <c r="BB437" s="14">
        <f t="shared" si="1153"/>
        <v>0</v>
      </c>
      <c r="BC437" s="2"/>
    </row>
    <row r="438" spans="1:55" ht="31.5" customHeight="1" x14ac:dyDescent="0.25">
      <c r="A438" s="33" t="s">
        <v>1289</v>
      </c>
      <c r="B438" s="33" t="s">
        <v>42</v>
      </c>
      <c r="C438" s="33" t="s">
        <v>9</v>
      </c>
      <c r="D438" s="8" t="s">
        <v>189</v>
      </c>
      <c r="E438" s="43" t="s">
        <v>172</v>
      </c>
      <c r="F438" s="24" t="s">
        <v>479</v>
      </c>
      <c r="G438" s="14">
        <f t="shared" si="1150"/>
        <v>341.9</v>
      </c>
      <c r="H438" s="14">
        <f t="shared" si="1150"/>
        <v>341.9</v>
      </c>
      <c r="I438" s="14">
        <f t="shared" si="1150"/>
        <v>341.9</v>
      </c>
      <c r="J438" s="14">
        <f t="shared" si="1150"/>
        <v>0</v>
      </c>
      <c r="K438" s="14">
        <f t="shared" si="1150"/>
        <v>0</v>
      </c>
      <c r="L438" s="14">
        <f t="shared" si="1150"/>
        <v>0</v>
      </c>
      <c r="M438" s="14">
        <f t="shared" si="1111"/>
        <v>341.9</v>
      </c>
      <c r="N438" s="14">
        <f t="shared" si="1112"/>
        <v>341.9</v>
      </c>
      <c r="O438" s="14">
        <f t="shared" si="1113"/>
        <v>341.9</v>
      </c>
      <c r="P438" s="14">
        <f t="shared" si="1151"/>
        <v>0</v>
      </c>
      <c r="Q438" s="14">
        <f t="shared" si="1151"/>
        <v>0</v>
      </c>
      <c r="R438" s="14">
        <f t="shared" si="1152"/>
        <v>0</v>
      </c>
      <c r="S438" s="14">
        <f t="shared" si="1152"/>
        <v>0</v>
      </c>
      <c r="T438" s="14">
        <f t="shared" si="1152"/>
        <v>0</v>
      </c>
      <c r="U438" s="14">
        <f t="shared" si="1153"/>
        <v>0</v>
      </c>
      <c r="V438" s="14">
        <f t="shared" si="1153"/>
        <v>0</v>
      </c>
      <c r="W438" s="14">
        <f t="shared" si="1153"/>
        <v>0</v>
      </c>
      <c r="X438" s="14">
        <f t="shared" si="1153"/>
        <v>0</v>
      </c>
      <c r="Y438" s="14">
        <f t="shared" si="1153"/>
        <v>0</v>
      </c>
      <c r="Z438" s="14">
        <f t="shared" si="1153"/>
        <v>0</v>
      </c>
      <c r="AA438" s="14">
        <f t="shared" si="1153"/>
        <v>0</v>
      </c>
      <c r="AB438" s="14">
        <f t="shared" si="1153"/>
        <v>0</v>
      </c>
      <c r="AC438" s="14">
        <f t="shared" si="1153"/>
        <v>0</v>
      </c>
      <c r="AD438" s="14">
        <f t="shared" si="1153"/>
        <v>0</v>
      </c>
      <c r="AE438" s="14">
        <f t="shared" si="1153"/>
        <v>0</v>
      </c>
      <c r="AF438" s="14">
        <f t="shared" si="1046"/>
        <v>341.9</v>
      </c>
      <c r="AG438" s="14">
        <f t="shared" si="1047"/>
        <v>341.9</v>
      </c>
      <c r="AH438" s="14">
        <f t="shared" si="1048"/>
        <v>341.9</v>
      </c>
      <c r="AI438" s="14">
        <f t="shared" si="1153"/>
        <v>0</v>
      </c>
      <c r="AJ438" s="14">
        <f t="shared" si="1153"/>
        <v>0</v>
      </c>
      <c r="AK438" s="14">
        <f t="shared" si="1031"/>
        <v>341.9</v>
      </c>
      <c r="AL438" s="14">
        <f t="shared" si="1032"/>
        <v>341.9</v>
      </c>
      <c r="AM438" s="14">
        <f t="shared" si="1033"/>
        <v>341.9</v>
      </c>
      <c r="AN438" s="14">
        <f t="shared" si="1153"/>
        <v>0</v>
      </c>
      <c r="AO438" s="14">
        <f t="shared" si="1153"/>
        <v>0</v>
      </c>
      <c r="AP438" s="14">
        <f t="shared" si="1153"/>
        <v>0</v>
      </c>
      <c r="AQ438" s="14">
        <f t="shared" si="1153"/>
        <v>0</v>
      </c>
      <c r="AR438" s="14">
        <f t="shared" si="1153"/>
        <v>0</v>
      </c>
      <c r="AS438" s="14">
        <f t="shared" si="1153"/>
        <v>0</v>
      </c>
      <c r="AT438" s="14">
        <f t="shared" si="1153"/>
        <v>0</v>
      </c>
      <c r="AU438" s="14">
        <f t="shared" si="1153"/>
        <v>0</v>
      </c>
      <c r="AV438" s="14">
        <f t="shared" si="1153"/>
        <v>0</v>
      </c>
      <c r="AW438" s="14">
        <f t="shared" si="1153"/>
        <v>0</v>
      </c>
      <c r="AX438" s="14">
        <f t="shared" si="1153"/>
        <v>0</v>
      </c>
      <c r="AY438" s="14">
        <f t="shared" si="1035"/>
        <v>341.9</v>
      </c>
      <c r="AZ438" s="14">
        <f t="shared" si="1036"/>
        <v>341.9</v>
      </c>
      <c r="BA438" s="14">
        <f t="shared" si="1037"/>
        <v>341.9</v>
      </c>
      <c r="BB438" s="14">
        <f t="shared" si="1153"/>
        <v>0</v>
      </c>
      <c r="BC438" s="2"/>
    </row>
    <row r="439" spans="1:55" ht="15.75" customHeight="1" x14ac:dyDescent="0.25">
      <c r="A439" s="33" t="s">
        <v>1289</v>
      </c>
      <c r="B439" s="33" t="s">
        <v>42</v>
      </c>
      <c r="C439" s="33" t="s">
        <v>9</v>
      </c>
      <c r="D439" s="8" t="s">
        <v>189</v>
      </c>
      <c r="E439" s="33" t="s">
        <v>1045</v>
      </c>
      <c r="F439" s="18" t="s">
        <v>489</v>
      </c>
      <c r="G439" s="14">
        <v>341.9</v>
      </c>
      <c r="H439" s="14">
        <v>341.9</v>
      </c>
      <c r="I439" s="14">
        <v>341.9</v>
      </c>
      <c r="J439" s="14"/>
      <c r="K439" s="14"/>
      <c r="L439" s="14"/>
      <c r="M439" s="14">
        <f t="shared" si="1111"/>
        <v>341.9</v>
      </c>
      <c r="N439" s="14">
        <f t="shared" si="1112"/>
        <v>341.9</v>
      </c>
      <c r="O439" s="14">
        <f t="shared" si="1113"/>
        <v>341.9</v>
      </c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>
        <f t="shared" si="1046"/>
        <v>341.9</v>
      </c>
      <c r="AG439" s="14">
        <f t="shared" si="1047"/>
        <v>341.9</v>
      </c>
      <c r="AH439" s="14">
        <f t="shared" si="1048"/>
        <v>341.9</v>
      </c>
      <c r="AI439" s="14"/>
      <c r="AJ439" s="14"/>
      <c r="AK439" s="14">
        <f t="shared" si="1031"/>
        <v>341.9</v>
      </c>
      <c r="AL439" s="14">
        <f t="shared" si="1032"/>
        <v>341.9</v>
      </c>
      <c r="AM439" s="14">
        <f t="shared" si="1033"/>
        <v>341.9</v>
      </c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>
        <f t="shared" si="1035"/>
        <v>341.9</v>
      </c>
      <c r="AZ439" s="14">
        <f t="shared" si="1036"/>
        <v>341.9</v>
      </c>
      <c r="BA439" s="14">
        <f t="shared" si="1037"/>
        <v>341.9</v>
      </c>
      <c r="BB439" s="14"/>
      <c r="BC439" s="2"/>
    </row>
    <row r="440" spans="1:55" ht="47.25" x14ac:dyDescent="0.25">
      <c r="A440" s="33" t="s">
        <v>1289</v>
      </c>
      <c r="B440" s="33" t="s">
        <v>42</v>
      </c>
      <c r="C440" s="33" t="s">
        <v>9</v>
      </c>
      <c r="D440" s="8" t="s">
        <v>950</v>
      </c>
      <c r="E440" s="43"/>
      <c r="F440" s="18" t="s">
        <v>1282</v>
      </c>
      <c r="G440" s="14">
        <f t="shared" ref="G440:L441" si="1154">G441</f>
        <v>220</v>
      </c>
      <c r="H440" s="14">
        <f t="shared" si="1154"/>
        <v>0</v>
      </c>
      <c r="I440" s="14">
        <f t="shared" si="1154"/>
        <v>0</v>
      </c>
      <c r="J440" s="14">
        <f t="shared" si="1154"/>
        <v>0</v>
      </c>
      <c r="K440" s="14">
        <f t="shared" si="1154"/>
        <v>0</v>
      </c>
      <c r="L440" s="14">
        <f t="shared" si="1154"/>
        <v>0</v>
      </c>
      <c r="M440" s="14">
        <f t="shared" si="1111"/>
        <v>220</v>
      </c>
      <c r="N440" s="14">
        <f t="shared" si="1112"/>
        <v>0</v>
      </c>
      <c r="O440" s="14">
        <f t="shared" si="1113"/>
        <v>0</v>
      </c>
      <c r="P440" s="14">
        <f t="shared" ref="P440:Q441" si="1155">P441</f>
        <v>0</v>
      </c>
      <c r="Q440" s="14">
        <f t="shared" si="1155"/>
        <v>0</v>
      </c>
      <c r="R440" s="14">
        <f t="shared" ref="R440:T441" si="1156">R441</f>
        <v>0</v>
      </c>
      <c r="S440" s="14">
        <f t="shared" si="1156"/>
        <v>0</v>
      </c>
      <c r="T440" s="14">
        <f t="shared" si="1156"/>
        <v>0</v>
      </c>
      <c r="U440" s="14">
        <f t="shared" ref="U440:BB441" si="1157">U441</f>
        <v>0</v>
      </c>
      <c r="V440" s="14">
        <f t="shared" si="1157"/>
        <v>0</v>
      </c>
      <c r="W440" s="14">
        <f t="shared" si="1157"/>
        <v>0</v>
      </c>
      <c r="X440" s="14">
        <f t="shared" si="1157"/>
        <v>0</v>
      </c>
      <c r="Y440" s="14">
        <f t="shared" si="1157"/>
        <v>0</v>
      </c>
      <c r="Z440" s="14">
        <f t="shared" si="1157"/>
        <v>0</v>
      </c>
      <c r="AA440" s="14">
        <f t="shared" si="1157"/>
        <v>0</v>
      </c>
      <c r="AB440" s="14">
        <f t="shared" si="1157"/>
        <v>0</v>
      </c>
      <c r="AC440" s="14">
        <f t="shared" si="1157"/>
        <v>0</v>
      </c>
      <c r="AD440" s="14">
        <f t="shared" si="1157"/>
        <v>0</v>
      </c>
      <c r="AE440" s="14">
        <f t="shared" si="1157"/>
        <v>0</v>
      </c>
      <c r="AF440" s="14">
        <f t="shared" si="1046"/>
        <v>220</v>
      </c>
      <c r="AG440" s="14">
        <f t="shared" si="1047"/>
        <v>0</v>
      </c>
      <c r="AH440" s="14">
        <f t="shared" si="1048"/>
        <v>0</v>
      </c>
      <c r="AI440" s="14">
        <f t="shared" si="1157"/>
        <v>0</v>
      </c>
      <c r="AJ440" s="14">
        <f t="shared" si="1157"/>
        <v>0</v>
      </c>
      <c r="AK440" s="14">
        <f t="shared" si="1031"/>
        <v>220</v>
      </c>
      <c r="AL440" s="14">
        <f t="shared" si="1032"/>
        <v>0</v>
      </c>
      <c r="AM440" s="14">
        <f t="shared" si="1033"/>
        <v>0</v>
      </c>
      <c r="AN440" s="14">
        <f t="shared" si="1157"/>
        <v>0</v>
      </c>
      <c r="AO440" s="14">
        <f t="shared" si="1157"/>
        <v>0</v>
      </c>
      <c r="AP440" s="14">
        <f t="shared" si="1157"/>
        <v>0</v>
      </c>
      <c r="AQ440" s="14">
        <f t="shared" si="1157"/>
        <v>0</v>
      </c>
      <c r="AR440" s="14">
        <f t="shared" si="1157"/>
        <v>0</v>
      </c>
      <c r="AS440" s="14">
        <f t="shared" si="1157"/>
        <v>0</v>
      </c>
      <c r="AT440" s="14">
        <f t="shared" si="1157"/>
        <v>0</v>
      </c>
      <c r="AU440" s="14">
        <f t="shared" si="1157"/>
        <v>0</v>
      </c>
      <c r="AV440" s="14">
        <f t="shared" si="1157"/>
        <v>0</v>
      </c>
      <c r="AW440" s="14">
        <f t="shared" si="1157"/>
        <v>0</v>
      </c>
      <c r="AX440" s="14">
        <f t="shared" si="1157"/>
        <v>0</v>
      </c>
      <c r="AY440" s="14">
        <f t="shared" si="1035"/>
        <v>220</v>
      </c>
      <c r="AZ440" s="14">
        <f t="shared" si="1036"/>
        <v>0</v>
      </c>
      <c r="BA440" s="14">
        <f t="shared" si="1037"/>
        <v>0</v>
      </c>
      <c r="BB440" s="14">
        <f t="shared" si="1157"/>
        <v>0</v>
      </c>
      <c r="BC440" s="2"/>
    </row>
    <row r="441" spans="1:55" ht="31.5" x14ac:dyDescent="0.25">
      <c r="A441" s="33" t="s">
        <v>1289</v>
      </c>
      <c r="B441" s="33" t="s">
        <v>42</v>
      </c>
      <c r="C441" s="33" t="s">
        <v>9</v>
      </c>
      <c r="D441" s="8" t="s">
        <v>950</v>
      </c>
      <c r="E441" s="43" t="s">
        <v>172</v>
      </c>
      <c r="F441" s="24" t="s">
        <v>479</v>
      </c>
      <c r="G441" s="14">
        <f t="shared" si="1154"/>
        <v>220</v>
      </c>
      <c r="H441" s="14">
        <f t="shared" si="1154"/>
        <v>0</v>
      </c>
      <c r="I441" s="14">
        <f t="shared" si="1154"/>
        <v>0</v>
      </c>
      <c r="J441" s="14">
        <f t="shared" si="1154"/>
        <v>0</v>
      </c>
      <c r="K441" s="14">
        <f t="shared" si="1154"/>
        <v>0</v>
      </c>
      <c r="L441" s="14">
        <f t="shared" si="1154"/>
        <v>0</v>
      </c>
      <c r="M441" s="14">
        <f t="shared" si="1111"/>
        <v>220</v>
      </c>
      <c r="N441" s="14">
        <f t="shared" si="1112"/>
        <v>0</v>
      </c>
      <c r="O441" s="14">
        <f t="shared" si="1113"/>
        <v>0</v>
      </c>
      <c r="P441" s="14">
        <f t="shared" si="1155"/>
        <v>0</v>
      </c>
      <c r="Q441" s="14">
        <f t="shared" si="1155"/>
        <v>0</v>
      </c>
      <c r="R441" s="14">
        <f t="shared" si="1156"/>
        <v>0</v>
      </c>
      <c r="S441" s="14">
        <f t="shared" si="1156"/>
        <v>0</v>
      </c>
      <c r="T441" s="14">
        <f t="shared" si="1156"/>
        <v>0</v>
      </c>
      <c r="U441" s="14">
        <f t="shared" si="1157"/>
        <v>0</v>
      </c>
      <c r="V441" s="14">
        <f t="shared" si="1157"/>
        <v>0</v>
      </c>
      <c r="W441" s="14">
        <f t="shared" si="1157"/>
        <v>0</v>
      </c>
      <c r="X441" s="14">
        <f t="shared" si="1157"/>
        <v>0</v>
      </c>
      <c r="Y441" s="14">
        <f t="shared" si="1157"/>
        <v>0</v>
      </c>
      <c r="Z441" s="14">
        <f t="shared" si="1157"/>
        <v>0</v>
      </c>
      <c r="AA441" s="14">
        <f t="shared" si="1157"/>
        <v>0</v>
      </c>
      <c r="AB441" s="14">
        <f t="shared" si="1157"/>
        <v>0</v>
      </c>
      <c r="AC441" s="14">
        <f t="shared" si="1157"/>
        <v>0</v>
      </c>
      <c r="AD441" s="14">
        <f t="shared" si="1157"/>
        <v>0</v>
      </c>
      <c r="AE441" s="14">
        <f t="shared" si="1157"/>
        <v>0</v>
      </c>
      <c r="AF441" s="14">
        <f t="shared" si="1046"/>
        <v>220</v>
      </c>
      <c r="AG441" s="14">
        <f t="shared" si="1047"/>
        <v>0</v>
      </c>
      <c r="AH441" s="14">
        <f t="shared" si="1048"/>
        <v>0</v>
      </c>
      <c r="AI441" s="14">
        <f t="shared" si="1157"/>
        <v>0</v>
      </c>
      <c r="AJ441" s="14">
        <f t="shared" si="1157"/>
        <v>0</v>
      </c>
      <c r="AK441" s="14">
        <f t="shared" si="1031"/>
        <v>220</v>
      </c>
      <c r="AL441" s="14">
        <f t="shared" si="1032"/>
        <v>0</v>
      </c>
      <c r="AM441" s="14">
        <f t="shared" si="1033"/>
        <v>0</v>
      </c>
      <c r="AN441" s="14">
        <f t="shared" si="1157"/>
        <v>0</v>
      </c>
      <c r="AO441" s="14">
        <f t="shared" si="1157"/>
        <v>0</v>
      </c>
      <c r="AP441" s="14">
        <f t="shared" si="1157"/>
        <v>0</v>
      </c>
      <c r="AQ441" s="14">
        <f t="shared" si="1157"/>
        <v>0</v>
      </c>
      <c r="AR441" s="14">
        <f t="shared" si="1157"/>
        <v>0</v>
      </c>
      <c r="AS441" s="14">
        <f t="shared" si="1157"/>
        <v>0</v>
      </c>
      <c r="AT441" s="14">
        <f t="shared" si="1157"/>
        <v>0</v>
      </c>
      <c r="AU441" s="14">
        <f t="shared" si="1157"/>
        <v>0</v>
      </c>
      <c r="AV441" s="14">
        <f t="shared" si="1157"/>
        <v>0</v>
      </c>
      <c r="AW441" s="14">
        <f t="shared" si="1157"/>
        <v>0</v>
      </c>
      <c r="AX441" s="14">
        <f t="shared" si="1157"/>
        <v>0</v>
      </c>
      <c r="AY441" s="14">
        <f t="shared" si="1035"/>
        <v>220</v>
      </c>
      <c r="AZ441" s="14">
        <f t="shared" si="1036"/>
        <v>0</v>
      </c>
      <c r="BA441" s="14">
        <f t="shared" si="1037"/>
        <v>0</v>
      </c>
      <c r="BB441" s="14">
        <f t="shared" si="1157"/>
        <v>0</v>
      </c>
      <c r="BC441" s="2"/>
    </row>
    <row r="442" spans="1:55" ht="15.75" customHeight="1" x14ac:dyDescent="0.25">
      <c r="A442" s="33" t="s">
        <v>1289</v>
      </c>
      <c r="B442" s="33" t="s">
        <v>42</v>
      </c>
      <c r="C442" s="33" t="s">
        <v>9</v>
      </c>
      <c r="D442" s="8" t="s">
        <v>950</v>
      </c>
      <c r="E442" s="33" t="s">
        <v>1045</v>
      </c>
      <c r="F442" s="18" t="s">
        <v>489</v>
      </c>
      <c r="G442" s="14">
        <v>220</v>
      </c>
      <c r="H442" s="14"/>
      <c r="I442" s="14"/>
      <c r="J442" s="14"/>
      <c r="K442" s="14"/>
      <c r="L442" s="14"/>
      <c r="M442" s="14">
        <f t="shared" si="1111"/>
        <v>220</v>
      </c>
      <c r="N442" s="14">
        <f t="shared" si="1112"/>
        <v>0</v>
      </c>
      <c r="O442" s="14">
        <f t="shared" si="1113"/>
        <v>0</v>
      </c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>
        <f t="shared" si="1046"/>
        <v>220</v>
      </c>
      <c r="AG442" s="14">
        <f t="shared" si="1047"/>
        <v>0</v>
      </c>
      <c r="AH442" s="14">
        <f t="shared" si="1048"/>
        <v>0</v>
      </c>
      <c r="AI442" s="14"/>
      <c r="AJ442" s="14"/>
      <c r="AK442" s="14">
        <f t="shared" si="1031"/>
        <v>220</v>
      </c>
      <c r="AL442" s="14">
        <f t="shared" si="1032"/>
        <v>0</v>
      </c>
      <c r="AM442" s="14">
        <f t="shared" si="1033"/>
        <v>0</v>
      </c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>
        <f t="shared" si="1035"/>
        <v>220</v>
      </c>
      <c r="AZ442" s="14">
        <f t="shared" si="1036"/>
        <v>0</v>
      </c>
      <c r="BA442" s="14">
        <f t="shared" si="1037"/>
        <v>0</v>
      </c>
      <c r="BB442" s="14"/>
      <c r="BC442" s="2"/>
    </row>
    <row r="443" spans="1:55" ht="31.5" x14ac:dyDescent="0.25">
      <c r="A443" s="33" t="s">
        <v>1289</v>
      </c>
      <c r="B443" s="33" t="s">
        <v>42</v>
      </c>
      <c r="C443" s="33" t="s">
        <v>9</v>
      </c>
      <c r="D443" s="8" t="s">
        <v>1455</v>
      </c>
      <c r="E443" s="43"/>
      <c r="F443" s="18" t="s">
        <v>1456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>
        <f>AK444</f>
        <v>0</v>
      </c>
      <c r="AL443" s="14">
        <f t="shared" ref="AL443:AX444" si="1158">AL444</f>
        <v>0</v>
      </c>
      <c r="AM443" s="14">
        <f t="shared" si="1158"/>
        <v>0</v>
      </c>
      <c r="AN443" s="14">
        <f t="shared" si="1158"/>
        <v>0</v>
      </c>
      <c r="AO443" s="14">
        <f t="shared" si="1158"/>
        <v>0</v>
      </c>
      <c r="AP443" s="14">
        <f t="shared" si="1158"/>
        <v>0</v>
      </c>
      <c r="AQ443" s="14">
        <f t="shared" si="1158"/>
        <v>0</v>
      </c>
      <c r="AR443" s="14">
        <f t="shared" si="1158"/>
        <v>727.9</v>
      </c>
      <c r="AS443" s="14">
        <f t="shared" si="1158"/>
        <v>0</v>
      </c>
      <c r="AT443" s="14">
        <f t="shared" si="1158"/>
        <v>0</v>
      </c>
      <c r="AU443" s="14">
        <f t="shared" si="1158"/>
        <v>0</v>
      </c>
      <c r="AV443" s="14">
        <f t="shared" si="1158"/>
        <v>0</v>
      </c>
      <c r="AW443" s="14">
        <f t="shared" si="1158"/>
        <v>0</v>
      </c>
      <c r="AX443" s="14">
        <f t="shared" si="1158"/>
        <v>0</v>
      </c>
      <c r="AY443" s="14">
        <f t="shared" ref="AY443:AY445" si="1159">AK443+AN443+AO443+AP443+AQ443+AR443</f>
        <v>727.9</v>
      </c>
      <c r="AZ443" s="14">
        <f t="shared" ref="AZ443:AZ445" si="1160">AL443+AS443+AT443+AU443</f>
        <v>0</v>
      </c>
      <c r="BA443" s="14">
        <f t="shared" ref="BA443:BA445" si="1161">AM443+AV443+AW443+AX443</f>
        <v>0</v>
      </c>
      <c r="BB443" s="14">
        <f t="shared" ref="BB443:BB444" si="1162">BB444</f>
        <v>0</v>
      </c>
      <c r="BC443" s="2"/>
    </row>
    <row r="444" spans="1:55" ht="31.5" x14ac:dyDescent="0.25">
      <c r="A444" s="33" t="s">
        <v>1289</v>
      </c>
      <c r="B444" s="33" t="s">
        <v>42</v>
      </c>
      <c r="C444" s="33" t="s">
        <v>9</v>
      </c>
      <c r="D444" s="8" t="s">
        <v>1455</v>
      </c>
      <c r="E444" s="43" t="s">
        <v>172</v>
      </c>
      <c r="F444" s="24" t="s">
        <v>479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>
        <f>AK445</f>
        <v>0</v>
      </c>
      <c r="AL444" s="14">
        <f t="shared" si="1158"/>
        <v>0</v>
      </c>
      <c r="AM444" s="14">
        <f t="shared" si="1158"/>
        <v>0</v>
      </c>
      <c r="AN444" s="14">
        <f t="shared" si="1158"/>
        <v>0</v>
      </c>
      <c r="AO444" s="14">
        <f t="shared" si="1158"/>
        <v>0</v>
      </c>
      <c r="AP444" s="14">
        <f t="shared" si="1158"/>
        <v>0</v>
      </c>
      <c r="AQ444" s="14">
        <f t="shared" si="1158"/>
        <v>0</v>
      </c>
      <c r="AR444" s="14">
        <f t="shared" si="1158"/>
        <v>727.9</v>
      </c>
      <c r="AS444" s="14">
        <f t="shared" si="1158"/>
        <v>0</v>
      </c>
      <c r="AT444" s="14">
        <f t="shared" si="1158"/>
        <v>0</v>
      </c>
      <c r="AU444" s="14">
        <f t="shared" si="1158"/>
        <v>0</v>
      </c>
      <c r="AV444" s="14">
        <f t="shared" si="1158"/>
        <v>0</v>
      </c>
      <c r="AW444" s="14">
        <f t="shared" si="1158"/>
        <v>0</v>
      </c>
      <c r="AX444" s="14">
        <f t="shared" si="1158"/>
        <v>0</v>
      </c>
      <c r="AY444" s="14">
        <f t="shared" si="1159"/>
        <v>727.9</v>
      </c>
      <c r="AZ444" s="14">
        <f t="shared" si="1160"/>
        <v>0</v>
      </c>
      <c r="BA444" s="14">
        <f t="shared" si="1161"/>
        <v>0</v>
      </c>
      <c r="BB444" s="14">
        <f t="shared" si="1162"/>
        <v>0</v>
      </c>
      <c r="BC444" s="2"/>
    </row>
    <row r="445" spans="1:55" ht="15.75" customHeight="1" x14ac:dyDescent="0.25">
      <c r="A445" s="33" t="s">
        <v>1289</v>
      </c>
      <c r="B445" s="33" t="s">
        <v>42</v>
      </c>
      <c r="C445" s="33" t="s">
        <v>9</v>
      </c>
      <c r="D445" s="8" t="s">
        <v>1455</v>
      </c>
      <c r="E445" s="33" t="s">
        <v>1045</v>
      </c>
      <c r="F445" s="18" t="s">
        <v>489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>
        <v>0</v>
      </c>
      <c r="AL445" s="14">
        <v>0</v>
      </c>
      <c r="AM445" s="14">
        <v>0</v>
      </c>
      <c r="AN445" s="14"/>
      <c r="AO445" s="14"/>
      <c r="AP445" s="14"/>
      <c r="AQ445" s="14"/>
      <c r="AR445" s="14">
        <v>727.9</v>
      </c>
      <c r="AS445" s="14"/>
      <c r="AT445" s="14"/>
      <c r="AU445" s="14"/>
      <c r="AV445" s="14"/>
      <c r="AW445" s="14"/>
      <c r="AX445" s="14"/>
      <c r="AY445" s="14">
        <f t="shared" si="1159"/>
        <v>727.9</v>
      </c>
      <c r="AZ445" s="14">
        <f t="shared" si="1160"/>
        <v>0</v>
      </c>
      <c r="BA445" s="14">
        <f t="shared" si="1161"/>
        <v>0</v>
      </c>
      <c r="BB445" s="14"/>
      <c r="BC445" s="2"/>
    </row>
    <row r="446" spans="1:55" ht="31.5" x14ac:dyDescent="0.25">
      <c r="A446" s="33" t="s">
        <v>1289</v>
      </c>
      <c r="B446" s="33" t="s">
        <v>42</v>
      </c>
      <c r="C446" s="33" t="s">
        <v>9</v>
      </c>
      <c r="D446" s="8" t="s">
        <v>1052</v>
      </c>
      <c r="E446" s="43"/>
      <c r="F446" s="18" t="s">
        <v>979</v>
      </c>
      <c r="G446" s="14">
        <f>G447</f>
        <v>143.6</v>
      </c>
      <c r="H446" s="14">
        <f t="shared" ref="H446:BB447" si="1163">H447</f>
        <v>152.80000000000001</v>
      </c>
      <c r="I446" s="14">
        <f t="shared" si="1163"/>
        <v>152.80000000000001</v>
      </c>
      <c r="J446" s="14">
        <f t="shared" si="1163"/>
        <v>0</v>
      </c>
      <c r="K446" s="14">
        <f t="shared" si="1163"/>
        <v>0</v>
      </c>
      <c r="L446" s="14">
        <f t="shared" si="1163"/>
        <v>0</v>
      </c>
      <c r="M446" s="14">
        <f t="shared" si="1111"/>
        <v>143.6</v>
      </c>
      <c r="N446" s="14">
        <f t="shared" si="1112"/>
        <v>152.80000000000001</v>
      </c>
      <c r="O446" s="14">
        <f t="shared" si="1113"/>
        <v>152.80000000000001</v>
      </c>
      <c r="P446" s="14">
        <f t="shared" si="1163"/>
        <v>0</v>
      </c>
      <c r="Q446" s="14">
        <f t="shared" si="1163"/>
        <v>0</v>
      </c>
      <c r="R446" s="14">
        <f t="shared" si="1163"/>
        <v>0</v>
      </c>
      <c r="S446" s="14">
        <f t="shared" si="1163"/>
        <v>0</v>
      </c>
      <c r="T446" s="14">
        <f t="shared" si="1163"/>
        <v>0</v>
      </c>
      <c r="U446" s="14">
        <f t="shared" si="1163"/>
        <v>0</v>
      </c>
      <c r="V446" s="14">
        <f t="shared" si="1163"/>
        <v>0</v>
      </c>
      <c r="W446" s="14">
        <f t="shared" si="1163"/>
        <v>0</v>
      </c>
      <c r="X446" s="14">
        <f t="shared" si="1163"/>
        <v>0</v>
      </c>
      <c r="Y446" s="14">
        <f t="shared" si="1163"/>
        <v>0</v>
      </c>
      <c r="Z446" s="14">
        <f t="shared" si="1163"/>
        <v>0</v>
      </c>
      <c r="AA446" s="14">
        <f t="shared" si="1163"/>
        <v>0</v>
      </c>
      <c r="AB446" s="14">
        <f t="shared" si="1163"/>
        <v>0</v>
      </c>
      <c r="AC446" s="14">
        <f t="shared" si="1163"/>
        <v>0</v>
      </c>
      <c r="AD446" s="14">
        <f t="shared" si="1163"/>
        <v>0</v>
      </c>
      <c r="AE446" s="14">
        <f t="shared" si="1163"/>
        <v>0</v>
      </c>
      <c r="AF446" s="14">
        <f t="shared" si="1046"/>
        <v>143.6</v>
      </c>
      <c r="AG446" s="14">
        <f t="shared" si="1047"/>
        <v>152.80000000000001</v>
      </c>
      <c r="AH446" s="14">
        <f t="shared" si="1048"/>
        <v>152.80000000000001</v>
      </c>
      <c r="AI446" s="14">
        <f t="shared" si="1163"/>
        <v>0</v>
      </c>
      <c r="AJ446" s="14">
        <f t="shared" si="1163"/>
        <v>0</v>
      </c>
      <c r="AK446" s="14">
        <f t="shared" si="1031"/>
        <v>143.6</v>
      </c>
      <c r="AL446" s="14">
        <f t="shared" si="1032"/>
        <v>152.80000000000001</v>
      </c>
      <c r="AM446" s="14">
        <f t="shared" si="1033"/>
        <v>152.80000000000001</v>
      </c>
      <c r="AN446" s="14">
        <f t="shared" si="1163"/>
        <v>0</v>
      </c>
      <c r="AO446" s="14">
        <f t="shared" si="1163"/>
        <v>0</v>
      </c>
      <c r="AP446" s="14">
        <f t="shared" si="1163"/>
        <v>0</v>
      </c>
      <c r="AQ446" s="14">
        <f t="shared" si="1163"/>
        <v>0</v>
      </c>
      <c r="AR446" s="14">
        <f t="shared" si="1163"/>
        <v>0</v>
      </c>
      <c r="AS446" s="14">
        <f t="shared" si="1163"/>
        <v>0</v>
      </c>
      <c r="AT446" s="14">
        <f t="shared" si="1163"/>
        <v>0</v>
      </c>
      <c r="AU446" s="14">
        <f t="shared" si="1163"/>
        <v>0</v>
      </c>
      <c r="AV446" s="14">
        <f t="shared" si="1163"/>
        <v>0</v>
      </c>
      <c r="AW446" s="14">
        <f t="shared" si="1163"/>
        <v>0</v>
      </c>
      <c r="AX446" s="14">
        <f t="shared" si="1163"/>
        <v>0</v>
      </c>
      <c r="AY446" s="14">
        <f t="shared" si="1035"/>
        <v>143.6</v>
      </c>
      <c r="AZ446" s="14">
        <f t="shared" si="1036"/>
        <v>152.80000000000001</v>
      </c>
      <c r="BA446" s="14">
        <f t="shared" si="1037"/>
        <v>152.80000000000001</v>
      </c>
      <c r="BB446" s="14">
        <f t="shared" si="1163"/>
        <v>0</v>
      </c>
      <c r="BC446" s="2"/>
    </row>
    <row r="447" spans="1:55" ht="31.5" x14ac:dyDescent="0.25">
      <c r="A447" s="33" t="s">
        <v>1289</v>
      </c>
      <c r="B447" s="33" t="s">
        <v>42</v>
      </c>
      <c r="C447" s="33" t="s">
        <v>9</v>
      </c>
      <c r="D447" s="8" t="s">
        <v>1052</v>
      </c>
      <c r="E447" s="43" t="s">
        <v>172</v>
      </c>
      <c r="F447" s="24" t="s">
        <v>479</v>
      </c>
      <c r="G447" s="14">
        <f>G448</f>
        <v>143.6</v>
      </c>
      <c r="H447" s="14">
        <f t="shared" si="1163"/>
        <v>152.80000000000001</v>
      </c>
      <c r="I447" s="14">
        <f t="shared" si="1163"/>
        <v>152.80000000000001</v>
      </c>
      <c r="J447" s="14">
        <f t="shared" si="1163"/>
        <v>0</v>
      </c>
      <c r="K447" s="14">
        <f t="shared" si="1163"/>
        <v>0</v>
      </c>
      <c r="L447" s="14">
        <f t="shared" si="1163"/>
        <v>0</v>
      </c>
      <c r="M447" s="14">
        <f t="shared" si="1111"/>
        <v>143.6</v>
      </c>
      <c r="N447" s="14">
        <f t="shared" si="1112"/>
        <v>152.80000000000001</v>
      </c>
      <c r="O447" s="14">
        <f t="shared" si="1113"/>
        <v>152.80000000000001</v>
      </c>
      <c r="P447" s="14">
        <f t="shared" si="1163"/>
        <v>0</v>
      </c>
      <c r="Q447" s="14">
        <f t="shared" si="1163"/>
        <v>0</v>
      </c>
      <c r="R447" s="14">
        <f t="shared" si="1163"/>
        <v>0</v>
      </c>
      <c r="S447" s="14">
        <f t="shared" si="1163"/>
        <v>0</v>
      </c>
      <c r="T447" s="14">
        <f t="shared" si="1163"/>
        <v>0</v>
      </c>
      <c r="U447" s="14">
        <f t="shared" si="1163"/>
        <v>0</v>
      </c>
      <c r="V447" s="14">
        <f t="shared" si="1163"/>
        <v>0</v>
      </c>
      <c r="W447" s="14">
        <f t="shared" si="1163"/>
        <v>0</v>
      </c>
      <c r="X447" s="14">
        <f t="shared" si="1163"/>
        <v>0</v>
      </c>
      <c r="Y447" s="14">
        <f t="shared" si="1163"/>
        <v>0</v>
      </c>
      <c r="Z447" s="14">
        <f t="shared" si="1163"/>
        <v>0</v>
      </c>
      <c r="AA447" s="14">
        <f t="shared" si="1163"/>
        <v>0</v>
      </c>
      <c r="AB447" s="14">
        <f t="shared" si="1163"/>
        <v>0</v>
      </c>
      <c r="AC447" s="14">
        <f t="shared" si="1163"/>
        <v>0</v>
      </c>
      <c r="AD447" s="14">
        <f t="shared" si="1163"/>
        <v>0</v>
      </c>
      <c r="AE447" s="14">
        <f t="shared" si="1163"/>
        <v>0</v>
      </c>
      <c r="AF447" s="14">
        <f t="shared" si="1046"/>
        <v>143.6</v>
      </c>
      <c r="AG447" s="14">
        <f t="shared" si="1047"/>
        <v>152.80000000000001</v>
      </c>
      <c r="AH447" s="14">
        <f t="shared" si="1048"/>
        <v>152.80000000000001</v>
      </c>
      <c r="AI447" s="14">
        <f t="shared" si="1163"/>
        <v>0</v>
      </c>
      <c r="AJ447" s="14">
        <f t="shared" si="1163"/>
        <v>0</v>
      </c>
      <c r="AK447" s="14">
        <f t="shared" si="1031"/>
        <v>143.6</v>
      </c>
      <c r="AL447" s="14">
        <f t="shared" si="1032"/>
        <v>152.80000000000001</v>
      </c>
      <c r="AM447" s="14">
        <f t="shared" si="1033"/>
        <v>152.80000000000001</v>
      </c>
      <c r="AN447" s="14">
        <f t="shared" si="1163"/>
        <v>0</v>
      </c>
      <c r="AO447" s="14">
        <f t="shared" si="1163"/>
        <v>0</v>
      </c>
      <c r="AP447" s="14">
        <f t="shared" si="1163"/>
        <v>0</v>
      </c>
      <c r="AQ447" s="14">
        <f t="shared" si="1163"/>
        <v>0</v>
      </c>
      <c r="AR447" s="14">
        <f t="shared" si="1163"/>
        <v>0</v>
      </c>
      <c r="AS447" s="14">
        <f t="shared" si="1163"/>
        <v>0</v>
      </c>
      <c r="AT447" s="14">
        <f t="shared" si="1163"/>
        <v>0</v>
      </c>
      <c r="AU447" s="14">
        <f t="shared" si="1163"/>
        <v>0</v>
      </c>
      <c r="AV447" s="14">
        <f t="shared" si="1163"/>
        <v>0</v>
      </c>
      <c r="AW447" s="14">
        <f t="shared" si="1163"/>
        <v>0</v>
      </c>
      <c r="AX447" s="14">
        <f t="shared" si="1163"/>
        <v>0</v>
      </c>
      <c r="AY447" s="14">
        <f t="shared" si="1035"/>
        <v>143.6</v>
      </c>
      <c r="AZ447" s="14">
        <f t="shared" si="1036"/>
        <v>152.80000000000001</v>
      </c>
      <c r="BA447" s="14">
        <f t="shared" si="1037"/>
        <v>152.80000000000001</v>
      </c>
      <c r="BB447" s="14">
        <f t="shared" si="1163"/>
        <v>0</v>
      </c>
      <c r="BC447" s="2"/>
    </row>
    <row r="448" spans="1:55" ht="15.75" customHeight="1" x14ac:dyDescent="0.25">
      <c r="A448" s="33" t="s">
        <v>1289</v>
      </c>
      <c r="B448" s="33" t="s">
        <v>42</v>
      </c>
      <c r="C448" s="33" t="s">
        <v>9</v>
      </c>
      <c r="D448" s="8" t="s">
        <v>1052</v>
      </c>
      <c r="E448" s="33" t="s">
        <v>1045</v>
      </c>
      <c r="F448" s="18" t="s">
        <v>489</v>
      </c>
      <c r="G448" s="14">
        <v>143.6</v>
      </c>
      <c r="H448" s="14">
        <v>152.80000000000001</v>
      </c>
      <c r="I448" s="14">
        <v>152.80000000000001</v>
      </c>
      <c r="J448" s="14"/>
      <c r="K448" s="14"/>
      <c r="L448" s="14"/>
      <c r="M448" s="14">
        <f t="shared" si="1111"/>
        <v>143.6</v>
      </c>
      <c r="N448" s="14">
        <f t="shared" si="1112"/>
        <v>152.80000000000001</v>
      </c>
      <c r="O448" s="14">
        <f t="shared" si="1113"/>
        <v>152.80000000000001</v>
      </c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>
        <f t="shared" si="1046"/>
        <v>143.6</v>
      </c>
      <c r="AG448" s="14">
        <f t="shared" si="1047"/>
        <v>152.80000000000001</v>
      </c>
      <c r="AH448" s="14">
        <f t="shared" si="1048"/>
        <v>152.80000000000001</v>
      </c>
      <c r="AI448" s="14"/>
      <c r="AJ448" s="14"/>
      <c r="AK448" s="14">
        <f t="shared" si="1031"/>
        <v>143.6</v>
      </c>
      <c r="AL448" s="14">
        <f t="shared" si="1032"/>
        <v>152.80000000000001</v>
      </c>
      <c r="AM448" s="14">
        <f t="shared" si="1033"/>
        <v>152.80000000000001</v>
      </c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>
        <f t="shared" si="1035"/>
        <v>143.6</v>
      </c>
      <c r="AZ448" s="14">
        <f t="shared" si="1036"/>
        <v>152.80000000000001</v>
      </c>
      <c r="BA448" s="14">
        <f t="shared" si="1037"/>
        <v>152.80000000000001</v>
      </c>
      <c r="BB448" s="14"/>
      <c r="BC448" s="2"/>
    </row>
    <row r="449" spans="1:55" ht="47.25" x14ac:dyDescent="0.25">
      <c r="A449" s="33" t="s">
        <v>1289</v>
      </c>
      <c r="B449" s="33" t="s">
        <v>42</v>
      </c>
      <c r="C449" s="33" t="s">
        <v>9</v>
      </c>
      <c r="D449" s="8" t="s">
        <v>190</v>
      </c>
      <c r="E449" s="8"/>
      <c r="F449" s="18" t="s">
        <v>861</v>
      </c>
      <c r="G449" s="14">
        <f>G450+G453</f>
        <v>101436.6</v>
      </c>
      <c r="H449" s="14">
        <f t="shared" ref="H449:BB449" si="1164">H450+H453</f>
        <v>101480.5</v>
      </c>
      <c r="I449" s="14">
        <f t="shared" si="1164"/>
        <v>101480.5</v>
      </c>
      <c r="J449" s="14">
        <f t="shared" ref="J449:L449" si="1165">J450+J453</f>
        <v>0</v>
      </c>
      <c r="K449" s="14">
        <f t="shared" si="1165"/>
        <v>0</v>
      </c>
      <c r="L449" s="14">
        <f t="shared" si="1165"/>
        <v>0</v>
      </c>
      <c r="M449" s="14">
        <f t="shared" si="1111"/>
        <v>101436.6</v>
      </c>
      <c r="N449" s="14">
        <f t="shared" si="1112"/>
        <v>101480.5</v>
      </c>
      <c r="O449" s="14">
        <f t="shared" si="1113"/>
        <v>101480.5</v>
      </c>
      <c r="P449" s="14">
        <f t="shared" ref="P449:Q449" si="1166">P450+P453</f>
        <v>0</v>
      </c>
      <c r="Q449" s="14">
        <f t="shared" si="1166"/>
        <v>0</v>
      </c>
      <c r="R449" s="14">
        <f t="shared" ref="R449:AC449" si="1167">R450+R453</f>
        <v>0</v>
      </c>
      <c r="S449" s="14">
        <f t="shared" si="1167"/>
        <v>0</v>
      </c>
      <c r="T449" s="14">
        <f t="shared" si="1167"/>
        <v>0</v>
      </c>
      <c r="U449" s="14">
        <f t="shared" si="1167"/>
        <v>0</v>
      </c>
      <c r="V449" s="14">
        <f t="shared" si="1167"/>
        <v>0</v>
      </c>
      <c r="W449" s="14">
        <f t="shared" si="1167"/>
        <v>0</v>
      </c>
      <c r="X449" s="14">
        <f t="shared" si="1167"/>
        <v>0</v>
      </c>
      <c r="Y449" s="14">
        <f t="shared" si="1167"/>
        <v>0</v>
      </c>
      <c r="Z449" s="14">
        <f t="shared" si="1167"/>
        <v>0</v>
      </c>
      <c r="AA449" s="14">
        <f t="shared" si="1167"/>
        <v>0</v>
      </c>
      <c r="AB449" s="14">
        <f t="shared" si="1167"/>
        <v>0</v>
      </c>
      <c r="AC449" s="14">
        <f t="shared" si="1167"/>
        <v>0</v>
      </c>
      <c r="AD449" s="14">
        <f t="shared" ref="AD449:AE449" si="1168">AD450+AD453</f>
        <v>0</v>
      </c>
      <c r="AE449" s="14">
        <f t="shared" si="1168"/>
        <v>0</v>
      </c>
      <c r="AF449" s="14">
        <f t="shared" si="1046"/>
        <v>101436.6</v>
      </c>
      <c r="AG449" s="14">
        <f t="shared" si="1047"/>
        <v>101480.5</v>
      </c>
      <c r="AH449" s="14">
        <f t="shared" si="1048"/>
        <v>101480.5</v>
      </c>
      <c r="AI449" s="14">
        <f t="shared" ref="AI449:AJ449" si="1169">AI450+AI453</f>
        <v>0</v>
      </c>
      <c r="AJ449" s="14">
        <f t="shared" si="1169"/>
        <v>0</v>
      </c>
      <c r="AK449" s="14">
        <f t="shared" si="1031"/>
        <v>101436.6</v>
      </c>
      <c r="AL449" s="14">
        <f t="shared" si="1032"/>
        <v>101480.5</v>
      </c>
      <c r="AM449" s="14">
        <f t="shared" si="1033"/>
        <v>101480.5</v>
      </c>
      <c r="AN449" s="14">
        <f t="shared" ref="AN449:AO449" si="1170">AN450+AN453</f>
        <v>0</v>
      </c>
      <c r="AO449" s="14">
        <f t="shared" si="1170"/>
        <v>0</v>
      </c>
      <c r="AP449" s="14">
        <f t="shared" ref="AP449:AW449" si="1171">AP450+AP453</f>
        <v>0</v>
      </c>
      <c r="AQ449" s="14">
        <f t="shared" si="1171"/>
        <v>0</v>
      </c>
      <c r="AR449" s="14">
        <f t="shared" si="1171"/>
        <v>0</v>
      </c>
      <c r="AS449" s="14">
        <f t="shared" si="1171"/>
        <v>0</v>
      </c>
      <c r="AT449" s="14">
        <f t="shared" si="1171"/>
        <v>0</v>
      </c>
      <c r="AU449" s="14">
        <f t="shared" si="1171"/>
        <v>0</v>
      </c>
      <c r="AV449" s="14">
        <f t="shared" si="1171"/>
        <v>0</v>
      </c>
      <c r="AW449" s="14">
        <f t="shared" si="1171"/>
        <v>0</v>
      </c>
      <c r="AX449" s="14">
        <f t="shared" ref="AX449" si="1172">AX450+AX453</f>
        <v>0</v>
      </c>
      <c r="AY449" s="14">
        <f t="shared" si="1035"/>
        <v>101436.6</v>
      </c>
      <c r="AZ449" s="14">
        <f t="shared" si="1036"/>
        <v>101480.5</v>
      </c>
      <c r="BA449" s="14">
        <f t="shared" si="1037"/>
        <v>101480.5</v>
      </c>
      <c r="BB449" s="14">
        <f t="shared" si="1164"/>
        <v>0</v>
      </c>
      <c r="BC449" s="2"/>
    </row>
    <row r="450" spans="1:55" ht="63" customHeight="1" x14ac:dyDescent="0.25">
      <c r="A450" s="33" t="s">
        <v>1289</v>
      </c>
      <c r="B450" s="33" t="s">
        <v>42</v>
      </c>
      <c r="C450" s="33" t="s">
        <v>9</v>
      </c>
      <c r="D450" s="8" t="s">
        <v>191</v>
      </c>
      <c r="E450" s="8"/>
      <c r="F450" s="24" t="s">
        <v>970</v>
      </c>
      <c r="G450" s="14">
        <f t="shared" ref="G450:L451" si="1173">G451</f>
        <v>100750</v>
      </c>
      <c r="H450" s="14">
        <f t="shared" si="1173"/>
        <v>100750</v>
      </c>
      <c r="I450" s="14">
        <f t="shared" si="1173"/>
        <v>100750</v>
      </c>
      <c r="J450" s="14">
        <f t="shared" si="1173"/>
        <v>0</v>
      </c>
      <c r="K450" s="14">
        <f t="shared" si="1173"/>
        <v>0</v>
      </c>
      <c r="L450" s="14">
        <f t="shared" si="1173"/>
        <v>0</v>
      </c>
      <c r="M450" s="14">
        <f t="shared" si="1111"/>
        <v>100750</v>
      </c>
      <c r="N450" s="14">
        <f t="shared" si="1112"/>
        <v>100750</v>
      </c>
      <c r="O450" s="14">
        <f t="shared" si="1113"/>
        <v>100750</v>
      </c>
      <c r="P450" s="14">
        <f t="shared" ref="P450:Q451" si="1174">P451</f>
        <v>0</v>
      </c>
      <c r="Q450" s="14">
        <f t="shared" si="1174"/>
        <v>0</v>
      </c>
      <c r="R450" s="14">
        <f t="shared" ref="R450:T451" si="1175">R451</f>
        <v>0</v>
      </c>
      <c r="S450" s="14">
        <f t="shared" si="1175"/>
        <v>0</v>
      </c>
      <c r="T450" s="14">
        <f t="shared" si="1175"/>
        <v>0</v>
      </c>
      <c r="U450" s="14">
        <f t="shared" ref="U450:BB451" si="1176">U451</f>
        <v>0</v>
      </c>
      <c r="V450" s="14">
        <f t="shared" si="1176"/>
        <v>0</v>
      </c>
      <c r="W450" s="14">
        <f t="shared" si="1176"/>
        <v>0</v>
      </c>
      <c r="X450" s="14">
        <f t="shared" si="1176"/>
        <v>0</v>
      </c>
      <c r="Y450" s="14">
        <f t="shared" si="1176"/>
        <v>0</v>
      </c>
      <c r="Z450" s="14">
        <f t="shared" si="1176"/>
        <v>0</v>
      </c>
      <c r="AA450" s="14">
        <f t="shared" si="1176"/>
        <v>0</v>
      </c>
      <c r="AB450" s="14">
        <f t="shared" si="1176"/>
        <v>0</v>
      </c>
      <c r="AC450" s="14">
        <f t="shared" si="1176"/>
        <v>0</v>
      </c>
      <c r="AD450" s="14">
        <f t="shared" si="1176"/>
        <v>0</v>
      </c>
      <c r="AE450" s="14">
        <f t="shared" si="1176"/>
        <v>0</v>
      </c>
      <c r="AF450" s="14">
        <f t="shared" si="1046"/>
        <v>100750</v>
      </c>
      <c r="AG450" s="14">
        <f t="shared" si="1047"/>
        <v>100750</v>
      </c>
      <c r="AH450" s="14">
        <f t="shared" si="1048"/>
        <v>100750</v>
      </c>
      <c r="AI450" s="14">
        <f t="shared" si="1176"/>
        <v>0</v>
      </c>
      <c r="AJ450" s="14">
        <f t="shared" si="1176"/>
        <v>0</v>
      </c>
      <c r="AK450" s="14">
        <f t="shared" si="1031"/>
        <v>100750</v>
      </c>
      <c r="AL450" s="14">
        <f t="shared" si="1032"/>
        <v>100750</v>
      </c>
      <c r="AM450" s="14">
        <f t="shared" si="1033"/>
        <v>100750</v>
      </c>
      <c r="AN450" s="14">
        <f t="shared" si="1176"/>
        <v>0</v>
      </c>
      <c r="AO450" s="14">
        <f t="shared" si="1176"/>
        <v>0</v>
      </c>
      <c r="AP450" s="14">
        <f t="shared" si="1176"/>
        <v>0</v>
      </c>
      <c r="AQ450" s="14">
        <f t="shared" si="1176"/>
        <v>0</v>
      </c>
      <c r="AR450" s="14">
        <f t="shared" si="1176"/>
        <v>0</v>
      </c>
      <c r="AS450" s="14">
        <f t="shared" si="1176"/>
        <v>0</v>
      </c>
      <c r="AT450" s="14">
        <f t="shared" si="1176"/>
        <v>0</v>
      </c>
      <c r="AU450" s="14">
        <f t="shared" si="1176"/>
        <v>0</v>
      </c>
      <c r="AV450" s="14">
        <f t="shared" si="1176"/>
        <v>0</v>
      </c>
      <c r="AW450" s="14">
        <f t="shared" si="1176"/>
        <v>0</v>
      </c>
      <c r="AX450" s="14">
        <f t="shared" si="1176"/>
        <v>0</v>
      </c>
      <c r="AY450" s="14">
        <f t="shared" si="1035"/>
        <v>100750</v>
      </c>
      <c r="AZ450" s="14">
        <f t="shared" si="1036"/>
        <v>100750</v>
      </c>
      <c r="BA450" s="14">
        <f t="shared" si="1037"/>
        <v>100750</v>
      </c>
      <c r="BB450" s="14">
        <f t="shared" si="1176"/>
        <v>0</v>
      </c>
      <c r="BC450" s="2"/>
    </row>
    <row r="451" spans="1:55" ht="31.5" customHeight="1" x14ac:dyDescent="0.25">
      <c r="A451" s="33" t="s">
        <v>1289</v>
      </c>
      <c r="B451" s="33" t="s">
        <v>42</v>
      </c>
      <c r="C451" s="33" t="s">
        <v>9</v>
      </c>
      <c r="D451" s="8" t="s">
        <v>191</v>
      </c>
      <c r="E451" s="43" t="s">
        <v>172</v>
      </c>
      <c r="F451" s="24" t="s">
        <v>479</v>
      </c>
      <c r="G451" s="14">
        <f t="shared" si="1173"/>
        <v>100750</v>
      </c>
      <c r="H451" s="14">
        <f t="shared" si="1173"/>
        <v>100750</v>
      </c>
      <c r="I451" s="14">
        <f t="shared" si="1173"/>
        <v>100750</v>
      </c>
      <c r="J451" s="14">
        <f t="shared" si="1173"/>
        <v>0</v>
      </c>
      <c r="K451" s="14">
        <f t="shared" si="1173"/>
        <v>0</v>
      </c>
      <c r="L451" s="14">
        <f t="shared" si="1173"/>
        <v>0</v>
      </c>
      <c r="M451" s="14">
        <f t="shared" si="1111"/>
        <v>100750</v>
      </c>
      <c r="N451" s="14">
        <f t="shared" si="1112"/>
        <v>100750</v>
      </c>
      <c r="O451" s="14">
        <f t="shared" si="1113"/>
        <v>100750</v>
      </c>
      <c r="P451" s="14">
        <f t="shared" si="1174"/>
        <v>0</v>
      </c>
      <c r="Q451" s="14">
        <f t="shared" si="1174"/>
        <v>0</v>
      </c>
      <c r="R451" s="14">
        <f t="shared" si="1175"/>
        <v>0</v>
      </c>
      <c r="S451" s="14">
        <f t="shared" si="1175"/>
        <v>0</v>
      </c>
      <c r="T451" s="14">
        <f t="shared" si="1175"/>
        <v>0</v>
      </c>
      <c r="U451" s="14">
        <f t="shared" si="1176"/>
        <v>0</v>
      </c>
      <c r="V451" s="14">
        <f t="shared" si="1176"/>
        <v>0</v>
      </c>
      <c r="W451" s="14">
        <f t="shared" si="1176"/>
        <v>0</v>
      </c>
      <c r="X451" s="14">
        <f t="shared" si="1176"/>
        <v>0</v>
      </c>
      <c r="Y451" s="14">
        <f t="shared" si="1176"/>
        <v>0</v>
      </c>
      <c r="Z451" s="14">
        <f t="shared" si="1176"/>
        <v>0</v>
      </c>
      <c r="AA451" s="14">
        <f t="shared" si="1176"/>
        <v>0</v>
      </c>
      <c r="AB451" s="14">
        <f t="shared" si="1176"/>
        <v>0</v>
      </c>
      <c r="AC451" s="14">
        <f t="shared" si="1176"/>
        <v>0</v>
      </c>
      <c r="AD451" s="14">
        <f t="shared" si="1176"/>
        <v>0</v>
      </c>
      <c r="AE451" s="14">
        <f t="shared" si="1176"/>
        <v>0</v>
      </c>
      <c r="AF451" s="14">
        <f t="shared" si="1046"/>
        <v>100750</v>
      </c>
      <c r="AG451" s="14">
        <f t="shared" si="1047"/>
        <v>100750</v>
      </c>
      <c r="AH451" s="14">
        <f t="shared" si="1048"/>
        <v>100750</v>
      </c>
      <c r="AI451" s="14">
        <f t="shared" si="1176"/>
        <v>0</v>
      </c>
      <c r="AJ451" s="14">
        <f t="shared" si="1176"/>
        <v>0</v>
      </c>
      <c r="AK451" s="14">
        <f t="shared" si="1031"/>
        <v>100750</v>
      </c>
      <c r="AL451" s="14">
        <f t="shared" si="1032"/>
        <v>100750</v>
      </c>
      <c r="AM451" s="14">
        <f t="shared" si="1033"/>
        <v>100750</v>
      </c>
      <c r="AN451" s="14">
        <f t="shared" si="1176"/>
        <v>0</v>
      </c>
      <c r="AO451" s="14">
        <f t="shared" si="1176"/>
        <v>0</v>
      </c>
      <c r="AP451" s="14">
        <f t="shared" si="1176"/>
        <v>0</v>
      </c>
      <c r="AQ451" s="14">
        <f t="shared" si="1176"/>
        <v>0</v>
      </c>
      <c r="AR451" s="14">
        <f t="shared" si="1176"/>
        <v>0</v>
      </c>
      <c r="AS451" s="14">
        <f t="shared" si="1176"/>
        <v>0</v>
      </c>
      <c r="AT451" s="14">
        <f t="shared" si="1176"/>
        <v>0</v>
      </c>
      <c r="AU451" s="14">
        <f t="shared" si="1176"/>
        <v>0</v>
      </c>
      <c r="AV451" s="14">
        <f t="shared" si="1176"/>
        <v>0</v>
      </c>
      <c r="AW451" s="14">
        <f t="shared" si="1176"/>
        <v>0</v>
      </c>
      <c r="AX451" s="14">
        <f t="shared" si="1176"/>
        <v>0</v>
      </c>
      <c r="AY451" s="14">
        <f t="shared" si="1035"/>
        <v>100750</v>
      </c>
      <c r="AZ451" s="14">
        <f t="shared" si="1036"/>
        <v>100750</v>
      </c>
      <c r="BA451" s="14">
        <f t="shared" si="1037"/>
        <v>100750</v>
      </c>
      <c r="BB451" s="14">
        <f t="shared" si="1176"/>
        <v>0</v>
      </c>
      <c r="BC451" s="2"/>
    </row>
    <row r="452" spans="1:55" ht="15.75" customHeight="1" x14ac:dyDescent="0.25">
      <c r="A452" s="33" t="s">
        <v>1289</v>
      </c>
      <c r="B452" s="33" t="s">
        <v>42</v>
      </c>
      <c r="C452" s="33" t="s">
        <v>9</v>
      </c>
      <c r="D452" s="8" t="s">
        <v>191</v>
      </c>
      <c r="E452" s="8" t="s">
        <v>1306</v>
      </c>
      <c r="F452" s="13" t="s">
        <v>480</v>
      </c>
      <c r="G452" s="14">
        <v>100750</v>
      </c>
      <c r="H452" s="14">
        <v>100750</v>
      </c>
      <c r="I452" s="14">
        <v>100750</v>
      </c>
      <c r="J452" s="14"/>
      <c r="K452" s="14"/>
      <c r="L452" s="14"/>
      <c r="M452" s="14">
        <f t="shared" si="1111"/>
        <v>100750</v>
      </c>
      <c r="N452" s="14">
        <f t="shared" si="1112"/>
        <v>100750</v>
      </c>
      <c r="O452" s="14">
        <f t="shared" si="1113"/>
        <v>100750</v>
      </c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>
        <f t="shared" si="1046"/>
        <v>100750</v>
      </c>
      <c r="AG452" s="14">
        <f t="shared" si="1047"/>
        <v>100750</v>
      </c>
      <c r="AH452" s="14">
        <f t="shared" si="1048"/>
        <v>100750</v>
      </c>
      <c r="AI452" s="14"/>
      <c r="AJ452" s="14"/>
      <c r="AK452" s="14">
        <f t="shared" si="1031"/>
        <v>100750</v>
      </c>
      <c r="AL452" s="14">
        <f t="shared" si="1032"/>
        <v>100750</v>
      </c>
      <c r="AM452" s="14">
        <f t="shared" si="1033"/>
        <v>100750</v>
      </c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>
        <f t="shared" si="1035"/>
        <v>100750</v>
      </c>
      <c r="AZ452" s="14">
        <f t="shared" si="1036"/>
        <v>100750</v>
      </c>
      <c r="BA452" s="14">
        <f t="shared" si="1037"/>
        <v>100750</v>
      </c>
      <c r="BB452" s="14"/>
      <c r="BC452" s="2"/>
    </row>
    <row r="453" spans="1:55" ht="31.5" x14ac:dyDescent="0.25">
      <c r="A453" s="33" t="s">
        <v>1289</v>
      </c>
      <c r="B453" s="33" t="s">
        <v>42</v>
      </c>
      <c r="C453" s="33" t="s">
        <v>9</v>
      </c>
      <c r="D453" s="8" t="s">
        <v>1053</v>
      </c>
      <c r="E453" s="8"/>
      <c r="F453" s="13" t="s">
        <v>979</v>
      </c>
      <c r="G453" s="14">
        <f>G454</f>
        <v>686.6</v>
      </c>
      <c r="H453" s="14">
        <f t="shared" ref="H453:BB454" si="1177">H454</f>
        <v>730.5</v>
      </c>
      <c r="I453" s="14">
        <f t="shared" si="1177"/>
        <v>730.5</v>
      </c>
      <c r="J453" s="14">
        <f t="shared" si="1177"/>
        <v>0</v>
      </c>
      <c r="K453" s="14">
        <f t="shared" si="1177"/>
        <v>0</v>
      </c>
      <c r="L453" s="14">
        <f t="shared" si="1177"/>
        <v>0</v>
      </c>
      <c r="M453" s="14">
        <f t="shared" si="1111"/>
        <v>686.6</v>
      </c>
      <c r="N453" s="14">
        <f t="shared" si="1112"/>
        <v>730.5</v>
      </c>
      <c r="O453" s="14">
        <f t="shared" si="1113"/>
        <v>730.5</v>
      </c>
      <c r="P453" s="14">
        <f t="shared" si="1177"/>
        <v>0</v>
      </c>
      <c r="Q453" s="14">
        <f t="shared" si="1177"/>
        <v>0</v>
      </c>
      <c r="R453" s="14">
        <f t="shared" si="1177"/>
        <v>0</v>
      </c>
      <c r="S453" s="14">
        <f t="shared" si="1177"/>
        <v>0</v>
      </c>
      <c r="T453" s="14">
        <f t="shared" si="1177"/>
        <v>0</v>
      </c>
      <c r="U453" s="14">
        <f t="shared" si="1177"/>
        <v>0</v>
      </c>
      <c r="V453" s="14">
        <f t="shared" si="1177"/>
        <v>0</v>
      </c>
      <c r="W453" s="14">
        <f t="shared" si="1177"/>
        <v>0</v>
      </c>
      <c r="X453" s="14">
        <f t="shared" si="1177"/>
        <v>0</v>
      </c>
      <c r="Y453" s="14">
        <f t="shared" si="1177"/>
        <v>0</v>
      </c>
      <c r="Z453" s="14">
        <f t="shared" si="1177"/>
        <v>0</v>
      </c>
      <c r="AA453" s="14">
        <f t="shared" si="1177"/>
        <v>0</v>
      </c>
      <c r="AB453" s="14">
        <f t="shared" si="1177"/>
        <v>0</v>
      </c>
      <c r="AC453" s="14">
        <f t="shared" si="1177"/>
        <v>0</v>
      </c>
      <c r="AD453" s="14">
        <f t="shared" si="1177"/>
        <v>0</v>
      </c>
      <c r="AE453" s="14">
        <f t="shared" si="1177"/>
        <v>0</v>
      </c>
      <c r="AF453" s="14">
        <f t="shared" si="1046"/>
        <v>686.6</v>
      </c>
      <c r="AG453" s="14">
        <f t="shared" si="1047"/>
        <v>730.5</v>
      </c>
      <c r="AH453" s="14">
        <f t="shared" si="1048"/>
        <v>730.5</v>
      </c>
      <c r="AI453" s="14">
        <f t="shared" si="1177"/>
        <v>0</v>
      </c>
      <c r="AJ453" s="14">
        <f t="shared" si="1177"/>
        <v>0</v>
      </c>
      <c r="AK453" s="14">
        <f t="shared" si="1031"/>
        <v>686.6</v>
      </c>
      <c r="AL453" s="14">
        <f t="shared" si="1032"/>
        <v>730.5</v>
      </c>
      <c r="AM453" s="14">
        <f t="shared" si="1033"/>
        <v>730.5</v>
      </c>
      <c r="AN453" s="14">
        <f t="shared" si="1177"/>
        <v>0</v>
      </c>
      <c r="AO453" s="14">
        <f t="shared" si="1177"/>
        <v>0</v>
      </c>
      <c r="AP453" s="14">
        <f t="shared" si="1177"/>
        <v>0</v>
      </c>
      <c r="AQ453" s="14">
        <f t="shared" si="1177"/>
        <v>0</v>
      </c>
      <c r="AR453" s="14">
        <f t="shared" si="1177"/>
        <v>0</v>
      </c>
      <c r="AS453" s="14">
        <f t="shared" si="1177"/>
        <v>0</v>
      </c>
      <c r="AT453" s="14">
        <f t="shared" si="1177"/>
        <v>0</v>
      </c>
      <c r="AU453" s="14">
        <f t="shared" si="1177"/>
        <v>0</v>
      </c>
      <c r="AV453" s="14">
        <f t="shared" si="1177"/>
        <v>0</v>
      </c>
      <c r="AW453" s="14">
        <f t="shared" si="1177"/>
        <v>0</v>
      </c>
      <c r="AX453" s="14">
        <f t="shared" si="1177"/>
        <v>0</v>
      </c>
      <c r="AY453" s="14">
        <f t="shared" si="1035"/>
        <v>686.6</v>
      </c>
      <c r="AZ453" s="14">
        <f t="shared" si="1036"/>
        <v>730.5</v>
      </c>
      <c r="BA453" s="14">
        <f t="shared" si="1037"/>
        <v>730.5</v>
      </c>
      <c r="BB453" s="14">
        <f t="shared" si="1177"/>
        <v>0</v>
      </c>
      <c r="BC453" s="2"/>
    </row>
    <row r="454" spans="1:55" ht="31.5" x14ac:dyDescent="0.25">
      <c r="A454" s="33" t="s">
        <v>1289</v>
      </c>
      <c r="B454" s="33" t="s">
        <v>42</v>
      </c>
      <c r="C454" s="33" t="s">
        <v>9</v>
      </c>
      <c r="D454" s="8" t="s">
        <v>1053</v>
      </c>
      <c r="E454" s="43" t="s">
        <v>172</v>
      </c>
      <c r="F454" s="24" t="s">
        <v>479</v>
      </c>
      <c r="G454" s="14">
        <f>G455</f>
        <v>686.6</v>
      </c>
      <c r="H454" s="14">
        <f t="shared" si="1177"/>
        <v>730.5</v>
      </c>
      <c r="I454" s="14">
        <f t="shared" si="1177"/>
        <v>730.5</v>
      </c>
      <c r="J454" s="14">
        <f t="shared" si="1177"/>
        <v>0</v>
      </c>
      <c r="K454" s="14">
        <f t="shared" si="1177"/>
        <v>0</v>
      </c>
      <c r="L454" s="14">
        <f t="shared" si="1177"/>
        <v>0</v>
      </c>
      <c r="M454" s="14">
        <f t="shared" si="1111"/>
        <v>686.6</v>
      </c>
      <c r="N454" s="14">
        <f t="shared" si="1112"/>
        <v>730.5</v>
      </c>
      <c r="O454" s="14">
        <f t="shared" si="1113"/>
        <v>730.5</v>
      </c>
      <c r="P454" s="14">
        <f t="shared" si="1177"/>
        <v>0</v>
      </c>
      <c r="Q454" s="14">
        <f t="shared" si="1177"/>
        <v>0</v>
      </c>
      <c r="R454" s="14">
        <f t="shared" si="1177"/>
        <v>0</v>
      </c>
      <c r="S454" s="14">
        <f t="shared" si="1177"/>
        <v>0</v>
      </c>
      <c r="T454" s="14">
        <f t="shared" si="1177"/>
        <v>0</v>
      </c>
      <c r="U454" s="14">
        <f t="shared" si="1177"/>
        <v>0</v>
      </c>
      <c r="V454" s="14">
        <f t="shared" si="1177"/>
        <v>0</v>
      </c>
      <c r="W454" s="14">
        <f t="shared" si="1177"/>
        <v>0</v>
      </c>
      <c r="X454" s="14">
        <f t="shared" si="1177"/>
        <v>0</v>
      </c>
      <c r="Y454" s="14">
        <f t="shared" si="1177"/>
        <v>0</v>
      </c>
      <c r="Z454" s="14">
        <f t="shared" si="1177"/>
        <v>0</v>
      </c>
      <c r="AA454" s="14">
        <f t="shared" si="1177"/>
        <v>0</v>
      </c>
      <c r="AB454" s="14">
        <f t="shared" si="1177"/>
        <v>0</v>
      </c>
      <c r="AC454" s="14">
        <f t="shared" si="1177"/>
        <v>0</v>
      </c>
      <c r="AD454" s="14">
        <f t="shared" si="1177"/>
        <v>0</v>
      </c>
      <c r="AE454" s="14">
        <f t="shared" si="1177"/>
        <v>0</v>
      </c>
      <c r="AF454" s="14">
        <f t="shared" si="1046"/>
        <v>686.6</v>
      </c>
      <c r="AG454" s="14">
        <f t="shared" si="1047"/>
        <v>730.5</v>
      </c>
      <c r="AH454" s="14">
        <f t="shared" si="1048"/>
        <v>730.5</v>
      </c>
      <c r="AI454" s="14">
        <f t="shared" si="1177"/>
        <v>0</v>
      </c>
      <c r="AJ454" s="14">
        <f t="shared" si="1177"/>
        <v>0</v>
      </c>
      <c r="AK454" s="14">
        <f t="shared" si="1031"/>
        <v>686.6</v>
      </c>
      <c r="AL454" s="14">
        <f t="shared" si="1032"/>
        <v>730.5</v>
      </c>
      <c r="AM454" s="14">
        <f t="shared" si="1033"/>
        <v>730.5</v>
      </c>
      <c r="AN454" s="14">
        <f t="shared" si="1177"/>
        <v>0</v>
      </c>
      <c r="AO454" s="14">
        <f t="shared" si="1177"/>
        <v>0</v>
      </c>
      <c r="AP454" s="14">
        <f t="shared" si="1177"/>
        <v>0</v>
      </c>
      <c r="AQ454" s="14">
        <f t="shared" si="1177"/>
        <v>0</v>
      </c>
      <c r="AR454" s="14">
        <f t="shared" si="1177"/>
        <v>0</v>
      </c>
      <c r="AS454" s="14">
        <f t="shared" si="1177"/>
        <v>0</v>
      </c>
      <c r="AT454" s="14">
        <f t="shared" si="1177"/>
        <v>0</v>
      </c>
      <c r="AU454" s="14">
        <f t="shared" si="1177"/>
        <v>0</v>
      </c>
      <c r="AV454" s="14">
        <f t="shared" si="1177"/>
        <v>0</v>
      </c>
      <c r="AW454" s="14">
        <f t="shared" si="1177"/>
        <v>0</v>
      </c>
      <c r="AX454" s="14">
        <f t="shared" si="1177"/>
        <v>0</v>
      </c>
      <c r="AY454" s="14">
        <f t="shared" si="1035"/>
        <v>686.6</v>
      </c>
      <c r="AZ454" s="14">
        <f t="shared" si="1036"/>
        <v>730.5</v>
      </c>
      <c r="BA454" s="14">
        <f t="shared" si="1037"/>
        <v>730.5</v>
      </c>
      <c r="BB454" s="14">
        <f t="shared" si="1177"/>
        <v>0</v>
      </c>
      <c r="BC454" s="2"/>
    </row>
    <row r="455" spans="1:55" ht="15.75" customHeight="1" x14ac:dyDescent="0.25">
      <c r="A455" s="33" t="s">
        <v>1289</v>
      </c>
      <c r="B455" s="33" t="s">
        <v>42</v>
      </c>
      <c r="C455" s="33" t="s">
        <v>9</v>
      </c>
      <c r="D455" s="8" t="s">
        <v>1053</v>
      </c>
      <c r="E455" s="8" t="s">
        <v>1306</v>
      </c>
      <c r="F455" s="13" t="s">
        <v>480</v>
      </c>
      <c r="G455" s="14">
        <v>686.6</v>
      </c>
      <c r="H455" s="14">
        <v>730.5</v>
      </c>
      <c r="I455" s="14">
        <v>730.5</v>
      </c>
      <c r="J455" s="14"/>
      <c r="K455" s="14"/>
      <c r="L455" s="14"/>
      <c r="M455" s="14">
        <f t="shared" si="1111"/>
        <v>686.6</v>
      </c>
      <c r="N455" s="14">
        <f t="shared" si="1112"/>
        <v>730.5</v>
      </c>
      <c r="O455" s="14">
        <f t="shared" si="1113"/>
        <v>730.5</v>
      </c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>
        <f t="shared" si="1046"/>
        <v>686.6</v>
      </c>
      <c r="AG455" s="14">
        <f t="shared" si="1047"/>
        <v>730.5</v>
      </c>
      <c r="AH455" s="14">
        <f t="shared" si="1048"/>
        <v>730.5</v>
      </c>
      <c r="AI455" s="14"/>
      <c r="AJ455" s="14"/>
      <c r="AK455" s="14">
        <f t="shared" si="1031"/>
        <v>686.6</v>
      </c>
      <c r="AL455" s="14">
        <f t="shared" si="1032"/>
        <v>730.5</v>
      </c>
      <c r="AM455" s="14">
        <f t="shared" si="1033"/>
        <v>730.5</v>
      </c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>
        <f t="shared" si="1035"/>
        <v>686.6</v>
      </c>
      <c r="AZ455" s="14">
        <f t="shared" si="1036"/>
        <v>730.5</v>
      </c>
      <c r="BA455" s="14">
        <f t="shared" si="1037"/>
        <v>730.5</v>
      </c>
      <c r="BB455" s="14"/>
      <c r="BC455" s="2"/>
    </row>
    <row r="456" spans="1:55" ht="31.5" x14ac:dyDescent="0.25">
      <c r="A456" s="33" t="s">
        <v>1289</v>
      </c>
      <c r="B456" s="33" t="s">
        <v>42</v>
      </c>
      <c r="C456" s="33" t="s">
        <v>9</v>
      </c>
      <c r="D456" s="8" t="s">
        <v>192</v>
      </c>
      <c r="E456" s="8"/>
      <c r="F456" s="13" t="s">
        <v>1135</v>
      </c>
      <c r="G456" s="14">
        <f>G457</f>
        <v>106038.1</v>
      </c>
      <c r="H456" s="14">
        <f t="shared" ref="H456:BB457" si="1178">H457</f>
        <v>22584.7</v>
      </c>
      <c r="I456" s="14">
        <f t="shared" si="1178"/>
        <v>0</v>
      </c>
      <c r="J456" s="14">
        <f t="shared" si="1178"/>
        <v>0</v>
      </c>
      <c r="K456" s="14">
        <f t="shared" si="1178"/>
        <v>0</v>
      </c>
      <c r="L456" s="14">
        <f t="shared" si="1178"/>
        <v>0</v>
      </c>
      <c r="M456" s="14">
        <f t="shared" si="1111"/>
        <v>106038.1</v>
      </c>
      <c r="N456" s="14">
        <f t="shared" si="1112"/>
        <v>22584.7</v>
      </c>
      <c r="O456" s="14">
        <f t="shared" si="1113"/>
        <v>0</v>
      </c>
      <c r="P456" s="14">
        <f t="shared" si="1178"/>
        <v>0</v>
      </c>
      <c r="Q456" s="14">
        <f t="shared" si="1178"/>
        <v>0</v>
      </c>
      <c r="R456" s="14">
        <f t="shared" si="1178"/>
        <v>0</v>
      </c>
      <c r="S456" s="14">
        <f t="shared" si="1178"/>
        <v>0</v>
      </c>
      <c r="T456" s="14">
        <f t="shared" si="1178"/>
        <v>0</v>
      </c>
      <c r="U456" s="14">
        <f t="shared" si="1178"/>
        <v>0</v>
      </c>
      <c r="V456" s="14">
        <f t="shared" si="1178"/>
        <v>0</v>
      </c>
      <c r="W456" s="14">
        <f t="shared" si="1178"/>
        <v>0</v>
      </c>
      <c r="X456" s="14">
        <f t="shared" si="1178"/>
        <v>0</v>
      </c>
      <c r="Y456" s="14">
        <f t="shared" si="1178"/>
        <v>0</v>
      </c>
      <c r="Z456" s="14">
        <f t="shared" si="1178"/>
        <v>0</v>
      </c>
      <c r="AA456" s="14">
        <f t="shared" si="1178"/>
        <v>0</v>
      </c>
      <c r="AB456" s="14">
        <f t="shared" si="1178"/>
        <v>0</v>
      </c>
      <c r="AC456" s="14">
        <f t="shared" si="1178"/>
        <v>0</v>
      </c>
      <c r="AD456" s="14">
        <f t="shared" si="1178"/>
        <v>0</v>
      </c>
      <c r="AE456" s="14">
        <f t="shared" si="1178"/>
        <v>0</v>
      </c>
      <c r="AF456" s="14">
        <f t="shared" si="1046"/>
        <v>106038.1</v>
      </c>
      <c r="AG456" s="14">
        <f t="shared" si="1047"/>
        <v>22584.7</v>
      </c>
      <c r="AH456" s="14">
        <f t="shared" si="1048"/>
        <v>0</v>
      </c>
      <c r="AI456" s="14">
        <f t="shared" si="1178"/>
        <v>0</v>
      </c>
      <c r="AJ456" s="14">
        <f t="shared" si="1178"/>
        <v>0</v>
      </c>
      <c r="AK456" s="14">
        <f t="shared" si="1031"/>
        <v>106038.1</v>
      </c>
      <c r="AL456" s="14">
        <f t="shared" si="1032"/>
        <v>22584.7</v>
      </c>
      <c r="AM456" s="14">
        <f t="shared" si="1033"/>
        <v>0</v>
      </c>
      <c r="AN456" s="14">
        <f t="shared" si="1178"/>
        <v>0</v>
      </c>
      <c r="AO456" s="14">
        <f t="shared" si="1178"/>
        <v>0</v>
      </c>
      <c r="AP456" s="14">
        <f t="shared" si="1178"/>
        <v>0</v>
      </c>
      <c r="AQ456" s="14">
        <f t="shared" si="1178"/>
        <v>0</v>
      </c>
      <c r="AR456" s="14">
        <f t="shared" si="1178"/>
        <v>-105777.07799999999</v>
      </c>
      <c r="AS456" s="14">
        <f t="shared" si="1178"/>
        <v>0</v>
      </c>
      <c r="AT456" s="14">
        <f t="shared" si="1178"/>
        <v>0</v>
      </c>
      <c r="AU456" s="14">
        <f t="shared" si="1178"/>
        <v>20996.468000000001</v>
      </c>
      <c r="AV456" s="14">
        <f t="shared" si="1178"/>
        <v>0</v>
      </c>
      <c r="AW456" s="14">
        <f t="shared" si="1178"/>
        <v>0</v>
      </c>
      <c r="AX456" s="14">
        <f t="shared" si="1178"/>
        <v>84052.71</v>
      </c>
      <c r="AY456" s="14">
        <f t="shared" si="1035"/>
        <v>261.02200000001176</v>
      </c>
      <c r="AZ456" s="14">
        <f t="shared" si="1036"/>
        <v>43581.168000000005</v>
      </c>
      <c r="BA456" s="14">
        <f t="shared" si="1037"/>
        <v>84052.71</v>
      </c>
      <c r="BB456" s="14">
        <f t="shared" si="1178"/>
        <v>0</v>
      </c>
      <c r="BC456" s="2"/>
    </row>
    <row r="457" spans="1:55" ht="31.5" x14ac:dyDescent="0.25">
      <c r="A457" s="33" t="s">
        <v>1289</v>
      </c>
      <c r="B457" s="33" t="s">
        <v>42</v>
      </c>
      <c r="C457" s="33" t="s">
        <v>9</v>
      </c>
      <c r="D457" s="8" t="s">
        <v>192</v>
      </c>
      <c r="E457" s="43" t="s">
        <v>172</v>
      </c>
      <c r="F457" s="24" t="s">
        <v>479</v>
      </c>
      <c r="G457" s="14">
        <f t="shared" ref="G457:I457" si="1179">G458</f>
        <v>106038.1</v>
      </c>
      <c r="H457" s="14">
        <f t="shared" si="1179"/>
        <v>22584.7</v>
      </c>
      <c r="I457" s="14">
        <f t="shared" si="1179"/>
        <v>0</v>
      </c>
      <c r="J457" s="14">
        <f t="shared" si="1178"/>
        <v>0</v>
      </c>
      <c r="K457" s="14">
        <f t="shared" si="1178"/>
        <v>0</v>
      </c>
      <c r="L457" s="14">
        <f t="shared" si="1178"/>
        <v>0</v>
      </c>
      <c r="M457" s="14">
        <f t="shared" si="1111"/>
        <v>106038.1</v>
      </c>
      <c r="N457" s="14">
        <f t="shared" si="1112"/>
        <v>22584.7</v>
      </c>
      <c r="O457" s="14">
        <f t="shared" si="1113"/>
        <v>0</v>
      </c>
      <c r="P457" s="14">
        <f t="shared" si="1178"/>
        <v>0</v>
      </c>
      <c r="Q457" s="14">
        <f t="shared" si="1178"/>
        <v>0</v>
      </c>
      <c r="R457" s="14">
        <f t="shared" si="1178"/>
        <v>0</v>
      </c>
      <c r="S457" s="14">
        <f t="shared" si="1178"/>
        <v>0</v>
      </c>
      <c r="T457" s="14">
        <f t="shared" si="1178"/>
        <v>0</v>
      </c>
      <c r="U457" s="14">
        <f t="shared" ref="U457:BB457" si="1180">U458</f>
        <v>0</v>
      </c>
      <c r="V457" s="14">
        <f t="shared" si="1180"/>
        <v>0</v>
      </c>
      <c r="W457" s="14">
        <f t="shared" si="1180"/>
        <v>0</v>
      </c>
      <c r="X457" s="14">
        <f t="shared" si="1180"/>
        <v>0</v>
      </c>
      <c r="Y457" s="14">
        <f t="shared" si="1180"/>
        <v>0</v>
      </c>
      <c r="Z457" s="14">
        <f t="shared" si="1180"/>
        <v>0</v>
      </c>
      <c r="AA457" s="14">
        <f t="shared" si="1180"/>
        <v>0</v>
      </c>
      <c r="AB457" s="14">
        <f t="shared" si="1180"/>
        <v>0</v>
      </c>
      <c r="AC457" s="14">
        <f t="shared" si="1180"/>
        <v>0</v>
      </c>
      <c r="AD457" s="14">
        <f t="shared" si="1180"/>
        <v>0</v>
      </c>
      <c r="AE457" s="14">
        <f t="shared" si="1180"/>
        <v>0</v>
      </c>
      <c r="AF457" s="14">
        <f t="shared" si="1046"/>
        <v>106038.1</v>
      </c>
      <c r="AG457" s="14">
        <f t="shared" si="1047"/>
        <v>22584.7</v>
      </c>
      <c r="AH457" s="14">
        <f t="shared" si="1048"/>
        <v>0</v>
      </c>
      <c r="AI457" s="14">
        <f t="shared" si="1180"/>
        <v>0</v>
      </c>
      <c r="AJ457" s="14">
        <f t="shared" si="1180"/>
        <v>0</v>
      </c>
      <c r="AK457" s="14">
        <f t="shared" si="1031"/>
        <v>106038.1</v>
      </c>
      <c r="AL457" s="14">
        <f t="shared" si="1032"/>
        <v>22584.7</v>
      </c>
      <c r="AM457" s="14">
        <f t="shared" si="1033"/>
        <v>0</v>
      </c>
      <c r="AN457" s="14">
        <f t="shared" si="1180"/>
        <v>0</v>
      </c>
      <c r="AO457" s="14">
        <f t="shared" si="1180"/>
        <v>0</v>
      </c>
      <c r="AP457" s="14">
        <f t="shared" si="1180"/>
        <v>0</v>
      </c>
      <c r="AQ457" s="14">
        <f t="shared" si="1180"/>
        <v>0</v>
      </c>
      <c r="AR457" s="14">
        <f t="shared" si="1180"/>
        <v>-105777.07799999999</v>
      </c>
      <c r="AS457" s="14">
        <f t="shared" si="1180"/>
        <v>0</v>
      </c>
      <c r="AT457" s="14">
        <f t="shared" si="1180"/>
        <v>0</v>
      </c>
      <c r="AU457" s="14">
        <f t="shared" si="1180"/>
        <v>20996.468000000001</v>
      </c>
      <c r="AV457" s="14">
        <f t="shared" si="1180"/>
        <v>0</v>
      </c>
      <c r="AW457" s="14">
        <f t="shared" si="1180"/>
        <v>0</v>
      </c>
      <c r="AX457" s="14">
        <f t="shared" si="1180"/>
        <v>84052.71</v>
      </c>
      <c r="AY457" s="14">
        <f t="shared" si="1035"/>
        <v>261.02200000001176</v>
      </c>
      <c r="AZ457" s="14">
        <f t="shared" si="1036"/>
        <v>43581.168000000005</v>
      </c>
      <c r="BA457" s="14">
        <f t="shared" si="1037"/>
        <v>84052.71</v>
      </c>
      <c r="BB457" s="14">
        <f t="shared" si="1180"/>
        <v>0</v>
      </c>
      <c r="BC457" s="2"/>
    </row>
    <row r="458" spans="1:55" x14ac:dyDescent="0.25">
      <c r="A458" s="33" t="s">
        <v>1289</v>
      </c>
      <c r="B458" s="33" t="s">
        <v>42</v>
      </c>
      <c r="C458" s="33" t="s">
        <v>9</v>
      </c>
      <c r="D458" s="8" t="s">
        <v>192</v>
      </c>
      <c r="E458" s="33" t="s">
        <v>1045</v>
      </c>
      <c r="F458" s="18" t="s">
        <v>489</v>
      </c>
      <c r="G458" s="14">
        <v>106038.1</v>
      </c>
      <c r="H458" s="14">
        <v>22584.7</v>
      </c>
      <c r="I458" s="14"/>
      <c r="J458" s="14"/>
      <c r="K458" s="14"/>
      <c r="L458" s="14"/>
      <c r="M458" s="14">
        <f t="shared" si="1111"/>
        <v>106038.1</v>
      </c>
      <c r="N458" s="14">
        <f t="shared" si="1112"/>
        <v>22584.7</v>
      </c>
      <c r="O458" s="14">
        <f t="shared" si="1113"/>
        <v>0</v>
      </c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>
        <f t="shared" si="1046"/>
        <v>106038.1</v>
      </c>
      <c r="AG458" s="14">
        <f t="shared" si="1047"/>
        <v>22584.7</v>
      </c>
      <c r="AH458" s="14">
        <f t="shared" si="1048"/>
        <v>0</v>
      </c>
      <c r="AI458" s="14"/>
      <c r="AJ458" s="14"/>
      <c r="AK458" s="14">
        <f t="shared" si="1031"/>
        <v>106038.1</v>
      </c>
      <c r="AL458" s="14">
        <f t="shared" si="1032"/>
        <v>22584.7</v>
      </c>
      <c r="AM458" s="14">
        <f t="shared" si="1033"/>
        <v>0</v>
      </c>
      <c r="AN458" s="14"/>
      <c r="AO458" s="14"/>
      <c r="AP458" s="14"/>
      <c r="AQ458" s="14"/>
      <c r="AR458" s="14">
        <v>-105777.07799999999</v>
      </c>
      <c r="AS458" s="14"/>
      <c r="AT458" s="14"/>
      <c r="AU458" s="14">
        <v>20996.468000000001</v>
      </c>
      <c r="AV458" s="14"/>
      <c r="AW458" s="14"/>
      <c r="AX458" s="14">
        <v>84052.71</v>
      </c>
      <c r="AY458" s="14">
        <f t="shared" si="1035"/>
        <v>261.02200000001176</v>
      </c>
      <c r="AZ458" s="14">
        <f t="shared" si="1036"/>
        <v>43581.168000000005</v>
      </c>
      <c r="BA458" s="14">
        <f t="shared" si="1037"/>
        <v>84052.71</v>
      </c>
      <c r="BB458" s="14"/>
      <c r="BC458" s="2"/>
    </row>
    <row r="459" spans="1:55" ht="63" customHeight="1" x14ac:dyDescent="0.25">
      <c r="A459" s="33" t="s">
        <v>1289</v>
      </c>
      <c r="B459" s="33" t="s">
        <v>42</v>
      </c>
      <c r="C459" s="33" t="s">
        <v>9</v>
      </c>
      <c r="D459" s="8" t="s">
        <v>158</v>
      </c>
      <c r="E459" s="8"/>
      <c r="F459" s="18" t="s">
        <v>518</v>
      </c>
      <c r="G459" s="14">
        <f>G460+G464</f>
        <v>123816.8</v>
      </c>
      <c r="H459" s="14">
        <f t="shared" ref="H459:BB459" si="1181">H460+H464</f>
        <v>127316.8</v>
      </c>
      <c r="I459" s="14">
        <f t="shared" si="1181"/>
        <v>141916.79999999999</v>
      </c>
      <c r="J459" s="14">
        <f t="shared" ref="J459:L459" si="1182">J460+J464</f>
        <v>0</v>
      </c>
      <c r="K459" s="14">
        <f t="shared" si="1182"/>
        <v>14600</v>
      </c>
      <c r="L459" s="14">
        <f t="shared" si="1182"/>
        <v>0</v>
      </c>
      <c r="M459" s="14">
        <f t="shared" si="1111"/>
        <v>123816.8</v>
      </c>
      <c r="N459" s="14">
        <f t="shared" si="1112"/>
        <v>141916.79999999999</v>
      </c>
      <c r="O459" s="14">
        <f t="shared" si="1113"/>
        <v>141916.79999999999</v>
      </c>
      <c r="P459" s="14">
        <f t="shared" ref="P459:Q459" si="1183">P460+P464</f>
        <v>0</v>
      </c>
      <c r="Q459" s="14">
        <f t="shared" si="1183"/>
        <v>0</v>
      </c>
      <c r="R459" s="14">
        <f t="shared" ref="R459:AC459" si="1184">R460+R464</f>
        <v>0</v>
      </c>
      <c r="S459" s="14">
        <f t="shared" si="1184"/>
        <v>0</v>
      </c>
      <c r="T459" s="14">
        <f t="shared" si="1184"/>
        <v>0</v>
      </c>
      <c r="U459" s="14">
        <f t="shared" si="1184"/>
        <v>0</v>
      </c>
      <c r="V459" s="14">
        <f t="shared" si="1184"/>
        <v>0</v>
      </c>
      <c r="W459" s="14">
        <f t="shared" si="1184"/>
        <v>0</v>
      </c>
      <c r="X459" s="14">
        <f t="shared" si="1184"/>
        <v>0</v>
      </c>
      <c r="Y459" s="14">
        <f t="shared" si="1184"/>
        <v>0</v>
      </c>
      <c r="Z459" s="14">
        <f t="shared" si="1184"/>
        <v>0</v>
      </c>
      <c r="AA459" s="14">
        <f t="shared" si="1184"/>
        <v>0</v>
      </c>
      <c r="AB459" s="14">
        <f t="shared" si="1184"/>
        <v>0</v>
      </c>
      <c r="AC459" s="14">
        <f t="shared" si="1184"/>
        <v>0</v>
      </c>
      <c r="AD459" s="14">
        <f t="shared" ref="AD459:AE459" si="1185">AD460+AD464</f>
        <v>0</v>
      </c>
      <c r="AE459" s="14">
        <f t="shared" si="1185"/>
        <v>0</v>
      </c>
      <c r="AF459" s="14">
        <f t="shared" si="1046"/>
        <v>123816.8</v>
      </c>
      <c r="AG459" s="14">
        <f t="shared" si="1047"/>
        <v>141916.79999999999</v>
      </c>
      <c r="AH459" s="14">
        <f t="shared" si="1048"/>
        <v>141916.79999999999</v>
      </c>
      <c r="AI459" s="14">
        <f t="shared" ref="AI459:AJ459" si="1186">AI460+AI464</f>
        <v>0</v>
      </c>
      <c r="AJ459" s="14">
        <f t="shared" si="1186"/>
        <v>0</v>
      </c>
      <c r="AK459" s="14">
        <f t="shared" si="1031"/>
        <v>123816.8</v>
      </c>
      <c r="AL459" s="14">
        <f t="shared" si="1032"/>
        <v>141916.79999999999</v>
      </c>
      <c r="AM459" s="14">
        <f t="shared" si="1033"/>
        <v>141916.79999999999</v>
      </c>
      <c r="AN459" s="14">
        <f t="shared" ref="AN459:AO459" si="1187">AN460+AN464</f>
        <v>0</v>
      </c>
      <c r="AO459" s="14">
        <f t="shared" si="1187"/>
        <v>0</v>
      </c>
      <c r="AP459" s="14">
        <f t="shared" ref="AP459:AW459" si="1188">AP460+AP464</f>
        <v>0</v>
      </c>
      <c r="AQ459" s="14">
        <f t="shared" si="1188"/>
        <v>0</v>
      </c>
      <c r="AR459" s="14">
        <f t="shared" si="1188"/>
        <v>0</v>
      </c>
      <c r="AS459" s="14">
        <f t="shared" si="1188"/>
        <v>0</v>
      </c>
      <c r="AT459" s="14">
        <f t="shared" si="1188"/>
        <v>0</v>
      </c>
      <c r="AU459" s="14">
        <f t="shared" si="1188"/>
        <v>0</v>
      </c>
      <c r="AV459" s="14">
        <f t="shared" si="1188"/>
        <v>0</v>
      </c>
      <c r="AW459" s="14">
        <f t="shared" si="1188"/>
        <v>0</v>
      </c>
      <c r="AX459" s="14">
        <f t="shared" ref="AX459" si="1189">AX460+AX464</f>
        <v>0</v>
      </c>
      <c r="AY459" s="14">
        <f t="shared" si="1035"/>
        <v>123816.8</v>
      </c>
      <c r="AZ459" s="14">
        <f t="shared" si="1036"/>
        <v>141916.79999999999</v>
      </c>
      <c r="BA459" s="14">
        <f t="shared" si="1037"/>
        <v>141916.79999999999</v>
      </c>
      <c r="BB459" s="14">
        <f t="shared" si="1181"/>
        <v>0</v>
      </c>
      <c r="BC459" s="2"/>
    </row>
    <row r="460" spans="1:55" ht="63" customHeight="1" x14ac:dyDescent="0.25">
      <c r="A460" s="33" t="s">
        <v>1289</v>
      </c>
      <c r="B460" s="33" t="s">
        <v>42</v>
      </c>
      <c r="C460" s="33" t="s">
        <v>9</v>
      </c>
      <c r="D460" s="8" t="s">
        <v>159</v>
      </c>
      <c r="E460" s="8"/>
      <c r="F460" s="18" t="s">
        <v>859</v>
      </c>
      <c r="G460" s="14">
        <f t="shared" ref="G460:L460" si="1190">G461</f>
        <v>123816.8</v>
      </c>
      <c r="H460" s="14">
        <f t="shared" si="1190"/>
        <v>111416.8</v>
      </c>
      <c r="I460" s="14">
        <f t="shared" si="1190"/>
        <v>141916.79999999999</v>
      </c>
      <c r="J460" s="14">
        <f t="shared" si="1190"/>
        <v>0</v>
      </c>
      <c r="K460" s="14">
        <f t="shared" si="1190"/>
        <v>30500</v>
      </c>
      <c r="L460" s="14">
        <f t="shared" si="1190"/>
        <v>0</v>
      </c>
      <c r="M460" s="14">
        <f t="shared" si="1111"/>
        <v>123816.8</v>
      </c>
      <c r="N460" s="14">
        <f t="shared" si="1112"/>
        <v>141916.79999999999</v>
      </c>
      <c r="O460" s="14">
        <f t="shared" si="1113"/>
        <v>141916.79999999999</v>
      </c>
      <c r="P460" s="14">
        <f t="shared" ref="P460:Q460" si="1191">P461</f>
        <v>0</v>
      </c>
      <c r="Q460" s="14">
        <f t="shared" si="1191"/>
        <v>0</v>
      </c>
      <c r="R460" s="14">
        <f t="shared" ref="R460:T460" si="1192">R461</f>
        <v>0</v>
      </c>
      <c r="S460" s="14">
        <f t="shared" si="1192"/>
        <v>0</v>
      </c>
      <c r="T460" s="14">
        <f t="shared" si="1192"/>
        <v>0</v>
      </c>
      <c r="U460" s="14">
        <f t="shared" ref="U460:BB460" si="1193">U461</f>
        <v>0</v>
      </c>
      <c r="V460" s="14">
        <f t="shared" si="1193"/>
        <v>0</v>
      </c>
      <c r="W460" s="14">
        <f t="shared" si="1193"/>
        <v>0</v>
      </c>
      <c r="X460" s="14">
        <f t="shared" si="1193"/>
        <v>0</v>
      </c>
      <c r="Y460" s="14">
        <f t="shared" si="1193"/>
        <v>0</v>
      </c>
      <c r="Z460" s="14">
        <f t="shared" si="1193"/>
        <v>0</v>
      </c>
      <c r="AA460" s="14">
        <f t="shared" si="1193"/>
        <v>0</v>
      </c>
      <c r="AB460" s="14">
        <f t="shared" si="1193"/>
        <v>0</v>
      </c>
      <c r="AC460" s="14">
        <f t="shared" si="1193"/>
        <v>0</v>
      </c>
      <c r="AD460" s="14">
        <f t="shared" si="1193"/>
        <v>0</v>
      </c>
      <c r="AE460" s="14">
        <f t="shared" si="1193"/>
        <v>0</v>
      </c>
      <c r="AF460" s="14">
        <f t="shared" si="1046"/>
        <v>123816.8</v>
      </c>
      <c r="AG460" s="14">
        <f t="shared" si="1047"/>
        <v>141916.79999999999</v>
      </c>
      <c r="AH460" s="14">
        <f t="shared" si="1048"/>
        <v>141916.79999999999</v>
      </c>
      <c r="AI460" s="14">
        <f t="shared" si="1193"/>
        <v>0</v>
      </c>
      <c r="AJ460" s="14">
        <f t="shared" si="1193"/>
        <v>0</v>
      </c>
      <c r="AK460" s="14">
        <f t="shared" si="1031"/>
        <v>123816.8</v>
      </c>
      <c r="AL460" s="14">
        <f t="shared" si="1032"/>
        <v>141916.79999999999</v>
      </c>
      <c r="AM460" s="14">
        <f t="shared" si="1033"/>
        <v>141916.79999999999</v>
      </c>
      <c r="AN460" s="14">
        <f t="shared" si="1193"/>
        <v>0</v>
      </c>
      <c r="AO460" s="14">
        <f t="shared" si="1193"/>
        <v>0</v>
      </c>
      <c r="AP460" s="14">
        <f t="shared" si="1193"/>
        <v>0</v>
      </c>
      <c r="AQ460" s="14">
        <f t="shared" si="1193"/>
        <v>0</v>
      </c>
      <c r="AR460" s="14">
        <f t="shared" si="1193"/>
        <v>0</v>
      </c>
      <c r="AS460" s="14">
        <f t="shared" si="1193"/>
        <v>0</v>
      </c>
      <c r="AT460" s="14">
        <f t="shared" si="1193"/>
        <v>0</v>
      </c>
      <c r="AU460" s="14">
        <f t="shared" si="1193"/>
        <v>0</v>
      </c>
      <c r="AV460" s="14">
        <f t="shared" si="1193"/>
        <v>0</v>
      </c>
      <c r="AW460" s="14">
        <f t="shared" si="1193"/>
        <v>0</v>
      </c>
      <c r="AX460" s="14">
        <f t="shared" si="1193"/>
        <v>0</v>
      </c>
      <c r="AY460" s="14">
        <f t="shared" si="1035"/>
        <v>123816.8</v>
      </c>
      <c r="AZ460" s="14">
        <f t="shared" si="1036"/>
        <v>141916.79999999999</v>
      </c>
      <c r="BA460" s="14">
        <f t="shared" si="1037"/>
        <v>141916.79999999999</v>
      </c>
      <c r="BB460" s="14">
        <f t="shared" si="1193"/>
        <v>0</v>
      </c>
      <c r="BC460" s="2"/>
    </row>
    <row r="461" spans="1:55" ht="31.5" customHeight="1" x14ac:dyDescent="0.25">
      <c r="A461" s="33" t="s">
        <v>1289</v>
      </c>
      <c r="B461" s="33" t="s">
        <v>42</v>
      </c>
      <c r="C461" s="33" t="s">
        <v>9</v>
      </c>
      <c r="D461" s="8" t="s">
        <v>159</v>
      </c>
      <c r="E461" s="43" t="s">
        <v>172</v>
      </c>
      <c r="F461" s="24" t="s">
        <v>479</v>
      </c>
      <c r="G461" s="14">
        <f t="shared" ref="G461:L461" si="1194">G462+G463</f>
        <v>123816.8</v>
      </c>
      <c r="H461" s="14">
        <f t="shared" si="1194"/>
        <v>111416.8</v>
      </c>
      <c r="I461" s="14">
        <f t="shared" si="1194"/>
        <v>141916.79999999999</v>
      </c>
      <c r="J461" s="14">
        <f t="shared" si="1194"/>
        <v>0</v>
      </c>
      <c r="K461" s="14">
        <f t="shared" si="1194"/>
        <v>30500</v>
      </c>
      <c r="L461" s="14">
        <f t="shared" si="1194"/>
        <v>0</v>
      </c>
      <c r="M461" s="14">
        <f t="shared" si="1111"/>
        <v>123816.8</v>
      </c>
      <c r="N461" s="14">
        <f t="shared" si="1112"/>
        <v>141916.79999999999</v>
      </c>
      <c r="O461" s="14">
        <f t="shared" si="1113"/>
        <v>141916.79999999999</v>
      </c>
      <c r="P461" s="14">
        <f t="shared" ref="P461:Q461" si="1195">P462+P463</f>
        <v>0</v>
      </c>
      <c r="Q461" s="14">
        <f t="shared" si="1195"/>
        <v>0</v>
      </c>
      <c r="R461" s="14">
        <f t="shared" ref="R461:T461" si="1196">R462+R463</f>
        <v>0</v>
      </c>
      <c r="S461" s="14">
        <f t="shared" si="1196"/>
        <v>0</v>
      </c>
      <c r="T461" s="14">
        <f t="shared" si="1196"/>
        <v>0</v>
      </c>
      <c r="U461" s="14">
        <f t="shared" ref="U461:BB461" si="1197">U462+U463</f>
        <v>0</v>
      </c>
      <c r="V461" s="14">
        <f t="shared" ref="V461:AC461" si="1198">V462+V463</f>
        <v>0</v>
      </c>
      <c r="W461" s="14">
        <f t="shared" si="1198"/>
        <v>0</v>
      </c>
      <c r="X461" s="14">
        <f t="shared" si="1198"/>
        <v>0</v>
      </c>
      <c r="Y461" s="14">
        <f t="shared" si="1198"/>
        <v>0</v>
      </c>
      <c r="Z461" s="14">
        <f t="shared" si="1198"/>
        <v>0</v>
      </c>
      <c r="AA461" s="14">
        <f t="shared" si="1198"/>
        <v>0</v>
      </c>
      <c r="AB461" s="14">
        <f t="shared" si="1198"/>
        <v>0</v>
      </c>
      <c r="AC461" s="14">
        <f t="shared" si="1198"/>
        <v>0</v>
      </c>
      <c r="AD461" s="14">
        <f t="shared" ref="AD461:AE461" si="1199">AD462+AD463</f>
        <v>0</v>
      </c>
      <c r="AE461" s="14">
        <f t="shared" si="1199"/>
        <v>0</v>
      </c>
      <c r="AF461" s="14">
        <f t="shared" si="1046"/>
        <v>123816.8</v>
      </c>
      <c r="AG461" s="14">
        <f t="shared" si="1047"/>
        <v>141916.79999999999</v>
      </c>
      <c r="AH461" s="14">
        <f t="shared" si="1048"/>
        <v>141916.79999999999</v>
      </c>
      <c r="AI461" s="14">
        <f t="shared" ref="AI461:AJ461" si="1200">AI462+AI463</f>
        <v>0</v>
      </c>
      <c r="AJ461" s="14">
        <f t="shared" si="1200"/>
        <v>0</v>
      </c>
      <c r="AK461" s="14">
        <f t="shared" si="1031"/>
        <v>123816.8</v>
      </c>
      <c r="AL461" s="14">
        <f t="shared" si="1032"/>
        <v>141916.79999999999</v>
      </c>
      <c r="AM461" s="14">
        <f t="shared" si="1033"/>
        <v>141916.79999999999</v>
      </c>
      <c r="AN461" s="14">
        <f t="shared" ref="AN461:AO461" si="1201">AN462+AN463</f>
        <v>0</v>
      </c>
      <c r="AO461" s="14">
        <f t="shared" si="1201"/>
        <v>0</v>
      </c>
      <c r="AP461" s="14">
        <f t="shared" ref="AP461:AW461" si="1202">AP462+AP463</f>
        <v>0</v>
      </c>
      <c r="AQ461" s="14">
        <f t="shared" si="1202"/>
        <v>0</v>
      </c>
      <c r="AR461" s="14">
        <f t="shared" si="1202"/>
        <v>0</v>
      </c>
      <c r="AS461" s="14">
        <f t="shared" si="1202"/>
        <v>0</v>
      </c>
      <c r="AT461" s="14">
        <f t="shared" si="1202"/>
        <v>0</v>
      </c>
      <c r="AU461" s="14">
        <f t="shared" si="1202"/>
        <v>0</v>
      </c>
      <c r="AV461" s="14">
        <f t="shared" si="1202"/>
        <v>0</v>
      </c>
      <c r="AW461" s="14">
        <f t="shared" si="1202"/>
        <v>0</v>
      </c>
      <c r="AX461" s="14">
        <f t="shared" ref="AX461" si="1203">AX462+AX463</f>
        <v>0</v>
      </c>
      <c r="AY461" s="14">
        <f t="shared" si="1035"/>
        <v>123816.8</v>
      </c>
      <c r="AZ461" s="14">
        <f t="shared" si="1036"/>
        <v>141916.79999999999</v>
      </c>
      <c r="BA461" s="14">
        <f t="shared" si="1037"/>
        <v>141916.79999999999</v>
      </c>
      <c r="BB461" s="14">
        <f t="shared" si="1197"/>
        <v>0</v>
      </c>
      <c r="BC461" s="2"/>
    </row>
    <row r="462" spans="1:55" ht="15.75" customHeight="1" x14ac:dyDescent="0.25">
      <c r="A462" s="33" t="s">
        <v>1289</v>
      </c>
      <c r="B462" s="33" t="s">
        <v>42</v>
      </c>
      <c r="C462" s="33" t="s">
        <v>9</v>
      </c>
      <c r="D462" s="8" t="s">
        <v>159</v>
      </c>
      <c r="E462" s="8" t="s">
        <v>1306</v>
      </c>
      <c r="F462" s="13" t="s">
        <v>480</v>
      </c>
      <c r="G462" s="14">
        <v>14591.8</v>
      </c>
      <c r="H462" s="14">
        <v>10000</v>
      </c>
      <c r="I462" s="14">
        <v>10000</v>
      </c>
      <c r="J462" s="14"/>
      <c r="K462" s="14"/>
      <c r="L462" s="14"/>
      <c r="M462" s="14">
        <f t="shared" si="1111"/>
        <v>14591.8</v>
      </c>
      <c r="N462" s="14">
        <f t="shared" si="1112"/>
        <v>10000</v>
      </c>
      <c r="O462" s="14">
        <f t="shared" si="1113"/>
        <v>10000</v>
      </c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>
        <f t="shared" si="1046"/>
        <v>14591.8</v>
      </c>
      <c r="AG462" s="14">
        <f t="shared" si="1047"/>
        <v>10000</v>
      </c>
      <c r="AH462" s="14">
        <f t="shared" si="1048"/>
        <v>10000</v>
      </c>
      <c r="AI462" s="14"/>
      <c r="AJ462" s="14"/>
      <c r="AK462" s="14">
        <f t="shared" si="1031"/>
        <v>14591.8</v>
      </c>
      <c r="AL462" s="14">
        <f t="shared" si="1032"/>
        <v>10000</v>
      </c>
      <c r="AM462" s="14">
        <f t="shared" si="1033"/>
        <v>10000</v>
      </c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>
        <f t="shared" si="1035"/>
        <v>14591.8</v>
      </c>
      <c r="AZ462" s="14">
        <f t="shared" si="1036"/>
        <v>10000</v>
      </c>
      <c r="BA462" s="14">
        <f t="shared" si="1037"/>
        <v>10000</v>
      </c>
      <c r="BB462" s="14"/>
      <c r="BC462" s="2"/>
    </row>
    <row r="463" spans="1:55" ht="15.75" customHeight="1" x14ac:dyDescent="0.25">
      <c r="A463" s="33" t="s">
        <v>1289</v>
      </c>
      <c r="B463" s="33" t="s">
        <v>42</v>
      </c>
      <c r="C463" s="33" t="s">
        <v>9</v>
      </c>
      <c r="D463" s="8" t="s">
        <v>159</v>
      </c>
      <c r="E463" s="33" t="s">
        <v>1045</v>
      </c>
      <c r="F463" s="18" t="s">
        <v>489</v>
      </c>
      <c r="G463" s="14">
        <v>109225</v>
      </c>
      <c r="H463" s="14">
        <v>101416.8</v>
      </c>
      <c r="I463" s="14">
        <v>131916.79999999999</v>
      </c>
      <c r="J463" s="14"/>
      <c r="K463" s="14">
        <v>30500</v>
      </c>
      <c r="L463" s="14"/>
      <c r="M463" s="14">
        <f t="shared" si="1111"/>
        <v>109225</v>
      </c>
      <c r="N463" s="14">
        <f t="shared" si="1112"/>
        <v>131916.79999999999</v>
      </c>
      <c r="O463" s="14">
        <f t="shared" si="1113"/>
        <v>131916.79999999999</v>
      </c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>
        <f t="shared" si="1046"/>
        <v>109225</v>
      </c>
      <c r="AG463" s="14">
        <f t="shared" si="1047"/>
        <v>131916.79999999999</v>
      </c>
      <c r="AH463" s="14">
        <f t="shared" si="1048"/>
        <v>131916.79999999999</v>
      </c>
      <c r="AI463" s="14"/>
      <c r="AJ463" s="14"/>
      <c r="AK463" s="14">
        <f t="shared" si="1031"/>
        <v>109225</v>
      </c>
      <c r="AL463" s="14">
        <f t="shared" si="1032"/>
        <v>131916.79999999999</v>
      </c>
      <c r="AM463" s="14">
        <f t="shared" si="1033"/>
        <v>131916.79999999999</v>
      </c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>
        <f t="shared" si="1035"/>
        <v>109225</v>
      </c>
      <c r="AZ463" s="14">
        <f t="shared" si="1036"/>
        <v>131916.79999999999</v>
      </c>
      <c r="BA463" s="14">
        <f t="shared" si="1037"/>
        <v>131916.79999999999</v>
      </c>
      <c r="BB463" s="14"/>
      <c r="BC463" s="2"/>
    </row>
    <row r="464" spans="1:55" ht="47.25" hidden="1" x14ac:dyDescent="0.25">
      <c r="A464" s="33" t="s">
        <v>1289</v>
      </c>
      <c r="B464" s="33" t="s">
        <v>42</v>
      </c>
      <c r="C464" s="33" t="s">
        <v>9</v>
      </c>
      <c r="D464" s="8" t="s">
        <v>1046</v>
      </c>
      <c r="E464" s="43"/>
      <c r="F464" s="18" t="s">
        <v>1136</v>
      </c>
      <c r="G464" s="14">
        <f>G465</f>
        <v>0</v>
      </c>
      <c r="H464" s="14">
        <f t="shared" ref="H464:BB466" si="1204">H465</f>
        <v>15900</v>
      </c>
      <c r="I464" s="14">
        <f t="shared" si="1204"/>
        <v>0</v>
      </c>
      <c r="J464" s="14">
        <f t="shared" si="1204"/>
        <v>0</v>
      </c>
      <c r="K464" s="14">
        <f t="shared" si="1204"/>
        <v>-15900</v>
      </c>
      <c r="L464" s="14">
        <f t="shared" si="1204"/>
        <v>0</v>
      </c>
      <c r="M464" s="14">
        <f t="shared" si="1111"/>
        <v>0</v>
      </c>
      <c r="N464" s="14">
        <f t="shared" si="1112"/>
        <v>0</v>
      </c>
      <c r="O464" s="14">
        <f t="shared" si="1113"/>
        <v>0</v>
      </c>
      <c r="P464" s="14">
        <f t="shared" si="1204"/>
        <v>0</v>
      </c>
      <c r="Q464" s="14">
        <f t="shared" si="1204"/>
        <v>0</v>
      </c>
      <c r="R464" s="14">
        <f t="shared" si="1204"/>
        <v>0</v>
      </c>
      <c r="S464" s="14">
        <f t="shared" si="1204"/>
        <v>0</v>
      </c>
      <c r="T464" s="14">
        <f t="shared" si="1204"/>
        <v>0</v>
      </c>
      <c r="U464" s="14">
        <f t="shared" si="1204"/>
        <v>0</v>
      </c>
      <c r="V464" s="14">
        <f t="shared" si="1204"/>
        <v>0</v>
      </c>
      <c r="W464" s="14">
        <f t="shared" si="1204"/>
        <v>0</v>
      </c>
      <c r="X464" s="14">
        <f t="shared" si="1204"/>
        <v>0</v>
      </c>
      <c r="Y464" s="14">
        <f t="shared" si="1204"/>
        <v>0</v>
      </c>
      <c r="Z464" s="14">
        <f t="shared" si="1204"/>
        <v>0</v>
      </c>
      <c r="AA464" s="14">
        <f t="shared" si="1204"/>
        <v>0</v>
      </c>
      <c r="AB464" s="14">
        <f t="shared" si="1204"/>
        <v>0</v>
      </c>
      <c r="AC464" s="14">
        <f t="shared" si="1204"/>
        <v>0</v>
      </c>
      <c r="AD464" s="14">
        <f t="shared" si="1204"/>
        <v>0</v>
      </c>
      <c r="AE464" s="14">
        <f t="shared" si="1204"/>
        <v>0</v>
      </c>
      <c r="AF464" s="14">
        <f t="shared" si="1046"/>
        <v>0</v>
      </c>
      <c r="AG464" s="14">
        <f t="shared" si="1047"/>
        <v>0</v>
      </c>
      <c r="AH464" s="14">
        <f t="shared" si="1048"/>
        <v>0</v>
      </c>
      <c r="AI464" s="14">
        <f t="shared" si="1204"/>
        <v>0</v>
      </c>
      <c r="AJ464" s="14">
        <f t="shared" si="1204"/>
        <v>0</v>
      </c>
      <c r="AK464" s="14">
        <f t="shared" si="1031"/>
        <v>0</v>
      </c>
      <c r="AL464" s="14">
        <f t="shared" si="1032"/>
        <v>0</v>
      </c>
      <c r="AM464" s="14">
        <f t="shared" si="1033"/>
        <v>0</v>
      </c>
      <c r="AN464" s="14">
        <f t="shared" si="1204"/>
        <v>0</v>
      </c>
      <c r="AO464" s="14">
        <f t="shared" si="1204"/>
        <v>0</v>
      </c>
      <c r="AP464" s="14">
        <f t="shared" si="1204"/>
        <v>0</v>
      </c>
      <c r="AQ464" s="14">
        <f t="shared" si="1204"/>
        <v>0</v>
      </c>
      <c r="AR464" s="14">
        <f t="shared" si="1204"/>
        <v>0</v>
      </c>
      <c r="AS464" s="14">
        <f t="shared" si="1204"/>
        <v>0</v>
      </c>
      <c r="AT464" s="14">
        <f t="shared" si="1204"/>
        <v>0</v>
      </c>
      <c r="AU464" s="14">
        <f t="shared" si="1204"/>
        <v>0</v>
      </c>
      <c r="AV464" s="14">
        <f t="shared" si="1204"/>
        <v>0</v>
      </c>
      <c r="AW464" s="14">
        <f t="shared" si="1204"/>
        <v>0</v>
      </c>
      <c r="AX464" s="14">
        <f t="shared" si="1204"/>
        <v>0</v>
      </c>
      <c r="AY464" s="14">
        <f t="shared" si="1035"/>
        <v>0</v>
      </c>
      <c r="AZ464" s="14">
        <f t="shared" si="1036"/>
        <v>0</v>
      </c>
      <c r="BA464" s="14">
        <f t="shared" si="1037"/>
        <v>0</v>
      </c>
      <c r="BB464" s="14">
        <f t="shared" si="1204"/>
        <v>0</v>
      </c>
      <c r="BC464" s="3">
        <v>0</v>
      </c>
    </row>
    <row r="465" spans="1:55" ht="15.75" hidden="1" customHeight="1" x14ac:dyDescent="0.25">
      <c r="A465" s="33" t="s">
        <v>1289</v>
      </c>
      <c r="B465" s="33" t="s">
        <v>42</v>
      </c>
      <c r="C465" s="33" t="s">
        <v>9</v>
      </c>
      <c r="D465" s="8" t="s">
        <v>1054</v>
      </c>
      <c r="E465" s="43"/>
      <c r="F465" s="18" t="s">
        <v>1137</v>
      </c>
      <c r="G465" s="14">
        <f>G466</f>
        <v>0</v>
      </c>
      <c r="H465" s="14">
        <f t="shared" si="1204"/>
        <v>15900</v>
      </c>
      <c r="I465" s="14">
        <f t="shared" si="1204"/>
        <v>0</v>
      </c>
      <c r="J465" s="14">
        <f t="shared" si="1204"/>
        <v>0</v>
      </c>
      <c r="K465" s="14">
        <f t="shared" si="1204"/>
        <v>-15900</v>
      </c>
      <c r="L465" s="14">
        <f t="shared" si="1204"/>
        <v>0</v>
      </c>
      <c r="M465" s="14">
        <f t="shared" si="1111"/>
        <v>0</v>
      </c>
      <c r="N465" s="14">
        <f t="shared" si="1112"/>
        <v>0</v>
      </c>
      <c r="O465" s="14">
        <f t="shared" si="1113"/>
        <v>0</v>
      </c>
      <c r="P465" s="14">
        <f t="shared" si="1204"/>
        <v>0</v>
      </c>
      <c r="Q465" s="14">
        <f t="shared" si="1204"/>
        <v>0</v>
      </c>
      <c r="R465" s="14">
        <f t="shared" si="1204"/>
        <v>0</v>
      </c>
      <c r="S465" s="14">
        <f t="shared" si="1204"/>
        <v>0</v>
      </c>
      <c r="T465" s="14">
        <f t="shared" si="1204"/>
        <v>0</v>
      </c>
      <c r="U465" s="14">
        <f t="shared" si="1204"/>
        <v>0</v>
      </c>
      <c r="V465" s="14">
        <f t="shared" si="1204"/>
        <v>0</v>
      </c>
      <c r="W465" s="14">
        <f t="shared" si="1204"/>
        <v>0</v>
      </c>
      <c r="X465" s="14">
        <f t="shared" si="1204"/>
        <v>0</v>
      </c>
      <c r="Y465" s="14">
        <f t="shared" si="1204"/>
        <v>0</v>
      </c>
      <c r="Z465" s="14">
        <f t="shared" si="1204"/>
        <v>0</v>
      </c>
      <c r="AA465" s="14">
        <f t="shared" si="1204"/>
        <v>0</v>
      </c>
      <c r="AB465" s="14">
        <f t="shared" si="1204"/>
        <v>0</v>
      </c>
      <c r="AC465" s="14">
        <f t="shared" si="1204"/>
        <v>0</v>
      </c>
      <c r="AD465" s="14">
        <f t="shared" si="1204"/>
        <v>0</v>
      </c>
      <c r="AE465" s="14">
        <f t="shared" si="1204"/>
        <v>0</v>
      </c>
      <c r="AF465" s="14">
        <f t="shared" si="1046"/>
        <v>0</v>
      </c>
      <c r="AG465" s="14">
        <f t="shared" si="1047"/>
        <v>0</v>
      </c>
      <c r="AH465" s="14">
        <f t="shared" si="1048"/>
        <v>0</v>
      </c>
      <c r="AI465" s="14">
        <f t="shared" si="1204"/>
        <v>0</v>
      </c>
      <c r="AJ465" s="14">
        <f t="shared" si="1204"/>
        <v>0</v>
      </c>
      <c r="AK465" s="14">
        <f t="shared" si="1031"/>
        <v>0</v>
      </c>
      <c r="AL465" s="14">
        <f t="shared" si="1032"/>
        <v>0</v>
      </c>
      <c r="AM465" s="14">
        <f t="shared" si="1033"/>
        <v>0</v>
      </c>
      <c r="AN465" s="14">
        <f t="shared" si="1204"/>
        <v>0</v>
      </c>
      <c r="AO465" s="14">
        <f t="shared" si="1204"/>
        <v>0</v>
      </c>
      <c r="AP465" s="14">
        <f t="shared" si="1204"/>
        <v>0</v>
      </c>
      <c r="AQ465" s="14">
        <f t="shared" si="1204"/>
        <v>0</v>
      </c>
      <c r="AR465" s="14">
        <f t="shared" si="1204"/>
        <v>0</v>
      </c>
      <c r="AS465" s="14">
        <f t="shared" si="1204"/>
        <v>0</v>
      </c>
      <c r="AT465" s="14">
        <f t="shared" si="1204"/>
        <v>0</v>
      </c>
      <c r="AU465" s="14">
        <f t="shared" si="1204"/>
        <v>0</v>
      </c>
      <c r="AV465" s="14">
        <f t="shared" si="1204"/>
        <v>0</v>
      </c>
      <c r="AW465" s="14">
        <f t="shared" si="1204"/>
        <v>0</v>
      </c>
      <c r="AX465" s="14">
        <f t="shared" si="1204"/>
        <v>0</v>
      </c>
      <c r="AY465" s="14">
        <f t="shared" si="1035"/>
        <v>0</v>
      </c>
      <c r="AZ465" s="14">
        <f t="shared" si="1036"/>
        <v>0</v>
      </c>
      <c r="BA465" s="14">
        <f t="shared" si="1037"/>
        <v>0</v>
      </c>
      <c r="BB465" s="14">
        <f t="shared" si="1204"/>
        <v>0</v>
      </c>
      <c r="BC465" s="3">
        <v>0</v>
      </c>
    </row>
    <row r="466" spans="1:55" ht="31.5" hidden="1" x14ac:dyDescent="0.25">
      <c r="A466" s="33" t="s">
        <v>1289</v>
      </c>
      <c r="B466" s="33" t="s">
        <v>42</v>
      </c>
      <c r="C466" s="33" t="s">
        <v>9</v>
      </c>
      <c r="D466" s="8" t="s">
        <v>1054</v>
      </c>
      <c r="E466" s="43" t="s">
        <v>250</v>
      </c>
      <c r="F466" s="24" t="s">
        <v>477</v>
      </c>
      <c r="G466" s="14">
        <f>G467</f>
        <v>0</v>
      </c>
      <c r="H466" s="14">
        <f t="shared" si="1204"/>
        <v>15900</v>
      </c>
      <c r="I466" s="14">
        <f t="shared" si="1204"/>
        <v>0</v>
      </c>
      <c r="J466" s="14">
        <f t="shared" si="1204"/>
        <v>0</v>
      </c>
      <c r="K466" s="14">
        <f t="shared" si="1204"/>
        <v>-15900</v>
      </c>
      <c r="L466" s="14">
        <f t="shared" si="1204"/>
        <v>0</v>
      </c>
      <c r="M466" s="14">
        <f t="shared" si="1111"/>
        <v>0</v>
      </c>
      <c r="N466" s="14">
        <f t="shared" si="1112"/>
        <v>0</v>
      </c>
      <c r="O466" s="14">
        <f t="shared" si="1113"/>
        <v>0</v>
      </c>
      <c r="P466" s="14">
        <f t="shared" si="1204"/>
        <v>0</v>
      </c>
      <c r="Q466" s="14">
        <f t="shared" si="1204"/>
        <v>0</v>
      </c>
      <c r="R466" s="14">
        <f t="shared" si="1204"/>
        <v>0</v>
      </c>
      <c r="S466" s="14">
        <f t="shared" si="1204"/>
        <v>0</v>
      </c>
      <c r="T466" s="14">
        <f t="shared" si="1204"/>
        <v>0</v>
      </c>
      <c r="U466" s="14">
        <f t="shared" si="1204"/>
        <v>0</v>
      </c>
      <c r="V466" s="14">
        <f t="shared" si="1204"/>
        <v>0</v>
      </c>
      <c r="W466" s="14">
        <f t="shared" si="1204"/>
        <v>0</v>
      </c>
      <c r="X466" s="14">
        <f t="shared" si="1204"/>
        <v>0</v>
      </c>
      <c r="Y466" s="14">
        <f t="shared" si="1204"/>
        <v>0</v>
      </c>
      <c r="Z466" s="14">
        <f t="shared" si="1204"/>
        <v>0</v>
      </c>
      <c r="AA466" s="14">
        <f t="shared" si="1204"/>
        <v>0</v>
      </c>
      <c r="AB466" s="14">
        <f t="shared" si="1204"/>
        <v>0</v>
      </c>
      <c r="AC466" s="14">
        <f t="shared" si="1204"/>
        <v>0</v>
      </c>
      <c r="AD466" s="14">
        <f t="shared" si="1204"/>
        <v>0</v>
      </c>
      <c r="AE466" s="14">
        <f t="shared" si="1204"/>
        <v>0</v>
      </c>
      <c r="AF466" s="14">
        <f t="shared" si="1046"/>
        <v>0</v>
      </c>
      <c r="AG466" s="14">
        <f t="shared" si="1047"/>
        <v>0</v>
      </c>
      <c r="AH466" s="14">
        <f t="shared" si="1048"/>
        <v>0</v>
      </c>
      <c r="AI466" s="14">
        <f t="shared" si="1204"/>
        <v>0</v>
      </c>
      <c r="AJ466" s="14">
        <f t="shared" si="1204"/>
        <v>0</v>
      </c>
      <c r="AK466" s="14">
        <f t="shared" si="1031"/>
        <v>0</v>
      </c>
      <c r="AL466" s="14">
        <f t="shared" si="1032"/>
        <v>0</v>
      </c>
      <c r="AM466" s="14">
        <f t="shared" si="1033"/>
        <v>0</v>
      </c>
      <c r="AN466" s="14">
        <f t="shared" si="1204"/>
        <v>0</v>
      </c>
      <c r="AO466" s="14">
        <f t="shared" si="1204"/>
        <v>0</v>
      </c>
      <c r="AP466" s="14">
        <f t="shared" si="1204"/>
        <v>0</v>
      </c>
      <c r="AQ466" s="14">
        <f t="shared" si="1204"/>
        <v>0</v>
      </c>
      <c r="AR466" s="14">
        <f t="shared" si="1204"/>
        <v>0</v>
      </c>
      <c r="AS466" s="14">
        <f t="shared" si="1204"/>
        <v>0</v>
      </c>
      <c r="AT466" s="14">
        <f t="shared" si="1204"/>
        <v>0</v>
      </c>
      <c r="AU466" s="14">
        <f t="shared" si="1204"/>
        <v>0</v>
      </c>
      <c r="AV466" s="14">
        <f t="shared" si="1204"/>
        <v>0</v>
      </c>
      <c r="AW466" s="14">
        <f t="shared" si="1204"/>
        <v>0</v>
      </c>
      <c r="AX466" s="14">
        <f t="shared" si="1204"/>
        <v>0</v>
      </c>
      <c r="AY466" s="14">
        <f t="shared" si="1035"/>
        <v>0</v>
      </c>
      <c r="AZ466" s="14">
        <f t="shared" si="1036"/>
        <v>0</v>
      </c>
      <c r="BA466" s="14">
        <f t="shared" si="1037"/>
        <v>0</v>
      </c>
      <c r="BB466" s="14">
        <f t="shared" si="1204"/>
        <v>0</v>
      </c>
      <c r="BC466" s="3">
        <v>0</v>
      </c>
    </row>
    <row r="467" spans="1:55" ht="110.25" hidden="1" x14ac:dyDescent="0.25">
      <c r="A467" s="33" t="s">
        <v>1289</v>
      </c>
      <c r="B467" s="33" t="s">
        <v>42</v>
      </c>
      <c r="C467" s="33" t="s">
        <v>9</v>
      </c>
      <c r="D467" s="8" t="s">
        <v>1054</v>
      </c>
      <c r="E467" s="43" t="s">
        <v>1305</v>
      </c>
      <c r="F467" s="18" t="s">
        <v>488</v>
      </c>
      <c r="G467" s="14"/>
      <c r="H467" s="14">
        <v>15900</v>
      </c>
      <c r="I467" s="14"/>
      <c r="J467" s="14"/>
      <c r="K467" s="14">
        <v>-15900</v>
      </c>
      <c r="L467" s="14"/>
      <c r="M467" s="14">
        <f t="shared" si="1111"/>
        <v>0</v>
      </c>
      <c r="N467" s="14">
        <f t="shared" si="1112"/>
        <v>0</v>
      </c>
      <c r="O467" s="14">
        <f t="shared" si="1113"/>
        <v>0</v>
      </c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>
        <f t="shared" si="1046"/>
        <v>0</v>
      </c>
      <c r="AG467" s="14">
        <f t="shared" si="1047"/>
        <v>0</v>
      </c>
      <c r="AH467" s="14">
        <f t="shared" si="1048"/>
        <v>0</v>
      </c>
      <c r="AI467" s="14"/>
      <c r="AJ467" s="14"/>
      <c r="AK467" s="14">
        <f t="shared" si="1031"/>
        <v>0</v>
      </c>
      <c r="AL467" s="14">
        <f t="shared" si="1032"/>
        <v>0</v>
      </c>
      <c r="AM467" s="14">
        <f t="shared" si="1033"/>
        <v>0</v>
      </c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>
        <f t="shared" ref="AY467:AY530" si="1205">AK467+AN467+AO467+AP467+AQ467+AR467</f>
        <v>0</v>
      </c>
      <c r="AZ467" s="14">
        <f t="shared" ref="AZ467:AZ530" si="1206">AL467+AS467+AT467+AU467</f>
        <v>0</v>
      </c>
      <c r="BA467" s="14">
        <f t="shared" ref="BA467:BA530" si="1207">AM467+AV467+AW467+AX467</f>
        <v>0</v>
      </c>
      <c r="BB467" s="14"/>
      <c r="BC467" s="3">
        <v>0</v>
      </c>
    </row>
    <row r="468" spans="1:55" ht="31.5" customHeight="1" x14ac:dyDescent="0.25">
      <c r="A468" s="33" t="s">
        <v>1289</v>
      </c>
      <c r="B468" s="33" t="s">
        <v>42</v>
      </c>
      <c r="C468" s="33" t="s">
        <v>9</v>
      </c>
      <c r="D468" s="8" t="s">
        <v>193</v>
      </c>
      <c r="E468" s="8"/>
      <c r="F468" s="13" t="s">
        <v>522</v>
      </c>
      <c r="G468" s="14">
        <f t="shared" ref="G468:L468" si="1208">G469</f>
        <v>7990.3</v>
      </c>
      <c r="H468" s="14">
        <f t="shared" si="1208"/>
        <v>7645.3</v>
      </c>
      <c r="I468" s="14">
        <f t="shared" si="1208"/>
        <v>7645.3</v>
      </c>
      <c r="J468" s="14">
        <f t="shared" si="1208"/>
        <v>0</v>
      </c>
      <c r="K468" s="14">
        <f t="shared" si="1208"/>
        <v>0</v>
      </c>
      <c r="L468" s="14">
        <f t="shared" si="1208"/>
        <v>0</v>
      </c>
      <c r="M468" s="14">
        <f t="shared" si="1111"/>
        <v>7990.3</v>
      </c>
      <c r="N468" s="14">
        <f t="shared" si="1112"/>
        <v>7645.3</v>
      </c>
      <c r="O468" s="14">
        <f t="shared" si="1113"/>
        <v>7645.3</v>
      </c>
      <c r="P468" s="14">
        <f t="shared" ref="P468:Q468" si="1209">P469</f>
        <v>0</v>
      </c>
      <c r="Q468" s="14">
        <f t="shared" si="1209"/>
        <v>0</v>
      </c>
      <c r="R468" s="14">
        <f t="shared" ref="R468:T468" si="1210">R469</f>
        <v>0</v>
      </c>
      <c r="S468" s="14">
        <f t="shared" si="1210"/>
        <v>0</v>
      </c>
      <c r="T468" s="14">
        <f t="shared" si="1210"/>
        <v>0</v>
      </c>
      <c r="U468" s="14">
        <f t="shared" ref="U468:BB468" si="1211">U469</f>
        <v>0</v>
      </c>
      <c r="V468" s="14">
        <f t="shared" si="1211"/>
        <v>0</v>
      </c>
      <c r="W468" s="14">
        <f t="shared" si="1211"/>
        <v>0</v>
      </c>
      <c r="X468" s="14">
        <f t="shared" si="1211"/>
        <v>0</v>
      </c>
      <c r="Y468" s="14">
        <f t="shared" si="1211"/>
        <v>0</v>
      </c>
      <c r="Z468" s="14">
        <f t="shared" si="1211"/>
        <v>0</v>
      </c>
      <c r="AA468" s="14">
        <f t="shared" si="1211"/>
        <v>0</v>
      </c>
      <c r="AB468" s="14">
        <f t="shared" si="1211"/>
        <v>0</v>
      </c>
      <c r="AC468" s="14">
        <f t="shared" si="1211"/>
        <v>0</v>
      </c>
      <c r="AD468" s="14">
        <f t="shared" si="1211"/>
        <v>0</v>
      </c>
      <c r="AE468" s="14">
        <f t="shared" si="1211"/>
        <v>0</v>
      </c>
      <c r="AF468" s="14">
        <f t="shared" si="1046"/>
        <v>7990.3</v>
      </c>
      <c r="AG468" s="14">
        <f t="shared" si="1047"/>
        <v>7645.3</v>
      </c>
      <c r="AH468" s="14">
        <f t="shared" si="1048"/>
        <v>7645.3</v>
      </c>
      <c r="AI468" s="14">
        <f t="shared" si="1211"/>
        <v>0</v>
      </c>
      <c r="AJ468" s="14">
        <f t="shared" si="1211"/>
        <v>0</v>
      </c>
      <c r="AK468" s="14">
        <f t="shared" ref="AK468:AK534" si="1212">AF468+AI468</f>
        <v>7990.3</v>
      </c>
      <c r="AL468" s="14">
        <f t="shared" ref="AL468:AL534" si="1213">AG468+AJ468</f>
        <v>7645.3</v>
      </c>
      <c r="AM468" s="14">
        <f t="shared" ref="AM468:AM534" si="1214">AH468</f>
        <v>7645.3</v>
      </c>
      <c r="AN468" s="14">
        <f t="shared" si="1211"/>
        <v>0</v>
      </c>
      <c r="AO468" s="14">
        <f t="shared" si="1211"/>
        <v>0</v>
      </c>
      <c r="AP468" s="14">
        <f t="shared" si="1211"/>
        <v>0</v>
      </c>
      <c r="AQ468" s="14">
        <f t="shared" si="1211"/>
        <v>740</v>
      </c>
      <c r="AR468" s="14">
        <f t="shared" si="1211"/>
        <v>0</v>
      </c>
      <c r="AS468" s="14">
        <f t="shared" si="1211"/>
        <v>0</v>
      </c>
      <c r="AT468" s="14">
        <f t="shared" si="1211"/>
        <v>0</v>
      </c>
      <c r="AU468" s="14">
        <f t="shared" si="1211"/>
        <v>0</v>
      </c>
      <c r="AV468" s="14">
        <f t="shared" si="1211"/>
        <v>0</v>
      </c>
      <c r="AW468" s="14">
        <f t="shared" si="1211"/>
        <v>0</v>
      </c>
      <c r="AX468" s="14">
        <f t="shared" si="1211"/>
        <v>0</v>
      </c>
      <c r="AY468" s="14">
        <f t="shared" si="1205"/>
        <v>8730.2999999999993</v>
      </c>
      <c r="AZ468" s="14">
        <f t="shared" si="1206"/>
        <v>7645.3</v>
      </c>
      <c r="BA468" s="14">
        <f t="shared" si="1207"/>
        <v>7645.3</v>
      </c>
      <c r="BB468" s="14">
        <f t="shared" si="1211"/>
        <v>0</v>
      </c>
      <c r="BC468" s="2"/>
    </row>
    <row r="469" spans="1:55" ht="47.25" x14ac:dyDescent="0.25">
      <c r="A469" s="33" t="s">
        <v>1289</v>
      </c>
      <c r="B469" s="33" t="s">
        <v>42</v>
      </c>
      <c r="C469" s="33" t="s">
        <v>9</v>
      </c>
      <c r="D469" s="8" t="s">
        <v>194</v>
      </c>
      <c r="E469" s="8"/>
      <c r="F469" s="18" t="s">
        <v>782</v>
      </c>
      <c r="G469" s="14">
        <f>G470+G473</f>
        <v>7990.3</v>
      </c>
      <c r="H469" s="14">
        <f t="shared" ref="H469:I469" si="1215">H470+H473</f>
        <v>7645.3</v>
      </c>
      <c r="I469" s="14">
        <f t="shared" si="1215"/>
        <v>7645.3</v>
      </c>
      <c r="J469" s="14">
        <f t="shared" ref="J469:L469" si="1216">J470+J473</f>
        <v>0</v>
      </c>
      <c r="K469" s="14">
        <f t="shared" si="1216"/>
        <v>0</v>
      </c>
      <c r="L469" s="14">
        <f t="shared" si="1216"/>
        <v>0</v>
      </c>
      <c r="M469" s="14">
        <f t="shared" si="1111"/>
        <v>7990.3</v>
      </c>
      <c r="N469" s="14">
        <f t="shared" si="1112"/>
        <v>7645.3</v>
      </c>
      <c r="O469" s="14">
        <f t="shared" si="1113"/>
        <v>7645.3</v>
      </c>
      <c r="P469" s="14">
        <f t="shared" ref="P469:Q469" si="1217">P470+P473</f>
        <v>0</v>
      </c>
      <c r="Q469" s="14">
        <f t="shared" si="1217"/>
        <v>0</v>
      </c>
      <c r="R469" s="14">
        <f t="shared" ref="R469:AC469" si="1218">R470+R473</f>
        <v>0</v>
      </c>
      <c r="S469" s="14">
        <f t="shared" si="1218"/>
        <v>0</v>
      </c>
      <c r="T469" s="14">
        <f t="shared" si="1218"/>
        <v>0</v>
      </c>
      <c r="U469" s="14">
        <f t="shared" si="1218"/>
        <v>0</v>
      </c>
      <c r="V469" s="14">
        <f t="shared" si="1218"/>
        <v>0</v>
      </c>
      <c r="W469" s="14">
        <f t="shared" si="1218"/>
        <v>0</v>
      </c>
      <c r="X469" s="14">
        <f t="shared" si="1218"/>
        <v>0</v>
      </c>
      <c r="Y469" s="14">
        <f t="shared" si="1218"/>
        <v>0</v>
      </c>
      <c r="Z469" s="14">
        <f t="shared" si="1218"/>
        <v>0</v>
      </c>
      <c r="AA469" s="14">
        <f t="shared" si="1218"/>
        <v>0</v>
      </c>
      <c r="AB469" s="14">
        <f t="shared" si="1218"/>
        <v>0</v>
      </c>
      <c r="AC469" s="14">
        <f t="shared" si="1218"/>
        <v>0</v>
      </c>
      <c r="AD469" s="14">
        <f t="shared" ref="AD469:AE469" si="1219">AD470+AD473</f>
        <v>0</v>
      </c>
      <c r="AE469" s="14">
        <f t="shared" si="1219"/>
        <v>0</v>
      </c>
      <c r="AF469" s="14">
        <f t="shared" si="1046"/>
        <v>7990.3</v>
      </c>
      <c r="AG469" s="14">
        <f t="shared" si="1047"/>
        <v>7645.3</v>
      </c>
      <c r="AH469" s="14">
        <f t="shared" si="1048"/>
        <v>7645.3</v>
      </c>
      <c r="AI469" s="14">
        <f t="shared" ref="AI469:AJ469" si="1220">AI470+AI473</f>
        <v>0</v>
      </c>
      <c r="AJ469" s="14">
        <f t="shared" si="1220"/>
        <v>0</v>
      </c>
      <c r="AK469" s="14">
        <f t="shared" si="1212"/>
        <v>7990.3</v>
      </c>
      <c r="AL469" s="14">
        <f t="shared" si="1213"/>
        <v>7645.3</v>
      </c>
      <c r="AM469" s="14">
        <f t="shared" si="1214"/>
        <v>7645.3</v>
      </c>
      <c r="AN469" s="14">
        <f t="shared" ref="AN469:AO469" si="1221">AN470+AN473+AN476</f>
        <v>0</v>
      </c>
      <c r="AO469" s="14">
        <f t="shared" si="1221"/>
        <v>0</v>
      </c>
      <c r="AP469" s="14">
        <f>AP470+AP473+AP476</f>
        <v>0</v>
      </c>
      <c r="AQ469" s="14">
        <f t="shared" ref="AQ469:BB469" si="1222">AQ470+AQ473+AQ476</f>
        <v>740</v>
      </c>
      <c r="AR469" s="14">
        <f t="shared" ref="AR469:AX469" si="1223">AR470+AR473+AR476</f>
        <v>0</v>
      </c>
      <c r="AS469" s="14">
        <f t="shared" si="1223"/>
        <v>0</v>
      </c>
      <c r="AT469" s="14">
        <f t="shared" si="1223"/>
        <v>0</v>
      </c>
      <c r="AU469" s="14">
        <f t="shared" si="1223"/>
        <v>0</v>
      </c>
      <c r="AV469" s="14">
        <f t="shared" si="1223"/>
        <v>0</v>
      </c>
      <c r="AW469" s="14">
        <f t="shared" si="1222"/>
        <v>0</v>
      </c>
      <c r="AX469" s="14">
        <f t="shared" si="1223"/>
        <v>0</v>
      </c>
      <c r="AY469" s="14">
        <f t="shared" si="1205"/>
        <v>8730.2999999999993</v>
      </c>
      <c r="AZ469" s="14">
        <f t="shared" si="1206"/>
        <v>7645.3</v>
      </c>
      <c r="BA469" s="14">
        <f t="shared" si="1207"/>
        <v>7645.3</v>
      </c>
      <c r="BB469" s="14">
        <f t="shared" si="1222"/>
        <v>0</v>
      </c>
      <c r="BC469" s="2"/>
    </row>
    <row r="470" spans="1:55" ht="63" customHeight="1" x14ac:dyDescent="0.25">
      <c r="A470" s="33" t="s">
        <v>1289</v>
      </c>
      <c r="B470" s="33" t="s">
        <v>42</v>
      </c>
      <c r="C470" s="33" t="s">
        <v>9</v>
      </c>
      <c r="D470" s="8" t="s">
        <v>195</v>
      </c>
      <c r="E470" s="8"/>
      <c r="F470" s="24" t="s">
        <v>970</v>
      </c>
      <c r="G470" s="14">
        <f t="shared" ref="G470:L471" si="1224">G471</f>
        <v>5587.8</v>
      </c>
      <c r="H470" s="14">
        <f t="shared" si="1224"/>
        <v>5587.8</v>
      </c>
      <c r="I470" s="14">
        <f t="shared" si="1224"/>
        <v>5587.8</v>
      </c>
      <c r="J470" s="14">
        <f t="shared" si="1224"/>
        <v>0</v>
      </c>
      <c r="K470" s="14">
        <f t="shared" si="1224"/>
        <v>0</v>
      </c>
      <c r="L470" s="14">
        <f t="shared" si="1224"/>
        <v>0</v>
      </c>
      <c r="M470" s="14">
        <f t="shared" si="1111"/>
        <v>5587.8</v>
      </c>
      <c r="N470" s="14">
        <f t="shared" si="1112"/>
        <v>5587.8</v>
      </c>
      <c r="O470" s="14">
        <f t="shared" si="1113"/>
        <v>5587.8</v>
      </c>
      <c r="P470" s="14">
        <f t="shared" ref="P470:Q471" si="1225">P471</f>
        <v>0</v>
      </c>
      <c r="Q470" s="14">
        <f t="shared" si="1225"/>
        <v>0</v>
      </c>
      <c r="R470" s="14">
        <f t="shared" ref="R470:T471" si="1226">R471</f>
        <v>0</v>
      </c>
      <c r="S470" s="14">
        <f t="shared" si="1226"/>
        <v>0</v>
      </c>
      <c r="T470" s="14">
        <f t="shared" si="1226"/>
        <v>0</v>
      </c>
      <c r="U470" s="14">
        <f t="shared" ref="U470:BB471" si="1227">U471</f>
        <v>0</v>
      </c>
      <c r="V470" s="14">
        <f t="shared" si="1227"/>
        <v>0</v>
      </c>
      <c r="W470" s="14">
        <f t="shared" si="1227"/>
        <v>0</v>
      </c>
      <c r="X470" s="14">
        <f t="shared" si="1227"/>
        <v>0</v>
      </c>
      <c r="Y470" s="14">
        <f t="shared" si="1227"/>
        <v>0</v>
      </c>
      <c r="Z470" s="14">
        <f t="shared" si="1227"/>
        <v>0</v>
      </c>
      <c r="AA470" s="14">
        <f t="shared" si="1227"/>
        <v>0</v>
      </c>
      <c r="AB470" s="14">
        <f t="shared" si="1227"/>
        <v>0</v>
      </c>
      <c r="AC470" s="14">
        <f t="shared" si="1227"/>
        <v>0</v>
      </c>
      <c r="AD470" s="14">
        <f t="shared" si="1227"/>
        <v>0</v>
      </c>
      <c r="AE470" s="14">
        <f t="shared" si="1227"/>
        <v>0</v>
      </c>
      <c r="AF470" s="14">
        <f t="shared" si="1046"/>
        <v>5587.8</v>
      </c>
      <c r="AG470" s="14">
        <f t="shared" si="1047"/>
        <v>5587.8</v>
      </c>
      <c r="AH470" s="14">
        <f t="shared" si="1048"/>
        <v>5587.8</v>
      </c>
      <c r="AI470" s="14">
        <f t="shared" si="1227"/>
        <v>0</v>
      </c>
      <c r="AJ470" s="14">
        <f t="shared" si="1227"/>
        <v>0</v>
      </c>
      <c r="AK470" s="14">
        <f t="shared" si="1212"/>
        <v>5587.8</v>
      </c>
      <c r="AL470" s="14">
        <f t="shared" si="1213"/>
        <v>5587.8</v>
      </c>
      <c r="AM470" s="14">
        <f t="shared" si="1214"/>
        <v>5587.8</v>
      </c>
      <c r="AN470" s="14">
        <f t="shared" si="1227"/>
        <v>0</v>
      </c>
      <c r="AO470" s="14">
        <f t="shared" si="1227"/>
        <v>0</v>
      </c>
      <c r="AP470" s="14">
        <f t="shared" si="1227"/>
        <v>0</v>
      </c>
      <c r="AQ470" s="14">
        <f t="shared" si="1227"/>
        <v>0</v>
      </c>
      <c r="AR470" s="14">
        <f t="shared" si="1227"/>
        <v>0</v>
      </c>
      <c r="AS470" s="14">
        <f t="shared" si="1227"/>
        <v>0</v>
      </c>
      <c r="AT470" s="14">
        <f t="shared" si="1227"/>
        <v>0</v>
      </c>
      <c r="AU470" s="14">
        <f t="shared" si="1227"/>
        <v>0</v>
      </c>
      <c r="AV470" s="14">
        <f t="shared" si="1227"/>
        <v>0</v>
      </c>
      <c r="AW470" s="14">
        <f t="shared" si="1227"/>
        <v>0</v>
      </c>
      <c r="AX470" s="14">
        <f t="shared" si="1227"/>
        <v>0</v>
      </c>
      <c r="AY470" s="14">
        <f t="shared" si="1205"/>
        <v>5587.8</v>
      </c>
      <c r="AZ470" s="14">
        <f t="shared" si="1206"/>
        <v>5587.8</v>
      </c>
      <c r="BA470" s="14">
        <f t="shared" si="1207"/>
        <v>5587.8</v>
      </c>
      <c r="BB470" s="14">
        <f t="shared" si="1227"/>
        <v>0</v>
      </c>
      <c r="BC470" s="2"/>
    </row>
    <row r="471" spans="1:55" ht="31.5" customHeight="1" x14ac:dyDescent="0.25">
      <c r="A471" s="33" t="s">
        <v>1289</v>
      </c>
      <c r="B471" s="33" t="s">
        <v>42</v>
      </c>
      <c r="C471" s="33" t="s">
        <v>9</v>
      </c>
      <c r="D471" s="8" t="s">
        <v>195</v>
      </c>
      <c r="E471" s="43" t="s">
        <v>172</v>
      </c>
      <c r="F471" s="24" t="s">
        <v>479</v>
      </c>
      <c r="G471" s="14">
        <f t="shared" si="1224"/>
        <v>5587.8</v>
      </c>
      <c r="H471" s="14">
        <f t="shared" si="1224"/>
        <v>5587.8</v>
      </c>
      <c r="I471" s="14">
        <f t="shared" si="1224"/>
        <v>5587.8</v>
      </c>
      <c r="J471" s="14">
        <f t="shared" si="1224"/>
        <v>0</v>
      </c>
      <c r="K471" s="14">
        <f t="shared" si="1224"/>
        <v>0</v>
      </c>
      <c r="L471" s="14">
        <f t="shared" si="1224"/>
        <v>0</v>
      </c>
      <c r="M471" s="14">
        <f t="shared" si="1111"/>
        <v>5587.8</v>
      </c>
      <c r="N471" s="14">
        <f t="shared" si="1112"/>
        <v>5587.8</v>
      </c>
      <c r="O471" s="14">
        <f t="shared" si="1113"/>
        <v>5587.8</v>
      </c>
      <c r="P471" s="14">
        <f t="shared" si="1225"/>
        <v>0</v>
      </c>
      <c r="Q471" s="14">
        <f t="shared" si="1225"/>
        <v>0</v>
      </c>
      <c r="R471" s="14">
        <f t="shared" si="1226"/>
        <v>0</v>
      </c>
      <c r="S471" s="14">
        <f t="shared" si="1226"/>
        <v>0</v>
      </c>
      <c r="T471" s="14">
        <f t="shared" si="1226"/>
        <v>0</v>
      </c>
      <c r="U471" s="14">
        <f t="shared" si="1227"/>
        <v>0</v>
      </c>
      <c r="V471" s="14">
        <f t="shared" si="1227"/>
        <v>0</v>
      </c>
      <c r="W471" s="14">
        <f t="shared" si="1227"/>
        <v>0</v>
      </c>
      <c r="X471" s="14">
        <f t="shared" si="1227"/>
        <v>0</v>
      </c>
      <c r="Y471" s="14">
        <f t="shared" si="1227"/>
        <v>0</v>
      </c>
      <c r="Z471" s="14">
        <f t="shared" si="1227"/>
        <v>0</v>
      </c>
      <c r="AA471" s="14">
        <f t="shared" si="1227"/>
        <v>0</v>
      </c>
      <c r="AB471" s="14">
        <f t="shared" si="1227"/>
        <v>0</v>
      </c>
      <c r="AC471" s="14">
        <f t="shared" si="1227"/>
        <v>0</v>
      </c>
      <c r="AD471" s="14">
        <f t="shared" si="1227"/>
        <v>0</v>
      </c>
      <c r="AE471" s="14">
        <f t="shared" si="1227"/>
        <v>0</v>
      </c>
      <c r="AF471" s="14">
        <f t="shared" si="1046"/>
        <v>5587.8</v>
      </c>
      <c r="AG471" s="14">
        <f t="shared" si="1047"/>
        <v>5587.8</v>
      </c>
      <c r="AH471" s="14">
        <f t="shared" si="1048"/>
        <v>5587.8</v>
      </c>
      <c r="AI471" s="14">
        <f t="shared" si="1227"/>
        <v>0</v>
      </c>
      <c r="AJ471" s="14">
        <f t="shared" si="1227"/>
        <v>0</v>
      </c>
      <c r="AK471" s="14">
        <f t="shared" si="1212"/>
        <v>5587.8</v>
      </c>
      <c r="AL471" s="14">
        <f t="shared" si="1213"/>
        <v>5587.8</v>
      </c>
      <c r="AM471" s="14">
        <f t="shared" si="1214"/>
        <v>5587.8</v>
      </c>
      <c r="AN471" s="14">
        <f t="shared" si="1227"/>
        <v>0</v>
      </c>
      <c r="AO471" s="14">
        <f t="shared" si="1227"/>
        <v>0</v>
      </c>
      <c r="AP471" s="14">
        <f t="shared" si="1227"/>
        <v>0</v>
      </c>
      <c r="AQ471" s="14">
        <f t="shared" si="1227"/>
        <v>0</v>
      </c>
      <c r="AR471" s="14">
        <f t="shared" si="1227"/>
        <v>0</v>
      </c>
      <c r="AS471" s="14">
        <f t="shared" si="1227"/>
        <v>0</v>
      </c>
      <c r="AT471" s="14">
        <f t="shared" si="1227"/>
        <v>0</v>
      </c>
      <c r="AU471" s="14">
        <f t="shared" si="1227"/>
        <v>0</v>
      </c>
      <c r="AV471" s="14">
        <f t="shared" si="1227"/>
        <v>0</v>
      </c>
      <c r="AW471" s="14">
        <f t="shared" si="1227"/>
        <v>0</v>
      </c>
      <c r="AX471" s="14">
        <f t="shared" si="1227"/>
        <v>0</v>
      </c>
      <c r="AY471" s="14">
        <f t="shared" si="1205"/>
        <v>5587.8</v>
      </c>
      <c r="AZ471" s="14">
        <f t="shared" si="1206"/>
        <v>5587.8</v>
      </c>
      <c r="BA471" s="14">
        <f t="shared" si="1207"/>
        <v>5587.8</v>
      </c>
      <c r="BB471" s="14">
        <f t="shared" si="1227"/>
        <v>0</v>
      </c>
      <c r="BC471" s="2"/>
    </row>
    <row r="472" spans="1:55" ht="15.75" customHeight="1" x14ac:dyDescent="0.25">
      <c r="A472" s="33" t="s">
        <v>1289</v>
      </c>
      <c r="B472" s="33" t="s">
        <v>42</v>
      </c>
      <c r="C472" s="33" t="s">
        <v>9</v>
      </c>
      <c r="D472" s="8" t="s">
        <v>195</v>
      </c>
      <c r="E472" s="33" t="s">
        <v>1045</v>
      </c>
      <c r="F472" s="18" t="s">
        <v>489</v>
      </c>
      <c r="G472" s="14">
        <v>5587.8</v>
      </c>
      <c r="H472" s="14">
        <v>5587.8</v>
      </c>
      <c r="I472" s="14">
        <v>5587.8</v>
      </c>
      <c r="J472" s="14"/>
      <c r="K472" s="14"/>
      <c r="L472" s="14"/>
      <c r="M472" s="14">
        <f t="shared" si="1111"/>
        <v>5587.8</v>
      </c>
      <c r="N472" s="14">
        <f t="shared" si="1112"/>
        <v>5587.8</v>
      </c>
      <c r="O472" s="14">
        <f t="shared" si="1113"/>
        <v>5587.8</v>
      </c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>
        <f t="shared" si="1046"/>
        <v>5587.8</v>
      </c>
      <c r="AG472" s="14">
        <f t="shared" si="1047"/>
        <v>5587.8</v>
      </c>
      <c r="AH472" s="14">
        <f t="shared" si="1048"/>
        <v>5587.8</v>
      </c>
      <c r="AI472" s="14"/>
      <c r="AJ472" s="14"/>
      <c r="AK472" s="14">
        <f t="shared" si="1212"/>
        <v>5587.8</v>
      </c>
      <c r="AL472" s="14">
        <f t="shared" si="1213"/>
        <v>5587.8</v>
      </c>
      <c r="AM472" s="14">
        <f t="shared" si="1214"/>
        <v>5587.8</v>
      </c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>
        <f t="shared" si="1205"/>
        <v>5587.8</v>
      </c>
      <c r="AZ472" s="14">
        <f t="shared" si="1206"/>
        <v>5587.8</v>
      </c>
      <c r="BA472" s="14">
        <f t="shared" si="1207"/>
        <v>5587.8</v>
      </c>
      <c r="BB472" s="14"/>
      <c r="BC472" s="2"/>
    </row>
    <row r="473" spans="1:55" ht="63" customHeight="1" x14ac:dyDescent="0.25">
      <c r="A473" s="33" t="s">
        <v>1289</v>
      </c>
      <c r="B473" s="33" t="s">
        <v>42</v>
      </c>
      <c r="C473" s="33" t="s">
        <v>9</v>
      </c>
      <c r="D473" s="8" t="s">
        <v>196</v>
      </c>
      <c r="E473" s="8"/>
      <c r="F473" s="18" t="s">
        <v>972</v>
      </c>
      <c r="G473" s="14">
        <f t="shared" ref="G473:L474" si="1228">G474</f>
        <v>2402.5</v>
      </c>
      <c r="H473" s="14">
        <f t="shared" si="1228"/>
        <v>2057.5</v>
      </c>
      <c r="I473" s="14">
        <f t="shared" si="1228"/>
        <v>2057.5</v>
      </c>
      <c r="J473" s="14">
        <f t="shared" si="1228"/>
        <v>0</v>
      </c>
      <c r="K473" s="14">
        <f t="shared" si="1228"/>
        <v>0</v>
      </c>
      <c r="L473" s="14">
        <f t="shared" si="1228"/>
        <v>0</v>
      </c>
      <c r="M473" s="14">
        <f t="shared" si="1111"/>
        <v>2402.5</v>
      </c>
      <c r="N473" s="14">
        <f t="shared" si="1112"/>
        <v>2057.5</v>
      </c>
      <c r="O473" s="14">
        <f t="shared" si="1113"/>
        <v>2057.5</v>
      </c>
      <c r="P473" s="14">
        <f t="shared" ref="P473:Q474" si="1229">P474</f>
        <v>0</v>
      </c>
      <c r="Q473" s="14">
        <f t="shared" si="1229"/>
        <v>0</v>
      </c>
      <c r="R473" s="14">
        <f t="shared" ref="R473:T474" si="1230">R474</f>
        <v>0</v>
      </c>
      <c r="S473" s="14">
        <f t="shared" si="1230"/>
        <v>0</v>
      </c>
      <c r="T473" s="14">
        <f t="shared" si="1230"/>
        <v>0</v>
      </c>
      <c r="U473" s="14">
        <f t="shared" ref="U473:BB473" si="1231">U474</f>
        <v>0</v>
      </c>
      <c r="V473" s="14">
        <f t="shared" si="1231"/>
        <v>0</v>
      </c>
      <c r="W473" s="14">
        <f t="shared" si="1231"/>
        <v>0</v>
      </c>
      <c r="X473" s="14">
        <f t="shared" si="1231"/>
        <v>0</v>
      </c>
      <c r="Y473" s="14">
        <f t="shared" si="1231"/>
        <v>0</v>
      </c>
      <c r="Z473" s="14">
        <f t="shared" si="1231"/>
        <v>0</v>
      </c>
      <c r="AA473" s="14">
        <f t="shared" si="1231"/>
        <v>0</v>
      </c>
      <c r="AB473" s="14">
        <f t="shared" si="1231"/>
        <v>0</v>
      </c>
      <c r="AC473" s="14">
        <f t="shared" si="1231"/>
        <v>0</v>
      </c>
      <c r="AD473" s="14">
        <f t="shared" si="1231"/>
        <v>0</v>
      </c>
      <c r="AE473" s="14">
        <f t="shared" si="1231"/>
        <v>0</v>
      </c>
      <c r="AF473" s="14">
        <f t="shared" si="1046"/>
        <v>2402.5</v>
      </c>
      <c r="AG473" s="14">
        <f t="shared" si="1047"/>
        <v>2057.5</v>
      </c>
      <c r="AH473" s="14">
        <f t="shared" si="1048"/>
        <v>2057.5</v>
      </c>
      <c r="AI473" s="14">
        <f t="shared" si="1231"/>
        <v>0</v>
      </c>
      <c r="AJ473" s="14">
        <f t="shared" si="1231"/>
        <v>0</v>
      </c>
      <c r="AK473" s="14">
        <f t="shared" si="1212"/>
        <v>2402.5</v>
      </c>
      <c r="AL473" s="14">
        <f t="shared" si="1213"/>
        <v>2057.5</v>
      </c>
      <c r="AM473" s="14">
        <f t="shared" si="1214"/>
        <v>2057.5</v>
      </c>
      <c r="AN473" s="14">
        <f t="shared" si="1231"/>
        <v>0</v>
      </c>
      <c r="AO473" s="14">
        <f t="shared" si="1231"/>
        <v>0</v>
      </c>
      <c r="AP473" s="14">
        <f t="shared" si="1231"/>
        <v>0</v>
      </c>
      <c r="AQ473" s="14">
        <f t="shared" si="1231"/>
        <v>0</v>
      </c>
      <c r="AR473" s="14">
        <f t="shared" si="1231"/>
        <v>0</v>
      </c>
      <c r="AS473" s="14">
        <f t="shared" si="1231"/>
        <v>0</v>
      </c>
      <c r="AT473" s="14">
        <f t="shared" si="1231"/>
        <v>0</v>
      </c>
      <c r="AU473" s="14">
        <f t="shared" si="1231"/>
        <v>0</v>
      </c>
      <c r="AV473" s="14">
        <f t="shared" si="1231"/>
        <v>0</v>
      </c>
      <c r="AW473" s="14">
        <f t="shared" si="1231"/>
        <v>0</v>
      </c>
      <c r="AX473" s="14">
        <f t="shared" si="1231"/>
        <v>0</v>
      </c>
      <c r="AY473" s="14">
        <f t="shared" si="1205"/>
        <v>2402.5</v>
      </c>
      <c r="AZ473" s="14">
        <f t="shared" si="1206"/>
        <v>2057.5</v>
      </c>
      <c r="BA473" s="14">
        <f t="shared" si="1207"/>
        <v>2057.5</v>
      </c>
      <c r="BB473" s="14">
        <f t="shared" si="1231"/>
        <v>0</v>
      </c>
      <c r="BC473" s="2"/>
    </row>
    <row r="474" spans="1:55" ht="31.5" customHeight="1" x14ac:dyDescent="0.25">
      <c r="A474" s="33" t="s">
        <v>1289</v>
      </c>
      <c r="B474" s="33" t="s">
        <v>42</v>
      </c>
      <c r="C474" s="33" t="s">
        <v>9</v>
      </c>
      <c r="D474" s="8" t="s">
        <v>196</v>
      </c>
      <c r="E474" s="43" t="s">
        <v>172</v>
      </c>
      <c r="F474" s="24" t="s">
        <v>479</v>
      </c>
      <c r="G474" s="14">
        <f t="shared" si="1228"/>
        <v>2402.5</v>
      </c>
      <c r="H474" s="14">
        <f t="shared" si="1228"/>
        <v>2057.5</v>
      </c>
      <c r="I474" s="14">
        <f t="shared" si="1228"/>
        <v>2057.5</v>
      </c>
      <c r="J474" s="14">
        <f t="shared" si="1228"/>
        <v>0</v>
      </c>
      <c r="K474" s="14">
        <f t="shared" si="1228"/>
        <v>0</v>
      </c>
      <c r="L474" s="14">
        <f t="shared" si="1228"/>
        <v>0</v>
      </c>
      <c r="M474" s="14">
        <f t="shared" si="1111"/>
        <v>2402.5</v>
      </c>
      <c r="N474" s="14">
        <f t="shared" si="1112"/>
        <v>2057.5</v>
      </c>
      <c r="O474" s="14">
        <f t="shared" si="1113"/>
        <v>2057.5</v>
      </c>
      <c r="P474" s="14">
        <f t="shared" si="1229"/>
        <v>0</v>
      </c>
      <c r="Q474" s="14">
        <f t="shared" si="1229"/>
        <v>0</v>
      </c>
      <c r="R474" s="14">
        <f t="shared" si="1230"/>
        <v>0</v>
      </c>
      <c r="S474" s="14">
        <f t="shared" si="1230"/>
        <v>0</v>
      </c>
      <c r="T474" s="14">
        <f t="shared" si="1230"/>
        <v>0</v>
      </c>
      <c r="U474" s="14">
        <f t="shared" ref="U474:BB474" si="1232">U475</f>
        <v>0</v>
      </c>
      <c r="V474" s="14">
        <f t="shared" si="1232"/>
        <v>0</v>
      </c>
      <c r="W474" s="14">
        <f t="shared" si="1232"/>
        <v>0</v>
      </c>
      <c r="X474" s="14">
        <f t="shared" si="1232"/>
        <v>0</v>
      </c>
      <c r="Y474" s="14">
        <f t="shared" si="1232"/>
        <v>0</v>
      </c>
      <c r="Z474" s="14">
        <f t="shared" si="1232"/>
        <v>0</v>
      </c>
      <c r="AA474" s="14">
        <f t="shared" si="1232"/>
        <v>0</v>
      </c>
      <c r="AB474" s="14">
        <f t="shared" si="1232"/>
        <v>0</v>
      </c>
      <c r="AC474" s="14">
        <f t="shared" si="1232"/>
        <v>0</v>
      </c>
      <c r="AD474" s="14">
        <f t="shared" si="1232"/>
        <v>0</v>
      </c>
      <c r="AE474" s="14">
        <f t="shared" si="1232"/>
        <v>0</v>
      </c>
      <c r="AF474" s="14">
        <f t="shared" ref="AF474:AF540" si="1233">M474+P474+Q474+R474+S474+T474+U474+V474+W474+X474</f>
        <v>2402.5</v>
      </c>
      <c r="AG474" s="14">
        <f t="shared" ref="AG474:AG540" si="1234">N474+Y474+Z474+AA474+AB474</f>
        <v>2057.5</v>
      </c>
      <c r="AH474" s="14">
        <f t="shared" ref="AH474:AH540" si="1235">O474+AC474+AD474+AE474</f>
        <v>2057.5</v>
      </c>
      <c r="AI474" s="14">
        <f t="shared" si="1232"/>
        <v>0</v>
      </c>
      <c r="AJ474" s="14">
        <f t="shared" si="1232"/>
        <v>0</v>
      </c>
      <c r="AK474" s="14">
        <f t="shared" si="1212"/>
        <v>2402.5</v>
      </c>
      <c r="AL474" s="14">
        <f t="shared" si="1213"/>
        <v>2057.5</v>
      </c>
      <c r="AM474" s="14">
        <f t="shared" si="1214"/>
        <v>2057.5</v>
      </c>
      <c r="AN474" s="14">
        <f t="shared" si="1232"/>
        <v>0</v>
      </c>
      <c r="AO474" s="14">
        <f t="shared" si="1232"/>
        <v>0</v>
      </c>
      <c r="AP474" s="14">
        <f t="shared" si="1232"/>
        <v>0</v>
      </c>
      <c r="AQ474" s="14">
        <f t="shared" si="1232"/>
        <v>0</v>
      </c>
      <c r="AR474" s="14">
        <f t="shared" si="1232"/>
        <v>0</v>
      </c>
      <c r="AS474" s="14">
        <f t="shared" si="1232"/>
        <v>0</v>
      </c>
      <c r="AT474" s="14">
        <f t="shared" si="1232"/>
        <v>0</v>
      </c>
      <c r="AU474" s="14">
        <f t="shared" si="1232"/>
        <v>0</v>
      </c>
      <c r="AV474" s="14">
        <f t="shared" si="1232"/>
        <v>0</v>
      </c>
      <c r="AW474" s="14">
        <f t="shared" si="1232"/>
        <v>0</v>
      </c>
      <c r="AX474" s="14">
        <f t="shared" si="1232"/>
        <v>0</v>
      </c>
      <c r="AY474" s="14">
        <f t="shared" si="1205"/>
        <v>2402.5</v>
      </c>
      <c r="AZ474" s="14">
        <f t="shared" si="1206"/>
        <v>2057.5</v>
      </c>
      <c r="BA474" s="14">
        <f t="shared" si="1207"/>
        <v>2057.5</v>
      </c>
      <c r="BB474" s="14">
        <f t="shared" si="1232"/>
        <v>0</v>
      </c>
      <c r="BC474" s="2"/>
    </row>
    <row r="475" spans="1:55" ht="15.75" customHeight="1" x14ac:dyDescent="0.25">
      <c r="A475" s="33" t="s">
        <v>1289</v>
      </c>
      <c r="B475" s="33" t="s">
        <v>42</v>
      </c>
      <c r="C475" s="33" t="s">
        <v>9</v>
      </c>
      <c r="D475" s="8" t="s">
        <v>196</v>
      </c>
      <c r="E475" s="33" t="s">
        <v>1045</v>
      </c>
      <c r="F475" s="18" t="s">
        <v>489</v>
      </c>
      <c r="G475" s="14">
        <v>2402.5</v>
      </c>
      <c r="H475" s="14">
        <v>2057.5</v>
      </c>
      <c r="I475" s="14">
        <v>2057.5</v>
      </c>
      <c r="J475" s="14"/>
      <c r="K475" s="14"/>
      <c r="L475" s="14"/>
      <c r="M475" s="14">
        <f t="shared" si="1111"/>
        <v>2402.5</v>
      </c>
      <c r="N475" s="14">
        <f t="shared" si="1112"/>
        <v>2057.5</v>
      </c>
      <c r="O475" s="14">
        <f t="shared" si="1113"/>
        <v>2057.5</v>
      </c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>
        <f t="shared" si="1233"/>
        <v>2402.5</v>
      </c>
      <c r="AG475" s="14">
        <f t="shared" si="1234"/>
        <v>2057.5</v>
      </c>
      <c r="AH475" s="14">
        <f t="shared" si="1235"/>
        <v>2057.5</v>
      </c>
      <c r="AI475" s="14"/>
      <c r="AJ475" s="14"/>
      <c r="AK475" s="14">
        <f t="shared" si="1212"/>
        <v>2402.5</v>
      </c>
      <c r="AL475" s="14">
        <f t="shared" si="1213"/>
        <v>2057.5</v>
      </c>
      <c r="AM475" s="14">
        <f t="shared" si="1214"/>
        <v>2057.5</v>
      </c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>
        <f t="shared" si="1205"/>
        <v>2402.5</v>
      </c>
      <c r="AZ475" s="14">
        <f t="shared" si="1206"/>
        <v>2057.5</v>
      </c>
      <c r="BA475" s="14">
        <f t="shared" si="1207"/>
        <v>2057.5</v>
      </c>
      <c r="BB475" s="14"/>
      <c r="BC475" s="2"/>
    </row>
    <row r="476" spans="1:55" ht="31.5" x14ac:dyDescent="0.25">
      <c r="A476" s="33" t="s">
        <v>1289</v>
      </c>
      <c r="B476" s="33" t="s">
        <v>42</v>
      </c>
      <c r="C476" s="33" t="s">
        <v>9</v>
      </c>
      <c r="D476" s="8" t="s">
        <v>1427</v>
      </c>
      <c r="E476" s="33"/>
      <c r="F476" s="18" t="s">
        <v>1428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>
        <f>AK477</f>
        <v>0</v>
      </c>
      <c r="AL476" s="14">
        <f t="shared" ref="AL476:BB477" si="1236">AL477</f>
        <v>0</v>
      </c>
      <c r="AM476" s="14">
        <f t="shared" si="1236"/>
        <v>0</v>
      </c>
      <c r="AN476" s="14">
        <f t="shared" si="1236"/>
        <v>0</v>
      </c>
      <c r="AO476" s="14">
        <f t="shared" si="1236"/>
        <v>0</v>
      </c>
      <c r="AP476" s="14">
        <f t="shared" si="1236"/>
        <v>0</v>
      </c>
      <c r="AQ476" s="14">
        <f t="shared" si="1236"/>
        <v>740</v>
      </c>
      <c r="AR476" s="14">
        <f t="shared" si="1236"/>
        <v>0</v>
      </c>
      <c r="AS476" s="14">
        <f t="shared" si="1236"/>
        <v>0</v>
      </c>
      <c r="AT476" s="14">
        <f t="shared" si="1236"/>
        <v>0</v>
      </c>
      <c r="AU476" s="14">
        <f t="shared" si="1236"/>
        <v>0</v>
      </c>
      <c r="AV476" s="14">
        <f t="shared" si="1236"/>
        <v>0</v>
      </c>
      <c r="AW476" s="14">
        <f t="shared" si="1236"/>
        <v>0</v>
      </c>
      <c r="AX476" s="14">
        <f t="shared" si="1236"/>
        <v>0</v>
      </c>
      <c r="AY476" s="14">
        <f t="shared" si="1205"/>
        <v>740</v>
      </c>
      <c r="AZ476" s="14">
        <f t="shared" si="1206"/>
        <v>0</v>
      </c>
      <c r="BA476" s="14">
        <f t="shared" si="1207"/>
        <v>0</v>
      </c>
      <c r="BB476" s="14">
        <f t="shared" si="1236"/>
        <v>0</v>
      </c>
      <c r="BC476" s="2"/>
    </row>
    <row r="477" spans="1:55" ht="31.5" x14ac:dyDescent="0.25">
      <c r="A477" s="33" t="s">
        <v>1289</v>
      </c>
      <c r="B477" s="33" t="s">
        <v>42</v>
      </c>
      <c r="C477" s="33" t="s">
        <v>9</v>
      </c>
      <c r="D477" s="8" t="s">
        <v>1427</v>
      </c>
      <c r="E477" s="43" t="s">
        <v>172</v>
      </c>
      <c r="F477" s="24" t="s">
        <v>479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>
        <f>AK478</f>
        <v>0</v>
      </c>
      <c r="AL477" s="14">
        <f t="shared" si="1236"/>
        <v>0</v>
      </c>
      <c r="AM477" s="14">
        <f t="shared" si="1236"/>
        <v>0</v>
      </c>
      <c r="AN477" s="14">
        <f t="shared" si="1236"/>
        <v>0</v>
      </c>
      <c r="AO477" s="14">
        <f t="shared" si="1236"/>
        <v>0</v>
      </c>
      <c r="AP477" s="14">
        <f t="shared" si="1236"/>
        <v>0</v>
      </c>
      <c r="AQ477" s="14">
        <f t="shared" si="1236"/>
        <v>740</v>
      </c>
      <c r="AR477" s="14">
        <f t="shared" si="1236"/>
        <v>0</v>
      </c>
      <c r="AS477" s="14">
        <f t="shared" si="1236"/>
        <v>0</v>
      </c>
      <c r="AT477" s="14">
        <f t="shared" si="1236"/>
        <v>0</v>
      </c>
      <c r="AU477" s="14">
        <f t="shared" si="1236"/>
        <v>0</v>
      </c>
      <c r="AV477" s="14">
        <f t="shared" si="1236"/>
        <v>0</v>
      </c>
      <c r="AW477" s="14">
        <f t="shared" si="1236"/>
        <v>0</v>
      </c>
      <c r="AX477" s="14">
        <f t="shared" si="1236"/>
        <v>0</v>
      </c>
      <c r="AY477" s="14">
        <f t="shared" si="1205"/>
        <v>740</v>
      </c>
      <c r="AZ477" s="14">
        <f t="shared" si="1206"/>
        <v>0</v>
      </c>
      <c r="BA477" s="14">
        <f t="shared" si="1207"/>
        <v>0</v>
      </c>
      <c r="BB477" s="14">
        <f t="shared" si="1236"/>
        <v>0</v>
      </c>
      <c r="BC477" s="2"/>
    </row>
    <row r="478" spans="1:55" ht="15.75" customHeight="1" x14ac:dyDescent="0.25">
      <c r="A478" s="33" t="s">
        <v>1289</v>
      </c>
      <c r="B478" s="33" t="s">
        <v>42</v>
      </c>
      <c r="C478" s="33" t="s">
        <v>9</v>
      </c>
      <c r="D478" s="8" t="s">
        <v>1427</v>
      </c>
      <c r="E478" s="33" t="s">
        <v>1045</v>
      </c>
      <c r="F478" s="18" t="s">
        <v>489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>
        <v>0</v>
      </c>
      <c r="AL478" s="14">
        <v>0</v>
      </c>
      <c r="AM478" s="14">
        <v>0</v>
      </c>
      <c r="AN478" s="14"/>
      <c r="AO478" s="14"/>
      <c r="AP478" s="14"/>
      <c r="AQ478" s="14">
        <v>740</v>
      </c>
      <c r="AR478" s="14"/>
      <c r="AS478" s="14"/>
      <c r="AT478" s="14"/>
      <c r="AU478" s="14"/>
      <c r="AV478" s="14"/>
      <c r="AW478" s="14"/>
      <c r="AX478" s="14"/>
      <c r="AY478" s="14">
        <f t="shared" si="1205"/>
        <v>740</v>
      </c>
      <c r="AZ478" s="14">
        <f t="shared" si="1206"/>
        <v>0</v>
      </c>
      <c r="BA478" s="14">
        <f t="shared" si="1207"/>
        <v>0</v>
      </c>
      <c r="BB478" s="14"/>
      <c r="BC478" s="2"/>
    </row>
    <row r="479" spans="1:55" s="9" customFormat="1" ht="15.75" customHeight="1" x14ac:dyDescent="0.25">
      <c r="A479" s="6" t="s">
        <v>1289</v>
      </c>
      <c r="B479" s="6" t="s">
        <v>42</v>
      </c>
      <c r="C479" s="6" t="s">
        <v>24</v>
      </c>
      <c r="D479" s="6"/>
      <c r="E479" s="6"/>
      <c r="F479" s="7" t="s">
        <v>47</v>
      </c>
      <c r="G479" s="16">
        <f t="shared" ref="G479:L483" si="1237">G480</f>
        <v>20676.199999999997</v>
      </c>
      <c r="H479" s="16">
        <f t="shared" si="1237"/>
        <v>20676.199999999997</v>
      </c>
      <c r="I479" s="16">
        <f t="shared" si="1237"/>
        <v>20676.199999999997</v>
      </c>
      <c r="J479" s="16">
        <f t="shared" si="1237"/>
        <v>0</v>
      </c>
      <c r="K479" s="16">
        <f t="shared" si="1237"/>
        <v>0</v>
      </c>
      <c r="L479" s="16">
        <f t="shared" si="1237"/>
        <v>0</v>
      </c>
      <c r="M479" s="16">
        <f t="shared" si="1111"/>
        <v>20676.199999999997</v>
      </c>
      <c r="N479" s="16">
        <f t="shared" si="1112"/>
        <v>20676.199999999997</v>
      </c>
      <c r="O479" s="16">
        <f t="shared" si="1113"/>
        <v>20676.199999999997</v>
      </c>
      <c r="P479" s="16">
        <f t="shared" ref="P479:Q483" si="1238">P480</f>
        <v>0</v>
      </c>
      <c r="Q479" s="16">
        <f t="shared" si="1238"/>
        <v>-41</v>
      </c>
      <c r="R479" s="16">
        <f t="shared" ref="R479:T483" si="1239">R480</f>
        <v>0</v>
      </c>
      <c r="S479" s="16">
        <f t="shared" si="1239"/>
        <v>0</v>
      </c>
      <c r="T479" s="16">
        <f t="shared" si="1239"/>
        <v>0</v>
      </c>
      <c r="U479" s="16">
        <f t="shared" ref="U479:BB483" si="1240">U480</f>
        <v>0</v>
      </c>
      <c r="V479" s="16">
        <f t="shared" si="1240"/>
        <v>0</v>
      </c>
      <c r="W479" s="16">
        <f t="shared" si="1240"/>
        <v>0</v>
      </c>
      <c r="X479" s="16">
        <f t="shared" si="1240"/>
        <v>0</v>
      </c>
      <c r="Y479" s="16">
        <f t="shared" si="1240"/>
        <v>0</v>
      </c>
      <c r="Z479" s="16">
        <f t="shared" si="1240"/>
        <v>0</v>
      </c>
      <c r="AA479" s="16">
        <f t="shared" si="1240"/>
        <v>0</v>
      </c>
      <c r="AB479" s="16">
        <f t="shared" si="1240"/>
        <v>0</v>
      </c>
      <c r="AC479" s="16">
        <f t="shared" si="1240"/>
        <v>0</v>
      </c>
      <c r="AD479" s="16">
        <f t="shared" si="1240"/>
        <v>0</v>
      </c>
      <c r="AE479" s="16">
        <f t="shared" si="1240"/>
        <v>0</v>
      </c>
      <c r="AF479" s="14">
        <f t="shared" si="1233"/>
        <v>20635.199999999997</v>
      </c>
      <c r="AG479" s="14">
        <f t="shared" si="1234"/>
        <v>20676.199999999997</v>
      </c>
      <c r="AH479" s="14">
        <f t="shared" si="1235"/>
        <v>20676.199999999997</v>
      </c>
      <c r="AI479" s="16">
        <f t="shared" si="1240"/>
        <v>0</v>
      </c>
      <c r="AJ479" s="16">
        <f t="shared" si="1240"/>
        <v>0</v>
      </c>
      <c r="AK479" s="16">
        <f t="shared" si="1212"/>
        <v>20635.199999999997</v>
      </c>
      <c r="AL479" s="16">
        <f t="shared" si="1213"/>
        <v>20676.199999999997</v>
      </c>
      <c r="AM479" s="16">
        <f t="shared" si="1214"/>
        <v>20676.199999999997</v>
      </c>
      <c r="AN479" s="16">
        <f t="shared" si="1240"/>
        <v>0</v>
      </c>
      <c r="AO479" s="16">
        <f t="shared" si="1240"/>
        <v>0</v>
      </c>
      <c r="AP479" s="16">
        <f t="shared" si="1240"/>
        <v>0</v>
      </c>
      <c r="AQ479" s="16">
        <f t="shared" si="1240"/>
        <v>0</v>
      </c>
      <c r="AR479" s="16">
        <f t="shared" si="1240"/>
        <v>0</v>
      </c>
      <c r="AS479" s="16">
        <f t="shared" si="1240"/>
        <v>0</v>
      </c>
      <c r="AT479" s="16">
        <f t="shared" si="1240"/>
        <v>0</v>
      </c>
      <c r="AU479" s="16">
        <f t="shared" si="1240"/>
        <v>0</v>
      </c>
      <c r="AV479" s="16">
        <f t="shared" si="1240"/>
        <v>0</v>
      </c>
      <c r="AW479" s="16">
        <f t="shared" si="1240"/>
        <v>0</v>
      </c>
      <c r="AX479" s="16">
        <f t="shared" si="1240"/>
        <v>0</v>
      </c>
      <c r="AY479" s="16">
        <f t="shared" si="1205"/>
        <v>20635.199999999997</v>
      </c>
      <c r="AZ479" s="16">
        <f t="shared" si="1206"/>
        <v>20676.199999999997</v>
      </c>
      <c r="BA479" s="16">
        <f t="shared" si="1207"/>
        <v>20676.199999999997</v>
      </c>
      <c r="BB479" s="16">
        <f t="shared" si="1240"/>
        <v>0</v>
      </c>
    </row>
    <row r="480" spans="1:55" ht="31.5" customHeight="1" x14ac:dyDescent="0.25">
      <c r="A480" s="33" t="s">
        <v>1289</v>
      </c>
      <c r="B480" s="33" t="s">
        <v>42</v>
      </c>
      <c r="C480" s="33" t="s">
        <v>24</v>
      </c>
      <c r="D480" s="8" t="s">
        <v>113</v>
      </c>
      <c r="E480" s="8"/>
      <c r="F480" s="24" t="s">
        <v>680</v>
      </c>
      <c r="G480" s="14">
        <f t="shared" si="1237"/>
        <v>20676.199999999997</v>
      </c>
      <c r="H480" s="14">
        <f t="shared" si="1237"/>
        <v>20676.199999999997</v>
      </c>
      <c r="I480" s="14">
        <f t="shared" si="1237"/>
        <v>20676.199999999997</v>
      </c>
      <c r="J480" s="14">
        <f t="shared" si="1237"/>
        <v>0</v>
      </c>
      <c r="K480" s="14">
        <f t="shared" si="1237"/>
        <v>0</v>
      </c>
      <c r="L480" s="14">
        <f t="shared" si="1237"/>
        <v>0</v>
      </c>
      <c r="M480" s="14">
        <f t="shared" si="1111"/>
        <v>20676.199999999997</v>
      </c>
      <c r="N480" s="14">
        <f t="shared" si="1112"/>
        <v>20676.199999999997</v>
      </c>
      <c r="O480" s="14">
        <f t="shared" si="1113"/>
        <v>20676.199999999997</v>
      </c>
      <c r="P480" s="14">
        <f t="shared" si="1238"/>
        <v>0</v>
      </c>
      <c r="Q480" s="14">
        <f t="shared" si="1238"/>
        <v>-41</v>
      </c>
      <c r="R480" s="14">
        <f t="shared" si="1239"/>
        <v>0</v>
      </c>
      <c r="S480" s="14">
        <f t="shared" si="1239"/>
        <v>0</v>
      </c>
      <c r="T480" s="14">
        <f t="shared" si="1239"/>
        <v>0</v>
      </c>
      <c r="U480" s="14">
        <f t="shared" si="1240"/>
        <v>0</v>
      </c>
      <c r="V480" s="14">
        <f t="shared" si="1240"/>
        <v>0</v>
      </c>
      <c r="W480" s="14">
        <f t="shared" si="1240"/>
        <v>0</v>
      </c>
      <c r="X480" s="14">
        <f t="shared" si="1240"/>
        <v>0</v>
      </c>
      <c r="Y480" s="14">
        <f t="shared" si="1240"/>
        <v>0</v>
      </c>
      <c r="Z480" s="14">
        <f t="shared" si="1240"/>
        <v>0</v>
      </c>
      <c r="AA480" s="14">
        <f t="shared" si="1240"/>
        <v>0</v>
      </c>
      <c r="AB480" s="14">
        <f t="shared" si="1240"/>
        <v>0</v>
      </c>
      <c r="AC480" s="14">
        <f t="shared" si="1240"/>
        <v>0</v>
      </c>
      <c r="AD480" s="14">
        <f t="shared" si="1240"/>
        <v>0</v>
      </c>
      <c r="AE480" s="14">
        <f t="shared" si="1240"/>
        <v>0</v>
      </c>
      <c r="AF480" s="14">
        <f t="shared" si="1233"/>
        <v>20635.199999999997</v>
      </c>
      <c r="AG480" s="14">
        <f t="shared" si="1234"/>
        <v>20676.199999999997</v>
      </c>
      <c r="AH480" s="14">
        <f t="shared" si="1235"/>
        <v>20676.199999999997</v>
      </c>
      <c r="AI480" s="14">
        <f t="shared" si="1240"/>
        <v>0</v>
      </c>
      <c r="AJ480" s="14">
        <f t="shared" si="1240"/>
        <v>0</v>
      </c>
      <c r="AK480" s="14">
        <f t="shared" si="1212"/>
        <v>20635.199999999997</v>
      </c>
      <c r="AL480" s="14">
        <f t="shared" si="1213"/>
        <v>20676.199999999997</v>
      </c>
      <c r="AM480" s="14">
        <f t="shared" si="1214"/>
        <v>20676.199999999997</v>
      </c>
      <c r="AN480" s="14">
        <f t="shared" si="1240"/>
        <v>0</v>
      </c>
      <c r="AO480" s="14">
        <f t="shared" si="1240"/>
        <v>0</v>
      </c>
      <c r="AP480" s="14">
        <f t="shared" si="1240"/>
        <v>0</v>
      </c>
      <c r="AQ480" s="14">
        <f t="shared" si="1240"/>
        <v>0</v>
      </c>
      <c r="AR480" s="14">
        <f t="shared" si="1240"/>
        <v>0</v>
      </c>
      <c r="AS480" s="14">
        <f t="shared" si="1240"/>
        <v>0</v>
      </c>
      <c r="AT480" s="14">
        <f t="shared" si="1240"/>
        <v>0</v>
      </c>
      <c r="AU480" s="14">
        <f t="shared" si="1240"/>
        <v>0</v>
      </c>
      <c r="AV480" s="14">
        <f t="shared" si="1240"/>
        <v>0</v>
      </c>
      <c r="AW480" s="14">
        <f t="shared" si="1240"/>
        <v>0</v>
      </c>
      <c r="AX480" s="14">
        <f t="shared" si="1240"/>
        <v>0</v>
      </c>
      <c r="AY480" s="14">
        <f t="shared" si="1205"/>
        <v>20635.199999999997</v>
      </c>
      <c r="AZ480" s="14">
        <f t="shared" si="1206"/>
        <v>20676.199999999997</v>
      </c>
      <c r="BA480" s="14">
        <f t="shared" si="1207"/>
        <v>20676.199999999997</v>
      </c>
      <c r="BB480" s="14">
        <f t="shared" si="1240"/>
        <v>0</v>
      </c>
      <c r="BC480" s="2"/>
    </row>
    <row r="481" spans="1:55" ht="31.5" customHeight="1" x14ac:dyDescent="0.25">
      <c r="A481" s="33" t="s">
        <v>1289</v>
      </c>
      <c r="B481" s="33" t="s">
        <v>42</v>
      </c>
      <c r="C481" s="33" t="s">
        <v>24</v>
      </c>
      <c r="D481" s="8" t="s">
        <v>114</v>
      </c>
      <c r="E481" s="8"/>
      <c r="F481" s="24" t="s">
        <v>682</v>
      </c>
      <c r="G481" s="14">
        <f t="shared" ref="G481:L481" si="1241">G482+G485</f>
        <v>20676.199999999997</v>
      </c>
      <c r="H481" s="14">
        <f t="shared" si="1241"/>
        <v>20676.199999999997</v>
      </c>
      <c r="I481" s="14">
        <f t="shared" si="1241"/>
        <v>20676.199999999997</v>
      </c>
      <c r="J481" s="14">
        <f t="shared" si="1241"/>
        <v>0</v>
      </c>
      <c r="K481" s="14">
        <f t="shared" si="1241"/>
        <v>0</v>
      </c>
      <c r="L481" s="14">
        <f t="shared" si="1241"/>
        <v>0</v>
      </c>
      <c r="M481" s="14">
        <f t="shared" si="1111"/>
        <v>20676.199999999997</v>
      </c>
      <c r="N481" s="14">
        <f t="shared" si="1112"/>
        <v>20676.199999999997</v>
      </c>
      <c r="O481" s="14">
        <f t="shared" si="1113"/>
        <v>20676.199999999997</v>
      </c>
      <c r="P481" s="14">
        <f t="shared" ref="P481:Q481" si="1242">P482+P485</f>
        <v>0</v>
      </c>
      <c r="Q481" s="14">
        <f t="shared" si="1242"/>
        <v>-41</v>
      </c>
      <c r="R481" s="14">
        <f t="shared" ref="R481:T481" si="1243">R482+R485</f>
        <v>0</v>
      </c>
      <c r="S481" s="14">
        <f t="shared" si="1243"/>
        <v>0</v>
      </c>
      <c r="T481" s="14">
        <f t="shared" si="1243"/>
        <v>0</v>
      </c>
      <c r="U481" s="14">
        <f t="shared" ref="U481:BB481" si="1244">U482+U485</f>
        <v>0</v>
      </c>
      <c r="V481" s="14">
        <f t="shared" ref="V481:AC481" si="1245">V482+V485</f>
        <v>0</v>
      </c>
      <c r="W481" s="14">
        <f t="shared" si="1245"/>
        <v>0</v>
      </c>
      <c r="X481" s="14">
        <f t="shared" si="1245"/>
        <v>0</v>
      </c>
      <c r="Y481" s="14">
        <f t="shared" si="1245"/>
        <v>0</v>
      </c>
      <c r="Z481" s="14">
        <f t="shared" si="1245"/>
        <v>0</v>
      </c>
      <c r="AA481" s="14">
        <f t="shared" si="1245"/>
        <v>0</v>
      </c>
      <c r="AB481" s="14">
        <f t="shared" si="1245"/>
        <v>0</v>
      </c>
      <c r="AC481" s="14">
        <f t="shared" si="1245"/>
        <v>0</v>
      </c>
      <c r="AD481" s="14">
        <f t="shared" ref="AD481:AE481" si="1246">AD482+AD485</f>
        <v>0</v>
      </c>
      <c r="AE481" s="14">
        <f t="shared" si="1246"/>
        <v>0</v>
      </c>
      <c r="AF481" s="14">
        <f t="shared" si="1233"/>
        <v>20635.199999999997</v>
      </c>
      <c r="AG481" s="14">
        <f t="shared" si="1234"/>
        <v>20676.199999999997</v>
      </c>
      <c r="AH481" s="14">
        <f t="shared" si="1235"/>
        <v>20676.199999999997</v>
      </c>
      <c r="AI481" s="14">
        <f t="shared" ref="AI481:AJ481" si="1247">AI482+AI485</f>
        <v>0</v>
      </c>
      <c r="AJ481" s="14">
        <f t="shared" si="1247"/>
        <v>0</v>
      </c>
      <c r="AK481" s="14">
        <f t="shared" si="1212"/>
        <v>20635.199999999997</v>
      </c>
      <c r="AL481" s="14">
        <f t="shared" si="1213"/>
        <v>20676.199999999997</v>
      </c>
      <c r="AM481" s="14">
        <f t="shared" si="1214"/>
        <v>20676.199999999997</v>
      </c>
      <c r="AN481" s="14">
        <f t="shared" ref="AN481:AO481" si="1248">AN482+AN485</f>
        <v>0</v>
      </c>
      <c r="AO481" s="14">
        <f t="shared" si="1248"/>
        <v>0</v>
      </c>
      <c r="AP481" s="14">
        <f t="shared" ref="AP481:AW481" si="1249">AP482+AP485</f>
        <v>0</v>
      </c>
      <c r="AQ481" s="14">
        <f t="shared" si="1249"/>
        <v>0</v>
      </c>
      <c r="AR481" s="14">
        <f t="shared" si="1249"/>
        <v>0</v>
      </c>
      <c r="AS481" s="14">
        <f t="shared" si="1249"/>
        <v>0</v>
      </c>
      <c r="AT481" s="14">
        <f t="shared" si="1249"/>
        <v>0</v>
      </c>
      <c r="AU481" s="14">
        <f t="shared" si="1249"/>
        <v>0</v>
      </c>
      <c r="AV481" s="14">
        <f t="shared" si="1249"/>
        <v>0</v>
      </c>
      <c r="AW481" s="14">
        <f t="shared" si="1249"/>
        <v>0</v>
      </c>
      <c r="AX481" s="14">
        <f t="shared" ref="AX481" si="1250">AX482+AX485</f>
        <v>0</v>
      </c>
      <c r="AY481" s="14">
        <f t="shared" si="1205"/>
        <v>20635.199999999997</v>
      </c>
      <c r="AZ481" s="14">
        <f t="shared" si="1206"/>
        <v>20676.199999999997</v>
      </c>
      <c r="BA481" s="14">
        <f t="shared" si="1207"/>
        <v>20676.199999999997</v>
      </c>
      <c r="BB481" s="14">
        <f t="shared" si="1244"/>
        <v>0</v>
      </c>
      <c r="BC481" s="2"/>
    </row>
    <row r="482" spans="1:55" ht="31.5" customHeight="1" x14ac:dyDescent="0.25">
      <c r="A482" s="33" t="s">
        <v>1289</v>
      </c>
      <c r="B482" s="33" t="s">
        <v>42</v>
      </c>
      <c r="C482" s="33" t="s">
        <v>24</v>
      </c>
      <c r="D482" s="43" t="s">
        <v>115</v>
      </c>
      <c r="E482" s="8"/>
      <c r="F482" s="24" t="s">
        <v>675</v>
      </c>
      <c r="G482" s="14">
        <f t="shared" si="1237"/>
        <v>19102.099999999999</v>
      </c>
      <c r="H482" s="14">
        <f t="shared" si="1237"/>
        <v>19102.099999999999</v>
      </c>
      <c r="I482" s="14">
        <f t="shared" si="1237"/>
        <v>19102.099999999999</v>
      </c>
      <c r="J482" s="14">
        <f t="shared" si="1237"/>
        <v>0</v>
      </c>
      <c r="K482" s="14">
        <f t="shared" si="1237"/>
        <v>0</v>
      </c>
      <c r="L482" s="14">
        <f t="shared" si="1237"/>
        <v>0</v>
      </c>
      <c r="M482" s="14">
        <f t="shared" si="1111"/>
        <v>19102.099999999999</v>
      </c>
      <c r="N482" s="14">
        <f t="shared" si="1112"/>
        <v>19102.099999999999</v>
      </c>
      <c r="O482" s="14">
        <f t="shared" si="1113"/>
        <v>19102.099999999999</v>
      </c>
      <c r="P482" s="14">
        <f t="shared" si="1238"/>
        <v>0</v>
      </c>
      <c r="Q482" s="14">
        <f t="shared" si="1238"/>
        <v>0</v>
      </c>
      <c r="R482" s="14">
        <f t="shared" si="1239"/>
        <v>0</v>
      </c>
      <c r="S482" s="14">
        <f t="shared" si="1239"/>
        <v>0</v>
      </c>
      <c r="T482" s="14">
        <f t="shared" si="1239"/>
        <v>0</v>
      </c>
      <c r="U482" s="14">
        <f t="shared" si="1240"/>
        <v>0</v>
      </c>
      <c r="V482" s="14">
        <f t="shared" si="1240"/>
        <v>0</v>
      </c>
      <c r="W482" s="14">
        <f t="shared" si="1240"/>
        <v>0</v>
      </c>
      <c r="X482" s="14">
        <f t="shared" si="1240"/>
        <v>0</v>
      </c>
      <c r="Y482" s="14">
        <f t="shared" si="1240"/>
        <v>0</v>
      </c>
      <c r="Z482" s="14">
        <f t="shared" si="1240"/>
        <v>0</v>
      </c>
      <c r="AA482" s="14">
        <f t="shared" si="1240"/>
        <v>0</v>
      </c>
      <c r="AB482" s="14">
        <f t="shared" si="1240"/>
        <v>0</v>
      </c>
      <c r="AC482" s="14">
        <f t="shared" si="1240"/>
        <v>0</v>
      </c>
      <c r="AD482" s="14">
        <f t="shared" si="1240"/>
        <v>0</v>
      </c>
      <c r="AE482" s="14">
        <f t="shared" si="1240"/>
        <v>0</v>
      </c>
      <c r="AF482" s="14">
        <f t="shared" si="1233"/>
        <v>19102.099999999999</v>
      </c>
      <c r="AG482" s="14">
        <f t="shared" si="1234"/>
        <v>19102.099999999999</v>
      </c>
      <c r="AH482" s="14">
        <f t="shared" si="1235"/>
        <v>19102.099999999999</v>
      </c>
      <c r="AI482" s="14">
        <f t="shared" si="1240"/>
        <v>0</v>
      </c>
      <c r="AJ482" s="14">
        <f t="shared" si="1240"/>
        <v>0</v>
      </c>
      <c r="AK482" s="14">
        <f t="shared" si="1212"/>
        <v>19102.099999999999</v>
      </c>
      <c r="AL482" s="14">
        <f t="shared" si="1213"/>
        <v>19102.099999999999</v>
      </c>
      <c r="AM482" s="14">
        <f t="shared" si="1214"/>
        <v>19102.099999999999</v>
      </c>
      <c r="AN482" s="14">
        <f t="shared" si="1240"/>
        <v>0</v>
      </c>
      <c r="AO482" s="14">
        <f t="shared" si="1240"/>
        <v>0</v>
      </c>
      <c r="AP482" s="14">
        <f t="shared" si="1240"/>
        <v>0</v>
      </c>
      <c r="AQ482" s="14">
        <f t="shared" si="1240"/>
        <v>0</v>
      </c>
      <c r="AR482" s="14">
        <f t="shared" si="1240"/>
        <v>0</v>
      </c>
      <c r="AS482" s="14">
        <f t="shared" si="1240"/>
        <v>0</v>
      </c>
      <c r="AT482" s="14">
        <f t="shared" si="1240"/>
        <v>0</v>
      </c>
      <c r="AU482" s="14">
        <f t="shared" si="1240"/>
        <v>0</v>
      </c>
      <c r="AV482" s="14">
        <f t="shared" si="1240"/>
        <v>0</v>
      </c>
      <c r="AW482" s="14">
        <f t="shared" si="1240"/>
        <v>0</v>
      </c>
      <c r="AX482" s="14">
        <f t="shared" si="1240"/>
        <v>0</v>
      </c>
      <c r="AY482" s="14">
        <f t="shared" si="1205"/>
        <v>19102.099999999999</v>
      </c>
      <c r="AZ482" s="14">
        <f t="shared" si="1206"/>
        <v>19102.099999999999</v>
      </c>
      <c r="BA482" s="14">
        <f t="shared" si="1207"/>
        <v>19102.099999999999</v>
      </c>
      <c r="BB482" s="14">
        <f t="shared" si="1240"/>
        <v>0</v>
      </c>
      <c r="BC482" s="2"/>
    </row>
    <row r="483" spans="1:55" ht="78.75" customHeight="1" x14ac:dyDescent="0.25">
      <c r="A483" s="33" t="s">
        <v>1289</v>
      </c>
      <c r="B483" s="33" t="s">
        <v>42</v>
      </c>
      <c r="C483" s="33" t="s">
        <v>24</v>
      </c>
      <c r="D483" s="43" t="s">
        <v>115</v>
      </c>
      <c r="E483" s="43" t="s">
        <v>202</v>
      </c>
      <c r="F483" s="24" t="s">
        <v>466</v>
      </c>
      <c r="G483" s="14">
        <f t="shared" si="1237"/>
        <v>19102.099999999999</v>
      </c>
      <c r="H483" s="14">
        <f t="shared" si="1237"/>
        <v>19102.099999999999</v>
      </c>
      <c r="I483" s="14">
        <f t="shared" si="1237"/>
        <v>19102.099999999999</v>
      </c>
      <c r="J483" s="14">
        <f t="shared" si="1237"/>
        <v>0</v>
      </c>
      <c r="K483" s="14">
        <f t="shared" si="1237"/>
        <v>0</v>
      </c>
      <c r="L483" s="14">
        <f t="shared" si="1237"/>
        <v>0</v>
      </c>
      <c r="M483" s="14">
        <f t="shared" si="1111"/>
        <v>19102.099999999999</v>
      </c>
      <c r="N483" s="14">
        <f t="shared" si="1112"/>
        <v>19102.099999999999</v>
      </c>
      <c r="O483" s="14">
        <f t="shared" si="1113"/>
        <v>19102.099999999999</v>
      </c>
      <c r="P483" s="14">
        <f t="shared" si="1238"/>
        <v>0</v>
      </c>
      <c r="Q483" s="14">
        <f t="shared" si="1238"/>
        <v>0</v>
      </c>
      <c r="R483" s="14">
        <f t="shared" si="1239"/>
        <v>0</v>
      </c>
      <c r="S483" s="14">
        <f t="shared" si="1239"/>
        <v>0</v>
      </c>
      <c r="T483" s="14">
        <f t="shared" si="1239"/>
        <v>0</v>
      </c>
      <c r="U483" s="14">
        <f t="shared" si="1240"/>
        <v>0</v>
      </c>
      <c r="V483" s="14">
        <f t="shared" si="1240"/>
        <v>0</v>
      </c>
      <c r="W483" s="14">
        <f t="shared" si="1240"/>
        <v>0</v>
      </c>
      <c r="X483" s="14">
        <f t="shared" si="1240"/>
        <v>0</v>
      </c>
      <c r="Y483" s="14">
        <f t="shared" si="1240"/>
        <v>0</v>
      </c>
      <c r="Z483" s="14">
        <f t="shared" si="1240"/>
        <v>0</v>
      </c>
      <c r="AA483" s="14">
        <f t="shared" si="1240"/>
        <v>0</v>
      </c>
      <c r="AB483" s="14">
        <f t="shared" si="1240"/>
        <v>0</v>
      </c>
      <c r="AC483" s="14">
        <f t="shared" si="1240"/>
        <v>0</v>
      </c>
      <c r="AD483" s="14">
        <f t="shared" si="1240"/>
        <v>0</v>
      </c>
      <c r="AE483" s="14">
        <f t="shared" si="1240"/>
        <v>0</v>
      </c>
      <c r="AF483" s="14">
        <f t="shared" si="1233"/>
        <v>19102.099999999999</v>
      </c>
      <c r="AG483" s="14">
        <f t="shared" si="1234"/>
        <v>19102.099999999999</v>
      </c>
      <c r="AH483" s="14">
        <f t="shared" si="1235"/>
        <v>19102.099999999999</v>
      </c>
      <c r="AI483" s="14">
        <f t="shared" si="1240"/>
        <v>0</v>
      </c>
      <c r="AJ483" s="14">
        <f t="shared" si="1240"/>
        <v>0</v>
      </c>
      <c r="AK483" s="14">
        <f t="shared" si="1212"/>
        <v>19102.099999999999</v>
      </c>
      <c r="AL483" s="14">
        <f t="shared" si="1213"/>
        <v>19102.099999999999</v>
      </c>
      <c r="AM483" s="14">
        <f t="shared" si="1214"/>
        <v>19102.099999999999</v>
      </c>
      <c r="AN483" s="14">
        <f t="shared" si="1240"/>
        <v>0</v>
      </c>
      <c r="AO483" s="14">
        <f t="shared" si="1240"/>
        <v>0</v>
      </c>
      <c r="AP483" s="14">
        <f t="shared" si="1240"/>
        <v>0</v>
      </c>
      <c r="AQ483" s="14">
        <f t="shared" si="1240"/>
        <v>0</v>
      </c>
      <c r="AR483" s="14">
        <f t="shared" si="1240"/>
        <v>0</v>
      </c>
      <c r="AS483" s="14">
        <f t="shared" si="1240"/>
        <v>0</v>
      </c>
      <c r="AT483" s="14">
        <f t="shared" si="1240"/>
        <v>0</v>
      </c>
      <c r="AU483" s="14">
        <f t="shared" si="1240"/>
        <v>0</v>
      </c>
      <c r="AV483" s="14">
        <f t="shared" si="1240"/>
        <v>0</v>
      </c>
      <c r="AW483" s="14">
        <f t="shared" si="1240"/>
        <v>0</v>
      </c>
      <c r="AX483" s="14">
        <f t="shared" si="1240"/>
        <v>0</v>
      </c>
      <c r="AY483" s="14">
        <f t="shared" si="1205"/>
        <v>19102.099999999999</v>
      </c>
      <c r="AZ483" s="14">
        <f t="shared" si="1206"/>
        <v>19102.099999999999</v>
      </c>
      <c r="BA483" s="14">
        <f t="shared" si="1207"/>
        <v>19102.099999999999</v>
      </c>
      <c r="BB483" s="14">
        <f t="shared" si="1240"/>
        <v>0</v>
      </c>
      <c r="BC483" s="2"/>
    </row>
    <row r="484" spans="1:55" ht="31.5" customHeight="1" x14ac:dyDescent="0.25">
      <c r="A484" s="33" t="s">
        <v>1289</v>
      </c>
      <c r="B484" s="33" t="s">
        <v>42</v>
      </c>
      <c r="C484" s="33" t="s">
        <v>24</v>
      </c>
      <c r="D484" s="43" t="s">
        <v>115</v>
      </c>
      <c r="E484" s="43" t="s">
        <v>1055</v>
      </c>
      <c r="F484" s="24" t="s">
        <v>468</v>
      </c>
      <c r="G484" s="14">
        <v>19102.099999999999</v>
      </c>
      <c r="H484" s="14">
        <v>19102.099999999999</v>
      </c>
      <c r="I484" s="14">
        <v>19102.099999999999</v>
      </c>
      <c r="J484" s="14"/>
      <c r="K484" s="14"/>
      <c r="L484" s="14"/>
      <c r="M484" s="14">
        <f t="shared" si="1111"/>
        <v>19102.099999999999</v>
      </c>
      <c r="N484" s="14">
        <f t="shared" si="1112"/>
        <v>19102.099999999999</v>
      </c>
      <c r="O484" s="14">
        <f t="shared" si="1113"/>
        <v>19102.099999999999</v>
      </c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>
        <f t="shared" si="1233"/>
        <v>19102.099999999999</v>
      </c>
      <c r="AG484" s="14">
        <f t="shared" si="1234"/>
        <v>19102.099999999999</v>
      </c>
      <c r="AH484" s="14">
        <f t="shared" si="1235"/>
        <v>19102.099999999999</v>
      </c>
      <c r="AI484" s="14"/>
      <c r="AJ484" s="14"/>
      <c r="AK484" s="14">
        <f t="shared" si="1212"/>
        <v>19102.099999999999</v>
      </c>
      <c r="AL484" s="14">
        <f t="shared" si="1213"/>
        <v>19102.099999999999</v>
      </c>
      <c r="AM484" s="14">
        <f t="shared" si="1214"/>
        <v>19102.099999999999</v>
      </c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>
        <f t="shared" si="1205"/>
        <v>19102.099999999999</v>
      </c>
      <c r="AZ484" s="14">
        <f t="shared" si="1206"/>
        <v>19102.099999999999</v>
      </c>
      <c r="BA484" s="14">
        <f t="shared" si="1207"/>
        <v>19102.099999999999</v>
      </c>
      <c r="BB484" s="14"/>
      <c r="BC484" s="2"/>
    </row>
    <row r="485" spans="1:55" ht="31.5" customHeight="1" x14ac:dyDescent="0.25">
      <c r="A485" s="33" t="s">
        <v>1289</v>
      </c>
      <c r="B485" s="33" t="s">
        <v>42</v>
      </c>
      <c r="C485" s="33" t="s">
        <v>24</v>
      </c>
      <c r="D485" s="43" t="s">
        <v>116</v>
      </c>
      <c r="E485" s="8"/>
      <c r="F485" s="24" t="s">
        <v>677</v>
      </c>
      <c r="G485" s="14">
        <f t="shared" ref="G485:L485" si="1251">G486+G488+G490</f>
        <v>1574.1</v>
      </c>
      <c r="H485" s="14">
        <f t="shared" si="1251"/>
        <v>1574.1</v>
      </c>
      <c r="I485" s="14">
        <f t="shared" si="1251"/>
        <v>1574.1</v>
      </c>
      <c r="J485" s="14">
        <f t="shared" si="1251"/>
        <v>0</v>
      </c>
      <c r="K485" s="14">
        <f t="shared" si="1251"/>
        <v>0</v>
      </c>
      <c r="L485" s="14">
        <f t="shared" si="1251"/>
        <v>0</v>
      </c>
      <c r="M485" s="14">
        <f t="shared" si="1111"/>
        <v>1574.1</v>
      </c>
      <c r="N485" s="14">
        <f t="shared" si="1112"/>
        <v>1574.1</v>
      </c>
      <c r="O485" s="14">
        <f t="shared" si="1113"/>
        <v>1574.1</v>
      </c>
      <c r="P485" s="14">
        <f t="shared" ref="P485:Q485" si="1252">P486+P488+P490</f>
        <v>0</v>
      </c>
      <c r="Q485" s="14">
        <f t="shared" si="1252"/>
        <v>-41</v>
      </c>
      <c r="R485" s="14">
        <f t="shared" ref="R485:T485" si="1253">R486+R488+R490</f>
        <v>0</v>
      </c>
      <c r="S485" s="14">
        <f t="shared" si="1253"/>
        <v>0</v>
      </c>
      <c r="T485" s="14">
        <f t="shared" si="1253"/>
        <v>0</v>
      </c>
      <c r="U485" s="14">
        <f t="shared" ref="U485:BB485" si="1254">U486+U488+U490</f>
        <v>0</v>
      </c>
      <c r="V485" s="14">
        <f t="shared" ref="V485:AC485" si="1255">V486+V488+V490</f>
        <v>0</v>
      </c>
      <c r="W485" s="14">
        <f t="shared" si="1255"/>
        <v>0</v>
      </c>
      <c r="X485" s="14">
        <f t="shared" si="1255"/>
        <v>0</v>
      </c>
      <c r="Y485" s="14">
        <f t="shared" si="1255"/>
        <v>0</v>
      </c>
      <c r="Z485" s="14">
        <f t="shared" si="1255"/>
        <v>0</v>
      </c>
      <c r="AA485" s="14">
        <f t="shared" si="1255"/>
        <v>0</v>
      </c>
      <c r="AB485" s="14">
        <f t="shared" si="1255"/>
        <v>0</v>
      </c>
      <c r="AC485" s="14">
        <f t="shared" si="1255"/>
        <v>0</v>
      </c>
      <c r="AD485" s="14">
        <f t="shared" ref="AD485:AE485" si="1256">AD486+AD488+AD490</f>
        <v>0</v>
      </c>
      <c r="AE485" s="14">
        <f t="shared" si="1256"/>
        <v>0</v>
      </c>
      <c r="AF485" s="14">
        <f t="shared" si="1233"/>
        <v>1533.1</v>
      </c>
      <c r="AG485" s="14">
        <f t="shared" si="1234"/>
        <v>1574.1</v>
      </c>
      <c r="AH485" s="14">
        <f t="shared" si="1235"/>
        <v>1574.1</v>
      </c>
      <c r="AI485" s="14">
        <f t="shared" ref="AI485:AJ485" si="1257">AI486+AI488+AI490</f>
        <v>0</v>
      </c>
      <c r="AJ485" s="14">
        <f t="shared" si="1257"/>
        <v>0</v>
      </c>
      <c r="AK485" s="14">
        <f t="shared" si="1212"/>
        <v>1533.1</v>
      </c>
      <c r="AL485" s="14">
        <f t="shared" si="1213"/>
        <v>1574.1</v>
      </c>
      <c r="AM485" s="14">
        <f t="shared" si="1214"/>
        <v>1574.1</v>
      </c>
      <c r="AN485" s="14">
        <f t="shared" ref="AN485:AO485" si="1258">AN486+AN488+AN490</f>
        <v>0</v>
      </c>
      <c r="AO485" s="14">
        <f t="shared" si="1258"/>
        <v>0</v>
      </c>
      <c r="AP485" s="14">
        <f t="shared" ref="AP485:AW485" si="1259">AP486+AP488+AP490</f>
        <v>0</v>
      </c>
      <c r="AQ485" s="14">
        <f t="shared" si="1259"/>
        <v>0</v>
      </c>
      <c r="AR485" s="14">
        <f t="shared" si="1259"/>
        <v>0</v>
      </c>
      <c r="AS485" s="14">
        <f t="shared" si="1259"/>
        <v>0</v>
      </c>
      <c r="AT485" s="14">
        <f t="shared" si="1259"/>
        <v>0</v>
      </c>
      <c r="AU485" s="14">
        <f t="shared" si="1259"/>
        <v>0</v>
      </c>
      <c r="AV485" s="14">
        <f t="shared" si="1259"/>
        <v>0</v>
      </c>
      <c r="AW485" s="14">
        <f t="shared" si="1259"/>
        <v>0</v>
      </c>
      <c r="AX485" s="14">
        <f t="shared" ref="AX485" si="1260">AX486+AX488+AX490</f>
        <v>0</v>
      </c>
      <c r="AY485" s="14">
        <f t="shared" si="1205"/>
        <v>1533.1</v>
      </c>
      <c r="AZ485" s="14">
        <f t="shared" si="1206"/>
        <v>1574.1</v>
      </c>
      <c r="BA485" s="14">
        <f t="shared" si="1207"/>
        <v>1574.1</v>
      </c>
      <c r="BB485" s="14">
        <f t="shared" si="1254"/>
        <v>0</v>
      </c>
      <c r="BC485" s="2"/>
    </row>
    <row r="486" spans="1:55" ht="78.75" customHeight="1" x14ac:dyDescent="0.25">
      <c r="A486" s="33" t="s">
        <v>1289</v>
      </c>
      <c r="B486" s="33" t="s">
        <v>42</v>
      </c>
      <c r="C486" s="33" t="s">
        <v>24</v>
      </c>
      <c r="D486" s="43" t="s">
        <v>116</v>
      </c>
      <c r="E486" s="43" t="s">
        <v>202</v>
      </c>
      <c r="F486" s="24" t="s">
        <v>466</v>
      </c>
      <c r="G486" s="14">
        <f t="shared" ref="G486:L486" si="1261">G487</f>
        <v>50</v>
      </c>
      <c r="H486" s="14">
        <f t="shared" si="1261"/>
        <v>50</v>
      </c>
      <c r="I486" s="14">
        <f t="shared" si="1261"/>
        <v>50</v>
      </c>
      <c r="J486" s="14">
        <f t="shared" si="1261"/>
        <v>0</v>
      </c>
      <c r="K486" s="14">
        <f t="shared" si="1261"/>
        <v>0</v>
      </c>
      <c r="L486" s="14">
        <f t="shared" si="1261"/>
        <v>0</v>
      </c>
      <c r="M486" s="14">
        <f t="shared" si="1111"/>
        <v>50</v>
      </c>
      <c r="N486" s="14">
        <f t="shared" si="1112"/>
        <v>50</v>
      </c>
      <c r="O486" s="14">
        <f t="shared" si="1113"/>
        <v>50</v>
      </c>
      <c r="P486" s="14">
        <f t="shared" ref="P486:Q486" si="1262">P487</f>
        <v>0</v>
      </c>
      <c r="Q486" s="14">
        <f t="shared" si="1262"/>
        <v>0</v>
      </c>
      <c r="R486" s="14">
        <f t="shared" ref="R486:T486" si="1263">R487</f>
        <v>0</v>
      </c>
      <c r="S486" s="14">
        <f t="shared" si="1263"/>
        <v>0</v>
      </c>
      <c r="T486" s="14">
        <f t="shared" si="1263"/>
        <v>0</v>
      </c>
      <c r="U486" s="14">
        <f t="shared" ref="U486:BB486" si="1264">U487</f>
        <v>0</v>
      </c>
      <c r="V486" s="14">
        <f t="shared" si="1264"/>
        <v>0</v>
      </c>
      <c r="W486" s="14">
        <f t="shared" si="1264"/>
        <v>0</v>
      </c>
      <c r="X486" s="14">
        <f t="shared" si="1264"/>
        <v>0</v>
      </c>
      <c r="Y486" s="14">
        <f t="shared" si="1264"/>
        <v>0</v>
      </c>
      <c r="Z486" s="14">
        <f t="shared" si="1264"/>
        <v>0</v>
      </c>
      <c r="AA486" s="14">
        <f t="shared" si="1264"/>
        <v>0</v>
      </c>
      <c r="AB486" s="14">
        <f t="shared" si="1264"/>
        <v>0</v>
      </c>
      <c r="AC486" s="14">
        <f t="shared" si="1264"/>
        <v>0</v>
      </c>
      <c r="AD486" s="14">
        <f t="shared" si="1264"/>
        <v>0</v>
      </c>
      <c r="AE486" s="14">
        <f t="shared" si="1264"/>
        <v>0</v>
      </c>
      <c r="AF486" s="14">
        <f t="shared" si="1233"/>
        <v>50</v>
      </c>
      <c r="AG486" s="14">
        <f t="shared" si="1234"/>
        <v>50</v>
      </c>
      <c r="AH486" s="14">
        <f t="shared" si="1235"/>
        <v>50</v>
      </c>
      <c r="AI486" s="14">
        <f t="shared" si="1264"/>
        <v>0</v>
      </c>
      <c r="AJ486" s="14">
        <f t="shared" si="1264"/>
        <v>0</v>
      </c>
      <c r="AK486" s="14">
        <f t="shared" si="1212"/>
        <v>50</v>
      </c>
      <c r="AL486" s="14">
        <f t="shared" si="1213"/>
        <v>50</v>
      </c>
      <c r="AM486" s="14">
        <f t="shared" si="1214"/>
        <v>50</v>
      </c>
      <c r="AN486" s="14">
        <f t="shared" si="1264"/>
        <v>0</v>
      </c>
      <c r="AO486" s="14">
        <f t="shared" si="1264"/>
        <v>0</v>
      </c>
      <c r="AP486" s="14">
        <f t="shared" si="1264"/>
        <v>0</v>
      </c>
      <c r="AQ486" s="14">
        <f t="shared" si="1264"/>
        <v>0</v>
      </c>
      <c r="AR486" s="14">
        <f t="shared" si="1264"/>
        <v>0</v>
      </c>
      <c r="AS486" s="14">
        <f t="shared" si="1264"/>
        <v>0</v>
      </c>
      <c r="AT486" s="14">
        <f t="shared" si="1264"/>
        <v>0</v>
      </c>
      <c r="AU486" s="14">
        <f t="shared" si="1264"/>
        <v>0</v>
      </c>
      <c r="AV486" s="14">
        <f t="shared" si="1264"/>
        <v>0</v>
      </c>
      <c r="AW486" s="14">
        <f t="shared" si="1264"/>
        <v>0</v>
      </c>
      <c r="AX486" s="14">
        <f t="shared" si="1264"/>
        <v>0</v>
      </c>
      <c r="AY486" s="14">
        <f t="shared" si="1205"/>
        <v>50</v>
      </c>
      <c r="AZ486" s="14">
        <f t="shared" si="1206"/>
        <v>50</v>
      </c>
      <c r="BA486" s="14">
        <f t="shared" si="1207"/>
        <v>50</v>
      </c>
      <c r="BB486" s="14">
        <f t="shared" si="1264"/>
        <v>0</v>
      </c>
      <c r="BC486" s="2"/>
    </row>
    <row r="487" spans="1:55" ht="31.5" customHeight="1" x14ac:dyDescent="0.25">
      <c r="A487" s="33" t="s">
        <v>1289</v>
      </c>
      <c r="B487" s="33" t="s">
        <v>42</v>
      </c>
      <c r="C487" s="33" t="s">
        <v>24</v>
      </c>
      <c r="D487" s="43" t="s">
        <v>116</v>
      </c>
      <c r="E487" s="43" t="s">
        <v>1055</v>
      </c>
      <c r="F487" s="24" t="s">
        <v>468</v>
      </c>
      <c r="G487" s="14">
        <v>50</v>
      </c>
      <c r="H487" s="14">
        <v>50</v>
      </c>
      <c r="I487" s="14">
        <v>50</v>
      </c>
      <c r="J487" s="14"/>
      <c r="K487" s="14"/>
      <c r="L487" s="14"/>
      <c r="M487" s="14">
        <f t="shared" si="1111"/>
        <v>50</v>
      </c>
      <c r="N487" s="14">
        <f t="shared" si="1112"/>
        <v>50</v>
      </c>
      <c r="O487" s="14">
        <f t="shared" si="1113"/>
        <v>50</v>
      </c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>
        <f t="shared" si="1233"/>
        <v>50</v>
      </c>
      <c r="AG487" s="14">
        <f t="shared" si="1234"/>
        <v>50</v>
      </c>
      <c r="AH487" s="14">
        <f t="shared" si="1235"/>
        <v>50</v>
      </c>
      <c r="AI487" s="14"/>
      <c r="AJ487" s="14"/>
      <c r="AK487" s="14">
        <f t="shared" si="1212"/>
        <v>50</v>
      </c>
      <c r="AL487" s="14">
        <f t="shared" si="1213"/>
        <v>50</v>
      </c>
      <c r="AM487" s="14">
        <f t="shared" si="1214"/>
        <v>50</v>
      </c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>
        <f t="shared" si="1205"/>
        <v>50</v>
      </c>
      <c r="AZ487" s="14">
        <f t="shared" si="1206"/>
        <v>50</v>
      </c>
      <c r="BA487" s="14">
        <f t="shared" si="1207"/>
        <v>50</v>
      </c>
      <c r="BB487" s="14"/>
      <c r="BC487" s="2"/>
    </row>
    <row r="488" spans="1:55" ht="31.5" customHeight="1" x14ac:dyDescent="0.25">
      <c r="A488" s="33" t="s">
        <v>1289</v>
      </c>
      <c r="B488" s="33" t="s">
        <v>42</v>
      </c>
      <c r="C488" s="33" t="s">
        <v>24</v>
      </c>
      <c r="D488" s="43" t="s">
        <v>116</v>
      </c>
      <c r="E488" s="43" t="s">
        <v>150</v>
      </c>
      <c r="F488" s="24" t="s">
        <v>469</v>
      </c>
      <c r="G488" s="14">
        <f t="shared" ref="G488:L488" si="1265">G489</f>
        <v>1521</v>
      </c>
      <c r="H488" s="14">
        <f t="shared" si="1265"/>
        <v>1521</v>
      </c>
      <c r="I488" s="14">
        <f t="shared" si="1265"/>
        <v>1521</v>
      </c>
      <c r="J488" s="14">
        <f t="shared" si="1265"/>
        <v>0</v>
      </c>
      <c r="K488" s="14">
        <f t="shared" si="1265"/>
        <v>0</v>
      </c>
      <c r="L488" s="14">
        <f t="shared" si="1265"/>
        <v>0</v>
      </c>
      <c r="M488" s="14">
        <f t="shared" si="1111"/>
        <v>1521</v>
      </c>
      <c r="N488" s="14">
        <f t="shared" si="1112"/>
        <v>1521</v>
      </c>
      <c r="O488" s="14">
        <f t="shared" si="1113"/>
        <v>1521</v>
      </c>
      <c r="P488" s="14">
        <f t="shared" ref="P488:Q488" si="1266">P489</f>
        <v>0</v>
      </c>
      <c r="Q488" s="14">
        <f t="shared" si="1266"/>
        <v>-41</v>
      </c>
      <c r="R488" s="14">
        <f t="shared" ref="R488:T488" si="1267">R489</f>
        <v>0</v>
      </c>
      <c r="S488" s="14">
        <f t="shared" si="1267"/>
        <v>0</v>
      </c>
      <c r="T488" s="14">
        <f t="shared" si="1267"/>
        <v>0</v>
      </c>
      <c r="U488" s="14">
        <f t="shared" ref="U488:BB488" si="1268">U489</f>
        <v>0</v>
      </c>
      <c r="V488" s="14">
        <f t="shared" si="1268"/>
        <v>0</v>
      </c>
      <c r="W488" s="14">
        <f t="shared" si="1268"/>
        <v>0</v>
      </c>
      <c r="X488" s="14">
        <f t="shared" si="1268"/>
        <v>0</v>
      </c>
      <c r="Y488" s="14">
        <f t="shared" si="1268"/>
        <v>0</v>
      </c>
      <c r="Z488" s="14">
        <f t="shared" si="1268"/>
        <v>0</v>
      </c>
      <c r="AA488" s="14">
        <f t="shared" si="1268"/>
        <v>0</v>
      </c>
      <c r="AB488" s="14">
        <f t="shared" si="1268"/>
        <v>0</v>
      </c>
      <c r="AC488" s="14">
        <f t="shared" si="1268"/>
        <v>0</v>
      </c>
      <c r="AD488" s="14">
        <f t="shared" si="1268"/>
        <v>0</v>
      </c>
      <c r="AE488" s="14">
        <f t="shared" si="1268"/>
        <v>0</v>
      </c>
      <c r="AF488" s="14">
        <f t="shared" si="1233"/>
        <v>1480</v>
      </c>
      <c r="AG488" s="14">
        <f t="shared" si="1234"/>
        <v>1521</v>
      </c>
      <c r="AH488" s="14">
        <f t="shared" si="1235"/>
        <v>1521</v>
      </c>
      <c r="AI488" s="14">
        <f t="shared" si="1268"/>
        <v>0</v>
      </c>
      <c r="AJ488" s="14">
        <f t="shared" si="1268"/>
        <v>0</v>
      </c>
      <c r="AK488" s="14">
        <f t="shared" si="1212"/>
        <v>1480</v>
      </c>
      <c r="AL488" s="14">
        <f t="shared" si="1213"/>
        <v>1521</v>
      </c>
      <c r="AM488" s="14">
        <f t="shared" si="1214"/>
        <v>1521</v>
      </c>
      <c r="AN488" s="14">
        <f t="shared" si="1268"/>
        <v>0</v>
      </c>
      <c r="AO488" s="14">
        <f t="shared" si="1268"/>
        <v>0</v>
      </c>
      <c r="AP488" s="14">
        <f t="shared" si="1268"/>
        <v>0</v>
      </c>
      <c r="AQ488" s="14">
        <f t="shared" si="1268"/>
        <v>0</v>
      </c>
      <c r="AR488" s="14">
        <f t="shared" si="1268"/>
        <v>0</v>
      </c>
      <c r="AS488" s="14">
        <f t="shared" si="1268"/>
        <v>0</v>
      </c>
      <c r="AT488" s="14">
        <f t="shared" si="1268"/>
        <v>0</v>
      </c>
      <c r="AU488" s="14">
        <f t="shared" si="1268"/>
        <v>0</v>
      </c>
      <c r="AV488" s="14">
        <f t="shared" si="1268"/>
        <v>0</v>
      </c>
      <c r="AW488" s="14">
        <f t="shared" si="1268"/>
        <v>0</v>
      </c>
      <c r="AX488" s="14">
        <f t="shared" si="1268"/>
        <v>0</v>
      </c>
      <c r="AY488" s="14">
        <f t="shared" si="1205"/>
        <v>1480</v>
      </c>
      <c r="AZ488" s="14">
        <f t="shared" si="1206"/>
        <v>1521</v>
      </c>
      <c r="BA488" s="14">
        <f t="shared" si="1207"/>
        <v>1521</v>
      </c>
      <c r="BB488" s="14">
        <f t="shared" si="1268"/>
        <v>0</v>
      </c>
      <c r="BC488" s="2"/>
    </row>
    <row r="489" spans="1:55" ht="31.5" customHeight="1" x14ac:dyDescent="0.25">
      <c r="A489" s="33" t="s">
        <v>1289</v>
      </c>
      <c r="B489" s="33" t="s">
        <v>42</v>
      </c>
      <c r="C489" s="33" t="s">
        <v>24</v>
      </c>
      <c r="D489" s="43" t="s">
        <v>116</v>
      </c>
      <c r="E489" s="8" t="s">
        <v>1071</v>
      </c>
      <c r="F489" s="24" t="s">
        <v>470</v>
      </c>
      <c r="G489" s="14">
        <v>1521</v>
      </c>
      <c r="H489" s="14">
        <v>1521</v>
      </c>
      <c r="I489" s="14">
        <v>1521</v>
      </c>
      <c r="J489" s="14"/>
      <c r="K489" s="14"/>
      <c r="L489" s="14"/>
      <c r="M489" s="14">
        <f t="shared" si="1111"/>
        <v>1521</v>
      </c>
      <c r="N489" s="14">
        <f t="shared" si="1112"/>
        <v>1521</v>
      </c>
      <c r="O489" s="14">
        <f t="shared" si="1113"/>
        <v>1521</v>
      </c>
      <c r="P489" s="14"/>
      <c r="Q489" s="14">
        <v>-41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>
        <f t="shared" si="1233"/>
        <v>1480</v>
      </c>
      <c r="AG489" s="14">
        <f t="shared" si="1234"/>
        <v>1521</v>
      </c>
      <c r="AH489" s="14">
        <f t="shared" si="1235"/>
        <v>1521</v>
      </c>
      <c r="AI489" s="14"/>
      <c r="AJ489" s="14"/>
      <c r="AK489" s="14">
        <f t="shared" si="1212"/>
        <v>1480</v>
      </c>
      <c r="AL489" s="14">
        <f t="shared" si="1213"/>
        <v>1521</v>
      </c>
      <c r="AM489" s="14">
        <f t="shared" si="1214"/>
        <v>1521</v>
      </c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>
        <f t="shared" si="1205"/>
        <v>1480</v>
      </c>
      <c r="AZ489" s="14">
        <f t="shared" si="1206"/>
        <v>1521</v>
      </c>
      <c r="BA489" s="14">
        <f t="shared" si="1207"/>
        <v>1521</v>
      </c>
      <c r="BB489" s="14"/>
      <c r="BC489" s="2"/>
    </row>
    <row r="490" spans="1:55" ht="15.75" customHeight="1" x14ac:dyDescent="0.25">
      <c r="A490" s="33" t="s">
        <v>1289</v>
      </c>
      <c r="B490" s="33" t="s">
        <v>42</v>
      </c>
      <c r="C490" s="33" t="s">
        <v>24</v>
      </c>
      <c r="D490" s="43" t="s">
        <v>116</v>
      </c>
      <c r="E490" s="43" t="s">
        <v>236</v>
      </c>
      <c r="F490" s="24" t="s">
        <v>482</v>
      </c>
      <c r="G490" s="14">
        <f t="shared" ref="G490:L490" si="1269">G491</f>
        <v>3.1</v>
      </c>
      <c r="H490" s="14">
        <f t="shared" si="1269"/>
        <v>3.1</v>
      </c>
      <c r="I490" s="14">
        <f t="shared" si="1269"/>
        <v>3.1</v>
      </c>
      <c r="J490" s="14">
        <f t="shared" si="1269"/>
        <v>0</v>
      </c>
      <c r="K490" s="14">
        <f t="shared" si="1269"/>
        <v>0</v>
      </c>
      <c r="L490" s="14">
        <f t="shared" si="1269"/>
        <v>0</v>
      </c>
      <c r="M490" s="14">
        <f t="shared" si="1111"/>
        <v>3.1</v>
      </c>
      <c r="N490" s="14">
        <f t="shared" si="1112"/>
        <v>3.1</v>
      </c>
      <c r="O490" s="14">
        <f t="shared" si="1113"/>
        <v>3.1</v>
      </c>
      <c r="P490" s="14">
        <f t="shared" ref="P490:Q490" si="1270">P491</f>
        <v>0</v>
      </c>
      <c r="Q490" s="14">
        <f t="shared" si="1270"/>
        <v>0</v>
      </c>
      <c r="R490" s="14">
        <f t="shared" ref="R490:T490" si="1271">R491</f>
        <v>0</v>
      </c>
      <c r="S490" s="14">
        <f t="shared" si="1271"/>
        <v>0</v>
      </c>
      <c r="T490" s="14">
        <f t="shared" si="1271"/>
        <v>0</v>
      </c>
      <c r="U490" s="14">
        <f t="shared" ref="U490:BB490" si="1272">U491</f>
        <v>0</v>
      </c>
      <c r="V490" s="14">
        <f t="shared" si="1272"/>
        <v>0</v>
      </c>
      <c r="W490" s="14">
        <f t="shared" si="1272"/>
        <v>0</v>
      </c>
      <c r="X490" s="14">
        <f t="shared" si="1272"/>
        <v>0</v>
      </c>
      <c r="Y490" s="14">
        <f t="shared" si="1272"/>
        <v>0</v>
      </c>
      <c r="Z490" s="14">
        <f t="shared" si="1272"/>
        <v>0</v>
      </c>
      <c r="AA490" s="14">
        <f t="shared" si="1272"/>
        <v>0</v>
      </c>
      <c r="AB490" s="14">
        <f t="shared" si="1272"/>
        <v>0</v>
      </c>
      <c r="AC490" s="14">
        <f t="shared" si="1272"/>
        <v>0</v>
      </c>
      <c r="AD490" s="14">
        <f t="shared" si="1272"/>
        <v>0</v>
      </c>
      <c r="AE490" s="14">
        <f t="shared" si="1272"/>
        <v>0</v>
      </c>
      <c r="AF490" s="14">
        <f t="shared" si="1233"/>
        <v>3.1</v>
      </c>
      <c r="AG490" s="14">
        <f t="shared" si="1234"/>
        <v>3.1</v>
      </c>
      <c r="AH490" s="14">
        <f t="shared" si="1235"/>
        <v>3.1</v>
      </c>
      <c r="AI490" s="14">
        <f t="shared" si="1272"/>
        <v>0</v>
      </c>
      <c r="AJ490" s="14">
        <f t="shared" si="1272"/>
        <v>0</v>
      </c>
      <c r="AK490" s="14">
        <f t="shared" si="1212"/>
        <v>3.1</v>
      </c>
      <c r="AL490" s="14">
        <f t="shared" si="1213"/>
        <v>3.1</v>
      </c>
      <c r="AM490" s="14">
        <f t="shared" si="1214"/>
        <v>3.1</v>
      </c>
      <c r="AN490" s="14">
        <f t="shared" si="1272"/>
        <v>0</v>
      </c>
      <c r="AO490" s="14">
        <f t="shared" si="1272"/>
        <v>0</v>
      </c>
      <c r="AP490" s="14">
        <f t="shared" si="1272"/>
        <v>0</v>
      </c>
      <c r="AQ490" s="14">
        <f t="shared" si="1272"/>
        <v>0</v>
      </c>
      <c r="AR490" s="14">
        <f t="shared" si="1272"/>
        <v>0</v>
      </c>
      <c r="AS490" s="14">
        <f t="shared" si="1272"/>
        <v>0</v>
      </c>
      <c r="AT490" s="14">
        <f t="shared" si="1272"/>
        <v>0</v>
      </c>
      <c r="AU490" s="14">
        <f t="shared" si="1272"/>
        <v>0</v>
      </c>
      <c r="AV490" s="14">
        <f t="shared" si="1272"/>
        <v>0</v>
      </c>
      <c r="AW490" s="14">
        <f t="shared" si="1272"/>
        <v>0</v>
      </c>
      <c r="AX490" s="14">
        <f t="shared" si="1272"/>
        <v>0</v>
      </c>
      <c r="AY490" s="14">
        <f t="shared" si="1205"/>
        <v>3.1</v>
      </c>
      <c r="AZ490" s="14">
        <f t="shared" si="1206"/>
        <v>3.1</v>
      </c>
      <c r="BA490" s="14">
        <f t="shared" si="1207"/>
        <v>3.1</v>
      </c>
      <c r="BB490" s="14">
        <f t="shared" si="1272"/>
        <v>0</v>
      </c>
      <c r="BC490" s="2"/>
    </row>
    <row r="491" spans="1:55" ht="15.75" customHeight="1" x14ac:dyDescent="0.25">
      <c r="A491" s="33" t="s">
        <v>1289</v>
      </c>
      <c r="B491" s="33" t="s">
        <v>42</v>
      </c>
      <c r="C491" s="33" t="s">
        <v>24</v>
      </c>
      <c r="D491" s="43" t="s">
        <v>116</v>
      </c>
      <c r="E491" s="43" t="s">
        <v>1309</v>
      </c>
      <c r="F491" s="24" t="s">
        <v>484</v>
      </c>
      <c r="G491" s="14">
        <v>3.1</v>
      </c>
      <c r="H491" s="14">
        <v>3.1</v>
      </c>
      <c r="I491" s="14">
        <v>3.1</v>
      </c>
      <c r="J491" s="14"/>
      <c r="K491" s="14"/>
      <c r="L491" s="14"/>
      <c r="M491" s="14">
        <f t="shared" si="1111"/>
        <v>3.1</v>
      </c>
      <c r="N491" s="14">
        <f t="shared" si="1112"/>
        <v>3.1</v>
      </c>
      <c r="O491" s="14">
        <f t="shared" si="1113"/>
        <v>3.1</v>
      </c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>
        <f t="shared" si="1233"/>
        <v>3.1</v>
      </c>
      <c r="AG491" s="14">
        <f t="shared" si="1234"/>
        <v>3.1</v>
      </c>
      <c r="AH491" s="14">
        <f t="shared" si="1235"/>
        <v>3.1</v>
      </c>
      <c r="AI491" s="14"/>
      <c r="AJ491" s="14"/>
      <c r="AK491" s="14">
        <f t="shared" si="1212"/>
        <v>3.1</v>
      </c>
      <c r="AL491" s="14">
        <f t="shared" si="1213"/>
        <v>3.1</v>
      </c>
      <c r="AM491" s="14">
        <f t="shared" si="1214"/>
        <v>3.1</v>
      </c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>
        <f t="shared" si="1205"/>
        <v>3.1</v>
      </c>
      <c r="AZ491" s="14">
        <f t="shared" si="1206"/>
        <v>3.1</v>
      </c>
      <c r="BA491" s="14">
        <f t="shared" si="1207"/>
        <v>3.1</v>
      </c>
      <c r="BB491" s="14"/>
      <c r="BC491" s="2"/>
    </row>
    <row r="492" spans="1:55" s="3" customFormat="1" ht="15.75" customHeight="1" x14ac:dyDescent="0.25">
      <c r="A492" s="4" t="s">
        <v>1289</v>
      </c>
      <c r="B492" s="4" t="s">
        <v>38</v>
      </c>
      <c r="C492" s="4"/>
      <c r="D492" s="4"/>
      <c r="E492" s="4"/>
      <c r="F492" s="5" t="s">
        <v>40</v>
      </c>
      <c r="G492" s="15">
        <f t="shared" ref="G492:L492" si="1273">G493</f>
        <v>12918.599999999999</v>
      </c>
      <c r="H492" s="15">
        <f t="shared" si="1273"/>
        <v>12799.9</v>
      </c>
      <c r="I492" s="15">
        <f t="shared" si="1273"/>
        <v>12613.099999999999</v>
      </c>
      <c r="J492" s="15">
        <f t="shared" si="1273"/>
        <v>0</v>
      </c>
      <c r="K492" s="15">
        <f t="shared" si="1273"/>
        <v>0</v>
      </c>
      <c r="L492" s="15">
        <f t="shared" si="1273"/>
        <v>0</v>
      </c>
      <c r="M492" s="15">
        <f t="shared" si="1111"/>
        <v>12918.599999999999</v>
      </c>
      <c r="N492" s="15">
        <f t="shared" si="1112"/>
        <v>12799.9</v>
      </c>
      <c r="O492" s="15">
        <f t="shared" si="1113"/>
        <v>12613.099999999999</v>
      </c>
      <c r="P492" s="15">
        <f t="shared" ref="P492:Q492" si="1274">P493</f>
        <v>0</v>
      </c>
      <c r="Q492" s="15">
        <f t="shared" si="1274"/>
        <v>0</v>
      </c>
      <c r="R492" s="15">
        <f t="shared" ref="R492:T492" si="1275">R493</f>
        <v>0</v>
      </c>
      <c r="S492" s="15">
        <f t="shared" si="1275"/>
        <v>0</v>
      </c>
      <c r="T492" s="15">
        <f t="shared" si="1275"/>
        <v>0</v>
      </c>
      <c r="U492" s="15">
        <f t="shared" ref="U492:BB492" si="1276">U493</f>
        <v>0</v>
      </c>
      <c r="V492" s="15">
        <f t="shared" si="1276"/>
        <v>0</v>
      </c>
      <c r="W492" s="15">
        <f t="shared" si="1276"/>
        <v>0</v>
      </c>
      <c r="X492" s="15">
        <f t="shared" si="1276"/>
        <v>0</v>
      </c>
      <c r="Y492" s="15">
        <f t="shared" si="1276"/>
        <v>0</v>
      </c>
      <c r="Z492" s="15">
        <f t="shared" si="1276"/>
        <v>0</v>
      </c>
      <c r="AA492" s="15">
        <f t="shared" si="1276"/>
        <v>0</v>
      </c>
      <c r="AB492" s="15">
        <f t="shared" si="1276"/>
        <v>0</v>
      </c>
      <c r="AC492" s="15">
        <f t="shared" si="1276"/>
        <v>0</v>
      </c>
      <c r="AD492" s="15">
        <f t="shared" si="1276"/>
        <v>0</v>
      </c>
      <c r="AE492" s="15">
        <f t="shared" si="1276"/>
        <v>0</v>
      </c>
      <c r="AF492" s="14">
        <f t="shared" si="1233"/>
        <v>12918.599999999999</v>
      </c>
      <c r="AG492" s="14">
        <f t="shared" si="1234"/>
        <v>12799.9</v>
      </c>
      <c r="AH492" s="14">
        <f t="shared" si="1235"/>
        <v>12613.099999999999</v>
      </c>
      <c r="AI492" s="15">
        <f t="shared" si="1276"/>
        <v>0</v>
      </c>
      <c r="AJ492" s="15">
        <f t="shared" si="1276"/>
        <v>0</v>
      </c>
      <c r="AK492" s="15">
        <f t="shared" si="1212"/>
        <v>12918.599999999999</v>
      </c>
      <c r="AL492" s="15">
        <f t="shared" si="1213"/>
        <v>12799.9</v>
      </c>
      <c r="AM492" s="15">
        <f t="shared" si="1214"/>
        <v>12613.099999999999</v>
      </c>
      <c r="AN492" s="15">
        <f t="shared" si="1276"/>
        <v>0</v>
      </c>
      <c r="AO492" s="15">
        <f t="shared" si="1276"/>
        <v>0</v>
      </c>
      <c r="AP492" s="15">
        <f t="shared" si="1276"/>
        <v>0</v>
      </c>
      <c r="AQ492" s="15">
        <f t="shared" si="1276"/>
        <v>0</v>
      </c>
      <c r="AR492" s="15">
        <f t="shared" si="1276"/>
        <v>0</v>
      </c>
      <c r="AS492" s="15">
        <f t="shared" si="1276"/>
        <v>0</v>
      </c>
      <c r="AT492" s="15">
        <f t="shared" si="1276"/>
        <v>0</v>
      </c>
      <c r="AU492" s="15">
        <f t="shared" si="1276"/>
        <v>0</v>
      </c>
      <c r="AV492" s="15">
        <f t="shared" si="1276"/>
        <v>0</v>
      </c>
      <c r="AW492" s="15">
        <f t="shared" si="1276"/>
        <v>0</v>
      </c>
      <c r="AX492" s="15">
        <f t="shared" si="1276"/>
        <v>0</v>
      </c>
      <c r="AY492" s="15">
        <f t="shared" si="1205"/>
        <v>12918.599999999999</v>
      </c>
      <c r="AZ492" s="15">
        <f t="shared" si="1206"/>
        <v>12799.9</v>
      </c>
      <c r="BA492" s="15">
        <f t="shared" si="1207"/>
        <v>12613.099999999999</v>
      </c>
      <c r="BB492" s="15">
        <f t="shared" si="1276"/>
        <v>0</v>
      </c>
    </row>
    <row r="493" spans="1:55" s="9" customFormat="1" ht="15.75" customHeight="1" x14ac:dyDescent="0.25">
      <c r="A493" s="6" t="s">
        <v>1289</v>
      </c>
      <c r="B493" s="6" t="s">
        <v>38</v>
      </c>
      <c r="C493" s="6" t="s">
        <v>30</v>
      </c>
      <c r="D493" s="6"/>
      <c r="E493" s="6"/>
      <c r="F493" s="7" t="s">
        <v>41</v>
      </c>
      <c r="G493" s="16">
        <f t="shared" ref="G493:L493" si="1277">G494+G509</f>
        <v>12918.599999999999</v>
      </c>
      <c r="H493" s="16">
        <f t="shared" si="1277"/>
        <v>12799.9</v>
      </c>
      <c r="I493" s="16">
        <f t="shared" si="1277"/>
        <v>12613.099999999999</v>
      </c>
      <c r="J493" s="16">
        <f t="shared" si="1277"/>
        <v>0</v>
      </c>
      <c r="K493" s="16">
        <f t="shared" si="1277"/>
        <v>0</v>
      </c>
      <c r="L493" s="16">
        <f t="shared" si="1277"/>
        <v>0</v>
      </c>
      <c r="M493" s="16">
        <f t="shared" si="1111"/>
        <v>12918.599999999999</v>
      </c>
      <c r="N493" s="16">
        <f t="shared" si="1112"/>
        <v>12799.9</v>
      </c>
      <c r="O493" s="16">
        <f t="shared" si="1113"/>
        <v>12613.099999999999</v>
      </c>
      <c r="P493" s="16">
        <f t="shared" ref="P493:Q493" si="1278">P494+P509</f>
        <v>0</v>
      </c>
      <c r="Q493" s="16">
        <f t="shared" si="1278"/>
        <v>0</v>
      </c>
      <c r="R493" s="16">
        <f t="shared" ref="R493:T493" si="1279">R494+R509</f>
        <v>0</v>
      </c>
      <c r="S493" s="16">
        <f t="shared" si="1279"/>
        <v>0</v>
      </c>
      <c r="T493" s="16">
        <f t="shared" si="1279"/>
        <v>0</v>
      </c>
      <c r="U493" s="16">
        <f t="shared" ref="U493:BB493" si="1280">U494+U509</f>
        <v>0</v>
      </c>
      <c r="V493" s="16">
        <f t="shared" ref="V493:AC493" si="1281">V494+V509</f>
        <v>0</v>
      </c>
      <c r="W493" s="16">
        <f t="shared" si="1281"/>
        <v>0</v>
      </c>
      <c r="X493" s="16">
        <f t="shared" si="1281"/>
        <v>0</v>
      </c>
      <c r="Y493" s="16">
        <f t="shared" si="1281"/>
        <v>0</v>
      </c>
      <c r="Z493" s="16">
        <f t="shared" si="1281"/>
        <v>0</v>
      </c>
      <c r="AA493" s="16">
        <f t="shared" si="1281"/>
        <v>0</v>
      </c>
      <c r="AB493" s="16">
        <f t="shared" si="1281"/>
        <v>0</v>
      </c>
      <c r="AC493" s="16">
        <f t="shared" si="1281"/>
        <v>0</v>
      </c>
      <c r="AD493" s="16">
        <f t="shared" ref="AD493:AE493" si="1282">AD494+AD509</f>
        <v>0</v>
      </c>
      <c r="AE493" s="16">
        <f t="shared" si="1282"/>
        <v>0</v>
      </c>
      <c r="AF493" s="14">
        <f t="shared" si="1233"/>
        <v>12918.599999999999</v>
      </c>
      <c r="AG493" s="14">
        <f t="shared" si="1234"/>
        <v>12799.9</v>
      </c>
      <c r="AH493" s="14">
        <f t="shared" si="1235"/>
        <v>12613.099999999999</v>
      </c>
      <c r="AI493" s="16">
        <f t="shared" ref="AI493:AJ493" si="1283">AI494+AI509</f>
        <v>0</v>
      </c>
      <c r="AJ493" s="16">
        <f t="shared" si="1283"/>
        <v>0</v>
      </c>
      <c r="AK493" s="16">
        <f t="shared" si="1212"/>
        <v>12918.599999999999</v>
      </c>
      <c r="AL493" s="16">
        <f t="shared" si="1213"/>
        <v>12799.9</v>
      </c>
      <c r="AM493" s="16">
        <f t="shared" si="1214"/>
        <v>12613.099999999999</v>
      </c>
      <c r="AN493" s="16">
        <f t="shared" ref="AN493:AO493" si="1284">AN494+AN509</f>
        <v>0</v>
      </c>
      <c r="AO493" s="16">
        <f t="shared" si="1284"/>
        <v>0</v>
      </c>
      <c r="AP493" s="16">
        <f t="shared" ref="AP493:AW493" si="1285">AP494+AP509</f>
        <v>0</v>
      </c>
      <c r="AQ493" s="16">
        <f t="shared" si="1285"/>
        <v>0</v>
      </c>
      <c r="AR493" s="16">
        <f t="shared" si="1285"/>
        <v>0</v>
      </c>
      <c r="AS493" s="16">
        <f t="shared" si="1285"/>
        <v>0</v>
      </c>
      <c r="AT493" s="16">
        <f t="shared" si="1285"/>
        <v>0</v>
      </c>
      <c r="AU493" s="16">
        <f t="shared" si="1285"/>
        <v>0</v>
      </c>
      <c r="AV493" s="16">
        <f t="shared" si="1285"/>
        <v>0</v>
      </c>
      <c r="AW493" s="16">
        <f t="shared" si="1285"/>
        <v>0</v>
      </c>
      <c r="AX493" s="16">
        <f t="shared" ref="AX493" si="1286">AX494+AX509</f>
        <v>0</v>
      </c>
      <c r="AY493" s="16">
        <f t="shared" si="1205"/>
        <v>12918.599999999999</v>
      </c>
      <c r="AZ493" s="16">
        <f t="shared" si="1206"/>
        <v>12799.9</v>
      </c>
      <c r="BA493" s="16">
        <f t="shared" si="1207"/>
        <v>12613.099999999999</v>
      </c>
      <c r="BB493" s="16">
        <f t="shared" si="1280"/>
        <v>0</v>
      </c>
    </row>
    <row r="494" spans="1:55" ht="31.5" customHeight="1" x14ac:dyDescent="0.25">
      <c r="A494" s="33" t="s">
        <v>1289</v>
      </c>
      <c r="B494" s="33" t="s">
        <v>38</v>
      </c>
      <c r="C494" s="33" t="s">
        <v>30</v>
      </c>
      <c r="D494" s="8" t="s">
        <v>176</v>
      </c>
      <c r="E494" s="8"/>
      <c r="F494" s="13" t="s">
        <v>509</v>
      </c>
      <c r="G494" s="14">
        <f t="shared" ref="G494:L495" si="1287">G495</f>
        <v>611.79999999999995</v>
      </c>
      <c r="H494" s="14">
        <f t="shared" si="1287"/>
        <v>611.79999999999995</v>
      </c>
      <c r="I494" s="14">
        <f t="shared" si="1287"/>
        <v>611.79999999999995</v>
      </c>
      <c r="J494" s="14">
        <f t="shared" si="1287"/>
        <v>0</v>
      </c>
      <c r="K494" s="14">
        <f t="shared" si="1287"/>
        <v>0</v>
      </c>
      <c r="L494" s="14">
        <f t="shared" si="1287"/>
        <v>0</v>
      </c>
      <c r="M494" s="14">
        <f t="shared" si="1111"/>
        <v>611.79999999999995</v>
      </c>
      <c r="N494" s="14">
        <f t="shared" si="1112"/>
        <v>611.79999999999995</v>
      </c>
      <c r="O494" s="14">
        <f t="shared" si="1113"/>
        <v>611.79999999999995</v>
      </c>
      <c r="P494" s="14">
        <f t="shared" ref="P494:Q495" si="1288">P495</f>
        <v>0</v>
      </c>
      <c r="Q494" s="14">
        <f t="shared" si="1288"/>
        <v>0</v>
      </c>
      <c r="R494" s="14">
        <f t="shared" ref="R494:T495" si="1289">R495</f>
        <v>0</v>
      </c>
      <c r="S494" s="14">
        <f t="shared" si="1289"/>
        <v>0</v>
      </c>
      <c r="T494" s="14">
        <f t="shared" si="1289"/>
        <v>0</v>
      </c>
      <c r="U494" s="14">
        <f t="shared" ref="U494:BB495" si="1290">U495</f>
        <v>0</v>
      </c>
      <c r="V494" s="14">
        <f t="shared" si="1290"/>
        <v>0</v>
      </c>
      <c r="W494" s="14">
        <f t="shared" si="1290"/>
        <v>0</v>
      </c>
      <c r="X494" s="14">
        <f t="shared" si="1290"/>
        <v>0</v>
      </c>
      <c r="Y494" s="14">
        <f t="shared" si="1290"/>
        <v>0</v>
      </c>
      <c r="Z494" s="14">
        <f t="shared" si="1290"/>
        <v>0</v>
      </c>
      <c r="AA494" s="14">
        <f t="shared" si="1290"/>
        <v>0</v>
      </c>
      <c r="AB494" s="14">
        <f t="shared" si="1290"/>
        <v>0</v>
      </c>
      <c r="AC494" s="14">
        <f t="shared" si="1290"/>
        <v>0</v>
      </c>
      <c r="AD494" s="14">
        <f t="shared" si="1290"/>
        <v>0</v>
      </c>
      <c r="AE494" s="14">
        <f t="shared" si="1290"/>
        <v>0</v>
      </c>
      <c r="AF494" s="14">
        <f t="shared" si="1233"/>
        <v>611.79999999999995</v>
      </c>
      <c r="AG494" s="14">
        <f t="shared" si="1234"/>
        <v>611.79999999999995</v>
      </c>
      <c r="AH494" s="14">
        <f t="shared" si="1235"/>
        <v>611.79999999999995</v>
      </c>
      <c r="AI494" s="14">
        <f t="shared" si="1290"/>
        <v>0</v>
      </c>
      <c r="AJ494" s="14">
        <f t="shared" si="1290"/>
        <v>0</v>
      </c>
      <c r="AK494" s="14">
        <f t="shared" si="1212"/>
        <v>611.79999999999995</v>
      </c>
      <c r="AL494" s="14">
        <f t="shared" si="1213"/>
        <v>611.79999999999995</v>
      </c>
      <c r="AM494" s="14">
        <f t="shared" si="1214"/>
        <v>611.79999999999995</v>
      </c>
      <c r="AN494" s="14">
        <f t="shared" si="1290"/>
        <v>0</v>
      </c>
      <c r="AO494" s="14">
        <f t="shared" si="1290"/>
        <v>0</v>
      </c>
      <c r="AP494" s="14">
        <f t="shared" si="1290"/>
        <v>0</v>
      </c>
      <c r="AQ494" s="14">
        <f t="shared" si="1290"/>
        <v>0</v>
      </c>
      <c r="AR494" s="14">
        <f t="shared" si="1290"/>
        <v>0</v>
      </c>
      <c r="AS494" s="14">
        <f t="shared" si="1290"/>
        <v>0</v>
      </c>
      <c r="AT494" s="14">
        <f t="shared" si="1290"/>
        <v>0</v>
      </c>
      <c r="AU494" s="14">
        <f t="shared" si="1290"/>
        <v>0</v>
      </c>
      <c r="AV494" s="14">
        <f t="shared" si="1290"/>
        <v>0</v>
      </c>
      <c r="AW494" s="14">
        <f t="shared" si="1290"/>
        <v>0</v>
      </c>
      <c r="AX494" s="14">
        <f t="shared" si="1290"/>
        <v>0</v>
      </c>
      <c r="AY494" s="14">
        <f t="shared" si="1205"/>
        <v>611.79999999999995</v>
      </c>
      <c r="AZ494" s="14">
        <f t="shared" si="1206"/>
        <v>611.79999999999995</v>
      </c>
      <c r="BA494" s="14">
        <f t="shared" si="1207"/>
        <v>611.79999999999995</v>
      </c>
      <c r="BB494" s="14">
        <f t="shared" si="1290"/>
        <v>0</v>
      </c>
      <c r="BC494" s="2"/>
    </row>
    <row r="495" spans="1:55" ht="63" customHeight="1" x14ac:dyDescent="0.25">
      <c r="A495" s="33" t="s">
        <v>1289</v>
      </c>
      <c r="B495" s="33" t="s">
        <v>38</v>
      </c>
      <c r="C495" s="33" t="s">
        <v>30</v>
      </c>
      <c r="D495" s="8" t="s">
        <v>177</v>
      </c>
      <c r="E495" s="8"/>
      <c r="F495" s="13" t="s">
        <v>1234</v>
      </c>
      <c r="G495" s="14">
        <f t="shared" si="1287"/>
        <v>611.79999999999995</v>
      </c>
      <c r="H495" s="14">
        <f t="shared" si="1287"/>
        <v>611.79999999999995</v>
      </c>
      <c r="I495" s="14">
        <f t="shared" si="1287"/>
        <v>611.79999999999995</v>
      </c>
      <c r="J495" s="14">
        <f t="shared" si="1287"/>
        <v>0</v>
      </c>
      <c r="K495" s="14">
        <f t="shared" si="1287"/>
        <v>0</v>
      </c>
      <c r="L495" s="14">
        <f t="shared" si="1287"/>
        <v>0</v>
      </c>
      <c r="M495" s="14">
        <f t="shared" ref="M495:M571" si="1291">G495+J495</f>
        <v>611.79999999999995</v>
      </c>
      <c r="N495" s="14">
        <f t="shared" ref="N495:N571" si="1292">H495+K495</f>
        <v>611.79999999999995</v>
      </c>
      <c r="O495" s="14">
        <f t="shared" ref="O495:O571" si="1293">I495+L495</f>
        <v>611.79999999999995</v>
      </c>
      <c r="P495" s="14">
        <f t="shared" si="1288"/>
        <v>0</v>
      </c>
      <c r="Q495" s="14">
        <f t="shared" si="1288"/>
        <v>0</v>
      </c>
      <c r="R495" s="14">
        <f t="shared" si="1289"/>
        <v>0</v>
      </c>
      <c r="S495" s="14">
        <f t="shared" si="1289"/>
        <v>0</v>
      </c>
      <c r="T495" s="14">
        <f t="shared" si="1289"/>
        <v>0</v>
      </c>
      <c r="U495" s="14">
        <f t="shared" si="1290"/>
        <v>0</v>
      </c>
      <c r="V495" s="14">
        <f t="shared" si="1290"/>
        <v>0</v>
      </c>
      <c r="W495" s="14">
        <f t="shared" si="1290"/>
        <v>0</v>
      </c>
      <c r="X495" s="14">
        <f t="shared" si="1290"/>
        <v>0</v>
      </c>
      <c r="Y495" s="14">
        <f t="shared" si="1290"/>
        <v>0</v>
      </c>
      <c r="Z495" s="14">
        <f t="shared" si="1290"/>
        <v>0</v>
      </c>
      <c r="AA495" s="14">
        <f t="shared" si="1290"/>
        <v>0</v>
      </c>
      <c r="AB495" s="14">
        <f t="shared" si="1290"/>
        <v>0</v>
      </c>
      <c r="AC495" s="14">
        <f t="shared" si="1290"/>
        <v>0</v>
      </c>
      <c r="AD495" s="14">
        <f t="shared" si="1290"/>
        <v>0</v>
      </c>
      <c r="AE495" s="14">
        <f t="shared" si="1290"/>
        <v>0</v>
      </c>
      <c r="AF495" s="14">
        <f t="shared" si="1233"/>
        <v>611.79999999999995</v>
      </c>
      <c r="AG495" s="14">
        <f t="shared" si="1234"/>
        <v>611.79999999999995</v>
      </c>
      <c r="AH495" s="14">
        <f t="shared" si="1235"/>
        <v>611.79999999999995</v>
      </c>
      <c r="AI495" s="14">
        <f t="shared" si="1290"/>
        <v>0</v>
      </c>
      <c r="AJ495" s="14">
        <f t="shared" si="1290"/>
        <v>0</v>
      </c>
      <c r="AK495" s="14">
        <f t="shared" si="1212"/>
        <v>611.79999999999995</v>
      </c>
      <c r="AL495" s="14">
        <f t="shared" si="1213"/>
        <v>611.79999999999995</v>
      </c>
      <c r="AM495" s="14">
        <f t="shared" si="1214"/>
        <v>611.79999999999995</v>
      </c>
      <c r="AN495" s="14">
        <f t="shared" si="1290"/>
        <v>0</v>
      </c>
      <c r="AO495" s="14">
        <f t="shared" si="1290"/>
        <v>0</v>
      </c>
      <c r="AP495" s="14">
        <f t="shared" si="1290"/>
        <v>0</v>
      </c>
      <c r="AQ495" s="14">
        <f t="shared" si="1290"/>
        <v>0</v>
      </c>
      <c r="AR495" s="14">
        <f t="shared" si="1290"/>
        <v>0</v>
      </c>
      <c r="AS495" s="14">
        <f t="shared" si="1290"/>
        <v>0</v>
      </c>
      <c r="AT495" s="14">
        <f t="shared" si="1290"/>
        <v>0</v>
      </c>
      <c r="AU495" s="14">
        <f t="shared" si="1290"/>
        <v>0</v>
      </c>
      <c r="AV495" s="14">
        <f t="shared" si="1290"/>
        <v>0</v>
      </c>
      <c r="AW495" s="14">
        <f t="shared" si="1290"/>
        <v>0</v>
      </c>
      <c r="AX495" s="14">
        <f t="shared" si="1290"/>
        <v>0</v>
      </c>
      <c r="AY495" s="14">
        <f t="shared" si="1205"/>
        <v>611.79999999999995</v>
      </c>
      <c r="AZ495" s="14">
        <f t="shared" si="1206"/>
        <v>611.79999999999995</v>
      </c>
      <c r="BA495" s="14">
        <f t="shared" si="1207"/>
        <v>611.79999999999995</v>
      </c>
      <c r="BB495" s="14">
        <f t="shared" si="1290"/>
        <v>0</v>
      </c>
      <c r="BC495" s="2"/>
    </row>
    <row r="496" spans="1:55" ht="47.25" customHeight="1" x14ac:dyDescent="0.25">
      <c r="A496" s="33" t="s">
        <v>1289</v>
      </c>
      <c r="B496" s="33" t="s">
        <v>38</v>
      </c>
      <c r="C496" s="33" t="s">
        <v>30</v>
      </c>
      <c r="D496" s="8" t="s">
        <v>198</v>
      </c>
      <c r="E496" s="8"/>
      <c r="F496" s="13" t="s">
        <v>510</v>
      </c>
      <c r="G496" s="14">
        <f>G497+G501+G505</f>
        <v>611.79999999999995</v>
      </c>
      <c r="H496" s="14">
        <f t="shared" ref="H496:L496" si="1294">H497+H501+H505</f>
        <v>611.79999999999995</v>
      </c>
      <c r="I496" s="14">
        <f t="shared" si="1294"/>
        <v>611.79999999999995</v>
      </c>
      <c r="J496" s="14">
        <f t="shared" si="1294"/>
        <v>0</v>
      </c>
      <c r="K496" s="14">
        <f t="shared" si="1294"/>
        <v>0</v>
      </c>
      <c r="L496" s="14">
        <f t="shared" si="1294"/>
        <v>0</v>
      </c>
      <c r="M496" s="14">
        <f t="shared" si="1291"/>
        <v>611.79999999999995</v>
      </c>
      <c r="N496" s="14">
        <f t="shared" si="1292"/>
        <v>611.79999999999995</v>
      </c>
      <c r="O496" s="14">
        <f t="shared" si="1293"/>
        <v>611.79999999999995</v>
      </c>
      <c r="P496" s="14">
        <f t="shared" ref="P496:Q496" si="1295">P497+P501+P505</f>
        <v>0</v>
      </c>
      <c r="Q496" s="14">
        <f t="shared" si="1295"/>
        <v>0</v>
      </c>
      <c r="R496" s="14">
        <f t="shared" ref="R496:T496" si="1296">R497+R501+R505</f>
        <v>0</v>
      </c>
      <c r="S496" s="14">
        <f t="shared" si="1296"/>
        <v>0</v>
      </c>
      <c r="T496" s="14">
        <f t="shared" si="1296"/>
        <v>0</v>
      </c>
      <c r="U496" s="14">
        <f t="shared" ref="U496:BB496" si="1297">U497+U501+U505</f>
        <v>0</v>
      </c>
      <c r="V496" s="14">
        <f t="shared" ref="V496:AC496" si="1298">V497+V501+V505</f>
        <v>0</v>
      </c>
      <c r="W496" s="14">
        <f t="shared" si="1298"/>
        <v>0</v>
      </c>
      <c r="X496" s="14">
        <f t="shared" si="1298"/>
        <v>0</v>
      </c>
      <c r="Y496" s="14">
        <f t="shared" si="1298"/>
        <v>0</v>
      </c>
      <c r="Z496" s="14">
        <f t="shared" si="1298"/>
        <v>0</v>
      </c>
      <c r="AA496" s="14">
        <f t="shared" si="1298"/>
        <v>0</v>
      </c>
      <c r="AB496" s="14">
        <f t="shared" si="1298"/>
        <v>0</v>
      </c>
      <c r="AC496" s="14">
        <f t="shared" si="1298"/>
        <v>0</v>
      </c>
      <c r="AD496" s="14">
        <f t="shared" ref="AD496:AE496" si="1299">AD497+AD501+AD505</f>
        <v>0</v>
      </c>
      <c r="AE496" s="14">
        <f t="shared" si="1299"/>
        <v>0</v>
      </c>
      <c r="AF496" s="14">
        <f t="shared" si="1233"/>
        <v>611.79999999999995</v>
      </c>
      <c r="AG496" s="14">
        <f t="shared" si="1234"/>
        <v>611.79999999999995</v>
      </c>
      <c r="AH496" s="14">
        <f t="shared" si="1235"/>
        <v>611.79999999999995</v>
      </c>
      <c r="AI496" s="14">
        <f t="shared" ref="AI496:AJ496" si="1300">AI497+AI501+AI505</f>
        <v>0</v>
      </c>
      <c r="AJ496" s="14">
        <f t="shared" si="1300"/>
        <v>0</v>
      </c>
      <c r="AK496" s="14">
        <f t="shared" si="1212"/>
        <v>611.79999999999995</v>
      </c>
      <c r="AL496" s="14">
        <f t="shared" si="1213"/>
        <v>611.79999999999995</v>
      </c>
      <c r="AM496" s="14">
        <f t="shared" si="1214"/>
        <v>611.79999999999995</v>
      </c>
      <c r="AN496" s="14">
        <f t="shared" ref="AN496:AO496" si="1301">AN497+AN501+AN505</f>
        <v>0</v>
      </c>
      <c r="AO496" s="14">
        <f t="shared" si="1301"/>
        <v>0</v>
      </c>
      <c r="AP496" s="14">
        <f t="shared" ref="AP496:AW496" si="1302">AP497+AP501+AP505</f>
        <v>0</v>
      </c>
      <c r="AQ496" s="14">
        <f t="shared" si="1302"/>
        <v>0</v>
      </c>
      <c r="AR496" s="14">
        <f t="shared" si="1302"/>
        <v>0</v>
      </c>
      <c r="AS496" s="14">
        <f t="shared" si="1302"/>
        <v>0</v>
      </c>
      <c r="AT496" s="14">
        <f t="shared" si="1302"/>
        <v>0</v>
      </c>
      <c r="AU496" s="14">
        <f t="shared" si="1302"/>
        <v>0</v>
      </c>
      <c r="AV496" s="14">
        <f t="shared" si="1302"/>
        <v>0</v>
      </c>
      <c r="AW496" s="14">
        <f t="shared" si="1302"/>
        <v>0</v>
      </c>
      <c r="AX496" s="14">
        <f t="shared" ref="AX496" si="1303">AX497+AX501+AX505</f>
        <v>0</v>
      </c>
      <c r="AY496" s="14">
        <f t="shared" si="1205"/>
        <v>611.79999999999995</v>
      </c>
      <c r="AZ496" s="14">
        <f t="shared" si="1206"/>
        <v>611.79999999999995</v>
      </c>
      <c r="BA496" s="14">
        <f t="shared" si="1207"/>
        <v>611.79999999999995</v>
      </c>
      <c r="BB496" s="14">
        <f t="shared" si="1297"/>
        <v>0</v>
      </c>
      <c r="BC496" s="2"/>
    </row>
    <row r="497" spans="1:55" ht="47.25" hidden="1" customHeight="1" x14ac:dyDescent="0.25">
      <c r="A497" s="33" t="s">
        <v>1289</v>
      </c>
      <c r="B497" s="33" t="s">
        <v>38</v>
      </c>
      <c r="C497" s="33" t="s">
        <v>30</v>
      </c>
      <c r="D497" s="8" t="s">
        <v>199</v>
      </c>
      <c r="E497" s="8"/>
      <c r="F497" s="18" t="s">
        <v>778</v>
      </c>
      <c r="G497" s="14">
        <f t="shared" ref="G497:L497" si="1304">G498</f>
        <v>262.2</v>
      </c>
      <c r="H497" s="14">
        <f t="shared" si="1304"/>
        <v>262.2</v>
      </c>
      <c r="I497" s="14">
        <f t="shared" si="1304"/>
        <v>262.2</v>
      </c>
      <c r="J497" s="14">
        <f t="shared" si="1304"/>
        <v>-262.2</v>
      </c>
      <c r="K497" s="14">
        <f t="shared" si="1304"/>
        <v>-262.2</v>
      </c>
      <c r="L497" s="14">
        <f t="shared" si="1304"/>
        <v>-262.2</v>
      </c>
      <c r="M497" s="14">
        <f t="shared" si="1291"/>
        <v>0</v>
      </c>
      <c r="N497" s="14">
        <f t="shared" si="1292"/>
        <v>0</v>
      </c>
      <c r="O497" s="14">
        <f t="shared" si="1293"/>
        <v>0</v>
      </c>
      <c r="P497" s="14">
        <f t="shared" ref="P497:Q497" si="1305">P498</f>
        <v>0</v>
      </c>
      <c r="Q497" s="14">
        <f t="shared" si="1305"/>
        <v>0</v>
      </c>
      <c r="R497" s="14">
        <f t="shared" ref="R497:T497" si="1306">R498</f>
        <v>0</v>
      </c>
      <c r="S497" s="14">
        <f t="shared" si="1306"/>
        <v>0</v>
      </c>
      <c r="T497" s="14">
        <f t="shared" si="1306"/>
        <v>0</v>
      </c>
      <c r="U497" s="14">
        <f t="shared" ref="U497:BB497" si="1307">U498</f>
        <v>0</v>
      </c>
      <c r="V497" s="14">
        <f t="shared" si="1307"/>
        <v>0</v>
      </c>
      <c r="W497" s="14">
        <f t="shared" si="1307"/>
        <v>0</v>
      </c>
      <c r="X497" s="14">
        <f t="shared" si="1307"/>
        <v>0</v>
      </c>
      <c r="Y497" s="14">
        <f t="shared" si="1307"/>
        <v>0</v>
      </c>
      <c r="Z497" s="14">
        <f t="shared" si="1307"/>
        <v>0</v>
      </c>
      <c r="AA497" s="14">
        <f t="shared" si="1307"/>
        <v>0</v>
      </c>
      <c r="AB497" s="14">
        <f t="shared" si="1307"/>
        <v>0</v>
      </c>
      <c r="AC497" s="14">
        <f t="shared" si="1307"/>
        <v>0</v>
      </c>
      <c r="AD497" s="14">
        <f t="shared" si="1307"/>
        <v>0</v>
      </c>
      <c r="AE497" s="14">
        <f t="shared" si="1307"/>
        <v>0</v>
      </c>
      <c r="AF497" s="14">
        <f t="shared" si="1233"/>
        <v>0</v>
      </c>
      <c r="AG497" s="14">
        <f t="shared" si="1234"/>
        <v>0</v>
      </c>
      <c r="AH497" s="14">
        <f t="shared" si="1235"/>
        <v>0</v>
      </c>
      <c r="AI497" s="14">
        <f t="shared" si="1307"/>
        <v>0</v>
      </c>
      <c r="AJ497" s="14">
        <f t="shared" si="1307"/>
        <v>0</v>
      </c>
      <c r="AK497" s="14">
        <f t="shared" si="1212"/>
        <v>0</v>
      </c>
      <c r="AL497" s="14">
        <f t="shared" si="1213"/>
        <v>0</v>
      </c>
      <c r="AM497" s="14">
        <f t="shared" si="1214"/>
        <v>0</v>
      </c>
      <c r="AN497" s="14">
        <f t="shared" si="1307"/>
        <v>0</v>
      </c>
      <c r="AO497" s="14">
        <f t="shared" si="1307"/>
        <v>0</v>
      </c>
      <c r="AP497" s="14">
        <f t="shared" si="1307"/>
        <v>0</v>
      </c>
      <c r="AQ497" s="14">
        <f t="shared" si="1307"/>
        <v>0</v>
      </c>
      <c r="AR497" s="14">
        <f t="shared" si="1307"/>
        <v>0</v>
      </c>
      <c r="AS497" s="14">
        <f t="shared" si="1307"/>
        <v>0</v>
      </c>
      <c r="AT497" s="14">
        <f t="shared" si="1307"/>
        <v>0</v>
      </c>
      <c r="AU497" s="14">
        <f t="shared" si="1307"/>
        <v>0</v>
      </c>
      <c r="AV497" s="14">
        <f t="shared" si="1307"/>
        <v>0</v>
      </c>
      <c r="AW497" s="14">
        <f t="shared" si="1307"/>
        <v>0</v>
      </c>
      <c r="AX497" s="14">
        <f t="shared" si="1307"/>
        <v>0</v>
      </c>
      <c r="AY497" s="14">
        <f t="shared" si="1205"/>
        <v>0</v>
      </c>
      <c r="AZ497" s="14">
        <f t="shared" si="1206"/>
        <v>0</v>
      </c>
      <c r="BA497" s="14">
        <f t="shared" si="1207"/>
        <v>0</v>
      </c>
      <c r="BB497" s="14">
        <f t="shared" si="1307"/>
        <v>0</v>
      </c>
      <c r="BC497" s="3">
        <v>0</v>
      </c>
    </row>
    <row r="498" spans="1:55" ht="31.5" hidden="1" customHeight="1" x14ac:dyDescent="0.25">
      <c r="A498" s="33" t="s">
        <v>1289</v>
      </c>
      <c r="B498" s="33" t="s">
        <v>38</v>
      </c>
      <c r="C498" s="33" t="s">
        <v>30</v>
      </c>
      <c r="D498" s="8" t="s">
        <v>199</v>
      </c>
      <c r="E498" s="43" t="s">
        <v>172</v>
      </c>
      <c r="F498" s="24" t="s">
        <v>479</v>
      </c>
      <c r="G498" s="14">
        <f t="shared" ref="G498:L498" si="1308">G499+G500</f>
        <v>262.2</v>
      </c>
      <c r="H498" s="14">
        <f t="shared" si="1308"/>
        <v>262.2</v>
      </c>
      <c r="I498" s="14">
        <f t="shared" si="1308"/>
        <v>262.2</v>
      </c>
      <c r="J498" s="14">
        <f t="shared" si="1308"/>
        <v>-262.2</v>
      </c>
      <c r="K498" s="14">
        <f t="shared" si="1308"/>
        <v>-262.2</v>
      </c>
      <c r="L498" s="14">
        <f t="shared" si="1308"/>
        <v>-262.2</v>
      </c>
      <c r="M498" s="14">
        <f t="shared" si="1291"/>
        <v>0</v>
      </c>
      <c r="N498" s="14">
        <f t="shared" si="1292"/>
        <v>0</v>
      </c>
      <c r="O498" s="14">
        <f t="shared" si="1293"/>
        <v>0</v>
      </c>
      <c r="P498" s="14">
        <f t="shared" ref="P498:Q498" si="1309">P499+P500</f>
        <v>0</v>
      </c>
      <c r="Q498" s="14">
        <f t="shared" si="1309"/>
        <v>0</v>
      </c>
      <c r="R498" s="14">
        <f t="shared" ref="R498:T498" si="1310">R499+R500</f>
        <v>0</v>
      </c>
      <c r="S498" s="14">
        <f t="shared" si="1310"/>
        <v>0</v>
      </c>
      <c r="T498" s="14">
        <f t="shared" si="1310"/>
        <v>0</v>
      </c>
      <c r="U498" s="14">
        <f t="shared" ref="U498:BB498" si="1311">U499+U500</f>
        <v>0</v>
      </c>
      <c r="V498" s="14">
        <f t="shared" ref="V498:AC498" si="1312">V499+V500</f>
        <v>0</v>
      </c>
      <c r="W498" s="14">
        <f t="shared" si="1312"/>
        <v>0</v>
      </c>
      <c r="X498" s="14">
        <f t="shared" si="1312"/>
        <v>0</v>
      </c>
      <c r="Y498" s="14">
        <f t="shared" si="1312"/>
        <v>0</v>
      </c>
      <c r="Z498" s="14">
        <f t="shared" si="1312"/>
        <v>0</v>
      </c>
      <c r="AA498" s="14">
        <f t="shared" si="1312"/>
        <v>0</v>
      </c>
      <c r="AB498" s="14">
        <f t="shared" si="1312"/>
        <v>0</v>
      </c>
      <c r="AC498" s="14">
        <f t="shared" si="1312"/>
        <v>0</v>
      </c>
      <c r="AD498" s="14">
        <f t="shared" ref="AD498:AE498" si="1313">AD499+AD500</f>
        <v>0</v>
      </c>
      <c r="AE498" s="14">
        <f t="shared" si="1313"/>
        <v>0</v>
      </c>
      <c r="AF498" s="14">
        <f t="shared" si="1233"/>
        <v>0</v>
      </c>
      <c r="AG498" s="14">
        <f t="shared" si="1234"/>
        <v>0</v>
      </c>
      <c r="AH498" s="14">
        <f t="shared" si="1235"/>
        <v>0</v>
      </c>
      <c r="AI498" s="14">
        <f t="shared" ref="AI498:AJ498" si="1314">AI499+AI500</f>
        <v>0</v>
      </c>
      <c r="AJ498" s="14">
        <f t="shared" si="1314"/>
        <v>0</v>
      </c>
      <c r="AK498" s="14">
        <f t="shared" si="1212"/>
        <v>0</v>
      </c>
      <c r="AL498" s="14">
        <f t="shared" si="1213"/>
        <v>0</v>
      </c>
      <c r="AM498" s="14">
        <f t="shared" si="1214"/>
        <v>0</v>
      </c>
      <c r="AN498" s="14">
        <f t="shared" ref="AN498:AO498" si="1315">AN499+AN500</f>
        <v>0</v>
      </c>
      <c r="AO498" s="14">
        <f t="shared" si="1315"/>
        <v>0</v>
      </c>
      <c r="AP498" s="14">
        <f t="shared" ref="AP498:AW498" si="1316">AP499+AP500</f>
        <v>0</v>
      </c>
      <c r="AQ498" s="14">
        <f t="shared" si="1316"/>
        <v>0</v>
      </c>
      <c r="AR498" s="14">
        <f t="shared" si="1316"/>
        <v>0</v>
      </c>
      <c r="AS498" s="14">
        <f t="shared" si="1316"/>
        <v>0</v>
      </c>
      <c r="AT498" s="14">
        <f t="shared" si="1316"/>
        <v>0</v>
      </c>
      <c r="AU498" s="14">
        <f t="shared" si="1316"/>
        <v>0</v>
      </c>
      <c r="AV498" s="14">
        <f t="shared" si="1316"/>
        <v>0</v>
      </c>
      <c r="AW498" s="14">
        <f t="shared" si="1316"/>
        <v>0</v>
      </c>
      <c r="AX498" s="14">
        <f t="shared" ref="AX498" si="1317">AX499+AX500</f>
        <v>0</v>
      </c>
      <c r="AY498" s="14">
        <f t="shared" si="1205"/>
        <v>0</v>
      </c>
      <c r="AZ498" s="14">
        <f t="shared" si="1206"/>
        <v>0</v>
      </c>
      <c r="BA498" s="14">
        <f t="shared" si="1207"/>
        <v>0</v>
      </c>
      <c r="BB498" s="14">
        <f t="shared" si="1311"/>
        <v>0</v>
      </c>
      <c r="BC498" s="3">
        <v>0</v>
      </c>
    </row>
    <row r="499" spans="1:55" ht="15.75" hidden="1" customHeight="1" x14ac:dyDescent="0.25">
      <c r="A499" s="33" t="s">
        <v>1289</v>
      </c>
      <c r="B499" s="33" t="s">
        <v>38</v>
      </c>
      <c r="C499" s="33" t="s">
        <v>30</v>
      </c>
      <c r="D499" s="8" t="s">
        <v>199</v>
      </c>
      <c r="E499" s="8" t="s">
        <v>1306</v>
      </c>
      <c r="F499" s="13" t="s">
        <v>480</v>
      </c>
      <c r="G499" s="14">
        <v>36.200000000000003</v>
      </c>
      <c r="H499" s="14">
        <v>36.200000000000003</v>
      </c>
      <c r="I499" s="14">
        <v>36.200000000000003</v>
      </c>
      <c r="J499" s="14">
        <v>-36.200000000000003</v>
      </c>
      <c r="K499" s="14">
        <v>-36.200000000000003</v>
      </c>
      <c r="L499" s="14">
        <v>-36.200000000000003</v>
      </c>
      <c r="M499" s="14">
        <f t="shared" si="1291"/>
        <v>0</v>
      </c>
      <c r="N499" s="14">
        <f t="shared" si="1292"/>
        <v>0</v>
      </c>
      <c r="O499" s="14">
        <f t="shared" si="1293"/>
        <v>0</v>
      </c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>
        <f t="shared" si="1233"/>
        <v>0</v>
      </c>
      <c r="AG499" s="14">
        <f t="shared" si="1234"/>
        <v>0</v>
      </c>
      <c r="AH499" s="14">
        <f t="shared" si="1235"/>
        <v>0</v>
      </c>
      <c r="AI499" s="14"/>
      <c r="AJ499" s="14"/>
      <c r="AK499" s="14">
        <f t="shared" si="1212"/>
        <v>0</v>
      </c>
      <c r="AL499" s="14">
        <f t="shared" si="1213"/>
        <v>0</v>
      </c>
      <c r="AM499" s="14">
        <f t="shared" si="1214"/>
        <v>0</v>
      </c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>
        <f t="shared" si="1205"/>
        <v>0</v>
      </c>
      <c r="AZ499" s="14">
        <f t="shared" si="1206"/>
        <v>0</v>
      </c>
      <c r="BA499" s="14">
        <f t="shared" si="1207"/>
        <v>0</v>
      </c>
      <c r="BB499" s="14"/>
      <c r="BC499" s="3">
        <v>0</v>
      </c>
    </row>
    <row r="500" spans="1:55" ht="15.75" hidden="1" customHeight="1" x14ac:dyDescent="0.25">
      <c r="A500" s="33" t="s">
        <v>1289</v>
      </c>
      <c r="B500" s="33" t="s">
        <v>38</v>
      </c>
      <c r="C500" s="33" t="s">
        <v>30</v>
      </c>
      <c r="D500" s="8" t="s">
        <v>199</v>
      </c>
      <c r="E500" s="33" t="s">
        <v>1045</v>
      </c>
      <c r="F500" s="18" t="s">
        <v>489</v>
      </c>
      <c r="G500" s="14">
        <v>226</v>
      </c>
      <c r="H500" s="14">
        <v>226</v>
      </c>
      <c r="I500" s="14">
        <v>226</v>
      </c>
      <c r="J500" s="14">
        <v>-226</v>
      </c>
      <c r="K500" s="14">
        <v>-226</v>
      </c>
      <c r="L500" s="14">
        <v>-226</v>
      </c>
      <c r="M500" s="14">
        <f t="shared" si="1291"/>
        <v>0</v>
      </c>
      <c r="N500" s="14">
        <f t="shared" si="1292"/>
        <v>0</v>
      </c>
      <c r="O500" s="14">
        <f t="shared" si="1293"/>
        <v>0</v>
      </c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>
        <f t="shared" si="1233"/>
        <v>0</v>
      </c>
      <c r="AG500" s="14">
        <f t="shared" si="1234"/>
        <v>0</v>
      </c>
      <c r="AH500" s="14">
        <f t="shared" si="1235"/>
        <v>0</v>
      </c>
      <c r="AI500" s="14"/>
      <c r="AJ500" s="14"/>
      <c r="AK500" s="14">
        <f t="shared" si="1212"/>
        <v>0</v>
      </c>
      <c r="AL500" s="14">
        <f t="shared" si="1213"/>
        <v>0</v>
      </c>
      <c r="AM500" s="14">
        <f t="shared" si="1214"/>
        <v>0</v>
      </c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>
        <f t="shared" si="1205"/>
        <v>0</v>
      </c>
      <c r="AZ500" s="14">
        <f t="shared" si="1206"/>
        <v>0</v>
      </c>
      <c r="BA500" s="14">
        <f t="shared" si="1207"/>
        <v>0</v>
      </c>
      <c r="BB500" s="14"/>
      <c r="BC500" s="3">
        <v>0</v>
      </c>
    </row>
    <row r="501" spans="1:55" ht="47.25" hidden="1" customHeight="1" x14ac:dyDescent="0.25">
      <c r="A501" s="33" t="s">
        <v>1289</v>
      </c>
      <c r="B501" s="33" t="s">
        <v>38</v>
      </c>
      <c r="C501" s="33" t="s">
        <v>30</v>
      </c>
      <c r="D501" s="8" t="s">
        <v>1072</v>
      </c>
      <c r="E501" s="8"/>
      <c r="F501" s="13" t="s">
        <v>1134</v>
      </c>
      <c r="G501" s="14">
        <f t="shared" ref="G501:L501" si="1318">G502</f>
        <v>349.59999999999997</v>
      </c>
      <c r="H501" s="14">
        <f t="shared" si="1318"/>
        <v>349.59999999999997</v>
      </c>
      <c r="I501" s="14">
        <f t="shared" si="1318"/>
        <v>349.59999999999997</v>
      </c>
      <c r="J501" s="14">
        <f t="shared" si="1318"/>
        <v>-349.59999999999997</v>
      </c>
      <c r="K501" s="14">
        <f t="shared" si="1318"/>
        <v>-349.59999999999997</v>
      </c>
      <c r="L501" s="14">
        <f t="shared" si="1318"/>
        <v>-349.59999999999997</v>
      </c>
      <c r="M501" s="14">
        <f t="shared" si="1291"/>
        <v>0</v>
      </c>
      <c r="N501" s="14">
        <f t="shared" si="1292"/>
        <v>0</v>
      </c>
      <c r="O501" s="14">
        <f t="shared" si="1293"/>
        <v>0</v>
      </c>
      <c r="P501" s="14">
        <f t="shared" ref="P501:Q501" si="1319">P502</f>
        <v>0</v>
      </c>
      <c r="Q501" s="14">
        <f t="shared" si="1319"/>
        <v>0</v>
      </c>
      <c r="R501" s="14">
        <f t="shared" ref="R501:T501" si="1320">R502</f>
        <v>0</v>
      </c>
      <c r="S501" s="14">
        <f t="shared" si="1320"/>
        <v>0</v>
      </c>
      <c r="T501" s="14">
        <f t="shared" si="1320"/>
        <v>0</v>
      </c>
      <c r="U501" s="14">
        <f t="shared" ref="U501:BB501" si="1321">U502</f>
        <v>0</v>
      </c>
      <c r="V501" s="14">
        <f t="shared" si="1321"/>
        <v>0</v>
      </c>
      <c r="W501" s="14">
        <f t="shared" si="1321"/>
        <v>0</v>
      </c>
      <c r="X501" s="14">
        <f t="shared" si="1321"/>
        <v>0</v>
      </c>
      <c r="Y501" s="14">
        <f t="shared" si="1321"/>
        <v>0</v>
      </c>
      <c r="Z501" s="14">
        <f t="shared" si="1321"/>
        <v>0</v>
      </c>
      <c r="AA501" s="14">
        <f t="shared" si="1321"/>
        <v>0</v>
      </c>
      <c r="AB501" s="14">
        <f t="shared" si="1321"/>
        <v>0</v>
      </c>
      <c r="AC501" s="14">
        <f t="shared" si="1321"/>
        <v>0</v>
      </c>
      <c r="AD501" s="14">
        <f t="shared" si="1321"/>
        <v>0</v>
      </c>
      <c r="AE501" s="14">
        <f t="shared" si="1321"/>
        <v>0</v>
      </c>
      <c r="AF501" s="14">
        <f t="shared" si="1233"/>
        <v>0</v>
      </c>
      <c r="AG501" s="14">
        <f t="shared" si="1234"/>
        <v>0</v>
      </c>
      <c r="AH501" s="14">
        <f t="shared" si="1235"/>
        <v>0</v>
      </c>
      <c r="AI501" s="14">
        <f t="shared" si="1321"/>
        <v>0</v>
      </c>
      <c r="AJ501" s="14">
        <f t="shared" si="1321"/>
        <v>0</v>
      </c>
      <c r="AK501" s="14">
        <f t="shared" si="1212"/>
        <v>0</v>
      </c>
      <c r="AL501" s="14">
        <f t="shared" si="1213"/>
        <v>0</v>
      </c>
      <c r="AM501" s="14">
        <f t="shared" si="1214"/>
        <v>0</v>
      </c>
      <c r="AN501" s="14">
        <f t="shared" si="1321"/>
        <v>0</v>
      </c>
      <c r="AO501" s="14">
        <f t="shared" si="1321"/>
        <v>0</v>
      </c>
      <c r="AP501" s="14">
        <f t="shared" si="1321"/>
        <v>0</v>
      </c>
      <c r="AQ501" s="14">
        <f t="shared" si="1321"/>
        <v>0</v>
      </c>
      <c r="AR501" s="14">
        <f t="shared" si="1321"/>
        <v>0</v>
      </c>
      <c r="AS501" s="14">
        <f t="shared" si="1321"/>
        <v>0</v>
      </c>
      <c r="AT501" s="14">
        <f t="shared" si="1321"/>
        <v>0</v>
      </c>
      <c r="AU501" s="14">
        <f t="shared" si="1321"/>
        <v>0</v>
      </c>
      <c r="AV501" s="14">
        <f t="shared" si="1321"/>
        <v>0</v>
      </c>
      <c r="AW501" s="14">
        <f t="shared" si="1321"/>
        <v>0</v>
      </c>
      <c r="AX501" s="14">
        <f t="shared" si="1321"/>
        <v>0</v>
      </c>
      <c r="AY501" s="14">
        <f t="shared" si="1205"/>
        <v>0</v>
      </c>
      <c r="AZ501" s="14">
        <f t="shared" si="1206"/>
        <v>0</v>
      </c>
      <c r="BA501" s="14">
        <f t="shared" si="1207"/>
        <v>0</v>
      </c>
      <c r="BB501" s="14">
        <f t="shared" si="1321"/>
        <v>0</v>
      </c>
      <c r="BC501" s="3">
        <v>0</v>
      </c>
    </row>
    <row r="502" spans="1:55" ht="31.5" hidden="1" customHeight="1" x14ac:dyDescent="0.25">
      <c r="A502" s="33" t="s">
        <v>1289</v>
      </c>
      <c r="B502" s="33" t="s">
        <v>38</v>
      </c>
      <c r="C502" s="33" t="s">
        <v>30</v>
      </c>
      <c r="D502" s="8" t="s">
        <v>1072</v>
      </c>
      <c r="E502" s="43" t="s">
        <v>172</v>
      </c>
      <c r="F502" s="24" t="s">
        <v>479</v>
      </c>
      <c r="G502" s="14">
        <f t="shared" ref="G502:L502" si="1322">G503+G504</f>
        <v>349.59999999999997</v>
      </c>
      <c r="H502" s="14">
        <f t="shared" si="1322"/>
        <v>349.59999999999997</v>
      </c>
      <c r="I502" s="14">
        <f t="shared" si="1322"/>
        <v>349.59999999999997</v>
      </c>
      <c r="J502" s="14">
        <f t="shared" si="1322"/>
        <v>-349.59999999999997</v>
      </c>
      <c r="K502" s="14">
        <f t="shared" si="1322"/>
        <v>-349.59999999999997</v>
      </c>
      <c r="L502" s="14">
        <f t="shared" si="1322"/>
        <v>-349.59999999999997</v>
      </c>
      <c r="M502" s="14">
        <f t="shared" si="1291"/>
        <v>0</v>
      </c>
      <c r="N502" s="14">
        <f t="shared" si="1292"/>
        <v>0</v>
      </c>
      <c r="O502" s="14">
        <f t="shared" si="1293"/>
        <v>0</v>
      </c>
      <c r="P502" s="14">
        <f t="shared" ref="P502:Q502" si="1323">P503+P504</f>
        <v>0</v>
      </c>
      <c r="Q502" s="14">
        <f t="shared" si="1323"/>
        <v>0</v>
      </c>
      <c r="R502" s="14">
        <f t="shared" ref="R502:T502" si="1324">R503+R504</f>
        <v>0</v>
      </c>
      <c r="S502" s="14">
        <f t="shared" si="1324"/>
        <v>0</v>
      </c>
      <c r="T502" s="14">
        <f t="shared" si="1324"/>
        <v>0</v>
      </c>
      <c r="U502" s="14">
        <f t="shared" ref="U502:BB502" si="1325">U503+U504</f>
        <v>0</v>
      </c>
      <c r="V502" s="14">
        <f t="shared" ref="V502:AC502" si="1326">V503+V504</f>
        <v>0</v>
      </c>
      <c r="W502" s="14">
        <f t="shared" si="1326"/>
        <v>0</v>
      </c>
      <c r="X502" s="14">
        <f t="shared" si="1326"/>
        <v>0</v>
      </c>
      <c r="Y502" s="14">
        <f t="shared" si="1326"/>
        <v>0</v>
      </c>
      <c r="Z502" s="14">
        <f t="shared" si="1326"/>
        <v>0</v>
      </c>
      <c r="AA502" s="14">
        <f t="shared" si="1326"/>
        <v>0</v>
      </c>
      <c r="AB502" s="14">
        <f t="shared" si="1326"/>
        <v>0</v>
      </c>
      <c r="AC502" s="14">
        <f t="shared" si="1326"/>
        <v>0</v>
      </c>
      <c r="AD502" s="14">
        <f t="shared" ref="AD502:AE502" si="1327">AD503+AD504</f>
        <v>0</v>
      </c>
      <c r="AE502" s="14">
        <f t="shared" si="1327"/>
        <v>0</v>
      </c>
      <c r="AF502" s="14">
        <f t="shared" si="1233"/>
        <v>0</v>
      </c>
      <c r="AG502" s="14">
        <f t="shared" si="1234"/>
        <v>0</v>
      </c>
      <c r="AH502" s="14">
        <f t="shared" si="1235"/>
        <v>0</v>
      </c>
      <c r="AI502" s="14">
        <f t="shared" ref="AI502:AJ502" si="1328">AI503+AI504</f>
        <v>0</v>
      </c>
      <c r="AJ502" s="14">
        <f t="shared" si="1328"/>
        <v>0</v>
      </c>
      <c r="AK502" s="14">
        <f t="shared" si="1212"/>
        <v>0</v>
      </c>
      <c r="AL502" s="14">
        <f t="shared" si="1213"/>
        <v>0</v>
      </c>
      <c r="AM502" s="14">
        <f t="shared" si="1214"/>
        <v>0</v>
      </c>
      <c r="AN502" s="14">
        <f t="shared" ref="AN502:AO502" si="1329">AN503+AN504</f>
        <v>0</v>
      </c>
      <c r="AO502" s="14">
        <f t="shared" si="1329"/>
        <v>0</v>
      </c>
      <c r="AP502" s="14">
        <f t="shared" ref="AP502:AW502" si="1330">AP503+AP504</f>
        <v>0</v>
      </c>
      <c r="AQ502" s="14">
        <f t="shared" si="1330"/>
        <v>0</v>
      </c>
      <c r="AR502" s="14">
        <f t="shared" si="1330"/>
        <v>0</v>
      </c>
      <c r="AS502" s="14">
        <f t="shared" si="1330"/>
        <v>0</v>
      </c>
      <c r="AT502" s="14">
        <f t="shared" si="1330"/>
        <v>0</v>
      </c>
      <c r="AU502" s="14">
        <f t="shared" si="1330"/>
        <v>0</v>
      </c>
      <c r="AV502" s="14">
        <f t="shared" si="1330"/>
        <v>0</v>
      </c>
      <c r="AW502" s="14">
        <f t="shared" si="1330"/>
        <v>0</v>
      </c>
      <c r="AX502" s="14">
        <f t="shared" ref="AX502" si="1331">AX503+AX504</f>
        <v>0</v>
      </c>
      <c r="AY502" s="14">
        <f t="shared" si="1205"/>
        <v>0</v>
      </c>
      <c r="AZ502" s="14">
        <f t="shared" si="1206"/>
        <v>0</v>
      </c>
      <c r="BA502" s="14">
        <f t="shared" si="1207"/>
        <v>0</v>
      </c>
      <c r="BB502" s="14">
        <f t="shared" si="1325"/>
        <v>0</v>
      </c>
      <c r="BC502" s="3">
        <v>0</v>
      </c>
    </row>
    <row r="503" spans="1:55" ht="15.75" hidden="1" customHeight="1" x14ac:dyDescent="0.25">
      <c r="A503" s="33" t="s">
        <v>1289</v>
      </c>
      <c r="B503" s="33" t="s">
        <v>38</v>
      </c>
      <c r="C503" s="33" t="s">
        <v>30</v>
      </c>
      <c r="D503" s="8" t="s">
        <v>1072</v>
      </c>
      <c r="E503" s="8" t="s">
        <v>1306</v>
      </c>
      <c r="F503" s="13" t="s">
        <v>480</v>
      </c>
      <c r="G503" s="14">
        <v>54.9</v>
      </c>
      <c r="H503" s="14">
        <v>54.9</v>
      </c>
      <c r="I503" s="14">
        <v>54.9</v>
      </c>
      <c r="J503" s="14">
        <v>-54.9</v>
      </c>
      <c r="K503" s="14">
        <v>-54.9</v>
      </c>
      <c r="L503" s="14">
        <v>-54.9</v>
      </c>
      <c r="M503" s="14">
        <f t="shared" si="1291"/>
        <v>0</v>
      </c>
      <c r="N503" s="14">
        <f t="shared" si="1292"/>
        <v>0</v>
      </c>
      <c r="O503" s="14">
        <f t="shared" si="1293"/>
        <v>0</v>
      </c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>
        <f t="shared" si="1233"/>
        <v>0</v>
      </c>
      <c r="AG503" s="14">
        <f t="shared" si="1234"/>
        <v>0</v>
      </c>
      <c r="AH503" s="14">
        <f t="shared" si="1235"/>
        <v>0</v>
      </c>
      <c r="AI503" s="14"/>
      <c r="AJ503" s="14"/>
      <c r="AK503" s="14">
        <f t="shared" si="1212"/>
        <v>0</v>
      </c>
      <c r="AL503" s="14">
        <f t="shared" si="1213"/>
        <v>0</v>
      </c>
      <c r="AM503" s="14">
        <f t="shared" si="1214"/>
        <v>0</v>
      </c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>
        <f t="shared" si="1205"/>
        <v>0</v>
      </c>
      <c r="AZ503" s="14">
        <f t="shared" si="1206"/>
        <v>0</v>
      </c>
      <c r="BA503" s="14">
        <f t="shared" si="1207"/>
        <v>0</v>
      </c>
      <c r="BB503" s="14"/>
      <c r="BC503" s="3">
        <v>0</v>
      </c>
    </row>
    <row r="504" spans="1:55" ht="15.75" hidden="1" customHeight="1" x14ac:dyDescent="0.25">
      <c r="A504" s="33" t="s">
        <v>1289</v>
      </c>
      <c r="B504" s="33" t="s">
        <v>38</v>
      </c>
      <c r="C504" s="33" t="s">
        <v>30</v>
      </c>
      <c r="D504" s="8" t="s">
        <v>1072</v>
      </c>
      <c r="E504" s="33" t="s">
        <v>1045</v>
      </c>
      <c r="F504" s="18" t="s">
        <v>489</v>
      </c>
      <c r="G504" s="14">
        <v>294.7</v>
      </c>
      <c r="H504" s="14">
        <v>294.7</v>
      </c>
      <c r="I504" s="14">
        <v>294.7</v>
      </c>
      <c r="J504" s="14">
        <v>-294.7</v>
      </c>
      <c r="K504" s="14">
        <v>-294.7</v>
      </c>
      <c r="L504" s="14">
        <v>-294.7</v>
      </c>
      <c r="M504" s="14">
        <f t="shared" si="1291"/>
        <v>0</v>
      </c>
      <c r="N504" s="14">
        <f t="shared" si="1292"/>
        <v>0</v>
      </c>
      <c r="O504" s="14">
        <f t="shared" si="1293"/>
        <v>0</v>
      </c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>
        <f t="shared" si="1233"/>
        <v>0</v>
      </c>
      <c r="AG504" s="14">
        <f t="shared" si="1234"/>
        <v>0</v>
      </c>
      <c r="AH504" s="14">
        <f t="shared" si="1235"/>
        <v>0</v>
      </c>
      <c r="AI504" s="14"/>
      <c r="AJ504" s="14"/>
      <c r="AK504" s="14">
        <f t="shared" si="1212"/>
        <v>0</v>
      </c>
      <c r="AL504" s="14">
        <f t="shared" si="1213"/>
        <v>0</v>
      </c>
      <c r="AM504" s="14">
        <f t="shared" si="1214"/>
        <v>0</v>
      </c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>
        <f t="shared" si="1205"/>
        <v>0</v>
      </c>
      <c r="AZ504" s="14">
        <f t="shared" si="1206"/>
        <v>0</v>
      </c>
      <c r="BA504" s="14">
        <f t="shared" si="1207"/>
        <v>0</v>
      </c>
      <c r="BB504" s="14"/>
      <c r="BC504" s="3">
        <v>0</v>
      </c>
    </row>
    <row r="505" spans="1:55" ht="47.25" x14ac:dyDescent="0.25">
      <c r="A505" s="33" t="s">
        <v>1289</v>
      </c>
      <c r="B505" s="33" t="s">
        <v>38</v>
      </c>
      <c r="C505" s="33" t="s">
        <v>30</v>
      </c>
      <c r="D505" s="8" t="s">
        <v>1263</v>
      </c>
      <c r="E505" s="43"/>
      <c r="F505" s="13" t="s">
        <v>1134</v>
      </c>
      <c r="G505" s="14">
        <f>G506</f>
        <v>0</v>
      </c>
      <c r="H505" s="14">
        <f t="shared" ref="H505:BB505" si="1332">H506</f>
        <v>0</v>
      </c>
      <c r="I505" s="14">
        <f t="shared" si="1332"/>
        <v>0</v>
      </c>
      <c r="J505" s="14">
        <f t="shared" si="1332"/>
        <v>611.80000000000007</v>
      </c>
      <c r="K505" s="14">
        <f t="shared" si="1332"/>
        <v>611.80000000000007</v>
      </c>
      <c r="L505" s="14">
        <f t="shared" si="1332"/>
        <v>611.80000000000007</v>
      </c>
      <c r="M505" s="14">
        <f t="shared" ref="M505:M508" si="1333">G505+J505</f>
        <v>611.80000000000007</v>
      </c>
      <c r="N505" s="14">
        <f t="shared" ref="N505:N508" si="1334">H505+K505</f>
        <v>611.80000000000007</v>
      </c>
      <c r="O505" s="14">
        <f t="shared" ref="O505:O508" si="1335">I505+L505</f>
        <v>611.80000000000007</v>
      </c>
      <c r="P505" s="14">
        <f t="shared" si="1332"/>
        <v>0</v>
      </c>
      <c r="Q505" s="14">
        <f t="shared" si="1332"/>
        <v>0</v>
      </c>
      <c r="R505" s="14">
        <f t="shared" si="1332"/>
        <v>0</v>
      </c>
      <c r="S505" s="14">
        <f t="shared" si="1332"/>
        <v>0</v>
      </c>
      <c r="T505" s="14">
        <f t="shared" si="1332"/>
        <v>0</v>
      </c>
      <c r="U505" s="14">
        <f t="shared" si="1332"/>
        <v>0</v>
      </c>
      <c r="V505" s="14">
        <f t="shared" si="1332"/>
        <v>0</v>
      </c>
      <c r="W505" s="14">
        <f t="shared" si="1332"/>
        <v>0</v>
      </c>
      <c r="X505" s="14">
        <f t="shared" si="1332"/>
        <v>0</v>
      </c>
      <c r="Y505" s="14">
        <f t="shared" si="1332"/>
        <v>0</v>
      </c>
      <c r="Z505" s="14">
        <f t="shared" si="1332"/>
        <v>0</v>
      </c>
      <c r="AA505" s="14">
        <f t="shared" si="1332"/>
        <v>0</v>
      </c>
      <c r="AB505" s="14">
        <f t="shared" si="1332"/>
        <v>0</v>
      </c>
      <c r="AC505" s="14">
        <f t="shared" si="1332"/>
        <v>0</v>
      </c>
      <c r="AD505" s="14">
        <f t="shared" si="1332"/>
        <v>0</v>
      </c>
      <c r="AE505" s="14">
        <f t="shared" si="1332"/>
        <v>0</v>
      </c>
      <c r="AF505" s="14">
        <f t="shared" si="1233"/>
        <v>611.80000000000007</v>
      </c>
      <c r="AG505" s="14">
        <f t="shared" si="1234"/>
        <v>611.80000000000007</v>
      </c>
      <c r="AH505" s="14">
        <f t="shared" si="1235"/>
        <v>611.80000000000007</v>
      </c>
      <c r="AI505" s="14">
        <f t="shared" si="1332"/>
        <v>0</v>
      </c>
      <c r="AJ505" s="14">
        <f t="shared" si="1332"/>
        <v>0</v>
      </c>
      <c r="AK505" s="14">
        <f t="shared" si="1212"/>
        <v>611.80000000000007</v>
      </c>
      <c r="AL505" s="14">
        <f t="shared" si="1213"/>
        <v>611.80000000000007</v>
      </c>
      <c r="AM505" s="14">
        <f t="shared" si="1214"/>
        <v>611.80000000000007</v>
      </c>
      <c r="AN505" s="14">
        <f t="shared" si="1332"/>
        <v>0</v>
      </c>
      <c r="AO505" s="14">
        <f t="shared" si="1332"/>
        <v>0</v>
      </c>
      <c r="AP505" s="14">
        <f t="shared" si="1332"/>
        <v>0</v>
      </c>
      <c r="AQ505" s="14">
        <f t="shared" si="1332"/>
        <v>0</v>
      </c>
      <c r="AR505" s="14">
        <f t="shared" si="1332"/>
        <v>0</v>
      </c>
      <c r="AS505" s="14">
        <f t="shared" si="1332"/>
        <v>0</v>
      </c>
      <c r="AT505" s="14">
        <f t="shared" si="1332"/>
        <v>0</v>
      </c>
      <c r="AU505" s="14">
        <f t="shared" si="1332"/>
        <v>0</v>
      </c>
      <c r="AV505" s="14">
        <f t="shared" si="1332"/>
        <v>0</v>
      </c>
      <c r="AW505" s="14">
        <f t="shared" si="1332"/>
        <v>0</v>
      </c>
      <c r="AX505" s="14">
        <f t="shared" si="1332"/>
        <v>0</v>
      </c>
      <c r="AY505" s="14">
        <f t="shared" si="1205"/>
        <v>611.80000000000007</v>
      </c>
      <c r="AZ505" s="14">
        <f t="shared" si="1206"/>
        <v>611.80000000000007</v>
      </c>
      <c r="BA505" s="14">
        <f t="shared" si="1207"/>
        <v>611.80000000000007</v>
      </c>
      <c r="BB505" s="14">
        <f t="shared" si="1332"/>
        <v>0</v>
      </c>
      <c r="BC505" s="2"/>
    </row>
    <row r="506" spans="1:55" ht="31.5" x14ac:dyDescent="0.25">
      <c r="A506" s="33" t="s">
        <v>1289</v>
      </c>
      <c r="B506" s="33" t="s">
        <v>38</v>
      </c>
      <c r="C506" s="33" t="s">
        <v>30</v>
      </c>
      <c r="D506" s="8" t="s">
        <v>1263</v>
      </c>
      <c r="E506" s="43" t="s">
        <v>172</v>
      </c>
      <c r="F506" s="24" t="s">
        <v>479</v>
      </c>
      <c r="G506" s="14">
        <f>G507+G508</f>
        <v>0</v>
      </c>
      <c r="H506" s="14">
        <f t="shared" ref="H506:BB506" si="1336">H507+H508</f>
        <v>0</v>
      </c>
      <c r="I506" s="14">
        <f t="shared" si="1336"/>
        <v>0</v>
      </c>
      <c r="J506" s="14">
        <f t="shared" si="1336"/>
        <v>611.80000000000007</v>
      </c>
      <c r="K506" s="14">
        <f t="shared" si="1336"/>
        <v>611.80000000000007</v>
      </c>
      <c r="L506" s="14">
        <f t="shared" si="1336"/>
        <v>611.80000000000007</v>
      </c>
      <c r="M506" s="14">
        <f t="shared" si="1333"/>
        <v>611.80000000000007</v>
      </c>
      <c r="N506" s="14">
        <f t="shared" si="1334"/>
        <v>611.80000000000007</v>
      </c>
      <c r="O506" s="14">
        <f t="shared" si="1335"/>
        <v>611.80000000000007</v>
      </c>
      <c r="P506" s="14">
        <f t="shared" ref="P506:Q506" si="1337">P507+P508</f>
        <v>0</v>
      </c>
      <c r="Q506" s="14">
        <f t="shared" si="1337"/>
        <v>0</v>
      </c>
      <c r="R506" s="14">
        <f t="shared" ref="R506:AC506" si="1338">R507+R508</f>
        <v>0</v>
      </c>
      <c r="S506" s="14">
        <f t="shared" si="1338"/>
        <v>0</v>
      </c>
      <c r="T506" s="14">
        <f t="shared" si="1338"/>
        <v>0</v>
      </c>
      <c r="U506" s="14">
        <f t="shared" si="1338"/>
        <v>0</v>
      </c>
      <c r="V506" s="14">
        <f t="shared" si="1338"/>
        <v>0</v>
      </c>
      <c r="W506" s="14">
        <f t="shared" si="1338"/>
        <v>0</v>
      </c>
      <c r="X506" s="14">
        <f t="shared" si="1338"/>
        <v>0</v>
      </c>
      <c r="Y506" s="14">
        <f t="shared" si="1338"/>
        <v>0</v>
      </c>
      <c r="Z506" s="14">
        <f t="shared" si="1338"/>
        <v>0</v>
      </c>
      <c r="AA506" s="14">
        <f t="shared" si="1338"/>
        <v>0</v>
      </c>
      <c r="AB506" s="14">
        <f t="shared" si="1338"/>
        <v>0</v>
      </c>
      <c r="AC506" s="14">
        <f t="shared" si="1338"/>
        <v>0</v>
      </c>
      <c r="AD506" s="14">
        <f t="shared" ref="AD506:AE506" si="1339">AD507+AD508</f>
        <v>0</v>
      </c>
      <c r="AE506" s="14">
        <f t="shared" si="1339"/>
        <v>0</v>
      </c>
      <c r="AF506" s="14">
        <f t="shared" si="1233"/>
        <v>611.80000000000007</v>
      </c>
      <c r="AG506" s="14">
        <f t="shared" si="1234"/>
        <v>611.80000000000007</v>
      </c>
      <c r="AH506" s="14">
        <f t="shared" si="1235"/>
        <v>611.80000000000007</v>
      </c>
      <c r="AI506" s="14">
        <f t="shared" ref="AI506:AJ506" si="1340">AI507+AI508</f>
        <v>0</v>
      </c>
      <c r="AJ506" s="14">
        <f t="shared" si="1340"/>
        <v>0</v>
      </c>
      <c r="AK506" s="14">
        <f t="shared" si="1212"/>
        <v>611.80000000000007</v>
      </c>
      <c r="AL506" s="14">
        <f t="shared" si="1213"/>
        <v>611.80000000000007</v>
      </c>
      <c r="AM506" s="14">
        <f t="shared" si="1214"/>
        <v>611.80000000000007</v>
      </c>
      <c r="AN506" s="14">
        <f t="shared" ref="AN506:AO506" si="1341">AN507+AN508</f>
        <v>0</v>
      </c>
      <c r="AO506" s="14">
        <f t="shared" si="1341"/>
        <v>0</v>
      </c>
      <c r="AP506" s="14">
        <f t="shared" ref="AP506:AW506" si="1342">AP507+AP508</f>
        <v>0</v>
      </c>
      <c r="AQ506" s="14">
        <f t="shared" si="1342"/>
        <v>0</v>
      </c>
      <c r="AR506" s="14">
        <f t="shared" si="1342"/>
        <v>0</v>
      </c>
      <c r="AS506" s="14">
        <f t="shared" si="1342"/>
        <v>0</v>
      </c>
      <c r="AT506" s="14">
        <f t="shared" si="1342"/>
        <v>0</v>
      </c>
      <c r="AU506" s="14">
        <f t="shared" si="1342"/>
        <v>0</v>
      </c>
      <c r="AV506" s="14">
        <f t="shared" si="1342"/>
        <v>0</v>
      </c>
      <c r="AW506" s="14">
        <f t="shared" si="1342"/>
        <v>0</v>
      </c>
      <c r="AX506" s="14">
        <f t="shared" ref="AX506" si="1343">AX507+AX508</f>
        <v>0</v>
      </c>
      <c r="AY506" s="14">
        <f t="shared" si="1205"/>
        <v>611.80000000000007</v>
      </c>
      <c r="AZ506" s="14">
        <f t="shared" si="1206"/>
        <v>611.80000000000007</v>
      </c>
      <c r="BA506" s="14">
        <f t="shared" si="1207"/>
        <v>611.80000000000007</v>
      </c>
      <c r="BB506" s="14">
        <f t="shared" si="1336"/>
        <v>0</v>
      </c>
      <c r="BC506" s="2"/>
    </row>
    <row r="507" spans="1:55" ht="15.75" customHeight="1" x14ac:dyDescent="0.25">
      <c r="A507" s="33" t="s">
        <v>1289</v>
      </c>
      <c r="B507" s="33" t="s">
        <v>38</v>
      </c>
      <c r="C507" s="33" t="s">
        <v>30</v>
      </c>
      <c r="D507" s="8" t="s">
        <v>1263</v>
      </c>
      <c r="E507" s="8" t="s">
        <v>1306</v>
      </c>
      <c r="F507" s="13" t="s">
        <v>480</v>
      </c>
      <c r="G507" s="14">
        <v>0</v>
      </c>
      <c r="H507" s="14">
        <v>0</v>
      </c>
      <c r="I507" s="14">
        <v>0</v>
      </c>
      <c r="J507" s="14">
        <v>91.1</v>
      </c>
      <c r="K507" s="14">
        <v>91.1</v>
      </c>
      <c r="L507" s="14">
        <v>91.1</v>
      </c>
      <c r="M507" s="14">
        <f t="shared" si="1333"/>
        <v>91.1</v>
      </c>
      <c r="N507" s="14">
        <f t="shared" si="1334"/>
        <v>91.1</v>
      </c>
      <c r="O507" s="14">
        <f t="shared" si="1335"/>
        <v>91.1</v>
      </c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>
        <f t="shared" si="1233"/>
        <v>91.1</v>
      </c>
      <c r="AG507" s="14">
        <f t="shared" si="1234"/>
        <v>91.1</v>
      </c>
      <c r="AH507" s="14">
        <f t="shared" si="1235"/>
        <v>91.1</v>
      </c>
      <c r="AI507" s="14"/>
      <c r="AJ507" s="14"/>
      <c r="AK507" s="14">
        <f t="shared" si="1212"/>
        <v>91.1</v>
      </c>
      <c r="AL507" s="14">
        <f t="shared" si="1213"/>
        <v>91.1</v>
      </c>
      <c r="AM507" s="14">
        <f t="shared" si="1214"/>
        <v>91.1</v>
      </c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>
        <f t="shared" si="1205"/>
        <v>91.1</v>
      </c>
      <c r="AZ507" s="14">
        <f t="shared" si="1206"/>
        <v>91.1</v>
      </c>
      <c r="BA507" s="14">
        <f t="shared" si="1207"/>
        <v>91.1</v>
      </c>
      <c r="BB507" s="14"/>
      <c r="BC507" s="2"/>
    </row>
    <row r="508" spans="1:55" ht="15.75" customHeight="1" x14ac:dyDescent="0.25">
      <c r="A508" s="33" t="s">
        <v>1289</v>
      </c>
      <c r="B508" s="33" t="s">
        <v>38</v>
      </c>
      <c r="C508" s="33" t="s">
        <v>30</v>
      </c>
      <c r="D508" s="8" t="s">
        <v>1263</v>
      </c>
      <c r="E508" s="33" t="s">
        <v>1045</v>
      </c>
      <c r="F508" s="18" t="s">
        <v>489</v>
      </c>
      <c r="G508" s="14">
        <v>0</v>
      </c>
      <c r="H508" s="14">
        <v>0</v>
      </c>
      <c r="I508" s="14">
        <v>0</v>
      </c>
      <c r="J508" s="14">
        <v>520.70000000000005</v>
      </c>
      <c r="K508" s="14">
        <v>520.70000000000005</v>
      </c>
      <c r="L508" s="14">
        <v>520.70000000000005</v>
      </c>
      <c r="M508" s="14">
        <f t="shared" si="1333"/>
        <v>520.70000000000005</v>
      </c>
      <c r="N508" s="14">
        <f t="shared" si="1334"/>
        <v>520.70000000000005</v>
      </c>
      <c r="O508" s="14">
        <f t="shared" si="1335"/>
        <v>520.70000000000005</v>
      </c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>
        <f t="shared" si="1233"/>
        <v>520.70000000000005</v>
      </c>
      <c r="AG508" s="14">
        <f t="shared" si="1234"/>
        <v>520.70000000000005</v>
      </c>
      <c r="AH508" s="14">
        <f t="shared" si="1235"/>
        <v>520.70000000000005</v>
      </c>
      <c r="AI508" s="14"/>
      <c r="AJ508" s="14"/>
      <c r="AK508" s="14">
        <f t="shared" si="1212"/>
        <v>520.70000000000005</v>
      </c>
      <c r="AL508" s="14">
        <f t="shared" si="1213"/>
        <v>520.70000000000005</v>
      </c>
      <c r="AM508" s="14">
        <f t="shared" si="1214"/>
        <v>520.70000000000005</v>
      </c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>
        <f t="shared" si="1205"/>
        <v>520.70000000000005</v>
      </c>
      <c r="AZ508" s="14">
        <f t="shared" si="1206"/>
        <v>520.70000000000005</v>
      </c>
      <c r="BA508" s="14">
        <f t="shared" si="1207"/>
        <v>520.70000000000005</v>
      </c>
      <c r="BB508" s="14"/>
      <c r="BC508" s="2"/>
    </row>
    <row r="509" spans="1:55" ht="15.75" customHeight="1" x14ac:dyDescent="0.25">
      <c r="A509" s="33" t="s">
        <v>1289</v>
      </c>
      <c r="B509" s="33" t="s">
        <v>38</v>
      </c>
      <c r="C509" s="33" t="s">
        <v>30</v>
      </c>
      <c r="D509" s="8" t="s">
        <v>157</v>
      </c>
      <c r="E509" s="8"/>
      <c r="F509" s="18" t="s">
        <v>512</v>
      </c>
      <c r="G509" s="14">
        <f t="shared" ref="G509:L513" si="1344">G510</f>
        <v>12306.8</v>
      </c>
      <c r="H509" s="14">
        <f t="shared" si="1344"/>
        <v>12188.1</v>
      </c>
      <c r="I509" s="14">
        <f t="shared" si="1344"/>
        <v>12001.3</v>
      </c>
      <c r="J509" s="14">
        <f t="shared" si="1344"/>
        <v>0</v>
      </c>
      <c r="K509" s="14">
        <f t="shared" si="1344"/>
        <v>0</v>
      </c>
      <c r="L509" s="14">
        <f t="shared" si="1344"/>
        <v>0</v>
      </c>
      <c r="M509" s="14">
        <f t="shared" si="1291"/>
        <v>12306.8</v>
      </c>
      <c r="N509" s="14">
        <f t="shared" si="1292"/>
        <v>12188.1</v>
      </c>
      <c r="O509" s="14">
        <f t="shared" si="1293"/>
        <v>12001.3</v>
      </c>
      <c r="P509" s="14">
        <f t="shared" ref="P509:Q513" si="1345">P510</f>
        <v>0</v>
      </c>
      <c r="Q509" s="14">
        <f t="shared" si="1345"/>
        <v>0</v>
      </c>
      <c r="R509" s="14">
        <f t="shared" ref="R509:T513" si="1346">R510</f>
        <v>0</v>
      </c>
      <c r="S509" s="14">
        <f t="shared" si="1346"/>
        <v>0</v>
      </c>
      <c r="T509" s="14">
        <f t="shared" si="1346"/>
        <v>0</v>
      </c>
      <c r="U509" s="14">
        <f t="shared" ref="U509:BB510" si="1347">U510</f>
        <v>0</v>
      </c>
      <c r="V509" s="14">
        <f t="shared" si="1347"/>
        <v>0</v>
      </c>
      <c r="W509" s="14">
        <f t="shared" si="1347"/>
        <v>0</v>
      </c>
      <c r="X509" s="14">
        <f t="shared" si="1347"/>
        <v>0</v>
      </c>
      <c r="Y509" s="14">
        <f t="shared" si="1347"/>
        <v>0</v>
      </c>
      <c r="Z509" s="14">
        <f t="shared" si="1347"/>
        <v>0</v>
      </c>
      <c r="AA509" s="14">
        <f t="shared" si="1347"/>
        <v>0</v>
      </c>
      <c r="AB509" s="14">
        <f t="shared" si="1347"/>
        <v>0</v>
      </c>
      <c r="AC509" s="14">
        <f t="shared" si="1347"/>
        <v>0</v>
      </c>
      <c r="AD509" s="14">
        <f t="shared" si="1347"/>
        <v>0</v>
      </c>
      <c r="AE509" s="14">
        <f t="shared" si="1347"/>
        <v>0</v>
      </c>
      <c r="AF509" s="14">
        <f t="shared" si="1233"/>
        <v>12306.8</v>
      </c>
      <c r="AG509" s="14">
        <f t="shared" si="1234"/>
        <v>12188.1</v>
      </c>
      <c r="AH509" s="14">
        <f t="shared" si="1235"/>
        <v>12001.3</v>
      </c>
      <c r="AI509" s="14">
        <f t="shared" si="1347"/>
        <v>0</v>
      </c>
      <c r="AJ509" s="14">
        <f t="shared" si="1347"/>
        <v>0</v>
      </c>
      <c r="AK509" s="14">
        <f t="shared" si="1212"/>
        <v>12306.8</v>
      </c>
      <c r="AL509" s="14">
        <f t="shared" si="1213"/>
        <v>12188.1</v>
      </c>
      <c r="AM509" s="14">
        <f t="shared" si="1214"/>
        <v>12001.3</v>
      </c>
      <c r="AN509" s="14">
        <f t="shared" si="1347"/>
        <v>0</v>
      </c>
      <c r="AO509" s="14">
        <f t="shared" si="1347"/>
        <v>0</v>
      </c>
      <c r="AP509" s="14">
        <f t="shared" si="1347"/>
        <v>0</v>
      </c>
      <c r="AQ509" s="14">
        <f t="shared" si="1347"/>
        <v>0</v>
      </c>
      <c r="AR509" s="14">
        <f t="shared" si="1347"/>
        <v>0</v>
      </c>
      <c r="AS509" s="14">
        <f t="shared" si="1347"/>
        <v>0</v>
      </c>
      <c r="AT509" s="14">
        <f t="shared" si="1347"/>
        <v>0</v>
      </c>
      <c r="AU509" s="14">
        <f t="shared" si="1347"/>
        <v>0</v>
      </c>
      <c r="AV509" s="14">
        <f t="shared" si="1347"/>
        <v>0</v>
      </c>
      <c r="AW509" s="14">
        <f t="shared" si="1347"/>
        <v>0</v>
      </c>
      <c r="AX509" s="14">
        <f t="shared" si="1347"/>
        <v>0</v>
      </c>
      <c r="AY509" s="14">
        <f t="shared" si="1205"/>
        <v>12306.8</v>
      </c>
      <c r="AZ509" s="14">
        <f t="shared" si="1206"/>
        <v>12188.1</v>
      </c>
      <c r="BA509" s="14">
        <f t="shared" si="1207"/>
        <v>12001.3</v>
      </c>
      <c r="BB509" s="14">
        <f t="shared" si="1347"/>
        <v>0</v>
      </c>
      <c r="BC509" s="2"/>
    </row>
    <row r="510" spans="1:55" ht="15.75" customHeight="1" x14ac:dyDescent="0.25">
      <c r="A510" s="33" t="s">
        <v>1289</v>
      </c>
      <c r="B510" s="33" t="s">
        <v>38</v>
      </c>
      <c r="C510" s="33" t="s">
        <v>30</v>
      </c>
      <c r="D510" s="8" t="s">
        <v>169</v>
      </c>
      <c r="E510" s="8"/>
      <c r="F510" s="18" t="s">
        <v>519</v>
      </c>
      <c r="G510" s="14">
        <f t="shared" si="1344"/>
        <v>12306.8</v>
      </c>
      <c r="H510" s="14">
        <f t="shared" si="1344"/>
        <v>12188.1</v>
      </c>
      <c r="I510" s="14">
        <f t="shared" si="1344"/>
        <v>12001.3</v>
      </c>
      <c r="J510" s="14">
        <f t="shared" si="1344"/>
        <v>0</v>
      </c>
      <c r="K510" s="14">
        <f t="shared" si="1344"/>
        <v>0</v>
      </c>
      <c r="L510" s="14">
        <f t="shared" si="1344"/>
        <v>0</v>
      </c>
      <c r="M510" s="14">
        <f t="shared" si="1291"/>
        <v>12306.8</v>
      </c>
      <c r="N510" s="14">
        <f t="shared" si="1292"/>
        <v>12188.1</v>
      </c>
      <c r="O510" s="14">
        <f t="shared" si="1293"/>
        <v>12001.3</v>
      </c>
      <c r="P510" s="14">
        <f t="shared" si="1345"/>
        <v>0</v>
      </c>
      <c r="Q510" s="14">
        <f t="shared" si="1345"/>
        <v>0</v>
      </c>
      <c r="R510" s="14">
        <f t="shared" si="1346"/>
        <v>0</v>
      </c>
      <c r="S510" s="14">
        <f t="shared" si="1346"/>
        <v>0</v>
      </c>
      <c r="T510" s="14">
        <f t="shared" si="1346"/>
        <v>0</v>
      </c>
      <c r="U510" s="14">
        <f t="shared" si="1347"/>
        <v>0</v>
      </c>
      <c r="V510" s="14">
        <f t="shared" si="1347"/>
        <v>0</v>
      </c>
      <c r="W510" s="14">
        <f t="shared" si="1347"/>
        <v>0</v>
      </c>
      <c r="X510" s="14">
        <f t="shared" si="1347"/>
        <v>0</v>
      </c>
      <c r="Y510" s="14">
        <f t="shared" si="1347"/>
        <v>0</v>
      </c>
      <c r="Z510" s="14">
        <f t="shared" si="1347"/>
        <v>0</v>
      </c>
      <c r="AA510" s="14">
        <f t="shared" si="1347"/>
        <v>0</v>
      </c>
      <c r="AB510" s="14">
        <f t="shared" si="1347"/>
        <v>0</v>
      </c>
      <c r="AC510" s="14">
        <f t="shared" si="1347"/>
        <v>0</v>
      </c>
      <c r="AD510" s="14">
        <f t="shared" si="1347"/>
        <v>0</v>
      </c>
      <c r="AE510" s="14">
        <f t="shared" si="1347"/>
        <v>0</v>
      </c>
      <c r="AF510" s="14">
        <f t="shared" si="1233"/>
        <v>12306.8</v>
      </c>
      <c r="AG510" s="14">
        <f t="shared" si="1234"/>
        <v>12188.1</v>
      </c>
      <c r="AH510" s="14">
        <f t="shared" si="1235"/>
        <v>12001.3</v>
      </c>
      <c r="AI510" s="14">
        <f t="shared" si="1347"/>
        <v>0</v>
      </c>
      <c r="AJ510" s="14">
        <f t="shared" si="1347"/>
        <v>0</v>
      </c>
      <c r="AK510" s="14">
        <f t="shared" si="1212"/>
        <v>12306.8</v>
      </c>
      <c r="AL510" s="14">
        <f t="shared" si="1213"/>
        <v>12188.1</v>
      </c>
      <c r="AM510" s="14">
        <f t="shared" si="1214"/>
        <v>12001.3</v>
      </c>
      <c r="AN510" s="14">
        <f t="shared" si="1347"/>
        <v>0</v>
      </c>
      <c r="AO510" s="14">
        <f t="shared" si="1347"/>
        <v>0</v>
      </c>
      <c r="AP510" s="14">
        <f t="shared" si="1347"/>
        <v>0</v>
      </c>
      <c r="AQ510" s="14">
        <f t="shared" si="1347"/>
        <v>0</v>
      </c>
      <c r="AR510" s="14">
        <f t="shared" si="1347"/>
        <v>0</v>
      </c>
      <c r="AS510" s="14">
        <f t="shared" si="1347"/>
        <v>0</v>
      </c>
      <c r="AT510" s="14">
        <f t="shared" si="1347"/>
        <v>0</v>
      </c>
      <c r="AU510" s="14">
        <f t="shared" si="1347"/>
        <v>0</v>
      </c>
      <c r="AV510" s="14">
        <f t="shared" si="1347"/>
        <v>0</v>
      </c>
      <c r="AW510" s="14">
        <f t="shared" si="1347"/>
        <v>0</v>
      </c>
      <c r="AX510" s="14">
        <f t="shared" si="1347"/>
        <v>0</v>
      </c>
      <c r="AY510" s="14">
        <f t="shared" si="1205"/>
        <v>12306.8</v>
      </c>
      <c r="AZ510" s="14">
        <f t="shared" si="1206"/>
        <v>12188.1</v>
      </c>
      <c r="BA510" s="14">
        <f t="shared" si="1207"/>
        <v>12001.3</v>
      </c>
      <c r="BB510" s="14">
        <f t="shared" si="1347"/>
        <v>0</v>
      </c>
      <c r="BC510" s="2"/>
    </row>
    <row r="511" spans="1:55" ht="47.25" x14ac:dyDescent="0.25">
      <c r="A511" s="33" t="s">
        <v>1289</v>
      </c>
      <c r="B511" s="33" t="s">
        <v>38</v>
      </c>
      <c r="C511" s="33" t="s">
        <v>30</v>
      </c>
      <c r="D511" s="8" t="s">
        <v>170</v>
      </c>
      <c r="E511" s="8"/>
      <c r="F511" s="18" t="s">
        <v>781</v>
      </c>
      <c r="G511" s="14">
        <f t="shared" si="1344"/>
        <v>12306.8</v>
      </c>
      <c r="H511" s="14">
        <f t="shared" si="1344"/>
        <v>12188.1</v>
      </c>
      <c r="I511" s="14">
        <f t="shared" si="1344"/>
        <v>12001.3</v>
      </c>
      <c r="J511" s="14">
        <f t="shared" si="1344"/>
        <v>0</v>
      </c>
      <c r="K511" s="14">
        <f t="shared" si="1344"/>
        <v>0</v>
      </c>
      <c r="L511" s="14">
        <f t="shared" si="1344"/>
        <v>0</v>
      </c>
      <c r="M511" s="14">
        <f t="shared" si="1291"/>
        <v>12306.8</v>
      </c>
      <c r="N511" s="14">
        <f t="shared" si="1292"/>
        <v>12188.1</v>
      </c>
      <c r="O511" s="14">
        <f t="shared" si="1293"/>
        <v>12001.3</v>
      </c>
      <c r="P511" s="14">
        <f t="shared" si="1345"/>
        <v>0</v>
      </c>
      <c r="Q511" s="14">
        <f t="shared" si="1345"/>
        <v>0</v>
      </c>
      <c r="R511" s="14">
        <f t="shared" si="1346"/>
        <v>0</v>
      </c>
      <c r="S511" s="14">
        <f t="shared" si="1346"/>
        <v>0</v>
      </c>
      <c r="T511" s="14">
        <f t="shared" si="1346"/>
        <v>0</v>
      </c>
      <c r="U511" s="14">
        <f t="shared" ref="U511:BB513" si="1348">U512</f>
        <v>0</v>
      </c>
      <c r="V511" s="14">
        <f t="shared" si="1348"/>
        <v>0</v>
      </c>
      <c r="W511" s="14">
        <f t="shared" si="1348"/>
        <v>0</v>
      </c>
      <c r="X511" s="14">
        <f t="shared" si="1348"/>
        <v>0</v>
      </c>
      <c r="Y511" s="14">
        <f t="shared" si="1348"/>
        <v>0</v>
      </c>
      <c r="Z511" s="14">
        <f t="shared" si="1348"/>
        <v>0</v>
      </c>
      <c r="AA511" s="14">
        <f t="shared" si="1348"/>
        <v>0</v>
      </c>
      <c r="AB511" s="14">
        <f t="shared" si="1348"/>
        <v>0</v>
      </c>
      <c r="AC511" s="14">
        <f t="shared" si="1348"/>
        <v>0</v>
      </c>
      <c r="AD511" s="14">
        <f t="shared" si="1348"/>
        <v>0</v>
      </c>
      <c r="AE511" s="14">
        <f t="shared" si="1348"/>
        <v>0</v>
      </c>
      <c r="AF511" s="14">
        <f t="shared" si="1233"/>
        <v>12306.8</v>
      </c>
      <c r="AG511" s="14">
        <f t="shared" si="1234"/>
        <v>12188.1</v>
      </c>
      <c r="AH511" s="14">
        <f t="shared" si="1235"/>
        <v>12001.3</v>
      </c>
      <c r="AI511" s="14">
        <f t="shared" si="1348"/>
        <v>0</v>
      </c>
      <c r="AJ511" s="14">
        <f t="shared" si="1348"/>
        <v>0</v>
      </c>
      <c r="AK511" s="14">
        <f t="shared" si="1212"/>
        <v>12306.8</v>
      </c>
      <c r="AL511" s="14">
        <f t="shared" si="1213"/>
        <v>12188.1</v>
      </c>
      <c r="AM511" s="14">
        <f t="shared" si="1214"/>
        <v>12001.3</v>
      </c>
      <c r="AN511" s="14">
        <f t="shared" si="1348"/>
        <v>0</v>
      </c>
      <c r="AO511" s="14">
        <f t="shared" si="1348"/>
        <v>0</v>
      </c>
      <c r="AP511" s="14">
        <f t="shared" si="1348"/>
        <v>0</v>
      </c>
      <c r="AQ511" s="14">
        <f t="shared" si="1348"/>
        <v>0</v>
      </c>
      <c r="AR511" s="14">
        <f t="shared" si="1348"/>
        <v>0</v>
      </c>
      <c r="AS511" s="14">
        <f t="shared" si="1348"/>
        <v>0</v>
      </c>
      <c r="AT511" s="14">
        <f t="shared" si="1348"/>
        <v>0</v>
      </c>
      <c r="AU511" s="14">
        <f t="shared" si="1348"/>
        <v>0</v>
      </c>
      <c r="AV511" s="14">
        <f t="shared" si="1348"/>
        <v>0</v>
      </c>
      <c r="AW511" s="14">
        <f t="shared" si="1348"/>
        <v>0</v>
      </c>
      <c r="AX511" s="14">
        <f t="shared" si="1348"/>
        <v>0</v>
      </c>
      <c r="AY511" s="14">
        <f t="shared" si="1205"/>
        <v>12306.8</v>
      </c>
      <c r="AZ511" s="14">
        <f t="shared" si="1206"/>
        <v>12188.1</v>
      </c>
      <c r="BA511" s="14">
        <f t="shared" si="1207"/>
        <v>12001.3</v>
      </c>
      <c r="BB511" s="14">
        <f t="shared" si="1348"/>
        <v>0</v>
      </c>
      <c r="BC511" s="2"/>
    </row>
    <row r="512" spans="1:55" ht="63" x14ac:dyDescent="0.25">
      <c r="A512" s="33" t="s">
        <v>1289</v>
      </c>
      <c r="B512" s="33" t="s">
        <v>38</v>
      </c>
      <c r="C512" s="33" t="s">
        <v>30</v>
      </c>
      <c r="D512" s="8" t="s">
        <v>727</v>
      </c>
      <c r="E512" s="8"/>
      <c r="F512" s="18" t="s">
        <v>821</v>
      </c>
      <c r="G512" s="14">
        <f t="shared" si="1344"/>
        <v>12306.8</v>
      </c>
      <c r="H512" s="14">
        <f t="shared" si="1344"/>
        <v>12188.1</v>
      </c>
      <c r="I512" s="14">
        <f t="shared" si="1344"/>
        <v>12001.3</v>
      </c>
      <c r="J512" s="14">
        <f t="shared" si="1344"/>
        <v>0</v>
      </c>
      <c r="K512" s="14">
        <f t="shared" si="1344"/>
        <v>0</v>
      </c>
      <c r="L512" s="14">
        <f t="shared" si="1344"/>
        <v>0</v>
      </c>
      <c r="M512" s="14">
        <f t="shared" si="1291"/>
        <v>12306.8</v>
      </c>
      <c r="N512" s="14">
        <f t="shared" si="1292"/>
        <v>12188.1</v>
      </c>
      <c r="O512" s="14">
        <f t="shared" si="1293"/>
        <v>12001.3</v>
      </c>
      <c r="P512" s="14">
        <f t="shared" si="1345"/>
        <v>0</v>
      </c>
      <c r="Q512" s="14">
        <f t="shared" si="1345"/>
        <v>0</v>
      </c>
      <c r="R512" s="14">
        <f t="shared" si="1346"/>
        <v>0</v>
      </c>
      <c r="S512" s="14">
        <f t="shared" si="1346"/>
        <v>0</v>
      </c>
      <c r="T512" s="14">
        <f t="shared" si="1346"/>
        <v>0</v>
      </c>
      <c r="U512" s="14">
        <f t="shared" si="1348"/>
        <v>0</v>
      </c>
      <c r="V512" s="14">
        <f t="shared" si="1348"/>
        <v>0</v>
      </c>
      <c r="W512" s="14">
        <f t="shared" si="1348"/>
        <v>0</v>
      </c>
      <c r="X512" s="14">
        <f t="shared" si="1348"/>
        <v>0</v>
      </c>
      <c r="Y512" s="14">
        <f t="shared" si="1348"/>
        <v>0</v>
      </c>
      <c r="Z512" s="14">
        <f t="shared" si="1348"/>
        <v>0</v>
      </c>
      <c r="AA512" s="14">
        <f t="shared" si="1348"/>
        <v>0</v>
      </c>
      <c r="AB512" s="14">
        <f t="shared" si="1348"/>
        <v>0</v>
      </c>
      <c r="AC512" s="14">
        <f t="shared" si="1348"/>
        <v>0</v>
      </c>
      <c r="AD512" s="14">
        <f t="shared" si="1348"/>
        <v>0</v>
      </c>
      <c r="AE512" s="14">
        <f t="shared" si="1348"/>
        <v>0</v>
      </c>
      <c r="AF512" s="14">
        <f t="shared" si="1233"/>
        <v>12306.8</v>
      </c>
      <c r="AG512" s="14">
        <f t="shared" si="1234"/>
        <v>12188.1</v>
      </c>
      <c r="AH512" s="14">
        <f t="shared" si="1235"/>
        <v>12001.3</v>
      </c>
      <c r="AI512" s="14">
        <f t="shared" si="1348"/>
        <v>0</v>
      </c>
      <c r="AJ512" s="14">
        <f t="shared" si="1348"/>
        <v>0</v>
      </c>
      <c r="AK512" s="14">
        <f t="shared" si="1212"/>
        <v>12306.8</v>
      </c>
      <c r="AL512" s="14">
        <f t="shared" si="1213"/>
        <v>12188.1</v>
      </c>
      <c r="AM512" s="14">
        <f t="shared" si="1214"/>
        <v>12001.3</v>
      </c>
      <c r="AN512" s="14">
        <f t="shared" si="1348"/>
        <v>0</v>
      </c>
      <c r="AO512" s="14">
        <f t="shared" si="1348"/>
        <v>0</v>
      </c>
      <c r="AP512" s="14">
        <f t="shared" si="1348"/>
        <v>0</v>
      </c>
      <c r="AQ512" s="14">
        <f t="shared" si="1348"/>
        <v>0</v>
      </c>
      <c r="AR512" s="14">
        <f t="shared" si="1348"/>
        <v>0</v>
      </c>
      <c r="AS512" s="14">
        <f t="shared" si="1348"/>
        <v>0</v>
      </c>
      <c r="AT512" s="14">
        <f t="shared" si="1348"/>
        <v>0</v>
      </c>
      <c r="AU512" s="14">
        <f t="shared" si="1348"/>
        <v>0</v>
      </c>
      <c r="AV512" s="14">
        <f t="shared" si="1348"/>
        <v>0</v>
      </c>
      <c r="AW512" s="14">
        <f t="shared" si="1348"/>
        <v>0</v>
      </c>
      <c r="AX512" s="14">
        <f t="shared" si="1348"/>
        <v>0</v>
      </c>
      <c r="AY512" s="14">
        <f t="shared" si="1205"/>
        <v>12306.8</v>
      </c>
      <c r="AZ512" s="14">
        <f t="shared" si="1206"/>
        <v>12188.1</v>
      </c>
      <c r="BA512" s="14">
        <f t="shared" si="1207"/>
        <v>12001.3</v>
      </c>
      <c r="BB512" s="14">
        <f t="shared" si="1348"/>
        <v>0</v>
      </c>
      <c r="BC512" s="2"/>
    </row>
    <row r="513" spans="1:55" ht="31.5" x14ac:dyDescent="0.25">
      <c r="A513" s="33" t="s">
        <v>1289</v>
      </c>
      <c r="B513" s="33" t="s">
        <v>38</v>
      </c>
      <c r="C513" s="33" t="s">
        <v>30</v>
      </c>
      <c r="D513" s="8" t="s">
        <v>727</v>
      </c>
      <c r="E513" s="43" t="s">
        <v>172</v>
      </c>
      <c r="F513" s="24" t="s">
        <v>479</v>
      </c>
      <c r="G513" s="14">
        <f t="shared" si="1344"/>
        <v>12306.8</v>
      </c>
      <c r="H513" s="14">
        <f t="shared" si="1344"/>
        <v>12188.1</v>
      </c>
      <c r="I513" s="14">
        <f t="shared" si="1344"/>
        <v>12001.3</v>
      </c>
      <c r="J513" s="14">
        <f t="shared" si="1344"/>
        <v>0</v>
      </c>
      <c r="K513" s="14">
        <f t="shared" si="1344"/>
        <v>0</v>
      </c>
      <c r="L513" s="14">
        <f t="shared" si="1344"/>
        <v>0</v>
      </c>
      <c r="M513" s="14">
        <f t="shared" si="1291"/>
        <v>12306.8</v>
      </c>
      <c r="N513" s="14">
        <f t="shared" si="1292"/>
        <v>12188.1</v>
      </c>
      <c r="O513" s="14">
        <f t="shared" si="1293"/>
        <v>12001.3</v>
      </c>
      <c r="P513" s="14">
        <f t="shared" si="1345"/>
        <v>0</v>
      </c>
      <c r="Q513" s="14">
        <f t="shared" si="1345"/>
        <v>0</v>
      </c>
      <c r="R513" s="14">
        <f t="shared" si="1346"/>
        <v>0</v>
      </c>
      <c r="S513" s="14">
        <f t="shared" si="1346"/>
        <v>0</v>
      </c>
      <c r="T513" s="14">
        <f t="shared" si="1346"/>
        <v>0</v>
      </c>
      <c r="U513" s="14">
        <f t="shared" si="1348"/>
        <v>0</v>
      </c>
      <c r="V513" s="14">
        <f t="shared" si="1348"/>
        <v>0</v>
      </c>
      <c r="W513" s="14">
        <f t="shared" si="1348"/>
        <v>0</v>
      </c>
      <c r="X513" s="14">
        <f t="shared" si="1348"/>
        <v>0</v>
      </c>
      <c r="Y513" s="14">
        <f t="shared" si="1348"/>
        <v>0</v>
      </c>
      <c r="Z513" s="14">
        <f t="shared" si="1348"/>
        <v>0</v>
      </c>
      <c r="AA513" s="14">
        <f t="shared" si="1348"/>
        <v>0</v>
      </c>
      <c r="AB513" s="14">
        <f t="shared" si="1348"/>
        <v>0</v>
      </c>
      <c r="AC513" s="14">
        <f t="shared" si="1348"/>
        <v>0</v>
      </c>
      <c r="AD513" s="14">
        <f t="shared" si="1348"/>
        <v>0</v>
      </c>
      <c r="AE513" s="14">
        <f t="shared" si="1348"/>
        <v>0</v>
      </c>
      <c r="AF513" s="14">
        <f t="shared" si="1233"/>
        <v>12306.8</v>
      </c>
      <c r="AG513" s="14">
        <f t="shared" si="1234"/>
        <v>12188.1</v>
      </c>
      <c r="AH513" s="14">
        <f t="shared" si="1235"/>
        <v>12001.3</v>
      </c>
      <c r="AI513" s="14">
        <f t="shared" si="1348"/>
        <v>0</v>
      </c>
      <c r="AJ513" s="14">
        <f t="shared" si="1348"/>
        <v>0</v>
      </c>
      <c r="AK513" s="14">
        <f t="shared" si="1212"/>
        <v>12306.8</v>
      </c>
      <c r="AL513" s="14">
        <f t="shared" si="1213"/>
        <v>12188.1</v>
      </c>
      <c r="AM513" s="14">
        <f t="shared" si="1214"/>
        <v>12001.3</v>
      </c>
      <c r="AN513" s="14">
        <f t="shared" si="1348"/>
        <v>0</v>
      </c>
      <c r="AO513" s="14">
        <f t="shared" si="1348"/>
        <v>0</v>
      </c>
      <c r="AP513" s="14">
        <f t="shared" si="1348"/>
        <v>0</v>
      </c>
      <c r="AQ513" s="14">
        <f t="shared" si="1348"/>
        <v>0</v>
      </c>
      <c r="AR513" s="14">
        <f t="shared" si="1348"/>
        <v>0</v>
      </c>
      <c r="AS513" s="14">
        <f t="shared" si="1348"/>
        <v>0</v>
      </c>
      <c r="AT513" s="14">
        <f t="shared" si="1348"/>
        <v>0</v>
      </c>
      <c r="AU513" s="14">
        <f t="shared" si="1348"/>
        <v>0</v>
      </c>
      <c r="AV513" s="14">
        <f t="shared" si="1348"/>
        <v>0</v>
      </c>
      <c r="AW513" s="14">
        <f t="shared" si="1348"/>
        <v>0</v>
      </c>
      <c r="AX513" s="14">
        <f t="shared" si="1348"/>
        <v>0</v>
      </c>
      <c r="AY513" s="14">
        <f t="shared" si="1205"/>
        <v>12306.8</v>
      </c>
      <c r="AZ513" s="14">
        <f t="shared" si="1206"/>
        <v>12188.1</v>
      </c>
      <c r="BA513" s="14">
        <f t="shared" si="1207"/>
        <v>12001.3</v>
      </c>
      <c r="BB513" s="14">
        <f t="shared" si="1348"/>
        <v>0</v>
      </c>
      <c r="BC513" s="2"/>
    </row>
    <row r="514" spans="1:55" ht="15.75" customHeight="1" x14ac:dyDescent="0.25">
      <c r="A514" s="33" t="s">
        <v>1289</v>
      </c>
      <c r="B514" s="33" t="s">
        <v>38</v>
      </c>
      <c r="C514" s="33" t="s">
        <v>30</v>
      </c>
      <c r="D514" s="8" t="s">
        <v>727</v>
      </c>
      <c r="E514" s="33" t="s">
        <v>1045</v>
      </c>
      <c r="F514" s="18" t="s">
        <v>489</v>
      </c>
      <c r="G514" s="14">
        <v>12306.8</v>
      </c>
      <c r="H514" s="14">
        <v>12188.1</v>
      </c>
      <c r="I514" s="14">
        <v>12001.3</v>
      </c>
      <c r="J514" s="14"/>
      <c r="K514" s="14"/>
      <c r="L514" s="14"/>
      <c r="M514" s="14">
        <f t="shared" si="1291"/>
        <v>12306.8</v>
      </c>
      <c r="N514" s="14">
        <f t="shared" si="1292"/>
        <v>12188.1</v>
      </c>
      <c r="O514" s="14">
        <f t="shared" si="1293"/>
        <v>12001.3</v>
      </c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>
        <f t="shared" si="1233"/>
        <v>12306.8</v>
      </c>
      <c r="AG514" s="14">
        <f t="shared" si="1234"/>
        <v>12188.1</v>
      </c>
      <c r="AH514" s="14">
        <f t="shared" si="1235"/>
        <v>12001.3</v>
      </c>
      <c r="AI514" s="14"/>
      <c r="AJ514" s="14"/>
      <c r="AK514" s="14">
        <f t="shared" si="1212"/>
        <v>12306.8</v>
      </c>
      <c r="AL514" s="14">
        <f t="shared" si="1213"/>
        <v>12188.1</v>
      </c>
      <c r="AM514" s="14">
        <f t="shared" si="1214"/>
        <v>12001.3</v>
      </c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>
        <f t="shared" si="1205"/>
        <v>12306.8</v>
      </c>
      <c r="AZ514" s="14">
        <f t="shared" si="1206"/>
        <v>12188.1</v>
      </c>
      <c r="BA514" s="14">
        <f t="shared" si="1207"/>
        <v>12001.3</v>
      </c>
      <c r="BB514" s="14"/>
      <c r="BC514" s="2"/>
    </row>
    <row r="515" spans="1:55" s="3" customFormat="1" ht="31.5" customHeight="1" x14ac:dyDescent="0.25">
      <c r="A515" s="10" t="s">
        <v>949</v>
      </c>
      <c r="B515" s="4"/>
      <c r="C515" s="4"/>
      <c r="D515" s="4"/>
      <c r="E515" s="4"/>
      <c r="F515" s="5" t="s">
        <v>97</v>
      </c>
      <c r="G515" s="15">
        <f t="shared" ref="G515:L515" si="1349">G516+G791+G883</f>
        <v>11678673.399999999</v>
      </c>
      <c r="H515" s="15">
        <f t="shared" si="1349"/>
        <v>11887580.300000003</v>
      </c>
      <c r="I515" s="15">
        <f t="shared" si="1349"/>
        <v>12077638.6</v>
      </c>
      <c r="J515" s="15">
        <f t="shared" si="1349"/>
        <v>14891.181000000004</v>
      </c>
      <c r="K515" s="15">
        <f t="shared" si="1349"/>
        <v>532.16299999999956</v>
      </c>
      <c r="L515" s="15">
        <f t="shared" si="1349"/>
        <v>-7146.1370000000006</v>
      </c>
      <c r="M515" s="15">
        <f t="shared" si="1291"/>
        <v>11693564.580999998</v>
      </c>
      <c r="N515" s="15">
        <f t="shared" si="1292"/>
        <v>11888112.463000003</v>
      </c>
      <c r="O515" s="15">
        <f t="shared" si="1293"/>
        <v>12070492.463</v>
      </c>
      <c r="P515" s="15">
        <f>P516+P791+P883</f>
        <v>-3.9999999999054126E-3</v>
      </c>
      <c r="Q515" s="15">
        <f>Q516+Q791+Q883</f>
        <v>0</v>
      </c>
      <c r="R515" s="15">
        <f t="shared" ref="R515:T515" si="1350">R516+R791+R883</f>
        <v>16.678999999999998</v>
      </c>
      <c r="S515" s="15">
        <f t="shared" si="1350"/>
        <v>0</v>
      </c>
      <c r="T515" s="15">
        <f t="shared" si="1350"/>
        <v>0</v>
      </c>
      <c r="U515" s="15">
        <f>U516+U791+U883</f>
        <v>25245.8</v>
      </c>
      <c r="V515" s="15">
        <f>V516+V791+V883</f>
        <v>0</v>
      </c>
      <c r="W515" s="15">
        <f>W516+W791+W883</f>
        <v>-2170.7000000000003</v>
      </c>
      <c r="X515" s="15">
        <f>X516+X791+X883</f>
        <v>0</v>
      </c>
      <c r="Y515" s="15">
        <f t="shared" ref="Y515:AC515" si="1351">Y516+Y791+Y883</f>
        <v>0</v>
      </c>
      <c r="Z515" s="15">
        <f>Z516+Z791+Z883</f>
        <v>0</v>
      </c>
      <c r="AA515" s="15">
        <f>AA516+AA791+AA883</f>
        <v>0</v>
      </c>
      <c r="AB515" s="15">
        <f>AB516+AB791+AB883</f>
        <v>-2204.9</v>
      </c>
      <c r="AC515" s="15">
        <f t="shared" si="1351"/>
        <v>0</v>
      </c>
      <c r="AD515" s="15">
        <f>AD516+AD791+AD883</f>
        <v>0</v>
      </c>
      <c r="AE515" s="15">
        <f>AE516+AE791+AE883</f>
        <v>-2204.9</v>
      </c>
      <c r="AF515" s="14">
        <f t="shared" si="1233"/>
        <v>11716656.355999999</v>
      </c>
      <c r="AG515" s="14">
        <f t="shared" si="1234"/>
        <v>11885907.563000003</v>
      </c>
      <c r="AH515" s="14">
        <f t="shared" si="1235"/>
        <v>12068287.562999999</v>
      </c>
      <c r="AI515" s="15">
        <f t="shared" ref="AI515:AJ515" si="1352">AI516+AI791+AI883</f>
        <v>0</v>
      </c>
      <c r="AJ515" s="15">
        <f t="shared" si="1352"/>
        <v>0</v>
      </c>
      <c r="AK515" s="15">
        <f t="shared" si="1212"/>
        <v>11716656.355999999</v>
      </c>
      <c r="AL515" s="15">
        <f t="shared" si="1213"/>
        <v>11885907.563000003</v>
      </c>
      <c r="AM515" s="15">
        <f t="shared" si="1214"/>
        <v>12068287.562999999</v>
      </c>
      <c r="AN515" s="15">
        <f t="shared" ref="AN515:AO515" si="1353">AN516+AN791+AN883</f>
        <v>0</v>
      </c>
      <c r="AO515" s="15">
        <f t="shared" si="1353"/>
        <v>0</v>
      </c>
      <c r="AP515" s="15">
        <f t="shared" ref="AP515:AW515" si="1354">AP516+AP791+AP883</f>
        <v>0</v>
      </c>
      <c r="AQ515" s="15">
        <f>AQ516+AQ791+AQ883</f>
        <v>2950</v>
      </c>
      <c r="AR515" s="15">
        <f>AR516+AR791+AR883</f>
        <v>0</v>
      </c>
      <c r="AS515" s="15">
        <f t="shared" ref="AS515:AV515" si="1355">AS516+AS791+AS883</f>
        <v>-7133.51</v>
      </c>
      <c r="AT515" s="15">
        <f>AT516+AT791+AT883</f>
        <v>0</v>
      </c>
      <c r="AU515" s="15">
        <f>AU516+AU791+AU883</f>
        <v>0</v>
      </c>
      <c r="AV515" s="15">
        <f t="shared" si="1355"/>
        <v>0</v>
      </c>
      <c r="AW515" s="15">
        <f t="shared" si="1354"/>
        <v>0</v>
      </c>
      <c r="AX515" s="15">
        <f>AX516+AX791+AX883</f>
        <v>0</v>
      </c>
      <c r="AY515" s="15">
        <f t="shared" si="1205"/>
        <v>11719606.355999999</v>
      </c>
      <c r="AZ515" s="15">
        <f t="shared" si="1206"/>
        <v>11878774.053000003</v>
      </c>
      <c r="BA515" s="15">
        <f t="shared" si="1207"/>
        <v>12068287.562999999</v>
      </c>
      <c r="BB515" s="15">
        <f>BB516+BB791+BB883</f>
        <v>0</v>
      </c>
    </row>
    <row r="516" spans="1:55" s="3" customFormat="1" ht="15.75" customHeight="1" x14ac:dyDescent="0.25">
      <c r="A516" s="10" t="s">
        <v>949</v>
      </c>
      <c r="B516" s="4" t="s">
        <v>12</v>
      </c>
      <c r="C516" s="4"/>
      <c r="D516" s="4"/>
      <c r="E516" s="4"/>
      <c r="F516" s="5" t="s">
        <v>16</v>
      </c>
      <c r="G516" s="15">
        <f>G517+G582+G673+G710+G718+G703</f>
        <v>11255849.799999999</v>
      </c>
      <c r="H516" s="15">
        <f>H517+H582+H673+H710+H718+H703</f>
        <v>11462198.500000002</v>
      </c>
      <c r="I516" s="15">
        <f>I517+I582+I673+I710+I718+I703</f>
        <v>11655986.399999999</v>
      </c>
      <c r="J516" s="15">
        <f t="shared" ref="J516:L516" si="1356">J517+J582+J673+J710+J718+J703</f>
        <v>-3964.9189999999949</v>
      </c>
      <c r="K516" s="15">
        <f t="shared" si="1356"/>
        <v>532.16299999999956</v>
      </c>
      <c r="L516" s="15">
        <f t="shared" si="1356"/>
        <v>-7146.1370000000006</v>
      </c>
      <c r="M516" s="15">
        <f t="shared" si="1291"/>
        <v>11251884.880999999</v>
      </c>
      <c r="N516" s="15">
        <f t="shared" si="1292"/>
        <v>11462730.663000003</v>
      </c>
      <c r="O516" s="15">
        <f t="shared" si="1293"/>
        <v>11648840.262999998</v>
      </c>
      <c r="P516" s="15">
        <f>P517+P582+P673+P710+P718+P703</f>
        <v>-3.9999999999054126E-3</v>
      </c>
      <c r="Q516" s="15">
        <f>Q517+Q582+Q673+Q710+Q718+Q703</f>
        <v>0</v>
      </c>
      <c r="R516" s="15">
        <f t="shared" ref="R516:T516" si="1357">R517+R582+R673+R710+R718+R703</f>
        <v>16.678999999999998</v>
      </c>
      <c r="S516" s="15">
        <f t="shared" si="1357"/>
        <v>0</v>
      </c>
      <c r="T516" s="15">
        <f t="shared" si="1357"/>
        <v>0</v>
      </c>
      <c r="U516" s="15">
        <f>U517+U582+U673+U710+U718+U703</f>
        <v>25245.8</v>
      </c>
      <c r="V516" s="15">
        <f>V517+V582+V673+V710+V718+V703</f>
        <v>0</v>
      </c>
      <c r="W516" s="15">
        <f>W517+W582+W673+W710+W718+W703</f>
        <v>-2170.7000000000003</v>
      </c>
      <c r="X516" s="15">
        <f>X517+X582+X673+X710+X718+X703</f>
        <v>0</v>
      </c>
      <c r="Y516" s="15">
        <f t="shared" ref="Y516:AC516" si="1358">Y517+Y582+Y673+Y710+Y718+Y703</f>
        <v>0</v>
      </c>
      <c r="Z516" s="15">
        <f>Z517+Z582+Z673+Z710+Z718+Z703</f>
        <v>0</v>
      </c>
      <c r="AA516" s="15">
        <f>AA517+AA582+AA673+AA710+AA718+AA703</f>
        <v>0</v>
      </c>
      <c r="AB516" s="15">
        <f>AB517+AB582+AB673+AB710+AB718+AB703</f>
        <v>-2204.9</v>
      </c>
      <c r="AC516" s="15">
        <f t="shared" si="1358"/>
        <v>0</v>
      </c>
      <c r="AD516" s="15">
        <f>AD517+AD582+AD673+AD710+AD718+AD703</f>
        <v>0</v>
      </c>
      <c r="AE516" s="15">
        <f>AE517+AE582+AE673+AE710+AE718+AE703</f>
        <v>-2204.9</v>
      </c>
      <c r="AF516" s="14">
        <f t="shared" si="1233"/>
        <v>11274976.655999999</v>
      </c>
      <c r="AG516" s="14">
        <f t="shared" si="1234"/>
        <v>11460525.763000002</v>
      </c>
      <c r="AH516" s="14">
        <f t="shared" si="1235"/>
        <v>11646635.362999998</v>
      </c>
      <c r="AI516" s="15">
        <f t="shared" ref="AI516:AJ516" si="1359">AI517+AI582+AI673+AI710+AI718+AI703</f>
        <v>0</v>
      </c>
      <c r="AJ516" s="15">
        <f t="shared" si="1359"/>
        <v>0</v>
      </c>
      <c r="AK516" s="15">
        <f t="shared" si="1212"/>
        <v>11274976.655999999</v>
      </c>
      <c r="AL516" s="15">
        <f t="shared" si="1213"/>
        <v>11460525.763000002</v>
      </c>
      <c r="AM516" s="15">
        <f t="shared" si="1214"/>
        <v>11646635.362999998</v>
      </c>
      <c r="AN516" s="15">
        <f t="shared" ref="AN516:AO516" si="1360">AN517+AN582+AN673+AN710+AN718+AN703</f>
        <v>0</v>
      </c>
      <c r="AO516" s="15">
        <f t="shared" si="1360"/>
        <v>0</v>
      </c>
      <c r="AP516" s="15">
        <f t="shared" ref="AP516:AW516" si="1361">AP517+AP582+AP673+AP710+AP718+AP703</f>
        <v>0</v>
      </c>
      <c r="AQ516" s="15">
        <f>AQ517+AQ582+AQ673+AQ710+AQ718+AQ703</f>
        <v>2950</v>
      </c>
      <c r="AR516" s="15">
        <f>AR517+AR582+AR673+AR710+AR718+AR703</f>
        <v>0</v>
      </c>
      <c r="AS516" s="15">
        <f t="shared" ref="AS516:AV516" si="1362">AS517+AS582+AS673+AS710+AS718+AS703</f>
        <v>-7133.51</v>
      </c>
      <c r="AT516" s="15">
        <f>AT517+AT582+AT673+AT710+AT718+AT703</f>
        <v>0</v>
      </c>
      <c r="AU516" s="15">
        <f>AU517+AU582+AU673+AU710+AU718+AU703</f>
        <v>0</v>
      </c>
      <c r="AV516" s="15">
        <f t="shared" si="1362"/>
        <v>0</v>
      </c>
      <c r="AW516" s="15">
        <f t="shared" si="1361"/>
        <v>0</v>
      </c>
      <c r="AX516" s="15">
        <f>AX517+AX582+AX673+AX710+AX718+AX703</f>
        <v>0</v>
      </c>
      <c r="AY516" s="15">
        <f t="shared" si="1205"/>
        <v>11277926.655999999</v>
      </c>
      <c r="AZ516" s="15">
        <f t="shared" si="1206"/>
        <v>11453392.253000002</v>
      </c>
      <c r="BA516" s="15">
        <f t="shared" si="1207"/>
        <v>11646635.362999998</v>
      </c>
      <c r="BB516" s="15">
        <f>BB517+BB582+BB673+BB710+BB718+BB703</f>
        <v>0</v>
      </c>
    </row>
    <row r="517" spans="1:55" s="9" customFormat="1" ht="15.75" customHeight="1" x14ac:dyDescent="0.25">
      <c r="A517" s="11" t="s">
        <v>949</v>
      </c>
      <c r="B517" s="6" t="s">
        <v>12</v>
      </c>
      <c r="C517" s="6" t="s">
        <v>9</v>
      </c>
      <c r="D517" s="6"/>
      <c r="E517" s="6"/>
      <c r="F517" s="7" t="s">
        <v>17</v>
      </c>
      <c r="G517" s="16">
        <f>G518+G559+G571</f>
        <v>4973723.0999999996</v>
      </c>
      <c r="H517" s="16">
        <f>H518+H559+H571</f>
        <v>5052859.2</v>
      </c>
      <c r="I517" s="16">
        <f>I518+I559+I571</f>
        <v>5189742.1000000006</v>
      </c>
      <c r="J517" s="16">
        <f t="shared" ref="J517:L517" si="1363">J518+J559+J571</f>
        <v>-1031.4190000000008</v>
      </c>
      <c r="K517" s="16">
        <f t="shared" si="1363"/>
        <v>-49.237000000000535</v>
      </c>
      <c r="L517" s="16">
        <f t="shared" si="1363"/>
        <v>-2455.2369999999987</v>
      </c>
      <c r="M517" s="16">
        <f t="shared" si="1291"/>
        <v>4972691.6809999999</v>
      </c>
      <c r="N517" s="16">
        <f t="shared" si="1292"/>
        <v>5052809.9630000005</v>
      </c>
      <c r="O517" s="16">
        <f t="shared" si="1293"/>
        <v>5187286.8630000008</v>
      </c>
      <c r="P517" s="16">
        <f>P518+P559+P571</f>
        <v>1671.896</v>
      </c>
      <c r="Q517" s="16">
        <f>Q518+Q559+Q571</f>
        <v>0</v>
      </c>
      <c r="R517" s="16">
        <f t="shared" ref="R517:T517" si="1364">R518+R559+R571</f>
        <v>0</v>
      </c>
      <c r="S517" s="16">
        <f t="shared" si="1364"/>
        <v>0</v>
      </c>
      <c r="T517" s="16">
        <f t="shared" si="1364"/>
        <v>0</v>
      </c>
      <c r="U517" s="16">
        <f>U518+U559+U571</f>
        <v>0</v>
      </c>
      <c r="V517" s="16">
        <f>V518+V559+V571</f>
        <v>0</v>
      </c>
      <c r="W517" s="16">
        <f>W518+W559+W571</f>
        <v>-2170.7000000000003</v>
      </c>
      <c r="X517" s="16">
        <f>X518+X559+X571</f>
        <v>0</v>
      </c>
      <c r="Y517" s="16">
        <f t="shared" ref="Y517:AC517" si="1365">Y518+Y559+Y571</f>
        <v>1671.896</v>
      </c>
      <c r="Z517" s="16">
        <f>Z518+Z559+Z571</f>
        <v>0</v>
      </c>
      <c r="AA517" s="16">
        <f>AA518+AA559+AA571</f>
        <v>0</v>
      </c>
      <c r="AB517" s="16">
        <f>AB518+AB559+AB571</f>
        <v>-2204.9</v>
      </c>
      <c r="AC517" s="16">
        <f t="shared" si="1365"/>
        <v>1671.896</v>
      </c>
      <c r="AD517" s="16">
        <f>AD518+AD559+AD571</f>
        <v>0</v>
      </c>
      <c r="AE517" s="16">
        <f>AE518+AE559+AE571</f>
        <v>-2204.9</v>
      </c>
      <c r="AF517" s="14">
        <f t="shared" si="1233"/>
        <v>4972192.8769999994</v>
      </c>
      <c r="AG517" s="14">
        <f t="shared" si="1234"/>
        <v>5052276.9589999998</v>
      </c>
      <c r="AH517" s="14">
        <f t="shared" si="1235"/>
        <v>5186753.8590000002</v>
      </c>
      <c r="AI517" s="16">
        <f t="shared" ref="AI517:AJ517" si="1366">AI518+AI559+AI571</f>
        <v>0</v>
      </c>
      <c r="AJ517" s="16">
        <f t="shared" si="1366"/>
        <v>0</v>
      </c>
      <c r="AK517" s="16">
        <f t="shared" si="1212"/>
        <v>4972192.8769999994</v>
      </c>
      <c r="AL517" s="16">
        <f t="shared" si="1213"/>
        <v>5052276.9589999998</v>
      </c>
      <c r="AM517" s="16">
        <f t="shared" si="1214"/>
        <v>5186753.8590000002</v>
      </c>
      <c r="AN517" s="16">
        <f t="shared" ref="AN517:AO517" si="1367">AN518+AN559+AN571</f>
        <v>28764.923999999999</v>
      </c>
      <c r="AO517" s="16">
        <f t="shared" si="1367"/>
        <v>0</v>
      </c>
      <c r="AP517" s="16">
        <f t="shared" ref="AP517:AW517" si="1368">AP518+AP559+AP571</f>
        <v>0</v>
      </c>
      <c r="AQ517" s="16">
        <f>AQ518+AQ559+AQ571</f>
        <v>0</v>
      </c>
      <c r="AR517" s="16">
        <f>AR518+AR559+AR571</f>
        <v>0</v>
      </c>
      <c r="AS517" s="16">
        <f t="shared" ref="AS517:AV517" si="1369">AS518+AS559+AS571</f>
        <v>-14960.903999999999</v>
      </c>
      <c r="AT517" s="16">
        <f>AT518+AT559+AT571</f>
        <v>0</v>
      </c>
      <c r="AU517" s="16">
        <f>AU518+AU559+AU571</f>
        <v>0</v>
      </c>
      <c r="AV517" s="16">
        <f t="shared" si="1369"/>
        <v>0</v>
      </c>
      <c r="AW517" s="16">
        <f t="shared" si="1368"/>
        <v>0</v>
      </c>
      <c r="AX517" s="16">
        <f>AX518+AX559+AX571</f>
        <v>0</v>
      </c>
      <c r="AY517" s="16">
        <f t="shared" si="1205"/>
        <v>5000957.800999999</v>
      </c>
      <c r="AZ517" s="16">
        <f t="shared" si="1206"/>
        <v>5037316.0549999997</v>
      </c>
      <c r="BA517" s="16">
        <f t="shared" si="1207"/>
        <v>5186753.8590000002</v>
      </c>
      <c r="BB517" s="16">
        <f>BB518+BB559+BB571</f>
        <v>0</v>
      </c>
    </row>
    <row r="518" spans="1:55" ht="47.25" customHeight="1" x14ac:dyDescent="0.25">
      <c r="A518" s="8" t="s">
        <v>949</v>
      </c>
      <c r="B518" s="33" t="s">
        <v>12</v>
      </c>
      <c r="C518" s="33" t="s">
        <v>9</v>
      </c>
      <c r="D518" s="33" t="s">
        <v>117</v>
      </c>
      <c r="E518" s="33"/>
      <c r="F518" s="18" t="s">
        <v>636</v>
      </c>
      <c r="G518" s="14">
        <f>G519+G552+G544</f>
        <v>4894972</v>
      </c>
      <c r="H518" s="14">
        <f>H519+H552+H544</f>
        <v>4953298.2</v>
      </c>
      <c r="I518" s="14">
        <f>I519+I552+I544</f>
        <v>5025375.7</v>
      </c>
      <c r="J518" s="14">
        <f t="shared" ref="J518:L518" si="1370">J519+J552+J544</f>
        <v>1443.2809999999999</v>
      </c>
      <c r="K518" s="14">
        <f t="shared" si="1370"/>
        <v>1024.8629999999998</v>
      </c>
      <c r="L518" s="14">
        <f t="shared" si="1370"/>
        <v>1024.8629999999998</v>
      </c>
      <c r="M518" s="14">
        <f t="shared" si="1291"/>
        <v>4896415.2810000004</v>
      </c>
      <c r="N518" s="14">
        <f t="shared" si="1292"/>
        <v>4954323.0630000001</v>
      </c>
      <c r="O518" s="14">
        <f t="shared" si="1293"/>
        <v>5026400.5630000001</v>
      </c>
      <c r="P518" s="14">
        <f>P519+P552+P544</f>
        <v>1671.896</v>
      </c>
      <c r="Q518" s="14">
        <f>Q519+Q552+Q544</f>
        <v>0</v>
      </c>
      <c r="R518" s="14">
        <f t="shared" ref="R518:T518" si="1371">R519+R552+R544</f>
        <v>0</v>
      </c>
      <c r="S518" s="14">
        <f t="shared" si="1371"/>
        <v>0</v>
      </c>
      <c r="T518" s="14">
        <f t="shared" si="1371"/>
        <v>0</v>
      </c>
      <c r="U518" s="14">
        <f>U519+U552+U544</f>
        <v>0</v>
      </c>
      <c r="V518" s="14">
        <f>V519+V552+V544</f>
        <v>0</v>
      </c>
      <c r="W518" s="14">
        <f>W519+W552+W544</f>
        <v>-2170.7000000000003</v>
      </c>
      <c r="X518" s="14">
        <f>X519+X552+X544</f>
        <v>0</v>
      </c>
      <c r="Y518" s="14">
        <f t="shared" ref="Y518:AC518" si="1372">Y519+Y552+Y544</f>
        <v>1671.896</v>
      </c>
      <c r="Z518" s="14">
        <f>Z519+Z552+Z544</f>
        <v>0</v>
      </c>
      <c r="AA518" s="14">
        <f>AA519+AA552+AA544</f>
        <v>0</v>
      </c>
      <c r="AB518" s="14">
        <f>AB519+AB552+AB544</f>
        <v>-2204.9</v>
      </c>
      <c r="AC518" s="14">
        <f t="shared" si="1372"/>
        <v>1671.896</v>
      </c>
      <c r="AD518" s="14">
        <f>AD519+AD552+AD544</f>
        <v>0</v>
      </c>
      <c r="AE518" s="14">
        <f>AE519+AE552+AE544</f>
        <v>-2204.9</v>
      </c>
      <c r="AF518" s="14">
        <f t="shared" si="1233"/>
        <v>4895916.477</v>
      </c>
      <c r="AG518" s="14">
        <f t="shared" si="1234"/>
        <v>4953790.0589999994</v>
      </c>
      <c r="AH518" s="14">
        <f t="shared" si="1235"/>
        <v>5025867.5589999994</v>
      </c>
      <c r="AI518" s="14">
        <f t="shared" ref="AI518:AJ518" si="1373">AI519+AI552+AI544</f>
        <v>0</v>
      </c>
      <c r="AJ518" s="14">
        <f t="shared" si="1373"/>
        <v>0</v>
      </c>
      <c r="AK518" s="14">
        <f t="shared" si="1212"/>
        <v>4895916.477</v>
      </c>
      <c r="AL518" s="14">
        <f t="shared" si="1213"/>
        <v>4953790.0589999994</v>
      </c>
      <c r="AM518" s="14">
        <f t="shared" si="1214"/>
        <v>5025867.5589999994</v>
      </c>
      <c r="AN518" s="14">
        <f t="shared" ref="AN518:AO518" si="1374">AN519+AN552+AN544</f>
        <v>0</v>
      </c>
      <c r="AO518" s="14">
        <f t="shared" si="1374"/>
        <v>0</v>
      </c>
      <c r="AP518" s="14">
        <f t="shared" ref="AP518:AW518" si="1375">AP519+AP552+AP544</f>
        <v>0</v>
      </c>
      <c r="AQ518" s="14">
        <f>AQ519+AQ552+AQ544</f>
        <v>0</v>
      </c>
      <c r="AR518" s="14">
        <f>AR519+AR552+AR544</f>
        <v>0</v>
      </c>
      <c r="AS518" s="14">
        <f t="shared" ref="AS518:AV518" si="1376">AS519+AS552+AS544</f>
        <v>0</v>
      </c>
      <c r="AT518" s="14">
        <f>AT519+AT552+AT544</f>
        <v>0</v>
      </c>
      <c r="AU518" s="14">
        <f>AU519+AU552+AU544</f>
        <v>0</v>
      </c>
      <c r="AV518" s="14">
        <f t="shared" si="1376"/>
        <v>0</v>
      </c>
      <c r="AW518" s="14">
        <f t="shared" si="1375"/>
        <v>0</v>
      </c>
      <c r="AX518" s="14">
        <f>AX519+AX552+AX544</f>
        <v>0</v>
      </c>
      <c r="AY518" s="14">
        <f t="shared" si="1205"/>
        <v>4895916.477</v>
      </c>
      <c r="AZ518" s="14">
        <f t="shared" si="1206"/>
        <v>4953790.0589999994</v>
      </c>
      <c r="BA518" s="14">
        <f t="shared" si="1207"/>
        <v>5025867.5589999994</v>
      </c>
      <c r="BB518" s="14">
        <f>BB519+BB552+BB544</f>
        <v>0</v>
      </c>
      <c r="BC518" s="2"/>
    </row>
    <row r="519" spans="1:55" ht="31.5" customHeight="1" x14ac:dyDescent="0.25">
      <c r="A519" s="8" t="s">
        <v>949</v>
      </c>
      <c r="B519" s="33" t="s">
        <v>12</v>
      </c>
      <c r="C519" s="33" t="s">
        <v>9</v>
      </c>
      <c r="D519" s="33" t="s">
        <v>220</v>
      </c>
      <c r="E519" s="33"/>
      <c r="F519" s="18" t="s">
        <v>637</v>
      </c>
      <c r="G519" s="14">
        <f>G520+G532</f>
        <v>4807018.5</v>
      </c>
      <c r="H519" s="14">
        <f>H520+H532</f>
        <v>4865344.7</v>
      </c>
      <c r="I519" s="14">
        <f>I520+I532</f>
        <v>4937422.2</v>
      </c>
      <c r="J519" s="14">
        <f t="shared" ref="J519:L519" si="1377">J520+J532</f>
        <v>1443.2809999999999</v>
      </c>
      <c r="K519" s="14">
        <f t="shared" si="1377"/>
        <v>1024.8629999999998</v>
      </c>
      <c r="L519" s="14">
        <f t="shared" si="1377"/>
        <v>1024.8629999999998</v>
      </c>
      <c r="M519" s="14">
        <f t="shared" si="1291"/>
        <v>4808461.7810000004</v>
      </c>
      <c r="N519" s="14">
        <f t="shared" si="1292"/>
        <v>4866369.5630000001</v>
      </c>
      <c r="O519" s="14">
        <f t="shared" si="1293"/>
        <v>4938447.0630000001</v>
      </c>
      <c r="P519" s="14">
        <f>P520+P532</f>
        <v>1671.896</v>
      </c>
      <c r="Q519" s="14">
        <f>Q520+Q532</f>
        <v>0</v>
      </c>
      <c r="R519" s="14">
        <f t="shared" ref="R519:T519" si="1378">R520+R532</f>
        <v>0</v>
      </c>
      <c r="S519" s="14">
        <f t="shared" si="1378"/>
        <v>0</v>
      </c>
      <c r="T519" s="14">
        <f t="shared" si="1378"/>
        <v>0</v>
      </c>
      <c r="U519" s="14">
        <f>U520+U532</f>
        <v>0</v>
      </c>
      <c r="V519" s="14">
        <f>V520+V532</f>
        <v>0</v>
      </c>
      <c r="W519" s="14">
        <f>W520+W532</f>
        <v>-2153.6000000000004</v>
      </c>
      <c r="X519" s="14">
        <f>X520+X532</f>
        <v>0</v>
      </c>
      <c r="Y519" s="14">
        <f t="shared" ref="Y519:AC519" si="1379">Y520+Y532</f>
        <v>1671.896</v>
      </c>
      <c r="Z519" s="14">
        <f>Z520+Z532</f>
        <v>0</v>
      </c>
      <c r="AA519" s="14">
        <f>AA520+AA532</f>
        <v>0</v>
      </c>
      <c r="AB519" s="14">
        <f>AB520+AB532</f>
        <v>-2187.8000000000002</v>
      </c>
      <c r="AC519" s="14">
        <f t="shared" si="1379"/>
        <v>1671.896</v>
      </c>
      <c r="AD519" s="14">
        <f>AD520+AD532</f>
        <v>0</v>
      </c>
      <c r="AE519" s="14">
        <f>AE520+AE532</f>
        <v>-2187.8000000000002</v>
      </c>
      <c r="AF519" s="14">
        <f t="shared" si="1233"/>
        <v>4807980.0770000005</v>
      </c>
      <c r="AG519" s="14">
        <f t="shared" si="1234"/>
        <v>4865853.659</v>
      </c>
      <c r="AH519" s="14">
        <f t="shared" si="1235"/>
        <v>4937931.159</v>
      </c>
      <c r="AI519" s="14">
        <f t="shared" ref="AI519:AJ519" si="1380">AI520+AI532</f>
        <v>0</v>
      </c>
      <c r="AJ519" s="14">
        <f t="shared" si="1380"/>
        <v>0</v>
      </c>
      <c r="AK519" s="14">
        <f t="shared" si="1212"/>
        <v>4807980.0770000005</v>
      </c>
      <c r="AL519" s="14">
        <f t="shared" si="1213"/>
        <v>4865853.659</v>
      </c>
      <c r="AM519" s="14">
        <f t="shared" si="1214"/>
        <v>4937931.159</v>
      </c>
      <c r="AN519" s="14">
        <f t="shared" ref="AN519:AO519" si="1381">AN520+AN532</f>
        <v>0</v>
      </c>
      <c r="AO519" s="14">
        <f t="shared" si="1381"/>
        <v>0</v>
      </c>
      <c r="AP519" s="14">
        <f t="shared" ref="AP519:AW519" si="1382">AP520+AP532</f>
        <v>0</v>
      </c>
      <c r="AQ519" s="14">
        <f>AQ520+AQ532</f>
        <v>0</v>
      </c>
      <c r="AR519" s="14">
        <f>AR520+AR532</f>
        <v>0</v>
      </c>
      <c r="AS519" s="14">
        <f t="shared" ref="AS519:AV519" si="1383">AS520+AS532</f>
        <v>0</v>
      </c>
      <c r="AT519" s="14">
        <f>AT520+AT532</f>
        <v>0</v>
      </c>
      <c r="AU519" s="14">
        <f>AU520+AU532</f>
        <v>0</v>
      </c>
      <c r="AV519" s="14">
        <f t="shared" si="1383"/>
        <v>0</v>
      </c>
      <c r="AW519" s="14">
        <f t="shared" si="1382"/>
        <v>0</v>
      </c>
      <c r="AX519" s="14">
        <f>AX520+AX532</f>
        <v>0</v>
      </c>
      <c r="AY519" s="14">
        <f t="shared" si="1205"/>
        <v>4807980.0770000005</v>
      </c>
      <c r="AZ519" s="14">
        <f t="shared" si="1206"/>
        <v>4865853.659</v>
      </c>
      <c r="BA519" s="14">
        <f t="shared" si="1207"/>
        <v>4937931.159</v>
      </c>
      <c r="BB519" s="14">
        <f>BB520+BB532</f>
        <v>0</v>
      </c>
      <c r="BC519" s="2"/>
    </row>
    <row r="520" spans="1:55" ht="63" customHeight="1" x14ac:dyDescent="0.25">
      <c r="A520" s="8" t="s">
        <v>949</v>
      </c>
      <c r="B520" s="33" t="s">
        <v>12</v>
      </c>
      <c r="C520" s="33" t="s">
        <v>9</v>
      </c>
      <c r="D520" s="33" t="s">
        <v>221</v>
      </c>
      <c r="E520" s="33"/>
      <c r="F520" s="18" t="s">
        <v>905</v>
      </c>
      <c r="G520" s="14">
        <f>G521+G525+G529</f>
        <v>1258777.8</v>
      </c>
      <c r="H520" s="14">
        <f t="shared" ref="H520:BB520" si="1384">H521+H525+H529</f>
        <v>1259616.7</v>
      </c>
      <c r="I520" s="14">
        <f t="shared" si="1384"/>
        <v>1259616.7</v>
      </c>
      <c r="J520" s="14">
        <f t="shared" ref="J520:L520" si="1385">J521+J525+J529</f>
        <v>1443.2809999999999</v>
      </c>
      <c r="K520" s="14">
        <f t="shared" si="1385"/>
        <v>1024.8629999999998</v>
      </c>
      <c r="L520" s="14">
        <f t="shared" si="1385"/>
        <v>1024.8629999999998</v>
      </c>
      <c r="M520" s="14">
        <f t="shared" si="1291"/>
        <v>1260221.081</v>
      </c>
      <c r="N520" s="14">
        <f t="shared" si="1292"/>
        <v>1260641.5629999998</v>
      </c>
      <c r="O520" s="14">
        <f t="shared" si="1293"/>
        <v>1260641.5629999998</v>
      </c>
      <c r="P520" s="14">
        <f t="shared" ref="P520:Q520" si="1386">P521+P525+P529</f>
        <v>-135.559</v>
      </c>
      <c r="Q520" s="14">
        <f t="shared" si="1386"/>
        <v>0</v>
      </c>
      <c r="R520" s="14">
        <f t="shared" ref="R520:AC520" si="1387">R521+R525+R529</f>
        <v>0</v>
      </c>
      <c r="S520" s="14">
        <f t="shared" si="1387"/>
        <v>0</v>
      </c>
      <c r="T520" s="14">
        <f t="shared" si="1387"/>
        <v>0</v>
      </c>
      <c r="U520" s="14">
        <f t="shared" si="1387"/>
        <v>0</v>
      </c>
      <c r="V520" s="14">
        <f t="shared" si="1387"/>
        <v>0</v>
      </c>
      <c r="W520" s="14">
        <f t="shared" si="1387"/>
        <v>0</v>
      </c>
      <c r="X520" s="14">
        <f t="shared" si="1387"/>
        <v>0</v>
      </c>
      <c r="Y520" s="14">
        <f t="shared" si="1387"/>
        <v>-135.559</v>
      </c>
      <c r="Z520" s="14">
        <f t="shared" si="1387"/>
        <v>0</v>
      </c>
      <c r="AA520" s="14">
        <f t="shared" si="1387"/>
        <v>0</v>
      </c>
      <c r="AB520" s="14">
        <f t="shared" si="1387"/>
        <v>0</v>
      </c>
      <c r="AC520" s="14">
        <f t="shared" si="1387"/>
        <v>-135.559</v>
      </c>
      <c r="AD520" s="14">
        <f t="shared" ref="AD520:AE520" si="1388">AD521+AD525+AD529</f>
        <v>0</v>
      </c>
      <c r="AE520" s="14">
        <f t="shared" si="1388"/>
        <v>0</v>
      </c>
      <c r="AF520" s="14">
        <f t="shared" si="1233"/>
        <v>1260085.5220000001</v>
      </c>
      <c r="AG520" s="14">
        <f t="shared" si="1234"/>
        <v>1260506.004</v>
      </c>
      <c r="AH520" s="14">
        <f t="shared" si="1235"/>
        <v>1260506.004</v>
      </c>
      <c r="AI520" s="14">
        <f t="shared" ref="AI520:AJ520" si="1389">AI521+AI525+AI529</f>
        <v>0</v>
      </c>
      <c r="AJ520" s="14">
        <f t="shared" si="1389"/>
        <v>0</v>
      </c>
      <c r="AK520" s="14">
        <f t="shared" si="1212"/>
        <v>1260085.5220000001</v>
      </c>
      <c r="AL520" s="14">
        <f t="shared" si="1213"/>
        <v>1260506.004</v>
      </c>
      <c r="AM520" s="14">
        <f t="shared" si="1214"/>
        <v>1260506.004</v>
      </c>
      <c r="AN520" s="14">
        <f t="shared" ref="AN520:AO520" si="1390">AN521+AN525+AN529</f>
        <v>0</v>
      </c>
      <c r="AO520" s="14">
        <f t="shared" si="1390"/>
        <v>0</v>
      </c>
      <c r="AP520" s="14">
        <f t="shared" ref="AP520:AW520" si="1391">AP521+AP525+AP529</f>
        <v>0</v>
      </c>
      <c r="AQ520" s="14">
        <f t="shared" si="1391"/>
        <v>0</v>
      </c>
      <c r="AR520" s="14">
        <f t="shared" si="1391"/>
        <v>0</v>
      </c>
      <c r="AS520" s="14">
        <f t="shared" si="1391"/>
        <v>0</v>
      </c>
      <c r="AT520" s="14">
        <f t="shared" si="1391"/>
        <v>0</v>
      </c>
      <c r="AU520" s="14">
        <f t="shared" si="1391"/>
        <v>0</v>
      </c>
      <c r="AV520" s="14">
        <f t="shared" si="1391"/>
        <v>0</v>
      </c>
      <c r="AW520" s="14">
        <f t="shared" si="1391"/>
        <v>0</v>
      </c>
      <c r="AX520" s="14">
        <f t="shared" ref="AX520" si="1392">AX521+AX525+AX529</f>
        <v>0</v>
      </c>
      <c r="AY520" s="14">
        <f t="shared" si="1205"/>
        <v>1260085.5220000001</v>
      </c>
      <c r="AZ520" s="14">
        <f t="shared" si="1206"/>
        <v>1260506.004</v>
      </c>
      <c r="BA520" s="14">
        <f t="shared" si="1207"/>
        <v>1260506.004</v>
      </c>
      <c r="BB520" s="14">
        <f t="shared" si="1384"/>
        <v>0</v>
      </c>
      <c r="BC520" s="2"/>
    </row>
    <row r="521" spans="1:55" ht="63" customHeight="1" x14ac:dyDescent="0.25">
      <c r="A521" s="8" t="s">
        <v>949</v>
      </c>
      <c r="B521" s="33" t="s">
        <v>12</v>
      </c>
      <c r="C521" s="33" t="s">
        <v>9</v>
      </c>
      <c r="D521" s="33" t="s">
        <v>222</v>
      </c>
      <c r="E521" s="33"/>
      <c r="F521" s="24" t="s">
        <v>970</v>
      </c>
      <c r="G521" s="14">
        <f t="shared" ref="G521:L521" si="1393">G522</f>
        <v>1215303.7</v>
      </c>
      <c r="H521" s="14">
        <f t="shared" si="1393"/>
        <v>1216131.2</v>
      </c>
      <c r="I521" s="14">
        <f t="shared" si="1393"/>
        <v>1216131.2</v>
      </c>
      <c r="J521" s="14">
        <f t="shared" si="1393"/>
        <v>-418.41899999999998</v>
      </c>
      <c r="K521" s="14">
        <f t="shared" si="1393"/>
        <v>-836.83699999999999</v>
      </c>
      <c r="L521" s="14">
        <f t="shared" si="1393"/>
        <v>-836.83699999999999</v>
      </c>
      <c r="M521" s="14">
        <f t="shared" si="1291"/>
        <v>1214885.281</v>
      </c>
      <c r="N521" s="14">
        <f t="shared" si="1292"/>
        <v>1215294.3629999999</v>
      </c>
      <c r="O521" s="14">
        <f t="shared" si="1293"/>
        <v>1215294.3629999999</v>
      </c>
      <c r="P521" s="14">
        <f t="shared" ref="P521:Q521" si="1394">P522</f>
        <v>-135.559</v>
      </c>
      <c r="Q521" s="14">
        <f t="shared" si="1394"/>
        <v>0</v>
      </c>
      <c r="R521" s="14">
        <f t="shared" ref="R521:T521" si="1395">R522</f>
        <v>0</v>
      </c>
      <c r="S521" s="14">
        <f t="shared" si="1395"/>
        <v>0</v>
      </c>
      <c r="T521" s="14">
        <f t="shared" si="1395"/>
        <v>0</v>
      </c>
      <c r="U521" s="14">
        <f t="shared" ref="U521:BB521" si="1396">U522</f>
        <v>0</v>
      </c>
      <c r="V521" s="14">
        <f t="shared" si="1396"/>
        <v>0</v>
      </c>
      <c r="W521" s="14">
        <f t="shared" si="1396"/>
        <v>0</v>
      </c>
      <c r="X521" s="14">
        <f t="shared" si="1396"/>
        <v>0</v>
      </c>
      <c r="Y521" s="14">
        <f t="shared" si="1396"/>
        <v>-135.559</v>
      </c>
      <c r="Z521" s="14">
        <f t="shared" si="1396"/>
        <v>0</v>
      </c>
      <c r="AA521" s="14">
        <f t="shared" si="1396"/>
        <v>0</v>
      </c>
      <c r="AB521" s="14">
        <f t="shared" si="1396"/>
        <v>0</v>
      </c>
      <c r="AC521" s="14">
        <f t="shared" si="1396"/>
        <v>-135.559</v>
      </c>
      <c r="AD521" s="14">
        <f t="shared" si="1396"/>
        <v>0</v>
      </c>
      <c r="AE521" s="14">
        <f t="shared" si="1396"/>
        <v>0</v>
      </c>
      <c r="AF521" s="14">
        <f t="shared" si="1233"/>
        <v>1214749.7220000001</v>
      </c>
      <c r="AG521" s="14">
        <f t="shared" si="1234"/>
        <v>1215158.804</v>
      </c>
      <c r="AH521" s="14">
        <f t="shared" si="1235"/>
        <v>1215158.804</v>
      </c>
      <c r="AI521" s="14">
        <f t="shared" si="1396"/>
        <v>0</v>
      </c>
      <c r="AJ521" s="14">
        <f t="shared" si="1396"/>
        <v>0</v>
      </c>
      <c r="AK521" s="14">
        <f t="shared" si="1212"/>
        <v>1214749.7220000001</v>
      </c>
      <c r="AL521" s="14">
        <f t="shared" si="1213"/>
        <v>1215158.804</v>
      </c>
      <c r="AM521" s="14">
        <f t="shared" si="1214"/>
        <v>1215158.804</v>
      </c>
      <c r="AN521" s="14">
        <f t="shared" si="1396"/>
        <v>0</v>
      </c>
      <c r="AO521" s="14">
        <f t="shared" si="1396"/>
        <v>0</v>
      </c>
      <c r="AP521" s="14">
        <f t="shared" si="1396"/>
        <v>0</v>
      </c>
      <c r="AQ521" s="14">
        <f t="shared" si="1396"/>
        <v>0</v>
      </c>
      <c r="AR521" s="14">
        <f t="shared" si="1396"/>
        <v>0</v>
      </c>
      <c r="AS521" s="14">
        <f t="shared" si="1396"/>
        <v>0</v>
      </c>
      <c r="AT521" s="14">
        <f t="shared" si="1396"/>
        <v>0</v>
      </c>
      <c r="AU521" s="14">
        <f t="shared" si="1396"/>
        <v>0</v>
      </c>
      <c r="AV521" s="14">
        <f t="shared" si="1396"/>
        <v>0</v>
      </c>
      <c r="AW521" s="14">
        <f t="shared" si="1396"/>
        <v>0</v>
      </c>
      <c r="AX521" s="14">
        <f t="shared" si="1396"/>
        <v>0</v>
      </c>
      <c r="AY521" s="14">
        <f t="shared" si="1205"/>
        <v>1214749.7220000001</v>
      </c>
      <c r="AZ521" s="14">
        <f t="shared" si="1206"/>
        <v>1215158.804</v>
      </c>
      <c r="BA521" s="14">
        <f t="shared" si="1207"/>
        <v>1215158.804</v>
      </c>
      <c r="BB521" s="14">
        <f t="shared" si="1396"/>
        <v>0</v>
      </c>
      <c r="BC521" s="2"/>
    </row>
    <row r="522" spans="1:55" ht="31.5" customHeight="1" x14ac:dyDescent="0.25">
      <c r="A522" s="8" t="s">
        <v>949</v>
      </c>
      <c r="B522" s="33" t="s">
        <v>12</v>
      </c>
      <c r="C522" s="33" t="s">
        <v>9</v>
      </c>
      <c r="D522" s="33" t="s">
        <v>222</v>
      </c>
      <c r="E522" s="43" t="s">
        <v>172</v>
      </c>
      <c r="F522" s="24" t="s">
        <v>479</v>
      </c>
      <c r="G522" s="14">
        <f t="shared" ref="G522:L522" si="1397">G523+G524</f>
        <v>1215303.7</v>
      </c>
      <c r="H522" s="14">
        <f t="shared" si="1397"/>
        <v>1216131.2</v>
      </c>
      <c r="I522" s="14">
        <f t="shared" si="1397"/>
        <v>1216131.2</v>
      </c>
      <c r="J522" s="14">
        <f t="shared" si="1397"/>
        <v>-418.41899999999998</v>
      </c>
      <c r="K522" s="14">
        <f t="shared" si="1397"/>
        <v>-836.83699999999999</v>
      </c>
      <c r="L522" s="14">
        <f t="shared" si="1397"/>
        <v>-836.83699999999999</v>
      </c>
      <c r="M522" s="14">
        <f t="shared" si="1291"/>
        <v>1214885.281</v>
      </c>
      <c r="N522" s="14">
        <f t="shared" si="1292"/>
        <v>1215294.3629999999</v>
      </c>
      <c r="O522" s="14">
        <f t="shared" si="1293"/>
        <v>1215294.3629999999</v>
      </c>
      <c r="P522" s="14">
        <f t="shared" ref="P522:Q522" si="1398">P523+P524</f>
        <v>-135.559</v>
      </c>
      <c r="Q522" s="14">
        <f t="shared" si="1398"/>
        <v>0</v>
      </c>
      <c r="R522" s="14">
        <f t="shared" ref="R522:T522" si="1399">R523+R524</f>
        <v>0</v>
      </c>
      <c r="S522" s="14">
        <f t="shared" si="1399"/>
        <v>0</v>
      </c>
      <c r="T522" s="14">
        <f t="shared" si="1399"/>
        <v>0</v>
      </c>
      <c r="U522" s="14">
        <f t="shared" ref="U522:BB522" si="1400">U523+U524</f>
        <v>0</v>
      </c>
      <c r="V522" s="14">
        <f t="shared" ref="V522:AC522" si="1401">V523+V524</f>
        <v>0</v>
      </c>
      <c r="W522" s="14">
        <f t="shared" si="1401"/>
        <v>0</v>
      </c>
      <c r="X522" s="14">
        <f t="shared" si="1401"/>
        <v>0</v>
      </c>
      <c r="Y522" s="14">
        <f t="shared" si="1401"/>
        <v>-135.559</v>
      </c>
      <c r="Z522" s="14">
        <f t="shared" si="1401"/>
        <v>0</v>
      </c>
      <c r="AA522" s="14">
        <f t="shared" si="1401"/>
        <v>0</v>
      </c>
      <c r="AB522" s="14">
        <f t="shared" si="1401"/>
        <v>0</v>
      </c>
      <c r="AC522" s="14">
        <f t="shared" si="1401"/>
        <v>-135.559</v>
      </c>
      <c r="AD522" s="14">
        <f t="shared" ref="AD522:AE522" si="1402">AD523+AD524</f>
        <v>0</v>
      </c>
      <c r="AE522" s="14">
        <f t="shared" si="1402"/>
        <v>0</v>
      </c>
      <c r="AF522" s="14">
        <f t="shared" si="1233"/>
        <v>1214749.7220000001</v>
      </c>
      <c r="AG522" s="14">
        <f t="shared" si="1234"/>
        <v>1215158.804</v>
      </c>
      <c r="AH522" s="14">
        <f t="shared" si="1235"/>
        <v>1215158.804</v>
      </c>
      <c r="AI522" s="14">
        <f t="shared" ref="AI522:AJ522" si="1403">AI523+AI524</f>
        <v>0</v>
      </c>
      <c r="AJ522" s="14">
        <f t="shared" si="1403"/>
        <v>0</v>
      </c>
      <c r="AK522" s="14">
        <f t="shared" si="1212"/>
        <v>1214749.7220000001</v>
      </c>
      <c r="AL522" s="14">
        <f t="shared" si="1213"/>
        <v>1215158.804</v>
      </c>
      <c r="AM522" s="14">
        <f t="shared" si="1214"/>
        <v>1215158.804</v>
      </c>
      <c r="AN522" s="14">
        <f t="shared" ref="AN522:AO522" si="1404">AN523+AN524</f>
        <v>0</v>
      </c>
      <c r="AO522" s="14">
        <f t="shared" si="1404"/>
        <v>0</v>
      </c>
      <c r="AP522" s="14">
        <f t="shared" ref="AP522:AW522" si="1405">AP523+AP524</f>
        <v>0</v>
      </c>
      <c r="AQ522" s="14">
        <f t="shared" si="1405"/>
        <v>0</v>
      </c>
      <c r="AR522" s="14">
        <f t="shared" si="1405"/>
        <v>0</v>
      </c>
      <c r="AS522" s="14">
        <f t="shared" si="1405"/>
        <v>0</v>
      </c>
      <c r="AT522" s="14">
        <f t="shared" si="1405"/>
        <v>0</v>
      </c>
      <c r="AU522" s="14">
        <f t="shared" si="1405"/>
        <v>0</v>
      </c>
      <c r="AV522" s="14">
        <f t="shared" si="1405"/>
        <v>0</v>
      </c>
      <c r="AW522" s="14">
        <f t="shared" si="1405"/>
        <v>0</v>
      </c>
      <c r="AX522" s="14">
        <f t="shared" ref="AX522" si="1406">AX523+AX524</f>
        <v>0</v>
      </c>
      <c r="AY522" s="14">
        <f t="shared" si="1205"/>
        <v>1214749.7220000001</v>
      </c>
      <c r="AZ522" s="14">
        <f t="shared" si="1206"/>
        <v>1215158.804</v>
      </c>
      <c r="BA522" s="14">
        <f t="shared" si="1207"/>
        <v>1215158.804</v>
      </c>
      <c r="BB522" s="14">
        <f t="shared" si="1400"/>
        <v>0</v>
      </c>
      <c r="BC522" s="2"/>
    </row>
    <row r="523" spans="1:55" ht="15.75" customHeight="1" x14ac:dyDescent="0.25">
      <c r="A523" s="8" t="s">
        <v>949</v>
      </c>
      <c r="B523" s="33" t="s">
        <v>12</v>
      </c>
      <c r="C523" s="33" t="s">
        <v>9</v>
      </c>
      <c r="D523" s="33" t="s">
        <v>222</v>
      </c>
      <c r="E523" s="8" t="s">
        <v>1306</v>
      </c>
      <c r="F523" s="13" t="s">
        <v>480</v>
      </c>
      <c r="G523" s="14">
        <v>76036</v>
      </c>
      <c r="H523" s="14">
        <v>76036</v>
      </c>
      <c r="I523" s="14">
        <v>76036</v>
      </c>
      <c r="J523" s="14"/>
      <c r="K523" s="14"/>
      <c r="L523" s="14"/>
      <c r="M523" s="14">
        <f t="shared" si="1291"/>
        <v>76036</v>
      </c>
      <c r="N523" s="14">
        <f t="shared" si="1292"/>
        <v>76036</v>
      </c>
      <c r="O523" s="14">
        <f t="shared" si="1293"/>
        <v>76036</v>
      </c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>
        <f t="shared" si="1233"/>
        <v>76036</v>
      </c>
      <c r="AG523" s="14">
        <f t="shared" si="1234"/>
        <v>76036</v>
      </c>
      <c r="AH523" s="14">
        <f t="shared" si="1235"/>
        <v>76036</v>
      </c>
      <c r="AI523" s="14"/>
      <c r="AJ523" s="14"/>
      <c r="AK523" s="14">
        <f t="shared" si="1212"/>
        <v>76036</v>
      </c>
      <c r="AL523" s="14">
        <f t="shared" si="1213"/>
        <v>76036</v>
      </c>
      <c r="AM523" s="14">
        <f t="shared" si="1214"/>
        <v>76036</v>
      </c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>
        <f t="shared" si="1205"/>
        <v>76036</v>
      </c>
      <c r="AZ523" s="14">
        <f t="shared" si="1206"/>
        <v>76036</v>
      </c>
      <c r="BA523" s="14">
        <f t="shared" si="1207"/>
        <v>76036</v>
      </c>
      <c r="BB523" s="14"/>
      <c r="BC523" s="2"/>
    </row>
    <row r="524" spans="1:55" ht="15.75" customHeight="1" x14ac:dyDescent="0.25">
      <c r="A524" s="8" t="s">
        <v>949</v>
      </c>
      <c r="B524" s="33" t="s">
        <v>12</v>
      </c>
      <c r="C524" s="33" t="s">
        <v>9</v>
      </c>
      <c r="D524" s="33" t="s">
        <v>222</v>
      </c>
      <c r="E524" s="33" t="s">
        <v>1045</v>
      </c>
      <c r="F524" s="18" t="s">
        <v>489</v>
      </c>
      <c r="G524" s="14">
        <v>1139267.7</v>
      </c>
      <c r="H524" s="14">
        <v>1140095.2</v>
      </c>
      <c r="I524" s="14">
        <v>1140095.2</v>
      </c>
      <c r="J524" s="14">
        <v>-418.41899999999998</v>
      </c>
      <c r="K524" s="14">
        <v>-836.83699999999999</v>
      </c>
      <c r="L524" s="14">
        <v>-836.83699999999999</v>
      </c>
      <c r="M524" s="14">
        <f t="shared" si="1291"/>
        <v>1138849.281</v>
      </c>
      <c r="N524" s="14">
        <f t="shared" si="1292"/>
        <v>1139258.3629999999</v>
      </c>
      <c r="O524" s="14">
        <f t="shared" si="1293"/>
        <v>1139258.3629999999</v>
      </c>
      <c r="P524" s="14">
        <v>-135.559</v>
      </c>
      <c r="Q524" s="14"/>
      <c r="R524" s="14"/>
      <c r="S524" s="14"/>
      <c r="T524" s="14"/>
      <c r="U524" s="14"/>
      <c r="V524" s="14"/>
      <c r="W524" s="14"/>
      <c r="X524" s="14"/>
      <c r="Y524" s="14">
        <v>-135.559</v>
      </c>
      <c r="Z524" s="14"/>
      <c r="AA524" s="14"/>
      <c r="AB524" s="14"/>
      <c r="AC524" s="14">
        <v>-135.559</v>
      </c>
      <c r="AD524" s="14"/>
      <c r="AE524" s="14"/>
      <c r="AF524" s="14">
        <f t="shared" si="1233"/>
        <v>1138713.7220000001</v>
      </c>
      <c r="AG524" s="14">
        <f t="shared" si="1234"/>
        <v>1139122.804</v>
      </c>
      <c r="AH524" s="14">
        <f t="shared" si="1235"/>
        <v>1139122.804</v>
      </c>
      <c r="AI524" s="14"/>
      <c r="AJ524" s="14"/>
      <c r="AK524" s="14">
        <f t="shared" si="1212"/>
        <v>1138713.7220000001</v>
      </c>
      <c r="AL524" s="14">
        <f t="shared" si="1213"/>
        <v>1139122.804</v>
      </c>
      <c r="AM524" s="14">
        <f t="shared" si="1214"/>
        <v>1139122.804</v>
      </c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>
        <f t="shared" si="1205"/>
        <v>1138713.7220000001</v>
      </c>
      <c r="AZ524" s="14">
        <f t="shared" si="1206"/>
        <v>1139122.804</v>
      </c>
      <c r="BA524" s="14">
        <f t="shared" si="1207"/>
        <v>1139122.804</v>
      </c>
      <c r="BB524" s="14"/>
      <c r="BC524" s="2"/>
    </row>
    <row r="525" spans="1:55" ht="31.5" customHeight="1" x14ac:dyDescent="0.25">
      <c r="A525" s="8" t="s">
        <v>949</v>
      </c>
      <c r="B525" s="33" t="s">
        <v>12</v>
      </c>
      <c r="C525" s="33" t="s">
        <v>9</v>
      </c>
      <c r="D525" s="33" t="s">
        <v>223</v>
      </c>
      <c r="E525" s="33"/>
      <c r="F525" s="18" t="s">
        <v>638</v>
      </c>
      <c r="G525" s="14">
        <f t="shared" ref="G525:L525" si="1407">G526</f>
        <v>43295.8</v>
      </c>
      <c r="H525" s="14">
        <f t="shared" si="1407"/>
        <v>43295.8</v>
      </c>
      <c r="I525" s="14">
        <f t="shared" si="1407"/>
        <v>43295.8</v>
      </c>
      <c r="J525" s="14">
        <f t="shared" si="1407"/>
        <v>1861.6999999999998</v>
      </c>
      <c r="K525" s="14">
        <f t="shared" si="1407"/>
        <v>1861.6999999999998</v>
      </c>
      <c r="L525" s="14">
        <f t="shared" si="1407"/>
        <v>1861.6999999999998</v>
      </c>
      <c r="M525" s="14">
        <f t="shared" si="1291"/>
        <v>45157.5</v>
      </c>
      <c r="N525" s="14">
        <f t="shared" si="1292"/>
        <v>45157.5</v>
      </c>
      <c r="O525" s="14">
        <f t="shared" si="1293"/>
        <v>45157.5</v>
      </c>
      <c r="P525" s="14">
        <f t="shared" ref="P525:Q525" si="1408">P526</f>
        <v>0</v>
      </c>
      <c r="Q525" s="14">
        <f t="shared" si="1408"/>
        <v>0</v>
      </c>
      <c r="R525" s="14">
        <f t="shared" ref="R525:T525" si="1409">R526</f>
        <v>0</v>
      </c>
      <c r="S525" s="14">
        <f t="shared" si="1409"/>
        <v>0</v>
      </c>
      <c r="T525" s="14">
        <f t="shared" si="1409"/>
        <v>0</v>
      </c>
      <c r="U525" s="14">
        <f t="shared" ref="U525:BB525" si="1410">U526</f>
        <v>0</v>
      </c>
      <c r="V525" s="14">
        <f t="shared" si="1410"/>
        <v>0</v>
      </c>
      <c r="W525" s="14">
        <f t="shared" si="1410"/>
        <v>0</v>
      </c>
      <c r="X525" s="14">
        <f t="shared" si="1410"/>
        <v>0</v>
      </c>
      <c r="Y525" s="14">
        <f t="shared" si="1410"/>
        <v>0</v>
      </c>
      <c r="Z525" s="14">
        <f t="shared" si="1410"/>
        <v>0</v>
      </c>
      <c r="AA525" s="14">
        <f t="shared" si="1410"/>
        <v>0</v>
      </c>
      <c r="AB525" s="14">
        <f t="shared" si="1410"/>
        <v>0</v>
      </c>
      <c r="AC525" s="14">
        <f t="shared" si="1410"/>
        <v>0</v>
      </c>
      <c r="AD525" s="14">
        <f t="shared" si="1410"/>
        <v>0</v>
      </c>
      <c r="AE525" s="14">
        <f t="shared" si="1410"/>
        <v>0</v>
      </c>
      <c r="AF525" s="14">
        <f t="shared" si="1233"/>
        <v>45157.5</v>
      </c>
      <c r="AG525" s="14">
        <f t="shared" si="1234"/>
        <v>45157.5</v>
      </c>
      <c r="AH525" s="14">
        <f t="shared" si="1235"/>
        <v>45157.5</v>
      </c>
      <c r="AI525" s="14">
        <f t="shared" si="1410"/>
        <v>0</v>
      </c>
      <c r="AJ525" s="14">
        <f t="shared" si="1410"/>
        <v>0</v>
      </c>
      <c r="AK525" s="14">
        <f t="shared" si="1212"/>
        <v>45157.5</v>
      </c>
      <c r="AL525" s="14">
        <f t="shared" si="1213"/>
        <v>45157.5</v>
      </c>
      <c r="AM525" s="14">
        <f t="shared" si="1214"/>
        <v>45157.5</v>
      </c>
      <c r="AN525" s="14">
        <f t="shared" si="1410"/>
        <v>0</v>
      </c>
      <c r="AO525" s="14">
        <f t="shared" si="1410"/>
        <v>0</v>
      </c>
      <c r="AP525" s="14">
        <f t="shared" si="1410"/>
        <v>0</v>
      </c>
      <c r="AQ525" s="14">
        <f t="shared" si="1410"/>
        <v>0</v>
      </c>
      <c r="AR525" s="14">
        <f t="shared" si="1410"/>
        <v>0</v>
      </c>
      <c r="AS525" s="14">
        <f t="shared" si="1410"/>
        <v>0</v>
      </c>
      <c r="AT525" s="14">
        <f t="shared" si="1410"/>
        <v>0</v>
      </c>
      <c r="AU525" s="14">
        <f t="shared" si="1410"/>
        <v>0</v>
      </c>
      <c r="AV525" s="14">
        <f t="shared" si="1410"/>
        <v>0</v>
      </c>
      <c r="AW525" s="14">
        <f t="shared" si="1410"/>
        <v>0</v>
      </c>
      <c r="AX525" s="14">
        <f t="shared" si="1410"/>
        <v>0</v>
      </c>
      <c r="AY525" s="14">
        <f t="shared" si="1205"/>
        <v>45157.5</v>
      </c>
      <c r="AZ525" s="14">
        <f t="shared" si="1206"/>
        <v>45157.5</v>
      </c>
      <c r="BA525" s="14">
        <f t="shared" si="1207"/>
        <v>45157.5</v>
      </c>
      <c r="BB525" s="14">
        <f t="shared" si="1410"/>
        <v>0</v>
      </c>
      <c r="BC525" s="2"/>
    </row>
    <row r="526" spans="1:55" ht="31.5" customHeight="1" x14ac:dyDescent="0.25">
      <c r="A526" s="8" t="s">
        <v>949</v>
      </c>
      <c r="B526" s="33" t="s">
        <v>12</v>
      </c>
      <c r="C526" s="33" t="s">
        <v>9</v>
      </c>
      <c r="D526" s="33" t="s">
        <v>223</v>
      </c>
      <c r="E526" s="43" t="s">
        <v>172</v>
      </c>
      <c r="F526" s="24" t="s">
        <v>479</v>
      </c>
      <c r="G526" s="14">
        <f t="shared" ref="G526:L526" si="1411">G527+G528</f>
        <v>43295.8</v>
      </c>
      <c r="H526" s="14">
        <f t="shared" si="1411"/>
        <v>43295.8</v>
      </c>
      <c r="I526" s="14">
        <f t="shared" si="1411"/>
        <v>43295.8</v>
      </c>
      <c r="J526" s="14">
        <f t="shared" si="1411"/>
        <v>1861.6999999999998</v>
      </c>
      <c r="K526" s="14">
        <f t="shared" si="1411"/>
        <v>1861.6999999999998</v>
      </c>
      <c r="L526" s="14">
        <f t="shared" si="1411"/>
        <v>1861.6999999999998</v>
      </c>
      <c r="M526" s="14">
        <f t="shared" si="1291"/>
        <v>45157.5</v>
      </c>
      <c r="N526" s="14">
        <f t="shared" si="1292"/>
        <v>45157.5</v>
      </c>
      <c r="O526" s="14">
        <f t="shared" si="1293"/>
        <v>45157.5</v>
      </c>
      <c r="P526" s="14">
        <f t="shared" ref="P526:Q526" si="1412">P527+P528</f>
        <v>0</v>
      </c>
      <c r="Q526" s="14">
        <f t="shared" si="1412"/>
        <v>0</v>
      </c>
      <c r="R526" s="14">
        <f t="shared" ref="R526:T526" si="1413">R527+R528</f>
        <v>0</v>
      </c>
      <c r="S526" s="14">
        <f t="shared" si="1413"/>
        <v>0</v>
      </c>
      <c r="T526" s="14">
        <f t="shared" si="1413"/>
        <v>0</v>
      </c>
      <c r="U526" s="14">
        <f t="shared" ref="U526:BB526" si="1414">U527+U528</f>
        <v>0</v>
      </c>
      <c r="V526" s="14">
        <f t="shared" ref="V526:AC526" si="1415">V527+V528</f>
        <v>0</v>
      </c>
      <c r="W526" s="14">
        <f t="shared" si="1415"/>
        <v>0</v>
      </c>
      <c r="X526" s="14">
        <f t="shared" si="1415"/>
        <v>0</v>
      </c>
      <c r="Y526" s="14">
        <f t="shared" si="1415"/>
        <v>0</v>
      </c>
      <c r="Z526" s="14">
        <f t="shared" si="1415"/>
        <v>0</v>
      </c>
      <c r="AA526" s="14">
        <f t="shared" si="1415"/>
        <v>0</v>
      </c>
      <c r="AB526" s="14">
        <f t="shared" si="1415"/>
        <v>0</v>
      </c>
      <c r="AC526" s="14">
        <f t="shared" si="1415"/>
        <v>0</v>
      </c>
      <c r="AD526" s="14">
        <f t="shared" ref="AD526:AE526" si="1416">AD527+AD528</f>
        <v>0</v>
      </c>
      <c r="AE526" s="14">
        <f t="shared" si="1416"/>
        <v>0</v>
      </c>
      <c r="AF526" s="14">
        <f t="shared" si="1233"/>
        <v>45157.5</v>
      </c>
      <c r="AG526" s="14">
        <f t="shared" si="1234"/>
        <v>45157.5</v>
      </c>
      <c r="AH526" s="14">
        <f t="shared" si="1235"/>
        <v>45157.5</v>
      </c>
      <c r="AI526" s="14">
        <f t="shared" ref="AI526:AJ526" si="1417">AI527+AI528</f>
        <v>0</v>
      </c>
      <c r="AJ526" s="14">
        <f t="shared" si="1417"/>
        <v>0</v>
      </c>
      <c r="AK526" s="14">
        <f t="shared" si="1212"/>
        <v>45157.5</v>
      </c>
      <c r="AL526" s="14">
        <f t="shared" si="1213"/>
        <v>45157.5</v>
      </c>
      <c r="AM526" s="14">
        <f t="shared" si="1214"/>
        <v>45157.5</v>
      </c>
      <c r="AN526" s="14">
        <f t="shared" ref="AN526:AO526" si="1418">AN527+AN528</f>
        <v>0</v>
      </c>
      <c r="AO526" s="14">
        <f t="shared" si="1418"/>
        <v>0</v>
      </c>
      <c r="AP526" s="14">
        <f t="shared" ref="AP526:AW526" si="1419">AP527+AP528</f>
        <v>0</v>
      </c>
      <c r="AQ526" s="14">
        <f t="shared" si="1419"/>
        <v>0</v>
      </c>
      <c r="AR526" s="14">
        <f t="shared" si="1419"/>
        <v>0</v>
      </c>
      <c r="AS526" s="14">
        <f t="shared" si="1419"/>
        <v>0</v>
      </c>
      <c r="AT526" s="14">
        <f t="shared" si="1419"/>
        <v>0</v>
      </c>
      <c r="AU526" s="14">
        <f t="shared" si="1419"/>
        <v>0</v>
      </c>
      <c r="AV526" s="14">
        <f t="shared" si="1419"/>
        <v>0</v>
      </c>
      <c r="AW526" s="14">
        <f t="shared" si="1419"/>
        <v>0</v>
      </c>
      <c r="AX526" s="14">
        <f t="shared" ref="AX526" si="1420">AX527+AX528</f>
        <v>0</v>
      </c>
      <c r="AY526" s="14">
        <f t="shared" si="1205"/>
        <v>45157.5</v>
      </c>
      <c r="AZ526" s="14">
        <f t="shared" si="1206"/>
        <v>45157.5</v>
      </c>
      <c r="BA526" s="14">
        <f t="shared" si="1207"/>
        <v>45157.5</v>
      </c>
      <c r="BB526" s="14">
        <f t="shared" si="1414"/>
        <v>0</v>
      </c>
      <c r="BC526" s="2"/>
    </row>
    <row r="527" spans="1:55" ht="15.75" customHeight="1" x14ac:dyDescent="0.25">
      <c r="A527" s="8" t="s">
        <v>949</v>
      </c>
      <c r="B527" s="33" t="s">
        <v>12</v>
      </c>
      <c r="C527" s="33" t="s">
        <v>9</v>
      </c>
      <c r="D527" s="33" t="s">
        <v>223</v>
      </c>
      <c r="E527" s="8" t="s">
        <v>1306</v>
      </c>
      <c r="F527" s="13" t="s">
        <v>480</v>
      </c>
      <c r="G527" s="14">
        <v>18317.400000000001</v>
      </c>
      <c r="H527" s="14">
        <v>18317.400000000001</v>
      </c>
      <c r="I527" s="14">
        <v>18317.400000000001</v>
      </c>
      <c r="J527" s="14">
        <v>787.6</v>
      </c>
      <c r="K527" s="14">
        <v>787.6</v>
      </c>
      <c r="L527" s="14">
        <v>787.6</v>
      </c>
      <c r="M527" s="14">
        <f t="shared" si="1291"/>
        <v>19105</v>
      </c>
      <c r="N527" s="14">
        <f t="shared" si="1292"/>
        <v>19105</v>
      </c>
      <c r="O527" s="14">
        <f t="shared" si="1293"/>
        <v>19105</v>
      </c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>
        <f t="shared" si="1233"/>
        <v>19105</v>
      </c>
      <c r="AG527" s="14">
        <f t="shared" si="1234"/>
        <v>19105</v>
      </c>
      <c r="AH527" s="14">
        <f t="shared" si="1235"/>
        <v>19105</v>
      </c>
      <c r="AI527" s="14"/>
      <c r="AJ527" s="14"/>
      <c r="AK527" s="14">
        <f t="shared" si="1212"/>
        <v>19105</v>
      </c>
      <c r="AL527" s="14">
        <f t="shared" si="1213"/>
        <v>19105</v>
      </c>
      <c r="AM527" s="14">
        <f t="shared" si="1214"/>
        <v>19105</v>
      </c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>
        <f t="shared" si="1205"/>
        <v>19105</v>
      </c>
      <c r="AZ527" s="14">
        <f t="shared" si="1206"/>
        <v>19105</v>
      </c>
      <c r="BA527" s="14">
        <f t="shared" si="1207"/>
        <v>19105</v>
      </c>
      <c r="BB527" s="14"/>
      <c r="BC527" s="2"/>
    </row>
    <row r="528" spans="1:55" ht="15.75" customHeight="1" x14ac:dyDescent="0.25">
      <c r="A528" s="8" t="s">
        <v>949</v>
      </c>
      <c r="B528" s="33" t="s">
        <v>12</v>
      </c>
      <c r="C528" s="33" t="s">
        <v>9</v>
      </c>
      <c r="D528" s="33" t="s">
        <v>223</v>
      </c>
      <c r="E528" s="33" t="s">
        <v>1045</v>
      </c>
      <c r="F528" s="18" t="s">
        <v>489</v>
      </c>
      <c r="G528" s="14">
        <v>24978.400000000001</v>
      </c>
      <c r="H528" s="14">
        <v>24978.400000000001</v>
      </c>
      <c r="I528" s="14">
        <v>24978.400000000001</v>
      </c>
      <c r="J528" s="14">
        <v>1074.0999999999999</v>
      </c>
      <c r="K528" s="14">
        <v>1074.0999999999999</v>
      </c>
      <c r="L528" s="14">
        <v>1074.0999999999999</v>
      </c>
      <c r="M528" s="14">
        <f t="shared" si="1291"/>
        <v>26052.5</v>
      </c>
      <c r="N528" s="14">
        <f t="shared" si="1292"/>
        <v>26052.5</v>
      </c>
      <c r="O528" s="14">
        <f t="shared" si="1293"/>
        <v>26052.5</v>
      </c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>
        <f t="shared" si="1233"/>
        <v>26052.5</v>
      </c>
      <c r="AG528" s="14">
        <f t="shared" si="1234"/>
        <v>26052.5</v>
      </c>
      <c r="AH528" s="14">
        <f t="shared" si="1235"/>
        <v>26052.5</v>
      </c>
      <c r="AI528" s="14"/>
      <c r="AJ528" s="14"/>
      <c r="AK528" s="14">
        <f t="shared" si="1212"/>
        <v>26052.5</v>
      </c>
      <c r="AL528" s="14">
        <f t="shared" si="1213"/>
        <v>26052.5</v>
      </c>
      <c r="AM528" s="14">
        <f t="shared" si="1214"/>
        <v>26052.5</v>
      </c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>
        <f t="shared" si="1205"/>
        <v>26052.5</v>
      </c>
      <c r="AZ528" s="14">
        <f t="shared" si="1206"/>
        <v>26052.5</v>
      </c>
      <c r="BA528" s="14">
        <f t="shared" si="1207"/>
        <v>26052.5</v>
      </c>
      <c r="BB528" s="14"/>
      <c r="BC528" s="2"/>
    </row>
    <row r="529" spans="1:55" ht="47.25" customHeight="1" x14ac:dyDescent="0.25">
      <c r="A529" s="8" t="s">
        <v>949</v>
      </c>
      <c r="B529" s="33" t="s">
        <v>12</v>
      </c>
      <c r="C529" s="33" t="s">
        <v>9</v>
      </c>
      <c r="D529" s="33" t="s">
        <v>224</v>
      </c>
      <c r="E529" s="33"/>
      <c r="F529" s="18" t="s">
        <v>979</v>
      </c>
      <c r="G529" s="14">
        <f t="shared" ref="G529:L530" si="1421">G530</f>
        <v>178.3</v>
      </c>
      <c r="H529" s="14">
        <f t="shared" si="1421"/>
        <v>189.7</v>
      </c>
      <c r="I529" s="14">
        <f t="shared" si="1421"/>
        <v>189.7</v>
      </c>
      <c r="J529" s="14">
        <f t="shared" si="1421"/>
        <v>0</v>
      </c>
      <c r="K529" s="14">
        <f t="shared" si="1421"/>
        <v>0</v>
      </c>
      <c r="L529" s="14">
        <f t="shared" si="1421"/>
        <v>0</v>
      </c>
      <c r="M529" s="14">
        <f t="shared" si="1291"/>
        <v>178.3</v>
      </c>
      <c r="N529" s="14">
        <f t="shared" si="1292"/>
        <v>189.7</v>
      </c>
      <c r="O529" s="14">
        <f t="shared" si="1293"/>
        <v>189.7</v>
      </c>
      <c r="P529" s="14">
        <f t="shared" ref="P529:Q530" si="1422">P530</f>
        <v>0</v>
      </c>
      <c r="Q529" s="14">
        <f t="shared" si="1422"/>
        <v>0</v>
      </c>
      <c r="R529" s="14">
        <f t="shared" ref="R529:T530" si="1423">R530</f>
        <v>0</v>
      </c>
      <c r="S529" s="14">
        <f t="shared" si="1423"/>
        <v>0</v>
      </c>
      <c r="T529" s="14">
        <f t="shared" si="1423"/>
        <v>0</v>
      </c>
      <c r="U529" s="14">
        <f t="shared" ref="U529:BB530" si="1424">U530</f>
        <v>0</v>
      </c>
      <c r="V529" s="14">
        <f t="shared" si="1424"/>
        <v>0</v>
      </c>
      <c r="W529" s="14">
        <f t="shared" si="1424"/>
        <v>0</v>
      </c>
      <c r="X529" s="14">
        <f t="shared" si="1424"/>
        <v>0</v>
      </c>
      <c r="Y529" s="14">
        <f t="shared" si="1424"/>
        <v>0</v>
      </c>
      <c r="Z529" s="14">
        <f t="shared" si="1424"/>
        <v>0</v>
      </c>
      <c r="AA529" s="14">
        <f t="shared" si="1424"/>
        <v>0</v>
      </c>
      <c r="AB529" s="14">
        <f t="shared" si="1424"/>
        <v>0</v>
      </c>
      <c r="AC529" s="14">
        <f t="shared" si="1424"/>
        <v>0</v>
      </c>
      <c r="AD529" s="14">
        <f t="shared" si="1424"/>
        <v>0</v>
      </c>
      <c r="AE529" s="14">
        <f t="shared" si="1424"/>
        <v>0</v>
      </c>
      <c r="AF529" s="14">
        <f t="shared" si="1233"/>
        <v>178.3</v>
      </c>
      <c r="AG529" s="14">
        <f t="shared" si="1234"/>
        <v>189.7</v>
      </c>
      <c r="AH529" s="14">
        <f t="shared" si="1235"/>
        <v>189.7</v>
      </c>
      <c r="AI529" s="14">
        <f t="shared" si="1424"/>
        <v>0</v>
      </c>
      <c r="AJ529" s="14">
        <f t="shared" si="1424"/>
        <v>0</v>
      </c>
      <c r="AK529" s="14">
        <f t="shared" si="1212"/>
        <v>178.3</v>
      </c>
      <c r="AL529" s="14">
        <f t="shared" si="1213"/>
        <v>189.7</v>
      </c>
      <c r="AM529" s="14">
        <f t="shared" si="1214"/>
        <v>189.7</v>
      </c>
      <c r="AN529" s="14">
        <f t="shared" si="1424"/>
        <v>0</v>
      </c>
      <c r="AO529" s="14">
        <f t="shared" si="1424"/>
        <v>0</v>
      </c>
      <c r="AP529" s="14">
        <f t="shared" si="1424"/>
        <v>0</v>
      </c>
      <c r="AQ529" s="14">
        <f t="shared" si="1424"/>
        <v>0</v>
      </c>
      <c r="AR529" s="14">
        <f t="shared" si="1424"/>
        <v>0</v>
      </c>
      <c r="AS529" s="14">
        <f t="shared" si="1424"/>
        <v>0</v>
      </c>
      <c r="AT529" s="14">
        <f t="shared" si="1424"/>
        <v>0</v>
      </c>
      <c r="AU529" s="14">
        <f t="shared" si="1424"/>
        <v>0</v>
      </c>
      <c r="AV529" s="14">
        <f t="shared" si="1424"/>
        <v>0</v>
      </c>
      <c r="AW529" s="14">
        <f t="shared" si="1424"/>
        <v>0</v>
      </c>
      <c r="AX529" s="14">
        <f t="shared" si="1424"/>
        <v>0</v>
      </c>
      <c r="AY529" s="14">
        <f t="shared" si="1205"/>
        <v>178.3</v>
      </c>
      <c r="AZ529" s="14">
        <f t="shared" si="1206"/>
        <v>189.7</v>
      </c>
      <c r="BA529" s="14">
        <f t="shared" si="1207"/>
        <v>189.7</v>
      </c>
      <c r="BB529" s="14">
        <f t="shared" si="1424"/>
        <v>0</v>
      </c>
      <c r="BC529" s="2"/>
    </row>
    <row r="530" spans="1:55" ht="31.5" customHeight="1" x14ac:dyDescent="0.25">
      <c r="A530" s="8" t="s">
        <v>949</v>
      </c>
      <c r="B530" s="33" t="s">
        <v>12</v>
      </c>
      <c r="C530" s="33" t="s">
        <v>9</v>
      </c>
      <c r="D530" s="33" t="s">
        <v>224</v>
      </c>
      <c r="E530" s="43" t="s">
        <v>172</v>
      </c>
      <c r="F530" s="24" t="s">
        <v>479</v>
      </c>
      <c r="G530" s="14">
        <f t="shared" si="1421"/>
        <v>178.3</v>
      </c>
      <c r="H530" s="14">
        <f t="shared" si="1421"/>
        <v>189.7</v>
      </c>
      <c r="I530" s="14">
        <f t="shared" si="1421"/>
        <v>189.7</v>
      </c>
      <c r="J530" s="14">
        <f t="shared" si="1421"/>
        <v>0</v>
      </c>
      <c r="K530" s="14">
        <f t="shared" si="1421"/>
        <v>0</v>
      </c>
      <c r="L530" s="14">
        <f t="shared" si="1421"/>
        <v>0</v>
      </c>
      <c r="M530" s="14">
        <f t="shared" si="1291"/>
        <v>178.3</v>
      </c>
      <c r="N530" s="14">
        <f t="shared" si="1292"/>
        <v>189.7</v>
      </c>
      <c r="O530" s="14">
        <f t="shared" si="1293"/>
        <v>189.7</v>
      </c>
      <c r="P530" s="14">
        <f t="shared" si="1422"/>
        <v>0</v>
      </c>
      <c r="Q530" s="14">
        <f t="shared" si="1422"/>
        <v>0</v>
      </c>
      <c r="R530" s="14">
        <f t="shared" si="1423"/>
        <v>0</v>
      </c>
      <c r="S530" s="14">
        <f t="shared" si="1423"/>
        <v>0</v>
      </c>
      <c r="T530" s="14">
        <f t="shared" si="1423"/>
        <v>0</v>
      </c>
      <c r="U530" s="14">
        <f t="shared" si="1424"/>
        <v>0</v>
      </c>
      <c r="V530" s="14">
        <f t="shared" si="1424"/>
        <v>0</v>
      </c>
      <c r="W530" s="14">
        <f t="shared" si="1424"/>
        <v>0</v>
      </c>
      <c r="X530" s="14">
        <f t="shared" si="1424"/>
        <v>0</v>
      </c>
      <c r="Y530" s="14">
        <f t="shared" si="1424"/>
        <v>0</v>
      </c>
      <c r="Z530" s="14">
        <f t="shared" si="1424"/>
        <v>0</v>
      </c>
      <c r="AA530" s="14">
        <f t="shared" si="1424"/>
        <v>0</v>
      </c>
      <c r="AB530" s="14">
        <f t="shared" si="1424"/>
        <v>0</v>
      </c>
      <c r="AC530" s="14">
        <f t="shared" si="1424"/>
        <v>0</v>
      </c>
      <c r="AD530" s="14">
        <f t="shared" si="1424"/>
        <v>0</v>
      </c>
      <c r="AE530" s="14">
        <f t="shared" si="1424"/>
        <v>0</v>
      </c>
      <c r="AF530" s="14">
        <f t="shared" si="1233"/>
        <v>178.3</v>
      </c>
      <c r="AG530" s="14">
        <f t="shared" si="1234"/>
        <v>189.7</v>
      </c>
      <c r="AH530" s="14">
        <f t="shared" si="1235"/>
        <v>189.7</v>
      </c>
      <c r="AI530" s="14">
        <f t="shared" si="1424"/>
        <v>0</v>
      </c>
      <c r="AJ530" s="14">
        <f t="shared" si="1424"/>
        <v>0</v>
      </c>
      <c r="AK530" s="14">
        <f t="shared" si="1212"/>
        <v>178.3</v>
      </c>
      <c r="AL530" s="14">
        <f t="shared" si="1213"/>
        <v>189.7</v>
      </c>
      <c r="AM530" s="14">
        <f t="shared" si="1214"/>
        <v>189.7</v>
      </c>
      <c r="AN530" s="14">
        <f t="shared" si="1424"/>
        <v>0</v>
      </c>
      <c r="AO530" s="14">
        <f t="shared" si="1424"/>
        <v>0</v>
      </c>
      <c r="AP530" s="14">
        <f t="shared" si="1424"/>
        <v>0</v>
      </c>
      <c r="AQ530" s="14">
        <f t="shared" si="1424"/>
        <v>0</v>
      </c>
      <c r="AR530" s="14">
        <f t="shared" si="1424"/>
        <v>0</v>
      </c>
      <c r="AS530" s="14">
        <f t="shared" si="1424"/>
        <v>0</v>
      </c>
      <c r="AT530" s="14">
        <f t="shared" si="1424"/>
        <v>0</v>
      </c>
      <c r="AU530" s="14">
        <f t="shared" si="1424"/>
        <v>0</v>
      </c>
      <c r="AV530" s="14">
        <f t="shared" si="1424"/>
        <v>0</v>
      </c>
      <c r="AW530" s="14">
        <f t="shared" si="1424"/>
        <v>0</v>
      </c>
      <c r="AX530" s="14">
        <f t="shared" si="1424"/>
        <v>0</v>
      </c>
      <c r="AY530" s="14">
        <f t="shared" si="1205"/>
        <v>178.3</v>
      </c>
      <c r="AZ530" s="14">
        <f t="shared" si="1206"/>
        <v>189.7</v>
      </c>
      <c r="BA530" s="14">
        <f t="shared" si="1207"/>
        <v>189.7</v>
      </c>
      <c r="BB530" s="14">
        <f t="shared" si="1424"/>
        <v>0</v>
      </c>
      <c r="BC530" s="2"/>
    </row>
    <row r="531" spans="1:55" ht="15.75" customHeight="1" x14ac:dyDescent="0.25">
      <c r="A531" s="8" t="s">
        <v>949</v>
      </c>
      <c r="B531" s="33" t="s">
        <v>12</v>
      </c>
      <c r="C531" s="33" t="s">
        <v>9</v>
      </c>
      <c r="D531" s="33" t="s">
        <v>224</v>
      </c>
      <c r="E531" s="33" t="s">
        <v>1045</v>
      </c>
      <c r="F531" s="18" t="s">
        <v>489</v>
      </c>
      <c r="G531" s="14">
        <v>178.3</v>
      </c>
      <c r="H531" s="14">
        <v>189.7</v>
      </c>
      <c r="I531" s="14">
        <v>189.7</v>
      </c>
      <c r="J531" s="14"/>
      <c r="K531" s="14"/>
      <c r="L531" s="14"/>
      <c r="M531" s="14">
        <f t="shared" si="1291"/>
        <v>178.3</v>
      </c>
      <c r="N531" s="14">
        <f t="shared" si="1292"/>
        <v>189.7</v>
      </c>
      <c r="O531" s="14">
        <f t="shared" si="1293"/>
        <v>189.7</v>
      </c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>
        <f t="shared" si="1233"/>
        <v>178.3</v>
      </c>
      <c r="AG531" s="14">
        <f t="shared" si="1234"/>
        <v>189.7</v>
      </c>
      <c r="AH531" s="14">
        <f t="shared" si="1235"/>
        <v>189.7</v>
      </c>
      <c r="AI531" s="14"/>
      <c r="AJ531" s="14"/>
      <c r="AK531" s="14">
        <f t="shared" si="1212"/>
        <v>178.3</v>
      </c>
      <c r="AL531" s="14">
        <f t="shared" si="1213"/>
        <v>189.7</v>
      </c>
      <c r="AM531" s="14">
        <f t="shared" si="1214"/>
        <v>189.7</v>
      </c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>
        <f t="shared" ref="AY531:AY594" si="1425">AK531+AN531+AO531+AP531+AQ531+AR531</f>
        <v>178.3</v>
      </c>
      <c r="AZ531" s="14">
        <f t="shared" ref="AZ531:AZ594" si="1426">AL531+AS531+AT531+AU531</f>
        <v>189.7</v>
      </c>
      <c r="BA531" s="14">
        <f t="shared" ref="BA531:BA594" si="1427">AM531+AV531+AW531+AX531</f>
        <v>189.7</v>
      </c>
      <c r="BB531" s="14"/>
      <c r="BC531" s="2"/>
    </row>
    <row r="532" spans="1:55" ht="47.25" customHeight="1" x14ac:dyDescent="0.25">
      <c r="A532" s="8" t="s">
        <v>949</v>
      </c>
      <c r="B532" s="33" t="s">
        <v>12</v>
      </c>
      <c r="C532" s="33" t="s">
        <v>9</v>
      </c>
      <c r="D532" s="33" t="s">
        <v>225</v>
      </c>
      <c r="E532" s="33"/>
      <c r="F532" s="18" t="s">
        <v>639</v>
      </c>
      <c r="G532" s="14">
        <f>G533</f>
        <v>3548240.7</v>
      </c>
      <c r="H532" s="14">
        <f t="shared" ref="H532:L532" si="1428">H533</f>
        <v>3605728.0000000005</v>
      </c>
      <c r="I532" s="14">
        <f t="shared" si="1428"/>
        <v>3677805.5000000005</v>
      </c>
      <c r="J532" s="14">
        <f t="shared" si="1428"/>
        <v>0</v>
      </c>
      <c r="K532" s="14">
        <f t="shared" si="1428"/>
        <v>0</v>
      </c>
      <c r="L532" s="14">
        <f t="shared" si="1428"/>
        <v>0</v>
      </c>
      <c r="M532" s="14">
        <f t="shared" si="1291"/>
        <v>3548240.7</v>
      </c>
      <c r="N532" s="14">
        <f t="shared" si="1292"/>
        <v>3605728.0000000005</v>
      </c>
      <c r="O532" s="14">
        <f t="shared" si="1293"/>
        <v>3677805.5000000005</v>
      </c>
      <c r="P532" s="14">
        <f>P533+P541</f>
        <v>1807.4549999999999</v>
      </c>
      <c r="Q532" s="14">
        <f t="shared" ref="Q532:BB532" si="1429">Q533+Q541</f>
        <v>0</v>
      </c>
      <c r="R532" s="14">
        <f t="shared" si="1429"/>
        <v>0</v>
      </c>
      <c r="S532" s="14">
        <f t="shared" si="1429"/>
        <v>0</v>
      </c>
      <c r="T532" s="14">
        <f t="shared" si="1429"/>
        <v>0</v>
      </c>
      <c r="U532" s="14">
        <f t="shared" si="1429"/>
        <v>0</v>
      </c>
      <c r="V532" s="14">
        <f t="shared" si="1429"/>
        <v>0</v>
      </c>
      <c r="W532" s="14">
        <f t="shared" si="1429"/>
        <v>-2153.6000000000004</v>
      </c>
      <c r="X532" s="14">
        <f t="shared" si="1429"/>
        <v>0</v>
      </c>
      <c r="Y532" s="14">
        <f t="shared" si="1429"/>
        <v>1807.4549999999999</v>
      </c>
      <c r="Z532" s="14">
        <f t="shared" si="1429"/>
        <v>0</v>
      </c>
      <c r="AA532" s="14">
        <f t="shared" si="1429"/>
        <v>0</v>
      </c>
      <c r="AB532" s="14">
        <f t="shared" si="1429"/>
        <v>-2187.8000000000002</v>
      </c>
      <c r="AC532" s="14">
        <f t="shared" si="1429"/>
        <v>1807.4549999999999</v>
      </c>
      <c r="AD532" s="14">
        <f t="shared" si="1429"/>
        <v>0</v>
      </c>
      <c r="AE532" s="14">
        <f t="shared" si="1429"/>
        <v>-2187.8000000000002</v>
      </c>
      <c r="AF532" s="14">
        <f t="shared" si="1429"/>
        <v>3547894.5550000002</v>
      </c>
      <c r="AG532" s="14">
        <f t="shared" si="1429"/>
        <v>3605347.6550000007</v>
      </c>
      <c r="AH532" s="14">
        <f t="shared" si="1429"/>
        <v>3677425.1550000007</v>
      </c>
      <c r="AI532" s="14">
        <f t="shared" ref="AI532:AJ532" si="1430">AI533+AI541</f>
        <v>0</v>
      </c>
      <c r="AJ532" s="14">
        <f t="shared" si="1430"/>
        <v>0</v>
      </c>
      <c r="AK532" s="14">
        <f t="shared" si="1212"/>
        <v>3547894.5550000002</v>
      </c>
      <c r="AL532" s="14">
        <f t="shared" si="1213"/>
        <v>3605347.6550000007</v>
      </c>
      <c r="AM532" s="14">
        <f t="shared" si="1214"/>
        <v>3677425.1550000007</v>
      </c>
      <c r="AN532" s="14">
        <f t="shared" ref="AN532:AO532" si="1431">AN533+AN541</f>
        <v>0</v>
      </c>
      <c r="AO532" s="14">
        <f t="shared" si="1431"/>
        <v>0</v>
      </c>
      <c r="AP532" s="14">
        <f t="shared" ref="AP532:AW532" si="1432">AP533+AP541</f>
        <v>0</v>
      </c>
      <c r="AQ532" s="14">
        <f t="shared" si="1432"/>
        <v>0</v>
      </c>
      <c r="AR532" s="14">
        <f t="shared" si="1432"/>
        <v>0</v>
      </c>
      <c r="AS532" s="14">
        <f t="shared" si="1432"/>
        <v>0</v>
      </c>
      <c r="AT532" s="14">
        <f t="shared" si="1432"/>
        <v>0</v>
      </c>
      <c r="AU532" s="14">
        <f t="shared" si="1432"/>
        <v>0</v>
      </c>
      <c r="AV532" s="14">
        <f t="shared" si="1432"/>
        <v>0</v>
      </c>
      <c r="AW532" s="14">
        <f t="shared" si="1432"/>
        <v>0</v>
      </c>
      <c r="AX532" s="14">
        <f t="shared" ref="AX532" si="1433">AX533+AX541</f>
        <v>0</v>
      </c>
      <c r="AY532" s="14">
        <f t="shared" si="1425"/>
        <v>3547894.5550000002</v>
      </c>
      <c r="AZ532" s="14">
        <f t="shared" si="1426"/>
        <v>3605347.6550000007</v>
      </c>
      <c r="BA532" s="14">
        <f t="shared" si="1427"/>
        <v>3677425.1550000007</v>
      </c>
      <c r="BB532" s="14">
        <f t="shared" si="1429"/>
        <v>0</v>
      </c>
      <c r="BC532" s="2"/>
    </row>
    <row r="533" spans="1:55" ht="31.5" x14ac:dyDescent="0.25">
      <c r="A533" s="8" t="s">
        <v>949</v>
      </c>
      <c r="B533" s="33" t="s">
        <v>12</v>
      </c>
      <c r="C533" s="33" t="s">
        <v>9</v>
      </c>
      <c r="D533" s="33" t="s">
        <v>699</v>
      </c>
      <c r="E533" s="33"/>
      <c r="F533" s="18" t="s">
        <v>1214</v>
      </c>
      <c r="G533" s="14">
        <f>G538+G534+G536</f>
        <v>3548240.7</v>
      </c>
      <c r="H533" s="14">
        <f t="shared" ref="H533:BB533" si="1434">H538+H534+H536</f>
        <v>3605728.0000000005</v>
      </c>
      <c r="I533" s="14">
        <f t="shared" si="1434"/>
        <v>3677805.5000000005</v>
      </c>
      <c r="J533" s="14">
        <f t="shared" ref="J533:L533" si="1435">J538+J534+J536</f>
        <v>0</v>
      </c>
      <c r="K533" s="14">
        <f t="shared" si="1435"/>
        <v>0</v>
      </c>
      <c r="L533" s="14">
        <f t="shared" si="1435"/>
        <v>0</v>
      </c>
      <c r="M533" s="14">
        <f t="shared" si="1291"/>
        <v>3548240.7</v>
      </c>
      <c r="N533" s="14">
        <f t="shared" si="1292"/>
        <v>3605728.0000000005</v>
      </c>
      <c r="O533" s="14">
        <f t="shared" si="1293"/>
        <v>3677805.5000000005</v>
      </c>
      <c r="P533" s="14">
        <f t="shared" ref="P533:Q533" si="1436">P538+P534+P536</f>
        <v>0</v>
      </c>
      <c r="Q533" s="14">
        <f t="shared" si="1436"/>
        <v>0</v>
      </c>
      <c r="R533" s="14">
        <f t="shared" ref="R533:AC533" si="1437">R538+R534+R536</f>
        <v>0</v>
      </c>
      <c r="S533" s="14">
        <f t="shared" si="1437"/>
        <v>0</v>
      </c>
      <c r="T533" s="14">
        <f t="shared" si="1437"/>
        <v>0</v>
      </c>
      <c r="U533" s="14">
        <f t="shared" si="1437"/>
        <v>0</v>
      </c>
      <c r="V533" s="14">
        <f t="shared" si="1437"/>
        <v>0</v>
      </c>
      <c r="W533" s="14">
        <f t="shared" si="1437"/>
        <v>-2153.6000000000004</v>
      </c>
      <c r="X533" s="14">
        <f t="shared" si="1437"/>
        <v>0</v>
      </c>
      <c r="Y533" s="14">
        <f t="shared" si="1437"/>
        <v>0</v>
      </c>
      <c r="Z533" s="14">
        <f t="shared" si="1437"/>
        <v>0</v>
      </c>
      <c r="AA533" s="14">
        <f t="shared" si="1437"/>
        <v>0</v>
      </c>
      <c r="AB533" s="14">
        <f t="shared" si="1437"/>
        <v>-2187.8000000000002</v>
      </c>
      <c r="AC533" s="14">
        <f t="shared" si="1437"/>
        <v>0</v>
      </c>
      <c r="AD533" s="14">
        <f t="shared" ref="AD533:AE533" si="1438">AD538+AD534+AD536</f>
        <v>0</v>
      </c>
      <c r="AE533" s="14">
        <f t="shared" si="1438"/>
        <v>-2187.8000000000002</v>
      </c>
      <c r="AF533" s="14">
        <f t="shared" si="1233"/>
        <v>3546087.1</v>
      </c>
      <c r="AG533" s="14">
        <f t="shared" si="1234"/>
        <v>3603540.2000000007</v>
      </c>
      <c r="AH533" s="14">
        <f t="shared" si="1235"/>
        <v>3675617.7000000007</v>
      </c>
      <c r="AI533" s="14">
        <f t="shared" ref="AI533:AJ533" si="1439">AI538+AI534+AI536</f>
        <v>0</v>
      </c>
      <c r="AJ533" s="14">
        <f t="shared" si="1439"/>
        <v>0</v>
      </c>
      <c r="AK533" s="14">
        <f t="shared" si="1212"/>
        <v>3546087.1</v>
      </c>
      <c r="AL533" s="14">
        <f t="shared" si="1213"/>
        <v>3603540.2000000007</v>
      </c>
      <c r="AM533" s="14">
        <f t="shared" si="1214"/>
        <v>3675617.7000000007</v>
      </c>
      <c r="AN533" s="14">
        <f t="shared" ref="AN533:AO533" si="1440">AN538+AN534+AN536</f>
        <v>0</v>
      </c>
      <c r="AO533" s="14">
        <f t="shared" si="1440"/>
        <v>0</v>
      </c>
      <c r="AP533" s="14">
        <f t="shared" ref="AP533:AW533" si="1441">AP538+AP534+AP536</f>
        <v>0</v>
      </c>
      <c r="AQ533" s="14">
        <f t="shared" si="1441"/>
        <v>0</v>
      </c>
      <c r="AR533" s="14">
        <f t="shared" si="1441"/>
        <v>0</v>
      </c>
      <c r="AS533" s="14">
        <f t="shared" si="1441"/>
        <v>0</v>
      </c>
      <c r="AT533" s="14">
        <f t="shared" si="1441"/>
        <v>0</v>
      </c>
      <c r="AU533" s="14">
        <f t="shared" si="1441"/>
        <v>0</v>
      </c>
      <c r="AV533" s="14">
        <f t="shared" si="1441"/>
        <v>0</v>
      </c>
      <c r="AW533" s="14">
        <f t="shared" si="1441"/>
        <v>0</v>
      </c>
      <c r="AX533" s="14">
        <f t="shared" ref="AX533" si="1442">AX538+AX534+AX536</f>
        <v>0</v>
      </c>
      <c r="AY533" s="14">
        <f t="shared" si="1425"/>
        <v>3546087.1</v>
      </c>
      <c r="AZ533" s="14">
        <f t="shared" si="1426"/>
        <v>3603540.2000000007</v>
      </c>
      <c r="BA533" s="14">
        <f t="shared" si="1427"/>
        <v>3675617.7000000007</v>
      </c>
      <c r="BB533" s="14">
        <f t="shared" si="1434"/>
        <v>0</v>
      </c>
      <c r="BC533" s="2"/>
    </row>
    <row r="534" spans="1:55" ht="78.75" x14ac:dyDescent="0.25">
      <c r="A534" s="8" t="s">
        <v>949</v>
      </c>
      <c r="B534" s="33" t="s">
        <v>12</v>
      </c>
      <c r="C534" s="33" t="s">
        <v>9</v>
      </c>
      <c r="D534" s="33" t="s">
        <v>699</v>
      </c>
      <c r="E534" s="43" t="s">
        <v>202</v>
      </c>
      <c r="F534" s="24" t="s">
        <v>466</v>
      </c>
      <c r="G534" s="14">
        <f>G535</f>
        <v>715.1</v>
      </c>
      <c r="H534" s="14">
        <f t="shared" ref="H534:BB534" si="1443">H535</f>
        <v>715.1</v>
      </c>
      <c r="I534" s="14">
        <f t="shared" si="1443"/>
        <v>715.1</v>
      </c>
      <c r="J534" s="14">
        <f t="shared" si="1443"/>
        <v>0</v>
      </c>
      <c r="K534" s="14">
        <f t="shared" si="1443"/>
        <v>0</v>
      </c>
      <c r="L534" s="14">
        <f t="shared" si="1443"/>
        <v>0</v>
      </c>
      <c r="M534" s="14">
        <f t="shared" si="1291"/>
        <v>715.1</v>
      </c>
      <c r="N534" s="14">
        <f t="shared" si="1292"/>
        <v>715.1</v>
      </c>
      <c r="O534" s="14">
        <f t="shared" si="1293"/>
        <v>715.1</v>
      </c>
      <c r="P534" s="14">
        <f t="shared" si="1443"/>
        <v>0</v>
      </c>
      <c r="Q534" s="14">
        <f t="shared" si="1443"/>
        <v>0</v>
      </c>
      <c r="R534" s="14">
        <f t="shared" si="1443"/>
        <v>0</v>
      </c>
      <c r="S534" s="14">
        <f t="shared" si="1443"/>
        <v>0</v>
      </c>
      <c r="T534" s="14">
        <f t="shared" si="1443"/>
        <v>0</v>
      </c>
      <c r="U534" s="14">
        <f t="shared" si="1443"/>
        <v>0</v>
      </c>
      <c r="V534" s="14">
        <f t="shared" si="1443"/>
        <v>0</v>
      </c>
      <c r="W534" s="14">
        <f t="shared" si="1443"/>
        <v>0</v>
      </c>
      <c r="X534" s="14">
        <f t="shared" si="1443"/>
        <v>0</v>
      </c>
      <c r="Y534" s="14">
        <f t="shared" si="1443"/>
        <v>0</v>
      </c>
      <c r="Z534" s="14">
        <f t="shared" si="1443"/>
        <v>0</v>
      </c>
      <c r="AA534" s="14">
        <f t="shared" si="1443"/>
        <v>0</v>
      </c>
      <c r="AB534" s="14">
        <f t="shared" si="1443"/>
        <v>0</v>
      </c>
      <c r="AC534" s="14">
        <f t="shared" si="1443"/>
        <v>0</v>
      </c>
      <c r="AD534" s="14">
        <f t="shared" si="1443"/>
        <v>0</v>
      </c>
      <c r="AE534" s="14">
        <f t="shared" si="1443"/>
        <v>0</v>
      </c>
      <c r="AF534" s="14">
        <f t="shared" si="1233"/>
        <v>715.1</v>
      </c>
      <c r="AG534" s="14">
        <f t="shared" si="1234"/>
        <v>715.1</v>
      </c>
      <c r="AH534" s="14">
        <f t="shared" si="1235"/>
        <v>715.1</v>
      </c>
      <c r="AI534" s="14">
        <f t="shared" si="1443"/>
        <v>0</v>
      </c>
      <c r="AJ534" s="14">
        <f t="shared" si="1443"/>
        <v>0</v>
      </c>
      <c r="AK534" s="14">
        <f t="shared" si="1212"/>
        <v>715.1</v>
      </c>
      <c r="AL534" s="14">
        <f t="shared" si="1213"/>
        <v>715.1</v>
      </c>
      <c r="AM534" s="14">
        <f t="shared" si="1214"/>
        <v>715.1</v>
      </c>
      <c r="AN534" s="14">
        <f t="shared" si="1443"/>
        <v>0</v>
      </c>
      <c r="AO534" s="14">
        <f t="shared" si="1443"/>
        <v>0</v>
      </c>
      <c r="AP534" s="14">
        <f t="shared" si="1443"/>
        <v>0</v>
      </c>
      <c r="AQ534" s="14">
        <f t="shared" si="1443"/>
        <v>0</v>
      </c>
      <c r="AR534" s="14">
        <f t="shared" si="1443"/>
        <v>0</v>
      </c>
      <c r="AS534" s="14">
        <f t="shared" si="1443"/>
        <v>0</v>
      </c>
      <c r="AT534" s="14">
        <f t="shared" si="1443"/>
        <v>0</v>
      </c>
      <c r="AU534" s="14">
        <f t="shared" si="1443"/>
        <v>0</v>
      </c>
      <c r="AV534" s="14">
        <f t="shared" si="1443"/>
        <v>0</v>
      </c>
      <c r="AW534" s="14">
        <f t="shared" si="1443"/>
        <v>0</v>
      </c>
      <c r="AX534" s="14">
        <f t="shared" si="1443"/>
        <v>0</v>
      </c>
      <c r="AY534" s="14">
        <f t="shared" si="1425"/>
        <v>715.1</v>
      </c>
      <c r="AZ534" s="14">
        <f t="shared" si="1426"/>
        <v>715.1</v>
      </c>
      <c r="BA534" s="14">
        <f t="shared" si="1427"/>
        <v>715.1</v>
      </c>
      <c r="BB534" s="14">
        <f t="shared" si="1443"/>
        <v>0</v>
      </c>
      <c r="BC534" s="2"/>
    </row>
    <row r="535" spans="1:55" ht="31.5" x14ac:dyDescent="0.25">
      <c r="A535" s="8" t="s">
        <v>949</v>
      </c>
      <c r="B535" s="33" t="s">
        <v>12</v>
      </c>
      <c r="C535" s="33" t="s">
        <v>9</v>
      </c>
      <c r="D535" s="33" t="s">
        <v>699</v>
      </c>
      <c r="E535" s="43" t="s">
        <v>1055</v>
      </c>
      <c r="F535" s="24" t="s">
        <v>468</v>
      </c>
      <c r="G535" s="14">
        <v>715.1</v>
      </c>
      <c r="H535" s="14">
        <v>715.1</v>
      </c>
      <c r="I535" s="14">
        <v>715.1</v>
      </c>
      <c r="J535" s="14"/>
      <c r="K535" s="14"/>
      <c r="L535" s="14"/>
      <c r="M535" s="14">
        <f t="shared" si="1291"/>
        <v>715.1</v>
      </c>
      <c r="N535" s="14">
        <f t="shared" si="1292"/>
        <v>715.1</v>
      </c>
      <c r="O535" s="14">
        <f t="shared" si="1293"/>
        <v>715.1</v>
      </c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>
        <f t="shared" si="1233"/>
        <v>715.1</v>
      </c>
      <c r="AG535" s="14">
        <f t="shared" si="1234"/>
        <v>715.1</v>
      </c>
      <c r="AH535" s="14">
        <f t="shared" si="1235"/>
        <v>715.1</v>
      </c>
      <c r="AI535" s="14"/>
      <c r="AJ535" s="14"/>
      <c r="AK535" s="14">
        <f t="shared" ref="AK535:AK602" si="1444">AF535+AI535</f>
        <v>715.1</v>
      </c>
      <c r="AL535" s="14">
        <f t="shared" ref="AL535:AL602" si="1445">AG535+AJ535</f>
        <v>715.1</v>
      </c>
      <c r="AM535" s="14">
        <f t="shared" ref="AM535:AM602" si="1446">AH535</f>
        <v>715.1</v>
      </c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>
        <f t="shared" si="1425"/>
        <v>715.1</v>
      </c>
      <c r="AZ535" s="14">
        <f t="shared" si="1426"/>
        <v>715.1</v>
      </c>
      <c r="BA535" s="14">
        <f t="shared" si="1427"/>
        <v>715.1</v>
      </c>
      <c r="BB535" s="14"/>
      <c r="BC535" s="2"/>
    </row>
    <row r="536" spans="1:55" x14ac:dyDescent="0.25">
      <c r="A536" s="8" t="s">
        <v>949</v>
      </c>
      <c r="B536" s="33" t="s">
        <v>12</v>
      </c>
      <c r="C536" s="33" t="s">
        <v>9</v>
      </c>
      <c r="D536" s="33" t="s">
        <v>699</v>
      </c>
      <c r="E536" s="8" t="s">
        <v>174</v>
      </c>
      <c r="F536" s="13" t="s">
        <v>471</v>
      </c>
      <c r="G536" s="14">
        <f>G537</f>
        <v>3345.7</v>
      </c>
      <c r="H536" s="14">
        <f t="shared" ref="H536:BB536" si="1447">H537</f>
        <v>3345.7</v>
      </c>
      <c r="I536" s="14">
        <f t="shared" si="1447"/>
        <v>3345.7</v>
      </c>
      <c r="J536" s="14">
        <f t="shared" si="1447"/>
        <v>0</v>
      </c>
      <c r="K536" s="14">
        <f t="shared" si="1447"/>
        <v>0</v>
      </c>
      <c r="L536" s="14">
        <f t="shared" si="1447"/>
        <v>0</v>
      </c>
      <c r="M536" s="14">
        <f t="shared" si="1291"/>
        <v>3345.7</v>
      </c>
      <c r="N536" s="14">
        <f t="shared" si="1292"/>
        <v>3345.7</v>
      </c>
      <c r="O536" s="14">
        <f t="shared" si="1293"/>
        <v>3345.7</v>
      </c>
      <c r="P536" s="14">
        <f t="shared" si="1447"/>
        <v>0</v>
      </c>
      <c r="Q536" s="14">
        <f t="shared" si="1447"/>
        <v>0</v>
      </c>
      <c r="R536" s="14">
        <f t="shared" si="1447"/>
        <v>0</v>
      </c>
      <c r="S536" s="14">
        <f t="shared" si="1447"/>
        <v>0</v>
      </c>
      <c r="T536" s="14">
        <f t="shared" si="1447"/>
        <v>0</v>
      </c>
      <c r="U536" s="14">
        <f t="shared" si="1447"/>
        <v>0</v>
      </c>
      <c r="V536" s="14">
        <f t="shared" si="1447"/>
        <v>0</v>
      </c>
      <c r="W536" s="14">
        <f t="shared" si="1447"/>
        <v>0</v>
      </c>
      <c r="X536" s="14">
        <f t="shared" si="1447"/>
        <v>0</v>
      </c>
      <c r="Y536" s="14">
        <f t="shared" si="1447"/>
        <v>0</v>
      </c>
      <c r="Z536" s="14">
        <f t="shared" si="1447"/>
        <v>0</v>
      </c>
      <c r="AA536" s="14">
        <f t="shared" si="1447"/>
        <v>0</v>
      </c>
      <c r="AB536" s="14">
        <f t="shared" si="1447"/>
        <v>0</v>
      </c>
      <c r="AC536" s="14">
        <f t="shared" si="1447"/>
        <v>0</v>
      </c>
      <c r="AD536" s="14">
        <f t="shared" si="1447"/>
        <v>0</v>
      </c>
      <c r="AE536" s="14">
        <f t="shared" si="1447"/>
        <v>0</v>
      </c>
      <c r="AF536" s="14">
        <f t="shared" si="1233"/>
        <v>3345.7</v>
      </c>
      <c r="AG536" s="14">
        <f t="shared" si="1234"/>
        <v>3345.7</v>
      </c>
      <c r="AH536" s="14">
        <f t="shared" si="1235"/>
        <v>3345.7</v>
      </c>
      <c r="AI536" s="14">
        <f t="shared" si="1447"/>
        <v>0</v>
      </c>
      <c r="AJ536" s="14">
        <f t="shared" si="1447"/>
        <v>0</v>
      </c>
      <c r="AK536" s="14">
        <f t="shared" si="1444"/>
        <v>3345.7</v>
      </c>
      <c r="AL536" s="14">
        <f t="shared" si="1445"/>
        <v>3345.7</v>
      </c>
      <c r="AM536" s="14">
        <f t="shared" si="1446"/>
        <v>3345.7</v>
      </c>
      <c r="AN536" s="14">
        <f t="shared" si="1447"/>
        <v>0</v>
      </c>
      <c r="AO536" s="14">
        <f t="shared" si="1447"/>
        <v>0</v>
      </c>
      <c r="AP536" s="14">
        <f t="shared" si="1447"/>
        <v>0</v>
      </c>
      <c r="AQ536" s="14">
        <f t="shared" si="1447"/>
        <v>0</v>
      </c>
      <c r="AR536" s="14">
        <f t="shared" si="1447"/>
        <v>0</v>
      </c>
      <c r="AS536" s="14">
        <f t="shared" si="1447"/>
        <v>0</v>
      </c>
      <c r="AT536" s="14">
        <f t="shared" si="1447"/>
        <v>0</v>
      </c>
      <c r="AU536" s="14">
        <f t="shared" si="1447"/>
        <v>0</v>
      </c>
      <c r="AV536" s="14">
        <f t="shared" si="1447"/>
        <v>0</v>
      </c>
      <c r="AW536" s="14">
        <f t="shared" si="1447"/>
        <v>0</v>
      </c>
      <c r="AX536" s="14">
        <f t="shared" si="1447"/>
        <v>0</v>
      </c>
      <c r="AY536" s="14">
        <f t="shared" si="1425"/>
        <v>3345.7</v>
      </c>
      <c r="AZ536" s="14">
        <f t="shared" si="1426"/>
        <v>3345.7</v>
      </c>
      <c r="BA536" s="14">
        <f t="shared" si="1427"/>
        <v>3345.7</v>
      </c>
      <c r="BB536" s="14">
        <f t="shared" si="1447"/>
        <v>0</v>
      </c>
      <c r="BC536" s="2"/>
    </row>
    <row r="537" spans="1:55" ht="31.5" x14ac:dyDescent="0.25">
      <c r="A537" s="8" t="s">
        <v>949</v>
      </c>
      <c r="B537" s="33" t="s">
        <v>12</v>
      </c>
      <c r="C537" s="33" t="s">
        <v>9</v>
      </c>
      <c r="D537" s="33" t="s">
        <v>699</v>
      </c>
      <c r="E537" s="33" t="s">
        <v>1056</v>
      </c>
      <c r="F537" s="13" t="s">
        <v>473</v>
      </c>
      <c r="G537" s="14">
        <v>3345.7</v>
      </c>
      <c r="H537" s="14">
        <v>3345.7</v>
      </c>
      <c r="I537" s="14">
        <v>3345.7</v>
      </c>
      <c r="J537" s="14"/>
      <c r="K537" s="14"/>
      <c r="L537" s="14"/>
      <c r="M537" s="14">
        <f t="shared" si="1291"/>
        <v>3345.7</v>
      </c>
      <c r="N537" s="14">
        <f t="shared" si="1292"/>
        <v>3345.7</v>
      </c>
      <c r="O537" s="14">
        <f t="shared" si="1293"/>
        <v>3345.7</v>
      </c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>
        <f t="shared" si="1233"/>
        <v>3345.7</v>
      </c>
      <c r="AG537" s="14">
        <f t="shared" si="1234"/>
        <v>3345.7</v>
      </c>
      <c r="AH537" s="14">
        <f t="shared" si="1235"/>
        <v>3345.7</v>
      </c>
      <c r="AI537" s="14"/>
      <c r="AJ537" s="14"/>
      <c r="AK537" s="14">
        <f t="shared" si="1444"/>
        <v>3345.7</v>
      </c>
      <c r="AL537" s="14">
        <f t="shared" si="1445"/>
        <v>3345.7</v>
      </c>
      <c r="AM537" s="14">
        <f t="shared" si="1446"/>
        <v>3345.7</v>
      </c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>
        <f t="shared" si="1425"/>
        <v>3345.7</v>
      </c>
      <c r="AZ537" s="14">
        <f t="shared" si="1426"/>
        <v>3345.7</v>
      </c>
      <c r="BA537" s="14">
        <f t="shared" si="1427"/>
        <v>3345.7</v>
      </c>
      <c r="BB537" s="14"/>
      <c r="BC537" s="2"/>
    </row>
    <row r="538" spans="1:55" ht="31.5" customHeight="1" x14ac:dyDescent="0.25">
      <c r="A538" s="8" t="s">
        <v>949</v>
      </c>
      <c r="B538" s="33" t="s">
        <v>12</v>
      </c>
      <c r="C538" s="33" t="s">
        <v>9</v>
      </c>
      <c r="D538" s="33" t="s">
        <v>699</v>
      </c>
      <c r="E538" s="43" t="s">
        <v>172</v>
      </c>
      <c r="F538" s="24" t="s">
        <v>479</v>
      </c>
      <c r="G538" s="14">
        <f t="shared" ref="G538:L538" si="1448">G539+G540</f>
        <v>3544179.9</v>
      </c>
      <c r="H538" s="14">
        <f t="shared" si="1448"/>
        <v>3601667.2</v>
      </c>
      <c r="I538" s="14">
        <f t="shared" si="1448"/>
        <v>3673744.7</v>
      </c>
      <c r="J538" s="14">
        <f t="shared" si="1448"/>
        <v>0</v>
      </c>
      <c r="K538" s="14">
        <f t="shared" si="1448"/>
        <v>0</v>
      </c>
      <c r="L538" s="14">
        <f t="shared" si="1448"/>
        <v>0</v>
      </c>
      <c r="M538" s="14">
        <f t="shared" si="1291"/>
        <v>3544179.9</v>
      </c>
      <c r="N538" s="14">
        <f t="shared" si="1292"/>
        <v>3601667.2</v>
      </c>
      <c r="O538" s="14">
        <f t="shared" si="1293"/>
        <v>3673744.7</v>
      </c>
      <c r="P538" s="14">
        <f t="shared" ref="P538:Q538" si="1449">P539+P540</f>
        <v>0</v>
      </c>
      <c r="Q538" s="14">
        <f t="shared" si="1449"/>
        <v>0</v>
      </c>
      <c r="R538" s="14">
        <f t="shared" ref="R538:T538" si="1450">R539+R540</f>
        <v>0</v>
      </c>
      <c r="S538" s="14">
        <f t="shared" si="1450"/>
        <v>0</v>
      </c>
      <c r="T538" s="14">
        <f t="shared" si="1450"/>
        <v>0</v>
      </c>
      <c r="U538" s="14">
        <f t="shared" ref="U538:BB538" si="1451">U539+U540</f>
        <v>0</v>
      </c>
      <c r="V538" s="14">
        <f t="shared" ref="V538:AC538" si="1452">V539+V540</f>
        <v>0</v>
      </c>
      <c r="W538" s="14">
        <f t="shared" si="1452"/>
        <v>-2153.6000000000004</v>
      </c>
      <c r="X538" s="14">
        <f t="shared" si="1452"/>
        <v>0</v>
      </c>
      <c r="Y538" s="14">
        <f t="shared" si="1452"/>
        <v>0</v>
      </c>
      <c r="Z538" s="14">
        <f t="shared" si="1452"/>
        <v>0</v>
      </c>
      <c r="AA538" s="14">
        <f t="shared" si="1452"/>
        <v>0</v>
      </c>
      <c r="AB538" s="14">
        <f t="shared" si="1452"/>
        <v>-2187.8000000000002</v>
      </c>
      <c r="AC538" s="14">
        <f t="shared" si="1452"/>
        <v>0</v>
      </c>
      <c r="AD538" s="14">
        <f t="shared" ref="AD538:AE538" si="1453">AD539+AD540</f>
        <v>0</v>
      </c>
      <c r="AE538" s="14">
        <f t="shared" si="1453"/>
        <v>-2187.8000000000002</v>
      </c>
      <c r="AF538" s="14">
        <f t="shared" si="1233"/>
        <v>3542026.3</v>
      </c>
      <c r="AG538" s="14">
        <f t="shared" si="1234"/>
        <v>3599479.4000000004</v>
      </c>
      <c r="AH538" s="14">
        <f t="shared" si="1235"/>
        <v>3671556.9000000004</v>
      </c>
      <c r="AI538" s="14">
        <f t="shared" ref="AI538:AJ538" si="1454">AI539+AI540</f>
        <v>0</v>
      </c>
      <c r="AJ538" s="14">
        <f t="shared" si="1454"/>
        <v>0</v>
      </c>
      <c r="AK538" s="14">
        <f t="shared" si="1444"/>
        <v>3542026.3</v>
      </c>
      <c r="AL538" s="14">
        <f t="shared" si="1445"/>
        <v>3599479.4000000004</v>
      </c>
      <c r="AM538" s="14">
        <f t="shared" si="1446"/>
        <v>3671556.9000000004</v>
      </c>
      <c r="AN538" s="14">
        <f t="shared" ref="AN538:AO538" si="1455">AN539+AN540</f>
        <v>0</v>
      </c>
      <c r="AO538" s="14">
        <f t="shared" si="1455"/>
        <v>0</v>
      </c>
      <c r="AP538" s="14">
        <f t="shared" ref="AP538:AW538" si="1456">AP539+AP540</f>
        <v>0</v>
      </c>
      <c r="AQ538" s="14">
        <f t="shared" si="1456"/>
        <v>0</v>
      </c>
      <c r="AR538" s="14">
        <f t="shared" si="1456"/>
        <v>0</v>
      </c>
      <c r="AS538" s="14">
        <f t="shared" si="1456"/>
        <v>0</v>
      </c>
      <c r="AT538" s="14">
        <f t="shared" si="1456"/>
        <v>0</v>
      </c>
      <c r="AU538" s="14">
        <f t="shared" si="1456"/>
        <v>0</v>
      </c>
      <c r="AV538" s="14">
        <f t="shared" si="1456"/>
        <v>0</v>
      </c>
      <c r="AW538" s="14">
        <f t="shared" si="1456"/>
        <v>0</v>
      </c>
      <c r="AX538" s="14">
        <f t="shared" ref="AX538" si="1457">AX539+AX540</f>
        <v>0</v>
      </c>
      <c r="AY538" s="14">
        <f t="shared" si="1425"/>
        <v>3542026.3</v>
      </c>
      <c r="AZ538" s="14">
        <f t="shared" si="1426"/>
        <v>3599479.4000000004</v>
      </c>
      <c r="BA538" s="14">
        <f t="shared" si="1427"/>
        <v>3671556.9000000004</v>
      </c>
      <c r="BB538" s="14">
        <f t="shared" si="1451"/>
        <v>0</v>
      </c>
      <c r="BC538" s="2"/>
    </row>
    <row r="539" spans="1:55" ht="15.75" customHeight="1" x14ac:dyDescent="0.25">
      <c r="A539" s="8" t="s">
        <v>949</v>
      </c>
      <c r="B539" s="33" t="s">
        <v>12</v>
      </c>
      <c r="C539" s="33" t="s">
        <v>9</v>
      </c>
      <c r="D539" s="33" t="s">
        <v>699</v>
      </c>
      <c r="E539" s="8" t="s">
        <v>1306</v>
      </c>
      <c r="F539" s="13" t="s">
        <v>480</v>
      </c>
      <c r="G539" s="14">
        <v>220694.39999999999</v>
      </c>
      <c r="H539" s="14">
        <v>221740.1</v>
      </c>
      <c r="I539" s="14">
        <v>221740.1</v>
      </c>
      <c r="J539" s="14"/>
      <c r="K539" s="14"/>
      <c r="L539" s="14"/>
      <c r="M539" s="14">
        <f t="shared" si="1291"/>
        <v>220694.39999999999</v>
      </c>
      <c r="N539" s="14">
        <f t="shared" si="1292"/>
        <v>221740.1</v>
      </c>
      <c r="O539" s="14">
        <f t="shared" si="1293"/>
        <v>221740.1</v>
      </c>
      <c r="P539" s="14"/>
      <c r="Q539" s="14"/>
      <c r="R539" s="14"/>
      <c r="S539" s="14"/>
      <c r="T539" s="14"/>
      <c r="U539" s="14"/>
      <c r="V539" s="14"/>
      <c r="W539" s="14">
        <v>-59.8</v>
      </c>
      <c r="X539" s="14"/>
      <c r="Y539" s="14"/>
      <c r="Z539" s="14"/>
      <c r="AA539" s="14"/>
      <c r="AB539" s="14">
        <v>-59.8</v>
      </c>
      <c r="AC539" s="14"/>
      <c r="AD539" s="14"/>
      <c r="AE539" s="14">
        <v>-59.8</v>
      </c>
      <c r="AF539" s="14">
        <f t="shared" si="1233"/>
        <v>220634.6</v>
      </c>
      <c r="AG539" s="14">
        <f t="shared" si="1234"/>
        <v>221680.30000000002</v>
      </c>
      <c r="AH539" s="14">
        <f t="shared" si="1235"/>
        <v>221680.30000000002</v>
      </c>
      <c r="AI539" s="14"/>
      <c r="AJ539" s="14"/>
      <c r="AK539" s="14">
        <f t="shared" si="1444"/>
        <v>220634.6</v>
      </c>
      <c r="AL539" s="14">
        <f t="shared" si="1445"/>
        <v>221680.30000000002</v>
      </c>
      <c r="AM539" s="14">
        <f t="shared" si="1446"/>
        <v>221680.30000000002</v>
      </c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>
        <f t="shared" si="1425"/>
        <v>220634.6</v>
      </c>
      <c r="AZ539" s="14">
        <f t="shared" si="1426"/>
        <v>221680.30000000002</v>
      </c>
      <c r="BA539" s="14">
        <f t="shared" si="1427"/>
        <v>221680.30000000002</v>
      </c>
      <c r="BB539" s="14"/>
      <c r="BC539" s="2"/>
    </row>
    <row r="540" spans="1:55" ht="15.75" customHeight="1" x14ac:dyDescent="0.25">
      <c r="A540" s="8" t="s">
        <v>949</v>
      </c>
      <c r="B540" s="33" t="s">
        <v>12</v>
      </c>
      <c r="C540" s="33" t="s">
        <v>9</v>
      </c>
      <c r="D540" s="33" t="s">
        <v>699</v>
      </c>
      <c r="E540" s="33" t="s">
        <v>1045</v>
      </c>
      <c r="F540" s="18" t="s">
        <v>489</v>
      </c>
      <c r="G540" s="14">
        <v>3323485.5</v>
      </c>
      <c r="H540" s="14">
        <v>3379927.1</v>
      </c>
      <c r="I540" s="14">
        <v>3452004.6</v>
      </c>
      <c r="J540" s="14"/>
      <c r="K540" s="14"/>
      <c r="L540" s="14"/>
      <c r="M540" s="14">
        <f t="shared" si="1291"/>
        <v>3323485.5</v>
      </c>
      <c r="N540" s="14">
        <f t="shared" si="1292"/>
        <v>3379927.1</v>
      </c>
      <c r="O540" s="14">
        <f t="shared" si="1293"/>
        <v>3452004.6</v>
      </c>
      <c r="P540" s="14"/>
      <c r="Q540" s="14"/>
      <c r="R540" s="14"/>
      <c r="S540" s="14"/>
      <c r="T540" s="14"/>
      <c r="U540" s="14"/>
      <c r="V540" s="14"/>
      <c r="W540" s="14">
        <v>-2093.8000000000002</v>
      </c>
      <c r="X540" s="14"/>
      <c r="Y540" s="14"/>
      <c r="Z540" s="14"/>
      <c r="AA540" s="14"/>
      <c r="AB540" s="14">
        <v>-2128</v>
      </c>
      <c r="AC540" s="14"/>
      <c r="AD540" s="14"/>
      <c r="AE540" s="14">
        <v>-2128</v>
      </c>
      <c r="AF540" s="14">
        <f t="shared" si="1233"/>
        <v>3321391.7</v>
      </c>
      <c r="AG540" s="14">
        <f t="shared" si="1234"/>
        <v>3377799.1</v>
      </c>
      <c r="AH540" s="14">
        <f t="shared" si="1235"/>
        <v>3449876.6</v>
      </c>
      <c r="AI540" s="14"/>
      <c r="AJ540" s="14"/>
      <c r="AK540" s="14">
        <f t="shared" si="1444"/>
        <v>3321391.7</v>
      </c>
      <c r="AL540" s="14">
        <f t="shared" si="1445"/>
        <v>3377799.1</v>
      </c>
      <c r="AM540" s="14">
        <f t="shared" si="1446"/>
        <v>3449876.6</v>
      </c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>
        <f t="shared" si="1425"/>
        <v>3321391.7</v>
      </c>
      <c r="AZ540" s="14">
        <f t="shared" si="1426"/>
        <v>3377799.1</v>
      </c>
      <c r="BA540" s="14">
        <f t="shared" si="1427"/>
        <v>3449876.6</v>
      </c>
      <c r="BB540" s="14"/>
      <c r="BC540" s="2"/>
    </row>
    <row r="541" spans="1:55" ht="220.5" x14ac:dyDescent="0.25">
      <c r="A541" s="8" t="s">
        <v>949</v>
      </c>
      <c r="B541" s="33" t="s">
        <v>12</v>
      </c>
      <c r="C541" s="33" t="s">
        <v>9</v>
      </c>
      <c r="D541" s="33" t="s">
        <v>1415</v>
      </c>
      <c r="E541" s="33"/>
      <c r="F541" s="18" t="s">
        <v>1345</v>
      </c>
      <c r="G541" s="14"/>
      <c r="H541" s="14"/>
      <c r="I541" s="14"/>
      <c r="J541" s="14"/>
      <c r="K541" s="14"/>
      <c r="L541" s="14"/>
      <c r="M541" s="14">
        <f>M542</f>
        <v>0</v>
      </c>
      <c r="N541" s="14">
        <f t="shared" ref="N541:BB542" si="1458">N542</f>
        <v>0</v>
      </c>
      <c r="O541" s="14">
        <f t="shared" si="1458"/>
        <v>0</v>
      </c>
      <c r="P541" s="14">
        <f t="shared" si="1458"/>
        <v>1807.4549999999999</v>
      </c>
      <c r="Q541" s="14">
        <f t="shared" si="1458"/>
        <v>0</v>
      </c>
      <c r="R541" s="14">
        <f t="shared" si="1458"/>
        <v>0</v>
      </c>
      <c r="S541" s="14">
        <f t="shared" si="1458"/>
        <v>0</v>
      </c>
      <c r="T541" s="14">
        <f t="shared" si="1458"/>
        <v>0</v>
      </c>
      <c r="U541" s="14">
        <f t="shared" si="1458"/>
        <v>0</v>
      </c>
      <c r="V541" s="14">
        <f t="shared" si="1458"/>
        <v>0</v>
      </c>
      <c r="W541" s="14">
        <f t="shared" si="1458"/>
        <v>0</v>
      </c>
      <c r="X541" s="14">
        <f t="shared" si="1458"/>
        <v>0</v>
      </c>
      <c r="Y541" s="14">
        <f t="shared" si="1458"/>
        <v>1807.4549999999999</v>
      </c>
      <c r="Z541" s="14">
        <f t="shared" si="1458"/>
        <v>0</v>
      </c>
      <c r="AA541" s="14">
        <f t="shared" si="1458"/>
        <v>0</v>
      </c>
      <c r="AB541" s="14">
        <f t="shared" si="1458"/>
        <v>0</v>
      </c>
      <c r="AC541" s="14">
        <f t="shared" si="1458"/>
        <v>1807.4549999999999</v>
      </c>
      <c r="AD541" s="14">
        <f t="shared" si="1458"/>
        <v>0</v>
      </c>
      <c r="AE541" s="14">
        <f t="shared" si="1458"/>
        <v>0</v>
      </c>
      <c r="AF541" s="14">
        <f t="shared" ref="AF541:AF543" si="1459">M541+P541+Q541+R541+S541+T541+U541+V541+W541+X541</f>
        <v>1807.4549999999999</v>
      </c>
      <c r="AG541" s="14">
        <f t="shared" ref="AG541:AG543" si="1460">N541+Y541+Z541+AA541+AB541</f>
        <v>1807.4549999999999</v>
      </c>
      <c r="AH541" s="14">
        <f t="shared" ref="AH541:AH543" si="1461">O541+AC541+AD541+AE541</f>
        <v>1807.4549999999999</v>
      </c>
      <c r="AI541" s="14">
        <f t="shared" si="1458"/>
        <v>0</v>
      </c>
      <c r="AJ541" s="14">
        <f t="shared" si="1458"/>
        <v>0</v>
      </c>
      <c r="AK541" s="14">
        <f t="shared" si="1444"/>
        <v>1807.4549999999999</v>
      </c>
      <c r="AL541" s="14">
        <f t="shared" si="1445"/>
        <v>1807.4549999999999</v>
      </c>
      <c r="AM541" s="14">
        <f t="shared" si="1446"/>
        <v>1807.4549999999999</v>
      </c>
      <c r="AN541" s="14">
        <f t="shared" si="1458"/>
        <v>0</v>
      </c>
      <c r="AO541" s="14">
        <f t="shared" si="1458"/>
        <v>0</v>
      </c>
      <c r="AP541" s="14">
        <f t="shared" si="1458"/>
        <v>0</v>
      </c>
      <c r="AQ541" s="14">
        <f t="shared" si="1458"/>
        <v>0</v>
      </c>
      <c r="AR541" s="14">
        <f t="shared" si="1458"/>
        <v>0</v>
      </c>
      <c r="AS541" s="14">
        <f t="shared" si="1458"/>
        <v>0</v>
      </c>
      <c r="AT541" s="14">
        <f t="shared" si="1458"/>
        <v>0</v>
      </c>
      <c r="AU541" s="14">
        <f t="shared" si="1458"/>
        <v>0</v>
      </c>
      <c r="AV541" s="14">
        <f t="shared" si="1458"/>
        <v>0</v>
      </c>
      <c r="AW541" s="14">
        <f t="shared" si="1458"/>
        <v>0</v>
      </c>
      <c r="AX541" s="14">
        <f t="shared" si="1458"/>
        <v>0</v>
      </c>
      <c r="AY541" s="14">
        <f t="shared" si="1425"/>
        <v>1807.4549999999999</v>
      </c>
      <c r="AZ541" s="14">
        <f t="shared" si="1426"/>
        <v>1807.4549999999999</v>
      </c>
      <c r="BA541" s="14">
        <f t="shared" si="1427"/>
        <v>1807.4549999999999</v>
      </c>
      <c r="BB541" s="14">
        <f t="shared" si="1458"/>
        <v>0</v>
      </c>
      <c r="BC541" s="2"/>
    </row>
    <row r="542" spans="1:55" ht="31.5" x14ac:dyDescent="0.25">
      <c r="A542" s="8" t="s">
        <v>949</v>
      </c>
      <c r="B542" s="33" t="s">
        <v>12</v>
      </c>
      <c r="C542" s="33" t="s">
        <v>9</v>
      </c>
      <c r="D542" s="33" t="s">
        <v>1415</v>
      </c>
      <c r="E542" s="43" t="s">
        <v>172</v>
      </c>
      <c r="F542" s="24" t="s">
        <v>479</v>
      </c>
      <c r="G542" s="14"/>
      <c r="H542" s="14"/>
      <c r="I542" s="14"/>
      <c r="J542" s="14"/>
      <c r="K542" s="14"/>
      <c r="L542" s="14"/>
      <c r="M542" s="14">
        <f>M543</f>
        <v>0</v>
      </c>
      <c r="N542" s="14">
        <f t="shared" si="1458"/>
        <v>0</v>
      </c>
      <c r="O542" s="14">
        <f t="shared" si="1458"/>
        <v>0</v>
      </c>
      <c r="P542" s="14">
        <f t="shared" si="1458"/>
        <v>1807.4549999999999</v>
      </c>
      <c r="Q542" s="14">
        <f t="shared" si="1458"/>
        <v>0</v>
      </c>
      <c r="R542" s="14">
        <f t="shared" si="1458"/>
        <v>0</v>
      </c>
      <c r="S542" s="14">
        <f t="shared" si="1458"/>
        <v>0</v>
      </c>
      <c r="T542" s="14">
        <f t="shared" si="1458"/>
        <v>0</v>
      </c>
      <c r="U542" s="14">
        <f t="shared" si="1458"/>
        <v>0</v>
      </c>
      <c r="V542" s="14">
        <f t="shared" si="1458"/>
        <v>0</v>
      </c>
      <c r="W542" s="14">
        <f t="shared" si="1458"/>
        <v>0</v>
      </c>
      <c r="X542" s="14">
        <f t="shared" si="1458"/>
        <v>0</v>
      </c>
      <c r="Y542" s="14">
        <f t="shared" si="1458"/>
        <v>1807.4549999999999</v>
      </c>
      <c r="Z542" s="14">
        <f t="shared" si="1458"/>
        <v>0</v>
      </c>
      <c r="AA542" s="14">
        <f t="shared" si="1458"/>
        <v>0</v>
      </c>
      <c r="AB542" s="14">
        <f t="shared" si="1458"/>
        <v>0</v>
      </c>
      <c r="AC542" s="14">
        <f t="shared" si="1458"/>
        <v>1807.4549999999999</v>
      </c>
      <c r="AD542" s="14">
        <f t="shared" si="1458"/>
        <v>0</v>
      </c>
      <c r="AE542" s="14">
        <f t="shared" si="1458"/>
        <v>0</v>
      </c>
      <c r="AF542" s="14">
        <f t="shared" si="1459"/>
        <v>1807.4549999999999</v>
      </c>
      <c r="AG542" s="14">
        <f t="shared" si="1460"/>
        <v>1807.4549999999999</v>
      </c>
      <c r="AH542" s="14">
        <f t="shared" si="1461"/>
        <v>1807.4549999999999</v>
      </c>
      <c r="AI542" s="14">
        <f t="shared" si="1458"/>
        <v>0</v>
      </c>
      <c r="AJ542" s="14">
        <f t="shared" si="1458"/>
        <v>0</v>
      </c>
      <c r="AK542" s="14">
        <f t="shared" si="1444"/>
        <v>1807.4549999999999</v>
      </c>
      <c r="AL542" s="14">
        <f t="shared" si="1445"/>
        <v>1807.4549999999999</v>
      </c>
      <c r="AM542" s="14">
        <f t="shared" si="1446"/>
        <v>1807.4549999999999</v>
      </c>
      <c r="AN542" s="14">
        <f t="shared" si="1458"/>
        <v>0</v>
      </c>
      <c r="AO542" s="14">
        <f t="shared" si="1458"/>
        <v>0</v>
      </c>
      <c r="AP542" s="14">
        <f t="shared" si="1458"/>
        <v>0</v>
      </c>
      <c r="AQ542" s="14">
        <f t="shared" si="1458"/>
        <v>0</v>
      </c>
      <c r="AR542" s="14">
        <f t="shared" si="1458"/>
        <v>0</v>
      </c>
      <c r="AS542" s="14">
        <f t="shared" si="1458"/>
        <v>0</v>
      </c>
      <c r="AT542" s="14">
        <f t="shared" si="1458"/>
        <v>0</v>
      </c>
      <c r="AU542" s="14">
        <f t="shared" si="1458"/>
        <v>0</v>
      </c>
      <c r="AV542" s="14">
        <f t="shared" si="1458"/>
        <v>0</v>
      </c>
      <c r="AW542" s="14">
        <f t="shared" si="1458"/>
        <v>0</v>
      </c>
      <c r="AX542" s="14">
        <f t="shared" si="1458"/>
        <v>0</v>
      </c>
      <c r="AY542" s="14">
        <f t="shared" si="1425"/>
        <v>1807.4549999999999</v>
      </c>
      <c r="AZ542" s="14">
        <f t="shared" si="1426"/>
        <v>1807.4549999999999</v>
      </c>
      <c r="BA542" s="14">
        <f t="shared" si="1427"/>
        <v>1807.4549999999999</v>
      </c>
      <c r="BB542" s="14">
        <f t="shared" si="1458"/>
        <v>0</v>
      </c>
      <c r="BC542" s="2"/>
    </row>
    <row r="543" spans="1:55" ht="15.75" customHeight="1" x14ac:dyDescent="0.25">
      <c r="A543" s="8" t="s">
        <v>949</v>
      </c>
      <c r="B543" s="33" t="s">
        <v>12</v>
      </c>
      <c r="C543" s="33" t="s">
        <v>9</v>
      </c>
      <c r="D543" s="33" t="s">
        <v>1415</v>
      </c>
      <c r="E543" s="33" t="s">
        <v>1045</v>
      </c>
      <c r="F543" s="18" t="s">
        <v>489</v>
      </c>
      <c r="G543" s="14"/>
      <c r="H543" s="14"/>
      <c r="I543" s="14"/>
      <c r="J543" s="14"/>
      <c r="K543" s="14"/>
      <c r="L543" s="14"/>
      <c r="M543" s="14">
        <v>0</v>
      </c>
      <c r="N543" s="14">
        <v>0</v>
      </c>
      <c r="O543" s="14">
        <v>0</v>
      </c>
      <c r="P543" s="14">
        <v>1807.4549999999999</v>
      </c>
      <c r="Q543" s="14"/>
      <c r="R543" s="14"/>
      <c r="S543" s="14"/>
      <c r="T543" s="14"/>
      <c r="U543" s="14"/>
      <c r="V543" s="14"/>
      <c r="W543" s="14"/>
      <c r="X543" s="14"/>
      <c r="Y543" s="14">
        <v>1807.4549999999999</v>
      </c>
      <c r="Z543" s="14"/>
      <c r="AA543" s="14"/>
      <c r="AB543" s="14"/>
      <c r="AC543" s="14">
        <v>1807.4549999999999</v>
      </c>
      <c r="AD543" s="14"/>
      <c r="AE543" s="14"/>
      <c r="AF543" s="14">
        <f t="shared" si="1459"/>
        <v>1807.4549999999999</v>
      </c>
      <c r="AG543" s="14">
        <f t="shared" si="1460"/>
        <v>1807.4549999999999</v>
      </c>
      <c r="AH543" s="14">
        <f t="shared" si="1461"/>
        <v>1807.4549999999999</v>
      </c>
      <c r="AI543" s="14"/>
      <c r="AJ543" s="14"/>
      <c r="AK543" s="14">
        <f t="shared" si="1444"/>
        <v>1807.4549999999999</v>
      </c>
      <c r="AL543" s="14">
        <f t="shared" si="1445"/>
        <v>1807.4549999999999</v>
      </c>
      <c r="AM543" s="14">
        <f t="shared" si="1446"/>
        <v>1807.4549999999999</v>
      </c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>
        <f t="shared" si="1425"/>
        <v>1807.4549999999999</v>
      </c>
      <c r="AZ543" s="14">
        <f t="shared" si="1426"/>
        <v>1807.4549999999999</v>
      </c>
      <c r="BA543" s="14">
        <f t="shared" si="1427"/>
        <v>1807.4549999999999</v>
      </c>
      <c r="BB543" s="14"/>
      <c r="BC543" s="2"/>
    </row>
    <row r="544" spans="1:55" ht="31.5" x14ac:dyDescent="0.25">
      <c r="A544" s="8" t="s">
        <v>949</v>
      </c>
      <c r="B544" s="33" t="s">
        <v>12</v>
      </c>
      <c r="C544" s="33" t="s">
        <v>9</v>
      </c>
      <c r="D544" s="33" t="s">
        <v>237</v>
      </c>
      <c r="E544" s="33"/>
      <c r="F544" s="18" t="s">
        <v>641</v>
      </c>
      <c r="G544" s="14">
        <f t="shared" ref="G544:L547" si="1462">G545</f>
        <v>48810.400000000001</v>
      </c>
      <c r="H544" s="14">
        <f t="shared" si="1462"/>
        <v>48810.400000000001</v>
      </c>
      <c r="I544" s="14">
        <f t="shared" si="1462"/>
        <v>48810.400000000001</v>
      </c>
      <c r="J544" s="14">
        <f t="shared" si="1462"/>
        <v>0</v>
      </c>
      <c r="K544" s="14">
        <f t="shared" si="1462"/>
        <v>0</v>
      </c>
      <c r="L544" s="14">
        <f t="shared" si="1462"/>
        <v>0</v>
      </c>
      <c r="M544" s="14">
        <f t="shared" si="1291"/>
        <v>48810.400000000001</v>
      </c>
      <c r="N544" s="14">
        <f t="shared" si="1292"/>
        <v>48810.400000000001</v>
      </c>
      <c r="O544" s="14">
        <f t="shared" si="1293"/>
        <v>48810.400000000001</v>
      </c>
      <c r="P544" s="14">
        <f t="shared" ref="P544:Q547" si="1463">P545</f>
        <v>0</v>
      </c>
      <c r="Q544" s="14">
        <f t="shared" si="1463"/>
        <v>0</v>
      </c>
      <c r="R544" s="14">
        <f t="shared" ref="R544:T547" si="1464">R545</f>
        <v>0</v>
      </c>
      <c r="S544" s="14">
        <f t="shared" si="1464"/>
        <v>0</v>
      </c>
      <c r="T544" s="14">
        <f t="shared" si="1464"/>
        <v>0</v>
      </c>
      <c r="U544" s="14">
        <f t="shared" ref="U544:BB547" si="1465">U545</f>
        <v>0</v>
      </c>
      <c r="V544" s="14">
        <f t="shared" si="1465"/>
        <v>0</v>
      </c>
      <c r="W544" s="14">
        <f t="shared" si="1465"/>
        <v>-17.100000000000001</v>
      </c>
      <c r="X544" s="14">
        <f t="shared" si="1465"/>
        <v>0</v>
      </c>
      <c r="Y544" s="14">
        <f t="shared" si="1465"/>
        <v>0</v>
      </c>
      <c r="Z544" s="14">
        <f t="shared" si="1465"/>
        <v>0</v>
      </c>
      <c r="AA544" s="14">
        <f t="shared" si="1465"/>
        <v>0</v>
      </c>
      <c r="AB544" s="14">
        <f t="shared" si="1465"/>
        <v>-17.100000000000001</v>
      </c>
      <c r="AC544" s="14">
        <f t="shared" si="1465"/>
        <v>0</v>
      </c>
      <c r="AD544" s="14">
        <f t="shared" si="1465"/>
        <v>0</v>
      </c>
      <c r="AE544" s="14">
        <f t="shared" si="1465"/>
        <v>-17.100000000000001</v>
      </c>
      <c r="AF544" s="14">
        <f t="shared" ref="AF544:AF611" si="1466">M544+P544+Q544+R544+S544+T544+U544+V544+W544+X544</f>
        <v>48793.3</v>
      </c>
      <c r="AG544" s="14">
        <f t="shared" ref="AG544:AG611" si="1467">N544+Y544+Z544+AA544+AB544</f>
        <v>48793.3</v>
      </c>
      <c r="AH544" s="14">
        <f t="shared" ref="AH544:AH611" si="1468">O544+AC544+AD544+AE544</f>
        <v>48793.3</v>
      </c>
      <c r="AI544" s="14">
        <f t="shared" si="1465"/>
        <v>0</v>
      </c>
      <c r="AJ544" s="14">
        <f t="shared" si="1465"/>
        <v>0</v>
      </c>
      <c r="AK544" s="14">
        <f t="shared" si="1444"/>
        <v>48793.3</v>
      </c>
      <c r="AL544" s="14">
        <f t="shared" si="1445"/>
        <v>48793.3</v>
      </c>
      <c r="AM544" s="14">
        <f t="shared" si="1446"/>
        <v>48793.3</v>
      </c>
      <c r="AN544" s="14">
        <f t="shared" si="1465"/>
        <v>0</v>
      </c>
      <c r="AO544" s="14">
        <f t="shared" si="1465"/>
        <v>0</v>
      </c>
      <c r="AP544" s="14">
        <f t="shared" si="1465"/>
        <v>0</v>
      </c>
      <c r="AQ544" s="14">
        <f t="shared" si="1465"/>
        <v>0</v>
      </c>
      <c r="AR544" s="14">
        <f t="shared" si="1465"/>
        <v>0</v>
      </c>
      <c r="AS544" s="14">
        <f t="shared" si="1465"/>
        <v>0</v>
      </c>
      <c r="AT544" s="14">
        <f t="shared" si="1465"/>
        <v>0</v>
      </c>
      <c r="AU544" s="14">
        <f t="shared" si="1465"/>
        <v>0</v>
      </c>
      <c r="AV544" s="14">
        <f t="shared" si="1465"/>
        <v>0</v>
      </c>
      <c r="AW544" s="14">
        <f t="shared" si="1465"/>
        <v>0</v>
      </c>
      <c r="AX544" s="14">
        <f t="shared" si="1465"/>
        <v>0</v>
      </c>
      <c r="AY544" s="14">
        <f t="shared" si="1425"/>
        <v>48793.3</v>
      </c>
      <c r="AZ544" s="14">
        <f t="shared" si="1426"/>
        <v>48793.3</v>
      </c>
      <c r="BA544" s="14">
        <f t="shared" si="1427"/>
        <v>48793.3</v>
      </c>
      <c r="BB544" s="14">
        <f t="shared" si="1465"/>
        <v>0</v>
      </c>
      <c r="BC544" s="2"/>
    </row>
    <row r="545" spans="1:55" ht="47.25" x14ac:dyDescent="0.25">
      <c r="A545" s="8" t="s">
        <v>949</v>
      </c>
      <c r="B545" s="33" t="s">
        <v>12</v>
      </c>
      <c r="C545" s="33" t="s">
        <v>9</v>
      </c>
      <c r="D545" s="33" t="s">
        <v>243</v>
      </c>
      <c r="E545" s="33"/>
      <c r="F545" s="18" t="s">
        <v>644</v>
      </c>
      <c r="G545" s="14">
        <f t="shared" si="1462"/>
        <v>48810.400000000001</v>
      </c>
      <c r="H545" s="14">
        <f t="shared" si="1462"/>
        <v>48810.400000000001</v>
      </c>
      <c r="I545" s="14">
        <f t="shared" si="1462"/>
        <v>48810.400000000001</v>
      </c>
      <c r="J545" s="14">
        <f t="shared" si="1462"/>
        <v>0</v>
      </c>
      <c r="K545" s="14">
        <f t="shared" si="1462"/>
        <v>0</v>
      </c>
      <c r="L545" s="14">
        <f t="shared" si="1462"/>
        <v>0</v>
      </c>
      <c r="M545" s="14">
        <f t="shared" si="1291"/>
        <v>48810.400000000001</v>
      </c>
      <c r="N545" s="14">
        <f t="shared" si="1292"/>
        <v>48810.400000000001</v>
      </c>
      <c r="O545" s="14">
        <f t="shared" si="1293"/>
        <v>48810.400000000001</v>
      </c>
      <c r="P545" s="14">
        <f>P546+P549</f>
        <v>0</v>
      </c>
      <c r="Q545" s="14">
        <f t="shared" ref="Q545:BB545" si="1469">Q546+Q549</f>
        <v>0</v>
      </c>
      <c r="R545" s="14">
        <f t="shared" si="1469"/>
        <v>0</v>
      </c>
      <c r="S545" s="14">
        <f t="shared" si="1469"/>
        <v>0</v>
      </c>
      <c r="T545" s="14">
        <f t="shared" si="1469"/>
        <v>0</v>
      </c>
      <c r="U545" s="14">
        <f t="shared" si="1469"/>
        <v>0</v>
      </c>
      <c r="V545" s="14">
        <f t="shared" si="1469"/>
        <v>0</v>
      </c>
      <c r="W545" s="14">
        <f t="shared" si="1469"/>
        <v>-17.100000000000001</v>
      </c>
      <c r="X545" s="14">
        <f t="shared" si="1469"/>
        <v>0</v>
      </c>
      <c r="Y545" s="14">
        <f t="shared" si="1469"/>
        <v>0</v>
      </c>
      <c r="Z545" s="14">
        <f t="shared" si="1469"/>
        <v>0</v>
      </c>
      <c r="AA545" s="14">
        <f t="shared" si="1469"/>
        <v>0</v>
      </c>
      <c r="AB545" s="14">
        <f t="shared" si="1469"/>
        <v>-17.100000000000001</v>
      </c>
      <c r="AC545" s="14">
        <f t="shared" si="1469"/>
        <v>0</v>
      </c>
      <c r="AD545" s="14">
        <f t="shared" si="1469"/>
        <v>0</v>
      </c>
      <c r="AE545" s="14">
        <f t="shared" si="1469"/>
        <v>-17.100000000000001</v>
      </c>
      <c r="AF545" s="14">
        <f t="shared" si="1466"/>
        <v>48793.3</v>
      </c>
      <c r="AG545" s="14">
        <f t="shared" si="1467"/>
        <v>48793.3</v>
      </c>
      <c r="AH545" s="14">
        <f t="shared" si="1468"/>
        <v>48793.3</v>
      </c>
      <c r="AI545" s="14">
        <f t="shared" ref="AI545:AJ545" si="1470">AI546+AI549</f>
        <v>0</v>
      </c>
      <c r="AJ545" s="14">
        <f t="shared" si="1470"/>
        <v>0</v>
      </c>
      <c r="AK545" s="14">
        <f t="shared" si="1444"/>
        <v>48793.3</v>
      </c>
      <c r="AL545" s="14">
        <f t="shared" si="1445"/>
        <v>48793.3</v>
      </c>
      <c r="AM545" s="14">
        <f t="shared" si="1446"/>
        <v>48793.3</v>
      </c>
      <c r="AN545" s="14">
        <f t="shared" ref="AN545:AO545" si="1471">AN546+AN549</f>
        <v>0</v>
      </c>
      <c r="AO545" s="14">
        <f t="shared" si="1471"/>
        <v>0</v>
      </c>
      <c r="AP545" s="14">
        <f t="shared" ref="AP545:AW545" si="1472">AP546+AP549</f>
        <v>0</v>
      </c>
      <c r="AQ545" s="14">
        <f t="shared" si="1472"/>
        <v>0</v>
      </c>
      <c r="AR545" s="14">
        <f t="shared" si="1472"/>
        <v>0</v>
      </c>
      <c r="AS545" s="14">
        <f t="shared" si="1472"/>
        <v>0</v>
      </c>
      <c r="AT545" s="14">
        <f t="shared" si="1472"/>
        <v>0</v>
      </c>
      <c r="AU545" s="14">
        <f t="shared" si="1472"/>
        <v>0</v>
      </c>
      <c r="AV545" s="14">
        <f t="shared" si="1472"/>
        <v>0</v>
      </c>
      <c r="AW545" s="14">
        <f t="shared" si="1472"/>
        <v>0</v>
      </c>
      <c r="AX545" s="14">
        <f t="shared" ref="AX545" si="1473">AX546+AX549</f>
        <v>0</v>
      </c>
      <c r="AY545" s="14">
        <f t="shared" si="1425"/>
        <v>48793.3</v>
      </c>
      <c r="AZ545" s="14">
        <f t="shared" si="1426"/>
        <v>48793.3</v>
      </c>
      <c r="BA545" s="14">
        <f t="shared" si="1427"/>
        <v>48793.3</v>
      </c>
      <c r="BB545" s="14">
        <f t="shared" si="1469"/>
        <v>0</v>
      </c>
      <c r="BC545" s="2"/>
    </row>
    <row r="546" spans="1:55" ht="31.5" x14ac:dyDescent="0.25">
      <c r="A546" s="8" t="s">
        <v>949</v>
      </c>
      <c r="B546" s="33" t="s">
        <v>12</v>
      </c>
      <c r="C546" s="33" t="s">
        <v>9</v>
      </c>
      <c r="D546" s="33" t="s">
        <v>1057</v>
      </c>
      <c r="E546" s="33"/>
      <c r="F546" s="18" t="s">
        <v>1214</v>
      </c>
      <c r="G546" s="14">
        <f t="shared" si="1462"/>
        <v>48810.400000000001</v>
      </c>
      <c r="H546" s="14">
        <f t="shared" si="1462"/>
        <v>48810.400000000001</v>
      </c>
      <c r="I546" s="14">
        <f t="shared" si="1462"/>
        <v>48810.400000000001</v>
      </c>
      <c r="J546" s="14">
        <f t="shared" si="1462"/>
        <v>0</v>
      </c>
      <c r="K546" s="14">
        <f t="shared" si="1462"/>
        <v>0</v>
      </c>
      <c r="L546" s="14">
        <f t="shared" si="1462"/>
        <v>0</v>
      </c>
      <c r="M546" s="14">
        <f t="shared" si="1291"/>
        <v>48810.400000000001</v>
      </c>
      <c r="N546" s="14">
        <f t="shared" si="1292"/>
        <v>48810.400000000001</v>
      </c>
      <c r="O546" s="14">
        <f t="shared" si="1293"/>
        <v>48810.400000000001</v>
      </c>
      <c r="P546" s="14">
        <f t="shared" si="1463"/>
        <v>0</v>
      </c>
      <c r="Q546" s="14">
        <f t="shared" si="1463"/>
        <v>0</v>
      </c>
      <c r="R546" s="14">
        <f t="shared" si="1464"/>
        <v>0</v>
      </c>
      <c r="S546" s="14">
        <f t="shared" si="1464"/>
        <v>0</v>
      </c>
      <c r="T546" s="14">
        <f t="shared" si="1464"/>
        <v>0</v>
      </c>
      <c r="U546" s="14">
        <f t="shared" si="1465"/>
        <v>0</v>
      </c>
      <c r="V546" s="14">
        <f t="shared" si="1465"/>
        <v>0</v>
      </c>
      <c r="W546" s="14">
        <f t="shared" si="1465"/>
        <v>-17.100000000000001</v>
      </c>
      <c r="X546" s="14">
        <f t="shared" si="1465"/>
        <v>0</v>
      </c>
      <c r="Y546" s="14">
        <f t="shared" si="1465"/>
        <v>0</v>
      </c>
      <c r="Z546" s="14">
        <f t="shared" si="1465"/>
        <v>0</v>
      </c>
      <c r="AA546" s="14">
        <f t="shared" si="1465"/>
        <v>0</v>
      </c>
      <c r="AB546" s="14">
        <f t="shared" si="1465"/>
        <v>-17.100000000000001</v>
      </c>
      <c r="AC546" s="14">
        <f t="shared" si="1465"/>
        <v>0</v>
      </c>
      <c r="AD546" s="14">
        <f t="shared" si="1465"/>
        <v>0</v>
      </c>
      <c r="AE546" s="14">
        <f t="shared" si="1465"/>
        <v>-17.100000000000001</v>
      </c>
      <c r="AF546" s="14">
        <f t="shared" si="1466"/>
        <v>48793.3</v>
      </c>
      <c r="AG546" s="14">
        <f t="shared" si="1467"/>
        <v>48793.3</v>
      </c>
      <c r="AH546" s="14">
        <f t="shared" si="1468"/>
        <v>48793.3</v>
      </c>
      <c r="AI546" s="14">
        <f t="shared" si="1465"/>
        <v>0</v>
      </c>
      <c r="AJ546" s="14">
        <f t="shared" si="1465"/>
        <v>0</v>
      </c>
      <c r="AK546" s="14">
        <f t="shared" si="1444"/>
        <v>48793.3</v>
      </c>
      <c r="AL546" s="14">
        <f t="shared" si="1445"/>
        <v>48793.3</v>
      </c>
      <c r="AM546" s="14">
        <f t="shared" si="1446"/>
        <v>48793.3</v>
      </c>
      <c r="AN546" s="14">
        <f t="shared" si="1465"/>
        <v>0</v>
      </c>
      <c r="AO546" s="14">
        <f t="shared" si="1465"/>
        <v>0</v>
      </c>
      <c r="AP546" s="14">
        <f t="shared" si="1465"/>
        <v>0</v>
      </c>
      <c r="AQ546" s="14">
        <f t="shared" si="1465"/>
        <v>0</v>
      </c>
      <c r="AR546" s="14">
        <f t="shared" si="1465"/>
        <v>0</v>
      </c>
      <c r="AS546" s="14">
        <f t="shared" si="1465"/>
        <v>0</v>
      </c>
      <c r="AT546" s="14">
        <f t="shared" si="1465"/>
        <v>0</v>
      </c>
      <c r="AU546" s="14">
        <f t="shared" si="1465"/>
        <v>0</v>
      </c>
      <c r="AV546" s="14">
        <f t="shared" si="1465"/>
        <v>0</v>
      </c>
      <c r="AW546" s="14">
        <f t="shared" si="1465"/>
        <v>0</v>
      </c>
      <c r="AX546" s="14">
        <f t="shared" si="1465"/>
        <v>0</v>
      </c>
      <c r="AY546" s="14">
        <f t="shared" si="1425"/>
        <v>48793.3</v>
      </c>
      <c r="AZ546" s="14">
        <f t="shared" si="1426"/>
        <v>48793.3</v>
      </c>
      <c r="BA546" s="14">
        <f t="shared" si="1427"/>
        <v>48793.3</v>
      </c>
      <c r="BB546" s="14">
        <f t="shared" si="1465"/>
        <v>0</v>
      </c>
      <c r="BC546" s="2"/>
    </row>
    <row r="547" spans="1:55" ht="31.5" x14ac:dyDescent="0.25">
      <c r="A547" s="8" t="s">
        <v>949</v>
      </c>
      <c r="B547" s="33" t="s">
        <v>12</v>
      </c>
      <c r="C547" s="33" t="s">
        <v>9</v>
      </c>
      <c r="D547" s="33" t="s">
        <v>1057</v>
      </c>
      <c r="E547" s="43" t="s">
        <v>172</v>
      </c>
      <c r="F547" s="24" t="s">
        <v>479</v>
      </c>
      <c r="G547" s="14">
        <f t="shared" si="1462"/>
        <v>48810.400000000001</v>
      </c>
      <c r="H547" s="14">
        <f t="shared" si="1462"/>
        <v>48810.400000000001</v>
      </c>
      <c r="I547" s="14">
        <f t="shared" si="1462"/>
        <v>48810.400000000001</v>
      </c>
      <c r="J547" s="14">
        <f t="shared" si="1462"/>
        <v>0</v>
      </c>
      <c r="K547" s="14">
        <f t="shared" si="1462"/>
        <v>0</v>
      </c>
      <c r="L547" s="14">
        <f t="shared" si="1462"/>
        <v>0</v>
      </c>
      <c r="M547" s="14">
        <f t="shared" si="1291"/>
        <v>48810.400000000001</v>
      </c>
      <c r="N547" s="14">
        <f t="shared" si="1292"/>
        <v>48810.400000000001</v>
      </c>
      <c r="O547" s="14">
        <f t="shared" si="1293"/>
        <v>48810.400000000001</v>
      </c>
      <c r="P547" s="14">
        <f t="shared" si="1463"/>
        <v>0</v>
      </c>
      <c r="Q547" s="14">
        <f t="shared" si="1463"/>
        <v>0</v>
      </c>
      <c r="R547" s="14">
        <f t="shared" si="1464"/>
        <v>0</v>
      </c>
      <c r="S547" s="14">
        <f t="shared" si="1464"/>
        <v>0</v>
      </c>
      <c r="T547" s="14">
        <f t="shared" si="1464"/>
        <v>0</v>
      </c>
      <c r="U547" s="14">
        <f t="shared" si="1465"/>
        <v>0</v>
      </c>
      <c r="V547" s="14">
        <f t="shared" si="1465"/>
        <v>0</v>
      </c>
      <c r="W547" s="14">
        <f t="shared" si="1465"/>
        <v>-17.100000000000001</v>
      </c>
      <c r="X547" s="14">
        <f t="shared" si="1465"/>
        <v>0</v>
      </c>
      <c r="Y547" s="14">
        <f t="shared" si="1465"/>
        <v>0</v>
      </c>
      <c r="Z547" s="14">
        <f t="shared" si="1465"/>
        <v>0</v>
      </c>
      <c r="AA547" s="14">
        <f t="shared" si="1465"/>
        <v>0</v>
      </c>
      <c r="AB547" s="14">
        <f t="shared" si="1465"/>
        <v>-17.100000000000001</v>
      </c>
      <c r="AC547" s="14">
        <f t="shared" si="1465"/>
        <v>0</v>
      </c>
      <c r="AD547" s="14">
        <f t="shared" si="1465"/>
        <v>0</v>
      </c>
      <c r="AE547" s="14">
        <f t="shared" si="1465"/>
        <v>-17.100000000000001</v>
      </c>
      <c r="AF547" s="14">
        <f t="shared" si="1466"/>
        <v>48793.3</v>
      </c>
      <c r="AG547" s="14">
        <f t="shared" si="1467"/>
        <v>48793.3</v>
      </c>
      <c r="AH547" s="14">
        <f t="shared" si="1468"/>
        <v>48793.3</v>
      </c>
      <c r="AI547" s="14">
        <f t="shared" si="1465"/>
        <v>0</v>
      </c>
      <c r="AJ547" s="14">
        <f t="shared" si="1465"/>
        <v>0</v>
      </c>
      <c r="AK547" s="14">
        <f t="shared" si="1444"/>
        <v>48793.3</v>
      </c>
      <c r="AL547" s="14">
        <f t="shared" si="1445"/>
        <v>48793.3</v>
      </c>
      <c r="AM547" s="14">
        <f t="shared" si="1446"/>
        <v>48793.3</v>
      </c>
      <c r="AN547" s="14">
        <f t="shared" si="1465"/>
        <v>0</v>
      </c>
      <c r="AO547" s="14">
        <f t="shared" si="1465"/>
        <v>0</v>
      </c>
      <c r="AP547" s="14">
        <f t="shared" si="1465"/>
        <v>0</v>
      </c>
      <c r="AQ547" s="14">
        <f t="shared" si="1465"/>
        <v>0</v>
      </c>
      <c r="AR547" s="14">
        <f t="shared" si="1465"/>
        <v>0</v>
      </c>
      <c r="AS547" s="14">
        <f t="shared" si="1465"/>
        <v>0</v>
      </c>
      <c r="AT547" s="14">
        <f t="shared" si="1465"/>
        <v>0</v>
      </c>
      <c r="AU547" s="14">
        <f t="shared" si="1465"/>
        <v>0</v>
      </c>
      <c r="AV547" s="14">
        <f t="shared" si="1465"/>
        <v>0</v>
      </c>
      <c r="AW547" s="14">
        <f t="shared" si="1465"/>
        <v>0</v>
      </c>
      <c r="AX547" s="14">
        <f t="shared" si="1465"/>
        <v>0</v>
      </c>
      <c r="AY547" s="14">
        <f t="shared" si="1425"/>
        <v>48793.3</v>
      </c>
      <c r="AZ547" s="14">
        <f t="shared" si="1426"/>
        <v>48793.3</v>
      </c>
      <c r="BA547" s="14">
        <f t="shared" si="1427"/>
        <v>48793.3</v>
      </c>
      <c r="BB547" s="14">
        <f t="shared" si="1465"/>
        <v>0</v>
      </c>
      <c r="BC547" s="2"/>
    </row>
    <row r="548" spans="1:55" ht="15.75" customHeight="1" x14ac:dyDescent="0.25">
      <c r="A548" s="8" t="s">
        <v>949</v>
      </c>
      <c r="B548" s="33" t="s">
        <v>12</v>
      </c>
      <c r="C548" s="33" t="s">
        <v>9</v>
      </c>
      <c r="D548" s="33" t="s">
        <v>1057</v>
      </c>
      <c r="E548" s="33" t="s">
        <v>1045</v>
      </c>
      <c r="F548" s="18" t="s">
        <v>489</v>
      </c>
      <c r="G548" s="14">
        <v>48810.400000000001</v>
      </c>
      <c r="H548" s="14">
        <v>48810.400000000001</v>
      </c>
      <c r="I548" s="14">
        <v>48810.400000000001</v>
      </c>
      <c r="J548" s="14"/>
      <c r="K548" s="14"/>
      <c r="L548" s="14"/>
      <c r="M548" s="14">
        <f t="shared" si="1291"/>
        <v>48810.400000000001</v>
      </c>
      <c r="N548" s="14">
        <f t="shared" si="1292"/>
        <v>48810.400000000001</v>
      </c>
      <c r="O548" s="14">
        <f t="shared" si="1293"/>
        <v>48810.400000000001</v>
      </c>
      <c r="P548" s="14"/>
      <c r="Q548" s="14"/>
      <c r="R548" s="14"/>
      <c r="S548" s="14"/>
      <c r="T548" s="14"/>
      <c r="U548" s="14"/>
      <c r="V548" s="14"/>
      <c r="W548" s="14">
        <v>-17.100000000000001</v>
      </c>
      <c r="X548" s="14"/>
      <c r="Y548" s="14"/>
      <c r="Z548" s="14"/>
      <c r="AA548" s="14"/>
      <c r="AB548" s="14">
        <v>-17.100000000000001</v>
      </c>
      <c r="AC548" s="14"/>
      <c r="AD548" s="14"/>
      <c r="AE548" s="14">
        <v>-17.100000000000001</v>
      </c>
      <c r="AF548" s="14">
        <f t="shared" si="1466"/>
        <v>48793.3</v>
      </c>
      <c r="AG548" s="14">
        <f t="shared" si="1467"/>
        <v>48793.3</v>
      </c>
      <c r="AH548" s="14">
        <f t="shared" si="1468"/>
        <v>48793.3</v>
      </c>
      <c r="AI548" s="14"/>
      <c r="AJ548" s="14"/>
      <c r="AK548" s="14">
        <f t="shared" si="1444"/>
        <v>48793.3</v>
      </c>
      <c r="AL548" s="14">
        <f t="shared" si="1445"/>
        <v>48793.3</v>
      </c>
      <c r="AM548" s="14">
        <f t="shared" si="1446"/>
        <v>48793.3</v>
      </c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>
        <f t="shared" si="1425"/>
        <v>48793.3</v>
      </c>
      <c r="AZ548" s="14">
        <f t="shared" si="1426"/>
        <v>48793.3</v>
      </c>
      <c r="BA548" s="14">
        <f t="shared" si="1427"/>
        <v>48793.3</v>
      </c>
      <c r="BB548" s="14"/>
      <c r="BC548" s="2"/>
    </row>
    <row r="549" spans="1:55" ht="220.5" hidden="1" x14ac:dyDescent="0.25">
      <c r="A549" s="8" t="s">
        <v>949</v>
      </c>
      <c r="B549" s="33" t="s">
        <v>12</v>
      </c>
      <c r="C549" s="33" t="s">
        <v>9</v>
      </c>
      <c r="D549" s="33" t="s">
        <v>1281</v>
      </c>
      <c r="E549" s="33"/>
      <c r="F549" s="18" t="s">
        <v>1345</v>
      </c>
      <c r="G549" s="14"/>
      <c r="H549" s="14"/>
      <c r="I549" s="14"/>
      <c r="J549" s="14"/>
      <c r="K549" s="14"/>
      <c r="L549" s="14"/>
      <c r="M549" s="14">
        <f>M550</f>
        <v>0</v>
      </c>
      <c r="N549" s="14">
        <f t="shared" ref="N549:BB550" si="1474">N550</f>
        <v>0</v>
      </c>
      <c r="O549" s="14">
        <f t="shared" si="1474"/>
        <v>0</v>
      </c>
      <c r="P549" s="14">
        <f t="shared" si="1474"/>
        <v>0</v>
      </c>
      <c r="Q549" s="14">
        <f t="shared" si="1474"/>
        <v>0</v>
      </c>
      <c r="R549" s="14">
        <f t="shared" si="1474"/>
        <v>0</v>
      </c>
      <c r="S549" s="14">
        <f t="shared" si="1474"/>
        <v>0</v>
      </c>
      <c r="T549" s="14">
        <f t="shared" si="1474"/>
        <v>0</v>
      </c>
      <c r="U549" s="14">
        <f t="shared" si="1474"/>
        <v>0</v>
      </c>
      <c r="V549" s="14">
        <f t="shared" si="1474"/>
        <v>0</v>
      </c>
      <c r="W549" s="14">
        <f t="shared" si="1474"/>
        <v>0</v>
      </c>
      <c r="X549" s="14">
        <f t="shared" si="1474"/>
        <v>0</v>
      </c>
      <c r="Y549" s="14">
        <f t="shared" si="1474"/>
        <v>0</v>
      </c>
      <c r="Z549" s="14">
        <f t="shared" si="1474"/>
        <v>0</v>
      </c>
      <c r="AA549" s="14">
        <f t="shared" si="1474"/>
        <v>0</v>
      </c>
      <c r="AB549" s="14">
        <f t="shared" si="1474"/>
        <v>0</v>
      </c>
      <c r="AC549" s="14">
        <f t="shared" si="1474"/>
        <v>0</v>
      </c>
      <c r="AD549" s="14">
        <f t="shared" si="1474"/>
        <v>0</v>
      </c>
      <c r="AE549" s="14">
        <f t="shared" si="1474"/>
        <v>0</v>
      </c>
      <c r="AF549" s="14">
        <f t="shared" si="1466"/>
        <v>0</v>
      </c>
      <c r="AG549" s="14">
        <f t="shared" si="1467"/>
        <v>0</v>
      </c>
      <c r="AH549" s="14">
        <f t="shared" si="1468"/>
        <v>0</v>
      </c>
      <c r="AI549" s="14">
        <f t="shared" si="1474"/>
        <v>0</v>
      </c>
      <c r="AJ549" s="14">
        <f t="shared" si="1474"/>
        <v>0</v>
      </c>
      <c r="AK549" s="14">
        <f t="shared" si="1444"/>
        <v>0</v>
      </c>
      <c r="AL549" s="14">
        <f t="shared" si="1445"/>
        <v>0</v>
      </c>
      <c r="AM549" s="14">
        <f t="shared" si="1446"/>
        <v>0</v>
      </c>
      <c r="AN549" s="14">
        <f t="shared" si="1474"/>
        <v>0</v>
      </c>
      <c r="AO549" s="14">
        <f t="shared" si="1474"/>
        <v>0</v>
      </c>
      <c r="AP549" s="14">
        <f t="shared" si="1474"/>
        <v>0</v>
      </c>
      <c r="AQ549" s="14">
        <f t="shared" si="1474"/>
        <v>0</v>
      </c>
      <c r="AR549" s="14">
        <f t="shared" si="1474"/>
        <v>0</v>
      </c>
      <c r="AS549" s="14">
        <f t="shared" si="1474"/>
        <v>0</v>
      </c>
      <c r="AT549" s="14">
        <f t="shared" si="1474"/>
        <v>0</v>
      </c>
      <c r="AU549" s="14">
        <f t="shared" si="1474"/>
        <v>0</v>
      </c>
      <c r="AV549" s="14">
        <f t="shared" si="1474"/>
        <v>0</v>
      </c>
      <c r="AW549" s="14">
        <f t="shared" si="1474"/>
        <v>0</v>
      </c>
      <c r="AX549" s="14">
        <f t="shared" si="1474"/>
        <v>0</v>
      </c>
      <c r="AY549" s="14">
        <f t="shared" si="1425"/>
        <v>0</v>
      </c>
      <c r="AZ549" s="14">
        <f t="shared" si="1426"/>
        <v>0</v>
      </c>
      <c r="BA549" s="14">
        <f t="shared" si="1427"/>
        <v>0</v>
      </c>
      <c r="BB549" s="14">
        <f t="shared" si="1474"/>
        <v>0</v>
      </c>
      <c r="BC549" s="3">
        <v>0</v>
      </c>
    </row>
    <row r="550" spans="1:55" ht="31.5" hidden="1" x14ac:dyDescent="0.25">
      <c r="A550" s="8" t="s">
        <v>949</v>
      </c>
      <c r="B550" s="33" t="s">
        <v>12</v>
      </c>
      <c r="C550" s="33" t="s">
        <v>9</v>
      </c>
      <c r="D550" s="33" t="s">
        <v>1281</v>
      </c>
      <c r="E550" s="43" t="s">
        <v>172</v>
      </c>
      <c r="F550" s="24" t="s">
        <v>479</v>
      </c>
      <c r="G550" s="14"/>
      <c r="H550" s="14"/>
      <c r="I550" s="14"/>
      <c r="J550" s="14"/>
      <c r="K550" s="14"/>
      <c r="L550" s="14"/>
      <c r="M550" s="14">
        <f>M551</f>
        <v>0</v>
      </c>
      <c r="N550" s="14">
        <f t="shared" si="1474"/>
        <v>0</v>
      </c>
      <c r="O550" s="14">
        <f t="shared" si="1474"/>
        <v>0</v>
      </c>
      <c r="P550" s="14">
        <f t="shared" si="1474"/>
        <v>0</v>
      </c>
      <c r="Q550" s="14">
        <f t="shared" si="1474"/>
        <v>0</v>
      </c>
      <c r="R550" s="14">
        <f t="shared" si="1474"/>
        <v>0</v>
      </c>
      <c r="S550" s="14">
        <f t="shared" si="1474"/>
        <v>0</v>
      </c>
      <c r="T550" s="14">
        <f t="shared" si="1474"/>
        <v>0</v>
      </c>
      <c r="U550" s="14">
        <f t="shared" si="1474"/>
        <v>0</v>
      </c>
      <c r="V550" s="14">
        <f t="shared" si="1474"/>
        <v>0</v>
      </c>
      <c r="W550" s="14">
        <f t="shared" si="1474"/>
        <v>0</v>
      </c>
      <c r="X550" s="14">
        <f t="shared" si="1474"/>
        <v>0</v>
      </c>
      <c r="Y550" s="14">
        <f t="shared" si="1474"/>
        <v>0</v>
      </c>
      <c r="Z550" s="14">
        <f t="shared" si="1474"/>
        <v>0</v>
      </c>
      <c r="AA550" s="14">
        <f t="shared" si="1474"/>
        <v>0</v>
      </c>
      <c r="AB550" s="14">
        <f t="shared" si="1474"/>
        <v>0</v>
      </c>
      <c r="AC550" s="14">
        <f t="shared" si="1474"/>
        <v>0</v>
      </c>
      <c r="AD550" s="14">
        <f t="shared" si="1474"/>
        <v>0</v>
      </c>
      <c r="AE550" s="14">
        <f t="shared" si="1474"/>
        <v>0</v>
      </c>
      <c r="AF550" s="14">
        <f t="shared" si="1466"/>
        <v>0</v>
      </c>
      <c r="AG550" s="14">
        <f t="shared" si="1467"/>
        <v>0</v>
      </c>
      <c r="AH550" s="14">
        <f t="shared" si="1468"/>
        <v>0</v>
      </c>
      <c r="AI550" s="14">
        <f t="shared" si="1474"/>
        <v>0</v>
      </c>
      <c r="AJ550" s="14">
        <f t="shared" si="1474"/>
        <v>0</v>
      </c>
      <c r="AK550" s="14">
        <f t="shared" si="1444"/>
        <v>0</v>
      </c>
      <c r="AL550" s="14">
        <f t="shared" si="1445"/>
        <v>0</v>
      </c>
      <c r="AM550" s="14">
        <f t="shared" si="1446"/>
        <v>0</v>
      </c>
      <c r="AN550" s="14">
        <f t="shared" si="1474"/>
        <v>0</v>
      </c>
      <c r="AO550" s="14">
        <f t="shared" si="1474"/>
        <v>0</v>
      </c>
      <c r="AP550" s="14">
        <f t="shared" si="1474"/>
        <v>0</v>
      </c>
      <c r="AQ550" s="14">
        <f t="shared" si="1474"/>
        <v>0</v>
      </c>
      <c r="AR550" s="14">
        <f t="shared" si="1474"/>
        <v>0</v>
      </c>
      <c r="AS550" s="14">
        <f t="shared" si="1474"/>
        <v>0</v>
      </c>
      <c r="AT550" s="14">
        <f t="shared" si="1474"/>
        <v>0</v>
      </c>
      <c r="AU550" s="14">
        <f t="shared" si="1474"/>
        <v>0</v>
      </c>
      <c r="AV550" s="14">
        <f t="shared" si="1474"/>
        <v>0</v>
      </c>
      <c r="AW550" s="14">
        <f t="shared" si="1474"/>
        <v>0</v>
      </c>
      <c r="AX550" s="14">
        <f t="shared" si="1474"/>
        <v>0</v>
      </c>
      <c r="AY550" s="14">
        <f t="shared" si="1425"/>
        <v>0</v>
      </c>
      <c r="AZ550" s="14">
        <f t="shared" si="1426"/>
        <v>0</v>
      </c>
      <c r="BA550" s="14">
        <f t="shared" si="1427"/>
        <v>0</v>
      </c>
      <c r="BB550" s="14">
        <f t="shared" si="1474"/>
        <v>0</v>
      </c>
      <c r="BC550" s="3">
        <v>0</v>
      </c>
    </row>
    <row r="551" spans="1:55" ht="15.75" hidden="1" customHeight="1" x14ac:dyDescent="0.25">
      <c r="A551" s="8" t="s">
        <v>949</v>
      </c>
      <c r="B551" s="33" t="s">
        <v>12</v>
      </c>
      <c r="C551" s="33" t="s">
        <v>9</v>
      </c>
      <c r="D551" s="33" t="s">
        <v>1281</v>
      </c>
      <c r="E551" s="33" t="s">
        <v>1045</v>
      </c>
      <c r="F551" s="18" t="s">
        <v>489</v>
      </c>
      <c r="G551" s="14"/>
      <c r="H551" s="14"/>
      <c r="I551" s="14"/>
      <c r="J551" s="14"/>
      <c r="K551" s="14"/>
      <c r="L551" s="14"/>
      <c r="M551" s="14">
        <v>0</v>
      </c>
      <c r="N551" s="14">
        <v>0</v>
      </c>
      <c r="O551" s="14">
        <v>0</v>
      </c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>
        <f t="shared" si="1466"/>
        <v>0</v>
      </c>
      <c r="AG551" s="14">
        <f t="shared" si="1467"/>
        <v>0</v>
      </c>
      <c r="AH551" s="14">
        <f t="shared" si="1468"/>
        <v>0</v>
      </c>
      <c r="AI551" s="14"/>
      <c r="AJ551" s="14"/>
      <c r="AK551" s="14">
        <f t="shared" si="1444"/>
        <v>0</v>
      </c>
      <c r="AL551" s="14">
        <f t="shared" si="1445"/>
        <v>0</v>
      </c>
      <c r="AM551" s="14">
        <f t="shared" si="1446"/>
        <v>0</v>
      </c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>
        <f t="shared" si="1425"/>
        <v>0</v>
      </c>
      <c r="AZ551" s="14">
        <f t="shared" si="1426"/>
        <v>0</v>
      </c>
      <c r="BA551" s="14">
        <f t="shared" si="1427"/>
        <v>0</v>
      </c>
      <c r="BB551" s="14"/>
      <c r="BC551" s="3">
        <v>0</v>
      </c>
    </row>
    <row r="552" spans="1:55" ht="31.5" customHeight="1" x14ac:dyDescent="0.25">
      <c r="A552" s="8" t="s">
        <v>949</v>
      </c>
      <c r="B552" s="33" t="s">
        <v>12</v>
      </c>
      <c r="C552" s="33" t="s">
        <v>9</v>
      </c>
      <c r="D552" s="33" t="s">
        <v>226</v>
      </c>
      <c r="E552" s="33"/>
      <c r="F552" s="18" t="s">
        <v>655</v>
      </c>
      <c r="G552" s="14">
        <f t="shared" ref="G552:L555" si="1475">G553</f>
        <v>39143.1</v>
      </c>
      <c r="H552" s="14">
        <f t="shared" si="1475"/>
        <v>39143.1</v>
      </c>
      <c r="I552" s="14">
        <f t="shared" si="1475"/>
        <v>39143.1</v>
      </c>
      <c r="J552" s="14">
        <f t="shared" si="1475"/>
        <v>0</v>
      </c>
      <c r="K552" s="14">
        <f t="shared" si="1475"/>
        <v>0</v>
      </c>
      <c r="L552" s="14">
        <f t="shared" si="1475"/>
        <v>0</v>
      </c>
      <c r="M552" s="14">
        <f t="shared" si="1291"/>
        <v>39143.1</v>
      </c>
      <c r="N552" s="14">
        <f t="shared" si="1292"/>
        <v>39143.1</v>
      </c>
      <c r="O552" s="14">
        <f t="shared" si="1293"/>
        <v>39143.1</v>
      </c>
      <c r="P552" s="14">
        <f t="shared" ref="P552:Q555" si="1476">P553</f>
        <v>0</v>
      </c>
      <c r="Q552" s="14">
        <f t="shared" si="1476"/>
        <v>0</v>
      </c>
      <c r="R552" s="14">
        <f t="shared" ref="R552:T555" si="1477">R553</f>
        <v>0</v>
      </c>
      <c r="S552" s="14">
        <f t="shared" si="1477"/>
        <v>0</v>
      </c>
      <c r="T552" s="14">
        <f t="shared" si="1477"/>
        <v>0</v>
      </c>
      <c r="U552" s="14">
        <f t="shared" ref="U552:BB555" si="1478">U553</f>
        <v>0</v>
      </c>
      <c r="V552" s="14">
        <f t="shared" si="1478"/>
        <v>0</v>
      </c>
      <c r="W552" s="14">
        <f t="shared" si="1478"/>
        <v>0</v>
      </c>
      <c r="X552" s="14">
        <f t="shared" si="1478"/>
        <v>0</v>
      </c>
      <c r="Y552" s="14">
        <f t="shared" si="1478"/>
        <v>0</v>
      </c>
      <c r="Z552" s="14">
        <f t="shared" si="1478"/>
        <v>0</v>
      </c>
      <c r="AA552" s="14">
        <f t="shared" si="1478"/>
        <v>0</v>
      </c>
      <c r="AB552" s="14">
        <f t="shared" si="1478"/>
        <v>0</v>
      </c>
      <c r="AC552" s="14">
        <f t="shared" si="1478"/>
        <v>0</v>
      </c>
      <c r="AD552" s="14">
        <f t="shared" si="1478"/>
        <v>0</v>
      </c>
      <c r="AE552" s="14">
        <f t="shared" si="1478"/>
        <v>0</v>
      </c>
      <c r="AF552" s="14">
        <f t="shared" si="1466"/>
        <v>39143.1</v>
      </c>
      <c r="AG552" s="14">
        <f t="shared" si="1467"/>
        <v>39143.1</v>
      </c>
      <c r="AH552" s="14">
        <f t="shared" si="1468"/>
        <v>39143.1</v>
      </c>
      <c r="AI552" s="14">
        <f t="shared" si="1478"/>
        <v>0</v>
      </c>
      <c r="AJ552" s="14">
        <f t="shared" si="1478"/>
        <v>0</v>
      </c>
      <c r="AK552" s="14">
        <f t="shared" si="1444"/>
        <v>39143.1</v>
      </c>
      <c r="AL552" s="14">
        <f t="shared" si="1445"/>
        <v>39143.1</v>
      </c>
      <c r="AM552" s="14">
        <f t="shared" si="1446"/>
        <v>39143.1</v>
      </c>
      <c r="AN552" s="14">
        <f t="shared" si="1478"/>
        <v>0</v>
      </c>
      <c r="AO552" s="14">
        <f t="shared" si="1478"/>
        <v>0</v>
      </c>
      <c r="AP552" s="14">
        <f t="shared" si="1478"/>
        <v>0</v>
      </c>
      <c r="AQ552" s="14">
        <f t="shared" si="1478"/>
        <v>0</v>
      </c>
      <c r="AR552" s="14">
        <f t="shared" si="1478"/>
        <v>0</v>
      </c>
      <c r="AS552" s="14">
        <f t="shared" si="1478"/>
        <v>0</v>
      </c>
      <c r="AT552" s="14">
        <f t="shared" si="1478"/>
        <v>0</v>
      </c>
      <c r="AU552" s="14">
        <f t="shared" si="1478"/>
        <v>0</v>
      </c>
      <c r="AV552" s="14">
        <f t="shared" si="1478"/>
        <v>0</v>
      </c>
      <c r="AW552" s="14">
        <f t="shared" si="1478"/>
        <v>0</v>
      </c>
      <c r="AX552" s="14">
        <f t="shared" si="1478"/>
        <v>0</v>
      </c>
      <c r="AY552" s="14">
        <f t="shared" si="1425"/>
        <v>39143.1</v>
      </c>
      <c r="AZ552" s="14">
        <f t="shared" si="1426"/>
        <v>39143.1</v>
      </c>
      <c r="BA552" s="14">
        <f t="shared" si="1427"/>
        <v>39143.1</v>
      </c>
      <c r="BB552" s="14">
        <f t="shared" si="1478"/>
        <v>0</v>
      </c>
      <c r="BC552" s="2"/>
    </row>
    <row r="553" spans="1:55" ht="47.25" customHeight="1" x14ac:dyDescent="0.25">
      <c r="A553" s="8" t="s">
        <v>949</v>
      </c>
      <c r="B553" s="33" t="s">
        <v>12</v>
      </c>
      <c r="C553" s="33" t="s">
        <v>9</v>
      </c>
      <c r="D553" s="33" t="s">
        <v>227</v>
      </c>
      <c r="E553" s="33"/>
      <c r="F553" s="18" t="s">
        <v>656</v>
      </c>
      <c r="G553" s="14">
        <f t="shared" si="1475"/>
        <v>39143.1</v>
      </c>
      <c r="H553" s="14">
        <f t="shared" si="1475"/>
        <v>39143.1</v>
      </c>
      <c r="I553" s="14">
        <f t="shared" si="1475"/>
        <v>39143.1</v>
      </c>
      <c r="J553" s="14">
        <f t="shared" si="1475"/>
        <v>0</v>
      </c>
      <c r="K553" s="14">
        <f t="shared" si="1475"/>
        <v>0</v>
      </c>
      <c r="L553" s="14">
        <f t="shared" si="1475"/>
        <v>0</v>
      </c>
      <c r="M553" s="14">
        <f t="shared" si="1291"/>
        <v>39143.1</v>
      </c>
      <c r="N553" s="14">
        <f t="shared" si="1292"/>
        <v>39143.1</v>
      </c>
      <c r="O553" s="14">
        <f t="shared" si="1293"/>
        <v>39143.1</v>
      </c>
      <c r="P553" s="14">
        <f t="shared" si="1476"/>
        <v>0</v>
      </c>
      <c r="Q553" s="14">
        <f t="shared" si="1476"/>
        <v>0</v>
      </c>
      <c r="R553" s="14">
        <f t="shared" si="1477"/>
        <v>0</v>
      </c>
      <c r="S553" s="14">
        <f t="shared" si="1477"/>
        <v>0</v>
      </c>
      <c r="T553" s="14">
        <f t="shared" si="1477"/>
        <v>0</v>
      </c>
      <c r="U553" s="14">
        <f t="shared" si="1478"/>
        <v>0</v>
      </c>
      <c r="V553" s="14">
        <f t="shared" si="1478"/>
        <v>0</v>
      </c>
      <c r="W553" s="14">
        <f t="shared" si="1478"/>
        <v>0</v>
      </c>
      <c r="X553" s="14">
        <f t="shared" si="1478"/>
        <v>0</v>
      </c>
      <c r="Y553" s="14">
        <f t="shared" si="1478"/>
        <v>0</v>
      </c>
      <c r="Z553" s="14">
        <f t="shared" si="1478"/>
        <v>0</v>
      </c>
      <c r="AA553" s="14">
        <f t="shared" si="1478"/>
        <v>0</v>
      </c>
      <c r="AB553" s="14">
        <f t="shared" si="1478"/>
        <v>0</v>
      </c>
      <c r="AC553" s="14">
        <f t="shared" si="1478"/>
        <v>0</v>
      </c>
      <c r="AD553" s="14">
        <f t="shared" si="1478"/>
        <v>0</v>
      </c>
      <c r="AE553" s="14">
        <f t="shared" si="1478"/>
        <v>0</v>
      </c>
      <c r="AF553" s="14">
        <f t="shared" si="1466"/>
        <v>39143.1</v>
      </c>
      <c r="AG553" s="14">
        <f t="shared" si="1467"/>
        <v>39143.1</v>
      </c>
      <c r="AH553" s="14">
        <f t="shared" si="1468"/>
        <v>39143.1</v>
      </c>
      <c r="AI553" s="14">
        <f t="shared" si="1478"/>
        <v>0</v>
      </c>
      <c r="AJ553" s="14">
        <f t="shared" si="1478"/>
        <v>0</v>
      </c>
      <c r="AK553" s="14">
        <f t="shared" si="1444"/>
        <v>39143.1</v>
      </c>
      <c r="AL553" s="14">
        <f t="shared" si="1445"/>
        <v>39143.1</v>
      </c>
      <c r="AM553" s="14">
        <f t="shared" si="1446"/>
        <v>39143.1</v>
      </c>
      <c r="AN553" s="14">
        <f t="shared" si="1478"/>
        <v>0</v>
      </c>
      <c r="AO553" s="14">
        <f t="shared" si="1478"/>
        <v>0</v>
      </c>
      <c r="AP553" s="14">
        <f t="shared" si="1478"/>
        <v>0</v>
      </c>
      <c r="AQ553" s="14">
        <f t="shared" si="1478"/>
        <v>0</v>
      </c>
      <c r="AR553" s="14">
        <f t="shared" si="1478"/>
        <v>0</v>
      </c>
      <c r="AS553" s="14">
        <f t="shared" si="1478"/>
        <v>0</v>
      </c>
      <c r="AT553" s="14">
        <f t="shared" si="1478"/>
        <v>0</v>
      </c>
      <c r="AU553" s="14">
        <f t="shared" si="1478"/>
        <v>0</v>
      </c>
      <c r="AV553" s="14">
        <f t="shared" si="1478"/>
        <v>0</v>
      </c>
      <c r="AW553" s="14">
        <f t="shared" si="1478"/>
        <v>0</v>
      </c>
      <c r="AX553" s="14">
        <f t="shared" si="1478"/>
        <v>0</v>
      </c>
      <c r="AY553" s="14">
        <f t="shared" si="1425"/>
        <v>39143.1</v>
      </c>
      <c r="AZ553" s="14">
        <f t="shared" si="1426"/>
        <v>39143.1</v>
      </c>
      <c r="BA553" s="14">
        <f t="shared" si="1427"/>
        <v>39143.1</v>
      </c>
      <c r="BB553" s="14">
        <f t="shared" si="1478"/>
        <v>0</v>
      </c>
      <c r="BC553" s="2"/>
    </row>
    <row r="554" spans="1:55" ht="47.25" customHeight="1" x14ac:dyDescent="0.25">
      <c r="A554" s="8" t="s">
        <v>949</v>
      </c>
      <c r="B554" s="33" t="s">
        <v>12</v>
      </c>
      <c r="C554" s="33" t="s">
        <v>9</v>
      </c>
      <c r="D554" s="33" t="s">
        <v>228</v>
      </c>
      <c r="E554" s="33"/>
      <c r="F554" s="18" t="s">
        <v>707</v>
      </c>
      <c r="G554" s="14">
        <f t="shared" ref="G554:L554" si="1479">G555+G557</f>
        <v>39143.1</v>
      </c>
      <c r="H554" s="14">
        <f t="shared" si="1479"/>
        <v>39143.1</v>
      </c>
      <c r="I554" s="14">
        <f t="shared" si="1479"/>
        <v>39143.1</v>
      </c>
      <c r="J554" s="14">
        <f t="shared" si="1479"/>
        <v>0</v>
      </c>
      <c r="K554" s="14">
        <f t="shared" si="1479"/>
        <v>0</v>
      </c>
      <c r="L554" s="14">
        <f t="shared" si="1479"/>
        <v>0</v>
      </c>
      <c r="M554" s="14">
        <f t="shared" si="1291"/>
        <v>39143.1</v>
      </c>
      <c r="N554" s="14">
        <f t="shared" si="1292"/>
        <v>39143.1</v>
      </c>
      <c r="O554" s="14">
        <f t="shared" si="1293"/>
        <v>39143.1</v>
      </c>
      <c r="P554" s="14">
        <f t="shared" ref="P554:Q554" si="1480">P555+P557</f>
        <v>0</v>
      </c>
      <c r="Q554" s="14">
        <f t="shared" si="1480"/>
        <v>0</v>
      </c>
      <c r="R554" s="14">
        <f t="shared" ref="R554:T554" si="1481">R555+R557</f>
        <v>0</v>
      </c>
      <c r="S554" s="14">
        <f t="shared" si="1481"/>
        <v>0</v>
      </c>
      <c r="T554" s="14">
        <f t="shared" si="1481"/>
        <v>0</v>
      </c>
      <c r="U554" s="14">
        <f t="shared" ref="U554:BB554" si="1482">U555+U557</f>
        <v>0</v>
      </c>
      <c r="V554" s="14">
        <f t="shared" ref="V554:AC554" si="1483">V555+V557</f>
        <v>0</v>
      </c>
      <c r="W554" s="14">
        <f t="shared" si="1483"/>
        <v>0</v>
      </c>
      <c r="X554" s="14">
        <f t="shared" si="1483"/>
        <v>0</v>
      </c>
      <c r="Y554" s="14">
        <f t="shared" si="1483"/>
        <v>0</v>
      </c>
      <c r="Z554" s="14">
        <f t="shared" si="1483"/>
        <v>0</v>
      </c>
      <c r="AA554" s="14">
        <f t="shared" si="1483"/>
        <v>0</v>
      </c>
      <c r="AB554" s="14">
        <f t="shared" si="1483"/>
        <v>0</v>
      </c>
      <c r="AC554" s="14">
        <f t="shared" si="1483"/>
        <v>0</v>
      </c>
      <c r="AD554" s="14">
        <f t="shared" ref="AD554:AE554" si="1484">AD555+AD557</f>
        <v>0</v>
      </c>
      <c r="AE554" s="14">
        <f t="shared" si="1484"/>
        <v>0</v>
      </c>
      <c r="AF554" s="14">
        <f t="shared" si="1466"/>
        <v>39143.1</v>
      </c>
      <c r="AG554" s="14">
        <f t="shared" si="1467"/>
        <v>39143.1</v>
      </c>
      <c r="AH554" s="14">
        <f t="shared" si="1468"/>
        <v>39143.1</v>
      </c>
      <c r="AI554" s="14">
        <f t="shared" ref="AI554:AJ554" si="1485">AI555+AI557</f>
        <v>0</v>
      </c>
      <c r="AJ554" s="14">
        <f t="shared" si="1485"/>
        <v>0</v>
      </c>
      <c r="AK554" s="14">
        <f t="shared" si="1444"/>
        <v>39143.1</v>
      </c>
      <c r="AL554" s="14">
        <f t="shared" si="1445"/>
        <v>39143.1</v>
      </c>
      <c r="AM554" s="14">
        <f t="shared" si="1446"/>
        <v>39143.1</v>
      </c>
      <c r="AN554" s="14">
        <f t="shared" ref="AN554:AO554" si="1486">AN555+AN557</f>
        <v>0</v>
      </c>
      <c r="AO554" s="14">
        <f t="shared" si="1486"/>
        <v>0</v>
      </c>
      <c r="AP554" s="14">
        <f t="shared" ref="AP554:AW554" si="1487">AP555+AP557</f>
        <v>0</v>
      </c>
      <c r="AQ554" s="14">
        <f t="shared" si="1487"/>
        <v>0</v>
      </c>
      <c r="AR554" s="14">
        <f t="shared" si="1487"/>
        <v>0</v>
      </c>
      <c r="AS554" s="14">
        <f t="shared" si="1487"/>
        <v>0</v>
      </c>
      <c r="AT554" s="14">
        <f t="shared" si="1487"/>
        <v>0</v>
      </c>
      <c r="AU554" s="14">
        <f t="shared" si="1487"/>
        <v>0</v>
      </c>
      <c r="AV554" s="14">
        <f t="shared" si="1487"/>
        <v>0</v>
      </c>
      <c r="AW554" s="14">
        <f t="shared" si="1487"/>
        <v>0</v>
      </c>
      <c r="AX554" s="14">
        <f t="shared" ref="AX554" si="1488">AX555+AX557</f>
        <v>0</v>
      </c>
      <c r="AY554" s="14">
        <f t="shared" si="1425"/>
        <v>39143.1</v>
      </c>
      <c r="AZ554" s="14">
        <f t="shared" si="1426"/>
        <v>39143.1</v>
      </c>
      <c r="BA554" s="14">
        <f t="shared" si="1427"/>
        <v>39143.1</v>
      </c>
      <c r="BB554" s="14">
        <f t="shared" si="1482"/>
        <v>0</v>
      </c>
      <c r="BC554" s="2"/>
    </row>
    <row r="555" spans="1:55" ht="31.5" customHeight="1" x14ac:dyDescent="0.25">
      <c r="A555" s="8" t="s">
        <v>949</v>
      </c>
      <c r="B555" s="33" t="s">
        <v>12</v>
      </c>
      <c r="C555" s="33" t="s">
        <v>9</v>
      </c>
      <c r="D555" s="33" t="s">
        <v>228</v>
      </c>
      <c r="E555" s="43" t="s">
        <v>172</v>
      </c>
      <c r="F555" s="24" t="s">
        <v>479</v>
      </c>
      <c r="G555" s="14">
        <f t="shared" si="1475"/>
        <v>5044.2</v>
      </c>
      <c r="H555" s="14">
        <f t="shared" si="1475"/>
        <v>5044.2</v>
      </c>
      <c r="I555" s="14">
        <f t="shared" si="1475"/>
        <v>5044.2</v>
      </c>
      <c r="J555" s="14">
        <f t="shared" si="1475"/>
        <v>0</v>
      </c>
      <c r="K555" s="14">
        <f t="shared" si="1475"/>
        <v>0</v>
      </c>
      <c r="L555" s="14">
        <f t="shared" si="1475"/>
        <v>0</v>
      </c>
      <c r="M555" s="14">
        <f t="shared" si="1291"/>
        <v>5044.2</v>
      </c>
      <c r="N555" s="14">
        <f t="shared" si="1292"/>
        <v>5044.2</v>
      </c>
      <c r="O555" s="14">
        <f t="shared" si="1293"/>
        <v>5044.2</v>
      </c>
      <c r="P555" s="14">
        <f t="shared" si="1476"/>
        <v>0</v>
      </c>
      <c r="Q555" s="14">
        <f t="shared" si="1476"/>
        <v>0</v>
      </c>
      <c r="R555" s="14">
        <f t="shared" si="1477"/>
        <v>0</v>
      </c>
      <c r="S555" s="14">
        <f t="shared" si="1477"/>
        <v>0</v>
      </c>
      <c r="T555" s="14">
        <f t="shared" si="1477"/>
        <v>0</v>
      </c>
      <c r="U555" s="14">
        <f t="shared" si="1478"/>
        <v>0</v>
      </c>
      <c r="V555" s="14">
        <f t="shared" si="1478"/>
        <v>0</v>
      </c>
      <c r="W555" s="14">
        <f t="shared" si="1478"/>
        <v>0</v>
      </c>
      <c r="X555" s="14">
        <f t="shared" si="1478"/>
        <v>0</v>
      </c>
      <c r="Y555" s="14">
        <f t="shared" si="1478"/>
        <v>0</v>
      </c>
      <c r="Z555" s="14">
        <f t="shared" si="1478"/>
        <v>0</v>
      </c>
      <c r="AA555" s="14">
        <f t="shared" si="1478"/>
        <v>0</v>
      </c>
      <c r="AB555" s="14">
        <f t="shared" si="1478"/>
        <v>0</v>
      </c>
      <c r="AC555" s="14">
        <f t="shared" si="1478"/>
        <v>0</v>
      </c>
      <c r="AD555" s="14">
        <f t="shared" si="1478"/>
        <v>0</v>
      </c>
      <c r="AE555" s="14">
        <f t="shared" si="1478"/>
        <v>0</v>
      </c>
      <c r="AF555" s="14">
        <f t="shared" si="1466"/>
        <v>5044.2</v>
      </c>
      <c r="AG555" s="14">
        <f t="shared" si="1467"/>
        <v>5044.2</v>
      </c>
      <c r="AH555" s="14">
        <f t="shared" si="1468"/>
        <v>5044.2</v>
      </c>
      <c r="AI555" s="14">
        <f t="shared" si="1478"/>
        <v>0</v>
      </c>
      <c r="AJ555" s="14">
        <f t="shared" si="1478"/>
        <v>0</v>
      </c>
      <c r="AK555" s="14">
        <f t="shared" si="1444"/>
        <v>5044.2</v>
      </c>
      <c r="AL555" s="14">
        <f t="shared" si="1445"/>
        <v>5044.2</v>
      </c>
      <c r="AM555" s="14">
        <f t="shared" si="1446"/>
        <v>5044.2</v>
      </c>
      <c r="AN555" s="14">
        <f t="shared" si="1478"/>
        <v>0</v>
      </c>
      <c r="AO555" s="14">
        <f t="shared" si="1478"/>
        <v>0</v>
      </c>
      <c r="AP555" s="14">
        <f t="shared" si="1478"/>
        <v>0</v>
      </c>
      <c r="AQ555" s="14">
        <f t="shared" si="1478"/>
        <v>0</v>
      </c>
      <c r="AR555" s="14">
        <f t="shared" si="1478"/>
        <v>0</v>
      </c>
      <c r="AS555" s="14">
        <f t="shared" si="1478"/>
        <v>0</v>
      </c>
      <c r="AT555" s="14">
        <f t="shared" si="1478"/>
        <v>0</v>
      </c>
      <c r="AU555" s="14">
        <f t="shared" si="1478"/>
        <v>0</v>
      </c>
      <c r="AV555" s="14">
        <f t="shared" si="1478"/>
        <v>0</v>
      </c>
      <c r="AW555" s="14">
        <f t="shared" si="1478"/>
        <v>0</v>
      </c>
      <c r="AX555" s="14">
        <f t="shared" si="1478"/>
        <v>0</v>
      </c>
      <c r="AY555" s="14">
        <f t="shared" si="1425"/>
        <v>5044.2</v>
      </c>
      <c r="AZ555" s="14">
        <f t="shared" si="1426"/>
        <v>5044.2</v>
      </c>
      <c r="BA555" s="14">
        <f t="shared" si="1427"/>
        <v>5044.2</v>
      </c>
      <c r="BB555" s="14">
        <f t="shared" si="1478"/>
        <v>0</v>
      </c>
      <c r="BC555" s="2"/>
    </row>
    <row r="556" spans="1:55" ht="47.25" customHeight="1" x14ac:dyDescent="0.25">
      <c r="A556" s="8" t="s">
        <v>949</v>
      </c>
      <c r="B556" s="33" t="s">
        <v>12</v>
      </c>
      <c r="C556" s="33" t="s">
        <v>9</v>
      </c>
      <c r="D556" s="33" t="s">
        <v>228</v>
      </c>
      <c r="E556" s="43" t="s">
        <v>1121</v>
      </c>
      <c r="F556" s="24" t="s">
        <v>481</v>
      </c>
      <c r="G556" s="14">
        <v>5044.2</v>
      </c>
      <c r="H556" s="14">
        <v>5044.2</v>
      </c>
      <c r="I556" s="14">
        <v>5044.2</v>
      </c>
      <c r="J556" s="14"/>
      <c r="K556" s="14"/>
      <c r="L556" s="14"/>
      <c r="M556" s="14">
        <f t="shared" si="1291"/>
        <v>5044.2</v>
      </c>
      <c r="N556" s="14">
        <f t="shared" si="1292"/>
        <v>5044.2</v>
      </c>
      <c r="O556" s="14">
        <f t="shared" si="1293"/>
        <v>5044.2</v>
      </c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>
        <f t="shared" si="1466"/>
        <v>5044.2</v>
      </c>
      <c r="AG556" s="14">
        <f t="shared" si="1467"/>
        <v>5044.2</v>
      </c>
      <c r="AH556" s="14">
        <f t="shared" si="1468"/>
        <v>5044.2</v>
      </c>
      <c r="AI556" s="14"/>
      <c r="AJ556" s="14"/>
      <c r="AK556" s="14">
        <f t="shared" si="1444"/>
        <v>5044.2</v>
      </c>
      <c r="AL556" s="14">
        <f t="shared" si="1445"/>
        <v>5044.2</v>
      </c>
      <c r="AM556" s="14">
        <f t="shared" si="1446"/>
        <v>5044.2</v>
      </c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>
        <f t="shared" si="1425"/>
        <v>5044.2</v>
      </c>
      <c r="AZ556" s="14">
        <f t="shared" si="1426"/>
        <v>5044.2</v>
      </c>
      <c r="BA556" s="14">
        <f t="shared" si="1427"/>
        <v>5044.2</v>
      </c>
      <c r="BB556" s="14"/>
      <c r="BC556" s="2"/>
    </row>
    <row r="557" spans="1:55" x14ac:dyDescent="0.25">
      <c r="A557" s="8" t="s">
        <v>949</v>
      </c>
      <c r="B557" s="33" t="s">
        <v>12</v>
      </c>
      <c r="C557" s="33" t="s">
        <v>9</v>
      </c>
      <c r="D557" s="33" t="s">
        <v>228</v>
      </c>
      <c r="E557" s="43" t="s">
        <v>236</v>
      </c>
      <c r="F557" s="24" t="s">
        <v>482</v>
      </c>
      <c r="G557" s="14">
        <f t="shared" ref="G557:L557" si="1489">G558</f>
        <v>34098.9</v>
      </c>
      <c r="H557" s="14">
        <f t="shared" si="1489"/>
        <v>34098.9</v>
      </c>
      <c r="I557" s="14">
        <f t="shared" si="1489"/>
        <v>34098.9</v>
      </c>
      <c r="J557" s="14">
        <f t="shared" si="1489"/>
        <v>0</v>
      </c>
      <c r="K557" s="14">
        <f t="shared" si="1489"/>
        <v>0</v>
      </c>
      <c r="L557" s="14">
        <f t="shared" si="1489"/>
        <v>0</v>
      </c>
      <c r="M557" s="14">
        <f t="shared" si="1291"/>
        <v>34098.9</v>
      </c>
      <c r="N557" s="14">
        <f t="shared" si="1292"/>
        <v>34098.9</v>
      </c>
      <c r="O557" s="14">
        <f t="shared" si="1293"/>
        <v>34098.9</v>
      </c>
      <c r="P557" s="14">
        <f t="shared" ref="P557:Q557" si="1490">P558</f>
        <v>0</v>
      </c>
      <c r="Q557" s="14">
        <f t="shared" si="1490"/>
        <v>0</v>
      </c>
      <c r="R557" s="14">
        <f t="shared" ref="R557:T557" si="1491">R558</f>
        <v>0</v>
      </c>
      <c r="S557" s="14">
        <f t="shared" si="1491"/>
        <v>0</v>
      </c>
      <c r="T557" s="14">
        <f t="shared" si="1491"/>
        <v>0</v>
      </c>
      <c r="U557" s="14">
        <f t="shared" ref="U557:BB557" si="1492">U558</f>
        <v>0</v>
      </c>
      <c r="V557" s="14">
        <f t="shared" si="1492"/>
        <v>0</v>
      </c>
      <c r="W557" s="14">
        <f t="shared" si="1492"/>
        <v>0</v>
      </c>
      <c r="X557" s="14">
        <f t="shared" si="1492"/>
        <v>0</v>
      </c>
      <c r="Y557" s="14">
        <f t="shared" si="1492"/>
        <v>0</v>
      </c>
      <c r="Z557" s="14">
        <f t="shared" si="1492"/>
        <v>0</v>
      </c>
      <c r="AA557" s="14">
        <f t="shared" si="1492"/>
        <v>0</v>
      </c>
      <c r="AB557" s="14">
        <f t="shared" si="1492"/>
        <v>0</v>
      </c>
      <c r="AC557" s="14">
        <f t="shared" si="1492"/>
        <v>0</v>
      </c>
      <c r="AD557" s="14">
        <f t="shared" si="1492"/>
        <v>0</v>
      </c>
      <c r="AE557" s="14">
        <f t="shared" si="1492"/>
        <v>0</v>
      </c>
      <c r="AF557" s="14">
        <f t="shared" si="1466"/>
        <v>34098.9</v>
      </c>
      <c r="AG557" s="14">
        <f t="shared" si="1467"/>
        <v>34098.9</v>
      </c>
      <c r="AH557" s="14">
        <f t="shared" si="1468"/>
        <v>34098.9</v>
      </c>
      <c r="AI557" s="14">
        <f t="shared" si="1492"/>
        <v>0</v>
      </c>
      <c r="AJ557" s="14">
        <f t="shared" si="1492"/>
        <v>0</v>
      </c>
      <c r="AK557" s="14">
        <f t="shared" si="1444"/>
        <v>34098.9</v>
      </c>
      <c r="AL557" s="14">
        <f t="shared" si="1445"/>
        <v>34098.9</v>
      </c>
      <c r="AM557" s="14">
        <f t="shared" si="1446"/>
        <v>34098.9</v>
      </c>
      <c r="AN557" s="14">
        <f t="shared" si="1492"/>
        <v>0</v>
      </c>
      <c r="AO557" s="14">
        <f t="shared" si="1492"/>
        <v>0</v>
      </c>
      <c r="AP557" s="14">
        <f t="shared" si="1492"/>
        <v>0</v>
      </c>
      <c r="AQ557" s="14">
        <f t="shared" si="1492"/>
        <v>0</v>
      </c>
      <c r="AR557" s="14">
        <f t="shared" si="1492"/>
        <v>0</v>
      </c>
      <c r="AS557" s="14">
        <f t="shared" si="1492"/>
        <v>0</v>
      </c>
      <c r="AT557" s="14">
        <f t="shared" si="1492"/>
        <v>0</v>
      </c>
      <c r="AU557" s="14">
        <f t="shared" si="1492"/>
        <v>0</v>
      </c>
      <c r="AV557" s="14">
        <f t="shared" si="1492"/>
        <v>0</v>
      </c>
      <c r="AW557" s="14">
        <f t="shared" si="1492"/>
        <v>0</v>
      </c>
      <c r="AX557" s="14">
        <f t="shared" si="1492"/>
        <v>0</v>
      </c>
      <c r="AY557" s="14">
        <f t="shared" si="1425"/>
        <v>34098.9</v>
      </c>
      <c r="AZ557" s="14">
        <f t="shared" si="1426"/>
        <v>34098.9</v>
      </c>
      <c r="BA557" s="14">
        <f t="shared" si="1427"/>
        <v>34098.9</v>
      </c>
      <c r="BB557" s="14">
        <f t="shared" si="1492"/>
        <v>0</v>
      </c>
      <c r="BC557" s="2"/>
    </row>
    <row r="558" spans="1:55" ht="63" x14ac:dyDescent="0.25">
      <c r="A558" s="8" t="s">
        <v>949</v>
      </c>
      <c r="B558" s="33" t="s">
        <v>12</v>
      </c>
      <c r="C558" s="33" t="s">
        <v>9</v>
      </c>
      <c r="D558" s="33" t="s">
        <v>228</v>
      </c>
      <c r="E558" s="43" t="s">
        <v>1307</v>
      </c>
      <c r="F558" s="18" t="s">
        <v>490</v>
      </c>
      <c r="G558" s="14">
        <v>34098.9</v>
      </c>
      <c r="H558" s="14">
        <v>34098.9</v>
      </c>
      <c r="I558" s="14">
        <v>34098.9</v>
      </c>
      <c r="J558" s="14"/>
      <c r="K558" s="14"/>
      <c r="L558" s="14"/>
      <c r="M558" s="14">
        <f t="shared" si="1291"/>
        <v>34098.9</v>
      </c>
      <c r="N558" s="14">
        <f t="shared" si="1292"/>
        <v>34098.9</v>
      </c>
      <c r="O558" s="14">
        <f t="shared" si="1293"/>
        <v>34098.9</v>
      </c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>
        <f t="shared" si="1466"/>
        <v>34098.9</v>
      </c>
      <c r="AG558" s="14">
        <f t="shared" si="1467"/>
        <v>34098.9</v>
      </c>
      <c r="AH558" s="14">
        <f t="shared" si="1468"/>
        <v>34098.9</v>
      </c>
      <c r="AI558" s="14"/>
      <c r="AJ558" s="14"/>
      <c r="AK558" s="14">
        <f t="shared" si="1444"/>
        <v>34098.9</v>
      </c>
      <c r="AL558" s="14">
        <f t="shared" si="1445"/>
        <v>34098.9</v>
      </c>
      <c r="AM558" s="14">
        <f t="shared" si="1446"/>
        <v>34098.9</v>
      </c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>
        <f t="shared" si="1425"/>
        <v>34098.9</v>
      </c>
      <c r="AZ558" s="14">
        <f t="shared" si="1426"/>
        <v>34098.9</v>
      </c>
      <c r="BA558" s="14">
        <f t="shared" si="1427"/>
        <v>34098.9</v>
      </c>
      <c r="BB558" s="14"/>
      <c r="BC558" s="2"/>
    </row>
    <row r="559" spans="1:55" ht="47.25" customHeight="1" x14ac:dyDescent="0.25">
      <c r="A559" s="8" t="s">
        <v>949</v>
      </c>
      <c r="B559" s="33" t="s">
        <v>12</v>
      </c>
      <c r="C559" s="33" t="s">
        <v>9</v>
      </c>
      <c r="D559" s="33" t="s">
        <v>229</v>
      </c>
      <c r="E559" s="33"/>
      <c r="F559" s="18" t="s">
        <v>810</v>
      </c>
      <c r="G559" s="14">
        <f t="shared" ref="G559:L562" si="1493">G560</f>
        <v>71991.100000000006</v>
      </c>
      <c r="H559" s="14">
        <f t="shared" si="1493"/>
        <v>92801</v>
      </c>
      <c r="I559" s="14">
        <f t="shared" si="1493"/>
        <v>157606.40000000002</v>
      </c>
      <c r="J559" s="14">
        <f t="shared" si="1493"/>
        <v>-2474.7000000000007</v>
      </c>
      <c r="K559" s="14">
        <f t="shared" si="1493"/>
        <v>-1074.1000000000004</v>
      </c>
      <c r="L559" s="14">
        <f t="shared" si="1493"/>
        <v>-3480.0999999999985</v>
      </c>
      <c r="M559" s="14">
        <f t="shared" si="1291"/>
        <v>69516.400000000009</v>
      </c>
      <c r="N559" s="14">
        <f t="shared" si="1292"/>
        <v>91726.9</v>
      </c>
      <c r="O559" s="14">
        <f t="shared" si="1293"/>
        <v>154126.30000000002</v>
      </c>
      <c r="P559" s="14">
        <f t="shared" ref="P559:Q562" si="1494">P560</f>
        <v>0</v>
      </c>
      <c r="Q559" s="14">
        <f t="shared" si="1494"/>
        <v>0</v>
      </c>
      <c r="R559" s="14">
        <f t="shared" ref="R559:T562" si="1495">R560</f>
        <v>0</v>
      </c>
      <c r="S559" s="14">
        <f t="shared" si="1495"/>
        <v>0</v>
      </c>
      <c r="T559" s="14">
        <f t="shared" si="1495"/>
        <v>0</v>
      </c>
      <c r="U559" s="14">
        <f t="shared" ref="U559:BB562" si="1496">U560</f>
        <v>0</v>
      </c>
      <c r="V559" s="14">
        <f t="shared" si="1496"/>
        <v>0</v>
      </c>
      <c r="W559" s="14">
        <f t="shared" si="1496"/>
        <v>0</v>
      </c>
      <c r="X559" s="14">
        <f t="shared" si="1496"/>
        <v>0</v>
      </c>
      <c r="Y559" s="14">
        <f t="shared" si="1496"/>
        <v>0</v>
      </c>
      <c r="Z559" s="14">
        <f t="shared" si="1496"/>
        <v>0</v>
      </c>
      <c r="AA559" s="14">
        <f t="shared" si="1496"/>
        <v>0</v>
      </c>
      <c r="AB559" s="14">
        <f t="shared" si="1496"/>
        <v>0</v>
      </c>
      <c r="AC559" s="14">
        <f t="shared" si="1496"/>
        <v>0</v>
      </c>
      <c r="AD559" s="14">
        <f t="shared" si="1496"/>
        <v>0</v>
      </c>
      <c r="AE559" s="14">
        <f t="shared" si="1496"/>
        <v>0</v>
      </c>
      <c r="AF559" s="14">
        <f t="shared" si="1466"/>
        <v>69516.400000000009</v>
      </c>
      <c r="AG559" s="14">
        <f t="shared" si="1467"/>
        <v>91726.9</v>
      </c>
      <c r="AH559" s="14">
        <f t="shared" si="1468"/>
        <v>154126.30000000002</v>
      </c>
      <c r="AI559" s="14">
        <f t="shared" si="1496"/>
        <v>0</v>
      </c>
      <c r="AJ559" s="14">
        <f t="shared" si="1496"/>
        <v>0</v>
      </c>
      <c r="AK559" s="14">
        <f t="shared" si="1444"/>
        <v>69516.400000000009</v>
      </c>
      <c r="AL559" s="14">
        <f t="shared" si="1445"/>
        <v>91726.9</v>
      </c>
      <c r="AM559" s="14">
        <f t="shared" si="1446"/>
        <v>154126.30000000002</v>
      </c>
      <c r="AN559" s="14">
        <f t="shared" si="1496"/>
        <v>28764.923999999999</v>
      </c>
      <c r="AO559" s="14">
        <f t="shared" si="1496"/>
        <v>0</v>
      </c>
      <c r="AP559" s="14">
        <f t="shared" si="1496"/>
        <v>0</v>
      </c>
      <c r="AQ559" s="14">
        <f t="shared" si="1496"/>
        <v>0</v>
      </c>
      <c r="AR559" s="14">
        <f t="shared" si="1496"/>
        <v>0</v>
      </c>
      <c r="AS559" s="14">
        <f t="shared" si="1496"/>
        <v>-18913.581999999999</v>
      </c>
      <c r="AT559" s="14">
        <f t="shared" si="1496"/>
        <v>0</v>
      </c>
      <c r="AU559" s="14">
        <f t="shared" si="1496"/>
        <v>0</v>
      </c>
      <c r="AV559" s="14">
        <f t="shared" si="1496"/>
        <v>0</v>
      </c>
      <c r="AW559" s="14">
        <f t="shared" si="1496"/>
        <v>0</v>
      </c>
      <c r="AX559" s="14">
        <f t="shared" si="1496"/>
        <v>0</v>
      </c>
      <c r="AY559" s="14">
        <f t="shared" si="1425"/>
        <v>98281.324000000008</v>
      </c>
      <c r="AZ559" s="14">
        <f t="shared" si="1426"/>
        <v>72813.317999999999</v>
      </c>
      <c r="BA559" s="14">
        <f t="shared" si="1427"/>
        <v>154126.30000000002</v>
      </c>
      <c r="BB559" s="14">
        <f t="shared" si="1496"/>
        <v>0</v>
      </c>
      <c r="BC559" s="2"/>
    </row>
    <row r="560" spans="1:55" ht="47.25" customHeight="1" x14ac:dyDescent="0.25">
      <c r="A560" s="8" t="s">
        <v>949</v>
      </c>
      <c r="B560" s="33" t="s">
        <v>12</v>
      </c>
      <c r="C560" s="33" t="s">
        <v>9</v>
      </c>
      <c r="D560" s="33" t="s">
        <v>230</v>
      </c>
      <c r="E560" s="33"/>
      <c r="F560" s="18" t="s">
        <v>885</v>
      </c>
      <c r="G560" s="14">
        <f>G561+G564+G568</f>
        <v>71991.100000000006</v>
      </c>
      <c r="H560" s="14">
        <f t="shared" ref="H560:L560" si="1497">H561+H564+H568</f>
        <v>92801</v>
      </c>
      <c r="I560" s="14">
        <f t="shared" si="1497"/>
        <v>157606.40000000002</v>
      </c>
      <c r="J560" s="14">
        <f t="shared" si="1497"/>
        <v>-2474.7000000000007</v>
      </c>
      <c r="K560" s="14">
        <f t="shared" si="1497"/>
        <v>-1074.1000000000004</v>
      </c>
      <c r="L560" s="14">
        <f t="shared" si="1497"/>
        <v>-3480.0999999999985</v>
      </c>
      <c r="M560" s="14">
        <f t="shared" si="1291"/>
        <v>69516.400000000009</v>
      </c>
      <c r="N560" s="14">
        <f t="shared" si="1292"/>
        <v>91726.9</v>
      </c>
      <c r="O560" s="14">
        <f t="shared" si="1293"/>
        <v>154126.30000000002</v>
      </c>
      <c r="P560" s="14">
        <f t="shared" ref="P560:Q560" si="1498">P561+P564+P568</f>
        <v>0</v>
      </c>
      <c r="Q560" s="14">
        <f t="shared" si="1498"/>
        <v>0</v>
      </c>
      <c r="R560" s="14">
        <f t="shared" ref="R560:T560" si="1499">R561+R564+R568</f>
        <v>0</v>
      </c>
      <c r="S560" s="14">
        <f t="shared" si="1499"/>
        <v>0</v>
      </c>
      <c r="T560" s="14">
        <f t="shared" si="1499"/>
        <v>0</v>
      </c>
      <c r="U560" s="14">
        <f t="shared" ref="U560:BB560" si="1500">U561+U564+U568</f>
        <v>0</v>
      </c>
      <c r="V560" s="14">
        <f t="shared" ref="V560:AC560" si="1501">V561+V564+V568</f>
        <v>0</v>
      </c>
      <c r="W560" s="14">
        <f t="shared" si="1501"/>
        <v>0</v>
      </c>
      <c r="X560" s="14">
        <f t="shared" si="1501"/>
        <v>0</v>
      </c>
      <c r="Y560" s="14">
        <f t="shared" si="1501"/>
        <v>0</v>
      </c>
      <c r="Z560" s="14">
        <f t="shared" si="1501"/>
        <v>0</v>
      </c>
      <c r="AA560" s="14">
        <f t="shared" si="1501"/>
        <v>0</v>
      </c>
      <c r="AB560" s="14">
        <f t="shared" si="1501"/>
        <v>0</v>
      </c>
      <c r="AC560" s="14">
        <f t="shared" si="1501"/>
        <v>0</v>
      </c>
      <c r="AD560" s="14">
        <f t="shared" ref="AD560:AE560" si="1502">AD561+AD564+AD568</f>
        <v>0</v>
      </c>
      <c r="AE560" s="14">
        <f t="shared" si="1502"/>
        <v>0</v>
      </c>
      <c r="AF560" s="14">
        <f t="shared" si="1466"/>
        <v>69516.400000000009</v>
      </c>
      <c r="AG560" s="14">
        <f t="shared" si="1467"/>
        <v>91726.9</v>
      </c>
      <c r="AH560" s="14">
        <f t="shared" si="1468"/>
        <v>154126.30000000002</v>
      </c>
      <c r="AI560" s="14">
        <f t="shared" ref="AI560:AJ560" si="1503">AI561+AI564+AI568</f>
        <v>0</v>
      </c>
      <c r="AJ560" s="14">
        <f t="shared" si="1503"/>
        <v>0</v>
      </c>
      <c r="AK560" s="14">
        <f t="shared" si="1444"/>
        <v>69516.400000000009</v>
      </c>
      <c r="AL560" s="14">
        <f t="shared" si="1445"/>
        <v>91726.9</v>
      </c>
      <c r="AM560" s="14">
        <f t="shared" si="1446"/>
        <v>154126.30000000002</v>
      </c>
      <c r="AN560" s="14">
        <f t="shared" ref="AN560:AO560" si="1504">AN561+AN564+AN568</f>
        <v>28764.923999999999</v>
      </c>
      <c r="AO560" s="14">
        <f t="shared" si="1504"/>
        <v>0</v>
      </c>
      <c r="AP560" s="14">
        <f t="shared" ref="AP560:AW560" si="1505">AP561+AP564+AP568</f>
        <v>0</v>
      </c>
      <c r="AQ560" s="14">
        <f t="shared" si="1505"/>
        <v>0</v>
      </c>
      <c r="AR560" s="14">
        <f t="shared" si="1505"/>
        <v>0</v>
      </c>
      <c r="AS560" s="14">
        <f t="shared" si="1505"/>
        <v>-18913.581999999999</v>
      </c>
      <c r="AT560" s="14">
        <f t="shared" si="1505"/>
        <v>0</v>
      </c>
      <c r="AU560" s="14">
        <f t="shared" si="1505"/>
        <v>0</v>
      </c>
      <c r="AV560" s="14">
        <f t="shared" si="1505"/>
        <v>0</v>
      </c>
      <c r="AW560" s="14">
        <f t="shared" si="1505"/>
        <v>0</v>
      </c>
      <c r="AX560" s="14">
        <f t="shared" ref="AX560" si="1506">AX561+AX564+AX568</f>
        <v>0</v>
      </c>
      <c r="AY560" s="14">
        <f t="shared" si="1425"/>
        <v>98281.324000000008</v>
      </c>
      <c r="AZ560" s="14">
        <f t="shared" si="1426"/>
        <v>72813.317999999999</v>
      </c>
      <c r="BA560" s="14">
        <f t="shared" si="1427"/>
        <v>154126.30000000002</v>
      </c>
      <c r="BB560" s="14">
        <f t="shared" si="1500"/>
        <v>0</v>
      </c>
      <c r="BC560" s="2"/>
    </row>
    <row r="561" spans="1:55" ht="63" customHeight="1" x14ac:dyDescent="0.25">
      <c r="A561" s="8" t="s">
        <v>949</v>
      </c>
      <c r="B561" s="33" t="s">
        <v>12</v>
      </c>
      <c r="C561" s="33" t="s">
        <v>9</v>
      </c>
      <c r="D561" s="33" t="s">
        <v>231</v>
      </c>
      <c r="E561" s="33"/>
      <c r="F561" s="18" t="s">
        <v>657</v>
      </c>
      <c r="G561" s="14">
        <f t="shared" si="1493"/>
        <v>0</v>
      </c>
      <c r="H561" s="14">
        <f t="shared" si="1493"/>
        <v>75648.2</v>
      </c>
      <c r="I561" s="14">
        <f t="shared" si="1493"/>
        <v>38628.800000000003</v>
      </c>
      <c r="J561" s="14">
        <f t="shared" si="1493"/>
        <v>0</v>
      </c>
      <c r="K561" s="14">
        <f t="shared" si="1493"/>
        <v>-6686.4</v>
      </c>
      <c r="L561" s="14">
        <f t="shared" si="1493"/>
        <v>-6686.4</v>
      </c>
      <c r="M561" s="14">
        <f t="shared" si="1291"/>
        <v>0</v>
      </c>
      <c r="N561" s="14">
        <f t="shared" si="1292"/>
        <v>68961.8</v>
      </c>
      <c r="O561" s="14">
        <f t="shared" si="1293"/>
        <v>31942.400000000001</v>
      </c>
      <c r="P561" s="14">
        <f t="shared" si="1494"/>
        <v>0</v>
      </c>
      <c r="Q561" s="14">
        <f t="shared" si="1494"/>
        <v>0</v>
      </c>
      <c r="R561" s="14">
        <f t="shared" si="1495"/>
        <v>0</v>
      </c>
      <c r="S561" s="14">
        <f t="shared" si="1495"/>
        <v>0</v>
      </c>
      <c r="T561" s="14">
        <f t="shared" si="1495"/>
        <v>0</v>
      </c>
      <c r="U561" s="14">
        <f t="shared" si="1496"/>
        <v>0</v>
      </c>
      <c r="V561" s="14">
        <f t="shared" si="1496"/>
        <v>0</v>
      </c>
      <c r="W561" s="14">
        <f t="shared" si="1496"/>
        <v>0</v>
      </c>
      <c r="X561" s="14">
        <f t="shared" si="1496"/>
        <v>0</v>
      </c>
      <c r="Y561" s="14">
        <f t="shared" si="1496"/>
        <v>0</v>
      </c>
      <c r="Z561" s="14">
        <f t="shared" si="1496"/>
        <v>0</v>
      </c>
      <c r="AA561" s="14">
        <f t="shared" si="1496"/>
        <v>0</v>
      </c>
      <c r="AB561" s="14">
        <f t="shared" si="1496"/>
        <v>0</v>
      </c>
      <c r="AC561" s="14">
        <f t="shared" si="1496"/>
        <v>0</v>
      </c>
      <c r="AD561" s="14">
        <f t="shared" si="1496"/>
        <v>0</v>
      </c>
      <c r="AE561" s="14">
        <f t="shared" si="1496"/>
        <v>0</v>
      </c>
      <c r="AF561" s="14">
        <f t="shared" si="1466"/>
        <v>0</v>
      </c>
      <c r="AG561" s="14">
        <f t="shared" si="1467"/>
        <v>68961.8</v>
      </c>
      <c r="AH561" s="14">
        <f t="shared" si="1468"/>
        <v>31942.400000000001</v>
      </c>
      <c r="AI561" s="14">
        <f t="shared" si="1496"/>
        <v>0</v>
      </c>
      <c r="AJ561" s="14">
        <f t="shared" si="1496"/>
        <v>0</v>
      </c>
      <c r="AK561" s="14">
        <f t="shared" si="1444"/>
        <v>0</v>
      </c>
      <c r="AL561" s="14">
        <f t="shared" si="1445"/>
        <v>68961.8</v>
      </c>
      <c r="AM561" s="14">
        <f t="shared" si="1446"/>
        <v>31942.400000000001</v>
      </c>
      <c r="AN561" s="14">
        <f t="shared" si="1496"/>
        <v>16027.918</v>
      </c>
      <c r="AO561" s="14">
        <f t="shared" si="1496"/>
        <v>0</v>
      </c>
      <c r="AP561" s="14">
        <f t="shared" si="1496"/>
        <v>0</v>
      </c>
      <c r="AQ561" s="14">
        <f t="shared" si="1496"/>
        <v>0</v>
      </c>
      <c r="AR561" s="14">
        <f t="shared" si="1496"/>
        <v>0</v>
      </c>
      <c r="AS561" s="14">
        <f t="shared" si="1496"/>
        <v>-29312.774000000001</v>
      </c>
      <c r="AT561" s="14">
        <f t="shared" si="1496"/>
        <v>0</v>
      </c>
      <c r="AU561" s="14">
        <f t="shared" si="1496"/>
        <v>0</v>
      </c>
      <c r="AV561" s="14">
        <f t="shared" si="1496"/>
        <v>0</v>
      </c>
      <c r="AW561" s="14">
        <f t="shared" si="1496"/>
        <v>0</v>
      </c>
      <c r="AX561" s="14">
        <f t="shared" si="1496"/>
        <v>0</v>
      </c>
      <c r="AY561" s="14">
        <f t="shared" si="1425"/>
        <v>16027.918</v>
      </c>
      <c r="AZ561" s="14">
        <f t="shared" si="1426"/>
        <v>39649.025999999998</v>
      </c>
      <c r="BA561" s="14">
        <f t="shared" si="1427"/>
        <v>31942.400000000001</v>
      </c>
      <c r="BB561" s="14">
        <f t="shared" si="1496"/>
        <v>0</v>
      </c>
      <c r="BC561" s="2"/>
    </row>
    <row r="562" spans="1:55" ht="31.5" customHeight="1" x14ac:dyDescent="0.25">
      <c r="A562" s="8" t="s">
        <v>949</v>
      </c>
      <c r="B562" s="33" t="s">
        <v>12</v>
      </c>
      <c r="C562" s="33" t="s">
        <v>9</v>
      </c>
      <c r="D562" s="33" t="s">
        <v>231</v>
      </c>
      <c r="E562" s="43" t="s">
        <v>172</v>
      </c>
      <c r="F562" s="24" t="s">
        <v>479</v>
      </c>
      <c r="G562" s="14">
        <f t="shared" si="1493"/>
        <v>0</v>
      </c>
      <c r="H562" s="14">
        <f t="shared" si="1493"/>
        <v>75648.2</v>
      </c>
      <c r="I562" s="14">
        <f t="shared" si="1493"/>
        <v>38628.800000000003</v>
      </c>
      <c r="J562" s="14">
        <f t="shared" si="1493"/>
        <v>0</v>
      </c>
      <c r="K562" s="14">
        <f t="shared" si="1493"/>
        <v>-6686.4</v>
      </c>
      <c r="L562" s="14">
        <f t="shared" si="1493"/>
        <v>-6686.4</v>
      </c>
      <c r="M562" s="14">
        <f t="shared" si="1291"/>
        <v>0</v>
      </c>
      <c r="N562" s="14">
        <f t="shared" si="1292"/>
        <v>68961.8</v>
      </c>
      <c r="O562" s="14">
        <f t="shared" si="1293"/>
        <v>31942.400000000001</v>
      </c>
      <c r="P562" s="14">
        <f t="shared" si="1494"/>
        <v>0</v>
      </c>
      <c r="Q562" s="14">
        <f t="shared" si="1494"/>
        <v>0</v>
      </c>
      <c r="R562" s="14">
        <f t="shared" si="1495"/>
        <v>0</v>
      </c>
      <c r="S562" s="14">
        <f t="shared" si="1495"/>
        <v>0</v>
      </c>
      <c r="T562" s="14">
        <f t="shared" si="1495"/>
        <v>0</v>
      </c>
      <c r="U562" s="14">
        <f t="shared" si="1496"/>
        <v>0</v>
      </c>
      <c r="V562" s="14">
        <f t="shared" si="1496"/>
        <v>0</v>
      </c>
      <c r="W562" s="14">
        <f t="shared" si="1496"/>
        <v>0</v>
      </c>
      <c r="X562" s="14">
        <f t="shared" si="1496"/>
        <v>0</v>
      </c>
      <c r="Y562" s="14">
        <f t="shared" si="1496"/>
        <v>0</v>
      </c>
      <c r="Z562" s="14">
        <f t="shared" si="1496"/>
        <v>0</v>
      </c>
      <c r="AA562" s="14">
        <f t="shared" si="1496"/>
        <v>0</v>
      </c>
      <c r="AB562" s="14">
        <f t="shared" si="1496"/>
        <v>0</v>
      </c>
      <c r="AC562" s="14">
        <f t="shared" si="1496"/>
        <v>0</v>
      </c>
      <c r="AD562" s="14">
        <f t="shared" si="1496"/>
        <v>0</v>
      </c>
      <c r="AE562" s="14">
        <f t="shared" si="1496"/>
        <v>0</v>
      </c>
      <c r="AF562" s="14">
        <f t="shared" si="1466"/>
        <v>0</v>
      </c>
      <c r="AG562" s="14">
        <f t="shared" si="1467"/>
        <v>68961.8</v>
      </c>
      <c r="AH562" s="14">
        <f t="shared" si="1468"/>
        <v>31942.400000000001</v>
      </c>
      <c r="AI562" s="14">
        <f t="shared" si="1496"/>
        <v>0</v>
      </c>
      <c r="AJ562" s="14">
        <f t="shared" si="1496"/>
        <v>0</v>
      </c>
      <c r="AK562" s="14">
        <f t="shared" si="1444"/>
        <v>0</v>
      </c>
      <c r="AL562" s="14">
        <f t="shared" si="1445"/>
        <v>68961.8</v>
      </c>
      <c r="AM562" s="14">
        <f t="shared" si="1446"/>
        <v>31942.400000000001</v>
      </c>
      <c r="AN562" s="14">
        <f t="shared" si="1496"/>
        <v>16027.918</v>
      </c>
      <c r="AO562" s="14">
        <f t="shared" si="1496"/>
        <v>0</v>
      </c>
      <c r="AP562" s="14">
        <f t="shared" si="1496"/>
        <v>0</v>
      </c>
      <c r="AQ562" s="14">
        <f t="shared" si="1496"/>
        <v>0</v>
      </c>
      <c r="AR562" s="14">
        <f t="shared" si="1496"/>
        <v>0</v>
      </c>
      <c r="AS562" s="14">
        <f t="shared" si="1496"/>
        <v>-29312.774000000001</v>
      </c>
      <c r="AT562" s="14">
        <f t="shared" si="1496"/>
        <v>0</v>
      </c>
      <c r="AU562" s="14">
        <f t="shared" si="1496"/>
        <v>0</v>
      </c>
      <c r="AV562" s="14">
        <f t="shared" si="1496"/>
        <v>0</v>
      </c>
      <c r="AW562" s="14">
        <f t="shared" si="1496"/>
        <v>0</v>
      </c>
      <c r="AX562" s="14">
        <f t="shared" si="1496"/>
        <v>0</v>
      </c>
      <c r="AY562" s="14">
        <f t="shared" si="1425"/>
        <v>16027.918</v>
      </c>
      <c r="AZ562" s="14">
        <f t="shared" si="1426"/>
        <v>39649.025999999998</v>
      </c>
      <c r="BA562" s="14">
        <f t="shared" si="1427"/>
        <v>31942.400000000001</v>
      </c>
      <c r="BB562" s="14">
        <f t="shared" si="1496"/>
        <v>0</v>
      </c>
      <c r="BC562" s="2"/>
    </row>
    <row r="563" spans="1:55" ht="15.75" customHeight="1" x14ac:dyDescent="0.25">
      <c r="A563" s="8" t="s">
        <v>949</v>
      </c>
      <c r="B563" s="33" t="s">
        <v>12</v>
      </c>
      <c r="C563" s="33" t="s">
        <v>9</v>
      </c>
      <c r="D563" s="33" t="s">
        <v>231</v>
      </c>
      <c r="E563" s="33" t="s">
        <v>1045</v>
      </c>
      <c r="F563" s="18" t="s">
        <v>489</v>
      </c>
      <c r="G563" s="14"/>
      <c r="H563" s="14">
        <v>75648.2</v>
      </c>
      <c r="I563" s="14">
        <v>38628.800000000003</v>
      </c>
      <c r="J563" s="14"/>
      <c r="K563" s="14">
        <v>-6686.4</v>
      </c>
      <c r="L563" s="14">
        <v>-6686.4</v>
      </c>
      <c r="M563" s="14">
        <f t="shared" si="1291"/>
        <v>0</v>
      </c>
      <c r="N563" s="14">
        <f t="shared" si="1292"/>
        <v>68961.8</v>
      </c>
      <c r="O563" s="14">
        <f t="shared" si="1293"/>
        <v>31942.400000000001</v>
      </c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>
        <f t="shared" si="1466"/>
        <v>0</v>
      </c>
      <c r="AG563" s="14">
        <f t="shared" si="1467"/>
        <v>68961.8</v>
      </c>
      <c r="AH563" s="14">
        <f t="shared" si="1468"/>
        <v>31942.400000000001</v>
      </c>
      <c r="AI563" s="14"/>
      <c r="AJ563" s="14"/>
      <c r="AK563" s="14">
        <f t="shared" si="1444"/>
        <v>0</v>
      </c>
      <c r="AL563" s="14">
        <f t="shared" si="1445"/>
        <v>68961.8</v>
      </c>
      <c r="AM563" s="14">
        <f t="shared" si="1446"/>
        <v>31942.400000000001</v>
      </c>
      <c r="AN563" s="14">
        <v>16027.918</v>
      </c>
      <c r="AO563" s="14"/>
      <c r="AP563" s="14"/>
      <c r="AQ563" s="14"/>
      <c r="AR563" s="14"/>
      <c r="AS563" s="14">
        <v>-29312.774000000001</v>
      </c>
      <c r="AT563" s="14"/>
      <c r="AU563" s="14"/>
      <c r="AV563" s="14"/>
      <c r="AW563" s="14"/>
      <c r="AX563" s="14"/>
      <c r="AY563" s="14">
        <f t="shared" si="1425"/>
        <v>16027.918</v>
      </c>
      <c r="AZ563" s="14">
        <f t="shared" si="1426"/>
        <v>39649.025999999998</v>
      </c>
      <c r="BA563" s="14">
        <f t="shared" si="1427"/>
        <v>31942.400000000001</v>
      </c>
      <c r="BB563" s="14"/>
      <c r="BC563" s="2"/>
    </row>
    <row r="564" spans="1:55" ht="63" customHeight="1" x14ac:dyDescent="0.25">
      <c r="A564" s="8" t="s">
        <v>949</v>
      </c>
      <c r="B564" s="33" t="s">
        <v>12</v>
      </c>
      <c r="C564" s="33" t="s">
        <v>9</v>
      </c>
      <c r="D564" s="33" t="s">
        <v>232</v>
      </c>
      <c r="E564" s="33"/>
      <c r="F564" s="18" t="s">
        <v>658</v>
      </c>
      <c r="G564" s="14">
        <f t="shared" ref="G564:L564" si="1507">G565</f>
        <v>71991.100000000006</v>
      </c>
      <c r="H564" s="14">
        <f t="shared" si="1507"/>
        <v>17152.8</v>
      </c>
      <c r="I564" s="14">
        <f t="shared" si="1507"/>
        <v>118977.60000000001</v>
      </c>
      <c r="J564" s="14">
        <f t="shared" si="1507"/>
        <v>-17880.2</v>
      </c>
      <c r="K564" s="14">
        <f t="shared" si="1507"/>
        <v>-1074.0999999999999</v>
      </c>
      <c r="L564" s="14">
        <f t="shared" si="1507"/>
        <v>-18457.7</v>
      </c>
      <c r="M564" s="14">
        <f t="shared" si="1291"/>
        <v>54110.900000000009</v>
      </c>
      <c r="N564" s="14">
        <f t="shared" si="1292"/>
        <v>16078.699999999999</v>
      </c>
      <c r="O564" s="14">
        <f t="shared" si="1293"/>
        <v>100519.90000000001</v>
      </c>
      <c r="P564" s="14">
        <f t="shared" ref="P564:Q564" si="1508">P565</f>
        <v>2474.6999999999998</v>
      </c>
      <c r="Q564" s="14">
        <f t="shared" si="1508"/>
        <v>0</v>
      </c>
      <c r="R564" s="14">
        <f t="shared" ref="R564:T564" si="1509">R565</f>
        <v>0</v>
      </c>
      <c r="S564" s="14">
        <f t="shared" si="1509"/>
        <v>0</v>
      </c>
      <c r="T564" s="14">
        <f t="shared" si="1509"/>
        <v>0</v>
      </c>
      <c r="U564" s="14">
        <f t="shared" ref="U564:BB564" si="1510">U565</f>
        <v>0</v>
      </c>
      <c r="V564" s="14">
        <f t="shared" si="1510"/>
        <v>0</v>
      </c>
      <c r="W564" s="14">
        <f t="shared" si="1510"/>
        <v>0</v>
      </c>
      <c r="X564" s="14">
        <f t="shared" si="1510"/>
        <v>0</v>
      </c>
      <c r="Y564" s="14">
        <f t="shared" si="1510"/>
        <v>1074.0999999999999</v>
      </c>
      <c r="Z564" s="14">
        <f t="shared" si="1510"/>
        <v>0</v>
      </c>
      <c r="AA564" s="14">
        <f t="shared" si="1510"/>
        <v>0</v>
      </c>
      <c r="AB564" s="14">
        <f t="shared" si="1510"/>
        <v>0</v>
      </c>
      <c r="AC564" s="14">
        <f t="shared" si="1510"/>
        <v>3480.1</v>
      </c>
      <c r="AD564" s="14">
        <f t="shared" si="1510"/>
        <v>0</v>
      </c>
      <c r="AE564" s="14">
        <f t="shared" si="1510"/>
        <v>0</v>
      </c>
      <c r="AF564" s="14">
        <f t="shared" si="1466"/>
        <v>56585.600000000006</v>
      </c>
      <c r="AG564" s="14">
        <f t="shared" si="1467"/>
        <v>17152.8</v>
      </c>
      <c r="AH564" s="14">
        <f t="shared" si="1468"/>
        <v>104000.00000000001</v>
      </c>
      <c r="AI564" s="14">
        <f t="shared" si="1510"/>
        <v>0</v>
      </c>
      <c r="AJ564" s="14">
        <f t="shared" si="1510"/>
        <v>0</v>
      </c>
      <c r="AK564" s="14">
        <f t="shared" si="1444"/>
        <v>56585.600000000006</v>
      </c>
      <c r="AL564" s="14">
        <f t="shared" si="1445"/>
        <v>17152.8</v>
      </c>
      <c r="AM564" s="14">
        <f t="shared" si="1446"/>
        <v>104000.00000000001</v>
      </c>
      <c r="AN564" s="14">
        <f t="shared" si="1510"/>
        <v>12737.005999999999</v>
      </c>
      <c r="AO564" s="14">
        <f t="shared" si="1510"/>
        <v>0</v>
      </c>
      <c r="AP564" s="14">
        <f t="shared" si="1510"/>
        <v>0</v>
      </c>
      <c r="AQ564" s="14">
        <f t="shared" si="1510"/>
        <v>0</v>
      </c>
      <c r="AR564" s="14">
        <f t="shared" si="1510"/>
        <v>0</v>
      </c>
      <c r="AS564" s="14">
        <f t="shared" si="1510"/>
        <v>-10254.146000000001</v>
      </c>
      <c r="AT564" s="14">
        <f t="shared" si="1510"/>
        <v>0</v>
      </c>
      <c r="AU564" s="14">
        <f t="shared" si="1510"/>
        <v>0</v>
      </c>
      <c r="AV564" s="14">
        <f t="shared" si="1510"/>
        <v>0</v>
      </c>
      <c r="AW564" s="14">
        <f t="shared" si="1510"/>
        <v>0</v>
      </c>
      <c r="AX564" s="14">
        <f t="shared" si="1510"/>
        <v>0</v>
      </c>
      <c r="AY564" s="14">
        <f t="shared" si="1425"/>
        <v>69322.606</v>
      </c>
      <c r="AZ564" s="14">
        <f t="shared" si="1426"/>
        <v>6898.6539999999986</v>
      </c>
      <c r="BA564" s="14">
        <f t="shared" si="1427"/>
        <v>104000.00000000001</v>
      </c>
      <c r="BB564" s="14">
        <f t="shared" si="1510"/>
        <v>0</v>
      </c>
    </row>
    <row r="565" spans="1:55" ht="31.5" customHeight="1" x14ac:dyDescent="0.25">
      <c r="A565" s="8" t="s">
        <v>949</v>
      </c>
      <c r="B565" s="33" t="s">
        <v>12</v>
      </c>
      <c r="C565" s="33" t="s">
        <v>9</v>
      </c>
      <c r="D565" s="33" t="s">
        <v>232</v>
      </c>
      <c r="E565" s="43" t="s">
        <v>172</v>
      </c>
      <c r="F565" s="24" t="s">
        <v>479</v>
      </c>
      <c r="G565" s="14">
        <f t="shared" ref="G565:L565" si="1511">G566+G567</f>
        <v>71991.100000000006</v>
      </c>
      <c r="H565" s="14">
        <f t="shared" si="1511"/>
        <v>17152.8</v>
      </c>
      <c r="I565" s="14">
        <f t="shared" si="1511"/>
        <v>118977.60000000001</v>
      </c>
      <c r="J565" s="14">
        <f t="shared" si="1511"/>
        <v>-17880.2</v>
      </c>
      <c r="K565" s="14">
        <f t="shared" si="1511"/>
        <v>-1074.0999999999999</v>
      </c>
      <c r="L565" s="14">
        <f t="shared" si="1511"/>
        <v>-18457.7</v>
      </c>
      <c r="M565" s="14">
        <f t="shared" si="1291"/>
        <v>54110.900000000009</v>
      </c>
      <c r="N565" s="14">
        <f t="shared" si="1292"/>
        <v>16078.699999999999</v>
      </c>
      <c r="O565" s="14">
        <f t="shared" si="1293"/>
        <v>100519.90000000001</v>
      </c>
      <c r="P565" s="14">
        <f t="shared" ref="P565:Q565" si="1512">P566+P567</f>
        <v>2474.6999999999998</v>
      </c>
      <c r="Q565" s="14">
        <f t="shared" si="1512"/>
        <v>0</v>
      </c>
      <c r="R565" s="14">
        <f t="shared" ref="R565:T565" si="1513">R566+R567</f>
        <v>0</v>
      </c>
      <c r="S565" s="14">
        <f t="shared" si="1513"/>
        <v>0</v>
      </c>
      <c r="T565" s="14">
        <f t="shared" si="1513"/>
        <v>0</v>
      </c>
      <c r="U565" s="14">
        <f t="shared" ref="U565:BB565" si="1514">U566+U567</f>
        <v>0</v>
      </c>
      <c r="V565" s="14">
        <f t="shared" ref="V565:AC565" si="1515">V566+V567</f>
        <v>0</v>
      </c>
      <c r="W565" s="14">
        <f t="shared" si="1515"/>
        <v>0</v>
      </c>
      <c r="X565" s="14">
        <f t="shared" si="1515"/>
        <v>0</v>
      </c>
      <c r="Y565" s="14">
        <f t="shared" si="1515"/>
        <v>1074.0999999999999</v>
      </c>
      <c r="Z565" s="14">
        <f t="shared" si="1515"/>
        <v>0</v>
      </c>
      <c r="AA565" s="14">
        <f t="shared" si="1515"/>
        <v>0</v>
      </c>
      <c r="AB565" s="14">
        <f t="shared" si="1515"/>
        <v>0</v>
      </c>
      <c r="AC565" s="14">
        <f t="shared" si="1515"/>
        <v>3480.1</v>
      </c>
      <c r="AD565" s="14">
        <f t="shared" ref="AD565:AE565" si="1516">AD566+AD567</f>
        <v>0</v>
      </c>
      <c r="AE565" s="14">
        <f t="shared" si="1516"/>
        <v>0</v>
      </c>
      <c r="AF565" s="14">
        <f t="shared" si="1466"/>
        <v>56585.600000000006</v>
      </c>
      <c r="AG565" s="14">
        <f t="shared" si="1467"/>
        <v>17152.8</v>
      </c>
      <c r="AH565" s="14">
        <f t="shared" si="1468"/>
        <v>104000.00000000001</v>
      </c>
      <c r="AI565" s="14">
        <f t="shared" ref="AI565:AJ565" si="1517">AI566+AI567</f>
        <v>0</v>
      </c>
      <c r="AJ565" s="14">
        <f t="shared" si="1517"/>
        <v>0</v>
      </c>
      <c r="AK565" s="14">
        <f t="shared" si="1444"/>
        <v>56585.600000000006</v>
      </c>
      <c r="AL565" s="14">
        <f t="shared" si="1445"/>
        <v>17152.8</v>
      </c>
      <c r="AM565" s="14">
        <f t="shared" si="1446"/>
        <v>104000.00000000001</v>
      </c>
      <c r="AN565" s="14">
        <f t="shared" ref="AN565:AO565" si="1518">AN566+AN567</f>
        <v>12737.005999999999</v>
      </c>
      <c r="AO565" s="14">
        <f t="shared" si="1518"/>
        <v>0</v>
      </c>
      <c r="AP565" s="14">
        <f t="shared" ref="AP565:AW565" si="1519">AP566+AP567</f>
        <v>0</v>
      </c>
      <c r="AQ565" s="14">
        <f t="shared" si="1519"/>
        <v>0</v>
      </c>
      <c r="AR565" s="14">
        <f t="shared" si="1519"/>
        <v>0</v>
      </c>
      <c r="AS565" s="14">
        <f t="shared" si="1519"/>
        <v>-10254.146000000001</v>
      </c>
      <c r="AT565" s="14">
        <f t="shared" si="1519"/>
        <v>0</v>
      </c>
      <c r="AU565" s="14">
        <f t="shared" si="1519"/>
        <v>0</v>
      </c>
      <c r="AV565" s="14">
        <f t="shared" si="1519"/>
        <v>0</v>
      </c>
      <c r="AW565" s="14">
        <f t="shared" si="1519"/>
        <v>0</v>
      </c>
      <c r="AX565" s="14">
        <f t="shared" ref="AX565" si="1520">AX566+AX567</f>
        <v>0</v>
      </c>
      <c r="AY565" s="14">
        <f t="shared" si="1425"/>
        <v>69322.606</v>
      </c>
      <c r="AZ565" s="14">
        <f t="shared" si="1426"/>
        <v>6898.6539999999986</v>
      </c>
      <c r="BA565" s="14">
        <f t="shared" si="1427"/>
        <v>104000.00000000001</v>
      </c>
      <c r="BB565" s="14">
        <f t="shared" si="1514"/>
        <v>0</v>
      </c>
    </row>
    <row r="566" spans="1:55" ht="15.75" hidden="1" customHeight="1" x14ac:dyDescent="0.25">
      <c r="A566" s="8" t="s">
        <v>949</v>
      </c>
      <c r="B566" s="33" t="s">
        <v>12</v>
      </c>
      <c r="C566" s="33" t="s">
        <v>9</v>
      </c>
      <c r="D566" s="33" t="s">
        <v>232</v>
      </c>
      <c r="E566" s="8" t="s">
        <v>1306</v>
      </c>
      <c r="F566" s="13" t="s">
        <v>480</v>
      </c>
      <c r="G566" s="14">
        <v>870.1</v>
      </c>
      <c r="H566" s="14"/>
      <c r="I566" s="14">
        <v>53903</v>
      </c>
      <c r="J566" s="14"/>
      <c r="K566" s="14"/>
      <c r="L566" s="14"/>
      <c r="M566" s="14">
        <f t="shared" si="1291"/>
        <v>870.1</v>
      </c>
      <c r="N566" s="14">
        <f t="shared" si="1292"/>
        <v>0</v>
      </c>
      <c r="O566" s="14">
        <f t="shared" si="1293"/>
        <v>53903</v>
      </c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>
        <f t="shared" si="1466"/>
        <v>870.1</v>
      </c>
      <c r="AG566" s="14">
        <f t="shared" si="1467"/>
        <v>0</v>
      </c>
      <c r="AH566" s="14">
        <f t="shared" si="1468"/>
        <v>53903</v>
      </c>
      <c r="AI566" s="14"/>
      <c r="AJ566" s="14"/>
      <c r="AK566" s="14">
        <f t="shared" si="1444"/>
        <v>870.1</v>
      </c>
      <c r="AL566" s="14">
        <f t="shared" si="1445"/>
        <v>0</v>
      </c>
      <c r="AM566" s="14">
        <f t="shared" si="1446"/>
        <v>53903</v>
      </c>
      <c r="AN566" s="14">
        <v>-870.1</v>
      </c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>
        <f t="shared" si="1425"/>
        <v>0</v>
      </c>
      <c r="AZ566" s="14">
        <f t="shared" si="1426"/>
        <v>0</v>
      </c>
      <c r="BA566" s="14">
        <f t="shared" si="1427"/>
        <v>53903</v>
      </c>
      <c r="BB566" s="14"/>
      <c r="BC566" s="3">
        <v>0</v>
      </c>
    </row>
    <row r="567" spans="1:55" ht="15.75" customHeight="1" x14ac:dyDescent="0.25">
      <c r="A567" s="8" t="s">
        <v>949</v>
      </c>
      <c r="B567" s="33" t="s">
        <v>12</v>
      </c>
      <c r="C567" s="33" t="s">
        <v>9</v>
      </c>
      <c r="D567" s="33" t="s">
        <v>232</v>
      </c>
      <c r="E567" s="33" t="s">
        <v>1045</v>
      </c>
      <c r="F567" s="18" t="s">
        <v>489</v>
      </c>
      <c r="G567" s="14">
        <v>71121</v>
      </c>
      <c r="H567" s="14">
        <v>17152.8</v>
      </c>
      <c r="I567" s="14">
        <v>65074.6</v>
      </c>
      <c r="J567" s="14">
        <f>-2474.7-15405.5</f>
        <v>-17880.2</v>
      </c>
      <c r="K567" s="14">
        <v>-1074.0999999999999</v>
      </c>
      <c r="L567" s="14">
        <f>-3480.1-14977.6</f>
        <v>-18457.7</v>
      </c>
      <c r="M567" s="14">
        <f t="shared" si="1291"/>
        <v>53240.800000000003</v>
      </c>
      <c r="N567" s="14">
        <f t="shared" si="1292"/>
        <v>16078.699999999999</v>
      </c>
      <c r="O567" s="14">
        <f t="shared" si="1293"/>
        <v>46616.899999999994</v>
      </c>
      <c r="P567" s="14">
        <v>2474.6999999999998</v>
      </c>
      <c r="Q567" s="14"/>
      <c r="R567" s="14"/>
      <c r="S567" s="14"/>
      <c r="T567" s="14"/>
      <c r="U567" s="14"/>
      <c r="V567" s="14"/>
      <c r="W567" s="14"/>
      <c r="X567" s="14"/>
      <c r="Y567" s="14">
        <v>1074.0999999999999</v>
      </c>
      <c r="Z567" s="14"/>
      <c r="AA567" s="14"/>
      <c r="AB567" s="14"/>
      <c r="AC567" s="14">
        <v>3480.1</v>
      </c>
      <c r="AD567" s="14"/>
      <c r="AE567" s="14"/>
      <c r="AF567" s="14">
        <f t="shared" si="1466"/>
        <v>55715.5</v>
      </c>
      <c r="AG567" s="14">
        <f t="shared" si="1467"/>
        <v>17152.8</v>
      </c>
      <c r="AH567" s="14">
        <f t="shared" si="1468"/>
        <v>50096.999999999993</v>
      </c>
      <c r="AI567" s="14"/>
      <c r="AJ567" s="14"/>
      <c r="AK567" s="14">
        <f t="shared" si="1444"/>
        <v>55715.5</v>
      </c>
      <c r="AL567" s="14">
        <f t="shared" si="1445"/>
        <v>17152.8</v>
      </c>
      <c r="AM567" s="14">
        <f t="shared" si="1446"/>
        <v>50096.999999999993</v>
      </c>
      <c r="AN567" s="14">
        <v>13607.106</v>
      </c>
      <c r="AO567" s="14"/>
      <c r="AP567" s="14"/>
      <c r="AQ567" s="14"/>
      <c r="AR567" s="14"/>
      <c r="AS567" s="14">
        <v>-10254.146000000001</v>
      </c>
      <c r="AT567" s="14"/>
      <c r="AU567" s="14"/>
      <c r="AV567" s="14"/>
      <c r="AW567" s="14"/>
      <c r="AX567" s="14"/>
      <c r="AY567" s="14">
        <f t="shared" si="1425"/>
        <v>69322.606</v>
      </c>
      <c r="AZ567" s="14">
        <f t="shared" si="1426"/>
        <v>6898.6539999999986</v>
      </c>
      <c r="BA567" s="14">
        <f t="shared" si="1427"/>
        <v>50096.999999999993</v>
      </c>
      <c r="BB567" s="14"/>
    </row>
    <row r="568" spans="1:55" ht="63" x14ac:dyDescent="0.25">
      <c r="A568" s="8" t="s">
        <v>949</v>
      </c>
      <c r="B568" s="33" t="s">
        <v>12</v>
      </c>
      <c r="C568" s="33" t="s">
        <v>9</v>
      </c>
      <c r="D568" s="33" t="s">
        <v>1245</v>
      </c>
      <c r="E568" s="43"/>
      <c r="F568" s="35" t="s">
        <v>1313</v>
      </c>
      <c r="G568" s="14">
        <f>G569</f>
        <v>0</v>
      </c>
      <c r="H568" s="14">
        <f t="shared" ref="H568:BB569" si="1521">H569</f>
        <v>0</v>
      </c>
      <c r="I568" s="14">
        <f t="shared" si="1521"/>
        <v>0</v>
      </c>
      <c r="J568" s="14">
        <f t="shared" si="1521"/>
        <v>15405.5</v>
      </c>
      <c r="K568" s="14">
        <f t="shared" si="1521"/>
        <v>6686.4</v>
      </c>
      <c r="L568" s="14">
        <f t="shared" si="1521"/>
        <v>21664</v>
      </c>
      <c r="M568" s="14">
        <f t="shared" ref="M568:M570" si="1522">G568+J568</f>
        <v>15405.5</v>
      </c>
      <c r="N568" s="14">
        <f t="shared" ref="N568:N570" si="1523">H568+K568</f>
        <v>6686.4</v>
      </c>
      <c r="O568" s="14">
        <f t="shared" ref="O568:O570" si="1524">I568+L568</f>
        <v>21664</v>
      </c>
      <c r="P568" s="14">
        <f t="shared" si="1521"/>
        <v>-2474.6999999999998</v>
      </c>
      <c r="Q568" s="14">
        <f t="shared" si="1521"/>
        <v>0</v>
      </c>
      <c r="R568" s="14">
        <f t="shared" si="1521"/>
        <v>0</v>
      </c>
      <c r="S568" s="14">
        <f t="shared" si="1521"/>
        <v>0</v>
      </c>
      <c r="T568" s="14">
        <f t="shared" si="1521"/>
        <v>0</v>
      </c>
      <c r="U568" s="14">
        <f t="shared" si="1521"/>
        <v>0</v>
      </c>
      <c r="V568" s="14">
        <f t="shared" si="1521"/>
        <v>0</v>
      </c>
      <c r="W568" s="14">
        <f t="shared" si="1521"/>
        <v>0</v>
      </c>
      <c r="X568" s="14">
        <f t="shared" si="1521"/>
        <v>0</v>
      </c>
      <c r="Y568" s="14">
        <f t="shared" si="1521"/>
        <v>-1074.0999999999999</v>
      </c>
      <c r="Z568" s="14">
        <f t="shared" si="1521"/>
        <v>0</v>
      </c>
      <c r="AA568" s="14">
        <f t="shared" si="1521"/>
        <v>0</v>
      </c>
      <c r="AB568" s="14">
        <f t="shared" si="1521"/>
        <v>0</v>
      </c>
      <c r="AC568" s="14">
        <f t="shared" si="1521"/>
        <v>-3480.1</v>
      </c>
      <c r="AD568" s="14">
        <f t="shared" si="1521"/>
        <v>0</v>
      </c>
      <c r="AE568" s="14">
        <f t="shared" si="1521"/>
        <v>0</v>
      </c>
      <c r="AF568" s="14">
        <f t="shared" si="1466"/>
        <v>12930.8</v>
      </c>
      <c r="AG568" s="14">
        <f t="shared" si="1467"/>
        <v>5612.2999999999993</v>
      </c>
      <c r="AH568" s="14">
        <f t="shared" si="1468"/>
        <v>18183.900000000001</v>
      </c>
      <c r="AI568" s="14">
        <f t="shared" si="1521"/>
        <v>0</v>
      </c>
      <c r="AJ568" s="14">
        <f t="shared" si="1521"/>
        <v>0</v>
      </c>
      <c r="AK568" s="14">
        <f t="shared" si="1444"/>
        <v>12930.8</v>
      </c>
      <c r="AL568" s="14">
        <f t="shared" si="1445"/>
        <v>5612.2999999999993</v>
      </c>
      <c r="AM568" s="14">
        <f t="shared" si="1446"/>
        <v>18183.900000000001</v>
      </c>
      <c r="AN568" s="14">
        <f t="shared" si="1521"/>
        <v>0</v>
      </c>
      <c r="AO568" s="14">
        <f t="shared" si="1521"/>
        <v>0</v>
      </c>
      <c r="AP568" s="14">
        <f t="shared" si="1521"/>
        <v>0</v>
      </c>
      <c r="AQ568" s="14">
        <f t="shared" si="1521"/>
        <v>0</v>
      </c>
      <c r="AR568" s="14">
        <f t="shared" si="1521"/>
        <v>0</v>
      </c>
      <c r="AS568" s="14">
        <f t="shared" si="1521"/>
        <v>20653.338</v>
      </c>
      <c r="AT568" s="14">
        <f t="shared" si="1521"/>
        <v>0</v>
      </c>
      <c r="AU568" s="14">
        <f t="shared" si="1521"/>
        <v>0</v>
      </c>
      <c r="AV568" s="14">
        <f t="shared" si="1521"/>
        <v>0</v>
      </c>
      <c r="AW568" s="14">
        <f t="shared" si="1521"/>
        <v>0</v>
      </c>
      <c r="AX568" s="14">
        <f t="shared" si="1521"/>
        <v>0</v>
      </c>
      <c r="AY568" s="14">
        <f t="shared" si="1425"/>
        <v>12930.8</v>
      </c>
      <c r="AZ568" s="14">
        <f t="shared" si="1426"/>
        <v>26265.637999999999</v>
      </c>
      <c r="BA568" s="14">
        <f t="shared" si="1427"/>
        <v>18183.900000000001</v>
      </c>
      <c r="BB568" s="14">
        <f t="shared" si="1521"/>
        <v>0</v>
      </c>
    </row>
    <row r="569" spans="1:55" ht="31.5" x14ac:dyDescent="0.25">
      <c r="A569" s="8" t="s">
        <v>949</v>
      </c>
      <c r="B569" s="33" t="s">
        <v>12</v>
      </c>
      <c r="C569" s="33" t="s">
        <v>9</v>
      </c>
      <c r="D569" s="33" t="s">
        <v>1245</v>
      </c>
      <c r="E569" s="43" t="s">
        <v>172</v>
      </c>
      <c r="F569" s="24" t="s">
        <v>479</v>
      </c>
      <c r="G569" s="14">
        <f>G570</f>
        <v>0</v>
      </c>
      <c r="H569" s="14">
        <f t="shared" si="1521"/>
        <v>0</v>
      </c>
      <c r="I569" s="14">
        <f t="shared" si="1521"/>
        <v>0</v>
      </c>
      <c r="J569" s="14">
        <f t="shared" si="1521"/>
        <v>15405.5</v>
      </c>
      <c r="K569" s="14">
        <f t="shared" si="1521"/>
        <v>6686.4</v>
      </c>
      <c r="L569" s="14">
        <f t="shared" si="1521"/>
        <v>21664</v>
      </c>
      <c r="M569" s="14">
        <f t="shared" si="1522"/>
        <v>15405.5</v>
      </c>
      <c r="N569" s="14">
        <f t="shared" si="1523"/>
        <v>6686.4</v>
      </c>
      <c r="O569" s="14">
        <f t="shared" si="1524"/>
        <v>21664</v>
      </c>
      <c r="P569" s="14">
        <f t="shared" si="1521"/>
        <v>-2474.6999999999998</v>
      </c>
      <c r="Q569" s="14">
        <f t="shared" si="1521"/>
        <v>0</v>
      </c>
      <c r="R569" s="14">
        <f t="shared" si="1521"/>
        <v>0</v>
      </c>
      <c r="S569" s="14">
        <f t="shared" si="1521"/>
        <v>0</v>
      </c>
      <c r="T569" s="14">
        <f t="shared" si="1521"/>
        <v>0</v>
      </c>
      <c r="U569" s="14">
        <f t="shared" si="1521"/>
        <v>0</v>
      </c>
      <c r="V569" s="14">
        <f t="shared" si="1521"/>
        <v>0</v>
      </c>
      <c r="W569" s="14">
        <f t="shared" si="1521"/>
        <v>0</v>
      </c>
      <c r="X569" s="14">
        <f t="shared" si="1521"/>
        <v>0</v>
      </c>
      <c r="Y569" s="14">
        <f t="shared" si="1521"/>
        <v>-1074.0999999999999</v>
      </c>
      <c r="Z569" s="14">
        <f t="shared" si="1521"/>
        <v>0</v>
      </c>
      <c r="AA569" s="14">
        <f t="shared" si="1521"/>
        <v>0</v>
      </c>
      <c r="AB569" s="14">
        <f t="shared" si="1521"/>
        <v>0</v>
      </c>
      <c r="AC569" s="14">
        <f t="shared" si="1521"/>
        <v>-3480.1</v>
      </c>
      <c r="AD569" s="14">
        <f t="shared" si="1521"/>
        <v>0</v>
      </c>
      <c r="AE569" s="14">
        <f t="shared" si="1521"/>
        <v>0</v>
      </c>
      <c r="AF569" s="14">
        <f t="shared" si="1466"/>
        <v>12930.8</v>
      </c>
      <c r="AG569" s="14">
        <f t="shared" si="1467"/>
        <v>5612.2999999999993</v>
      </c>
      <c r="AH569" s="14">
        <f t="shared" si="1468"/>
        <v>18183.900000000001</v>
      </c>
      <c r="AI569" s="14">
        <f t="shared" si="1521"/>
        <v>0</v>
      </c>
      <c r="AJ569" s="14">
        <f t="shared" si="1521"/>
        <v>0</v>
      </c>
      <c r="AK569" s="14">
        <f t="shared" si="1444"/>
        <v>12930.8</v>
      </c>
      <c r="AL569" s="14">
        <f t="shared" si="1445"/>
        <v>5612.2999999999993</v>
      </c>
      <c r="AM569" s="14">
        <f t="shared" si="1446"/>
        <v>18183.900000000001</v>
      </c>
      <c r="AN569" s="14">
        <f t="shared" si="1521"/>
        <v>0</v>
      </c>
      <c r="AO569" s="14">
        <f t="shared" si="1521"/>
        <v>0</v>
      </c>
      <c r="AP569" s="14">
        <f t="shared" si="1521"/>
        <v>0</v>
      </c>
      <c r="AQ569" s="14">
        <f t="shared" si="1521"/>
        <v>0</v>
      </c>
      <c r="AR569" s="14">
        <f t="shared" si="1521"/>
        <v>0</v>
      </c>
      <c r="AS569" s="14">
        <f t="shared" si="1521"/>
        <v>20653.338</v>
      </c>
      <c r="AT569" s="14">
        <f t="shared" si="1521"/>
        <v>0</v>
      </c>
      <c r="AU569" s="14">
        <f t="shared" si="1521"/>
        <v>0</v>
      </c>
      <c r="AV569" s="14">
        <f t="shared" si="1521"/>
        <v>0</v>
      </c>
      <c r="AW569" s="14">
        <f t="shared" si="1521"/>
        <v>0</v>
      </c>
      <c r="AX569" s="14">
        <f t="shared" si="1521"/>
        <v>0</v>
      </c>
      <c r="AY569" s="14">
        <f t="shared" si="1425"/>
        <v>12930.8</v>
      </c>
      <c r="AZ569" s="14">
        <f t="shared" si="1426"/>
        <v>26265.637999999999</v>
      </c>
      <c r="BA569" s="14">
        <f t="shared" si="1427"/>
        <v>18183.900000000001</v>
      </c>
      <c r="BB569" s="14">
        <f t="shared" si="1521"/>
        <v>0</v>
      </c>
    </row>
    <row r="570" spans="1:55" ht="15.75" customHeight="1" x14ac:dyDescent="0.25">
      <c r="A570" s="8" t="s">
        <v>949</v>
      </c>
      <c r="B570" s="33" t="s">
        <v>12</v>
      </c>
      <c r="C570" s="33" t="s">
        <v>9</v>
      </c>
      <c r="D570" s="33" t="s">
        <v>1245</v>
      </c>
      <c r="E570" s="33" t="s">
        <v>1045</v>
      </c>
      <c r="F570" s="18" t="s">
        <v>489</v>
      </c>
      <c r="G570" s="14">
        <v>0</v>
      </c>
      <c r="H570" s="14">
        <v>0</v>
      </c>
      <c r="I570" s="14">
        <v>0</v>
      </c>
      <c r="J570" s="14">
        <v>15405.5</v>
      </c>
      <c r="K570" s="14">
        <v>6686.4</v>
      </c>
      <c r="L570" s="14">
        <v>21664</v>
      </c>
      <c r="M570" s="14">
        <f t="shared" si="1522"/>
        <v>15405.5</v>
      </c>
      <c r="N570" s="14">
        <f t="shared" si="1523"/>
        <v>6686.4</v>
      </c>
      <c r="O570" s="14">
        <f t="shared" si="1524"/>
        <v>21664</v>
      </c>
      <c r="P570" s="14">
        <v>-2474.6999999999998</v>
      </c>
      <c r="Q570" s="14"/>
      <c r="R570" s="14"/>
      <c r="S570" s="14"/>
      <c r="T570" s="14"/>
      <c r="U570" s="14"/>
      <c r="V570" s="14"/>
      <c r="W570" s="14"/>
      <c r="X570" s="14"/>
      <c r="Y570" s="14">
        <v>-1074.0999999999999</v>
      </c>
      <c r="Z570" s="14"/>
      <c r="AA570" s="14"/>
      <c r="AB570" s="14"/>
      <c r="AC570" s="14">
        <v>-3480.1</v>
      </c>
      <c r="AD570" s="14"/>
      <c r="AE570" s="14"/>
      <c r="AF570" s="14">
        <f t="shared" si="1466"/>
        <v>12930.8</v>
      </c>
      <c r="AG570" s="14">
        <f t="shared" si="1467"/>
        <v>5612.2999999999993</v>
      </c>
      <c r="AH570" s="14">
        <f t="shared" si="1468"/>
        <v>18183.900000000001</v>
      </c>
      <c r="AI570" s="14"/>
      <c r="AJ570" s="14"/>
      <c r="AK570" s="14">
        <f t="shared" si="1444"/>
        <v>12930.8</v>
      </c>
      <c r="AL570" s="14">
        <f t="shared" si="1445"/>
        <v>5612.2999999999993</v>
      </c>
      <c r="AM570" s="14">
        <f t="shared" si="1446"/>
        <v>18183.900000000001</v>
      </c>
      <c r="AN570" s="14"/>
      <c r="AO570" s="14"/>
      <c r="AP570" s="14"/>
      <c r="AQ570" s="14"/>
      <c r="AR570" s="14"/>
      <c r="AS570" s="14">
        <v>20653.338</v>
      </c>
      <c r="AT570" s="14"/>
      <c r="AU570" s="14"/>
      <c r="AV570" s="14"/>
      <c r="AW570" s="14"/>
      <c r="AX570" s="14"/>
      <c r="AY570" s="14">
        <f t="shared" si="1425"/>
        <v>12930.8</v>
      </c>
      <c r="AZ570" s="14">
        <f t="shared" si="1426"/>
        <v>26265.637999999999</v>
      </c>
      <c r="BA570" s="14">
        <f t="shared" si="1427"/>
        <v>18183.900000000001</v>
      </c>
      <c r="BB570" s="14"/>
    </row>
    <row r="571" spans="1:55" ht="31.5" customHeight="1" x14ac:dyDescent="0.25">
      <c r="A571" s="8" t="s">
        <v>949</v>
      </c>
      <c r="B571" s="33" t="s">
        <v>12</v>
      </c>
      <c r="C571" s="33" t="s">
        <v>9</v>
      </c>
      <c r="D571" s="33" t="s">
        <v>233</v>
      </c>
      <c r="E571" s="33"/>
      <c r="F571" s="24" t="s">
        <v>659</v>
      </c>
      <c r="G571" s="14">
        <f t="shared" ref="G571:L580" si="1525">G572</f>
        <v>6760</v>
      </c>
      <c r="H571" s="14">
        <f t="shared" si="1525"/>
        <v>6760</v>
      </c>
      <c r="I571" s="14">
        <f t="shared" si="1525"/>
        <v>6760</v>
      </c>
      <c r="J571" s="14">
        <f t="shared" si="1525"/>
        <v>0</v>
      </c>
      <c r="K571" s="14">
        <f t="shared" si="1525"/>
        <v>0</v>
      </c>
      <c r="L571" s="14">
        <f t="shared" si="1525"/>
        <v>0</v>
      </c>
      <c r="M571" s="14">
        <f t="shared" si="1291"/>
        <v>6760</v>
      </c>
      <c r="N571" s="14">
        <f t="shared" si="1292"/>
        <v>6760</v>
      </c>
      <c r="O571" s="14">
        <f t="shared" si="1293"/>
        <v>6760</v>
      </c>
      <c r="P571" s="14">
        <f t="shared" ref="P571:Q571" si="1526">P572</f>
        <v>0</v>
      </c>
      <c r="Q571" s="14">
        <f t="shared" si="1526"/>
        <v>0</v>
      </c>
      <c r="R571" s="14">
        <f t="shared" ref="R571:T571" si="1527">R572</f>
        <v>0</v>
      </c>
      <c r="S571" s="14">
        <f t="shared" si="1527"/>
        <v>0</v>
      </c>
      <c r="T571" s="14">
        <f t="shared" si="1527"/>
        <v>0</v>
      </c>
      <c r="U571" s="14">
        <f t="shared" ref="U571:BB571" si="1528">U572</f>
        <v>0</v>
      </c>
      <c r="V571" s="14">
        <f t="shared" si="1528"/>
        <v>0</v>
      </c>
      <c r="W571" s="14">
        <f t="shared" si="1528"/>
        <v>0</v>
      </c>
      <c r="X571" s="14">
        <f t="shared" si="1528"/>
        <v>0</v>
      </c>
      <c r="Y571" s="14">
        <f t="shared" si="1528"/>
        <v>0</v>
      </c>
      <c r="Z571" s="14">
        <f t="shared" si="1528"/>
        <v>0</v>
      </c>
      <c r="AA571" s="14">
        <f t="shared" si="1528"/>
        <v>0</v>
      </c>
      <c r="AB571" s="14">
        <f t="shared" si="1528"/>
        <v>0</v>
      </c>
      <c r="AC571" s="14">
        <f t="shared" si="1528"/>
        <v>0</v>
      </c>
      <c r="AD571" s="14">
        <f t="shared" si="1528"/>
        <v>0</v>
      </c>
      <c r="AE571" s="14">
        <f t="shared" si="1528"/>
        <v>0</v>
      </c>
      <c r="AF571" s="14">
        <f t="shared" si="1466"/>
        <v>6760</v>
      </c>
      <c r="AG571" s="14">
        <f t="shared" si="1467"/>
        <v>6760</v>
      </c>
      <c r="AH571" s="14">
        <f t="shared" si="1468"/>
        <v>6760</v>
      </c>
      <c r="AI571" s="14">
        <f t="shared" si="1528"/>
        <v>0</v>
      </c>
      <c r="AJ571" s="14">
        <f t="shared" si="1528"/>
        <v>0</v>
      </c>
      <c r="AK571" s="14">
        <f t="shared" si="1444"/>
        <v>6760</v>
      </c>
      <c r="AL571" s="14">
        <f t="shared" si="1445"/>
        <v>6760</v>
      </c>
      <c r="AM571" s="14">
        <f t="shared" si="1446"/>
        <v>6760</v>
      </c>
      <c r="AN571" s="14">
        <f t="shared" si="1528"/>
        <v>0</v>
      </c>
      <c r="AO571" s="14">
        <f t="shared" si="1528"/>
        <v>0</v>
      </c>
      <c r="AP571" s="14">
        <f t="shared" si="1528"/>
        <v>0</v>
      </c>
      <c r="AQ571" s="14">
        <f t="shared" si="1528"/>
        <v>0</v>
      </c>
      <c r="AR571" s="14">
        <f t="shared" si="1528"/>
        <v>0</v>
      </c>
      <c r="AS571" s="14">
        <f t="shared" si="1528"/>
        <v>3952.6779999999999</v>
      </c>
      <c r="AT571" s="14">
        <f t="shared" si="1528"/>
        <v>0</v>
      </c>
      <c r="AU571" s="14">
        <f t="shared" si="1528"/>
        <v>0</v>
      </c>
      <c r="AV571" s="14">
        <f t="shared" si="1528"/>
        <v>0</v>
      </c>
      <c r="AW571" s="14">
        <f t="shared" si="1528"/>
        <v>0</v>
      </c>
      <c r="AX571" s="14">
        <f t="shared" si="1528"/>
        <v>0</v>
      </c>
      <c r="AY571" s="14">
        <f t="shared" si="1425"/>
        <v>6760</v>
      </c>
      <c r="AZ571" s="14">
        <f t="shared" si="1426"/>
        <v>10712.678</v>
      </c>
      <c r="BA571" s="14">
        <f t="shared" si="1427"/>
        <v>6760</v>
      </c>
      <c r="BB571" s="14">
        <f t="shared" si="1528"/>
        <v>0</v>
      </c>
      <c r="BC571" s="2"/>
    </row>
    <row r="572" spans="1:55" ht="31.5" customHeight="1" x14ac:dyDescent="0.25">
      <c r="A572" s="8" t="s">
        <v>949</v>
      </c>
      <c r="B572" s="33" t="s">
        <v>12</v>
      </c>
      <c r="C572" s="33" t="s">
        <v>9</v>
      </c>
      <c r="D572" s="33" t="s">
        <v>234</v>
      </c>
      <c r="E572" s="33"/>
      <c r="F572" s="24" t="s">
        <v>889</v>
      </c>
      <c r="G572" s="14">
        <f t="shared" ref="G572:L572" si="1529">G577</f>
        <v>6760</v>
      </c>
      <c r="H572" s="14">
        <f t="shared" si="1529"/>
        <v>6760</v>
      </c>
      <c r="I572" s="14">
        <f t="shared" si="1529"/>
        <v>6760</v>
      </c>
      <c r="J572" s="14">
        <f t="shared" si="1529"/>
        <v>0</v>
      </c>
      <c r="K572" s="14">
        <f t="shared" si="1529"/>
        <v>0</v>
      </c>
      <c r="L572" s="14">
        <f t="shared" si="1529"/>
        <v>0</v>
      </c>
      <c r="M572" s="14">
        <f t="shared" ref="M572:M646" si="1530">G572+J572</f>
        <v>6760</v>
      </c>
      <c r="N572" s="14">
        <f t="shared" ref="N572:N646" si="1531">H572+K572</f>
        <v>6760</v>
      </c>
      <c r="O572" s="14">
        <f t="shared" ref="O572:O646" si="1532">I572+L572</f>
        <v>6760</v>
      </c>
      <c r="P572" s="14">
        <f t="shared" ref="P572:AE572" si="1533">P577</f>
        <v>0</v>
      </c>
      <c r="Q572" s="14">
        <f t="shared" si="1533"/>
        <v>0</v>
      </c>
      <c r="R572" s="14">
        <f t="shared" si="1533"/>
        <v>0</v>
      </c>
      <c r="S572" s="14">
        <f t="shared" si="1533"/>
        <v>0</v>
      </c>
      <c r="T572" s="14">
        <f t="shared" si="1533"/>
        <v>0</v>
      </c>
      <c r="U572" s="14">
        <f t="shared" si="1533"/>
        <v>0</v>
      </c>
      <c r="V572" s="14">
        <f t="shared" si="1533"/>
        <v>0</v>
      </c>
      <c r="W572" s="14">
        <f t="shared" si="1533"/>
        <v>0</v>
      </c>
      <c r="X572" s="14">
        <f t="shared" si="1533"/>
        <v>0</v>
      </c>
      <c r="Y572" s="14">
        <f t="shared" si="1533"/>
        <v>0</v>
      </c>
      <c r="Z572" s="14">
        <f t="shared" si="1533"/>
        <v>0</v>
      </c>
      <c r="AA572" s="14">
        <f t="shared" si="1533"/>
        <v>0</v>
      </c>
      <c r="AB572" s="14">
        <f t="shared" si="1533"/>
        <v>0</v>
      </c>
      <c r="AC572" s="14">
        <f t="shared" si="1533"/>
        <v>0</v>
      </c>
      <c r="AD572" s="14">
        <f t="shared" si="1533"/>
        <v>0</v>
      </c>
      <c r="AE572" s="14">
        <f t="shared" si="1533"/>
        <v>0</v>
      </c>
      <c r="AF572" s="14">
        <f t="shared" si="1466"/>
        <v>6760</v>
      </c>
      <c r="AG572" s="14">
        <f t="shared" si="1467"/>
        <v>6760</v>
      </c>
      <c r="AH572" s="14">
        <f t="shared" si="1468"/>
        <v>6760</v>
      </c>
      <c r="AI572" s="14">
        <f>AI577</f>
        <v>0</v>
      </c>
      <c r="AJ572" s="14">
        <f>AJ577</f>
        <v>0</v>
      </c>
      <c r="AK572" s="14">
        <f t="shared" si="1444"/>
        <v>6760</v>
      </c>
      <c r="AL572" s="14">
        <f t="shared" si="1445"/>
        <v>6760</v>
      </c>
      <c r="AM572" s="14">
        <f t="shared" si="1446"/>
        <v>6760</v>
      </c>
      <c r="AN572" s="14">
        <f>AN577+AN573</f>
        <v>0</v>
      </c>
      <c r="AO572" s="14">
        <f t="shared" ref="AO572:BB572" si="1534">AO577+AO573</f>
        <v>0</v>
      </c>
      <c r="AP572" s="14">
        <f t="shared" si="1534"/>
        <v>0</v>
      </c>
      <c r="AQ572" s="14">
        <f t="shared" si="1534"/>
        <v>0</v>
      </c>
      <c r="AR572" s="14">
        <f t="shared" si="1534"/>
        <v>0</v>
      </c>
      <c r="AS572" s="14">
        <f t="shared" si="1534"/>
        <v>3952.6779999999999</v>
      </c>
      <c r="AT572" s="14">
        <f t="shared" ref="AT572:AU572" si="1535">AT577+AT573</f>
        <v>0</v>
      </c>
      <c r="AU572" s="14">
        <f t="shared" si="1535"/>
        <v>0</v>
      </c>
      <c r="AV572" s="14">
        <f t="shared" si="1534"/>
        <v>0</v>
      </c>
      <c r="AW572" s="14">
        <f t="shared" si="1534"/>
        <v>0</v>
      </c>
      <c r="AX572" s="14">
        <f t="shared" si="1534"/>
        <v>0</v>
      </c>
      <c r="AY572" s="14">
        <f t="shared" si="1425"/>
        <v>6760</v>
      </c>
      <c r="AZ572" s="14">
        <f t="shared" si="1426"/>
        <v>10712.678</v>
      </c>
      <c r="BA572" s="14">
        <f t="shared" si="1427"/>
        <v>6760</v>
      </c>
      <c r="BB572" s="14">
        <f t="shared" si="1534"/>
        <v>0</v>
      </c>
      <c r="BC572" s="2"/>
    </row>
    <row r="573" spans="1:55" ht="47.25" hidden="1" x14ac:dyDescent="0.25">
      <c r="A573" s="8" t="s">
        <v>949</v>
      </c>
      <c r="B573" s="33" t="s">
        <v>12</v>
      </c>
      <c r="C573" s="33" t="s">
        <v>9</v>
      </c>
      <c r="D573" s="33" t="s">
        <v>294</v>
      </c>
      <c r="E573" s="33"/>
      <c r="F573" s="24" t="s">
        <v>660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>
        <f>AK574</f>
        <v>0</v>
      </c>
      <c r="AL573" s="14">
        <f t="shared" ref="AL573:BB575" si="1536">AL574</f>
        <v>0</v>
      </c>
      <c r="AM573" s="14">
        <f t="shared" si="1536"/>
        <v>0</v>
      </c>
      <c r="AN573" s="14">
        <f t="shared" si="1536"/>
        <v>0</v>
      </c>
      <c r="AO573" s="14">
        <f t="shared" si="1536"/>
        <v>0</v>
      </c>
      <c r="AP573" s="14">
        <f t="shared" si="1536"/>
        <v>0</v>
      </c>
      <c r="AQ573" s="14">
        <f t="shared" si="1536"/>
        <v>0</v>
      </c>
      <c r="AR573" s="14">
        <f t="shared" si="1536"/>
        <v>0</v>
      </c>
      <c r="AS573" s="14">
        <f t="shared" si="1536"/>
        <v>3952.6779999999999</v>
      </c>
      <c r="AT573" s="14">
        <f t="shared" si="1536"/>
        <v>0</v>
      </c>
      <c r="AU573" s="14">
        <f t="shared" si="1536"/>
        <v>0</v>
      </c>
      <c r="AV573" s="14">
        <f t="shared" si="1536"/>
        <v>0</v>
      </c>
      <c r="AW573" s="14">
        <f t="shared" si="1536"/>
        <v>0</v>
      </c>
      <c r="AX573" s="14">
        <f t="shared" si="1536"/>
        <v>0</v>
      </c>
      <c r="AY573" s="14">
        <f t="shared" si="1425"/>
        <v>0</v>
      </c>
      <c r="AZ573" s="14">
        <f t="shared" si="1426"/>
        <v>3952.6779999999999</v>
      </c>
      <c r="BA573" s="14">
        <f t="shared" si="1427"/>
        <v>0</v>
      </c>
      <c r="BB573" s="14">
        <f t="shared" si="1536"/>
        <v>0</v>
      </c>
      <c r="BC573" s="3">
        <v>0</v>
      </c>
    </row>
    <row r="574" spans="1:55" ht="47.25" hidden="1" x14ac:dyDescent="0.25">
      <c r="A574" s="8" t="s">
        <v>949</v>
      </c>
      <c r="B574" s="33" t="s">
        <v>12</v>
      </c>
      <c r="C574" s="33" t="s">
        <v>9</v>
      </c>
      <c r="D574" s="33" t="s">
        <v>1433</v>
      </c>
      <c r="E574" s="33"/>
      <c r="F574" s="24" t="s">
        <v>1438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>
        <f>AK575</f>
        <v>0</v>
      </c>
      <c r="AL574" s="14">
        <f t="shared" si="1536"/>
        <v>0</v>
      </c>
      <c r="AM574" s="14">
        <f t="shared" si="1536"/>
        <v>0</v>
      </c>
      <c r="AN574" s="14">
        <f t="shared" si="1536"/>
        <v>0</v>
      </c>
      <c r="AO574" s="14">
        <f t="shared" si="1536"/>
        <v>0</v>
      </c>
      <c r="AP574" s="14">
        <f t="shared" si="1536"/>
        <v>0</v>
      </c>
      <c r="AQ574" s="14">
        <f t="shared" si="1536"/>
        <v>0</v>
      </c>
      <c r="AR574" s="14">
        <f t="shared" si="1536"/>
        <v>0</v>
      </c>
      <c r="AS574" s="14">
        <f t="shared" si="1536"/>
        <v>3952.6779999999999</v>
      </c>
      <c r="AT574" s="14">
        <f t="shared" si="1536"/>
        <v>0</v>
      </c>
      <c r="AU574" s="14">
        <f t="shared" si="1536"/>
        <v>0</v>
      </c>
      <c r="AV574" s="14">
        <f t="shared" si="1536"/>
        <v>0</v>
      </c>
      <c r="AW574" s="14">
        <f t="shared" si="1536"/>
        <v>0</v>
      </c>
      <c r="AX574" s="14">
        <f t="shared" si="1536"/>
        <v>0</v>
      </c>
      <c r="AY574" s="14">
        <f t="shared" si="1425"/>
        <v>0</v>
      </c>
      <c r="AZ574" s="14">
        <f t="shared" si="1426"/>
        <v>3952.6779999999999</v>
      </c>
      <c r="BA574" s="14">
        <f t="shared" si="1427"/>
        <v>0</v>
      </c>
      <c r="BB574" s="14">
        <f t="shared" si="1536"/>
        <v>0</v>
      </c>
      <c r="BC574" s="3">
        <v>0</v>
      </c>
    </row>
    <row r="575" spans="1:55" ht="31.5" hidden="1" x14ac:dyDescent="0.25">
      <c r="A575" s="8" t="s">
        <v>949</v>
      </c>
      <c r="B575" s="33" t="s">
        <v>12</v>
      </c>
      <c r="C575" s="33" t="s">
        <v>9</v>
      </c>
      <c r="D575" s="33" t="s">
        <v>1433</v>
      </c>
      <c r="E575" s="43" t="s">
        <v>172</v>
      </c>
      <c r="F575" s="24" t="s">
        <v>479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>
        <f>AK576</f>
        <v>0</v>
      </c>
      <c r="AL575" s="14">
        <f t="shared" si="1536"/>
        <v>0</v>
      </c>
      <c r="AM575" s="14">
        <f t="shared" si="1536"/>
        <v>0</v>
      </c>
      <c r="AN575" s="14">
        <f t="shared" si="1536"/>
        <v>0</v>
      </c>
      <c r="AO575" s="14">
        <f t="shared" si="1536"/>
        <v>0</v>
      </c>
      <c r="AP575" s="14">
        <f t="shared" si="1536"/>
        <v>0</v>
      </c>
      <c r="AQ575" s="14">
        <f t="shared" si="1536"/>
        <v>0</v>
      </c>
      <c r="AR575" s="14">
        <f t="shared" si="1536"/>
        <v>0</v>
      </c>
      <c r="AS575" s="14">
        <f t="shared" si="1536"/>
        <v>3952.6779999999999</v>
      </c>
      <c r="AT575" s="14">
        <f t="shared" si="1536"/>
        <v>0</v>
      </c>
      <c r="AU575" s="14">
        <f t="shared" si="1536"/>
        <v>0</v>
      </c>
      <c r="AV575" s="14">
        <f t="shared" si="1536"/>
        <v>0</v>
      </c>
      <c r="AW575" s="14">
        <f t="shared" si="1536"/>
        <v>0</v>
      </c>
      <c r="AX575" s="14">
        <f t="shared" si="1536"/>
        <v>0</v>
      </c>
      <c r="AY575" s="14">
        <f t="shared" si="1425"/>
        <v>0</v>
      </c>
      <c r="AZ575" s="14">
        <f t="shared" si="1426"/>
        <v>3952.6779999999999</v>
      </c>
      <c r="BA575" s="14">
        <f t="shared" si="1427"/>
        <v>0</v>
      </c>
      <c r="BB575" s="14">
        <f t="shared" si="1536"/>
        <v>0</v>
      </c>
      <c r="BC575" s="3">
        <v>0</v>
      </c>
    </row>
    <row r="576" spans="1:55" hidden="1" x14ac:dyDescent="0.25">
      <c r="A576" s="8" t="s">
        <v>949</v>
      </c>
      <c r="B576" s="33" t="s">
        <v>12</v>
      </c>
      <c r="C576" s="33" t="s">
        <v>9</v>
      </c>
      <c r="D576" s="33" t="s">
        <v>1433</v>
      </c>
      <c r="E576" s="33" t="s">
        <v>1045</v>
      </c>
      <c r="F576" s="18" t="s">
        <v>489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>
        <v>0</v>
      </c>
      <c r="AL576" s="14">
        <v>0</v>
      </c>
      <c r="AM576" s="14">
        <v>0</v>
      </c>
      <c r="AN576" s="14"/>
      <c r="AO576" s="14"/>
      <c r="AP576" s="14"/>
      <c r="AQ576" s="14"/>
      <c r="AR576" s="14"/>
      <c r="AS576" s="14">
        <v>3952.6779999999999</v>
      </c>
      <c r="AT576" s="14"/>
      <c r="AU576" s="14"/>
      <c r="AV576" s="14"/>
      <c r="AW576" s="14"/>
      <c r="AX576" s="14"/>
      <c r="AY576" s="14">
        <f t="shared" si="1425"/>
        <v>0</v>
      </c>
      <c r="AZ576" s="14">
        <f t="shared" si="1426"/>
        <v>3952.6779999999999</v>
      </c>
      <c r="BA576" s="14">
        <f t="shared" si="1427"/>
        <v>0</v>
      </c>
      <c r="BB576" s="14"/>
      <c r="BC576" s="3">
        <v>0</v>
      </c>
    </row>
    <row r="577" spans="1:55" ht="63" customHeight="1" x14ac:dyDescent="0.25">
      <c r="A577" s="8" t="s">
        <v>949</v>
      </c>
      <c r="B577" s="33" t="s">
        <v>12</v>
      </c>
      <c r="C577" s="33" t="s">
        <v>9</v>
      </c>
      <c r="D577" s="33" t="s">
        <v>235</v>
      </c>
      <c r="E577" s="33"/>
      <c r="F577" s="18" t="s">
        <v>711</v>
      </c>
      <c r="G577" s="14">
        <f>G580+G578</f>
        <v>6760</v>
      </c>
      <c r="H577" s="14">
        <f t="shared" ref="H577:BB577" si="1537">H580+H578</f>
        <v>6760</v>
      </c>
      <c r="I577" s="14">
        <f t="shared" si="1537"/>
        <v>6760</v>
      </c>
      <c r="J577" s="14">
        <f t="shared" ref="J577:L577" si="1538">J580+J578</f>
        <v>0</v>
      </c>
      <c r="K577" s="14">
        <f t="shared" si="1538"/>
        <v>0</v>
      </c>
      <c r="L577" s="14">
        <f t="shared" si="1538"/>
        <v>0</v>
      </c>
      <c r="M577" s="14">
        <f t="shared" si="1530"/>
        <v>6760</v>
      </c>
      <c r="N577" s="14">
        <f t="shared" si="1531"/>
        <v>6760</v>
      </c>
      <c r="O577" s="14">
        <f t="shared" si="1532"/>
        <v>6760</v>
      </c>
      <c r="P577" s="14">
        <f t="shared" ref="P577:Q577" si="1539">P580+P578</f>
        <v>0</v>
      </c>
      <c r="Q577" s="14">
        <f t="shared" si="1539"/>
        <v>0</v>
      </c>
      <c r="R577" s="14">
        <f t="shared" ref="R577:AC577" si="1540">R580+R578</f>
        <v>0</v>
      </c>
      <c r="S577" s="14">
        <f t="shared" si="1540"/>
        <v>0</v>
      </c>
      <c r="T577" s="14">
        <f t="shared" si="1540"/>
        <v>0</v>
      </c>
      <c r="U577" s="14">
        <f t="shared" si="1540"/>
        <v>0</v>
      </c>
      <c r="V577" s="14">
        <f t="shared" si="1540"/>
        <v>0</v>
      </c>
      <c r="W577" s="14">
        <f t="shared" si="1540"/>
        <v>0</v>
      </c>
      <c r="X577" s="14">
        <f t="shared" si="1540"/>
        <v>0</v>
      </c>
      <c r="Y577" s="14">
        <f t="shared" si="1540"/>
        <v>0</v>
      </c>
      <c r="Z577" s="14">
        <f t="shared" si="1540"/>
        <v>0</v>
      </c>
      <c r="AA577" s="14">
        <f t="shared" si="1540"/>
        <v>0</v>
      </c>
      <c r="AB577" s="14">
        <f t="shared" si="1540"/>
        <v>0</v>
      </c>
      <c r="AC577" s="14">
        <f t="shared" si="1540"/>
        <v>0</v>
      </c>
      <c r="AD577" s="14">
        <f t="shared" ref="AD577:AE577" si="1541">AD580+AD578</f>
        <v>0</v>
      </c>
      <c r="AE577" s="14">
        <f t="shared" si="1541"/>
        <v>0</v>
      </c>
      <c r="AF577" s="14">
        <f t="shared" si="1466"/>
        <v>6760</v>
      </c>
      <c r="AG577" s="14">
        <f t="shared" si="1467"/>
        <v>6760</v>
      </c>
      <c r="AH577" s="14">
        <f t="shared" si="1468"/>
        <v>6760</v>
      </c>
      <c r="AI577" s="14">
        <f t="shared" ref="AI577:AJ577" si="1542">AI580+AI578</f>
        <v>0</v>
      </c>
      <c r="AJ577" s="14">
        <f t="shared" si="1542"/>
        <v>0</v>
      </c>
      <c r="AK577" s="14">
        <f t="shared" si="1444"/>
        <v>6760</v>
      </c>
      <c r="AL577" s="14">
        <f t="shared" si="1445"/>
        <v>6760</v>
      </c>
      <c r="AM577" s="14">
        <f t="shared" si="1446"/>
        <v>6760</v>
      </c>
      <c r="AN577" s="14">
        <f t="shared" ref="AN577:AO577" si="1543">AN580+AN578</f>
        <v>0</v>
      </c>
      <c r="AO577" s="14">
        <f t="shared" si="1543"/>
        <v>0</v>
      </c>
      <c r="AP577" s="14">
        <f t="shared" ref="AP577:AW577" si="1544">AP580+AP578</f>
        <v>0</v>
      </c>
      <c r="AQ577" s="14">
        <f t="shared" si="1544"/>
        <v>0</v>
      </c>
      <c r="AR577" s="14">
        <f t="shared" si="1544"/>
        <v>0</v>
      </c>
      <c r="AS577" s="14">
        <f t="shared" si="1544"/>
        <v>0</v>
      </c>
      <c r="AT577" s="14">
        <f t="shared" si="1544"/>
        <v>0</v>
      </c>
      <c r="AU577" s="14">
        <f t="shared" si="1544"/>
        <v>0</v>
      </c>
      <c r="AV577" s="14">
        <f t="shared" si="1544"/>
        <v>0</v>
      </c>
      <c r="AW577" s="14">
        <f t="shared" si="1544"/>
        <v>0</v>
      </c>
      <c r="AX577" s="14">
        <f t="shared" ref="AX577" si="1545">AX580+AX578</f>
        <v>0</v>
      </c>
      <c r="AY577" s="14">
        <f t="shared" si="1425"/>
        <v>6760</v>
      </c>
      <c r="AZ577" s="14">
        <f t="shared" si="1426"/>
        <v>6760</v>
      </c>
      <c r="BA577" s="14">
        <f t="shared" si="1427"/>
        <v>6760</v>
      </c>
      <c r="BB577" s="14">
        <f t="shared" si="1537"/>
        <v>0</v>
      </c>
      <c r="BC577" s="2"/>
    </row>
    <row r="578" spans="1:55" ht="31.5" x14ac:dyDescent="0.25">
      <c r="A578" s="8" t="s">
        <v>949</v>
      </c>
      <c r="B578" s="33" t="s">
        <v>12</v>
      </c>
      <c r="C578" s="33" t="s">
        <v>9</v>
      </c>
      <c r="D578" s="33" t="s">
        <v>235</v>
      </c>
      <c r="E578" s="43" t="s">
        <v>172</v>
      </c>
      <c r="F578" s="24" t="s">
        <v>479</v>
      </c>
      <c r="G578" s="14">
        <f>G579</f>
        <v>3962.4</v>
      </c>
      <c r="H578" s="14">
        <f t="shared" ref="H578:BB578" si="1546">H579</f>
        <v>3962.4</v>
      </c>
      <c r="I578" s="14">
        <f t="shared" si="1546"/>
        <v>3962.4</v>
      </c>
      <c r="J578" s="14">
        <f t="shared" si="1546"/>
        <v>0</v>
      </c>
      <c r="K578" s="14">
        <f t="shared" si="1546"/>
        <v>0</v>
      </c>
      <c r="L578" s="14">
        <f t="shared" si="1546"/>
        <v>0</v>
      </c>
      <c r="M578" s="14">
        <f t="shared" si="1530"/>
        <v>3962.4</v>
      </c>
      <c r="N578" s="14">
        <f t="shared" si="1531"/>
        <v>3962.4</v>
      </c>
      <c r="O578" s="14">
        <f t="shared" si="1532"/>
        <v>3962.4</v>
      </c>
      <c r="P578" s="14">
        <f t="shared" si="1546"/>
        <v>0</v>
      </c>
      <c r="Q578" s="14">
        <f t="shared" si="1546"/>
        <v>0</v>
      </c>
      <c r="R578" s="14">
        <f t="shared" si="1546"/>
        <v>0</v>
      </c>
      <c r="S578" s="14">
        <f t="shared" si="1546"/>
        <v>0</v>
      </c>
      <c r="T578" s="14">
        <f t="shared" si="1546"/>
        <v>0</v>
      </c>
      <c r="U578" s="14">
        <f t="shared" si="1546"/>
        <v>0</v>
      </c>
      <c r="V578" s="14">
        <f t="shared" si="1546"/>
        <v>0</v>
      </c>
      <c r="W578" s="14">
        <f t="shared" si="1546"/>
        <v>0</v>
      </c>
      <c r="X578" s="14">
        <f t="shared" si="1546"/>
        <v>0</v>
      </c>
      <c r="Y578" s="14">
        <f t="shared" si="1546"/>
        <v>0</v>
      </c>
      <c r="Z578" s="14">
        <f t="shared" si="1546"/>
        <v>0</v>
      </c>
      <c r="AA578" s="14">
        <f t="shared" si="1546"/>
        <v>0</v>
      </c>
      <c r="AB578" s="14">
        <f t="shared" si="1546"/>
        <v>0</v>
      </c>
      <c r="AC578" s="14">
        <f t="shared" si="1546"/>
        <v>0</v>
      </c>
      <c r="AD578" s="14">
        <f t="shared" si="1546"/>
        <v>0</v>
      </c>
      <c r="AE578" s="14">
        <f t="shared" si="1546"/>
        <v>0</v>
      </c>
      <c r="AF578" s="14">
        <f t="shared" si="1466"/>
        <v>3962.4</v>
      </c>
      <c r="AG578" s="14">
        <f t="shared" si="1467"/>
        <v>3962.4</v>
      </c>
      <c r="AH578" s="14">
        <f t="shared" si="1468"/>
        <v>3962.4</v>
      </c>
      <c r="AI578" s="14">
        <f t="shared" si="1546"/>
        <v>0</v>
      </c>
      <c r="AJ578" s="14">
        <f t="shared" si="1546"/>
        <v>0</v>
      </c>
      <c r="AK578" s="14">
        <f t="shared" si="1444"/>
        <v>3962.4</v>
      </c>
      <c r="AL578" s="14">
        <f t="shared" si="1445"/>
        <v>3962.4</v>
      </c>
      <c r="AM578" s="14">
        <f t="shared" si="1446"/>
        <v>3962.4</v>
      </c>
      <c r="AN578" s="14">
        <f t="shared" si="1546"/>
        <v>0</v>
      </c>
      <c r="AO578" s="14">
        <f t="shared" si="1546"/>
        <v>0</v>
      </c>
      <c r="AP578" s="14">
        <f t="shared" si="1546"/>
        <v>0</v>
      </c>
      <c r="AQ578" s="14">
        <f t="shared" si="1546"/>
        <v>0</v>
      </c>
      <c r="AR578" s="14">
        <f t="shared" si="1546"/>
        <v>0</v>
      </c>
      <c r="AS578" s="14">
        <f t="shared" si="1546"/>
        <v>0</v>
      </c>
      <c r="AT578" s="14">
        <f t="shared" si="1546"/>
        <v>0</v>
      </c>
      <c r="AU578" s="14">
        <f t="shared" si="1546"/>
        <v>0</v>
      </c>
      <c r="AV578" s="14">
        <f t="shared" si="1546"/>
        <v>0</v>
      </c>
      <c r="AW578" s="14">
        <f t="shared" si="1546"/>
        <v>0</v>
      </c>
      <c r="AX578" s="14">
        <f t="shared" si="1546"/>
        <v>0</v>
      </c>
      <c r="AY578" s="14">
        <f t="shared" si="1425"/>
        <v>3962.4</v>
      </c>
      <c r="AZ578" s="14">
        <f t="shared" si="1426"/>
        <v>3962.4</v>
      </c>
      <c r="BA578" s="14">
        <f t="shared" si="1427"/>
        <v>3962.4</v>
      </c>
      <c r="BB578" s="14">
        <f t="shared" si="1546"/>
        <v>0</v>
      </c>
      <c r="BC578" s="2"/>
    </row>
    <row r="579" spans="1:55" ht="47.25" x14ac:dyDescent="0.25">
      <c r="A579" s="8" t="s">
        <v>949</v>
      </c>
      <c r="B579" s="33" t="s">
        <v>12</v>
      </c>
      <c r="C579" s="33" t="s">
        <v>9</v>
      </c>
      <c r="D579" s="33" t="s">
        <v>235</v>
      </c>
      <c r="E579" s="43" t="s">
        <v>1121</v>
      </c>
      <c r="F579" s="24" t="s">
        <v>481</v>
      </c>
      <c r="G579" s="14">
        <v>3962.4</v>
      </c>
      <c r="H579" s="14">
        <v>3962.4</v>
      </c>
      <c r="I579" s="14">
        <v>3962.4</v>
      </c>
      <c r="J579" s="14"/>
      <c r="K579" s="14"/>
      <c r="L579" s="14"/>
      <c r="M579" s="14">
        <f t="shared" si="1530"/>
        <v>3962.4</v>
      </c>
      <c r="N579" s="14">
        <f t="shared" si="1531"/>
        <v>3962.4</v>
      </c>
      <c r="O579" s="14">
        <f t="shared" si="1532"/>
        <v>3962.4</v>
      </c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>
        <f t="shared" si="1466"/>
        <v>3962.4</v>
      </c>
      <c r="AG579" s="14">
        <f t="shared" si="1467"/>
        <v>3962.4</v>
      </c>
      <c r="AH579" s="14">
        <f t="shared" si="1468"/>
        <v>3962.4</v>
      </c>
      <c r="AI579" s="14"/>
      <c r="AJ579" s="14"/>
      <c r="AK579" s="14">
        <f t="shared" si="1444"/>
        <v>3962.4</v>
      </c>
      <c r="AL579" s="14">
        <f t="shared" si="1445"/>
        <v>3962.4</v>
      </c>
      <c r="AM579" s="14">
        <f t="shared" si="1446"/>
        <v>3962.4</v>
      </c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>
        <f t="shared" si="1425"/>
        <v>3962.4</v>
      </c>
      <c r="AZ579" s="14">
        <f t="shared" si="1426"/>
        <v>3962.4</v>
      </c>
      <c r="BA579" s="14">
        <f t="shared" si="1427"/>
        <v>3962.4</v>
      </c>
      <c r="BB579" s="14"/>
      <c r="BC579" s="2"/>
    </row>
    <row r="580" spans="1:55" x14ac:dyDescent="0.25">
      <c r="A580" s="8" t="s">
        <v>949</v>
      </c>
      <c r="B580" s="33" t="s">
        <v>12</v>
      </c>
      <c r="C580" s="33" t="s">
        <v>9</v>
      </c>
      <c r="D580" s="33" t="s">
        <v>235</v>
      </c>
      <c r="E580" s="43" t="s">
        <v>236</v>
      </c>
      <c r="F580" s="24" t="s">
        <v>482</v>
      </c>
      <c r="G580" s="14">
        <f t="shared" si="1525"/>
        <v>2797.6</v>
      </c>
      <c r="H580" s="14">
        <f t="shared" si="1525"/>
        <v>2797.6</v>
      </c>
      <c r="I580" s="14">
        <f t="shared" si="1525"/>
        <v>2797.6</v>
      </c>
      <c r="J580" s="14">
        <f t="shared" si="1525"/>
        <v>0</v>
      </c>
      <c r="K580" s="14">
        <f t="shared" si="1525"/>
        <v>0</v>
      </c>
      <c r="L580" s="14">
        <f t="shared" si="1525"/>
        <v>0</v>
      </c>
      <c r="M580" s="14">
        <f t="shared" si="1530"/>
        <v>2797.6</v>
      </c>
      <c r="N580" s="14">
        <f t="shared" si="1531"/>
        <v>2797.6</v>
      </c>
      <c r="O580" s="14">
        <f t="shared" si="1532"/>
        <v>2797.6</v>
      </c>
      <c r="P580" s="14">
        <f t="shared" ref="P580:Q580" si="1547">P581</f>
        <v>0</v>
      </c>
      <c r="Q580" s="14">
        <f t="shared" si="1547"/>
        <v>0</v>
      </c>
      <c r="R580" s="14">
        <f t="shared" ref="R580:T580" si="1548">R581</f>
        <v>0</v>
      </c>
      <c r="S580" s="14">
        <f t="shared" si="1548"/>
        <v>0</v>
      </c>
      <c r="T580" s="14">
        <f t="shared" si="1548"/>
        <v>0</v>
      </c>
      <c r="U580" s="14">
        <f t="shared" ref="U580:BB580" si="1549">U581</f>
        <v>0</v>
      </c>
      <c r="V580" s="14">
        <f t="shared" si="1549"/>
        <v>0</v>
      </c>
      <c r="W580" s="14">
        <f t="shared" si="1549"/>
        <v>0</v>
      </c>
      <c r="X580" s="14">
        <f t="shared" si="1549"/>
        <v>0</v>
      </c>
      <c r="Y580" s="14">
        <f t="shared" si="1549"/>
        <v>0</v>
      </c>
      <c r="Z580" s="14">
        <f t="shared" si="1549"/>
        <v>0</v>
      </c>
      <c r="AA580" s="14">
        <f t="shared" si="1549"/>
        <v>0</v>
      </c>
      <c r="AB580" s="14">
        <f t="shared" si="1549"/>
        <v>0</v>
      </c>
      <c r="AC580" s="14">
        <f t="shared" si="1549"/>
        <v>0</v>
      </c>
      <c r="AD580" s="14">
        <f t="shared" si="1549"/>
        <v>0</v>
      </c>
      <c r="AE580" s="14">
        <f t="shared" si="1549"/>
        <v>0</v>
      </c>
      <c r="AF580" s="14">
        <f t="shared" si="1466"/>
        <v>2797.6</v>
      </c>
      <c r="AG580" s="14">
        <f t="shared" si="1467"/>
        <v>2797.6</v>
      </c>
      <c r="AH580" s="14">
        <f t="shared" si="1468"/>
        <v>2797.6</v>
      </c>
      <c r="AI580" s="14">
        <f t="shared" si="1549"/>
        <v>0</v>
      </c>
      <c r="AJ580" s="14">
        <f t="shared" si="1549"/>
        <v>0</v>
      </c>
      <c r="AK580" s="14">
        <f t="shared" si="1444"/>
        <v>2797.6</v>
      </c>
      <c r="AL580" s="14">
        <f t="shared" si="1445"/>
        <v>2797.6</v>
      </c>
      <c r="AM580" s="14">
        <f t="shared" si="1446"/>
        <v>2797.6</v>
      </c>
      <c r="AN580" s="14">
        <f t="shared" si="1549"/>
        <v>0</v>
      </c>
      <c r="AO580" s="14">
        <f t="shared" si="1549"/>
        <v>0</v>
      </c>
      <c r="AP580" s="14">
        <f t="shared" si="1549"/>
        <v>0</v>
      </c>
      <c r="AQ580" s="14">
        <f t="shared" si="1549"/>
        <v>0</v>
      </c>
      <c r="AR580" s="14">
        <f t="shared" si="1549"/>
        <v>0</v>
      </c>
      <c r="AS580" s="14">
        <f t="shared" si="1549"/>
        <v>0</v>
      </c>
      <c r="AT580" s="14">
        <f t="shared" si="1549"/>
        <v>0</v>
      </c>
      <c r="AU580" s="14">
        <f t="shared" si="1549"/>
        <v>0</v>
      </c>
      <c r="AV580" s="14">
        <f t="shared" si="1549"/>
        <v>0</v>
      </c>
      <c r="AW580" s="14">
        <f t="shared" si="1549"/>
        <v>0</v>
      </c>
      <c r="AX580" s="14">
        <f t="shared" si="1549"/>
        <v>0</v>
      </c>
      <c r="AY580" s="14">
        <f t="shared" si="1425"/>
        <v>2797.6</v>
      </c>
      <c r="AZ580" s="14">
        <f t="shared" si="1426"/>
        <v>2797.6</v>
      </c>
      <c r="BA580" s="14">
        <f t="shared" si="1427"/>
        <v>2797.6</v>
      </c>
      <c r="BB580" s="14">
        <f t="shared" si="1549"/>
        <v>0</v>
      </c>
      <c r="BC580" s="2"/>
    </row>
    <row r="581" spans="1:55" ht="63" x14ac:dyDescent="0.25">
      <c r="A581" s="8" t="s">
        <v>949</v>
      </c>
      <c r="B581" s="33" t="s">
        <v>12</v>
      </c>
      <c r="C581" s="33" t="s">
        <v>9</v>
      </c>
      <c r="D581" s="33" t="s">
        <v>235</v>
      </c>
      <c r="E581" s="43" t="s">
        <v>1307</v>
      </c>
      <c r="F581" s="18" t="s">
        <v>490</v>
      </c>
      <c r="G581" s="14">
        <v>2797.6</v>
      </c>
      <c r="H581" s="14">
        <v>2797.6</v>
      </c>
      <c r="I581" s="14">
        <v>2797.6</v>
      </c>
      <c r="J581" s="14"/>
      <c r="K581" s="14"/>
      <c r="L581" s="14"/>
      <c r="M581" s="14">
        <f t="shared" si="1530"/>
        <v>2797.6</v>
      </c>
      <c r="N581" s="14">
        <f t="shared" si="1531"/>
        <v>2797.6</v>
      </c>
      <c r="O581" s="14">
        <f t="shared" si="1532"/>
        <v>2797.6</v>
      </c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>
        <f t="shared" si="1466"/>
        <v>2797.6</v>
      </c>
      <c r="AG581" s="14">
        <f t="shared" si="1467"/>
        <v>2797.6</v>
      </c>
      <c r="AH581" s="14">
        <f t="shared" si="1468"/>
        <v>2797.6</v>
      </c>
      <c r="AI581" s="14"/>
      <c r="AJ581" s="14"/>
      <c r="AK581" s="14">
        <f t="shared" si="1444"/>
        <v>2797.6</v>
      </c>
      <c r="AL581" s="14">
        <f t="shared" si="1445"/>
        <v>2797.6</v>
      </c>
      <c r="AM581" s="14">
        <f t="shared" si="1446"/>
        <v>2797.6</v>
      </c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>
        <f t="shared" si="1425"/>
        <v>2797.6</v>
      </c>
      <c r="AZ581" s="14">
        <f t="shared" si="1426"/>
        <v>2797.6</v>
      </c>
      <c r="BA581" s="14">
        <f t="shared" si="1427"/>
        <v>2797.6</v>
      </c>
      <c r="BB581" s="14"/>
      <c r="BC581" s="2"/>
    </row>
    <row r="582" spans="1:55" s="9" customFormat="1" ht="15.75" customHeight="1" x14ac:dyDescent="0.25">
      <c r="A582" s="11" t="s">
        <v>949</v>
      </c>
      <c r="B582" s="6" t="s">
        <v>12</v>
      </c>
      <c r="C582" s="11" t="s">
        <v>39</v>
      </c>
      <c r="D582" s="11"/>
      <c r="E582" s="11"/>
      <c r="F582" s="7" t="s">
        <v>43</v>
      </c>
      <c r="G582" s="16">
        <f>G583+G589+G631+G639</f>
        <v>5394950.7999999998</v>
      </c>
      <c r="H582" s="16">
        <f>H583+H589+H631+H639</f>
        <v>5523332.5000000009</v>
      </c>
      <c r="I582" s="16">
        <f>I583+I589+I631+I639</f>
        <v>5633337.8999999994</v>
      </c>
      <c r="J582" s="16">
        <f t="shared" ref="J582:L582" si="1550">J583+J589+J631+J639</f>
        <v>-5807.099999999994</v>
      </c>
      <c r="K582" s="16">
        <f t="shared" si="1550"/>
        <v>-2292.1999999999998</v>
      </c>
      <c r="L582" s="16">
        <f t="shared" si="1550"/>
        <v>-7564.5000000000027</v>
      </c>
      <c r="M582" s="16">
        <f t="shared" si="1530"/>
        <v>5389143.7000000002</v>
      </c>
      <c r="N582" s="16">
        <f t="shared" si="1531"/>
        <v>5521040.3000000007</v>
      </c>
      <c r="O582" s="16">
        <f t="shared" si="1532"/>
        <v>5625773.3999999994</v>
      </c>
      <c r="P582" s="16">
        <f>P583+P589+P631+P639</f>
        <v>-1671.8999999999999</v>
      </c>
      <c r="Q582" s="16">
        <f>Q583+Q589+Q631+Q639</f>
        <v>0</v>
      </c>
      <c r="R582" s="16">
        <f t="shared" ref="R582:T582" si="1551">R583+R589+R631+R639</f>
        <v>0</v>
      </c>
      <c r="S582" s="16">
        <f t="shared" si="1551"/>
        <v>0</v>
      </c>
      <c r="T582" s="16">
        <f t="shared" si="1551"/>
        <v>0</v>
      </c>
      <c r="U582" s="16">
        <f>U583+U589+U631+U639</f>
        <v>22245.8</v>
      </c>
      <c r="V582" s="16">
        <f>V583+V589+V631+V639</f>
        <v>0</v>
      </c>
      <c r="W582" s="16">
        <f>W583+W589+W631+W639</f>
        <v>0</v>
      </c>
      <c r="X582" s="16">
        <f>X583+X589+X631+X639</f>
        <v>0</v>
      </c>
      <c r="Y582" s="16">
        <f t="shared" ref="Y582:AC582" si="1552">Y583+Y589+Y631+Y639</f>
        <v>-1671.896</v>
      </c>
      <c r="Z582" s="16">
        <f>Z583+Z589+Z631+Z639</f>
        <v>0</v>
      </c>
      <c r="AA582" s="16">
        <f>AA583+AA589+AA631+AA639</f>
        <v>0</v>
      </c>
      <c r="AB582" s="16">
        <f>AB583+AB589+AB631+AB639</f>
        <v>0</v>
      </c>
      <c r="AC582" s="16">
        <f t="shared" si="1552"/>
        <v>-1671.896</v>
      </c>
      <c r="AD582" s="16">
        <f>AD583+AD589+AD631+AD639</f>
        <v>0</v>
      </c>
      <c r="AE582" s="16">
        <f>AE583+AE589+AE631+AE639</f>
        <v>0</v>
      </c>
      <c r="AF582" s="14">
        <f t="shared" si="1466"/>
        <v>5409717.5999999996</v>
      </c>
      <c r="AG582" s="14">
        <f t="shared" si="1467"/>
        <v>5519368.404000001</v>
      </c>
      <c r="AH582" s="14">
        <f t="shared" si="1468"/>
        <v>5624101.5039999997</v>
      </c>
      <c r="AI582" s="16">
        <f t="shared" ref="AI582:AJ582" si="1553">AI583+AI589+AI631+AI639</f>
        <v>0</v>
      </c>
      <c r="AJ582" s="16">
        <f t="shared" si="1553"/>
        <v>0</v>
      </c>
      <c r="AK582" s="16">
        <f t="shared" si="1444"/>
        <v>5409717.5999999996</v>
      </c>
      <c r="AL582" s="16">
        <f t="shared" si="1445"/>
        <v>5519368.404000001</v>
      </c>
      <c r="AM582" s="16">
        <f t="shared" si="1446"/>
        <v>5624101.5039999997</v>
      </c>
      <c r="AN582" s="16">
        <f t="shared" ref="AN582:AO582" si="1554">AN583+AN589+AN631+AN639</f>
        <v>-5648.4409999999989</v>
      </c>
      <c r="AO582" s="16">
        <f t="shared" si="1554"/>
        <v>0</v>
      </c>
      <c r="AP582" s="16">
        <f t="shared" ref="AP582:AW582" si="1555">AP583+AP589+AP631+AP639</f>
        <v>0</v>
      </c>
      <c r="AQ582" s="16">
        <f>AQ583+AQ589+AQ631+AQ639</f>
        <v>2950</v>
      </c>
      <c r="AR582" s="16">
        <f>AR583+AR589+AR631+AR639</f>
        <v>0</v>
      </c>
      <c r="AS582" s="16">
        <f t="shared" ref="AS582:AV582" si="1556">AS583+AS589+AS631+AS639</f>
        <v>18427.403999999999</v>
      </c>
      <c r="AT582" s="16">
        <f>AT583+AT589+AT631+AT639</f>
        <v>0</v>
      </c>
      <c r="AU582" s="16">
        <f>AU583+AU589+AU631+AU639</f>
        <v>0</v>
      </c>
      <c r="AV582" s="16">
        <f t="shared" si="1556"/>
        <v>0</v>
      </c>
      <c r="AW582" s="16">
        <f t="shared" si="1555"/>
        <v>0</v>
      </c>
      <c r="AX582" s="16">
        <f>AX583+AX589+AX631+AX639</f>
        <v>0</v>
      </c>
      <c r="AY582" s="16">
        <f t="shared" si="1425"/>
        <v>5407019.159</v>
      </c>
      <c r="AZ582" s="16">
        <f t="shared" si="1426"/>
        <v>5537795.8080000011</v>
      </c>
      <c r="BA582" s="16">
        <f t="shared" si="1427"/>
        <v>5624101.5039999997</v>
      </c>
      <c r="BB582" s="16">
        <f>BB583+BB589+BB631+BB639</f>
        <v>0</v>
      </c>
    </row>
    <row r="583" spans="1:55" ht="31.5" customHeight="1" x14ac:dyDescent="0.25">
      <c r="A583" s="8" t="s">
        <v>949</v>
      </c>
      <c r="B583" s="33" t="s">
        <v>12</v>
      </c>
      <c r="C583" s="8" t="s">
        <v>39</v>
      </c>
      <c r="D583" s="33" t="s">
        <v>176</v>
      </c>
      <c r="E583" s="33"/>
      <c r="F583" s="13" t="s">
        <v>509</v>
      </c>
      <c r="G583" s="14">
        <f t="shared" ref="G583:L585" si="1557">G584</f>
        <v>5754.5</v>
      </c>
      <c r="H583" s="14">
        <f t="shared" si="1557"/>
        <v>7215.9</v>
      </c>
      <c r="I583" s="14">
        <f t="shared" si="1557"/>
        <v>6570.6</v>
      </c>
      <c r="J583" s="14">
        <f t="shared" si="1557"/>
        <v>0</v>
      </c>
      <c r="K583" s="14">
        <f t="shared" si="1557"/>
        <v>0</v>
      </c>
      <c r="L583" s="14">
        <f t="shared" si="1557"/>
        <v>0</v>
      </c>
      <c r="M583" s="14">
        <f t="shared" si="1530"/>
        <v>5754.5</v>
      </c>
      <c r="N583" s="14">
        <f t="shared" si="1531"/>
        <v>7215.9</v>
      </c>
      <c r="O583" s="14">
        <f t="shared" si="1532"/>
        <v>6570.6</v>
      </c>
      <c r="P583" s="14">
        <f t="shared" ref="P583:Q585" si="1558">P584</f>
        <v>0</v>
      </c>
      <c r="Q583" s="14">
        <f t="shared" si="1558"/>
        <v>0</v>
      </c>
      <c r="R583" s="14">
        <f t="shared" ref="R583:T585" si="1559">R584</f>
        <v>0</v>
      </c>
      <c r="S583" s="14">
        <f t="shared" si="1559"/>
        <v>0</v>
      </c>
      <c r="T583" s="14">
        <f t="shared" si="1559"/>
        <v>0</v>
      </c>
      <c r="U583" s="14">
        <f t="shared" ref="U583:BB585" si="1560">U584</f>
        <v>0</v>
      </c>
      <c r="V583" s="14">
        <f t="shared" si="1560"/>
        <v>0</v>
      </c>
      <c r="W583" s="14">
        <f t="shared" si="1560"/>
        <v>0</v>
      </c>
      <c r="X583" s="14">
        <f t="shared" si="1560"/>
        <v>0</v>
      </c>
      <c r="Y583" s="14">
        <f t="shared" si="1560"/>
        <v>0</v>
      </c>
      <c r="Z583" s="14">
        <f t="shared" si="1560"/>
        <v>0</v>
      </c>
      <c r="AA583" s="14">
        <f t="shared" si="1560"/>
        <v>0</v>
      </c>
      <c r="AB583" s="14">
        <f t="shared" si="1560"/>
        <v>0</v>
      </c>
      <c r="AC583" s="14">
        <f t="shared" si="1560"/>
        <v>0</v>
      </c>
      <c r="AD583" s="14">
        <f t="shared" si="1560"/>
        <v>0</v>
      </c>
      <c r="AE583" s="14">
        <f t="shared" si="1560"/>
        <v>0</v>
      </c>
      <c r="AF583" s="14">
        <f t="shared" si="1466"/>
        <v>5754.5</v>
      </c>
      <c r="AG583" s="14">
        <f t="shared" si="1467"/>
        <v>7215.9</v>
      </c>
      <c r="AH583" s="14">
        <f t="shared" si="1468"/>
        <v>6570.6</v>
      </c>
      <c r="AI583" s="14">
        <f t="shared" si="1560"/>
        <v>0</v>
      </c>
      <c r="AJ583" s="14">
        <f t="shared" si="1560"/>
        <v>0</v>
      </c>
      <c r="AK583" s="14">
        <f t="shared" si="1444"/>
        <v>5754.5</v>
      </c>
      <c r="AL583" s="14">
        <f t="shared" si="1445"/>
        <v>7215.9</v>
      </c>
      <c r="AM583" s="14">
        <f t="shared" si="1446"/>
        <v>6570.6</v>
      </c>
      <c r="AN583" s="14">
        <f t="shared" si="1560"/>
        <v>0</v>
      </c>
      <c r="AO583" s="14">
        <f t="shared" si="1560"/>
        <v>0</v>
      </c>
      <c r="AP583" s="14">
        <f t="shared" si="1560"/>
        <v>0</v>
      </c>
      <c r="AQ583" s="14">
        <f t="shared" si="1560"/>
        <v>0</v>
      </c>
      <c r="AR583" s="14">
        <f t="shared" si="1560"/>
        <v>0</v>
      </c>
      <c r="AS583" s="14">
        <f t="shared" si="1560"/>
        <v>0</v>
      </c>
      <c r="AT583" s="14">
        <f t="shared" si="1560"/>
        <v>0</v>
      </c>
      <c r="AU583" s="14">
        <f t="shared" si="1560"/>
        <v>0</v>
      </c>
      <c r="AV583" s="14">
        <f t="shared" si="1560"/>
        <v>0</v>
      </c>
      <c r="AW583" s="14">
        <f t="shared" si="1560"/>
        <v>0</v>
      </c>
      <c r="AX583" s="14">
        <f t="shared" si="1560"/>
        <v>0</v>
      </c>
      <c r="AY583" s="14">
        <f t="shared" si="1425"/>
        <v>5754.5</v>
      </c>
      <c r="AZ583" s="14">
        <f t="shared" si="1426"/>
        <v>7215.9</v>
      </c>
      <c r="BA583" s="14">
        <f t="shared" si="1427"/>
        <v>6570.6</v>
      </c>
      <c r="BB583" s="14">
        <f t="shared" si="1560"/>
        <v>0</v>
      </c>
      <c r="BC583" s="2"/>
    </row>
    <row r="584" spans="1:55" ht="31.5" customHeight="1" x14ac:dyDescent="0.25">
      <c r="A584" s="8" t="s">
        <v>949</v>
      </c>
      <c r="B584" s="33" t="s">
        <v>12</v>
      </c>
      <c r="C584" s="8" t="s">
        <v>39</v>
      </c>
      <c r="D584" s="33" t="s">
        <v>178</v>
      </c>
      <c r="E584" s="33"/>
      <c r="F584" s="13" t="s">
        <v>511</v>
      </c>
      <c r="G584" s="14">
        <f t="shared" si="1557"/>
        <v>5754.5</v>
      </c>
      <c r="H584" s="14">
        <f t="shared" si="1557"/>
        <v>7215.9</v>
      </c>
      <c r="I584" s="14">
        <f t="shared" si="1557"/>
        <v>6570.6</v>
      </c>
      <c r="J584" s="14">
        <f t="shared" si="1557"/>
        <v>0</v>
      </c>
      <c r="K584" s="14">
        <f t="shared" si="1557"/>
        <v>0</v>
      </c>
      <c r="L584" s="14">
        <f t="shared" si="1557"/>
        <v>0</v>
      </c>
      <c r="M584" s="14">
        <f t="shared" si="1530"/>
        <v>5754.5</v>
      </c>
      <c r="N584" s="14">
        <f t="shared" si="1531"/>
        <v>7215.9</v>
      </c>
      <c r="O584" s="14">
        <f t="shared" si="1532"/>
        <v>6570.6</v>
      </c>
      <c r="P584" s="14">
        <f t="shared" si="1558"/>
        <v>0</v>
      </c>
      <c r="Q584" s="14">
        <f t="shared" si="1558"/>
        <v>0</v>
      </c>
      <c r="R584" s="14">
        <f t="shared" si="1559"/>
        <v>0</v>
      </c>
      <c r="S584" s="14">
        <f t="shared" si="1559"/>
        <v>0</v>
      </c>
      <c r="T584" s="14">
        <f t="shared" si="1559"/>
        <v>0</v>
      </c>
      <c r="U584" s="14">
        <f t="shared" si="1560"/>
        <v>0</v>
      </c>
      <c r="V584" s="14">
        <f t="shared" si="1560"/>
        <v>0</v>
      </c>
      <c r="W584" s="14">
        <f t="shared" si="1560"/>
        <v>0</v>
      </c>
      <c r="X584" s="14">
        <f t="shared" si="1560"/>
        <v>0</v>
      </c>
      <c r="Y584" s="14">
        <f t="shared" si="1560"/>
        <v>0</v>
      </c>
      <c r="Z584" s="14">
        <f t="shared" si="1560"/>
        <v>0</v>
      </c>
      <c r="AA584" s="14">
        <f t="shared" si="1560"/>
        <v>0</v>
      </c>
      <c r="AB584" s="14">
        <f t="shared" si="1560"/>
        <v>0</v>
      </c>
      <c r="AC584" s="14">
        <f t="shared" si="1560"/>
        <v>0</v>
      </c>
      <c r="AD584" s="14">
        <f t="shared" si="1560"/>
        <v>0</v>
      </c>
      <c r="AE584" s="14">
        <f t="shared" si="1560"/>
        <v>0</v>
      </c>
      <c r="AF584" s="14">
        <f t="shared" si="1466"/>
        <v>5754.5</v>
      </c>
      <c r="AG584" s="14">
        <f t="shared" si="1467"/>
        <v>7215.9</v>
      </c>
      <c r="AH584" s="14">
        <f t="shared" si="1468"/>
        <v>6570.6</v>
      </c>
      <c r="AI584" s="14">
        <f t="shared" si="1560"/>
        <v>0</v>
      </c>
      <c r="AJ584" s="14">
        <f t="shared" si="1560"/>
        <v>0</v>
      </c>
      <c r="AK584" s="14">
        <f t="shared" si="1444"/>
        <v>5754.5</v>
      </c>
      <c r="AL584" s="14">
        <f t="shared" si="1445"/>
        <v>7215.9</v>
      </c>
      <c r="AM584" s="14">
        <f t="shared" si="1446"/>
        <v>6570.6</v>
      </c>
      <c r="AN584" s="14">
        <f t="shared" si="1560"/>
        <v>0</v>
      </c>
      <c r="AO584" s="14">
        <f t="shared" si="1560"/>
        <v>0</v>
      </c>
      <c r="AP584" s="14">
        <f t="shared" si="1560"/>
        <v>0</v>
      </c>
      <c r="AQ584" s="14">
        <f t="shared" si="1560"/>
        <v>0</v>
      </c>
      <c r="AR584" s="14">
        <f t="shared" si="1560"/>
        <v>0</v>
      </c>
      <c r="AS584" s="14">
        <f t="shared" si="1560"/>
        <v>0</v>
      </c>
      <c r="AT584" s="14">
        <f t="shared" si="1560"/>
        <v>0</v>
      </c>
      <c r="AU584" s="14">
        <f t="shared" si="1560"/>
        <v>0</v>
      </c>
      <c r="AV584" s="14">
        <f t="shared" si="1560"/>
        <v>0</v>
      </c>
      <c r="AW584" s="14">
        <f t="shared" si="1560"/>
        <v>0</v>
      </c>
      <c r="AX584" s="14">
        <f t="shared" si="1560"/>
        <v>0</v>
      </c>
      <c r="AY584" s="14">
        <f t="shared" si="1425"/>
        <v>5754.5</v>
      </c>
      <c r="AZ584" s="14">
        <f t="shared" si="1426"/>
        <v>7215.9</v>
      </c>
      <c r="BA584" s="14">
        <f t="shared" si="1427"/>
        <v>6570.6</v>
      </c>
      <c r="BB584" s="14">
        <f t="shared" si="1560"/>
        <v>0</v>
      </c>
      <c r="BC584" s="2"/>
    </row>
    <row r="585" spans="1:55" ht="78.75" x14ac:dyDescent="0.25">
      <c r="A585" s="8" t="s">
        <v>949</v>
      </c>
      <c r="B585" s="33" t="s">
        <v>12</v>
      </c>
      <c r="C585" s="8" t="s">
        <v>39</v>
      </c>
      <c r="D585" s="33" t="s">
        <v>179</v>
      </c>
      <c r="E585" s="33"/>
      <c r="F585" s="18" t="s">
        <v>875</v>
      </c>
      <c r="G585" s="14">
        <f t="shared" si="1557"/>
        <v>5754.5</v>
      </c>
      <c r="H585" s="14">
        <f t="shared" si="1557"/>
        <v>7215.9</v>
      </c>
      <c r="I585" s="14">
        <f t="shared" si="1557"/>
        <v>6570.6</v>
      </c>
      <c r="J585" s="14">
        <f t="shared" si="1557"/>
        <v>0</v>
      </c>
      <c r="K585" s="14">
        <f t="shared" si="1557"/>
        <v>0</v>
      </c>
      <c r="L585" s="14">
        <f t="shared" si="1557"/>
        <v>0</v>
      </c>
      <c r="M585" s="14">
        <f t="shared" si="1530"/>
        <v>5754.5</v>
      </c>
      <c r="N585" s="14">
        <f t="shared" si="1531"/>
        <v>7215.9</v>
      </c>
      <c r="O585" s="14">
        <f t="shared" si="1532"/>
        <v>6570.6</v>
      </c>
      <c r="P585" s="14">
        <f t="shared" si="1558"/>
        <v>0</v>
      </c>
      <c r="Q585" s="14">
        <f t="shared" si="1558"/>
        <v>0</v>
      </c>
      <c r="R585" s="14">
        <f t="shared" si="1559"/>
        <v>0</v>
      </c>
      <c r="S585" s="14">
        <f t="shared" si="1559"/>
        <v>0</v>
      </c>
      <c r="T585" s="14">
        <f t="shared" si="1559"/>
        <v>0</v>
      </c>
      <c r="U585" s="14">
        <f t="shared" si="1560"/>
        <v>0</v>
      </c>
      <c r="V585" s="14">
        <f t="shared" si="1560"/>
        <v>0</v>
      </c>
      <c r="W585" s="14">
        <f t="shared" si="1560"/>
        <v>0</v>
      </c>
      <c r="X585" s="14">
        <f t="shared" si="1560"/>
        <v>0</v>
      </c>
      <c r="Y585" s="14">
        <f t="shared" si="1560"/>
        <v>0</v>
      </c>
      <c r="Z585" s="14">
        <f t="shared" si="1560"/>
        <v>0</v>
      </c>
      <c r="AA585" s="14">
        <f t="shared" si="1560"/>
        <v>0</v>
      </c>
      <c r="AB585" s="14">
        <f t="shared" si="1560"/>
        <v>0</v>
      </c>
      <c r="AC585" s="14">
        <f t="shared" si="1560"/>
        <v>0</v>
      </c>
      <c r="AD585" s="14">
        <f t="shared" si="1560"/>
        <v>0</v>
      </c>
      <c r="AE585" s="14">
        <f t="shared" si="1560"/>
        <v>0</v>
      </c>
      <c r="AF585" s="14">
        <f t="shared" si="1466"/>
        <v>5754.5</v>
      </c>
      <c r="AG585" s="14">
        <f t="shared" si="1467"/>
        <v>7215.9</v>
      </c>
      <c r="AH585" s="14">
        <f t="shared" si="1468"/>
        <v>6570.6</v>
      </c>
      <c r="AI585" s="14">
        <f t="shared" si="1560"/>
        <v>0</v>
      </c>
      <c r="AJ585" s="14">
        <f t="shared" si="1560"/>
        <v>0</v>
      </c>
      <c r="AK585" s="14">
        <f t="shared" si="1444"/>
        <v>5754.5</v>
      </c>
      <c r="AL585" s="14">
        <f t="shared" si="1445"/>
        <v>7215.9</v>
      </c>
      <c r="AM585" s="14">
        <f t="shared" si="1446"/>
        <v>6570.6</v>
      </c>
      <c r="AN585" s="14">
        <f t="shared" si="1560"/>
        <v>0</v>
      </c>
      <c r="AO585" s="14">
        <f t="shared" si="1560"/>
        <v>0</v>
      </c>
      <c r="AP585" s="14">
        <f t="shared" si="1560"/>
        <v>0</v>
      </c>
      <c r="AQ585" s="14">
        <f t="shared" si="1560"/>
        <v>0</v>
      </c>
      <c r="AR585" s="14">
        <f t="shared" si="1560"/>
        <v>0</v>
      </c>
      <c r="AS585" s="14">
        <f t="shared" si="1560"/>
        <v>0</v>
      </c>
      <c r="AT585" s="14">
        <f t="shared" si="1560"/>
        <v>0</v>
      </c>
      <c r="AU585" s="14">
        <f t="shared" si="1560"/>
        <v>0</v>
      </c>
      <c r="AV585" s="14">
        <f t="shared" si="1560"/>
        <v>0</v>
      </c>
      <c r="AW585" s="14">
        <f t="shared" si="1560"/>
        <v>0</v>
      </c>
      <c r="AX585" s="14">
        <f t="shared" si="1560"/>
        <v>0</v>
      </c>
      <c r="AY585" s="14">
        <f t="shared" si="1425"/>
        <v>5754.5</v>
      </c>
      <c r="AZ585" s="14">
        <f t="shared" si="1426"/>
        <v>7215.9</v>
      </c>
      <c r="BA585" s="14">
        <f t="shared" si="1427"/>
        <v>6570.6</v>
      </c>
      <c r="BB585" s="14">
        <f t="shared" si="1560"/>
        <v>0</v>
      </c>
      <c r="BC585" s="2"/>
    </row>
    <row r="586" spans="1:55" ht="31.5" customHeight="1" x14ac:dyDescent="0.25">
      <c r="A586" s="8" t="s">
        <v>949</v>
      </c>
      <c r="B586" s="33" t="s">
        <v>12</v>
      </c>
      <c r="C586" s="8" t="s">
        <v>39</v>
      </c>
      <c r="D586" s="33" t="s">
        <v>179</v>
      </c>
      <c r="E586" s="43" t="s">
        <v>172</v>
      </c>
      <c r="F586" s="24" t="s">
        <v>479</v>
      </c>
      <c r="G586" s="14">
        <f t="shared" ref="G586:L586" si="1561">G587+G588</f>
        <v>5754.5</v>
      </c>
      <c r="H586" s="14">
        <f t="shared" si="1561"/>
        <v>7215.9</v>
      </c>
      <c r="I586" s="14">
        <f t="shared" si="1561"/>
        <v>6570.6</v>
      </c>
      <c r="J586" s="14">
        <f t="shared" si="1561"/>
        <v>0</v>
      </c>
      <c r="K586" s="14">
        <f t="shared" si="1561"/>
        <v>0</v>
      </c>
      <c r="L586" s="14">
        <f t="shared" si="1561"/>
        <v>0</v>
      </c>
      <c r="M586" s="14">
        <f t="shared" si="1530"/>
        <v>5754.5</v>
      </c>
      <c r="N586" s="14">
        <f t="shared" si="1531"/>
        <v>7215.9</v>
      </c>
      <c r="O586" s="14">
        <f t="shared" si="1532"/>
        <v>6570.6</v>
      </c>
      <c r="P586" s="14">
        <f t="shared" ref="P586:Q586" si="1562">P587+P588</f>
        <v>0</v>
      </c>
      <c r="Q586" s="14">
        <f t="shared" si="1562"/>
        <v>0</v>
      </c>
      <c r="R586" s="14">
        <f t="shared" ref="R586:T586" si="1563">R587+R588</f>
        <v>0</v>
      </c>
      <c r="S586" s="14">
        <f t="shared" si="1563"/>
        <v>0</v>
      </c>
      <c r="T586" s="14">
        <f t="shared" si="1563"/>
        <v>0</v>
      </c>
      <c r="U586" s="14">
        <f t="shared" ref="U586:BB586" si="1564">U587+U588</f>
        <v>0</v>
      </c>
      <c r="V586" s="14">
        <f t="shared" ref="V586:AC586" si="1565">V587+V588</f>
        <v>0</v>
      </c>
      <c r="W586" s="14">
        <f t="shared" si="1565"/>
        <v>0</v>
      </c>
      <c r="X586" s="14">
        <f t="shared" si="1565"/>
        <v>0</v>
      </c>
      <c r="Y586" s="14">
        <f t="shared" si="1565"/>
        <v>0</v>
      </c>
      <c r="Z586" s="14">
        <f t="shared" si="1565"/>
        <v>0</v>
      </c>
      <c r="AA586" s="14">
        <f t="shared" si="1565"/>
        <v>0</v>
      </c>
      <c r="AB586" s="14">
        <f t="shared" si="1565"/>
        <v>0</v>
      </c>
      <c r="AC586" s="14">
        <f t="shared" si="1565"/>
        <v>0</v>
      </c>
      <c r="AD586" s="14">
        <f t="shared" ref="AD586:AE586" si="1566">AD587+AD588</f>
        <v>0</v>
      </c>
      <c r="AE586" s="14">
        <f t="shared" si="1566"/>
        <v>0</v>
      </c>
      <c r="AF586" s="14">
        <f t="shared" si="1466"/>
        <v>5754.5</v>
      </c>
      <c r="AG586" s="14">
        <f t="shared" si="1467"/>
        <v>7215.9</v>
      </c>
      <c r="AH586" s="14">
        <f t="shared" si="1468"/>
        <v>6570.6</v>
      </c>
      <c r="AI586" s="14">
        <f t="shared" ref="AI586:AJ586" si="1567">AI587+AI588</f>
        <v>0</v>
      </c>
      <c r="AJ586" s="14">
        <f t="shared" si="1567"/>
        <v>0</v>
      </c>
      <c r="AK586" s="14">
        <f t="shared" si="1444"/>
        <v>5754.5</v>
      </c>
      <c r="AL586" s="14">
        <f t="shared" si="1445"/>
        <v>7215.9</v>
      </c>
      <c r="AM586" s="14">
        <f t="shared" si="1446"/>
        <v>6570.6</v>
      </c>
      <c r="AN586" s="14">
        <f t="shared" ref="AN586:AO586" si="1568">AN587+AN588</f>
        <v>0</v>
      </c>
      <c r="AO586" s="14">
        <f t="shared" si="1568"/>
        <v>0</v>
      </c>
      <c r="AP586" s="14">
        <f t="shared" ref="AP586:AW586" si="1569">AP587+AP588</f>
        <v>0</v>
      </c>
      <c r="AQ586" s="14">
        <f t="shared" si="1569"/>
        <v>0</v>
      </c>
      <c r="AR586" s="14">
        <f t="shared" si="1569"/>
        <v>0</v>
      </c>
      <c r="AS586" s="14">
        <f t="shared" si="1569"/>
        <v>0</v>
      </c>
      <c r="AT586" s="14">
        <f t="shared" si="1569"/>
        <v>0</v>
      </c>
      <c r="AU586" s="14">
        <f t="shared" si="1569"/>
        <v>0</v>
      </c>
      <c r="AV586" s="14">
        <f t="shared" si="1569"/>
        <v>0</v>
      </c>
      <c r="AW586" s="14">
        <f t="shared" si="1569"/>
        <v>0</v>
      </c>
      <c r="AX586" s="14">
        <f t="shared" ref="AX586" si="1570">AX587+AX588</f>
        <v>0</v>
      </c>
      <c r="AY586" s="14">
        <f t="shared" si="1425"/>
        <v>5754.5</v>
      </c>
      <c r="AZ586" s="14">
        <f t="shared" si="1426"/>
        <v>7215.9</v>
      </c>
      <c r="BA586" s="14">
        <f t="shared" si="1427"/>
        <v>6570.6</v>
      </c>
      <c r="BB586" s="14">
        <f t="shared" si="1564"/>
        <v>0</v>
      </c>
      <c r="BC586" s="2"/>
    </row>
    <row r="587" spans="1:55" ht="15.75" customHeight="1" x14ac:dyDescent="0.25">
      <c r="A587" s="8" t="s">
        <v>949</v>
      </c>
      <c r="B587" s="33" t="s">
        <v>12</v>
      </c>
      <c r="C587" s="8" t="s">
        <v>39</v>
      </c>
      <c r="D587" s="33" t="s">
        <v>179</v>
      </c>
      <c r="E587" s="8" t="s">
        <v>1306</v>
      </c>
      <c r="F587" s="13" t="s">
        <v>480</v>
      </c>
      <c r="G587" s="14">
        <v>3680.7</v>
      </c>
      <c r="H587" s="14">
        <v>2901.5</v>
      </c>
      <c r="I587" s="14">
        <v>4319.7</v>
      </c>
      <c r="J587" s="14"/>
      <c r="K587" s="14"/>
      <c r="L587" s="14"/>
      <c r="M587" s="14">
        <f t="shared" si="1530"/>
        <v>3680.7</v>
      </c>
      <c r="N587" s="14">
        <f t="shared" si="1531"/>
        <v>2901.5</v>
      </c>
      <c r="O587" s="14">
        <f t="shared" si="1532"/>
        <v>4319.7</v>
      </c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>
        <f t="shared" si="1466"/>
        <v>3680.7</v>
      </c>
      <c r="AG587" s="14">
        <f t="shared" si="1467"/>
        <v>2901.5</v>
      </c>
      <c r="AH587" s="14">
        <f t="shared" si="1468"/>
        <v>4319.7</v>
      </c>
      <c r="AI587" s="14"/>
      <c r="AJ587" s="14"/>
      <c r="AK587" s="14">
        <f t="shared" si="1444"/>
        <v>3680.7</v>
      </c>
      <c r="AL587" s="14">
        <f t="shared" si="1445"/>
        <v>2901.5</v>
      </c>
      <c r="AM587" s="14">
        <f t="shared" si="1446"/>
        <v>4319.7</v>
      </c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>
        <f t="shared" si="1425"/>
        <v>3680.7</v>
      </c>
      <c r="AZ587" s="14">
        <f t="shared" si="1426"/>
        <v>2901.5</v>
      </c>
      <c r="BA587" s="14">
        <f t="shared" si="1427"/>
        <v>4319.7</v>
      </c>
      <c r="BB587" s="14"/>
      <c r="BC587" s="2"/>
    </row>
    <row r="588" spans="1:55" ht="15.75" customHeight="1" x14ac:dyDescent="0.25">
      <c r="A588" s="8" t="s">
        <v>949</v>
      </c>
      <c r="B588" s="33" t="s">
        <v>12</v>
      </c>
      <c r="C588" s="8" t="s">
        <v>39</v>
      </c>
      <c r="D588" s="33" t="s">
        <v>179</v>
      </c>
      <c r="E588" s="33" t="s">
        <v>1045</v>
      </c>
      <c r="F588" s="18" t="s">
        <v>489</v>
      </c>
      <c r="G588" s="14">
        <v>2073.8000000000002</v>
      </c>
      <c r="H588" s="14">
        <v>4314.3999999999996</v>
      </c>
      <c r="I588" s="14">
        <v>2250.9</v>
      </c>
      <c r="J588" s="14"/>
      <c r="K588" s="14"/>
      <c r="L588" s="14"/>
      <c r="M588" s="14">
        <f t="shared" si="1530"/>
        <v>2073.8000000000002</v>
      </c>
      <c r="N588" s="14">
        <f t="shared" si="1531"/>
        <v>4314.3999999999996</v>
      </c>
      <c r="O588" s="14">
        <f t="shared" si="1532"/>
        <v>2250.9</v>
      </c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>
        <f t="shared" si="1466"/>
        <v>2073.8000000000002</v>
      </c>
      <c r="AG588" s="14">
        <f t="shared" si="1467"/>
        <v>4314.3999999999996</v>
      </c>
      <c r="AH588" s="14">
        <f t="shared" si="1468"/>
        <v>2250.9</v>
      </c>
      <c r="AI588" s="14"/>
      <c r="AJ588" s="14"/>
      <c r="AK588" s="14">
        <f t="shared" si="1444"/>
        <v>2073.8000000000002</v>
      </c>
      <c r="AL588" s="14">
        <f t="shared" si="1445"/>
        <v>4314.3999999999996</v>
      </c>
      <c r="AM588" s="14">
        <f t="shared" si="1446"/>
        <v>2250.9</v>
      </c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>
        <f t="shared" si="1425"/>
        <v>2073.8000000000002</v>
      </c>
      <c r="AZ588" s="14">
        <f t="shared" si="1426"/>
        <v>4314.3999999999996</v>
      </c>
      <c r="BA588" s="14">
        <f t="shared" si="1427"/>
        <v>2250.9</v>
      </c>
      <c r="BB588" s="14"/>
      <c r="BC588" s="2"/>
    </row>
    <row r="589" spans="1:55" ht="47.25" customHeight="1" x14ac:dyDescent="0.25">
      <c r="A589" s="8" t="s">
        <v>949</v>
      </c>
      <c r="B589" s="33" t="s">
        <v>12</v>
      </c>
      <c r="C589" s="8" t="s">
        <v>39</v>
      </c>
      <c r="D589" s="33" t="s">
        <v>117</v>
      </c>
      <c r="E589" s="33"/>
      <c r="F589" s="18" t="s">
        <v>636</v>
      </c>
      <c r="G589" s="14">
        <f>G590+G626</f>
        <v>5144794</v>
      </c>
      <c r="H589" s="14">
        <f t="shared" ref="H589:BB589" si="1571">H590+H626</f>
        <v>5289054.5</v>
      </c>
      <c r="I589" s="14">
        <f t="shared" si="1571"/>
        <v>5397368.2999999998</v>
      </c>
      <c r="J589" s="14">
        <f t="shared" ref="J589:L589" si="1572">J590+J626</f>
        <v>-2292.1999999999998</v>
      </c>
      <c r="K589" s="14">
        <f t="shared" si="1572"/>
        <v>-2292.1999999999998</v>
      </c>
      <c r="L589" s="14">
        <f t="shared" si="1572"/>
        <v>-2292.1999999999998</v>
      </c>
      <c r="M589" s="14">
        <f t="shared" si="1530"/>
        <v>5142501.8</v>
      </c>
      <c r="N589" s="14">
        <f t="shared" si="1531"/>
        <v>5286762.3</v>
      </c>
      <c r="O589" s="14">
        <f t="shared" si="1532"/>
        <v>5395076.0999999996</v>
      </c>
      <c r="P589" s="14">
        <f t="shared" ref="P589:Q589" si="1573">P590+P626</f>
        <v>-1671.896</v>
      </c>
      <c r="Q589" s="14">
        <f t="shared" si="1573"/>
        <v>0</v>
      </c>
      <c r="R589" s="14">
        <f t="shared" ref="R589:AC589" si="1574">R590+R626</f>
        <v>0</v>
      </c>
      <c r="S589" s="14">
        <f t="shared" si="1574"/>
        <v>0</v>
      </c>
      <c r="T589" s="14">
        <f t="shared" si="1574"/>
        <v>0</v>
      </c>
      <c r="U589" s="14">
        <f t="shared" si="1574"/>
        <v>0</v>
      </c>
      <c r="V589" s="14">
        <f t="shared" si="1574"/>
        <v>0</v>
      </c>
      <c r="W589" s="14">
        <f t="shared" si="1574"/>
        <v>0</v>
      </c>
      <c r="X589" s="14">
        <f t="shared" si="1574"/>
        <v>0</v>
      </c>
      <c r="Y589" s="14">
        <f t="shared" si="1574"/>
        <v>-1671.896</v>
      </c>
      <c r="Z589" s="14">
        <f t="shared" si="1574"/>
        <v>0</v>
      </c>
      <c r="AA589" s="14">
        <f t="shared" si="1574"/>
        <v>0</v>
      </c>
      <c r="AB589" s="14">
        <f t="shared" si="1574"/>
        <v>0</v>
      </c>
      <c r="AC589" s="14">
        <f t="shared" si="1574"/>
        <v>-1671.896</v>
      </c>
      <c r="AD589" s="14">
        <f t="shared" ref="AD589:AE589" si="1575">AD590+AD626</f>
        <v>0</v>
      </c>
      <c r="AE589" s="14">
        <f t="shared" si="1575"/>
        <v>0</v>
      </c>
      <c r="AF589" s="14">
        <f t="shared" si="1466"/>
        <v>5140829.9040000001</v>
      </c>
      <c r="AG589" s="14">
        <f t="shared" si="1467"/>
        <v>5285090.4040000001</v>
      </c>
      <c r="AH589" s="14">
        <f t="shared" si="1468"/>
        <v>5393404.2039999999</v>
      </c>
      <c r="AI589" s="14">
        <f t="shared" ref="AI589:AJ589" si="1576">AI590+AI626</f>
        <v>0</v>
      </c>
      <c r="AJ589" s="14">
        <f t="shared" si="1576"/>
        <v>0</v>
      </c>
      <c r="AK589" s="14">
        <f t="shared" si="1444"/>
        <v>5140829.9040000001</v>
      </c>
      <c r="AL589" s="14">
        <f t="shared" si="1445"/>
        <v>5285090.4040000001</v>
      </c>
      <c r="AM589" s="14">
        <f t="shared" si="1446"/>
        <v>5393404.2039999999</v>
      </c>
      <c r="AN589" s="14">
        <f t="shared" ref="AN589:AO589" si="1577">AN590+AN626</f>
        <v>0</v>
      </c>
      <c r="AO589" s="14">
        <f t="shared" si="1577"/>
        <v>0</v>
      </c>
      <c r="AP589" s="14">
        <f t="shared" ref="AP589:AW589" si="1578">AP590+AP626</f>
        <v>0</v>
      </c>
      <c r="AQ589" s="14">
        <f t="shared" si="1578"/>
        <v>0</v>
      </c>
      <c r="AR589" s="14">
        <f t="shared" si="1578"/>
        <v>0</v>
      </c>
      <c r="AS589" s="14">
        <f t="shared" si="1578"/>
        <v>0</v>
      </c>
      <c r="AT589" s="14">
        <f t="shared" si="1578"/>
        <v>0</v>
      </c>
      <c r="AU589" s="14">
        <f t="shared" si="1578"/>
        <v>0</v>
      </c>
      <c r="AV589" s="14">
        <f t="shared" si="1578"/>
        <v>0</v>
      </c>
      <c r="AW589" s="14">
        <f t="shared" si="1578"/>
        <v>0</v>
      </c>
      <c r="AX589" s="14">
        <f t="shared" ref="AX589" si="1579">AX590+AX626</f>
        <v>0</v>
      </c>
      <c r="AY589" s="14">
        <f t="shared" si="1425"/>
        <v>5140829.9040000001</v>
      </c>
      <c r="AZ589" s="14">
        <f t="shared" si="1426"/>
        <v>5285090.4040000001</v>
      </c>
      <c r="BA589" s="14">
        <f t="shared" si="1427"/>
        <v>5393404.2039999999</v>
      </c>
      <c r="BB589" s="14">
        <f t="shared" si="1571"/>
        <v>0</v>
      </c>
      <c r="BC589" s="2"/>
    </row>
    <row r="590" spans="1:55" ht="31.5" customHeight="1" x14ac:dyDescent="0.25">
      <c r="A590" s="8" t="s">
        <v>949</v>
      </c>
      <c r="B590" s="33" t="s">
        <v>12</v>
      </c>
      <c r="C590" s="8" t="s">
        <v>39</v>
      </c>
      <c r="D590" s="33" t="s">
        <v>237</v>
      </c>
      <c r="E590" s="33"/>
      <c r="F590" s="18" t="s">
        <v>641</v>
      </c>
      <c r="G590" s="14">
        <f>G591+G611</f>
        <v>5140072.3</v>
      </c>
      <c r="H590" s="14">
        <f>H591+H611</f>
        <v>5284054.5</v>
      </c>
      <c r="I590" s="14">
        <f>I591+I611</f>
        <v>5392123.5</v>
      </c>
      <c r="J590" s="14">
        <f t="shared" ref="J590:L590" si="1580">J591+J611</f>
        <v>-2292.1999999999998</v>
      </c>
      <c r="K590" s="14">
        <f t="shared" si="1580"/>
        <v>-2292.1999999999998</v>
      </c>
      <c r="L590" s="14">
        <f t="shared" si="1580"/>
        <v>-2292.1999999999998</v>
      </c>
      <c r="M590" s="14">
        <f t="shared" si="1530"/>
        <v>5137780.0999999996</v>
      </c>
      <c r="N590" s="14">
        <f t="shared" si="1531"/>
        <v>5281762.3</v>
      </c>
      <c r="O590" s="14">
        <f t="shared" si="1532"/>
        <v>5389831.2999999998</v>
      </c>
      <c r="P590" s="14">
        <f>P591+P611</f>
        <v>-1671.896</v>
      </c>
      <c r="Q590" s="14">
        <f>Q591+Q611</f>
        <v>0</v>
      </c>
      <c r="R590" s="14">
        <f t="shared" ref="R590:T590" si="1581">R591+R611</f>
        <v>0</v>
      </c>
      <c r="S590" s="14">
        <f t="shared" si="1581"/>
        <v>0</v>
      </c>
      <c r="T590" s="14">
        <f t="shared" si="1581"/>
        <v>0</v>
      </c>
      <c r="U590" s="14">
        <f>U591+U611</f>
        <v>0</v>
      </c>
      <c r="V590" s="14">
        <f>V591+V611</f>
        <v>0</v>
      </c>
      <c r="W590" s="14">
        <f>W591+W611</f>
        <v>0</v>
      </c>
      <c r="X590" s="14">
        <f>X591+X611</f>
        <v>0</v>
      </c>
      <c r="Y590" s="14">
        <f t="shared" ref="Y590:AC590" si="1582">Y591+Y611</f>
        <v>-1671.896</v>
      </c>
      <c r="Z590" s="14">
        <f>Z591+Z611</f>
        <v>0</v>
      </c>
      <c r="AA590" s="14">
        <f>AA591+AA611</f>
        <v>0</v>
      </c>
      <c r="AB590" s="14">
        <f>AB591+AB611</f>
        <v>0</v>
      </c>
      <c r="AC590" s="14">
        <f t="shared" si="1582"/>
        <v>-1671.896</v>
      </c>
      <c r="AD590" s="14">
        <f>AD591+AD611</f>
        <v>0</v>
      </c>
      <c r="AE590" s="14">
        <f>AE591+AE611</f>
        <v>0</v>
      </c>
      <c r="AF590" s="14">
        <f t="shared" si="1466"/>
        <v>5136108.2039999999</v>
      </c>
      <c r="AG590" s="14">
        <f t="shared" si="1467"/>
        <v>5280090.4040000001</v>
      </c>
      <c r="AH590" s="14">
        <f t="shared" si="1468"/>
        <v>5388159.4040000001</v>
      </c>
      <c r="AI590" s="14">
        <f t="shared" ref="AI590:AJ590" si="1583">AI591+AI611</f>
        <v>0</v>
      </c>
      <c r="AJ590" s="14">
        <f t="shared" si="1583"/>
        <v>0</v>
      </c>
      <c r="AK590" s="14">
        <f t="shared" si="1444"/>
        <v>5136108.2039999999</v>
      </c>
      <c r="AL590" s="14">
        <f t="shared" si="1445"/>
        <v>5280090.4040000001</v>
      </c>
      <c r="AM590" s="14">
        <f t="shared" si="1446"/>
        <v>5388159.4040000001</v>
      </c>
      <c r="AN590" s="14">
        <f t="shared" ref="AN590:AO590" si="1584">AN591+AN611</f>
        <v>0</v>
      </c>
      <c r="AO590" s="14">
        <f t="shared" si="1584"/>
        <v>0</v>
      </c>
      <c r="AP590" s="14">
        <f t="shared" ref="AP590:AW590" si="1585">AP591+AP611</f>
        <v>0</v>
      </c>
      <c r="AQ590" s="14">
        <f>AQ591+AQ611</f>
        <v>0</v>
      </c>
      <c r="AR590" s="14">
        <f>AR591+AR611</f>
        <v>0</v>
      </c>
      <c r="AS590" s="14">
        <f t="shared" ref="AS590:AV590" si="1586">AS591+AS611</f>
        <v>0</v>
      </c>
      <c r="AT590" s="14">
        <f>AT591+AT611</f>
        <v>0</v>
      </c>
      <c r="AU590" s="14">
        <f>AU591+AU611</f>
        <v>0</v>
      </c>
      <c r="AV590" s="14">
        <f t="shared" si="1586"/>
        <v>0</v>
      </c>
      <c r="AW590" s="14">
        <f t="shared" si="1585"/>
        <v>0</v>
      </c>
      <c r="AX590" s="14">
        <f>AX591+AX611</f>
        <v>0</v>
      </c>
      <c r="AY590" s="14">
        <f t="shared" si="1425"/>
        <v>5136108.2039999999</v>
      </c>
      <c r="AZ590" s="14">
        <f t="shared" si="1426"/>
        <v>5280090.4040000001</v>
      </c>
      <c r="BA590" s="14">
        <f t="shared" si="1427"/>
        <v>5388159.4040000001</v>
      </c>
      <c r="BB590" s="14">
        <f>BB591+BB611</f>
        <v>0</v>
      </c>
      <c r="BC590" s="2"/>
    </row>
    <row r="591" spans="1:55" ht="63" customHeight="1" x14ac:dyDescent="0.25">
      <c r="A591" s="8" t="s">
        <v>949</v>
      </c>
      <c r="B591" s="33" t="s">
        <v>12</v>
      </c>
      <c r="C591" s="8" t="s">
        <v>39</v>
      </c>
      <c r="D591" s="33" t="s">
        <v>238</v>
      </c>
      <c r="E591" s="33"/>
      <c r="F591" s="18" t="s">
        <v>693</v>
      </c>
      <c r="G591" s="14">
        <f>G592+G596+G599+G602+G605+G608</f>
        <v>954854.20000000007</v>
      </c>
      <c r="H591" s="14">
        <f t="shared" ref="H591:BB591" si="1587">H592+H596+H599+H602+H605+H608</f>
        <v>966452</v>
      </c>
      <c r="I591" s="14">
        <f t="shared" si="1587"/>
        <v>966452</v>
      </c>
      <c r="J591" s="14">
        <f t="shared" ref="J591:L591" si="1588">J592+J596+J599+J602+J605+J608</f>
        <v>-7631.7</v>
      </c>
      <c r="K591" s="14">
        <f t="shared" si="1588"/>
        <v>-7631.7</v>
      </c>
      <c r="L591" s="14">
        <f t="shared" si="1588"/>
        <v>-7631.7</v>
      </c>
      <c r="M591" s="14">
        <f t="shared" si="1530"/>
        <v>947222.50000000012</v>
      </c>
      <c r="N591" s="14">
        <f t="shared" si="1531"/>
        <v>958820.3</v>
      </c>
      <c r="O591" s="14">
        <f t="shared" si="1532"/>
        <v>958820.3</v>
      </c>
      <c r="P591" s="14">
        <f t="shared" ref="P591:Q591" si="1589">P592+P596+P599+P602+P605+P608</f>
        <v>-36.76</v>
      </c>
      <c r="Q591" s="14">
        <f t="shared" si="1589"/>
        <v>0</v>
      </c>
      <c r="R591" s="14">
        <f t="shared" ref="R591:AC591" si="1590">R592+R596+R599+R602+R605+R608</f>
        <v>0</v>
      </c>
      <c r="S591" s="14">
        <f t="shared" si="1590"/>
        <v>0</v>
      </c>
      <c r="T591" s="14">
        <f t="shared" si="1590"/>
        <v>0</v>
      </c>
      <c r="U591" s="14">
        <f t="shared" si="1590"/>
        <v>0</v>
      </c>
      <c r="V591" s="14">
        <f t="shared" si="1590"/>
        <v>0</v>
      </c>
      <c r="W591" s="14">
        <f t="shared" si="1590"/>
        <v>0</v>
      </c>
      <c r="X591" s="14">
        <f t="shared" si="1590"/>
        <v>0</v>
      </c>
      <c r="Y591" s="14">
        <f t="shared" si="1590"/>
        <v>-36.76</v>
      </c>
      <c r="Z591" s="14">
        <f t="shared" si="1590"/>
        <v>0</v>
      </c>
      <c r="AA591" s="14">
        <f t="shared" si="1590"/>
        <v>0</v>
      </c>
      <c r="AB591" s="14">
        <f t="shared" si="1590"/>
        <v>0</v>
      </c>
      <c r="AC591" s="14">
        <f t="shared" si="1590"/>
        <v>-36.76</v>
      </c>
      <c r="AD591" s="14">
        <f t="shared" ref="AD591:AE591" si="1591">AD592+AD596+AD599+AD602+AD605+AD608</f>
        <v>0</v>
      </c>
      <c r="AE591" s="14">
        <f t="shared" si="1591"/>
        <v>0</v>
      </c>
      <c r="AF591" s="14">
        <f t="shared" si="1466"/>
        <v>947185.74000000011</v>
      </c>
      <c r="AG591" s="14">
        <f t="shared" si="1467"/>
        <v>958783.54</v>
      </c>
      <c r="AH591" s="14">
        <f t="shared" si="1468"/>
        <v>958783.54</v>
      </c>
      <c r="AI591" s="14">
        <f t="shared" ref="AI591:AJ591" si="1592">AI592+AI596+AI599+AI602+AI605+AI608</f>
        <v>0</v>
      </c>
      <c r="AJ591" s="14">
        <f t="shared" si="1592"/>
        <v>0</v>
      </c>
      <c r="AK591" s="14">
        <f t="shared" si="1444"/>
        <v>947185.74000000011</v>
      </c>
      <c r="AL591" s="14">
        <f t="shared" si="1445"/>
        <v>958783.54</v>
      </c>
      <c r="AM591" s="14">
        <f t="shared" si="1446"/>
        <v>958783.54</v>
      </c>
      <c r="AN591" s="14">
        <f t="shared" ref="AN591:AO591" si="1593">AN592+AN596+AN599+AN602+AN605+AN608</f>
        <v>0</v>
      </c>
      <c r="AO591" s="14">
        <f t="shared" si="1593"/>
        <v>0</v>
      </c>
      <c r="AP591" s="14">
        <f t="shared" ref="AP591:AW591" si="1594">AP592+AP596+AP599+AP602+AP605+AP608</f>
        <v>0</v>
      </c>
      <c r="AQ591" s="14">
        <f t="shared" si="1594"/>
        <v>0</v>
      </c>
      <c r="AR591" s="14">
        <f t="shared" si="1594"/>
        <v>0</v>
      </c>
      <c r="AS591" s="14">
        <f t="shared" si="1594"/>
        <v>0</v>
      </c>
      <c r="AT591" s="14">
        <f t="shared" si="1594"/>
        <v>0</v>
      </c>
      <c r="AU591" s="14">
        <f t="shared" si="1594"/>
        <v>0</v>
      </c>
      <c r="AV591" s="14">
        <f t="shared" si="1594"/>
        <v>0</v>
      </c>
      <c r="AW591" s="14">
        <f t="shared" si="1594"/>
        <v>0</v>
      </c>
      <c r="AX591" s="14">
        <f t="shared" ref="AX591" si="1595">AX592+AX596+AX599+AX602+AX605+AX608</f>
        <v>0</v>
      </c>
      <c r="AY591" s="14">
        <f t="shared" si="1425"/>
        <v>947185.74000000011</v>
      </c>
      <c r="AZ591" s="14">
        <f t="shared" si="1426"/>
        <v>958783.54</v>
      </c>
      <c r="BA591" s="14">
        <f t="shared" si="1427"/>
        <v>958783.54</v>
      </c>
      <c r="BB591" s="14">
        <f t="shared" si="1587"/>
        <v>0</v>
      </c>
      <c r="BC591" s="2"/>
    </row>
    <row r="592" spans="1:55" ht="63" customHeight="1" x14ac:dyDescent="0.25">
      <c r="A592" s="8" t="s">
        <v>949</v>
      </c>
      <c r="B592" s="33" t="s">
        <v>12</v>
      </c>
      <c r="C592" s="8" t="s">
        <v>39</v>
      </c>
      <c r="D592" s="33" t="s">
        <v>239</v>
      </c>
      <c r="E592" s="33"/>
      <c r="F592" s="24" t="s">
        <v>970</v>
      </c>
      <c r="G592" s="14">
        <f t="shared" ref="G592:L592" si="1596">G593</f>
        <v>935497.8</v>
      </c>
      <c r="H592" s="14">
        <f t="shared" si="1596"/>
        <v>947781</v>
      </c>
      <c r="I592" s="14">
        <f t="shared" si="1596"/>
        <v>947781</v>
      </c>
      <c r="J592" s="14">
        <f t="shared" si="1596"/>
        <v>-7631.7</v>
      </c>
      <c r="K592" s="14">
        <f t="shared" si="1596"/>
        <v>-7631.7</v>
      </c>
      <c r="L592" s="14">
        <f t="shared" si="1596"/>
        <v>-7631.7</v>
      </c>
      <c r="M592" s="14">
        <f t="shared" si="1530"/>
        <v>927866.10000000009</v>
      </c>
      <c r="N592" s="14">
        <f t="shared" si="1531"/>
        <v>940149.3</v>
      </c>
      <c r="O592" s="14">
        <f t="shared" si="1532"/>
        <v>940149.3</v>
      </c>
      <c r="P592" s="14">
        <f t="shared" ref="P592:Q592" si="1597">P593</f>
        <v>-36.76</v>
      </c>
      <c r="Q592" s="14">
        <f t="shared" si="1597"/>
        <v>0</v>
      </c>
      <c r="R592" s="14">
        <f t="shared" ref="R592:T592" si="1598">R593</f>
        <v>0</v>
      </c>
      <c r="S592" s="14">
        <f t="shared" si="1598"/>
        <v>0</v>
      </c>
      <c r="T592" s="14">
        <f t="shared" si="1598"/>
        <v>0</v>
      </c>
      <c r="U592" s="14">
        <f t="shared" ref="U592:BB592" si="1599">U593</f>
        <v>0</v>
      </c>
      <c r="V592" s="14">
        <f t="shared" si="1599"/>
        <v>0</v>
      </c>
      <c r="W592" s="14">
        <f t="shared" si="1599"/>
        <v>0</v>
      </c>
      <c r="X592" s="14">
        <f t="shared" si="1599"/>
        <v>0</v>
      </c>
      <c r="Y592" s="14">
        <f t="shared" si="1599"/>
        <v>-36.76</v>
      </c>
      <c r="Z592" s="14">
        <f t="shared" si="1599"/>
        <v>0</v>
      </c>
      <c r="AA592" s="14">
        <f t="shared" si="1599"/>
        <v>0</v>
      </c>
      <c r="AB592" s="14">
        <f t="shared" si="1599"/>
        <v>0</v>
      </c>
      <c r="AC592" s="14">
        <f t="shared" si="1599"/>
        <v>-36.76</v>
      </c>
      <c r="AD592" s="14">
        <f t="shared" si="1599"/>
        <v>0</v>
      </c>
      <c r="AE592" s="14">
        <f t="shared" si="1599"/>
        <v>0</v>
      </c>
      <c r="AF592" s="14">
        <f t="shared" si="1466"/>
        <v>927829.34000000008</v>
      </c>
      <c r="AG592" s="14">
        <f t="shared" si="1467"/>
        <v>940112.54</v>
      </c>
      <c r="AH592" s="14">
        <f t="shared" si="1468"/>
        <v>940112.54</v>
      </c>
      <c r="AI592" s="14">
        <f t="shared" si="1599"/>
        <v>0</v>
      </c>
      <c r="AJ592" s="14">
        <f t="shared" si="1599"/>
        <v>0</v>
      </c>
      <c r="AK592" s="14">
        <f t="shared" si="1444"/>
        <v>927829.34000000008</v>
      </c>
      <c r="AL592" s="14">
        <f t="shared" si="1445"/>
        <v>940112.54</v>
      </c>
      <c r="AM592" s="14">
        <f t="shared" si="1446"/>
        <v>940112.54</v>
      </c>
      <c r="AN592" s="14">
        <f t="shared" si="1599"/>
        <v>0</v>
      </c>
      <c r="AO592" s="14">
        <f t="shared" si="1599"/>
        <v>0</v>
      </c>
      <c r="AP592" s="14">
        <f t="shared" si="1599"/>
        <v>0</v>
      </c>
      <c r="AQ592" s="14">
        <f t="shared" si="1599"/>
        <v>0</v>
      </c>
      <c r="AR592" s="14">
        <f t="shared" si="1599"/>
        <v>0</v>
      </c>
      <c r="AS592" s="14">
        <f t="shared" si="1599"/>
        <v>0</v>
      </c>
      <c r="AT592" s="14">
        <f t="shared" si="1599"/>
        <v>0</v>
      </c>
      <c r="AU592" s="14">
        <f t="shared" si="1599"/>
        <v>0</v>
      </c>
      <c r="AV592" s="14">
        <f t="shared" si="1599"/>
        <v>0</v>
      </c>
      <c r="AW592" s="14">
        <f t="shared" si="1599"/>
        <v>0</v>
      </c>
      <c r="AX592" s="14">
        <f t="shared" si="1599"/>
        <v>0</v>
      </c>
      <c r="AY592" s="14">
        <f t="shared" si="1425"/>
        <v>927829.34000000008</v>
      </c>
      <c r="AZ592" s="14">
        <f t="shared" si="1426"/>
        <v>940112.54</v>
      </c>
      <c r="BA592" s="14">
        <f t="shared" si="1427"/>
        <v>940112.54</v>
      </c>
      <c r="BB592" s="14">
        <f t="shared" si="1599"/>
        <v>0</v>
      </c>
      <c r="BC592" s="2"/>
    </row>
    <row r="593" spans="1:55" ht="31.5" customHeight="1" x14ac:dyDescent="0.25">
      <c r="A593" s="8" t="s">
        <v>949</v>
      </c>
      <c r="B593" s="33" t="s">
        <v>12</v>
      </c>
      <c r="C593" s="8" t="s">
        <v>39</v>
      </c>
      <c r="D593" s="33" t="s">
        <v>239</v>
      </c>
      <c r="E593" s="43" t="s">
        <v>172</v>
      </c>
      <c r="F593" s="24" t="s">
        <v>479</v>
      </c>
      <c r="G593" s="14">
        <f t="shared" ref="G593:L593" si="1600">G594+G595</f>
        <v>935497.8</v>
      </c>
      <c r="H593" s="14">
        <f t="shared" si="1600"/>
        <v>947781</v>
      </c>
      <c r="I593" s="14">
        <f t="shared" si="1600"/>
        <v>947781</v>
      </c>
      <c r="J593" s="14">
        <f t="shared" si="1600"/>
        <v>-7631.7</v>
      </c>
      <c r="K593" s="14">
        <f t="shared" si="1600"/>
        <v>-7631.7</v>
      </c>
      <c r="L593" s="14">
        <f t="shared" si="1600"/>
        <v>-7631.7</v>
      </c>
      <c r="M593" s="14">
        <f t="shared" si="1530"/>
        <v>927866.10000000009</v>
      </c>
      <c r="N593" s="14">
        <f t="shared" si="1531"/>
        <v>940149.3</v>
      </c>
      <c r="O593" s="14">
        <f t="shared" si="1532"/>
        <v>940149.3</v>
      </c>
      <c r="P593" s="14">
        <f t="shared" ref="P593:Q593" si="1601">P594+P595</f>
        <v>-36.76</v>
      </c>
      <c r="Q593" s="14">
        <f t="shared" si="1601"/>
        <v>0</v>
      </c>
      <c r="R593" s="14">
        <f t="shared" ref="R593:T593" si="1602">R594+R595</f>
        <v>0</v>
      </c>
      <c r="S593" s="14">
        <f t="shared" si="1602"/>
        <v>0</v>
      </c>
      <c r="T593" s="14">
        <f t="shared" si="1602"/>
        <v>0</v>
      </c>
      <c r="U593" s="14">
        <f t="shared" ref="U593:BB593" si="1603">U594+U595</f>
        <v>0</v>
      </c>
      <c r="V593" s="14">
        <f t="shared" ref="V593:AC593" si="1604">V594+V595</f>
        <v>0</v>
      </c>
      <c r="W593" s="14">
        <f t="shared" si="1604"/>
        <v>0</v>
      </c>
      <c r="X593" s="14">
        <f t="shared" si="1604"/>
        <v>0</v>
      </c>
      <c r="Y593" s="14">
        <f t="shared" si="1604"/>
        <v>-36.76</v>
      </c>
      <c r="Z593" s="14">
        <f t="shared" si="1604"/>
        <v>0</v>
      </c>
      <c r="AA593" s="14">
        <f t="shared" si="1604"/>
        <v>0</v>
      </c>
      <c r="AB593" s="14">
        <f t="shared" si="1604"/>
        <v>0</v>
      </c>
      <c r="AC593" s="14">
        <f t="shared" si="1604"/>
        <v>-36.76</v>
      </c>
      <c r="AD593" s="14">
        <f t="shared" ref="AD593:AE593" si="1605">AD594+AD595</f>
        <v>0</v>
      </c>
      <c r="AE593" s="14">
        <f t="shared" si="1605"/>
        <v>0</v>
      </c>
      <c r="AF593" s="14">
        <f t="shared" si="1466"/>
        <v>927829.34000000008</v>
      </c>
      <c r="AG593" s="14">
        <f t="shared" si="1467"/>
        <v>940112.54</v>
      </c>
      <c r="AH593" s="14">
        <f t="shared" si="1468"/>
        <v>940112.54</v>
      </c>
      <c r="AI593" s="14">
        <f t="shared" ref="AI593:AJ593" si="1606">AI594+AI595</f>
        <v>0</v>
      </c>
      <c r="AJ593" s="14">
        <f t="shared" si="1606"/>
        <v>0</v>
      </c>
      <c r="AK593" s="14">
        <f t="shared" si="1444"/>
        <v>927829.34000000008</v>
      </c>
      <c r="AL593" s="14">
        <f t="shared" si="1445"/>
        <v>940112.54</v>
      </c>
      <c r="AM593" s="14">
        <f t="shared" si="1446"/>
        <v>940112.54</v>
      </c>
      <c r="AN593" s="14">
        <f t="shared" ref="AN593:AO593" si="1607">AN594+AN595</f>
        <v>0</v>
      </c>
      <c r="AO593" s="14">
        <f t="shared" si="1607"/>
        <v>0</v>
      </c>
      <c r="AP593" s="14">
        <f t="shared" ref="AP593:AW593" si="1608">AP594+AP595</f>
        <v>0</v>
      </c>
      <c r="AQ593" s="14">
        <f t="shared" si="1608"/>
        <v>0</v>
      </c>
      <c r="AR593" s="14">
        <f t="shared" si="1608"/>
        <v>0</v>
      </c>
      <c r="AS593" s="14">
        <f t="shared" si="1608"/>
        <v>0</v>
      </c>
      <c r="AT593" s="14">
        <f t="shared" si="1608"/>
        <v>0</v>
      </c>
      <c r="AU593" s="14">
        <f t="shared" si="1608"/>
        <v>0</v>
      </c>
      <c r="AV593" s="14">
        <f t="shared" si="1608"/>
        <v>0</v>
      </c>
      <c r="AW593" s="14">
        <f t="shared" si="1608"/>
        <v>0</v>
      </c>
      <c r="AX593" s="14">
        <f t="shared" ref="AX593" si="1609">AX594+AX595</f>
        <v>0</v>
      </c>
      <c r="AY593" s="14">
        <f t="shared" si="1425"/>
        <v>927829.34000000008</v>
      </c>
      <c r="AZ593" s="14">
        <f t="shared" si="1426"/>
        <v>940112.54</v>
      </c>
      <c r="BA593" s="14">
        <f t="shared" si="1427"/>
        <v>940112.54</v>
      </c>
      <c r="BB593" s="14">
        <f t="shared" si="1603"/>
        <v>0</v>
      </c>
      <c r="BC593" s="2"/>
    </row>
    <row r="594" spans="1:55" ht="15.75" customHeight="1" x14ac:dyDescent="0.25">
      <c r="A594" s="8" t="s">
        <v>949</v>
      </c>
      <c r="B594" s="33" t="s">
        <v>12</v>
      </c>
      <c r="C594" s="8" t="s">
        <v>39</v>
      </c>
      <c r="D594" s="33" t="s">
        <v>239</v>
      </c>
      <c r="E594" s="8" t="s">
        <v>1306</v>
      </c>
      <c r="F594" s="13" t="s">
        <v>480</v>
      </c>
      <c r="G594" s="14">
        <v>61574.8</v>
      </c>
      <c r="H594" s="14">
        <v>61574.8</v>
      </c>
      <c r="I594" s="14">
        <v>61574.8</v>
      </c>
      <c r="J594" s="14">
        <v>-2909.3</v>
      </c>
      <c r="K594" s="14">
        <v>-2909.3</v>
      </c>
      <c r="L594" s="14">
        <v>-2909.3</v>
      </c>
      <c r="M594" s="14">
        <f t="shared" si="1530"/>
        <v>58665.5</v>
      </c>
      <c r="N594" s="14">
        <f t="shared" si="1531"/>
        <v>58665.5</v>
      </c>
      <c r="O594" s="14">
        <f t="shared" si="1532"/>
        <v>58665.5</v>
      </c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>
        <f t="shared" si="1466"/>
        <v>58665.5</v>
      </c>
      <c r="AG594" s="14">
        <f t="shared" si="1467"/>
        <v>58665.5</v>
      </c>
      <c r="AH594" s="14">
        <f t="shared" si="1468"/>
        <v>58665.5</v>
      </c>
      <c r="AI594" s="14"/>
      <c r="AJ594" s="14"/>
      <c r="AK594" s="14">
        <f t="shared" si="1444"/>
        <v>58665.5</v>
      </c>
      <c r="AL594" s="14">
        <f t="shared" si="1445"/>
        <v>58665.5</v>
      </c>
      <c r="AM594" s="14">
        <f t="shared" si="1446"/>
        <v>58665.5</v>
      </c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>
        <f t="shared" si="1425"/>
        <v>58665.5</v>
      </c>
      <c r="AZ594" s="14">
        <f t="shared" si="1426"/>
        <v>58665.5</v>
      </c>
      <c r="BA594" s="14">
        <f t="shared" si="1427"/>
        <v>58665.5</v>
      </c>
      <c r="BB594" s="14"/>
      <c r="BC594" s="2"/>
    </row>
    <row r="595" spans="1:55" ht="15.75" customHeight="1" x14ac:dyDescent="0.25">
      <c r="A595" s="8" t="s">
        <v>949</v>
      </c>
      <c r="B595" s="33" t="s">
        <v>12</v>
      </c>
      <c r="C595" s="8" t="s">
        <v>39</v>
      </c>
      <c r="D595" s="33" t="s">
        <v>239</v>
      </c>
      <c r="E595" s="33" t="s">
        <v>1045</v>
      </c>
      <c r="F595" s="18" t="s">
        <v>489</v>
      </c>
      <c r="G595" s="14">
        <v>873923</v>
      </c>
      <c r="H595" s="14">
        <v>886206.2</v>
      </c>
      <c r="I595" s="14">
        <v>886206.2</v>
      </c>
      <c r="J595" s="14">
        <f>-2292.2-2430.2</f>
        <v>-4722.3999999999996</v>
      </c>
      <c r="K595" s="14">
        <f>-2292.2-2430.2</f>
        <v>-4722.3999999999996</v>
      </c>
      <c r="L595" s="14">
        <f>-2292.2-2430.2</f>
        <v>-4722.3999999999996</v>
      </c>
      <c r="M595" s="14">
        <f t="shared" si="1530"/>
        <v>869200.6</v>
      </c>
      <c r="N595" s="14">
        <f t="shared" si="1531"/>
        <v>881483.79999999993</v>
      </c>
      <c r="O595" s="14">
        <f t="shared" si="1532"/>
        <v>881483.79999999993</v>
      </c>
      <c r="P595" s="14">
        <v>-36.76</v>
      </c>
      <c r="Q595" s="14"/>
      <c r="R595" s="14"/>
      <c r="S595" s="14"/>
      <c r="T595" s="14"/>
      <c r="U595" s="14"/>
      <c r="V595" s="14"/>
      <c r="W595" s="14"/>
      <c r="X595" s="14"/>
      <c r="Y595" s="14">
        <v>-36.76</v>
      </c>
      <c r="Z595" s="14"/>
      <c r="AA595" s="14"/>
      <c r="AB595" s="14"/>
      <c r="AC595" s="14">
        <v>-36.76</v>
      </c>
      <c r="AD595" s="14"/>
      <c r="AE595" s="14"/>
      <c r="AF595" s="14">
        <f t="shared" si="1466"/>
        <v>869163.84</v>
      </c>
      <c r="AG595" s="14">
        <f t="shared" si="1467"/>
        <v>881447.03999999992</v>
      </c>
      <c r="AH595" s="14">
        <f t="shared" si="1468"/>
        <v>881447.03999999992</v>
      </c>
      <c r="AI595" s="14"/>
      <c r="AJ595" s="14"/>
      <c r="AK595" s="14">
        <f t="shared" si="1444"/>
        <v>869163.84</v>
      </c>
      <c r="AL595" s="14">
        <f t="shared" si="1445"/>
        <v>881447.03999999992</v>
      </c>
      <c r="AM595" s="14">
        <f t="shared" si="1446"/>
        <v>881447.03999999992</v>
      </c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>
        <f t="shared" ref="AY595:AY658" si="1610">AK595+AN595+AO595+AP595+AQ595+AR595</f>
        <v>869163.84</v>
      </c>
      <c r="AZ595" s="14">
        <f t="shared" ref="AZ595:AZ658" si="1611">AL595+AS595+AT595+AU595</f>
        <v>881447.03999999992</v>
      </c>
      <c r="BA595" s="14">
        <f t="shared" ref="BA595:BA658" si="1612">AM595+AV595+AW595+AX595</f>
        <v>881447.03999999992</v>
      </c>
      <c r="BB595" s="14"/>
      <c r="BC595" s="2"/>
    </row>
    <row r="596" spans="1:55" ht="78.75" customHeight="1" x14ac:dyDescent="0.25">
      <c r="A596" s="8" t="s">
        <v>949</v>
      </c>
      <c r="B596" s="33" t="s">
        <v>12</v>
      </c>
      <c r="C596" s="8" t="s">
        <v>39</v>
      </c>
      <c r="D596" s="33" t="s">
        <v>240</v>
      </c>
      <c r="E596" s="33"/>
      <c r="F596" s="18" t="s">
        <v>888</v>
      </c>
      <c r="G596" s="14">
        <f t="shared" ref="G596:L597" si="1613">G597</f>
        <v>1431.7</v>
      </c>
      <c r="H596" s="14">
        <f t="shared" si="1613"/>
        <v>1431.7</v>
      </c>
      <c r="I596" s="14">
        <f t="shared" si="1613"/>
        <v>1431.7</v>
      </c>
      <c r="J596" s="14">
        <f t="shared" si="1613"/>
        <v>0</v>
      </c>
      <c r="K596" s="14">
        <f t="shared" si="1613"/>
        <v>0</v>
      </c>
      <c r="L596" s="14">
        <f t="shared" si="1613"/>
        <v>0</v>
      </c>
      <c r="M596" s="14">
        <f t="shared" si="1530"/>
        <v>1431.7</v>
      </c>
      <c r="N596" s="14">
        <f t="shared" si="1531"/>
        <v>1431.7</v>
      </c>
      <c r="O596" s="14">
        <f t="shared" si="1532"/>
        <v>1431.7</v>
      </c>
      <c r="P596" s="14">
        <f t="shared" ref="P596:Q597" si="1614">P597</f>
        <v>0</v>
      </c>
      <c r="Q596" s="14">
        <f t="shared" si="1614"/>
        <v>0</v>
      </c>
      <c r="R596" s="14">
        <f t="shared" ref="R596:T597" si="1615">R597</f>
        <v>0</v>
      </c>
      <c r="S596" s="14">
        <f t="shared" si="1615"/>
        <v>0</v>
      </c>
      <c r="T596" s="14">
        <f t="shared" si="1615"/>
        <v>0</v>
      </c>
      <c r="U596" s="14">
        <f t="shared" ref="U596:BB597" si="1616">U597</f>
        <v>0</v>
      </c>
      <c r="V596" s="14">
        <f t="shared" si="1616"/>
        <v>0</v>
      </c>
      <c r="W596" s="14">
        <f t="shared" si="1616"/>
        <v>0</v>
      </c>
      <c r="X596" s="14">
        <f t="shared" si="1616"/>
        <v>0</v>
      </c>
      <c r="Y596" s="14">
        <f t="shared" si="1616"/>
        <v>0</v>
      </c>
      <c r="Z596" s="14">
        <f t="shared" si="1616"/>
        <v>0</v>
      </c>
      <c r="AA596" s="14">
        <f t="shared" si="1616"/>
        <v>0</v>
      </c>
      <c r="AB596" s="14">
        <f t="shared" si="1616"/>
        <v>0</v>
      </c>
      <c r="AC596" s="14">
        <f t="shared" si="1616"/>
        <v>0</v>
      </c>
      <c r="AD596" s="14">
        <f t="shared" si="1616"/>
        <v>0</v>
      </c>
      <c r="AE596" s="14">
        <f t="shared" si="1616"/>
        <v>0</v>
      </c>
      <c r="AF596" s="14">
        <f t="shared" si="1466"/>
        <v>1431.7</v>
      </c>
      <c r="AG596" s="14">
        <f t="shared" si="1467"/>
        <v>1431.7</v>
      </c>
      <c r="AH596" s="14">
        <f t="shared" si="1468"/>
        <v>1431.7</v>
      </c>
      <c r="AI596" s="14">
        <f t="shared" si="1616"/>
        <v>0</v>
      </c>
      <c r="AJ596" s="14">
        <f t="shared" si="1616"/>
        <v>0</v>
      </c>
      <c r="AK596" s="14">
        <f t="shared" si="1444"/>
        <v>1431.7</v>
      </c>
      <c r="AL596" s="14">
        <f t="shared" si="1445"/>
        <v>1431.7</v>
      </c>
      <c r="AM596" s="14">
        <f t="shared" si="1446"/>
        <v>1431.7</v>
      </c>
      <c r="AN596" s="14">
        <f t="shared" si="1616"/>
        <v>0</v>
      </c>
      <c r="AO596" s="14">
        <f t="shared" si="1616"/>
        <v>0</v>
      </c>
      <c r="AP596" s="14">
        <f t="shared" si="1616"/>
        <v>0</v>
      </c>
      <c r="AQ596" s="14">
        <f t="shared" si="1616"/>
        <v>0</v>
      </c>
      <c r="AR596" s="14">
        <f t="shared" si="1616"/>
        <v>0</v>
      </c>
      <c r="AS596" s="14">
        <f t="shared" si="1616"/>
        <v>0</v>
      </c>
      <c r="AT596" s="14">
        <f t="shared" si="1616"/>
        <v>0</v>
      </c>
      <c r="AU596" s="14">
        <f t="shared" si="1616"/>
        <v>0</v>
      </c>
      <c r="AV596" s="14">
        <f t="shared" si="1616"/>
        <v>0</v>
      </c>
      <c r="AW596" s="14">
        <f t="shared" si="1616"/>
        <v>0</v>
      </c>
      <c r="AX596" s="14">
        <f t="shared" si="1616"/>
        <v>0</v>
      </c>
      <c r="AY596" s="14">
        <f t="shared" si="1610"/>
        <v>1431.7</v>
      </c>
      <c r="AZ596" s="14">
        <f t="shared" si="1611"/>
        <v>1431.7</v>
      </c>
      <c r="BA596" s="14">
        <f t="shared" si="1612"/>
        <v>1431.7</v>
      </c>
      <c r="BB596" s="14">
        <f t="shared" si="1616"/>
        <v>0</v>
      </c>
      <c r="BC596" s="2"/>
    </row>
    <row r="597" spans="1:55" ht="31.5" customHeight="1" x14ac:dyDescent="0.25">
      <c r="A597" s="8" t="s">
        <v>949</v>
      </c>
      <c r="B597" s="33" t="s">
        <v>12</v>
      </c>
      <c r="C597" s="8" t="s">
        <v>39</v>
      </c>
      <c r="D597" s="33" t="s">
        <v>240</v>
      </c>
      <c r="E597" s="43" t="s">
        <v>172</v>
      </c>
      <c r="F597" s="24" t="s">
        <v>479</v>
      </c>
      <c r="G597" s="14">
        <f t="shared" si="1613"/>
        <v>1431.7</v>
      </c>
      <c r="H597" s="14">
        <f t="shared" si="1613"/>
        <v>1431.7</v>
      </c>
      <c r="I597" s="14">
        <f t="shared" si="1613"/>
        <v>1431.7</v>
      </c>
      <c r="J597" s="14">
        <f t="shared" si="1613"/>
        <v>0</v>
      </c>
      <c r="K597" s="14">
        <f t="shared" si="1613"/>
        <v>0</v>
      </c>
      <c r="L597" s="14">
        <f t="shared" si="1613"/>
        <v>0</v>
      </c>
      <c r="M597" s="14">
        <f t="shared" si="1530"/>
        <v>1431.7</v>
      </c>
      <c r="N597" s="14">
        <f t="shared" si="1531"/>
        <v>1431.7</v>
      </c>
      <c r="O597" s="14">
        <f t="shared" si="1532"/>
        <v>1431.7</v>
      </c>
      <c r="P597" s="14">
        <f t="shared" si="1614"/>
        <v>0</v>
      </c>
      <c r="Q597" s="14">
        <f t="shared" si="1614"/>
        <v>0</v>
      </c>
      <c r="R597" s="14">
        <f t="shared" si="1615"/>
        <v>0</v>
      </c>
      <c r="S597" s="14">
        <f t="shared" si="1615"/>
        <v>0</v>
      </c>
      <c r="T597" s="14">
        <f t="shared" si="1615"/>
        <v>0</v>
      </c>
      <c r="U597" s="14">
        <f t="shared" si="1616"/>
        <v>0</v>
      </c>
      <c r="V597" s="14">
        <f t="shared" si="1616"/>
        <v>0</v>
      </c>
      <c r="W597" s="14">
        <f t="shared" si="1616"/>
        <v>0</v>
      </c>
      <c r="X597" s="14">
        <f t="shared" si="1616"/>
        <v>0</v>
      </c>
      <c r="Y597" s="14">
        <f t="shared" si="1616"/>
        <v>0</v>
      </c>
      <c r="Z597" s="14">
        <f t="shared" si="1616"/>
        <v>0</v>
      </c>
      <c r="AA597" s="14">
        <f t="shared" si="1616"/>
        <v>0</v>
      </c>
      <c r="AB597" s="14">
        <f t="shared" si="1616"/>
        <v>0</v>
      </c>
      <c r="AC597" s="14">
        <f t="shared" si="1616"/>
        <v>0</v>
      </c>
      <c r="AD597" s="14">
        <f t="shared" si="1616"/>
        <v>0</v>
      </c>
      <c r="AE597" s="14">
        <f t="shared" si="1616"/>
        <v>0</v>
      </c>
      <c r="AF597" s="14">
        <f t="shared" si="1466"/>
        <v>1431.7</v>
      </c>
      <c r="AG597" s="14">
        <f t="shared" si="1467"/>
        <v>1431.7</v>
      </c>
      <c r="AH597" s="14">
        <f t="shared" si="1468"/>
        <v>1431.7</v>
      </c>
      <c r="AI597" s="14">
        <f t="shared" si="1616"/>
        <v>0</v>
      </c>
      <c r="AJ597" s="14">
        <f t="shared" si="1616"/>
        <v>0</v>
      </c>
      <c r="AK597" s="14">
        <f t="shared" si="1444"/>
        <v>1431.7</v>
      </c>
      <c r="AL597" s="14">
        <f t="shared" si="1445"/>
        <v>1431.7</v>
      </c>
      <c r="AM597" s="14">
        <f t="shared" si="1446"/>
        <v>1431.7</v>
      </c>
      <c r="AN597" s="14">
        <f t="shared" si="1616"/>
        <v>0</v>
      </c>
      <c r="AO597" s="14">
        <f t="shared" si="1616"/>
        <v>0</v>
      </c>
      <c r="AP597" s="14">
        <f t="shared" si="1616"/>
        <v>0</v>
      </c>
      <c r="AQ597" s="14">
        <f t="shared" si="1616"/>
        <v>0</v>
      </c>
      <c r="AR597" s="14">
        <f t="shared" si="1616"/>
        <v>0</v>
      </c>
      <c r="AS597" s="14">
        <f t="shared" si="1616"/>
        <v>0</v>
      </c>
      <c r="AT597" s="14">
        <f t="shared" si="1616"/>
        <v>0</v>
      </c>
      <c r="AU597" s="14">
        <f t="shared" si="1616"/>
        <v>0</v>
      </c>
      <c r="AV597" s="14">
        <f t="shared" si="1616"/>
        <v>0</v>
      </c>
      <c r="AW597" s="14">
        <f t="shared" si="1616"/>
        <v>0</v>
      </c>
      <c r="AX597" s="14">
        <f t="shared" si="1616"/>
        <v>0</v>
      </c>
      <c r="AY597" s="14">
        <f t="shared" si="1610"/>
        <v>1431.7</v>
      </c>
      <c r="AZ597" s="14">
        <f t="shared" si="1611"/>
        <v>1431.7</v>
      </c>
      <c r="BA597" s="14">
        <f t="shared" si="1612"/>
        <v>1431.7</v>
      </c>
      <c r="BB597" s="14">
        <f t="shared" si="1616"/>
        <v>0</v>
      </c>
      <c r="BC597" s="2"/>
    </row>
    <row r="598" spans="1:55" ht="15.75" customHeight="1" x14ac:dyDescent="0.25">
      <c r="A598" s="8" t="s">
        <v>949</v>
      </c>
      <c r="B598" s="33" t="s">
        <v>12</v>
      </c>
      <c r="C598" s="8" t="s">
        <v>39</v>
      </c>
      <c r="D598" s="33" t="s">
        <v>240</v>
      </c>
      <c r="E598" s="33" t="s">
        <v>1045</v>
      </c>
      <c r="F598" s="18" t="s">
        <v>489</v>
      </c>
      <c r="G598" s="14">
        <v>1431.7</v>
      </c>
      <c r="H598" s="14">
        <v>1431.7</v>
      </c>
      <c r="I598" s="14">
        <v>1431.7</v>
      </c>
      <c r="J598" s="14"/>
      <c r="K598" s="14"/>
      <c r="L598" s="14"/>
      <c r="M598" s="14">
        <f t="shared" si="1530"/>
        <v>1431.7</v>
      </c>
      <c r="N598" s="14">
        <f t="shared" si="1531"/>
        <v>1431.7</v>
      </c>
      <c r="O598" s="14">
        <f t="shared" si="1532"/>
        <v>1431.7</v>
      </c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>
        <f t="shared" si="1466"/>
        <v>1431.7</v>
      </c>
      <c r="AG598" s="14">
        <f t="shared" si="1467"/>
        <v>1431.7</v>
      </c>
      <c r="AH598" s="14">
        <f t="shared" si="1468"/>
        <v>1431.7</v>
      </c>
      <c r="AI598" s="14"/>
      <c r="AJ598" s="14"/>
      <c r="AK598" s="14">
        <f t="shared" si="1444"/>
        <v>1431.7</v>
      </c>
      <c r="AL598" s="14">
        <f t="shared" si="1445"/>
        <v>1431.7</v>
      </c>
      <c r="AM598" s="14">
        <f t="shared" si="1446"/>
        <v>1431.7</v>
      </c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>
        <f t="shared" si="1610"/>
        <v>1431.7</v>
      </c>
      <c r="AZ598" s="14">
        <f t="shared" si="1611"/>
        <v>1431.7</v>
      </c>
      <c r="BA598" s="14">
        <f t="shared" si="1612"/>
        <v>1431.7</v>
      </c>
      <c r="BB598" s="14"/>
      <c r="BC598" s="2"/>
    </row>
    <row r="599" spans="1:55" ht="31.5" customHeight="1" x14ac:dyDescent="0.25">
      <c r="A599" s="8" t="s">
        <v>949</v>
      </c>
      <c r="B599" s="33" t="s">
        <v>12</v>
      </c>
      <c r="C599" s="8" t="s">
        <v>39</v>
      </c>
      <c r="D599" s="33" t="s">
        <v>241</v>
      </c>
      <c r="E599" s="33"/>
      <c r="F599" s="18" t="s">
        <v>642</v>
      </c>
      <c r="G599" s="14">
        <f t="shared" ref="G599:L600" si="1617">G600</f>
        <v>15257.8</v>
      </c>
      <c r="H599" s="14">
        <f t="shared" si="1617"/>
        <v>15303.5</v>
      </c>
      <c r="I599" s="14">
        <f t="shared" si="1617"/>
        <v>15303.5</v>
      </c>
      <c r="J599" s="14">
        <f t="shared" si="1617"/>
        <v>0</v>
      </c>
      <c r="K599" s="14">
        <f t="shared" si="1617"/>
        <v>0</v>
      </c>
      <c r="L599" s="14">
        <f t="shared" si="1617"/>
        <v>0</v>
      </c>
      <c r="M599" s="14">
        <f t="shared" si="1530"/>
        <v>15257.8</v>
      </c>
      <c r="N599" s="14">
        <f t="shared" si="1531"/>
        <v>15303.5</v>
      </c>
      <c r="O599" s="14">
        <f t="shared" si="1532"/>
        <v>15303.5</v>
      </c>
      <c r="P599" s="14">
        <f t="shared" ref="P599:Q600" si="1618">P600</f>
        <v>0</v>
      </c>
      <c r="Q599" s="14">
        <f t="shared" si="1618"/>
        <v>0</v>
      </c>
      <c r="R599" s="14">
        <f t="shared" ref="R599:T600" si="1619">R600</f>
        <v>0</v>
      </c>
      <c r="S599" s="14">
        <f t="shared" si="1619"/>
        <v>0</v>
      </c>
      <c r="T599" s="14">
        <f t="shared" si="1619"/>
        <v>0</v>
      </c>
      <c r="U599" s="14">
        <f t="shared" ref="U599:BB600" si="1620">U600</f>
        <v>0</v>
      </c>
      <c r="V599" s="14">
        <f t="shared" si="1620"/>
        <v>0</v>
      </c>
      <c r="W599" s="14">
        <f t="shared" si="1620"/>
        <v>0</v>
      </c>
      <c r="X599" s="14">
        <f t="shared" si="1620"/>
        <v>0</v>
      </c>
      <c r="Y599" s="14">
        <f t="shared" si="1620"/>
        <v>0</v>
      </c>
      <c r="Z599" s="14">
        <f t="shared" si="1620"/>
        <v>0</v>
      </c>
      <c r="AA599" s="14">
        <f t="shared" si="1620"/>
        <v>0</v>
      </c>
      <c r="AB599" s="14">
        <f t="shared" si="1620"/>
        <v>0</v>
      </c>
      <c r="AC599" s="14">
        <f t="shared" si="1620"/>
        <v>0</v>
      </c>
      <c r="AD599" s="14">
        <f t="shared" si="1620"/>
        <v>0</v>
      </c>
      <c r="AE599" s="14">
        <f t="shared" si="1620"/>
        <v>0</v>
      </c>
      <c r="AF599" s="14">
        <f t="shared" si="1466"/>
        <v>15257.8</v>
      </c>
      <c r="AG599" s="14">
        <f t="shared" si="1467"/>
        <v>15303.5</v>
      </c>
      <c r="AH599" s="14">
        <f t="shared" si="1468"/>
        <v>15303.5</v>
      </c>
      <c r="AI599" s="14">
        <f t="shared" si="1620"/>
        <v>0</v>
      </c>
      <c r="AJ599" s="14">
        <f t="shared" si="1620"/>
        <v>0</v>
      </c>
      <c r="AK599" s="14">
        <f t="shared" si="1444"/>
        <v>15257.8</v>
      </c>
      <c r="AL599" s="14">
        <f t="shared" si="1445"/>
        <v>15303.5</v>
      </c>
      <c r="AM599" s="14">
        <f t="shared" si="1446"/>
        <v>15303.5</v>
      </c>
      <c r="AN599" s="14">
        <f t="shared" si="1620"/>
        <v>0</v>
      </c>
      <c r="AO599" s="14">
        <f t="shared" si="1620"/>
        <v>0</v>
      </c>
      <c r="AP599" s="14">
        <f t="shared" si="1620"/>
        <v>0</v>
      </c>
      <c r="AQ599" s="14">
        <f t="shared" si="1620"/>
        <v>0</v>
      </c>
      <c r="AR599" s="14">
        <f t="shared" si="1620"/>
        <v>0</v>
      </c>
      <c r="AS599" s="14">
        <f t="shared" si="1620"/>
        <v>0</v>
      </c>
      <c r="AT599" s="14">
        <f t="shared" si="1620"/>
        <v>0</v>
      </c>
      <c r="AU599" s="14">
        <f t="shared" si="1620"/>
        <v>0</v>
      </c>
      <c r="AV599" s="14">
        <f t="shared" si="1620"/>
        <v>0</v>
      </c>
      <c r="AW599" s="14">
        <f t="shared" si="1620"/>
        <v>0</v>
      </c>
      <c r="AX599" s="14">
        <f t="shared" si="1620"/>
        <v>0</v>
      </c>
      <c r="AY599" s="14">
        <f t="shared" si="1610"/>
        <v>15257.8</v>
      </c>
      <c r="AZ599" s="14">
        <f t="shared" si="1611"/>
        <v>15303.5</v>
      </c>
      <c r="BA599" s="14">
        <f t="shared" si="1612"/>
        <v>15303.5</v>
      </c>
      <c r="BB599" s="14">
        <f t="shared" si="1620"/>
        <v>0</v>
      </c>
      <c r="BC599" s="2"/>
    </row>
    <row r="600" spans="1:55" ht="31.5" customHeight="1" x14ac:dyDescent="0.25">
      <c r="A600" s="8" t="s">
        <v>949</v>
      </c>
      <c r="B600" s="33" t="s">
        <v>12</v>
      </c>
      <c r="C600" s="8" t="s">
        <v>39</v>
      </c>
      <c r="D600" s="33" t="s">
        <v>241</v>
      </c>
      <c r="E600" s="43" t="s">
        <v>172</v>
      </c>
      <c r="F600" s="24" t="s">
        <v>479</v>
      </c>
      <c r="G600" s="14">
        <f t="shared" si="1617"/>
        <v>15257.8</v>
      </c>
      <c r="H600" s="14">
        <f t="shared" si="1617"/>
        <v>15303.5</v>
      </c>
      <c r="I600" s="14">
        <f t="shared" si="1617"/>
        <v>15303.5</v>
      </c>
      <c r="J600" s="14">
        <f t="shared" si="1617"/>
        <v>0</v>
      </c>
      <c r="K600" s="14">
        <f t="shared" si="1617"/>
        <v>0</v>
      </c>
      <c r="L600" s="14">
        <f t="shared" si="1617"/>
        <v>0</v>
      </c>
      <c r="M600" s="14">
        <f t="shared" si="1530"/>
        <v>15257.8</v>
      </c>
      <c r="N600" s="14">
        <f t="shared" si="1531"/>
        <v>15303.5</v>
      </c>
      <c r="O600" s="14">
        <f t="shared" si="1532"/>
        <v>15303.5</v>
      </c>
      <c r="P600" s="14">
        <f t="shared" si="1618"/>
        <v>0</v>
      </c>
      <c r="Q600" s="14">
        <f t="shared" si="1618"/>
        <v>0</v>
      </c>
      <c r="R600" s="14">
        <f t="shared" si="1619"/>
        <v>0</v>
      </c>
      <c r="S600" s="14">
        <f t="shared" si="1619"/>
        <v>0</v>
      </c>
      <c r="T600" s="14">
        <f t="shared" si="1619"/>
        <v>0</v>
      </c>
      <c r="U600" s="14">
        <f t="shared" si="1620"/>
        <v>0</v>
      </c>
      <c r="V600" s="14">
        <f t="shared" si="1620"/>
        <v>0</v>
      </c>
      <c r="W600" s="14">
        <f t="shared" si="1620"/>
        <v>0</v>
      </c>
      <c r="X600" s="14">
        <f t="shared" si="1620"/>
        <v>0</v>
      </c>
      <c r="Y600" s="14">
        <f t="shared" si="1620"/>
        <v>0</v>
      </c>
      <c r="Z600" s="14">
        <f t="shared" si="1620"/>
        <v>0</v>
      </c>
      <c r="AA600" s="14">
        <f t="shared" si="1620"/>
        <v>0</v>
      </c>
      <c r="AB600" s="14">
        <f t="shared" si="1620"/>
        <v>0</v>
      </c>
      <c r="AC600" s="14">
        <f t="shared" si="1620"/>
        <v>0</v>
      </c>
      <c r="AD600" s="14">
        <f t="shared" si="1620"/>
        <v>0</v>
      </c>
      <c r="AE600" s="14">
        <f t="shared" si="1620"/>
        <v>0</v>
      </c>
      <c r="AF600" s="14">
        <f t="shared" si="1466"/>
        <v>15257.8</v>
      </c>
      <c r="AG600" s="14">
        <f t="shared" si="1467"/>
        <v>15303.5</v>
      </c>
      <c r="AH600" s="14">
        <f t="shared" si="1468"/>
        <v>15303.5</v>
      </c>
      <c r="AI600" s="14">
        <f t="shared" si="1620"/>
        <v>0</v>
      </c>
      <c r="AJ600" s="14">
        <f t="shared" si="1620"/>
        <v>0</v>
      </c>
      <c r="AK600" s="14">
        <f t="shared" si="1444"/>
        <v>15257.8</v>
      </c>
      <c r="AL600" s="14">
        <f t="shared" si="1445"/>
        <v>15303.5</v>
      </c>
      <c r="AM600" s="14">
        <f t="shared" si="1446"/>
        <v>15303.5</v>
      </c>
      <c r="AN600" s="14">
        <f t="shared" si="1620"/>
        <v>0</v>
      </c>
      <c r="AO600" s="14">
        <f t="shared" si="1620"/>
        <v>0</v>
      </c>
      <c r="AP600" s="14">
        <f t="shared" si="1620"/>
        <v>0</v>
      </c>
      <c r="AQ600" s="14">
        <f t="shared" si="1620"/>
        <v>0</v>
      </c>
      <c r="AR600" s="14">
        <f t="shared" si="1620"/>
        <v>0</v>
      </c>
      <c r="AS600" s="14">
        <f t="shared" si="1620"/>
        <v>0</v>
      </c>
      <c r="AT600" s="14">
        <f t="shared" si="1620"/>
        <v>0</v>
      </c>
      <c r="AU600" s="14">
        <f t="shared" si="1620"/>
        <v>0</v>
      </c>
      <c r="AV600" s="14">
        <f t="shared" si="1620"/>
        <v>0</v>
      </c>
      <c r="AW600" s="14">
        <f t="shared" si="1620"/>
        <v>0</v>
      </c>
      <c r="AX600" s="14">
        <f t="shared" si="1620"/>
        <v>0</v>
      </c>
      <c r="AY600" s="14">
        <f t="shared" si="1610"/>
        <v>15257.8</v>
      </c>
      <c r="AZ600" s="14">
        <f t="shared" si="1611"/>
        <v>15303.5</v>
      </c>
      <c r="BA600" s="14">
        <f t="shared" si="1612"/>
        <v>15303.5</v>
      </c>
      <c r="BB600" s="14">
        <f t="shared" si="1620"/>
        <v>0</v>
      </c>
      <c r="BC600" s="2"/>
    </row>
    <row r="601" spans="1:55" ht="15.75" customHeight="1" x14ac:dyDescent="0.25">
      <c r="A601" s="8" t="s">
        <v>949</v>
      </c>
      <c r="B601" s="33" t="s">
        <v>12</v>
      </c>
      <c r="C601" s="8" t="s">
        <v>39</v>
      </c>
      <c r="D601" s="33" t="s">
        <v>241</v>
      </c>
      <c r="E601" s="33" t="s">
        <v>1045</v>
      </c>
      <c r="F601" s="18" t="s">
        <v>489</v>
      </c>
      <c r="G601" s="14">
        <v>15257.8</v>
      </c>
      <c r="H601" s="14">
        <v>15303.5</v>
      </c>
      <c r="I601" s="14">
        <v>15303.5</v>
      </c>
      <c r="J601" s="14"/>
      <c r="K601" s="14"/>
      <c r="L601" s="14"/>
      <c r="M601" s="14">
        <f t="shared" si="1530"/>
        <v>15257.8</v>
      </c>
      <c r="N601" s="14">
        <f t="shared" si="1531"/>
        <v>15303.5</v>
      </c>
      <c r="O601" s="14">
        <f t="shared" si="1532"/>
        <v>15303.5</v>
      </c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>
        <f t="shared" si="1466"/>
        <v>15257.8</v>
      </c>
      <c r="AG601" s="14">
        <f t="shared" si="1467"/>
        <v>15303.5</v>
      </c>
      <c r="AH601" s="14">
        <f t="shared" si="1468"/>
        <v>15303.5</v>
      </c>
      <c r="AI601" s="14"/>
      <c r="AJ601" s="14"/>
      <c r="AK601" s="14">
        <f t="shared" si="1444"/>
        <v>15257.8</v>
      </c>
      <c r="AL601" s="14">
        <f t="shared" si="1445"/>
        <v>15303.5</v>
      </c>
      <c r="AM601" s="14">
        <f t="shared" si="1446"/>
        <v>15303.5</v>
      </c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>
        <f t="shared" si="1610"/>
        <v>15257.8</v>
      </c>
      <c r="AZ601" s="14">
        <f t="shared" si="1611"/>
        <v>15303.5</v>
      </c>
      <c r="BA601" s="14">
        <f t="shared" si="1612"/>
        <v>15303.5</v>
      </c>
      <c r="BB601" s="14"/>
      <c r="BC601" s="2"/>
    </row>
    <row r="602" spans="1:55" ht="47.25" customHeight="1" x14ac:dyDescent="0.25">
      <c r="A602" s="8" t="s">
        <v>949</v>
      </c>
      <c r="B602" s="33" t="s">
        <v>12</v>
      </c>
      <c r="C602" s="8" t="s">
        <v>39</v>
      </c>
      <c r="D602" s="33" t="s">
        <v>1203</v>
      </c>
      <c r="E602" s="33"/>
      <c r="F602" s="18" t="s">
        <v>979</v>
      </c>
      <c r="G602" s="14">
        <f t="shared" ref="G602:L603" si="1621">G603</f>
        <v>85</v>
      </c>
      <c r="H602" s="14">
        <f t="shared" si="1621"/>
        <v>90.5</v>
      </c>
      <c r="I602" s="14">
        <f t="shared" si="1621"/>
        <v>90.5</v>
      </c>
      <c r="J602" s="14">
        <f t="shared" si="1621"/>
        <v>0</v>
      </c>
      <c r="K602" s="14">
        <f t="shared" si="1621"/>
        <v>0</v>
      </c>
      <c r="L602" s="14">
        <f t="shared" si="1621"/>
        <v>0</v>
      </c>
      <c r="M602" s="14">
        <f t="shared" si="1530"/>
        <v>85</v>
      </c>
      <c r="N602" s="14">
        <f t="shared" si="1531"/>
        <v>90.5</v>
      </c>
      <c r="O602" s="14">
        <f t="shared" si="1532"/>
        <v>90.5</v>
      </c>
      <c r="P602" s="14">
        <f t="shared" ref="P602:Q603" si="1622">P603</f>
        <v>0</v>
      </c>
      <c r="Q602" s="14">
        <f t="shared" si="1622"/>
        <v>0</v>
      </c>
      <c r="R602" s="14">
        <f t="shared" ref="R602:T603" si="1623">R603</f>
        <v>0</v>
      </c>
      <c r="S602" s="14">
        <f t="shared" si="1623"/>
        <v>0</v>
      </c>
      <c r="T602" s="14">
        <f t="shared" si="1623"/>
        <v>0</v>
      </c>
      <c r="U602" s="14">
        <f t="shared" ref="U602:BB603" si="1624">U603</f>
        <v>0</v>
      </c>
      <c r="V602" s="14">
        <f t="shared" si="1624"/>
        <v>0</v>
      </c>
      <c r="W602" s="14">
        <f t="shared" si="1624"/>
        <v>0</v>
      </c>
      <c r="X602" s="14">
        <f t="shared" si="1624"/>
        <v>0</v>
      </c>
      <c r="Y602" s="14">
        <f t="shared" si="1624"/>
        <v>0</v>
      </c>
      <c r="Z602" s="14">
        <f t="shared" si="1624"/>
        <v>0</v>
      </c>
      <c r="AA602" s="14">
        <f t="shared" si="1624"/>
        <v>0</v>
      </c>
      <c r="AB602" s="14">
        <f t="shared" si="1624"/>
        <v>0</v>
      </c>
      <c r="AC602" s="14">
        <f t="shared" si="1624"/>
        <v>0</v>
      </c>
      <c r="AD602" s="14">
        <f t="shared" si="1624"/>
        <v>0</v>
      </c>
      <c r="AE602" s="14">
        <f t="shared" si="1624"/>
        <v>0</v>
      </c>
      <c r="AF602" s="14">
        <f t="shared" si="1466"/>
        <v>85</v>
      </c>
      <c r="AG602" s="14">
        <f t="shared" si="1467"/>
        <v>90.5</v>
      </c>
      <c r="AH602" s="14">
        <f t="shared" si="1468"/>
        <v>90.5</v>
      </c>
      <c r="AI602" s="14">
        <f t="shared" si="1624"/>
        <v>0</v>
      </c>
      <c r="AJ602" s="14">
        <f t="shared" si="1624"/>
        <v>0</v>
      </c>
      <c r="AK602" s="14">
        <f t="shared" si="1444"/>
        <v>85</v>
      </c>
      <c r="AL602" s="14">
        <f t="shared" si="1445"/>
        <v>90.5</v>
      </c>
      <c r="AM602" s="14">
        <f t="shared" si="1446"/>
        <v>90.5</v>
      </c>
      <c r="AN602" s="14">
        <f t="shared" si="1624"/>
        <v>0</v>
      </c>
      <c r="AO602" s="14">
        <f t="shared" si="1624"/>
        <v>0</v>
      </c>
      <c r="AP602" s="14">
        <f t="shared" si="1624"/>
        <v>0</v>
      </c>
      <c r="AQ602" s="14">
        <f t="shared" si="1624"/>
        <v>0</v>
      </c>
      <c r="AR602" s="14">
        <f t="shared" si="1624"/>
        <v>0</v>
      </c>
      <c r="AS602" s="14">
        <f t="shared" si="1624"/>
        <v>0</v>
      </c>
      <c r="AT602" s="14">
        <f t="shared" si="1624"/>
        <v>0</v>
      </c>
      <c r="AU602" s="14">
        <f t="shared" si="1624"/>
        <v>0</v>
      </c>
      <c r="AV602" s="14">
        <f t="shared" si="1624"/>
        <v>0</v>
      </c>
      <c r="AW602" s="14">
        <f t="shared" si="1624"/>
        <v>0</v>
      </c>
      <c r="AX602" s="14">
        <f t="shared" si="1624"/>
        <v>0</v>
      </c>
      <c r="AY602" s="14">
        <f t="shared" si="1610"/>
        <v>85</v>
      </c>
      <c r="AZ602" s="14">
        <f t="shared" si="1611"/>
        <v>90.5</v>
      </c>
      <c r="BA602" s="14">
        <f t="shared" si="1612"/>
        <v>90.5</v>
      </c>
      <c r="BB602" s="14">
        <f t="shared" si="1624"/>
        <v>0</v>
      </c>
      <c r="BC602" s="2"/>
    </row>
    <row r="603" spans="1:55" ht="31.5" customHeight="1" x14ac:dyDescent="0.25">
      <c r="A603" s="8" t="s">
        <v>949</v>
      </c>
      <c r="B603" s="33" t="s">
        <v>12</v>
      </c>
      <c r="C603" s="8" t="s">
        <v>39</v>
      </c>
      <c r="D603" s="33" t="s">
        <v>1203</v>
      </c>
      <c r="E603" s="43" t="s">
        <v>172</v>
      </c>
      <c r="F603" s="24" t="s">
        <v>479</v>
      </c>
      <c r="G603" s="14">
        <f t="shared" si="1621"/>
        <v>85</v>
      </c>
      <c r="H603" s="14">
        <f t="shared" si="1621"/>
        <v>90.5</v>
      </c>
      <c r="I603" s="14">
        <f t="shared" si="1621"/>
        <v>90.5</v>
      </c>
      <c r="J603" s="14">
        <f t="shared" si="1621"/>
        <v>0</v>
      </c>
      <c r="K603" s="14">
        <f t="shared" si="1621"/>
        <v>0</v>
      </c>
      <c r="L603" s="14">
        <f t="shared" si="1621"/>
        <v>0</v>
      </c>
      <c r="M603" s="14">
        <f t="shared" si="1530"/>
        <v>85</v>
      </c>
      <c r="N603" s="14">
        <f t="shared" si="1531"/>
        <v>90.5</v>
      </c>
      <c r="O603" s="14">
        <f t="shared" si="1532"/>
        <v>90.5</v>
      </c>
      <c r="P603" s="14">
        <f t="shared" si="1622"/>
        <v>0</v>
      </c>
      <c r="Q603" s="14">
        <f t="shared" si="1622"/>
        <v>0</v>
      </c>
      <c r="R603" s="14">
        <f t="shared" si="1623"/>
        <v>0</v>
      </c>
      <c r="S603" s="14">
        <f t="shared" si="1623"/>
        <v>0</v>
      </c>
      <c r="T603" s="14">
        <f t="shared" si="1623"/>
        <v>0</v>
      </c>
      <c r="U603" s="14">
        <f t="shared" si="1624"/>
        <v>0</v>
      </c>
      <c r="V603" s="14">
        <f t="shared" si="1624"/>
        <v>0</v>
      </c>
      <c r="W603" s="14">
        <f t="shared" si="1624"/>
        <v>0</v>
      </c>
      <c r="X603" s="14">
        <f t="shared" si="1624"/>
        <v>0</v>
      </c>
      <c r="Y603" s="14">
        <f t="shared" si="1624"/>
        <v>0</v>
      </c>
      <c r="Z603" s="14">
        <f t="shared" si="1624"/>
        <v>0</v>
      </c>
      <c r="AA603" s="14">
        <f t="shared" si="1624"/>
        <v>0</v>
      </c>
      <c r="AB603" s="14">
        <f t="shared" si="1624"/>
        <v>0</v>
      </c>
      <c r="AC603" s="14">
        <f t="shared" si="1624"/>
        <v>0</v>
      </c>
      <c r="AD603" s="14">
        <f t="shared" si="1624"/>
        <v>0</v>
      </c>
      <c r="AE603" s="14">
        <f t="shared" si="1624"/>
        <v>0</v>
      </c>
      <c r="AF603" s="14">
        <f t="shared" si="1466"/>
        <v>85</v>
      </c>
      <c r="AG603" s="14">
        <f t="shared" si="1467"/>
        <v>90.5</v>
      </c>
      <c r="AH603" s="14">
        <f t="shared" si="1468"/>
        <v>90.5</v>
      </c>
      <c r="AI603" s="14">
        <f t="shared" si="1624"/>
        <v>0</v>
      </c>
      <c r="AJ603" s="14">
        <f t="shared" si="1624"/>
        <v>0</v>
      </c>
      <c r="AK603" s="14">
        <f t="shared" ref="AK603:AK666" si="1625">AF603+AI603</f>
        <v>85</v>
      </c>
      <c r="AL603" s="14">
        <f t="shared" ref="AL603:AL666" si="1626">AG603+AJ603</f>
        <v>90.5</v>
      </c>
      <c r="AM603" s="14">
        <f t="shared" ref="AM603:AM666" si="1627">AH603</f>
        <v>90.5</v>
      </c>
      <c r="AN603" s="14">
        <f t="shared" si="1624"/>
        <v>0</v>
      </c>
      <c r="AO603" s="14">
        <f t="shared" si="1624"/>
        <v>0</v>
      </c>
      <c r="AP603" s="14">
        <f t="shared" si="1624"/>
        <v>0</v>
      </c>
      <c r="AQ603" s="14">
        <f t="shared" si="1624"/>
        <v>0</v>
      </c>
      <c r="AR603" s="14">
        <f t="shared" si="1624"/>
        <v>0</v>
      </c>
      <c r="AS603" s="14">
        <f t="shared" si="1624"/>
        <v>0</v>
      </c>
      <c r="AT603" s="14">
        <f t="shared" si="1624"/>
        <v>0</v>
      </c>
      <c r="AU603" s="14">
        <f t="shared" si="1624"/>
        <v>0</v>
      </c>
      <c r="AV603" s="14">
        <f t="shared" si="1624"/>
        <v>0</v>
      </c>
      <c r="AW603" s="14">
        <f t="shared" si="1624"/>
        <v>0</v>
      </c>
      <c r="AX603" s="14">
        <f t="shared" si="1624"/>
        <v>0</v>
      </c>
      <c r="AY603" s="14">
        <f t="shared" si="1610"/>
        <v>85</v>
      </c>
      <c r="AZ603" s="14">
        <f t="shared" si="1611"/>
        <v>90.5</v>
      </c>
      <c r="BA603" s="14">
        <f t="shared" si="1612"/>
        <v>90.5</v>
      </c>
      <c r="BB603" s="14">
        <f t="shared" si="1624"/>
        <v>0</v>
      </c>
      <c r="BC603" s="2"/>
    </row>
    <row r="604" spans="1:55" ht="15.75" customHeight="1" x14ac:dyDescent="0.25">
      <c r="A604" s="8" t="s">
        <v>949</v>
      </c>
      <c r="B604" s="33" t="s">
        <v>12</v>
      </c>
      <c r="C604" s="8" t="s">
        <v>39</v>
      </c>
      <c r="D604" s="33" t="s">
        <v>1203</v>
      </c>
      <c r="E604" s="33" t="s">
        <v>1045</v>
      </c>
      <c r="F604" s="18" t="s">
        <v>489</v>
      </c>
      <c r="G604" s="14">
        <v>85</v>
      </c>
      <c r="H604" s="14">
        <v>90.5</v>
      </c>
      <c r="I604" s="14">
        <v>90.5</v>
      </c>
      <c r="J604" s="14"/>
      <c r="K604" s="14"/>
      <c r="L604" s="14"/>
      <c r="M604" s="14">
        <f t="shared" si="1530"/>
        <v>85</v>
      </c>
      <c r="N604" s="14">
        <f t="shared" si="1531"/>
        <v>90.5</v>
      </c>
      <c r="O604" s="14">
        <f t="shared" si="1532"/>
        <v>90.5</v>
      </c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>
        <f t="shared" si="1466"/>
        <v>85</v>
      </c>
      <c r="AG604" s="14">
        <f t="shared" si="1467"/>
        <v>90.5</v>
      </c>
      <c r="AH604" s="14">
        <f t="shared" si="1468"/>
        <v>90.5</v>
      </c>
      <c r="AI604" s="14"/>
      <c r="AJ604" s="14"/>
      <c r="AK604" s="14">
        <f t="shared" si="1625"/>
        <v>85</v>
      </c>
      <c r="AL604" s="14">
        <f t="shared" si="1626"/>
        <v>90.5</v>
      </c>
      <c r="AM604" s="14">
        <f t="shared" si="1627"/>
        <v>90.5</v>
      </c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>
        <f t="shared" si="1610"/>
        <v>85</v>
      </c>
      <c r="AZ604" s="14">
        <f t="shared" si="1611"/>
        <v>90.5</v>
      </c>
      <c r="BA604" s="14">
        <f t="shared" si="1612"/>
        <v>90.5</v>
      </c>
      <c r="BB604" s="14"/>
      <c r="BC604" s="2"/>
    </row>
    <row r="605" spans="1:55" ht="78.75" customHeight="1" x14ac:dyDescent="0.25">
      <c r="A605" s="8" t="s">
        <v>949</v>
      </c>
      <c r="B605" s="33" t="s">
        <v>12</v>
      </c>
      <c r="C605" s="8" t="s">
        <v>39</v>
      </c>
      <c r="D605" s="33" t="s">
        <v>242</v>
      </c>
      <c r="E605" s="33"/>
      <c r="F605" s="18" t="s">
        <v>1314</v>
      </c>
      <c r="G605" s="14">
        <f t="shared" ref="G605:L606" si="1628">G606</f>
        <v>1845.3</v>
      </c>
      <c r="H605" s="14">
        <f t="shared" si="1628"/>
        <v>1845.3</v>
      </c>
      <c r="I605" s="14">
        <f t="shared" si="1628"/>
        <v>1845.3</v>
      </c>
      <c r="J605" s="14">
        <f t="shared" si="1628"/>
        <v>0</v>
      </c>
      <c r="K605" s="14">
        <f t="shared" si="1628"/>
        <v>0</v>
      </c>
      <c r="L605" s="14">
        <f t="shared" si="1628"/>
        <v>0</v>
      </c>
      <c r="M605" s="14">
        <f t="shared" si="1530"/>
        <v>1845.3</v>
      </c>
      <c r="N605" s="14">
        <f t="shared" si="1531"/>
        <v>1845.3</v>
      </c>
      <c r="O605" s="14">
        <f t="shared" si="1532"/>
        <v>1845.3</v>
      </c>
      <c r="P605" s="14">
        <f t="shared" ref="P605:Q606" si="1629">P606</f>
        <v>0</v>
      </c>
      <c r="Q605" s="14">
        <f t="shared" si="1629"/>
        <v>0</v>
      </c>
      <c r="R605" s="14">
        <f t="shared" ref="R605:T606" si="1630">R606</f>
        <v>0</v>
      </c>
      <c r="S605" s="14">
        <f t="shared" si="1630"/>
        <v>0</v>
      </c>
      <c r="T605" s="14">
        <f t="shared" si="1630"/>
        <v>0</v>
      </c>
      <c r="U605" s="14">
        <f t="shared" ref="U605:BB606" si="1631">U606</f>
        <v>0</v>
      </c>
      <c r="V605" s="14">
        <f t="shared" si="1631"/>
        <v>0</v>
      </c>
      <c r="W605" s="14">
        <f t="shared" si="1631"/>
        <v>0</v>
      </c>
      <c r="X605" s="14">
        <f t="shared" si="1631"/>
        <v>0</v>
      </c>
      <c r="Y605" s="14">
        <f t="shared" si="1631"/>
        <v>0</v>
      </c>
      <c r="Z605" s="14">
        <f t="shared" si="1631"/>
        <v>0</v>
      </c>
      <c r="AA605" s="14">
        <f t="shared" si="1631"/>
        <v>0</v>
      </c>
      <c r="AB605" s="14">
        <f t="shared" si="1631"/>
        <v>0</v>
      </c>
      <c r="AC605" s="14">
        <f t="shared" si="1631"/>
        <v>0</v>
      </c>
      <c r="AD605" s="14">
        <f t="shared" si="1631"/>
        <v>0</v>
      </c>
      <c r="AE605" s="14">
        <f t="shared" si="1631"/>
        <v>0</v>
      </c>
      <c r="AF605" s="14">
        <f t="shared" si="1466"/>
        <v>1845.3</v>
      </c>
      <c r="AG605" s="14">
        <f t="shared" si="1467"/>
        <v>1845.3</v>
      </c>
      <c r="AH605" s="14">
        <f t="shared" si="1468"/>
        <v>1845.3</v>
      </c>
      <c r="AI605" s="14">
        <f t="shared" si="1631"/>
        <v>0</v>
      </c>
      <c r="AJ605" s="14">
        <f t="shared" si="1631"/>
        <v>0</v>
      </c>
      <c r="AK605" s="14">
        <f t="shared" si="1625"/>
        <v>1845.3</v>
      </c>
      <c r="AL605" s="14">
        <f t="shared" si="1626"/>
        <v>1845.3</v>
      </c>
      <c r="AM605" s="14">
        <f t="shared" si="1627"/>
        <v>1845.3</v>
      </c>
      <c r="AN605" s="14">
        <f t="shared" si="1631"/>
        <v>0</v>
      </c>
      <c r="AO605" s="14">
        <f t="shared" si="1631"/>
        <v>0</v>
      </c>
      <c r="AP605" s="14">
        <f t="shared" si="1631"/>
        <v>0</v>
      </c>
      <c r="AQ605" s="14">
        <f t="shared" si="1631"/>
        <v>0</v>
      </c>
      <c r="AR605" s="14">
        <f t="shared" si="1631"/>
        <v>0</v>
      </c>
      <c r="AS605" s="14">
        <f t="shared" si="1631"/>
        <v>0</v>
      </c>
      <c r="AT605" s="14">
        <f t="shared" si="1631"/>
        <v>0</v>
      </c>
      <c r="AU605" s="14">
        <f t="shared" si="1631"/>
        <v>0</v>
      </c>
      <c r="AV605" s="14">
        <f t="shared" si="1631"/>
        <v>0</v>
      </c>
      <c r="AW605" s="14">
        <f t="shared" si="1631"/>
        <v>0</v>
      </c>
      <c r="AX605" s="14">
        <f t="shared" si="1631"/>
        <v>0</v>
      </c>
      <c r="AY605" s="14">
        <f t="shared" si="1610"/>
        <v>1845.3</v>
      </c>
      <c r="AZ605" s="14">
        <f t="shared" si="1611"/>
        <v>1845.3</v>
      </c>
      <c r="BA605" s="14">
        <f t="shared" si="1612"/>
        <v>1845.3</v>
      </c>
      <c r="BB605" s="14">
        <f t="shared" si="1631"/>
        <v>0</v>
      </c>
      <c r="BC605" s="2"/>
    </row>
    <row r="606" spans="1:55" ht="31.5" customHeight="1" x14ac:dyDescent="0.25">
      <c r="A606" s="8" t="s">
        <v>949</v>
      </c>
      <c r="B606" s="33" t="s">
        <v>12</v>
      </c>
      <c r="C606" s="8" t="s">
        <v>39</v>
      </c>
      <c r="D606" s="33" t="s">
        <v>242</v>
      </c>
      <c r="E606" s="43" t="s">
        <v>172</v>
      </c>
      <c r="F606" s="24" t="s">
        <v>479</v>
      </c>
      <c r="G606" s="14">
        <f t="shared" si="1628"/>
        <v>1845.3</v>
      </c>
      <c r="H606" s="14">
        <f t="shared" si="1628"/>
        <v>1845.3</v>
      </c>
      <c r="I606" s="14">
        <f t="shared" si="1628"/>
        <v>1845.3</v>
      </c>
      <c r="J606" s="14">
        <f t="shared" si="1628"/>
        <v>0</v>
      </c>
      <c r="K606" s="14">
        <f t="shared" si="1628"/>
        <v>0</v>
      </c>
      <c r="L606" s="14">
        <f t="shared" si="1628"/>
        <v>0</v>
      </c>
      <c r="M606" s="14">
        <f t="shared" si="1530"/>
        <v>1845.3</v>
      </c>
      <c r="N606" s="14">
        <f t="shared" si="1531"/>
        <v>1845.3</v>
      </c>
      <c r="O606" s="14">
        <f t="shared" si="1532"/>
        <v>1845.3</v>
      </c>
      <c r="P606" s="14">
        <f t="shared" si="1629"/>
        <v>0</v>
      </c>
      <c r="Q606" s="14">
        <f t="shared" si="1629"/>
        <v>0</v>
      </c>
      <c r="R606" s="14">
        <f t="shared" si="1630"/>
        <v>0</v>
      </c>
      <c r="S606" s="14">
        <f t="shared" si="1630"/>
        <v>0</v>
      </c>
      <c r="T606" s="14">
        <f t="shared" si="1630"/>
        <v>0</v>
      </c>
      <c r="U606" s="14">
        <f t="shared" si="1631"/>
        <v>0</v>
      </c>
      <c r="V606" s="14">
        <f t="shared" si="1631"/>
        <v>0</v>
      </c>
      <c r="W606" s="14">
        <f t="shared" si="1631"/>
        <v>0</v>
      </c>
      <c r="X606" s="14">
        <f t="shared" si="1631"/>
        <v>0</v>
      </c>
      <c r="Y606" s="14">
        <f t="shared" si="1631"/>
        <v>0</v>
      </c>
      <c r="Z606" s="14">
        <f t="shared" si="1631"/>
        <v>0</v>
      </c>
      <c r="AA606" s="14">
        <f t="shared" si="1631"/>
        <v>0</v>
      </c>
      <c r="AB606" s="14">
        <f t="shared" si="1631"/>
        <v>0</v>
      </c>
      <c r="AC606" s="14">
        <f t="shared" si="1631"/>
        <v>0</v>
      </c>
      <c r="AD606" s="14">
        <f t="shared" si="1631"/>
        <v>0</v>
      </c>
      <c r="AE606" s="14">
        <f t="shared" si="1631"/>
        <v>0</v>
      </c>
      <c r="AF606" s="14">
        <f t="shared" si="1466"/>
        <v>1845.3</v>
      </c>
      <c r="AG606" s="14">
        <f t="shared" si="1467"/>
        <v>1845.3</v>
      </c>
      <c r="AH606" s="14">
        <f t="shared" si="1468"/>
        <v>1845.3</v>
      </c>
      <c r="AI606" s="14">
        <f t="shared" si="1631"/>
        <v>0</v>
      </c>
      <c r="AJ606" s="14">
        <f t="shared" si="1631"/>
        <v>0</v>
      </c>
      <c r="AK606" s="14">
        <f t="shared" si="1625"/>
        <v>1845.3</v>
      </c>
      <c r="AL606" s="14">
        <f t="shared" si="1626"/>
        <v>1845.3</v>
      </c>
      <c r="AM606" s="14">
        <f t="shared" si="1627"/>
        <v>1845.3</v>
      </c>
      <c r="AN606" s="14">
        <f t="shared" si="1631"/>
        <v>0</v>
      </c>
      <c r="AO606" s="14">
        <f t="shared" si="1631"/>
        <v>0</v>
      </c>
      <c r="AP606" s="14">
        <f t="shared" si="1631"/>
        <v>0</v>
      </c>
      <c r="AQ606" s="14">
        <f t="shared" si="1631"/>
        <v>0</v>
      </c>
      <c r="AR606" s="14">
        <f t="shared" si="1631"/>
        <v>0</v>
      </c>
      <c r="AS606" s="14">
        <f t="shared" si="1631"/>
        <v>0</v>
      </c>
      <c r="AT606" s="14">
        <f t="shared" si="1631"/>
        <v>0</v>
      </c>
      <c r="AU606" s="14">
        <f t="shared" si="1631"/>
        <v>0</v>
      </c>
      <c r="AV606" s="14">
        <f t="shared" si="1631"/>
        <v>0</v>
      </c>
      <c r="AW606" s="14">
        <f t="shared" si="1631"/>
        <v>0</v>
      </c>
      <c r="AX606" s="14">
        <f t="shared" si="1631"/>
        <v>0</v>
      </c>
      <c r="AY606" s="14">
        <f t="shared" si="1610"/>
        <v>1845.3</v>
      </c>
      <c r="AZ606" s="14">
        <f t="shared" si="1611"/>
        <v>1845.3</v>
      </c>
      <c r="BA606" s="14">
        <f t="shared" si="1612"/>
        <v>1845.3</v>
      </c>
      <c r="BB606" s="14">
        <f t="shared" si="1631"/>
        <v>0</v>
      </c>
      <c r="BC606" s="2"/>
    </row>
    <row r="607" spans="1:55" ht="15.75" customHeight="1" x14ac:dyDescent="0.25">
      <c r="A607" s="8" t="s">
        <v>949</v>
      </c>
      <c r="B607" s="33" t="s">
        <v>12</v>
      </c>
      <c r="C607" s="8" t="s">
        <v>39</v>
      </c>
      <c r="D607" s="33" t="s">
        <v>242</v>
      </c>
      <c r="E607" s="8" t="s">
        <v>1306</v>
      </c>
      <c r="F607" s="13" t="s">
        <v>480</v>
      </c>
      <c r="G607" s="14">
        <v>1845.3</v>
      </c>
      <c r="H607" s="14">
        <v>1845.3</v>
      </c>
      <c r="I607" s="14">
        <v>1845.3</v>
      </c>
      <c r="J607" s="14"/>
      <c r="K607" s="14"/>
      <c r="L607" s="14"/>
      <c r="M607" s="14">
        <f t="shared" si="1530"/>
        <v>1845.3</v>
      </c>
      <c r="N607" s="14">
        <f t="shared" si="1531"/>
        <v>1845.3</v>
      </c>
      <c r="O607" s="14">
        <f t="shared" si="1532"/>
        <v>1845.3</v>
      </c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>
        <f t="shared" si="1466"/>
        <v>1845.3</v>
      </c>
      <c r="AG607" s="14">
        <f t="shared" si="1467"/>
        <v>1845.3</v>
      </c>
      <c r="AH607" s="14">
        <f t="shared" si="1468"/>
        <v>1845.3</v>
      </c>
      <c r="AI607" s="14"/>
      <c r="AJ607" s="14"/>
      <c r="AK607" s="14">
        <f t="shared" si="1625"/>
        <v>1845.3</v>
      </c>
      <c r="AL607" s="14">
        <f t="shared" si="1626"/>
        <v>1845.3</v>
      </c>
      <c r="AM607" s="14">
        <f t="shared" si="1627"/>
        <v>1845.3</v>
      </c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>
        <f t="shared" si="1610"/>
        <v>1845.3</v>
      </c>
      <c r="AZ607" s="14">
        <f t="shared" si="1611"/>
        <v>1845.3</v>
      </c>
      <c r="BA607" s="14">
        <f t="shared" si="1612"/>
        <v>1845.3</v>
      </c>
      <c r="BB607" s="14"/>
      <c r="BC607" s="2"/>
    </row>
    <row r="608" spans="1:55" ht="78.75" customHeight="1" x14ac:dyDescent="0.25">
      <c r="A608" s="8" t="s">
        <v>949</v>
      </c>
      <c r="B608" s="33" t="s">
        <v>12</v>
      </c>
      <c r="C608" s="8" t="s">
        <v>39</v>
      </c>
      <c r="D608" s="33" t="s">
        <v>705</v>
      </c>
      <c r="E608" s="33"/>
      <c r="F608" s="18" t="s">
        <v>1336</v>
      </c>
      <c r="G608" s="14">
        <f t="shared" ref="G608:L609" si="1632">G609</f>
        <v>736.6</v>
      </c>
      <c r="H608" s="14">
        <f t="shared" si="1632"/>
        <v>0</v>
      </c>
      <c r="I608" s="14">
        <f t="shared" si="1632"/>
        <v>0</v>
      </c>
      <c r="J608" s="14">
        <f t="shared" si="1632"/>
        <v>0</v>
      </c>
      <c r="K608" s="14">
        <f t="shared" si="1632"/>
        <v>0</v>
      </c>
      <c r="L608" s="14">
        <f t="shared" si="1632"/>
        <v>0</v>
      </c>
      <c r="M608" s="14">
        <f t="shared" si="1530"/>
        <v>736.6</v>
      </c>
      <c r="N608" s="14">
        <f t="shared" si="1531"/>
        <v>0</v>
      </c>
      <c r="O608" s="14">
        <f t="shared" si="1532"/>
        <v>0</v>
      </c>
      <c r="P608" s="14">
        <f t="shared" ref="P608:Q609" si="1633">P609</f>
        <v>0</v>
      </c>
      <c r="Q608" s="14">
        <f t="shared" si="1633"/>
        <v>0</v>
      </c>
      <c r="R608" s="14">
        <f t="shared" ref="R608:T609" si="1634">R609</f>
        <v>0</v>
      </c>
      <c r="S608" s="14">
        <f t="shared" si="1634"/>
        <v>0</v>
      </c>
      <c r="T608" s="14">
        <f t="shared" si="1634"/>
        <v>0</v>
      </c>
      <c r="U608" s="14">
        <f t="shared" ref="U608:BB609" si="1635">U609</f>
        <v>0</v>
      </c>
      <c r="V608" s="14">
        <f t="shared" si="1635"/>
        <v>0</v>
      </c>
      <c r="W608" s="14">
        <f t="shared" si="1635"/>
        <v>0</v>
      </c>
      <c r="X608" s="14">
        <f t="shared" si="1635"/>
        <v>0</v>
      </c>
      <c r="Y608" s="14">
        <f t="shared" si="1635"/>
        <v>0</v>
      </c>
      <c r="Z608" s="14">
        <f t="shared" si="1635"/>
        <v>0</v>
      </c>
      <c r="AA608" s="14">
        <f t="shared" si="1635"/>
        <v>0</v>
      </c>
      <c r="AB608" s="14">
        <f t="shared" si="1635"/>
        <v>0</v>
      </c>
      <c r="AC608" s="14">
        <f t="shared" si="1635"/>
        <v>0</v>
      </c>
      <c r="AD608" s="14">
        <f t="shared" si="1635"/>
        <v>0</v>
      </c>
      <c r="AE608" s="14">
        <f t="shared" si="1635"/>
        <v>0</v>
      </c>
      <c r="AF608" s="14">
        <f t="shared" si="1466"/>
        <v>736.6</v>
      </c>
      <c r="AG608" s="14">
        <f t="shared" si="1467"/>
        <v>0</v>
      </c>
      <c r="AH608" s="14">
        <f t="shared" si="1468"/>
        <v>0</v>
      </c>
      <c r="AI608" s="14">
        <f t="shared" si="1635"/>
        <v>0</v>
      </c>
      <c r="AJ608" s="14">
        <f t="shared" si="1635"/>
        <v>0</v>
      </c>
      <c r="AK608" s="14">
        <f t="shared" si="1625"/>
        <v>736.6</v>
      </c>
      <c r="AL608" s="14">
        <f t="shared" si="1626"/>
        <v>0</v>
      </c>
      <c r="AM608" s="14">
        <f t="shared" si="1627"/>
        <v>0</v>
      </c>
      <c r="AN608" s="14">
        <f t="shared" si="1635"/>
        <v>0</v>
      </c>
      <c r="AO608" s="14">
        <f t="shared" si="1635"/>
        <v>0</v>
      </c>
      <c r="AP608" s="14">
        <f t="shared" si="1635"/>
        <v>0</v>
      </c>
      <c r="AQ608" s="14">
        <f t="shared" si="1635"/>
        <v>0</v>
      </c>
      <c r="AR608" s="14">
        <f t="shared" si="1635"/>
        <v>0</v>
      </c>
      <c r="AS608" s="14">
        <f t="shared" si="1635"/>
        <v>0</v>
      </c>
      <c r="AT608" s="14">
        <f t="shared" si="1635"/>
        <v>0</v>
      </c>
      <c r="AU608" s="14">
        <f t="shared" si="1635"/>
        <v>0</v>
      </c>
      <c r="AV608" s="14">
        <f t="shared" si="1635"/>
        <v>0</v>
      </c>
      <c r="AW608" s="14">
        <f t="shared" si="1635"/>
        <v>0</v>
      </c>
      <c r="AX608" s="14">
        <f t="shared" si="1635"/>
        <v>0</v>
      </c>
      <c r="AY608" s="14">
        <f t="shared" si="1610"/>
        <v>736.6</v>
      </c>
      <c r="AZ608" s="14">
        <f t="shared" si="1611"/>
        <v>0</v>
      </c>
      <c r="BA608" s="14">
        <f t="shared" si="1612"/>
        <v>0</v>
      </c>
      <c r="BB608" s="14">
        <f t="shared" si="1635"/>
        <v>0</v>
      </c>
      <c r="BC608" s="2"/>
    </row>
    <row r="609" spans="1:55" ht="31.5" customHeight="1" x14ac:dyDescent="0.25">
      <c r="A609" s="8" t="s">
        <v>949</v>
      </c>
      <c r="B609" s="33" t="s">
        <v>12</v>
      </c>
      <c r="C609" s="8" t="s">
        <v>39</v>
      </c>
      <c r="D609" s="33" t="s">
        <v>705</v>
      </c>
      <c r="E609" s="43" t="s">
        <v>172</v>
      </c>
      <c r="F609" s="24" t="s">
        <v>479</v>
      </c>
      <c r="G609" s="14">
        <f t="shared" si="1632"/>
        <v>736.6</v>
      </c>
      <c r="H609" s="14">
        <f t="shared" si="1632"/>
        <v>0</v>
      </c>
      <c r="I609" s="14">
        <f t="shared" si="1632"/>
        <v>0</v>
      </c>
      <c r="J609" s="14">
        <f t="shared" si="1632"/>
        <v>0</v>
      </c>
      <c r="K609" s="14">
        <f t="shared" si="1632"/>
        <v>0</v>
      </c>
      <c r="L609" s="14">
        <f t="shared" si="1632"/>
        <v>0</v>
      </c>
      <c r="M609" s="14">
        <f t="shared" si="1530"/>
        <v>736.6</v>
      </c>
      <c r="N609" s="14">
        <f t="shared" si="1531"/>
        <v>0</v>
      </c>
      <c r="O609" s="14">
        <f t="shared" si="1532"/>
        <v>0</v>
      </c>
      <c r="P609" s="14">
        <f t="shared" si="1633"/>
        <v>0</v>
      </c>
      <c r="Q609" s="14">
        <f t="shared" si="1633"/>
        <v>0</v>
      </c>
      <c r="R609" s="14">
        <f t="shared" si="1634"/>
        <v>0</v>
      </c>
      <c r="S609" s="14">
        <f t="shared" si="1634"/>
        <v>0</v>
      </c>
      <c r="T609" s="14">
        <f t="shared" si="1634"/>
        <v>0</v>
      </c>
      <c r="U609" s="14">
        <f t="shared" si="1635"/>
        <v>0</v>
      </c>
      <c r="V609" s="14">
        <f t="shared" si="1635"/>
        <v>0</v>
      </c>
      <c r="W609" s="14">
        <f t="shared" si="1635"/>
        <v>0</v>
      </c>
      <c r="X609" s="14">
        <f t="shared" si="1635"/>
        <v>0</v>
      </c>
      <c r="Y609" s="14">
        <f t="shared" si="1635"/>
        <v>0</v>
      </c>
      <c r="Z609" s="14">
        <f t="shared" si="1635"/>
        <v>0</v>
      </c>
      <c r="AA609" s="14">
        <f t="shared" si="1635"/>
        <v>0</v>
      </c>
      <c r="AB609" s="14">
        <f t="shared" si="1635"/>
        <v>0</v>
      </c>
      <c r="AC609" s="14">
        <f t="shared" si="1635"/>
        <v>0</v>
      </c>
      <c r="AD609" s="14">
        <f t="shared" si="1635"/>
        <v>0</v>
      </c>
      <c r="AE609" s="14">
        <f t="shared" si="1635"/>
        <v>0</v>
      </c>
      <c r="AF609" s="14">
        <f t="shared" si="1466"/>
        <v>736.6</v>
      </c>
      <c r="AG609" s="14">
        <f t="shared" si="1467"/>
        <v>0</v>
      </c>
      <c r="AH609" s="14">
        <f t="shared" si="1468"/>
        <v>0</v>
      </c>
      <c r="AI609" s="14">
        <f t="shared" si="1635"/>
        <v>0</v>
      </c>
      <c r="AJ609" s="14">
        <f t="shared" si="1635"/>
        <v>0</v>
      </c>
      <c r="AK609" s="14">
        <f t="shared" si="1625"/>
        <v>736.6</v>
      </c>
      <c r="AL609" s="14">
        <f t="shared" si="1626"/>
        <v>0</v>
      </c>
      <c r="AM609" s="14">
        <f t="shared" si="1627"/>
        <v>0</v>
      </c>
      <c r="AN609" s="14">
        <f t="shared" si="1635"/>
        <v>0</v>
      </c>
      <c r="AO609" s="14">
        <f t="shared" si="1635"/>
        <v>0</v>
      </c>
      <c r="AP609" s="14">
        <f t="shared" si="1635"/>
        <v>0</v>
      </c>
      <c r="AQ609" s="14">
        <f t="shared" si="1635"/>
        <v>0</v>
      </c>
      <c r="AR609" s="14">
        <f t="shared" si="1635"/>
        <v>0</v>
      </c>
      <c r="AS609" s="14">
        <f t="shared" si="1635"/>
        <v>0</v>
      </c>
      <c r="AT609" s="14">
        <f t="shared" si="1635"/>
        <v>0</v>
      </c>
      <c r="AU609" s="14">
        <f t="shared" si="1635"/>
        <v>0</v>
      </c>
      <c r="AV609" s="14">
        <f t="shared" si="1635"/>
        <v>0</v>
      </c>
      <c r="AW609" s="14">
        <f t="shared" si="1635"/>
        <v>0</v>
      </c>
      <c r="AX609" s="14">
        <f t="shared" si="1635"/>
        <v>0</v>
      </c>
      <c r="AY609" s="14">
        <f t="shared" si="1610"/>
        <v>736.6</v>
      </c>
      <c r="AZ609" s="14">
        <f t="shared" si="1611"/>
        <v>0</v>
      </c>
      <c r="BA609" s="14">
        <f t="shared" si="1612"/>
        <v>0</v>
      </c>
      <c r="BB609" s="14">
        <f t="shared" si="1635"/>
        <v>0</v>
      </c>
      <c r="BC609" s="2"/>
    </row>
    <row r="610" spans="1:55" ht="15.75" customHeight="1" x14ac:dyDescent="0.25">
      <c r="A610" s="8" t="s">
        <v>949</v>
      </c>
      <c r="B610" s="33" t="s">
        <v>12</v>
      </c>
      <c r="C610" s="8" t="s">
        <v>39</v>
      </c>
      <c r="D610" s="33" t="s">
        <v>705</v>
      </c>
      <c r="E610" s="33" t="s">
        <v>1045</v>
      </c>
      <c r="F610" s="18" t="s">
        <v>489</v>
      </c>
      <c r="G610" s="14">
        <v>736.6</v>
      </c>
      <c r="H610" s="14"/>
      <c r="I610" s="14"/>
      <c r="J610" s="14"/>
      <c r="K610" s="14"/>
      <c r="L610" s="14"/>
      <c r="M610" s="14">
        <f t="shared" si="1530"/>
        <v>736.6</v>
      </c>
      <c r="N610" s="14">
        <f t="shared" si="1531"/>
        <v>0</v>
      </c>
      <c r="O610" s="14">
        <f t="shared" si="1532"/>
        <v>0</v>
      </c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>
        <f t="shared" si="1466"/>
        <v>736.6</v>
      </c>
      <c r="AG610" s="14">
        <f t="shared" si="1467"/>
        <v>0</v>
      </c>
      <c r="AH610" s="14">
        <f t="shared" si="1468"/>
        <v>0</v>
      </c>
      <c r="AI610" s="14"/>
      <c r="AJ610" s="14"/>
      <c r="AK610" s="14">
        <f t="shared" si="1625"/>
        <v>736.6</v>
      </c>
      <c r="AL610" s="14">
        <f t="shared" si="1626"/>
        <v>0</v>
      </c>
      <c r="AM610" s="14">
        <f t="shared" si="1627"/>
        <v>0</v>
      </c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>
        <f t="shared" si="1610"/>
        <v>736.6</v>
      </c>
      <c r="AZ610" s="14">
        <f t="shared" si="1611"/>
        <v>0</v>
      </c>
      <c r="BA610" s="14">
        <f t="shared" si="1612"/>
        <v>0</v>
      </c>
      <c r="BB610" s="14"/>
      <c r="BC610" s="2"/>
    </row>
    <row r="611" spans="1:55" ht="47.25" customHeight="1" x14ac:dyDescent="0.25">
      <c r="A611" s="8" t="s">
        <v>949</v>
      </c>
      <c r="B611" s="33" t="s">
        <v>12</v>
      </c>
      <c r="C611" s="8" t="s">
        <v>39</v>
      </c>
      <c r="D611" s="33" t="s">
        <v>243</v>
      </c>
      <c r="E611" s="33"/>
      <c r="F611" s="18" t="s">
        <v>644</v>
      </c>
      <c r="G611" s="14">
        <f>G612+G618+G622</f>
        <v>4185218.1</v>
      </c>
      <c r="H611" s="14">
        <f t="shared" ref="H611:L611" si="1636">H612+H618+H622</f>
        <v>4317602.5</v>
      </c>
      <c r="I611" s="14">
        <f t="shared" si="1636"/>
        <v>4425671.5</v>
      </c>
      <c r="J611" s="14">
        <f t="shared" si="1636"/>
        <v>5339.5</v>
      </c>
      <c r="K611" s="14">
        <f t="shared" si="1636"/>
        <v>5339.5</v>
      </c>
      <c r="L611" s="14">
        <f t="shared" si="1636"/>
        <v>5339.5</v>
      </c>
      <c r="M611" s="14">
        <f t="shared" si="1530"/>
        <v>4190557.6</v>
      </c>
      <c r="N611" s="14">
        <f t="shared" si="1531"/>
        <v>4322942</v>
      </c>
      <c r="O611" s="14">
        <f t="shared" si="1532"/>
        <v>4431011</v>
      </c>
      <c r="P611" s="14">
        <f t="shared" ref="P611:Q611" si="1637">P612+P618+P622</f>
        <v>-1635.136</v>
      </c>
      <c r="Q611" s="14">
        <f t="shared" si="1637"/>
        <v>0</v>
      </c>
      <c r="R611" s="14">
        <f t="shared" ref="R611:T611" si="1638">R612+R618+R622</f>
        <v>0</v>
      </c>
      <c r="S611" s="14">
        <f t="shared" si="1638"/>
        <v>0</v>
      </c>
      <c r="T611" s="14">
        <f t="shared" si="1638"/>
        <v>0</v>
      </c>
      <c r="U611" s="14">
        <f t="shared" ref="U611:BB611" si="1639">U612+U618+U622</f>
        <v>0</v>
      </c>
      <c r="V611" s="14">
        <f t="shared" ref="V611:AC611" si="1640">V612+V618+V622</f>
        <v>0</v>
      </c>
      <c r="W611" s="14">
        <f t="shared" si="1640"/>
        <v>0</v>
      </c>
      <c r="X611" s="14">
        <f t="shared" si="1640"/>
        <v>0</v>
      </c>
      <c r="Y611" s="14">
        <f t="shared" si="1640"/>
        <v>-1635.136</v>
      </c>
      <c r="Z611" s="14">
        <f t="shared" si="1640"/>
        <v>0</v>
      </c>
      <c r="AA611" s="14">
        <f t="shared" si="1640"/>
        <v>0</v>
      </c>
      <c r="AB611" s="14">
        <f t="shared" si="1640"/>
        <v>0</v>
      </c>
      <c r="AC611" s="14">
        <f t="shared" si="1640"/>
        <v>-1635.136</v>
      </c>
      <c r="AD611" s="14">
        <f t="shared" ref="AD611:AE611" si="1641">AD612+AD618+AD622</f>
        <v>0</v>
      </c>
      <c r="AE611" s="14">
        <f t="shared" si="1641"/>
        <v>0</v>
      </c>
      <c r="AF611" s="14">
        <f t="shared" si="1466"/>
        <v>4188922.4640000002</v>
      </c>
      <c r="AG611" s="14">
        <f t="shared" si="1467"/>
        <v>4321306.8640000001</v>
      </c>
      <c r="AH611" s="14">
        <f t="shared" si="1468"/>
        <v>4429375.8640000001</v>
      </c>
      <c r="AI611" s="14">
        <f t="shared" ref="AI611:AJ611" si="1642">AI612+AI618+AI622</f>
        <v>0</v>
      </c>
      <c r="AJ611" s="14">
        <f t="shared" si="1642"/>
        <v>0</v>
      </c>
      <c r="AK611" s="14">
        <f t="shared" si="1625"/>
        <v>4188922.4640000002</v>
      </c>
      <c r="AL611" s="14">
        <f t="shared" si="1626"/>
        <v>4321306.8640000001</v>
      </c>
      <c r="AM611" s="14">
        <f t="shared" si="1627"/>
        <v>4429375.8640000001</v>
      </c>
      <c r="AN611" s="14">
        <f t="shared" ref="AN611:AO611" si="1643">AN612+AN618+AN622</f>
        <v>0</v>
      </c>
      <c r="AO611" s="14">
        <f t="shared" si="1643"/>
        <v>0</v>
      </c>
      <c r="AP611" s="14">
        <f t="shared" ref="AP611:AW611" si="1644">AP612+AP618+AP622</f>
        <v>0</v>
      </c>
      <c r="AQ611" s="14">
        <f t="shared" si="1644"/>
        <v>0</v>
      </c>
      <c r="AR611" s="14">
        <f t="shared" si="1644"/>
        <v>0</v>
      </c>
      <c r="AS611" s="14">
        <f t="shared" si="1644"/>
        <v>0</v>
      </c>
      <c r="AT611" s="14">
        <f t="shared" si="1644"/>
        <v>0</v>
      </c>
      <c r="AU611" s="14">
        <f t="shared" si="1644"/>
        <v>0</v>
      </c>
      <c r="AV611" s="14">
        <f t="shared" si="1644"/>
        <v>0</v>
      </c>
      <c r="AW611" s="14">
        <f t="shared" si="1644"/>
        <v>0</v>
      </c>
      <c r="AX611" s="14">
        <f t="shared" ref="AX611" si="1645">AX612+AX618+AX622</f>
        <v>0</v>
      </c>
      <c r="AY611" s="14">
        <f t="shared" si="1610"/>
        <v>4188922.4640000002</v>
      </c>
      <c r="AZ611" s="14">
        <f t="shared" si="1611"/>
        <v>4321306.8640000001</v>
      </c>
      <c r="BA611" s="14">
        <f t="shared" si="1612"/>
        <v>4429375.8640000001</v>
      </c>
      <c r="BB611" s="14">
        <f t="shared" si="1639"/>
        <v>0</v>
      </c>
      <c r="BC611" s="2"/>
    </row>
    <row r="612" spans="1:55" ht="31.5" x14ac:dyDescent="0.25">
      <c r="A612" s="8" t="s">
        <v>949</v>
      </c>
      <c r="B612" s="33" t="s">
        <v>12</v>
      </c>
      <c r="C612" s="8" t="s">
        <v>39</v>
      </c>
      <c r="D612" s="33" t="s">
        <v>1057</v>
      </c>
      <c r="E612" s="33"/>
      <c r="F612" s="18" t="s">
        <v>1214</v>
      </c>
      <c r="G612" s="14">
        <f>G615+G613</f>
        <v>4117239</v>
      </c>
      <c r="H612" s="14">
        <f t="shared" ref="H612:BB612" si="1646">H615+H613</f>
        <v>4249623.4000000004</v>
      </c>
      <c r="I612" s="14">
        <f t="shared" si="1646"/>
        <v>4357692.4000000004</v>
      </c>
      <c r="J612" s="14">
        <f t="shared" ref="J612:L612" si="1647">J615+J613</f>
        <v>0</v>
      </c>
      <c r="K612" s="14">
        <f t="shared" si="1647"/>
        <v>0</v>
      </c>
      <c r="L612" s="14">
        <f t="shared" si="1647"/>
        <v>0</v>
      </c>
      <c r="M612" s="14">
        <f t="shared" si="1530"/>
        <v>4117239</v>
      </c>
      <c r="N612" s="14">
        <f t="shared" si="1531"/>
        <v>4249623.4000000004</v>
      </c>
      <c r="O612" s="14">
        <f t="shared" si="1532"/>
        <v>4357692.4000000004</v>
      </c>
      <c r="P612" s="14">
        <f t="shared" ref="P612:Q612" si="1648">P615+P613</f>
        <v>0</v>
      </c>
      <c r="Q612" s="14">
        <f t="shared" si="1648"/>
        <v>0</v>
      </c>
      <c r="R612" s="14">
        <f t="shared" ref="R612:AC612" si="1649">R615+R613</f>
        <v>0</v>
      </c>
      <c r="S612" s="14">
        <f t="shared" si="1649"/>
        <v>0</v>
      </c>
      <c r="T612" s="14">
        <f t="shared" si="1649"/>
        <v>0</v>
      </c>
      <c r="U612" s="14">
        <f t="shared" si="1649"/>
        <v>0</v>
      </c>
      <c r="V612" s="14">
        <f t="shared" si="1649"/>
        <v>0</v>
      </c>
      <c r="W612" s="14">
        <f t="shared" si="1649"/>
        <v>0</v>
      </c>
      <c r="X612" s="14">
        <f t="shared" si="1649"/>
        <v>0</v>
      </c>
      <c r="Y612" s="14">
        <f t="shared" si="1649"/>
        <v>0</v>
      </c>
      <c r="Z612" s="14">
        <f t="shared" si="1649"/>
        <v>0</v>
      </c>
      <c r="AA612" s="14">
        <f t="shared" si="1649"/>
        <v>0</v>
      </c>
      <c r="AB612" s="14">
        <f t="shared" si="1649"/>
        <v>0</v>
      </c>
      <c r="AC612" s="14">
        <f t="shared" si="1649"/>
        <v>0</v>
      </c>
      <c r="AD612" s="14">
        <f t="shared" ref="AD612:AE612" si="1650">AD615+AD613</f>
        <v>0</v>
      </c>
      <c r="AE612" s="14">
        <f t="shared" si="1650"/>
        <v>0</v>
      </c>
      <c r="AF612" s="14">
        <f t="shared" ref="AF612:AF675" si="1651">M612+P612+Q612+R612+S612+T612+U612+V612+W612+X612</f>
        <v>4117239</v>
      </c>
      <c r="AG612" s="14">
        <f t="shared" ref="AG612:AG675" si="1652">N612+Y612+Z612+AA612+AB612</f>
        <v>4249623.4000000004</v>
      </c>
      <c r="AH612" s="14">
        <f t="shared" ref="AH612:AH675" si="1653">O612+AC612+AD612+AE612</f>
        <v>4357692.4000000004</v>
      </c>
      <c r="AI612" s="14">
        <f t="shared" ref="AI612:AJ612" si="1654">AI615+AI613</f>
        <v>0</v>
      </c>
      <c r="AJ612" s="14">
        <f t="shared" si="1654"/>
        <v>0</v>
      </c>
      <c r="AK612" s="14">
        <f t="shared" si="1625"/>
        <v>4117239</v>
      </c>
      <c r="AL612" s="14">
        <f t="shared" si="1626"/>
        <v>4249623.4000000004</v>
      </c>
      <c r="AM612" s="14">
        <f t="shared" si="1627"/>
        <v>4357692.4000000004</v>
      </c>
      <c r="AN612" s="14">
        <f t="shared" ref="AN612:AO612" si="1655">AN615+AN613</f>
        <v>0</v>
      </c>
      <c r="AO612" s="14">
        <f t="shared" si="1655"/>
        <v>0</v>
      </c>
      <c r="AP612" s="14">
        <f t="shared" ref="AP612:AW612" si="1656">AP615+AP613</f>
        <v>0</v>
      </c>
      <c r="AQ612" s="14">
        <f t="shared" si="1656"/>
        <v>0</v>
      </c>
      <c r="AR612" s="14">
        <f t="shared" si="1656"/>
        <v>0</v>
      </c>
      <c r="AS612" s="14">
        <f t="shared" si="1656"/>
        <v>0</v>
      </c>
      <c r="AT612" s="14">
        <f t="shared" si="1656"/>
        <v>0</v>
      </c>
      <c r="AU612" s="14">
        <f t="shared" si="1656"/>
        <v>0</v>
      </c>
      <c r="AV612" s="14">
        <f t="shared" si="1656"/>
        <v>0</v>
      </c>
      <c r="AW612" s="14">
        <f t="shared" si="1656"/>
        <v>0</v>
      </c>
      <c r="AX612" s="14">
        <f t="shared" ref="AX612" si="1657">AX615+AX613</f>
        <v>0</v>
      </c>
      <c r="AY612" s="14">
        <f t="shared" si="1610"/>
        <v>4117239</v>
      </c>
      <c r="AZ612" s="14">
        <f t="shared" si="1611"/>
        <v>4249623.4000000004</v>
      </c>
      <c r="BA612" s="14">
        <f t="shared" si="1612"/>
        <v>4357692.4000000004</v>
      </c>
      <c r="BB612" s="14">
        <f t="shared" si="1646"/>
        <v>0</v>
      </c>
      <c r="BC612" s="2"/>
    </row>
    <row r="613" spans="1:55" ht="78.75" x14ac:dyDescent="0.25">
      <c r="A613" s="8" t="s">
        <v>949</v>
      </c>
      <c r="B613" s="33" t="s">
        <v>12</v>
      </c>
      <c r="C613" s="8" t="s">
        <v>39</v>
      </c>
      <c r="D613" s="33" t="s">
        <v>1057</v>
      </c>
      <c r="E613" s="43" t="s">
        <v>202</v>
      </c>
      <c r="F613" s="24" t="s">
        <v>466</v>
      </c>
      <c r="G613" s="14">
        <f>G614</f>
        <v>2044.5</v>
      </c>
      <c r="H613" s="14">
        <f t="shared" ref="H613:BB613" si="1658">H614</f>
        <v>2044.5</v>
      </c>
      <c r="I613" s="14">
        <f t="shared" si="1658"/>
        <v>2044.5</v>
      </c>
      <c r="J613" s="14">
        <f t="shared" si="1658"/>
        <v>0</v>
      </c>
      <c r="K613" s="14">
        <f t="shared" si="1658"/>
        <v>0</v>
      </c>
      <c r="L613" s="14">
        <f t="shared" si="1658"/>
        <v>0</v>
      </c>
      <c r="M613" s="14">
        <f t="shared" si="1530"/>
        <v>2044.5</v>
      </c>
      <c r="N613" s="14">
        <f t="shared" si="1531"/>
        <v>2044.5</v>
      </c>
      <c r="O613" s="14">
        <f t="shared" si="1532"/>
        <v>2044.5</v>
      </c>
      <c r="P613" s="14">
        <f t="shared" si="1658"/>
        <v>0</v>
      </c>
      <c r="Q613" s="14">
        <f t="shared" si="1658"/>
        <v>0</v>
      </c>
      <c r="R613" s="14">
        <f t="shared" si="1658"/>
        <v>0</v>
      </c>
      <c r="S613" s="14">
        <f t="shared" si="1658"/>
        <v>0</v>
      </c>
      <c r="T613" s="14">
        <f t="shared" si="1658"/>
        <v>0</v>
      </c>
      <c r="U613" s="14">
        <f t="shared" si="1658"/>
        <v>0</v>
      </c>
      <c r="V613" s="14">
        <f t="shared" si="1658"/>
        <v>0</v>
      </c>
      <c r="W613" s="14">
        <f t="shared" si="1658"/>
        <v>0</v>
      </c>
      <c r="X613" s="14">
        <f t="shared" si="1658"/>
        <v>0</v>
      </c>
      <c r="Y613" s="14">
        <f t="shared" si="1658"/>
        <v>0</v>
      </c>
      <c r="Z613" s="14">
        <f t="shared" si="1658"/>
        <v>0</v>
      </c>
      <c r="AA613" s="14">
        <f t="shared" si="1658"/>
        <v>0</v>
      </c>
      <c r="AB613" s="14">
        <f t="shared" si="1658"/>
        <v>0</v>
      </c>
      <c r="AC613" s="14">
        <f t="shared" si="1658"/>
        <v>0</v>
      </c>
      <c r="AD613" s="14">
        <f t="shared" si="1658"/>
        <v>0</v>
      </c>
      <c r="AE613" s="14">
        <f t="shared" si="1658"/>
        <v>0</v>
      </c>
      <c r="AF613" s="14">
        <f t="shared" si="1651"/>
        <v>2044.5</v>
      </c>
      <c r="AG613" s="14">
        <f t="shared" si="1652"/>
        <v>2044.5</v>
      </c>
      <c r="AH613" s="14">
        <f t="shared" si="1653"/>
        <v>2044.5</v>
      </c>
      <c r="AI613" s="14">
        <f t="shared" si="1658"/>
        <v>0</v>
      </c>
      <c r="AJ613" s="14">
        <f t="shared" si="1658"/>
        <v>0</v>
      </c>
      <c r="AK613" s="14">
        <f t="shared" si="1625"/>
        <v>2044.5</v>
      </c>
      <c r="AL613" s="14">
        <f t="shared" si="1626"/>
        <v>2044.5</v>
      </c>
      <c r="AM613" s="14">
        <f t="shared" si="1627"/>
        <v>2044.5</v>
      </c>
      <c r="AN613" s="14">
        <f t="shared" si="1658"/>
        <v>0</v>
      </c>
      <c r="AO613" s="14">
        <f t="shared" si="1658"/>
        <v>0</v>
      </c>
      <c r="AP613" s="14">
        <f t="shared" si="1658"/>
        <v>0</v>
      </c>
      <c r="AQ613" s="14">
        <f t="shared" si="1658"/>
        <v>0</v>
      </c>
      <c r="AR613" s="14">
        <f t="shared" si="1658"/>
        <v>0</v>
      </c>
      <c r="AS613" s="14">
        <f t="shared" si="1658"/>
        <v>0</v>
      </c>
      <c r="AT613" s="14">
        <f t="shared" si="1658"/>
        <v>0</v>
      </c>
      <c r="AU613" s="14">
        <f t="shared" si="1658"/>
        <v>0</v>
      </c>
      <c r="AV613" s="14">
        <f t="shared" si="1658"/>
        <v>0</v>
      </c>
      <c r="AW613" s="14">
        <f t="shared" si="1658"/>
        <v>0</v>
      </c>
      <c r="AX613" s="14">
        <f t="shared" si="1658"/>
        <v>0</v>
      </c>
      <c r="AY613" s="14">
        <f t="shared" si="1610"/>
        <v>2044.5</v>
      </c>
      <c r="AZ613" s="14">
        <f t="shared" si="1611"/>
        <v>2044.5</v>
      </c>
      <c r="BA613" s="14">
        <f t="shared" si="1612"/>
        <v>2044.5</v>
      </c>
      <c r="BB613" s="14">
        <f t="shared" si="1658"/>
        <v>0</v>
      </c>
      <c r="BC613" s="2"/>
    </row>
    <row r="614" spans="1:55" ht="31.5" x14ac:dyDescent="0.25">
      <c r="A614" s="8" t="s">
        <v>949</v>
      </c>
      <c r="B614" s="33" t="s">
        <v>12</v>
      </c>
      <c r="C614" s="8" t="s">
        <v>39</v>
      </c>
      <c r="D614" s="33" t="s">
        <v>1057</v>
      </c>
      <c r="E614" s="43" t="s">
        <v>1055</v>
      </c>
      <c r="F614" s="24" t="s">
        <v>468</v>
      </c>
      <c r="G614" s="14">
        <v>2044.5</v>
      </c>
      <c r="H614" s="14">
        <v>2044.5</v>
      </c>
      <c r="I614" s="14">
        <v>2044.5</v>
      </c>
      <c r="J614" s="14"/>
      <c r="K614" s="14"/>
      <c r="L614" s="14"/>
      <c r="M614" s="14">
        <f t="shared" si="1530"/>
        <v>2044.5</v>
      </c>
      <c r="N614" s="14">
        <f t="shared" si="1531"/>
        <v>2044.5</v>
      </c>
      <c r="O614" s="14">
        <f t="shared" si="1532"/>
        <v>2044.5</v>
      </c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>
        <f t="shared" si="1651"/>
        <v>2044.5</v>
      </c>
      <c r="AG614" s="14">
        <f t="shared" si="1652"/>
        <v>2044.5</v>
      </c>
      <c r="AH614" s="14">
        <f t="shared" si="1653"/>
        <v>2044.5</v>
      </c>
      <c r="AI614" s="14"/>
      <c r="AJ614" s="14"/>
      <c r="AK614" s="14">
        <f t="shared" si="1625"/>
        <v>2044.5</v>
      </c>
      <c r="AL614" s="14">
        <f t="shared" si="1626"/>
        <v>2044.5</v>
      </c>
      <c r="AM614" s="14">
        <f t="shared" si="1627"/>
        <v>2044.5</v>
      </c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>
        <f t="shared" si="1610"/>
        <v>2044.5</v>
      </c>
      <c r="AZ614" s="14">
        <f t="shared" si="1611"/>
        <v>2044.5</v>
      </c>
      <c r="BA614" s="14">
        <f t="shared" si="1612"/>
        <v>2044.5</v>
      </c>
      <c r="BB614" s="14"/>
      <c r="BC614" s="2"/>
    </row>
    <row r="615" spans="1:55" ht="31.5" customHeight="1" x14ac:dyDescent="0.25">
      <c r="A615" s="8" t="s">
        <v>949</v>
      </c>
      <c r="B615" s="33" t="s">
        <v>12</v>
      </c>
      <c r="C615" s="8" t="s">
        <v>39</v>
      </c>
      <c r="D615" s="33" t="s">
        <v>1057</v>
      </c>
      <c r="E615" s="43" t="s">
        <v>172</v>
      </c>
      <c r="F615" s="24" t="s">
        <v>479</v>
      </c>
      <c r="G615" s="14">
        <f t="shared" ref="G615:L615" si="1659">G616+G617</f>
        <v>4115194.5</v>
      </c>
      <c r="H615" s="14">
        <f t="shared" si="1659"/>
        <v>4247578.9000000004</v>
      </c>
      <c r="I615" s="14">
        <f t="shared" si="1659"/>
        <v>4355647.9000000004</v>
      </c>
      <c r="J615" s="14">
        <f t="shared" si="1659"/>
        <v>0</v>
      </c>
      <c r="K615" s="14">
        <f t="shared" si="1659"/>
        <v>0</v>
      </c>
      <c r="L615" s="14">
        <f t="shared" si="1659"/>
        <v>0</v>
      </c>
      <c r="M615" s="14">
        <f t="shared" si="1530"/>
        <v>4115194.5</v>
      </c>
      <c r="N615" s="14">
        <f t="shared" si="1531"/>
        <v>4247578.9000000004</v>
      </c>
      <c r="O615" s="14">
        <f t="shared" si="1532"/>
        <v>4355647.9000000004</v>
      </c>
      <c r="P615" s="14">
        <f t="shared" ref="P615:Q615" si="1660">P616+P617</f>
        <v>0</v>
      </c>
      <c r="Q615" s="14">
        <f t="shared" si="1660"/>
        <v>0</v>
      </c>
      <c r="R615" s="14">
        <f t="shared" ref="R615:T615" si="1661">R616+R617</f>
        <v>0</v>
      </c>
      <c r="S615" s="14">
        <f t="shared" si="1661"/>
        <v>0</v>
      </c>
      <c r="T615" s="14">
        <f t="shared" si="1661"/>
        <v>0</v>
      </c>
      <c r="U615" s="14">
        <f t="shared" ref="U615:BB615" si="1662">U616+U617</f>
        <v>0</v>
      </c>
      <c r="V615" s="14">
        <f t="shared" ref="V615:AC615" si="1663">V616+V617</f>
        <v>0</v>
      </c>
      <c r="W615" s="14">
        <f t="shared" si="1663"/>
        <v>0</v>
      </c>
      <c r="X615" s="14">
        <f t="shared" si="1663"/>
        <v>0</v>
      </c>
      <c r="Y615" s="14">
        <f t="shared" si="1663"/>
        <v>0</v>
      </c>
      <c r="Z615" s="14">
        <f t="shared" si="1663"/>
        <v>0</v>
      </c>
      <c r="AA615" s="14">
        <f t="shared" si="1663"/>
        <v>0</v>
      </c>
      <c r="AB615" s="14">
        <f t="shared" si="1663"/>
        <v>0</v>
      </c>
      <c r="AC615" s="14">
        <f t="shared" si="1663"/>
        <v>0</v>
      </c>
      <c r="AD615" s="14">
        <f t="shared" ref="AD615:AE615" si="1664">AD616+AD617</f>
        <v>0</v>
      </c>
      <c r="AE615" s="14">
        <f t="shared" si="1664"/>
        <v>0</v>
      </c>
      <c r="AF615" s="14">
        <f t="shared" si="1651"/>
        <v>4115194.5</v>
      </c>
      <c r="AG615" s="14">
        <f t="shared" si="1652"/>
        <v>4247578.9000000004</v>
      </c>
      <c r="AH615" s="14">
        <f t="shared" si="1653"/>
        <v>4355647.9000000004</v>
      </c>
      <c r="AI615" s="14">
        <f t="shared" ref="AI615:AJ615" si="1665">AI616+AI617</f>
        <v>0</v>
      </c>
      <c r="AJ615" s="14">
        <f t="shared" si="1665"/>
        <v>0</v>
      </c>
      <c r="AK615" s="14">
        <f t="shared" si="1625"/>
        <v>4115194.5</v>
      </c>
      <c r="AL615" s="14">
        <f t="shared" si="1626"/>
        <v>4247578.9000000004</v>
      </c>
      <c r="AM615" s="14">
        <f t="shared" si="1627"/>
        <v>4355647.9000000004</v>
      </c>
      <c r="AN615" s="14">
        <f t="shared" ref="AN615:AO615" si="1666">AN616+AN617</f>
        <v>0</v>
      </c>
      <c r="AO615" s="14">
        <f t="shared" si="1666"/>
        <v>0</v>
      </c>
      <c r="AP615" s="14">
        <f t="shared" ref="AP615:AW615" si="1667">AP616+AP617</f>
        <v>0</v>
      </c>
      <c r="AQ615" s="14">
        <f t="shared" si="1667"/>
        <v>0</v>
      </c>
      <c r="AR615" s="14">
        <f t="shared" si="1667"/>
        <v>0</v>
      </c>
      <c r="AS615" s="14">
        <f t="shared" si="1667"/>
        <v>0</v>
      </c>
      <c r="AT615" s="14">
        <f t="shared" si="1667"/>
        <v>0</v>
      </c>
      <c r="AU615" s="14">
        <f t="shared" si="1667"/>
        <v>0</v>
      </c>
      <c r="AV615" s="14">
        <f t="shared" si="1667"/>
        <v>0</v>
      </c>
      <c r="AW615" s="14">
        <f t="shared" si="1667"/>
        <v>0</v>
      </c>
      <c r="AX615" s="14">
        <f t="shared" ref="AX615" si="1668">AX616+AX617</f>
        <v>0</v>
      </c>
      <c r="AY615" s="14">
        <f t="shared" si="1610"/>
        <v>4115194.5</v>
      </c>
      <c r="AZ615" s="14">
        <f t="shared" si="1611"/>
        <v>4247578.9000000004</v>
      </c>
      <c r="BA615" s="14">
        <f t="shared" si="1612"/>
        <v>4355647.9000000004</v>
      </c>
      <c r="BB615" s="14">
        <f t="shared" si="1662"/>
        <v>0</v>
      </c>
      <c r="BC615" s="2"/>
    </row>
    <row r="616" spans="1:55" ht="15.75" customHeight="1" x14ac:dyDescent="0.25">
      <c r="A616" s="8" t="s">
        <v>949</v>
      </c>
      <c r="B616" s="33" t="s">
        <v>12</v>
      </c>
      <c r="C616" s="8" t="s">
        <v>39</v>
      </c>
      <c r="D616" s="33" t="s">
        <v>1057</v>
      </c>
      <c r="E616" s="8" t="s">
        <v>1306</v>
      </c>
      <c r="F616" s="13" t="s">
        <v>480</v>
      </c>
      <c r="G616" s="14">
        <v>349796.4</v>
      </c>
      <c r="H616" s="14">
        <v>349796.4</v>
      </c>
      <c r="I616" s="14">
        <v>349796.4</v>
      </c>
      <c r="J616" s="14"/>
      <c r="K616" s="14"/>
      <c r="L616" s="14"/>
      <c r="M616" s="14">
        <f t="shared" si="1530"/>
        <v>349796.4</v>
      </c>
      <c r="N616" s="14">
        <f t="shared" si="1531"/>
        <v>349796.4</v>
      </c>
      <c r="O616" s="14">
        <f t="shared" si="1532"/>
        <v>349796.4</v>
      </c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>
        <f t="shared" si="1651"/>
        <v>349796.4</v>
      </c>
      <c r="AG616" s="14">
        <f t="shared" si="1652"/>
        <v>349796.4</v>
      </c>
      <c r="AH616" s="14">
        <f t="shared" si="1653"/>
        <v>349796.4</v>
      </c>
      <c r="AI616" s="14"/>
      <c r="AJ616" s="14"/>
      <c r="AK616" s="14">
        <f t="shared" si="1625"/>
        <v>349796.4</v>
      </c>
      <c r="AL616" s="14">
        <f t="shared" si="1626"/>
        <v>349796.4</v>
      </c>
      <c r="AM616" s="14">
        <f t="shared" si="1627"/>
        <v>349796.4</v>
      </c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>
        <f t="shared" si="1610"/>
        <v>349796.4</v>
      </c>
      <c r="AZ616" s="14">
        <f t="shared" si="1611"/>
        <v>349796.4</v>
      </c>
      <c r="BA616" s="14">
        <f t="shared" si="1612"/>
        <v>349796.4</v>
      </c>
      <c r="BB616" s="14"/>
      <c r="BC616" s="2"/>
    </row>
    <row r="617" spans="1:55" ht="15.75" customHeight="1" x14ac:dyDescent="0.25">
      <c r="A617" s="8" t="s">
        <v>949</v>
      </c>
      <c r="B617" s="33" t="s">
        <v>12</v>
      </c>
      <c r="C617" s="8" t="s">
        <v>39</v>
      </c>
      <c r="D617" s="33" t="s">
        <v>1057</v>
      </c>
      <c r="E617" s="33" t="s">
        <v>1045</v>
      </c>
      <c r="F617" s="18" t="s">
        <v>489</v>
      </c>
      <c r="G617" s="14">
        <v>3765398.1</v>
      </c>
      <c r="H617" s="14">
        <v>3897782.5</v>
      </c>
      <c r="I617" s="14">
        <v>4005851.5</v>
      </c>
      <c r="J617" s="14"/>
      <c r="K617" s="14"/>
      <c r="L617" s="14"/>
      <c r="M617" s="14">
        <f t="shared" si="1530"/>
        <v>3765398.1</v>
      </c>
      <c r="N617" s="14">
        <f t="shared" si="1531"/>
        <v>3897782.5</v>
      </c>
      <c r="O617" s="14">
        <f t="shared" si="1532"/>
        <v>4005851.5</v>
      </c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>
        <f t="shared" si="1651"/>
        <v>3765398.1</v>
      </c>
      <c r="AG617" s="14">
        <f t="shared" si="1652"/>
        <v>3897782.5</v>
      </c>
      <c r="AH617" s="14">
        <f t="shared" si="1653"/>
        <v>4005851.5</v>
      </c>
      <c r="AI617" s="14"/>
      <c r="AJ617" s="14"/>
      <c r="AK617" s="14">
        <f t="shared" si="1625"/>
        <v>3765398.1</v>
      </c>
      <c r="AL617" s="14">
        <f t="shared" si="1626"/>
        <v>3897782.5</v>
      </c>
      <c r="AM617" s="14">
        <f t="shared" si="1627"/>
        <v>4005851.5</v>
      </c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>
        <f t="shared" si="1610"/>
        <v>3765398.1</v>
      </c>
      <c r="AZ617" s="14">
        <f t="shared" si="1611"/>
        <v>3897782.5</v>
      </c>
      <c r="BA617" s="14">
        <f t="shared" si="1612"/>
        <v>4005851.5</v>
      </c>
      <c r="BB617" s="14"/>
      <c r="BC617" s="2"/>
    </row>
    <row r="618" spans="1:55" ht="220.5" hidden="1" x14ac:dyDescent="0.25">
      <c r="A618" s="8" t="s">
        <v>949</v>
      </c>
      <c r="B618" s="33" t="s">
        <v>12</v>
      </c>
      <c r="C618" s="8" t="s">
        <v>39</v>
      </c>
      <c r="D618" s="33" t="s">
        <v>1058</v>
      </c>
      <c r="E618" s="33"/>
      <c r="F618" s="18" t="s">
        <v>1246</v>
      </c>
      <c r="G618" s="14">
        <f t="shared" ref="G618:BB618" si="1669">G619</f>
        <v>67979.100000000006</v>
      </c>
      <c r="H618" s="14">
        <f t="shared" si="1669"/>
        <v>67979.100000000006</v>
      </c>
      <c r="I618" s="14">
        <f t="shared" si="1669"/>
        <v>67979.100000000006</v>
      </c>
      <c r="J618" s="14">
        <f t="shared" si="1669"/>
        <v>-67979.100000000006</v>
      </c>
      <c r="K618" s="14">
        <f t="shared" si="1669"/>
        <v>-67979.100000000006</v>
      </c>
      <c r="L618" s="14">
        <f t="shared" si="1669"/>
        <v>-67979.100000000006</v>
      </c>
      <c r="M618" s="14">
        <f t="shared" si="1530"/>
        <v>0</v>
      </c>
      <c r="N618" s="14">
        <f t="shared" si="1531"/>
        <v>0</v>
      </c>
      <c r="O618" s="14">
        <f t="shared" si="1532"/>
        <v>0</v>
      </c>
      <c r="P618" s="14">
        <f t="shared" si="1669"/>
        <v>0</v>
      </c>
      <c r="Q618" s="14">
        <f t="shared" si="1669"/>
        <v>0</v>
      </c>
      <c r="R618" s="14">
        <f t="shared" si="1669"/>
        <v>0</v>
      </c>
      <c r="S618" s="14">
        <f t="shared" si="1669"/>
        <v>0</v>
      </c>
      <c r="T618" s="14">
        <f t="shared" si="1669"/>
        <v>0</v>
      </c>
      <c r="U618" s="14">
        <f t="shared" si="1669"/>
        <v>0</v>
      </c>
      <c r="V618" s="14">
        <f t="shared" si="1669"/>
        <v>0</v>
      </c>
      <c r="W618" s="14">
        <f t="shared" si="1669"/>
        <v>0</v>
      </c>
      <c r="X618" s="14">
        <f t="shared" si="1669"/>
        <v>0</v>
      </c>
      <c r="Y618" s="14">
        <f t="shared" si="1669"/>
        <v>0</v>
      </c>
      <c r="Z618" s="14">
        <f t="shared" si="1669"/>
        <v>0</v>
      </c>
      <c r="AA618" s="14">
        <f t="shared" si="1669"/>
        <v>0</v>
      </c>
      <c r="AB618" s="14">
        <f t="shared" si="1669"/>
        <v>0</v>
      </c>
      <c r="AC618" s="14">
        <f t="shared" si="1669"/>
        <v>0</v>
      </c>
      <c r="AD618" s="14">
        <f t="shared" si="1669"/>
        <v>0</v>
      </c>
      <c r="AE618" s="14">
        <f t="shared" si="1669"/>
        <v>0</v>
      </c>
      <c r="AF618" s="14">
        <f t="shared" si="1651"/>
        <v>0</v>
      </c>
      <c r="AG618" s="14">
        <f t="shared" si="1652"/>
        <v>0</v>
      </c>
      <c r="AH618" s="14">
        <f t="shared" si="1653"/>
        <v>0</v>
      </c>
      <c r="AI618" s="14">
        <f t="shared" si="1669"/>
        <v>0</v>
      </c>
      <c r="AJ618" s="14">
        <f t="shared" si="1669"/>
        <v>0</v>
      </c>
      <c r="AK618" s="14">
        <f t="shared" si="1625"/>
        <v>0</v>
      </c>
      <c r="AL618" s="14">
        <f t="shared" si="1626"/>
        <v>0</v>
      </c>
      <c r="AM618" s="14">
        <f t="shared" si="1627"/>
        <v>0</v>
      </c>
      <c r="AN618" s="14">
        <f t="shared" si="1669"/>
        <v>0</v>
      </c>
      <c r="AO618" s="14">
        <f t="shared" si="1669"/>
        <v>0</v>
      </c>
      <c r="AP618" s="14">
        <f t="shared" si="1669"/>
        <v>0</v>
      </c>
      <c r="AQ618" s="14">
        <f t="shared" si="1669"/>
        <v>0</v>
      </c>
      <c r="AR618" s="14">
        <f t="shared" si="1669"/>
        <v>0</v>
      </c>
      <c r="AS618" s="14">
        <f t="shared" si="1669"/>
        <v>0</v>
      </c>
      <c r="AT618" s="14">
        <f t="shared" si="1669"/>
        <v>0</v>
      </c>
      <c r="AU618" s="14">
        <f t="shared" si="1669"/>
        <v>0</v>
      </c>
      <c r="AV618" s="14">
        <f t="shared" si="1669"/>
        <v>0</v>
      </c>
      <c r="AW618" s="14">
        <f t="shared" si="1669"/>
        <v>0</v>
      </c>
      <c r="AX618" s="14">
        <f t="shared" si="1669"/>
        <v>0</v>
      </c>
      <c r="AY618" s="14">
        <f t="shared" si="1610"/>
        <v>0</v>
      </c>
      <c r="AZ618" s="14">
        <f t="shared" si="1611"/>
        <v>0</v>
      </c>
      <c r="BA618" s="14">
        <f t="shared" si="1612"/>
        <v>0</v>
      </c>
      <c r="BB618" s="14">
        <f t="shared" si="1669"/>
        <v>0</v>
      </c>
      <c r="BC618" s="3">
        <v>0</v>
      </c>
    </row>
    <row r="619" spans="1:55" ht="31.5" hidden="1" x14ac:dyDescent="0.25">
      <c r="A619" s="8" t="s">
        <v>949</v>
      </c>
      <c r="B619" s="33" t="s">
        <v>12</v>
      </c>
      <c r="C619" s="8" t="s">
        <v>39</v>
      </c>
      <c r="D619" s="33" t="s">
        <v>1058</v>
      </c>
      <c r="E619" s="43" t="s">
        <v>172</v>
      </c>
      <c r="F619" s="24" t="s">
        <v>479</v>
      </c>
      <c r="G619" s="14">
        <f t="shared" ref="G619:BB619" si="1670">G620+G621</f>
        <v>67979.100000000006</v>
      </c>
      <c r="H619" s="14">
        <f t="shared" si="1670"/>
        <v>67979.100000000006</v>
      </c>
      <c r="I619" s="14">
        <f t="shared" si="1670"/>
        <v>67979.100000000006</v>
      </c>
      <c r="J619" s="14">
        <f t="shared" ref="J619:L619" si="1671">J620+J621</f>
        <v>-67979.100000000006</v>
      </c>
      <c r="K619" s="14">
        <f t="shared" si="1671"/>
        <v>-67979.100000000006</v>
      </c>
      <c r="L619" s="14">
        <f t="shared" si="1671"/>
        <v>-67979.100000000006</v>
      </c>
      <c r="M619" s="14">
        <f t="shared" si="1530"/>
        <v>0</v>
      </c>
      <c r="N619" s="14">
        <f t="shared" si="1531"/>
        <v>0</v>
      </c>
      <c r="O619" s="14">
        <f t="shared" si="1532"/>
        <v>0</v>
      </c>
      <c r="P619" s="14">
        <f t="shared" ref="P619:Q619" si="1672">P620+P621</f>
        <v>0</v>
      </c>
      <c r="Q619" s="14">
        <f t="shared" si="1672"/>
        <v>0</v>
      </c>
      <c r="R619" s="14">
        <f t="shared" ref="R619:AC619" si="1673">R620+R621</f>
        <v>0</v>
      </c>
      <c r="S619" s="14">
        <f t="shared" si="1673"/>
        <v>0</v>
      </c>
      <c r="T619" s="14">
        <f t="shared" si="1673"/>
        <v>0</v>
      </c>
      <c r="U619" s="14">
        <f t="shared" si="1673"/>
        <v>0</v>
      </c>
      <c r="V619" s="14">
        <f t="shared" si="1673"/>
        <v>0</v>
      </c>
      <c r="W619" s="14">
        <f t="shared" si="1673"/>
        <v>0</v>
      </c>
      <c r="X619" s="14">
        <f t="shared" si="1673"/>
        <v>0</v>
      </c>
      <c r="Y619" s="14">
        <f t="shared" si="1673"/>
        <v>0</v>
      </c>
      <c r="Z619" s="14">
        <f t="shared" si="1673"/>
        <v>0</v>
      </c>
      <c r="AA619" s="14">
        <f t="shared" si="1673"/>
        <v>0</v>
      </c>
      <c r="AB619" s="14">
        <f t="shared" si="1673"/>
        <v>0</v>
      </c>
      <c r="AC619" s="14">
        <f t="shared" si="1673"/>
        <v>0</v>
      </c>
      <c r="AD619" s="14">
        <f t="shared" ref="AD619:AE619" si="1674">AD620+AD621</f>
        <v>0</v>
      </c>
      <c r="AE619" s="14">
        <f t="shared" si="1674"/>
        <v>0</v>
      </c>
      <c r="AF619" s="14">
        <f t="shared" si="1651"/>
        <v>0</v>
      </c>
      <c r="AG619" s="14">
        <f t="shared" si="1652"/>
        <v>0</v>
      </c>
      <c r="AH619" s="14">
        <f t="shared" si="1653"/>
        <v>0</v>
      </c>
      <c r="AI619" s="14">
        <f t="shared" ref="AI619:AJ619" si="1675">AI620+AI621</f>
        <v>0</v>
      </c>
      <c r="AJ619" s="14">
        <f t="shared" si="1675"/>
        <v>0</v>
      </c>
      <c r="AK619" s="14">
        <f t="shared" si="1625"/>
        <v>0</v>
      </c>
      <c r="AL619" s="14">
        <f t="shared" si="1626"/>
        <v>0</v>
      </c>
      <c r="AM619" s="14">
        <f t="shared" si="1627"/>
        <v>0</v>
      </c>
      <c r="AN619" s="14">
        <f t="shared" ref="AN619:AO619" si="1676">AN620+AN621</f>
        <v>0</v>
      </c>
      <c r="AO619" s="14">
        <f t="shared" si="1676"/>
        <v>0</v>
      </c>
      <c r="AP619" s="14">
        <f t="shared" ref="AP619:AW619" si="1677">AP620+AP621</f>
        <v>0</v>
      </c>
      <c r="AQ619" s="14">
        <f t="shared" si="1677"/>
        <v>0</v>
      </c>
      <c r="AR619" s="14">
        <f t="shared" si="1677"/>
        <v>0</v>
      </c>
      <c r="AS619" s="14">
        <f t="shared" si="1677"/>
        <v>0</v>
      </c>
      <c r="AT619" s="14">
        <f t="shared" si="1677"/>
        <v>0</v>
      </c>
      <c r="AU619" s="14">
        <f t="shared" si="1677"/>
        <v>0</v>
      </c>
      <c r="AV619" s="14">
        <f t="shared" si="1677"/>
        <v>0</v>
      </c>
      <c r="AW619" s="14">
        <f t="shared" si="1677"/>
        <v>0</v>
      </c>
      <c r="AX619" s="14">
        <f t="shared" ref="AX619" si="1678">AX620+AX621</f>
        <v>0</v>
      </c>
      <c r="AY619" s="14">
        <f t="shared" si="1610"/>
        <v>0</v>
      </c>
      <c r="AZ619" s="14">
        <f t="shared" si="1611"/>
        <v>0</v>
      </c>
      <c r="BA619" s="14">
        <f t="shared" si="1612"/>
        <v>0</v>
      </c>
      <c r="BB619" s="14">
        <f t="shared" si="1670"/>
        <v>0</v>
      </c>
      <c r="BC619" s="3">
        <v>0</v>
      </c>
    </row>
    <row r="620" spans="1:55" ht="15.75" hidden="1" customHeight="1" x14ac:dyDescent="0.25">
      <c r="A620" s="8" t="s">
        <v>949</v>
      </c>
      <c r="B620" s="33" t="s">
        <v>12</v>
      </c>
      <c r="C620" s="8" t="s">
        <v>39</v>
      </c>
      <c r="D620" s="33" t="s">
        <v>1058</v>
      </c>
      <c r="E620" s="8" t="s">
        <v>1306</v>
      </c>
      <c r="F620" s="13" t="s">
        <v>480</v>
      </c>
      <c r="G620" s="14">
        <v>31858.9</v>
      </c>
      <c r="H620" s="14">
        <v>31858.9</v>
      </c>
      <c r="I620" s="14">
        <v>31858.9</v>
      </c>
      <c r="J620" s="14">
        <v>-31858.9</v>
      </c>
      <c r="K620" s="14">
        <v>-31858.9</v>
      </c>
      <c r="L620" s="14">
        <v>-31858.9</v>
      </c>
      <c r="M620" s="14">
        <f t="shared" si="1530"/>
        <v>0</v>
      </c>
      <c r="N620" s="14">
        <f t="shared" si="1531"/>
        <v>0</v>
      </c>
      <c r="O620" s="14">
        <f t="shared" si="1532"/>
        <v>0</v>
      </c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>
        <f t="shared" si="1651"/>
        <v>0</v>
      </c>
      <c r="AG620" s="14">
        <f t="shared" si="1652"/>
        <v>0</v>
      </c>
      <c r="AH620" s="14">
        <f t="shared" si="1653"/>
        <v>0</v>
      </c>
      <c r="AI620" s="14"/>
      <c r="AJ620" s="14"/>
      <c r="AK620" s="14">
        <f t="shared" si="1625"/>
        <v>0</v>
      </c>
      <c r="AL620" s="14">
        <f t="shared" si="1626"/>
        <v>0</v>
      </c>
      <c r="AM620" s="14">
        <f t="shared" si="1627"/>
        <v>0</v>
      </c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>
        <f t="shared" si="1610"/>
        <v>0</v>
      </c>
      <c r="AZ620" s="14">
        <f t="shared" si="1611"/>
        <v>0</v>
      </c>
      <c r="BA620" s="14">
        <f t="shared" si="1612"/>
        <v>0</v>
      </c>
      <c r="BB620" s="14"/>
      <c r="BC620" s="3">
        <v>0</v>
      </c>
    </row>
    <row r="621" spans="1:55" ht="15.75" hidden="1" customHeight="1" x14ac:dyDescent="0.25">
      <c r="A621" s="8" t="s">
        <v>949</v>
      </c>
      <c r="B621" s="33" t="s">
        <v>12</v>
      </c>
      <c r="C621" s="8" t="s">
        <v>39</v>
      </c>
      <c r="D621" s="33" t="s">
        <v>1058</v>
      </c>
      <c r="E621" s="33" t="s">
        <v>1045</v>
      </c>
      <c r="F621" s="18" t="s">
        <v>489</v>
      </c>
      <c r="G621" s="14">
        <v>36120.199999999997</v>
      </c>
      <c r="H621" s="14">
        <v>36120.199999999997</v>
      </c>
      <c r="I621" s="14">
        <v>36120.199999999997</v>
      </c>
      <c r="J621" s="14">
        <v>-36120.199999999997</v>
      </c>
      <c r="K621" s="14">
        <v>-36120.199999999997</v>
      </c>
      <c r="L621" s="14">
        <v>-36120.199999999997</v>
      </c>
      <c r="M621" s="14">
        <f t="shared" si="1530"/>
        <v>0</v>
      </c>
      <c r="N621" s="14">
        <f t="shared" si="1531"/>
        <v>0</v>
      </c>
      <c r="O621" s="14">
        <f t="shared" si="1532"/>
        <v>0</v>
      </c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>
        <f t="shared" si="1651"/>
        <v>0</v>
      </c>
      <c r="AG621" s="14">
        <f t="shared" si="1652"/>
        <v>0</v>
      </c>
      <c r="AH621" s="14">
        <f t="shared" si="1653"/>
        <v>0</v>
      </c>
      <c r="AI621" s="14"/>
      <c r="AJ621" s="14"/>
      <c r="AK621" s="14">
        <f t="shared" si="1625"/>
        <v>0</v>
      </c>
      <c r="AL621" s="14">
        <f t="shared" si="1626"/>
        <v>0</v>
      </c>
      <c r="AM621" s="14">
        <f t="shared" si="1627"/>
        <v>0</v>
      </c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>
        <f t="shared" si="1610"/>
        <v>0</v>
      </c>
      <c r="AZ621" s="14">
        <f t="shared" si="1611"/>
        <v>0</v>
      </c>
      <c r="BA621" s="14">
        <f t="shared" si="1612"/>
        <v>0</v>
      </c>
      <c r="BB621" s="14"/>
      <c r="BC621" s="3">
        <v>0</v>
      </c>
    </row>
    <row r="622" spans="1:55" ht="220.5" x14ac:dyDescent="0.25">
      <c r="A622" s="8" t="s">
        <v>949</v>
      </c>
      <c r="B622" s="33" t="s">
        <v>12</v>
      </c>
      <c r="C622" s="8" t="s">
        <v>39</v>
      </c>
      <c r="D622" s="33" t="s">
        <v>1281</v>
      </c>
      <c r="E622" s="33"/>
      <c r="F622" s="18" t="s">
        <v>1345</v>
      </c>
      <c r="G622" s="14">
        <f>G623</f>
        <v>0</v>
      </c>
      <c r="H622" s="14">
        <f t="shared" ref="H622:BB622" si="1679">H623</f>
        <v>0</v>
      </c>
      <c r="I622" s="14">
        <f t="shared" si="1679"/>
        <v>0</v>
      </c>
      <c r="J622" s="14">
        <f t="shared" si="1679"/>
        <v>73318.600000000006</v>
      </c>
      <c r="K622" s="14">
        <f t="shared" si="1679"/>
        <v>73318.600000000006</v>
      </c>
      <c r="L622" s="14">
        <f t="shared" si="1679"/>
        <v>73318.600000000006</v>
      </c>
      <c r="M622" s="14">
        <f t="shared" ref="M622:M625" si="1680">G622+J622</f>
        <v>73318.600000000006</v>
      </c>
      <c r="N622" s="14">
        <f t="shared" ref="N622:N625" si="1681">H622+K622</f>
        <v>73318.600000000006</v>
      </c>
      <c r="O622" s="14">
        <f t="shared" ref="O622:O625" si="1682">I622+L622</f>
        <v>73318.600000000006</v>
      </c>
      <c r="P622" s="14">
        <f t="shared" si="1679"/>
        <v>-1635.136</v>
      </c>
      <c r="Q622" s="14">
        <f t="shared" si="1679"/>
        <v>0</v>
      </c>
      <c r="R622" s="14">
        <f t="shared" si="1679"/>
        <v>0</v>
      </c>
      <c r="S622" s="14">
        <f t="shared" si="1679"/>
        <v>0</v>
      </c>
      <c r="T622" s="14">
        <f t="shared" si="1679"/>
        <v>0</v>
      </c>
      <c r="U622" s="14">
        <f t="shared" si="1679"/>
        <v>0</v>
      </c>
      <c r="V622" s="14">
        <f t="shared" si="1679"/>
        <v>0</v>
      </c>
      <c r="W622" s="14">
        <f t="shared" si="1679"/>
        <v>0</v>
      </c>
      <c r="X622" s="14">
        <f t="shared" si="1679"/>
        <v>0</v>
      </c>
      <c r="Y622" s="14">
        <f t="shared" si="1679"/>
        <v>-1635.136</v>
      </c>
      <c r="Z622" s="14">
        <f t="shared" si="1679"/>
        <v>0</v>
      </c>
      <c r="AA622" s="14">
        <f t="shared" si="1679"/>
        <v>0</v>
      </c>
      <c r="AB622" s="14">
        <f t="shared" si="1679"/>
        <v>0</v>
      </c>
      <c r="AC622" s="14">
        <f t="shared" si="1679"/>
        <v>-1635.136</v>
      </c>
      <c r="AD622" s="14">
        <f t="shared" si="1679"/>
        <v>0</v>
      </c>
      <c r="AE622" s="14">
        <f t="shared" si="1679"/>
        <v>0</v>
      </c>
      <c r="AF622" s="14">
        <f t="shared" si="1651"/>
        <v>71683.464000000007</v>
      </c>
      <c r="AG622" s="14">
        <f t="shared" si="1652"/>
        <v>71683.464000000007</v>
      </c>
      <c r="AH622" s="14">
        <f t="shared" si="1653"/>
        <v>71683.464000000007</v>
      </c>
      <c r="AI622" s="14">
        <f t="shared" si="1679"/>
        <v>0</v>
      </c>
      <c r="AJ622" s="14">
        <f t="shared" si="1679"/>
        <v>0</v>
      </c>
      <c r="AK622" s="14">
        <f t="shared" si="1625"/>
        <v>71683.464000000007</v>
      </c>
      <c r="AL622" s="14">
        <f t="shared" si="1626"/>
        <v>71683.464000000007</v>
      </c>
      <c r="AM622" s="14">
        <f t="shared" si="1627"/>
        <v>71683.464000000007</v>
      </c>
      <c r="AN622" s="14">
        <f t="shared" si="1679"/>
        <v>0</v>
      </c>
      <c r="AO622" s="14">
        <f t="shared" si="1679"/>
        <v>0</v>
      </c>
      <c r="AP622" s="14">
        <f t="shared" si="1679"/>
        <v>0</v>
      </c>
      <c r="AQ622" s="14">
        <f t="shared" si="1679"/>
        <v>0</v>
      </c>
      <c r="AR622" s="14">
        <f t="shared" si="1679"/>
        <v>0</v>
      </c>
      <c r="AS622" s="14">
        <f t="shared" si="1679"/>
        <v>0</v>
      </c>
      <c r="AT622" s="14">
        <f t="shared" si="1679"/>
        <v>0</v>
      </c>
      <c r="AU622" s="14">
        <f t="shared" si="1679"/>
        <v>0</v>
      </c>
      <c r="AV622" s="14">
        <f t="shared" si="1679"/>
        <v>0</v>
      </c>
      <c r="AW622" s="14">
        <f t="shared" si="1679"/>
        <v>0</v>
      </c>
      <c r="AX622" s="14">
        <f t="shared" si="1679"/>
        <v>0</v>
      </c>
      <c r="AY622" s="14">
        <f t="shared" si="1610"/>
        <v>71683.464000000007</v>
      </c>
      <c r="AZ622" s="14">
        <f t="shared" si="1611"/>
        <v>71683.464000000007</v>
      </c>
      <c r="BA622" s="14">
        <f t="shared" si="1612"/>
        <v>71683.464000000007</v>
      </c>
      <c r="BB622" s="14">
        <f t="shared" si="1679"/>
        <v>0</v>
      </c>
      <c r="BC622" s="2"/>
    </row>
    <row r="623" spans="1:55" ht="31.5" x14ac:dyDescent="0.25">
      <c r="A623" s="8" t="s">
        <v>949</v>
      </c>
      <c r="B623" s="33" t="s">
        <v>12</v>
      </c>
      <c r="C623" s="8" t="s">
        <v>39</v>
      </c>
      <c r="D623" s="33" t="s">
        <v>1281</v>
      </c>
      <c r="E623" s="43" t="s">
        <v>172</v>
      </c>
      <c r="F623" s="24" t="s">
        <v>479</v>
      </c>
      <c r="G623" s="14">
        <f>G624+G625</f>
        <v>0</v>
      </c>
      <c r="H623" s="14">
        <f t="shared" ref="H623:BB623" si="1683">H624+H625</f>
        <v>0</v>
      </c>
      <c r="I623" s="14">
        <f t="shared" si="1683"/>
        <v>0</v>
      </c>
      <c r="J623" s="14">
        <f t="shared" si="1683"/>
        <v>73318.600000000006</v>
      </c>
      <c r="K623" s="14">
        <f t="shared" si="1683"/>
        <v>73318.600000000006</v>
      </c>
      <c r="L623" s="14">
        <f t="shared" si="1683"/>
        <v>73318.600000000006</v>
      </c>
      <c r="M623" s="14">
        <f t="shared" si="1680"/>
        <v>73318.600000000006</v>
      </c>
      <c r="N623" s="14">
        <f t="shared" si="1681"/>
        <v>73318.600000000006</v>
      </c>
      <c r="O623" s="14">
        <f t="shared" si="1682"/>
        <v>73318.600000000006</v>
      </c>
      <c r="P623" s="14">
        <f t="shared" ref="P623:Q623" si="1684">P624+P625</f>
        <v>-1635.136</v>
      </c>
      <c r="Q623" s="14">
        <f t="shared" si="1684"/>
        <v>0</v>
      </c>
      <c r="R623" s="14">
        <f t="shared" ref="R623:AC623" si="1685">R624+R625</f>
        <v>0</v>
      </c>
      <c r="S623" s="14">
        <f t="shared" si="1685"/>
        <v>0</v>
      </c>
      <c r="T623" s="14">
        <f t="shared" si="1685"/>
        <v>0</v>
      </c>
      <c r="U623" s="14">
        <f t="shared" si="1685"/>
        <v>0</v>
      </c>
      <c r="V623" s="14">
        <f t="shared" si="1685"/>
        <v>0</v>
      </c>
      <c r="W623" s="14">
        <f t="shared" si="1685"/>
        <v>0</v>
      </c>
      <c r="X623" s="14">
        <f t="shared" si="1685"/>
        <v>0</v>
      </c>
      <c r="Y623" s="14">
        <f t="shared" si="1685"/>
        <v>-1635.136</v>
      </c>
      <c r="Z623" s="14">
        <f t="shared" si="1685"/>
        <v>0</v>
      </c>
      <c r="AA623" s="14">
        <f t="shared" si="1685"/>
        <v>0</v>
      </c>
      <c r="AB623" s="14">
        <f t="shared" si="1685"/>
        <v>0</v>
      </c>
      <c r="AC623" s="14">
        <f t="shared" si="1685"/>
        <v>-1635.136</v>
      </c>
      <c r="AD623" s="14">
        <f t="shared" ref="AD623:AE623" si="1686">AD624+AD625</f>
        <v>0</v>
      </c>
      <c r="AE623" s="14">
        <f t="shared" si="1686"/>
        <v>0</v>
      </c>
      <c r="AF623" s="14">
        <f t="shared" si="1651"/>
        <v>71683.464000000007</v>
      </c>
      <c r="AG623" s="14">
        <f t="shared" si="1652"/>
        <v>71683.464000000007</v>
      </c>
      <c r="AH623" s="14">
        <f t="shared" si="1653"/>
        <v>71683.464000000007</v>
      </c>
      <c r="AI623" s="14">
        <f t="shared" ref="AI623:AJ623" si="1687">AI624+AI625</f>
        <v>0</v>
      </c>
      <c r="AJ623" s="14">
        <f t="shared" si="1687"/>
        <v>0</v>
      </c>
      <c r="AK623" s="14">
        <f t="shared" si="1625"/>
        <v>71683.464000000007</v>
      </c>
      <c r="AL623" s="14">
        <f t="shared" si="1626"/>
        <v>71683.464000000007</v>
      </c>
      <c r="AM623" s="14">
        <f t="shared" si="1627"/>
        <v>71683.464000000007</v>
      </c>
      <c r="AN623" s="14">
        <f t="shared" ref="AN623:AO623" si="1688">AN624+AN625</f>
        <v>0</v>
      </c>
      <c r="AO623" s="14">
        <f t="shared" si="1688"/>
        <v>0</v>
      </c>
      <c r="AP623" s="14">
        <f t="shared" ref="AP623:AW623" si="1689">AP624+AP625</f>
        <v>0</v>
      </c>
      <c r="AQ623" s="14">
        <f t="shared" si="1689"/>
        <v>0</v>
      </c>
      <c r="AR623" s="14">
        <f t="shared" si="1689"/>
        <v>0</v>
      </c>
      <c r="AS623" s="14">
        <f t="shared" si="1689"/>
        <v>0</v>
      </c>
      <c r="AT623" s="14">
        <f t="shared" si="1689"/>
        <v>0</v>
      </c>
      <c r="AU623" s="14">
        <f t="shared" si="1689"/>
        <v>0</v>
      </c>
      <c r="AV623" s="14">
        <f t="shared" si="1689"/>
        <v>0</v>
      </c>
      <c r="AW623" s="14">
        <f t="shared" si="1689"/>
        <v>0</v>
      </c>
      <c r="AX623" s="14">
        <f t="shared" ref="AX623" si="1690">AX624+AX625</f>
        <v>0</v>
      </c>
      <c r="AY623" s="14">
        <f t="shared" si="1610"/>
        <v>71683.464000000007</v>
      </c>
      <c r="AZ623" s="14">
        <f t="shared" si="1611"/>
        <v>71683.464000000007</v>
      </c>
      <c r="BA623" s="14">
        <f t="shared" si="1612"/>
        <v>71683.464000000007</v>
      </c>
      <c r="BB623" s="14">
        <f t="shared" si="1683"/>
        <v>0</v>
      </c>
      <c r="BC623" s="2"/>
    </row>
    <row r="624" spans="1:55" ht="15.75" customHeight="1" x14ac:dyDescent="0.25">
      <c r="A624" s="8" t="s">
        <v>949</v>
      </c>
      <c r="B624" s="33" t="s">
        <v>12</v>
      </c>
      <c r="C624" s="8" t="s">
        <v>39</v>
      </c>
      <c r="D624" s="33" t="s">
        <v>1281</v>
      </c>
      <c r="E624" s="8" t="s">
        <v>1306</v>
      </c>
      <c r="F624" s="13" t="s">
        <v>480</v>
      </c>
      <c r="G624" s="14">
        <v>0</v>
      </c>
      <c r="H624" s="14">
        <v>0</v>
      </c>
      <c r="I624" s="14">
        <v>0</v>
      </c>
      <c r="J624" s="14">
        <v>34768.199999999997</v>
      </c>
      <c r="K624" s="14">
        <v>34768.199999999997</v>
      </c>
      <c r="L624" s="14">
        <v>34768.199999999997</v>
      </c>
      <c r="M624" s="14">
        <f t="shared" si="1680"/>
        <v>34768.199999999997</v>
      </c>
      <c r="N624" s="14">
        <f t="shared" si="1681"/>
        <v>34768.199999999997</v>
      </c>
      <c r="O624" s="14">
        <f t="shared" si="1682"/>
        <v>34768.199999999997</v>
      </c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>
        <f t="shared" si="1651"/>
        <v>34768.199999999997</v>
      </c>
      <c r="AG624" s="14">
        <f t="shared" si="1652"/>
        <v>34768.199999999997</v>
      </c>
      <c r="AH624" s="14">
        <f t="shared" si="1653"/>
        <v>34768.199999999997</v>
      </c>
      <c r="AI624" s="14"/>
      <c r="AJ624" s="14"/>
      <c r="AK624" s="14">
        <f t="shared" si="1625"/>
        <v>34768.199999999997</v>
      </c>
      <c r="AL624" s="14">
        <f t="shared" si="1626"/>
        <v>34768.199999999997</v>
      </c>
      <c r="AM624" s="14">
        <f t="shared" si="1627"/>
        <v>34768.199999999997</v>
      </c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>
        <f t="shared" si="1610"/>
        <v>34768.199999999997</v>
      </c>
      <c r="AZ624" s="14">
        <f t="shared" si="1611"/>
        <v>34768.199999999997</v>
      </c>
      <c r="BA624" s="14">
        <f t="shared" si="1612"/>
        <v>34768.199999999997</v>
      </c>
      <c r="BB624" s="14"/>
      <c r="BC624" s="2"/>
    </row>
    <row r="625" spans="1:55" ht="15.75" customHeight="1" x14ac:dyDescent="0.25">
      <c r="A625" s="8" t="s">
        <v>949</v>
      </c>
      <c r="B625" s="33" t="s">
        <v>12</v>
      </c>
      <c r="C625" s="8" t="s">
        <v>39</v>
      </c>
      <c r="D625" s="33" t="s">
        <v>1281</v>
      </c>
      <c r="E625" s="33" t="s">
        <v>1045</v>
      </c>
      <c r="F625" s="18" t="s">
        <v>489</v>
      </c>
      <c r="G625" s="14">
        <v>0</v>
      </c>
      <c r="H625" s="14">
        <v>0</v>
      </c>
      <c r="I625" s="14">
        <v>0</v>
      </c>
      <c r="J625" s="14">
        <v>38550.400000000001</v>
      </c>
      <c r="K625" s="14">
        <v>38550.400000000001</v>
      </c>
      <c r="L625" s="14">
        <v>38550.400000000001</v>
      </c>
      <c r="M625" s="14">
        <f t="shared" si="1680"/>
        <v>38550.400000000001</v>
      </c>
      <c r="N625" s="14">
        <f t="shared" si="1681"/>
        <v>38550.400000000001</v>
      </c>
      <c r="O625" s="14">
        <f t="shared" si="1682"/>
        <v>38550.400000000001</v>
      </c>
      <c r="P625" s="14">
        <v>-1635.136</v>
      </c>
      <c r="Q625" s="14"/>
      <c r="R625" s="14"/>
      <c r="S625" s="14"/>
      <c r="T625" s="14"/>
      <c r="U625" s="14"/>
      <c r="V625" s="14"/>
      <c r="W625" s="14"/>
      <c r="X625" s="14"/>
      <c r="Y625" s="14">
        <v>-1635.136</v>
      </c>
      <c r="Z625" s="14"/>
      <c r="AA625" s="14"/>
      <c r="AB625" s="14"/>
      <c r="AC625" s="14">
        <v>-1635.136</v>
      </c>
      <c r="AD625" s="14"/>
      <c r="AE625" s="14"/>
      <c r="AF625" s="14">
        <f t="shared" si="1651"/>
        <v>36915.264000000003</v>
      </c>
      <c r="AG625" s="14">
        <f t="shared" si="1652"/>
        <v>36915.264000000003</v>
      </c>
      <c r="AH625" s="14">
        <f t="shared" si="1653"/>
        <v>36915.264000000003</v>
      </c>
      <c r="AI625" s="14"/>
      <c r="AJ625" s="14"/>
      <c r="AK625" s="14">
        <f t="shared" si="1625"/>
        <v>36915.264000000003</v>
      </c>
      <c r="AL625" s="14">
        <f t="shared" si="1626"/>
        <v>36915.264000000003</v>
      </c>
      <c r="AM625" s="14">
        <f t="shared" si="1627"/>
        <v>36915.264000000003</v>
      </c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>
        <f t="shared" si="1610"/>
        <v>36915.264000000003</v>
      </c>
      <c r="AZ625" s="14">
        <f t="shared" si="1611"/>
        <v>36915.264000000003</v>
      </c>
      <c r="BA625" s="14">
        <f t="shared" si="1612"/>
        <v>36915.264000000003</v>
      </c>
      <c r="BB625" s="14"/>
      <c r="BC625" s="2"/>
    </row>
    <row r="626" spans="1:55" ht="31.5" customHeight="1" x14ac:dyDescent="0.25">
      <c r="A626" s="8" t="s">
        <v>949</v>
      </c>
      <c r="B626" s="33" t="s">
        <v>12</v>
      </c>
      <c r="C626" s="8" t="s">
        <v>39</v>
      </c>
      <c r="D626" s="33" t="s">
        <v>226</v>
      </c>
      <c r="E626" s="33"/>
      <c r="F626" s="18" t="s">
        <v>655</v>
      </c>
      <c r="G626" s="14">
        <f t="shared" ref="G626:L629" si="1691">G627</f>
        <v>4721.7</v>
      </c>
      <c r="H626" s="14">
        <f t="shared" si="1691"/>
        <v>5000</v>
      </c>
      <c r="I626" s="14">
        <f t="shared" si="1691"/>
        <v>5244.8</v>
      </c>
      <c r="J626" s="14">
        <f t="shared" si="1691"/>
        <v>0</v>
      </c>
      <c r="K626" s="14">
        <f t="shared" si="1691"/>
        <v>0</v>
      </c>
      <c r="L626" s="14">
        <f t="shared" si="1691"/>
        <v>0</v>
      </c>
      <c r="M626" s="14">
        <f t="shared" si="1530"/>
        <v>4721.7</v>
      </c>
      <c r="N626" s="14">
        <f t="shared" si="1531"/>
        <v>5000</v>
      </c>
      <c r="O626" s="14">
        <f t="shared" si="1532"/>
        <v>5244.8</v>
      </c>
      <c r="P626" s="14">
        <f t="shared" ref="P626:Q629" si="1692">P627</f>
        <v>0</v>
      </c>
      <c r="Q626" s="14">
        <f t="shared" si="1692"/>
        <v>0</v>
      </c>
      <c r="R626" s="14">
        <f t="shared" ref="R626:T629" si="1693">R627</f>
        <v>0</v>
      </c>
      <c r="S626" s="14">
        <f t="shared" si="1693"/>
        <v>0</v>
      </c>
      <c r="T626" s="14">
        <f t="shared" si="1693"/>
        <v>0</v>
      </c>
      <c r="U626" s="14">
        <f t="shared" ref="U626:BB627" si="1694">U627</f>
        <v>0</v>
      </c>
      <c r="V626" s="14">
        <f t="shared" si="1694"/>
        <v>0</v>
      </c>
      <c r="W626" s="14">
        <f t="shared" si="1694"/>
        <v>0</v>
      </c>
      <c r="X626" s="14">
        <f t="shared" si="1694"/>
        <v>0</v>
      </c>
      <c r="Y626" s="14">
        <f t="shared" si="1694"/>
        <v>0</v>
      </c>
      <c r="Z626" s="14">
        <f t="shared" si="1694"/>
        <v>0</v>
      </c>
      <c r="AA626" s="14">
        <f t="shared" si="1694"/>
        <v>0</v>
      </c>
      <c r="AB626" s="14">
        <f t="shared" si="1694"/>
        <v>0</v>
      </c>
      <c r="AC626" s="14">
        <f t="shared" si="1694"/>
        <v>0</v>
      </c>
      <c r="AD626" s="14">
        <f t="shared" si="1694"/>
        <v>0</v>
      </c>
      <c r="AE626" s="14">
        <f t="shared" si="1694"/>
        <v>0</v>
      </c>
      <c r="AF626" s="14">
        <f t="shared" si="1651"/>
        <v>4721.7</v>
      </c>
      <c r="AG626" s="14">
        <f t="shared" si="1652"/>
        <v>5000</v>
      </c>
      <c r="AH626" s="14">
        <f t="shared" si="1653"/>
        <v>5244.8</v>
      </c>
      <c r="AI626" s="14">
        <f t="shared" si="1694"/>
        <v>0</v>
      </c>
      <c r="AJ626" s="14">
        <f t="shared" si="1694"/>
        <v>0</v>
      </c>
      <c r="AK626" s="14">
        <f t="shared" si="1625"/>
        <v>4721.7</v>
      </c>
      <c r="AL626" s="14">
        <f t="shared" si="1626"/>
        <v>5000</v>
      </c>
      <c r="AM626" s="14">
        <f t="shared" si="1627"/>
        <v>5244.8</v>
      </c>
      <c r="AN626" s="14">
        <f t="shared" si="1694"/>
        <v>0</v>
      </c>
      <c r="AO626" s="14">
        <f t="shared" si="1694"/>
        <v>0</v>
      </c>
      <c r="AP626" s="14">
        <f t="shared" si="1694"/>
        <v>0</v>
      </c>
      <c r="AQ626" s="14">
        <f t="shared" si="1694"/>
        <v>0</v>
      </c>
      <c r="AR626" s="14">
        <f t="shared" si="1694"/>
        <v>0</v>
      </c>
      <c r="AS626" s="14">
        <f t="shared" si="1694"/>
        <v>0</v>
      </c>
      <c r="AT626" s="14">
        <f t="shared" si="1694"/>
        <v>0</v>
      </c>
      <c r="AU626" s="14">
        <f t="shared" si="1694"/>
        <v>0</v>
      </c>
      <c r="AV626" s="14">
        <f t="shared" si="1694"/>
        <v>0</v>
      </c>
      <c r="AW626" s="14">
        <f t="shared" si="1694"/>
        <v>0</v>
      </c>
      <c r="AX626" s="14">
        <f t="shared" si="1694"/>
        <v>0</v>
      </c>
      <c r="AY626" s="14">
        <f t="shared" si="1610"/>
        <v>4721.7</v>
      </c>
      <c r="AZ626" s="14">
        <f t="shared" si="1611"/>
        <v>5000</v>
      </c>
      <c r="BA626" s="14">
        <f t="shared" si="1612"/>
        <v>5244.8</v>
      </c>
      <c r="BB626" s="14">
        <f t="shared" si="1694"/>
        <v>0</v>
      </c>
      <c r="BC626" s="2"/>
    </row>
    <row r="627" spans="1:55" ht="47.25" customHeight="1" x14ac:dyDescent="0.25">
      <c r="A627" s="8" t="s">
        <v>949</v>
      </c>
      <c r="B627" s="33" t="s">
        <v>12</v>
      </c>
      <c r="C627" s="8" t="s">
        <v>39</v>
      </c>
      <c r="D627" s="33" t="s">
        <v>227</v>
      </c>
      <c r="E627" s="33"/>
      <c r="F627" s="18" t="s">
        <v>656</v>
      </c>
      <c r="G627" s="14">
        <f>G628</f>
        <v>4721.7</v>
      </c>
      <c r="H627" s="14">
        <f t="shared" si="1691"/>
        <v>5000</v>
      </c>
      <c r="I627" s="14">
        <f t="shared" si="1691"/>
        <v>5244.8</v>
      </c>
      <c r="J627" s="14">
        <f t="shared" si="1691"/>
        <v>0</v>
      </c>
      <c r="K627" s="14">
        <f t="shared" si="1691"/>
        <v>0</v>
      </c>
      <c r="L627" s="14">
        <f t="shared" si="1691"/>
        <v>0</v>
      </c>
      <c r="M627" s="14">
        <f t="shared" si="1530"/>
        <v>4721.7</v>
      </c>
      <c r="N627" s="14">
        <f t="shared" si="1531"/>
        <v>5000</v>
      </c>
      <c r="O627" s="14">
        <f t="shared" si="1532"/>
        <v>5244.8</v>
      </c>
      <c r="P627" s="14">
        <f t="shared" si="1692"/>
        <v>0</v>
      </c>
      <c r="Q627" s="14">
        <f t="shared" si="1692"/>
        <v>0</v>
      </c>
      <c r="R627" s="14">
        <f t="shared" si="1693"/>
        <v>0</v>
      </c>
      <c r="S627" s="14">
        <f t="shared" si="1693"/>
        <v>0</v>
      </c>
      <c r="T627" s="14">
        <f t="shared" si="1693"/>
        <v>0</v>
      </c>
      <c r="U627" s="14">
        <f t="shared" si="1694"/>
        <v>0</v>
      </c>
      <c r="V627" s="14">
        <f t="shared" si="1694"/>
        <v>0</v>
      </c>
      <c r="W627" s="14">
        <f t="shared" si="1694"/>
        <v>0</v>
      </c>
      <c r="X627" s="14">
        <f t="shared" si="1694"/>
        <v>0</v>
      </c>
      <c r="Y627" s="14">
        <f t="shared" si="1694"/>
        <v>0</v>
      </c>
      <c r="Z627" s="14">
        <f t="shared" si="1694"/>
        <v>0</v>
      </c>
      <c r="AA627" s="14">
        <f t="shared" si="1694"/>
        <v>0</v>
      </c>
      <c r="AB627" s="14">
        <f t="shared" si="1694"/>
        <v>0</v>
      </c>
      <c r="AC627" s="14">
        <f t="shared" si="1694"/>
        <v>0</v>
      </c>
      <c r="AD627" s="14">
        <f t="shared" si="1694"/>
        <v>0</v>
      </c>
      <c r="AE627" s="14">
        <f t="shared" si="1694"/>
        <v>0</v>
      </c>
      <c r="AF627" s="14">
        <f t="shared" si="1651"/>
        <v>4721.7</v>
      </c>
      <c r="AG627" s="14">
        <f t="shared" si="1652"/>
        <v>5000</v>
      </c>
      <c r="AH627" s="14">
        <f t="shared" si="1653"/>
        <v>5244.8</v>
      </c>
      <c r="AI627" s="14">
        <f t="shared" si="1694"/>
        <v>0</v>
      </c>
      <c r="AJ627" s="14">
        <f t="shared" si="1694"/>
        <v>0</v>
      </c>
      <c r="AK627" s="14">
        <f t="shared" si="1625"/>
        <v>4721.7</v>
      </c>
      <c r="AL627" s="14">
        <f t="shared" si="1626"/>
        <v>5000</v>
      </c>
      <c r="AM627" s="14">
        <f t="shared" si="1627"/>
        <v>5244.8</v>
      </c>
      <c r="AN627" s="14">
        <f t="shared" si="1694"/>
        <v>0</v>
      </c>
      <c r="AO627" s="14">
        <f t="shared" si="1694"/>
        <v>0</v>
      </c>
      <c r="AP627" s="14">
        <f t="shared" si="1694"/>
        <v>0</v>
      </c>
      <c r="AQ627" s="14">
        <f t="shared" si="1694"/>
        <v>0</v>
      </c>
      <c r="AR627" s="14">
        <f t="shared" si="1694"/>
        <v>0</v>
      </c>
      <c r="AS627" s="14">
        <f t="shared" si="1694"/>
        <v>0</v>
      </c>
      <c r="AT627" s="14">
        <f t="shared" si="1694"/>
        <v>0</v>
      </c>
      <c r="AU627" s="14">
        <f t="shared" si="1694"/>
        <v>0</v>
      </c>
      <c r="AV627" s="14">
        <f t="shared" si="1694"/>
        <v>0</v>
      </c>
      <c r="AW627" s="14">
        <f t="shared" si="1694"/>
        <v>0</v>
      </c>
      <c r="AX627" s="14">
        <f t="shared" si="1694"/>
        <v>0</v>
      </c>
      <c r="AY627" s="14">
        <f t="shared" si="1610"/>
        <v>4721.7</v>
      </c>
      <c r="AZ627" s="14">
        <f t="shared" si="1611"/>
        <v>5000</v>
      </c>
      <c r="BA627" s="14">
        <f t="shared" si="1612"/>
        <v>5244.8</v>
      </c>
      <c r="BB627" s="14">
        <f t="shared" si="1694"/>
        <v>0</v>
      </c>
      <c r="BC627" s="2"/>
    </row>
    <row r="628" spans="1:55" ht="31.5" customHeight="1" x14ac:dyDescent="0.25">
      <c r="A628" s="8" t="s">
        <v>949</v>
      </c>
      <c r="B628" s="33" t="s">
        <v>12</v>
      </c>
      <c r="C628" s="8" t="s">
        <v>39</v>
      </c>
      <c r="D628" s="33" t="s">
        <v>247</v>
      </c>
      <c r="E628" s="33"/>
      <c r="F628" s="18" t="s">
        <v>708</v>
      </c>
      <c r="G628" s="14">
        <f t="shared" ref="G628:I629" si="1695">G629</f>
        <v>4721.7</v>
      </c>
      <c r="H628" s="14">
        <f t="shared" si="1695"/>
        <v>5000</v>
      </c>
      <c r="I628" s="14">
        <f t="shared" si="1695"/>
        <v>5244.8</v>
      </c>
      <c r="J628" s="14">
        <f t="shared" si="1691"/>
        <v>0</v>
      </c>
      <c r="K628" s="14">
        <f t="shared" si="1691"/>
        <v>0</v>
      </c>
      <c r="L628" s="14">
        <f t="shared" si="1691"/>
        <v>0</v>
      </c>
      <c r="M628" s="14">
        <f t="shared" si="1530"/>
        <v>4721.7</v>
      </c>
      <c r="N628" s="14">
        <f t="shared" si="1531"/>
        <v>5000</v>
      </c>
      <c r="O628" s="14">
        <f t="shared" si="1532"/>
        <v>5244.8</v>
      </c>
      <c r="P628" s="14">
        <f t="shared" si="1692"/>
        <v>0</v>
      </c>
      <c r="Q628" s="14">
        <f t="shared" si="1692"/>
        <v>0</v>
      </c>
      <c r="R628" s="14">
        <f t="shared" si="1693"/>
        <v>0</v>
      </c>
      <c r="S628" s="14">
        <f t="shared" si="1693"/>
        <v>0</v>
      </c>
      <c r="T628" s="14">
        <f t="shared" si="1693"/>
        <v>0</v>
      </c>
      <c r="U628" s="14">
        <f t="shared" ref="U628:BB629" si="1696">U629</f>
        <v>0</v>
      </c>
      <c r="V628" s="14">
        <f t="shared" si="1696"/>
        <v>0</v>
      </c>
      <c r="W628" s="14">
        <f t="shared" si="1696"/>
        <v>0</v>
      </c>
      <c r="X628" s="14">
        <f t="shared" si="1696"/>
        <v>0</v>
      </c>
      <c r="Y628" s="14">
        <f t="shared" si="1696"/>
        <v>0</v>
      </c>
      <c r="Z628" s="14">
        <f t="shared" si="1696"/>
        <v>0</v>
      </c>
      <c r="AA628" s="14">
        <f t="shared" si="1696"/>
        <v>0</v>
      </c>
      <c r="AB628" s="14">
        <f t="shared" si="1696"/>
        <v>0</v>
      </c>
      <c r="AC628" s="14">
        <f t="shared" si="1696"/>
        <v>0</v>
      </c>
      <c r="AD628" s="14">
        <f t="shared" si="1696"/>
        <v>0</v>
      </c>
      <c r="AE628" s="14">
        <f t="shared" si="1696"/>
        <v>0</v>
      </c>
      <c r="AF628" s="14">
        <f t="shared" si="1651"/>
        <v>4721.7</v>
      </c>
      <c r="AG628" s="14">
        <f t="shared" si="1652"/>
        <v>5000</v>
      </c>
      <c r="AH628" s="14">
        <f t="shared" si="1653"/>
        <v>5244.8</v>
      </c>
      <c r="AI628" s="14">
        <f t="shared" si="1696"/>
        <v>0</v>
      </c>
      <c r="AJ628" s="14">
        <f t="shared" si="1696"/>
        <v>0</v>
      </c>
      <c r="AK628" s="14">
        <f t="shared" si="1625"/>
        <v>4721.7</v>
      </c>
      <c r="AL628" s="14">
        <f t="shared" si="1626"/>
        <v>5000</v>
      </c>
      <c r="AM628" s="14">
        <f t="shared" si="1627"/>
        <v>5244.8</v>
      </c>
      <c r="AN628" s="14">
        <f t="shared" si="1696"/>
        <v>0</v>
      </c>
      <c r="AO628" s="14">
        <f t="shared" si="1696"/>
        <v>0</v>
      </c>
      <c r="AP628" s="14">
        <f t="shared" si="1696"/>
        <v>0</v>
      </c>
      <c r="AQ628" s="14">
        <f t="shared" si="1696"/>
        <v>0</v>
      </c>
      <c r="AR628" s="14">
        <f t="shared" si="1696"/>
        <v>0</v>
      </c>
      <c r="AS628" s="14">
        <f t="shared" si="1696"/>
        <v>0</v>
      </c>
      <c r="AT628" s="14">
        <f t="shared" si="1696"/>
        <v>0</v>
      </c>
      <c r="AU628" s="14">
        <f t="shared" si="1696"/>
        <v>0</v>
      </c>
      <c r="AV628" s="14">
        <f t="shared" si="1696"/>
        <v>0</v>
      </c>
      <c r="AW628" s="14">
        <f t="shared" si="1696"/>
        <v>0</v>
      </c>
      <c r="AX628" s="14">
        <f t="shared" si="1696"/>
        <v>0</v>
      </c>
      <c r="AY628" s="14">
        <f t="shared" si="1610"/>
        <v>4721.7</v>
      </c>
      <c r="AZ628" s="14">
        <f t="shared" si="1611"/>
        <v>5000</v>
      </c>
      <c r="BA628" s="14">
        <f t="shared" si="1612"/>
        <v>5244.8</v>
      </c>
      <c r="BB628" s="14">
        <f t="shared" si="1696"/>
        <v>0</v>
      </c>
      <c r="BC628" s="2"/>
    </row>
    <row r="629" spans="1:55" ht="31.5" customHeight="1" x14ac:dyDescent="0.25">
      <c r="A629" s="8" t="s">
        <v>949</v>
      </c>
      <c r="B629" s="33" t="s">
        <v>12</v>
      </c>
      <c r="C629" s="8" t="s">
        <v>39</v>
      </c>
      <c r="D629" s="33" t="s">
        <v>247</v>
      </c>
      <c r="E629" s="43" t="s">
        <v>172</v>
      </c>
      <c r="F629" s="24" t="s">
        <v>479</v>
      </c>
      <c r="G629" s="14">
        <f t="shared" si="1695"/>
        <v>4721.7</v>
      </c>
      <c r="H629" s="14">
        <f t="shared" si="1695"/>
        <v>5000</v>
      </c>
      <c r="I629" s="14">
        <f t="shared" si="1695"/>
        <v>5244.8</v>
      </c>
      <c r="J629" s="14">
        <f t="shared" si="1691"/>
        <v>0</v>
      </c>
      <c r="K629" s="14">
        <f t="shared" si="1691"/>
        <v>0</v>
      </c>
      <c r="L629" s="14">
        <f t="shared" si="1691"/>
        <v>0</v>
      </c>
      <c r="M629" s="14">
        <f t="shared" si="1530"/>
        <v>4721.7</v>
      </c>
      <c r="N629" s="14">
        <f t="shared" si="1531"/>
        <v>5000</v>
      </c>
      <c r="O629" s="14">
        <f t="shared" si="1532"/>
        <v>5244.8</v>
      </c>
      <c r="P629" s="14">
        <f t="shared" si="1692"/>
        <v>0</v>
      </c>
      <c r="Q629" s="14">
        <f t="shared" si="1692"/>
        <v>0</v>
      </c>
      <c r="R629" s="14">
        <f t="shared" si="1693"/>
        <v>0</v>
      </c>
      <c r="S629" s="14">
        <f t="shared" si="1693"/>
        <v>0</v>
      </c>
      <c r="T629" s="14">
        <f t="shared" si="1693"/>
        <v>0</v>
      </c>
      <c r="U629" s="14">
        <f t="shared" si="1696"/>
        <v>0</v>
      </c>
      <c r="V629" s="14">
        <f t="shared" si="1696"/>
        <v>0</v>
      </c>
      <c r="W629" s="14">
        <f t="shared" si="1696"/>
        <v>0</v>
      </c>
      <c r="X629" s="14">
        <f t="shared" si="1696"/>
        <v>0</v>
      </c>
      <c r="Y629" s="14">
        <f t="shared" si="1696"/>
        <v>0</v>
      </c>
      <c r="Z629" s="14">
        <f t="shared" si="1696"/>
        <v>0</v>
      </c>
      <c r="AA629" s="14">
        <f t="shared" si="1696"/>
        <v>0</v>
      </c>
      <c r="AB629" s="14">
        <f t="shared" si="1696"/>
        <v>0</v>
      </c>
      <c r="AC629" s="14">
        <f t="shared" si="1696"/>
        <v>0</v>
      </c>
      <c r="AD629" s="14">
        <f t="shared" si="1696"/>
        <v>0</v>
      </c>
      <c r="AE629" s="14">
        <f t="shared" si="1696"/>
        <v>0</v>
      </c>
      <c r="AF629" s="14">
        <f t="shared" si="1651"/>
        <v>4721.7</v>
      </c>
      <c r="AG629" s="14">
        <f t="shared" si="1652"/>
        <v>5000</v>
      </c>
      <c r="AH629" s="14">
        <f t="shared" si="1653"/>
        <v>5244.8</v>
      </c>
      <c r="AI629" s="14">
        <f t="shared" si="1696"/>
        <v>0</v>
      </c>
      <c r="AJ629" s="14">
        <f t="shared" si="1696"/>
        <v>0</v>
      </c>
      <c r="AK629" s="14">
        <f t="shared" si="1625"/>
        <v>4721.7</v>
      </c>
      <c r="AL629" s="14">
        <f t="shared" si="1626"/>
        <v>5000</v>
      </c>
      <c r="AM629" s="14">
        <f t="shared" si="1627"/>
        <v>5244.8</v>
      </c>
      <c r="AN629" s="14">
        <f t="shared" si="1696"/>
        <v>0</v>
      </c>
      <c r="AO629" s="14">
        <f t="shared" si="1696"/>
        <v>0</v>
      </c>
      <c r="AP629" s="14">
        <f t="shared" si="1696"/>
        <v>0</v>
      </c>
      <c r="AQ629" s="14">
        <f t="shared" si="1696"/>
        <v>0</v>
      </c>
      <c r="AR629" s="14">
        <f t="shared" si="1696"/>
        <v>0</v>
      </c>
      <c r="AS629" s="14">
        <f t="shared" si="1696"/>
        <v>0</v>
      </c>
      <c r="AT629" s="14">
        <f t="shared" si="1696"/>
        <v>0</v>
      </c>
      <c r="AU629" s="14">
        <f t="shared" si="1696"/>
        <v>0</v>
      </c>
      <c r="AV629" s="14">
        <f t="shared" si="1696"/>
        <v>0</v>
      </c>
      <c r="AW629" s="14">
        <f t="shared" si="1696"/>
        <v>0</v>
      </c>
      <c r="AX629" s="14">
        <f t="shared" si="1696"/>
        <v>0</v>
      </c>
      <c r="AY629" s="14">
        <f t="shared" si="1610"/>
        <v>4721.7</v>
      </c>
      <c r="AZ629" s="14">
        <f t="shared" si="1611"/>
        <v>5000</v>
      </c>
      <c r="BA629" s="14">
        <f t="shared" si="1612"/>
        <v>5244.8</v>
      </c>
      <c r="BB629" s="14">
        <f t="shared" si="1696"/>
        <v>0</v>
      </c>
      <c r="BC629" s="2"/>
    </row>
    <row r="630" spans="1:55" ht="47.25" customHeight="1" x14ac:dyDescent="0.25">
      <c r="A630" s="8" t="s">
        <v>949</v>
      </c>
      <c r="B630" s="33" t="s">
        <v>12</v>
      </c>
      <c r="C630" s="8" t="s">
        <v>39</v>
      </c>
      <c r="D630" s="33" t="s">
        <v>247</v>
      </c>
      <c r="E630" s="43" t="s">
        <v>1121</v>
      </c>
      <c r="F630" s="24" t="s">
        <v>481</v>
      </c>
      <c r="G630" s="14">
        <v>4721.7</v>
      </c>
      <c r="H630" s="14">
        <v>5000</v>
      </c>
      <c r="I630" s="14">
        <v>5244.8</v>
      </c>
      <c r="J630" s="14"/>
      <c r="K630" s="14"/>
      <c r="L630" s="14"/>
      <c r="M630" s="14">
        <f t="shared" si="1530"/>
        <v>4721.7</v>
      </c>
      <c r="N630" s="14">
        <f t="shared" si="1531"/>
        <v>5000</v>
      </c>
      <c r="O630" s="14">
        <f t="shared" si="1532"/>
        <v>5244.8</v>
      </c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>
        <f t="shared" si="1651"/>
        <v>4721.7</v>
      </c>
      <c r="AG630" s="14">
        <f t="shared" si="1652"/>
        <v>5000</v>
      </c>
      <c r="AH630" s="14">
        <f t="shared" si="1653"/>
        <v>5244.8</v>
      </c>
      <c r="AI630" s="14"/>
      <c r="AJ630" s="14"/>
      <c r="AK630" s="14">
        <f t="shared" si="1625"/>
        <v>4721.7</v>
      </c>
      <c r="AL630" s="14">
        <f t="shared" si="1626"/>
        <v>5000</v>
      </c>
      <c r="AM630" s="14">
        <f t="shared" si="1627"/>
        <v>5244.8</v>
      </c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>
        <f t="shared" si="1610"/>
        <v>4721.7</v>
      </c>
      <c r="AZ630" s="14">
        <f t="shared" si="1611"/>
        <v>5000</v>
      </c>
      <c r="BA630" s="14">
        <f t="shared" si="1612"/>
        <v>5244.8</v>
      </c>
      <c r="BB630" s="14"/>
      <c r="BC630" s="2"/>
    </row>
    <row r="631" spans="1:55" ht="47.25" customHeight="1" x14ac:dyDescent="0.25">
      <c r="A631" s="8" t="s">
        <v>949</v>
      </c>
      <c r="B631" s="33" t="s">
        <v>12</v>
      </c>
      <c r="C631" s="8" t="s">
        <v>39</v>
      </c>
      <c r="D631" s="33" t="s">
        <v>229</v>
      </c>
      <c r="E631" s="33"/>
      <c r="F631" s="18" t="s">
        <v>810</v>
      </c>
      <c r="G631" s="14">
        <f t="shared" ref="G631:L634" si="1697">G632</f>
        <v>182214.5</v>
      </c>
      <c r="H631" s="14">
        <f t="shared" si="1697"/>
        <v>194439.2</v>
      </c>
      <c r="I631" s="14">
        <f t="shared" si="1697"/>
        <v>213399</v>
      </c>
      <c r="J631" s="14">
        <f t="shared" si="1697"/>
        <v>-3514.8999999999942</v>
      </c>
      <c r="K631" s="14">
        <f t="shared" si="1697"/>
        <v>0</v>
      </c>
      <c r="L631" s="14">
        <f t="shared" si="1697"/>
        <v>-5272.3000000000029</v>
      </c>
      <c r="M631" s="14">
        <f t="shared" si="1530"/>
        <v>178699.6</v>
      </c>
      <c r="N631" s="14">
        <f t="shared" si="1531"/>
        <v>194439.2</v>
      </c>
      <c r="O631" s="14">
        <f t="shared" si="1532"/>
        <v>208126.7</v>
      </c>
      <c r="P631" s="14">
        <f t="shared" ref="P631:Q634" si="1698">P632</f>
        <v>0</v>
      </c>
      <c r="Q631" s="14">
        <f t="shared" si="1698"/>
        <v>0</v>
      </c>
      <c r="R631" s="14">
        <f t="shared" ref="R631:T634" si="1699">R632</f>
        <v>0</v>
      </c>
      <c r="S631" s="14">
        <f t="shared" si="1699"/>
        <v>0</v>
      </c>
      <c r="T631" s="14">
        <f t="shared" si="1699"/>
        <v>0</v>
      </c>
      <c r="U631" s="14">
        <f t="shared" ref="U631:BB634" si="1700">U632</f>
        <v>6500</v>
      </c>
      <c r="V631" s="14">
        <f t="shared" si="1700"/>
        <v>0</v>
      </c>
      <c r="W631" s="14">
        <f t="shared" si="1700"/>
        <v>0</v>
      </c>
      <c r="X631" s="14">
        <f t="shared" si="1700"/>
        <v>0</v>
      </c>
      <c r="Y631" s="14">
        <f t="shared" si="1700"/>
        <v>0</v>
      </c>
      <c r="Z631" s="14">
        <f t="shared" si="1700"/>
        <v>0</v>
      </c>
      <c r="AA631" s="14">
        <f t="shared" si="1700"/>
        <v>0</v>
      </c>
      <c r="AB631" s="14">
        <f t="shared" si="1700"/>
        <v>0</v>
      </c>
      <c r="AC631" s="14">
        <f t="shared" si="1700"/>
        <v>0</v>
      </c>
      <c r="AD631" s="14">
        <f t="shared" si="1700"/>
        <v>0</v>
      </c>
      <c r="AE631" s="14">
        <f t="shared" si="1700"/>
        <v>0</v>
      </c>
      <c r="AF631" s="14">
        <f t="shared" si="1651"/>
        <v>185199.6</v>
      </c>
      <c r="AG631" s="14">
        <f t="shared" si="1652"/>
        <v>194439.2</v>
      </c>
      <c r="AH631" s="14">
        <f t="shared" si="1653"/>
        <v>208126.7</v>
      </c>
      <c r="AI631" s="14">
        <f t="shared" si="1700"/>
        <v>0</v>
      </c>
      <c r="AJ631" s="14">
        <f t="shared" si="1700"/>
        <v>0</v>
      </c>
      <c r="AK631" s="14">
        <f t="shared" si="1625"/>
        <v>185199.6</v>
      </c>
      <c r="AL631" s="14">
        <f t="shared" si="1626"/>
        <v>194439.2</v>
      </c>
      <c r="AM631" s="14">
        <f t="shared" si="1627"/>
        <v>208126.7</v>
      </c>
      <c r="AN631" s="14">
        <f t="shared" si="1700"/>
        <v>-5648.4409999999989</v>
      </c>
      <c r="AO631" s="14">
        <f t="shared" si="1700"/>
        <v>0</v>
      </c>
      <c r="AP631" s="14">
        <f t="shared" si="1700"/>
        <v>0</v>
      </c>
      <c r="AQ631" s="14">
        <f t="shared" si="1700"/>
        <v>2950</v>
      </c>
      <c r="AR631" s="14">
        <f t="shared" si="1700"/>
        <v>0</v>
      </c>
      <c r="AS631" s="14">
        <f t="shared" si="1700"/>
        <v>18427.403999999999</v>
      </c>
      <c r="AT631" s="14">
        <f t="shared" si="1700"/>
        <v>0</v>
      </c>
      <c r="AU631" s="14">
        <f t="shared" si="1700"/>
        <v>0</v>
      </c>
      <c r="AV631" s="14">
        <f t="shared" si="1700"/>
        <v>0</v>
      </c>
      <c r="AW631" s="14">
        <f t="shared" si="1700"/>
        <v>0</v>
      </c>
      <c r="AX631" s="14">
        <f t="shared" si="1700"/>
        <v>0</v>
      </c>
      <c r="AY631" s="14">
        <f t="shared" si="1610"/>
        <v>182501.15900000001</v>
      </c>
      <c r="AZ631" s="14">
        <f t="shared" si="1611"/>
        <v>212866.60400000002</v>
      </c>
      <c r="BA631" s="14">
        <f t="shared" si="1612"/>
        <v>208126.7</v>
      </c>
      <c r="BB631" s="14">
        <f t="shared" si="1700"/>
        <v>0</v>
      </c>
      <c r="BC631" s="2"/>
    </row>
    <row r="632" spans="1:55" ht="47.25" customHeight="1" x14ac:dyDescent="0.25">
      <c r="A632" s="8" t="s">
        <v>949</v>
      </c>
      <c r="B632" s="33" t="s">
        <v>12</v>
      </c>
      <c r="C632" s="8" t="s">
        <v>39</v>
      </c>
      <c r="D632" s="33" t="s">
        <v>230</v>
      </c>
      <c r="E632" s="33"/>
      <c r="F632" s="18" t="s">
        <v>885</v>
      </c>
      <c r="G632" s="14">
        <f>G633+G636</f>
        <v>182214.5</v>
      </c>
      <c r="H632" s="14">
        <f t="shared" ref="H632:L632" si="1701">H633+H636</f>
        <v>194439.2</v>
      </c>
      <c r="I632" s="14">
        <f t="shared" si="1701"/>
        <v>213399</v>
      </c>
      <c r="J632" s="14">
        <f t="shared" si="1701"/>
        <v>-3514.8999999999942</v>
      </c>
      <c r="K632" s="14">
        <f t="shared" si="1701"/>
        <v>0</v>
      </c>
      <c r="L632" s="14">
        <f t="shared" si="1701"/>
        <v>-5272.3000000000029</v>
      </c>
      <c r="M632" s="14">
        <f t="shared" si="1530"/>
        <v>178699.6</v>
      </c>
      <c r="N632" s="14">
        <f t="shared" si="1531"/>
        <v>194439.2</v>
      </c>
      <c r="O632" s="14">
        <f t="shared" si="1532"/>
        <v>208126.7</v>
      </c>
      <c r="P632" s="14">
        <f t="shared" ref="P632:Q632" si="1702">P633+P636</f>
        <v>0</v>
      </c>
      <c r="Q632" s="14">
        <f t="shared" si="1702"/>
        <v>0</v>
      </c>
      <c r="R632" s="14">
        <f t="shared" ref="R632:T632" si="1703">R633+R636</f>
        <v>0</v>
      </c>
      <c r="S632" s="14">
        <f t="shared" si="1703"/>
        <v>0</v>
      </c>
      <c r="T632" s="14">
        <f t="shared" si="1703"/>
        <v>0</v>
      </c>
      <c r="U632" s="14">
        <f t="shared" ref="U632:BB632" si="1704">U633+U636</f>
        <v>6500</v>
      </c>
      <c r="V632" s="14">
        <f t="shared" ref="V632:AC632" si="1705">V633+V636</f>
        <v>0</v>
      </c>
      <c r="W632" s="14">
        <f t="shared" si="1705"/>
        <v>0</v>
      </c>
      <c r="X632" s="14">
        <f t="shared" si="1705"/>
        <v>0</v>
      </c>
      <c r="Y632" s="14">
        <f t="shared" si="1705"/>
        <v>0</v>
      </c>
      <c r="Z632" s="14">
        <f t="shared" si="1705"/>
        <v>0</v>
      </c>
      <c r="AA632" s="14">
        <f t="shared" si="1705"/>
        <v>0</v>
      </c>
      <c r="AB632" s="14">
        <f t="shared" si="1705"/>
        <v>0</v>
      </c>
      <c r="AC632" s="14">
        <f t="shared" si="1705"/>
        <v>0</v>
      </c>
      <c r="AD632" s="14">
        <f t="shared" ref="AD632:AE632" si="1706">AD633+AD636</f>
        <v>0</v>
      </c>
      <c r="AE632" s="14">
        <f t="shared" si="1706"/>
        <v>0</v>
      </c>
      <c r="AF632" s="14">
        <f t="shared" si="1651"/>
        <v>185199.6</v>
      </c>
      <c r="AG632" s="14">
        <f t="shared" si="1652"/>
        <v>194439.2</v>
      </c>
      <c r="AH632" s="14">
        <f t="shared" si="1653"/>
        <v>208126.7</v>
      </c>
      <c r="AI632" s="14">
        <f t="shared" ref="AI632:AJ632" si="1707">AI633+AI636</f>
        <v>0</v>
      </c>
      <c r="AJ632" s="14">
        <f t="shared" si="1707"/>
        <v>0</v>
      </c>
      <c r="AK632" s="14">
        <f t="shared" si="1625"/>
        <v>185199.6</v>
      </c>
      <c r="AL632" s="14">
        <f t="shared" si="1626"/>
        <v>194439.2</v>
      </c>
      <c r="AM632" s="14">
        <f t="shared" si="1627"/>
        <v>208126.7</v>
      </c>
      <c r="AN632" s="14">
        <f t="shared" ref="AN632:AO632" si="1708">AN633+AN636</f>
        <v>-5648.4409999999989</v>
      </c>
      <c r="AO632" s="14">
        <f t="shared" si="1708"/>
        <v>0</v>
      </c>
      <c r="AP632" s="14">
        <f t="shared" ref="AP632:AW632" si="1709">AP633+AP636</f>
        <v>0</v>
      </c>
      <c r="AQ632" s="14">
        <f t="shared" si="1709"/>
        <v>2950</v>
      </c>
      <c r="AR632" s="14">
        <f t="shared" si="1709"/>
        <v>0</v>
      </c>
      <c r="AS632" s="14">
        <f t="shared" si="1709"/>
        <v>18427.403999999999</v>
      </c>
      <c r="AT632" s="14">
        <f t="shared" si="1709"/>
        <v>0</v>
      </c>
      <c r="AU632" s="14">
        <f t="shared" si="1709"/>
        <v>0</v>
      </c>
      <c r="AV632" s="14">
        <f t="shared" si="1709"/>
        <v>0</v>
      </c>
      <c r="AW632" s="14">
        <f t="shared" si="1709"/>
        <v>0</v>
      </c>
      <c r="AX632" s="14">
        <f t="shared" ref="AX632" si="1710">AX633+AX636</f>
        <v>0</v>
      </c>
      <c r="AY632" s="14">
        <f t="shared" si="1610"/>
        <v>182501.15900000001</v>
      </c>
      <c r="AZ632" s="14">
        <f t="shared" si="1611"/>
        <v>212866.60400000002</v>
      </c>
      <c r="BA632" s="14">
        <f t="shared" si="1612"/>
        <v>208126.7</v>
      </c>
      <c r="BB632" s="14">
        <f t="shared" si="1704"/>
        <v>0</v>
      </c>
      <c r="BC632" s="2"/>
    </row>
    <row r="633" spans="1:55" ht="63" customHeight="1" x14ac:dyDescent="0.25">
      <c r="A633" s="8" t="s">
        <v>949</v>
      </c>
      <c r="B633" s="33" t="s">
        <v>12</v>
      </c>
      <c r="C633" s="8" t="s">
        <v>39</v>
      </c>
      <c r="D633" s="33" t="s">
        <v>232</v>
      </c>
      <c r="E633" s="33"/>
      <c r="F633" s="18" t="s">
        <v>658</v>
      </c>
      <c r="G633" s="14">
        <f t="shared" si="1697"/>
        <v>182214.5</v>
      </c>
      <c r="H633" s="14">
        <f t="shared" si="1697"/>
        <v>194439.2</v>
      </c>
      <c r="I633" s="14">
        <f t="shared" si="1697"/>
        <v>213399</v>
      </c>
      <c r="J633" s="14">
        <f t="shared" si="1697"/>
        <v>-103702.2</v>
      </c>
      <c r="K633" s="14">
        <f t="shared" si="1697"/>
        <v>0</v>
      </c>
      <c r="L633" s="14">
        <f t="shared" si="1697"/>
        <v>-72968.2</v>
      </c>
      <c r="M633" s="14">
        <f t="shared" si="1530"/>
        <v>78512.3</v>
      </c>
      <c r="N633" s="14">
        <f t="shared" si="1531"/>
        <v>194439.2</v>
      </c>
      <c r="O633" s="14">
        <f t="shared" si="1532"/>
        <v>140430.79999999999</v>
      </c>
      <c r="P633" s="14">
        <f t="shared" si="1698"/>
        <v>3514.8</v>
      </c>
      <c r="Q633" s="14">
        <f t="shared" si="1698"/>
        <v>0</v>
      </c>
      <c r="R633" s="14">
        <f t="shared" si="1699"/>
        <v>0</v>
      </c>
      <c r="S633" s="14">
        <f t="shared" si="1699"/>
        <v>0</v>
      </c>
      <c r="T633" s="14">
        <f t="shared" si="1699"/>
        <v>0</v>
      </c>
      <c r="U633" s="14">
        <f t="shared" si="1700"/>
        <v>6500</v>
      </c>
      <c r="V633" s="14">
        <f t="shared" si="1700"/>
        <v>0</v>
      </c>
      <c r="W633" s="14">
        <f t="shared" si="1700"/>
        <v>0</v>
      </c>
      <c r="X633" s="14">
        <f t="shared" si="1700"/>
        <v>0</v>
      </c>
      <c r="Y633" s="14">
        <f t="shared" si="1700"/>
        <v>0</v>
      </c>
      <c r="Z633" s="14">
        <f t="shared" si="1700"/>
        <v>0</v>
      </c>
      <c r="AA633" s="14">
        <f t="shared" si="1700"/>
        <v>0</v>
      </c>
      <c r="AB633" s="14">
        <f t="shared" si="1700"/>
        <v>0</v>
      </c>
      <c r="AC633" s="14">
        <f t="shared" si="1700"/>
        <v>5272.3</v>
      </c>
      <c r="AD633" s="14">
        <f t="shared" si="1700"/>
        <v>0</v>
      </c>
      <c r="AE633" s="14">
        <f t="shared" si="1700"/>
        <v>0</v>
      </c>
      <c r="AF633" s="14">
        <f t="shared" si="1651"/>
        <v>88527.1</v>
      </c>
      <c r="AG633" s="14">
        <f t="shared" si="1652"/>
        <v>194439.2</v>
      </c>
      <c r="AH633" s="14">
        <f t="shared" si="1653"/>
        <v>145703.09999999998</v>
      </c>
      <c r="AI633" s="14">
        <f t="shared" si="1700"/>
        <v>0</v>
      </c>
      <c r="AJ633" s="14">
        <f t="shared" si="1700"/>
        <v>0</v>
      </c>
      <c r="AK633" s="14">
        <f t="shared" si="1625"/>
        <v>88527.1</v>
      </c>
      <c r="AL633" s="14">
        <f t="shared" si="1626"/>
        <v>194439.2</v>
      </c>
      <c r="AM633" s="14">
        <f t="shared" si="1627"/>
        <v>145703.09999999998</v>
      </c>
      <c r="AN633" s="14">
        <f t="shared" si="1700"/>
        <v>35967.258999999998</v>
      </c>
      <c r="AO633" s="14">
        <f t="shared" si="1700"/>
        <v>0</v>
      </c>
      <c r="AP633" s="14">
        <f t="shared" si="1700"/>
        <v>0</v>
      </c>
      <c r="AQ633" s="14">
        <f t="shared" si="1700"/>
        <v>2950</v>
      </c>
      <c r="AR633" s="14">
        <f t="shared" si="1700"/>
        <v>0</v>
      </c>
      <c r="AS633" s="14">
        <f t="shared" si="1700"/>
        <v>-23188.295999999998</v>
      </c>
      <c r="AT633" s="14">
        <f t="shared" si="1700"/>
        <v>0</v>
      </c>
      <c r="AU633" s="14">
        <f t="shared" si="1700"/>
        <v>0</v>
      </c>
      <c r="AV633" s="14">
        <f t="shared" si="1700"/>
        <v>0</v>
      </c>
      <c r="AW633" s="14">
        <f t="shared" si="1700"/>
        <v>0</v>
      </c>
      <c r="AX633" s="14">
        <f t="shared" si="1700"/>
        <v>0</v>
      </c>
      <c r="AY633" s="14">
        <f t="shared" si="1610"/>
        <v>127444.359</v>
      </c>
      <c r="AZ633" s="14">
        <f t="shared" si="1611"/>
        <v>171250.90400000001</v>
      </c>
      <c r="BA633" s="14">
        <f t="shared" si="1612"/>
        <v>145703.09999999998</v>
      </c>
      <c r="BB633" s="14">
        <f t="shared" si="1700"/>
        <v>0</v>
      </c>
    </row>
    <row r="634" spans="1:55" ht="31.5" customHeight="1" x14ac:dyDescent="0.25">
      <c r="A634" s="8" t="s">
        <v>949</v>
      </c>
      <c r="B634" s="33" t="s">
        <v>12</v>
      </c>
      <c r="C634" s="8" t="s">
        <v>39</v>
      </c>
      <c r="D634" s="33" t="s">
        <v>232</v>
      </c>
      <c r="E634" s="43" t="s">
        <v>172</v>
      </c>
      <c r="F634" s="24" t="s">
        <v>479</v>
      </c>
      <c r="G634" s="14">
        <f>G635</f>
        <v>182214.5</v>
      </c>
      <c r="H634" s="14">
        <f t="shared" si="1697"/>
        <v>194439.2</v>
      </c>
      <c r="I634" s="14">
        <f t="shared" si="1697"/>
        <v>213399</v>
      </c>
      <c r="J634" s="14">
        <f t="shared" si="1697"/>
        <v>-103702.2</v>
      </c>
      <c r="K634" s="14">
        <f t="shared" si="1697"/>
        <v>0</v>
      </c>
      <c r="L634" s="14">
        <f t="shared" si="1697"/>
        <v>-72968.2</v>
      </c>
      <c r="M634" s="14">
        <f t="shared" si="1530"/>
        <v>78512.3</v>
      </c>
      <c r="N634" s="14">
        <f t="shared" si="1531"/>
        <v>194439.2</v>
      </c>
      <c r="O634" s="14">
        <f t="shared" si="1532"/>
        <v>140430.79999999999</v>
      </c>
      <c r="P634" s="14">
        <f t="shared" si="1698"/>
        <v>3514.8</v>
      </c>
      <c r="Q634" s="14">
        <f t="shared" si="1698"/>
        <v>0</v>
      </c>
      <c r="R634" s="14">
        <f t="shared" si="1699"/>
        <v>0</v>
      </c>
      <c r="S634" s="14">
        <f t="shared" si="1699"/>
        <v>0</v>
      </c>
      <c r="T634" s="14">
        <f t="shared" si="1699"/>
        <v>0</v>
      </c>
      <c r="U634" s="14">
        <f t="shared" si="1700"/>
        <v>6500</v>
      </c>
      <c r="V634" s="14">
        <f t="shared" si="1700"/>
        <v>0</v>
      </c>
      <c r="W634" s="14">
        <f t="shared" si="1700"/>
        <v>0</v>
      </c>
      <c r="X634" s="14">
        <f t="shared" si="1700"/>
        <v>0</v>
      </c>
      <c r="Y634" s="14">
        <f t="shared" si="1700"/>
        <v>0</v>
      </c>
      <c r="Z634" s="14">
        <f t="shared" si="1700"/>
        <v>0</v>
      </c>
      <c r="AA634" s="14">
        <f t="shared" si="1700"/>
        <v>0</v>
      </c>
      <c r="AB634" s="14">
        <f t="shared" si="1700"/>
        <v>0</v>
      </c>
      <c r="AC634" s="14">
        <f t="shared" si="1700"/>
        <v>5272.3</v>
      </c>
      <c r="AD634" s="14">
        <f t="shared" si="1700"/>
        <v>0</v>
      </c>
      <c r="AE634" s="14">
        <f t="shared" si="1700"/>
        <v>0</v>
      </c>
      <c r="AF634" s="14">
        <f t="shared" si="1651"/>
        <v>88527.1</v>
      </c>
      <c r="AG634" s="14">
        <f t="shared" si="1652"/>
        <v>194439.2</v>
      </c>
      <c r="AH634" s="14">
        <f t="shared" si="1653"/>
        <v>145703.09999999998</v>
      </c>
      <c r="AI634" s="14">
        <f t="shared" si="1700"/>
        <v>0</v>
      </c>
      <c r="AJ634" s="14">
        <f t="shared" si="1700"/>
        <v>0</v>
      </c>
      <c r="AK634" s="14">
        <f t="shared" si="1625"/>
        <v>88527.1</v>
      </c>
      <c r="AL634" s="14">
        <f t="shared" si="1626"/>
        <v>194439.2</v>
      </c>
      <c r="AM634" s="14">
        <f t="shared" si="1627"/>
        <v>145703.09999999998</v>
      </c>
      <c r="AN634" s="14">
        <f t="shared" si="1700"/>
        <v>35967.258999999998</v>
      </c>
      <c r="AO634" s="14">
        <f t="shared" si="1700"/>
        <v>0</v>
      </c>
      <c r="AP634" s="14">
        <f t="shared" si="1700"/>
        <v>0</v>
      </c>
      <c r="AQ634" s="14">
        <f t="shared" si="1700"/>
        <v>2950</v>
      </c>
      <c r="AR634" s="14">
        <f t="shared" si="1700"/>
        <v>0</v>
      </c>
      <c r="AS634" s="14">
        <f t="shared" si="1700"/>
        <v>-23188.295999999998</v>
      </c>
      <c r="AT634" s="14">
        <f t="shared" si="1700"/>
        <v>0</v>
      </c>
      <c r="AU634" s="14">
        <f t="shared" si="1700"/>
        <v>0</v>
      </c>
      <c r="AV634" s="14">
        <f t="shared" si="1700"/>
        <v>0</v>
      </c>
      <c r="AW634" s="14">
        <f t="shared" si="1700"/>
        <v>0</v>
      </c>
      <c r="AX634" s="14">
        <f t="shared" si="1700"/>
        <v>0</v>
      </c>
      <c r="AY634" s="14">
        <f t="shared" si="1610"/>
        <v>127444.359</v>
      </c>
      <c r="AZ634" s="14">
        <f t="shared" si="1611"/>
        <v>171250.90400000001</v>
      </c>
      <c r="BA634" s="14">
        <f t="shared" si="1612"/>
        <v>145703.09999999998</v>
      </c>
      <c r="BB634" s="14">
        <f t="shared" si="1700"/>
        <v>0</v>
      </c>
    </row>
    <row r="635" spans="1:55" ht="15.75" customHeight="1" x14ac:dyDescent="0.25">
      <c r="A635" s="8" t="s">
        <v>949</v>
      </c>
      <c r="B635" s="33" t="s">
        <v>12</v>
      </c>
      <c r="C635" s="8" t="s">
        <v>39</v>
      </c>
      <c r="D635" s="33" t="s">
        <v>232</v>
      </c>
      <c r="E635" s="33" t="s">
        <v>1045</v>
      </c>
      <c r="F635" s="18" t="s">
        <v>489</v>
      </c>
      <c r="G635" s="14">
        <v>182214.5</v>
      </c>
      <c r="H635" s="14">
        <v>194439.2</v>
      </c>
      <c r="I635" s="14">
        <v>213399</v>
      </c>
      <c r="J635" s="14">
        <f>-3514.9-100187.3</f>
        <v>-103702.2</v>
      </c>
      <c r="K635" s="14"/>
      <c r="L635" s="14">
        <f>-5272.3-67695.9</f>
        <v>-72968.2</v>
      </c>
      <c r="M635" s="14">
        <f t="shared" si="1530"/>
        <v>78512.3</v>
      </c>
      <c r="N635" s="14">
        <f t="shared" si="1531"/>
        <v>194439.2</v>
      </c>
      <c r="O635" s="14">
        <f t="shared" si="1532"/>
        <v>140430.79999999999</v>
      </c>
      <c r="P635" s="14">
        <v>3514.8</v>
      </c>
      <c r="Q635" s="14"/>
      <c r="R635" s="14"/>
      <c r="S635" s="14"/>
      <c r="T635" s="14"/>
      <c r="U635" s="14">
        <v>6500</v>
      </c>
      <c r="V635" s="14"/>
      <c r="W635" s="14"/>
      <c r="X635" s="14"/>
      <c r="Y635" s="14"/>
      <c r="Z635" s="14"/>
      <c r="AA635" s="14"/>
      <c r="AB635" s="14"/>
      <c r="AC635" s="14">
        <v>5272.3</v>
      </c>
      <c r="AD635" s="14"/>
      <c r="AE635" s="14"/>
      <c r="AF635" s="14">
        <f t="shared" si="1651"/>
        <v>88527.1</v>
      </c>
      <c r="AG635" s="14">
        <f t="shared" si="1652"/>
        <v>194439.2</v>
      </c>
      <c r="AH635" s="14">
        <f t="shared" si="1653"/>
        <v>145703.09999999998</v>
      </c>
      <c r="AI635" s="14"/>
      <c r="AJ635" s="14"/>
      <c r="AK635" s="14">
        <f t="shared" si="1625"/>
        <v>88527.1</v>
      </c>
      <c r="AL635" s="14">
        <f t="shared" si="1626"/>
        <v>194439.2</v>
      </c>
      <c r="AM635" s="14">
        <f t="shared" si="1627"/>
        <v>145703.09999999998</v>
      </c>
      <c r="AN635" s="14">
        <v>35967.258999999998</v>
      </c>
      <c r="AO635" s="14"/>
      <c r="AP635" s="14"/>
      <c r="AQ635" s="14">
        <v>2950</v>
      </c>
      <c r="AR635" s="14"/>
      <c r="AS635" s="14">
        <v>-23188.295999999998</v>
      </c>
      <c r="AT635" s="14"/>
      <c r="AU635" s="14"/>
      <c r="AV635" s="14"/>
      <c r="AW635" s="14"/>
      <c r="AX635" s="14"/>
      <c r="AY635" s="14">
        <f t="shared" si="1610"/>
        <v>127444.359</v>
      </c>
      <c r="AZ635" s="14">
        <f t="shared" si="1611"/>
        <v>171250.90400000001</v>
      </c>
      <c r="BA635" s="14">
        <f t="shared" si="1612"/>
        <v>145703.09999999998</v>
      </c>
      <c r="BB635" s="14"/>
    </row>
    <row r="636" spans="1:55" ht="63" x14ac:dyDescent="0.25">
      <c r="A636" s="8" t="s">
        <v>949</v>
      </c>
      <c r="B636" s="33" t="s">
        <v>12</v>
      </c>
      <c r="C636" s="8" t="s">
        <v>39</v>
      </c>
      <c r="D636" s="33" t="s">
        <v>1245</v>
      </c>
      <c r="E636" s="43"/>
      <c r="F636" s="35" t="s">
        <v>1313</v>
      </c>
      <c r="G636" s="14">
        <f>G637</f>
        <v>0</v>
      </c>
      <c r="H636" s="14">
        <f t="shared" ref="H636:BB637" si="1711">H637</f>
        <v>0</v>
      </c>
      <c r="I636" s="14">
        <f t="shared" si="1711"/>
        <v>0</v>
      </c>
      <c r="J636" s="14">
        <f t="shared" si="1711"/>
        <v>100187.3</v>
      </c>
      <c r="K636" s="14">
        <f t="shared" si="1711"/>
        <v>0</v>
      </c>
      <c r="L636" s="14">
        <f t="shared" si="1711"/>
        <v>67695.899999999994</v>
      </c>
      <c r="M636" s="14">
        <f t="shared" ref="M636:M638" si="1712">G636+J636</f>
        <v>100187.3</v>
      </c>
      <c r="N636" s="14">
        <f t="shared" ref="N636:N638" si="1713">H636+K636</f>
        <v>0</v>
      </c>
      <c r="O636" s="14">
        <f t="shared" ref="O636:O638" si="1714">I636+L636</f>
        <v>67695.899999999994</v>
      </c>
      <c r="P636" s="14">
        <f t="shared" si="1711"/>
        <v>-3514.8</v>
      </c>
      <c r="Q636" s="14">
        <f t="shared" si="1711"/>
        <v>0</v>
      </c>
      <c r="R636" s="14">
        <f t="shared" si="1711"/>
        <v>0</v>
      </c>
      <c r="S636" s="14">
        <f t="shared" si="1711"/>
        <v>0</v>
      </c>
      <c r="T636" s="14">
        <f t="shared" si="1711"/>
        <v>0</v>
      </c>
      <c r="U636" s="14">
        <f t="shared" si="1711"/>
        <v>0</v>
      </c>
      <c r="V636" s="14">
        <f t="shared" si="1711"/>
        <v>0</v>
      </c>
      <c r="W636" s="14">
        <f t="shared" si="1711"/>
        <v>0</v>
      </c>
      <c r="X636" s="14">
        <f t="shared" si="1711"/>
        <v>0</v>
      </c>
      <c r="Y636" s="14">
        <f t="shared" si="1711"/>
        <v>0</v>
      </c>
      <c r="Z636" s="14">
        <f t="shared" si="1711"/>
        <v>0</v>
      </c>
      <c r="AA636" s="14">
        <f t="shared" si="1711"/>
        <v>0</v>
      </c>
      <c r="AB636" s="14">
        <f t="shared" si="1711"/>
        <v>0</v>
      </c>
      <c r="AC636" s="14">
        <f t="shared" si="1711"/>
        <v>-5272.3</v>
      </c>
      <c r="AD636" s="14">
        <f t="shared" si="1711"/>
        <v>0</v>
      </c>
      <c r="AE636" s="14">
        <f t="shared" si="1711"/>
        <v>0</v>
      </c>
      <c r="AF636" s="14">
        <f t="shared" si="1651"/>
        <v>96672.5</v>
      </c>
      <c r="AG636" s="14">
        <f t="shared" si="1652"/>
        <v>0</v>
      </c>
      <c r="AH636" s="14">
        <f t="shared" si="1653"/>
        <v>62423.599999999991</v>
      </c>
      <c r="AI636" s="14">
        <f t="shared" si="1711"/>
        <v>0</v>
      </c>
      <c r="AJ636" s="14">
        <f t="shared" si="1711"/>
        <v>0</v>
      </c>
      <c r="AK636" s="14">
        <f t="shared" si="1625"/>
        <v>96672.5</v>
      </c>
      <c r="AL636" s="14">
        <f t="shared" si="1626"/>
        <v>0</v>
      </c>
      <c r="AM636" s="14">
        <f t="shared" si="1627"/>
        <v>62423.599999999991</v>
      </c>
      <c r="AN636" s="14">
        <f t="shared" si="1711"/>
        <v>-41615.699999999997</v>
      </c>
      <c r="AO636" s="14">
        <f t="shared" si="1711"/>
        <v>0</v>
      </c>
      <c r="AP636" s="14">
        <f t="shared" si="1711"/>
        <v>0</v>
      </c>
      <c r="AQ636" s="14">
        <f t="shared" si="1711"/>
        <v>0</v>
      </c>
      <c r="AR636" s="14">
        <f t="shared" si="1711"/>
        <v>0</v>
      </c>
      <c r="AS636" s="14">
        <f t="shared" si="1711"/>
        <v>41615.699999999997</v>
      </c>
      <c r="AT636" s="14">
        <f t="shared" si="1711"/>
        <v>0</v>
      </c>
      <c r="AU636" s="14">
        <f t="shared" si="1711"/>
        <v>0</v>
      </c>
      <c r="AV636" s="14">
        <f t="shared" si="1711"/>
        <v>0</v>
      </c>
      <c r="AW636" s="14">
        <f t="shared" si="1711"/>
        <v>0</v>
      </c>
      <c r="AX636" s="14">
        <f t="shared" si="1711"/>
        <v>0</v>
      </c>
      <c r="AY636" s="14">
        <f t="shared" si="1610"/>
        <v>55056.800000000003</v>
      </c>
      <c r="AZ636" s="14">
        <f t="shared" si="1611"/>
        <v>41615.699999999997</v>
      </c>
      <c r="BA636" s="14">
        <f t="shared" si="1612"/>
        <v>62423.599999999991</v>
      </c>
      <c r="BB636" s="14">
        <f t="shared" si="1711"/>
        <v>0</v>
      </c>
    </row>
    <row r="637" spans="1:55" ht="31.5" x14ac:dyDescent="0.25">
      <c r="A637" s="8" t="s">
        <v>949</v>
      </c>
      <c r="B637" s="33" t="s">
        <v>12</v>
      </c>
      <c r="C637" s="8" t="s">
        <v>39</v>
      </c>
      <c r="D637" s="33" t="s">
        <v>1245</v>
      </c>
      <c r="E637" s="43" t="s">
        <v>172</v>
      </c>
      <c r="F637" s="24" t="s">
        <v>479</v>
      </c>
      <c r="G637" s="14">
        <f>G638</f>
        <v>0</v>
      </c>
      <c r="H637" s="14">
        <f t="shared" si="1711"/>
        <v>0</v>
      </c>
      <c r="I637" s="14">
        <f t="shared" si="1711"/>
        <v>0</v>
      </c>
      <c r="J637" s="14">
        <f t="shared" si="1711"/>
        <v>100187.3</v>
      </c>
      <c r="K637" s="14">
        <f t="shared" si="1711"/>
        <v>0</v>
      </c>
      <c r="L637" s="14">
        <f t="shared" si="1711"/>
        <v>67695.899999999994</v>
      </c>
      <c r="M637" s="14">
        <f t="shared" si="1712"/>
        <v>100187.3</v>
      </c>
      <c r="N637" s="14">
        <f t="shared" si="1713"/>
        <v>0</v>
      </c>
      <c r="O637" s="14">
        <f t="shared" si="1714"/>
        <v>67695.899999999994</v>
      </c>
      <c r="P637" s="14">
        <f t="shared" si="1711"/>
        <v>-3514.8</v>
      </c>
      <c r="Q637" s="14">
        <f t="shared" si="1711"/>
        <v>0</v>
      </c>
      <c r="R637" s="14">
        <f t="shared" si="1711"/>
        <v>0</v>
      </c>
      <c r="S637" s="14">
        <f t="shared" si="1711"/>
        <v>0</v>
      </c>
      <c r="T637" s="14">
        <f t="shared" si="1711"/>
        <v>0</v>
      </c>
      <c r="U637" s="14">
        <f t="shared" si="1711"/>
        <v>0</v>
      </c>
      <c r="V637" s="14">
        <f t="shared" si="1711"/>
        <v>0</v>
      </c>
      <c r="W637" s="14">
        <f t="shared" si="1711"/>
        <v>0</v>
      </c>
      <c r="X637" s="14">
        <f t="shared" si="1711"/>
        <v>0</v>
      </c>
      <c r="Y637" s="14">
        <f t="shared" si="1711"/>
        <v>0</v>
      </c>
      <c r="Z637" s="14">
        <f t="shared" si="1711"/>
        <v>0</v>
      </c>
      <c r="AA637" s="14">
        <f t="shared" si="1711"/>
        <v>0</v>
      </c>
      <c r="AB637" s="14">
        <f t="shared" si="1711"/>
        <v>0</v>
      </c>
      <c r="AC637" s="14">
        <f t="shared" si="1711"/>
        <v>-5272.3</v>
      </c>
      <c r="AD637" s="14">
        <f t="shared" si="1711"/>
        <v>0</v>
      </c>
      <c r="AE637" s="14">
        <f t="shared" si="1711"/>
        <v>0</v>
      </c>
      <c r="AF637" s="14">
        <f t="shared" si="1651"/>
        <v>96672.5</v>
      </c>
      <c r="AG637" s="14">
        <f t="shared" si="1652"/>
        <v>0</v>
      </c>
      <c r="AH637" s="14">
        <f t="shared" si="1653"/>
        <v>62423.599999999991</v>
      </c>
      <c r="AI637" s="14">
        <f t="shared" si="1711"/>
        <v>0</v>
      </c>
      <c r="AJ637" s="14">
        <f t="shared" si="1711"/>
        <v>0</v>
      </c>
      <c r="AK637" s="14">
        <f t="shared" si="1625"/>
        <v>96672.5</v>
      </c>
      <c r="AL637" s="14">
        <f t="shared" si="1626"/>
        <v>0</v>
      </c>
      <c r="AM637" s="14">
        <f t="shared" si="1627"/>
        <v>62423.599999999991</v>
      </c>
      <c r="AN637" s="14">
        <f t="shared" si="1711"/>
        <v>-41615.699999999997</v>
      </c>
      <c r="AO637" s="14">
        <f t="shared" si="1711"/>
        <v>0</v>
      </c>
      <c r="AP637" s="14">
        <f t="shared" si="1711"/>
        <v>0</v>
      </c>
      <c r="AQ637" s="14">
        <f t="shared" si="1711"/>
        <v>0</v>
      </c>
      <c r="AR637" s="14">
        <f t="shared" si="1711"/>
        <v>0</v>
      </c>
      <c r="AS637" s="14">
        <f t="shared" si="1711"/>
        <v>41615.699999999997</v>
      </c>
      <c r="AT637" s="14">
        <f t="shared" si="1711"/>
        <v>0</v>
      </c>
      <c r="AU637" s="14">
        <f t="shared" si="1711"/>
        <v>0</v>
      </c>
      <c r="AV637" s="14">
        <f t="shared" si="1711"/>
        <v>0</v>
      </c>
      <c r="AW637" s="14">
        <f t="shared" si="1711"/>
        <v>0</v>
      </c>
      <c r="AX637" s="14">
        <f t="shared" si="1711"/>
        <v>0</v>
      </c>
      <c r="AY637" s="14">
        <f t="shared" si="1610"/>
        <v>55056.800000000003</v>
      </c>
      <c r="AZ637" s="14">
        <f t="shared" si="1611"/>
        <v>41615.699999999997</v>
      </c>
      <c r="BA637" s="14">
        <f t="shared" si="1612"/>
        <v>62423.599999999991</v>
      </c>
      <c r="BB637" s="14">
        <f t="shared" si="1711"/>
        <v>0</v>
      </c>
    </row>
    <row r="638" spans="1:55" ht="15.75" customHeight="1" x14ac:dyDescent="0.25">
      <c r="A638" s="8" t="s">
        <v>949</v>
      </c>
      <c r="B638" s="33" t="s">
        <v>12</v>
      </c>
      <c r="C638" s="8" t="s">
        <v>39</v>
      </c>
      <c r="D638" s="33" t="s">
        <v>1245</v>
      </c>
      <c r="E638" s="33" t="s">
        <v>1045</v>
      </c>
      <c r="F638" s="18" t="s">
        <v>489</v>
      </c>
      <c r="G638" s="14">
        <v>0</v>
      </c>
      <c r="H638" s="14">
        <v>0</v>
      </c>
      <c r="I638" s="14">
        <v>0</v>
      </c>
      <c r="J638" s="14">
        <v>100187.3</v>
      </c>
      <c r="K638" s="14"/>
      <c r="L638" s="14">
        <v>67695.899999999994</v>
      </c>
      <c r="M638" s="14">
        <f t="shared" si="1712"/>
        <v>100187.3</v>
      </c>
      <c r="N638" s="14">
        <f t="shared" si="1713"/>
        <v>0</v>
      </c>
      <c r="O638" s="14">
        <f t="shared" si="1714"/>
        <v>67695.899999999994</v>
      </c>
      <c r="P638" s="14">
        <v>-3514.8</v>
      </c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>
        <v>-5272.3</v>
      </c>
      <c r="AD638" s="14"/>
      <c r="AE638" s="14"/>
      <c r="AF638" s="14">
        <f t="shared" si="1651"/>
        <v>96672.5</v>
      </c>
      <c r="AG638" s="14">
        <f t="shared" si="1652"/>
        <v>0</v>
      </c>
      <c r="AH638" s="14">
        <f t="shared" si="1653"/>
        <v>62423.599999999991</v>
      </c>
      <c r="AI638" s="14"/>
      <c r="AJ638" s="14"/>
      <c r="AK638" s="14">
        <f t="shared" si="1625"/>
        <v>96672.5</v>
      </c>
      <c r="AL638" s="14">
        <f t="shared" si="1626"/>
        <v>0</v>
      </c>
      <c r="AM638" s="14">
        <f t="shared" si="1627"/>
        <v>62423.599999999991</v>
      </c>
      <c r="AN638" s="14">
        <v>-41615.699999999997</v>
      </c>
      <c r="AO638" s="14"/>
      <c r="AP638" s="14"/>
      <c r="AQ638" s="14"/>
      <c r="AR638" s="14"/>
      <c r="AS638" s="14">
        <v>41615.699999999997</v>
      </c>
      <c r="AT638" s="14"/>
      <c r="AU638" s="14"/>
      <c r="AV638" s="14"/>
      <c r="AW638" s="14"/>
      <c r="AX638" s="14"/>
      <c r="AY638" s="14">
        <f t="shared" si="1610"/>
        <v>55056.800000000003</v>
      </c>
      <c r="AZ638" s="14">
        <f t="shared" si="1611"/>
        <v>41615.699999999997</v>
      </c>
      <c r="BA638" s="14">
        <f t="shared" si="1612"/>
        <v>62423.599999999991</v>
      </c>
      <c r="BB638" s="14"/>
    </row>
    <row r="639" spans="1:55" ht="31.5" customHeight="1" x14ac:dyDescent="0.25">
      <c r="A639" s="8" t="s">
        <v>949</v>
      </c>
      <c r="B639" s="33" t="s">
        <v>12</v>
      </c>
      <c r="C639" s="8" t="s">
        <v>39</v>
      </c>
      <c r="D639" s="33" t="s">
        <v>233</v>
      </c>
      <c r="E639" s="33"/>
      <c r="F639" s="24" t="s">
        <v>659</v>
      </c>
      <c r="G639" s="14">
        <f t="shared" ref="G639:L639" si="1715">G640</f>
        <v>62187.8</v>
      </c>
      <c r="H639" s="14">
        <f t="shared" si="1715"/>
        <v>32622.9</v>
      </c>
      <c r="I639" s="14">
        <f t="shared" si="1715"/>
        <v>16000</v>
      </c>
      <c r="J639" s="14">
        <f t="shared" si="1715"/>
        <v>0</v>
      </c>
      <c r="K639" s="14">
        <f t="shared" si="1715"/>
        <v>0</v>
      </c>
      <c r="L639" s="14">
        <f t="shared" si="1715"/>
        <v>0</v>
      </c>
      <c r="M639" s="14">
        <f t="shared" si="1530"/>
        <v>62187.8</v>
      </c>
      <c r="N639" s="14">
        <f t="shared" si="1531"/>
        <v>32622.9</v>
      </c>
      <c r="O639" s="14">
        <f t="shared" si="1532"/>
        <v>16000</v>
      </c>
      <c r="P639" s="14">
        <f t="shared" ref="P639:Q639" si="1716">P640</f>
        <v>-4.0000000000000001E-3</v>
      </c>
      <c r="Q639" s="14">
        <f t="shared" si="1716"/>
        <v>0</v>
      </c>
      <c r="R639" s="14">
        <f t="shared" ref="R639:T639" si="1717">R640</f>
        <v>0</v>
      </c>
      <c r="S639" s="14">
        <f t="shared" si="1717"/>
        <v>0</v>
      </c>
      <c r="T639" s="14">
        <f t="shared" si="1717"/>
        <v>0</v>
      </c>
      <c r="U639" s="14">
        <f t="shared" ref="U639:BB639" si="1718">U640</f>
        <v>15745.8</v>
      </c>
      <c r="V639" s="14">
        <f t="shared" si="1718"/>
        <v>0</v>
      </c>
      <c r="W639" s="14">
        <f t="shared" si="1718"/>
        <v>0</v>
      </c>
      <c r="X639" s="14">
        <f t="shared" si="1718"/>
        <v>0</v>
      </c>
      <c r="Y639" s="14">
        <f t="shared" si="1718"/>
        <v>0</v>
      </c>
      <c r="Z639" s="14">
        <f t="shared" si="1718"/>
        <v>0</v>
      </c>
      <c r="AA639" s="14">
        <f t="shared" si="1718"/>
        <v>0</v>
      </c>
      <c r="AB639" s="14">
        <f t="shared" si="1718"/>
        <v>0</v>
      </c>
      <c r="AC639" s="14">
        <f t="shared" si="1718"/>
        <v>0</v>
      </c>
      <c r="AD639" s="14">
        <f t="shared" si="1718"/>
        <v>0</v>
      </c>
      <c r="AE639" s="14">
        <f t="shared" si="1718"/>
        <v>0</v>
      </c>
      <c r="AF639" s="14">
        <f t="shared" si="1651"/>
        <v>77933.596000000005</v>
      </c>
      <c r="AG639" s="14">
        <f t="shared" si="1652"/>
        <v>32622.9</v>
      </c>
      <c r="AH639" s="14">
        <f t="shared" si="1653"/>
        <v>16000</v>
      </c>
      <c r="AI639" s="14">
        <f t="shared" si="1718"/>
        <v>0</v>
      </c>
      <c r="AJ639" s="14">
        <f t="shared" si="1718"/>
        <v>0</v>
      </c>
      <c r="AK639" s="14">
        <f t="shared" si="1625"/>
        <v>77933.596000000005</v>
      </c>
      <c r="AL639" s="14">
        <f t="shared" si="1626"/>
        <v>32622.9</v>
      </c>
      <c r="AM639" s="14">
        <f t="shared" si="1627"/>
        <v>16000</v>
      </c>
      <c r="AN639" s="14">
        <f t="shared" si="1718"/>
        <v>0</v>
      </c>
      <c r="AO639" s="14">
        <f t="shared" si="1718"/>
        <v>0</v>
      </c>
      <c r="AP639" s="14">
        <f t="shared" si="1718"/>
        <v>0</v>
      </c>
      <c r="AQ639" s="14">
        <f t="shared" si="1718"/>
        <v>0</v>
      </c>
      <c r="AR639" s="14">
        <f t="shared" si="1718"/>
        <v>0</v>
      </c>
      <c r="AS639" s="14">
        <f t="shared" si="1718"/>
        <v>0</v>
      </c>
      <c r="AT639" s="14">
        <f t="shared" si="1718"/>
        <v>0</v>
      </c>
      <c r="AU639" s="14">
        <f t="shared" si="1718"/>
        <v>0</v>
      </c>
      <c r="AV639" s="14">
        <f t="shared" si="1718"/>
        <v>0</v>
      </c>
      <c r="AW639" s="14">
        <f t="shared" si="1718"/>
        <v>0</v>
      </c>
      <c r="AX639" s="14">
        <f t="shared" si="1718"/>
        <v>0</v>
      </c>
      <c r="AY639" s="14">
        <f t="shared" si="1610"/>
        <v>77933.596000000005</v>
      </c>
      <c r="AZ639" s="14">
        <f t="shared" si="1611"/>
        <v>32622.9</v>
      </c>
      <c r="BA639" s="14">
        <f t="shared" si="1612"/>
        <v>16000</v>
      </c>
      <c r="BB639" s="14">
        <f t="shared" si="1718"/>
        <v>0</v>
      </c>
      <c r="BC639" s="2"/>
    </row>
    <row r="640" spans="1:55" ht="47.25" customHeight="1" x14ac:dyDescent="0.25">
      <c r="A640" s="8" t="s">
        <v>949</v>
      </c>
      <c r="B640" s="33" t="s">
        <v>12</v>
      </c>
      <c r="C640" s="8" t="s">
        <v>39</v>
      </c>
      <c r="D640" s="33" t="s">
        <v>248</v>
      </c>
      <c r="E640" s="33"/>
      <c r="F640" s="18" t="s">
        <v>811</v>
      </c>
      <c r="G640" s="14">
        <f>G641+G651</f>
        <v>62187.8</v>
      </c>
      <c r="H640" s="14">
        <f>H641+H651</f>
        <v>32622.9</v>
      </c>
      <c r="I640" s="14">
        <f>I641+I651</f>
        <v>16000</v>
      </c>
      <c r="J640" s="14">
        <f t="shared" ref="J640:L640" si="1719">J641+J651</f>
        <v>0</v>
      </c>
      <c r="K640" s="14">
        <f t="shared" si="1719"/>
        <v>0</v>
      </c>
      <c r="L640" s="14">
        <f t="shared" si="1719"/>
        <v>0</v>
      </c>
      <c r="M640" s="14">
        <f t="shared" si="1530"/>
        <v>62187.8</v>
      </c>
      <c r="N640" s="14">
        <f t="shared" si="1531"/>
        <v>32622.9</v>
      </c>
      <c r="O640" s="14">
        <f t="shared" si="1532"/>
        <v>16000</v>
      </c>
      <c r="P640" s="14">
        <f>P641+P651</f>
        <v>-4.0000000000000001E-3</v>
      </c>
      <c r="Q640" s="14">
        <f>Q641+Q651</f>
        <v>0</v>
      </c>
      <c r="R640" s="14">
        <f t="shared" ref="R640:T640" si="1720">R641+R651</f>
        <v>0</v>
      </c>
      <c r="S640" s="14">
        <f t="shared" si="1720"/>
        <v>0</v>
      </c>
      <c r="T640" s="14">
        <f t="shared" si="1720"/>
        <v>0</v>
      </c>
      <c r="U640" s="14">
        <f>U641+U651</f>
        <v>15745.8</v>
      </c>
      <c r="V640" s="14">
        <f>V641+V651</f>
        <v>0</v>
      </c>
      <c r="W640" s="14">
        <f>W641+W651</f>
        <v>0</v>
      </c>
      <c r="X640" s="14">
        <f>X641+X651</f>
        <v>0</v>
      </c>
      <c r="Y640" s="14">
        <f t="shared" ref="Y640:AC640" si="1721">Y641+Y651</f>
        <v>0</v>
      </c>
      <c r="Z640" s="14">
        <f>Z641+Z651</f>
        <v>0</v>
      </c>
      <c r="AA640" s="14">
        <f>AA641+AA651</f>
        <v>0</v>
      </c>
      <c r="AB640" s="14">
        <f>AB641+AB651</f>
        <v>0</v>
      </c>
      <c r="AC640" s="14">
        <f t="shared" si="1721"/>
        <v>0</v>
      </c>
      <c r="AD640" s="14">
        <f>AD641+AD651</f>
        <v>0</v>
      </c>
      <c r="AE640" s="14">
        <f>AE641+AE651</f>
        <v>0</v>
      </c>
      <c r="AF640" s="14">
        <f t="shared" si="1651"/>
        <v>77933.596000000005</v>
      </c>
      <c r="AG640" s="14">
        <f t="shared" si="1652"/>
        <v>32622.9</v>
      </c>
      <c r="AH640" s="14">
        <f t="shared" si="1653"/>
        <v>16000</v>
      </c>
      <c r="AI640" s="14">
        <f t="shared" ref="AI640:AJ640" si="1722">AI641+AI651</f>
        <v>0</v>
      </c>
      <c r="AJ640" s="14">
        <f t="shared" si="1722"/>
        <v>0</v>
      </c>
      <c r="AK640" s="14">
        <f t="shared" si="1625"/>
        <v>77933.596000000005</v>
      </c>
      <c r="AL640" s="14">
        <f t="shared" si="1626"/>
        <v>32622.9</v>
      </c>
      <c r="AM640" s="14">
        <f t="shared" si="1627"/>
        <v>16000</v>
      </c>
      <c r="AN640" s="14">
        <f t="shared" ref="AN640:AO640" si="1723">AN641+AN651</f>
        <v>0</v>
      </c>
      <c r="AO640" s="14">
        <f t="shared" si="1723"/>
        <v>0</v>
      </c>
      <c r="AP640" s="14">
        <f t="shared" ref="AP640:AW640" si="1724">AP641+AP651</f>
        <v>0</v>
      </c>
      <c r="AQ640" s="14">
        <f>AQ641+AQ651</f>
        <v>0</v>
      </c>
      <c r="AR640" s="14">
        <f>AR641+AR651</f>
        <v>0</v>
      </c>
      <c r="AS640" s="14">
        <f t="shared" ref="AS640:AV640" si="1725">AS641+AS651</f>
        <v>0</v>
      </c>
      <c r="AT640" s="14">
        <f>AT641+AT651</f>
        <v>0</v>
      </c>
      <c r="AU640" s="14">
        <f>AU641+AU651</f>
        <v>0</v>
      </c>
      <c r="AV640" s="14">
        <f t="shared" si="1725"/>
        <v>0</v>
      </c>
      <c r="AW640" s="14">
        <f t="shared" si="1724"/>
        <v>0</v>
      </c>
      <c r="AX640" s="14">
        <f>AX641+AX651</f>
        <v>0</v>
      </c>
      <c r="AY640" s="14">
        <f t="shared" si="1610"/>
        <v>77933.596000000005</v>
      </c>
      <c r="AZ640" s="14">
        <f t="shared" si="1611"/>
        <v>32622.9</v>
      </c>
      <c r="BA640" s="14">
        <f t="shared" si="1612"/>
        <v>16000</v>
      </c>
      <c r="BB640" s="14">
        <f>BB641+BB651</f>
        <v>0</v>
      </c>
      <c r="BC640" s="2"/>
    </row>
    <row r="641" spans="1:55" ht="63" customHeight="1" x14ac:dyDescent="0.25">
      <c r="A641" s="8" t="s">
        <v>949</v>
      </c>
      <c r="B641" s="33" t="s">
        <v>12</v>
      </c>
      <c r="C641" s="8" t="s">
        <v>39</v>
      </c>
      <c r="D641" s="33" t="s">
        <v>249</v>
      </c>
      <c r="E641" s="33"/>
      <c r="F641" s="24" t="s">
        <v>1201</v>
      </c>
      <c r="G641" s="14">
        <f>G645+G642+G648</f>
        <v>44942</v>
      </c>
      <c r="H641" s="14">
        <f t="shared" ref="H641:BB641" si="1726">H645+H642+H648</f>
        <v>0</v>
      </c>
      <c r="I641" s="14">
        <f t="shared" si="1726"/>
        <v>0</v>
      </c>
      <c r="J641" s="14">
        <f t="shared" ref="J641:L641" si="1727">J645+J642+J648</f>
        <v>0</v>
      </c>
      <c r="K641" s="14">
        <f t="shared" si="1727"/>
        <v>0</v>
      </c>
      <c r="L641" s="14">
        <f t="shared" si="1727"/>
        <v>0</v>
      </c>
      <c r="M641" s="14">
        <f t="shared" si="1530"/>
        <v>44942</v>
      </c>
      <c r="N641" s="14">
        <f t="shared" si="1531"/>
        <v>0</v>
      </c>
      <c r="O641" s="14">
        <f t="shared" si="1532"/>
        <v>0</v>
      </c>
      <c r="P641" s="14">
        <f t="shared" ref="P641:Q641" si="1728">P645+P642+P648</f>
        <v>-4.0000000000000001E-3</v>
      </c>
      <c r="Q641" s="14">
        <f t="shared" si="1728"/>
        <v>0</v>
      </c>
      <c r="R641" s="14">
        <f t="shared" ref="R641:AC641" si="1729">R645+R642+R648</f>
        <v>0</v>
      </c>
      <c r="S641" s="14">
        <f t="shared" si="1729"/>
        <v>0</v>
      </c>
      <c r="T641" s="14">
        <f t="shared" si="1729"/>
        <v>0</v>
      </c>
      <c r="U641" s="14">
        <f t="shared" si="1729"/>
        <v>0</v>
      </c>
      <c r="V641" s="14">
        <f t="shared" si="1729"/>
        <v>0</v>
      </c>
      <c r="W641" s="14">
        <f t="shared" si="1729"/>
        <v>0</v>
      </c>
      <c r="X641" s="14">
        <f t="shared" si="1729"/>
        <v>0</v>
      </c>
      <c r="Y641" s="14">
        <f t="shared" si="1729"/>
        <v>0</v>
      </c>
      <c r="Z641" s="14">
        <f t="shared" si="1729"/>
        <v>0</v>
      </c>
      <c r="AA641" s="14">
        <f t="shared" si="1729"/>
        <v>0</v>
      </c>
      <c r="AB641" s="14">
        <f t="shared" si="1729"/>
        <v>0</v>
      </c>
      <c r="AC641" s="14">
        <f t="shared" si="1729"/>
        <v>0</v>
      </c>
      <c r="AD641" s="14">
        <f t="shared" ref="AD641:AE641" si="1730">AD645+AD642+AD648</f>
        <v>0</v>
      </c>
      <c r="AE641" s="14">
        <f t="shared" si="1730"/>
        <v>0</v>
      </c>
      <c r="AF641" s="14">
        <f t="shared" si="1651"/>
        <v>44941.995999999999</v>
      </c>
      <c r="AG641" s="14">
        <f t="shared" si="1652"/>
        <v>0</v>
      </c>
      <c r="AH641" s="14">
        <f t="shared" si="1653"/>
        <v>0</v>
      </c>
      <c r="AI641" s="14">
        <f t="shared" ref="AI641:AJ641" si="1731">AI645+AI642+AI648</f>
        <v>0</v>
      </c>
      <c r="AJ641" s="14">
        <f t="shared" si="1731"/>
        <v>0</v>
      </c>
      <c r="AK641" s="14">
        <f t="shared" si="1625"/>
        <v>44941.995999999999</v>
      </c>
      <c r="AL641" s="14">
        <f t="shared" si="1626"/>
        <v>0</v>
      </c>
      <c r="AM641" s="14">
        <f t="shared" si="1627"/>
        <v>0</v>
      </c>
      <c r="AN641" s="14">
        <f t="shared" ref="AN641:AO641" si="1732">AN645+AN642+AN648</f>
        <v>0</v>
      </c>
      <c r="AO641" s="14">
        <f t="shared" si="1732"/>
        <v>0</v>
      </c>
      <c r="AP641" s="14">
        <f t="shared" ref="AP641:AW641" si="1733">AP645+AP642+AP648</f>
        <v>0</v>
      </c>
      <c r="AQ641" s="14">
        <f t="shared" si="1733"/>
        <v>0</v>
      </c>
      <c r="AR641" s="14">
        <f t="shared" si="1733"/>
        <v>0</v>
      </c>
      <c r="AS641" s="14">
        <f t="shared" si="1733"/>
        <v>0</v>
      </c>
      <c r="AT641" s="14">
        <f t="shared" si="1733"/>
        <v>0</v>
      </c>
      <c r="AU641" s="14">
        <f t="shared" si="1733"/>
        <v>0</v>
      </c>
      <c r="AV641" s="14">
        <f t="shared" si="1733"/>
        <v>0</v>
      </c>
      <c r="AW641" s="14">
        <f t="shared" si="1733"/>
        <v>0</v>
      </c>
      <c r="AX641" s="14">
        <f t="shared" ref="AX641" si="1734">AX645+AX642+AX648</f>
        <v>0</v>
      </c>
      <c r="AY641" s="14">
        <f t="shared" si="1610"/>
        <v>44941.995999999999</v>
      </c>
      <c r="AZ641" s="14">
        <f t="shared" si="1611"/>
        <v>0</v>
      </c>
      <c r="BA641" s="14">
        <f t="shared" si="1612"/>
        <v>0</v>
      </c>
      <c r="BB641" s="14">
        <f t="shared" si="1726"/>
        <v>0</v>
      </c>
      <c r="BC641" s="2"/>
    </row>
    <row r="642" spans="1:55" ht="31.5" x14ac:dyDescent="0.25">
      <c r="A642" s="8" t="s">
        <v>949</v>
      </c>
      <c r="B642" s="33" t="s">
        <v>12</v>
      </c>
      <c r="C642" s="8" t="s">
        <v>39</v>
      </c>
      <c r="D642" s="33" t="s">
        <v>295</v>
      </c>
      <c r="E642" s="33"/>
      <c r="F642" s="13" t="s">
        <v>661</v>
      </c>
      <c r="G642" s="14">
        <f t="shared" ref="G642:L643" si="1735">G643</f>
        <v>17564.3</v>
      </c>
      <c r="H642" s="14">
        <f t="shared" si="1735"/>
        <v>0</v>
      </c>
      <c r="I642" s="14">
        <f t="shared" si="1735"/>
        <v>0</v>
      </c>
      <c r="J642" s="14">
        <f t="shared" si="1735"/>
        <v>0</v>
      </c>
      <c r="K642" s="14">
        <f t="shared" si="1735"/>
        <v>0</v>
      </c>
      <c r="L642" s="14">
        <f t="shared" si="1735"/>
        <v>0</v>
      </c>
      <c r="M642" s="14">
        <f t="shared" si="1530"/>
        <v>17564.3</v>
      </c>
      <c r="N642" s="14">
        <f t="shared" si="1531"/>
        <v>0</v>
      </c>
      <c r="O642" s="14">
        <f t="shared" si="1532"/>
        <v>0</v>
      </c>
      <c r="P642" s="14">
        <f t="shared" ref="P642:Q643" si="1736">P643</f>
        <v>-4.0000000000000001E-3</v>
      </c>
      <c r="Q642" s="14">
        <f t="shared" si="1736"/>
        <v>0</v>
      </c>
      <c r="R642" s="14">
        <f t="shared" ref="R642:T643" si="1737">R643</f>
        <v>0</v>
      </c>
      <c r="S642" s="14">
        <f t="shared" si="1737"/>
        <v>0</v>
      </c>
      <c r="T642" s="14">
        <f t="shared" si="1737"/>
        <v>0</v>
      </c>
      <c r="U642" s="14">
        <f t="shared" ref="U642:BB643" si="1738">U643</f>
        <v>0</v>
      </c>
      <c r="V642" s="14">
        <f t="shared" si="1738"/>
        <v>0</v>
      </c>
      <c r="W642" s="14">
        <f t="shared" si="1738"/>
        <v>0</v>
      </c>
      <c r="X642" s="14">
        <f t="shared" si="1738"/>
        <v>0</v>
      </c>
      <c r="Y642" s="14">
        <f t="shared" si="1738"/>
        <v>0</v>
      </c>
      <c r="Z642" s="14">
        <f t="shared" si="1738"/>
        <v>0</v>
      </c>
      <c r="AA642" s="14">
        <f t="shared" si="1738"/>
        <v>0</v>
      </c>
      <c r="AB642" s="14">
        <f t="shared" si="1738"/>
        <v>0</v>
      </c>
      <c r="AC642" s="14">
        <f t="shared" si="1738"/>
        <v>0</v>
      </c>
      <c r="AD642" s="14">
        <f t="shared" si="1738"/>
        <v>0</v>
      </c>
      <c r="AE642" s="14">
        <f t="shared" si="1738"/>
        <v>0</v>
      </c>
      <c r="AF642" s="14">
        <f t="shared" si="1651"/>
        <v>17564.295999999998</v>
      </c>
      <c r="AG642" s="14">
        <f t="shared" si="1652"/>
        <v>0</v>
      </c>
      <c r="AH642" s="14">
        <f t="shared" si="1653"/>
        <v>0</v>
      </c>
      <c r="AI642" s="14">
        <f t="shared" si="1738"/>
        <v>0</v>
      </c>
      <c r="AJ642" s="14">
        <f t="shared" si="1738"/>
        <v>0</v>
      </c>
      <c r="AK642" s="14">
        <f t="shared" si="1625"/>
        <v>17564.295999999998</v>
      </c>
      <c r="AL642" s="14">
        <f t="shared" si="1626"/>
        <v>0</v>
      </c>
      <c r="AM642" s="14">
        <f t="shared" si="1627"/>
        <v>0</v>
      </c>
      <c r="AN642" s="14">
        <f t="shared" si="1738"/>
        <v>0</v>
      </c>
      <c r="AO642" s="14">
        <f t="shared" si="1738"/>
        <v>0</v>
      </c>
      <c r="AP642" s="14">
        <f t="shared" si="1738"/>
        <v>0</v>
      </c>
      <c r="AQ642" s="14">
        <f t="shared" si="1738"/>
        <v>0</v>
      </c>
      <c r="AR642" s="14">
        <f t="shared" si="1738"/>
        <v>0</v>
      </c>
      <c r="AS642" s="14">
        <f t="shared" si="1738"/>
        <v>0</v>
      </c>
      <c r="AT642" s="14">
        <f t="shared" si="1738"/>
        <v>0</v>
      </c>
      <c r="AU642" s="14">
        <f t="shared" si="1738"/>
        <v>0</v>
      </c>
      <c r="AV642" s="14">
        <f t="shared" si="1738"/>
        <v>0</v>
      </c>
      <c r="AW642" s="14">
        <f t="shared" si="1738"/>
        <v>0</v>
      </c>
      <c r="AX642" s="14">
        <f t="shared" si="1738"/>
        <v>0</v>
      </c>
      <c r="AY642" s="14">
        <f t="shared" si="1610"/>
        <v>17564.295999999998</v>
      </c>
      <c r="AZ642" s="14">
        <f t="shared" si="1611"/>
        <v>0</v>
      </c>
      <c r="BA642" s="14">
        <f t="shared" si="1612"/>
        <v>0</v>
      </c>
      <c r="BB642" s="14">
        <f t="shared" si="1738"/>
        <v>0</v>
      </c>
      <c r="BC642" s="2"/>
    </row>
    <row r="643" spans="1:55" ht="31.5" x14ac:dyDescent="0.25">
      <c r="A643" s="8" t="s">
        <v>949</v>
      </c>
      <c r="B643" s="33" t="s">
        <v>12</v>
      </c>
      <c r="C643" s="8" t="s">
        <v>39</v>
      </c>
      <c r="D643" s="33" t="s">
        <v>295</v>
      </c>
      <c r="E643" s="43" t="s">
        <v>250</v>
      </c>
      <c r="F643" s="24" t="s">
        <v>477</v>
      </c>
      <c r="G643" s="14">
        <f t="shared" si="1735"/>
        <v>17564.3</v>
      </c>
      <c r="H643" s="14">
        <f t="shared" si="1735"/>
        <v>0</v>
      </c>
      <c r="I643" s="14">
        <f t="shared" si="1735"/>
        <v>0</v>
      </c>
      <c r="J643" s="14">
        <f t="shared" si="1735"/>
        <v>0</v>
      </c>
      <c r="K643" s="14">
        <f t="shared" si="1735"/>
        <v>0</v>
      </c>
      <c r="L643" s="14">
        <f t="shared" si="1735"/>
        <v>0</v>
      </c>
      <c r="M643" s="14">
        <f t="shared" si="1530"/>
        <v>17564.3</v>
      </c>
      <c r="N643" s="14">
        <f t="shared" si="1531"/>
        <v>0</v>
      </c>
      <c r="O643" s="14">
        <f t="shared" si="1532"/>
        <v>0</v>
      </c>
      <c r="P643" s="14">
        <f t="shared" si="1736"/>
        <v>-4.0000000000000001E-3</v>
      </c>
      <c r="Q643" s="14">
        <f t="shared" si="1736"/>
        <v>0</v>
      </c>
      <c r="R643" s="14">
        <f t="shared" si="1737"/>
        <v>0</v>
      </c>
      <c r="S643" s="14">
        <f t="shared" si="1737"/>
        <v>0</v>
      </c>
      <c r="T643" s="14">
        <f t="shared" si="1737"/>
        <v>0</v>
      </c>
      <c r="U643" s="14">
        <f t="shared" si="1738"/>
        <v>0</v>
      </c>
      <c r="V643" s="14">
        <f t="shared" si="1738"/>
        <v>0</v>
      </c>
      <c r="W643" s="14">
        <f t="shared" si="1738"/>
        <v>0</v>
      </c>
      <c r="X643" s="14">
        <f t="shared" si="1738"/>
        <v>0</v>
      </c>
      <c r="Y643" s="14">
        <f t="shared" si="1738"/>
        <v>0</v>
      </c>
      <c r="Z643" s="14">
        <f t="shared" si="1738"/>
        <v>0</v>
      </c>
      <c r="AA643" s="14">
        <f t="shared" si="1738"/>
        <v>0</v>
      </c>
      <c r="AB643" s="14">
        <f t="shared" si="1738"/>
        <v>0</v>
      </c>
      <c r="AC643" s="14">
        <f t="shared" si="1738"/>
        <v>0</v>
      </c>
      <c r="AD643" s="14">
        <f t="shared" si="1738"/>
        <v>0</v>
      </c>
      <c r="AE643" s="14">
        <f t="shared" si="1738"/>
        <v>0</v>
      </c>
      <c r="AF643" s="14">
        <f t="shared" si="1651"/>
        <v>17564.295999999998</v>
      </c>
      <c r="AG643" s="14">
        <f t="shared" si="1652"/>
        <v>0</v>
      </c>
      <c r="AH643" s="14">
        <f t="shared" si="1653"/>
        <v>0</v>
      </c>
      <c r="AI643" s="14">
        <f t="shared" si="1738"/>
        <v>0</v>
      </c>
      <c r="AJ643" s="14">
        <f t="shared" si="1738"/>
        <v>0</v>
      </c>
      <c r="AK643" s="14">
        <f t="shared" si="1625"/>
        <v>17564.295999999998</v>
      </c>
      <c r="AL643" s="14">
        <f t="shared" si="1626"/>
        <v>0</v>
      </c>
      <c r="AM643" s="14">
        <f t="shared" si="1627"/>
        <v>0</v>
      </c>
      <c r="AN643" s="14">
        <f t="shared" si="1738"/>
        <v>0</v>
      </c>
      <c r="AO643" s="14">
        <f t="shared" si="1738"/>
        <v>0</v>
      </c>
      <c r="AP643" s="14">
        <f t="shared" si="1738"/>
        <v>0</v>
      </c>
      <c r="AQ643" s="14">
        <f t="shared" si="1738"/>
        <v>0</v>
      </c>
      <c r="AR643" s="14">
        <f t="shared" si="1738"/>
        <v>0</v>
      </c>
      <c r="AS643" s="14">
        <f t="shared" si="1738"/>
        <v>0</v>
      </c>
      <c r="AT643" s="14">
        <f t="shared" si="1738"/>
        <v>0</v>
      </c>
      <c r="AU643" s="14">
        <f t="shared" si="1738"/>
        <v>0</v>
      </c>
      <c r="AV643" s="14">
        <f t="shared" si="1738"/>
        <v>0</v>
      </c>
      <c r="AW643" s="14">
        <f t="shared" si="1738"/>
        <v>0</v>
      </c>
      <c r="AX643" s="14">
        <f t="shared" si="1738"/>
        <v>0</v>
      </c>
      <c r="AY643" s="14">
        <f t="shared" si="1610"/>
        <v>17564.295999999998</v>
      </c>
      <c r="AZ643" s="14">
        <f t="shared" si="1611"/>
        <v>0</v>
      </c>
      <c r="BA643" s="14">
        <f t="shared" si="1612"/>
        <v>0</v>
      </c>
      <c r="BB643" s="14">
        <f t="shared" si="1738"/>
        <v>0</v>
      </c>
      <c r="BC643" s="2"/>
    </row>
    <row r="644" spans="1:55" x14ac:dyDescent="0.25">
      <c r="A644" s="8" t="s">
        <v>949</v>
      </c>
      <c r="B644" s="33" t="s">
        <v>12</v>
      </c>
      <c r="C644" s="8" t="s">
        <v>39</v>
      </c>
      <c r="D644" s="33" t="s">
        <v>295</v>
      </c>
      <c r="E644" s="43" t="s">
        <v>951</v>
      </c>
      <c r="F644" s="24" t="s">
        <v>478</v>
      </c>
      <c r="G644" s="14">
        <f>17314+250.3</f>
        <v>17564.3</v>
      </c>
      <c r="H644" s="14"/>
      <c r="I644" s="14"/>
      <c r="J644" s="14"/>
      <c r="K644" s="14"/>
      <c r="L644" s="14"/>
      <c r="M644" s="14">
        <f t="shared" si="1530"/>
        <v>17564.3</v>
      </c>
      <c r="N644" s="14">
        <f t="shared" si="1531"/>
        <v>0</v>
      </c>
      <c r="O644" s="14">
        <f t="shared" si="1532"/>
        <v>0</v>
      </c>
      <c r="P644" s="14">
        <v>-4.0000000000000001E-3</v>
      </c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>
        <f t="shared" si="1651"/>
        <v>17564.295999999998</v>
      </c>
      <c r="AG644" s="14">
        <f t="shared" si="1652"/>
        <v>0</v>
      </c>
      <c r="AH644" s="14">
        <f t="shared" si="1653"/>
        <v>0</v>
      </c>
      <c r="AI644" s="14"/>
      <c r="AJ644" s="14"/>
      <c r="AK644" s="14">
        <f t="shared" si="1625"/>
        <v>17564.295999999998</v>
      </c>
      <c r="AL644" s="14">
        <f t="shared" si="1626"/>
        <v>0</v>
      </c>
      <c r="AM644" s="14">
        <f t="shared" si="1627"/>
        <v>0</v>
      </c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>
        <f t="shared" si="1610"/>
        <v>17564.295999999998</v>
      </c>
      <c r="AZ644" s="14">
        <f t="shared" si="1611"/>
        <v>0</v>
      </c>
      <c r="BA644" s="14">
        <f t="shared" si="1612"/>
        <v>0</v>
      </c>
      <c r="BB644" s="14"/>
      <c r="BC644" s="2"/>
    </row>
    <row r="645" spans="1:55" ht="31.5" x14ac:dyDescent="0.25">
      <c r="A645" s="8" t="s">
        <v>949</v>
      </c>
      <c r="B645" s="33" t="s">
        <v>12</v>
      </c>
      <c r="C645" s="8" t="s">
        <v>39</v>
      </c>
      <c r="D645" s="33" t="s">
        <v>296</v>
      </c>
      <c r="E645" s="33"/>
      <c r="F645" s="13" t="s">
        <v>912</v>
      </c>
      <c r="G645" s="14">
        <f t="shared" ref="G645:L646" si="1739">G646</f>
        <v>25285.4</v>
      </c>
      <c r="H645" s="14">
        <f t="shared" si="1739"/>
        <v>0</v>
      </c>
      <c r="I645" s="14">
        <f t="shared" si="1739"/>
        <v>0</v>
      </c>
      <c r="J645" s="14">
        <f t="shared" si="1739"/>
        <v>0</v>
      </c>
      <c r="K645" s="14">
        <f t="shared" si="1739"/>
        <v>0</v>
      </c>
      <c r="L645" s="14">
        <f t="shared" si="1739"/>
        <v>0</v>
      </c>
      <c r="M645" s="14">
        <f t="shared" si="1530"/>
        <v>25285.4</v>
      </c>
      <c r="N645" s="14">
        <f t="shared" si="1531"/>
        <v>0</v>
      </c>
      <c r="O645" s="14">
        <f t="shared" si="1532"/>
        <v>0</v>
      </c>
      <c r="P645" s="14">
        <f t="shared" ref="P645:Q646" si="1740">P646</f>
        <v>0</v>
      </c>
      <c r="Q645" s="14">
        <f t="shared" si="1740"/>
        <v>0</v>
      </c>
      <c r="R645" s="14">
        <f t="shared" ref="R645:T646" si="1741">R646</f>
        <v>0</v>
      </c>
      <c r="S645" s="14">
        <f t="shared" si="1741"/>
        <v>0</v>
      </c>
      <c r="T645" s="14">
        <f t="shared" si="1741"/>
        <v>0</v>
      </c>
      <c r="U645" s="14">
        <f t="shared" ref="U645:BB646" si="1742">U646</f>
        <v>0</v>
      </c>
      <c r="V645" s="14">
        <f t="shared" si="1742"/>
        <v>0</v>
      </c>
      <c r="W645" s="14">
        <f t="shared" si="1742"/>
        <v>0</v>
      </c>
      <c r="X645" s="14">
        <f t="shared" si="1742"/>
        <v>0</v>
      </c>
      <c r="Y645" s="14">
        <f t="shared" si="1742"/>
        <v>0</v>
      </c>
      <c r="Z645" s="14">
        <f t="shared" si="1742"/>
        <v>0</v>
      </c>
      <c r="AA645" s="14">
        <f t="shared" si="1742"/>
        <v>0</v>
      </c>
      <c r="AB645" s="14">
        <f t="shared" si="1742"/>
        <v>0</v>
      </c>
      <c r="AC645" s="14">
        <f t="shared" si="1742"/>
        <v>0</v>
      </c>
      <c r="AD645" s="14">
        <f t="shared" si="1742"/>
        <v>0</v>
      </c>
      <c r="AE645" s="14">
        <f t="shared" si="1742"/>
        <v>0</v>
      </c>
      <c r="AF645" s="14">
        <f t="shared" si="1651"/>
        <v>25285.4</v>
      </c>
      <c r="AG645" s="14">
        <f t="shared" si="1652"/>
        <v>0</v>
      </c>
      <c r="AH645" s="14">
        <f t="shared" si="1653"/>
        <v>0</v>
      </c>
      <c r="AI645" s="14">
        <f t="shared" si="1742"/>
        <v>0</v>
      </c>
      <c r="AJ645" s="14">
        <f t="shared" si="1742"/>
        <v>0</v>
      </c>
      <c r="AK645" s="14">
        <f t="shared" si="1625"/>
        <v>25285.4</v>
      </c>
      <c r="AL645" s="14">
        <f t="shared" si="1626"/>
        <v>0</v>
      </c>
      <c r="AM645" s="14">
        <f t="shared" si="1627"/>
        <v>0</v>
      </c>
      <c r="AN645" s="14">
        <f t="shared" si="1742"/>
        <v>0</v>
      </c>
      <c r="AO645" s="14">
        <f t="shared" si="1742"/>
        <v>0</v>
      </c>
      <c r="AP645" s="14">
        <f t="shared" si="1742"/>
        <v>0</v>
      </c>
      <c r="AQ645" s="14">
        <f t="shared" si="1742"/>
        <v>0</v>
      </c>
      <c r="AR645" s="14">
        <f t="shared" si="1742"/>
        <v>0</v>
      </c>
      <c r="AS645" s="14">
        <f t="shared" si="1742"/>
        <v>0</v>
      </c>
      <c r="AT645" s="14">
        <f t="shared" si="1742"/>
        <v>0</v>
      </c>
      <c r="AU645" s="14">
        <f t="shared" si="1742"/>
        <v>0</v>
      </c>
      <c r="AV645" s="14">
        <f t="shared" si="1742"/>
        <v>0</v>
      </c>
      <c r="AW645" s="14">
        <f t="shared" si="1742"/>
        <v>0</v>
      </c>
      <c r="AX645" s="14">
        <f t="shared" si="1742"/>
        <v>0</v>
      </c>
      <c r="AY645" s="14">
        <f t="shared" si="1610"/>
        <v>25285.4</v>
      </c>
      <c r="AZ645" s="14">
        <f t="shared" si="1611"/>
        <v>0</v>
      </c>
      <c r="BA645" s="14">
        <f t="shared" si="1612"/>
        <v>0</v>
      </c>
      <c r="BB645" s="14">
        <f t="shared" si="1742"/>
        <v>0</v>
      </c>
      <c r="BC645" s="2"/>
    </row>
    <row r="646" spans="1:55" ht="31.5" x14ac:dyDescent="0.25">
      <c r="A646" s="8" t="s">
        <v>949</v>
      </c>
      <c r="B646" s="33" t="s">
        <v>12</v>
      </c>
      <c r="C646" s="8" t="s">
        <v>39</v>
      </c>
      <c r="D646" s="33" t="s">
        <v>296</v>
      </c>
      <c r="E646" s="43" t="s">
        <v>250</v>
      </c>
      <c r="F646" s="24" t="s">
        <v>477</v>
      </c>
      <c r="G646" s="14">
        <f t="shared" si="1739"/>
        <v>25285.4</v>
      </c>
      <c r="H646" s="14">
        <f t="shared" si="1739"/>
        <v>0</v>
      </c>
      <c r="I646" s="14">
        <f t="shared" si="1739"/>
        <v>0</v>
      </c>
      <c r="J646" s="14">
        <f t="shared" si="1739"/>
        <v>0</v>
      </c>
      <c r="K646" s="14">
        <f t="shared" si="1739"/>
        <v>0</v>
      </c>
      <c r="L646" s="14">
        <f t="shared" si="1739"/>
        <v>0</v>
      </c>
      <c r="M646" s="14">
        <f t="shared" si="1530"/>
        <v>25285.4</v>
      </c>
      <c r="N646" s="14">
        <f t="shared" si="1531"/>
        <v>0</v>
      </c>
      <c r="O646" s="14">
        <f t="shared" si="1532"/>
        <v>0</v>
      </c>
      <c r="P646" s="14">
        <f t="shared" si="1740"/>
        <v>0</v>
      </c>
      <c r="Q646" s="14">
        <f t="shared" si="1740"/>
        <v>0</v>
      </c>
      <c r="R646" s="14">
        <f t="shared" si="1741"/>
        <v>0</v>
      </c>
      <c r="S646" s="14">
        <f t="shared" si="1741"/>
        <v>0</v>
      </c>
      <c r="T646" s="14">
        <f t="shared" si="1741"/>
        <v>0</v>
      </c>
      <c r="U646" s="14">
        <f t="shared" si="1742"/>
        <v>0</v>
      </c>
      <c r="V646" s="14">
        <f t="shared" si="1742"/>
        <v>0</v>
      </c>
      <c r="W646" s="14">
        <f t="shared" si="1742"/>
        <v>0</v>
      </c>
      <c r="X646" s="14">
        <f t="shared" si="1742"/>
        <v>0</v>
      </c>
      <c r="Y646" s="14">
        <f t="shared" si="1742"/>
        <v>0</v>
      </c>
      <c r="Z646" s="14">
        <f t="shared" si="1742"/>
        <v>0</v>
      </c>
      <c r="AA646" s="14">
        <f t="shared" si="1742"/>
        <v>0</v>
      </c>
      <c r="AB646" s="14">
        <f t="shared" si="1742"/>
        <v>0</v>
      </c>
      <c r="AC646" s="14">
        <f t="shared" si="1742"/>
        <v>0</v>
      </c>
      <c r="AD646" s="14">
        <f t="shared" si="1742"/>
        <v>0</v>
      </c>
      <c r="AE646" s="14">
        <f t="shared" si="1742"/>
        <v>0</v>
      </c>
      <c r="AF646" s="14">
        <f t="shared" si="1651"/>
        <v>25285.4</v>
      </c>
      <c r="AG646" s="14">
        <f t="shared" si="1652"/>
        <v>0</v>
      </c>
      <c r="AH646" s="14">
        <f t="shared" si="1653"/>
        <v>0</v>
      </c>
      <c r="AI646" s="14">
        <f t="shared" si="1742"/>
        <v>0</v>
      </c>
      <c r="AJ646" s="14">
        <f t="shared" si="1742"/>
        <v>0</v>
      </c>
      <c r="AK646" s="14">
        <f t="shared" si="1625"/>
        <v>25285.4</v>
      </c>
      <c r="AL646" s="14">
        <f t="shared" si="1626"/>
        <v>0</v>
      </c>
      <c r="AM646" s="14">
        <f t="shared" si="1627"/>
        <v>0</v>
      </c>
      <c r="AN646" s="14">
        <f t="shared" si="1742"/>
        <v>0</v>
      </c>
      <c r="AO646" s="14">
        <f t="shared" si="1742"/>
        <v>0</v>
      </c>
      <c r="AP646" s="14">
        <f t="shared" si="1742"/>
        <v>0</v>
      </c>
      <c r="AQ646" s="14">
        <f t="shared" si="1742"/>
        <v>0</v>
      </c>
      <c r="AR646" s="14">
        <f t="shared" si="1742"/>
        <v>0</v>
      </c>
      <c r="AS646" s="14">
        <f t="shared" si="1742"/>
        <v>0</v>
      </c>
      <c r="AT646" s="14">
        <f t="shared" si="1742"/>
        <v>0</v>
      </c>
      <c r="AU646" s="14">
        <f t="shared" si="1742"/>
        <v>0</v>
      </c>
      <c r="AV646" s="14">
        <f t="shared" si="1742"/>
        <v>0</v>
      </c>
      <c r="AW646" s="14">
        <f t="shared" si="1742"/>
        <v>0</v>
      </c>
      <c r="AX646" s="14">
        <f t="shared" si="1742"/>
        <v>0</v>
      </c>
      <c r="AY646" s="14">
        <f t="shared" si="1610"/>
        <v>25285.4</v>
      </c>
      <c r="AZ646" s="14">
        <f t="shared" si="1611"/>
        <v>0</v>
      </c>
      <c r="BA646" s="14">
        <f t="shared" si="1612"/>
        <v>0</v>
      </c>
      <c r="BB646" s="14">
        <f t="shared" si="1742"/>
        <v>0</v>
      </c>
      <c r="BC646" s="2"/>
    </row>
    <row r="647" spans="1:55" x14ac:dyDescent="0.25">
      <c r="A647" s="8" t="s">
        <v>949</v>
      </c>
      <c r="B647" s="33" t="s">
        <v>12</v>
      </c>
      <c r="C647" s="8" t="s">
        <v>39</v>
      </c>
      <c r="D647" s="33" t="s">
        <v>296</v>
      </c>
      <c r="E647" s="43" t="s">
        <v>951</v>
      </c>
      <c r="F647" s="24" t="s">
        <v>478</v>
      </c>
      <c r="G647" s="14">
        <v>25285.4</v>
      </c>
      <c r="H647" s="14"/>
      <c r="I647" s="14"/>
      <c r="J647" s="14"/>
      <c r="K647" s="14"/>
      <c r="L647" s="14"/>
      <c r="M647" s="14">
        <f t="shared" ref="M647:M719" si="1743">G647+J647</f>
        <v>25285.4</v>
      </c>
      <c r="N647" s="14">
        <f t="shared" ref="N647:N719" si="1744">H647+K647</f>
        <v>0</v>
      </c>
      <c r="O647" s="14">
        <f t="shared" ref="O647:O719" si="1745">I647+L647</f>
        <v>0</v>
      </c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>
        <f t="shared" si="1651"/>
        <v>25285.4</v>
      </c>
      <c r="AG647" s="14">
        <f t="shared" si="1652"/>
        <v>0</v>
      </c>
      <c r="AH647" s="14">
        <f t="shared" si="1653"/>
        <v>0</v>
      </c>
      <c r="AI647" s="14"/>
      <c r="AJ647" s="14"/>
      <c r="AK647" s="14">
        <f t="shared" si="1625"/>
        <v>25285.4</v>
      </c>
      <c r="AL647" s="14">
        <f t="shared" si="1626"/>
        <v>0</v>
      </c>
      <c r="AM647" s="14">
        <f t="shared" si="1627"/>
        <v>0</v>
      </c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>
        <f t="shared" si="1610"/>
        <v>25285.4</v>
      </c>
      <c r="AZ647" s="14">
        <f t="shared" si="1611"/>
        <v>0</v>
      </c>
      <c r="BA647" s="14">
        <f t="shared" si="1612"/>
        <v>0</v>
      </c>
      <c r="BB647" s="14"/>
      <c r="BC647" s="2"/>
    </row>
    <row r="648" spans="1:55" ht="78.75" x14ac:dyDescent="0.25">
      <c r="A648" s="8" t="s">
        <v>949</v>
      </c>
      <c r="B648" s="33" t="s">
        <v>12</v>
      </c>
      <c r="C648" s="8" t="s">
        <v>39</v>
      </c>
      <c r="D648" s="33" t="s">
        <v>1264</v>
      </c>
      <c r="E648" s="43"/>
      <c r="F648" s="24" t="s">
        <v>1256</v>
      </c>
      <c r="G648" s="14">
        <f>G649</f>
        <v>2092.3000000000002</v>
      </c>
      <c r="H648" s="14">
        <f t="shared" ref="H648:BB649" si="1746">H649</f>
        <v>0</v>
      </c>
      <c r="I648" s="14">
        <f t="shared" si="1746"/>
        <v>0</v>
      </c>
      <c r="J648" s="14">
        <f t="shared" si="1746"/>
        <v>0</v>
      </c>
      <c r="K648" s="14">
        <f t="shared" si="1746"/>
        <v>0</v>
      </c>
      <c r="L648" s="14">
        <f t="shared" si="1746"/>
        <v>0</v>
      </c>
      <c r="M648" s="14">
        <f t="shared" si="1743"/>
        <v>2092.3000000000002</v>
      </c>
      <c r="N648" s="14">
        <f t="shared" si="1744"/>
        <v>0</v>
      </c>
      <c r="O648" s="14">
        <f t="shared" si="1745"/>
        <v>0</v>
      </c>
      <c r="P648" s="14">
        <f t="shared" si="1746"/>
        <v>0</v>
      </c>
      <c r="Q648" s="14">
        <f t="shared" si="1746"/>
        <v>0</v>
      </c>
      <c r="R648" s="14">
        <f t="shared" si="1746"/>
        <v>0</v>
      </c>
      <c r="S648" s="14">
        <f t="shared" si="1746"/>
        <v>0</v>
      </c>
      <c r="T648" s="14">
        <f t="shared" si="1746"/>
        <v>0</v>
      </c>
      <c r="U648" s="14">
        <f t="shared" si="1746"/>
        <v>0</v>
      </c>
      <c r="V648" s="14">
        <f t="shared" si="1746"/>
        <v>0</v>
      </c>
      <c r="W648" s="14">
        <f t="shared" si="1746"/>
        <v>0</v>
      </c>
      <c r="X648" s="14">
        <f t="shared" si="1746"/>
        <v>0</v>
      </c>
      <c r="Y648" s="14">
        <f t="shared" si="1746"/>
        <v>0</v>
      </c>
      <c r="Z648" s="14">
        <f t="shared" si="1746"/>
        <v>0</v>
      </c>
      <c r="AA648" s="14">
        <f t="shared" si="1746"/>
        <v>0</v>
      </c>
      <c r="AB648" s="14">
        <f t="shared" si="1746"/>
        <v>0</v>
      </c>
      <c r="AC648" s="14">
        <f t="shared" si="1746"/>
        <v>0</v>
      </c>
      <c r="AD648" s="14">
        <f t="shared" si="1746"/>
        <v>0</v>
      </c>
      <c r="AE648" s="14">
        <f t="shared" si="1746"/>
        <v>0</v>
      </c>
      <c r="AF648" s="14">
        <f t="shared" si="1651"/>
        <v>2092.3000000000002</v>
      </c>
      <c r="AG648" s="14">
        <f t="shared" si="1652"/>
        <v>0</v>
      </c>
      <c r="AH648" s="14">
        <f t="shared" si="1653"/>
        <v>0</v>
      </c>
      <c r="AI648" s="14">
        <f t="shared" si="1746"/>
        <v>0</v>
      </c>
      <c r="AJ648" s="14">
        <f t="shared" si="1746"/>
        <v>0</v>
      </c>
      <c r="AK648" s="14">
        <f t="shared" si="1625"/>
        <v>2092.3000000000002</v>
      </c>
      <c r="AL648" s="14">
        <f t="shared" si="1626"/>
        <v>0</v>
      </c>
      <c r="AM648" s="14">
        <f t="shared" si="1627"/>
        <v>0</v>
      </c>
      <c r="AN648" s="14">
        <f t="shared" si="1746"/>
        <v>0</v>
      </c>
      <c r="AO648" s="14">
        <f t="shared" si="1746"/>
        <v>0</v>
      </c>
      <c r="AP648" s="14">
        <f t="shared" si="1746"/>
        <v>0</v>
      </c>
      <c r="AQ648" s="14">
        <f t="shared" si="1746"/>
        <v>0</v>
      </c>
      <c r="AR648" s="14">
        <f t="shared" si="1746"/>
        <v>0</v>
      </c>
      <c r="AS648" s="14">
        <f t="shared" si="1746"/>
        <v>0</v>
      </c>
      <c r="AT648" s="14">
        <f t="shared" si="1746"/>
        <v>0</v>
      </c>
      <c r="AU648" s="14">
        <f t="shared" si="1746"/>
        <v>0</v>
      </c>
      <c r="AV648" s="14">
        <f t="shared" si="1746"/>
        <v>0</v>
      </c>
      <c r="AW648" s="14">
        <f t="shared" si="1746"/>
        <v>0</v>
      </c>
      <c r="AX648" s="14">
        <f t="shared" si="1746"/>
        <v>0</v>
      </c>
      <c r="AY648" s="14">
        <f t="shared" si="1610"/>
        <v>2092.3000000000002</v>
      </c>
      <c r="AZ648" s="14">
        <f t="shared" si="1611"/>
        <v>0</v>
      </c>
      <c r="BA648" s="14">
        <f t="shared" si="1612"/>
        <v>0</v>
      </c>
      <c r="BB648" s="14">
        <f t="shared" si="1746"/>
        <v>0</v>
      </c>
      <c r="BC648" s="2"/>
    </row>
    <row r="649" spans="1:55" ht="31.5" x14ac:dyDescent="0.25">
      <c r="A649" s="8" t="s">
        <v>949</v>
      </c>
      <c r="B649" s="33" t="s">
        <v>12</v>
      </c>
      <c r="C649" s="8" t="s">
        <v>39</v>
      </c>
      <c r="D649" s="33" t="s">
        <v>1264</v>
      </c>
      <c r="E649" s="43" t="s">
        <v>250</v>
      </c>
      <c r="F649" s="24" t="s">
        <v>477</v>
      </c>
      <c r="G649" s="14">
        <f>G650</f>
        <v>2092.3000000000002</v>
      </c>
      <c r="H649" s="14">
        <f t="shared" si="1746"/>
        <v>0</v>
      </c>
      <c r="I649" s="14">
        <f t="shared" si="1746"/>
        <v>0</v>
      </c>
      <c r="J649" s="14">
        <f t="shared" si="1746"/>
        <v>0</v>
      </c>
      <c r="K649" s="14">
        <f t="shared" si="1746"/>
        <v>0</v>
      </c>
      <c r="L649" s="14">
        <f t="shared" si="1746"/>
        <v>0</v>
      </c>
      <c r="M649" s="14">
        <f t="shared" si="1743"/>
        <v>2092.3000000000002</v>
      </c>
      <c r="N649" s="14">
        <f t="shared" si="1744"/>
        <v>0</v>
      </c>
      <c r="O649" s="14">
        <f t="shared" si="1745"/>
        <v>0</v>
      </c>
      <c r="P649" s="14">
        <f t="shared" si="1746"/>
        <v>0</v>
      </c>
      <c r="Q649" s="14">
        <f t="shared" si="1746"/>
        <v>0</v>
      </c>
      <c r="R649" s="14">
        <f t="shared" si="1746"/>
        <v>0</v>
      </c>
      <c r="S649" s="14">
        <f t="shared" si="1746"/>
        <v>0</v>
      </c>
      <c r="T649" s="14">
        <f t="shared" si="1746"/>
        <v>0</v>
      </c>
      <c r="U649" s="14">
        <f t="shared" si="1746"/>
        <v>0</v>
      </c>
      <c r="V649" s="14">
        <f t="shared" si="1746"/>
        <v>0</v>
      </c>
      <c r="W649" s="14">
        <f t="shared" si="1746"/>
        <v>0</v>
      </c>
      <c r="X649" s="14">
        <f t="shared" si="1746"/>
        <v>0</v>
      </c>
      <c r="Y649" s="14">
        <f t="shared" si="1746"/>
        <v>0</v>
      </c>
      <c r="Z649" s="14">
        <f t="shared" si="1746"/>
        <v>0</v>
      </c>
      <c r="AA649" s="14">
        <f t="shared" si="1746"/>
        <v>0</v>
      </c>
      <c r="AB649" s="14">
        <f t="shared" si="1746"/>
        <v>0</v>
      </c>
      <c r="AC649" s="14">
        <f t="shared" si="1746"/>
        <v>0</v>
      </c>
      <c r="AD649" s="14">
        <f t="shared" si="1746"/>
        <v>0</v>
      </c>
      <c r="AE649" s="14">
        <f t="shared" si="1746"/>
        <v>0</v>
      </c>
      <c r="AF649" s="14">
        <f t="shared" si="1651"/>
        <v>2092.3000000000002</v>
      </c>
      <c r="AG649" s="14">
        <f t="shared" si="1652"/>
        <v>0</v>
      </c>
      <c r="AH649" s="14">
        <f t="shared" si="1653"/>
        <v>0</v>
      </c>
      <c r="AI649" s="14">
        <f t="shared" si="1746"/>
        <v>0</v>
      </c>
      <c r="AJ649" s="14">
        <f t="shared" si="1746"/>
        <v>0</v>
      </c>
      <c r="AK649" s="14">
        <f t="shared" si="1625"/>
        <v>2092.3000000000002</v>
      </c>
      <c r="AL649" s="14">
        <f t="shared" si="1626"/>
        <v>0</v>
      </c>
      <c r="AM649" s="14">
        <f t="shared" si="1627"/>
        <v>0</v>
      </c>
      <c r="AN649" s="14">
        <f t="shared" si="1746"/>
        <v>0</v>
      </c>
      <c r="AO649" s="14">
        <f t="shared" si="1746"/>
        <v>0</v>
      </c>
      <c r="AP649" s="14">
        <f t="shared" si="1746"/>
        <v>0</v>
      </c>
      <c r="AQ649" s="14">
        <f t="shared" si="1746"/>
        <v>0</v>
      </c>
      <c r="AR649" s="14">
        <f t="shared" si="1746"/>
        <v>0</v>
      </c>
      <c r="AS649" s="14">
        <f t="shared" si="1746"/>
        <v>0</v>
      </c>
      <c r="AT649" s="14">
        <f t="shared" si="1746"/>
        <v>0</v>
      </c>
      <c r="AU649" s="14">
        <f t="shared" si="1746"/>
        <v>0</v>
      </c>
      <c r="AV649" s="14">
        <f t="shared" si="1746"/>
        <v>0</v>
      </c>
      <c r="AW649" s="14">
        <f t="shared" si="1746"/>
        <v>0</v>
      </c>
      <c r="AX649" s="14">
        <f t="shared" si="1746"/>
        <v>0</v>
      </c>
      <c r="AY649" s="14">
        <f t="shared" si="1610"/>
        <v>2092.3000000000002</v>
      </c>
      <c r="AZ649" s="14">
        <f t="shared" si="1611"/>
        <v>0</v>
      </c>
      <c r="BA649" s="14">
        <f t="shared" si="1612"/>
        <v>0</v>
      </c>
      <c r="BB649" s="14">
        <f t="shared" si="1746"/>
        <v>0</v>
      </c>
      <c r="BC649" s="2"/>
    </row>
    <row r="650" spans="1:55" x14ac:dyDescent="0.25">
      <c r="A650" s="8" t="s">
        <v>949</v>
      </c>
      <c r="B650" s="33" t="s">
        <v>12</v>
      </c>
      <c r="C650" s="8" t="s">
        <v>39</v>
      </c>
      <c r="D650" s="33" t="s">
        <v>1264</v>
      </c>
      <c r="E650" s="43" t="s">
        <v>951</v>
      </c>
      <c r="F650" s="24" t="s">
        <v>478</v>
      </c>
      <c r="G650" s="14">
        <v>2092.3000000000002</v>
      </c>
      <c r="H650" s="14"/>
      <c r="I650" s="14"/>
      <c r="J650" s="14"/>
      <c r="K650" s="14"/>
      <c r="L650" s="14"/>
      <c r="M650" s="14">
        <f t="shared" si="1743"/>
        <v>2092.3000000000002</v>
      </c>
      <c r="N650" s="14">
        <f t="shared" si="1744"/>
        <v>0</v>
      </c>
      <c r="O650" s="14">
        <f t="shared" si="1745"/>
        <v>0</v>
      </c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>
        <f t="shared" si="1651"/>
        <v>2092.3000000000002</v>
      </c>
      <c r="AG650" s="14">
        <f t="shared" si="1652"/>
        <v>0</v>
      </c>
      <c r="AH650" s="14">
        <f t="shared" si="1653"/>
        <v>0</v>
      </c>
      <c r="AI650" s="14"/>
      <c r="AJ650" s="14"/>
      <c r="AK650" s="14">
        <f t="shared" si="1625"/>
        <v>2092.3000000000002</v>
      </c>
      <c r="AL650" s="14">
        <f t="shared" si="1626"/>
        <v>0</v>
      </c>
      <c r="AM650" s="14">
        <f t="shared" si="1627"/>
        <v>0</v>
      </c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>
        <f t="shared" si="1610"/>
        <v>2092.3000000000002</v>
      </c>
      <c r="AZ650" s="14">
        <f t="shared" si="1611"/>
        <v>0</v>
      </c>
      <c r="BA650" s="14">
        <f t="shared" si="1612"/>
        <v>0</v>
      </c>
      <c r="BB650" s="14"/>
      <c r="BC650" s="2"/>
    </row>
    <row r="651" spans="1:55" ht="47.25" x14ac:dyDescent="0.25">
      <c r="A651" s="8" t="s">
        <v>949</v>
      </c>
      <c r="B651" s="33" t="s">
        <v>12</v>
      </c>
      <c r="C651" s="8" t="s">
        <v>39</v>
      </c>
      <c r="D651" s="33" t="s">
        <v>1060</v>
      </c>
      <c r="E651" s="43"/>
      <c r="F651" s="18" t="s">
        <v>1202</v>
      </c>
      <c r="G651" s="14">
        <f>G658+G661+G664+G652</f>
        <v>17245.8</v>
      </c>
      <c r="H651" s="14">
        <f t="shared" ref="H651:I651" si="1747">H658+H661+H664+H652</f>
        <v>32622.9</v>
      </c>
      <c r="I651" s="14">
        <f t="shared" si="1747"/>
        <v>16000</v>
      </c>
      <c r="J651" s="14">
        <f t="shared" ref="J651:L651" si="1748">J658+J661+J664+J652</f>
        <v>0</v>
      </c>
      <c r="K651" s="14">
        <f t="shared" si="1748"/>
        <v>0</v>
      </c>
      <c r="L651" s="14">
        <f t="shared" si="1748"/>
        <v>0</v>
      </c>
      <c r="M651" s="14">
        <f t="shared" si="1743"/>
        <v>17245.8</v>
      </c>
      <c r="N651" s="14">
        <f t="shared" si="1744"/>
        <v>32622.9</v>
      </c>
      <c r="O651" s="14">
        <f t="shared" si="1745"/>
        <v>16000</v>
      </c>
      <c r="P651" s="14">
        <f>P658+P661+P664+P652+P667+P670+P655</f>
        <v>0</v>
      </c>
      <c r="Q651" s="14">
        <f t="shared" ref="Q651:BB651" si="1749">Q658+Q661+Q664+Q652+Q667+Q670+Q655</f>
        <v>0</v>
      </c>
      <c r="R651" s="14">
        <f t="shared" si="1749"/>
        <v>0</v>
      </c>
      <c r="S651" s="14">
        <f t="shared" si="1749"/>
        <v>0</v>
      </c>
      <c r="T651" s="14">
        <f t="shared" si="1749"/>
        <v>0</v>
      </c>
      <c r="U651" s="14">
        <f t="shared" si="1749"/>
        <v>15745.8</v>
      </c>
      <c r="V651" s="14">
        <f t="shared" si="1749"/>
        <v>0</v>
      </c>
      <c r="W651" s="14">
        <f t="shared" si="1749"/>
        <v>0</v>
      </c>
      <c r="X651" s="14">
        <f t="shared" ref="X651" si="1750">X658+X661+X664+X652+X667+X670+X655</f>
        <v>0</v>
      </c>
      <c r="Y651" s="14">
        <f t="shared" si="1749"/>
        <v>0</v>
      </c>
      <c r="Z651" s="14">
        <f t="shared" si="1749"/>
        <v>0</v>
      </c>
      <c r="AA651" s="14">
        <f t="shared" ref="AA651:AB651" si="1751">AA658+AA661+AA664+AA652+AA667+AA670+AA655</f>
        <v>0</v>
      </c>
      <c r="AB651" s="14">
        <f t="shared" si="1751"/>
        <v>0</v>
      </c>
      <c r="AC651" s="14">
        <f t="shared" si="1749"/>
        <v>0</v>
      </c>
      <c r="AD651" s="14">
        <f t="shared" si="1749"/>
        <v>0</v>
      </c>
      <c r="AE651" s="14">
        <f t="shared" ref="AE651" si="1752">AE658+AE661+AE664+AE652+AE667+AE670+AE655</f>
        <v>0</v>
      </c>
      <c r="AF651" s="14">
        <f t="shared" si="1651"/>
        <v>32991.599999999999</v>
      </c>
      <c r="AG651" s="14">
        <f t="shared" si="1652"/>
        <v>32622.9</v>
      </c>
      <c r="AH651" s="14">
        <f t="shared" si="1653"/>
        <v>16000</v>
      </c>
      <c r="AI651" s="14">
        <f t="shared" ref="AI651:AJ651" si="1753">AI658+AI661+AI664+AI652+AI667+AI670+AI655</f>
        <v>0</v>
      </c>
      <c r="AJ651" s="14">
        <f t="shared" si="1753"/>
        <v>0</v>
      </c>
      <c r="AK651" s="14">
        <f t="shared" si="1625"/>
        <v>32991.599999999999</v>
      </c>
      <c r="AL651" s="14">
        <f t="shared" si="1626"/>
        <v>32622.9</v>
      </c>
      <c r="AM651" s="14">
        <f t="shared" si="1627"/>
        <v>16000</v>
      </c>
      <c r="AN651" s="14">
        <f t="shared" ref="AN651:AO651" si="1754">AN658+AN661+AN664+AN652+AN667+AN670+AN655</f>
        <v>0</v>
      </c>
      <c r="AO651" s="14">
        <f t="shared" si="1754"/>
        <v>0</v>
      </c>
      <c r="AP651" s="14">
        <f t="shared" ref="AP651:AW651" si="1755">AP658+AP661+AP664+AP652+AP667+AP670+AP655</f>
        <v>0</v>
      </c>
      <c r="AQ651" s="14">
        <f t="shared" si="1755"/>
        <v>0</v>
      </c>
      <c r="AR651" s="14">
        <f t="shared" si="1755"/>
        <v>0</v>
      </c>
      <c r="AS651" s="14">
        <f t="shared" si="1755"/>
        <v>0</v>
      </c>
      <c r="AT651" s="14">
        <f t="shared" si="1755"/>
        <v>0</v>
      </c>
      <c r="AU651" s="14">
        <f t="shared" si="1755"/>
        <v>0</v>
      </c>
      <c r="AV651" s="14">
        <f t="shared" si="1755"/>
        <v>0</v>
      </c>
      <c r="AW651" s="14">
        <f t="shared" si="1755"/>
        <v>0</v>
      </c>
      <c r="AX651" s="14">
        <f t="shared" ref="AX651" si="1756">AX658+AX661+AX664+AX652+AX667+AX670+AX655</f>
        <v>0</v>
      </c>
      <c r="AY651" s="14">
        <f t="shared" si="1610"/>
        <v>32991.599999999999</v>
      </c>
      <c r="AZ651" s="14">
        <f t="shared" si="1611"/>
        <v>32622.9</v>
      </c>
      <c r="BA651" s="14">
        <f t="shared" si="1612"/>
        <v>16000</v>
      </c>
      <c r="BB651" s="14">
        <f t="shared" si="1749"/>
        <v>0</v>
      </c>
      <c r="BC651" s="2"/>
    </row>
    <row r="652" spans="1:55" ht="31.5" x14ac:dyDescent="0.25">
      <c r="A652" s="8" t="s">
        <v>949</v>
      </c>
      <c r="B652" s="33" t="s">
        <v>12</v>
      </c>
      <c r="C652" s="8" t="s">
        <v>39</v>
      </c>
      <c r="D652" s="33" t="s">
        <v>1133</v>
      </c>
      <c r="E652" s="43"/>
      <c r="F652" s="18" t="s">
        <v>1218</v>
      </c>
      <c r="G652" s="14">
        <f>G653</f>
        <v>16000</v>
      </c>
      <c r="H652" s="14">
        <f t="shared" ref="H652:BB653" si="1757">H653</f>
        <v>0</v>
      </c>
      <c r="I652" s="14">
        <f t="shared" si="1757"/>
        <v>0</v>
      </c>
      <c r="J652" s="14">
        <f t="shared" si="1757"/>
        <v>0</v>
      </c>
      <c r="K652" s="14">
        <f t="shared" si="1757"/>
        <v>0</v>
      </c>
      <c r="L652" s="14">
        <f t="shared" si="1757"/>
        <v>0</v>
      </c>
      <c r="M652" s="14">
        <f t="shared" si="1743"/>
        <v>16000</v>
      </c>
      <c r="N652" s="14">
        <f t="shared" si="1744"/>
        <v>0</v>
      </c>
      <c r="O652" s="14">
        <f t="shared" si="1745"/>
        <v>0</v>
      </c>
      <c r="P652" s="14">
        <f t="shared" si="1757"/>
        <v>0</v>
      </c>
      <c r="Q652" s="14">
        <f t="shared" si="1757"/>
        <v>0</v>
      </c>
      <c r="R652" s="14">
        <f t="shared" si="1757"/>
        <v>0</v>
      </c>
      <c r="S652" s="14">
        <f t="shared" si="1757"/>
        <v>0</v>
      </c>
      <c r="T652" s="14">
        <f t="shared" si="1757"/>
        <v>0</v>
      </c>
      <c r="U652" s="14">
        <f t="shared" si="1757"/>
        <v>0</v>
      </c>
      <c r="V652" s="14">
        <f t="shared" si="1757"/>
        <v>0</v>
      </c>
      <c r="W652" s="14">
        <f t="shared" si="1757"/>
        <v>0</v>
      </c>
      <c r="X652" s="14">
        <f t="shared" si="1757"/>
        <v>0</v>
      </c>
      <c r="Y652" s="14">
        <f t="shared" si="1757"/>
        <v>0</v>
      </c>
      <c r="Z652" s="14">
        <f t="shared" si="1757"/>
        <v>0</v>
      </c>
      <c r="AA652" s="14">
        <f t="shared" si="1757"/>
        <v>0</v>
      </c>
      <c r="AB652" s="14">
        <f t="shared" si="1757"/>
        <v>0</v>
      </c>
      <c r="AC652" s="14">
        <f t="shared" si="1757"/>
        <v>0</v>
      </c>
      <c r="AD652" s="14">
        <f t="shared" si="1757"/>
        <v>0</v>
      </c>
      <c r="AE652" s="14">
        <f t="shared" si="1757"/>
        <v>0</v>
      </c>
      <c r="AF652" s="14">
        <f t="shared" si="1651"/>
        <v>16000</v>
      </c>
      <c r="AG652" s="14">
        <f t="shared" si="1652"/>
        <v>0</v>
      </c>
      <c r="AH652" s="14">
        <f t="shared" si="1653"/>
        <v>0</v>
      </c>
      <c r="AI652" s="14">
        <f t="shared" si="1757"/>
        <v>0</v>
      </c>
      <c r="AJ652" s="14">
        <f t="shared" si="1757"/>
        <v>0</v>
      </c>
      <c r="AK652" s="14">
        <f t="shared" si="1625"/>
        <v>16000</v>
      </c>
      <c r="AL652" s="14">
        <f t="shared" si="1626"/>
        <v>0</v>
      </c>
      <c r="AM652" s="14">
        <f t="shared" si="1627"/>
        <v>0</v>
      </c>
      <c r="AN652" s="14">
        <f t="shared" si="1757"/>
        <v>0</v>
      </c>
      <c r="AO652" s="14">
        <f t="shared" si="1757"/>
        <v>0</v>
      </c>
      <c r="AP652" s="14">
        <f t="shared" si="1757"/>
        <v>0</v>
      </c>
      <c r="AQ652" s="14">
        <f t="shared" si="1757"/>
        <v>0</v>
      </c>
      <c r="AR652" s="14">
        <f t="shared" si="1757"/>
        <v>0</v>
      </c>
      <c r="AS652" s="14">
        <f t="shared" si="1757"/>
        <v>0</v>
      </c>
      <c r="AT652" s="14">
        <f t="shared" si="1757"/>
        <v>0</v>
      </c>
      <c r="AU652" s="14">
        <f t="shared" si="1757"/>
        <v>0</v>
      </c>
      <c r="AV652" s="14">
        <f t="shared" si="1757"/>
        <v>0</v>
      </c>
      <c r="AW652" s="14">
        <f t="shared" si="1757"/>
        <v>0</v>
      </c>
      <c r="AX652" s="14">
        <f t="shared" si="1757"/>
        <v>0</v>
      </c>
      <c r="AY652" s="14">
        <f t="shared" si="1610"/>
        <v>16000</v>
      </c>
      <c r="AZ652" s="14">
        <f t="shared" si="1611"/>
        <v>0</v>
      </c>
      <c r="BA652" s="14">
        <f t="shared" si="1612"/>
        <v>0</v>
      </c>
      <c r="BB652" s="14">
        <f t="shared" si="1757"/>
        <v>0</v>
      </c>
      <c r="BC652" s="2"/>
    </row>
    <row r="653" spans="1:55" ht="31.5" x14ac:dyDescent="0.25">
      <c r="A653" s="8" t="s">
        <v>949</v>
      </c>
      <c r="B653" s="33" t="s">
        <v>12</v>
      </c>
      <c r="C653" s="8" t="s">
        <v>39</v>
      </c>
      <c r="D653" s="33" t="s">
        <v>1133</v>
      </c>
      <c r="E653" s="43" t="s">
        <v>250</v>
      </c>
      <c r="F653" s="24" t="s">
        <v>477</v>
      </c>
      <c r="G653" s="14">
        <f>G654</f>
        <v>16000</v>
      </c>
      <c r="H653" s="14">
        <f t="shared" si="1757"/>
        <v>0</v>
      </c>
      <c r="I653" s="14">
        <f t="shared" si="1757"/>
        <v>0</v>
      </c>
      <c r="J653" s="14">
        <f t="shared" si="1757"/>
        <v>0</v>
      </c>
      <c r="K653" s="14">
        <f t="shared" si="1757"/>
        <v>0</v>
      </c>
      <c r="L653" s="14">
        <f t="shared" si="1757"/>
        <v>0</v>
      </c>
      <c r="M653" s="14">
        <f t="shared" si="1743"/>
        <v>16000</v>
      </c>
      <c r="N653" s="14">
        <f t="shared" si="1744"/>
        <v>0</v>
      </c>
      <c r="O653" s="14">
        <f t="shared" si="1745"/>
        <v>0</v>
      </c>
      <c r="P653" s="14">
        <f t="shared" si="1757"/>
        <v>0</v>
      </c>
      <c r="Q653" s="14">
        <f t="shared" si="1757"/>
        <v>0</v>
      </c>
      <c r="R653" s="14">
        <f t="shared" si="1757"/>
        <v>0</v>
      </c>
      <c r="S653" s="14">
        <f t="shared" si="1757"/>
        <v>0</v>
      </c>
      <c r="T653" s="14">
        <f t="shared" si="1757"/>
        <v>0</v>
      </c>
      <c r="U653" s="14">
        <f t="shared" si="1757"/>
        <v>0</v>
      </c>
      <c r="V653" s="14">
        <f t="shared" si="1757"/>
        <v>0</v>
      </c>
      <c r="W653" s="14">
        <f t="shared" si="1757"/>
        <v>0</v>
      </c>
      <c r="X653" s="14">
        <f t="shared" si="1757"/>
        <v>0</v>
      </c>
      <c r="Y653" s="14">
        <f t="shared" si="1757"/>
        <v>0</v>
      </c>
      <c r="Z653" s="14">
        <f t="shared" si="1757"/>
        <v>0</v>
      </c>
      <c r="AA653" s="14">
        <f t="shared" si="1757"/>
        <v>0</v>
      </c>
      <c r="AB653" s="14">
        <f t="shared" si="1757"/>
        <v>0</v>
      </c>
      <c r="AC653" s="14">
        <f t="shared" si="1757"/>
        <v>0</v>
      </c>
      <c r="AD653" s="14">
        <f t="shared" si="1757"/>
        <v>0</v>
      </c>
      <c r="AE653" s="14">
        <f t="shared" si="1757"/>
        <v>0</v>
      </c>
      <c r="AF653" s="14">
        <f t="shared" si="1651"/>
        <v>16000</v>
      </c>
      <c r="AG653" s="14">
        <f t="shared" si="1652"/>
        <v>0</v>
      </c>
      <c r="AH653" s="14">
        <f t="shared" si="1653"/>
        <v>0</v>
      </c>
      <c r="AI653" s="14">
        <f t="shared" si="1757"/>
        <v>0</v>
      </c>
      <c r="AJ653" s="14">
        <f t="shared" si="1757"/>
        <v>0</v>
      </c>
      <c r="AK653" s="14">
        <f t="shared" si="1625"/>
        <v>16000</v>
      </c>
      <c r="AL653" s="14">
        <f t="shared" si="1626"/>
        <v>0</v>
      </c>
      <c r="AM653" s="14">
        <f t="shared" si="1627"/>
        <v>0</v>
      </c>
      <c r="AN653" s="14">
        <f t="shared" si="1757"/>
        <v>0</v>
      </c>
      <c r="AO653" s="14">
        <f t="shared" si="1757"/>
        <v>0</v>
      </c>
      <c r="AP653" s="14">
        <f t="shared" si="1757"/>
        <v>0</v>
      </c>
      <c r="AQ653" s="14">
        <f t="shared" si="1757"/>
        <v>0</v>
      </c>
      <c r="AR653" s="14">
        <f t="shared" si="1757"/>
        <v>0</v>
      </c>
      <c r="AS653" s="14">
        <f t="shared" si="1757"/>
        <v>0</v>
      </c>
      <c r="AT653" s="14">
        <f t="shared" si="1757"/>
        <v>0</v>
      </c>
      <c r="AU653" s="14">
        <f t="shared" si="1757"/>
        <v>0</v>
      </c>
      <c r="AV653" s="14">
        <f t="shared" si="1757"/>
        <v>0</v>
      </c>
      <c r="AW653" s="14">
        <f t="shared" si="1757"/>
        <v>0</v>
      </c>
      <c r="AX653" s="14">
        <f t="shared" si="1757"/>
        <v>0</v>
      </c>
      <c r="AY653" s="14">
        <f t="shared" si="1610"/>
        <v>16000</v>
      </c>
      <c r="AZ653" s="14">
        <f t="shared" si="1611"/>
        <v>0</v>
      </c>
      <c r="BA653" s="14">
        <f t="shared" si="1612"/>
        <v>0</v>
      </c>
      <c r="BB653" s="14">
        <f t="shared" si="1757"/>
        <v>0</v>
      </c>
      <c r="BC653" s="2"/>
    </row>
    <row r="654" spans="1:55" ht="110.25" x14ac:dyDescent="0.25">
      <c r="A654" s="8" t="s">
        <v>949</v>
      </c>
      <c r="B654" s="33" t="s">
        <v>12</v>
      </c>
      <c r="C654" s="8" t="s">
        <v>39</v>
      </c>
      <c r="D654" s="33" t="s">
        <v>1133</v>
      </c>
      <c r="E654" s="43" t="s">
        <v>1305</v>
      </c>
      <c r="F654" s="18" t="s">
        <v>488</v>
      </c>
      <c r="G654" s="14">
        <v>16000</v>
      </c>
      <c r="H654" s="14"/>
      <c r="I654" s="14"/>
      <c r="J654" s="14"/>
      <c r="K654" s="14"/>
      <c r="L654" s="14"/>
      <c r="M654" s="14">
        <f t="shared" si="1743"/>
        <v>16000</v>
      </c>
      <c r="N654" s="14">
        <f t="shared" si="1744"/>
        <v>0</v>
      </c>
      <c r="O654" s="14">
        <f t="shared" si="1745"/>
        <v>0</v>
      </c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>
        <f t="shared" si="1651"/>
        <v>16000</v>
      </c>
      <c r="AG654" s="14">
        <f t="shared" si="1652"/>
        <v>0</v>
      </c>
      <c r="AH654" s="14">
        <f t="shared" si="1653"/>
        <v>0</v>
      </c>
      <c r="AI654" s="14"/>
      <c r="AJ654" s="14"/>
      <c r="AK654" s="14">
        <f t="shared" si="1625"/>
        <v>16000</v>
      </c>
      <c r="AL654" s="14">
        <f t="shared" si="1626"/>
        <v>0</v>
      </c>
      <c r="AM654" s="14">
        <f t="shared" si="1627"/>
        <v>0</v>
      </c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>
        <f t="shared" si="1610"/>
        <v>16000</v>
      </c>
      <c r="AZ654" s="14">
        <f t="shared" si="1611"/>
        <v>0</v>
      </c>
      <c r="BA654" s="14">
        <f t="shared" si="1612"/>
        <v>0</v>
      </c>
      <c r="BB654" s="14"/>
      <c r="BC654" s="2"/>
    </row>
    <row r="655" spans="1:55" ht="31.5" x14ac:dyDescent="0.25">
      <c r="A655" s="8" t="s">
        <v>949</v>
      </c>
      <c r="B655" s="33" t="s">
        <v>12</v>
      </c>
      <c r="C655" s="8" t="s">
        <v>39</v>
      </c>
      <c r="D655" s="33" t="s">
        <v>1384</v>
      </c>
      <c r="E655" s="43"/>
      <c r="F655" s="18" t="s">
        <v>1385</v>
      </c>
      <c r="G655" s="14"/>
      <c r="H655" s="14"/>
      <c r="I655" s="14"/>
      <c r="J655" s="14"/>
      <c r="K655" s="14"/>
      <c r="L655" s="14"/>
      <c r="M655" s="14">
        <f>M656</f>
        <v>0</v>
      </c>
      <c r="N655" s="14">
        <f t="shared" ref="N655:BB656" si="1758">N656</f>
        <v>0</v>
      </c>
      <c r="O655" s="14">
        <f t="shared" si="1758"/>
        <v>0</v>
      </c>
      <c r="P655" s="14">
        <f t="shared" si="1758"/>
        <v>0</v>
      </c>
      <c r="Q655" s="14">
        <f t="shared" si="1758"/>
        <v>0</v>
      </c>
      <c r="R655" s="14">
        <f t="shared" si="1758"/>
        <v>0</v>
      </c>
      <c r="S655" s="14">
        <f t="shared" si="1758"/>
        <v>0</v>
      </c>
      <c r="T655" s="14">
        <f t="shared" si="1758"/>
        <v>0</v>
      </c>
      <c r="U655" s="14">
        <f t="shared" si="1758"/>
        <v>14500</v>
      </c>
      <c r="V655" s="14">
        <f t="shared" si="1758"/>
        <v>0</v>
      </c>
      <c r="W655" s="14">
        <f t="shared" si="1758"/>
        <v>0</v>
      </c>
      <c r="X655" s="14">
        <f t="shared" si="1758"/>
        <v>0</v>
      </c>
      <c r="Y655" s="14">
        <f t="shared" si="1758"/>
        <v>0</v>
      </c>
      <c r="Z655" s="14">
        <f t="shared" si="1758"/>
        <v>0</v>
      </c>
      <c r="AA655" s="14">
        <f t="shared" si="1758"/>
        <v>0</v>
      </c>
      <c r="AB655" s="14">
        <f t="shared" si="1758"/>
        <v>0</v>
      </c>
      <c r="AC655" s="14">
        <f t="shared" si="1758"/>
        <v>0</v>
      </c>
      <c r="AD655" s="14">
        <f t="shared" si="1758"/>
        <v>0</v>
      </c>
      <c r="AE655" s="14">
        <f t="shared" si="1758"/>
        <v>0</v>
      </c>
      <c r="AF655" s="14">
        <f t="shared" si="1651"/>
        <v>14500</v>
      </c>
      <c r="AG655" s="14">
        <f t="shared" si="1652"/>
        <v>0</v>
      </c>
      <c r="AH655" s="14">
        <f t="shared" si="1653"/>
        <v>0</v>
      </c>
      <c r="AI655" s="14">
        <f t="shared" si="1758"/>
        <v>0</v>
      </c>
      <c r="AJ655" s="14">
        <f t="shared" si="1758"/>
        <v>0</v>
      </c>
      <c r="AK655" s="14">
        <f t="shared" si="1625"/>
        <v>14500</v>
      </c>
      <c r="AL655" s="14">
        <f t="shared" si="1626"/>
        <v>0</v>
      </c>
      <c r="AM655" s="14">
        <f t="shared" si="1627"/>
        <v>0</v>
      </c>
      <c r="AN655" s="14">
        <f t="shared" si="1758"/>
        <v>0</v>
      </c>
      <c r="AO655" s="14">
        <f t="shared" si="1758"/>
        <v>0</v>
      </c>
      <c r="AP655" s="14">
        <f t="shared" si="1758"/>
        <v>0</v>
      </c>
      <c r="AQ655" s="14">
        <f t="shared" si="1758"/>
        <v>0</v>
      </c>
      <c r="AR655" s="14">
        <f t="shared" si="1758"/>
        <v>0</v>
      </c>
      <c r="AS655" s="14">
        <f t="shared" si="1758"/>
        <v>0</v>
      </c>
      <c r="AT655" s="14">
        <f t="shared" si="1758"/>
        <v>0</v>
      </c>
      <c r="AU655" s="14">
        <f t="shared" si="1758"/>
        <v>0</v>
      </c>
      <c r="AV655" s="14">
        <f t="shared" si="1758"/>
        <v>0</v>
      </c>
      <c r="AW655" s="14">
        <f t="shared" si="1758"/>
        <v>0</v>
      </c>
      <c r="AX655" s="14">
        <f t="shared" si="1758"/>
        <v>0</v>
      </c>
      <c r="AY655" s="14">
        <f t="shared" si="1610"/>
        <v>14500</v>
      </c>
      <c r="AZ655" s="14">
        <f t="shared" si="1611"/>
        <v>0</v>
      </c>
      <c r="BA655" s="14">
        <f t="shared" si="1612"/>
        <v>0</v>
      </c>
      <c r="BB655" s="14">
        <f t="shared" si="1758"/>
        <v>0</v>
      </c>
      <c r="BC655" s="2"/>
    </row>
    <row r="656" spans="1:55" ht="31.5" x14ac:dyDescent="0.25">
      <c r="A656" s="8" t="s">
        <v>949</v>
      </c>
      <c r="B656" s="33" t="s">
        <v>12</v>
      </c>
      <c r="C656" s="8" t="s">
        <v>39</v>
      </c>
      <c r="D656" s="33" t="s">
        <v>1384</v>
      </c>
      <c r="E656" s="43" t="s">
        <v>250</v>
      </c>
      <c r="F656" s="24" t="s">
        <v>477</v>
      </c>
      <c r="G656" s="14"/>
      <c r="H656" s="14"/>
      <c r="I656" s="14"/>
      <c r="J656" s="14"/>
      <c r="K656" s="14"/>
      <c r="L656" s="14"/>
      <c r="M656" s="14">
        <f>M657</f>
        <v>0</v>
      </c>
      <c r="N656" s="14">
        <f t="shared" si="1758"/>
        <v>0</v>
      </c>
      <c r="O656" s="14">
        <f t="shared" si="1758"/>
        <v>0</v>
      </c>
      <c r="P656" s="14">
        <f t="shared" si="1758"/>
        <v>0</v>
      </c>
      <c r="Q656" s="14">
        <f t="shared" si="1758"/>
        <v>0</v>
      </c>
      <c r="R656" s="14">
        <f t="shared" si="1758"/>
        <v>0</v>
      </c>
      <c r="S656" s="14">
        <f t="shared" si="1758"/>
        <v>0</v>
      </c>
      <c r="T656" s="14">
        <f t="shared" si="1758"/>
        <v>0</v>
      </c>
      <c r="U656" s="14">
        <f t="shared" si="1758"/>
        <v>14500</v>
      </c>
      <c r="V656" s="14">
        <f t="shared" si="1758"/>
        <v>0</v>
      </c>
      <c r="W656" s="14">
        <f t="shared" si="1758"/>
        <v>0</v>
      </c>
      <c r="X656" s="14">
        <f t="shared" si="1758"/>
        <v>0</v>
      </c>
      <c r="Y656" s="14">
        <f t="shared" si="1758"/>
        <v>0</v>
      </c>
      <c r="Z656" s="14">
        <f t="shared" si="1758"/>
        <v>0</v>
      </c>
      <c r="AA656" s="14">
        <f t="shared" si="1758"/>
        <v>0</v>
      </c>
      <c r="AB656" s="14">
        <f t="shared" si="1758"/>
        <v>0</v>
      </c>
      <c r="AC656" s="14">
        <f t="shared" si="1758"/>
        <v>0</v>
      </c>
      <c r="AD656" s="14">
        <f t="shared" si="1758"/>
        <v>0</v>
      </c>
      <c r="AE656" s="14">
        <f t="shared" si="1758"/>
        <v>0</v>
      </c>
      <c r="AF656" s="14">
        <f t="shared" si="1651"/>
        <v>14500</v>
      </c>
      <c r="AG656" s="14">
        <f t="shared" si="1652"/>
        <v>0</v>
      </c>
      <c r="AH656" s="14">
        <f t="shared" si="1653"/>
        <v>0</v>
      </c>
      <c r="AI656" s="14">
        <f t="shared" si="1758"/>
        <v>0</v>
      </c>
      <c r="AJ656" s="14">
        <f t="shared" si="1758"/>
        <v>0</v>
      </c>
      <c r="AK656" s="14">
        <f t="shared" si="1625"/>
        <v>14500</v>
      </c>
      <c r="AL656" s="14">
        <f t="shared" si="1626"/>
        <v>0</v>
      </c>
      <c r="AM656" s="14">
        <f t="shared" si="1627"/>
        <v>0</v>
      </c>
      <c r="AN656" s="14">
        <f t="shared" si="1758"/>
        <v>0</v>
      </c>
      <c r="AO656" s="14">
        <f t="shared" si="1758"/>
        <v>0</v>
      </c>
      <c r="AP656" s="14">
        <f t="shared" si="1758"/>
        <v>0</v>
      </c>
      <c r="AQ656" s="14">
        <f t="shared" si="1758"/>
        <v>0</v>
      </c>
      <c r="AR656" s="14">
        <f t="shared" si="1758"/>
        <v>0</v>
      </c>
      <c r="AS656" s="14">
        <f t="shared" si="1758"/>
        <v>0</v>
      </c>
      <c r="AT656" s="14">
        <f t="shared" si="1758"/>
        <v>0</v>
      </c>
      <c r="AU656" s="14">
        <f t="shared" si="1758"/>
        <v>0</v>
      </c>
      <c r="AV656" s="14">
        <f t="shared" si="1758"/>
        <v>0</v>
      </c>
      <c r="AW656" s="14">
        <f t="shared" si="1758"/>
        <v>0</v>
      </c>
      <c r="AX656" s="14">
        <f t="shared" si="1758"/>
        <v>0</v>
      </c>
      <c r="AY656" s="14">
        <f t="shared" si="1610"/>
        <v>14500</v>
      </c>
      <c r="AZ656" s="14">
        <f t="shared" si="1611"/>
        <v>0</v>
      </c>
      <c r="BA656" s="14">
        <f t="shared" si="1612"/>
        <v>0</v>
      </c>
      <c r="BB656" s="14">
        <f t="shared" si="1758"/>
        <v>0</v>
      </c>
      <c r="BC656" s="2"/>
    </row>
    <row r="657" spans="1:55" ht="110.25" x14ac:dyDescent="0.25">
      <c r="A657" s="8" t="s">
        <v>949</v>
      </c>
      <c r="B657" s="33" t="s">
        <v>12</v>
      </c>
      <c r="C657" s="8" t="s">
        <v>39</v>
      </c>
      <c r="D657" s="33" t="s">
        <v>1384</v>
      </c>
      <c r="E657" s="43" t="s">
        <v>1305</v>
      </c>
      <c r="F657" s="18" t="s">
        <v>488</v>
      </c>
      <c r="G657" s="14"/>
      <c r="H657" s="14"/>
      <c r="I657" s="14"/>
      <c r="J657" s="14"/>
      <c r="K657" s="14"/>
      <c r="L657" s="14"/>
      <c r="M657" s="14">
        <v>0</v>
      </c>
      <c r="N657" s="14">
        <v>0</v>
      </c>
      <c r="O657" s="14">
        <v>0</v>
      </c>
      <c r="P657" s="14"/>
      <c r="Q657" s="14"/>
      <c r="R657" s="14"/>
      <c r="S657" s="14"/>
      <c r="T657" s="14"/>
      <c r="U657" s="14">
        <v>14500</v>
      </c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>
        <f t="shared" si="1651"/>
        <v>14500</v>
      </c>
      <c r="AG657" s="14">
        <f t="shared" si="1652"/>
        <v>0</v>
      </c>
      <c r="AH657" s="14">
        <f t="shared" si="1653"/>
        <v>0</v>
      </c>
      <c r="AI657" s="14"/>
      <c r="AJ657" s="14"/>
      <c r="AK657" s="14">
        <f t="shared" si="1625"/>
        <v>14500</v>
      </c>
      <c r="AL657" s="14">
        <f t="shared" si="1626"/>
        <v>0</v>
      </c>
      <c r="AM657" s="14">
        <f t="shared" si="1627"/>
        <v>0</v>
      </c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>
        <f t="shared" si="1610"/>
        <v>14500</v>
      </c>
      <c r="AZ657" s="14">
        <f t="shared" si="1611"/>
        <v>0</v>
      </c>
      <c r="BA657" s="14">
        <f t="shared" si="1612"/>
        <v>0</v>
      </c>
      <c r="BB657" s="14"/>
      <c r="BC657" s="2"/>
    </row>
    <row r="658" spans="1:55" ht="31.5" x14ac:dyDescent="0.25">
      <c r="A658" s="8" t="s">
        <v>949</v>
      </c>
      <c r="B658" s="33" t="s">
        <v>12</v>
      </c>
      <c r="C658" s="8" t="s">
        <v>39</v>
      </c>
      <c r="D658" s="33" t="s">
        <v>1061</v>
      </c>
      <c r="E658" s="43"/>
      <c r="F658" s="18" t="s">
        <v>1219</v>
      </c>
      <c r="G658" s="14">
        <f>G659</f>
        <v>622.9</v>
      </c>
      <c r="H658" s="14">
        <f t="shared" ref="H658:BB659" si="1759">H659</f>
        <v>16000</v>
      </c>
      <c r="I658" s="14">
        <f t="shared" si="1759"/>
        <v>0</v>
      </c>
      <c r="J658" s="14">
        <f t="shared" si="1759"/>
        <v>0</v>
      </c>
      <c r="K658" s="14">
        <f t="shared" si="1759"/>
        <v>0</v>
      </c>
      <c r="L658" s="14">
        <f t="shared" si="1759"/>
        <v>0</v>
      </c>
      <c r="M658" s="14">
        <f t="shared" si="1743"/>
        <v>622.9</v>
      </c>
      <c r="N658" s="14">
        <f t="shared" si="1744"/>
        <v>16000</v>
      </c>
      <c r="O658" s="14">
        <f t="shared" si="1745"/>
        <v>0</v>
      </c>
      <c r="P658" s="14">
        <f t="shared" si="1759"/>
        <v>0</v>
      </c>
      <c r="Q658" s="14">
        <f t="shared" si="1759"/>
        <v>0</v>
      </c>
      <c r="R658" s="14">
        <f t="shared" si="1759"/>
        <v>0</v>
      </c>
      <c r="S658" s="14">
        <f t="shared" si="1759"/>
        <v>0</v>
      </c>
      <c r="T658" s="14">
        <f t="shared" si="1759"/>
        <v>0</v>
      </c>
      <c r="U658" s="14">
        <f t="shared" si="1759"/>
        <v>0</v>
      </c>
      <c r="V658" s="14">
        <f t="shared" si="1759"/>
        <v>0</v>
      </c>
      <c r="W658" s="14">
        <f t="shared" si="1759"/>
        <v>0</v>
      </c>
      <c r="X658" s="14">
        <f t="shared" si="1759"/>
        <v>0</v>
      </c>
      <c r="Y658" s="14">
        <f t="shared" si="1759"/>
        <v>0</v>
      </c>
      <c r="Z658" s="14">
        <f t="shared" si="1759"/>
        <v>0</v>
      </c>
      <c r="AA658" s="14">
        <f t="shared" si="1759"/>
        <v>0</v>
      </c>
      <c r="AB658" s="14">
        <f t="shared" si="1759"/>
        <v>0</v>
      </c>
      <c r="AC658" s="14">
        <f t="shared" si="1759"/>
        <v>0</v>
      </c>
      <c r="AD658" s="14">
        <f t="shared" si="1759"/>
        <v>0</v>
      </c>
      <c r="AE658" s="14">
        <f t="shared" si="1759"/>
        <v>0</v>
      </c>
      <c r="AF658" s="14">
        <f t="shared" si="1651"/>
        <v>622.9</v>
      </c>
      <c r="AG658" s="14">
        <f t="shared" si="1652"/>
        <v>16000</v>
      </c>
      <c r="AH658" s="14">
        <f t="shared" si="1653"/>
        <v>0</v>
      </c>
      <c r="AI658" s="14">
        <f t="shared" si="1759"/>
        <v>0</v>
      </c>
      <c r="AJ658" s="14">
        <f t="shared" si="1759"/>
        <v>0</v>
      </c>
      <c r="AK658" s="14">
        <f t="shared" si="1625"/>
        <v>622.9</v>
      </c>
      <c r="AL658" s="14">
        <f t="shared" si="1626"/>
        <v>16000</v>
      </c>
      <c r="AM658" s="14">
        <f t="shared" si="1627"/>
        <v>0</v>
      </c>
      <c r="AN658" s="14">
        <f t="shared" si="1759"/>
        <v>0</v>
      </c>
      <c r="AO658" s="14">
        <f t="shared" si="1759"/>
        <v>0</v>
      </c>
      <c r="AP658" s="14">
        <f t="shared" si="1759"/>
        <v>0</v>
      </c>
      <c r="AQ658" s="14">
        <f t="shared" si="1759"/>
        <v>0</v>
      </c>
      <c r="AR658" s="14">
        <f t="shared" si="1759"/>
        <v>0</v>
      </c>
      <c r="AS658" s="14">
        <f t="shared" si="1759"/>
        <v>0</v>
      </c>
      <c r="AT658" s="14">
        <f t="shared" si="1759"/>
        <v>0</v>
      </c>
      <c r="AU658" s="14">
        <f t="shared" si="1759"/>
        <v>0</v>
      </c>
      <c r="AV658" s="14">
        <f t="shared" si="1759"/>
        <v>0</v>
      </c>
      <c r="AW658" s="14">
        <f t="shared" si="1759"/>
        <v>0</v>
      </c>
      <c r="AX658" s="14">
        <f t="shared" si="1759"/>
        <v>0</v>
      </c>
      <c r="AY658" s="14">
        <f t="shared" si="1610"/>
        <v>622.9</v>
      </c>
      <c r="AZ658" s="14">
        <f t="shared" si="1611"/>
        <v>16000</v>
      </c>
      <c r="BA658" s="14">
        <f t="shared" si="1612"/>
        <v>0</v>
      </c>
      <c r="BB658" s="14">
        <f t="shared" si="1759"/>
        <v>0</v>
      </c>
      <c r="BC658" s="2"/>
    </row>
    <row r="659" spans="1:55" ht="31.5" x14ac:dyDescent="0.25">
      <c r="A659" s="8" t="s">
        <v>949</v>
      </c>
      <c r="B659" s="33" t="s">
        <v>12</v>
      </c>
      <c r="C659" s="8" t="s">
        <v>39</v>
      </c>
      <c r="D659" s="33" t="s">
        <v>1061</v>
      </c>
      <c r="E659" s="43" t="s">
        <v>250</v>
      </c>
      <c r="F659" s="24" t="s">
        <v>477</v>
      </c>
      <c r="G659" s="14">
        <f>G660</f>
        <v>622.9</v>
      </c>
      <c r="H659" s="14">
        <f t="shared" si="1759"/>
        <v>16000</v>
      </c>
      <c r="I659" s="14">
        <f t="shared" si="1759"/>
        <v>0</v>
      </c>
      <c r="J659" s="14">
        <f t="shared" si="1759"/>
        <v>0</v>
      </c>
      <c r="K659" s="14">
        <f t="shared" si="1759"/>
        <v>0</v>
      </c>
      <c r="L659" s="14">
        <f t="shared" si="1759"/>
        <v>0</v>
      </c>
      <c r="M659" s="14">
        <f t="shared" si="1743"/>
        <v>622.9</v>
      </c>
      <c r="N659" s="14">
        <f t="shared" si="1744"/>
        <v>16000</v>
      </c>
      <c r="O659" s="14">
        <f t="shared" si="1745"/>
        <v>0</v>
      </c>
      <c r="P659" s="14">
        <f t="shared" si="1759"/>
        <v>0</v>
      </c>
      <c r="Q659" s="14">
        <f t="shared" si="1759"/>
        <v>0</v>
      </c>
      <c r="R659" s="14">
        <f t="shared" si="1759"/>
        <v>0</v>
      </c>
      <c r="S659" s="14">
        <f t="shared" si="1759"/>
        <v>0</v>
      </c>
      <c r="T659" s="14">
        <f t="shared" si="1759"/>
        <v>0</v>
      </c>
      <c r="U659" s="14">
        <f t="shared" si="1759"/>
        <v>0</v>
      </c>
      <c r="V659" s="14">
        <f t="shared" si="1759"/>
        <v>0</v>
      </c>
      <c r="W659" s="14">
        <f t="shared" si="1759"/>
        <v>0</v>
      </c>
      <c r="X659" s="14">
        <f t="shared" si="1759"/>
        <v>0</v>
      </c>
      <c r="Y659" s="14">
        <f t="shared" si="1759"/>
        <v>0</v>
      </c>
      <c r="Z659" s="14">
        <f t="shared" si="1759"/>
        <v>0</v>
      </c>
      <c r="AA659" s="14">
        <f t="shared" si="1759"/>
        <v>0</v>
      </c>
      <c r="AB659" s="14">
        <f t="shared" si="1759"/>
        <v>0</v>
      </c>
      <c r="AC659" s="14">
        <f t="shared" si="1759"/>
        <v>0</v>
      </c>
      <c r="AD659" s="14">
        <f t="shared" si="1759"/>
        <v>0</v>
      </c>
      <c r="AE659" s="14">
        <f t="shared" si="1759"/>
        <v>0</v>
      </c>
      <c r="AF659" s="14">
        <f t="shared" si="1651"/>
        <v>622.9</v>
      </c>
      <c r="AG659" s="14">
        <f t="shared" si="1652"/>
        <v>16000</v>
      </c>
      <c r="AH659" s="14">
        <f t="shared" si="1653"/>
        <v>0</v>
      </c>
      <c r="AI659" s="14">
        <f t="shared" si="1759"/>
        <v>0</v>
      </c>
      <c r="AJ659" s="14">
        <f t="shared" si="1759"/>
        <v>0</v>
      </c>
      <c r="AK659" s="14">
        <f t="shared" si="1625"/>
        <v>622.9</v>
      </c>
      <c r="AL659" s="14">
        <f t="shared" si="1626"/>
        <v>16000</v>
      </c>
      <c r="AM659" s="14">
        <f t="shared" si="1627"/>
        <v>0</v>
      </c>
      <c r="AN659" s="14">
        <f t="shared" si="1759"/>
        <v>0</v>
      </c>
      <c r="AO659" s="14">
        <f t="shared" si="1759"/>
        <v>0</v>
      </c>
      <c r="AP659" s="14">
        <f t="shared" si="1759"/>
        <v>0</v>
      </c>
      <c r="AQ659" s="14">
        <f t="shared" si="1759"/>
        <v>0</v>
      </c>
      <c r="AR659" s="14">
        <f t="shared" si="1759"/>
        <v>0</v>
      </c>
      <c r="AS659" s="14">
        <f t="shared" si="1759"/>
        <v>0</v>
      </c>
      <c r="AT659" s="14">
        <f t="shared" si="1759"/>
        <v>0</v>
      </c>
      <c r="AU659" s="14">
        <f t="shared" si="1759"/>
        <v>0</v>
      </c>
      <c r="AV659" s="14">
        <f t="shared" si="1759"/>
        <v>0</v>
      </c>
      <c r="AW659" s="14">
        <f t="shared" si="1759"/>
        <v>0</v>
      </c>
      <c r="AX659" s="14">
        <f t="shared" si="1759"/>
        <v>0</v>
      </c>
      <c r="AY659" s="14">
        <f t="shared" ref="AY659:AY722" si="1760">AK659+AN659+AO659+AP659+AQ659+AR659</f>
        <v>622.9</v>
      </c>
      <c r="AZ659" s="14">
        <f t="shared" ref="AZ659:AZ722" si="1761">AL659+AS659+AT659+AU659</f>
        <v>16000</v>
      </c>
      <c r="BA659" s="14">
        <f t="shared" ref="BA659:BA722" si="1762">AM659+AV659+AW659+AX659</f>
        <v>0</v>
      </c>
      <c r="BB659" s="14">
        <f t="shared" si="1759"/>
        <v>0</v>
      </c>
      <c r="BC659" s="2"/>
    </row>
    <row r="660" spans="1:55" ht="110.25" x14ac:dyDescent="0.25">
      <c r="A660" s="8" t="s">
        <v>949</v>
      </c>
      <c r="B660" s="33" t="s">
        <v>12</v>
      </c>
      <c r="C660" s="8" t="s">
        <v>39</v>
      </c>
      <c r="D660" s="33" t="s">
        <v>1061</v>
      </c>
      <c r="E660" s="43" t="s">
        <v>1305</v>
      </c>
      <c r="F660" s="18" t="s">
        <v>488</v>
      </c>
      <c r="G660" s="14">
        <v>622.9</v>
      </c>
      <c r="H660" s="14">
        <v>16000</v>
      </c>
      <c r="I660" s="14"/>
      <c r="J660" s="14"/>
      <c r="K660" s="14"/>
      <c r="L660" s="14"/>
      <c r="M660" s="14">
        <f t="shared" si="1743"/>
        <v>622.9</v>
      </c>
      <c r="N660" s="14">
        <f t="shared" si="1744"/>
        <v>16000</v>
      </c>
      <c r="O660" s="14">
        <f t="shared" si="1745"/>
        <v>0</v>
      </c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>
        <f t="shared" si="1651"/>
        <v>622.9</v>
      </c>
      <c r="AG660" s="14">
        <f t="shared" si="1652"/>
        <v>16000</v>
      </c>
      <c r="AH660" s="14">
        <f t="shared" si="1653"/>
        <v>0</v>
      </c>
      <c r="AI660" s="14"/>
      <c r="AJ660" s="14"/>
      <c r="AK660" s="14">
        <f t="shared" si="1625"/>
        <v>622.9</v>
      </c>
      <c r="AL660" s="14">
        <f t="shared" si="1626"/>
        <v>16000</v>
      </c>
      <c r="AM660" s="14">
        <f t="shared" si="1627"/>
        <v>0</v>
      </c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>
        <f t="shared" si="1760"/>
        <v>622.9</v>
      </c>
      <c r="AZ660" s="14">
        <f t="shared" si="1761"/>
        <v>16000</v>
      </c>
      <c r="BA660" s="14">
        <f t="shared" si="1762"/>
        <v>0</v>
      </c>
      <c r="BB660" s="14"/>
      <c r="BC660" s="2"/>
    </row>
    <row r="661" spans="1:55" ht="31.5" hidden="1" x14ac:dyDescent="0.25">
      <c r="A661" s="8" t="s">
        <v>949</v>
      </c>
      <c r="B661" s="33" t="s">
        <v>12</v>
      </c>
      <c r="C661" s="8" t="s">
        <v>39</v>
      </c>
      <c r="D661" s="33" t="s">
        <v>1062</v>
      </c>
      <c r="E661" s="43"/>
      <c r="F661" s="18" t="s">
        <v>1220</v>
      </c>
      <c r="G661" s="14">
        <f>G662</f>
        <v>0</v>
      </c>
      <c r="H661" s="14">
        <f t="shared" ref="H661:BB662" si="1763">H662</f>
        <v>622.9</v>
      </c>
      <c r="I661" s="14">
        <f t="shared" si="1763"/>
        <v>16000</v>
      </c>
      <c r="J661" s="14">
        <f t="shared" si="1763"/>
        <v>0</v>
      </c>
      <c r="K661" s="14">
        <f t="shared" si="1763"/>
        <v>0</v>
      </c>
      <c r="L661" s="14">
        <f t="shared" si="1763"/>
        <v>0</v>
      </c>
      <c r="M661" s="14">
        <f t="shared" si="1743"/>
        <v>0</v>
      </c>
      <c r="N661" s="14">
        <f t="shared" si="1744"/>
        <v>622.9</v>
      </c>
      <c r="O661" s="14">
        <f t="shared" si="1745"/>
        <v>16000</v>
      </c>
      <c r="P661" s="14">
        <f t="shared" si="1763"/>
        <v>0</v>
      </c>
      <c r="Q661" s="14">
        <f t="shared" si="1763"/>
        <v>0</v>
      </c>
      <c r="R661" s="14">
        <f t="shared" si="1763"/>
        <v>0</v>
      </c>
      <c r="S661" s="14">
        <f t="shared" si="1763"/>
        <v>0</v>
      </c>
      <c r="T661" s="14">
        <f t="shared" si="1763"/>
        <v>0</v>
      </c>
      <c r="U661" s="14">
        <f t="shared" si="1763"/>
        <v>0</v>
      </c>
      <c r="V661" s="14">
        <f t="shared" si="1763"/>
        <v>0</v>
      </c>
      <c r="W661" s="14">
        <f t="shared" si="1763"/>
        <v>0</v>
      </c>
      <c r="X661" s="14">
        <f t="shared" si="1763"/>
        <v>0</v>
      </c>
      <c r="Y661" s="14">
        <f t="shared" si="1763"/>
        <v>0</v>
      </c>
      <c r="Z661" s="14">
        <f t="shared" si="1763"/>
        <v>0</v>
      </c>
      <c r="AA661" s="14">
        <f t="shared" si="1763"/>
        <v>0</v>
      </c>
      <c r="AB661" s="14">
        <f t="shared" si="1763"/>
        <v>0</v>
      </c>
      <c r="AC661" s="14">
        <f t="shared" si="1763"/>
        <v>0</v>
      </c>
      <c r="AD661" s="14">
        <f t="shared" si="1763"/>
        <v>0</v>
      </c>
      <c r="AE661" s="14">
        <f t="shared" si="1763"/>
        <v>0</v>
      </c>
      <c r="AF661" s="14">
        <f t="shared" si="1651"/>
        <v>0</v>
      </c>
      <c r="AG661" s="14">
        <f t="shared" si="1652"/>
        <v>622.9</v>
      </c>
      <c r="AH661" s="14">
        <f t="shared" si="1653"/>
        <v>16000</v>
      </c>
      <c r="AI661" s="14">
        <f t="shared" si="1763"/>
        <v>0</v>
      </c>
      <c r="AJ661" s="14">
        <f t="shared" si="1763"/>
        <v>0</v>
      </c>
      <c r="AK661" s="14">
        <f t="shared" si="1625"/>
        <v>0</v>
      </c>
      <c r="AL661" s="14">
        <f t="shared" si="1626"/>
        <v>622.9</v>
      </c>
      <c r="AM661" s="14">
        <f t="shared" si="1627"/>
        <v>16000</v>
      </c>
      <c r="AN661" s="14">
        <f t="shared" si="1763"/>
        <v>0</v>
      </c>
      <c r="AO661" s="14">
        <f t="shared" si="1763"/>
        <v>0</v>
      </c>
      <c r="AP661" s="14">
        <f t="shared" si="1763"/>
        <v>0</v>
      </c>
      <c r="AQ661" s="14">
        <f t="shared" si="1763"/>
        <v>0</v>
      </c>
      <c r="AR661" s="14">
        <f t="shared" si="1763"/>
        <v>0</v>
      </c>
      <c r="AS661" s="14">
        <f t="shared" si="1763"/>
        <v>0</v>
      </c>
      <c r="AT661" s="14">
        <f t="shared" si="1763"/>
        <v>0</v>
      </c>
      <c r="AU661" s="14">
        <f t="shared" si="1763"/>
        <v>0</v>
      </c>
      <c r="AV661" s="14">
        <f t="shared" si="1763"/>
        <v>0</v>
      </c>
      <c r="AW661" s="14">
        <f t="shared" si="1763"/>
        <v>0</v>
      </c>
      <c r="AX661" s="14">
        <f t="shared" si="1763"/>
        <v>0</v>
      </c>
      <c r="AY661" s="14">
        <f t="shared" si="1760"/>
        <v>0</v>
      </c>
      <c r="AZ661" s="14">
        <f t="shared" si="1761"/>
        <v>622.9</v>
      </c>
      <c r="BA661" s="14">
        <f t="shared" si="1762"/>
        <v>16000</v>
      </c>
      <c r="BB661" s="14">
        <f t="shared" si="1763"/>
        <v>0</v>
      </c>
      <c r="BC661" s="3">
        <v>0</v>
      </c>
    </row>
    <row r="662" spans="1:55" ht="31.5" hidden="1" x14ac:dyDescent="0.25">
      <c r="A662" s="8" t="s">
        <v>949</v>
      </c>
      <c r="B662" s="33" t="s">
        <v>12</v>
      </c>
      <c r="C662" s="8" t="s">
        <v>39</v>
      </c>
      <c r="D662" s="33" t="s">
        <v>1062</v>
      </c>
      <c r="E662" s="43" t="s">
        <v>250</v>
      </c>
      <c r="F662" s="24" t="s">
        <v>477</v>
      </c>
      <c r="G662" s="14">
        <f>G663</f>
        <v>0</v>
      </c>
      <c r="H662" s="14">
        <f t="shared" si="1763"/>
        <v>622.9</v>
      </c>
      <c r="I662" s="14">
        <f t="shared" si="1763"/>
        <v>16000</v>
      </c>
      <c r="J662" s="14">
        <f t="shared" si="1763"/>
        <v>0</v>
      </c>
      <c r="K662" s="14">
        <f t="shared" si="1763"/>
        <v>0</v>
      </c>
      <c r="L662" s="14">
        <f t="shared" si="1763"/>
        <v>0</v>
      </c>
      <c r="M662" s="14">
        <f t="shared" si="1743"/>
        <v>0</v>
      </c>
      <c r="N662" s="14">
        <f t="shared" si="1744"/>
        <v>622.9</v>
      </c>
      <c r="O662" s="14">
        <f t="shared" si="1745"/>
        <v>16000</v>
      </c>
      <c r="P662" s="14">
        <f t="shared" si="1763"/>
        <v>0</v>
      </c>
      <c r="Q662" s="14">
        <f t="shared" si="1763"/>
        <v>0</v>
      </c>
      <c r="R662" s="14">
        <f t="shared" si="1763"/>
        <v>0</v>
      </c>
      <c r="S662" s="14">
        <f t="shared" si="1763"/>
        <v>0</v>
      </c>
      <c r="T662" s="14">
        <f t="shared" si="1763"/>
        <v>0</v>
      </c>
      <c r="U662" s="14">
        <f t="shared" si="1763"/>
        <v>0</v>
      </c>
      <c r="V662" s="14">
        <f t="shared" si="1763"/>
        <v>0</v>
      </c>
      <c r="W662" s="14">
        <f t="shared" si="1763"/>
        <v>0</v>
      </c>
      <c r="X662" s="14">
        <f t="shared" si="1763"/>
        <v>0</v>
      </c>
      <c r="Y662" s="14">
        <f t="shared" si="1763"/>
        <v>0</v>
      </c>
      <c r="Z662" s="14">
        <f t="shared" si="1763"/>
        <v>0</v>
      </c>
      <c r="AA662" s="14">
        <f t="shared" si="1763"/>
        <v>0</v>
      </c>
      <c r="AB662" s="14">
        <f t="shared" si="1763"/>
        <v>0</v>
      </c>
      <c r="AC662" s="14">
        <f t="shared" si="1763"/>
        <v>0</v>
      </c>
      <c r="AD662" s="14">
        <f t="shared" si="1763"/>
        <v>0</v>
      </c>
      <c r="AE662" s="14">
        <f t="shared" si="1763"/>
        <v>0</v>
      </c>
      <c r="AF662" s="14">
        <f t="shared" si="1651"/>
        <v>0</v>
      </c>
      <c r="AG662" s="14">
        <f t="shared" si="1652"/>
        <v>622.9</v>
      </c>
      <c r="AH662" s="14">
        <f t="shared" si="1653"/>
        <v>16000</v>
      </c>
      <c r="AI662" s="14">
        <f t="shared" si="1763"/>
        <v>0</v>
      </c>
      <c r="AJ662" s="14">
        <f t="shared" si="1763"/>
        <v>0</v>
      </c>
      <c r="AK662" s="14">
        <f t="shared" si="1625"/>
        <v>0</v>
      </c>
      <c r="AL662" s="14">
        <f t="shared" si="1626"/>
        <v>622.9</v>
      </c>
      <c r="AM662" s="14">
        <f t="shared" si="1627"/>
        <v>16000</v>
      </c>
      <c r="AN662" s="14">
        <f t="shared" si="1763"/>
        <v>0</v>
      </c>
      <c r="AO662" s="14">
        <f t="shared" si="1763"/>
        <v>0</v>
      </c>
      <c r="AP662" s="14">
        <f t="shared" si="1763"/>
        <v>0</v>
      </c>
      <c r="AQ662" s="14">
        <f t="shared" si="1763"/>
        <v>0</v>
      </c>
      <c r="AR662" s="14">
        <f t="shared" si="1763"/>
        <v>0</v>
      </c>
      <c r="AS662" s="14">
        <f t="shared" si="1763"/>
        <v>0</v>
      </c>
      <c r="AT662" s="14">
        <f t="shared" si="1763"/>
        <v>0</v>
      </c>
      <c r="AU662" s="14">
        <f t="shared" si="1763"/>
        <v>0</v>
      </c>
      <c r="AV662" s="14">
        <f t="shared" si="1763"/>
        <v>0</v>
      </c>
      <c r="AW662" s="14">
        <f t="shared" si="1763"/>
        <v>0</v>
      </c>
      <c r="AX662" s="14">
        <f t="shared" si="1763"/>
        <v>0</v>
      </c>
      <c r="AY662" s="14">
        <f t="shared" si="1760"/>
        <v>0</v>
      </c>
      <c r="AZ662" s="14">
        <f t="shared" si="1761"/>
        <v>622.9</v>
      </c>
      <c r="BA662" s="14">
        <f t="shared" si="1762"/>
        <v>16000</v>
      </c>
      <c r="BB662" s="14">
        <f t="shared" si="1763"/>
        <v>0</v>
      </c>
      <c r="BC662" s="3">
        <v>0</v>
      </c>
    </row>
    <row r="663" spans="1:55" ht="110.25" hidden="1" x14ac:dyDescent="0.25">
      <c r="A663" s="8" t="s">
        <v>949</v>
      </c>
      <c r="B663" s="33" t="s">
        <v>12</v>
      </c>
      <c r="C663" s="8" t="s">
        <v>39</v>
      </c>
      <c r="D663" s="33" t="s">
        <v>1062</v>
      </c>
      <c r="E663" s="43" t="s">
        <v>1305</v>
      </c>
      <c r="F663" s="18" t="s">
        <v>488</v>
      </c>
      <c r="G663" s="14"/>
      <c r="H663" s="14">
        <v>622.9</v>
      </c>
      <c r="I663" s="14">
        <v>16000</v>
      </c>
      <c r="J663" s="14"/>
      <c r="K663" s="14"/>
      <c r="L663" s="14"/>
      <c r="M663" s="14">
        <f t="shared" si="1743"/>
        <v>0</v>
      </c>
      <c r="N663" s="14">
        <f t="shared" si="1744"/>
        <v>622.9</v>
      </c>
      <c r="O663" s="14">
        <f t="shared" si="1745"/>
        <v>16000</v>
      </c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>
        <f t="shared" si="1651"/>
        <v>0</v>
      </c>
      <c r="AG663" s="14">
        <f t="shared" si="1652"/>
        <v>622.9</v>
      </c>
      <c r="AH663" s="14">
        <f t="shared" si="1653"/>
        <v>16000</v>
      </c>
      <c r="AI663" s="14"/>
      <c r="AJ663" s="14"/>
      <c r="AK663" s="14">
        <f t="shared" si="1625"/>
        <v>0</v>
      </c>
      <c r="AL663" s="14">
        <f t="shared" si="1626"/>
        <v>622.9</v>
      </c>
      <c r="AM663" s="14">
        <f t="shared" si="1627"/>
        <v>16000</v>
      </c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>
        <f t="shared" si="1760"/>
        <v>0</v>
      </c>
      <c r="AZ663" s="14">
        <f t="shared" si="1761"/>
        <v>622.9</v>
      </c>
      <c r="BA663" s="14">
        <f t="shared" si="1762"/>
        <v>16000</v>
      </c>
      <c r="BB663" s="14"/>
      <c r="BC663" s="3">
        <v>0</v>
      </c>
    </row>
    <row r="664" spans="1:55" ht="31.5" x14ac:dyDescent="0.25">
      <c r="A664" s="8" t="s">
        <v>949</v>
      </c>
      <c r="B664" s="33" t="s">
        <v>12</v>
      </c>
      <c r="C664" s="8" t="s">
        <v>39</v>
      </c>
      <c r="D664" s="33" t="s">
        <v>1063</v>
      </c>
      <c r="E664" s="43"/>
      <c r="F664" s="18" t="s">
        <v>1221</v>
      </c>
      <c r="G664" s="14">
        <f>G665</f>
        <v>622.9</v>
      </c>
      <c r="H664" s="14">
        <f t="shared" ref="H664:BB665" si="1764">H665</f>
        <v>16000</v>
      </c>
      <c r="I664" s="14">
        <f t="shared" si="1764"/>
        <v>0</v>
      </c>
      <c r="J664" s="14">
        <f t="shared" si="1764"/>
        <v>0</v>
      </c>
      <c r="K664" s="14">
        <f t="shared" si="1764"/>
        <v>0</v>
      </c>
      <c r="L664" s="14">
        <f t="shared" si="1764"/>
        <v>0</v>
      </c>
      <c r="M664" s="14">
        <f t="shared" si="1743"/>
        <v>622.9</v>
      </c>
      <c r="N664" s="14">
        <f t="shared" si="1744"/>
        <v>16000</v>
      </c>
      <c r="O664" s="14">
        <f t="shared" si="1745"/>
        <v>0</v>
      </c>
      <c r="P664" s="14">
        <f t="shared" si="1764"/>
        <v>0</v>
      </c>
      <c r="Q664" s="14">
        <f t="shared" si="1764"/>
        <v>0</v>
      </c>
      <c r="R664" s="14">
        <f t="shared" si="1764"/>
        <v>0</v>
      </c>
      <c r="S664" s="14">
        <f t="shared" si="1764"/>
        <v>0</v>
      </c>
      <c r="T664" s="14">
        <f t="shared" si="1764"/>
        <v>0</v>
      </c>
      <c r="U664" s="14">
        <f t="shared" si="1764"/>
        <v>0</v>
      </c>
      <c r="V664" s="14">
        <f t="shared" si="1764"/>
        <v>0</v>
      </c>
      <c r="W664" s="14">
        <f t="shared" si="1764"/>
        <v>0</v>
      </c>
      <c r="X664" s="14">
        <f t="shared" si="1764"/>
        <v>0</v>
      </c>
      <c r="Y664" s="14">
        <f t="shared" si="1764"/>
        <v>0</v>
      </c>
      <c r="Z664" s="14">
        <f t="shared" si="1764"/>
        <v>0</v>
      </c>
      <c r="AA664" s="14">
        <f t="shared" si="1764"/>
        <v>0</v>
      </c>
      <c r="AB664" s="14">
        <f t="shared" si="1764"/>
        <v>0</v>
      </c>
      <c r="AC664" s="14">
        <f t="shared" si="1764"/>
        <v>0</v>
      </c>
      <c r="AD664" s="14">
        <f t="shared" si="1764"/>
        <v>0</v>
      </c>
      <c r="AE664" s="14">
        <f t="shared" si="1764"/>
        <v>0</v>
      </c>
      <c r="AF664" s="14">
        <f t="shared" si="1651"/>
        <v>622.9</v>
      </c>
      <c r="AG664" s="14">
        <f t="shared" si="1652"/>
        <v>16000</v>
      </c>
      <c r="AH664" s="14">
        <f t="shared" si="1653"/>
        <v>0</v>
      </c>
      <c r="AI664" s="14">
        <f t="shared" si="1764"/>
        <v>0</v>
      </c>
      <c r="AJ664" s="14">
        <f t="shared" si="1764"/>
        <v>0</v>
      </c>
      <c r="AK664" s="14">
        <f t="shared" si="1625"/>
        <v>622.9</v>
      </c>
      <c r="AL664" s="14">
        <f t="shared" si="1626"/>
        <v>16000</v>
      </c>
      <c r="AM664" s="14">
        <f t="shared" si="1627"/>
        <v>0</v>
      </c>
      <c r="AN664" s="14">
        <f t="shared" si="1764"/>
        <v>0</v>
      </c>
      <c r="AO664" s="14">
        <f t="shared" si="1764"/>
        <v>0</v>
      </c>
      <c r="AP664" s="14">
        <f t="shared" si="1764"/>
        <v>0</v>
      </c>
      <c r="AQ664" s="14">
        <f t="shared" si="1764"/>
        <v>0</v>
      </c>
      <c r="AR664" s="14">
        <f t="shared" si="1764"/>
        <v>0</v>
      </c>
      <c r="AS664" s="14">
        <f t="shared" si="1764"/>
        <v>0</v>
      </c>
      <c r="AT664" s="14">
        <f t="shared" si="1764"/>
        <v>0</v>
      </c>
      <c r="AU664" s="14">
        <f t="shared" si="1764"/>
        <v>0</v>
      </c>
      <c r="AV664" s="14">
        <f t="shared" si="1764"/>
        <v>0</v>
      </c>
      <c r="AW664" s="14">
        <f t="shared" si="1764"/>
        <v>0</v>
      </c>
      <c r="AX664" s="14">
        <f t="shared" si="1764"/>
        <v>0</v>
      </c>
      <c r="AY664" s="14">
        <f t="shared" si="1760"/>
        <v>622.9</v>
      </c>
      <c r="AZ664" s="14">
        <f t="shared" si="1761"/>
        <v>16000</v>
      </c>
      <c r="BA664" s="14">
        <f t="shared" si="1762"/>
        <v>0</v>
      </c>
      <c r="BB664" s="14">
        <f t="shared" si="1764"/>
        <v>0</v>
      </c>
      <c r="BC664" s="2"/>
    </row>
    <row r="665" spans="1:55" ht="31.5" x14ac:dyDescent="0.25">
      <c r="A665" s="8" t="s">
        <v>949</v>
      </c>
      <c r="B665" s="33" t="s">
        <v>12</v>
      </c>
      <c r="C665" s="8" t="s">
        <v>39</v>
      </c>
      <c r="D665" s="33" t="s">
        <v>1063</v>
      </c>
      <c r="E665" s="43" t="s">
        <v>250</v>
      </c>
      <c r="F665" s="24" t="s">
        <v>477</v>
      </c>
      <c r="G665" s="14">
        <f>G666</f>
        <v>622.9</v>
      </c>
      <c r="H665" s="14">
        <f t="shared" si="1764"/>
        <v>16000</v>
      </c>
      <c r="I665" s="14">
        <f t="shared" si="1764"/>
        <v>0</v>
      </c>
      <c r="J665" s="14">
        <f t="shared" si="1764"/>
        <v>0</v>
      </c>
      <c r="K665" s="14">
        <f t="shared" si="1764"/>
        <v>0</v>
      </c>
      <c r="L665" s="14">
        <f t="shared" si="1764"/>
        <v>0</v>
      </c>
      <c r="M665" s="14">
        <f t="shared" si="1743"/>
        <v>622.9</v>
      </c>
      <c r="N665" s="14">
        <f t="shared" si="1744"/>
        <v>16000</v>
      </c>
      <c r="O665" s="14">
        <f t="shared" si="1745"/>
        <v>0</v>
      </c>
      <c r="P665" s="14">
        <f t="shared" si="1764"/>
        <v>0</v>
      </c>
      <c r="Q665" s="14">
        <f t="shared" si="1764"/>
        <v>0</v>
      </c>
      <c r="R665" s="14">
        <f t="shared" si="1764"/>
        <v>0</v>
      </c>
      <c r="S665" s="14">
        <f t="shared" si="1764"/>
        <v>0</v>
      </c>
      <c r="T665" s="14">
        <f t="shared" si="1764"/>
        <v>0</v>
      </c>
      <c r="U665" s="14">
        <f t="shared" si="1764"/>
        <v>0</v>
      </c>
      <c r="V665" s="14">
        <f t="shared" si="1764"/>
        <v>0</v>
      </c>
      <c r="W665" s="14">
        <f t="shared" si="1764"/>
        <v>0</v>
      </c>
      <c r="X665" s="14">
        <f t="shared" si="1764"/>
        <v>0</v>
      </c>
      <c r="Y665" s="14">
        <f t="shared" si="1764"/>
        <v>0</v>
      </c>
      <c r="Z665" s="14">
        <f t="shared" si="1764"/>
        <v>0</v>
      </c>
      <c r="AA665" s="14">
        <f t="shared" si="1764"/>
        <v>0</v>
      </c>
      <c r="AB665" s="14">
        <f t="shared" si="1764"/>
        <v>0</v>
      </c>
      <c r="AC665" s="14">
        <f t="shared" si="1764"/>
        <v>0</v>
      </c>
      <c r="AD665" s="14">
        <f t="shared" si="1764"/>
        <v>0</v>
      </c>
      <c r="AE665" s="14">
        <f t="shared" si="1764"/>
        <v>0</v>
      </c>
      <c r="AF665" s="14">
        <f t="shared" si="1651"/>
        <v>622.9</v>
      </c>
      <c r="AG665" s="14">
        <f t="shared" si="1652"/>
        <v>16000</v>
      </c>
      <c r="AH665" s="14">
        <f t="shared" si="1653"/>
        <v>0</v>
      </c>
      <c r="AI665" s="14">
        <f t="shared" si="1764"/>
        <v>0</v>
      </c>
      <c r="AJ665" s="14">
        <f t="shared" si="1764"/>
        <v>0</v>
      </c>
      <c r="AK665" s="14">
        <f t="shared" si="1625"/>
        <v>622.9</v>
      </c>
      <c r="AL665" s="14">
        <f t="shared" si="1626"/>
        <v>16000</v>
      </c>
      <c r="AM665" s="14">
        <f t="shared" si="1627"/>
        <v>0</v>
      </c>
      <c r="AN665" s="14">
        <f t="shared" si="1764"/>
        <v>0</v>
      </c>
      <c r="AO665" s="14">
        <f t="shared" si="1764"/>
        <v>0</v>
      </c>
      <c r="AP665" s="14">
        <f t="shared" si="1764"/>
        <v>0</v>
      </c>
      <c r="AQ665" s="14">
        <f t="shared" si="1764"/>
        <v>0</v>
      </c>
      <c r="AR665" s="14">
        <f t="shared" si="1764"/>
        <v>0</v>
      </c>
      <c r="AS665" s="14">
        <f t="shared" si="1764"/>
        <v>0</v>
      </c>
      <c r="AT665" s="14">
        <f t="shared" si="1764"/>
        <v>0</v>
      </c>
      <c r="AU665" s="14">
        <f t="shared" si="1764"/>
        <v>0</v>
      </c>
      <c r="AV665" s="14">
        <f t="shared" si="1764"/>
        <v>0</v>
      </c>
      <c r="AW665" s="14">
        <f t="shared" si="1764"/>
        <v>0</v>
      </c>
      <c r="AX665" s="14">
        <f t="shared" si="1764"/>
        <v>0</v>
      </c>
      <c r="AY665" s="14">
        <f t="shared" si="1760"/>
        <v>622.9</v>
      </c>
      <c r="AZ665" s="14">
        <f t="shared" si="1761"/>
        <v>16000</v>
      </c>
      <c r="BA665" s="14">
        <f t="shared" si="1762"/>
        <v>0</v>
      </c>
      <c r="BB665" s="14">
        <f t="shared" si="1764"/>
        <v>0</v>
      </c>
      <c r="BC665" s="2"/>
    </row>
    <row r="666" spans="1:55" ht="110.25" x14ac:dyDescent="0.25">
      <c r="A666" s="8" t="s">
        <v>949</v>
      </c>
      <c r="B666" s="33" t="s">
        <v>12</v>
      </c>
      <c r="C666" s="8" t="s">
        <v>39</v>
      </c>
      <c r="D666" s="33" t="s">
        <v>1063</v>
      </c>
      <c r="E666" s="43" t="s">
        <v>1305</v>
      </c>
      <c r="F666" s="18" t="s">
        <v>488</v>
      </c>
      <c r="G666" s="14">
        <v>622.9</v>
      </c>
      <c r="H666" s="14">
        <v>16000</v>
      </c>
      <c r="I666" s="14"/>
      <c r="J666" s="14"/>
      <c r="K666" s="14"/>
      <c r="L666" s="14"/>
      <c r="M666" s="14">
        <f t="shared" si="1743"/>
        <v>622.9</v>
      </c>
      <c r="N666" s="14">
        <f t="shared" si="1744"/>
        <v>16000</v>
      </c>
      <c r="O666" s="14">
        <f t="shared" si="1745"/>
        <v>0</v>
      </c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>
        <f t="shared" si="1651"/>
        <v>622.9</v>
      </c>
      <c r="AG666" s="14">
        <f t="shared" si="1652"/>
        <v>16000</v>
      </c>
      <c r="AH666" s="14">
        <f t="shared" si="1653"/>
        <v>0</v>
      </c>
      <c r="AI666" s="14"/>
      <c r="AJ666" s="14"/>
      <c r="AK666" s="14">
        <f t="shared" si="1625"/>
        <v>622.9</v>
      </c>
      <c r="AL666" s="14">
        <f t="shared" si="1626"/>
        <v>16000</v>
      </c>
      <c r="AM666" s="14">
        <f t="shared" si="1627"/>
        <v>0</v>
      </c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>
        <f t="shared" si="1760"/>
        <v>622.9</v>
      </c>
      <c r="AZ666" s="14">
        <f t="shared" si="1761"/>
        <v>16000</v>
      </c>
      <c r="BA666" s="14">
        <f t="shared" si="1762"/>
        <v>0</v>
      </c>
      <c r="BB666" s="14"/>
      <c r="BC666" s="2"/>
    </row>
    <row r="667" spans="1:55" ht="31.5" x14ac:dyDescent="0.25">
      <c r="A667" s="8" t="s">
        <v>949</v>
      </c>
      <c r="B667" s="33" t="s">
        <v>12</v>
      </c>
      <c r="C667" s="8" t="s">
        <v>39</v>
      </c>
      <c r="D667" s="33" t="s">
        <v>1367</v>
      </c>
      <c r="E667" s="43"/>
      <c r="F667" s="18" t="s">
        <v>1369</v>
      </c>
      <c r="G667" s="14"/>
      <c r="H667" s="14"/>
      <c r="I667" s="14"/>
      <c r="J667" s="14"/>
      <c r="K667" s="14"/>
      <c r="L667" s="14"/>
      <c r="M667" s="14">
        <f>M668</f>
        <v>0</v>
      </c>
      <c r="N667" s="14">
        <f t="shared" ref="N667:BB668" si="1765">N668</f>
        <v>0</v>
      </c>
      <c r="O667" s="14">
        <f t="shared" si="1765"/>
        <v>0</v>
      </c>
      <c r="P667" s="14">
        <f t="shared" si="1765"/>
        <v>0</v>
      </c>
      <c r="Q667" s="14">
        <f t="shared" si="1765"/>
        <v>0</v>
      </c>
      <c r="R667" s="14">
        <f t="shared" si="1765"/>
        <v>0</v>
      </c>
      <c r="S667" s="14">
        <f t="shared" si="1765"/>
        <v>0</v>
      </c>
      <c r="T667" s="14">
        <f t="shared" si="1765"/>
        <v>0</v>
      </c>
      <c r="U667" s="14">
        <f t="shared" si="1765"/>
        <v>622.9</v>
      </c>
      <c r="V667" s="14">
        <f t="shared" si="1765"/>
        <v>0</v>
      </c>
      <c r="W667" s="14">
        <f t="shared" si="1765"/>
        <v>0</v>
      </c>
      <c r="X667" s="14">
        <f t="shared" si="1765"/>
        <v>0</v>
      </c>
      <c r="Y667" s="14">
        <f t="shared" si="1765"/>
        <v>0</v>
      </c>
      <c r="Z667" s="14">
        <f t="shared" si="1765"/>
        <v>0</v>
      </c>
      <c r="AA667" s="14">
        <f t="shared" si="1765"/>
        <v>0</v>
      </c>
      <c r="AB667" s="14">
        <f t="shared" si="1765"/>
        <v>0</v>
      </c>
      <c r="AC667" s="14">
        <f t="shared" si="1765"/>
        <v>0</v>
      </c>
      <c r="AD667" s="14">
        <f t="shared" si="1765"/>
        <v>0</v>
      </c>
      <c r="AE667" s="14">
        <f t="shared" si="1765"/>
        <v>0</v>
      </c>
      <c r="AF667" s="14">
        <f t="shared" si="1651"/>
        <v>622.9</v>
      </c>
      <c r="AG667" s="14">
        <f t="shared" si="1652"/>
        <v>0</v>
      </c>
      <c r="AH667" s="14">
        <f t="shared" si="1653"/>
        <v>0</v>
      </c>
      <c r="AI667" s="14">
        <f t="shared" si="1765"/>
        <v>0</v>
      </c>
      <c r="AJ667" s="14">
        <f t="shared" si="1765"/>
        <v>0</v>
      </c>
      <c r="AK667" s="14">
        <f t="shared" ref="AK667:AK730" si="1766">AF667+AI667</f>
        <v>622.9</v>
      </c>
      <c r="AL667" s="14">
        <f t="shared" ref="AL667:AL730" si="1767">AG667+AJ667</f>
        <v>0</v>
      </c>
      <c r="AM667" s="14">
        <f t="shared" ref="AM667:AM730" si="1768">AH667</f>
        <v>0</v>
      </c>
      <c r="AN667" s="14">
        <f t="shared" si="1765"/>
        <v>0</v>
      </c>
      <c r="AO667" s="14">
        <f t="shared" si="1765"/>
        <v>0</v>
      </c>
      <c r="AP667" s="14">
        <f t="shared" si="1765"/>
        <v>0</v>
      </c>
      <c r="AQ667" s="14">
        <f t="shared" si="1765"/>
        <v>0</v>
      </c>
      <c r="AR667" s="14">
        <f t="shared" si="1765"/>
        <v>0</v>
      </c>
      <c r="AS667" s="14">
        <f t="shared" si="1765"/>
        <v>0</v>
      </c>
      <c r="AT667" s="14">
        <f t="shared" si="1765"/>
        <v>0</v>
      </c>
      <c r="AU667" s="14">
        <f t="shared" si="1765"/>
        <v>0</v>
      </c>
      <c r="AV667" s="14">
        <f t="shared" si="1765"/>
        <v>0</v>
      </c>
      <c r="AW667" s="14">
        <f t="shared" si="1765"/>
        <v>0</v>
      </c>
      <c r="AX667" s="14">
        <f t="shared" si="1765"/>
        <v>0</v>
      </c>
      <c r="AY667" s="14">
        <f t="shared" si="1760"/>
        <v>622.9</v>
      </c>
      <c r="AZ667" s="14">
        <f t="shared" si="1761"/>
        <v>0</v>
      </c>
      <c r="BA667" s="14">
        <f t="shared" si="1762"/>
        <v>0</v>
      </c>
      <c r="BB667" s="14">
        <f t="shared" si="1765"/>
        <v>0</v>
      </c>
      <c r="BC667" s="2"/>
    </row>
    <row r="668" spans="1:55" ht="31.5" x14ac:dyDescent="0.25">
      <c r="A668" s="8" t="s">
        <v>949</v>
      </c>
      <c r="B668" s="33" t="s">
        <v>12</v>
      </c>
      <c r="C668" s="8" t="s">
        <v>39</v>
      </c>
      <c r="D668" s="33" t="s">
        <v>1367</v>
      </c>
      <c r="E668" s="43" t="s">
        <v>250</v>
      </c>
      <c r="F668" s="24" t="s">
        <v>477</v>
      </c>
      <c r="G668" s="14"/>
      <c r="H668" s="14"/>
      <c r="I668" s="14"/>
      <c r="J668" s="14"/>
      <c r="K668" s="14"/>
      <c r="L668" s="14"/>
      <c r="M668" s="14">
        <f>M669</f>
        <v>0</v>
      </c>
      <c r="N668" s="14">
        <f t="shared" si="1765"/>
        <v>0</v>
      </c>
      <c r="O668" s="14">
        <f t="shared" si="1765"/>
        <v>0</v>
      </c>
      <c r="P668" s="14">
        <f t="shared" si="1765"/>
        <v>0</v>
      </c>
      <c r="Q668" s="14">
        <f t="shared" si="1765"/>
        <v>0</v>
      </c>
      <c r="R668" s="14">
        <f t="shared" si="1765"/>
        <v>0</v>
      </c>
      <c r="S668" s="14">
        <f t="shared" si="1765"/>
        <v>0</v>
      </c>
      <c r="T668" s="14">
        <f t="shared" si="1765"/>
        <v>0</v>
      </c>
      <c r="U668" s="14">
        <f t="shared" si="1765"/>
        <v>622.9</v>
      </c>
      <c r="V668" s="14">
        <f t="shared" si="1765"/>
        <v>0</v>
      </c>
      <c r="W668" s="14">
        <f t="shared" si="1765"/>
        <v>0</v>
      </c>
      <c r="X668" s="14">
        <f t="shared" si="1765"/>
        <v>0</v>
      </c>
      <c r="Y668" s="14">
        <f t="shared" si="1765"/>
        <v>0</v>
      </c>
      <c r="Z668" s="14">
        <f t="shared" si="1765"/>
        <v>0</v>
      </c>
      <c r="AA668" s="14">
        <f t="shared" si="1765"/>
        <v>0</v>
      </c>
      <c r="AB668" s="14">
        <f t="shared" si="1765"/>
        <v>0</v>
      </c>
      <c r="AC668" s="14">
        <f t="shared" si="1765"/>
        <v>0</v>
      </c>
      <c r="AD668" s="14">
        <f t="shared" si="1765"/>
        <v>0</v>
      </c>
      <c r="AE668" s="14">
        <f t="shared" si="1765"/>
        <v>0</v>
      </c>
      <c r="AF668" s="14">
        <f t="shared" si="1651"/>
        <v>622.9</v>
      </c>
      <c r="AG668" s="14">
        <f t="shared" si="1652"/>
        <v>0</v>
      </c>
      <c r="AH668" s="14">
        <f t="shared" si="1653"/>
        <v>0</v>
      </c>
      <c r="AI668" s="14">
        <f t="shared" si="1765"/>
        <v>0</v>
      </c>
      <c r="AJ668" s="14">
        <f t="shared" si="1765"/>
        <v>0</v>
      </c>
      <c r="AK668" s="14">
        <f t="shared" si="1766"/>
        <v>622.9</v>
      </c>
      <c r="AL668" s="14">
        <f t="shared" si="1767"/>
        <v>0</v>
      </c>
      <c r="AM668" s="14">
        <f t="shared" si="1768"/>
        <v>0</v>
      </c>
      <c r="AN668" s="14">
        <f t="shared" si="1765"/>
        <v>0</v>
      </c>
      <c r="AO668" s="14">
        <f t="shared" si="1765"/>
        <v>0</v>
      </c>
      <c r="AP668" s="14">
        <f t="shared" si="1765"/>
        <v>0</v>
      </c>
      <c r="AQ668" s="14">
        <f t="shared" si="1765"/>
        <v>0</v>
      </c>
      <c r="AR668" s="14">
        <f t="shared" si="1765"/>
        <v>0</v>
      </c>
      <c r="AS668" s="14">
        <f t="shared" si="1765"/>
        <v>0</v>
      </c>
      <c r="AT668" s="14">
        <f t="shared" si="1765"/>
        <v>0</v>
      </c>
      <c r="AU668" s="14">
        <f t="shared" si="1765"/>
        <v>0</v>
      </c>
      <c r="AV668" s="14">
        <f t="shared" si="1765"/>
        <v>0</v>
      </c>
      <c r="AW668" s="14">
        <f t="shared" si="1765"/>
        <v>0</v>
      </c>
      <c r="AX668" s="14">
        <f t="shared" si="1765"/>
        <v>0</v>
      </c>
      <c r="AY668" s="14">
        <f t="shared" si="1760"/>
        <v>622.9</v>
      </c>
      <c r="AZ668" s="14">
        <f t="shared" si="1761"/>
        <v>0</v>
      </c>
      <c r="BA668" s="14">
        <f t="shared" si="1762"/>
        <v>0</v>
      </c>
      <c r="BB668" s="14">
        <f t="shared" si="1765"/>
        <v>0</v>
      </c>
      <c r="BC668" s="2"/>
    </row>
    <row r="669" spans="1:55" ht="110.25" x14ac:dyDescent="0.25">
      <c r="A669" s="8" t="s">
        <v>949</v>
      </c>
      <c r="B669" s="33" t="s">
        <v>12</v>
      </c>
      <c r="C669" s="8" t="s">
        <v>39</v>
      </c>
      <c r="D669" s="33" t="s">
        <v>1367</v>
      </c>
      <c r="E669" s="43" t="s">
        <v>1305</v>
      </c>
      <c r="F669" s="18" t="s">
        <v>488</v>
      </c>
      <c r="G669" s="14"/>
      <c r="H669" s="14"/>
      <c r="I669" s="14"/>
      <c r="J669" s="14"/>
      <c r="K669" s="14"/>
      <c r="L669" s="14"/>
      <c r="M669" s="14">
        <v>0</v>
      </c>
      <c r="N669" s="14">
        <v>0</v>
      </c>
      <c r="O669" s="14">
        <v>0</v>
      </c>
      <c r="P669" s="14"/>
      <c r="Q669" s="14"/>
      <c r="R669" s="14"/>
      <c r="S669" s="14"/>
      <c r="T669" s="14"/>
      <c r="U669" s="14">
        <v>622.9</v>
      </c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>
        <f t="shared" si="1651"/>
        <v>622.9</v>
      </c>
      <c r="AG669" s="14">
        <f t="shared" si="1652"/>
        <v>0</v>
      </c>
      <c r="AH669" s="14">
        <f t="shared" si="1653"/>
        <v>0</v>
      </c>
      <c r="AI669" s="14"/>
      <c r="AJ669" s="14"/>
      <c r="AK669" s="14">
        <f t="shared" si="1766"/>
        <v>622.9</v>
      </c>
      <c r="AL669" s="14">
        <f t="shared" si="1767"/>
        <v>0</v>
      </c>
      <c r="AM669" s="14">
        <f t="shared" si="1768"/>
        <v>0</v>
      </c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>
        <f t="shared" si="1760"/>
        <v>622.9</v>
      </c>
      <c r="AZ669" s="14">
        <f t="shared" si="1761"/>
        <v>0</v>
      </c>
      <c r="BA669" s="14">
        <f t="shared" si="1762"/>
        <v>0</v>
      </c>
      <c r="BB669" s="14"/>
      <c r="BC669" s="2"/>
    </row>
    <row r="670" spans="1:55" ht="31.5" x14ac:dyDescent="0.25">
      <c r="A670" s="8" t="s">
        <v>949</v>
      </c>
      <c r="B670" s="33" t="s">
        <v>12</v>
      </c>
      <c r="C670" s="8" t="s">
        <v>39</v>
      </c>
      <c r="D670" s="33" t="s">
        <v>1368</v>
      </c>
      <c r="E670" s="43"/>
      <c r="F670" s="18" t="s">
        <v>1370</v>
      </c>
      <c r="G670" s="14"/>
      <c r="H670" s="14"/>
      <c r="I670" s="14"/>
      <c r="J670" s="14"/>
      <c r="K670" s="14"/>
      <c r="L670" s="14"/>
      <c r="M670" s="14">
        <f>M671</f>
        <v>0</v>
      </c>
      <c r="N670" s="14">
        <f t="shared" ref="N670:BB671" si="1769">N671</f>
        <v>0</v>
      </c>
      <c r="O670" s="14">
        <f t="shared" si="1769"/>
        <v>0</v>
      </c>
      <c r="P670" s="14">
        <f t="shared" si="1769"/>
        <v>0</v>
      </c>
      <c r="Q670" s="14">
        <f t="shared" si="1769"/>
        <v>0</v>
      </c>
      <c r="R670" s="14">
        <f t="shared" si="1769"/>
        <v>0</v>
      </c>
      <c r="S670" s="14">
        <f t="shared" si="1769"/>
        <v>0</v>
      </c>
      <c r="T670" s="14">
        <f t="shared" si="1769"/>
        <v>0</v>
      </c>
      <c r="U670" s="14">
        <f t="shared" si="1769"/>
        <v>622.9</v>
      </c>
      <c r="V670" s="14">
        <f t="shared" si="1769"/>
        <v>0</v>
      </c>
      <c r="W670" s="14">
        <f t="shared" si="1769"/>
        <v>0</v>
      </c>
      <c r="X670" s="14">
        <f t="shared" si="1769"/>
        <v>0</v>
      </c>
      <c r="Y670" s="14">
        <f t="shared" si="1769"/>
        <v>0</v>
      </c>
      <c r="Z670" s="14">
        <f t="shared" si="1769"/>
        <v>0</v>
      </c>
      <c r="AA670" s="14">
        <f t="shared" si="1769"/>
        <v>0</v>
      </c>
      <c r="AB670" s="14">
        <f t="shared" si="1769"/>
        <v>0</v>
      </c>
      <c r="AC670" s="14">
        <f t="shared" si="1769"/>
        <v>0</v>
      </c>
      <c r="AD670" s="14">
        <f t="shared" si="1769"/>
        <v>0</v>
      </c>
      <c r="AE670" s="14">
        <f t="shared" si="1769"/>
        <v>0</v>
      </c>
      <c r="AF670" s="14">
        <f t="shared" si="1651"/>
        <v>622.9</v>
      </c>
      <c r="AG670" s="14">
        <f t="shared" si="1652"/>
        <v>0</v>
      </c>
      <c r="AH670" s="14">
        <f t="shared" si="1653"/>
        <v>0</v>
      </c>
      <c r="AI670" s="14">
        <f t="shared" si="1769"/>
        <v>0</v>
      </c>
      <c r="AJ670" s="14">
        <f t="shared" si="1769"/>
        <v>0</v>
      </c>
      <c r="AK670" s="14">
        <f t="shared" si="1766"/>
        <v>622.9</v>
      </c>
      <c r="AL670" s="14">
        <f t="shared" si="1767"/>
        <v>0</v>
      </c>
      <c r="AM670" s="14">
        <f t="shared" si="1768"/>
        <v>0</v>
      </c>
      <c r="AN670" s="14">
        <f t="shared" si="1769"/>
        <v>0</v>
      </c>
      <c r="AO670" s="14">
        <f t="shared" si="1769"/>
        <v>0</v>
      </c>
      <c r="AP670" s="14">
        <f t="shared" si="1769"/>
        <v>0</v>
      </c>
      <c r="AQ670" s="14">
        <f t="shared" si="1769"/>
        <v>0</v>
      </c>
      <c r="AR670" s="14">
        <f t="shared" si="1769"/>
        <v>0</v>
      </c>
      <c r="AS670" s="14">
        <f t="shared" si="1769"/>
        <v>0</v>
      </c>
      <c r="AT670" s="14">
        <f t="shared" si="1769"/>
        <v>0</v>
      </c>
      <c r="AU670" s="14">
        <f t="shared" si="1769"/>
        <v>0</v>
      </c>
      <c r="AV670" s="14">
        <f t="shared" si="1769"/>
        <v>0</v>
      </c>
      <c r="AW670" s="14">
        <f t="shared" si="1769"/>
        <v>0</v>
      </c>
      <c r="AX670" s="14">
        <f t="shared" si="1769"/>
        <v>0</v>
      </c>
      <c r="AY670" s="14">
        <f t="shared" si="1760"/>
        <v>622.9</v>
      </c>
      <c r="AZ670" s="14">
        <f t="shared" si="1761"/>
        <v>0</v>
      </c>
      <c r="BA670" s="14">
        <f t="shared" si="1762"/>
        <v>0</v>
      </c>
      <c r="BB670" s="14">
        <f t="shared" si="1769"/>
        <v>0</v>
      </c>
      <c r="BC670" s="2"/>
    </row>
    <row r="671" spans="1:55" ht="31.5" x14ac:dyDescent="0.25">
      <c r="A671" s="8" t="s">
        <v>949</v>
      </c>
      <c r="B671" s="33" t="s">
        <v>12</v>
      </c>
      <c r="C671" s="8" t="s">
        <v>39</v>
      </c>
      <c r="D671" s="33" t="s">
        <v>1368</v>
      </c>
      <c r="E671" s="43" t="s">
        <v>250</v>
      </c>
      <c r="F671" s="24" t="s">
        <v>477</v>
      </c>
      <c r="G671" s="14"/>
      <c r="H671" s="14"/>
      <c r="I671" s="14"/>
      <c r="J671" s="14"/>
      <c r="K671" s="14"/>
      <c r="L671" s="14"/>
      <c r="M671" s="14">
        <f>M672</f>
        <v>0</v>
      </c>
      <c r="N671" s="14">
        <f t="shared" si="1769"/>
        <v>0</v>
      </c>
      <c r="O671" s="14">
        <f t="shared" si="1769"/>
        <v>0</v>
      </c>
      <c r="P671" s="14">
        <f t="shared" si="1769"/>
        <v>0</v>
      </c>
      <c r="Q671" s="14">
        <f t="shared" si="1769"/>
        <v>0</v>
      </c>
      <c r="R671" s="14">
        <f t="shared" si="1769"/>
        <v>0</v>
      </c>
      <c r="S671" s="14">
        <f t="shared" si="1769"/>
        <v>0</v>
      </c>
      <c r="T671" s="14">
        <f t="shared" si="1769"/>
        <v>0</v>
      </c>
      <c r="U671" s="14">
        <f t="shared" si="1769"/>
        <v>622.9</v>
      </c>
      <c r="V671" s="14">
        <f t="shared" si="1769"/>
        <v>0</v>
      </c>
      <c r="W671" s="14">
        <f t="shared" si="1769"/>
        <v>0</v>
      </c>
      <c r="X671" s="14">
        <f t="shared" si="1769"/>
        <v>0</v>
      </c>
      <c r="Y671" s="14">
        <f t="shared" si="1769"/>
        <v>0</v>
      </c>
      <c r="Z671" s="14">
        <f t="shared" si="1769"/>
        <v>0</v>
      </c>
      <c r="AA671" s="14">
        <f t="shared" si="1769"/>
        <v>0</v>
      </c>
      <c r="AB671" s="14">
        <f t="shared" si="1769"/>
        <v>0</v>
      </c>
      <c r="AC671" s="14">
        <f t="shared" si="1769"/>
        <v>0</v>
      </c>
      <c r="AD671" s="14">
        <f t="shared" si="1769"/>
        <v>0</v>
      </c>
      <c r="AE671" s="14">
        <f t="shared" si="1769"/>
        <v>0</v>
      </c>
      <c r="AF671" s="14">
        <f t="shared" si="1651"/>
        <v>622.9</v>
      </c>
      <c r="AG671" s="14">
        <f t="shared" si="1652"/>
        <v>0</v>
      </c>
      <c r="AH671" s="14">
        <f t="shared" si="1653"/>
        <v>0</v>
      </c>
      <c r="AI671" s="14">
        <f t="shared" si="1769"/>
        <v>0</v>
      </c>
      <c r="AJ671" s="14">
        <f t="shared" si="1769"/>
        <v>0</v>
      </c>
      <c r="AK671" s="14">
        <f t="shared" si="1766"/>
        <v>622.9</v>
      </c>
      <c r="AL671" s="14">
        <f t="shared" si="1767"/>
        <v>0</v>
      </c>
      <c r="AM671" s="14">
        <f t="shared" si="1768"/>
        <v>0</v>
      </c>
      <c r="AN671" s="14">
        <f t="shared" si="1769"/>
        <v>0</v>
      </c>
      <c r="AO671" s="14">
        <f t="shared" si="1769"/>
        <v>0</v>
      </c>
      <c r="AP671" s="14">
        <f t="shared" si="1769"/>
        <v>0</v>
      </c>
      <c r="AQ671" s="14">
        <f t="shared" si="1769"/>
        <v>0</v>
      </c>
      <c r="AR671" s="14">
        <f t="shared" si="1769"/>
        <v>0</v>
      </c>
      <c r="AS671" s="14">
        <f t="shared" si="1769"/>
        <v>0</v>
      </c>
      <c r="AT671" s="14">
        <f t="shared" si="1769"/>
        <v>0</v>
      </c>
      <c r="AU671" s="14">
        <f t="shared" si="1769"/>
        <v>0</v>
      </c>
      <c r="AV671" s="14">
        <f t="shared" si="1769"/>
        <v>0</v>
      </c>
      <c r="AW671" s="14">
        <f t="shared" si="1769"/>
        <v>0</v>
      </c>
      <c r="AX671" s="14">
        <f t="shared" si="1769"/>
        <v>0</v>
      </c>
      <c r="AY671" s="14">
        <f t="shared" si="1760"/>
        <v>622.9</v>
      </c>
      <c r="AZ671" s="14">
        <f t="shared" si="1761"/>
        <v>0</v>
      </c>
      <c r="BA671" s="14">
        <f t="shared" si="1762"/>
        <v>0</v>
      </c>
      <c r="BB671" s="14">
        <f t="shared" si="1769"/>
        <v>0</v>
      </c>
      <c r="BC671" s="2"/>
    </row>
    <row r="672" spans="1:55" ht="110.25" x14ac:dyDescent="0.25">
      <c r="A672" s="8" t="s">
        <v>949</v>
      </c>
      <c r="B672" s="33" t="s">
        <v>12</v>
      </c>
      <c r="C672" s="8" t="s">
        <v>39</v>
      </c>
      <c r="D672" s="33" t="s">
        <v>1368</v>
      </c>
      <c r="E672" s="43" t="s">
        <v>1305</v>
      </c>
      <c r="F672" s="18" t="s">
        <v>488</v>
      </c>
      <c r="G672" s="14"/>
      <c r="H672" s="14"/>
      <c r="I672" s="14"/>
      <c r="J672" s="14"/>
      <c r="K672" s="14"/>
      <c r="L672" s="14"/>
      <c r="M672" s="14">
        <v>0</v>
      </c>
      <c r="N672" s="14">
        <v>0</v>
      </c>
      <c r="O672" s="14">
        <v>0</v>
      </c>
      <c r="P672" s="14"/>
      <c r="Q672" s="14"/>
      <c r="R672" s="14"/>
      <c r="S672" s="14"/>
      <c r="T672" s="14"/>
      <c r="U672" s="14">
        <v>622.9</v>
      </c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>
        <f t="shared" si="1651"/>
        <v>622.9</v>
      </c>
      <c r="AG672" s="14">
        <f t="shared" si="1652"/>
        <v>0</v>
      </c>
      <c r="AH672" s="14">
        <f t="shared" si="1653"/>
        <v>0</v>
      </c>
      <c r="AI672" s="14"/>
      <c r="AJ672" s="14"/>
      <c r="AK672" s="14">
        <f t="shared" si="1766"/>
        <v>622.9</v>
      </c>
      <c r="AL672" s="14">
        <f t="shared" si="1767"/>
        <v>0</v>
      </c>
      <c r="AM672" s="14">
        <f t="shared" si="1768"/>
        <v>0</v>
      </c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>
        <f t="shared" si="1760"/>
        <v>622.9</v>
      </c>
      <c r="AZ672" s="14">
        <f t="shared" si="1761"/>
        <v>0</v>
      </c>
      <c r="BA672" s="14">
        <f t="shared" si="1762"/>
        <v>0</v>
      </c>
      <c r="BB672" s="14"/>
      <c r="BC672" s="2"/>
    </row>
    <row r="673" spans="1:55" s="9" customFormat="1" ht="15.75" customHeight="1" x14ac:dyDescent="0.25">
      <c r="A673" s="11" t="s">
        <v>949</v>
      </c>
      <c r="B673" s="6" t="s">
        <v>12</v>
      </c>
      <c r="C673" s="11" t="s">
        <v>30</v>
      </c>
      <c r="D673" s="11"/>
      <c r="E673" s="11"/>
      <c r="F673" s="7" t="s">
        <v>689</v>
      </c>
      <c r="G673" s="16">
        <f>G674+G680+G698</f>
        <v>634193.79999999993</v>
      </c>
      <c r="H673" s="16">
        <f>H674+H680+H698</f>
        <v>633020.79999999993</v>
      </c>
      <c r="I673" s="16">
        <f>I674+I680+I698</f>
        <v>579920.69999999995</v>
      </c>
      <c r="J673" s="16">
        <f t="shared" ref="J673:L673" si="1770">J674+J680+J698</f>
        <v>0</v>
      </c>
      <c r="K673" s="16">
        <f t="shared" si="1770"/>
        <v>0</v>
      </c>
      <c r="L673" s="16">
        <f t="shared" si="1770"/>
        <v>0</v>
      </c>
      <c r="M673" s="16">
        <f t="shared" si="1743"/>
        <v>634193.79999999993</v>
      </c>
      <c r="N673" s="16">
        <f t="shared" si="1744"/>
        <v>633020.79999999993</v>
      </c>
      <c r="O673" s="16">
        <f t="shared" si="1745"/>
        <v>579920.69999999995</v>
      </c>
      <c r="P673" s="16">
        <f>P674+P680+P698</f>
        <v>0</v>
      </c>
      <c r="Q673" s="16">
        <f>Q674+Q680+Q698</f>
        <v>0</v>
      </c>
      <c r="R673" s="16">
        <f t="shared" ref="R673:T673" si="1771">R674+R680+R698</f>
        <v>0</v>
      </c>
      <c r="S673" s="16">
        <f t="shared" si="1771"/>
        <v>0</v>
      </c>
      <c r="T673" s="16">
        <f t="shared" si="1771"/>
        <v>0</v>
      </c>
      <c r="U673" s="16">
        <f>U674+U680+U698</f>
        <v>3000</v>
      </c>
      <c r="V673" s="16">
        <f>V674+V680+V698</f>
        <v>0</v>
      </c>
      <c r="W673" s="16">
        <f>W674+W680+W698</f>
        <v>0</v>
      </c>
      <c r="X673" s="16">
        <f>X674+X680+X698</f>
        <v>0</v>
      </c>
      <c r="Y673" s="16">
        <f t="shared" ref="Y673:AC673" si="1772">Y674+Y680+Y698</f>
        <v>0</v>
      </c>
      <c r="Z673" s="16">
        <f>Z674+Z680+Z698</f>
        <v>0</v>
      </c>
      <c r="AA673" s="16">
        <f>AA674+AA680+AA698</f>
        <v>0</v>
      </c>
      <c r="AB673" s="16">
        <f>AB674+AB680+AB698</f>
        <v>0</v>
      </c>
      <c r="AC673" s="16">
        <f t="shared" si="1772"/>
        <v>0</v>
      </c>
      <c r="AD673" s="16">
        <f>AD674+AD680+AD698</f>
        <v>0</v>
      </c>
      <c r="AE673" s="16">
        <f>AE674+AE680+AE698</f>
        <v>0</v>
      </c>
      <c r="AF673" s="14">
        <f t="shared" si="1651"/>
        <v>637193.79999999993</v>
      </c>
      <c r="AG673" s="14">
        <f t="shared" si="1652"/>
        <v>633020.79999999993</v>
      </c>
      <c r="AH673" s="14">
        <f t="shared" si="1653"/>
        <v>579920.69999999995</v>
      </c>
      <c r="AI673" s="16">
        <f t="shared" ref="AI673:AJ673" si="1773">AI674+AI680+AI698</f>
        <v>0</v>
      </c>
      <c r="AJ673" s="16">
        <f t="shared" si="1773"/>
        <v>0</v>
      </c>
      <c r="AK673" s="16">
        <f t="shared" si="1766"/>
        <v>637193.79999999993</v>
      </c>
      <c r="AL673" s="16">
        <f t="shared" si="1767"/>
        <v>633020.79999999993</v>
      </c>
      <c r="AM673" s="16">
        <f t="shared" si="1768"/>
        <v>579920.69999999995</v>
      </c>
      <c r="AN673" s="16">
        <f t="shared" ref="AN673:AO673" si="1774">AN674+AN680+AN698</f>
        <v>-23116.483</v>
      </c>
      <c r="AO673" s="16">
        <f t="shared" si="1774"/>
        <v>0</v>
      </c>
      <c r="AP673" s="16">
        <f t="shared" ref="AP673:AW673" si="1775">AP674+AP680+AP698</f>
        <v>0</v>
      </c>
      <c r="AQ673" s="16">
        <f>AQ674+AQ680+AQ698</f>
        <v>0</v>
      </c>
      <c r="AR673" s="16">
        <f>AR674+AR680+AR698</f>
        <v>0</v>
      </c>
      <c r="AS673" s="16">
        <f t="shared" ref="AS673:AV673" si="1776">AS674+AS680+AS698</f>
        <v>-10600.01</v>
      </c>
      <c r="AT673" s="16">
        <f>AT674+AT680+AT698</f>
        <v>0</v>
      </c>
      <c r="AU673" s="16">
        <f>AU674+AU680+AU698</f>
        <v>0</v>
      </c>
      <c r="AV673" s="16">
        <f t="shared" si="1776"/>
        <v>0</v>
      </c>
      <c r="AW673" s="16">
        <f t="shared" si="1775"/>
        <v>0</v>
      </c>
      <c r="AX673" s="16">
        <f>AX674+AX680+AX698</f>
        <v>0</v>
      </c>
      <c r="AY673" s="16">
        <f t="shared" si="1760"/>
        <v>614077.31699999992</v>
      </c>
      <c r="AZ673" s="16">
        <f t="shared" si="1761"/>
        <v>622420.78999999992</v>
      </c>
      <c r="BA673" s="16">
        <f t="shared" si="1762"/>
        <v>579920.69999999995</v>
      </c>
      <c r="BB673" s="16">
        <f>BB674+BB680+BB698</f>
        <v>0</v>
      </c>
    </row>
    <row r="674" spans="1:55" ht="31.5" customHeight="1" x14ac:dyDescent="0.25">
      <c r="A674" s="8" t="s">
        <v>949</v>
      </c>
      <c r="B674" s="33" t="s">
        <v>12</v>
      </c>
      <c r="C674" s="8" t="s">
        <v>30</v>
      </c>
      <c r="D674" s="33" t="s">
        <v>166</v>
      </c>
      <c r="E674" s="33"/>
      <c r="F674" s="13" t="s">
        <v>537</v>
      </c>
      <c r="G674" s="14">
        <f t="shared" ref="G674:L678" si="1777">G675</f>
        <v>342</v>
      </c>
      <c r="H674" s="14">
        <f t="shared" si="1777"/>
        <v>342</v>
      </c>
      <c r="I674" s="14">
        <f t="shared" si="1777"/>
        <v>342</v>
      </c>
      <c r="J674" s="14">
        <f t="shared" si="1777"/>
        <v>0</v>
      </c>
      <c r="K674" s="14">
        <f t="shared" si="1777"/>
        <v>0</v>
      </c>
      <c r="L674" s="14">
        <f t="shared" si="1777"/>
        <v>0</v>
      </c>
      <c r="M674" s="14">
        <f t="shared" si="1743"/>
        <v>342</v>
      </c>
      <c r="N674" s="14">
        <f t="shared" si="1744"/>
        <v>342</v>
      </c>
      <c r="O674" s="14">
        <f t="shared" si="1745"/>
        <v>342</v>
      </c>
      <c r="P674" s="14">
        <f t="shared" ref="P674:Q678" si="1778">P675</f>
        <v>0</v>
      </c>
      <c r="Q674" s="14">
        <f t="shared" si="1778"/>
        <v>0</v>
      </c>
      <c r="R674" s="14">
        <f t="shared" ref="R674:T678" si="1779">R675</f>
        <v>0</v>
      </c>
      <c r="S674" s="14">
        <f t="shared" si="1779"/>
        <v>0</v>
      </c>
      <c r="T674" s="14">
        <f t="shared" si="1779"/>
        <v>0</v>
      </c>
      <c r="U674" s="14">
        <f t="shared" ref="U674:BB678" si="1780">U675</f>
        <v>0</v>
      </c>
      <c r="V674" s="14">
        <f t="shared" si="1780"/>
        <v>0</v>
      </c>
      <c r="W674" s="14">
        <f t="shared" si="1780"/>
        <v>0</v>
      </c>
      <c r="X674" s="14">
        <f t="shared" si="1780"/>
        <v>0</v>
      </c>
      <c r="Y674" s="14">
        <f t="shared" si="1780"/>
        <v>0</v>
      </c>
      <c r="Z674" s="14">
        <f t="shared" si="1780"/>
        <v>0</v>
      </c>
      <c r="AA674" s="14">
        <f t="shared" si="1780"/>
        <v>0</v>
      </c>
      <c r="AB674" s="14">
        <f t="shared" si="1780"/>
        <v>0</v>
      </c>
      <c r="AC674" s="14">
        <f t="shared" si="1780"/>
        <v>0</v>
      </c>
      <c r="AD674" s="14">
        <f t="shared" si="1780"/>
        <v>0</v>
      </c>
      <c r="AE674" s="14">
        <f t="shared" si="1780"/>
        <v>0</v>
      </c>
      <c r="AF674" s="14">
        <f t="shared" si="1651"/>
        <v>342</v>
      </c>
      <c r="AG674" s="14">
        <f t="shared" si="1652"/>
        <v>342</v>
      </c>
      <c r="AH674" s="14">
        <f t="shared" si="1653"/>
        <v>342</v>
      </c>
      <c r="AI674" s="14">
        <f t="shared" si="1780"/>
        <v>0</v>
      </c>
      <c r="AJ674" s="14">
        <f t="shared" si="1780"/>
        <v>0</v>
      </c>
      <c r="AK674" s="14">
        <f t="shared" si="1766"/>
        <v>342</v>
      </c>
      <c r="AL674" s="14">
        <f t="shared" si="1767"/>
        <v>342</v>
      </c>
      <c r="AM674" s="14">
        <f t="shared" si="1768"/>
        <v>342</v>
      </c>
      <c r="AN674" s="14">
        <f t="shared" si="1780"/>
        <v>0</v>
      </c>
      <c r="AO674" s="14">
        <f t="shared" si="1780"/>
        <v>0</v>
      </c>
      <c r="AP674" s="14">
        <f t="shared" si="1780"/>
        <v>0</v>
      </c>
      <c r="AQ674" s="14">
        <f t="shared" si="1780"/>
        <v>0</v>
      </c>
      <c r="AR674" s="14">
        <f t="shared" si="1780"/>
        <v>0</v>
      </c>
      <c r="AS674" s="14">
        <f t="shared" si="1780"/>
        <v>0</v>
      </c>
      <c r="AT674" s="14">
        <f t="shared" si="1780"/>
        <v>0</v>
      </c>
      <c r="AU674" s="14">
        <f t="shared" si="1780"/>
        <v>0</v>
      </c>
      <c r="AV674" s="14">
        <f t="shared" si="1780"/>
        <v>0</v>
      </c>
      <c r="AW674" s="14">
        <f t="shared" si="1780"/>
        <v>0</v>
      </c>
      <c r="AX674" s="14">
        <f t="shared" si="1780"/>
        <v>0</v>
      </c>
      <c r="AY674" s="14">
        <f t="shared" si="1760"/>
        <v>342</v>
      </c>
      <c r="AZ674" s="14">
        <f t="shared" si="1761"/>
        <v>342</v>
      </c>
      <c r="BA674" s="14">
        <f t="shared" si="1762"/>
        <v>342</v>
      </c>
      <c r="BB674" s="14">
        <f t="shared" si="1780"/>
        <v>0</v>
      </c>
      <c r="BC674" s="2"/>
    </row>
    <row r="675" spans="1:55" ht="31.5" customHeight="1" x14ac:dyDescent="0.25">
      <c r="A675" s="8" t="s">
        <v>949</v>
      </c>
      <c r="B675" s="33" t="s">
        <v>12</v>
      </c>
      <c r="C675" s="8" t="s">
        <v>30</v>
      </c>
      <c r="D675" s="33" t="s">
        <v>253</v>
      </c>
      <c r="E675" s="33"/>
      <c r="F675" s="18" t="s">
        <v>541</v>
      </c>
      <c r="G675" s="14">
        <f t="shared" si="1777"/>
        <v>342</v>
      </c>
      <c r="H675" s="14">
        <f t="shared" si="1777"/>
        <v>342</v>
      </c>
      <c r="I675" s="14">
        <f t="shared" si="1777"/>
        <v>342</v>
      </c>
      <c r="J675" s="14">
        <f t="shared" si="1777"/>
        <v>0</v>
      </c>
      <c r="K675" s="14">
        <f t="shared" si="1777"/>
        <v>0</v>
      </c>
      <c r="L675" s="14">
        <f t="shared" si="1777"/>
        <v>0</v>
      </c>
      <c r="M675" s="14">
        <f t="shared" si="1743"/>
        <v>342</v>
      </c>
      <c r="N675" s="14">
        <f t="shared" si="1744"/>
        <v>342</v>
      </c>
      <c r="O675" s="14">
        <f t="shared" si="1745"/>
        <v>342</v>
      </c>
      <c r="P675" s="14">
        <f t="shared" si="1778"/>
        <v>0</v>
      </c>
      <c r="Q675" s="14">
        <f t="shared" si="1778"/>
        <v>0</v>
      </c>
      <c r="R675" s="14">
        <f t="shared" si="1779"/>
        <v>0</v>
      </c>
      <c r="S675" s="14">
        <f t="shared" si="1779"/>
        <v>0</v>
      </c>
      <c r="T675" s="14">
        <f t="shared" si="1779"/>
        <v>0</v>
      </c>
      <c r="U675" s="14">
        <f t="shared" si="1780"/>
        <v>0</v>
      </c>
      <c r="V675" s="14">
        <f t="shared" si="1780"/>
        <v>0</v>
      </c>
      <c r="W675" s="14">
        <f t="shared" si="1780"/>
        <v>0</v>
      </c>
      <c r="X675" s="14">
        <f t="shared" si="1780"/>
        <v>0</v>
      </c>
      <c r="Y675" s="14">
        <f t="shared" si="1780"/>
        <v>0</v>
      </c>
      <c r="Z675" s="14">
        <f t="shared" si="1780"/>
        <v>0</v>
      </c>
      <c r="AA675" s="14">
        <f t="shared" si="1780"/>
        <v>0</v>
      </c>
      <c r="AB675" s="14">
        <f t="shared" si="1780"/>
        <v>0</v>
      </c>
      <c r="AC675" s="14">
        <f t="shared" si="1780"/>
        <v>0</v>
      </c>
      <c r="AD675" s="14">
        <f t="shared" si="1780"/>
        <v>0</v>
      </c>
      <c r="AE675" s="14">
        <f t="shared" si="1780"/>
        <v>0</v>
      </c>
      <c r="AF675" s="14">
        <f t="shared" si="1651"/>
        <v>342</v>
      </c>
      <c r="AG675" s="14">
        <f t="shared" si="1652"/>
        <v>342</v>
      </c>
      <c r="AH675" s="14">
        <f t="shared" si="1653"/>
        <v>342</v>
      </c>
      <c r="AI675" s="14">
        <f t="shared" si="1780"/>
        <v>0</v>
      </c>
      <c r="AJ675" s="14">
        <f t="shared" si="1780"/>
        <v>0</v>
      </c>
      <c r="AK675" s="14">
        <f t="shared" si="1766"/>
        <v>342</v>
      </c>
      <c r="AL675" s="14">
        <f t="shared" si="1767"/>
        <v>342</v>
      </c>
      <c r="AM675" s="14">
        <f t="shared" si="1768"/>
        <v>342</v>
      </c>
      <c r="AN675" s="14">
        <f t="shared" si="1780"/>
        <v>0</v>
      </c>
      <c r="AO675" s="14">
        <f t="shared" si="1780"/>
        <v>0</v>
      </c>
      <c r="AP675" s="14">
        <f t="shared" si="1780"/>
        <v>0</v>
      </c>
      <c r="AQ675" s="14">
        <f t="shared" si="1780"/>
        <v>0</v>
      </c>
      <c r="AR675" s="14">
        <f t="shared" si="1780"/>
        <v>0</v>
      </c>
      <c r="AS675" s="14">
        <f t="shared" si="1780"/>
        <v>0</v>
      </c>
      <c r="AT675" s="14">
        <f t="shared" si="1780"/>
        <v>0</v>
      </c>
      <c r="AU675" s="14">
        <f t="shared" si="1780"/>
        <v>0</v>
      </c>
      <c r="AV675" s="14">
        <f t="shared" si="1780"/>
        <v>0</v>
      </c>
      <c r="AW675" s="14">
        <f t="shared" si="1780"/>
        <v>0</v>
      </c>
      <c r="AX675" s="14">
        <f t="shared" si="1780"/>
        <v>0</v>
      </c>
      <c r="AY675" s="14">
        <f t="shared" si="1760"/>
        <v>342</v>
      </c>
      <c r="AZ675" s="14">
        <f t="shared" si="1761"/>
        <v>342</v>
      </c>
      <c r="BA675" s="14">
        <f t="shared" si="1762"/>
        <v>342</v>
      </c>
      <c r="BB675" s="14">
        <f t="shared" si="1780"/>
        <v>0</v>
      </c>
      <c r="BC675" s="2"/>
    </row>
    <row r="676" spans="1:55" ht="47.25" customHeight="1" x14ac:dyDescent="0.25">
      <c r="A676" s="8" t="s">
        <v>949</v>
      </c>
      <c r="B676" s="33" t="s">
        <v>12</v>
      </c>
      <c r="C676" s="8" t="s">
        <v>30</v>
      </c>
      <c r="D676" s="33" t="s">
        <v>254</v>
      </c>
      <c r="E676" s="33"/>
      <c r="F676" s="18" t="s">
        <v>542</v>
      </c>
      <c r="G676" s="14">
        <f t="shared" si="1777"/>
        <v>342</v>
      </c>
      <c r="H676" s="14">
        <f t="shared" si="1777"/>
        <v>342</v>
      </c>
      <c r="I676" s="14">
        <f t="shared" si="1777"/>
        <v>342</v>
      </c>
      <c r="J676" s="14">
        <f t="shared" si="1777"/>
        <v>0</v>
      </c>
      <c r="K676" s="14">
        <f t="shared" si="1777"/>
        <v>0</v>
      </c>
      <c r="L676" s="14">
        <f t="shared" si="1777"/>
        <v>0</v>
      </c>
      <c r="M676" s="14">
        <f t="shared" si="1743"/>
        <v>342</v>
      </c>
      <c r="N676" s="14">
        <f t="shared" si="1744"/>
        <v>342</v>
      </c>
      <c r="O676" s="14">
        <f t="shared" si="1745"/>
        <v>342</v>
      </c>
      <c r="P676" s="14">
        <f t="shared" si="1778"/>
        <v>0</v>
      </c>
      <c r="Q676" s="14">
        <f t="shared" si="1778"/>
        <v>0</v>
      </c>
      <c r="R676" s="14">
        <f t="shared" si="1779"/>
        <v>0</v>
      </c>
      <c r="S676" s="14">
        <f t="shared" si="1779"/>
        <v>0</v>
      </c>
      <c r="T676" s="14">
        <f t="shared" si="1779"/>
        <v>0</v>
      </c>
      <c r="U676" s="14">
        <f t="shared" si="1780"/>
        <v>0</v>
      </c>
      <c r="V676" s="14">
        <f t="shared" si="1780"/>
        <v>0</v>
      </c>
      <c r="W676" s="14">
        <f t="shared" si="1780"/>
        <v>0</v>
      </c>
      <c r="X676" s="14">
        <f t="shared" si="1780"/>
        <v>0</v>
      </c>
      <c r="Y676" s="14">
        <f t="shared" si="1780"/>
        <v>0</v>
      </c>
      <c r="Z676" s="14">
        <f t="shared" si="1780"/>
        <v>0</v>
      </c>
      <c r="AA676" s="14">
        <f t="shared" si="1780"/>
        <v>0</v>
      </c>
      <c r="AB676" s="14">
        <f t="shared" si="1780"/>
        <v>0</v>
      </c>
      <c r="AC676" s="14">
        <f t="shared" si="1780"/>
        <v>0</v>
      </c>
      <c r="AD676" s="14">
        <f t="shared" si="1780"/>
        <v>0</v>
      </c>
      <c r="AE676" s="14">
        <f t="shared" si="1780"/>
        <v>0</v>
      </c>
      <c r="AF676" s="14">
        <f t="shared" ref="AF676:AF739" si="1781">M676+P676+Q676+R676+S676+T676+U676+V676+W676+X676</f>
        <v>342</v>
      </c>
      <c r="AG676" s="14">
        <f t="shared" ref="AG676:AG739" si="1782">N676+Y676+Z676+AA676+AB676</f>
        <v>342</v>
      </c>
      <c r="AH676" s="14">
        <f t="shared" ref="AH676:AH739" si="1783">O676+AC676+AD676+AE676</f>
        <v>342</v>
      </c>
      <c r="AI676" s="14">
        <f t="shared" si="1780"/>
        <v>0</v>
      </c>
      <c r="AJ676" s="14">
        <f t="shared" si="1780"/>
        <v>0</v>
      </c>
      <c r="AK676" s="14">
        <f t="shared" si="1766"/>
        <v>342</v>
      </c>
      <c r="AL676" s="14">
        <f t="shared" si="1767"/>
        <v>342</v>
      </c>
      <c r="AM676" s="14">
        <f t="shared" si="1768"/>
        <v>342</v>
      </c>
      <c r="AN676" s="14">
        <f t="shared" si="1780"/>
        <v>0</v>
      </c>
      <c r="AO676" s="14">
        <f t="shared" si="1780"/>
        <v>0</v>
      </c>
      <c r="AP676" s="14">
        <f t="shared" si="1780"/>
        <v>0</v>
      </c>
      <c r="AQ676" s="14">
        <f t="shared" si="1780"/>
        <v>0</v>
      </c>
      <c r="AR676" s="14">
        <f t="shared" si="1780"/>
        <v>0</v>
      </c>
      <c r="AS676" s="14">
        <f t="shared" si="1780"/>
        <v>0</v>
      </c>
      <c r="AT676" s="14">
        <f t="shared" si="1780"/>
        <v>0</v>
      </c>
      <c r="AU676" s="14">
        <f t="shared" si="1780"/>
        <v>0</v>
      </c>
      <c r="AV676" s="14">
        <f t="shared" si="1780"/>
        <v>0</v>
      </c>
      <c r="AW676" s="14">
        <f t="shared" si="1780"/>
        <v>0</v>
      </c>
      <c r="AX676" s="14">
        <f t="shared" si="1780"/>
        <v>0</v>
      </c>
      <c r="AY676" s="14">
        <f t="shared" si="1760"/>
        <v>342</v>
      </c>
      <c r="AZ676" s="14">
        <f t="shared" si="1761"/>
        <v>342</v>
      </c>
      <c r="BA676" s="14">
        <f t="shared" si="1762"/>
        <v>342</v>
      </c>
      <c r="BB676" s="14">
        <f t="shared" si="1780"/>
        <v>0</v>
      </c>
      <c r="BC676" s="2"/>
    </row>
    <row r="677" spans="1:55" ht="31.5" customHeight="1" x14ac:dyDescent="0.25">
      <c r="A677" s="8" t="s">
        <v>949</v>
      </c>
      <c r="B677" s="33" t="s">
        <v>12</v>
      </c>
      <c r="C677" s="8" t="s">
        <v>30</v>
      </c>
      <c r="D677" s="33" t="s">
        <v>255</v>
      </c>
      <c r="E677" s="33"/>
      <c r="F677" s="18" t="s">
        <v>1341</v>
      </c>
      <c r="G677" s="14">
        <f t="shared" si="1777"/>
        <v>342</v>
      </c>
      <c r="H677" s="14">
        <f t="shared" si="1777"/>
        <v>342</v>
      </c>
      <c r="I677" s="14">
        <f t="shared" si="1777"/>
        <v>342</v>
      </c>
      <c r="J677" s="14">
        <f t="shared" si="1777"/>
        <v>0</v>
      </c>
      <c r="K677" s="14">
        <f t="shared" si="1777"/>
        <v>0</v>
      </c>
      <c r="L677" s="14">
        <f t="shared" si="1777"/>
        <v>0</v>
      </c>
      <c r="M677" s="14">
        <f t="shared" si="1743"/>
        <v>342</v>
      </c>
      <c r="N677" s="14">
        <f t="shared" si="1744"/>
        <v>342</v>
      </c>
      <c r="O677" s="14">
        <f t="shared" si="1745"/>
        <v>342</v>
      </c>
      <c r="P677" s="14">
        <f t="shared" si="1778"/>
        <v>0</v>
      </c>
      <c r="Q677" s="14">
        <f t="shared" si="1778"/>
        <v>0</v>
      </c>
      <c r="R677" s="14">
        <f t="shared" si="1779"/>
        <v>0</v>
      </c>
      <c r="S677" s="14">
        <f t="shared" si="1779"/>
        <v>0</v>
      </c>
      <c r="T677" s="14">
        <f t="shared" si="1779"/>
        <v>0</v>
      </c>
      <c r="U677" s="14">
        <f t="shared" si="1780"/>
        <v>0</v>
      </c>
      <c r="V677" s="14">
        <f t="shared" si="1780"/>
        <v>0</v>
      </c>
      <c r="W677" s="14">
        <f t="shared" si="1780"/>
        <v>0</v>
      </c>
      <c r="X677" s="14">
        <f t="shared" si="1780"/>
        <v>0</v>
      </c>
      <c r="Y677" s="14">
        <f t="shared" si="1780"/>
        <v>0</v>
      </c>
      <c r="Z677" s="14">
        <f t="shared" si="1780"/>
        <v>0</v>
      </c>
      <c r="AA677" s="14">
        <f t="shared" si="1780"/>
        <v>0</v>
      </c>
      <c r="AB677" s="14">
        <f t="shared" si="1780"/>
        <v>0</v>
      </c>
      <c r="AC677" s="14">
        <f t="shared" si="1780"/>
        <v>0</v>
      </c>
      <c r="AD677" s="14">
        <f t="shared" si="1780"/>
        <v>0</v>
      </c>
      <c r="AE677" s="14">
        <f t="shared" si="1780"/>
        <v>0</v>
      </c>
      <c r="AF677" s="14">
        <f t="shared" si="1781"/>
        <v>342</v>
      </c>
      <c r="AG677" s="14">
        <f t="shared" si="1782"/>
        <v>342</v>
      </c>
      <c r="AH677" s="14">
        <f t="shared" si="1783"/>
        <v>342</v>
      </c>
      <c r="AI677" s="14">
        <f t="shared" si="1780"/>
        <v>0</v>
      </c>
      <c r="AJ677" s="14">
        <f t="shared" si="1780"/>
        <v>0</v>
      </c>
      <c r="AK677" s="14">
        <f t="shared" si="1766"/>
        <v>342</v>
      </c>
      <c r="AL677" s="14">
        <f t="shared" si="1767"/>
        <v>342</v>
      </c>
      <c r="AM677" s="14">
        <f t="shared" si="1768"/>
        <v>342</v>
      </c>
      <c r="AN677" s="14">
        <f t="shared" si="1780"/>
        <v>0</v>
      </c>
      <c r="AO677" s="14">
        <f t="shared" si="1780"/>
        <v>0</v>
      </c>
      <c r="AP677" s="14">
        <f t="shared" si="1780"/>
        <v>0</v>
      </c>
      <c r="AQ677" s="14">
        <f t="shared" si="1780"/>
        <v>0</v>
      </c>
      <c r="AR677" s="14">
        <f t="shared" si="1780"/>
        <v>0</v>
      </c>
      <c r="AS677" s="14">
        <f t="shared" si="1780"/>
        <v>0</v>
      </c>
      <c r="AT677" s="14">
        <f t="shared" si="1780"/>
        <v>0</v>
      </c>
      <c r="AU677" s="14">
        <f t="shared" si="1780"/>
        <v>0</v>
      </c>
      <c r="AV677" s="14">
        <f t="shared" si="1780"/>
        <v>0</v>
      </c>
      <c r="AW677" s="14">
        <f t="shared" si="1780"/>
        <v>0</v>
      </c>
      <c r="AX677" s="14">
        <f t="shared" si="1780"/>
        <v>0</v>
      </c>
      <c r="AY677" s="14">
        <f t="shared" si="1760"/>
        <v>342</v>
      </c>
      <c r="AZ677" s="14">
        <f t="shared" si="1761"/>
        <v>342</v>
      </c>
      <c r="BA677" s="14">
        <f t="shared" si="1762"/>
        <v>342</v>
      </c>
      <c r="BB677" s="14">
        <f t="shared" si="1780"/>
        <v>0</v>
      </c>
      <c r="BC677" s="2"/>
    </row>
    <row r="678" spans="1:55" ht="31.5" customHeight="1" x14ac:dyDescent="0.25">
      <c r="A678" s="8" t="s">
        <v>949</v>
      </c>
      <c r="B678" s="33" t="s">
        <v>12</v>
      </c>
      <c r="C678" s="8" t="s">
        <v>30</v>
      </c>
      <c r="D678" s="33" t="s">
        <v>255</v>
      </c>
      <c r="E678" s="43" t="s">
        <v>172</v>
      </c>
      <c r="F678" s="24" t="s">
        <v>479</v>
      </c>
      <c r="G678" s="14">
        <f t="shared" si="1777"/>
        <v>342</v>
      </c>
      <c r="H678" s="14">
        <f t="shared" si="1777"/>
        <v>342</v>
      </c>
      <c r="I678" s="14">
        <f t="shared" si="1777"/>
        <v>342</v>
      </c>
      <c r="J678" s="14">
        <f t="shared" si="1777"/>
        <v>0</v>
      </c>
      <c r="K678" s="14">
        <f t="shared" si="1777"/>
        <v>0</v>
      </c>
      <c r="L678" s="14">
        <f t="shared" si="1777"/>
        <v>0</v>
      </c>
      <c r="M678" s="14">
        <f t="shared" si="1743"/>
        <v>342</v>
      </c>
      <c r="N678" s="14">
        <f t="shared" si="1744"/>
        <v>342</v>
      </c>
      <c r="O678" s="14">
        <f t="shared" si="1745"/>
        <v>342</v>
      </c>
      <c r="P678" s="14">
        <f t="shared" si="1778"/>
        <v>0</v>
      </c>
      <c r="Q678" s="14">
        <f t="shared" si="1778"/>
        <v>0</v>
      </c>
      <c r="R678" s="14">
        <f t="shared" si="1779"/>
        <v>0</v>
      </c>
      <c r="S678" s="14">
        <f t="shared" si="1779"/>
        <v>0</v>
      </c>
      <c r="T678" s="14">
        <f t="shared" si="1779"/>
        <v>0</v>
      </c>
      <c r="U678" s="14">
        <f t="shared" si="1780"/>
        <v>0</v>
      </c>
      <c r="V678" s="14">
        <f t="shared" si="1780"/>
        <v>0</v>
      </c>
      <c r="W678" s="14">
        <f t="shared" si="1780"/>
        <v>0</v>
      </c>
      <c r="X678" s="14">
        <f t="shared" si="1780"/>
        <v>0</v>
      </c>
      <c r="Y678" s="14">
        <f t="shared" si="1780"/>
        <v>0</v>
      </c>
      <c r="Z678" s="14">
        <f t="shared" si="1780"/>
        <v>0</v>
      </c>
      <c r="AA678" s="14">
        <f t="shared" si="1780"/>
        <v>0</v>
      </c>
      <c r="AB678" s="14">
        <f t="shared" si="1780"/>
        <v>0</v>
      </c>
      <c r="AC678" s="14">
        <f t="shared" si="1780"/>
        <v>0</v>
      </c>
      <c r="AD678" s="14">
        <f t="shared" si="1780"/>
        <v>0</v>
      </c>
      <c r="AE678" s="14">
        <f t="shared" si="1780"/>
        <v>0</v>
      </c>
      <c r="AF678" s="14">
        <f t="shared" si="1781"/>
        <v>342</v>
      </c>
      <c r="AG678" s="14">
        <f t="shared" si="1782"/>
        <v>342</v>
      </c>
      <c r="AH678" s="14">
        <f t="shared" si="1783"/>
        <v>342</v>
      </c>
      <c r="AI678" s="14">
        <f t="shared" si="1780"/>
        <v>0</v>
      </c>
      <c r="AJ678" s="14">
        <f t="shared" si="1780"/>
        <v>0</v>
      </c>
      <c r="AK678" s="14">
        <f t="shared" si="1766"/>
        <v>342</v>
      </c>
      <c r="AL678" s="14">
        <f t="shared" si="1767"/>
        <v>342</v>
      </c>
      <c r="AM678" s="14">
        <f t="shared" si="1768"/>
        <v>342</v>
      </c>
      <c r="AN678" s="14">
        <f t="shared" si="1780"/>
        <v>0</v>
      </c>
      <c r="AO678" s="14">
        <f t="shared" si="1780"/>
        <v>0</v>
      </c>
      <c r="AP678" s="14">
        <f t="shared" si="1780"/>
        <v>0</v>
      </c>
      <c r="AQ678" s="14">
        <f t="shared" si="1780"/>
        <v>0</v>
      </c>
      <c r="AR678" s="14">
        <f t="shared" si="1780"/>
        <v>0</v>
      </c>
      <c r="AS678" s="14">
        <f t="shared" si="1780"/>
        <v>0</v>
      </c>
      <c r="AT678" s="14">
        <f t="shared" si="1780"/>
        <v>0</v>
      </c>
      <c r="AU678" s="14">
        <f t="shared" si="1780"/>
        <v>0</v>
      </c>
      <c r="AV678" s="14">
        <f t="shared" si="1780"/>
        <v>0</v>
      </c>
      <c r="AW678" s="14">
        <f t="shared" si="1780"/>
        <v>0</v>
      </c>
      <c r="AX678" s="14">
        <f t="shared" si="1780"/>
        <v>0</v>
      </c>
      <c r="AY678" s="14">
        <f t="shared" si="1760"/>
        <v>342</v>
      </c>
      <c r="AZ678" s="14">
        <f t="shared" si="1761"/>
        <v>342</v>
      </c>
      <c r="BA678" s="14">
        <f t="shared" si="1762"/>
        <v>342</v>
      </c>
      <c r="BB678" s="14">
        <f t="shared" si="1780"/>
        <v>0</v>
      </c>
      <c r="BC678" s="2"/>
    </row>
    <row r="679" spans="1:55" ht="15.75" customHeight="1" x14ac:dyDescent="0.25">
      <c r="A679" s="8" t="s">
        <v>949</v>
      </c>
      <c r="B679" s="33" t="s">
        <v>12</v>
      </c>
      <c r="C679" s="8" t="s">
        <v>30</v>
      </c>
      <c r="D679" s="33" t="s">
        <v>255</v>
      </c>
      <c r="E679" s="33" t="s">
        <v>1045</v>
      </c>
      <c r="F679" s="18" t="s">
        <v>489</v>
      </c>
      <c r="G679" s="14">
        <v>342</v>
      </c>
      <c r="H679" s="14">
        <v>342</v>
      </c>
      <c r="I679" s="14">
        <v>342</v>
      </c>
      <c r="J679" s="14"/>
      <c r="K679" s="14"/>
      <c r="L679" s="14"/>
      <c r="M679" s="14">
        <f t="shared" si="1743"/>
        <v>342</v>
      </c>
      <c r="N679" s="14">
        <f t="shared" si="1744"/>
        <v>342</v>
      </c>
      <c r="O679" s="14">
        <f t="shared" si="1745"/>
        <v>342</v>
      </c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>
        <f t="shared" si="1781"/>
        <v>342</v>
      </c>
      <c r="AG679" s="14">
        <f t="shared" si="1782"/>
        <v>342</v>
      </c>
      <c r="AH679" s="14">
        <f t="shared" si="1783"/>
        <v>342</v>
      </c>
      <c r="AI679" s="14"/>
      <c r="AJ679" s="14"/>
      <c r="AK679" s="14">
        <f t="shared" si="1766"/>
        <v>342</v>
      </c>
      <c r="AL679" s="14">
        <f t="shared" si="1767"/>
        <v>342</v>
      </c>
      <c r="AM679" s="14">
        <f t="shared" si="1768"/>
        <v>342</v>
      </c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>
        <f t="shared" si="1760"/>
        <v>342</v>
      </c>
      <c r="AZ679" s="14">
        <f t="shared" si="1761"/>
        <v>342</v>
      </c>
      <c r="BA679" s="14">
        <f t="shared" si="1762"/>
        <v>342</v>
      </c>
      <c r="BB679" s="14"/>
      <c r="BC679" s="2"/>
    </row>
    <row r="680" spans="1:55" ht="47.25" customHeight="1" x14ac:dyDescent="0.25">
      <c r="A680" s="8" t="s">
        <v>949</v>
      </c>
      <c r="B680" s="33" t="s">
        <v>12</v>
      </c>
      <c r="C680" s="8" t="s">
        <v>30</v>
      </c>
      <c r="D680" s="33" t="s">
        <v>117</v>
      </c>
      <c r="E680" s="33"/>
      <c r="F680" s="18" t="s">
        <v>636</v>
      </c>
      <c r="G680" s="14">
        <f>G681</f>
        <v>578526.6</v>
      </c>
      <c r="H680" s="14">
        <f t="shared" ref="H680:BB681" si="1784">H681</f>
        <v>579578.69999999995</v>
      </c>
      <c r="I680" s="14">
        <f t="shared" si="1784"/>
        <v>579578.69999999995</v>
      </c>
      <c r="J680" s="14">
        <f t="shared" si="1784"/>
        <v>0</v>
      </c>
      <c r="K680" s="14">
        <f t="shared" si="1784"/>
        <v>0</v>
      </c>
      <c r="L680" s="14">
        <f t="shared" si="1784"/>
        <v>0</v>
      </c>
      <c r="M680" s="14">
        <f t="shared" si="1743"/>
        <v>578526.6</v>
      </c>
      <c r="N680" s="14">
        <f t="shared" si="1744"/>
        <v>579578.69999999995</v>
      </c>
      <c r="O680" s="14">
        <f t="shared" si="1745"/>
        <v>579578.69999999995</v>
      </c>
      <c r="P680" s="14">
        <f t="shared" si="1784"/>
        <v>0</v>
      </c>
      <c r="Q680" s="14">
        <f t="shared" si="1784"/>
        <v>0</v>
      </c>
      <c r="R680" s="14">
        <f t="shared" si="1784"/>
        <v>0</v>
      </c>
      <c r="S680" s="14">
        <f t="shared" si="1784"/>
        <v>0</v>
      </c>
      <c r="T680" s="14">
        <f t="shared" si="1784"/>
        <v>0</v>
      </c>
      <c r="U680" s="14">
        <f t="shared" si="1784"/>
        <v>0</v>
      </c>
      <c r="V680" s="14">
        <f t="shared" si="1784"/>
        <v>0</v>
      </c>
      <c r="W680" s="14">
        <f t="shared" si="1784"/>
        <v>0</v>
      </c>
      <c r="X680" s="14">
        <f t="shared" si="1784"/>
        <v>0</v>
      </c>
      <c r="Y680" s="14">
        <f t="shared" si="1784"/>
        <v>0</v>
      </c>
      <c r="Z680" s="14">
        <f t="shared" si="1784"/>
        <v>0</v>
      </c>
      <c r="AA680" s="14">
        <f t="shared" si="1784"/>
        <v>0</v>
      </c>
      <c r="AB680" s="14">
        <f t="shared" si="1784"/>
        <v>0</v>
      </c>
      <c r="AC680" s="14">
        <f t="shared" si="1784"/>
        <v>0</v>
      </c>
      <c r="AD680" s="14">
        <f t="shared" si="1784"/>
        <v>0</v>
      </c>
      <c r="AE680" s="14">
        <f t="shared" si="1784"/>
        <v>0</v>
      </c>
      <c r="AF680" s="14">
        <f t="shared" si="1781"/>
        <v>578526.6</v>
      </c>
      <c r="AG680" s="14">
        <f t="shared" si="1782"/>
        <v>579578.69999999995</v>
      </c>
      <c r="AH680" s="14">
        <f t="shared" si="1783"/>
        <v>579578.69999999995</v>
      </c>
      <c r="AI680" s="14">
        <f t="shared" si="1784"/>
        <v>0</v>
      </c>
      <c r="AJ680" s="14">
        <f t="shared" si="1784"/>
        <v>0</v>
      </c>
      <c r="AK680" s="14">
        <f t="shared" si="1766"/>
        <v>578526.6</v>
      </c>
      <c r="AL680" s="14">
        <f t="shared" si="1767"/>
        <v>579578.69999999995</v>
      </c>
      <c r="AM680" s="14">
        <f t="shared" si="1768"/>
        <v>579578.69999999995</v>
      </c>
      <c r="AN680" s="14">
        <f t="shared" si="1784"/>
        <v>0</v>
      </c>
      <c r="AO680" s="14">
        <f t="shared" si="1784"/>
        <v>0</v>
      </c>
      <c r="AP680" s="14">
        <f t="shared" si="1784"/>
        <v>0</v>
      </c>
      <c r="AQ680" s="14">
        <f t="shared" si="1784"/>
        <v>0</v>
      </c>
      <c r="AR680" s="14">
        <f t="shared" si="1784"/>
        <v>0</v>
      </c>
      <c r="AS680" s="14">
        <f t="shared" si="1784"/>
        <v>0</v>
      </c>
      <c r="AT680" s="14">
        <f t="shared" si="1784"/>
        <v>0</v>
      </c>
      <c r="AU680" s="14">
        <f t="shared" si="1784"/>
        <v>0</v>
      </c>
      <c r="AV680" s="14">
        <f t="shared" si="1784"/>
        <v>0</v>
      </c>
      <c r="AW680" s="14">
        <f t="shared" si="1784"/>
        <v>0</v>
      </c>
      <c r="AX680" s="14">
        <f t="shared" si="1784"/>
        <v>0</v>
      </c>
      <c r="AY680" s="14">
        <f t="shared" si="1760"/>
        <v>578526.6</v>
      </c>
      <c r="AZ680" s="14">
        <f t="shared" si="1761"/>
        <v>579578.69999999995</v>
      </c>
      <c r="BA680" s="14">
        <f t="shared" si="1762"/>
        <v>579578.69999999995</v>
      </c>
      <c r="BB680" s="14">
        <f t="shared" si="1784"/>
        <v>0</v>
      </c>
      <c r="BC680" s="2"/>
    </row>
    <row r="681" spans="1:55" ht="31.5" customHeight="1" x14ac:dyDescent="0.25">
      <c r="A681" s="8" t="s">
        <v>949</v>
      </c>
      <c r="B681" s="33" t="s">
        <v>12</v>
      </c>
      <c r="C681" s="8" t="s">
        <v>30</v>
      </c>
      <c r="D681" s="33" t="s">
        <v>244</v>
      </c>
      <c r="E681" s="33"/>
      <c r="F681" s="18" t="s">
        <v>645</v>
      </c>
      <c r="G681" s="14">
        <f t="shared" ref="G681:I681" si="1785">G682</f>
        <v>578526.6</v>
      </c>
      <c r="H681" s="14">
        <f t="shared" si="1785"/>
        <v>579578.69999999995</v>
      </c>
      <c r="I681" s="14">
        <f t="shared" si="1785"/>
        <v>579578.69999999995</v>
      </c>
      <c r="J681" s="14">
        <f t="shared" si="1784"/>
        <v>0</v>
      </c>
      <c r="K681" s="14">
        <f t="shared" si="1784"/>
        <v>0</v>
      </c>
      <c r="L681" s="14">
        <f t="shared" si="1784"/>
        <v>0</v>
      </c>
      <c r="M681" s="14">
        <f t="shared" si="1743"/>
        <v>578526.6</v>
      </c>
      <c r="N681" s="14">
        <f t="shared" si="1744"/>
        <v>579578.69999999995</v>
      </c>
      <c r="O681" s="14">
        <f t="shared" si="1745"/>
        <v>579578.69999999995</v>
      </c>
      <c r="P681" s="14">
        <f t="shared" si="1784"/>
        <v>0</v>
      </c>
      <c r="Q681" s="14">
        <f t="shared" si="1784"/>
        <v>0</v>
      </c>
      <c r="R681" s="14">
        <f t="shared" si="1784"/>
        <v>0</v>
      </c>
      <c r="S681" s="14">
        <f t="shared" si="1784"/>
        <v>0</v>
      </c>
      <c r="T681" s="14">
        <f t="shared" si="1784"/>
        <v>0</v>
      </c>
      <c r="U681" s="14">
        <f t="shared" ref="U681:BB681" si="1786">U682</f>
        <v>0</v>
      </c>
      <c r="V681" s="14">
        <f t="shared" si="1786"/>
        <v>0</v>
      </c>
      <c r="W681" s="14">
        <f t="shared" si="1786"/>
        <v>0</v>
      </c>
      <c r="X681" s="14">
        <f t="shared" si="1786"/>
        <v>0</v>
      </c>
      <c r="Y681" s="14">
        <f t="shared" si="1786"/>
        <v>0</v>
      </c>
      <c r="Z681" s="14">
        <f t="shared" si="1786"/>
        <v>0</v>
      </c>
      <c r="AA681" s="14">
        <f t="shared" si="1786"/>
        <v>0</v>
      </c>
      <c r="AB681" s="14">
        <f t="shared" si="1786"/>
        <v>0</v>
      </c>
      <c r="AC681" s="14">
        <f t="shared" si="1786"/>
        <v>0</v>
      </c>
      <c r="AD681" s="14">
        <f t="shared" si="1786"/>
        <v>0</v>
      </c>
      <c r="AE681" s="14">
        <f t="shared" si="1786"/>
        <v>0</v>
      </c>
      <c r="AF681" s="14">
        <f t="shared" si="1781"/>
        <v>578526.6</v>
      </c>
      <c r="AG681" s="14">
        <f t="shared" si="1782"/>
        <v>579578.69999999995</v>
      </c>
      <c r="AH681" s="14">
        <f t="shared" si="1783"/>
        <v>579578.69999999995</v>
      </c>
      <c r="AI681" s="14">
        <f t="shared" si="1786"/>
        <v>0</v>
      </c>
      <c r="AJ681" s="14">
        <f t="shared" si="1786"/>
        <v>0</v>
      </c>
      <c r="AK681" s="14">
        <f t="shared" si="1766"/>
        <v>578526.6</v>
      </c>
      <c r="AL681" s="14">
        <f t="shared" si="1767"/>
        <v>579578.69999999995</v>
      </c>
      <c r="AM681" s="14">
        <f t="shared" si="1768"/>
        <v>579578.69999999995</v>
      </c>
      <c r="AN681" s="14">
        <f t="shared" si="1786"/>
        <v>0</v>
      </c>
      <c r="AO681" s="14">
        <f t="shared" si="1786"/>
        <v>0</v>
      </c>
      <c r="AP681" s="14">
        <f t="shared" si="1786"/>
        <v>0</v>
      </c>
      <c r="AQ681" s="14">
        <f t="shared" si="1786"/>
        <v>0</v>
      </c>
      <c r="AR681" s="14">
        <f t="shared" si="1786"/>
        <v>0</v>
      </c>
      <c r="AS681" s="14">
        <f t="shared" si="1786"/>
        <v>0</v>
      </c>
      <c r="AT681" s="14">
        <f t="shared" si="1786"/>
        <v>0</v>
      </c>
      <c r="AU681" s="14">
        <f t="shared" si="1786"/>
        <v>0</v>
      </c>
      <c r="AV681" s="14">
        <f t="shared" si="1786"/>
        <v>0</v>
      </c>
      <c r="AW681" s="14">
        <f t="shared" si="1786"/>
        <v>0</v>
      </c>
      <c r="AX681" s="14">
        <f t="shared" si="1786"/>
        <v>0</v>
      </c>
      <c r="AY681" s="14">
        <f t="shared" si="1760"/>
        <v>578526.6</v>
      </c>
      <c r="AZ681" s="14">
        <f t="shared" si="1761"/>
        <v>579578.69999999995</v>
      </c>
      <c r="BA681" s="14">
        <f t="shared" si="1762"/>
        <v>579578.69999999995</v>
      </c>
      <c r="BB681" s="14">
        <f t="shared" si="1786"/>
        <v>0</v>
      </c>
      <c r="BC681" s="2"/>
    </row>
    <row r="682" spans="1:55" ht="31.5" customHeight="1" x14ac:dyDescent="0.25">
      <c r="A682" s="8" t="s">
        <v>949</v>
      </c>
      <c r="B682" s="33" t="s">
        <v>12</v>
      </c>
      <c r="C682" s="8" t="s">
        <v>30</v>
      </c>
      <c r="D682" s="33" t="s">
        <v>245</v>
      </c>
      <c r="E682" s="33"/>
      <c r="F682" s="18" t="s">
        <v>646</v>
      </c>
      <c r="G682" s="14">
        <f>G683+G692+G695</f>
        <v>578526.6</v>
      </c>
      <c r="H682" s="14">
        <f t="shared" ref="H682:BB682" si="1787">H683+H692+H695</f>
        <v>579578.69999999995</v>
      </c>
      <c r="I682" s="14">
        <f t="shared" si="1787"/>
        <v>579578.69999999995</v>
      </c>
      <c r="J682" s="14">
        <f t="shared" ref="J682:L682" si="1788">J683+J692+J695</f>
        <v>0</v>
      </c>
      <c r="K682" s="14">
        <f t="shared" si="1788"/>
        <v>0</v>
      </c>
      <c r="L682" s="14">
        <f t="shared" si="1788"/>
        <v>0</v>
      </c>
      <c r="M682" s="14">
        <f t="shared" si="1743"/>
        <v>578526.6</v>
      </c>
      <c r="N682" s="14">
        <f t="shared" si="1744"/>
        <v>579578.69999999995</v>
      </c>
      <c r="O682" s="14">
        <f t="shared" si="1745"/>
        <v>579578.69999999995</v>
      </c>
      <c r="P682" s="14">
        <f t="shared" ref="P682:Q682" si="1789">P683+P692+P695</f>
        <v>0</v>
      </c>
      <c r="Q682" s="14">
        <f t="shared" si="1789"/>
        <v>0</v>
      </c>
      <c r="R682" s="14">
        <f t="shared" ref="R682:AC682" si="1790">R683+R692+R695</f>
        <v>0</v>
      </c>
      <c r="S682" s="14">
        <f t="shared" si="1790"/>
        <v>0</v>
      </c>
      <c r="T682" s="14">
        <f t="shared" si="1790"/>
        <v>0</v>
      </c>
      <c r="U682" s="14">
        <f t="shared" si="1790"/>
        <v>0</v>
      </c>
      <c r="V682" s="14">
        <f t="shared" si="1790"/>
        <v>0</v>
      </c>
      <c r="W682" s="14">
        <f t="shared" si="1790"/>
        <v>0</v>
      </c>
      <c r="X682" s="14">
        <f t="shared" si="1790"/>
        <v>0</v>
      </c>
      <c r="Y682" s="14">
        <f t="shared" si="1790"/>
        <v>0</v>
      </c>
      <c r="Z682" s="14">
        <f t="shared" si="1790"/>
        <v>0</v>
      </c>
      <c r="AA682" s="14">
        <f t="shared" si="1790"/>
        <v>0</v>
      </c>
      <c r="AB682" s="14">
        <f t="shared" si="1790"/>
        <v>0</v>
      </c>
      <c r="AC682" s="14">
        <f t="shared" si="1790"/>
        <v>0</v>
      </c>
      <c r="AD682" s="14">
        <f t="shared" ref="AD682:AE682" si="1791">AD683+AD692+AD695</f>
        <v>0</v>
      </c>
      <c r="AE682" s="14">
        <f t="shared" si="1791"/>
        <v>0</v>
      </c>
      <c r="AF682" s="14">
        <f t="shared" si="1781"/>
        <v>578526.6</v>
      </c>
      <c r="AG682" s="14">
        <f t="shared" si="1782"/>
        <v>579578.69999999995</v>
      </c>
      <c r="AH682" s="14">
        <f t="shared" si="1783"/>
        <v>579578.69999999995</v>
      </c>
      <c r="AI682" s="14">
        <f t="shared" ref="AI682:AJ682" si="1792">AI683+AI692+AI695</f>
        <v>0</v>
      </c>
      <c r="AJ682" s="14">
        <f t="shared" si="1792"/>
        <v>0</v>
      </c>
      <c r="AK682" s="14">
        <f t="shared" si="1766"/>
        <v>578526.6</v>
      </c>
      <c r="AL682" s="14">
        <f t="shared" si="1767"/>
        <v>579578.69999999995</v>
      </c>
      <c r="AM682" s="14">
        <f t="shared" si="1768"/>
        <v>579578.69999999995</v>
      </c>
      <c r="AN682" s="14">
        <f t="shared" ref="AN682:AO682" si="1793">AN683+AN692+AN695</f>
        <v>0</v>
      </c>
      <c r="AO682" s="14">
        <f t="shared" si="1793"/>
        <v>0</v>
      </c>
      <c r="AP682" s="14">
        <f t="shared" ref="AP682:AW682" si="1794">AP683+AP692+AP695</f>
        <v>0</v>
      </c>
      <c r="AQ682" s="14">
        <f t="shared" si="1794"/>
        <v>0</v>
      </c>
      <c r="AR682" s="14">
        <f t="shared" si="1794"/>
        <v>0</v>
      </c>
      <c r="AS682" s="14">
        <f t="shared" si="1794"/>
        <v>0</v>
      </c>
      <c r="AT682" s="14">
        <f t="shared" si="1794"/>
        <v>0</v>
      </c>
      <c r="AU682" s="14">
        <f t="shared" si="1794"/>
        <v>0</v>
      </c>
      <c r="AV682" s="14">
        <f t="shared" si="1794"/>
        <v>0</v>
      </c>
      <c r="AW682" s="14">
        <f t="shared" si="1794"/>
        <v>0</v>
      </c>
      <c r="AX682" s="14">
        <f t="shared" ref="AX682" si="1795">AX683+AX692+AX695</f>
        <v>0</v>
      </c>
      <c r="AY682" s="14">
        <f t="shared" si="1760"/>
        <v>578526.6</v>
      </c>
      <c r="AZ682" s="14">
        <f t="shared" si="1761"/>
        <v>579578.69999999995</v>
      </c>
      <c r="BA682" s="14">
        <f t="shared" si="1762"/>
        <v>579578.69999999995</v>
      </c>
      <c r="BB682" s="14">
        <f t="shared" si="1787"/>
        <v>0</v>
      </c>
      <c r="BC682" s="2"/>
    </row>
    <row r="683" spans="1:55" ht="63" customHeight="1" x14ac:dyDescent="0.25">
      <c r="A683" s="8" t="s">
        <v>949</v>
      </c>
      <c r="B683" s="33" t="s">
        <v>12</v>
      </c>
      <c r="C683" s="8" t="s">
        <v>30</v>
      </c>
      <c r="D683" s="33" t="s">
        <v>246</v>
      </c>
      <c r="E683" s="33"/>
      <c r="F683" s="24" t="s">
        <v>970</v>
      </c>
      <c r="G683" s="14">
        <f t="shared" ref="G683:L683" si="1796">G684+G686+G688+G690</f>
        <v>575297</v>
      </c>
      <c r="H683" s="14">
        <f t="shared" si="1796"/>
        <v>576284.6</v>
      </c>
      <c r="I683" s="14">
        <f t="shared" si="1796"/>
        <v>576284.6</v>
      </c>
      <c r="J683" s="14">
        <f t="shared" si="1796"/>
        <v>0</v>
      </c>
      <c r="K683" s="14">
        <f t="shared" si="1796"/>
        <v>0</v>
      </c>
      <c r="L683" s="14">
        <f t="shared" si="1796"/>
        <v>0</v>
      </c>
      <c r="M683" s="14">
        <f t="shared" si="1743"/>
        <v>575297</v>
      </c>
      <c r="N683" s="14">
        <f t="shared" si="1744"/>
        <v>576284.6</v>
      </c>
      <c r="O683" s="14">
        <f t="shared" si="1745"/>
        <v>576284.6</v>
      </c>
      <c r="P683" s="14">
        <f t="shared" ref="P683:Q683" si="1797">P684+P686+P688+P690</f>
        <v>0</v>
      </c>
      <c r="Q683" s="14">
        <f t="shared" si="1797"/>
        <v>0</v>
      </c>
      <c r="R683" s="14">
        <f t="shared" ref="R683:T683" si="1798">R684+R686+R688+R690</f>
        <v>0</v>
      </c>
      <c r="S683" s="14">
        <f t="shared" si="1798"/>
        <v>0</v>
      </c>
      <c r="T683" s="14">
        <f t="shared" si="1798"/>
        <v>0</v>
      </c>
      <c r="U683" s="14">
        <f t="shared" ref="U683:BB683" si="1799">U684+U686+U688+U690</f>
        <v>0</v>
      </c>
      <c r="V683" s="14">
        <f t="shared" ref="V683:AC683" si="1800">V684+V686+V688+V690</f>
        <v>0</v>
      </c>
      <c r="W683" s="14">
        <f t="shared" si="1800"/>
        <v>0</v>
      </c>
      <c r="X683" s="14">
        <f t="shared" si="1800"/>
        <v>0</v>
      </c>
      <c r="Y683" s="14">
        <f t="shared" si="1800"/>
        <v>0</v>
      </c>
      <c r="Z683" s="14">
        <f t="shared" si="1800"/>
        <v>0</v>
      </c>
      <c r="AA683" s="14">
        <f t="shared" si="1800"/>
        <v>0</v>
      </c>
      <c r="AB683" s="14">
        <f t="shared" si="1800"/>
        <v>0</v>
      </c>
      <c r="AC683" s="14">
        <f t="shared" si="1800"/>
        <v>0</v>
      </c>
      <c r="AD683" s="14">
        <f t="shared" ref="AD683:AE683" si="1801">AD684+AD686+AD688+AD690</f>
        <v>0</v>
      </c>
      <c r="AE683" s="14">
        <f t="shared" si="1801"/>
        <v>0</v>
      </c>
      <c r="AF683" s="14">
        <f t="shared" si="1781"/>
        <v>575297</v>
      </c>
      <c r="AG683" s="14">
        <f t="shared" si="1782"/>
        <v>576284.6</v>
      </c>
      <c r="AH683" s="14">
        <f t="shared" si="1783"/>
        <v>576284.6</v>
      </c>
      <c r="AI683" s="14">
        <f t="shared" ref="AI683:AJ683" si="1802">AI684+AI686+AI688+AI690</f>
        <v>0</v>
      </c>
      <c r="AJ683" s="14">
        <f t="shared" si="1802"/>
        <v>0</v>
      </c>
      <c r="AK683" s="14">
        <f t="shared" si="1766"/>
        <v>575297</v>
      </c>
      <c r="AL683" s="14">
        <f t="shared" si="1767"/>
        <v>576284.6</v>
      </c>
      <c r="AM683" s="14">
        <f t="shared" si="1768"/>
        <v>576284.6</v>
      </c>
      <c r="AN683" s="14">
        <f t="shared" ref="AN683:AO683" si="1803">AN684+AN686+AN688+AN690</f>
        <v>0</v>
      </c>
      <c r="AO683" s="14">
        <f t="shared" si="1803"/>
        <v>0</v>
      </c>
      <c r="AP683" s="14">
        <f t="shared" ref="AP683:AW683" si="1804">AP684+AP686+AP688+AP690</f>
        <v>0</v>
      </c>
      <c r="AQ683" s="14">
        <f t="shared" si="1804"/>
        <v>0</v>
      </c>
      <c r="AR683" s="14">
        <f t="shared" si="1804"/>
        <v>0</v>
      </c>
      <c r="AS683" s="14">
        <f t="shared" si="1804"/>
        <v>0</v>
      </c>
      <c r="AT683" s="14">
        <f t="shared" si="1804"/>
        <v>0</v>
      </c>
      <c r="AU683" s="14">
        <f t="shared" si="1804"/>
        <v>0</v>
      </c>
      <c r="AV683" s="14">
        <f t="shared" si="1804"/>
        <v>0</v>
      </c>
      <c r="AW683" s="14">
        <f t="shared" si="1804"/>
        <v>0</v>
      </c>
      <c r="AX683" s="14">
        <f t="shared" ref="AX683" si="1805">AX684+AX686+AX688+AX690</f>
        <v>0</v>
      </c>
      <c r="AY683" s="14">
        <f t="shared" si="1760"/>
        <v>575297</v>
      </c>
      <c r="AZ683" s="14">
        <f t="shared" si="1761"/>
        <v>576284.6</v>
      </c>
      <c r="BA683" s="14">
        <f t="shared" si="1762"/>
        <v>576284.6</v>
      </c>
      <c r="BB683" s="14">
        <f t="shared" si="1799"/>
        <v>0</v>
      </c>
      <c r="BC683" s="2"/>
    </row>
    <row r="684" spans="1:55" ht="78.75" customHeight="1" x14ac:dyDescent="0.25">
      <c r="A684" s="8" t="s">
        <v>949</v>
      </c>
      <c r="B684" s="33" t="s">
        <v>12</v>
      </c>
      <c r="C684" s="8" t="s">
        <v>30</v>
      </c>
      <c r="D684" s="33" t="s">
        <v>246</v>
      </c>
      <c r="E684" s="43" t="s">
        <v>202</v>
      </c>
      <c r="F684" s="24" t="s">
        <v>466</v>
      </c>
      <c r="G684" s="14">
        <f t="shared" ref="G684:L684" si="1806">G685</f>
        <v>7641.1</v>
      </c>
      <c r="H684" s="14">
        <f t="shared" si="1806"/>
        <v>7641.1</v>
      </c>
      <c r="I684" s="14">
        <f t="shared" si="1806"/>
        <v>7641.1</v>
      </c>
      <c r="J684" s="14">
        <f t="shared" si="1806"/>
        <v>0</v>
      </c>
      <c r="K684" s="14">
        <f t="shared" si="1806"/>
        <v>0</v>
      </c>
      <c r="L684" s="14">
        <f t="shared" si="1806"/>
        <v>0</v>
      </c>
      <c r="M684" s="14">
        <f t="shared" si="1743"/>
        <v>7641.1</v>
      </c>
      <c r="N684" s="14">
        <f t="shared" si="1744"/>
        <v>7641.1</v>
      </c>
      <c r="O684" s="14">
        <f t="shared" si="1745"/>
        <v>7641.1</v>
      </c>
      <c r="P684" s="14">
        <f t="shared" ref="P684:Q684" si="1807">P685</f>
        <v>0</v>
      </c>
      <c r="Q684" s="14">
        <f t="shared" si="1807"/>
        <v>0</v>
      </c>
      <c r="R684" s="14">
        <f t="shared" ref="R684:T684" si="1808">R685</f>
        <v>0</v>
      </c>
      <c r="S684" s="14">
        <f t="shared" si="1808"/>
        <v>0</v>
      </c>
      <c r="T684" s="14">
        <f t="shared" si="1808"/>
        <v>0</v>
      </c>
      <c r="U684" s="14">
        <f t="shared" ref="U684:BB684" si="1809">U685</f>
        <v>0</v>
      </c>
      <c r="V684" s="14">
        <f t="shared" si="1809"/>
        <v>0</v>
      </c>
      <c r="W684" s="14">
        <f t="shared" si="1809"/>
        <v>0</v>
      </c>
      <c r="X684" s="14">
        <f t="shared" si="1809"/>
        <v>0</v>
      </c>
      <c r="Y684" s="14">
        <f t="shared" si="1809"/>
        <v>0</v>
      </c>
      <c r="Z684" s="14">
        <f t="shared" si="1809"/>
        <v>0</v>
      </c>
      <c r="AA684" s="14">
        <f t="shared" si="1809"/>
        <v>0</v>
      </c>
      <c r="AB684" s="14">
        <f t="shared" si="1809"/>
        <v>0</v>
      </c>
      <c r="AC684" s="14">
        <f t="shared" si="1809"/>
        <v>0</v>
      </c>
      <c r="AD684" s="14">
        <f t="shared" si="1809"/>
        <v>0</v>
      </c>
      <c r="AE684" s="14">
        <f t="shared" si="1809"/>
        <v>0</v>
      </c>
      <c r="AF684" s="14">
        <f t="shared" si="1781"/>
        <v>7641.1</v>
      </c>
      <c r="AG684" s="14">
        <f t="shared" si="1782"/>
        <v>7641.1</v>
      </c>
      <c r="AH684" s="14">
        <f t="shared" si="1783"/>
        <v>7641.1</v>
      </c>
      <c r="AI684" s="14">
        <f t="shared" si="1809"/>
        <v>0</v>
      </c>
      <c r="AJ684" s="14">
        <f t="shared" si="1809"/>
        <v>0</v>
      </c>
      <c r="AK684" s="14">
        <f t="shared" si="1766"/>
        <v>7641.1</v>
      </c>
      <c r="AL684" s="14">
        <f t="shared" si="1767"/>
        <v>7641.1</v>
      </c>
      <c r="AM684" s="14">
        <f t="shared" si="1768"/>
        <v>7641.1</v>
      </c>
      <c r="AN684" s="14">
        <f t="shared" si="1809"/>
        <v>0</v>
      </c>
      <c r="AO684" s="14">
        <f t="shared" si="1809"/>
        <v>0</v>
      </c>
      <c r="AP684" s="14">
        <f t="shared" si="1809"/>
        <v>0</v>
      </c>
      <c r="AQ684" s="14">
        <f t="shared" si="1809"/>
        <v>0</v>
      </c>
      <c r="AR684" s="14">
        <f t="shared" si="1809"/>
        <v>0</v>
      </c>
      <c r="AS684" s="14">
        <f t="shared" si="1809"/>
        <v>0</v>
      </c>
      <c r="AT684" s="14">
        <f t="shared" si="1809"/>
        <v>0</v>
      </c>
      <c r="AU684" s="14">
        <f t="shared" si="1809"/>
        <v>0</v>
      </c>
      <c r="AV684" s="14">
        <f t="shared" si="1809"/>
        <v>0</v>
      </c>
      <c r="AW684" s="14">
        <f t="shared" si="1809"/>
        <v>0</v>
      </c>
      <c r="AX684" s="14">
        <f t="shared" si="1809"/>
        <v>0</v>
      </c>
      <c r="AY684" s="14">
        <f t="shared" si="1760"/>
        <v>7641.1</v>
      </c>
      <c r="AZ684" s="14">
        <f t="shared" si="1761"/>
        <v>7641.1</v>
      </c>
      <c r="BA684" s="14">
        <f t="shared" si="1762"/>
        <v>7641.1</v>
      </c>
      <c r="BB684" s="14">
        <f t="shared" si="1809"/>
        <v>0</v>
      </c>
      <c r="BC684" s="2"/>
    </row>
    <row r="685" spans="1:55" ht="15.75" customHeight="1" x14ac:dyDescent="0.25">
      <c r="A685" s="8" t="s">
        <v>949</v>
      </c>
      <c r="B685" s="33" t="s">
        <v>12</v>
      </c>
      <c r="C685" s="8" t="s">
        <v>30</v>
      </c>
      <c r="D685" s="33" t="s">
        <v>246</v>
      </c>
      <c r="E685" s="8" t="s">
        <v>1299</v>
      </c>
      <c r="F685" s="24" t="s">
        <v>467</v>
      </c>
      <c r="G685" s="14">
        <v>7641.1</v>
      </c>
      <c r="H685" s="14">
        <v>7641.1</v>
      </c>
      <c r="I685" s="14">
        <v>7641.1</v>
      </c>
      <c r="J685" s="14"/>
      <c r="K685" s="14"/>
      <c r="L685" s="14"/>
      <c r="M685" s="14">
        <f t="shared" si="1743"/>
        <v>7641.1</v>
      </c>
      <c r="N685" s="14">
        <f t="shared" si="1744"/>
        <v>7641.1</v>
      </c>
      <c r="O685" s="14">
        <f t="shared" si="1745"/>
        <v>7641.1</v>
      </c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>
        <f t="shared" si="1781"/>
        <v>7641.1</v>
      </c>
      <c r="AG685" s="14">
        <f t="shared" si="1782"/>
        <v>7641.1</v>
      </c>
      <c r="AH685" s="14">
        <f t="shared" si="1783"/>
        <v>7641.1</v>
      </c>
      <c r="AI685" s="14"/>
      <c r="AJ685" s="14"/>
      <c r="AK685" s="14">
        <f t="shared" si="1766"/>
        <v>7641.1</v>
      </c>
      <c r="AL685" s="14">
        <f t="shared" si="1767"/>
        <v>7641.1</v>
      </c>
      <c r="AM685" s="14">
        <f t="shared" si="1768"/>
        <v>7641.1</v>
      </c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>
        <f t="shared" si="1760"/>
        <v>7641.1</v>
      </c>
      <c r="AZ685" s="14">
        <f t="shared" si="1761"/>
        <v>7641.1</v>
      </c>
      <c r="BA685" s="14">
        <f t="shared" si="1762"/>
        <v>7641.1</v>
      </c>
      <c r="BB685" s="14"/>
      <c r="BC685" s="2"/>
    </row>
    <row r="686" spans="1:55" ht="31.5" customHeight="1" x14ac:dyDescent="0.25">
      <c r="A686" s="8" t="s">
        <v>949</v>
      </c>
      <c r="B686" s="33" t="s">
        <v>12</v>
      </c>
      <c r="C686" s="8" t="s">
        <v>30</v>
      </c>
      <c r="D686" s="33" t="s">
        <v>246</v>
      </c>
      <c r="E686" s="43" t="s">
        <v>150</v>
      </c>
      <c r="F686" s="24" t="s">
        <v>469</v>
      </c>
      <c r="G686" s="14">
        <f t="shared" ref="G686:L686" si="1810">G687</f>
        <v>2239.1</v>
      </c>
      <c r="H686" s="14">
        <f t="shared" si="1810"/>
        <v>2239.1</v>
      </c>
      <c r="I686" s="14">
        <f t="shared" si="1810"/>
        <v>2239.1</v>
      </c>
      <c r="J686" s="14">
        <f t="shared" si="1810"/>
        <v>0</v>
      </c>
      <c r="K686" s="14">
        <f t="shared" si="1810"/>
        <v>0</v>
      </c>
      <c r="L686" s="14">
        <f t="shared" si="1810"/>
        <v>0</v>
      </c>
      <c r="M686" s="14">
        <f t="shared" si="1743"/>
        <v>2239.1</v>
      </c>
      <c r="N686" s="14">
        <f t="shared" si="1744"/>
        <v>2239.1</v>
      </c>
      <c r="O686" s="14">
        <f t="shared" si="1745"/>
        <v>2239.1</v>
      </c>
      <c r="P686" s="14">
        <f t="shared" ref="P686:Q686" si="1811">P687</f>
        <v>0</v>
      </c>
      <c r="Q686" s="14">
        <f t="shared" si="1811"/>
        <v>0</v>
      </c>
      <c r="R686" s="14">
        <f t="shared" ref="R686:T686" si="1812">R687</f>
        <v>0</v>
      </c>
      <c r="S686" s="14">
        <f t="shared" si="1812"/>
        <v>0</v>
      </c>
      <c r="T686" s="14">
        <f t="shared" si="1812"/>
        <v>0</v>
      </c>
      <c r="U686" s="14">
        <f t="shared" ref="U686:BB686" si="1813">U687</f>
        <v>0</v>
      </c>
      <c r="V686" s="14">
        <f t="shared" si="1813"/>
        <v>0</v>
      </c>
      <c r="W686" s="14">
        <f t="shared" si="1813"/>
        <v>0</v>
      </c>
      <c r="X686" s="14">
        <f t="shared" si="1813"/>
        <v>0</v>
      </c>
      <c r="Y686" s="14">
        <f t="shared" si="1813"/>
        <v>0</v>
      </c>
      <c r="Z686" s="14">
        <f t="shared" si="1813"/>
        <v>0</v>
      </c>
      <c r="AA686" s="14">
        <f t="shared" si="1813"/>
        <v>0</v>
      </c>
      <c r="AB686" s="14">
        <f t="shared" si="1813"/>
        <v>0</v>
      </c>
      <c r="AC686" s="14">
        <f t="shared" si="1813"/>
        <v>0</v>
      </c>
      <c r="AD686" s="14">
        <f t="shared" si="1813"/>
        <v>0</v>
      </c>
      <c r="AE686" s="14">
        <f t="shared" si="1813"/>
        <v>0</v>
      </c>
      <c r="AF686" s="14">
        <f t="shared" si="1781"/>
        <v>2239.1</v>
      </c>
      <c r="AG686" s="14">
        <f t="shared" si="1782"/>
        <v>2239.1</v>
      </c>
      <c r="AH686" s="14">
        <f t="shared" si="1783"/>
        <v>2239.1</v>
      </c>
      <c r="AI686" s="14">
        <f t="shared" si="1813"/>
        <v>0</v>
      </c>
      <c r="AJ686" s="14">
        <f t="shared" si="1813"/>
        <v>0</v>
      </c>
      <c r="AK686" s="14">
        <f t="shared" si="1766"/>
        <v>2239.1</v>
      </c>
      <c r="AL686" s="14">
        <f t="shared" si="1767"/>
        <v>2239.1</v>
      </c>
      <c r="AM686" s="14">
        <f t="shared" si="1768"/>
        <v>2239.1</v>
      </c>
      <c r="AN686" s="14">
        <f t="shared" si="1813"/>
        <v>0</v>
      </c>
      <c r="AO686" s="14">
        <f t="shared" si="1813"/>
        <v>0</v>
      </c>
      <c r="AP686" s="14">
        <f t="shared" si="1813"/>
        <v>0</v>
      </c>
      <c r="AQ686" s="14">
        <f t="shared" si="1813"/>
        <v>0</v>
      </c>
      <c r="AR686" s="14">
        <f t="shared" si="1813"/>
        <v>0</v>
      </c>
      <c r="AS686" s="14">
        <f t="shared" si="1813"/>
        <v>0</v>
      </c>
      <c r="AT686" s="14">
        <f t="shared" si="1813"/>
        <v>0</v>
      </c>
      <c r="AU686" s="14">
        <f t="shared" si="1813"/>
        <v>0</v>
      </c>
      <c r="AV686" s="14">
        <f t="shared" si="1813"/>
        <v>0</v>
      </c>
      <c r="AW686" s="14">
        <f t="shared" si="1813"/>
        <v>0</v>
      </c>
      <c r="AX686" s="14">
        <f t="shared" si="1813"/>
        <v>0</v>
      </c>
      <c r="AY686" s="14">
        <f t="shared" si="1760"/>
        <v>2239.1</v>
      </c>
      <c r="AZ686" s="14">
        <f t="shared" si="1761"/>
        <v>2239.1</v>
      </c>
      <c r="BA686" s="14">
        <f t="shared" si="1762"/>
        <v>2239.1</v>
      </c>
      <c r="BB686" s="14">
        <f t="shared" si="1813"/>
        <v>0</v>
      </c>
      <c r="BC686" s="2"/>
    </row>
    <row r="687" spans="1:55" ht="31.5" customHeight="1" x14ac:dyDescent="0.25">
      <c r="A687" s="8" t="s">
        <v>949</v>
      </c>
      <c r="B687" s="33" t="s">
        <v>12</v>
      </c>
      <c r="C687" s="8" t="s">
        <v>30</v>
      </c>
      <c r="D687" s="33" t="s">
        <v>246</v>
      </c>
      <c r="E687" s="8" t="s">
        <v>1071</v>
      </c>
      <c r="F687" s="24" t="s">
        <v>470</v>
      </c>
      <c r="G687" s="14">
        <v>2239.1</v>
      </c>
      <c r="H687" s="14">
        <v>2239.1</v>
      </c>
      <c r="I687" s="14">
        <v>2239.1</v>
      </c>
      <c r="J687" s="14"/>
      <c r="K687" s="14"/>
      <c r="L687" s="14"/>
      <c r="M687" s="14">
        <f t="shared" si="1743"/>
        <v>2239.1</v>
      </c>
      <c r="N687" s="14">
        <f t="shared" si="1744"/>
        <v>2239.1</v>
      </c>
      <c r="O687" s="14">
        <f t="shared" si="1745"/>
        <v>2239.1</v>
      </c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>
        <f t="shared" si="1781"/>
        <v>2239.1</v>
      </c>
      <c r="AG687" s="14">
        <f t="shared" si="1782"/>
        <v>2239.1</v>
      </c>
      <c r="AH687" s="14">
        <f t="shared" si="1783"/>
        <v>2239.1</v>
      </c>
      <c r="AI687" s="14"/>
      <c r="AJ687" s="14"/>
      <c r="AK687" s="14">
        <f t="shared" si="1766"/>
        <v>2239.1</v>
      </c>
      <c r="AL687" s="14">
        <f t="shared" si="1767"/>
        <v>2239.1</v>
      </c>
      <c r="AM687" s="14">
        <f t="shared" si="1768"/>
        <v>2239.1</v>
      </c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>
        <f t="shared" si="1760"/>
        <v>2239.1</v>
      </c>
      <c r="AZ687" s="14">
        <f t="shared" si="1761"/>
        <v>2239.1</v>
      </c>
      <c r="BA687" s="14">
        <f t="shared" si="1762"/>
        <v>2239.1</v>
      </c>
      <c r="BB687" s="14"/>
      <c r="BC687" s="2"/>
    </row>
    <row r="688" spans="1:55" ht="31.5" customHeight="1" x14ac:dyDescent="0.25">
      <c r="A688" s="8" t="s">
        <v>949</v>
      </c>
      <c r="B688" s="33" t="s">
        <v>12</v>
      </c>
      <c r="C688" s="8" t="s">
        <v>30</v>
      </c>
      <c r="D688" s="33" t="s">
        <v>246</v>
      </c>
      <c r="E688" s="43" t="s">
        <v>172</v>
      </c>
      <c r="F688" s="24" t="s">
        <v>479</v>
      </c>
      <c r="G688" s="14">
        <f t="shared" ref="G688:L688" si="1814">G689</f>
        <v>564483</v>
      </c>
      <c r="H688" s="14">
        <f t="shared" si="1814"/>
        <v>565470.6</v>
      </c>
      <c r="I688" s="14">
        <f t="shared" si="1814"/>
        <v>565470.6</v>
      </c>
      <c r="J688" s="14">
        <f t="shared" si="1814"/>
        <v>0</v>
      </c>
      <c r="K688" s="14">
        <f t="shared" si="1814"/>
        <v>0</v>
      </c>
      <c r="L688" s="14">
        <f t="shared" si="1814"/>
        <v>0</v>
      </c>
      <c r="M688" s="14">
        <f t="shared" si="1743"/>
        <v>564483</v>
      </c>
      <c r="N688" s="14">
        <f t="shared" si="1744"/>
        <v>565470.6</v>
      </c>
      <c r="O688" s="14">
        <f t="shared" si="1745"/>
        <v>565470.6</v>
      </c>
      <c r="P688" s="14">
        <f t="shared" ref="P688:Q688" si="1815">P689</f>
        <v>0</v>
      </c>
      <c r="Q688" s="14">
        <f t="shared" si="1815"/>
        <v>0</v>
      </c>
      <c r="R688" s="14">
        <f t="shared" ref="R688:T688" si="1816">R689</f>
        <v>0</v>
      </c>
      <c r="S688" s="14">
        <f t="shared" si="1816"/>
        <v>0</v>
      </c>
      <c r="T688" s="14">
        <f t="shared" si="1816"/>
        <v>0</v>
      </c>
      <c r="U688" s="14">
        <f t="shared" ref="U688:BB688" si="1817">U689</f>
        <v>0</v>
      </c>
      <c r="V688" s="14">
        <f t="shared" si="1817"/>
        <v>0</v>
      </c>
      <c r="W688" s="14">
        <f t="shared" si="1817"/>
        <v>0</v>
      </c>
      <c r="X688" s="14">
        <f t="shared" si="1817"/>
        <v>0</v>
      </c>
      <c r="Y688" s="14">
        <f t="shared" si="1817"/>
        <v>0</v>
      </c>
      <c r="Z688" s="14">
        <f t="shared" si="1817"/>
        <v>0</v>
      </c>
      <c r="AA688" s="14">
        <f t="shared" si="1817"/>
        <v>0</v>
      </c>
      <c r="AB688" s="14">
        <f t="shared" si="1817"/>
        <v>0</v>
      </c>
      <c r="AC688" s="14">
        <f t="shared" si="1817"/>
        <v>0</v>
      </c>
      <c r="AD688" s="14">
        <f t="shared" si="1817"/>
        <v>0</v>
      </c>
      <c r="AE688" s="14">
        <f t="shared" si="1817"/>
        <v>0</v>
      </c>
      <c r="AF688" s="14">
        <f t="shared" si="1781"/>
        <v>564483</v>
      </c>
      <c r="AG688" s="14">
        <f t="shared" si="1782"/>
        <v>565470.6</v>
      </c>
      <c r="AH688" s="14">
        <f t="shared" si="1783"/>
        <v>565470.6</v>
      </c>
      <c r="AI688" s="14">
        <f t="shared" si="1817"/>
        <v>0</v>
      </c>
      <c r="AJ688" s="14">
        <f t="shared" si="1817"/>
        <v>0</v>
      </c>
      <c r="AK688" s="14">
        <f t="shared" si="1766"/>
        <v>564483</v>
      </c>
      <c r="AL688" s="14">
        <f t="shared" si="1767"/>
        <v>565470.6</v>
      </c>
      <c r="AM688" s="14">
        <f t="shared" si="1768"/>
        <v>565470.6</v>
      </c>
      <c r="AN688" s="14">
        <f t="shared" si="1817"/>
        <v>0</v>
      </c>
      <c r="AO688" s="14">
        <f t="shared" si="1817"/>
        <v>0</v>
      </c>
      <c r="AP688" s="14">
        <f t="shared" si="1817"/>
        <v>0</v>
      </c>
      <c r="AQ688" s="14">
        <f t="shared" si="1817"/>
        <v>0</v>
      </c>
      <c r="AR688" s="14">
        <f t="shared" si="1817"/>
        <v>0</v>
      </c>
      <c r="AS688" s="14">
        <f t="shared" si="1817"/>
        <v>0</v>
      </c>
      <c r="AT688" s="14">
        <f t="shared" si="1817"/>
        <v>0</v>
      </c>
      <c r="AU688" s="14">
        <f t="shared" si="1817"/>
        <v>0</v>
      </c>
      <c r="AV688" s="14">
        <f t="shared" si="1817"/>
        <v>0</v>
      </c>
      <c r="AW688" s="14">
        <f t="shared" si="1817"/>
        <v>0</v>
      </c>
      <c r="AX688" s="14">
        <f t="shared" si="1817"/>
        <v>0</v>
      </c>
      <c r="AY688" s="14">
        <f t="shared" si="1760"/>
        <v>564483</v>
      </c>
      <c r="AZ688" s="14">
        <f t="shared" si="1761"/>
        <v>565470.6</v>
      </c>
      <c r="BA688" s="14">
        <f t="shared" si="1762"/>
        <v>565470.6</v>
      </c>
      <c r="BB688" s="14">
        <f t="shared" si="1817"/>
        <v>0</v>
      </c>
      <c r="BC688" s="2"/>
    </row>
    <row r="689" spans="1:55" ht="15.75" customHeight="1" x14ac:dyDescent="0.25">
      <c r="A689" s="8" t="s">
        <v>949</v>
      </c>
      <c r="B689" s="33" t="s">
        <v>12</v>
      </c>
      <c r="C689" s="8" t="s">
        <v>30</v>
      </c>
      <c r="D689" s="33" t="s">
        <v>246</v>
      </c>
      <c r="E689" s="33" t="s">
        <v>1045</v>
      </c>
      <c r="F689" s="18" t="s">
        <v>489</v>
      </c>
      <c r="G689" s="14">
        <v>564483</v>
      </c>
      <c r="H689" s="14">
        <v>565470.6</v>
      </c>
      <c r="I689" s="14">
        <v>565470.6</v>
      </c>
      <c r="J689" s="14"/>
      <c r="K689" s="14"/>
      <c r="L689" s="14"/>
      <c r="M689" s="14">
        <f t="shared" si="1743"/>
        <v>564483</v>
      </c>
      <c r="N689" s="14">
        <f t="shared" si="1744"/>
        <v>565470.6</v>
      </c>
      <c r="O689" s="14">
        <f t="shared" si="1745"/>
        <v>565470.6</v>
      </c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>
        <f t="shared" si="1781"/>
        <v>564483</v>
      </c>
      <c r="AG689" s="14">
        <f t="shared" si="1782"/>
        <v>565470.6</v>
      </c>
      <c r="AH689" s="14">
        <f t="shared" si="1783"/>
        <v>565470.6</v>
      </c>
      <c r="AI689" s="14"/>
      <c r="AJ689" s="14"/>
      <c r="AK689" s="14">
        <f t="shared" si="1766"/>
        <v>564483</v>
      </c>
      <c r="AL689" s="14">
        <f t="shared" si="1767"/>
        <v>565470.6</v>
      </c>
      <c r="AM689" s="14">
        <f t="shared" si="1768"/>
        <v>565470.6</v>
      </c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>
        <f t="shared" si="1760"/>
        <v>564483</v>
      </c>
      <c r="AZ689" s="14">
        <f t="shared" si="1761"/>
        <v>565470.6</v>
      </c>
      <c r="BA689" s="14">
        <f t="shared" si="1762"/>
        <v>565470.6</v>
      </c>
      <c r="BB689" s="14"/>
      <c r="BC689" s="2"/>
    </row>
    <row r="690" spans="1:55" ht="15.75" customHeight="1" x14ac:dyDescent="0.25">
      <c r="A690" s="8" t="s">
        <v>949</v>
      </c>
      <c r="B690" s="33" t="s">
        <v>12</v>
      </c>
      <c r="C690" s="8" t="s">
        <v>30</v>
      </c>
      <c r="D690" s="33" t="s">
        <v>246</v>
      </c>
      <c r="E690" s="43" t="s">
        <v>236</v>
      </c>
      <c r="F690" s="24" t="s">
        <v>482</v>
      </c>
      <c r="G690" s="14">
        <f t="shared" ref="G690:L690" si="1818">G691</f>
        <v>933.8</v>
      </c>
      <c r="H690" s="14">
        <f t="shared" si="1818"/>
        <v>933.8</v>
      </c>
      <c r="I690" s="14">
        <f t="shared" si="1818"/>
        <v>933.8</v>
      </c>
      <c r="J690" s="14">
        <f t="shared" si="1818"/>
        <v>0</v>
      </c>
      <c r="K690" s="14">
        <f t="shared" si="1818"/>
        <v>0</v>
      </c>
      <c r="L690" s="14">
        <f t="shared" si="1818"/>
        <v>0</v>
      </c>
      <c r="M690" s="14">
        <f t="shared" si="1743"/>
        <v>933.8</v>
      </c>
      <c r="N690" s="14">
        <f t="shared" si="1744"/>
        <v>933.8</v>
      </c>
      <c r="O690" s="14">
        <f t="shared" si="1745"/>
        <v>933.8</v>
      </c>
      <c r="P690" s="14">
        <f t="shared" ref="P690:Q690" si="1819">P691</f>
        <v>0</v>
      </c>
      <c r="Q690" s="14">
        <f t="shared" si="1819"/>
        <v>0</v>
      </c>
      <c r="R690" s="14">
        <f t="shared" ref="R690:T690" si="1820">R691</f>
        <v>0</v>
      </c>
      <c r="S690" s="14">
        <f t="shared" si="1820"/>
        <v>0</v>
      </c>
      <c r="T690" s="14">
        <f t="shared" si="1820"/>
        <v>0</v>
      </c>
      <c r="U690" s="14">
        <f t="shared" ref="U690:BB690" si="1821">U691</f>
        <v>0</v>
      </c>
      <c r="V690" s="14">
        <f t="shared" si="1821"/>
        <v>0</v>
      </c>
      <c r="W690" s="14">
        <f t="shared" si="1821"/>
        <v>0</v>
      </c>
      <c r="X690" s="14">
        <f t="shared" si="1821"/>
        <v>0</v>
      </c>
      <c r="Y690" s="14">
        <f t="shared" si="1821"/>
        <v>0</v>
      </c>
      <c r="Z690" s="14">
        <f t="shared" si="1821"/>
        <v>0</v>
      </c>
      <c r="AA690" s="14">
        <f t="shared" si="1821"/>
        <v>0</v>
      </c>
      <c r="AB690" s="14">
        <f t="shared" si="1821"/>
        <v>0</v>
      </c>
      <c r="AC690" s="14">
        <f t="shared" si="1821"/>
        <v>0</v>
      </c>
      <c r="AD690" s="14">
        <f t="shared" si="1821"/>
        <v>0</v>
      </c>
      <c r="AE690" s="14">
        <f t="shared" si="1821"/>
        <v>0</v>
      </c>
      <c r="AF690" s="14">
        <f t="shared" si="1781"/>
        <v>933.8</v>
      </c>
      <c r="AG690" s="14">
        <f t="shared" si="1782"/>
        <v>933.8</v>
      </c>
      <c r="AH690" s="14">
        <f t="shared" si="1783"/>
        <v>933.8</v>
      </c>
      <c r="AI690" s="14">
        <f t="shared" si="1821"/>
        <v>0</v>
      </c>
      <c r="AJ690" s="14">
        <f t="shared" si="1821"/>
        <v>0</v>
      </c>
      <c r="AK690" s="14">
        <f t="shared" si="1766"/>
        <v>933.8</v>
      </c>
      <c r="AL690" s="14">
        <f t="shared" si="1767"/>
        <v>933.8</v>
      </c>
      <c r="AM690" s="14">
        <f t="shared" si="1768"/>
        <v>933.8</v>
      </c>
      <c r="AN690" s="14">
        <f t="shared" si="1821"/>
        <v>0</v>
      </c>
      <c r="AO690" s="14">
        <f t="shared" si="1821"/>
        <v>0</v>
      </c>
      <c r="AP690" s="14">
        <f t="shared" si="1821"/>
        <v>0</v>
      </c>
      <c r="AQ690" s="14">
        <f t="shared" si="1821"/>
        <v>0</v>
      </c>
      <c r="AR690" s="14">
        <f t="shared" si="1821"/>
        <v>0</v>
      </c>
      <c r="AS690" s="14">
        <f t="shared" si="1821"/>
        <v>0</v>
      </c>
      <c r="AT690" s="14">
        <f t="shared" si="1821"/>
        <v>0</v>
      </c>
      <c r="AU690" s="14">
        <f t="shared" si="1821"/>
        <v>0</v>
      </c>
      <c r="AV690" s="14">
        <f t="shared" si="1821"/>
        <v>0</v>
      </c>
      <c r="AW690" s="14">
        <f t="shared" si="1821"/>
        <v>0</v>
      </c>
      <c r="AX690" s="14">
        <f t="shared" si="1821"/>
        <v>0</v>
      </c>
      <c r="AY690" s="14">
        <f t="shared" si="1760"/>
        <v>933.8</v>
      </c>
      <c r="AZ690" s="14">
        <f t="shared" si="1761"/>
        <v>933.8</v>
      </c>
      <c r="BA690" s="14">
        <f t="shared" si="1762"/>
        <v>933.8</v>
      </c>
      <c r="BB690" s="14">
        <f t="shared" si="1821"/>
        <v>0</v>
      </c>
      <c r="BC690" s="2"/>
    </row>
    <row r="691" spans="1:55" ht="15.75" customHeight="1" x14ac:dyDescent="0.25">
      <c r="A691" s="8" t="s">
        <v>949</v>
      </c>
      <c r="B691" s="33" t="s">
        <v>12</v>
      </c>
      <c r="C691" s="8" t="s">
        <v>30</v>
      </c>
      <c r="D691" s="33" t="s">
        <v>246</v>
      </c>
      <c r="E691" s="43" t="s">
        <v>1309</v>
      </c>
      <c r="F691" s="24" t="s">
        <v>484</v>
      </c>
      <c r="G691" s="14">
        <v>933.8</v>
      </c>
      <c r="H691" s="14">
        <v>933.8</v>
      </c>
      <c r="I691" s="14">
        <v>933.8</v>
      </c>
      <c r="J691" s="14"/>
      <c r="K691" s="14"/>
      <c r="L691" s="14"/>
      <c r="M691" s="14">
        <f t="shared" si="1743"/>
        <v>933.8</v>
      </c>
      <c r="N691" s="14">
        <f t="shared" si="1744"/>
        <v>933.8</v>
      </c>
      <c r="O691" s="14">
        <f t="shared" si="1745"/>
        <v>933.8</v>
      </c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>
        <f t="shared" si="1781"/>
        <v>933.8</v>
      </c>
      <c r="AG691" s="14">
        <f t="shared" si="1782"/>
        <v>933.8</v>
      </c>
      <c r="AH691" s="14">
        <f t="shared" si="1783"/>
        <v>933.8</v>
      </c>
      <c r="AI691" s="14"/>
      <c r="AJ691" s="14"/>
      <c r="AK691" s="14">
        <f t="shared" si="1766"/>
        <v>933.8</v>
      </c>
      <c r="AL691" s="14">
        <f t="shared" si="1767"/>
        <v>933.8</v>
      </c>
      <c r="AM691" s="14">
        <f t="shared" si="1768"/>
        <v>933.8</v>
      </c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>
        <f t="shared" si="1760"/>
        <v>933.8</v>
      </c>
      <c r="AZ691" s="14">
        <f t="shared" si="1761"/>
        <v>933.8</v>
      </c>
      <c r="BA691" s="14">
        <f t="shared" si="1762"/>
        <v>933.8</v>
      </c>
      <c r="BB691" s="14"/>
      <c r="BC691" s="2"/>
    </row>
    <row r="692" spans="1:55" ht="47.25" customHeight="1" x14ac:dyDescent="0.25">
      <c r="A692" s="8" t="s">
        <v>949</v>
      </c>
      <c r="B692" s="33" t="s">
        <v>12</v>
      </c>
      <c r="C692" s="8" t="s">
        <v>30</v>
      </c>
      <c r="D692" s="33" t="s">
        <v>1204</v>
      </c>
      <c r="E692" s="33"/>
      <c r="F692" s="18" t="s">
        <v>979</v>
      </c>
      <c r="G692" s="14">
        <f t="shared" ref="G692:L693" si="1822">G693</f>
        <v>1010.6</v>
      </c>
      <c r="H692" s="14">
        <f t="shared" si="1822"/>
        <v>1075.0999999999999</v>
      </c>
      <c r="I692" s="14">
        <f t="shared" si="1822"/>
        <v>1075.0999999999999</v>
      </c>
      <c r="J692" s="14">
        <f t="shared" si="1822"/>
        <v>0</v>
      </c>
      <c r="K692" s="14">
        <f t="shared" si="1822"/>
        <v>0</v>
      </c>
      <c r="L692" s="14">
        <f t="shared" si="1822"/>
        <v>0</v>
      </c>
      <c r="M692" s="14">
        <f t="shared" si="1743"/>
        <v>1010.6</v>
      </c>
      <c r="N692" s="14">
        <f t="shared" si="1744"/>
        <v>1075.0999999999999</v>
      </c>
      <c r="O692" s="14">
        <f t="shared" si="1745"/>
        <v>1075.0999999999999</v>
      </c>
      <c r="P692" s="14">
        <f t="shared" ref="P692:Q693" si="1823">P693</f>
        <v>0</v>
      </c>
      <c r="Q692" s="14">
        <f t="shared" si="1823"/>
        <v>0</v>
      </c>
      <c r="R692" s="14">
        <f t="shared" ref="R692:T693" si="1824">R693</f>
        <v>0</v>
      </c>
      <c r="S692" s="14">
        <f t="shared" si="1824"/>
        <v>0</v>
      </c>
      <c r="T692" s="14">
        <f t="shared" si="1824"/>
        <v>0</v>
      </c>
      <c r="U692" s="14">
        <f t="shared" ref="U692:BB693" si="1825">U693</f>
        <v>0</v>
      </c>
      <c r="V692" s="14">
        <f t="shared" si="1825"/>
        <v>0</v>
      </c>
      <c r="W692" s="14">
        <f t="shared" si="1825"/>
        <v>0</v>
      </c>
      <c r="X692" s="14">
        <f t="shared" si="1825"/>
        <v>0</v>
      </c>
      <c r="Y692" s="14">
        <f t="shared" si="1825"/>
        <v>0</v>
      </c>
      <c r="Z692" s="14">
        <f t="shared" si="1825"/>
        <v>0</v>
      </c>
      <c r="AA692" s="14">
        <f t="shared" si="1825"/>
        <v>0</v>
      </c>
      <c r="AB692" s="14">
        <f t="shared" si="1825"/>
        <v>0</v>
      </c>
      <c r="AC692" s="14">
        <f t="shared" si="1825"/>
        <v>0</v>
      </c>
      <c r="AD692" s="14">
        <f t="shared" si="1825"/>
        <v>0</v>
      </c>
      <c r="AE692" s="14">
        <f t="shared" si="1825"/>
        <v>0</v>
      </c>
      <c r="AF692" s="14">
        <f t="shared" si="1781"/>
        <v>1010.6</v>
      </c>
      <c r="AG692" s="14">
        <f t="shared" si="1782"/>
        <v>1075.0999999999999</v>
      </c>
      <c r="AH692" s="14">
        <f t="shared" si="1783"/>
        <v>1075.0999999999999</v>
      </c>
      <c r="AI692" s="14">
        <f t="shared" si="1825"/>
        <v>0</v>
      </c>
      <c r="AJ692" s="14">
        <f t="shared" si="1825"/>
        <v>0</v>
      </c>
      <c r="AK692" s="14">
        <f t="shared" si="1766"/>
        <v>1010.6</v>
      </c>
      <c r="AL692" s="14">
        <f t="shared" si="1767"/>
        <v>1075.0999999999999</v>
      </c>
      <c r="AM692" s="14">
        <f t="shared" si="1768"/>
        <v>1075.0999999999999</v>
      </c>
      <c r="AN692" s="14">
        <f t="shared" si="1825"/>
        <v>0</v>
      </c>
      <c r="AO692" s="14">
        <f t="shared" si="1825"/>
        <v>0</v>
      </c>
      <c r="AP692" s="14">
        <f t="shared" si="1825"/>
        <v>0</v>
      </c>
      <c r="AQ692" s="14">
        <f t="shared" si="1825"/>
        <v>0</v>
      </c>
      <c r="AR692" s="14">
        <f t="shared" si="1825"/>
        <v>0</v>
      </c>
      <c r="AS692" s="14">
        <f t="shared" si="1825"/>
        <v>0</v>
      </c>
      <c r="AT692" s="14">
        <f t="shared" si="1825"/>
        <v>0</v>
      </c>
      <c r="AU692" s="14">
        <f t="shared" si="1825"/>
        <v>0</v>
      </c>
      <c r="AV692" s="14">
        <f t="shared" si="1825"/>
        <v>0</v>
      </c>
      <c r="AW692" s="14">
        <f t="shared" si="1825"/>
        <v>0</v>
      </c>
      <c r="AX692" s="14">
        <f t="shared" si="1825"/>
        <v>0</v>
      </c>
      <c r="AY692" s="14">
        <f t="shared" si="1760"/>
        <v>1010.6</v>
      </c>
      <c r="AZ692" s="14">
        <f t="shared" si="1761"/>
        <v>1075.0999999999999</v>
      </c>
      <c r="BA692" s="14">
        <f t="shared" si="1762"/>
        <v>1075.0999999999999</v>
      </c>
      <c r="BB692" s="14">
        <f t="shared" si="1825"/>
        <v>0</v>
      </c>
      <c r="BC692" s="2"/>
    </row>
    <row r="693" spans="1:55" ht="31.5" customHeight="1" x14ac:dyDescent="0.25">
      <c r="A693" s="8" t="s">
        <v>949</v>
      </c>
      <c r="B693" s="33" t="s">
        <v>12</v>
      </c>
      <c r="C693" s="8" t="s">
        <v>30</v>
      </c>
      <c r="D693" s="33" t="s">
        <v>1204</v>
      </c>
      <c r="E693" s="43" t="s">
        <v>172</v>
      </c>
      <c r="F693" s="24" t="s">
        <v>479</v>
      </c>
      <c r="G693" s="14">
        <f t="shared" si="1822"/>
        <v>1010.6</v>
      </c>
      <c r="H693" s="14">
        <f t="shared" si="1822"/>
        <v>1075.0999999999999</v>
      </c>
      <c r="I693" s="14">
        <f t="shared" si="1822"/>
        <v>1075.0999999999999</v>
      </c>
      <c r="J693" s="14">
        <f t="shared" si="1822"/>
        <v>0</v>
      </c>
      <c r="K693" s="14">
        <f t="shared" si="1822"/>
        <v>0</v>
      </c>
      <c r="L693" s="14">
        <f t="shared" si="1822"/>
        <v>0</v>
      </c>
      <c r="M693" s="14">
        <f t="shared" si="1743"/>
        <v>1010.6</v>
      </c>
      <c r="N693" s="14">
        <f t="shared" si="1744"/>
        <v>1075.0999999999999</v>
      </c>
      <c r="O693" s="14">
        <f t="shared" si="1745"/>
        <v>1075.0999999999999</v>
      </c>
      <c r="P693" s="14">
        <f t="shared" si="1823"/>
        <v>0</v>
      </c>
      <c r="Q693" s="14">
        <f t="shared" si="1823"/>
        <v>0</v>
      </c>
      <c r="R693" s="14">
        <f t="shared" si="1824"/>
        <v>0</v>
      </c>
      <c r="S693" s="14">
        <f t="shared" si="1824"/>
        <v>0</v>
      </c>
      <c r="T693" s="14">
        <f t="shared" si="1824"/>
        <v>0</v>
      </c>
      <c r="U693" s="14">
        <f t="shared" si="1825"/>
        <v>0</v>
      </c>
      <c r="V693" s="14">
        <f t="shared" si="1825"/>
        <v>0</v>
      </c>
      <c r="W693" s="14">
        <f t="shared" si="1825"/>
        <v>0</v>
      </c>
      <c r="X693" s="14">
        <f t="shared" si="1825"/>
        <v>0</v>
      </c>
      <c r="Y693" s="14">
        <f t="shared" si="1825"/>
        <v>0</v>
      </c>
      <c r="Z693" s="14">
        <f t="shared" si="1825"/>
        <v>0</v>
      </c>
      <c r="AA693" s="14">
        <f t="shared" si="1825"/>
        <v>0</v>
      </c>
      <c r="AB693" s="14">
        <f t="shared" si="1825"/>
        <v>0</v>
      </c>
      <c r="AC693" s="14">
        <f t="shared" si="1825"/>
        <v>0</v>
      </c>
      <c r="AD693" s="14">
        <f t="shared" si="1825"/>
        <v>0</v>
      </c>
      <c r="AE693" s="14">
        <f t="shared" si="1825"/>
        <v>0</v>
      </c>
      <c r="AF693" s="14">
        <f t="shared" si="1781"/>
        <v>1010.6</v>
      </c>
      <c r="AG693" s="14">
        <f t="shared" si="1782"/>
        <v>1075.0999999999999</v>
      </c>
      <c r="AH693" s="14">
        <f t="shared" si="1783"/>
        <v>1075.0999999999999</v>
      </c>
      <c r="AI693" s="14">
        <f t="shared" si="1825"/>
        <v>0</v>
      </c>
      <c r="AJ693" s="14">
        <f t="shared" si="1825"/>
        <v>0</v>
      </c>
      <c r="AK693" s="14">
        <f t="shared" si="1766"/>
        <v>1010.6</v>
      </c>
      <c r="AL693" s="14">
        <f t="shared" si="1767"/>
        <v>1075.0999999999999</v>
      </c>
      <c r="AM693" s="14">
        <f t="shared" si="1768"/>
        <v>1075.0999999999999</v>
      </c>
      <c r="AN693" s="14">
        <f t="shared" si="1825"/>
        <v>0</v>
      </c>
      <c r="AO693" s="14">
        <f t="shared" si="1825"/>
        <v>0</v>
      </c>
      <c r="AP693" s="14">
        <f t="shared" si="1825"/>
        <v>0</v>
      </c>
      <c r="AQ693" s="14">
        <f t="shared" si="1825"/>
        <v>0</v>
      </c>
      <c r="AR693" s="14">
        <f t="shared" si="1825"/>
        <v>0</v>
      </c>
      <c r="AS693" s="14">
        <f t="shared" si="1825"/>
        <v>0</v>
      </c>
      <c r="AT693" s="14">
        <f t="shared" si="1825"/>
        <v>0</v>
      </c>
      <c r="AU693" s="14">
        <f t="shared" si="1825"/>
        <v>0</v>
      </c>
      <c r="AV693" s="14">
        <f t="shared" si="1825"/>
        <v>0</v>
      </c>
      <c r="AW693" s="14">
        <f t="shared" si="1825"/>
        <v>0</v>
      </c>
      <c r="AX693" s="14">
        <f t="shared" si="1825"/>
        <v>0</v>
      </c>
      <c r="AY693" s="14">
        <f t="shared" si="1760"/>
        <v>1010.6</v>
      </c>
      <c r="AZ693" s="14">
        <f t="shared" si="1761"/>
        <v>1075.0999999999999</v>
      </c>
      <c r="BA693" s="14">
        <f t="shared" si="1762"/>
        <v>1075.0999999999999</v>
      </c>
      <c r="BB693" s="14">
        <f t="shared" si="1825"/>
        <v>0</v>
      </c>
      <c r="BC693" s="2"/>
    </row>
    <row r="694" spans="1:55" ht="15.75" customHeight="1" x14ac:dyDescent="0.25">
      <c r="A694" s="8" t="s">
        <v>949</v>
      </c>
      <c r="B694" s="33" t="s">
        <v>12</v>
      </c>
      <c r="C694" s="8" t="s">
        <v>30</v>
      </c>
      <c r="D694" s="33" t="s">
        <v>1204</v>
      </c>
      <c r="E694" s="33" t="s">
        <v>1045</v>
      </c>
      <c r="F694" s="18" t="s">
        <v>489</v>
      </c>
      <c r="G694" s="14">
        <v>1010.6</v>
      </c>
      <c r="H694" s="14">
        <v>1075.0999999999999</v>
      </c>
      <c r="I694" s="14">
        <v>1075.0999999999999</v>
      </c>
      <c r="J694" s="14"/>
      <c r="K694" s="14"/>
      <c r="L694" s="14"/>
      <c r="M694" s="14">
        <f t="shared" si="1743"/>
        <v>1010.6</v>
      </c>
      <c r="N694" s="14">
        <f t="shared" si="1744"/>
        <v>1075.0999999999999</v>
      </c>
      <c r="O694" s="14">
        <f t="shared" si="1745"/>
        <v>1075.0999999999999</v>
      </c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>
        <f t="shared" si="1781"/>
        <v>1010.6</v>
      </c>
      <c r="AG694" s="14">
        <f t="shared" si="1782"/>
        <v>1075.0999999999999</v>
      </c>
      <c r="AH694" s="14">
        <f t="shared" si="1783"/>
        <v>1075.0999999999999</v>
      </c>
      <c r="AI694" s="14"/>
      <c r="AJ694" s="14"/>
      <c r="AK694" s="14">
        <f t="shared" si="1766"/>
        <v>1010.6</v>
      </c>
      <c r="AL694" s="14">
        <f t="shared" si="1767"/>
        <v>1075.0999999999999</v>
      </c>
      <c r="AM694" s="14">
        <f t="shared" si="1768"/>
        <v>1075.0999999999999</v>
      </c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>
        <f t="shared" si="1760"/>
        <v>1010.6</v>
      </c>
      <c r="AZ694" s="14">
        <f t="shared" si="1761"/>
        <v>1075.0999999999999</v>
      </c>
      <c r="BA694" s="14">
        <f t="shared" si="1762"/>
        <v>1075.0999999999999</v>
      </c>
      <c r="BB694" s="14"/>
      <c r="BC694" s="2"/>
    </row>
    <row r="695" spans="1:55" ht="31.5" x14ac:dyDescent="0.25">
      <c r="A695" s="8" t="s">
        <v>949</v>
      </c>
      <c r="B695" s="33" t="s">
        <v>12</v>
      </c>
      <c r="C695" s="8" t="s">
        <v>30</v>
      </c>
      <c r="D695" s="33" t="s">
        <v>714</v>
      </c>
      <c r="E695" s="33"/>
      <c r="F695" s="18" t="s">
        <v>845</v>
      </c>
      <c r="G695" s="14">
        <f t="shared" ref="G695:L696" si="1826">G696</f>
        <v>2219</v>
      </c>
      <c r="H695" s="14">
        <f t="shared" si="1826"/>
        <v>2219</v>
      </c>
      <c r="I695" s="14">
        <f t="shared" si="1826"/>
        <v>2219</v>
      </c>
      <c r="J695" s="14">
        <f t="shared" si="1826"/>
        <v>0</v>
      </c>
      <c r="K695" s="14">
        <f t="shared" si="1826"/>
        <v>0</v>
      </c>
      <c r="L695" s="14">
        <f t="shared" si="1826"/>
        <v>0</v>
      </c>
      <c r="M695" s="14">
        <f t="shared" si="1743"/>
        <v>2219</v>
      </c>
      <c r="N695" s="14">
        <f t="shared" si="1744"/>
        <v>2219</v>
      </c>
      <c r="O695" s="14">
        <f t="shared" si="1745"/>
        <v>2219</v>
      </c>
      <c r="P695" s="14">
        <f t="shared" ref="P695:Q696" si="1827">P696</f>
        <v>0</v>
      </c>
      <c r="Q695" s="14">
        <f t="shared" si="1827"/>
        <v>0</v>
      </c>
      <c r="R695" s="14">
        <f t="shared" ref="R695:T696" si="1828">R696</f>
        <v>0</v>
      </c>
      <c r="S695" s="14">
        <f t="shared" si="1828"/>
        <v>0</v>
      </c>
      <c r="T695" s="14">
        <f t="shared" si="1828"/>
        <v>0</v>
      </c>
      <c r="U695" s="14">
        <f t="shared" ref="U695:BB696" si="1829">U696</f>
        <v>0</v>
      </c>
      <c r="V695" s="14">
        <f t="shared" si="1829"/>
        <v>0</v>
      </c>
      <c r="W695" s="14">
        <f t="shared" si="1829"/>
        <v>0</v>
      </c>
      <c r="X695" s="14">
        <f t="shared" si="1829"/>
        <v>0</v>
      </c>
      <c r="Y695" s="14">
        <f t="shared" si="1829"/>
        <v>0</v>
      </c>
      <c r="Z695" s="14">
        <f t="shared" si="1829"/>
        <v>0</v>
      </c>
      <c r="AA695" s="14">
        <f t="shared" si="1829"/>
        <v>0</v>
      </c>
      <c r="AB695" s="14">
        <f t="shared" si="1829"/>
        <v>0</v>
      </c>
      <c r="AC695" s="14">
        <f t="shared" si="1829"/>
        <v>0</v>
      </c>
      <c r="AD695" s="14">
        <f t="shared" si="1829"/>
        <v>0</v>
      </c>
      <c r="AE695" s="14">
        <f t="shared" si="1829"/>
        <v>0</v>
      </c>
      <c r="AF695" s="14">
        <f t="shared" si="1781"/>
        <v>2219</v>
      </c>
      <c r="AG695" s="14">
        <f t="shared" si="1782"/>
        <v>2219</v>
      </c>
      <c r="AH695" s="14">
        <f t="shared" si="1783"/>
        <v>2219</v>
      </c>
      <c r="AI695" s="14">
        <f t="shared" si="1829"/>
        <v>0</v>
      </c>
      <c r="AJ695" s="14">
        <f t="shared" si="1829"/>
        <v>0</v>
      </c>
      <c r="AK695" s="14">
        <f t="shared" si="1766"/>
        <v>2219</v>
      </c>
      <c r="AL695" s="14">
        <f t="shared" si="1767"/>
        <v>2219</v>
      </c>
      <c r="AM695" s="14">
        <f t="shared" si="1768"/>
        <v>2219</v>
      </c>
      <c r="AN695" s="14">
        <f t="shared" si="1829"/>
        <v>0</v>
      </c>
      <c r="AO695" s="14">
        <f t="shared" si="1829"/>
        <v>0</v>
      </c>
      <c r="AP695" s="14">
        <f t="shared" si="1829"/>
        <v>0</v>
      </c>
      <c r="AQ695" s="14">
        <f t="shared" si="1829"/>
        <v>0</v>
      </c>
      <c r="AR695" s="14">
        <f t="shared" si="1829"/>
        <v>0</v>
      </c>
      <c r="AS695" s="14">
        <f t="shared" si="1829"/>
        <v>0</v>
      </c>
      <c r="AT695" s="14">
        <f t="shared" si="1829"/>
        <v>0</v>
      </c>
      <c r="AU695" s="14">
        <f t="shared" si="1829"/>
        <v>0</v>
      </c>
      <c r="AV695" s="14">
        <f t="shared" si="1829"/>
        <v>0</v>
      </c>
      <c r="AW695" s="14">
        <f t="shared" si="1829"/>
        <v>0</v>
      </c>
      <c r="AX695" s="14">
        <f t="shared" si="1829"/>
        <v>0</v>
      </c>
      <c r="AY695" s="14">
        <f t="shared" si="1760"/>
        <v>2219</v>
      </c>
      <c r="AZ695" s="14">
        <f t="shared" si="1761"/>
        <v>2219</v>
      </c>
      <c r="BA695" s="14">
        <f t="shared" si="1762"/>
        <v>2219</v>
      </c>
      <c r="BB695" s="14">
        <f t="shared" si="1829"/>
        <v>0</v>
      </c>
      <c r="BC695" s="2"/>
    </row>
    <row r="696" spans="1:55" ht="31.5" x14ac:dyDescent="0.25">
      <c r="A696" s="8" t="s">
        <v>949</v>
      </c>
      <c r="B696" s="33" t="s">
        <v>12</v>
      </c>
      <c r="C696" s="8" t="s">
        <v>30</v>
      </c>
      <c r="D696" s="33" t="s">
        <v>714</v>
      </c>
      <c r="E696" s="43" t="s">
        <v>172</v>
      </c>
      <c r="F696" s="24" t="s">
        <v>479</v>
      </c>
      <c r="G696" s="14">
        <f t="shared" si="1826"/>
        <v>2219</v>
      </c>
      <c r="H696" s="14">
        <f t="shared" si="1826"/>
        <v>2219</v>
      </c>
      <c r="I696" s="14">
        <f t="shared" si="1826"/>
        <v>2219</v>
      </c>
      <c r="J696" s="14">
        <f t="shared" si="1826"/>
        <v>0</v>
      </c>
      <c r="K696" s="14">
        <f t="shared" si="1826"/>
        <v>0</v>
      </c>
      <c r="L696" s="14">
        <f t="shared" si="1826"/>
        <v>0</v>
      </c>
      <c r="M696" s="14">
        <f t="shared" si="1743"/>
        <v>2219</v>
      </c>
      <c r="N696" s="14">
        <f t="shared" si="1744"/>
        <v>2219</v>
      </c>
      <c r="O696" s="14">
        <f t="shared" si="1745"/>
        <v>2219</v>
      </c>
      <c r="P696" s="14">
        <f t="shared" si="1827"/>
        <v>0</v>
      </c>
      <c r="Q696" s="14">
        <f t="shared" si="1827"/>
        <v>0</v>
      </c>
      <c r="R696" s="14">
        <f t="shared" si="1828"/>
        <v>0</v>
      </c>
      <c r="S696" s="14">
        <f t="shared" si="1828"/>
        <v>0</v>
      </c>
      <c r="T696" s="14">
        <f t="shared" si="1828"/>
        <v>0</v>
      </c>
      <c r="U696" s="14">
        <f t="shared" si="1829"/>
        <v>0</v>
      </c>
      <c r="V696" s="14">
        <f t="shared" si="1829"/>
        <v>0</v>
      </c>
      <c r="W696" s="14">
        <f t="shared" si="1829"/>
        <v>0</v>
      </c>
      <c r="X696" s="14">
        <f t="shared" si="1829"/>
        <v>0</v>
      </c>
      <c r="Y696" s="14">
        <f t="shared" si="1829"/>
        <v>0</v>
      </c>
      <c r="Z696" s="14">
        <f t="shared" si="1829"/>
        <v>0</v>
      </c>
      <c r="AA696" s="14">
        <f t="shared" si="1829"/>
        <v>0</v>
      </c>
      <c r="AB696" s="14">
        <f t="shared" si="1829"/>
        <v>0</v>
      </c>
      <c r="AC696" s="14">
        <f t="shared" si="1829"/>
        <v>0</v>
      </c>
      <c r="AD696" s="14">
        <f t="shared" si="1829"/>
        <v>0</v>
      </c>
      <c r="AE696" s="14">
        <f t="shared" si="1829"/>
        <v>0</v>
      </c>
      <c r="AF696" s="14">
        <f t="shared" si="1781"/>
        <v>2219</v>
      </c>
      <c r="AG696" s="14">
        <f t="shared" si="1782"/>
        <v>2219</v>
      </c>
      <c r="AH696" s="14">
        <f t="shared" si="1783"/>
        <v>2219</v>
      </c>
      <c r="AI696" s="14">
        <f t="shared" si="1829"/>
        <v>0</v>
      </c>
      <c r="AJ696" s="14">
        <f t="shared" si="1829"/>
        <v>0</v>
      </c>
      <c r="AK696" s="14">
        <f t="shared" si="1766"/>
        <v>2219</v>
      </c>
      <c r="AL696" s="14">
        <f t="shared" si="1767"/>
        <v>2219</v>
      </c>
      <c r="AM696" s="14">
        <f t="shared" si="1768"/>
        <v>2219</v>
      </c>
      <c r="AN696" s="14">
        <f t="shared" si="1829"/>
        <v>0</v>
      </c>
      <c r="AO696" s="14">
        <f t="shared" si="1829"/>
        <v>0</v>
      </c>
      <c r="AP696" s="14">
        <f t="shared" si="1829"/>
        <v>0</v>
      </c>
      <c r="AQ696" s="14">
        <f t="shared" si="1829"/>
        <v>0</v>
      </c>
      <c r="AR696" s="14">
        <f t="shared" si="1829"/>
        <v>0</v>
      </c>
      <c r="AS696" s="14">
        <f t="shared" si="1829"/>
        <v>0</v>
      </c>
      <c r="AT696" s="14">
        <f t="shared" si="1829"/>
        <v>0</v>
      </c>
      <c r="AU696" s="14">
        <f t="shared" si="1829"/>
        <v>0</v>
      </c>
      <c r="AV696" s="14">
        <f t="shared" si="1829"/>
        <v>0</v>
      </c>
      <c r="AW696" s="14">
        <f t="shared" si="1829"/>
        <v>0</v>
      </c>
      <c r="AX696" s="14">
        <f t="shared" si="1829"/>
        <v>0</v>
      </c>
      <c r="AY696" s="14">
        <f t="shared" si="1760"/>
        <v>2219</v>
      </c>
      <c r="AZ696" s="14">
        <f t="shared" si="1761"/>
        <v>2219</v>
      </c>
      <c r="BA696" s="14">
        <f t="shared" si="1762"/>
        <v>2219</v>
      </c>
      <c r="BB696" s="14">
        <f t="shared" si="1829"/>
        <v>0</v>
      </c>
      <c r="BC696" s="2"/>
    </row>
    <row r="697" spans="1:55" ht="15.75" customHeight="1" x14ac:dyDescent="0.25">
      <c r="A697" s="8" t="s">
        <v>949</v>
      </c>
      <c r="B697" s="33" t="s">
        <v>12</v>
      </c>
      <c r="C697" s="8" t="s">
        <v>30</v>
      </c>
      <c r="D697" s="33" t="s">
        <v>714</v>
      </c>
      <c r="E697" s="33" t="s">
        <v>1045</v>
      </c>
      <c r="F697" s="18" t="s">
        <v>489</v>
      </c>
      <c r="G697" s="14">
        <v>2219</v>
      </c>
      <c r="H697" s="14">
        <v>2219</v>
      </c>
      <c r="I697" s="14">
        <v>2219</v>
      </c>
      <c r="J697" s="14"/>
      <c r="K697" s="14"/>
      <c r="L697" s="14"/>
      <c r="M697" s="14">
        <f t="shared" si="1743"/>
        <v>2219</v>
      </c>
      <c r="N697" s="14">
        <f t="shared" si="1744"/>
        <v>2219</v>
      </c>
      <c r="O697" s="14">
        <f t="shared" si="1745"/>
        <v>2219</v>
      </c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>
        <f t="shared" si="1781"/>
        <v>2219</v>
      </c>
      <c r="AG697" s="14">
        <f t="shared" si="1782"/>
        <v>2219</v>
      </c>
      <c r="AH697" s="14">
        <f t="shared" si="1783"/>
        <v>2219</v>
      </c>
      <c r="AI697" s="14"/>
      <c r="AJ697" s="14"/>
      <c r="AK697" s="14">
        <f t="shared" si="1766"/>
        <v>2219</v>
      </c>
      <c r="AL697" s="14">
        <f t="shared" si="1767"/>
        <v>2219</v>
      </c>
      <c r="AM697" s="14">
        <f t="shared" si="1768"/>
        <v>2219</v>
      </c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>
        <f t="shared" si="1760"/>
        <v>2219</v>
      </c>
      <c r="AZ697" s="14">
        <f t="shared" si="1761"/>
        <v>2219</v>
      </c>
      <c r="BA697" s="14">
        <f t="shared" si="1762"/>
        <v>2219</v>
      </c>
      <c r="BB697" s="14"/>
      <c r="BC697" s="2"/>
    </row>
    <row r="698" spans="1:55" ht="47.25" x14ac:dyDescent="0.25">
      <c r="A698" s="8" t="s">
        <v>949</v>
      </c>
      <c r="B698" s="33" t="s">
        <v>12</v>
      </c>
      <c r="C698" s="8" t="s">
        <v>30</v>
      </c>
      <c r="D698" s="33" t="s">
        <v>229</v>
      </c>
      <c r="E698" s="33"/>
      <c r="F698" s="18" t="s">
        <v>810</v>
      </c>
      <c r="G698" s="14">
        <f t="shared" ref="G698:L701" si="1830">G699</f>
        <v>55325.2</v>
      </c>
      <c r="H698" s="14">
        <f t="shared" si="1830"/>
        <v>53100.1</v>
      </c>
      <c r="I698" s="14">
        <f t="shared" si="1830"/>
        <v>0</v>
      </c>
      <c r="J698" s="14">
        <f t="shared" si="1830"/>
        <v>0</v>
      </c>
      <c r="K698" s="14">
        <f t="shared" si="1830"/>
        <v>0</v>
      </c>
      <c r="L698" s="14">
        <f t="shared" si="1830"/>
        <v>0</v>
      </c>
      <c r="M698" s="14">
        <f t="shared" si="1743"/>
        <v>55325.2</v>
      </c>
      <c r="N698" s="14">
        <f t="shared" si="1744"/>
        <v>53100.1</v>
      </c>
      <c r="O698" s="14">
        <f t="shared" si="1745"/>
        <v>0</v>
      </c>
      <c r="P698" s="14">
        <f t="shared" ref="P698:Q701" si="1831">P699</f>
        <v>0</v>
      </c>
      <c r="Q698" s="14">
        <f t="shared" si="1831"/>
        <v>0</v>
      </c>
      <c r="R698" s="14">
        <f t="shared" ref="R698:T701" si="1832">R699</f>
        <v>0</v>
      </c>
      <c r="S698" s="14">
        <f t="shared" si="1832"/>
        <v>0</v>
      </c>
      <c r="T698" s="14">
        <f t="shared" si="1832"/>
        <v>0</v>
      </c>
      <c r="U698" s="14">
        <f t="shared" ref="U698:BB701" si="1833">U699</f>
        <v>3000</v>
      </c>
      <c r="V698" s="14">
        <f t="shared" si="1833"/>
        <v>0</v>
      </c>
      <c r="W698" s="14">
        <f t="shared" si="1833"/>
        <v>0</v>
      </c>
      <c r="X698" s="14">
        <f t="shared" si="1833"/>
        <v>0</v>
      </c>
      <c r="Y698" s="14">
        <f t="shared" si="1833"/>
        <v>0</v>
      </c>
      <c r="Z698" s="14">
        <f t="shared" si="1833"/>
        <v>0</v>
      </c>
      <c r="AA698" s="14">
        <f t="shared" si="1833"/>
        <v>0</v>
      </c>
      <c r="AB698" s="14">
        <f t="shared" si="1833"/>
        <v>0</v>
      </c>
      <c r="AC698" s="14">
        <f t="shared" si="1833"/>
        <v>0</v>
      </c>
      <c r="AD698" s="14">
        <f t="shared" si="1833"/>
        <v>0</v>
      </c>
      <c r="AE698" s="14">
        <f t="shared" si="1833"/>
        <v>0</v>
      </c>
      <c r="AF698" s="14">
        <f t="shared" si="1781"/>
        <v>58325.2</v>
      </c>
      <c r="AG698" s="14">
        <f t="shared" si="1782"/>
        <v>53100.1</v>
      </c>
      <c r="AH698" s="14">
        <f t="shared" si="1783"/>
        <v>0</v>
      </c>
      <c r="AI698" s="14">
        <f t="shared" si="1833"/>
        <v>0</v>
      </c>
      <c r="AJ698" s="14">
        <f t="shared" si="1833"/>
        <v>0</v>
      </c>
      <c r="AK698" s="14">
        <f t="shared" si="1766"/>
        <v>58325.2</v>
      </c>
      <c r="AL698" s="14">
        <f t="shared" si="1767"/>
        <v>53100.1</v>
      </c>
      <c r="AM698" s="14">
        <f t="shared" si="1768"/>
        <v>0</v>
      </c>
      <c r="AN698" s="14">
        <f t="shared" si="1833"/>
        <v>-23116.483</v>
      </c>
      <c r="AO698" s="14">
        <f t="shared" si="1833"/>
        <v>0</v>
      </c>
      <c r="AP698" s="14">
        <f t="shared" si="1833"/>
        <v>0</v>
      </c>
      <c r="AQ698" s="14">
        <f t="shared" si="1833"/>
        <v>0</v>
      </c>
      <c r="AR698" s="14">
        <f t="shared" si="1833"/>
        <v>0</v>
      </c>
      <c r="AS698" s="14">
        <f t="shared" si="1833"/>
        <v>-10600.01</v>
      </c>
      <c r="AT698" s="14">
        <f t="shared" si="1833"/>
        <v>0</v>
      </c>
      <c r="AU698" s="14">
        <f t="shared" si="1833"/>
        <v>0</v>
      </c>
      <c r="AV698" s="14">
        <f t="shared" si="1833"/>
        <v>0</v>
      </c>
      <c r="AW698" s="14">
        <f t="shared" si="1833"/>
        <v>0</v>
      </c>
      <c r="AX698" s="14">
        <f t="shared" si="1833"/>
        <v>0</v>
      </c>
      <c r="AY698" s="14">
        <f t="shared" si="1760"/>
        <v>35208.716999999997</v>
      </c>
      <c r="AZ698" s="14">
        <f t="shared" si="1761"/>
        <v>42500.09</v>
      </c>
      <c r="BA698" s="14">
        <f t="shared" si="1762"/>
        <v>0</v>
      </c>
      <c r="BB698" s="14">
        <f t="shared" si="1833"/>
        <v>0</v>
      </c>
      <c r="BC698" s="2"/>
    </row>
    <row r="699" spans="1:55" ht="47.25" x14ac:dyDescent="0.25">
      <c r="A699" s="8" t="s">
        <v>949</v>
      </c>
      <c r="B699" s="33" t="s">
        <v>12</v>
      </c>
      <c r="C699" s="8" t="s">
        <v>30</v>
      </c>
      <c r="D699" s="33" t="s">
        <v>230</v>
      </c>
      <c r="E699" s="33"/>
      <c r="F699" s="18" t="s">
        <v>885</v>
      </c>
      <c r="G699" s="14">
        <f t="shared" si="1830"/>
        <v>55325.2</v>
      </c>
      <c r="H699" s="14">
        <f t="shared" si="1830"/>
        <v>53100.1</v>
      </c>
      <c r="I699" s="14">
        <f t="shared" si="1830"/>
        <v>0</v>
      </c>
      <c r="J699" s="14">
        <f t="shared" si="1830"/>
        <v>0</v>
      </c>
      <c r="K699" s="14">
        <f t="shared" si="1830"/>
        <v>0</v>
      </c>
      <c r="L699" s="14">
        <f t="shared" si="1830"/>
        <v>0</v>
      </c>
      <c r="M699" s="14">
        <f t="shared" si="1743"/>
        <v>55325.2</v>
      </c>
      <c r="N699" s="14">
        <f t="shared" si="1744"/>
        <v>53100.1</v>
      </c>
      <c r="O699" s="14">
        <f t="shared" si="1745"/>
        <v>0</v>
      </c>
      <c r="P699" s="14">
        <f t="shared" si="1831"/>
        <v>0</v>
      </c>
      <c r="Q699" s="14">
        <f t="shared" si="1831"/>
        <v>0</v>
      </c>
      <c r="R699" s="14">
        <f t="shared" si="1832"/>
        <v>0</v>
      </c>
      <c r="S699" s="14">
        <f t="shared" si="1832"/>
        <v>0</v>
      </c>
      <c r="T699" s="14">
        <f t="shared" si="1832"/>
        <v>0</v>
      </c>
      <c r="U699" s="14">
        <f t="shared" si="1833"/>
        <v>3000</v>
      </c>
      <c r="V699" s="14">
        <f t="shared" si="1833"/>
        <v>0</v>
      </c>
      <c r="W699" s="14">
        <f t="shared" si="1833"/>
        <v>0</v>
      </c>
      <c r="X699" s="14">
        <f t="shared" si="1833"/>
        <v>0</v>
      </c>
      <c r="Y699" s="14">
        <f t="shared" si="1833"/>
        <v>0</v>
      </c>
      <c r="Z699" s="14">
        <f t="shared" si="1833"/>
        <v>0</v>
      </c>
      <c r="AA699" s="14">
        <f t="shared" si="1833"/>
        <v>0</v>
      </c>
      <c r="AB699" s="14">
        <f t="shared" si="1833"/>
        <v>0</v>
      </c>
      <c r="AC699" s="14">
        <f t="shared" si="1833"/>
        <v>0</v>
      </c>
      <c r="AD699" s="14">
        <f t="shared" si="1833"/>
        <v>0</v>
      </c>
      <c r="AE699" s="14">
        <f t="shared" si="1833"/>
        <v>0</v>
      </c>
      <c r="AF699" s="14">
        <f t="shared" si="1781"/>
        <v>58325.2</v>
      </c>
      <c r="AG699" s="14">
        <f t="shared" si="1782"/>
        <v>53100.1</v>
      </c>
      <c r="AH699" s="14">
        <f t="shared" si="1783"/>
        <v>0</v>
      </c>
      <c r="AI699" s="14">
        <f t="shared" si="1833"/>
        <v>0</v>
      </c>
      <c r="AJ699" s="14">
        <f t="shared" si="1833"/>
        <v>0</v>
      </c>
      <c r="AK699" s="14">
        <f t="shared" si="1766"/>
        <v>58325.2</v>
      </c>
      <c r="AL699" s="14">
        <f t="shared" si="1767"/>
        <v>53100.1</v>
      </c>
      <c r="AM699" s="14">
        <f t="shared" si="1768"/>
        <v>0</v>
      </c>
      <c r="AN699" s="14">
        <f t="shared" si="1833"/>
        <v>-23116.483</v>
      </c>
      <c r="AO699" s="14">
        <f t="shared" si="1833"/>
        <v>0</v>
      </c>
      <c r="AP699" s="14">
        <f t="shared" si="1833"/>
        <v>0</v>
      </c>
      <c r="AQ699" s="14">
        <f t="shared" si="1833"/>
        <v>0</v>
      </c>
      <c r="AR699" s="14">
        <f t="shared" si="1833"/>
        <v>0</v>
      </c>
      <c r="AS699" s="14">
        <f t="shared" si="1833"/>
        <v>-10600.01</v>
      </c>
      <c r="AT699" s="14">
        <f t="shared" si="1833"/>
        <v>0</v>
      </c>
      <c r="AU699" s="14">
        <f t="shared" si="1833"/>
        <v>0</v>
      </c>
      <c r="AV699" s="14">
        <f t="shared" si="1833"/>
        <v>0</v>
      </c>
      <c r="AW699" s="14">
        <f t="shared" si="1833"/>
        <v>0</v>
      </c>
      <c r="AX699" s="14">
        <f t="shared" si="1833"/>
        <v>0</v>
      </c>
      <c r="AY699" s="14">
        <f t="shared" si="1760"/>
        <v>35208.716999999997</v>
      </c>
      <c r="AZ699" s="14">
        <f t="shared" si="1761"/>
        <v>42500.09</v>
      </c>
      <c r="BA699" s="14">
        <f t="shared" si="1762"/>
        <v>0</v>
      </c>
      <c r="BB699" s="14">
        <f t="shared" si="1833"/>
        <v>0</v>
      </c>
      <c r="BC699" s="2"/>
    </row>
    <row r="700" spans="1:55" ht="63" x14ac:dyDescent="0.25">
      <c r="A700" s="8" t="s">
        <v>949</v>
      </c>
      <c r="B700" s="33" t="s">
        <v>12</v>
      </c>
      <c r="C700" s="8" t="s">
        <v>30</v>
      </c>
      <c r="D700" s="33" t="s">
        <v>232</v>
      </c>
      <c r="E700" s="33"/>
      <c r="F700" s="18" t="s">
        <v>658</v>
      </c>
      <c r="G700" s="14">
        <f t="shared" si="1830"/>
        <v>55325.2</v>
      </c>
      <c r="H700" s="14">
        <f t="shared" si="1830"/>
        <v>53100.1</v>
      </c>
      <c r="I700" s="14">
        <f t="shared" si="1830"/>
        <v>0</v>
      </c>
      <c r="J700" s="14">
        <f t="shared" si="1830"/>
        <v>0</v>
      </c>
      <c r="K700" s="14">
        <f t="shared" si="1830"/>
        <v>0</v>
      </c>
      <c r="L700" s="14">
        <f t="shared" si="1830"/>
        <v>0</v>
      </c>
      <c r="M700" s="14">
        <f t="shared" si="1743"/>
        <v>55325.2</v>
      </c>
      <c r="N700" s="14">
        <f t="shared" si="1744"/>
        <v>53100.1</v>
      </c>
      <c r="O700" s="14">
        <f t="shared" si="1745"/>
        <v>0</v>
      </c>
      <c r="P700" s="14">
        <f t="shared" si="1831"/>
        <v>0</v>
      </c>
      <c r="Q700" s="14">
        <f t="shared" si="1831"/>
        <v>0</v>
      </c>
      <c r="R700" s="14">
        <f t="shared" si="1832"/>
        <v>0</v>
      </c>
      <c r="S700" s="14">
        <f t="shared" si="1832"/>
        <v>0</v>
      </c>
      <c r="T700" s="14">
        <f t="shared" si="1832"/>
        <v>0</v>
      </c>
      <c r="U700" s="14">
        <f t="shared" si="1833"/>
        <v>3000</v>
      </c>
      <c r="V700" s="14">
        <f t="shared" si="1833"/>
        <v>0</v>
      </c>
      <c r="W700" s="14">
        <f t="shared" si="1833"/>
        <v>0</v>
      </c>
      <c r="X700" s="14">
        <f t="shared" si="1833"/>
        <v>0</v>
      </c>
      <c r="Y700" s="14">
        <f t="shared" si="1833"/>
        <v>0</v>
      </c>
      <c r="Z700" s="14">
        <f t="shared" si="1833"/>
        <v>0</v>
      </c>
      <c r="AA700" s="14">
        <f t="shared" si="1833"/>
        <v>0</v>
      </c>
      <c r="AB700" s="14">
        <f t="shared" si="1833"/>
        <v>0</v>
      </c>
      <c r="AC700" s="14">
        <f t="shared" si="1833"/>
        <v>0</v>
      </c>
      <c r="AD700" s="14">
        <f t="shared" si="1833"/>
        <v>0</v>
      </c>
      <c r="AE700" s="14">
        <f t="shared" si="1833"/>
        <v>0</v>
      </c>
      <c r="AF700" s="14">
        <f t="shared" si="1781"/>
        <v>58325.2</v>
      </c>
      <c r="AG700" s="14">
        <f t="shared" si="1782"/>
        <v>53100.1</v>
      </c>
      <c r="AH700" s="14">
        <f t="shared" si="1783"/>
        <v>0</v>
      </c>
      <c r="AI700" s="14">
        <f t="shared" si="1833"/>
        <v>0</v>
      </c>
      <c r="AJ700" s="14">
        <f t="shared" si="1833"/>
        <v>0</v>
      </c>
      <c r="AK700" s="14">
        <f t="shared" si="1766"/>
        <v>58325.2</v>
      </c>
      <c r="AL700" s="14">
        <f t="shared" si="1767"/>
        <v>53100.1</v>
      </c>
      <c r="AM700" s="14">
        <f t="shared" si="1768"/>
        <v>0</v>
      </c>
      <c r="AN700" s="14">
        <f t="shared" si="1833"/>
        <v>-23116.483</v>
      </c>
      <c r="AO700" s="14">
        <f t="shared" si="1833"/>
        <v>0</v>
      </c>
      <c r="AP700" s="14">
        <f t="shared" si="1833"/>
        <v>0</v>
      </c>
      <c r="AQ700" s="14">
        <f t="shared" si="1833"/>
        <v>0</v>
      </c>
      <c r="AR700" s="14">
        <f t="shared" si="1833"/>
        <v>0</v>
      </c>
      <c r="AS700" s="14">
        <f t="shared" si="1833"/>
        <v>-10600.01</v>
      </c>
      <c r="AT700" s="14">
        <f t="shared" si="1833"/>
        <v>0</v>
      </c>
      <c r="AU700" s="14">
        <f t="shared" si="1833"/>
        <v>0</v>
      </c>
      <c r="AV700" s="14">
        <f t="shared" si="1833"/>
        <v>0</v>
      </c>
      <c r="AW700" s="14">
        <f t="shared" si="1833"/>
        <v>0</v>
      </c>
      <c r="AX700" s="14">
        <f t="shared" si="1833"/>
        <v>0</v>
      </c>
      <c r="AY700" s="14">
        <f t="shared" si="1760"/>
        <v>35208.716999999997</v>
      </c>
      <c r="AZ700" s="14">
        <f t="shared" si="1761"/>
        <v>42500.09</v>
      </c>
      <c r="BA700" s="14">
        <f t="shared" si="1762"/>
        <v>0</v>
      </c>
      <c r="BB700" s="14">
        <f t="shared" si="1833"/>
        <v>0</v>
      </c>
    </row>
    <row r="701" spans="1:55" ht="31.5" x14ac:dyDescent="0.25">
      <c r="A701" s="8" t="s">
        <v>949</v>
      </c>
      <c r="B701" s="33" t="s">
        <v>12</v>
      </c>
      <c r="C701" s="8" t="s">
        <v>30</v>
      </c>
      <c r="D701" s="33" t="s">
        <v>232</v>
      </c>
      <c r="E701" s="43" t="s">
        <v>172</v>
      </c>
      <c r="F701" s="24" t="s">
        <v>479</v>
      </c>
      <c r="G701" s="14">
        <f t="shared" si="1830"/>
        <v>55325.2</v>
      </c>
      <c r="H701" s="14">
        <f t="shared" si="1830"/>
        <v>53100.1</v>
      </c>
      <c r="I701" s="14">
        <f t="shared" si="1830"/>
        <v>0</v>
      </c>
      <c r="J701" s="14">
        <f t="shared" si="1830"/>
        <v>0</v>
      </c>
      <c r="K701" s="14">
        <f t="shared" si="1830"/>
        <v>0</v>
      </c>
      <c r="L701" s="14">
        <f t="shared" si="1830"/>
        <v>0</v>
      </c>
      <c r="M701" s="14">
        <f t="shared" si="1743"/>
        <v>55325.2</v>
      </c>
      <c r="N701" s="14">
        <f t="shared" si="1744"/>
        <v>53100.1</v>
      </c>
      <c r="O701" s="14">
        <f t="shared" si="1745"/>
        <v>0</v>
      </c>
      <c r="P701" s="14">
        <f t="shared" si="1831"/>
        <v>0</v>
      </c>
      <c r="Q701" s="14">
        <f t="shared" si="1831"/>
        <v>0</v>
      </c>
      <c r="R701" s="14">
        <f t="shared" si="1832"/>
        <v>0</v>
      </c>
      <c r="S701" s="14">
        <f t="shared" si="1832"/>
        <v>0</v>
      </c>
      <c r="T701" s="14">
        <f t="shared" si="1832"/>
        <v>0</v>
      </c>
      <c r="U701" s="14">
        <f t="shared" si="1833"/>
        <v>3000</v>
      </c>
      <c r="V701" s="14">
        <f t="shared" si="1833"/>
        <v>0</v>
      </c>
      <c r="W701" s="14">
        <f t="shared" si="1833"/>
        <v>0</v>
      </c>
      <c r="X701" s="14">
        <f t="shared" si="1833"/>
        <v>0</v>
      </c>
      <c r="Y701" s="14">
        <f t="shared" si="1833"/>
        <v>0</v>
      </c>
      <c r="Z701" s="14">
        <f t="shared" si="1833"/>
        <v>0</v>
      </c>
      <c r="AA701" s="14">
        <f t="shared" si="1833"/>
        <v>0</v>
      </c>
      <c r="AB701" s="14">
        <f t="shared" si="1833"/>
        <v>0</v>
      </c>
      <c r="AC701" s="14">
        <f t="shared" si="1833"/>
        <v>0</v>
      </c>
      <c r="AD701" s="14">
        <f t="shared" si="1833"/>
        <v>0</v>
      </c>
      <c r="AE701" s="14">
        <f t="shared" si="1833"/>
        <v>0</v>
      </c>
      <c r="AF701" s="14">
        <f t="shared" si="1781"/>
        <v>58325.2</v>
      </c>
      <c r="AG701" s="14">
        <f t="shared" si="1782"/>
        <v>53100.1</v>
      </c>
      <c r="AH701" s="14">
        <f t="shared" si="1783"/>
        <v>0</v>
      </c>
      <c r="AI701" s="14">
        <f t="shared" si="1833"/>
        <v>0</v>
      </c>
      <c r="AJ701" s="14">
        <f t="shared" si="1833"/>
        <v>0</v>
      </c>
      <c r="AK701" s="14">
        <f t="shared" si="1766"/>
        <v>58325.2</v>
      </c>
      <c r="AL701" s="14">
        <f t="shared" si="1767"/>
        <v>53100.1</v>
      </c>
      <c r="AM701" s="14">
        <f t="shared" si="1768"/>
        <v>0</v>
      </c>
      <c r="AN701" s="14">
        <f t="shared" si="1833"/>
        <v>-23116.483</v>
      </c>
      <c r="AO701" s="14">
        <f t="shared" si="1833"/>
        <v>0</v>
      </c>
      <c r="AP701" s="14">
        <f t="shared" si="1833"/>
        <v>0</v>
      </c>
      <c r="AQ701" s="14">
        <f t="shared" si="1833"/>
        <v>0</v>
      </c>
      <c r="AR701" s="14">
        <f t="shared" si="1833"/>
        <v>0</v>
      </c>
      <c r="AS701" s="14">
        <f t="shared" si="1833"/>
        <v>-10600.01</v>
      </c>
      <c r="AT701" s="14">
        <f t="shared" si="1833"/>
        <v>0</v>
      </c>
      <c r="AU701" s="14">
        <f t="shared" si="1833"/>
        <v>0</v>
      </c>
      <c r="AV701" s="14">
        <f t="shared" si="1833"/>
        <v>0</v>
      </c>
      <c r="AW701" s="14">
        <f t="shared" si="1833"/>
        <v>0</v>
      </c>
      <c r="AX701" s="14">
        <f t="shared" si="1833"/>
        <v>0</v>
      </c>
      <c r="AY701" s="14">
        <f t="shared" si="1760"/>
        <v>35208.716999999997</v>
      </c>
      <c r="AZ701" s="14">
        <f t="shared" si="1761"/>
        <v>42500.09</v>
      </c>
      <c r="BA701" s="14">
        <f t="shared" si="1762"/>
        <v>0</v>
      </c>
      <c r="BB701" s="14">
        <f t="shared" si="1833"/>
        <v>0</v>
      </c>
    </row>
    <row r="702" spans="1:55" x14ac:dyDescent="0.25">
      <c r="A702" s="8" t="s">
        <v>949</v>
      </c>
      <c r="B702" s="33" t="s">
        <v>12</v>
      </c>
      <c r="C702" s="8" t="s">
        <v>30</v>
      </c>
      <c r="D702" s="33" t="s">
        <v>232</v>
      </c>
      <c r="E702" s="33" t="s">
        <v>1045</v>
      </c>
      <c r="F702" s="18" t="s">
        <v>489</v>
      </c>
      <c r="G702" s="14">
        <v>55325.2</v>
      </c>
      <c r="H702" s="14">
        <v>53100.1</v>
      </c>
      <c r="I702" s="14"/>
      <c r="J702" s="14"/>
      <c r="K702" s="14"/>
      <c r="L702" s="14"/>
      <c r="M702" s="14">
        <f t="shared" si="1743"/>
        <v>55325.2</v>
      </c>
      <c r="N702" s="14">
        <f t="shared" si="1744"/>
        <v>53100.1</v>
      </c>
      <c r="O702" s="14">
        <f t="shared" si="1745"/>
        <v>0</v>
      </c>
      <c r="P702" s="14"/>
      <c r="Q702" s="14"/>
      <c r="R702" s="14"/>
      <c r="S702" s="14"/>
      <c r="T702" s="14"/>
      <c r="U702" s="14">
        <v>3000</v>
      </c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>
        <f t="shared" si="1781"/>
        <v>58325.2</v>
      </c>
      <c r="AG702" s="14">
        <f t="shared" si="1782"/>
        <v>53100.1</v>
      </c>
      <c r="AH702" s="14">
        <f t="shared" si="1783"/>
        <v>0</v>
      </c>
      <c r="AI702" s="14"/>
      <c r="AJ702" s="14"/>
      <c r="AK702" s="14">
        <f t="shared" si="1766"/>
        <v>58325.2</v>
      </c>
      <c r="AL702" s="14">
        <f t="shared" si="1767"/>
        <v>53100.1</v>
      </c>
      <c r="AM702" s="14">
        <f t="shared" si="1768"/>
        <v>0</v>
      </c>
      <c r="AN702" s="14">
        <v>-23116.483</v>
      </c>
      <c r="AO702" s="14"/>
      <c r="AP702" s="14"/>
      <c r="AQ702" s="14"/>
      <c r="AR702" s="14"/>
      <c r="AS702" s="14">
        <v>-10600.01</v>
      </c>
      <c r="AT702" s="14"/>
      <c r="AU702" s="14"/>
      <c r="AV702" s="14"/>
      <c r="AW702" s="14"/>
      <c r="AX702" s="14"/>
      <c r="AY702" s="14">
        <f t="shared" si="1760"/>
        <v>35208.716999999997</v>
      </c>
      <c r="AZ702" s="14">
        <f t="shared" si="1761"/>
        <v>42500.09</v>
      </c>
      <c r="BA702" s="14">
        <f t="shared" si="1762"/>
        <v>0</v>
      </c>
      <c r="BB702" s="14"/>
    </row>
    <row r="703" spans="1:55" s="9" customFormat="1" ht="31.5" x14ac:dyDescent="0.25">
      <c r="A703" s="11" t="s">
        <v>949</v>
      </c>
      <c r="B703" s="6" t="s">
        <v>12</v>
      </c>
      <c r="C703" s="11" t="s">
        <v>31</v>
      </c>
      <c r="D703" s="6"/>
      <c r="E703" s="6"/>
      <c r="F703" s="7" t="s">
        <v>857</v>
      </c>
      <c r="G703" s="16">
        <f t="shared" ref="G703:L708" si="1834">G704</f>
        <v>13598.7</v>
      </c>
      <c r="H703" s="16">
        <f t="shared" si="1834"/>
        <v>13598.7</v>
      </c>
      <c r="I703" s="16">
        <f t="shared" si="1834"/>
        <v>13598.7</v>
      </c>
      <c r="J703" s="16">
        <f t="shared" si="1834"/>
        <v>0</v>
      </c>
      <c r="K703" s="16">
        <f t="shared" si="1834"/>
        <v>0</v>
      </c>
      <c r="L703" s="16">
        <f t="shared" si="1834"/>
        <v>0</v>
      </c>
      <c r="M703" s="16">
        <f t="shared" si="1743"/>
        <v>13598.7</v>
      </c>
      <c r="N703" s="16">
        <f t="shared" si="1744"/>
        <v>13598.7</v>
      </c>
      <c r="O703" s="16">
        <f t="shared" si="1745"/>
        <v>13598.7</v>
      </c>
      <c r="P703" s="16">
        <f t="shared" ref="P703:Q708" si="1835">P704</f>
        <v>0</v>
      </c>
      <c r="Q703" s="16">
        <f t="shared" si="1835"/>
        <v>0</v>
      </c>
      <c r="R703" s="16">
        <f t="shared" ref="R703:T708" si="1836">R704</f>
        <v>0</v>
      </c>
      <c r="S703" s="16">
        <f t="shared" si="1836"/>
        <v>0</v>
      </c>
      <c r="T703" s="16">
        <f t="shared" si="1836"/>
        <v>0</v>
      </c>
      <c r="U703" s="16">
        <f t="shared" ref="U703:BB708" si="1837">U704</f>
        <v>0</v>
      </c>
      <c r="V703" s="16">
        <f t="shared" si="1837"/>
        <v>0</v>
      </c>
      <c r="W703" s="16">
        <f t="shared" si="1837"/>
        <v>0</v>
      </c>
      <c r="X703" s="16">
        <f t="shared" si="1837"/>
        <v>0</v>
      </c>
      <c r="Y703" s="16">
        <f t="shared" si="1837"/>
        <v>0</v>
      </c>
      <c r="Z703" s="16">
        <f t="shared" si="1837"/>
        <v>0</v>
      </c>
      <c r="AA703" s="16">
        <f t="shared" si="1837"/>
        <v>0</v>
      </c>
      <c r="AB703" s="16">
        <f t="shared" si="1837"/>
        <v>0</v>
      </c>
      <c r="AC703" s="16">
        <f t="shared" si="1837"/>
        <v>0</v>
      </c>
      <c r="AD703" s="16">
        <f t="shared" si="1837"/>
        <v>0</v>
      </c>
      <c r="AE703" s="16">
        <f t="shared" si="1837"/>
        <v>0</v>
      </c>
      <c r="AF703" s="14">
        <f t="shared" si="1781"/>
        <v>13598.7</v>
      </c>
      <c r="AG703" s="14">
        <f t="shared" si="1782"/>
        <v>13598.7</v>
      </c>
      <c r="AH703" s="14">
        <f t="shared" si="1783"/>
        <v>13598.7</v>
      </c>
      <c r="AI703" s="16">
        <f t="shared" si="1837"/>
        <v>0</v>
      </c>
      <c r="AJ703" s="16">
        <f t="shared" si="1837"/>
        <v>0</v>
      </c>
      <c r="AK703" s="16">
        <f t="shared" si="1766"/>
        <v>13598.7</v>
      </c>
      <c r="AL703" s="16">
        <f t="shared" si="1767"/>
        <v>13598.7</v>
      </c>
      <c r="AM703" s="16">
        <f t="shared" si="1768"/>
        <v>13598.7</v>
      </c>
      <c r="AN703" s="16">
        <f t="shared" si="1837"/>
        <v>0</v>
      </c>
      <c r="AO703" s="16">
        <f t="shared" si="1837"/>
        <v>0</v>
      </c>
      <c r="AP703" s="16">
        <f t="shared" si="1837"/>
        <v>0</v>
      </c>
      <c r="AQ703" s="16">
        <f t="shared" si="1837"/>
        <v>0</v>
      </c>
      <c r="AR703" s="16">
        <f t="shared" si="1837"/>
        <v>0</v>
      </c>
      <c r="AS703" s="16">
        <f t="shared" si="1837"/>
        <v>0</v>
      </c>
      <c r="AT703" s="16">
        <f t="shared" si="1837"/>
        <v>0</v>
      </c>
      <c r="AU703" s="16">
        <f t="shared" si="1837"/>
        <v>0</v>
      </c>
      <c r="AV703" s="16">
        <f t="shared" si="1837"/>
        <v>0</v>
      </c>
      <c r="AW703" s="16">
        <f t="shared" si="1837"/>
        <v>0</v>
      </c>
      <c r="AX703" s="16">
        <f t="shared" si="1837"/>
        <v>0</v>
      </c>
      <c r="AY703" s="16">
        <f t="shared" si="1760"/>
        <v>13598.7</v>
      </c>
      <c r="AZ703" s="16">
        <f t="shared" si="1761"/>
        <v>13598.7</v>
      </c>
      <c r="BA703" s="16">
        <f t="shared" si="1762"/>
        <v>13598.7</v>
      </c>
      <c r="BB703" s="16">
        <f t="shared" si="1837"/>
        <v>0</v>
      </c>
    </row>
    <row r="704" spans="1:55" ht="47.25" x14ac:dyDescent="0.25">
      <c r="A704" s="8" t="s">
        <v>949</v>
      </c>
      <c r="B704" s="33" t="s">
        <v>12</v>
      </c>
      <c r="C704" s="8" t="s">
        <v>31</v>
      </c>
      <c r="D704" s="33" t="s">
        <v>117</v>
      </c>
      <c r="E704" s="33"/>
      <c r="F704" s="18" t="s">
        <v>636</v>
      </c>
      <c r="G704" s="14">
        <f t="shared" si="1834"/>
        <v>13598.7</v>
      </c>
      <c r="H704" s="14">
        <f t="shared" si="1834"/>
        <v>13598.7</v>
      </c>
      <c r="I704" s="14">
        <f t="shared" si="1834"/>
        <v>13598.7</v>
      </c>
      <c r="J704" s="14">
        <f t="shared" si="1834"/>
        <v>0</v>
      </c>
      <c r="K704" s="14">
        <f t="shared" si="1834"/>
        <v>0</v>
      </c>
      <c r="L704" s="14">
        <f t="shared" si="1834"/>
        <v>0</v>
      </c>
      <c r="M704" s="14">
        <f t="shared" si="1743"/>
        <v>13598.7</v>
      </c>
      <c r="N704" s="14">
        <f t="shared" si="1744"/>
        <v>13598.7</v>
      </c>
      <c r="O704" s="14">
        <f t="shared" si="1745"/>
        <v>13598.7</v>
      </c>
      <c r="P704" s="14">
        <f t="shared" si="1835"/>
        <v>0</v>
      </c>
      <c r="Q704" s="14">
        <f t="shared" si="1835"/>
        <v>0</v>
      </c>
      <c r="R704" s="14">
        <f t="shared" si="1836"/>
        <v>0</v>
      </c>
      <c r="S704" s="14">
        <f t="shared" si="1836"/>
        <v>0</v>
      </c>
      <c r="T704" s="14">
        <f t="shared" si="1836"/>
        <v>0</v>
      </c>
      <c r="U704" s="14">
        <f t="shared" si="1837"/>
        <v>0</v>
      </c>
      <c r="V704" s="14">
        <f t="shared" si="1837"/>
        <v>0</v>
      </c>
      <c r="W704" s="14">
        <f t="shared" si="1837"/>
        <v>0</v>
      </c>
      <c r="X704" s="14">
        <f t="shared" si="1837"/>
        <v>0</v>
      </c>
      <c r="Y704" s="14">
        <f t="shared" si="1837"/>
        <v>0</v>
      </c>
      <c r="Z704" s="14">
        <f t="shared" si="1837"/>
        <v>0</v>
      </c>
      <c r="AA704" s="14">
        <f t="shared" si="1837"/>
        <v>0</v>
      </c>
      <c r="AB704" s="14">
        <f t="shared" si="1837"/>
        <v>0</v>
      </c>
      <c r="AC704" s="14">
        <f t="shared" si="1837"/>
        <v>0</v>
      </c>
      <c r="AD704" s="14">
        <f t="shared" si="1837"/>
        <v>0</v>
      </c>
      <c r="AE704" s="14">
        <f t="shared" si="1837"/>
        <v>0</v>
      </c>
      <c r="AF704" s="14">
        <f t="shared" si="1781"/>
        <v>13598.7</v>
      </c>
      <c r="AG704" s="14">
        <f t="shared" si="1782"/>
        <v>13598.7</v>
      </c>
      <c r="AH704" s="14">
        <f t="shared" si="1783"/>
        <v>13598.7</v>
      </c>
      <c r="AI704" s="14">
        <f t="shared" si="1837"/>
        <v>0</v>
      </c>
      <c r="AJ704" s="14">
        <f t="shared" si="1837"/>
        <v>0</v>
      </c>
      <c r="AK704" s="14">
        <f t="shared" si="1766"/>
        <v>13598.7</v>
      </c>
      <c r="AL704" s="14">
        <f t="shared" si="1767"/>
        <v>13598.7</v>
      </c>
      <c r="AM704" s="14">
        <f t="shared" si="1768"/>
        <v>13598.7</v>
      </c>
      <c r="AN704" s="14">
        <f t="shared" si="1837"/>
        <v>0</v>
      </c>
      <c r="AO704" s="14">
        <f t="shared" si="1837"/>
        <v>0</v>
      </c>
      <c r="AP704" s="14">
        <f t="shared" si="1837"/>
        <v>0</v>
      </c>
      <c r="AQ704" s="14">
        <f t="shared" si="1837"/>
        <v>0</v>
      </c>
      <c r="AR704" s="14">
        <f t="shared" si="1837"/>
        <v>0</v>
      </c>
      <c r="AS704" s="14">
        <f t="shared" si="1837"/>
        <v>0</v>
      </c>
      <c r="AT704" s="14">
        <f t="shared" si="1837"/>
        <v>0</v>
      </c>
      <c r="AU704" s="14">
        <f t="shared" si="1837"/>
        <v>0</v>
      </c>
      <c r="AV704" s="14">
        <f t="shared" si="1837"/>
        <v>0</v>
      </c>
      <c r="AW704" s="14">
        <f t="shared" si="1837"/>
        <v>0</v>
      </c>
      <c r="AX704" s="14">
        <f t="shared" si="1837"/>
        <v>0</v>
      </c>
      <c r="AY704" s="14">
        <f t="shared" si="1760"/>
        <v>13598.7</v>
      </c>
      <c r="AZ704" s="14">
        <f t="shared" si="1761"/>
        <v>13598.7</v>
      </c>
      <c r="BA704" s="14">
        <f t="shared" si="1762"/>
        <v>13598.7</v>
      </c>
      <c r="BB704" s="14">
        <f t="shared" si="1837"/>
        <v>0</v>
      </c>
      <c r="BC704" s="2"/>
    </row>
    <row r="705" spans="1:55" ht="47.25" x14ac:dyDescent="0.25">
      <c r="A705" s="8" t="s">
        <v>949</v>
      </c>
      <c r="B705" s="33" t="s">
        <v>12</v>
      </c>
      <c r="C705" s="8" t="s">
        <v>31</v>
      </c>
      <c r="D705" s="33" t="s">
        <v>118</v>
      </c>
      <c r="E705" s="33"/>
      <c r="F705" s="18" t="s">
        <v>647</v>
      </c>
      <c r="G705" s="14">
        <f t="shared" si="1834"/>
        <v>13598.7</v>
      </c>
      <c r="H705" s="14">
        <f t="shared" si="1834"/>
        <v>13598.7</v>
      </c>
      <c r="I705" s="14">
        <f t="shared" si="1834"/>
        <v>13598.7</v>
      </c>
      <c r="J705" s="14">
        <f t="shared" si="1834"/>
        <v>0</v>
      </c>
      <c r="K705" s="14">
        <f t="shared" si="1834"/>
        <v>0</v>
      </c>
      <c r="L705" s="14">
        <f t="shared" si="1834"/>
        <v>0</v>
      </c>
      <c r="M705" s="14">
        <f t="shared" si="1743"/>
        <v>13598.7</v>
      </c>
      <c r="N705" s="14">
        <f t="shared" si="1744"/>
        <v>13598.7</v>
      </c>
      <c r="O705" s="14">
        <f t="shared" si="1745"/>
        <v>13598.7</v>
      </c>
      <c r="P705" s="14">
        <f t="shared" si="1835"/>
        <v>0</v>
      </c>
      <c r="Q705" s="14">
        <f t="shared" si="1835"/>
        <v>0</v>
      </c>
      <c r="R705" s="14">
        <f t="shared" si="1836"/>
        <v>0</v>
      </c>
      <c r="S705" s="14">
        <f t="shared" si="1836"/>
        <v>0</v>
      </c>
      <c r="T705" s="14">
        <f t="shared" si="1836"/>
        <v>0</v>
      </c>
      <c r="U705" s="14">
        <f t="shared" si="1837"/>
        <v>0</v>
      </c>
      <c r="V705" s="14">
        <f t="shared" si="1837"/>
        <v>0</v>
      </c>
      <c r="W705" s="14">
        <f t="shared" si="1837"/>
        <v>0</v>
      </c>
      <c r="X705" s="14">
        <f t="shared" si="1837"/>
        <v>0</v>
      </c>
      <c r="Y705" s="14">
        <f t="shared" si="1837"/>
        <v>0</v>
      </c>
      <c r="Z705" s="14">
        <f t="shared" si="1837"/>
        <v>0</v>
      </c>
      <c r="AA705" s="14">
        <f t="shared" si="1837"/>
        <v>0</v>
      </c>
      <c r="AB705" s="14">
        <f t="shared" si="1837"/>
        <v>0</v>
      </c>
      <c r="AC705" s="14">
        <f t="shared" si="1837"/>
        <v>0</v>
      </c>
      <c r="AD705" s="14">
        <f t="shared" si="1837"/>
        <v>0</v>
      </c>
      <c r="AE705" s="14">
        <f t="shared" si="1837"/>
        <v>0</v>
      </c>
      <c r="AF705" s="14">
        <f t="shared" si="1781"/>
        <v>13598.7</v>
      </c>
      <c r="AG705" s="14">
        <f t="shared" si="1782"/>
        <v>13598.7</v>
      </c>
      <c r="AH705" s="14">
        <f t="shared" si="1783"/>
        <v>13598.7</v>
      </c>
      <c r="AI705" s="14">
        <f t="shared" si="1837"/>
        <v>0</v>
      </c>
      <c r="AJ705" s="14">
        <f t="shared" si="1837"/>
        <v>0</v>
      </c>
      <c r="AK705" s="14">
        <f t="shared" si="1766"/>
        <v>13598.7</v>
      </c>
      <c r="AL705" s="14">
        <f t="shared" si="1767"/>
        <v>13598.7</v>
      </c>
      <c r="AM705" s="14">
        <f t="shared" si="1768"/>
        <v>13598.7</v>
      </c>
      <c r="AN705" s="14">
        <f t="shared" si="1837"/>
        <v>0</v>
      </c>
      <c r="AO705" s="14">
        <f t="shared" si="1837"/>
        <v>0</v>
      </c>
      <c r="AP705" s="14">
        <f t="shared" si="1837"/>
        <v>0</v>
      </c>
      <c r="AQ705" s="14">
        <f t="shared" si="1837"/>
        <v>0</v>
      </c>
      <c r="AR705" s="14">
        <f t="shared" si="1837"/>
        <v>0</v>
      </c>
      <c r="AS705" s="14">
        <f t="shared" si="1837"/>
        <v>0</v>
      </c>
      <c r="AT705" s="14">
        <f t="shared" si="1837"/>
        <v>0</v>
      </c>
      <c r="AU705" s="14">
        <f t="shared" si="1837"/>
        <v>0</v>
      </c>
      <c r="AV705" s="14">
        <f t="shared" si="1837"/>
        <v>0</v>
      </c>
      <c r="AW705" s="14">
        <f t="shared" si="1837"/>
        <v>0</v>
      </c>
      <c r="AX705" s="14">
        <f t="shared" si="1837"/>
        <v>0</v>
      </c>
      <c r="AY705" s="14">
        <f t="shared" si="1760"/>
        <v>13598.7</v>
      </c>
      <c r="AZ705" s="14">
        <f t="shared" si="1761"/>
        <v>13598.7</v>
      </c>
      <c r="BA705" s="14">
        <f t="shared" si="1762"/>
        <v>13598.7</v>
      </c>
      <c r="BB705" s="14">
        <f t="shared" si="1837"/>
        <v>0</v>
      </c>
      <c r="BC705" s="2"/>
    </row>
    <row r="706" spans="1:55" ht="47.25" x14ac:dyDescent="0.25">
      <c r="A706" s="8" t="s">
        <v>949</v>
      </c>
      <c r="B706" s="33" t="s">
        <v>12</v>
      </c>
      <c r="C706" s="8" t="s">
        <v>31</v>
      </c>
      <c r="D706" s="33" t="s">
        <v>260</v>
      </c>
      <c r="E706" s="33"/>
      <c r="F706" s="13" t="s">
        <v>648</v>
      </c>
      <c r="G706" s="14">
        <f>G707</f>
        <v>13598.7</v>
      </c>
      <c r="H706" s="14">
        <f t="shared" si="1834"/>
        <v>13598.7</v>
      </c>
      <c r="I706" s="14">
        <f t="shared" si="1834"/>
        <v>13598.7</v>
      </c>
      <c r="J706" s="14">
        <f t="shared" si="1834"/>
        <v>0</v>
      </c>
      <c r="K706" s="14">
        <f t="shared" si="1834"/>
        <v>0</v>
      </c>
      <c r="L706" s="14">
        <f t="shared" si="1834"/>
        <v>0</v>
      </c>
      <c r="M706" s="14">
        <f t="shared" si="1743"/>
        <v>13598.7</v>
      </c>
      <c r="N706" s="14">
        <f t="shared" si="1744"/>
        <v>13598.7</v>
      </c>
      <c r="O706" s="14">
        <f t="shared" si="1745"/>
        <v>13598.7</v>
      </c>
      <c r="P706" s="14">
        <f t="shared" si="1835"/>
        <v>0</v>
      </c>
      <c r="Q706" s="14">
        <f t="shared" si="1835"/>
        <v>0</v>
      </c>
      <c r="R706" s="14">
        <f t="shared" si="1836"/>
        <v>0</v>
      </c>
      <c r="S706" s="14">
        <f t="shared" si="1836"/>
        <v>0</v>
      </c>
      <c r="T706" s="14">
        <f t="shared" si="1836"/>
        <v>0</v>
      </c>
      <c r="U706" s="14">
        <f t="shared" si="1837"/>
        <v>0</v>
      </c>
      <c r="V706" s="14">
        <f t="shared" si="1837"/>
        <v>0</v>
      </c>
      <c r="W706" s="14">
        <f t="shared" si="1837"/>
        <v>0</v>
      </c>
      <c r="X706" s="14">
        <f t="shared" si="1837"/>
        <v>0</v>
      </c>
      <c r="Y706" s="14">
        <f t="shared" si="1837"/>
        <v>0</v>
      </c>
      <c r="Z706" s="14">
        <f t="shared" si="1837"/>
        <v>0</v>
      </c>
      <c r="AA706" s="14">
        <f t="shared" si="1837"/>
        <v>0</v>
      </c>
      <c r="AB706" s="14">
        <f t="shared" si="1837"/>
        <v>0</v>
      </c>
      <c r="AC706" s="14">
        <f t="shared" si="1837"/>
        <v>0</v>
      </c>
      <c r="AD706" s="14">
        <f t="shared" si="1837"/>
        <v>0</v>
      </c>
      <c r="AE706" s="14">
        <f t="shared" si="1837"/>
        <v>0</v>
      </c>
      <c r="AF706" s="14">
        <f t="shared" si="1781"/>
        <v>13598.7</v>
      </c>
      <c r="AG706" s="14">
        <f t="shared" si="1782"/>
        <v>13598.7</v>
      </c>
      <c r="AH706" s="14">
        <f t="shared" si="1783"/>
        <v>13598.7</v>
      </c>
      <c r="AI706" s="14">
        <f t="shared" si="1837"/>
        <v>0</v>
      </c>
      <c r="AJ706" s="14">
        <f t="shared" si="1837"/>
        <v>0</v>
      </c>
      <c r="AK706" s="14">
        <f t="shared" si="1766"/>
        <v>13598.7</v>
      </c>
      <c r="AL706" s="14">
        <f t="shared" si="1767"/>
        <v>13598.7</v>
      </c>
      <c r="AM706" s="14">
        <f t="shared" si="1768"/>
        <v>13598.7</v>
      </c>
      <c r="AN706" s="14">
        <f t="shared" si="1837"/>
        <v>0</v>
      </c>
      <c r="AO706" s="14">
        <f t="shared" si="1837"/>
        <v>0</v>
      </c>
      <c r="AP706" s="14">
        <f t="shared" si="1837"/>
        <v>0</v>
      </c>
      <c r="AQ706" s="14">
        <f t="shared" si="1837"/>
        <v>0</v>
      </c>
      <c r="AR706" s="14">
        <f t="shared" si="1837"/>
        <v>0</v>
      </c>
      <c r="AS706" s="14">
        <f t="shared" si="1837"/>
        <v>0</v>
      </c>
      <c r="AT706" s="14">
        <f t="shared" si="1837"/>
        <v>0</v>
      </c>
      <c r="AU706" s="14">
        <f t="shared" si="1837"/>
        <v>0</v>
      </c>
      <c r="AV706" s="14">
        <f t="shared" si="1837"/>
        <v>0</v>
      </c>
      <c r="AW706" s="14">
        <f t="shared" si="1837"/>
        <v>0</v>
      </c>
      <c r="AX706" s="14">
        <f t="shared" si="1837"/>
        <v>0</v>
      </c>
      <c r="AY706" s="14">
        <f t="shared" si="1760"/>
        <v>13598.7</v>
      </c>
      <c r="AZ706" s="14">
        <f t="shared" si="1761"/>
        <v>13598.7</v>
      </c>
      <c r="BA706" s="14">
        <f t="shared" si="1762"/>
        <v>13598.7</v>
      </c>
      <c r="BB706" s="14">
        <f t="shared" si="1837"/>
        <v>0</v>
      </c>
      <c r="BC706" s="2"/>
    </row>
    <row r="707" spans="1:55" ht="63" x14ac:dyDescent="0.25">
      <c r="A707" s="8" t="s">
        <v>949</v>
      </c>
      <c r="B707" s="33" t="s">
        <v>12</v>
      </c>
      <c r="C707" s="8" t="s">
        <v>31</v>
      </c>
      <c r="D707" s="33" t="s">
        <v>261</v>
      </c>
      <c r="E707" s="33"/>
      <c r="F707" s="24" t="s">
        <v>970</v>
      </c>
      <c r="G707" s="14">
        <f t="shared" si="1834"/>
        <v>13598.7</v>
      </c>
      <c r="H707" s="14">
        <f t="shared" si="1834"/>
        <v>13598.7</v>
      </c>
      <c r="I707" s="14">
        <f t="shared" si="1834"/>
        <v>13598.7</v>
      </c>
      <c r="J707" s="14">
        <f t="shared" si="1834"/>
        <v>0</v>
      </c>
      <c r="K707" s="14">
        <f t="shared" si="1834"/>
        <v>0</v>
      </c>
      <c r="L707" s="14">
        <f t="shared" si="1834"/>
        <v>0</v>
      </c>
      <c r="M707" s="14">
        <f t="shared" si="1743"/>
        <v>13598.7</v>
      </c>
      <c r="N707" s="14">
        <f t="shared" si="1744"/>
        <v>13598.7</v>
      </c>
      <c r="O707" s="14">
        <f t="shared" si="1745"/>
        <v>13598.7</v>
      </c>
      <c r="P707" s="14">
        <f t="shared" si="1835"/>
        <v>0</v>
      </c>
      <c r="Q707" s="14">
        <f t="shared" si="1835"/>
        <v>0</v>
      </c>
      <c r="R707" s="14">
        <f t="shared" si="1836"/>
        <v>0</v>
      </c>
      <c r="S707" s="14">
        <f t="shared" si="1836"/>
        <v>0</v>
      </c>
      <c r="T707" s="14">
        <f t="shared" si="1836"/>
        <v>0</v>
      </c>
      <c r="U707" s="14">
        <f t="shared" si="1837"/>
        <v>0</v>
      </c>
      <c r="V707" s="14">
        <f t="shared" si="1837"/>
        <v>0</v>
      </c>
      <c r="W707" s="14">
        <f t="shared" si="1837"/>
        <v>0</v>
      </c>
      <c r="X707" s="14">
        <f t="shared" si="1837"/>
        <v>0</v>
      </c>
      <c r="Y707" s="14">
        <f t="shared" si="1837"/>
        <v>0</v>
      </c>
      <c r="Z707" s="14">
        <f t="shared" si="1837"/>
        <v>0</v>
      </c>
      <c r="AA707" s="14">
        <f t="shared" si="1837"/>
        <v>0</v>
      </c>
      <c r="AB707" s="14">
        <f t="shared" si="1837"/>
        <v>0</v>
      </c>
      <c r="AC707" s="14">
        <f t="shared" si="1837"/>
        <v>0</v>
      </c>
      <c r="AD707" s="14">
        <f t="shared" si="1837"/>
        <v>0</v>
      </c>
      <c r="AE707" s="14">
        <f t="shared" si="1837"/>
        <v>0</v>
      </c>
      <c r="AF707" s="14">
        <f t="shared" si="1781"/>
        <v>13598.7</v>
      </c>
      <c r="AG707" s="14">
        <f t="shared" si="1782"/>
        <v>13598.7</v>
      </c>
      <c r="AH707" s="14">
        <f t="shared" si="1783"/>
        <v>13598.7</v>
      </c>
      <c r="AI707" s="14">
        <f t="shared" si="1837"/>
        <v>0</v>
      </c>
      <c r="AJ707" s="14">
        <f t="shared" si="1837"/>
        <v>0</v>
      </c>
      <c r="AK707" s="14">
        <f t="shared" si="1766"/>
        <v>13598.7</v>
      </c>
      <c r="AL707" s="14">
        <f t="shared" si="1767"/>
        <v>13598.7</v>
      </c>
      <c r="AM707" s="14">
        <f t="shared" si="1768"/>
        <v>13598.7</v>
      </c>
      <c r="AN707" s="14">
        <f t="shared" si="1837"/>
        <v>0</v>
      </c>
      <c r="AO707" s="14">
        <f t="shared" si="1837"/>
        <v>0</v>
      </c>
      <c r="AP707" s="14">
        <f t="shared" si="1837"/>
        <v>0</v>
      </c>
      <c r="AQ707" s="14">
        <f t="shared" si="1837"/>
        <v>0</v>
      </c>
      <c r="AR707" s="14">
        <f t="shared" si="1837"/>
        <v>0</v>
      </c>
      <c r="AS707" s="14">
        <f t="shared" si="1837"/>
        <v>0</v>
      </c>
      <c r="AT707" s="14">
        <f t="shared" si="1837"/>
        <v>0</v>
      </c>
      <c r="AU707" s="14">
        <f t="shared" si="1837"/>
        <v>0</v>
      </c>
      <c r="AV707" s="14">
        <f t="shared" si="1837"/>
        <v>0</v>
      </c>
      <c r="AW707" s="14">
        <f t="shared" si="1837"/>
        <v>0</v>
      </c>
      <c r="AX707" s="14">
        <f t="shared" si="1837"/>
        <v>0</v>
      </c>
      <c r="AY707" s="14">
        <f t="shared" si="1760"/>
        <v>13598.7</v>
      </c>
      <c r="AZ707" s="14">
        <f t="shared" si="1761"/>
        <v>13598.7</v>
      </c>
      <c r="BA707" s="14">
        <f t="shared" si="1762"/>
        <v>13598.7</v>
      </c>
      <c r="BB707" s="14">
        <f t="shared" si="1837"/>
        <v>0</v>
      </c>
      <c r="BC707" s="2"/>
    </row>
    <row r="708" spans="1:55" ht="31.5" x14ac:dyDescent="0.25">
      <c r="A708" s="8" t="s">
        <v>949</v>
      </c>
      <c r="B708" s="33" t="s">
        <v>12</v>
      </c>
      <c r="C708" s="8" t="s">
        <v>31</v>
      </c>
      <c r="D708" s="33" t="s">
        <v>261</v>
      </c>
      <c r="E708" s="43" t="s">
        <v>172</v>
      </c>
      <c r="F708" s="24" t="s">
        <v>479</v>
      </c>
      <c r="G708" s="14">
        <f t="shared" si="1834"/>
        <v>13598.7</v>
      </c>
      <c r="H708" s="14">
        <f t="shared" si="1834"/>
        <v>13598.7</v>
      </c>
      <c r="I708" s="14">
        <f t="shared" si="1834"/>
        <v>13598.7</v>
      </c>
      <c r="J708" s="14">
        <f t="shared" si="1834"/>
        <v>0</v>
      </c>
      <c r="K708" s="14">
        <f t="shared" si="1834"/>
        <v>0</v>
      </c>
      <c r="L708" s="14">
        <f t="shared" si="1834"/>
        <v>0</v>
      </c>
      <c r="M708" s="14">
        <f t="shared" si="1743"/>
        <v>13598.7</v>
      </c>
      <c r="N708" s="14">
        <f t="shared" si="1744"/>
        <v>13598.7</v>
      </c>
      <c r="O708" s="14">
        <f t="shared" si="1745"/>
        <v>13598.7</v>
      </c>
      <c r="P708" s="14">
        <f t="shared" si="1835"/>
        <v>0</v>
      </c>
      <c r="Q708" s="14">
        <f t="shared" si="1835"/>
        <v>0</v>
      </c>
      <c r="R708" s="14">
        <f t="shared" si="1836"/>
        <v>0</v>
      </c>
      <c r="S708" s="14">
        <f t="shared" si="1836"/>
        <v>0</v>
      </c>
      <c r="T708" s="14">
        <f t="shared" si="1836"/>
        <v>0</v>
      </c>
      <c r="U708" s="14">
        <f t="shared" si="1837"/>
        <v>0</v>
      </c>
      <c r="V708" s="14">
        <f t="shared" si="1837"/>
        <v>0</v>
      </c>
      <c r="W708" s="14">
        <f t="shared" si="1837"/>
        <v>0</v>
      </c>
      <c r="X708" s="14">
        <f t="shared" si="1837"/>
        <v>0</v>
      </c>
      <c r="Y708" s="14">
        <f t="shared" si="1837"/>
        <v>0</v>
      </c>
      <c r="Z708" s="14">
        <f t="shared" si="1837"/>
        <v>0</v>
      </c>
      <c r="AA708" s="14">
        <f t="shared" si="1837"/>
        <v>0</v>
      </c>
      <c r="AB708" s="14">
        <f t="shared" si="1837"/>
        <v>0</v>
      </c>
      <c r="AC708" s="14">
        <f t="shared" si="1837"/>
        <v>0</v>
      </c>
      <c r="AD708" s="14">
        <f t="shared" si="1837"/>
        <v>0</v>
      </c>
      <c r="AE708" s="14">
        <f t="shared" si="1837"/>
        <v>0</v>
      </c>
      <c r="AF708" s="14">
        <f t="shared" si="1781"/>
        <v>13598.7</v>
      </c>
      <c r="AG708" s="14">
        <f t="shared" si="1782"/>
        <v>13598.7</v>
      </c>
      <c r="AH708" s="14">
        <f t="shared" si="1783"/>
        <v>13598.7</v>
      </c>
      <c r="AI708" s="14">
        <f t="shared" si="1837"/>
        <v>0</v>
      </c>
      <c r="AJ708" s="14">
        <f t="shared" si="1837"/>
        <v>0</v>
      </c>
      <c r="AK708" s="14">
        <f t="shared" si="1766"/>
        <v>13598.7</v>
      </c>
      <c r="AL708" s="14">
        <f t="shared" si="1767"/>
        <v>13598.7</v>
      </c>
      <c r="AM708" s="14">
        <f t="shared" si="1768"/>
        <v>13598.7</v>
      </c>
      <c r="AN708" s="14">
        <f t="shared" si="1837"/>
        <v>0</v>
      </c>
      <c r="AO708" s="14">
        <f t="shared" si="1837"/>
        <v>0</v>
      </c>
      <c r="AP708" s="14">
        <f t="shared" si="1837"/>
        <v>0</v>
      </c>
      <c r="AQ708" s="14">
        <f t="shared" si="1837"/>
        <v>0</v>
      </c>
      <c r="AR708" s="14">
        <f t="shared" si="1837"/>
        <v>0</v>
      </c>
      <c r="AS708" s="14">
        <f t="shared" si="1837"/>
        <v>0</v>
      </c>
      <c r="AT708" s="14">
        <f t="shared" si="1837"/>
        <v>0</v>
      </c>
      <c r="AU708" s="14">
        <f t="shared" si="1837"/>
        <v>0</v>
      </c>
      <c r="AV708" s="14">
        <f t="shared" si="1837"/>
        <v>0</v>
      </c>
      <c r="AW708" s="14">
        <f t="shared" si="1837"/>
        <v>0</v>
      </c>
      <c r="AX708" s="14">
        <f t="shared" si="1837"/>
        <v>0</v>
      </c>
      <c r="AY708" s="14">
        <f t="shared" si="1760"/>
        <v>13598.7</v>
      </c>
      <c r="AZ708" s="14">
        <f t="shared" si="1761"/>
        <v>13598.7</v>
      </c>
      <c r="BA708" s="14">
        <f t="shared" si="1762"/>
        <v>13598.7</v>
      </c>
      <c r="BB708" s="14">
        <f t="shared" si="1837"/>
        <v>0</v>
      </c>
      <c r="BC708" s="2"/>
    </row>
    <row r="709" spans="1:55" x14ac:dyDescent="0.25">
      <c r="A709" s="8" t="s">
        <v>949</v>
      </c>
      <c r="B709" s="33" t="s">
        <v>12</v>
      </c>
      <c r="C709" s="8" t="s">
        <v>31</v>
      </c>
      <c r="D709" s="33" t="s">
        <v>261</v>
      </c>
      <c r="E709" s="33" t="s">
        <v>1045</v>
      </c>
      <c r="F709" s="18" t="s">
        <v>489</v>
      </c>
      <c r="G709" s="14">
        <v>13598.7</v>
      </c>
      <c r="H709" s="14">
        <v>13598.7</v>
      </c>
      <c r="I709" s="14">
        <v>13598.7</v>
      </c>
      <c r="J709" s="14"/>
      <c r="K709" s="14"/>
      <c r="L709" s="14"/>
      <c r="M709" s="14">
        <f t="shared" si="1743"/>
        <v>13598.7</v>
      </c>
      <c r="N709" s="14">
        <f t="shared" si="1744"/>
        <v>13598.7</v>
      </c>
      <c r="O709" s="14">
        <f t="shared" si="1745"/>
        <v>13598.7</v>
      </c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>
        <f t="shared" si="1781"/>
        <v>13598.7</v>
      </c>
      <c r="AG709" s="14">
        <f t="shared" si="1782"/>
        <v>13598.7</v>
      </c>
      <c r="AH709" s="14">
        <f t="shared" si="1783"/>
        <v>13598.7</v>
      </c>
      <c r="AI709" s="14"/>
      <c r="AJ709" s="14"/>
      <c r="AK709" s="14">
        <f t="shared" si="1766"/>
        <v>13598.7</v>
      </c>
      <c r="AL709" s="14">
        <f t="shared" si="1767"/>
        <v>13598.7</v>
      </c>
      <c r="AM709" s="14">
        <f t="shared" si="1768"/>
        <v>13598.7</v>
      </c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>
        <f t="shared" si="1760"/>
        <v>13598.7</v>
      </c>
      <c r="AZ709" s="14">
        <f t="shared" si="1761"/>
        <v>13598.7</v>
      </c>
      <c r="BA709" s="14">
        <f t="shared" si="1762"/>
        <v>13598.7</v>
      </c>
      <c r="BB709" s="14"/>
      <c r="BC709" s="2"/>
    </row>
    <row r="710" spans="1:55" s="9" customFormat="1" ht="15.75" customHeight="1" x14ac:dyDescent="0.25">
      <c r="A710" s="11" t="s">
        <v>949</v>
      </c>
      <c r="B710" s="6" t="s">
        <v>12</v>
      </c>
      <c r="C710" s="11" t="s">
        <v>12</v>
      </c>
      <c r="D710" s="11"/>
      <c r="E710" s="11"/>
      <c r="F710" s="7" t="s">
        <v>894</v>
      </c>
      <c r="G710" s="16">
        <f t="shared" ref="G710:L714" si="1838">G711</f>
        <v>43104.899999999994</v>
      </c>
      <c r="H710" s="16">
        <f t="shared" si="1838"/>
        <v>43104.899999999994</v>
      </c>
      <c r="I710" s="16">
        <f t="shared" si="1838"/>
        <v>43104.899999999994</v>
      </c>
      <c r="J710" s="16">
        <f t="shared" si="1838"/>
        <v>0</v>
      </c>
      <c r="K710" s="16">
        <f t="shared" si="1838"/>
        <v>0</v>
      </c>
      <c r="L710" s="16">
        <f t="shared" si="1838"/>
        <v>0</v>
      </c>
      <c r="M710" s="16">
        <f t="shared" si="1743"/>
        <v>43104.899999999994</v>
      </c>
      <c r="N710" s="16">
        <f t="shared" si="1744"/>
        <v>43104.899999999994</v>
      </c>
      <c r="O710" s="16">
        <f t="shared" si="1745"/>
        <v>43104.899999999994</v>
      </c>
      <c r="P710" s="16">
        <f t="shared" ref="P710:Q714" si="1839">P711</f>
        <v>0</v>
      </c>
      <c r="Q710" s="16">
        <f t="shared" si="1839"/>
        <v>0</v>
      </c>
      <c r="R710" s="16">
        <f t="shared" ref="R710:T714" si="1840">R711</f>
        <v>0</v>
      </c>
      <c r="S710" s="16">
        <f t="shared" si="1840"/>
        <v>0</v>
      </c>
      <c r="T710" s="16">
        <f t="shared" si="1840"/>
        <v>0</v>
      </c>
      <c r="U710" s="16">
        <f t="shared" ref="U710:BB714" si="1841">U711</f>
        <v>0</v>
      </c>
      <c r="V710" s="16">
        <f t="shared" si="1841"/>
        <v>0</v>
      </c>
      <c r="W710" s="16">
        <f t="shared" si="1841"/>
        <v>0</v>
      </c>
      <c r="X710" s="16">
        <f t="shared" si="1841"/>
        <v>0</v>
      </c>
      <c r="Y710" s="16">
        <f t="shared" si="1841"/>
        <v>0</v>
      </c>
      <c r="Z710" s="16">
        <f t="shared" si="1841"/>
        <v>0</v>
      </c>
      <c r="AA710" s="16">
        <f t="shared" si="1841"/>
        <v>0</v>
      </c>
      <c r="AB710" s="16">
        <f t="shared" si="1841"/>
        <v>0</v>
      </c>
      <c r="AC710" s="16">
        <f t="shared" si="1841"/>
        <v>0</v>
      </c>
      <c r="AD710" s="16">
        <f t="shared" si="1841"/>
        <v>0</v>
      </c>
      <c r="AE710" s="16">
        <f t="shared" si="1841"/>
        <v>0</v>
      </c>
      <c r="AF710" s="14">
        <f t="shared" si="1781"/>
        <v>43104.899999999994</v>
      </c>
      <c r="AG710" s="14">
        <f t="shared" si="1782"/>
        <v>43104.899999999994</v>
      </c>
      <c r="AH710" s="14">
        <f t="shared" si="1783"/>
        <v>43104.899999999994</v>
      </c>
      <c r="AI710" s="16">
        <f t="shared" si="1841"/>
        <v>0</v>
      </c>
      <c r="AJ710" s="16">
        <f t="shared" si="1841"/>
        <v>0</v>
      </c>
      <c r="AK710" s="16">
        <f t="shared" si="1766"/>
        <v>43104.899999999994</v>
      </c>
      <c r="AL710" s="16">
        <f t="shared" si="1767"/>
        <v>43104.899999999994</v>
      </c>
      <c r="AM710" s="16">
        <f t="shared" si="1768"/>
        <v>43104.899999999994</v>
      </c>
      <c r="AN710" s="16">
        <f t="shared" si="1841"/>
        <v>0</v>
      </c>
      <c r="AO710" s="16">
        <f t="shared" si="1841"/>
        <v>0</v>
      </c>
      <c r="AP710" s="16">
        <f t="shared" si="1841"/>
        <v>0</v>
      </c>
      <c r="AQ710" s="16">
        <f t="shared" si="1841"/>
        <v>0</v>
      </c>
      <c r="AR710" s="16">
        <f t="shared" si="1841"/>
        <v>0</v>
      </c>
      <c r="AS710" s="16">
        <f t="shared" si="1841"/>
        <v>0</v>
      </c>
      <c r="AT710" s="16">
        <f t="shared" si="1841"/>
        <v>0</v>
      </c>
      <c r="AU710" s="16">
        <f t="shared" si="1841"/>
        <v>0</v>
      </c>
      <c r="AV710" s="16">
        <f t="shared" si="1841"/>
        <v>0</v>
      </c>
      <c r="AW710" s="16">
        <f t="shared" si="1841"/>
        <v>0</v>
      </c>
      <c r="AX710" s="16">
        <f t="shared" si="1841"/>
        <v>0</v>
      </c>
      <c r="AY710" s="16">
        <f t="shared" si="1760"/>
        <v>43104.899999999994</v>
      </c>
      <c r="AZ710" s="16">
        <f t="shared" si="1761"/>
        <v>43104.899999999994</v>
      </c>
      <c r="BA710" s="16">
        <f t="shared" si="1762"/>
        <v>43104.899999999994</v>
      </c>
      <c r="BB710" s="16">
        <f t="shared" si="1841"/>
        <v>0</v>
      </c>
    </row>
    <row r="711" spans="1:55" ht="31.5" customHeight="1" x14ac:dyDescent="0.25">
      <c r="A711" s="8" t="s">
        <v>949</v>
      </c>
      <c r="B711" s="33" t="s">
        <v>12</v>
      </c>
      <c r="C711" s="8" t="s">
        <v>12</v>
      </c>
      <c r="D711" s="33" t="s">
        <v>166</v>
      </c>
      <c r="E711" s="33"/>
      <c r="F711" s="13" t="s">
        <v>537</v>
      </c>
      <c r="G711" s="14">
        <f t="shared" si="1838"/>
        <v>43104.899999999994</v>
      </c>
      <c r="H711" s="14">
        <f t="shared" si="1838"/>
        <v>43104.899999999994</v>
      </c>
      <c r="I711" s="14">
        <f t="shared" si="1838"/>
        <v>43104.899999999994</v>
      </c>
      <c r="J711" s="14">
        <f t="shared" si="1838"/>
        <v>0</v>
      </c>
      <c r="K711" s="14">
        <f t="shared" si="1838"/>
        <v>0</v>
      </c>
      <c r="L711" s="14">
        <f t="shared" si="1838"/>
        <v>0</v>
      </c>
      <c r="M711" s="14">
        <f t="shared" si="1743"/>
        <v>43104.899999999994</v>
      </c>
      <c r="N711" s="14">
        <f t="shared" si="1744"/>
        <v>43104.899999999994</v>
      </c>
      <c r="O711" s="14">
        <f t="shared" si="1745"/>
        <v>43104.899999999994</v>
      </c>
      <c r="P711" s="14">
        <f t="shared" si="1839"/>
        <v>0</v>
      </c>
      <c r="Q711" s="14">
        <f t="shared" si="1839"/>
        <v>0</v>
      </c>
      <c r="R711" s="14">
        <f t="shared" si="1840"/>
        <v>0</v>
      </c>
      <c r="S711" s="14">
        <f t="shared" si="1840"/>
        <v>0</v>
      </c>
      <c r="T711" s="14">
        <f t="shared" si="1840"/>
        <v>0</v>
      </c>
      <c r="U711" s="14">
        <f t="shared" si="1841"/>
        <v>0</v>
      </c>
      <c r="V711" s="14">
        <f t="shared" si="1841"/>
        <v>0</v>
      </c>
      <c r="W711" s="14">
        <f t="shared" si="1841"/>
        <v>0</v>
      </c>
      <c r="X711" s="14">
        <f t="shared" si="1841"/>
        <v>0</v>
      </c>
      <c r="Y711" s="14">
        <f t="shared" si="1841"/>
        <v>0</v>
      </c>
      <c r="Z711" s="14">
        <f t="shared" si="1841"/>
        <v>0</v>
      </c>
      <c r="AA711" s="14">
        <f t="shared" si="1841"/>
        <v>0</v>
      </c>
      <c r="AB711" s="14">
        <f t="shared" si="1841"/>
        <v>0</v>
      </c>
      <c r="AC711" s="14">
        <f t="shared" si="1841"/>
        <v>0</v>
      </c>
      <c r="AD711" s="14">
        <f t="shared" si="1841"/>
        <v>0</v>
      </c>
      <c r="AE711" s="14">
        <f t="shared" si="1841"/>
        <v>0</v>
      </c>
      <c r="AF711" s="14">
        <f t="shared" si="1781"/>
        <v>43104.899999999994</v>
      </c>
      <c r="AG711" s="14">
        <f t="shared" si="1782"/>
        <v>43104.899999999994</v>
      </c>
      <c r="AH711" s="14">
        <f t="shared" si="1783"/>
        <v>43104.899999999994</v>
      </c>
      <c r="AI711" s="14">
        <f t="shared" si="1841"/>
        <v>0</v>
      </c>
      <c r="AJ711" s="14">
        <f t="shared" si="1841"/>
        <v>0</v>
      </c>
      <c r="AK711" s="14">
        <f t="shared" si="1766"/>
        <v>43104.899999999994</v>
      </c>
      <c r="AL711" s="14">
        <f t="shared" si="1767"/>
        <v>43104.899999999994</v>
      </c>
      <c r="AM711" s="14">
        <f t="shared" si="1768"/>
        <v>43104.899999999994</v>
      </c>
      <c r="AN711" s="14">
        <f t="shared" si="1841"/>
        <v>0</v>
      </c>
      <c r="AO711" s="14">
        <f t="shared" si="1841"/>
        <v>0</v>
      </c>
      <c r="AP711" s="14">
        <f t="shared" si="1841"/>
        <v>0</v>
      </c>
      <c r="AQ711" s="14">
        <f t="shared" si="1841"/>
        <v>0</v>
      </c>
      <c r="AR711" s="14">
        <f t="shared" si="1841"/>
        <v>0</v>
      </c>
      <c r="AS711" s="14">
        <f t="shared" si="1841"/>
        <v>0</v>
      </c>
      <c r="AT711" s="14">
        <f t="shared" si="1841"/>
        <v>0</v>
      </c>
      <c r="AU711" s="14">
        <f t="shared" si="1841"/>
        <v>0</v>
      </c>
      <c r="AV711" s="14">
        <f t="shared" si="1841"/>
        <v>0</v>
      </c>
      <c r="AW711" s="14">
        <f t="shared" si="1841"/>
        <v>0</v>
      </c>
      <c r="AX711" s="14">
        <f t="shared" si="1841"/>
        <v>0</v>
      </c>
      <c r="AY711" s="14">
        <f t="shared" si="1760"/>
        <v>43104.899999999994</v>
      </c>
      <c r="AZ711" s="14">
        <f t="shared" si="1761"/>
        <v>43104.899999999994</v>
      </c>
      <c r="BA711" s="14">
        <f t="shared" si="1762"/>
        <v>43104.899999999994</v>
      </c>
      <c r="BB711" s="14">
        <f t="shared" si="1841"/>
        <v>0</v>
      </c>
      <c r="BC711" s="2"/>
    </row>
    <row r="712" spans="1:55" ht="31.5" customHeight="1" x14ac:dyDescent="0.25">
      <c r="A712" s="8" t="s">
        <v>949</v>
      </c>
      <c r="B712" s="33" t="s">
        <v>12</v>
      </c>
      <c r="C712" s="8" t="s">
        <v>12</v>
      </c>
      <c r="D712" s="33" t="s">
        <v>167</v>
      </c>
      <c r="E712" s="33"/>
      <c r="F712" s="13" t="s">
        <v>995</v>
      </c>
      <c r="G712" s="14">
        <f t="shared" si="1838"/>
        <v>43104.899999999994</v>
      </c>
      <c r="H712" s="14">
        <f t="shared" si="1838"/>
        <v>43104.899999999994</v>
      </c>
      <c r="I712" s="14">
        <f t="shared" si="1838"/>
        <v>43104.899999999994</v>
      </c>
      <c r="J712" s="14">
        <f t="shared" si="1838"/>
        <v>0</v>
      </c>
      <c r="K712" s="14">
        <f t="shared" si="1838"/>
        <v>0</v>
      </c>
      <c r="L712" s="14">
        <f t="shared" si="1838"/>
        <v>0</v>
      </c>
      <c r="M712" s="14">
        <f t="shared" si="1743"/>
        <v>43104.899999999994</v>
      </c>
      <c r="N712" s="14">
        <f t="shared" si="1744"/>
        <v>43104.899999999994</v>
      </c>
      <c r="O712" s="14">
        <f t="shared" si="1745"/>
        <v>43104.899999999994</v>
      </c>
      <c r="P712" s="14">
        <f t="shared" si="1839"/>
        <v>0</v>
      </c>
      <c r="Q712" s="14">
        <f t="shared" si="1839"/>
        <v>0</v>
      </c>
      <c r="R712" s="14">
        <f t="shared" si="1840"/>
        <v>0</v>
      </c>
      <c r="S712" s="14">
        <f t="shared" si="1840"/>
        <v>0</v>
      </c>
      <c r="T712" s="14">
        <f t="shared" si="1840"/>
        <v>0</v>
      </c>
      <c r="U712" s="14">
        <f t="shared" si="1841"/>
        <v>0</v>
      </c>
      <c r="V712" s="14">
        <f t="shared" si="1841"/>
        <v>0</v>
      </c>
      <c r="W712" s="14">
        <f t="shared" si="1841"/>
        <v>0</v>
      </c>
      <c r="X712" s="14">
        <f t="shared" si="1841"/>
        <v>0</v>
      </c>
      <c r="Y712" s="14">
        <f t="shared" si="1841"/>
        <v>0</v>
      </c>
      <c r="Z712" s="14">
        <f t="shared" si="1841"/>
        <v>0</v>
      </c>
      <c r="AA712" s="14">
        <f t="shared" si="1841"/>
        <v>0</v>
      </c>
      <c r="AB712" s="14">
        <f t="shared" si="1841"/>
        <v>0</v>
      </c>
      <c r="AC712" s="14">
        <f t="shared" si="1841"/>
        <v>0</v>
      </c>
      <c r="AD712" s="14">
        <f t="shared" si="1841"/>
        <v>0</v>
      </c>
      <c r="AE712" s="14">
        <f t="shared" si="1841"/>
        <v>0</v>
      </c>
      <c r="AF712" s="14">
        <f t="shared" si="1781"/>
        <v>43104.899999999994</v>
      </c>
      <c r="AG712" s="14">
        <f t="shared" si="1782"/>
        <v>43104.899999999994</v>
      </c>
      <c r="AH712" s="14">
        <f t="shared" si="1783"/>
        <v>43104.899999999994</v>
      </c>
      <c r="AI712" s="14">
        <f t="shared" si="1841"/>
        <v>0</v>
      </c>
      <c r="AJ712" s="14">
        <f t="shared" si="1841"/>
        <v>0</v>
      </c>
      <c r="AK712" s="14">
        <f t="shared" si="1766"/>
        <v>43104.899999999994</v>
      </c>
      <c r="AL712" s="14">
        <f t="shared" si="1767"/>
        <v>43104.899999999994</v>
      </c>
      <c r="AM712" s="14">
        <f t="shared" si="1768"/>
        <v>43104.899999999994</v>
      </c>
      <c r="AN712" s="14">
        <f t="shared" si="1841"/>
        <v>0</v>
      </c>
      <c r="AO712" s="14">
        <f t="shared" si="1841"/>
        <v>0</v>
      </c>
      <c r="AP712" s="14">
        <f t="shared" si="1841"/>
        <v>0</v>
      </c>
      <c r="AQ712" s="14">
        <f t="shared" si="1841"/>
        <v>0</v>
      </c>
      <c r="AR712" s="14">
        <f t="shared" si="1841"/>
        <v>0</v>
      </c>
      <c r="AS712" s="14">
        <f t="shared" si="1841"/>
        <v>0</v>
      </c>
      <c r="AT712" s="14">
        <f t="shared" si="1841"/>
        <v>0</v>
      </c>
      <c r="AU712" s="14">
        <f t="shared" si="1841"/>
        <v>0</v>
      </c>
      <c r="AV712" s="14">
        <f t="shared" si="1841"/>
        <v>0</v>
      </c>
      <c r="AW712" s="14">
        <f t="shared" si="1841"/>
        <v>0</v>
      </c>
      <c r="AX712" s="14">
        <f t="shared" si="1841"/>
        <v>0</v>
      </c>
      <c r="AY712" s="14">
        <f t="shared" si="1760"/>
        <v>43104.899999999994</v>
      </c>
      <c r="AZ712" s="14">
        <f t="shared" si="1761"/>
        <v>43104.899999999994</v>
      </c>
      <c r="BA712" s="14">
        <f t="shared" si="1762"/>
        <v>43104.899999999994</v>
      </c>
      <c r="BB712" s="14">
        <f t="shared" si="1841"/>
        <v>0</v>
      </c>
      <c r="BC712" s="2"/>
    </row>
    <row r="713" spans="1:55" ht="47.25" customHeight="1" x14ac:dyDescent="0.25">
      <c r="A713" s="8" t="s">
        <v>949</v>
      </c>
      <c r="B713" s="33" t="s">
        <v>12</v>
      </c>
      <c r="C713" s="8" t="s">
        <v>12</v>
      </c>
      <c r="D713" s="33" t="s">
        <v>168</v>
      </c>
      <c r="E713" s="33"/>
      <c r="F713" s="13" t="s">
        <v>698</v>
      </c>
      <c r="G713" s="14">
        <f t="shared" si="1838"/>
        <v>43104.899999999994</v>
      </c>
      <c r="H713" s="14">
        <f t="shared" si="1838"/>
        <v>43104.899999999994</v>
      </c>
      <c r="I713" s="14">
        <f t="shared" si="1838"/>
        <v>43104.899999999994</v>
      </c>
      <c r="J713" s="14">
        <f t="shared" si="1838"/>
        <v>0</v>
      </c>
      <c r="K713" s="14">
        <f t="shared" si="1838"/>
        <v>0</v>
      </c>
      <c r="L713" s="14">
        <f t="shared" si="1838"/>
        <v>0</v>
      </c>
      <c r="M713" s="14">
        <f t="shared" si="1743"/>
        <v>43104.899999999994</v>
      </c>
      <c r="N713" s="14">
        <f t="shared" si="1744"/>
        <v>43104.899999999994</v>
      </c>
      <c r="O713" s="14">
        <f t="shared" si="1745"/>
        <v>43104.899999999994</v>
      </c>
      <c r="P713" s="14">
        <f t="shared" si="1839"/>
        <v>0</v>
      </c>
      <c r="Q713" s="14">
        <f t="shared" si="1839"/>
        <v>0</v>
      </c>
      <c r="R713" s="14">
        <f t="shared" si="1840"/>
        <v>0</v>
      </c>
      <c r="S713" s="14">
        <f t="shared" si="1840"/>
        <v>0</v>
      </c>
      <c r="T713" s="14">
        <f t="shared" si="1840"/>
        <v>0</v>
      </c>
      <c r="U713" s="14">
        <f t="shared" si="1841"/>
        <v>0</v>
      </c>
      <c r="V713" s="14">
        <f t="shared" si="1841"/>
        <v>0</v>
      </c>
      <c r="W713" s="14">
        <f t="shared" si="1841"/>
        <v>0</v>
      </c>
      <c r="X713" s="14">
        <f t="shared" si="1841"/>
        <v>0</v>
      </c>
      <c r="Y713" s="14">
        <f t="shared" si="1841"/>
        <v>0</v>
      </c>
      <c r="Z713" s="14">
        <f t="shared" si="1841"/>
        <v>0</v>
      </c>
      <c r="AA713" s="14">
        <f t="shared" si="1841"/>
        <v>0</v>
      </c>
      <c r="AB713" s="14">
        <f t="shared" si="1841"/>
        <v>0</v>
      </c>
      <c r="AC713" s="14">
        <f t="shared" si="1841"/>
        <v>0</v>
      </c>
      <c r="AD713" s="14">
        <f t="shared" si="1841"/>
        <v>0</v>
      </c>
      <c r="AE713" s="14">
        <f t="shared" si="1841"/>
        <v>0</v>
      </c>
      <c r="AF713" s="14">
        <f t="shared" si="1781"/>
        <v>43104.899999999994</v>
      </c>
      <c r="AG713" s="14">
        <f t="shared" si="1782"/>
        <v>43104.899999999994</v>
      </c>
      <c r="AH713" s="14">
        <f t="shared" si="1783"/>
        <v>43104.899999999994</v>
      </c>
      <c r="AI713" s="14">
        <f t="shared" si="1841"/>
        <v>0</v>
      </c>
      <c r="AJ713" s="14">
        <f t="shared" si="1841"/>
        <v>0</v>
      </c>
      <c r="AK713" s="14">
        <f t="shared" si="1766"/>
        <v>43104.899999999994</v>
      </c>
      <c r="AL713" s="14">
        <f t="shared" si="1767"/>
        <v>43104.899999999994</v>
      </c>
      <c r="AM713" s="14">
        <f t="shared" si="1768"/>
        <v>43104.899999999994</v>
      </c>
      <c r="AN713" s="14">
        <f t="shared" si="1841"/>
        <v>0</v>
      </c>
      <c r="AO713" s="14">
        <f t="shared" si="1841"/>
        <v>0</v>
      </c>
      <c r="AP713" s="14">
        <f t="shared" si="1841"/>
        <v>0</v>
      </c>
      <c r="AQ713" s="14">
        <f t="shared" si="1841"/>
        <v>0</v>
      </c>
      <c r="AR713" s="14">
        <f t="shared" si="1841"/>
        <v>0</v>
      </c>
      <c r="AS713" s="14">
        <f t="shared" si="1841"/>
        <v>0</v>
      </c>
      <c r="AT713" s="14">
        <f t="shared" si="1841"/>
        <v>0</v>
      </c>
      <c r="AU713" s="14">
        <f t="shared" si="1841"/>
        <v>0</v>
      </c>
      <c r="AV713" s="14">
        <f t="shared" si="1841"/>
        <v>0</v>
      </c>
      <c r="AW713" s="14">
        <f t="shared" si="1841"/>
        <v>0</v>
      </c>
      <c r="AX713" s="14">
        <f t="shared" si="1841"/>
        <v>0</v>
      </c>
      <c r="AY713" s="14">
        <f t="shared" si="1760"/>
        <v>43104.899999999994</v>
      </c>
      <c r="AZ713" s="14">
        <f t="shared" si="1761"/>
        <v>43104.899999999994</v>
      </c>
      <c r="BA713" s="14">
        <f t="shared" si="1762"/>
        <v>43104.899999999994</v>
      </c>
      <c r="BB713" s="14">
        <f t="shared" si="1841"/>
        <v>0</v>
      </c>
      <c r="BC713" s="2"/>
    </row>
    <row r="714" spans="1:55" ht="63" x14ac:dyDescent="0.25">
      <c r="A714" s="8" t="s">
        <v>949</v>
      </c>
      <c r="B714" s="33" t="s">
        <v>12</v>
      </c>
      <c r="C714" s="8" t="s">
        <v>12</v>
      </c>
      <c r="D714" s="33" t="s">
        <v>1213</v>
      </c>
      <c r="E714" s="33"/>
      <c r="F714" s="24" t="s">
        <v>970</v>
      </c>
      <c r="G714" s="14">
        <f t="shared" si="1838"/>
        <v>43104.899999999994</v>
      </c>
      <c r="H714" s="14">
        <f t="shared" si="1838"/>
        <v>43104.899999999994</v>
      </c>
      <c r="I714" s="14">
        <f t="shared" si="1838"/>
        <v>43104.899999999994</v>
      </c>
      <c r="J714" s="14">
        <f t="shared" si="1838"/>
        <v>0</v>
      </c>
      <c r="K714" s="14">
        <f t="shared" si="1838"/>
        <v>0</v>
      </c>
      <c r="L714" s="14">
        <f t="shared" si="1838"/>
        <v>0</v>
      </c>
      <c r="M714" s="14">
        <f t="shared" si="1743"/>
        <v>43104.899999999994</v>
      </c>
      <c r="N714" s="14">
        <f t="shared" si="1744"/>
        <v>43104.899999999994</v>
      </c>
      <c r="O714" s="14">
        <f t="shared" si="1745"/>
        <v>43104.899999999994</v>
      </c>
      <c r="P714" s="14">
        <f t="shared" si="1839"/>
        <v>0</v>
      </c>
      <c r="Q714" s="14">
        <f t="shared" si="1839"/>
        <v>0</v>
      </c>
      <c r="R714" s="14">
        <f t="shared" si="1840"/>
        <v>0</v>
      </c>
      <c r="S714" s="14">
        <f t="shared" si="1840"/>
        <v>0</v>
      </c>
      <c r="T714" s="14">
        <f t="shared" si="1840"/>
        <v>0</v>
      </c>
      <c r="U714" s="14">
        <f t="shared" si="1841"/>
        <v>0</v>
      </c>
      <c r="V714" s="14">
        <f t="shared" si="1841"/>
        <v>0</v>
      </c>
      <c r="W714" s="14">
        <f t="shared" si="1841"/>
        <v>0</v>
      </c>
      <c r="X714" s="14">
        <f t="shared" si="1841"/>
        <v>0</v>
      </c>
      <c r="Y714" s="14">
        <f t="shared" si="1841"/>
        <v>0</v>
      </c>
      <c r="Z714" s="14">
        <f t="shared" si="1841"/>
        <v>0</v>
      </c>
      <c r="AA714" s="14">
        <f t="shared" si="1841"/>
        <v>0</v>
      </c>
      <c r="AB714" s="14">
        <f t="shared" si="1841"/>
        <v>0</v>
      </c>
      <c r="AC714" s="14">
        <f t="shared" si="1841"/>
        <v>0</v>
      </c>
      <c r="AD714" s="14">
        <f t="shared" si="1841"/>
        <v>0</v>
      </c>
      <c r="AE714" s="14">
        <f t="shared" si="1841"/>
        <v>0</v>
      </c>
      <c r="AF714" s="14">
        <f t="shared" si="1781"/>
        <v>43104.899999999994</v>
      </c>
      <c r="AG714" s="14">
        <f t="shared" si="1782"/>
        <v>43104.899999999994</v>
      </c>
      <c r="AH714" s="14">
        <f t="shared" si="1783"/>
        <v>43104.899999999994</v>
      </c>
      <c r="AI714" s="14">
        <f t="shared" si="1841"/>
        <v>0</v>
      </c>
      <c r="AJ714" s="14">
        <f t="shared" si="1841"/>
        <v>0</v>
      </c>
      <c r="AK714" s="14">
        <f t="shared" si="1766"/>
        <v>43104.899999999994</v>
      </c>
      <c r="AL714" s="14">
        <f t="shared" si="1767"/>
        <v>43104.899999999994</v>
      </c>
      <c r="AM714" s="14">
        <f t="shared" si="1768"/>
        <v>43104.899999999994</v>
      </c>
      <c r="AN714" s="14">
        <f t="shared" si="1841"/>
        <v>0</v>
      </c>
      <c r="AO714" s="14">
        <f t="shared" si="1841"/>
        <v>0</v>
      </c>
      <c r="AP714" s="14">
        <f t="shared" si="1841"/>
        <v>0</v>
      </c>
      <c r="AQ714" s="14">
        <f t="shared" si="1841"/>
        <v>0</v>
      </c>
      <c r="AR714" s="14">
        <f t="shared" si="1841"/>
        <v>0</v>
      </c>
      <c r="AS714" s="14">
        <f t="shared" si="1841"/>
        <v>0</v>
      </c>
      <c r="AT714" s="14">
        <f t="shared" si="1841"/>
        <v>0</v>
      </c>
      <c r="AU714" s="14">
        <f t="shared" si="1841"/>
        <v>0</v>
      </c>
      <c r="AV714" s="14">
        <f t="shared" si="1841"/>
        <v>0</v>
      </c>
      <c r="AW714" s="14">
        <f t="shared" si="1841"/>
        <v>0</v>
      </c>
      <c r="AX714" s="14">
        <f t="shared" si="1841"/>
        <v>0</v>
      </c>
      <c r="AY714" s="14">
        <f t="shared" si="1760"/>
        <v>43104.899999999994</v>
      </c>
      <c r="AZ714" s="14">
        <f t="shared" si="1761"/>
        <v>43104.899999999994</v>
      </c>
      <c r="BA714" s="14">
        <f t="shared" si="1762"/>
        <v>43104.899999999994</v>
      </c>
      <c r="BB714" s="14">
        <f t="shared" si="1841"/>
        <v>0</v>
      </c>
      <c r="BC714" s="2"/>
    </row>
    <row r="715" spans="1:55" ht="31.5" customHeight="1" x14ac:dyDescent="0.25">
      <c r="A715" s="8" t="s">
        <v>949</v>
      </c>
      <c r="B715" s="33" t="s">
        <v>12</v>
      </c>
      <c r="C715" s="8" t="s">
        <v>12</v>
      </c>
      <c r="D715" s="33" t="s">
        <v>1213</v>
      </c>
      <c r="E715" s="43" t="s">
        <v>172</v>
      </c>
      <c r="F715" s="24" t="s">
        <v>479</v>
      </c>
      <c r="G715" s="14">
        <f t="shared" ref="G715:L715" si="1842">G716+G717</f>
        <v>43104.899999999994</v>
      </c>
      <c r="H715" s="14">
        <f t="shared" si="1842"/>
        <v>43104.899999999994</v>
      </c>
      <c r="I715" s="14">
        <f t="shared" si="1842"/>
        <v>43104.899999999994</v>
      </c>
      <c r="J715" s="14">
        <f t="shared" si="1842"/>
        <v>0</v>
      </c>
      <c r="K715" s="14">
        <f t="shared" si="1842"/>
        <v>0</v>
      </c>
      <c r="L715" s="14">
        <f t="shared" si="1842"/>
        <v>0</v>
      </c>
      <c r="M715" s="14">
        <f t="shared" si="1743"/>
        <v>43104.899999999994</v>
      </c>
      <c r="N715" s="14">
        <f t="shared" si="1744"/>
        <v>43104.899999999994</v>
      </c>
      <c r="O715" s="14">
        <f t="shared" si="1745"/>
        <v>43104.899999999994</v>
      </c>
      <c r="P715" s="14">
        <f t="shared" ref="P715:Q715" si="1843">P716+P717</f>
        <v>0</v>
      </c>
      <c r="Q715" s="14">
        <f t="shared" si="1843"/>
        <v>0</v>
      </c>
      <c r="R715" s="14">
        <f t="shared" ref="R715:T715" si="1844">R716+R717</f>
        <v>0</v>
      </c>
      <c r="S715" s="14">
        <f t="shared" si="1844"/>
        <v>0</v>
      </c>
      <c r="T715" s="14">
        <f t="shared" si="1844"/>
        <v>0</v>
      </c>
      <c r="U715" s="14">
        <f t="shared" ref="U715:BB715" si="1845">U716+U717</f>
        <v>0</v>
      </c>
      <c r="V715" s="14">
        <f t="shared" ref="V715:AC715" si="1846">V716+V717</f>
        <v>0</v>
      </c>
      <c r="W715" s="14">
        <f t="shared" si="1846"/>
        <v>0</v>
      </c>
      <c r="X715" s="14">
        <f t="shared" si="1846"/>
        <v>0</v>
      </c>
      <c r="Y715" s="14">
        <f t="shared" si="1846"/>
        <v>0</v>
      </c>
      <c r="Z715" s="14">
        <f t="shared" si="1846"/>
        <v>0</v>
      </c>
      <c r="AA715" s="14">
        <f t="shared" si="1846"/>
        <v>0</v>
      </c>
      <c r="AB715" s="14">
        <f t="shared" si="1846"/>
        <v>0</v>
      </c>
      <c r="AC715" s="14">
        <f t="shared" si="1846"/>
        <v>0</v>
      </c>
      <c r="AD715" s="14">
        <f t="shared" ref="AD715:AE715" si="1847">AD716+AD717</f>
        <v>0</v>
      </c>
      <c r="AE715" s="14">
        <f t="shared" si="1847"/>
        <v>0</v>
      </c>
      <c r="AF715" s="14">
        <f t="shared" si="1781"/>
        <v>43104.899999999994</v>
      </c>
      <c r="AG715" s="14">
        <f t="shared" si="1782"/>
        <v>43104.899999999994</v>
      </c>
      <c r="AH715" s="14">
        <f t="shared" si="1783"/>
        <v>43104.899999999994</v>
      </c>
      <c r="AI715" s="14">
        <f t="shared" ref="AI715:AJ715" si="1848">AI716+AI717</f>
        <v>0</v>
      </c>
      <c r="AJ715" s="14">
        <f t="shared" si="1848"/>
        <v>0</v>
      </c>
      <c r="AK715" s="14">
        <f t="shared" si="1766"/>
        <v>43104.899999999994</v>
      </c>
      <c r="AL715" s="14">
        <f t="shared" si="1767"/>
        <v>43104.899999999994</v>
      </c>
      <c r="AM715" s="14">
        <f t="shared" si="1768"/>
        <v>43104.899999999994</v>
      </c>
      <c r="AN715" s="14">
        <f t="shared" ref="AN715:AO715" si="1849">AN716+AN717</f>
        <v>0</v>
      </c>
      <c r="AO715" s="14">
        <f t="shared" si="1849"/>
        <v>0</v>
      </c>
      <c r="AP715" s="14">
        <f t="shared" ref="AP715:AW715" si="1850">AP716+AP717</f>
        <v>0</v>
      </c>
      <c r="AQ715" s="14">
        <f t="shared" si="1850"/>
        <v>0</v>
      </c>
      <c r="AR715" s="14">
        <f t="shared" si="1850"/>
        <v>0</v>
      </c>
      <c r="AS715" s="14">
        <f t="shared" si="1850"/>
        <v>0</v>
      </c>
      <c r="AT715" s="14">
        <f t="shared" si="1850"/>
        <v>0</v>
      </c>
      <c r="AU715" s="14">
        <f t="shared" si="1850"/>
        <v>0</v>
      </c>
      <c r="AV715" s="14">
        <f t="shared" si="1850"/>
        <v>0</v>
      </c>
      <c r="AW715" s="14">
        <f t="shared" si="1850"/>
        <v>0</v>
      </c>
      <c r="AX715" s="14">
        <f t="shared" ref="AX715" si="1851">AX716+AX717</f>
        <v>0</v>
      </c>
      <c r="AY715" s="14">
        <f t="shared" si="1760"/>
        <v>43104.899999999994</v>
      </c>
      <c r="AZ715" s="14">
        <f t="shared" si="1761"/>
        <v>43104.899999999994</v>
      </c>
      <c r="BA715" s="14">
        <f t="shared" si="1762"/>
        <v>43104.899999999994</v>
      </c>
      <c r="BB715" s="14">
        <f t="shared" si="1845"/>
        <v>0</v>
      </c>
      <c r="BC715" s="2"/>
    </row>
    <row r="716" spans="1:55" ht="15.75" customHeight="1" x14ac:dyDescent="0.25">
      <c r="A716" s="8" t="s">
        <v>949</v>
      </c>
      <c r="B716" s="33" t="s">
        <v>12</v>
      </c>
      <c r="C716" s="8" t="s">
        <v>12</v>
      </c>
      <c r="D716" s="33" t="s">
        <v>1213</v>
      </c>
      <c r="E716" s="8" t="s">
        <v>1306</v>
      </c>
      <c r="F716" s="13" t="s">
        <v>480</v>
      </c>
      <c r="G716" s="14">
        <v>3569.2</v>
      </c>
      <c r="H716" s="14">
        <v>3569.2</v>
      </c>
      <c r="I716" s="14">
        <v>3569.2</v>
      </c>
      <c r="J716" s="14"/>
      <c r="K716" s="14"/>
      <c r="L716" s="14"/>
      <c r="M716" s="14">
        <f t="shared" si="1743"/>
        <v>3569.2</v>
      </c>
      <c r="N716" s="14">
        <f t="shared" si="1744"/>
        <v>3569.2</v>
      </c>
      <c r="O716" s="14">
        <f t="shared" si="1745"/>
        <v>3569.2</v>
      </c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>
        <f t="shared" si="1781"/>
        <v>3569.2</v>
      </c>
      <c r="AG716" s="14">
        <f t="shared" si="1782"/>
        <v>3569.2</v>
      </c>
      <c r="AH716" s="14">
        <f t="shared" si="1783"/>
        <v>3569.2</v>
      </c>
      <c r="AI716" s="14"/>
      <c r="AJ716" s="14"/>
      <c r="AK716" s="14">
        <f t="shared" si="1766"/>
        <v>3569.2</v>
      </c>
      <c r="AL716" s="14">
        <f t="shared" si="1767"/>
        <v>3569.2</v>
      </c>
      <c r="AM716" s="14">
        <f t="shared" si="1768"/>
        <v>3569.2</v>
      </c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>
        <f t="shared" si="1760"/>
        <v>3569.2</v>
      </c>
      <c r="AZ716" s="14">
        <f t="shared" si="1761"/>
        <v>3569.2</v>
      </c>
      <c r="BA716" s="14">
        <f t="shared" si="1762"/>
        <v>3569.2</v>
      </c>
      <c r="BB716" s="14"/>
      <c r="BC716" s="2"/>
    </row>
    <row r="717" spans="1:55" ht="15.75" customHeight="1" x14ac:dyDescent="0.25">
      <c r="A717" s="8" t="s">
        <v>949</v>
      </c>
      <c r="B717" s="33" t="s">
        <v>12</v>
      </c>
      <c r="C717" s="8" t="s">
        <v>12</v>
      </c>
      <c r="D717" s="33" t="s">
        <v>1213</v>
      </c>
      <c r="E717" s="33" t="s">
        <v>1045</v>
      </c>
      <c r="F717" s="18" t="s">
        <v>489</v>
      </c>
      <c r="G717" s="14">
        <v>39535.699999999997</v>
      </c>
      <c r="H717" s="14">
        <v>39535.699999999997</v>
      </c>
      <c r="I717" s="14">
        <v>39535.699999999997</v>
      </c>
      <c r="J717" s="14"/>
      <c r="K717" s="14"/>
      <c r="L717" s="14"/>
      <c r="M717" s="14">
        <f t="shared" si="1743"/>
        <v>39535.699999999997</v>
      </c>
      <c r="N717" s="14">
        <f t="shared" si="1744"/>
        <v>39535.699999999997</v>
      </c>
      <c r="O717" s="14">
        <f t="shared" si="1745"/>
        <v>39535.699999999997</v>
      </c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>
        <f t="shared" si="1781"/>
        <v>39535.699999999997</v>
      </c>
      <c r="AG717" s="14">
        <f t="shared" si="1782"/>
        <v>39535.699999999997</v>
      </c>
      <c r="AH717" s="14">
        <f t="shared" si="1783"/>
        <v>39535.699999999997</v>
      </c>
      <c r="AI717" s="14"/>
      <c r="AJ717" s="14"/>
      <c r="AK717" s="14">
        <f t="shared" si="1766"/>
        <v>39535.699999999997</v>
      </c>
      <c r="AL717" s="14">
        <f t="shared" si="1767"/>
        <v>39535.699999999997</v>
      </c>
      <c r="AM717" s="14">
        <f t="shared" si="1768"/>
        <v>39535.699999999997</v>
      </c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>
        <f t="shared" si="1760"/>
        <v>39535.699999999997</v>
      </c>
      <c r="AZ717" s="14">
        <f t="shared" si="1761"/>
        <v>39535.699999999997</v>
      </c>
      <c r="BA717" s="14">
        <f t="shared" si="1762"/>
        <v>39535.699999999997</v>
      </c>
      <c r="BB717" s="14"/>
      <c r="BC717" s="2"/>
    </row>
    <row r="718" spans="1:55" s="9" customFormat="1" ht="15.75" customHeight="1" x14ac:dyDescent="0.25">
      <c r="A718" s="11" t="s">
        <v>949</v>
      </c>
      <c r="B718" s="6" t="s">
        <v>12</v>
      </c>
      <c r="C718" s="11" t="s">
        <v>37</v>
      </c>
      <c r="D718" s="11"/>
      <c r="E718" s="11"/>
      <c r="F718" s="7" t="s">
        <v>44</v>
      </c>
      <c r="G718" s="16">
        <f t="shared" ref="G718:L718" si="1852">G719+G739+G779+G732+G724</f>
        <v>196278.5</v>
      </c>
      <c r="H718" s="16">
        <f t="shared" si="1852"/>
        <v>196282.40000000002</v>
      </c>
      <c r="I718" s="16">
        <f t="shared" si="1852"/>
        <v>196282.10000000003</v>
      </c>
      <c r="J718" s="16">
        <f t="shared" si="1852"/>
        <v>2873.6</v>
      </c>
      <c r="K718" s="16">
        <f t="shared" si="1852"/>
        <v>2873.6</v>
      </c>
      <c r="L718" s="16">
        <f t="shared" si="1852"/>
        <v>2873.6</v>
      </c>
      <c r="M718" s="16">
        <f t="shared" si="1743"/>
        <v>199152.1</v>
      </c>
      <c r="N718" s="16">
        <f t="shared" si="1744"/>
        <v>199156.00000000003</v>
      </c>
      <c r="O718" s="16">
        <f t="shared" si="1745"/>
        <v>199155.70000000004</v>
      </c>
      <c r="P718" s="16">
        <f t="shared" ref="P718:Q718" si="1853">P719+P739+P779+P732+P724+P775</f>
        <v>0</v>
      </c>
      <c r="Q718" s="16">
        <f t="shared" si="1853"/>
        <v>0</v>
      </c>
      <c r="R718" s="16">
        <f>R719+R739+R779+R732+R724+R775</f>
        <v>16.678999999999998</v>
      </c>
      <c r="S718" s="16">
        <f t="shared" ref="S718:BB718" si="1854">S719+S739+S779+S732+S724+S775</f>
        <v>0</v>
      </c>
      <c r="T718" s="16">
        <f t="shared" si="1854"/>
        <v>0</v>
      </c>
      <c r="U718" s="16">
        <f t="shared" ref="U718:AC718" si="1855">U719+U739+U779+U732+U724+U775</f>
        <v>0</v>
      </c>
      <c r="V718" s="16">
        <f t="shared" si="1855"/>
        <v>0</v>
      </c>
      <c r="W718" s="16">
        <f t="shared" si="1855"/>
        <v>0</v>
      </c>
      <c r="X718" s="16">
        <f t="shared" si="1855"/>
        <v>0</v>
      </c>
      <c r="Y718" s="16">
        <f t="shared" si="1855"/>
        <v>0</v>
      </c>
      <c r="Z718" s="16">
        <f t="shared" si="1855"/>
        <v>0</v>
      </c>
      <c r="AA718" s="16">
        <f t="shared" si="1855"/>
        <v>0</v>
      </c>
      <c r="AB718" s="16">
        <f t="shared" si="1855"/>
        <v>0</v>
      </c>
      <c r="AC718" s="16">
        <f t="shared" si="1855"/>
        <v>0</v>
      </c>
      <c r="AD718" s="16">
        <f t="shared" ref="AD718:AE718" si="1856">AD719+AD739+AD779+AD732+AD724+AD775</f>
        <v>0</v>
      </c>
      <c r="AE718" s="16">
        <f t="shared" si="1856"/>
        <v>0</v>
      </c>
      <c r="AF718" s="14">
        <f t="shared" si="1781"/>
        <v>199168.77900000001</v>
      </c>
      <c r="AG718" s="14">
        <f t="shared" si="1782"/>
        <v>199156.00000000003</v>
      </c>
      <c r="AH718" s="14">
        <f t="shared" si="1783"/>
        <v>199155.70000000004</v>
      </c>
      <c r="AI718" s="16">
        <f t="shared" ref="AI718:AJ718" si="1857">AI719+AI739+AI779+AI732+AI724+AI775</f>
        <v>0</v>
      </c>
      <c r="AJ718" s="16">
        <f t="shared" si="1857"/>
        <v>0</v>
      </c>
      <c r="AK718" s="16">
        <f t="shared" si="1766"/>
        <v>199168.77900000001</v>
      </c>
      <c r="AL718" s="16">
        <f t="shared" si="1767"/>
        <v>199156.00000000003</v>
      </c>
      <c r="AM718" s="16">
        <f t="shared" si="1768"/>
        <v>199155.70000000004</v>
      </c>
      <c r="AN718" s="16">
        <f t="shared" ref="AN718:AO718" si="1858">AN719+AN739+AN779+AN732+AN724+AN775</f>
        <v>0</v>
      </c>
      <c r="AO718" s="16">
        <f t="shared" si="1858"/>
        <v>0</v>
      </c>
      <c r="AP718" s="16">
        <f t="shared" ref="AP718:AW718" si="1859">AP719+AP739+AP779+AP732+AP724+AP775</f>
        <v>0</v>
      </c>
      <c r="AQ718" s="16">
        <f t="shared" si="1859"/>
        <v>0</v>
      </c>
      <c r="AR718" s="16">
        <f t="shared" si="1859"/>
        <v>0</v>
      </c>
      <c r="AS718" s="16">
        <f t="shared" si="1859"/>
        <v>0</v>
      </c>
      <c r="AT718" s="16">
        <f t="shared" si="1859"/>
        <v>0</v>
      </c>
      <c r="AU718" s="16">
        <f t="shared" si="1859"/>
        <v>0</v>
      </c>
      <c r="AV718" s="16">
        <f t="shared" si="1859"/>
        <v>0</v>
      </c>
      <c r="AW718" s="16">
        <f t="shared" si="1859"/>
        <v>0</v>
      </c>
      <c r="AX718" s="16">
        <f t="shared" ref="AX718" si="1860">AX719+AX739+AX779+AX732+AX724+AX775</f>
        <v>0</v>
      </c>
      <c r="AY718" s="16">
        <f t="shared" si="1760"/>
        <v>199168.77900000001</v>
      </c>
      <c r="AZ718" s="16">
        <f t="shared" si="1761"/>
        <v>199156.00000000003</v>
      </c>
      <c r="BA718" s="16">
        <f t="shared" si="1762"/>
        <v>199155.70000000004</v>
      </c>
      <c r="BB718" s="16">
        <f t="shared" si="1854"/>
        <v>0</v>
      </c>
    </row>
    <row r="719" spans="1:55" ht="47.25" customHeight="1" x14ac:dyDescent="0.25">
      <c r="A719" s="8" t="s">
        <v>949</v>
      </c>
      <c r="B719" s="33" t="s">
        <v>12</v>
      </c>
      <c r="C719" s="8" t="s">
        <v>37</v>
      </c>
      <c r="D719" s="8" t="s">
        <v>108</v>
      </c>
      <c r="E719" s="8"/>
      <c r="F719" s="13" t="s">
        <v>503</v>
      </c>
      <c r="G719" s="14">
        <f t="shared" ref="G719:L722" si="1861">G720</f>
        <v>200</v>
      </c>
      <c r="H719" s="14">
        <f t="shared" si="1861"/>
        <v>200</v>
      </c>
      <c r="I719" s="14">
        <f t="shared" si="1861"/>
        <v>200</v>
      </c>
      <c r="J719" s="14">
        <f t="shared" si="1861"/>
        <v>0</v>
      </c>
      <c r="K719" s="14">
        <f t="shared" si="1861"/>
        <v>0</v>
      </c>
      <c r="L719" s="14">
        <f t="shared" si="1861"/>
        <v>0</v>
      </c>
      <c r="M719" s="14">
        <f t="shared" si="1743"/>
        <v>200</v>
      </c>
      <c r="N719" s="14">
        <f t="shared" si="1744"/>
        <v>200</v>
      </c>
      <c r="O719" s="14">
        <f t="shared" si="1745"/>
        <v>200</v>
      </c>
      <c r="P719" s="14">
        <f t="shared" ref="P719:Q722" si="1862">P720</f>
        <v>0</v>
      </c>
      <c r="Q719" s="14">
        <f t="shared" si="1862"/>
        <v>0</v>
      </c>
      <c r="R719" s="14">
        <f t="shared" ref="R719:T722" si="1863">R720</f>
        <v>0</v>
      </c>
      <c r="S719" s="14">
        <f t="shared" si="1863"/>
        <v>0</v>
      </c>
      <c r="T719" s="14">
        <f t="shared" si="1863"/>
        <v>0</v>
      </c>
      <c r="U719" s="14">
        <f t="shared" ref="U719:BB722" si="1864">U720</f>
        <v>0</v>
      </c>
      <c r="V719" s="14">
        <f t="shared" si="1864"/>
        <v>0</v>
      </c>
      <c r="W719" s="14">
        <f t="shared" si="1864"/>
        <v>0</v>
      </c>
      <c r="X719" s="14">
        <f t="shared" si="1864"/>
        <v>0</v>
      </c>
      <c r="Y719" s="14">
        <f t="shared" si="1864"/>
        <v>0</v>
      </c>
      <c r="Z719" s="14">
        <f t="shared" si="1864"/>
        <v>0</v>
      </c>
      <c r="AA719" s="14">
        <f t="shared" si="1864"/>
        <v>0</v>
      </c>
      <c r="AB719" s="14">
        <f t="shared" si="1864"/>
        <v>0</v>
      </c>
      <c r="AC719" s="14">
        <f t="shared" si="1864"/>
        <v>0</v>
      </c>
      <c r="AD719" s="14">
        <f t="shared" si="1864"/>
        <v>0</v>
      </c>
      <c r="AE719" s="14">
        <f t="shared" si="1864"/>
        <v>0</v>
      </c>
      <c r="AF719" s="14">
        <f t="shared" si="1781"/>
        <v>200</v>
      </c>
      <c r="AG719" s="14">
        <f t="shared" si="1782"/>
        <v>200</v>
      </c>
      <c r="AH719" s="14">
        <f t="shared" si="1783"/>
        <v>200</v>
      </c>
      <c r="AI719" s="14">
        <f t="shared" si="1864"/>
        <v>0</v>
      </c>
      <c r="AJ719" s="14">
        <f t="shared" si="1864"/>
        <v>0</v>
      </c>
      <c r="AK719" s="14">
        <f t="shared" si="1766"/>
        <v>200</v>
      </c>
      <c r="AL719" s="14">
        <f t="shared" si="1767"/>
        <v>200</v>
      </c>
      <c r="AM719" s="14">
        <f t="shared" si="1768"/>
        <v>200</v>
      </c>
      <c r="AN719" s="14">
        <f t="shared" si="1864"/>
        <v>0</v>
      </c>
      <c r="AO719" s="14">
        <f t="shared" si="1864"/>
        <v>0</v>
      </c>
      <c r="AP719" s="14">
        <f t="shared" si="1864"/>
        <v>0</v>
      </c>
      <c r="AQ719" s="14">
        <f t="shared" si="1864"/>
        <v>0</v>
      </c>
      <c r="AR719" s="14">
        <f t="shared" si="1864"/>
        <v>0</v>
      </c>
      <c r="AS719" s="14">
        <f t="shared" si="1864"/>
        <v>0</v>
      </c>
      <c r="AT719" s="14">
        <f t="shared" si="1864"/>
        <v>0</v>
      </c>
      <c r="AU719" s="14">
        <f t="shared" si="1864"/>
        <v>0</v>
      </c>
      <c r="AV719" s="14">
        <f t="shared" si="1864"/>
        <v>0</v>
      </c>
      <c r="AW719" s="14">
        <f t="shared" si="1864"/>
        <v>0</v>
      </c>
      <c r="AX719" s="14">
        <f t="shared" si="1864"/>
        <v>0</v>
      </c>
      <c r="AY719" s="14">
        <f t="shared" si="1760"/>
        <v>200</v>
      </c>
      <c r="AZ719" s="14">
        <f t="shared" si="1761"/>
        <v>200</v>
      </c>
      <c r="BA719" s="14">
        <f t="shared" si="1762"/>
        <v>200</v>
      </c>
      <c r="BB719" s="14">
        <f t="shared" si="1864"/>
        <v>0</v>
      </c>
      <c r="BC719" s="2"/>
    </row>
    <row r="720" spans="1:55" ht="47.25" customHeight="1" x14ac:dyDescent="0.25">
      <c r="A720" s="8" t="s">
        <v>949</v>
      </c>
      <c r="B720" s="33" t="s">
        <v>12</v>
      </c>
      <c r="C720" s="8" t="s">
        <v>37</v>
      </c>
      <c r="D720" s="8" t="s">
        <v>109</v>
      </c>
      <c r="E720" s="8"/>
      <c r="F720" s="13" t="s">
        <v>504</v>
      </c>
      <c r="G720" s="14">
        <f t="shared" si="1861"/>
        <v>200</v>
      </c>
      <c r="H720" s="14">
        <f t="shared" si="1861"/>
        <v>200</v>
      </c>
      <c r="I720" s="14">
        <f t="shared" si="1861"/>
        <v>200</v>
      </c>
      <c r="J720" s="14">
        <f t="shared" si="1861"/>
        <v>0</v>
      </c>
      <c r="K720" s="14">
        <f t="shared" si="1861"/>
        <v>0</v>
      </c>
      <c r="L720" s="14">
        <f t="shared" si="1861"/>
        <v>0</v>
      </c>
      <c r="M720" s="14">
        <f t="shared" ref="M720:M793" si="1865">G720+J720</f>
        <v>200</v>
      </c>
      <c r="N720" s="14">
        <f t="shared" ref="N720:N793" si="1866">H720+K720</f>
        <v>200</v>
      </c>
      <c r="O720" s="14">
        <f t="shared" ref="O720:O793" si="1867">I720+L720</f>
        <v>200</v>
      </c>
      <c r="P720" s="14">
        <f t="shared" si="1862"/>
        <v>0</v>
      </c>
      <c r="Q720" s="14">
        <f t="shared" si="1862"/>
        <v>0</v>
      </c>
      <c r="R720" s="14">
        <f t="shared" si="1863"/>
        <v>0</v>
      </c>
      <c r="S720" s="14">
        <f t="shared" si="1863"/>
        <v>0</v>
      </c>
      <c r="T720" s="14">
        <f t="shared" si="1863"/>
        <v>0</v>
      </c>
      <c r="U720" s="14">
        <f t="shared" si="1864"/>
        <v>0</v>
      </c>
      <c r="V720" s="14">
        <f t="shared" si="1864"/>
        <v>0</v>
      </c>
      <c r="W720" s="14">
        <f t="shared" si="1864"/>
        <v>0</v>
      </c>
      <c r="X720" s="14">
        <f t="shared" si="1864"/>
        <v>0</v>
      </c>
      <c r="Y720" s="14">
        <f t="shared" si="1864"/>
        <v>0</v>
      </c>
      <c r="Z720" s="14">
        <f t="shared" si="1864"/>
        <v>0</v>
      </c>
      <c r="AA720" s="14">
        <f t="shared" si="1864"/>
        <v>0</v>
      </c>
      <c r="AB720" s="14">
        <f t="shared" si="1864"/>
        <v>0</v>
      </c>
      <c r="AC720" s="14">
        <f t="shared" si="1864"/>
        <v>0</v>
      </c>
      <c r="AD720" s="14">
        <f t="shared" si="1864"/>
        <v>0</v>
      </c>
      <c r="AE720" s="14">
        <f t="shared" si="1864"/>
        <v>0</v>
      </c>
      <c r="AF720" s="14">
        <f t="shared" si="1781"/>
        <v>200</v>
      </c>
      <c r="AG720" s="14">
        <f t="shared" si="1782"/>
        <v>200</v>
      </c>
      <c r="AH720" s="14">
        <f t="shared" si="1783"/>
        <v>200</v>
      </c>
      <c r="AI720" s="14">
        <f t="shared" si="1864"/>
        <v>0</v>
      </c>
      <c r="AJ720" s="14">
        <f t="shared" si="1864"/>
        <v>0</v>
      </c>
      <c r="AK720" s="14">
        <f t="shared" si="1766"/>
        <v>200</v>
      </c>
      <c r="AL720" s="14">
        <f t="shared" si="1767"/>
        <v>200</v>
      </c>
      <c r="AM720" s="14">
        <f t="shared" si="1768"/>
        <v>200</v>
      </c>
      <c r="AN720" s="14">
        <f t="shared" si="1864"/>
        <v>0</v>
      </c>
      <c r="AO720" s="14">
        <f t="shared" si="1864"/>
        <v>0</v>
      </c>
      <c r="AP720" s="14">
        <f t="shared" si="1864"/>
        <v>0</v>
      </c>
      <c r="AQ720" s="14">
        <f t="shared" si="1864"/>
        <v>0</v>
      </c>
      <c r="AR720" s="14">
        <f t="shared" si="1864"/>
        <v>0</v>
      </c>
      <c r="AS720" s="14">
        <f t="shared" si="1864"/>
        <v>0</v>
      </c>
      <c r="AT720" s="14">
        <f t="shared" si="1864"/>
        <v>0</v>
      </c>
      <c r="AU720" s="14">
        <f t="shared" si="1864"/>
        <v>0</v>
      </c>
      <c r="AV720" s="14">
        <f t="shared" si="1864"/>
        <v>0</v>
      </c>
      <c r="AW720" s="14">
        <f t="shared" si="1864"/>
        <v>0</v>
      </c>
      <c r="AX720" s="14">
        <f t="shared" si="1864"/>
        <v>0</v>
      </c>
      <c r="AY720" s="14">
        <f t="shared" si="1760"/>
        <v>200</v>
      </c>
      <c r="AZ720" s="14">
        <f t="shared" si="1761"/>
        <v>200</v>
      </c>
      <c r="BA720" s="14">
        <f t="shared" si="1762"/>
        <v>200</v>
      </c>
      <c r="BB720" s="14">
        <f t="shared" si="1864"/>
        <v>0</v>
      </c>
      <c r="BC720" s="2"/>
    </row>
    <row r="721" spans="1:55" ht="63" customHeight="1" x14ac:dyDescent="0.25">
      <c r="A721" s="8" t="s">
        <v>949</v>
      </c>
      <c r="B721" s="33" t="s">
        <v>12</v>
      </c>
      <c r="C721" s="8" t="s">
        <v>37</v>
      </c>
      <c r="D721" s="8" t="s">
        <v>110</v>
      </c>
      <c r="E721" s="8"/>
      <c r="F721" s="13" t="s">
        <v>505</v>
      </c>
      <c r="G721" s="14">
        <f t="shared" si="1861"/>
        <v>200</v>
      </c>
      <c r="H721" s="14">
        <f t="shared" si="1861"/>
        <v>200</v>
      </c>
      <c r="I721" s="14">
        <f t="shared" si="1861"/>
        <v>200</v>
      </c>
      <c r="J721" s="14">
        <f t="shared" si="1861"/>
        <v>0</v>
      </c>
      <c r="K721" s="14">
        <f t="shared" si="1861"/>
        <v>0</v>
      </c>
      <c r="L721" s="14">
        <f t="shared" si="1861"/>
        <v>0</v>
      </c>
      <c r="M721" s="14">
        <f t="shared" si="1865"/>
        <v>200</v>
      </c>
      <c r="N721" s="14">
        <f t="shared" si="1866"/>
        <v>200</v>
      </c>
      <c r="O721" s="14">
        <f t="shared" si="1867"/>
        <v>200</v>
      </c>
      <c r="P721" s="14">
        <f t="shared" si="1862"/>
        <v>0</v>
      </c>
      <c r="Q721" s="14">
        <f t="shared" si="1862"/>
        <v>0</v>
      </c>
      <c r="R721" s="14">
        <f t="shared" si="1863"/>
        <v>0</v>
      </c>
      <c r="S721" s="14">
        <f t="shared" si="1863"/>
        <v>0</v>
      </c>
      <c r="T721" s="14">
        <f t="shared" si="1863"/>
        <v>0</v>
      </c>
      <c r="U721" s="14">
        <f t="shared" si="1864"/>
        <v>0</v>
      </c>
      <c r="V721" s="14">
        <f t="shared" si="1864"/>
        <v>0</v>
      </c>
      <c r="W721" s="14">
        <f t="shared" si="1864"/>
        <v>0</v>
      </c>
      <c r="X721" s="14">
        <f t="shared" si="1864"/>
        <v>0</v>
      </c>
      <c r="Y721" s="14">
        <f t="shared" si="1864"/>
        <v>0</v>
      </c>
      <c r="Z721" s="14">
        <f t="shared" si="1864"/>
        <v>0</v>
      </c>
      <c r="AA721" s="14">
        <f t="shared" si="1864"/>
        <v>0</v>
      </c>
      <c r="AB721" s="14">
        <f t="shared" si="1864"/>
        <v>0</v>
      </c>
      <c r="AC721" s="14">
        <f t="shared" si="1864"/>
        <v>0</v>
      </c>
      <c r="AD721" s="14">
        <f t="shared" si="1864"/>
        <v>0</v>
      </c>
      <c r="AE721" s="14">
        <f t="shared" si="1864"/>
        <v>0</v>
      </c>
      <c r="AF721" s="14">
        <f t="shared" si="1781"/>
        <v>200</v>
      </c>
      <c r="AG721" s="14">
        <f t="shared" si="1782"/>
        <v>200</v>
      </c>
      <c r="AH721" s="14">
        <f t="shared" si="1783"/>
        <v>200</v>
      </c>
      <c r="AI721" s="14">
        <f t="shared" si="1864"/>
        <v>0</v>
      </c>
      <c r="AJ721" s="14">
        <f t="shared" si="1864"/>
        <v>0</v>
      </c>
      <c r="AK721" s="14">
        <f t="shared" si="1766"/>
        <v>200</v>
      </c>
      <c r="AL721" s="14">
        <f t="shared" si="1767"/>
        <v>200</v>
      </c>
      <c r="AM721" s="14">
        <f t="shared" si="1768"/>
        <v>200</v>
      </c>
      <c r="AN721" s="14">
        <f t="shared" si="1864"/>
        <v>0</v>
      </c>
      <c r="AO721" s="14">
        <f t="shared" si="1864"/>
        <v>0</v>
      </c>
      <c r="AP721" s="14">
        <f t="shared" si="1864"/>
        <v>0</v>
      </c>
      <c r="AQ721" s="14">
        <f t="shared" si="1864"/>
        <v>0</v>
      </c>
      <c r="AR721" s="14">
        <f t="shared" si="1864"/>
        <v>0</v>
      </c>
      <c r="AS721" s="14">
        <f t="shared" si="1864"/>
        <v>0</v>
      </c>
      <c r="AT721" s="14">
        <f t="shared" si="1864"/>
        <v>0</v>
      </c>
      <c r="AU721" s="14">
        <f t="shared" si="1864"/>
        <v>0</v>
      </c>
      <c r="AV721" s="14">
        <f t="shared" si="1864"/>
        <v>0</v>
      </c>
      <c r="AW721" s="14">
        <f t="shared" si="1864"/>
        <v>0</v>
      </c>
      <c r="AX721" s="14">
        <f t="shared" si="1864"/>
        <v>0</v>
      </c>
      <c r="AY721" s="14">
        <f t="shared" si="1760"/>
        <v>200</v>
      </c>
      <c r="AZ721" s="14">
        <f t="shared" si="1761"/>
        <v>200</v>
      </c>
      <c r="BA721" s="14">
        <f t="shared" si="1762"/>
        <v>200</v>
      </c>
      <c r="BB721" s="14">
        <f t="shared" si="1864"/>
        <v>0</v>
      </c>
      <c r="BC721" s="2"/>
    </row>
    <row r="722" spans="1:55" ht="31.5" customHeight="1" x14ac:dyDescent="0.25">
      <c r="A722" s="8" t="s">
        <v>949</v>
      </c>
      <c r="B722" s="33" t="s">
        <v>12</v>
      </c>
      <c r="C722" s="8" t="s">
        <v>37</v>
      </c>
      <c r="D722" s="8" t="s">
        <v>110</v>
      </c>
      <c r="E722" s="43" t="s">
        <v>172</v>
      </c>
      <c r="F722" s="24" t="s">
        <v>479</v>
      </c>
      <c r="G722" s="14">
        <f t="shared" si="1861"/>
        <v>200</v>
      </c>
      <c r="H722" s="14">
        <f t="shared" si="1861"/>
        <v>200</v>
      </c>
      <c r="I722" s="14">
        <f t="shared" si="1861"/>
        <v>200</v>
      </c>
      <c r="J722" s="14">
        <f t="shared" si="1861"/>
        <v>0</v>
      </c>
      <c r="K722" s="14">
        <f t="shared" si="1861"/>
        <v>0</v>
      </c>
      <c r="L722" s="14">
        <f t="shared" si="1861"/>
        <v>0</v>
      </c>
      <c r="M722" s="14">
        <f t="shared" si="1865"/>
        <v>200</v>
      </c>
      <c r="N722" s="14">
        <f t="shared" si="1866"/>
        <v>200</v>
      </c>
      <c r="O722" s="14">
        <f t="shared" si="1867"/>
        <v>200</v>
      </c>
      <c r="P722" s="14">
        <f t="shared" si="1862"/>
        <v>0</v>
      </c>
      <c r="Q722" s="14">
        <f t="shared" si="1862"/>
        <v>0</v>
      </c>
      <c r="R722" s="14">
        <f t="shared" si="1863"/>
        <v>0</v>
      </c>
      <c r="S722" s="14">
        <f t="shared" si="1863"/>
        <v>0</v>
      </c>
      <c r="T722" s="14">
        <f t="shared" si="1863"/>
        <v>0</v>
      </c>
      <c r="U722" s="14">
        <f t="shared" si="1864"/>
        <v>0</v>
      </c>
      <c r="V722" s="14">
        <f t="shared" si="1864"/>
        <v>0</v>
      </c>
      <c r="W722" s="14">
        <f t="shared" si="1864"/>
        <v>0</v>
      </c>
      <c r="X722" s="14">
        <f t="shared" si="1864"/>
        <v>0</v>
      </c>
      <c r="Y722" s="14">
        <f t="shared" si="1864"/>
        <v>0</v>
      </c>
      <c r="Z722" s="14">
        <f t="shared" si="1864"/>
        <v>0</v>
      </c>
      <c r="AA722" s="14">
        <f t="shared" si="1864"/>
        <v>0</v>
      </c>
      <c r="AB722" s="14">
        <f t="shared" si="1864"/>
        <v>0</v>
      </c>
      <c r="AC722" s="14">
        <f t="shared" si="1864"/>
        <v>0</v>
      </c>
      <c r="AD722" s="14">
        <f t="shared" si="1864"/>
        <v>0</v>
      </c>
      <c r="AE722" s="14">
        <f t="shared" si="1864"/>
        <v>0</v>
      </c>
      <c r="AF722" s="14">
        <f t="shared" si="1781"/>
        <v>200</v>
      </c>
      <c r="AG722" s="14">
        <f t="shared" si="1782"/>
        <v>200</v>
      </c>
      <c r="AH722" s="14">
        <f t="shared" si="1783"/>
        <v>200</v>
      </c>
      <c r="AI722" s="14">
        <f t="shared" si="1864"/>
        <v>0</v>
      </c>
      <c r="AJ722" s="14">
        <f t="shared" si="1864"/>
        <v>0</v>
      </c>
      <c r="AK722" s="14">
        <f t="shared" si="1766"/>
        <v>200</v>
      </c>
      <c r="AL722" s="14">
        <f t="shared" si="1767"/>
        <v>200</v>
      </c>
      <c r="AM722" s="14">
        <f t="shared" si="1768"/>
        <v>200</v>
      </c>
      <c r="AN722" s="14">
        <f t="shared" si="1864"/>
        <v>0</v>
      </c>
      <c r="AO722" s="14">
        <f t="shared" si="1864"/>
        <v>0</v>
      </c>
      <c r="AP722" s="14">
        <f t="shared" si="1864"/>
        <v>0</v>
      </c>
      <c r="AQ722" s="14">
        <f t="shared" si="1864"/>
        <v>0</v>
      </c>
      <c r="AR722" s="14">
        <f t="shared" si="1864"/>
        <v>0</v>
      </c>
      <c r="AS722" s="14">
        <f t="shared" si="1864"/>
        <v>0</v>
      </c>
      <c r="AT722" s="14">
        <f t="shared" si="1864"/>
        <v>0</v>
      </c>
      <c r="AU722" s="14">
        <f t="shared" si="1864"/>
        <v>0</v>
      </c>
      <c r="AV722" s="14">
        <f t="shared" si="1864"/>
        <v>0</v>
      </c>
      <c r="AW722" s="14">
        <f t="shared" si="1864"/>
        <v>0</v>
      </c>
      <c r="AX722" s="14">
        <f t="shared" si="1864"/>
        <v>0</v>
      </c>
      <c r="AY722" s="14">
        <f t="shared" si="1760"/>
        <v>200</v>
      </c>
      <c r="AZ722" s="14">
        <f t="shared" si="1761"/>
        <v>200</v>
      </c>
      <c r="BA722" s="14">
        <f t="shared" si="1762"/>
        <v>200</v>
      </c>
      <c r="BB722" s="14">
        <f t="shared" si="1864"/>
        <v>0</v>
      </c>
      <c r="BC722" s="2"/>
    </row>
    <row r="723" spans="1:55" ht="15.75" customHeight="1" x14ac:dyDescent="0.25">
      <c r="A723" s="8" t="s">
        <v>949</v>
      </c>
      <c r="B723" s="33" t="s">
        <v>12</v>
      </c>
      <c r="C723" s="8" t="s">
        <v>37</v>
      </c>
      <c r="D723" s="8" t="s">
        <v>110</v>
      </c>
      <c r="E723" s="8" t="s">
        <v>1306</v>
      </c>
      <c r="F723" s="13" t="s">
        <v>480</v>
      </c>
      <c r="G723" s="14">
        <v>200</v>
      </c>
      <c r="H723" s="14">
        <v>200</v>
      </c>
      <c r="I723" s="14">
        <v>200</v>
      </c>
      <c r="J723" s="14"/>
      <c r="K723" s="14"/>
      <c r="L723" s="14"/>
      <c r="M723" s="14">
        <f t="shared" si="1865"/>
        <v>200</v>
      </c>
      <c r="N723" s="14">
        <f t="shared" si="1866"/>
        <v>200</v>
      </c>
      <c r="O723" s="14">
        <f t="shared" si="1867"/>
        <v>200</v>
      </c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>
        <f t="shared" si="1781"/>
        <v>200</v>
      </c>
      <c r="AG723" s="14">
        <f t="shared" si="1782"/>
        <v>200</v>
      </c>
      <c r="AH723" s="14">
        <f t="shared" si="1783"/>
        <v>200</v>
      </c>
      <c r="AI723" s="14"/>
      <c r="AJ723" s="14"/>
      <c r="AK723" s="14">
        <f t="shared" si="1766"/>
        <v>200</v>
      </c>
      <c r="AL723" s="14">
        <f t="shared" si="1767"/>
        <v>200</v>
      </c>
      <c r="AM723" s="14">
        <f t="shared" si="1768"/>
        <v>200</v>
      </c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>
        <f t="shared" ref="AY723:AY786" si="1868">AK723+AN723+AO723+AP723+AQ723+AR723</f>
        <v>200</v>
      </c>
      <c r="AZ723" s="14">
        <f t="shared" ref="AZ723:AZ786" si="1869">AL723+AS723+AT723+AU723</f>
        <v>200</v>
      </c>
      <c r="BA723" s="14">
        <f t="shared" ref="BA723:BA786" si="1870">AM723+AV723+AW723+AX723</f>
        <v>200</v>
      </c>
      <c r="BB723" s="14"/>
      <c r="BC723" s="2"/>
    </row>
    <row r="724" spans="1:55" ht="31.5" customHeight="1" x14ac:dyDescent="0.25">
      <c r="A724" s="8" t="s">
        <v>949</v>
      </c>
      <c r="B724" s="33" t="s">
        <v>12</v>
      </c>
      <c r="C724" s="8" t="s">
        <v>37</v>
      </c>
      <c r="D724" s="8" t="s">
        <v>166</v>
      </c>
      <c r="E724" s="8"/>
      <c r="F724" s="13" t="s">
        <v>537</v>
      </c>
      <c r="G724" s="14">
        <f t="shared" ref="G724:L727" si="1871">G725</f>
        <v>2914.7000000000003</v>
      </c>
      <c r="H724" s="14">
        <f t="shared" si="1871"/>
        <v>2914.7000000000003</v>
      </c>
      <c r="I724" s="14">
        <f t="shared" si="1871"/>
        <v>2914.7000000000003</v>
      </c>
      <c r="J724" s="14">
        <f t="shared" si="1871"/>
        <v>0</v>
      </c>
      <c r="K724" s="14">
        <f t="shared" si="1871"/>
        <v>0</v>
      </c>
      <c r="L724" s="14">
        <f t="shared" si="1871"/>
        <v>0</v>
      </c>
      <c r="M724" s="14">
        <f t="shared" si="1865"/>
        <v>2914.7000000000003</v>
      </c>
      <c r="N724" s="14">
        <f t="shared" si="1866"/>
        <v>2914.7000000000003</v>
      </c>
      <c r="O724" s="14">
        <f t="shared" si="1867"/>
        <v>2914.7000000000003</v>
      </c>
      <c r="P724" s="14">
        <f t="shared" ref="P724:Q727" si="1872">P725</f>
        <v>0</v>
      </c>
      <c r="Q724" s="14">
        <f t="shared" si="1872"/>
        <v>0</v>
      </c>
      <c r="R724" s="14">
        <f t="shared" ref="R724:T727" si="1873">R725</f>
        <v>0</v>
      </c>
      <c r="S724" s="14">
        <f t="shared" si="1873"/>
        <v>0</v>
      </c>
      <c r="T724" s="14">
        <f t="shared" si="1873"/>
        <v>0</v>
      </c>
      <c r="U724" s="14">
        <f t="shared" ref="U724:BB727" si="1874">U725</f>
        <v>0</v>
      </c>
      <c r="V724" s="14">
        <f t="shared" si="1874"/>
        <v>0</v>
      </c>
      <c r="W724" s="14">
        <f t="shared" si="1874"/>
        <v>0</v>
      </c>
      <c r="X724" s="14">
        <f t="shared" si="1874"/>
        <v>0</v>
      </c>
      <c r="Y724" s="14">
        <f t="shared" si="1874"/>
        <v>0</v>
      </c>
      <c r="Z724" s="14">
        <f t="shared" si="1874"/>
        <v>0</v>
      </c>
      <c r="AA724" s="14">
        <f t="shared" si="1874"/>
        <v>0</v>
      </c>
      <c r="AB724" s="14">
        <f t="shared" si="1874"/>
        <v>0</v>
      </c>
      <c r="AC724" s="14">
        <f t="shared" si="1874"/>
        <v>0</v>
      </c>
      <c r="AD724" s="14">
        <f t="shared" si="1874"/>
        <v>0</v>
      </c>
      <c r="AE724" s="14">
        <f t="shared" si="1874"/>
        <v>0</v>
      </c>
      <c r="AF724" s="14">
        <f t="shared" si="1781"/>
        <v>2914.7000000000003</v>
      </c>
      <c r="AG724" s="14">
        <f t="shared" si="1782"/>
        <v>2914.7000000000003</v>
      </c>
      <c r="AH724" s="14">
        <f t="shared" si="1783"/>
        <v>2914.7000000000003</v>
      </c>
      <c r="AI724" s="14">
        <f t="shared" si="1874"/>
        <v>0</v>
      </c>
      <c r="AJ724" s="14">
        <f t="shared" si="1874"/>
        <v>0</v>
      </c>
      <c r="AK724" s="14">
        <f t="shared" si="1766"/>
        <v>2914.7000000000003</v>
      </c>
      <c r="AL724" s="14">
        <f t="shared" si="1767"/>
        <v>2914.7000000000003</v>
      </c>
      <c r="AM724" s="14">
        <f t="shared" si="1768"/>
        <v>2914.7000000000003</v>
      </c>
      <c r="AN724" s="14">
        <f t="shared" si="1874"/>
        <v>0</v>
      </c>
      <c r="AO724" s="14">
        <f t="shared" si="1874"/>
        <v>0</v>
      </c>
      <c r="AP724" s="14">
        <f t="shared" si="1874"/>
        <v>0</v>
      </c>
      <c r="AQ724" s="14">
        <f t="shared" si="1874"/>
        <v>0</v>
      </c>
      <c r="AR724" s="14">
        <f t="shared" si="1874"/>
        <v>0</v>
      </c>
      <c r="AS724" s="14">
        <f t="shared" si="1874"/>
        <v>0</v>
      </c>
      <c r="AT724" s="14">
        <f t="shared" si="1874"/>
        <v>0</v>
      </c>
      <c r="AU724" s="14">
        <f t="shared" si="1874"/>
        <v>0</v>
      </c>
      <c r="AV724" s="14">
        <f t="shared" si="1874"/>
        <v>0</v>
      </c>
      <c r="AW724" s="14">
        <f t="shared" si="1874"/>
        <v>0</v>
      </c>
      <c r="AX724" s="14">
        <f t="shared" si="1874"/>
        <v>0</v>
      </c>
      <c r="AY724" s="14">
        <f t="shared" si="1868"/>
        <v>2914.7000000000003</v>
      </c>
      <c r="AZ724" s="14">
        <f t="shared" si="1869"/>
        <v>2914.7000000000003</v>
      </c>
      <c r="BA724" s="14">
        <f t="shared" si="1870"/>
        <v>2914.7000000000003</v>
      </c>
      <c r="BB724" s="14">
        <f t="shared" si="1874"/>
        <v>0</v>
      </c>
      <c r="BC724" s="2"/>
    </row>
    <row r="725" spans="1:55" ht="31.5" customHeight="1" x14ac:dyDescent="0.25">
      <c r="A725" s="8" t="s">
        <v>949</v>
      </c>
      <c r="B725" s="33" t="s">
        <v>12</v>
      </c>
      <c r="C725" s="8" t="s">
        <v>37</v>
      </c>
      <c r="D725" s="8" t="s">
        <v>257</v>
      </c>
      <c r="E725" s="8"/>
      <c r="F725" s="13" t="s">
        <v>538</v>
      </c>
      <c r="G725" s="14">
        <f t="shared" ref="G725:L725" si="1875">G726+G729</f>
        <v>2914.7000000000003</v>
      </c>
      <c r="H725" s="14">
        <f t="shared" si="1875"/>
        <v>2914.7000000000003</v>
      </c>
      <c r="I725" s="14">
        <f t="shared" si="1875"/>
        <v>2914.7000000000003</v>
      </c>
      <c r="J725" s="14">
        <f t="shared" si="1875"/>
        <v>0</v>
      </c>
      <c r="K725" s="14">
        <f t="shared" si="1875"/>
        <v>0</v>
      </c>
      <c r="L725" s="14">
        <f t="shared" si="1875"/>
        <v>0</v>
      </c>
      <c r="M725" s="14">
        <f t="shared" si="1865"/>
        <v>2914.7000000000003</v>
      </c>
      <c r="N725" s="14">
        <f t="shared" si="1866"/>
        <v>2914.7000000000003</v>
      </c>
      <c r="O725" s="14">
        <f t="shared" si="1867"/>
        <v>2914.7000000000003</v>
      </c>
      <c r="P725" s="14">
        <f t="shared" ref="P725:Q725" si="1876">P726+P729</f>
        <v>0</v>
      </c>
      <c r="Q725" s="14">
        <f t="shared" si="1876"/>
        <v>0</v>
      </c>
      <c r="R725" s="14">
        <f t="shared" ref="R725:T725" si="1877">R726+R729</f>
        <v>0</v>
      </c>
      <c r="S725" s="14">
        <f t="shared" si="1877"/>
        <v>0</v>
      </c>
      <c r="T725" s="14">
        <f t="shared" si="1877"/>
        <v>0</v>
      </c>
      <c r="U725" s="14">
        <f t="shared" ref="U725:BB725" si="1878">U726+U729</f>
        <v>0</v>
      </c>
      <c r="V725" s="14">
        <f t="shared" ref="V725:AC725" si="1879">V726+V729</f>
        <v>0</v>
      </c>
      <c r="W725" s="14">
        <f t="shared" si="1879"/>
        <v>0</v>
      </c>
      <c r="X725" s="14">
        <f t="shared" si="1879"/>
        <v>0</v>
      </c>
      <c r="Y725" s="14">
        <f t="shared" si="1879"/>
        <v>0</v>
      </c>
      <c r="Z725" s="14">
        <f t="shared" si="1879"/>
        <v>0</v>
      </c>
      <c r="AA725" s="14">
        <f t="shared" si="1879"/>
        <v>0</v>
      </c>
      <c r="AB725" s="14">
        <f t="shared" si="1879"/>
        <v>0</v>
      </c>
      <c r="AC725" s="14">
        <f t="shared" si="1879"/>
        <v>0</v>
      </c>
      <c r="AD725" s="14">
        <f t="shared" ref="AD725:AE725" si="1880">AD726+AD729</f>
        <v>0</v>
      </c>
      <c r="AE725" s="14">
        <f t="shared" si="1880"/>
        <v>0</v>
      </c>
      <c r="AF725" s="14">
        <f t="shared" si="1781"/>
        <v>2914.7000000000003</v>
      </c>
      <c r="AG725" s="14">
        <f t="shared" si="1782"/>
        <v>2914.7000000000003</v>
      </c>
      <c r="AH725" s="14">
        <f t="shared" si="1783"/>
        <v>2914.7000000000003</v>
      </c>
      <c r="AI725" s="14">
        <f t="shared" ref="AI725:AJ725" si="1881">AI726+AI729</f>
        <v>0</v>
      </c>
      <c r="AJ725" s="14">
        <f t="shared" si="1881"/>
        <v>0</v>
      </c>
      <c r="AK725" s="14">
        <f t="shared" si="1766"/>
        <v>2914.7000000000003</v>
      </c>
      <c r="AL725" s="14">
        <f t="shared" si="1767"/>
        <v>2914.7000000000003</v>
      </c>
      <c r="AM725" s="14">
        <f t="shared" si="1768"/>
        <v>2914.7000000000003</v>
      </c>
      <c r="AN725" s="14">
        <f t="shared" ref="AN725:AO725" si="1882">AN726+AN729</f>
        <v>0</v>
      </c>
      <c r="AO725" s="14">
        <f t="shared" si="1882"/>
        <v>0</v>
      </c>
      <c r="AP725" s="14">
        <f t="shared" ref="AP725:AW725" si="1883">AP726+AP729</f>
        <v>0</v>
      </c>
      <c r="AQ725" s="14">
        <f t="shared" si="1883"/>
        <v>0</v>
      </c>
      <c r="AR725" s="14">
        <f t="shared" si="1883"/>
        <v>0</v>
      </c>
      <c r="AS725" s="14">
        <f t="shared" si="1883"/>
        <v>0</v>
      </c>
      <c r="AT725" s="14">
        <f t="shared" si="1883"/>
        <v>0</v>
      </c>
      <c r="AU725" s="14">
        <f t="shared" si="1883"/>
        <v>0</v>
      </c>
      <c r="AV725" s="14">
        <f t="shared" si="1883"/>
        <v>0</v>
      </c>
      <c r="AW725" s="14">
        <f t="shared" si="1883"/>
        <v>0</v>
      </c>
      <c r="AX725" s="14">
        <f t="shared" ref="AX725" si="1884">AX726+AX729</f>
        <v>0</v>
      </c>
      <c r="AY725" s="14">
        <f t="shared" si="1868"/>
        <v>2914.7000000000003</v>
      </c>
      <c r="AZ725" s="14">
        <f t="shared" si="1869"/>
        <v>2914.7000000000003</v>
      </c>
      <c r="BA725" s="14">
        <f t="shared" si="1870"/>
        <v>2914.7000000000003</v>
      </c>
      <c r="BB725" s="14">
        <f t="shared" si="1878"/>
        <v>0</v>
      </c>
      <c r="BC725" s="2"/>
    </row>
    <row r="726" spans="1:55" ht="47.25" customHeight="1" x14ac:dyDescent="0.25">
      <c r="A726" s="8" t="s">
        <v>949</v>
      </c>
      <c r="B726" s="33" t="s">
        <v>12</v>
      </c>
      <c r="C726" s="8" t="s">
        <v>37</v>
      </c>
      <c r="D726" s="8" t="s">
        <v>258</v>
      </c>
      <c r="E726" s="8"/>
      <c r="F726" s="13" t="s">
        <v>994</v>
      </c>
      <c r="G726" s="14">
        <f t="shared" si="1871"/>
        <v>2425.3000000000002</v>
      </c>
      <c r="H726" s="14">
        <f t="shared" si="1871"/>
        <v>2425.3000000000002</v>
      </c>
      <c r="I726" s="14">
        <f t="shared" si="1871"/>
        <v>2425.3000000000002</v>
      </c>
      <c r="J726" s="14">
        <f t="shared" si="1871"/>
        <v>0</v>
      </c>
      <c r="K726" s="14">
        <f t="shared" si="1871"/>
        <v>0</v>
      </c>
      <c r="L726" s="14">
        <f t="shared" si="1871"/>
        <v>0</v>
      </c>
      <c r="M726" s="14">
        <f t="shared" si="1865"/>
        <v>2425.3000000000002</v>
      </c>
      <c r="N726" s="14">
        <f t="shared" si="1866"/>
        <v>2425.3000000000002</v>
      </c>
      <c r="O726" s="14">
        <f t="shared" si="1867"/>
        <v>2425.3000000000002</v>
      </c>
      <c r="P726" s="14">
        <f t="shared" si="1872"/>
        <v>0</v>
      </c>
      <c r="Q726" s="14">
        <f t="shared" si="1872"/>
        <v>0</v>
      </c>
      <c r="R726" s="14">
        <f t="shared" si="1873"/>
        <v>0</v>
      </c>
      <c r="S726" s="14">
        <f t="shared" si="1873"/>
        <v>0</v>
      </c>
      <c r="T726" s="14">
        <f t="shared" si="1873"/>
        <v>0</v>
      </c>
      <c r="U726" s="14">
        <f t="shared" si="1874"/>
        <v>0</v>
      </c>
      <c r="V726" s="14">
        <f t="shared" si="1874"/>
        <v>0</v>
      </c>
      <c r="W726" s="14">
        <f t="shared" si="1874"/>
        <v>0</v>
      </c>
      <c r="X726" s="14">
        <f t="shared" si="1874"/>
        <v>0</v>
      </c>
      <c r="Y726" s="14">
        <f t="shared" si="1874"/>
        <v>0</v>
      </c>
      <c r="Z726" s="14">
        <f t="shared" si="1874"/>
        <v>0</v>
      </c>
      <c r="AA726" s="14">
        <f t="shared" si="1874"/>
        <v>0</v>
      </c>
      <c r="AB726" s="14">
        <f t="shared" si="1874"/>
        <v>0</v>
      </c>
      <c r="AC726" s="14">
        <f t="shared" si="1874"/>
        <v>0</v>
      </c>
      <c r="AD726" s="14">
        <f t="shared" si="1874"/>
        <v>0</v>
      </c>
      <c r="AE726" s="14">
        <f t="shared" si="1874"/>
        <v>0</v>
      </c>
      <c r="AF726" s="14">
        <f t="shared" si="1781"/>
        <v>2425.3000000000002</v>
      </c>
      <c r="AG726" s="14">
        <f t="shared" si="1782"/>
        <v>2425.3000000000002</v>
      </c>
      <c r="AH726" s="14">
        <f t="shared" si="1783"/>
        <v>2425.3000000000002</v>
      </c>
      <c r="AI726" s="14">
        <f t="shared" si="1874"/>
        <v>0</v>
      </c>
      <c r="AJ726" s="14">
        <f t="shared" si="1874"/>
        <v>0</v>
      </c>
      <c r="AK726" s="14">
        <f t="shared" si="1766"/>
        <v>2425.3000000000002</v>
      </c>
      <c r="AL726" s="14">
        <f t="shared" si="1767"/>
        <v>2425.3000000000002</v>
      </c>
      <c r="AM726" s="14">
        <f t="shared" si="1768"/>
        <v>2425.3000000000002</v>
      </c>
      <c r="AN726" s="14">
        <f t="shared" si="1874"/>
        <v>0</v>
      </c>
      <c r="AO726" s="14">
        <f t="shared" si="1874"/>
        <v>0</v>
      </c>
      <c r="AP726" s="14">
        <f t="shared" si="1874"/>
        <v>0</v>
      </c>
      <c r="AQ726" s="14">
        <f t="shared" si="1874"/>
        <v>0</v>
      </c>
      <c r="AR726" s="14">
        <f t="shared" si="1874"/>
        <v>0</v>
      </c>
      <c r="AS726" s="14">
        <f t="shared" si="1874"/>
        <v>0</v>
      </c>
      <c r="AT726" s="14">
        <f t="shared" si="1874"/>
        <v>0</v>
      </c>
      <c r="AU726" s="14">
        <f t="shared" si="1874"/>
        <v>0</v>
      </c>
      <c r="AV726" s="14">
        <f t="shared" si="1874"/>
        <v>0</v>
      </c>
      <c r="AW726" s="14">
        <f t="shared" si="1874"/>
        <v>0</v>
      </c>
      <c r="AX726" s="14">
        <f t="shared" si="1874"/>
        <v>0</v>
      </c>
      <c r="AY726" s="14">
        <f t="shared" si="1868"/>
        <v>2425.3000000000002</v>
      </c>
      <c r="AZ726" s="14">
        <f t="shared" si="1869"/>
        <v>2425.3000000000002</v>
      </c>
      <c r="BA726" s="14">
        <f t="shared" si="1870"/>
        <v>2425.3000000000002</v>
      </c>
      <c r="BB726" s="14">
        <f t="shared" si="1874"/>
        <v>0</v>
      </c>
      <c r="BC726" s="2"/>
    </row>
    <row r="727" spans="1:55" ht="31.5" customHeight="1" x14ac:dyDescent="0.25">
      <c r="A727" s="8" t="s">
        <v>949</v>
      </c>
      <c r="B727" s="33" t="s">
        <v>12</v>
      </c>
      <c r="C727" s="8" t="s">
        <v>37</v>
      </c>
      <c r="D727" s="8" t="s">
        <v>258</v>
      </c>
      <c r="E727" s="43" t="s">
        <v>172</v>
      </c>
      <c r="F727" s="24" t="s">
        <v>479</v>
      </c>
      <c r="G727" s="14">
        <f t="shared" si="1871"/>
        <v>2425.3000000000002</v>
      </c>
      <c r="H727" s="14">
        <f t="shared" si="1871"/>
        <v>2425.3000000000002</v>
      </c>
      <c r="I727" s="14">
        <f t="shared" si="1871"/>
        <v>2425.3000000000002</v>
      </c>
      <c r="J727" s="14">
        <f t="shared" si="1871"/>
        <v>0</v>
      </c>
      <c r="K727" s="14">
        <f t="shared" si="1871"/>
        <v>0</v>
      </c>
      <c r="L727" s="14">
        <f t="shared" si="1871"/>
        <v>0</v>
      </c>
      <c r="M727" s="14">
        <f t="shared" si="1865"/>
        <v>2425.3000000000002</v>
      </c>
      <c r="N727" s="14">
        <f t="shared" si="1866"/>
        <v>2425.3000000000002</v>
      </c>
      <c r="O727" s="14">
        <f t="shared" si="1867"/>
        <v>2425.3000000000002</v>
      </c>
      <c r="P727" s="14">
        <f t="shared" si="1872"/>
        <v>0</v>
      </c>
      <c r="Q727" s="14">
        <f t="shared" si="1872"/>
        <v>0</v>
      </c>
      <c r="R727" s="14">
        <f t="shared" si="1873"/>
        <v>0</v>
      </c>
      <c r="S727" s="14">
        <f t="shared" si="1873"/>
        <v>0</v>
      </c>
      <c r="T727" s="14">
        <f t="shared" si="1873"/>
        <v>0</v>
      </c>
      <c r="U727" s="14">
        <f t="shared" si="1874"/>
        <v>0</v>
      </c>
      <c r="V727" s="14">
        <f t="shared" si="1874"/>
        <v>0</v>
      </c>
      <c r="W727" s="14">
        <f t="shared" si="1874"/>
        <v>0</v>
      </c>
      <c r="X727" s="14">
        <f t="shared" si="1874"/>
        <v>0</v>
      </c>
      <c r="Y727" s="14">
        <f t="shared" si="1874"/>
        <v>0</v>
      </c>
      <c r="Z727" s="14">
        <f t="shared" si="1874"/>
        <v>0</v>
      </c>
      <c r="AA727" s="14">
        <f t="shared" si="1874"/>
        <v>0</v>
      </c>
      <c r="AB727" s="14">
        <f t="shared" si="1874"/>
        <v>0</v>
      </c>
      <c r="AC727" s="14">
        <f t="shared" si="1874"/>
        <v>0</v>
      </c>
      <c r="AD727" s="14">
        <f t="shared" si="1874"/>
        <v>0</v>
      </c>
      <c r="AE727" s="14">
        <f t="shared" si="1874"/>
        <v>0</v>
      </c>
      <c r="AF727" s="14">
        <f t="shared" si="1781"/>
        <v>2425.3000000000002</v>
      </c>
      <c r="AG727" s="14">
        <f t="shared" si="1782"/>
        <v>2425.3000000000002</v>
      </c>
      <c r="AH727" s="14">
        <f t="shared" si="1783"/>
        <v>2425.3000000000002</v>
      </c>
      <c r="AI727" s="14">
        <f t="shared" si="1874"/>
        <v>0</v>
      </c>
      <c r="AJ727" s="14">
        <f t="shared" si="1874"/>
        <v>0</v>
      </c>
      <c r="AK727" s="14">
        <f t="shared" si="1766"/>
        <v>2425.3000000000002</v>
      </c>
      <c r="AL727" s="14">
        <f t="shared" si="1767"/>
        <v>2425.3000000000002</v>
      </c>
      <c r="AM727" s="14">
        <f t="shared" si="1768"/>
        <v>2425.3000000000002</v>
      </c>
      <c r="AN727" s="14">
        <f t="shared" si="1874"/>
        <v>0</v>
      </c>
      <c r="AO727" s="14">
        <f t="shared" si="1874"/>
        <v>0</v>
      </c>
      <c r="AP727" s="14">
        <f t="shared" si="1874"/>
        <v>0</v>
      </c>
      <c r="AQ727" s="14">
        <f t="shared" si="1874"/>
        <v>0</v>
      </c>
      <c r="AR727" s="14">
        <f t="shared" si="1874"/>
        <v>0</v>
      </c>
      <c r="AS727" s="14">
        <f t="shared" si="1874"/>
        <v>0</v>
      </c>
      <c r="AT727" s="14">
        <f t="shared" si="1874"/>
        <v>0</v>
      </c>
      <c r="AU727" s="14">
        <f t="shared" si="1874"/>
        <v>0</v>
      </c>
      <c r="AV727" s="14">
        <f t="shared" si="1874"/>
        <v>0</v>
      </c>
      <c r="AW727" s="14">
        <f t="shared" si="1874"/>
        <v>0</v>
      </c>
      <c r="AX727" s="14">
        <f t="shared" si="1874"/>
        <v>0</v>
      </c>
      <c r="AY727" s="14">
        <f t="shared" si="1868"/>
        <v>2425.3000000000002</v>
      </c>
      <c r="AZ727" s="14">
        <f t="shared" si="1869"/>
        <v>2425.3000000000002</v>
      </c>
      <c r="BA727" s="14">
        <f t="shared" si="1870"/>
        <v>2425.3000000000002</v>
      </c>
      <c r="BB727" s="14">
        <f t="shared" si="1874"/>
        <v>0</v>
      </c>
      <c r="BC727" s="2"/>
    </row>
    <row r="728" spans="1:55" ht="15.75" customHeight="1" x14ac:dyDescent="0.25">
      <c r="A728" s="8" t="s">
        <v>949</v>
      </c>
      <c r="B728" s="33" t="s">
        <v>12</v>
      </c>
      <c r="C728" s="8" t="s">
        <v>37</v>
      </c>
      <c r="D728" s="8" t="s">
        <v>258</v>
      </c>
      <c r="E728" s="8" t="s">
        <v>1306</v>
      </c>
      <c r="F728" s="13" t="s">
        <v>480</v>
      </c>
      <c r="G728" s="14">
        <v>2425.3000000000002</v>
      </c>
      <c r="H728" s="14">
        <v>2425.3000000000002</v>
      </c>
      <c r="I728" s="14">
        <v>2425.3000000000002</v>
      </c>
      <c r="J728" s="14"/>
      <c r="K728" s="14"/>
      <c r="L728" s="14"/>
      <c r="M728" s="14">
        <f t="shared" si="1865"/>
        <v>2425.3000000000002</v>
      </c>
      <c r="N728" s="14">
        <f t="shared" si="1866"/>
        <v>2425.3000000000002</v>
      </c>
      <c r="O728" s="14">
        <f t="shared" si="1867"/>
        <v>2425.3000000000002</v>
      </c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>
        <f t="shared" si="1781"/>
        <v>2425.3000000000002</v>
      </c>
      <c r="AG728" s="14">
        <f t="shared" si="1782"/>
        <v>2425.3000000000002</v>
      </c>
      <c r="AH728" s="14">
        <f t="shared" si="1783"/>
        <v>2425.3000000000002</v>
      </c>
      <c r="AI728" s="14"/>
      <c r="AJ728" s="14"/>
      <c r="AK728" s="14">
        <f t="shared" si="1766"/>
        <v>2425.3000000000002</v>
      </c>
      <c r="AL728" s="14">
        <f t="shared" si="1767"/>
        <v>2425.3000000000002</v>
      </c>
      <c r="AM728" s="14">
        <f t="shared" si="1768"/>
        <v>2425.3000000000002</v>
      </c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>
        <f t="shared" si="1868"/>
        <v>2425.3000000000002</v>
      </c>
      <c r="AZ728" s="14">
        <f t="shared" si="1869"/>
        <v>2425.3000000000002</v>
      </c>
      <c r="BA728" s="14">
        <f t="shared" si="1870"/>
        <v>2425.3000000000002</v>
      </c>
      <c r="BB728" s="14"/>
      <c r="BC728" s="2"/>
    </row>
    <row r="729" spans="1:55" ht="47.25" customHeight="1" x14ac:dyDescent="0.25">
      <c r="A729" s="8" t="s">
        <v>949</v>
      </c>
      <c r="B729" s="33" t="s">
        <v>12</v>
      </c>
      <c r="C729" s="8" t="s">
        <v>37</v>
      </c>
      <c r="D729" s="8" t="s">
        <v>259</v>
      </c>
      <c r="E729" s="8"/>
      <c r="F729" s="13" t="s">
        <v>1146</v>
      </c>
      <c r="G729" s="14">
        <f t="shared" ref="G729:L730" si="1885">G730</f>
        <v>489.4</v>
      </c>
      <c r="H729" s="14">
        <f t="shared" si="1885"/>
        <v>489.4</v>
      </c>
      <c r="I729" s="14">
        <f t="shared" si="1885"/>
        <v>489.4</v>
      </c>
      <c r="J729" s="14">
        <f t="shared" si="1885"/>
        <v>0</v>
      </c>
      <c r="K729" s="14">
        <f t="shared" si="1885"/>
        <v>0</v>
      </c>
      <c r="L729" s="14">
        <f t="shared" si="1885"/>
        <v>0</v>
      </c>
      <c r="M729" s="14">
        <f t="shared" si="1865"/>
        <v>489.4</v>
      </c>
      <c r="N729" s="14">
        <f t="shared" si="1866"/>
        <v>489.4</v>
      </c>
      <c r="O729" s="14">
        <f t="shared" si="1867"/>
        <v>489.4</v>
      </c>
      <c r="P729" s="14">
        <f t="shared" ref="P729:Q730" si="1886">P730</f>
        <v>0</v>
      </c>
      <c r="Q729" s="14">
        <f t="shared" si="1886"/>
        <v>0</v>
      </c>
      <c r="R729" s="14">
        <f t="shared" ref="R729:T730" si="1887">R730</f>
        <v>0</v>
      </c>
      <c r="S729" s="14">
        <f t="shared" si="1887"/>
        <v>0</v>
      </c>
      <c r="T729" s="14">
        <f t="shared" si="1887"/>
        <v>0</v>
      </c>
      <c r="U729" s="14">
        <f t="shared" ref="U729:BB730" si="1888">U730</f>
        <v>0</v>
      </c>
      <c r="V729" s="14">
        <f t="shared" si="1888"/>
        <v>0</v>
      </c>
      <c r="W729" s="14">
        <f t="shared" si="1888"/>
        <v>0</v>
      </c>
      <c r="X729" s="14">
        <f t="shared" si="1888"/>
        <v>0</v>
      </c>
      <c r="Y729" s="14">
        <f t="shared" si="1888"/>
        <v>0</v>
      </c>
      <c r="Z729" s="14">
        <f t="shared" si="1888"/>
        <v>0</v>
      </c>
      <c r="AA729" s="14">
        <f t="shared" si="1888"/>
        <v>0</v>
      </c>
      <c r="AB729" s="14">
        <f t="shared" si="1888"/>
        <v>0</v>
      </c>
      <c r="AC729" s="14">
        <f t="shared" si="1888"/>
        <v>0</v>
      </c>
      <c r="AD729" s="14">
        <f t="shared" si="1888"/>
        <v>0</v>
      </c>
      <c r="AE729" s="14">
        <f t="shared" si="1888"/>
        <v>0</v>
      </c>
      <c r="AF729" s="14">
        <f t="shared" si="1781"/>
        <v>489.4</v>
      </c>
      <c r="AG729" s="14">
        <f t="shared" si="1782"/>
        <v>489.4</v>
      </c>
      <c r="AH729" s="14">
        <f t="shared" si="1783"/>
        <v>489.4</v>
      </c>
      <c r="AI729" s="14">
        <f t="shared" si="1888"/>
        <v>0</v>
      </c>
      <c r="AJ729" s="14">
        <f t="shared" si="1888"/>
        <v>0</v>
      </c>
      <c r="AK729" s="14">
        <f t="shared" si="1766"/>
        <v>489.4</v>
      </c>
      <c r="AL729" s="14">
        <f t="shared" si="1767"/>
        <v>489.4</v>
      </c>
      <c r="AM729" s="14">
        <f t="shared" si="1768"/>
        <v>489.4</v>
      </c>
      <c r="AN729" s="14">
        <f t="shared" si="1888"/>
        <v>0</v>
      </c>
      <c r="AO729" s="14">
        <f t="shared" si="1888"/>
        <v>0</v>
      </c>
      <c r="AP729" s="14">
        <f t="shared" si="1888"/>
        <v>0</v>
      </c>
      <c r="AQ729" s="14">
        <f t="shared" si="1888"/>
        <v>0</v>
      </c>
      <c r="AR729" s="14">
        <f t="shared" si="1888"/>
        <v>0</v>
      </c>
      <c r="AS729" s="14">
        <f t="shared" si="1888"/>
        <v>0</v>
      </c>
      <c r="AT729" s="14">
        <f t="shared" si="1888"/>
        <v>0</v>
      </c>
      <c r="AU729" s="14">
        <f t="shared" si="1888"/>
        <v>0</v>
      </c>
      <c r="AV729" s="14">
        <f t="shared" si="1888"/>
        <v>0</v>
      </c>
      <c r="AW729" s="14">
        <f t="shared" si="1888"/>
        <v>0</v>
      </c>
      <c r="AX729" s="14">
        <f t="shared" si="1888"/>
        <v>0</v>
      </c>
      <c r="AY729" s="14">
        <f t="shared" si="1868"/>
        <v>489.4</v>
      </c>
      <c r="AZ729" s="14">
        <f t="shared" si="1869"/>
        <v>489.4</v>
      </c>
      <c r="BA729" s="14">
        <f t="shared" si="1870"/>
        <v>489.4</v>
      </c>
      <c r="BB729" s="14">
        <f t="shared" si="1888"/>
        <v>0</v>
      </c>
      <c r="BC729" s="2"/>
    </row>
    <row r="730" spans="1:55" ht="31.5" customHeight="1" x14ac:dyDescent="0.25">
      <c r="A730" s="8" t="s">
        <v>949</v>
      </c>
      <c r="B730" s="33" t="s">
        <v>12</v>
      </c>
      <c r="C730" s="8" t="s">
        <v>37</v>
      </c>
      <c r="D730" s="8" t="s">
        <v>259</v>
      </c>
      <c r="E730" s="43" t="s">
        <v>172</v>
      </c>
      <c r="F730" s="24" t="s">
        <v>479</v>
      </c>
      <c r="G730" s="14">
        <f t="shared" si="1885"/>
        <v>489.4</v>
      </c>
      <c r="H730" s="14">
        <f t="shared" si="1885"/>
        <v>489.4</v>
      </c>
      <c r="I730" s="14">
        <f t="shared" si="1885"/>
        <v>489.4</v>
      </c>
      <c r="J730" s="14">
        <f t="shared" si="1885"/>
        <v>0</v>
      </c>
      <c r="K730" s="14">
        <f t="shared" si="1885"/>
        <v>0</v>
      </c>
      <c r="L730" s="14">
        <f t="shared" si="1885"/>
        <v>0</v>
      </c>
      <c r="M730" s="14">
        <f t="shared" si="1865"/>
        <v>489.4</v>
      </c>
      <c r="N730" s="14">
        <f t="shared" si="1866"/>
        <v>489.4</v>
      </c>
      <c r="O730" s="14">
        <f t="shared" si="1867"/>
        <v>489.4</v>
      </c>
      <c r="P730" s="14">
        <f t="shared" si="1886"/>
        <v>0</v>
      </c>
      <c r="Q730" s="14">
        <f t="shared" si="1886"/>
        <v>0</v>
      </c>
      <c r="R730" s="14">
        <f t="shared" si="1887"/>
        <v>0</v>
      </c>
      <c r="S730" s="14">
        <f t="shared" si="1887"/>
        <v>0</v>
      </c>
      <c r="T730" s="14">
        <f t="shared" si="1887"/>
        <v>0</v>
      </c>
      <c r="U730" s="14">
        <f t="shared" si="1888"/>
        <v>0</v>
      </c>
      <c r="V730" s="14">
        <f t="shared" si="1888"/>
        <v>0</v>
      </c>
      <c r="W730" s="14">
        <f t="shared" si="1888"/>
        <v>0</v>
      </c>
      <c r="X730" s="14">
        <f t="shared" si="1888"/>
        <v>0</v>
      </c>
      <c r="Y730" s="14">
        <f t="shared" si="1888"/>
        <v>0</v>
      </c>
      <c r="Z730" s="14">
        <f t="shared" si="1888"/>
        <v>0</v>
      </c>
      <c r="AA730" s="14">
        <f t="shared" si="1888"/>
        <v>0</v>
      </c>
      <c r="AB730" s="14">
        <f t="shared" si="1888"/>
        <v>0</v>
      </c>
      <c r="AC730" s="14">
        <f t="shared" si="1888"/>
        <v>0</v>
      </c>
      <c r="AD730" s="14">
        <f t="shared" si="1888"/>
        <v>0</v>
      </c>
      <c r="AE730" s="14">
        <f t="shared" si="1888"/>
        <v>0</v>
      </c>
      <c r="AF730" s="14">
        <f t="shared" si="1781"/>
        <v>489.4</v>
      </c>
      <c r="AG730" s="14">
        <f t="shared" si="1782"/>
        <v>489.4</v>
      </c>
      <c r="AH730" s="14">
        <f t="shared" si="1783"/>
        <v>489.4</v>
      </c>
      <c r="AI730" s="14">
        <f t="shared" si="1888"/>
        <v>0</v>
      </c>
      <c r="AJ730" s="14">
        <f t="shared" si="1888"/>
        <v>0</v>
      </c>
      <c r="AK730" s="14">
        <f t="shared" si="1766"/>
        <v>489.4</v>
      </c>
      <c r="AL730" s="14">
        <f t="shared" si="1767"/>
        <v>489.4</v>
      </c>
      <c r="AM730" s="14">
        <f t="shared" si="1768"/>
        <v>489.4</v>
      </c>
      <c r="AN730" s="14">
        <f t="shared" si="1888"/>
        <v>0</v>
      </c>
      <c r="AO730" s="14">
        <f t="shared" si="1888"/>
        <v>0</v>
      </c>
      <c r="AP730" s="14">
        <f t="shared" si="1888"/>
        <v>0</v>
      </c>
      <c r="AQ730" s="14">
        <f t="shared" si="1888"/>
        <v>0</v>
      </c>
      <c r="AR730" s="14">
        <f t="shared" si="1888"/>
        <v>0</v>
      </c>
      <c r="AS730" s="14">
        <f t="shared" si="1888"/>
        <v>0</v>
      </c>
      <c r="AT730" s="14">
        <f t="shared" si="1888"/>
        <v>0</v>
      </c>
      <c r="AU730" s="14">
        <f t="shared" si="1888"/>
        <v>0</v>
      </c>
      <c r="AV730" s="14">
        <f t="shared" si="1888"/>
        <v>0</v>
      </c>
      <c r="AW730" s="14">
        <f t="shared" si="1888"/>
        <v>0</v>
      </c>
      <c r="AX730" s="14">
        <f t="shared" si="1888"/>
        <v>0</v>
      </c>
      <c r="AY730" s="14">
        <f t="shared" si="1868"/>
        <v>489.4</v>
      </c>
      <c r="AZ730" s="14">
        <f t="shared" si="1869"/>
        <v>489.4</v>
      </c>
      <c r="BA730" s="14">
        <f t="shared" si="1870"/>
        <v>489.4</v>
      </c>
      <c r="BB730" s="14">
        <f t="shared" si="1888"/>
        <v>0</v>
      </c>
      <c r="BC730" s="2"/>
    </row>
    <row r="731" spans="1:55" ht="15.75" customHeight="1" x14ac:dyDescent="0.25">
      <c r="A731" s="8" t="s">
        <v>949</v>
      </c>
      <c r="B731" s="33" t="s">
        <v>12</v>
      </c>
      <c r="C731" s="8" t="s">
        <v>37</v>
      </c>
      <c r="D731" s="8" t="s">
        <v>259</v>
      </c>
      <c r="E731" s="8" t="s">
        <v>1306</v>
      </c>
      <c r="F731" s="13" t="s">
        <v>480</v>
      </c>
      <c r="G731" s="14">
        <v>489.4</v>
      </c>
      <c r="H731" s="14">
        <v>489.4</v>
      </c>
      <c r="I731" s="14">
        <v>489.4</v>
      </c>
      <c r="J731" s="14"/>
      <c r="K731" s="14"/>
      <c r="L731" s="14"/>
      <c r="M731" s="14">
        <f t="shared" si="1865"/>
        <v>489.4</v>
      </c>
      <c r="N731" s="14">
        <f t="shared" si="1866"/>
        <v>489.4</v>
      </c>
      <c r="O731" s="14">
        <f t="shared" si="1867"/>
        <v>489.4</v>
      </c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>
        <f t="shared" si="1781"/>
        <v>489.4</v>
      </c>
      <c r="AG731" s="14">
        <f t="shared" si="1782"/>
        <v>489.4</v>
      </c>
      <c r="AH731" s="14">
        <f t="shared" si="1783"/>
        <v>489.4</v>
      </c>
      <c r="AI731" s="14"/>
      <c r="AJ731" s="14"/>
      <c r="AK731" s="14">
        <f t="shared" ref="AK731:AK794" si="1889">AF731+AI731</f>
        <v>489.4</v>
      </c>
      <c r="AL731" s="14">
        <f t="shared" ref="AL731:AL794" si="1890">AG731+AJ731</f>
        <v>489.4</v>
      </c>
      <c r="AM731" s="14">
        <f t="shared" ref="AM731:AM794" si="1891">AH731</f>
        <v>489.4</v>
      </c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>
        <f t="shared" si="1868"/>
        <v>489.4</v>
      </c>
      <c r="AZ731" s="14">
        <f t="shared" si="1869"/>
        <v>489.4</v>
      </c>
      <c r="BA731" s="14">
        <f t="shared" si="1870"/>
        <v>489.4</v>
      </c>
      <c r="BB731" s="14"/>
      <c r="BC731" s="2"/>
    </row>
    <row r="732" spans="1:55" ht="31.5" customHeight="1" x14ac:dyDescent="0.25">
      <c r="A732" s="8" t="s">
        <v>949</v>
      </c>
      <c r="B732" s="33" t="s">
        <v>12</v>
      </c>
      <c r="C732" s="8" t="s">
        <v>37</v>
      </c>
      <c r="D732" s="8" t="s">
        <v>153</v>
      </c>
      <c r="E732" s="8"/>
      <c r="F732" s="13" t="s">
        <v>577</v>
      </c>
      <c r="G732" s="14">
        <f t="shared" ref="G732:L735" si="1892">G733</f>
        <v>2007.5</v>
      </c>
      <c r="H732" s="14">
        <f t="shared" si="1892"/>
        <v>2007.5</v>
      </c>
      <c r="I732" s="14">
        <f t="shared" si="1892"/>
        <v>2007.5</v>
      </c>
      <c r="J732" s="14">
        <f t="shared" si="1892"/>
        <v>0</v>
      </c>
      <c r="K732" s="14">
        <f t="shared" si="1892"/>
        <v>0</v>
      </c>
      <c r="L732" s="14">
        <f t="shared" si="1892"/>
        <v>0</v>
      </c>
      <c r="M732" s="14">
        <f t="shared" si="1865"/>
        <v>2007.5</v>
      </c>
      <c r="N732" s="14">
        <f t="shared" si="1866"/>
        <v>2007.5</v>
      </c>
      <c r="O732" s="14">
        <f t="shared" si="1867"/>
        <v>2007.5</v>
      </c>
      <c r="P732" s="14">
        <f t="shared" ref="P732:Q735" si="1893">P733</f>
        <v>0</v>
      </c>
      <c r="Q732" s="14">
        <f t="shared" si="1893"/>
        <v>0</v>
      </c>
      <c r="R732" s="14">
        <f t="shared" ref="R732:T735" si="1894">R733</f>
        <v>0</v>
      </c>
      <c r="S732" s="14">
        <f t="shared" si="1894"/>
        <v>0</v>
      </c>
      <c r="T732" s="14">
        <f t="shared" si="1894"/>
        <v>0</v>
      </c>
      <c r="U732" s="14">
        <f t="shared" ref="U732:BB735" si="1895">U733</f>
        <v>0</v>
      </c>
      <c r="V732" s="14">
        <f t="shared" si="1895"/>
        <v>0</v>
      </c>
      <c r="W732" s="14">
        <f t="shared" si="1895"/>
        <v>0</v>
      </c>
      <c r="X732" s="14">
        <f t="shared" si="1895"/>
        <v>0</v>
      </c>
      <c r="Y732" s="14">
        <f t="shared" si="1895"/>
        <v>0</v>
      </c>
      <c r="Z732" s="14">
        <f t="shared" si="1895"/>
        <v>0</v>
      </c>
      <c r="AA732" s="14">
        <f t="shared" si="1895"/>
        <v>0</v>
      </c>
      <c r="AB732" s="14">
        <f t="shared" si="1895"/>
        <v>0</v>
      </c>
      <c r="AC732" s="14">
        <f t="shared" si="1895"/>
        <v>0</v>
      </c>
      <c r="AD732" s="14">
        <f t="shared" si="1895"/>
        <v>0</v>
      </c>
      <c r="AE732" s="14">
        <f t="shared" si="1895"/>
        <v>0</v>
      </c>
      <c r="AF732" s="14">
        <f t="shared" si="1781"/>
        <v>2007.5</v>
      </c>
      <c r="AG732" s="14">
        <f t="shared" si="1782"/>
        <v>2007.5</v>
      </c>
      <c r="AH732" s="14">
        <f t="shared" si="1783"/>
        <v>2007.5</v>
      </c>
      <c r="AI732" s="14">
        <f t="shared" si="1895"/>
        <v>0</v>
      </c>
      <c r="AJ732" s="14">
        <f t="shared" si="1895"/>
        <v>0</v>
      </c>
      <c r="AK732" s="14">
        <f t="shared" si="1889"/>
        <v>2007.5</v>
      </c>
      <c r="AL732" s="14">
        <f t="shared" si="1890"/>
        <v>2007.5</v>
      </c>
      <c r="AM732" s="14">
        <f t="shared" si="1891"/>
        <v>2007.5</v>
      </c>
      <c r="AN732" s="14">
        <f t="shared" si="1895"/>
        <v>0</v>
      </c>
      <c r="AO732" s="14">
        <f t="shared" si="1895"/>
        <v>0</v>
      </c>
      <c r="AP732" s="14">
        <f t="shared" si="1895"/>
        <v>0</v>
      </c>
      <c r="AQ732" s="14">
        <f t="shared" si="1895"/>
        <v>0</v>
      </c>
      <c r="AR732" s="14">
        <f t="shared" si="1895"/>
        <v>0</v>
      </c>
      <c r="AS732" s="14">
        <f t="shared" si="1895"/>
        <v>0</v>
      </c>
      <c r="AT732" s="14">
        <f t="shared" si="1895"/>
        <v>0</v>
      </c>
      <c r="AU732" s="14">
        <f t="shared" si="1895"/>
        <v>0</v>
      </c>
      <c r="AV732" s="14">
        <f t="shared" si="1895"/>
        <v>0</v>
      </c>
      <c r="AW732" s="14">
        <f t="shared" si="1895"/>
        <v>0</v>
      </c>
      <c r="AX732" s="14">
        <f t="shared" si="1895"/>
        <v>0</v>
      </c>
      <c r="AY732" s="14">
        <f t="shared" si="1868"/>
        <v>2007.5</v>
      </c>
      <c r="AZ732" s="14">
        <f t="shared" si="1869"/>
        <v>2007.5</v>
      </c>
      <c r="BA732" s="14">
        <f t="shared" si="1870"/>
        <v>2007.5</v>
      </c>
      <c r="BB732" s="14">
        <f t="shared" si="1895"/>
        <v>0</v>
      </c>
      <c r="BC732" s="2"/>
    </row>
    <row r="733" spans="1:55" ht="47.25" customHeight="1" x14ac:dyDescent="0.25">
      <c r="A733" s="8" t="s">
        <v>949</v>
      </c>
      <c r="B733" s="33" t="s">
        <v>12</v>
      </c>
      <c r="C733" s="8" t="s">
        <v>37</v>
      </c>
      <c r="D733" s="8" t="s">
        <v>154</v>
      </c>
      <c r="E733" s="8"/>
      <c r="F733" s="18" t="s">
        <v>803</v>
      </c>
      <c r="G733" s="14">
        <f t="shared" si="1892"/>
        <v>2007.5</v>
      </c>
      <c r="H733" s="14">
        <f t="shared" si="1892"/>
        <v>2007.5</v>
      </c>
      <c r="I733" s="14">
        <f t="shared" si="1892"/>
        <v>2007.5</v>
      </c>
      <c r="J733" s="14">
        <f t="shared" si="1892"/>
        <v>0</v>
      </c>
      <c r="K733" s="14">
        <f t="shared" si="1892"/>
        <v>0</v>
      </c>
      <c r="L733" s="14">
        <f t="shared" si="1892"/>
        <v>0</v>
      </c>
      <c r="M733" s="14">
        <f t="shared" si="1865"/>
        <v>2007.5</v>
      </c>
      <c r="N733" s="14">
        <f t="shared" si="1866"/>
        <v>2007.5</v>
      </c>
      <c r="O733" s="14">
        <f t="shared" si="1867"/>
        <v>2007.5</v>
      </c>
      <c r="P733" s="14">
        <f t="shared" si="1893"/>
        <v>0</v>
      </c>
      <c r="Q733" s="14">
        <f t="shared" si="1893"/>
        <v>0</v>
      </c>
      <c r="R733" s="14">
        <f t="shared" si="1894"/>
        <v>0</v>
      </c>
      <c r="S733" s="14">
        <f t="shared" si="1894"/>
        <v>0</v>
      </c>
      <c r="T733" s="14">
        <f t="shared" si="1894"/>
        <v>0</v>
      </c>
      <c r="U733" s="14">
        <f t="shared" si="1895"/>
        <v>0</v>
      </c>
      <c r="V733" s="14">
        <f t="shared" si="1895"/>
        <v>0</v>
      </c>
      <c r="W733" s="14">
        <f t="shared" si="1895"/>
        <v>0</v>
      </c>
      <c r="X733" s="14">
        <f t="shared" si="1895"/>
        <v>0</v>
      </c>
      <c r="Y733" s="14">
        <f t="shared" si="1895"/>
        <v>0</v>
      </c>
      <c r="Z733" s="14">
        <f t="shared" si="1895"/>
        <v>0</v>
      </c>
      <c r="AA733" s="14">
        <f t="shared" si="1895"/>
        <v>0</v>
      </c>
      <c r="AB733" s="14">
        <f t="shared" si="1895"/>
        <v>0</v>
      </c>
      <c r="AC733" s="14">
        <f t="shared" si="1895"/>
        <v>0</v>
      </c>
      <c r="AD733" s="14">
        <f t="shared" si="1895"/>
        <v>0</v>
      </c>
      <c r="AE733" s="14">
        <f t="shared" si="1895"/>
        <v>0</v>
      </c>
      <c r="AF733" s="14">
        <f t="shared" si="1781"/>
        <v>2007.5</v>
      </c>
      <c r="AG733" s="14">
        <f t="shared" si="1782"/>
        <v>2007.5</v>
      </c>
      <c r="AH733" s="14">
        <f t="shared" si="1783"/>
        <v>2007.5</v>
      </c>
      <c r="AI733" s="14">
        <f t="shared" si="1895"/>
        <v>0</v>
      </c>
      <c r="AJ733" s="14">
        <f t="shared" si="1895"/>
        <v>0</v>
      </c>
      <c r="AK733" s="14">
        <f t="shared" si="1889"/>
        <v>2007.5</v>
      </c>
      <c r="AL733" s="14">
        <f t="shared" si="1890"/>
        <v>2007.5</v>
      </c>
      <c r="AM733" s="14">
        <f t="shared" si="1891"/>
        <v>2007.5</v>
      </c>
      <c r="AN733" s="14">
        <f t="shared" si="1895"/>
        <v>0</v>
      </c>
      <c r="AO733" s="14">
        <f t="shared" si="1895"/>
        <v>0</v>
      </c>
      <c r="AP733" s="14">
        <f t="shared" si="1895"/>
        <v>0</v>
      </c>
      <c r="AQ733" s="14">
        <f t="shared" si="1895"/>
        <v>0</v>
      </c>
      <c r="AR733" s="14">
        <f t="shared" si="1895"/>
        <v>0</v>
      </c>
      <c r="AS733" s="14">
        <f t="shared" si="1895"/>
        <v>0</v>
      </c>
      <c r="AT733" s="14">
        <f t="shared" si="1895"/>
        <v>0</v>
      </c>
      <c r="AU733" s="14">
        <f t="shared" si="1895"/>
        <v>0</v>
      </c>
      <c r="AV733" s="14">
        <f t="shared" si="1895"/>
        <v>0</v>
      </c>
      <c r="AW733" s="14">
        <f t="shared" si="1895"/>
        <v>0</v>
      </c>
      <c r="AX733" s="14">
        <f t="shared" si="1895"/>
        <v>0</v>
      </c>
      <c r="AY733" s="14">
        <f t="shared" si="1868"/>
        <v>2007.5</v>
      </c>
      <c r="AZ733" s="14">
        <f t="shared" si="1869"/>
        <v>2007.5</v>
      </c>
      <c r="BA733" s="14">
        <f t="shared" si="1870"/>
        <v>2007.5</v>
      </c>
      <c r="BB733" s="14">
        <f t="shared" si="1895"/>
        <v>0</v>
      </c>
      <c r="BC733" s="2"/>
    </row>
    <row r="734" spans="1:55" ht="31.5" customHeight="1" x14ac:dyDescent="0.25">
      <c r="A734" s="8" t="s">
        <v>949</v>
      </c>
      <c r="B734" s="33" t="s">
        <v>12</v>
      </c>
      <c r="C734" s="8" t="s">
        <v>37</v>
      </c>
      <c r="D734" s="8" t="s">
        <v>155</v>
      </c>
      <c r="E734" s="8"/>
      <c r="F734" s="13" t="s">
        <v>581</v>
      </c>
      <c r="G734" s="14">
        <f t="shared" si="1892"/>
        <v>2007.5</v>
      </c>
      <c r="H734" s="14">
        <f t="shared" si="1892"/>
        <v>2007.5</v>
      </c>
      <c r="I734" s="14">
        <f t="shared" si="1892"/>
        <v>2007.5</v>
      </c>
      <c r="J734" s="14">
        <f t="shared" si="1892"/>
        <v>0</v>
      </c>
      <c r="K734" s="14">
        <f t="shared" si="1892"/>
        <v>0</v>
      </c>
      <c r="L734" s="14">
        <f t="shared" si="1892"/>
        <v>0</v>
      </c>
      <c r="M734" s="14">
        <f t="shared" si="1865"/>
        <v>2007.5</v>
      </c>
      <c r="N734" s="14">
        <f t="shared" si="1866"/>
        <v>2007.5</v>
      </c>
      <c r="O734" s="14">
        <f t="shared" si="1867"/>
        <v>2007.5</v>
      </c>
      <c r="P734" s="14">
        <f t="shared" si="1893"/>
        <v>0</v>
      </c>
      <c r="Q734" s="14">
        <f t="shared" si="1893"/>
        <v>0</v>
      </c>
      <c r="R734" s="14">
        <f t="shared" si="1894"/>
        <v>0</v>
      </c>
      <c r="S734" s="14">
        <f t="shared" si="1894"/>
        <v>0</v>
      </c>
      <c r="T734" s="14">
        <f t="shared" si="1894"/>
        <v>0</v>
      </c>
      <c r="U734" s="14">
        <f t="shared" si="1895"/>
        <v>0</v>
      </c>
      <c r="V734" s="14">
        <f t="shared" si="1895"/>
        <v>0</v>
      </c>
      <c r="W734" s="14">
        <f t="shared" si="1895"/>
        <v>0</v>
      </c>
      <c r="X734" s="14">
        <f t="shared" si="1895"/>
        <v>0</v>
      </c>
      <c r="Y734" s="14">
        <f t="shared" si="1895"/>
        <v>0</v>
      </c>
      <c r="Z734" s="14">
        <f t="shared" si="1895"/>
        <v>0</v>
      </c>
      <c r="AA734" s="14">
        <f t="shared" si="1895"/>
        <v>0</v>
      </c>
      <c r="AB734" s="14">
        <f t="shared" si="1895"/>
        <v>0</v>
      </c>
      <c r="AC734" s="14">
        <f t="shared" si="1895"/>
        <v>0</v>
      </c>
      <c r="AD734" s="14">
        <f t="shared" si="1895"/>
        <v>0</v>
      </c>
      <c r="AE734" s="14">
        <f t="shared" si="1895"/>
        <v>0</v>
      </c>
      <c r="AF734" s="14">
        <f t="shared" si="1781"/>
        <v>2007.5</v>
      </c>
      <c r="AG734" s="14">
        <f t="shared" si="1782"/>
        <v>2007.5</v>
      </c>
      <c r="AH734" s="14">
        <f t="shared" si="1783"/>
        <v>2007.5</v>
      </c>
      <c r="AI734" s="14">
        <f t="shared" si="1895"/>
        <v>0</v>
      </c>
      <c r="AJ734" s="14">
        <f t="shared" si="1895"/>
        <v>0</v>
      </c>
      <c r="AK734" s="14">
        <f t="shared" si="1889"/>
        <v>2007.5</v>
      </c>
      <c r="AL734" s="14">
        <f t="shared" si="1890"/>
        <v>2007.5</v>
      </c>
      <c r="AM734" s="14">
        <f t="shared" si="1891"/>
        <v>2007.5</v>
      </c>
      <c r="AN734" s="14">
        <f t="shared" si="1895"/>
        <v>0</v>
      </c>
      <c r="AO734" s="14">
        <f t="shared" si="1895"/>
        <v>0</v>
      </c>
      <c r="AP734" s="14">
        <f t="shared" si="1895"/>
        <v>0</v>
      </c>
      <c r="AQ734" s="14">
        <f t="shared" si="1895"/>
        <v>0</v>
      </c>
      <c r="AR734" s="14">
        <f t="shared" si="1895"/>
        <v>0</v>
      </c>
      <c r="AS734" s="14">
        <f t="shared" si="1895"/>
        <v>0</v>
      </c>
      <c r="AT734" s="14">
        <f t="shared" si="1895"/>
        <v>0</v>
      </c>
      <c r="AU734" s="14">
        <f t="shared" si="1895"/>
        <v>0</v>
      </c>
      <c r="AV734" s="14">
        <f t="shared" si="1895"/>
        <v>0</v>
      </c>
      <c r="AW734" s="14">
        <f t="shared" si="1895"/>
        <v>0</v>
      </c>
      <c r="AX734" s="14">
        <f t="shared" si="1895"/>
        <v>0</v>
      </c>
      <c r="AY734" s="14">
        <f t="shared" si="1868"/>
        <v>2007.5</v>
      </c>
      <c r="AZ734" s="14">
        <f t="shared" si="1869"/>
        <v>2007.5</v>
      </c>
      <c r="BA734" s="14">
        <f t="shared" si="1870"/>
        <v>2007.5</v>
      </c>
      <c r="BB734" s="14">
        <f t="shared" si="1895"/>
        <v>0</v>
      </c>
      <c r="BC734" s="2"/>
    </row>
    <row r="735" spans="1:55" ht="31.5" customHeight="1" x14ac:dyDescent="0.25">
      <c r="A735" s="8" t="s">
        <v>949</v>
      </c>
      <c r="B735" s="33" t="s">
        <v>12</v>
      </c>
      <c r="C735" s="8" t="s">
        <v>37</v>
      </c>
      <c r="D735" s="8" t="s">
        <v>156</v>
      </c>
      <c r="E735" s="8"/>
      <c r="F735" s="13" t="s">
        <v>582</v>
      </c>
      <c r="G735" s="14">
        <f t="shared" si="1892"/>
        <v>2007.5</v>
      </c>
      <c r="H735" s="14">
        <f t="shared" si="1892"/>
        <v>2007.5</v>
      </c>
      <c r="I735" s="14">
        <f t="shared" si="1892"/>
        <v>2007.5</v>
      </c>
      <c r="J735" s="14">
        <f t="shared" si="1892"/>
        <v>0</v>
      </c>
      <c r="K735" s="14">
        <f t="shared" si="1892"/>
        <v>0</v>
      </c>
      <c r="L735" s="14">
        <f t="shared" si="1892"/>
        <v>0</v>
      </c>
      <c r="M735" s="14">
        <f t="shared" si="1865"/>
        <v>2007.5</v>
      </c>
      <c r="N735" s="14">
        <f t="shared" si="1866"/>
        <v>2007.5</v>
      </c>
      <c r="O735" s="14">
        <f t="shared" si="1867"/>
        <v>2007.5</v>
      </c>
      <c r="P735" s="14">
        <f t="shared" si="1893"/>
        <v>0</v>
      </c>
      <c r="Q735" s="14">
        <f t="shared" si="1893"/>
        <v>0</v>
      </c>
      <c r="R735" s="14">
        <f t="shared" si="1894"/>
        <v>0</v>
      </c>
      <c r="S735" s="14">
        <f t="shared" si="1894"/>
        <v>0</v>
      </c>
      <c r="T735" s="14">
        <f t="shared" si="1894"/>
        <v>0</v>
      </c>
      <c r="U735" s="14">
        <f t="shared" si="1895"/>
        <v>0</v>
      </c>
      <c r="V735" s="14">
        <f t="shared" si="1895"/>
        <v>0</v>
      </c>
      <c r="W735" s="14">
        <f t="shared" si="1895"/>
        <v>0</v>
      </c>
      <c r="X735" s="14">
        <f t="shared" si="1895"/>
        <v>0</v>
      </c>
      <c r="Y735" s="14">
        <f t="shared" si="1895"/>
        <v>0</v>
      </c>
      <c r="Z735" s="14">
        <f t="shared" si="1895"/>
        <v>0</v>
      </c>
      <c r="AA735" s="14">
        <f t="shared" si="1895"/>
        <v>0</v>
      </c>
      <c r="AB735" s="14">
        <f t="shared" si="1895"/>
        <v>0</v>
      </c>
      <c r="AC735" s="14">
        <f t="shared" si="1895"/>
        <v>0</v>
      </c>
      <c r="AD735" s="14">
        <f t="shared" si="1895"/>
        <v>0</v>
      </c>
      <c r="AE735" s="14">
        <f t="shared" si="1895"/>
        <v>0</v>
      </c>
      <c r="AF735" s="14">
        <f t="shared" si="1781"/>
        <v>2007.5</v>
      </c>
      <c r="AG735" s="14">
        <f t="shared" si="1782"/>
        <v>2007.5</v>
      </c>
      <c r="AH735" s="14">
        <f t="shared" si="1783"/>
        <v>2007.5</v>
      </c>
      <c r="AI735" s="14">
        <f t="shared" si="1895"/>
        <v>0</v>
      </c>
      <c r="AJ735" s="14">
        <f t="shared" si="1895"/>
        <v>0</v>
      </c>
      <c r="AK735" s="14">
        <f t="shared" si="1889"/>
        <v>2007.5</v>
      </c>
      <c r="AL735" s="14">
        <f t="shared" si="1890"/>
        <v>2007.5</v>
      </c>
      <c r="AM735" s="14">
        <f t="shared" si="1891"/>
        <v>2007.5</v>
      </c>
      <c r="AN735" s="14">
        <f t="shared" si="1895"/>
        <v>0</v>
      </c>
      <c r="AO735" s="14">
        <f t="shared" si="1895"/>
        <v>0</v>
      </c>
      <c r="AP735" s="14">
        <f t="shared" si="1895"/>
        <v>0</v>
      </c>
      <c r="AQ735" s="14">
        <f t="shared" si="1895"/>
        <v>0</v>
      </c>
      <c r="AR735" s="14">
        <f t="shared" si="1895"/>
        <v>0</v>
      </c>
      <c r="AS735" s="14">
        <f t="shared" si="1895"/>
        <v>0</v>
      </c>
      <c r="AT735" s="14">
        <f t="shared" si="1895"/>
        <v>0</v>
      </c>
      <c r="AU735" s="14">
        <f t="shared" si="1895"/>
        <v>0</v>
      </c>
      <c r="AV735" s="14">
        <f t="shared" si="1895"/>
        <v>0</v>
      </c>
      <c r="AW735" s="14">
        <f t="shared" si="1895"/>
        <v>0</v>
      </c>
      <c r="AX735" s="14">
        <f t="shared" si="1895"/>
        <v>0</v>
      </c>
      <c r="AY735" s="14">
        <f t="shared" si="1868"/>
        <v>2007.5</v>
      </c>
      <c r="AZ735" s="14">
        <f t="shared" si="1869"/>
        <v>2007.5</v>
      </c>
      <c r="BA735" s="14">
        <f t="shared" si="1870"/>
        <v>2007.5</v>
      </c>
      <c r="BB735" s="14">
        <f t="shared" si="1895"/>
        <v>0</v>
      </c>
      <c r="BC735" s="2"/>
    </row>
    <row r="736" spans="1:55" ht="31.5" customHeight="1" x14ac:dyDescent="0.25">
      <c r="A736" s="8" t="s">
        <v>949</v>
      </c>
      <c r="B736" s="33" t="s">
        <v>12</v>
      </c>
      <c r="C736" s="8" t="s">
        <v>37</v>
      </c>
      <c r="D736" s="8" t="s">
        <v>156</v>
      </c>
      <c r="E736" s="43" t="s">
        <v>172</v>
      </c>
      <c r="F736" s="24" t="s">
        <v>479</v>
      </c>
      <c r="G736" s="14">
        <f t="shared" ref="G736:L736" si="1896">G737+G738</f>
        <v>2007.5</v>
      </c>
      <c r="H736" s="14">
        <f t="shared" si="1896"/>
        <v>2007.5</v>
      </c>
      <c r="I736" s="14">
        <f t="shared" si="1896"/>
        <v>2007.5</v>
      </c>
      <c r="J736" s="14">
        <f t="shared" si="1896"/>
        <v>0</v>
      </c>
      <c r="K736" s="14">
        <f t="shared" si="1896"/>
        <v>0</v>
      </c>
      <c r="L736" s="14">
        <f t="shared" si="1896"/>
        <v>0</v>
      </c>
      <c r="M736" s="14">
        <f t="shared" si="1865"/>
        <v>2007.5</v>
      </c>
      <c r="N736" s="14">
        <f t="shared" si="1866"/>
        <v>2007.5</v>
      </c>
      <c r="O736" s="14">
        <f t="shared" si="1867"/>
        <v>2007.5</v>
      </c>
      <c r="P736" s="14">
        <f t="shared" ref="P736:Q736" si="1897">P737+P738</f>
        <v>0</v>
      </c>
      <c r="Q736" s="14">
        <f t="shared" si="1897"/>
        <v>0</v>
      </c>
      <c r="R736" s="14">
        <f t="shared" ref="R736:T736" si="1898">R737+R738</f>
        <v>0</v>
      </c>
      <c r="S736" s="14">
        <f t="shared" si="1898"/>
        <v>0</v>
      </c>
      <c r="T736" s="14">
        <f t="shared" si="1898"/>
        <v>0</v>
      </c>
      <c r="U736" s="14">
        <f t="shared" ref="U736:BB736" si="1899">U737+U738</f>
        <v>0</v>
      </c>
      <c r="V736" s="14">
        <f t="shared" ref="V736:AC736" si="1900">V737+V738</f>
        <v>0</v>
      </c>
      <c r="W736" s="14">
        <f t="shared" si="1900"/>
        <v>0</v>
      </c>
      <c r="X736" s="14">
        <f t="shared" si="1900"/>
        <v>0</v>
      </c>
      <c r="Y736" s="14">
        <f t="shared" si="1900"/>
        <v>0</v>
      </c>
      <c r="Z736" s="14">
        <f t="shared" si="1900"/>
        <v>0</v>
      </c>
      <c r="AA736" s="14">
        <f t="shared" si="1900"/>
        <v>0</v>
      </c>
      <c r="AB736" s="14">
        <f t="shared" si="1900"/>
        <v>0</v>
      </c>
      <c r="AC736" s="14">
        <f t="shared" si="1900"/>
        <v>0</v>
      </c>
      <c r="AD736" s="14">
        <f t="shared" ref="AD736:AE736" si="1901">AD737+AD738</f>
        <v>0</v>
      </c>
      <c r="AE736" s="14">
        <f t="shared" si="1901"/>
        <v>0</v>
      </c>
      <c r="AF736" s="14">
        <f t="shared" si="1781"/>
        <v>2007.5</v>
      </c>
      <c r="AG736" s="14">
        <f t="shared" si="1782"/>
        <v>2007.5</v>
      </c>
      <c r="AH736" s="14">
        <f t="shared" si="1783"/>
        <v>2007.5</v>
      </c>
      <c r="AI736" s="14">
        <f t="shared" ref="AI736:AJ736" si="1902">AI737+AI738</f>
        <v>0</v>
      </c>
      <c r="AJ736" s="14">
        <f t="shared" si="1902"/>
        <v>0</v>
      </c>
      <c r="AK736" s="14">
        <f t="shared" si="1889"/>
        <v>2007.5</v>
      </c>
      <c r="AL736" s="14">
        <f t="shared" si="1890"/>
        <v>2007.5</v>
      </c>
      <c r="AM736" s="14">
        <f t="shared" si="1891"/>
        <v>2007.5</v>
      </c>
      <c r="AN736" s="14">
        <f t="shared" ref="AN736:AO736" si="1903">AN737+AN738</f>
        <v>0</v>
      </c>
      <c r="AO736" s="14">
        <f t="shared" si="1903"/>
        <v>0</v>
      </c>
      <c r="AP736" s="14">
        <f t="shared" ref="AP736:AW736" si="1904">AP737+AP738</f>
        <v>0</v>
      </c>
      <c r="AQ736" s="14">
        <f t="shared" si="1904"/>
        <v>0</v>
      </c>
      <c r="AR736" s="14">
        <f t="shared" si="1904"/>
        <v>0</v>
      </c>
      <c r="AS736" s="14">
        <f t="shared" si="1904"/>
        <v>0</v>
      </c>
      <c r="AT736" s="14">
        <f t="shared" si="1904"/>
        <v>0</v>
      </c>
      <c r="AU736" s="14">
        <f t="shared" si="1904"/>
        <v>0</v>
      </c>
      <c r="AV736" s="14">
        <f t="shared" si="1904"/>
        <v>0</v>
      </c>
      <c r="AW736" s="14">
        <f t="shared" si="1904"/>
        <v>0</v>
      </c>
      <c r="AX736" s="14">
        <f t="shared" ref="AX736" si="1905">AX737+AX738</f>
        <v>0</v>
      </c>
      <c r="AY736" s="14">
        <f t="shared" si="1868"/>
        <v>2007.5</v>
      </c>
      <c r="AZ736" s="14">
        <f t="shared" si="1869"/>
        <v>2007.5</v>
      </c>
      <c r="BA736" s="14">
        <f t="shared" si="1870"/>
        <v>2007.5</v>
      </c>
      <c r="BB736" s="14">
        <f t="shared" si="1899"/>
        <v>0</v>
      </c>
      <c r="BC736" s="2"/>
    </row>
    <row r="737" spans="1:55" ht="15.75" customHeight="1" x14ac:dyDescent="0.25">
      <c r="A737" s="8" t="s">
        <v>949</v>
      </c>
      <c r="B737" s="33" t="s">
        <v>12</v>
      </c>
      <c r="C737" s="8" t="s">
        <v>37</v>
      </c>
      <c r="D737" s="8" t="s">
        <v>156</v>
      </c>
      <c r="E737" s="8" t="s">
        <v>1306</v>
      </c>
      <c r="F737" s="13" t="s">
        <v>480</v>
      </c>
      <c r="G737" s="14">
        <v>330</v>
      </c>
      <c r="H737" s="14">
        <v>330</v>
      </c>
      <c r="I737" s="14">
        <v>330</v>
      </c>
      <c r="J737" s="14"/>
      <c r="K737" s="14"/>
      <c r="L737" s="14"/>
      <c r="M737" s="14">
        <f t="shared" si="1865"/>
        <v>330</v>
      </c>
      <c r="N737" s="14">
        <f t="shared" si="1866"/>
        <v>330</v>
      </c>
      <c r="O737" s="14">
        <f t="shared" si="1867"/>
        <v>330</v>
      </c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>
        <f t="shared" si="1781"/>
        <v>330</v>
      </c>
      <c r="AG737" s="14">
        <f t="shared" si="1782"/>
        <v>330</v>
      </c>
      <c r="AH737" s="14">
        <f t="shared" si="1783"/>
        <v>330</v>
      </c>
      <c r="AI737" s="14"/>
      <c r="AJ737" s="14"/>
      <c r="AK737" s="14">
        <f t="shared" si="1889"/>
        <v>330</v>
      </c>
      <c r="AL737" s="14">
        <f t="shared" si="1890"/>
        <v>330</v>
      </c>
      <c r="AM737" s="14">
        <f t="shared" si="1891"/>
        <v>330</v>
      </c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>
        <f t="shared" si="1868"/>
        <v>330</v>
      </c>
      <c r="AZ737" s="14">
        <f t="shared" si="1869"/>
        <v>330</v>
      </c>
      <c r="BA737" s="14">
        <f t="shared" si="1870"/>
        <v>330</v>
      </c>
      <c r="BB737" s="14"/>
      <c r="BC737" s="2"/>
    </row>
    <row r="738" spans="1:55" ht="15.75" customHeight="1" x14ac:dyDescent="0.25">
      <c r="A738" s="8" t="s">
        <v>949</v>
      </c>
      <c r="B738" s="33" t="s">
        <v>12</v>
      </c>
      <c r="C738" s="8" t="s">
        <v>37</v>
      </c>
      <c r="D738" s="8" t="s">
        <v>156</v>
      </c>
      <c r="E738" s="33" t="s">
        <v>1045</v>
      </c>
      <c r="F738" s="18" t="s">
        <v>489</v>
      </c>
      <c r="G738" s="14">
        <v>1677.5</v>
      </c>
      <c r="H738" s="14">
        <v>1677.5</v>
      </c>
      <c r="I738" s="14">
        <v>1677.5</v>
      </c>
      <c r="J738" s="14"/>
      <c r="K738" s="14"/>
      <c r="L738" s="14"/>
      <c r="M738" s="14">
        <f t="shared" si="1865"/>
        <v>1677.5</v>
      </c>
      <c r="N738" s="14">
        <f t="shared" si="1866"/>
        <v>1677.5</v>
      </c>
      <c r="O738" s="14">
        <f t="shared" si="1867"/>
        <v>1677.5</v>
      </c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>
        <f t="shared" si="1781"/>
        <v>1677.5</v>
      </c>
      <c r="AG738" s="14">
        <f t="shared" si="1782"/>
        <v>1677.5</v>
      </c>
      <c r="AH738" s="14">
        <f t="shared" si="1783"/>
        <v>1677.5</v>
      </c>
      <c r="AI738" s="14"/>
      <c r="AJ738" s="14"/>
      <c r="AK738" s="14">
        <f t="shared" si="1889"/>
        <v>1677.5</v>
      </c>
      <c r="AL738" s="14">
        <f t="shared" si="1890"/>
        <v>1677.5</v>
      </c>
      <c r="AM738" s="14">
        <f t="shared" si="1891"/>
        <v>1677.5</v>
      </c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>
        <f t="shared" si="1868"/>
        <v>1677.5</v>
      </c>
      <c r="AZ738" s="14">
        <f t="shared" si="1869"/>
        <v>1677.5</v>
      </c>
      <c r="BA738" s="14">
        <f t="shared" si="1870"/>
        <v>1677.5</v>
      </c>
      <c r="BB738" s="14"/>
      <c r="BC738" s="2"/>
    </row>
    <row r="739" spans="1:55" ht="47.25" customHeight="1" x14ac:dyDescent="0.25">
      <c r="A739" s="8" t="s">
        <v>949</v>
      </c>
      <c r="B739" s="33" t="s">
        <v>12</v>
      </c>
      <c r="C739" s="8" t="s">
        <v>37</v>
      </c>
      <c r="D739" s="8" t="s">
        <v>117</v>
      </c>
      <c r="E739" s="8"/>
      <c r="F739" s="18" t="s">
        <v>636</v>
      </c>
      <c r="G739" s="14">
        <f t="shared" ref="G739:L762" si="1906">G740</f>
        <v>92890.2</v>
      </c>
      <c r="H739" s="14">
        <f t="shared" si="1906"/>
        <v>92894.400000000009</v>
      </c>
      <c r="I739" s="14">
        <f t="shared" si="1906"/>
        <v>92894.400000000009</v>
      </c>
      <c r="J739" s="14">
        <f t="shared" si="1906"/>
        <v>2873.6</v>
      </c>
      <c r="K739" s="14">
        <f t="shared" si="1906"/>
        <v>2873.6</v>
      </c>
      <c r="L739" s="14">
        <f t="shared" si="1906"/>
        <v>2873.6</v>
      </c>
      <c r="M739" s="14">
        <f t="shared" si="1865"/>
        <v>95763.8</v>
      </c>
      <c r="N739" s="14">
        <f t="shared" si="1866"/>
        <v>95768.000000000015</v>
      </c>
      <c r="O739" s="14">
        <f t="shared" si="1867"/>
        <v>95768.000000000015</v>
      </c>
      <c r="P739" s="14">
        <f t="shared" ref="P739:Q762" si="1907">P740</f>
        <v>0</v>
      </c>
      <c r="Q739" s="14">
        <f t="shared" si="1907"/>
        <v>0</v>
      </c>
      <c r="R739" s="14">
        <f t="shared" ref="R739:T762" si="1908">R740</f>
        <v>0</v>
      </c>
      <c r="S739" s="14">
        <f t="shared" si="1908"/>
        <v>0</v>
      </c>
      <c r="T739" s="14">
        <f t="shared" si="1908"/>
        <v>0</v>
      </c>
      <c r="U739" s="14">
        <f t="shared" ref="U739:BB762" si="1909">U740</f>
        <v>0</v>
      </c>
      <c r="V739" s="14">
        <f t="shared" si="1909"/>
        <v>0</v>
      </c>
      <c r="W739" s="14">
        <f t="shared" si="1909"/>
        <v>0</v>
      </c>
      <c r="X739" s="14">
        <f t="shared" si="1909"/>
        <v>0</v>
      </c>
      <c r="Y739" s="14">
        <f t="shared" si="1909"/>
        <v>0</v>
      </c>
      <c r="Z739" s="14">
        <f t="shared" si="1909"/>
        <v>0</v>
      </c>
      <c r="AA739" s="14">
        <f t="shared" si="1909"/>
        <v>0</v>
      </c>
      <c r="AB739" s="14">
        <f t="shared" si="1909"/>
        <v>0</v>
      </c>
      <c r="AC739" s="14">
        <f t="shared" si="1909"/>
        <v>0</v>
      </c>
      <c r="AD739" s="14">
        <f t="shared" si="1909"/>
        <v>0</v>
      </c>
      <c r="AE739" s="14">
        <f t="shared" si="1909"/>
        <v>0</v>
      </c>
      <c r="AF739" s="14">
        <f t="shared" si="1781"/>
        <v>95763.8</v>
      </c>
      <c r="AG739" s="14">
        <f t="shared" si="1782"/>
        <v>95768.000000000015</v>
      </c>
      <c r="AH739" s="14">
        <f t="shared" si="1783"/>
        <v>95768.000000000015</v>
      </c>
      <c r="AI739" s="14">
        <f t="shared" si="1909"/>
        <v>0</v>
      </c>
      <c r="AJ739" s="14">
        <f t="shared" si="1909"/>
        <v>0</v>
      </c>
      <c r="AK739" s="14">
        <f t="shared" si="1889"/>
        <v>95763.8</v>
      </c>
      <c r="AL739" s="14">
        <f t="shared" si="1890"/>
        <v>95768.000000000015</v>
      </c>
      <c r="AM739" s="14">
        <f t="shared" si="1891"/>
        <v>95768.000000000015</v>
      </c>
      <c r="AN739" s="14">
        <f t="shared" si="1909"/>
        <v>0</v>
      </c>
      <c r="AO739" s="14">
        <f t="shared" si="1909"/>
        <v>0</v>
      </c>
      <c r="AP739" s="14">
        <f t="shared" si="1909"/>
        <v>0</v>
      </c>
      <c r="AQ739" s="14">
        <f t="shared" si="1909"/>
        <v>0</v>
      </c>
      <c r="AR739" s="14">
        <f t="shared" si="1909"/>
        <v>0</v>
      </c>
      <c r="AS739" s="14">
        <f t="shared" si="1909"/>
        <v>0</v>
      </c>
      <c r="AT739" s="14">
        <f t="shared" si="1909"/>
        <v>0</v>
      </c>
      <c r="AU739" s="14">
        <f t="shared" si="1909"/>
        <v>0</v>
      </c>
      <c r="AV739" s="14">
        <f t="shared" si="1909"/>
        <v>0</v>
      </c>
      <c r="AW739" s="14">
        <f t="shared" si="1909"/>
        <v>0</v>
      </c>
      <c r="AX739" s="14">
        <f t="shared" si="1909"/>
        <v>0</v>
      </c>
      <c r="AY739" s="14">
        <f t="shared" si="1868"/>
        <v>95763.8</v>
      </c>
      <c r="AZ739" s="14">
        <f t="shared" si="1869"/>
        <v>95768.000000000015</v>
      </c>
      <c r="BA739" s="14">
        <f t="shared" si="1870"/>
        <v>95768.000000000015</v>
      </c>
      <c r="BB739" s="14">
        <f t="shared" si="1909"/>
        <v>0</v>
      </c>
      <c r="BC739" s="2"/>
    </row>
    <row r="740" spans="1:55" ht="47.25" customHeight="1" x14ac:dyDescent="0.25">
      <c r="A740" s="8" t="s">
        <v>949</v>
      </c>
      <c r="B740" s="33" t="s">
        <v>12</v>
      </c>
      <c r="C740" s="8" t="s">
        <v>37</v>
      </c>
      <c r="D740" s="8" t="s">
        <v>118</v>
      </c>
      <c r="E740" s="8"/>
      <c r="F740" s="18" t="s">
        <v>647</v>
      </c>
      <c r="G740" s="14">
        <f>G755+G741+G769</f>
        <v>92890.2</v>
      </c>
      <c r="H740" s="14">
        <f t="shared" ref="H740:L740" si="1910">H755+H741+H769</f>
        <v>92894.400000000009</v>
      </c>
      <c r="I740" s="14">
        <f t="shared" si="1910"/>
        <v>92894.400000000009</v>
      </c>
      <c r="J740" s="14">
        <f t="shared" si="1910"/>
        <v>2873.6</v>
      </c>
      <c r="K740" s="14">
        <f t="shared" si="1910"/>
        <v>2873.6</v>
      </c>
      <c r="L740" s="14">
        <f t="shared" si="1910"/>
        <v>2873.6</v>
      </c>
      <c r="M740" s="14">
        <f t="shared" si="1865"/>
        <v>95763.8</v>
      </c>
      <c r="N740" s="14">
        <f t="shared" si="1866"/>
        <v>95768.000000000015</v>
      </c>
      <c r="O740" s="14">
        <f t="shared" si="1867"/>
        <v>95768.000000000015</v>
      </c>
      <c r="P740" s="14">
        <f t="shared" ref="P740:Q740" si="1911">P755+P741+P769</f>
        <v>0</v>
      </c>
      <c r="Q740" s="14">
        <f t="shared" si="1911"/>
        <v>0</v>
      </c>
      <c r="R740" s="14">
        <f t="shared" ref="R740:T740" si="1912">R755+R741+R769</f>
        <v>0</v>
      </c>
      <c r="S740" s="14">
        <f t="shared" si="1912"/>
        <v>0</v>
      </c>
      <c r="T740" s="14">
        <f t="shared" si="1912"/>
        <v>0</v>
      </c>
      <c r="U740" s="14">
        <f t="shared" ref="U740:BB740" si="1913">U755+U741+U769</f>
        <v>0</v>
      </c>
      <c r="V740" s="14">
        <f t="shared" ref="V740:AC740" si="1914">V755+V741+V769</f>
        <v>0</v>
      </c>
      <c r="W740" s="14">
        <f t="shared" si="1914"/>
        <v>0</v>
      </c>
      <c r="X740" s="14">
        <f t="shared" si="1914"/>
        <v>0</v>
      </c>
      <c r="Y740" s="14">
        <f t="shared" si="1914"/>
        <v>0</v>
      </c>
      <c r="Z740" s="14">
        <f t="shared" si="1914"/>
        <v>0</v>
      </c>
      <c r="AA740" s="14">
        <f t="shared" si="1914"/>
        <v>0</v>
      </c>
      <c r="AB740" s="14">
        <f t="shared" si="1914"/>
        <v>0</v>
      </c>
      <c r="AC740" s="14">
        <f t="shared" si="1914"/>
        <v>0</v>
      </c>
      <c r="AD740" s="14">
        <f t="shared" ref="AD740:AE740" si="1915">AD755+AD741+AD769</f>
        <v>0</v>
      </c>
      <c r="AE740" s="14">
        <f t="shared" si="1915"/>
        <v>0</v>
      </c>
      <c r="AF740" s="14">
        <f t="shared" ref="AF740:AF803" si="1916">M740+P740+Q740+R740+S740+T740+U740+V740+W740+X740</f>
        <v>95763.8</v>
      </c>
      <c r="AG740" s="14">
        <f t="shared" ref="AG740:AG803" si="1917">N740+Y740+Z740+AA740+AB740</f>
        <v>95768.000000000015</v>
      </c>
      <c r="AH740" s="14">
        <f t="shared" ref="AH740:AH803" si="1918">O740+AC740+AD740+AE740</f>
        <v>95768.000000000015</v>
      </c>
      <c r="AI740" s="14">
        <f t="shared" ref="AI740:AJ740" si="1919">AI755+AI741+AI769</f>
        <v>0</v>
      </c>
      <c r="AJ740" s="14">
        <f t="shared" si="1919"/>
        <v>0</v>
      </c>
      <c r="AK740" s="14">
        <f t="shared" si="1889"/>
        <v>95763.8</v>
      </c>
      <c r="AL740" s="14">
        <f t="shared" si="1890"/>
        <v>95768.000000000015</v>
      </c>
      <c r="AM740" s="14">
        <f t="shared" si="1891"/>
        <v>95768.000000000015</v>
      </c>
      <c r="AN740" s="14">
        <f t="shared" ref="AN740:AO740" si="1920">AN755+AN741+AN769</f>
        <v>0</v>
      </c>
      <c r="AO740" s="14">
        <f t="shared" si="1920"/>
        <v>0</v>
      </c>
      <c r="AP740" s="14">
        <f t="shared" ref="AP740:AW740" si="1921">AP755+AP741+AP769</f>
        <v>0</v>
      </c>
      <c r="AQ740" s="14">
        <f t="shared" si="1921"/>
        <v>0</v>
      </c>
      <c r="AR740" s="14">
        <f t="shared" si="1921"/>
        <v>0</v>
      </c>
      <c r="AS740" s="14">
        <f t="shared" si="1921"/>
        <v>0</v>
      </c>
      <c r="AT740" s="14">
        <f t="shared" si="1921"/>
        <v>0</v>
      </c>
      <c r="AU740" s="14">
        <f t="shared" si="1921"/>
        <v>0</v>
      </c>
      <c r="AV740" s="14">
        <f t="shared" si="1921"/>
        <v>0</v>
      </c>
      <c r="AW740" s="14">
        <f t="shared" si="1921"/>
        <v>0</v>
      </c>
      <c r="AX740" s="14">
        <f t="shared" ref="AX740" si="1922">AX755+AX741+AX769</f>
        <v>0</v>
      </c>
      <c r="AY740" s="14">
        <f t="shared" si="1868"/>
        <v>95763.8</v>
      </c>
      <c r="AZ740" s="14">
        <f t="shared" si="1869"/>
        <v>95768.000000000015</v>
      </c>
      <c r="BA740" s="14">
        <f t="shared" si="1870"/>
        <v>95768.000000000015</v>
      </c>
      <c r="BB740" s="14">
        <f t="shared" si="1913"/>
        <v>0</v>
      </c>
      <c r="BC740" s="2"/>
    </row>
    <row r="741" spans="1:55" ht="47.25" customHeight="1" x14ac:dyDescent="0.25">
      <c r="A741" s="8" t="s">
        <v>949</v>
      </c>
      <c r="B741" s="33" t="s">
        <v>12</v>
      </c>
      <c r="C741" s="8" t="s">
        <v>37</v>
      </c>
      <c r="D741" s="8" t="s">
        <v>260</v>
      </c>
      <c r="E741" s="8"/>
      <c r="F741" s="13" t="s">
        <v>648</v>
      </c>
      <c r="G741" s="14">
        <f>G742+G752</f>
        <v>70701</v>
      </c>
      <c r="H741" s="14">
        <f t="shared" ref="H741:BB741" si="1923">H742+H752</f>
        <v>70705.200000000012</v>
      </c>
      <c r="I741" s="14">
        <f t="shared" si="1923"/>
        <v>70705.200000000012</v>
      </c>
      <c r="J741" s="14">
        <f t="shared" ref="J741:L741" si="1924">J742+J752</f>
        <v>0</v>
      </c>
      <c r="K741" s="14">
        <f t="shared" si="1924"/>
        <v>0</v>
      </c>
      <c r="L741" s="14">
        <f t="shared" si="1924"/>
        <v>0</v>
      </c>
      <c r="M741" s="14">
        <f t="shared" si="1865"/>
        <v>70701</v>
      </c>
      <c r="N741" s="14">
        <f t="shared" si="1866"/>
        <v>70705.200000000012</v>
      </c>
      <c r="O741" s="14">
        <f t="shared" si="1867"/>
        <v>70705.200000000012</v>
      </c>
      <c r="P741" s="14">
        <f t="shared" ref="P741:Q741" si="1925">P742+P752</f>
        <v>0</v>
      </c>
      <c r="Q741" s="14">
        <f t="shared" si="1925"/>
        <v>0</v>
      </c>
      <c r="R741" s="14">
        <f t="shared" ref="R741:AC741" si="1926">R742+R752</f>
        <v>0</v>
      </c>
      <c r="S741" s="14">
        <f t="shared" si="1926"/>
        <v>0</v>
      </c>
      <c r="T741" s="14">
        <f t="shared" si="1926"/>
        <v>0</v>
      </c>
      <c r="U741" s="14">
        <f t="shared" si="1926"/>
        <v>0</v>
      </c>
      <c r="V741" s="14">
        <f t="shared" si="1926"/>
        <v>0</v>
      </c>
      <c r="W741" s="14">
        <f t="shared" si="1926"/>
        <v>0</v>
      </c>
      <c r="X741" s="14">
        <f t="shared" si="1926"/>
        <v>0</v>
      </c>
      <c r="Y741" s="14">
        <f t="shared" si="1926"/>
        <v>0</v>
      </c>
      <c r="Z741" s="14">
        <f t="shared" si="1926"/>
        <v>0</v>
      </c>
      <c r="AA741" s="14">
        <f t="shared" si="1926"/>
        <v>0</v>
      </c>
      <c r="AB741" s="14">
        <f t="shared" si="1926"/>
        <v>0</v>
      </c>
      <c r="AC741" s="14">
        <f t="shared" si="1926"/>
        <v>0</v>
      </c>
      <c r="AD741" s="14">
        <f t="shared" ref="AD741:AE741" si="1927">AD742+AD752</f>
        <v>0</v>
      </c>
      <c r="AE741" s="14">
        <f t="shared" si="1927"/>
        <v>0</v>
      </c>
      <c r="AF741" s="14">
        <f t="shared" si="1916"/>
        <v>70701</v>
      </c>
      <c r="AG741" s="14">
        <f t="shared" si="1917"/>
        <v>70705.200000000012</v>
      </c>
      <c r="AH741" s="14">
        <f t="shared" si="1918"/>
        <v>70705.200000000012</v>
      </c>
      <c r="AI741" s="14">
        <f t="shared" ref="AI741:AJ741" si="1928">AI742+AI752</f>
        <v>0</v>
      </c>
      <c r="AJ741" s="14">
        <f t="shared" si="1928"/>
        <v>0</v>
      </c>
      <c r="AK741" s="14">
        <f t="shared" si="1889"/>
        <v>70701</v>
      </c>
      <c r="AL741" s="14">
        <f t="shared" si="1890"/>
        <v>70705.200000000012</v>
      </c>
      <c r="AM741" s="14">
        <f t="shared" si="1891"/>
        <v>70705.200000000012</v>
      </c>
      <c r="AN741" s="14">
        <f t="shared" ref="AN741:AO741" si="1929">AN742+AN752</f>
        <v>0</v>
      </c>
      <c r="AO741" s="14">
        <f t="shared" si="1929"/>
        <v>0</v>
      </c>
      <c r="AP741" s="14">
        <f t="shared" ref="AP741:AW741" si="1930">AP742+AP752</f>
        <v>0</v>
      </c>
      <c r="AQ741" s="14">
        <f t="shared" si="1930"/>
        <v>0</v>
      </c>
      <c r="AR741" s="14">
        <f t="shared" si="1930"/>
        <v>0</v>
      </c>
      <c r="AS741" s="14">
        <f t="shared" si="1930"/>
        <v>0</v>
      </c>
      <c r="AT741" s="14">
        <f t="shared" si="1930"/>
        <v>0</v>
      </c>
      <c r="AU741" s="14">
        <f t="shared" si="1930"/>
        <v>0</v>
      </c>
      <c r="AV741" s="14">
        <f t="shared" si="1930"/>
        <v>0</v>
      </c>
      <c r="AW741" s="14">
        <f t="shared" si="1930"/>
        <v>0</v>
      </c>
      <c r="AX741" s="14">
        <f t="shared" ref="AX741" si="1931">AX742+AX752</f>
        <v>0</v>
      </c>
      <c r="AY741" s="14">
        <f t="shared" si="1868"/>
        <v>70701</v>
      </c>
      <c r="AZ741" s="14">
        <f t="shared" si="1869"/>
        <v>70705.200000000012</v>
      </c>
      <c r="BA741" s="14">
        <f t="shared" si="1870"/>
        <v>70705.200000000012</v>
      </c>
      <c r="BB741" s="14">
        <f t="shared" si="1923"/>
        <v>0</v>
      </c>
      <c r="BC741" s="2"/>
    </row>
    <row r="742" spans="1:55" ht="63" customHeight="1" x14ac:dyDescent="0.25">
      <c r="A742" s="8" t="s">
        <v>949</v>
      </c>
      <c r="B742" s="33" t="s">
        <v>12</v>
      </c>
      <c r="C742" s="8" t="s">
        <v>37</v>
      </c>
      <c r="D742" s="8" t="s">
        <v>261</v>
      </c>
      <c r="E742" s="8"/>
      <c r="F742" s="24" t="s">
        <v>970</v>
      </c>
      <c r="G742" s="14">
        <f t="shared" ref="G742:L742" si="1932">G743+G745+G747+G750</f>
        <v>70635.100000000006</v>
      </c>
      <c r="H742" s="14">
        <f t="shared" si="1932"/>
        <v>70635.100000000006</v>
      </c>
      <c r="I742" s="14">
        <f t="shared" si="1932"/>
        <v>70635.100000000006</v>
      </c>
      <c r="J742" s="14">
        <f t="shared" si="1932"/>
        <v>0</v>
      </c>
      <c r="K742" s="14">
        <f t="shared" si="1932"/>
        <v>0</v>
      </c>
      <c r="L742" s="14">
        <f t="shared" si="1932"/>
        <v>0</v>
      </c>
      <c r="M742" s="14">
        <f t="shared" si="1865"/>
        <v>70635.100000000006</v>
      </c>
      <c r="N742" s="14">
        <f t="shared" si="1866"/>
        <v>70635.100000000006</v>
      </c>
      <c r="O742" s="14">
        <f t="shared" si="1867"/>
        <v>70635.100000000006</v>
      </c>
      <c r="P742" s="14">
        <f t="shared" ref="P742:Q742" si="1933">P743+P745+P747+P750</f>
        <v>0</v>
      </c>
      <c r="Q742" s="14">
        <f t="shared" si="1933"/>
        <v>0</v>
      </c>
      <c r="R742" s="14">
        <f t="shared" ref="R742:T742" si="1934">R743+R745+R747+R750</f>
        <v>0</v>
      </c>
      <c r="S742" s="14">
        <f t="shared" si="1934"/>
        <v>0</v>
      </c>
      <c r="T742" s="14">
        <f t="shared" si="1934"/>
        <v>0</v>
      </c>
      <c r="U742" s="14">
        <f t="shared" ref="U742:BB742" si="1935">U743+U745+U747+U750</f>
        <v>0</v>
      </c>
      <c r="V742" s="14">
        <f t="shared" ref="V742:AC742" si="1936">V743+V745+V747+V750</f>
        <v>0</v>
      </c>
      <c r="W742" s="14">
        <f t="shared" si="1936"/>
        <v>0</v>
      </c>
      <c r="X742" s="14">
        <f t="shared" si="1936"/>
        <v>0</v>
      </c>
      <c r="Y742" s="14">
        <f t="shared" si="1936"/>
        <v>0</v>
      </c>
      <c r="Z742" s="14">
        <f t="shared" si="1936"/>
        <v>0</v>
      </c>
      <c r="AA742" s="14">
        <f t="shared" si="1936"/>
        <v>0</v>
      </c>
      <c r="AB742" s="14">
        <f t="shared" si="1936"/>
        <v>0</v>
      </c>
      <c r="AC742" s="14">
        <f t="shared" si="1936"/>
        <v>0</v>
      </c>
      <c r="AD742" s="14">
        <f t="shared" ref="AD742:AE742" si="1937">AD743+AD745+AD747+AD750</f>
        <v>0</v>
      </c>
      <c r="AE742" s="14">
        <f t="shared" si="1937"/>
        <v>0</v>
      </c>
      <c r="AF742" s="14">
        <f t="shared" si="1916"/>
        <v>70635.100000000006</v>
      </c>
      <c r="AG742" s="14">
        <f t="shared" si="1917"/>
        <v>70635.100000000006</v>
      </c>
      <c r="AH742" s="14">
        <f t="shared" si="1918"/>
        <v>70635.100000000006</v>
      </c>
      <c r="AI742" s="14">
        <f t="shared" ref="AI742:AJ742" si="1938">AI743+AI745+AI747+AI750</f>
        <v>0</v>
      </c>
      <c r="AJ742" s="14">
        <f t="shared" si="1938"/>
        <v>0</v>
      </c>
      <c r="AK742" s="14">
        <f t="shared" si="1889"/>
        <v>70635.100000000006</v>
      </c>
      <c r="AL742" s="14">
        <f t="shared" si="1890"/>
        <v>70635.100000000006</v>
      </c>
      <c r="AM742" s="14">
        <f t="shared" si="1891"/>
        <v>70635.100000000006</v>
      </c>
      <c r="AN742" s="14">
        <f t="shared" ref="AN742:AO742" si="1939">AN743+AN745+AN747+AN750</f>
        <v>0</v>
      </c>
      <c r="AO742" s="14">
        <f t="shared" si="1939"/>
        <v>0</v>
      </c>
      <c r="AP742" s="14">
        <f t="shared" ref="AP742:AW742" si="1940">AP743+AP745+AP747+AP750</f>
        <v>0</v>
      </c>
      <c r="AQ742" s="14">
        <f t="shared" si="1940"/>
        <v>0</v>
      </c>
      <c r="AR742" s="14">
        <f t="shared" si="1940"/>
        <v>0</v>
      </c>
      <c r="AS742" s="14">
        <f t="shared" si="1940"/>
        <v>0</v>
      </c>
      <c r="AT742" s="14">
        <f t="shared" si="1940"/>
        <v>0</v>
      </c>
      <c r="AU742" s="14">
        <f t="shared" si="1940"/>
        <v>0</v>
      </c>
      <c r="AV742" s="14">
        <f t="shared" si="1940"/>
        <v>0</v>
      </c>
      <c r="AW742" s="14">
        <f t="shared" si="1940"/>
        <v>0</v>
      </c>
      <c r="AX742" s="14">
        <f t="shared" ref="AX742" si="1941">AX743+AX745+AX747+AX750</f>
        <v>0</v>
      </c>
      <c r="AY742" s="14">
        <f t="shared" si="1868"/>
        <v>70635.100000000006</v>
      </c>
      <c r="AZ742" s="14">
        <f t="shared" si="1869"/>
        <v>70635.100000000006</v>
      </c>
      <c r="BA742" s="14">
        <f t="shared" si="1870"/>
        <v>70635.100000000006</v>
      </c>
      <c r="BB742" s="14">
        <f t="shared" si="1935"/>
        <v>0</v>
      </c>
      <c r="BC742" s="2"/>
    </row>
    <row r="743" spans="1:55" ht="78.75" customHeight="1" x14ac:dyDescent="0.25">
      <c r="A743" s="8" t="s">
        <v>949</v>
      </c>
      <c r="B743" s="33" t="s">
        <v>12</v>
      </c>
      <c r="C743" s="8" t="s">
        <v>37</v>
      </c>
      <c r="D743" s="8" t="s">
        <v>261</v>
      </c>
      <c r="E743" s="43" t="s">
        <v>202</v>
      </c>
      <c r="F743" s="24" t="s">
        <v>466</v>
      </c>
      <c r="G743" s="14">
        <f t="shared" ref="G743:L743" si="1942">G744</f>
        <v>30487.4</v>
      </c>
      <c r="H743" s="14">
        <f t="shared" si="1942"/>
        <v>30487.4</v>
      </c>
      <c r="I743" s="14">
        <f t="shared" si="1942"/>
        <v>30487.4</v>
      </c>
      <c r="J743" s="14">
        <f t="shared" si="1942"/>
        <v>0</v>
      </c>
      <c r="K743" s="14">
        <f t="shared" si="1942"/>
        <v>0</v>
      </c>
      <c r="L743" s="14">
        <f t="shared" si="1942"/>
        <v>0</v>
      </c>
      <c r="M743" s="14">
        <f t="shared" si="1865"/>
        <v>30487.4</v>
      </c>
      <c r="N743" s="14">
        <f t="shared" si="1866"/>
        <v>30487.4</v>
      </c>
      <c r="O743" s="14">
        <f t="shared" si="1867"/>
        <v>30487.4</v>
      </c>
      <c r="P743" s="14">
        <f t="shared" ref="P743:Q743" si="1943">P744</f>
        <v>0</v>
      </c>
      <c r="Q743" s="14">
        <f t="shared" si="1943"/>
        <v>0</v>
      </c>
      <c r="R743" s="14">
        <f t="shared" ref="R743:T743" si="1944">R744</f>
        <v>0</v>
      </c>
      <c r="S743" s="14">
        <f t="shared" si="1944"/>
        <v>0</v>
      </c>
      <c r="T743" s="14">
        <f t="shared" si="1944"/>
        <v>0</v>
      </c>
      <c r="U743" s="14">
        <f t="shared" ref="U743:BB743" si="1945">U744</f>
        <v>0</v>
      </c>
      <c r="V743" s="14">
        <f t="shared" si="1945"/>
        <v>0</v>
      </c>
      <c r="W743" s="14">
        <f t="shared" si="1945"/>
        <v>0</v>
      </c>
      <c r="X743" s="14">
        <f t="shared" si="1945"/>
        <v>0</v>
      </c>
      <c r="Y743" s="14">
        <f t="shared" si="1945"/>
        <v>0</v>
      </c>
      <c r="Z743" s="14">
        <f t="shared" si="1945"/>
        <v>0</v>
      </c>
      <c r="AA743" s="14">
        <f t="shared" si="1945"/>
        <v>0</v>
      </c>
      <c r="AB743" s="14">
        <f t="shared" si="1945"/>
        <v>0</v>
      </c>
      <c r="AC743" s="14">
        <f t="shared" si="1945"/>
        <v>0</v>
      </c>
      <c r="AD743" s="14">
        <f t="shared" si="1945"/>
        <v>0</v>
      </c>
      <c r="AE743" s="14">
        <f t="shared" si="1945"/>
        <v>0</v>
      </c>
      <c r="AF743" s="14">
        <f t="shared" si="1916"/>
        <v>30487.4</v>
      </c>
      <c r="AG743" s="14">
        <f t="shared" si="1917"/>
        <v>30487.4</v>
      </c>
      <c r="AH743" s="14">
        <f t="shared" si="1918"/>
        <v>30487.4</v>
      </c>
      <c r="AI743" s="14">
        <f t="shared" si="1945"/>
        <v>0</v>
      </c>
      <c r="AJ743" s="14">
        <f t="shared" si="1945"/>
        <v>0</v>
      </c>
      <c r="AK743" s="14">
        <f t="shared" si="1889"/>
        <v>30487.4</v>
      </c>
      <c r="AL743" s="14">
        <f t="shared" si="1890"/>
        <v>30487.4</v>
      </c>
      <c r="AM743" s="14">
        <f t="shared" si="1891"/>
        <v>30487.4</v>
      </c>
      <c r="AN743" s="14">
        <f t="shared" si="1945"/>
        <v>0</v>
      </c>
      <c r="AO743" s="14">
        <f t="shared" si="1945"/>
        <v>0</v>
      </c>
      <c r="AP743" s="14">
        <f t="shared" si="1945"/>
        <v>0</v>
      </c>
      <c r="AQ743" s="14">
        <f t="shared" si="1945"/>
        <v>0</v>
      </c>
      <c r="AR743" s="14">
        <f t="shared" si="1945"/>
        <v>0</v>
      </c>
      <c r="AS743" s="14">
        <f t="shared" si="1945"/>
        <v>0</v>
      </c>
      <c r="AT743" s="14">
        <f t="shared" si="1945"/>
        <v>0</v>
      </c>
      <c r="AU743" s="14">
        <f t="shared" si="1945"/>
        <v>0</v>
      </c>
      <c r="AV743" s="14">
        <f t="shared" si="1945"/>
        <v>0</v>
      </c>
      <c r="AW743" s="14">
        <f t="shared" si="1945"/>
        <v>0</v>
      </c>
      <c r="AX743" s="14">
        <f t="shared" si="1945"/>
        <v>0</v>
      </c>
      <c r="AY743" s="14">
        <f t="shared" si="1868"/>
        <v>30487.4</v>
      </c>
      <c r="AZ743" s="14">
        <f t="shared" si="1869"/>
        <v>30487.4</v>
      </c>
      <c r="BA743" s="14">
        <f t="shared" si="1870"/>
        <v>30487.4</v>
      </c>
      <c r="BB743" s="14">
        <f t="shared" si="1945"/>
        <v>0</v>
      </c>
      <c r="BC743" s="2"/>
    </row>
    <row r="744" spans="1:55" ht="15.75" customHeight="1" x14ac:dyDescent="0.25">
      <c r="A744" s="8" t="s">
        <v>949</v>
      </c>
      <c r="B744" s="33" t="s">
        <v>12</v>
      </c>
      <c r="C744" s="8" t="s">
        <v>37</v>
      </c>
      <c r="D744" s="8" t="s">
        <v>261</v>
      </c>
      <c r="E744" s="8" t="s">
        <v>1299</v>
      </c>
      <c r="F744" s="24" t="s">
        <v>467</v>
      </c>
      <c r="G744" s="14">
        <v>30487.4</v>
      </c>
      <c r="H744" s="14">
        <v>30487.4</v>
      </c>
      <c r="I744" s="14">
        <v>30487.4</v>
      </c>
      <c r="J744" s="14"/>
      <c r="K744" s="14"/>
      <c r="L744" s="14"/>
      <c r="M744" s="14">
        <f t="shared" si="1865"/>
        <v>30487.4</v>
      </c>
      <c r="N744" s="14">
        <f t="shared" si="1866"/>
        <v>30487.4</v>
      </c>
      <c r="O744" s="14">
        <f t="shared" si="1867"/>
        <v>30487.4</v>
      </c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>
        <f t="shared" si="1916"/>
        <v>30487.4</v>
      </c>
      <c r="AG744" s="14">
        <f t="shared" si="1917"/>
        <v>30487.4</v>
      </c>
      <c r="AH744" s="14">
        <f t="shared" si="1918"/>
        <v>30487.4</v>
      </c>
      <c r="AI744" s="14"/>
      <c r="AJ744" s="14"/>
      <c r="AK744" s="14">
        <f t="shared" si="1889"/>
        <v>30487.4</v>
      </c>
      <c r="AL744" s="14">
        <f t="shared" si="1890"/>
        <v>30487.4</v>
      </c>
      <c r="AM744" s="14">
        <f t="shared" si="1891"/>
        <v>30487.4</v>
      </c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>
        <f t="shared" si="1868"/>
        <v>30487.4</v>
      </c>
      <c r="AZ744" s="14">
        <f t="shared" si="1869"/>
        <v>30487.4</v>
      </c>
      <c r="BA744" s="14">
        <f t="shared" si="1870"/>
        <v>30487.4</v>
      </c>
      <c r="BB744" s="14"/>
      <c r="BC744" s="2"/>
    </row>
    <row r="745" spans="1:55" ht="31.5" customHeight="1" x14ac:dyDescent="0.25">
      <c r="A745" s="8" t="s">
        <v>949</v>
      </c>
      <c r="B745" s="33" t="s">
        <v>12</v>
      </c>
      <c r="C745" s="8" t="s">
        <v>37</v>
      </c>
      <c r="D745" s="8" t="s">
        <v>261</v>
      </c>
      <c r="E745" s="43" t="s">
        <v>150</v>
      </c>
      <c r="F745" s="24" t="s">
        <v>469</v>
      </c>
      <c r="G745" s="14">
        <f t="shared" ref="G745:L745" si="1946">G746</f>
        <v>3887.5</v>
      </c>
      <c r="H745" s="14">
        <f t="shared" si="1946"/>
        <v>3887.5</v>
      </c>
      <c r="I745" s="14">
        <f t="shared" si="1946"/>
        <v>3887.5</v>
      </c>
      <c r="J745" s="14">
        <f t="shared" si="1946"/>
        <v>0</v>
      </c>
      <c r="K745" s="14">
        <f t="shared" si="1946"/>
        <v>0</v>
      </c>
      <c r="L745" s="14">
        <f t="shared" si="1946"/>
        <v>0</v>
      </c>
      <c r="M745" s="14">
        <f t="shared" si="1865"/>
        <v>3887.5</v>
      </c>
      <c r="N745" s="14">
        <f t="shared" si="1866"/>
        <v>3887.5</v>
      </c>
      <c r="O745" s="14">
        <f t="shared" si="1867"/>
        <v>3887.5</v>
      </c>
      <c r="P745" s="14">
        <f t="shared" ref="P745:Q745" si="1947">P746</f>
        <v>0</v>
      </c>
      <c r="Q745" s="14">
        <f t="shared" si="1947"/>
        <v>0</v>
      </c>
      <c r="R745" s="14">
        <f t="shared" ref="R745:T745" si="1948">R746</f>
        <v>0</v>
      </c>
      <c r="S745" s="14">
        <f t="shared" si="1948"/>
        <v>0</v>
      </c>
      <c r="T745" s="14">
        <f t="shared" si="1948"/>
        <v>0</v>
      </c>
      <c r="U745" s="14">
        <f t="shared" ref="U745:BB745" si="1949">U746</f>
        <v>0</v>
      </c>
      <c r="V745" s="14">
        <f t="shared" si="1949"/>
        <v>0</v>
      </c>
      <c r="W745" s="14">
        <f t="shared" si="1949"/>
        <v>0</v>
      </c>
      <c r="X745" s="14">
        <f t="shared" si="1949"/>
        <v>0</v>
      </c>
      <c r="Y745" s="14">
        <f t="shared" si="1949"/>
        <v>0</v>
      </c>
      <c r="Z745" s="14">
        <f t="shared" si="1949"/>
        <v>0</v>
      </c>
      <c r="AA745" s="14">
        <f t="shared" si="1949"/>
        <v>0</v>
      </c>
      <c r="AB745" s="14">
        <f t="shared" si="1949"/>
        <v>0</v>
      </c>
      <c r="AC745" s="14">
        <f t="shared" si="1949"/>
        <v>0</v>
      </c>
      <c r="AD745" s="14">
        <f t="shared" si="1949"/>
        <v>0</v>
      </c>
      <c r="AE745" s="14">
        <f t="shared" si="1949"/>
        <v>0</v>
      </c>
      <c r="AF745" s="14">
        <f t="shared" si="1916"/>
        <v>3887.5</v>
      </c>
      <c r="AG745" s="14">
        <f t="shared" si="1917"/>
        <v>3887.5</v>
      </c>
      <c r="AH745" s="14">
        <f t="shared" si="1918"/>
        <v>3887.5</v>
      </c>
      <c r="AI745" s="14">
        <f t="shared" si="1949"/>
        <v>0</v>
      </c>
      <c r="AJ745" s="14">
        <f t="shared" si="1949"/>
        <v>0</v>
      </c>
      <c r="AK745" s="14">
        <f t="shared" si="1889"/>
        <v>3887.5</v>
      </c>
      <c r="AL745" s="14">
        <f t="shared" si="1890"/>
        <v>3887.5</v>
      </c>
      <c r="AM745" s="14">
        <f t="shared" si="1891"/>
        <v>3887.5</v>
      </c>
      <c r="AN745" s="14">
        <f t="shared" si="1949"/>
        <v>0</v>
      </c>
      <c r="AO745" s="14">
        <f t="shared" si="1949"/>
        <v>0</v>
      </c>
      <c r="AP745" s="14">
        <f t="shared" si="1949"/>
        <v>0</v>
      </c>
      <c r="AQ745" s="14">
        <f t="shared" si="1949"/>
        <v>0</v>
      </c>
      <c r="AR745" s="14">
        <f t="shared" si="1949"/>
        <v>0</v>
      </c>
      <c r="AS745" s="14">
        <f t="shared" si="1949"/>
        <v>0</v>
      </c>
      <c r="AT745" s="14">
        <f t="shared" si="1949"/>
        <v>0</v>
      </c>
      <c r="AU745" s="14">
        <f t="shared" si="1949"/>
        <v>0</v>
      </c>
      <c r="AV745" s="14">
        <f t="shared" si="1949"/>
        <v>0</v>
      </c>
      <c r="AW745" s="14">
        <f t="shared" si="1949"/>
        <v>0</v>
      </c>
      <c r="AX745" s="14">
        <f t="shared" si="1949"/>
        <v>0</v>
      </c>
      <c r="AY745" s="14">
        <f t="shared" si="1868"/>
        <v>3887.5</v>
      </c>
      <c r="AZ745" s="14">
        <f t="shared" si="1869"/>
        <v>3887.5</v>
      </c>
      <c r="BA745" s="14">
        <f t="shared" si="1870"/>
        <v>3887.5</v>
      </c>
      <c r="BB745" s="14">
        <f t="shared" si="1949"/>
        <v>0</v>
      </c>
      <c r="BC745" s="2"/>
    </row>
    <row r="746" spans="1:55" ht="31.5" customHeight="1" x14ac:dyDescent="0.25">
      <c r="A746" s="8" t="s">
        <v>949</v>
      </c>
      <c r="B746" s="33" t="s">
        <v>12</v>
      </c>
      <c r="C746" s="8" t="s">
        <v>37</v>
      </c>
      <c r="D746" s="8" t="s">
        <v>261</v>
      </c>
      <c r="E746" s="8" t="s">
        <v>1071</v>
      </c>
      <c r="F746" s="24" t="s">
        <v>470</v>
      </c>
      <c r="G746" s="14">
        <v>3887.5</v>
      </c>
      <c r="H746" s="14">
        <v>3887.5</v>
      </c>
      <c r="I746" s="14">
        <v>3887.5</v>
      </c>
      <c r="J746" s="14"/>
      <c r="K746" s="14"/>
      <c r="L746" s="14"/>
      <c r="M746" s="14">
        <f t="shared" si="1865"/>
        <v>3887.5</v>
      </c>
      <c r="N746" s="14">
        <f t="shared" si="1866"/>
        <v>3887.5</v>
      </c>
      <c r="O746" s="14">
        <f t="shared" si="1867"/>
        <v>3887.5</v>
      </c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>
        <f t="shared" si="1916"/>
        <v>3887.5</v>
      </c>
      <c r="AG746" s="14">
        <f t="shared" si="1917"/>
        <v>3887.5</v>
      </c>
      <c r="AH746" s="14">
        <f t="shared" si="1918"/>
        <v>3887.5</v>
      </c>
      <c r="AI746" s="14"/>
      <c r="AJ746" s="14"/>
      <c r="AK746" s="14">
        <f t="shared" si="1889"/>
        <v>3887.5</v>
      </c>
      <c r="AL746" s="14">
        <f t="shared" si="1890"/>
        <v>3887.5</v>
      </c>
      <c r="AM746" s="14">
        <f t="shared" si="1891"/>
        <v>3887.5</v>
      </c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>
        <f t="shared" si="1868"/>
        <v>3887.5</v>
      </c>
      <c r="AZ746" s="14">
        <f t="shared" si="1869"/>
        <v>3887.5</v>
      </c>
      <c r="BA746" s="14">
        <f t="shared" si="1870"/>
        <v>3887.5</v>
      </c>
      <c r="BB746" s="14"/>
      <c r="BC746" s="2"/>
    </row>
    <row r="747" spans="1:55" ht="31.5" customHeight="1" x14ac:dyDescent="0.25">
      <c r="A747" s="8" t="s">
        <v>949</v>
      </c>
      <c r="B747" s="33" t="s">
        <v>12</v>
      </c>
      <c r="C747" s="8" t="s">
        <v>37</v>
      </c>
      <c r="D747" s="8" t="s">
        <v>261</v>
      </c>
      <c r="E747" s="43" t="s">
        <v>172</v>
      </c>
      <c r="F747" s="24" t="s">
        <v>479</v>
      </c>
      <c r="G747" s="14">
        <f t="shared" ref="G747:L747" si="1950">G748+G749</f>
        <v>35543.9</v>
      </c>
      <c r="H747" s="14">
        <f t="shared" si="1950"/>
        <v>35543.9</v>
      </c>
      <c r="I747" s="14">
        <f t="shared" si="1950"/>
        <v>35543.9</v>
      </c>
      <c r="J747" s="14">
        <f t="shared" si="1950"/>
        <v>0</v>
      </c>
      <c r="K747" s="14">
        <f t="shared" si="1950"/>
        <v>0</v>
      </c>
      <c r="L747" s="14">
        <f t="shared" si="1950"/>
        <v>0</v>
      </c>
      <c r="M747" s="14">
        <f t="shared" si="1865"/>
        <v>35543.9</v>
      </c>
      <c r="N747" s="14">
        <f t="shared" si="1866"/>
        <v>35543.9</v>
      </c>
      <c r="O747" s="14">
        <f t="shared" si="1867"/>
        <v>35543.9</v>
      </c>
      <c r="P747" s="14">
        <f t="shared" ref="P747:Q747" si="1951">P748+P749</f>
        <v>0</v>
      </c>
      <c r="Q747" s="14">
        <f t="shared" si="1951"/>
        <v>0</v>
      </c>
      <c r="R747" s="14">
        <f t="shared" ref="R747:T747" si="1952">R748+R749</f>
        <v>0</v>
      </c>
      <c r="S747" s="14">
        <f t="shared" si="1952"/>
        <v>0</v>
      </c>
      <c r="T747" s="14">
        <f t="shared" si="1952"/>
        <v>0</v>
      </c>
      <c r="U747" s="14">
        <f t="shared" ref="U747:BB747" si="1953">U748+U749</f>
        <v>0</v>
      </c>
      <c r="V747" s="14">
        <f t="shared" ref="V747:AC747" si="1954">V748+V749</f>
        <v>0</v>
      </c>
      <c r="W747" s="14">
        <f t="shared" si="1954"/>
        <v>0</v>
      </c>
      <c r="X747" s="14">
        <f t="shared" si="1954"/>
        <v>0</v>
      </c>
      <c r="Y747" s="14">
        <f t="shared" si="1954"/>
        <v>0</v>
      </c>
      <c r="Z747" s="14">
        <f t="shared" si="1954"/>
        <v>0</v>
      </c>
      <c r="AA747" s="14">
        <f t="shared" si="1954"/>
        <v>0</v>
      </c>
      <c r="AB747" s="14">
        <f t="shared" si="1954"/>
        <v>0</v>
      </c>
      <c r="AC747" s="14">
        <f t="shared" si="1954"/>
        <v>0</v>
      </c>
      <c r="AD747" s="14">
        <f t="shared" ref="AD747:AE747" si="1955">AD748+AD749</f>
        <v>0</v>
      </c>
      <c r="AE747" s="14">
        <f t="shared" si="1955"/>
        <v>0</v>
      </c>
      <c r="AF747" s="14">
        <f t="shared" si="1916"/>
        <v>35543.9</v>
      </c>
      <c r="AG747" s="14">
        <f t="shared" si="1917"/>
        <v>35543.9</v>
      </c>
      <c r="AH747" s="14">
        <f t="shared" si="1918"/>
        <v>35543.9</v>
      </c>
      <c r="AI747" s="14">
        <f t="shared" ref="AI747:AJ747" si="1956">AI748+AI749</f>
        <v>0</v>
      </c>
      <c r="AJ747" s="14">
        <f t="shared" si="1956"/>
        <v>0</v>
      </c>
      <c r="AK747" s="14">
        <f t="shared" si="1889"/>
        <v>35543.9</v>
      </c>
      <c r="AL747" s="14">
        <f t="shared" si="1890"/>
        <v>35543.9</v>
      </c>
      <c r="AM747" s="14">
        <f t="shared" si="1891"/>
        <v>35543.9</v>
      </c>
      <c r="AN747" s="14">
        <f t="shared" ref="AN747:AO747" si="1957">AN748+AN749</f>
        <v>0</v>
      </c>
      <c r="AO747" s="14">
        <f t="shared" si="1957"/>
        <v>0</v>
      </c>
      <c r="AP747" s="14">
        <f t="shared" ref="AP747:AW747" si="1958">AP748+AP749</f>
        <v>0</v>
      </c>
      <c r="AQ747" s="14">
        <f t="shared" si="1958"/>
        <v>0</v>
      </c>
      <c r="AR747" s="14">
        <f t="shared" si="1958"/>
        <v>0</v>
      </c>
      <c r="AS747" s="14">
        <f t="shared" si="1958"/>
        <v>0</v>
      </c>
      <c r="AT747" s="14">
        <f t="shared" si="1958"/>
        <v>0</v>
      </c>
      <c r="AU747" s="14">
        <f t="shared" si="1958"/>
        <v>0</v>
      </c>
      <c r="AV747" s="14">
        <f t="shared" si="1958"/>
        <v>0</v>
      </c>
      <c r="AW747" s="14">
        <f t="shared" si="1958"/>
        <v>0</v>
      </c>
      <c r="AX747" s="14">
        <f t="shared" ref="AX747" si="1959">AX748+AX749</f>
        <v>0</v>
      </c>
      <c r="AY747" s="14">
        <f t="shared" si="1868"/>
        <v>35543.9</v>
      </c>
      <c r="AZ747" s="14">
        <f t="shared" si="1869"/>
        <v>35543.9</v>
      </c>
      <c r="BA747" s="14">
        <f t="shared" si="1870"/>
        <v>35543.9</v>
      </c>
      <c r="BB747" s="14">
        <f t="shared" si="1953"/>
        <v>0</v>
      </c>
      <c r="BC747" s="2"/>
    </row>
    <row r="748" spans="1:55" ht="15.75" customHeight="1" x14ac:dyDescent="0.25">
      <c r="A748" s="8" t="s">
        <v>949</v>
      </c>
      <c r="B748" s="33" t="s">
        <v>12</v>
      </c>
      <c r="C748" s="8" t="s">
        <v>37</v>
      </c>
      <c r="D748" s="8" t="s">
        <v>261</v>
      </c>
      <c r="E748" s="8" t="s">
        <v>1306</v>
      </c>
      <c r="F748" s="13" t="s">
        <v>480</v>
      </c>
      <c r="G748" s="14">
        <v>30343.3</v>
      </c>
      <c r="H748" s="14">
        <v>30343.3</v>
      </c>
      <c r="I748" s="14">
        <v>30343.3</v>
      </c>
      <c r="J748" s="14"/>
      <c r="K748" s="14"/>
      <c r="L748" s="14"/>
      <c r="M748" s="14">
        <f t="shared" si="1865"/>
        <v>30343.3</v>
      </c>
      <c r="N748" s="14">
        <f t="shared" si="1866"/>
        <v>30343.3</v>
      </c>
      <c r="O748" s="14">
        <f t="shared" si="1867"/>
        <v>30343.3</v>
      </c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>
        <f t="shared" si="1916"/>
        <v>30343.3</v>
      </c>
      <c r="AG748" s="14">
        <f t="shared" si="1917"/>
        <v>30343.3</v>
      </c>
      <c r="AH748" s="14">
        <f t="shared" si="1918"/>
        <v>30343.3</v>
      </c>
      <c r="AI748" s="14"/>
      <c r="AJ748" s="14"/>
      <c r="AK748" s="14">
        <f t="shared" si="1889"/>
        <v>30343.3</v>
      </c>
      <c r="AL748" s="14">
        <f t="shared" si="1890"/>
        <v>30343.3</v>
      </c>
      <c r="AM748" s="14">
        <f t="shared" si="1891"/>
        <v>30343.3</v>
      </c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>
        <f t="shared" si="1868"/>
        <v>30343.3</v>
      </c>
      <c r="AZ748" s="14">
        <f t="shared" si="1869"/>
        <v>30343.3</v>
      </c>
      <c r="BA748" s="14">
        <f t="shared" si="1870"/>
        <v>30343.3</v>
      </c>
      <c r="BB748" s="14"/>
      <c r="BC748" s="2"/>
    </row>
    <row r="749" spans="1:55" ht="15.75" customHeight="1" x14ac:dyDescent="0.25">
      <c r="A749" s="8" t="s">
        <v>949</v>
      </c>
      <c r="B749" s="33" t="s">
        <v>12</v>
      </c>
      <c r="C749" s="8" t="s">
        <v>37</v>
      </c>
      <c r="D749" s="8" t="s">
        <v>261</v>
      </c>
      <c r="E749" s="33" t="s">
        <v>1045</v>
      </c>
      <c r="F749" s="18" t="s">
        <v>489</v>
      </c>
      <c r="G749" s="14">
        <v>5200.6000000000004</v>
      </c>
      <c r="H749" s="14">
        <v>5200.6000000000004</v>
      </c>
      <c r="I749" s="14">
        <v>5200.6000000000004</v>
      </c>
      <c r="J749" s="14"/>
      <c r="K749" s="14"/>
      <c r="L749" s="14"/>
      <c r="M749" s="14">
        <f t="shared" si="1865"/>
        <v>5200.6000000000004</v>
      </c>
      <c r="N749" s="14">
        <f t="shared" si="1866"/>
        <v>5200.6000000000004</v>
      </c>
      <c r="O749" s="14">
        <f t="shared" si="1867"/>
        <v>5200.6000000000004</v>
      </c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>
        <f t="shared" si="1916"/>
        <v>5200.6000000000004</v>
      </c>
      <c r="AG749" s="14">
        <f t="shared" si="1917"/>
        <v>5200.6000000000004</v>
      </c>
      <c r="AH749" s="14">
        <f t="shared" si="1918"/>
        <v>5200.6000000000004</v>
      </c>
      <c r="AI749" s="14"/>
      <c r="AJ749" s="14"/>
      <c r="AK749" s="14">
        <f t="shared" si="1889"/>
        <v>5200.6000000000004</v>
      </c>
      <c r="AL749" s="14">
        <f t="shared" si="1890"/>
        <v>5200.6000000000004</v>
      </c>
      <c r="AM749" s="14">
        <f t="shared" si="1891"/>
        <v>5200.6000000000004</v>
      </c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>
        <f t="shared" si="1868"/>
        <v>5200.6000000000004</v>
      </c>
      <c r="AZ749" s="14">
        <f t="shared" si="1869"/>
        <v>5200.6000000000004</v>
      </c>
      <c r="BA749" s="14">
        <f t="shared" si="1870"/>
        <v>5200.6000000000004</v>
      </c>
      <c r="BB749" s="14"/>
      <c r="BC749" s="2"/>
    </row>
    <row r="750" spans="1:55" ht="15.75" customHeight="1" x14ac:dyDescent="0.25">
      <c r="A750" s="8" t="s">
        <v>949</v>
      </c>
      <c r="B750" s="33" t="s">
        <v>12</v>
      </c>
      <c r="C750" s="8" t="s">
        <v>37</v>
      </c>
      <c r="D750" s="8" t="s">
        <v>261</v>
      </c>
      <c r="E750" s="43" t="s">
        <v>236</v>
      </c>
      <c r="F750" s="24" t="s">
        <v>482</v>
      </c>
      <c r="G750" s="14">
        <f t="shared" ref="G750:L750" si="1960">G751</f>
        <v>716.3</v>
      </c>
      <c r="H750" s="14">
        <f t="shared" si="1960"/>
        <v>716.3</v>
      </c>
      <c r="I750" s="14">
        <f t="shared" si="1960"/>
        <v>716.3</v>
      </c>
      <c r="J750" s="14">
        <f t="shared" si="1960"/>
        <v>0</v>
      </c>
      <c r="K750" s="14">
        <f t="shared" si="1960"/>
        <v>0</v>
      </c>
      <c r="L750" s="14">
        <f t="shared" si="1960"/>
        <v>0</v>
      </c>
      <c r="M750" s="14">
        <f t="shared" si="1865"/>
        <v>716.3</v>
      </c>
      <c r="N750" s="14">
        <f t="shared" si="1866"/>
        <v>716.3</v>
      </c>
      <c r="O750" s="14">
        <f t="shared" si="1867"/>
        <v>716.3</v>
      </c>
      <c r="P750" s="14">
        <f t="shared" ref="P750:Q750" si="1961">P751</f>
        <v>0</v>
      </c>
      <c r="Q750" s="14">
        <f t="shared" si="1961"/>
        <v>0</v>
      </c>
      <c r="R750" s="14">
        <f t="shared" ref="R750:T750" si="1962">R751</f>
        <v>0</v>
      </c>
      <c r="S750" s="14">
        <f t="shared" si="1962"/>
        <v>0</v>
      </c>
      <c r="T750" s="14">
        <f t="shared" si="1962"/>
        <v>0</v>
      </c>
      <c r="U750" s="14">
        <f t="shared" ref="U750:BB750" si="1963">U751</f>
        <v>0</v>
      </c>
      <c r="V750" s="14">
        <f t="shared" si="1963"/>
        <v>0</v>
      </c>
      <c r="W750" s="14">
        <f t="shared" si="1963"/>
        <v>0</v>
      </c>
      <c r="X750" s="14">
        <f t="shared" si="1963"/>
        <v>0</v>
      </c>
      <c r="Y750" s="14">
        <f t="shared" si="1963"/>
        <v>0</v>
      </c>
      <c r="Z750" s="14">
        <f t="shared" si="1963"/>
        <v>0</v>
      </c>
      <c r="AA750" s="14">
        <f t="shared" si="1963"/>
        <v>0</v>
      </c>
      <c r="AB750" s="14">
        <f t="shared" si="1963"/>
        <v>0</v>
      </c>
      <c r="AC750" s="14">
        <f t="shared" si="1963"/>
        <v>0</v>
      </c>
      <c r="AD750" s="14">
        <f t="shared" si="1963"/>
        <v>0</v>
      </c>
      <c r="AE750" s="14">
        <f t="shared" si="1963"/>
        <v>0</v>
      </c>
      <c r="AF750" s="14">
        <f t="shared" si="1916"/>
        <v>716.3</v>
      </c>
      <c r="AG750" s="14">
        <f t="shared" si="1917"/>
        <v>716.3</v>
      </c>
      <c r="AH750" s="14">
        <f t="shared" si="1918"/>
        <v>716.3</v>
      </c>
      <c r="AI750" s="14">
        <f t="shared" si="1963"/>
        <v>0</v>
      </c>
      <c r="AJ750" s="14">
        <f t="shared" si="1963"/>
        <v>0</v>
      </c>
      <c r="AK750" s="14">
        <f t="shared" si="1889"/>
        <v>716.3</v>
      </c>
      <c r="AL750" s="14">
        <f t="shared" si="1890"/>
        <v>716.3</v>
      </c>
      <c r="AM750" s="14">
        <f t="shared" si="1891"/>
        <v>716.3</v>
      </c>
      <c r="AN750" s="14">
        <f t="shared" si="1963"/>
        <v>0</v>
      </c>
      <c r="AO750" s="14">
        <f t="shared" si="1963"/>
        <v>0</v>
      </c>
      <c r="AP750" s="14">
        <f t="shared" si="1963"/>
        <v>0</v>
      </c>
      <c r="AQ750" s="14">
        <f t="shared" si="1963"/>
        <v>0</v>
      </c>
      <c r="AR750" s="14">
        <f t="shared" si="1963"/>
        <v>0</v>
      </c>
      <c r="AS750" s="14">
        <f t="shared" si="1963"/>
        <v>0</v>
      </c>
      <c r="AT750" s="14">
        <f t="shared" si="1963"/>
        <v>0</v>
      </c>
      <c r="AU750" s="14">
        <f t="shared" si="1963"/>
        <v>0</v>
      </c>
      <c r="AV750" s="14">
        <f t="shared" si="1963"/>
        <v>0</v>
      </c>
      <c r="AW750" s="14">
        <f t="shared" si="1963"/>
        <v>0</v>
      </c>
      <c r="AX750" s="14">
        <f t="shared" si="1963"/>
        <v>0</v>
      </c>
      <c r="AY750" s="14">
        <f t="shared" si="1868"/>
        <v>716.3</v>
      </c>
      <c r="AZ750" s="14">
        <f t="shared" si="1869"/>
        <v>716.3</v>
      </c>
      <c r="BA750" s="14">
        <f t="shared" si="1870"/>
        <v>716.3</v>
      </c>
      <c r="BB750" s="14">
        <f t="shared" si="1963"/>
        <v>0</v>
      </c>
      <c r="BC750" s="2"/>
    </row>
    <row r="751" spans="1:55" ht="15.75" customHeight="1" x14ac:dyDescent="0.25">
      <c r="A751" s="8" t="s">
        <v>949</v>
      </c>
      <c r="B751" s="33" t="s">
        <v>12</v>
      </c>
      <c r="C751" s="8" t="s">
        <v>37</v>
      </c>
      <c r="D751" s="8" t="s">
        <v>261</v>
      </c>
      <c r="E751" s="43" t="s">
        <v>1309</v>
      </c>
      <c r="F751" s="24" t="s">
        <v>484</v>
      </c>
      <c r="G751" s="14">
        <v>716.3</v>
      </c>
      <c r="H751" s="14">
        <v>716.3</v>
      </c>
      <c r="I751" s="14">
        <v>716.3</v>
      </c>
      <c r="J751" s="14"/>
      <c r="K751" s="14"/>
      <c r="L751" s="14"/>
      <c r="M751" s="14">
        <f t="shared" si="1865"/>
        <v>716.3</v>
      </c>
      <c r="N751" s="14">
        <f t="shared" si="1866"/>
        <v>716.3</v>
      </c>
      <c r="O751" s="14">
        <f t="shared" si="1867"/>
        <v>716.3</v>
      </c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>
        <f t="shared" si="1916"/>
        <v>716.3</v>
      </c>
      <c r="AG751" s="14">
        <f t="shared" si="1917"/>
        <v>716.3</v>
      </c>
      <c r="AH751" s="14">
        <f t="shared" si="1918"/>
        <v>716.3</v>
      </c>
      <c r="AI751" s="14"/>
      <c r="AJ751" s="14"/>
      <c r="AK751" s="14">
        <f t="shared" si="1889"/>
        <v>716.3</v>
      </c>
      <c r="AL751" s="14">
        <f t="shared" si="1890"/>
        <v>716.3</v>
      </c>
      <c r="AM751" s="14">
        <f t="shared" si="1891"/>
        <v>716.3</v>
      </c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>
        <f t="shared" si="1868"/>
        <v>716.3</v>
      </c>
      <c r="AZ751" s="14">
        <f t="shared" si="1869"/>
        <v>716.3</v>
      </c>
      <c r="BA751" s="14">
        <f t="shared" si="1870"/>
        <v>716.3</v>
      </c>
      <c r="BB751" s="14"/>
      <c r="BC751" s="2"/>
    </row>
    <row r="752" spans="1:55" ht="31.5" x14ac:dyDescent="0.25">
      <c r="A752" s="8" t="s">
        <v>949</v>
      </c>
      <c r="B752" s="33" t="s">
        <v>12</v>
      </c>
      <c r="C752" s="8" t="s">
        <v>37</v>
      </c>
      <c r="D752" s="8" t="s">
        <v>1205</v>
      </c>
      <c r="E752" s="8"/>
      <c r="F752" s="24" t="s">
        <v>979</v>
      </c>
      <c r="G752" s="14">
        <f t="shared" ref="G752:L753" si="1964">G753</f>
        <v>65.900000000000006</v>
      </c>
      <c r="H752" s="14">
        <f t="shared" si="1964"/>
        <v>70.099999999999994</v>
      </c>
      <c r="I752" s="14">
        <f t="shared" si="1964"/>
        <v>70.099999999999994</v>
      </c>
      <c r="J752" s="14">
        <f t="shared" si="1964"/>
        <v>0</v>
      </c>
      <c r="K752" s="14">
        <f t="shared" si="1964"/>
        <v>0</v>
      </c>
      <c r="L752" s="14">
        <f t="shared" si="1964"/>
        <v>0</v>
      </c>
      <c r="M752" s="14">
        <f t="shared" si="1865"/>
        <v>65.900000000000006</v>
      </c>
      <c r="N752" s="14">
        <f t="shared" si="1866"/>
        <v>70.099999999999994</v>
      </c>
      <c r="O752" s="14">
        <f t="shared" si="1867"/>
        <v>70.099999999999994</v>
      </c>
      <c r="P752" s="14">
        <f t="shared" ref="P752:Q753" si="1965">P753</f>
        <v>0</v>
      </c>
      <c r="Q752" s="14">
        <f t="shared" si="1965"/>
        <v>0</v>
      </c>
      <c r="R752" s="14">
        <f t="shared" ref="R752:T753" si="1966">R753</f>
        <v>0</v>
      </c>
      <c r="S752" s="14">
        <f t="shared" si="1966"/>
        <v>0</v>
      </c>
      <c r="T752" s="14">
        <f t="shared" si="1966"/>
        <v>0</v>
      </c>
      <c r="U752" s="14">
        <f t="shared" ref="U752:BB753" si="1967">U753</f>
        <v>0</v>
      </c>
      <c r="V752" s="14">
        <f t="shared" si="1967"/>
        <v>0</v>
      </c>
      <c r="W752" s="14">
        <f t="shared" si="1967"/>
        <v>0</v>
      </c>
      <c r="X752" s="14">
        <f t="shared" si="1967"/>
        <v>0</v>
      </c>
      <c r="Y752" s="14">
        <f t="shared" si="1967"/>
        <v>0</v>
      </c>
      <c r="Z752" s="14">
        <f t="shared" si="1967"/>
        <v>0</v>
      </c>
      <c r="AA752" s="14">
        <f t="shared" si="1967"/>
        <v>0</v>
      </c>
      <c r="AB752" s="14">
        <f t="shared" si="1967"/>
        <v>0</v>
      </c>
      <c r="AC752" s="14">
        <f t="shared" si="1967"/>
        <v>0</v>
      </c>
      <c r="AD752" s="14">
        <f t="shared" si="1967"/>
        <v>0</v>
      </c>
      <c r="AE752" s="14">
        <f t="shared" si="1967"/>
        <v>0</v>
      </c>
      <c r="AF752" s="14">
        <f t="shared" si="1916"/>
        <v>65.900000000000006</v>
      </c>
      <c r="AG752" s="14">
        <f t="shared" si="1917"/>
        <v>70.099999999999994</v>
      </c>
      <c r="AH752" s="14">
        <f t="shared" si="1918"/>
        <v>70.099999999999994</v>
      </c>
      <c r="AI752" s="14">
        <f t="shared" si="1967"/>
        <v>0</v>
      </c>
      <c r="AJ752" s="14">
        <f t="shared" si="1967"/>
        <v>0</v>
      </c>
      <c r="AK752" s="14">
        <f t="shared" si="1889"/>
        <v>65.900000000000006</v>
      </c>
      <c r="AL752" s="14">
        <f t="shared" si="1890"/>
        <v>70.099999999999994</v>
      </c>
      <c r="AM752" s="14">
        <f t="shared" si="1891"/>
        <v>70.099999999999994</v>
      </c>
      <c r="AN752" s="14">
        <f t="shared" si="1967"/>
        <v>0</v>
      </c>
      <c r="AO752" s="14">
        <f t="shared" si="1967"/>
        <v>0</v>
      </c>
      <c r="AP752" s="14">
        <f t="shared" si="1967"/>
        <v>0</v>
      </c>
      <c r="AQ752" s="14">
        <f t="shared" si="1967"/>
        <v>0</v>
      </c>
      <c r="AR752" s="14">
        <f t="shared" si="1967"/>
        <v>0</v>
      </c>
      <c r="AS752" s="14">
        <f t="shared" si="1967"/>
        <v>0</v>
      </c>
      <c r="AT752" s="14">
        <f t="shared" si="1967"/>
        <v>0</v>
      </c>
      <c r="AU752" s="14">
        <f t="shared" si="1967"/>
        <v>0</v>
      </c>
      <c r="AV752" s="14">
        <f t="shared" si="1967"/>
        <v>0</v>
      </c>
      <c r="AW752" s="14">
        <f t="shared" si="1967"/>
        <v>0</v>
      </c>
      <c r="AX752" s="14">
        <f t="shared" si="1967"/>
        <v>0</v>
      </c>
      <c r="AY752" s="14">
        <f t="shared" si="1868"/>
        <v>65.900000000000006</v>
      </c>
      <c r="AZ752" s="14">
        <f t="shared" si="1869"/>
        <v>70.099999999999994</v>
      </c>
      <c r="BA752" s="14">
        <f t="shared" si="1870"/>
        <v>70.099999999999994</v>
      </c>
      <c r="BB752" s="14">
        <f t="shared" si="1967"/>
        <v>0</v>
      </c>
      <c r="BC752" s="2"/>
    </row>
    <row r="753" spans="1:55" ht="31.5" x14ac:dyDescent="0.25">
      <c r="A753" s="8" t="s">
        <v>949</v>
      </c>
      <c r="B753" s="33" t="s">
        <v>12</v>
      </c>
      <c r="C753" s="8" t="s">
        <v>37</v>
      </c>
      <c r="D753" s="8" t="s">
        <v>1205</v>
      </c>
      <c r="E753" s="43" t="s">
        <v>172</v>
      </c>
      <c r="F753" s="24" t="s">
        <v>479</v>
      </c>
      <c r="G753" s="14">
        <f>G754</f>
        <v>65.900000000000006</v>
      </c>
      <c r="H753" s="14">
        <f t="shared" si="1964"/>
        <v>70.099999999999994</v>
      </c>
      <c r="I753" s="14">
        <f t="shared" si="1964"/>
        <v>70.099999999999994</v>
      </c>
      <c r="J753" s="14">
        <f t="shared" si="1964"/>
        <v>0</v>
      </c>
      <c r="K753" s="14">
        <f t="shared" si="1964"/>
        <v>0</v>
      </c>
      <c r="L753" s="14">
        <f t="shared" si="1964"/>
        <v>0</v>
      </c>
      <c r="M753" s="14">
        <f t="shared" si="1865"/>
        <v>65.900000000000006</v>
      </c>
      <c r="N753" s="14">
        <f t="shared" si="1866"/>
        <v>70.099999999999994</v>
      </c>
      <c r="O753" s="14">
        <f t="shared" si="1867"/>
        <v>70.099999999999994</v>
      </c>
      <c r="P753" s="14">
        <f t="shared" si="1965"/>
        <v>0</v>
      </c>
      <c r="Q753" s="14">
        <f t="shared" si="1965"/>
        <v>0</v>
      </c>
      <c r="R753" s="14">
        <f t="shared" si="1966"/>
        <v>0</v>
      </c>
      <c r="S753" s="14">
        <f t="shared" si="1966"/>
        <v>0</v>
      </c>
      <c r="T753" s="14">
        <f t="shared" si="1966"/>
        <v>0</v>
      </c>
      <c r="U753" s="14">
        <f t="shared" si="1967"/>
        <v>0</v>
      </c>
      <c r="V753" s="14">
        <f t="shared" si="1967"/>
        <v>0</v>
      </c>
      <c r="W753" s="14">
        <f t="shared" si="1967"/>
        <v>0</v>
      </c>
      <c r="X753" s="14">
        <f t="shared" si="1967"/>
        <v>0</v>
      </c>
      <c r="Y753" s="14">
        <f t="shared" si="1967"/>
        <v>0</v>
      </c>
      <c r="Z753" s="14">
        <f t="shared" si="1967"/>
        <v>0</v>
      </c>
      <c r="AA753" s="14">
        <f t="shared" si="1967"/>
        <v>0</v>
      </c>
      <c r="AB753" s="14">
        <f t="shared" si="1967"/>
        <v>0</v>
      </c>
      <c r="AC753" s="14">
        <f t="shared" si="1967"/>
        <v>0</v>
      </c>
      <c r="AD753" s="14">
        <f t="shared" si="1967"/>
        <v>0</v>
      </c>
      <c r="AE753" s="14">
        <f t="shared" si="1967"/>
        <v>0</v>
      </c>
      <c r="AF753" s="14">
        <f t="shared" si="1916"/>
        <v>65.900000000000006</v>
      </c>
      <c r="AG753" s="14">
        <f t="shared" si="1917"/>
        <v>70.099999999999994</v>
      </c>
      <c r="AH753" s="14">
        <f t="shared" si="1918"/>
        <v>70.099999999999994</v>
      </c>
      <c r="AI753" s="14">
        <f t="shared" si="1967"/>
        <v>0</v>
      </c>
      <c r="AJ753" s="14">
        <f t="shared" si="1967"/>
        <v>0</v>
      </c>
      <c r="AK753" s="14">
        <f t="shared" si="1889"/>
        <v>65.900000000000006</v>
      </c>
      <c r="AL753" s="14">
        <f t="shared" si="1890"/>
        <v>70.099999999999994</v>
      </c>
      <c r="AM753" s="14">
        <f t="shared" si="1891"/>
        <v>70.099999999999994</v>
      </c>
      <c r="AN753" s="14">
        <f t="shared" si="1967"/>
        <v>0</v>
      </c>
      <c r="AO753" s="14">
        <f t="shared" si="1967"/>
        <v>0</v>
      </c>
      <c r="AP753" s="14">
        <f t="shared" si="1967"/>
        <v>0</v>
      </c>
      <c r="AQ753" s="14">
        <f t="shared" si="1967"/>
        <v>0</v>
      </c>
      <c r="AR753" s="14">
        <f t="shared" si="1967"/>
        <v>0</v>
      </c>
      <c r="AS753" s="14">
        <f t="shared" si="1967"/>
        <v>0</v>
      </c>
      <c r="AT753" s="14">
        <f t="shared" si="1967"/>
        <v>0</v>
      </c>
      <c r="AU753" s="14">
        <f t="shared" si="1967"/>
        <v>0</v>
      </c>
      <c r="AV753" s="14">
        <f t="shared" si="1967"/>
        <v>0</v>
      </c>
      <c r="AW753" s="14">
        <f t="shared" si="1967"/>
        <v>0</v>
      </c>
      <c r="AX753" s="14">
        <f t="shared" si="1967"/>
        <v>0</v>
      </c>
      <c r="AY753" s="14">
        <f t="shared" si="1868"/>
        <v>65.900000000000006</v>
      </c>
      <c r="AZ753" s="14">
        <f t="shared" si="1869"/>
        <v>70.099999999999994</v>
      </c>
      <c r="BA753" s="14">
        <f t="shared" si="1870"/>
        <v>70.099999999999994</v>
      </c>
      <c r="BB753" s="14">
        <f t="shared" si="1967"/>
        <v>0</v>
      </c>
      <c r="BC753" s="2"/>
    </row>
    <row r="754" spans="1:55" ht="15.75" customHeight="1" x14ac:dyDescent="0.25">
      <c r="A754" s="8" t="s">
        <v>949</v>
      </c>
      <c r="B754" s="33" t="s">
        <v>12</v>
      </c>
      <c r="C754" s="8" t="s">
        <v>37</v>
      </c>
      <c r="D754" s="8" t="s">
        <v>1205</v>
      </c>
      <c r="E754" s="8" t="s">
        <v>1306</v>
      </c>
      <c r="F754" s="13" t="s">
        <v>480</v>
      </c>
      <c r="G754" s="14">
        <v>65.900000000000006</v>
      </c>
      <c r="H754" s="14">
        <v>70.099999999999994</v>
      </c>
      <c r="I754" s="14">
        <v>70.099999999999994</v>
      </c>
      <c r="J754" s="14"/>
      <c r="K754" s="14"/>
      <c r="L754" s="14"/>
      <c r="M754" s="14">
        <f t="shared" si="1865"/>
        <v>65.900000000000006</v>
      </c>
      <c r="N754" s="14">
        <f t="shared" si="1866"/>
        <v>70.099999999999994</v>
      </c>
      <c r="O754" s="14">
        <f t="shared" si="1867"/>
        <v>70.099999999999994</v>
      </c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>
        <f t="shared" si="1916"/>
        <v>65.900000000000006</v>
      </c>
      <c r="AG754" s="14">
        <f t="shared" si="1917"/>
        <v>70.099999999999994</v>
      </c>
      <c r="AH754" s="14">
        <f t="shared" si="1918"/>
        <v>70.099999999999994</v>
      </c>
      <c r="AI754" s="14"/>
      <c r="AJ754" s="14"/>
      <c r="AK754" s="14">
        <f t="shared" si="1889"/>
        <v>65.900000000000006</v>
      </c>
      <c r="AL754" s="14">
        <f t="shared" si="1890"/>
        <v>70.099999999999994</v>
      </c>
      <c r="AM754" s="14">
        <f t="shared" si="1891"/>
        <v>70.099999999999994</v>
      </c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>
        <f t="shared" si="1868"/>
        <v>65.900000000000006</v>
      </c>
      <c r="AZ754" s="14">
        <f t="shared" si="1869"/>
        <v>70.099999999999994</v>
      </c>
      <c r="BA754" s="14">
        <f t="shared" si="1870"/>
        <v>70.099999999999994</v>
      </c>
      <c r="BB754" s="14"/>
      <c r="BC754" s="2"/>
    </row>
    <row r="755" spans="1:55" ht="31.5" customHeight="1" x14ac:dyDescent="0.25">
      <c r="A755" s="8" t="s">
        <v>949</v>
      </c>
      <c r="B755" s="33" t="s">
        <v>12</v>
      </c>
      <c r="C755" s="8" t="s">
        <v>37</v>
      </c>
      <c r="D755" s="8" t="s">
        <v>119</v>
      </c>
      <c r="E755" s="8"/>
      <c r="F755" s="18" t="s">
        <v>649</v>
      </c>
      <c r="G755" s="14">
        <f t="shared" ref="G755:L755" si="1968">G762+G756+G759+G766</f>
        <v>22189.199999999997</v>
      </c>
      <c r="H755" s="14">
        <f t="shared" si="1968"/>
        <v>22189.199999999997</v>
      </c>
      <c r="I755" s="14">
        <f t="shared" si="1968"/>
        <v>22189.199999999997</v>
      </c>
      <c r="J755" s="14">
        <f t="shared" si="1968"/>
        <v>-115</v>
      </c>
      <c r="K755" s="14">
        <f t="shared" si="1968"/>
        <v>-115</v>
      </c>
      <c r="L755" s="14">
        <f t="shared" si="1968"/>
        <v>-115</v>
      </c>
      <c r="M755" s="14">
        <f t="shared" si="1865"/>
        <v>22074.199999999997</v>
      </c>
      <c r="N755" s="14">
        <f t="shared" si="1866"/>
        <v>22074.199999999997</v>
      </c>
      <c r="O755" s="14">
        <f t="shared" si="1867"/>
        <v>22074.199999999997</v>
      </c>
      <c r="P755" s="14">
        <f t="shared" ref="P755:Q755" si="1969">P762+P756+P759+P766</f>
        <v>0</v>
      </c>
      <c r="Q755" s="14">
        <f t="shared" si="1969"/>
        <v>0</v>
      </c>
      <c r="R755" s="14">
        <f t="shared" ref="R755:T755" si="1970">R762+R756+R759+R766</f>
        <v>0</v>
      </c>
      <c r="S755" s="14">
        <f t="shared" si="1970"/>
        <v>0</v>
      </c>
      <c r="T755" s="14">
        <f t="shared" si="1970"/>
        <v>0</v>
      </c>
      <c r="U755" s="14">
        <f t="shared" ref="U755:BB755" si="1971">U762+U756+U759+U766</f>
        <v>0</v>
      </c>
      <c r="V755" s="14">
        <f t="shared" ref="V755:AC755" si="1972">V762+V756+V759+V766</f>
        <v>0</v>
      </c>
      <c r="W755" s="14">
        <f t="shared" si="1972"/>
        <v>0</v>
      </c>
      <c r="X755" s="14">
        <f t="shared" si="1972"/>
        <v>0</v>
      </c>
      <c r="Y755" s="14">
        <f t="shared" si="1972"/>
        <v>0</v>
      </c>
      <c r="Z755" s="14">
        <f t="shared" si="1972"/>
        <v>0</v>
      </c>
      <c r="AA755" s="14">
        <f t="shared" si="1972"/>
        <v>0</v>
      </c>
      <c r="AB755" s="14">
        <f t="shared" si="1972"/>
        <v>0</v>
      </c>
      <c r="AC755" s="14">
        <f t="shared" si="1972"/>
        <v>0</v>
      </c>
      <c r="AD755" s="14">
        <f t="shared" ref="AD755:AE755" si="1973">AD762+AD756+AD759+AD766</f>
        <v>0</v>
      </c>
      <c r="AE755" s="14">
        <f t="shared" si="1973"/>
        <v>0</v>
      </c>
      <c r="AF755" s="14">
        <f t="shared" si="1916"/>
        <v>22074.199999999997</v>
      </c>
      <c r="AG755" s="14">
        <f t="shared" si="1917"/>
        <v>22074.199999999997</v>
      </c>
      <c r="AH755" s="14">
        <f t="shared" si="1918"/>
        <v>22074.199999999997</v>
      </c>
      <c r="AI755" s="14">
        <f t="shared" ref="AI755:AJ755" si="1974">AI762+AI756+AI759+AI766</f>
        <v>0</v>
      </c>
      <c r="AJ755" s="14">
        <f t="shared" si="1974"/>
        <v>0</v>
      </c>
      <c r="AK755" s="14">
        <f t="shared" si="1889"/>
        <v>22074.199999999997</v>
      </c>
      <c r="AL755" s="14">
        <f t="shared" si="1890"/>
        <v>22074.199999999997</v>
      </c>
      <c r="AM755" s="14">
        <f t="shared" si="1891"/>
        <v>22074.199999999997</v>
      </c>
      <c r="AN755" s="14">
        <f t="shared" ref="AN755:AO755" si="1975">AN762+AN756+AN759+AN766</f>
        <v>0</v>
      </c>
      <c r="AO755" s="14">
        <f t="shared" si="1975"/>
        <v>0</v>
      </c>
      <c r="AP755" s="14">
        <f t="shared" ref="AP755:AW755" si="1976">AP762+AP756+AP759+AP766</f>
        <v>0</v>
      </c>
      <c r="AQ755" s="14">
        <f t="shared" si="1976"/>
        <v>0</v>
      </c>
      <c r="AR755" s="14">
        <f t="shared" si="1976"/>
        <v>0</v>
      </c>
      <c r="AS755" s="14">
        <f t="shared" si="1976"/>
        <v>0</v>
      </c>
      <c r="AT755" s="14">
        <f t="shared" si="1976"/>
        <v>0</v>
      </c>
      <c r="AU755" s="14">
        <f t="shared" si="1976"/>
        <v>0</v>
      </c>
      <c r="AV755" s="14">
        <f t="shared" si="1976"/>
        <v>0</v>
      </c>
      <c r="AW755" s="14">
        <f t="shared" si="1976"/>
        <v>0</v>
      </c>
      <c r="AX755" s="14">
        <f t="shared" ref="AX755" si="1977">AX762+AX756+AX759+AX766</f>
        <v>0</v>
      </c>
      <c r="AY755" s="14">
        <f t="shared" si="1868"/>
        <v>22074.199999999997</v>
      </c>
      <c r="AZ755" s="14">
        <f t="shared" si="1869"/>
        <v>22074.199999999997</v>
      </c>
      <c r="BA755" s="14">
        <f t="shared" si="1870"/>
        <v>22074.199999999997</v>
      </c>
      <c r="BB755" s="14">
        <f t="shared" si="1971"/>
        <v>0</v>
      </c>
      <c r="BC755" s="2"/>
    </row>
    <row r="756" spans="1:55" ht="47.25" customHeight="1" x14ac:dyDescent="0.25">
      <c r="A756" s="8" t="s">
        <v>949</v>
      </c>
      <c r="B756" s="33" t="s">
        <v>12</v>
      </c>
      <c r="C756" s="8" t="s">
        <v>37</v>
      </c>
      <c r="D756" s="8" t="s">
        <v>262</v>
      </c>
      <c r="E756" s="8"/>
      <c r="F756" s="13" t="s">
        <v>650</v>
      </c>
      <c r="G756" s="14">
        <f t="shared" ref="G756:L757" si="1978">G757</f>
        <v>6380.2</v>
      </c>
      <c r="H756" s="14">
        <f t="shared" si="1978"/>
        <v>6380.2</v>
      </c>
      <c r="I756" s="14">
        <f t="shared" si="1978"/>
        <v>6380.2</v>
      </c>
      <c r="J756" s="14">
        <f t="shared" si="1978"/>
        <v>0</v>
      </c>
      <c r="K756" s="14">
        <f t="shared" si="1978"/>
        <v>0</v>
      </c>
      <c r="L756" s="14">
        <f t="shared" si="1978"/>
        <v>0</v>
      </c>
      <c r="M756" s="14">
        <f t="shared" si="1865"/>
        <v>6380.2</v>
      </c>
      <c r="N756" s="14">
        <f t="shared" si="1866"/>
        <v>6380.2</v>
      </c>
      <c r="O756" s="14">
        <f t="shared" si="1867"/>
        <v>6380.2</v>
      </c>
      <c r="P756" s="14">
        <f t="shared" ref="P756:Q757" si="1979">P757</f>
        <v>0</v>
      </c>
      <c r="Q756" s="14">
        <f t="shared" si="1979"/>
        <v>0</v>
      </c>
      <c r="R756" s="14">
        <f t="shared" ref="R756:T757" si="1980">R757</f>
        <v>0</v>
      </c>
      <c r="S756" s="14">
        <f t="shared" si="1980"/>
        <v>0</v>
      </c>
      <c r="T756" s="14">
        <f t="shared" si="1980"/>
        <v>0</v>
      </c>
      <c r="U756" s="14">
        <f t="shared" ref="U756:BB757" si="1981">U757</f>
        <v>0</v>
      </c>
      <c r="V756" s="14">
        <f t="shared" si="1981"/>
        <v>0</v>
      </c>
      <c r="W756" s="14">
        <f t="shared" si="1981"/>
        <v>0</v>
      </c>
      <c r="X756" s="14">
        <f t="shared" si="1981"/>
        <v>0</v>
      </c>
      <c r="Y756" s="14">
        <f t="shared" si="1981"/>
        <v>0</v>
      </c>
      <c r="Z756" s="14">
        <f t="shared" si="1981"/>
        <v>0</v>
      </c>
      <c r="AA756" s="14">
        <f t="shared" si="1981"/>
        <v>0</v>
      </c>
      <c r="AB756" s="14">
        <f t="shared" si="1981"/>
        <v>0</v>
      </c>
      <c r="AC756" s="14">
        <f t="shared" si="1981"/>
        <v>0</v>
      </c>
      <c r="AD756" s="14">
        <f t="shared" si="1981"/>
        <v>0</v>
      </c>
      <c r="AE756" s="14">
        <f t="shared" si="1981"/>
        <v>0</v>
      </c>
      <c r="AF756" s="14">
        <f t="shared" si="1916"/>
        <v>6380.2</v>
      </c>
      <c r="AG756" s="14">
        <f t="shared" si="1917"/>
        <v>6380.2</v>
      </c>
      <c r="AH756" s="14">
        <f t="shared" si="1918"/>
        <v>6380.2</v>
      </c>
      <c r="AI756" s="14">
        <f t="shared" si="1981"/>
        <v>0</v>
      </c>
      <c r="AJ756" s="14">
        <f t="shared" si="1981"/>
        <v>0</v>
      </c>
      <c r="AK756" s="14">
        <f t="shared" si="1889"/>
        <v>6380.2</v>
      </c>
      <c r="AL756" s="14">
        <f t="shared" si="1890"/>
        <v>6380.2</v>
      </c>
      <c r="AM756" s="14">
        <f t="shared" si="1891"/>
        <v>6380.2</v>
      </c>
      <c r="AN756" s="14">
        <f t="shared" si="1981"/>
        <v>0</v>
      </c>
      <c r="AO756" s="14">
        <f t="shared" si="1981"/>
        <v>0</v>
      </c>
      <c r="AP756" s="14">
        <f t="shared" si="1981"/>
        <v>0</v>
      </c>
      <c r="AQ756" s="14">
        <f t="shared" si="1981"/>
        <v>0</v>
      </c>
      <c r="AR756" s="14">
        <f t="shared" si="1981"/>
        <v>0</v>
      </c>
      <c r="AS756" s="14">
        <f t="shared" si="1981"/>
        <v>0</v>
      </c>
      <c r="AT756" s="14">
        <f t="shared" si="1981"/>
        <v>0</v>
      </c>
      <c r="AU756" s="14">
        <f t="shared" si="1981"/>
        <v>0</v>
      </c>
      <c r="AV756" s="14">
        <f t="shared" si="1981"/>
        <v>0</v>
      </c>
      <c r="AW756" s="14">
        <f t="shared" si="1981"/>
        <v>0</v>
      </c>
      <c r="AX756" s="14">
        <f t="shared" si="1981"/>
        <v>0</v>
      </c>
      <c r="AY756" s="14">
        <f t="shared" si="1868"/>
        <v>6380.2</v>
      </c>
      <c r="AZ756" s="14">
        <f t="shared" si="1869"/>
        <v>6380.2</v>
      </c>
      <c r="BA756" s="14">
        <f t="shared" si="1870"/>
        <v>6380.2</v>
      </c>
      <c r="BB756" s="14">
        <f t="shared" si="1981"/>
        <v>0</v>
      </c>
      <c r="BC756" s="2"/>
    </row>
    <row r="757" spans="1:55" ht="31.5" customHeight="1" x14ac:dyDescent="0.25">
      <c r="A757" s="8" t="s">
        <v>949</v>
      </c>
      <c r="B757" s="33" t="s">
        <v>12</v>
      </c>
      <c r="C757" s="8" t="s">
        <v>37</v>
      </c>
      <c r="D757" s="8" t="s">
        <v>262</v>
      </c>
      <c r="E757" s="43" t="s">
        <v>172</v>
      </c>
      <c r="F757" s="24" t="s">
        <v>479</v>
      </c>
      <c r="G757" s="14">
        <f t="shared" si="1978"/>
        <v>6380.2</v>
      </c>
      <c r="H757" s="14">
        <f t="shared" si="1978"/>
        <v>6380.2</v>
      </c>
      <c r="I757" s="14">
        <f t="shared" si="1978"/>
        <v>6380.2</v>
      </c>
      <c r="J757" s="14">
        <f t="shared" si="1978"/>
        <v>0</v>
      </c>
      <c r="K757" s="14">
        <f t="shared" si="1978"/>
        <v>0</v>
      </c>
      <c r="L757" s="14">
        <f t="shared" si="1978"/>
        <v>0</v>
      </c>
      <c r="M757" s="14">
        <f t="shared" si="1865"/>
        <v>6380.2</v>
      </c>
      <c r="N757" s="14">
        <f t="shared" si="1866"/>
        <v>6380.2</v>
      </c>
      <c r="O757" s="14">
        <f t="shared" si="1867"/>
        <v>6380.2</v>
      </c>
      <c r="P757" s="14">
        <f t="shared" si="1979"/>
        <v>0</v>
      </c>
      <c r="Q757" s="14">
        <f t="shared" si="1979"/>
        <v>0</v>
      </c>
      <c r="R757" s="14">
        <f t="shared" si="1980"/>
        <v>0</v>
      </c>
      <c r="S757" s="14">
        <f t="shared" si="1980"/>
        <v>0</v>
      </c>
      <c r="T757" s="14">
        <f t="shared" si="1980"/>
        <v>0</v>
      </c>
      <c r="U757" s="14">
        <f t="shared" si="1981"/>
        <v>0</v>
      </c>
      <c r="V757" s="14">
        <f t="shared" si="1981"/>
        <v>0</v>
      </c>
      <c r="W757" s="14">
        <f t="shared" si="1981"/>
        <v>0</v>
      </c>
      <c r="X757" s="14">
        <f t="shared" si="1981"/>
        <v>0</v>
      </c>
      <c r="Y757" s="14">
        <f t="shared" si="1981"/>
        <v>0</v>
      </c>
      <c r="Z757" s="14">
        <f t="shared" si="1981"/>
        <v>0</v>
      </c>
      <c r="AA757" s="14">
        <f t="shared" si="1981"/>
        <v>0</v>
      </c>
      <c r="AB757" s="14">
        <f t="shared" si="1981"/>
        <v>0</v>
      </c>
      <c r="AC757" s="14">
        <f t="shared" si="1981"/>
        <v>0</v>
      </c>
      <c r="AD757" s="14">
        <f t="shared" si="1981"/>
        <v>0</v>
      </c>
      <c r="AE757" s="14">
        <f t="shared" si="1981"/>
        <v>0</v>
      </c>
      <c r="AF757" s="14">
        <f t="shared" si="1916"/>
        <v>6380.2</v>
      </c>
      <c r="AG757" s="14">
        <f t="shared" si="1917"/>
        <v>6380.2</v>
      </c>
      <c r="AH757" s="14">
        <f t="shared" si="1918"/>
        <v>6380.2</v>
      </c>
      <c r="AI757" s="14">
        <f t="shared" si="1981"/>
        <v>0</v>
      </c>
      <c r="AJ757" s="14">
        <f t="shared" si="1981"/>
        <v>0</v>
      </c>
      <c r="AK757" s="14">
        <f t="shared" si="1889"/>
        <v>6380.2</v>
      </c>
      <c r="AL757" s="14">
        <f t="shared" si="1890"/>
        <v>6380.2</v>
      </c>
      <c r="AM757" s="14">
        <f t="shared" si="1891"/>
        <v>6380.2</v>
      </c>
      <c r="AN757" s="14">
        <f t="shared" si="1981"/>
        <v>0</v>
      </c>
      <c r="AO757" s="14">
        <f t="shared" si="1981"/>
        <v>0</v>
      </c>
      <c r="AP757" s="14">
        <f t="shared" si="1981"/>
        <v>0</v>
      </c>
      <c r="AQ757" s="14">
        <f t="shared" si="1981"/>
        <v>0</v>
      </c>
      <c r="AR757" s="14">
        <f t="shared" si="1981"/>
        <v>0</v>
      </c>
      <c r="AS757" s="14">
        <f t="shared" si="1981"/>
        <v>0</v>
      </c>
      <c r="AT757" s="14">
        <f t="shared" si="1981"/>
        <v>0</v>
      </c>
      <c r="AU757" s="14">
        <f t="shared" si="1981"/>
        <v>0</v>
      </c>
      <c r="AV757" s="14">
        <f t="shared" si="1981"/>
        <v>0</v>
      </c>
      <c r="AW757" s="14">
        <f t="shared" si="1981"/>
        <v>0</v>
      </c>
      <c r="AX757" s="14">
        <f t="shared" si="1981"/>
        <v>0</v>
      </c>
      <c r="AY757" s="14">
        <f t="shared" si="1868"/>
        <v>6380.2</v>
      </c>
      <c r="AZ757" s="14">
        <f t="shared" si="1869"/>
        <v>6380.2</v>
      </c>
      <c r="BA757" s="14">
        <f t="shared" si="1870"/>
        <v>6380.2</v>
      </c>
      <c r="BB757" s="14">
        <f t="shared" si="1981"/>
        <v>0</v>
      </c>
      <c r="BC757" s="2"/>
    </row>
    <row r="758" spans="1:55" ht="15.75" customHeight="1" x14ac:dyDescent="0.25">
      <c r="A758" s="8" t="s">
        <v>949</v>
      </c>
      <c r="B758" s="33" t="s">
        <v>12</v>
      </c>
      <c r="C758" s="8" t="s">
        <v>37</v>
      </c>
      <c r="D758" s="8" t="s">
        <v>262</v>
      </c>
      <c r="E758" s="33" t="s">
        <v>1045</v>
      </c>
      <c r="F758" s="18" t="s">
        <v>489</v>
      </c>
      <c r="G758" s="14">
        <v>6380.2</v>
      </c>
      <c r="H758" s="14">
        <v>6380.2</v>
      </c>
      <c r="I758" s="14">
        <v>6380.2</v>
      </c>
      <c r="J758" s="14"/>
      <c r="K758" s="14"/>
      <c r="L758" s="14"/>
      <c r="M758" s="14">
        <f t="shared" si="1865"/>
        <v>6380.2</v>
      </c>
      <c r="N758" s="14">
        <f t="shared" si="1866"/>
        <v>6380.2</v>
      </c>
      <c r="O758" s="14">
        <f t="shared" si="1867"/>
        <v>6380.2</v>
      </c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>
        <f t="shared" si="1916"/>
        <v>6380.2</v>
      </c>
      <c r="AG758" s="14">
        <f t="shared" si="1917"/>
        <v>6380.2</v>
      </c>
      <c r="AH758" s="14">
        <f t="shared" si="1918"/>
        <v>6380.2</v>
      </c>
      <c r="AI758" s="14"/>
      <c r="AJ758" s="14"/>
      <c r="AK758" s="14">
        <f t="shared" si="1889"/>
        <v>6380.2</v>
      </c>
      <c r="AL758" s="14">
        <f t="shared" si="1890"/>
        <v>6380.2</v>
      </c>
      <c r="AM758" s="14">
        <f t="shared" si="1891"/>
        <v>6380.2</v>
      </c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>
        <f t="shared" si="1868"/>
        <v>6380.2</v>
      </c>
      <c r="AZ758" s="14">
        <f t="shared" si="1869"/>
        <v>6380.2</v>
      </c>
      <c r="BA758" s="14">
        <f t="shared" si="1870"/>
        <v>6380.2</v>
      </c>
      <c r="BB758" s="14"/>
      <c r="BC758" s="2"/>
    </row>
    <row r="759" spans="1:55" ht="47.25" customHeight="1" x14ac:dyDescent="0.25">
      <c r="A759" s="8" t="s">
        <v>949</v>
      </c>
      <c r="B759" s="33" t="s">
        <v>12</v>
      </c>
      <c r="C759" s="8" t="s">
        <v>37</v>
      </c>
      <c r="D759" s="8" t="s">
        <v>263</v>
      </c>
      <c r="E759" s="8"/>
      <c r="F759" s="13" t="s">
        <v>651</v>
      </c>
      <c r="G759" s="14">
        <f t="shared" ref="G759:L760" si="1982">G760</f>
        <v>9200</v>
      </c>
      <c r="H759" s="14">
        <f t="shared" si="1982"/>
        <v>9200</v>
      </c>
      <c r="I759" s="14">
        <f t="shared" si="1982"/>
        <v>9200</v>
      </c>
      <c r="J759" s="14">
        <f t="shared" si="1982"/>
        <v>-115</v>
      </c>
      <c r="K759" s="14">
        <f t="shared" si="1982"/>
        <v>-115</v>
      </c>
      <c r="L759" s="14">
        <f t="shared" si="1982"/>
        <v>-115</v>
      </c>
      <c r="M759" s="14">
        <f t="shared" si="1865"/>
        <v>9085</v>
      </c>
      <c r="N759" s="14">
        <f t="shared" si="1866"/>
        <v>9085</v>
      </c>
      <c r="O759" s="14">
        <f t="shared" si="1867"/>
        <v>9085</v>
      </c>
      <c r="P759" s="14">
        <f t="shared" ref="P759:Q760" si="1983">P760</f>
        <v>0</v>
      </c>
      <c r="Q759" s="14">
        <f t="shared" si="1983"/>
        <v>0</v>
      </c>
      <c r="R759" s="14">
        <f t="shared" ref="R759:T760" si="1984">R760</f>
        <v>0</v>
      </c>
      <c r="S759" s="14">
        <f t="shared" si="1984"/>
        <v>0</v>
      </c>
      <c r="T759" s="14">
        <f t="shared" si="1984"/>
        <v>0</v>
      </c>
      <c r="U759" s="14">
        <f t="shared" ref="U759:BB760" si="1985">U760</f>
        <v>0</v>
      </c>
      <c r="V759" s="14">
        <f t="shared" si="1985"/>
        <v>0</v>
      </c>
      <c r="W759" s="14">
        <f t="shared" si="1985"/>
        <v>0</v>
      </c>
      <c r="X759" s="14">
        <f t="shared" si="1985"/>
        <v>0</v>
      </c>
      <c r="Y759" s="14">
        <f t="shared" si="1985"/>
        <v>0</v>
      </c>
      <c r="Z759" s="14">
        <f t="shared" si="1985"/>
        <v>0</v>
      </c>
      <c r="AA759" s="14">
        <f t="shared" si="1985"/>
        <v>0</v>
      </c>
      <c r="AB759" s="14">
        <f t="shared" si="1985"/>
        <v>0</v>
      </c>
      <c r="AC759" s="14">
        <f t="shared" si="1985"/>
        <v>0</v>
      </c>
      <c r="AD759" s="14">
        <f t="shared" si="1985"/>
        <v>0</v>
      </c>
      <c r="AE759" s="14">
        <f t="shared" si="1985"/>
        <v>0</v>
      </c>
      <c r="AF759" s="14">
        <f t="shared" si="1916"/>
        <v>9085</v>
      </c>
      <c r="AG759" s="14">
        <f t="shared" si="1917"/>
        <v>9085</v>
      </c>
      <c r="AH759" s="14">
        <f t="shared" si="1918"/>
        <v>9085</v>
      </c>
      <c r="AI759" s="14">
        <f t="shared" si="1985"/>
        <v>0</v>
      </c>
      <c r="AJ759" s="14">
        <f t="shared" si="1985"/>
        <v>0</v>
      </c>
      <c r="AK759" s="14">
        <f t="shared" si="1889"/>
        <v>9085</v>
      </c>
      <c r="AL759" s="14">
        <f t="shared" si="1890"/>
        <v>9085</v>
      </c>
      <c r="AM759" s="14">
        <f t="shared" si="1891"/>
        <v>9085</v>
      </c>
      <c r="AN759" s="14">
        <f t="shared" si="1985"/>
        <v>0</v>
      </c>
      <c r="AO759" s="14">
        <f t="shared" si="1985"/>
        <v>0</v>
      </c>
      <c r="AP759" s="14">
        <f t="shared" si="1985"/>
        <v>0</v>
      </c>
      <c r="AQ759" s="14">
        <f t="shared" si="1985"/>
        <v>0</v>
      </c>
      <c r="AR759" s="14">
        <f t="shared" si="1985"/>
        <v>0</v>
      </c>
      <c r="AS759" s="14">
        <f t="shared" si="1985"/>
        <v>0</v>
      </c>
      <c r="AT759" s="14">
        <f t="shared" si="1985"/>
        <v>0</v>
      </c>
      <c r="AU759" s="14">
        <f t="shared" si="1985"/>
        <v>0</v>
      </c>
      <c r="AV759" s="14">
        <f t="shared" si="1985"/>
        <v>0</v>
      </c>
      <c r="AW759" s="14">
        <f t="shared" si="1985"/>
        <v>0</v>
      </c>
      <c r="AX759" s="14">
        <f t="shared" si="1985"/>
        <v>0</v>
      </c>
      <c r="AY759" s="14">
        <f t="shared" si="1868"/>
        <v>9085</v>
      </c>
      <c r="AZ759" s="14">
        <f t="shared" si="1869"/>
        <v>9085</v>
      </c>
      <c r="BA759" s="14">
        <f t="shared" si="1870"/>
        <v>9085</v>
      </c>
      <c r="BB759" s="14">
        <f t="shared" si="1985"/>
        <v>0</v>
      </c>
      <c r="BC759" s="2"/>
    </row>
    <row r="760" spans="1:55" ht="31.5" customHeight="1" x14ac:dyDescent="0.25">
      <c r="A760" s="8" t="s">
        <v>949</v>
      </c>
      <c r="B760" s="33" t="s">
        <v>12</v>
      </c>
      <c r="C760" s="8" t="s">
        <v>37</v>
      </c>
      <c r="D760" s="8" t="s">
        <v>263</v>
      </c>
      <c r="E760" s="43" t="s">
        <v>172</v>
      </c>
      <c r="F760" s="24" t="s">
        <v>479</v>
      </c>
      <c r="G760" s="14">
        <f t="shared" si="1982"/>
        <v>9200</v>
      </c>
      <c r="H760" s="14">
        <f t="shared" si="1982"/>
        <v>9200</v>
      </c>
      <c r="I760" s="14">
        <f t="shared" si="1982"/>
        <v>9200</v>
      </c>
      <c r="J760" s="14">
        <f t="shared" si="1982"/>
        <v>-115</v>
      </c>
      <c r="K760" s="14">
        <f t="shared" si="1982"/>
        <v>-115</v>
      </c>
      <c r="L760" s="14">
        <f t="shared" si="1982"/>
        <v>-115</v>
      </c>
      <c r="M760" s="14">
        <f t="shared" si="1865"/>
        <v>9085</v>
      </c>
      <c r="N760" s="14">
        <f t="shared" si="1866"/>
        <v>9085</v>
      </c>
      <c r="O760" s="14">
        <f t="shared" si="1867"/>
        <v>9085</v>
      </c>
      <c r="P760" s="14">
        <f t="shared" si="1983"/>
        <v>0</v>
      </c>
      <c r="Q760" s="14">
        <f t="shared" si="1983"/>
        <v>0</v>
      </c>
      <c r="R760" s="14">
        <f t="shared" si="1984"/>
        <v>0</v>
      </c>
      <c r="S760" s="14">
        <f t="shared" si="1984"/>
        <v>0</v>
      </c>
      <c r="T760" s="14">
        <f t="shared" si="1984"/>
        <v>0</v>
      </c>
      <c r="U760" s="14">
        <f t="shared" si="1985"/>
        <v>0</v>
      </c>
      <c r="V760" s="14">
        <f t="shared" si="1985"/>
        <v>0</v>
      </c>
      <c r="W760" s="14">
        <f t="shared" si="1985"/>
        <v>0</v>
      </c>
      <c r="X760" s="14">
        <f t="shared" si="1985"/>
        <v>0</v>
      </c>
      <c r="Y760" s="14">
        <f t="shared" si="1985"/>
        <v>0</v>
      </c>
      <c r="Z760" s="14">
        <f t="shared" si="1985"/>
        <v>0</v>
      </c>
      <c r="AA760" s="14">
        <f t="shared" si="1985"/>
        <v>0</v>
      </c>
      <c r="AB760" s="14">
        <f t="shared" si="1985"/>
        <v>0</v>
      </c>
      <c r="AC760" s="14">
        <f t="shared" si="1985"/>
        <v>0</v>
      </c>
      <c r="AD760" s="14">
        <f t="shared" si="1985"/>
        <v>0</v>
      </c>
      <c r="AE760" s="14">
        <f t="shared" si="1985"/>
        <v>0</v>
      </c>
      <c r="AF760" s="14">
        <f t="shared" si="1916"/>
        <v>9085</v>
      </c>
      <c r="AG760" s="14">
        <f t="shared" si="1917"/>
        <v>9085</v>
      </c>
      <c r="AH760" s="14">
        <f t="shared" si="1918"/>
        <v>9085</v>
      </c>
      <c r="AI760" s="14">
        <f t="shared" si="1985"/>
        <v>0</v>
      </c>
      <c r="AJ760" s="14">
        <f t="shared" si="1985"/>
        <v>0</v>
      </c>
      <c r="AK760" s="14">
        <f t="shared" si="1889"/>
        <v>9085</v>
      </c>
      <c r="AL760" s="14">
        <f t="shared" si="1890"/>
        <v>9085</v>
      </c>
      <c r="AM760" s="14">
        <f t="shared" si="1891"/>
        <v>9085</v>
      </c>
      <c r="AN760" s="14">
        <f t="shared" si="1985"/>
        <v>0</v>
      </c>
      <c r="AO760" s="14">
        <f t="shared" si="1985"/>
        <v>0</v>
      </c>
      <c r="AP760" s="14">
        <f t="shared" si="1985"/>
        <v>0</v>
      </c>
      <c r="AQ760" s="14">
        <f t="shared" si="1985"/>
        <v>0</v>
      </c>
      <c r="AR760" s="14">
        <f t="shared" si="1985"/>
        <v>0</v>
      </c>
      <c r="AS760" s="14">
        <f t="shared" si="1985"/>
        <v>0</v>
      </c>
      <c r="AT760" s="14">
        <f t="shared" si="1985"/>
        <v>0</v>
      </c>
      <c r="AU760" s="14">
        <f t="shared" si="1985"/>
        <v>0</v>
      </c>
      <c r="AV760" s="14">
        <f t="shared" si="1985"/>
        <v>0</v>
      </c>
      <c r="AW760" s="14">
        <f t="shared" si="1985"/>
        <v>0</v>
      </c>
      <c r="AX760" s="14">
        <f t="shared" si="1985"/>
        <v>0</v>
      </c>
      <c r="AY760" s="14">
        <f t="shared" si="1868"/>
        <v>9085</v>
      </c>
      <c r="AZ760" s="14">
        <f t="shared" si="1869"/>
        <v>9085</v>
      </c>
      <c r="BA760" s="14">
        <f t="shared" si="1870"/>
        <v>9085</v>
      </c>
      <c r="BB760" s="14">
        <f t="shared" si="1985"/>
        <v>0</v>
      </c>
      <c r="BC760" s="2"/>
    </row>
    <row r="761" spans="1:55" ht="15.75" customHeight="1" x14ac:dyDescent="0.25">
      <c r="A761" s="8" t="s">
        <v>949</v>
      </c>
      <c r="B761" s="33" t="s">
        <v>12</v>
      </c>
      <c r="C761" s="8" t="s">
        <v>37</v>
      </c>
      <c r="D761" s="8" t="s">
        <v>263</v>
      </c>
      <c r="E761" s="33" t="s">
        <v>1045</v>
      </c>
      <c r="F761" s="18" t="s">
        <v>489</v>
      </c>
      <c r="G761" s="14">
        <v>9200</v>
      </c>
      <c r="H761" s="14">
        <v>9200</v>
      </c>
      <c r="I761" s="14">
        <v>9200</v>
      </c>
      <c r="J761" s="14">
        <v>-115</v>
      </c>
      <c r="K761" s="14">
        <v>-115</v>
      </c>
      <c r="L761" s="14">
        <v>-115</v>
      </c>
      <c r="M761" s="14">
        <f t="shared" si="1865"/>
        <v>9085</v>
      </c>
      <c r="N761" s="14">
        <f t="shared" si="1866"/>
        <v>9085</v>
      </c>
      <c r="O761" s="14">
        <f t="shared" si="1867"/>
        <v>9085</v>
      </c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>
        <f t="shared" si="1916"/>
        <v>9085</v>
      </c>
      <c r="AG761" s="14">
        <f t="shared" si="1917"/>
        <v>9085</v>
      </c>
      <c r="AH761" s="14">
        <f t="shared" si="1918"/>
        <v>9085</v>
      </c>
      <c r="AI761" s="14"/>
      <c r="AJ761" s="14"/>
      <c r="AK761" s="14">
        <f t="shared" si="1889"/>
        <v>9085</v>
      </c>
      <c r="AL761" s="14">
        <f t="shared" si="1890"/>
        <v>9085</v>
      </c>
      <c r="AM761" s="14">
        <f t="shared" si="1891"/>
        <v>9085</v>
      </c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>
        <f t="shared" si="1868"/>
        <v>9085</v>
      </c>
      <c r="AZ761" s="14">
        <f t="shared" si="1869"/>
        <v>9085</v>
      </c>
      <c r="BA761" s="14">
        <f t="shared" si="1870"/>
        <v>9085</v>
      </c>
      <c r="BB761" s="14"/>
      <c r="BC761" s="2"/>
    </row>
    <row r="762" spans="1:55" ht="31.5" customHeight="1" x14ac:dyDescent="0.25">
      <c r="A762" s="8" t="s">
        <v>949</v>
      </c>
      <c r="B762" s="33" t="s">
        <v>12</v>
      </c>
      <c r="C762" s="8" t="s">
        <v>37</v>
      </c>
      <c r="D762" s="8" t="s">
        <v>120</v>
      </c>
      <c r="E762" s="8"/>
      <c r="F762" s="13" t="s">
        <v>652</v>
      </c>
      <c r="G762" s="14">
        <f t="shared" si="1906"/>
        <v>1250.5999999999999</v>
      </c>
      <c r="H762" s="14">
        <f t="shared" si="1906"/>
        <v>1250.5999999999999</v>
      </c>
      <c r="I762" s="14">
        <f t="shared" si="1906"/>
        <v>1250.5999999999999</v>
      </c>
      <c r="J762" s="14">
        <f t="shared" si="1906"/>
        <v>0</v>
      </c>
      <c r="K762" s="14">
        <f t="shared" si="1906"/>
        <v>0</v>
      </c>
      <c r="L762" s="14">
        <f t="shared" si="1906"/>
        <v>0</v>
      </c>
      <c r="M762" s="14">
        <f t="shared" si="1865"/>
        <v>1250.5999999999999</v>
      </c>
      <c r="N762" s="14">
        <f t="shared" si="1866"/>
        <v>1250.5999999999999</v>
      </c>
      <c r="O762" s="14">
        <f t="shared" si="1867"/>
        <v>1250.5999999999999</v>
      </c>
      <c r="P762" s="14">
        <f t="shared" si="1907"/>
        <v>0</v>
      </c>
      <c r="Q762" s="14">
        <f t="shared" si="1907"/>
        <v>0</v>
      </c>
      <c r="R762" s="14">
        <f t="shared" si="1908"/>
        <v>0</v>
      </c>
      <c r="S762" s="14">
        <f t="shared" si="1908"/>
        <v>0</v>
      </c>
      <c r="T762" s="14">
        <f t="shared" si="1908"/>
        <v>0</v>
      </c>
      <c r="U762" s="14">
        <f t="shared" si="1909"/>
        <v>0</v>
      </c>
      <c r="V762" s="14">
        <f t="shared" si="1909"/>
        <v>0</v>
      </c>
      <c r="W762" s="14">
        <f t="shared" si="1909"/>
        <v>0</v>
      </c>
      <c r="X762" s="14">
        <f t="shared" si="1909"/>
        <v>0</v>
      </c>
      <c r="Y762" s="14">
        <f t="shared" si="1909"/>
        <v>0</v>
      </c>
      <c r="Z762" s="14">
        <f t="shared" si="1909"/>
        <v>0</v>
      </c>
      <c r="AA762" s="14">
        <f t="shared" si="1909"/>
        <v>0</v>
      </c>
      <c r="AB762" s="14">
        <f t="shared" si="1909"/>
        <v>0</v>
      </c>
      <c r="AC762" s="14">
        <f t="shared" si="1909"/>
        <v>0</v>
      </c>
      <c r="AD762" s="14">
        <f t="shared" si="1909"/>
        <v>0</v>
      </c>
      <c r="AE762" s="14">
        <f t="shared" si="1909"/>
        <v>0</v>
      </c>
      <c r="AF762" s="14">
        <f t="shared" si="1916"/>
        <v>1250.5999999999999</v>
      </c>
      <c r="AG762" s="14">
        <f t="shared" si="1917"/>
        <v>1250.5999999999999</v>
      </c>
      <c r="AH762" s="14">
        <f t="shared" si="1918"/>
        <v>1250.5999999999999</v>
      </c>
      <c r="AI762" s="14">
        <f t="shared" si="1909"/>
        <v>0</v>
      </c>
      <c r="AJ762" s="14">
        <f t="shared" si="1909"/>
        <v>0</v>
      </c>
      <c r="AK762" s="14">
        <f t="shared" si="1889"/>
        <v>1250.5999999999999</v>
      </c>
      <c r="AL762" s="14">
        <f t="shared" si="1890"/>
        <v>1250.5999999999999</v>
      </c>
      <c r="AM762" s="14">
        <f t="shared" si="1891"/>
        <v>1250.5999999999999</v>
      </c>
      <c r="AN762" s="14">
        <f t="shared" si="1909"/>
        <v>0</v>
      </c>
      <c r="AO762" s="14">
        <f t="shared" si="1909"/>
        <v>0</v>
      </c>
      <c r="AP762" s="14">
        <f t="shared" si="1909"/>
        <v>0</v>
      </c>
      <c r="AQ762" s="14">
        <f t="shared" si="1909"/>
        <v>0</v>
      </c>
      <c r="AR762" s="14">
        <f t="shared" si="1909"/>
        <v>0</v>
      </c>
      <c r="AS762" s="14">
        <f t="shared" si="1909"/>
        <v>0</v>
      </c>
      <c r="AT762" s="14">
        <f t="shared" si="1909"/>
        <v>0</v>
      </c>
      <c r="AU762" s="14">
        <f t="shared" si="1909"/>
        <v>0</v>
      </c>
      <c r="AV762" s="14">
        <f t="shared" si="1909"/>
        <v>0</v>
      </c>
      <c r="AW762" s="14">
        <f t="shared" si="1909"/>
        <v>0</v>
      </c>
      <c r="AX762" s="14">
        <f t="shared" si="1909"/>
        <v>0</v>
      </c>
      <c r="AY762" s="14">
        <f t="shared" si="1868"/>
        <v>1250.5999999999999</v>
      </c>
      <c r="AZ762" s="14">
        <f t="shared" si="1869"/>
        <v>1250.5999999999999</v>
      </c>
      <c r="BA762" s="14">
        <f t="shared" si="1870"/>
        <v>1250.5999999999999</v>
      </c>
      <c r="BB762" s="14">
        <f t="shared" si="1909"/>
        <v>0</v>
      </c>
      <c r="BC762" s="2"/>
    </row>
    <row r="763" spans="1:55" ht="31.5" customHeight="1" x14ac:dyDescent="0.25">
      <c r="A763" s="8" t="s">
        <v>949</v>
      </c>
      <c r="B763" s="33" t="s">
        <v>12</v>
      </c>
      <c r="C763" s="8" t="s">
        <v>37</v>
      </c>
      <c r="D763" s="8" t="s">
        <v>120</v>
      </c>
      <c r="E763" s="43" t="s">
        <v>172</v>
      </c>
      <c r="F763" s="24" t="s">
        <v>479</v>
      </c>
      <c r="G763" s="14">
        <f t="shared" ref="G763:L763" si="1986">G764+G765</f>
        <v>1250.5999999999999</v>
      </c>
      <c r="H763" s="14">
        <f t="shared" si="1986"/>
        <v>1250.5999999999999</v>
      </c>
      <c r="I763" s="14">
        <f t="shared" si="1986"/>
        <v>1250.5999999999999</v>
      </c>
      <c r="J763" s="14">
        <f t="shared" si="1986"/>
        <v>0</v>
      </c>
      <c r="K763" s="14">
        <f t="shared" si="1986"/>
        <v>0</v>
      </c>
      <c r="L763" s="14">
        <f t="shared" si="1986"/>
        <v>0</v>
      </c>
      <c r="M763" s="14">
        <f t="shared" si="1865"/>
        <v>1250.5999999999999</v>
      </c>
      <c r="N763" s="14">
        <f t="shared" si="1866"/>
        <v>1250.5999999999999</v>
      </c>
      <c r="O763" s="14">
        <f t="shared" si="1867"/>
        <v>1250.5999999999999</v>
      </c>
      <c r="P763" s="14">
        <f t="shared" ref="P763:Q763" si="1987">P764+P765</f>
        <v>0</v>
      </c>
      <c r="Q763" s="14">
        <f t="shared" si="1987"/>
        <v>0</v>
      </c>
      <c r="R763" s="14">
        <f t="shared" ref="R763:T763" si="1988">R764+R765</f>
        <v>0</v>
      </c>
      <c r="S763" s="14">
        <f t="shared" si="1988"/>
        <v>0</v>
      </c>
      <c r="T763" s="14">
        <f t="shared" si="1988"/>
        <v>0</v>
      </c>
      <c r="U763" s="14">
        <f t="shared" ref="U763:BB763" si="1989">U764+U765</f>
        <v>0</v>
      </c>
      <c r="V763" s="14">
        <f t="shared" ref="V763:AC763" si="1990">V764+V765</f>
        <v>0</v>
      </c>
      <c r="W763" s="14">
        <f t="shared" si="1990"/>
        <v>0</v>
      </c>
      <c r="X763" s="14">
        <f t="shared" si="1990"/>
        <v>0</v>
      </c>
      <c r="Y763" s="14">
        <f t="shared" si="1990"/>
        <v>0</v>
      </c>
      <c r="Z763" s="14">
        <f t="shared" si="1990"/>
        <v>0</v>
      </c>
      <c r="AA763" s="14">
        <f t="shared" si="1990"/>
        <v>0</v>
      </c>
      <c r="AB763" s="14">
        <f t="shared" si="1990"/>
        <v>0</v>
      </c>
      <c r="AC763" s="14">
        <f t="shared" si="1990"/>
        <v>0</v>
      </c>
      <c r="AD763" s="14">
        <f t="shared" ref="AD763:AE763" si="1991">AD764+AD765</f>
        <v>0</v>
      </c>
      <c r="AE763" s="14">
        <f t="shared" si="1991"/>
        <v>0</v>
      </c>
      <c r="AF763" s="14">
        <f t="shared" si="1916"/>
        <v>1250.5999999999999</v>
      </c>
      <c r="AG763" s="14">
        <f t="shared" si="1917"/>
        <v>1250.5999999999999</v>
      </c>
      <c r="AH763" s="14">
        <f t="shared" si="1918"/>
        <v>1250.5999999999999</v>
      </c>
      <c r="AI763" s="14">
        <f t="shared" ref="AI763:AJ763" si="1992">AI764+AI765</f>
        <v>0</v>
      </c>
      <c r="AJ763" s="14">
        <f t="shared" si="1992"/>
        <v>0</v>
      </c>
      <c r="AK763" s="14">
        <f t="shared" si="1889"/>
        <v>1250.5999999999999</v>
      </c>
      <c r="AL763" s="14">
        <f t="shared" si="1890"/>
        <v>1250.5999999999999</v>
      </c>
      <c r="AM763" s="14">
        <f t="shared" si="1891"/>
        <v>1250.5999999999999</v>
      </c>
      <c r="AN763" s="14">
        <f t="shared" ref="AN763:AO763" si="1993">AN764+AN765</f>
        <v>0</v>
      </c>
      <c r="AO763" s="14">
        <f t="shared" si="1993"/>
        <v>0</v>
      </c>
      <c r="AP763" s="14">
        <f t="shared" ref="AP763:AW763" si="1994">AP764+AP765</f>
        <v>0</v>
      </c>
      <c r="AQ763" s="14">
        <f t="shared" si="1994"/>
        <v>0</v>
      </c>
      <c r="AR763" s="14">
        <f t="shared" si="1994"/>
        <v>0</v>
      </c>
      <c r="AS763" s="14">
        <f t="shared" si="1994"/>
        <v>0</v>
      </c>
      <c r="AT763" s="14">
        <f t="shared" si="1994"/>
        <v>0</v>
      </c>
      <c r="AU763" s="14">
        <f t="shared" si="1994"/>
        <v>0</v>
      </c>
      <c r="AV763" s="14">
        <f t="shared" si="1994"/>
        <v>0</v>
      </c>
      <c r="AW763" s="14">
        <f t="shared" si="1994"/>
        <v>0</v>
      </c>
      <c r="AX763" s="14">
        <f t="shared" ref="AX763" si="1995">AX764+AX765</f>
        <v>0</v>
      </c>
      <c r="AY763" s="14">
        <f t="shared" si="1868"/>
        <v>1250.5999999999999</v>
      </c>
      <c r="AZ763" s="14">
        <f t="shared" si="1869"/>
        <v>1250.5999999999999</v>
      </c>
      <c r="BA763" s="14">
        <f t="shared" si="1870"/>
        <v>1250.5999999999999</v>
      </c>
      <c r="BB763" s="14">
        <f t="shared" si="1989"/>
        <v>0</v>
      </c>
      <c r="BC763" s="2"/>
    </row>
    <row r="764" spans="1:55" ht="15.75" customHeight="1" x14ac:dyDescent="0.25">
      <c r="A764" s="8" t="s">
        <v>949</v>
      </c>
      <c r="B764" s="33" t="s">
        <v>12</v>
      </c>
      <c r="C764" s="8" t="s">
        <v>37</v>
      </c>
      <c r="D764" s="8" t="s">
        <v>120</v>
      </c>
      <c r="E764" s="8" t="s">
        <v>1306</v>
      </c>
      <c r="F764" s="13" t="s">
        <v>480</v>
      </c>
      <c r="G764" s="14">
        <v>124.5</v>
      </c>
      <c r="H764" s="14">
        <v>124.5</v>
      </c>
      <c r="I764" s="14">
        <v>124.5</v>
      </c>
      <c r="J764" s="14"/>
      <c r="K764" s="14"/>
      <c r="L764" s="14"/>
      <c r="M764" s="14">
        <f t="shared" si="1865"/>
        <v>124.5</v>
      </c>
      <c r="N764" s="14">
        <f t="shared" si="1866"/>
        <v>124.5</v>
      </c>
      <c r="O764" s="14">
        <f t="shared" si="1867"/>
        <v>124.5</v>
      </c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>
        <f t="shared" si="1916"/>
        <v>124.5</v>
      </c>
      <c r="AG764" s="14">
        <f t="shared" si="1917"/>
        <v>124.5</v>
      </c>
      <c r="AH764" s="14">
        <f t="shared" si="1918"/>
        <v>124.5</v>
      </c>
      <c r="AI764" s="14"/>
      <c r="AJ764" s="14"/>
      <c r="AK764" s="14">
        <f t="shared" si="1889"/>
        <v>124.5</v>
      </c>
      <c r="AL764" s="14">
        <f t="shared" si="1890"/>
        <v>124.5</v>
      </c>
      <c r="AM764" s="14">
        <f t="shared" si="1891"/>
        <v>124.5</v>
      </c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>
        <f t="shared" si="1868"/>
        <v>124.5</v>
      </c>
      <c r="AZ764" s="14">
        <f t="shared" si="1869"/>
        <v>124.5</v>
      </c>
      <c r="BA764" s="14">
        <f t="shared" si="1870"/>
        <v>124.5</v>
      </c>
      <c r="BB764" s="14"/>
      <c r="BC764" s="2"/>
    </row>
    <row r="765" spans="1:55" ht="15.75" customHeight="1" x14ac:dyDescent="0.25">
      <c r="A765" s="8" t="s">
        <v>949</v>
      </c>
      <c r="B765" s="33" t="s">
        <v>12</v>
      </c>
      <c r="C765" s="8" t="s">
        <v>37</v>
      </c>
      <c r="D765" s="8" t="s">
        <v>120</v>
      </c>
      <c r="E765" s="33" t="s">
        <v>1045</v>
      </c>
      <c r="F765" s="18" t="s">
        <v>489</v>
      </c>
      <c r="G765" s="14">
        <v>1126.0999999999999</v>
      </c>
      <c r="H765" s="14">
        <v>1126.0999999999999</v>
      </c>
      <c r="I765" s="14">
        <v>1126.0999999999999</v>
      </c>
      <c r="J765" s="14"/>
      <c r="K765" s="14"/>
      <c r="L765" s="14"/>
      <c r="M765" s="14">
        <f t="shared" si="1865"/>
        <v>1126.0999999999999</v>
      </c>
      <c r="N765" s="14">
        <f t="shared" si="1866"/>
        <v>1126.0999999999999</v>
      </c>
      <c r="O765" s="14">
        <f t="shared" si="1867"/>
        <v>1126.0999999999999</v>
      </c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>
        <f t="shared" si="1916"/>
        <v>1126.0999999999999</v>
      </c>
      <c r="AG765" s="14">
        <f t="shared" si="1917"/>
        <v>1126.0999999999999</v>
      </c>
      <c r="AH765" s="14">
        <f t="shared" si="1918"/>
        <v>1126.0999999999999</v>
      </c>
      <c r="AI765" s="14"/>
      <c r="AJ765" s="14"/>
      <c r="AK765" s="14">
        <f t="shared" si="1889"/>
        <v>1126.0999999999999</v>
      </c>
      <c r="AL765" s="14">
        <f t="shared" si="1890"/>
        <v>1126.0999999999999</v>
      </c>
      <c r="AM765" s="14">
        <f t="shared" si="1891"/>
        <v>1126.0999999999999</v>
      </c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>
        <f t="shared" si="1868"/>
        <v>1126.0999999999999</v>
      </c>
      <c r="AZ765" s="14">
        <f t="shared" si="1869"/>
        <v>1126.0999999999999</v>
      </c>
      <c r="BA765" s="14">
        <f t="shared" si="1870"/>
        <v>1126.0999999999999</v>
      </c>
      <c r="BB765" s="14"/>
      <c r="BC765" s="2"/>
    </row>
    <row r="766" spans="1:55" ht="31.5" customHeight="1" x14ac:dyDescent="0.25">
      <c r="A766" s="8" t="s">
        <v>949</v>
      </c>
      <c r="B766" s="33" t="s">
        <v>12</v>
      </c>
      <c r="C766" s="8" t="s">
        <v>37</v>
      </c>
      <c r="D766" s="8" t="s">
        <v>256</v>
      </c>
      <c r="E766" s="8"/>
      <c r="F766" s="18" t="s">
        <v>653</v>
      </c>
      <c r="G766" s="14">
        <f t="shared" ref="G766:L767" si="1996">G767</f>
        <v>5358.4</v>
      </c>
      <c r="H766" s="14">
        <f t="shared" si="1996"/>
        <v>5358.4</v>
      </c>
      <c r="I766" s="14">
        <f t="shared" si="1996"/>
        <v>5358.4</v>
      </c>
      <c r="J766" s="14">
        <f t="shared" si="1996"/>
        <v>0</v>
      </c>
      <c r="K766" s="14">
        <f t="shared" si="1996"/>
        <v>0</v>
      </c>
      <c r="L766" s="14">
        <f t="shared" si="1996"/>
        <v>0</v>
      </c>
      <c r="M766" s="14">
        <f t="shared" si="1865"/>
        <v>5358.4</v>
      </c>
      <c r="N766" s="14">
        <f t="shared" si="1866"/>
        <v>5358.4</v>
      </c>
      <c r="O766" s="14">
        <f t="shared" si="1867"/>
        <v>5358.4</v>
      </c>
      <c r="P766" s="14">
        <f t="shared" ref="P766:Q767" si="1997">P767</f>
        <v>0</v>
      </c>
      <c r="Q766" s="14">
        <f t="shared" si="1997"/>
        <v>0</v>
      </c>
      <c r="R766" s="14">
        <f t="shared" ref="R766:T767" si="1998">R767</f>
        <v>0</v>
      </c>
      <c r="S766" s="14">
        <f t="shared" si="1998"/>
        <v>0</v>
      </c>
      <c r="T766" s="14">
        <f t="shared" si="1998"/>
        <v>0</v>
      </c>
      <c r="U766" s="14">
        <f t="shared" ref="U766:BB767" si="1999">U767</f>
        <v>0</v>
      </c>
      <c r="V766" s="14">
        <f t="shared" si="1999"/>
        <v>0</v>
      </c>
      <c r="W766" s="14">
        <f t="shared" si="1999"/>
        <v>0</v>
      </c>
      <c r="X766" s="14">
        <f t="shared" si="1999"/>
        <v>0</v>
      </c>
      <c r="Y766" s="14">
        <f t="shared" si="1999"/>
        <v>0</v>
      </c>
      <c r="Z766" s="14">
        <f t="shared" si="1999"/>
        <v>0</v>
      </c>
      <c r="AA766" s="14">
        <f t="shared" si="1999"/>
        <v>0</v>
      </c>
      <c r="AB766" s="14">
        <f t="shared" si="1999"/>
        <v>0</v>
      </c>
      <c r="AC766" s="14">
        <f t="shared" si="1999"/>
        <v>0</v>
      </c>
      <c r="AD766" s="14">
        <f t="shared" si="1999"/>
        <v>0</v>
      </c>
      <c r="AE766" s="14">
        <f t="shared" si="1999"/>
        <v>0</v>
      </c>
      <c r="AF766" s="14">
        <f t="shared" si="1916"/>
        <v>5358.4</v>
      </c>
      <c r="AG766" s="14">
        <f t="shared" si="1917"/>
        <v>5358.4</v>
      </c>
      <c r="AH766" s="14">
        <f t="shared" si="1918"/>
        <v>5358.4</v>
      </c>
      <c r="AI766" s="14">
        <f t="shared" si="1999"/>
        <v>0</v>
      </c>
      <c r="AJ766" s="14">
        <f t="shared" si="1999"/>
        <v>0</v>
      </c>
      <c r="AK766" s="14">
        <f t="shared" si="1889"/>
        <v>5358.4</v>
      </c>
      <c r="AL766" s="14">
        <f t="shared" si="1890"/>
        <v>5358.4</v>
      </c>
      <c r="AM766" s="14">
        <f t="shared" si="1891"/>
        <v>5358.4</v>
      </c>
      <c r="AN766" s="14">
        <f t="shared" si="1999"/>
        <v>0</v>
      </c>
      <c r="AO766" s="14">
        <f t="shared" si="1999"/>
        <v>0</v>
      </c>
      <c r="AP766" s="14">
        <f t="shared" si="1999"/>
        <v>0</v>
      </c>
      <c r="AQ766" s="14">
        <f t="shared" si="1999"/>
        <v>0</v>
      </c>
      <c r="AR766" s="14">
        <f t="shared" si="1999"/>
        <v>0</v>
      </c>
      <c r="AS766" s="14">
        <f t="shared" si="1999"/>
        <v>0</v>
      </c>
      <c r="AT766" s="14">
        <f t="shared" si="1999"/>
        <v>0</v>
      </c>
      <c r="AU766" s="14">
        <f t="shared" si="1999"/>
        <v>0</v>
      </c>
      <c r="AV766" s="14">
        <f t="shared" si="1999"/>
        <v>0</v>
      </c>
      <c r="AW766" s="14">
        <f t="shared" si="1999"/>
        <v>0</v>
      </c>
      <c r="AX766" s="14">
        <f t="shared" si="1999"/>
        <v>0</v>
      </c>
      <c r="AY766" s="14">
        <f t="shared" si="1868"/>
        <v>5358.4</v>
      </c>
      <c r="AZ766" s="14">
        <f t="shared" si="1869"/>
        <v>5358.4</v>
      </c>
      <c r="BA766" s="14">
        <f t="shared" si="1870"/>
        <v>5358.4</v>
      </c>
      <c r="BB766" s="14">
        <f t="shared" si="1999"/>
        <v>0</v>
      </c>
      <c r="BC766" s="2"/>
    </row>
    <row r="767" spans="1:55" ht="31.5" customHeight="1" x14ac:dyDescent="0.25">
      <c r="A767" s="8" t="s">
        <v>949</v>
      </c>
      <c r="B767" s="33" t="s">
        <v>12</v>
      </c>
      <c r="C767" s="8" t="s">
        <v>37</v>
      </c>
      <c r="D767" s="8" t="s">
        <v>256</v>
      </c>
      <c r="E767" s="43" t="s">
        <v>150</v>
      </c>
      <c r="F767" s="24" t="s">
        <v>469</v>
      </c>
      <c r="G767" s="14">
        <f t="shared" si="1996"/>
        <v>5358.4</v>
      </c>
      <c r="H767" s="14">
        <f t="shared" si="1996"/>
        <v>5358.4</v>
      </c>
      <c r="I767" s="14">
        <f t="shared" si="1996"/>
        <v>5358.4</v>
      </c>
      <c r="J767" s="14">
        <f t="shared" si="1996"/>
        <v>0</v>
      </c>
      <c r="K767" s="14">
        <f t="shared" si="1996"/>
        <v>0</v>
      </c>
      <c r="L767" s="14">
        <f t="shared" si="1996"/>
        <v>0</v>
      </c>
      <c r="M767" s="14">
        <f t="shared" si="1865"/>
        <v>5358.4</v>
      </c>
      <c r="N767" s="14">
        <f t="shared" si="1866"/>
        <v>5358.4</v>
      </c>
      <c r="O767" s="14">
        <f t="shared" si="1867"/>
        <v>5358.4</v>
      </c>
      <c r="P767" s="14">
        <f t="shared" si="1997"/>
        <v>0</v>
      </c>
      <c r="Q767" s="14">
        <f t="shared" si="1997"/>
        <v>0</v>
      </c>
      <c r="R767" s="14">
        <f t="shared" si="1998"/>
        <v>0</v>
      </c>
      <c r="S767" s="14">
        <f t="shared" si="1998"/>
        <v>0</v>
      </c>
      <c r="T767" s="14">
        <f t="shared" si="1998"/>
        <v>0</v>
      </c>
      <c r="U767" s="14">
        <f t="shared" si="1999"/>
        <v>0</v>
      </c>
      <c r="V767" s="14">
        <f t="shared" si="1999"/>
        <v>0</v>
      </c>
      <c r="W767" s="14">
        <f t="shared" si="1999"/>
        <v>0</v>
      </c>
      <c r="X767" s="14">
        <f t="shared" si="1999"/>
        <v>0</v>
      </c>
      <c r="Y767" s="14">
        <f t="shared" si="1999"/>
        <v>0</v>
      </c>
      <c r="Z767" s="14">
        <f t="shared" si="1999"/>
        <v>0</v>
      </c>
      <c r="AA767" s="14">
        <f t="shared" si="1999"/>
        <v>0</v>
      </c>
      <c r="AB767" s="14">
        <f t="shared" si="1999"/>
        <v>0</v>
      </c>
      <c r="AC767" s="14">
        <f t="shared" si="1999"/>
        <v>0</v>
      </c>
      <c r="AD767" s="14">
        <f t="shared" si="1999"/>
        <v>0</v>
      </c>
      <c r="AE767" s="14">
        <f t="shared" si="1999"/>
        <v>0</v>
      </c>
      <c r="AF767" s="14">
        <f t="shared" si="1916"/>
        <v>5358.4</v>
      </c>
      <c r="AG767" s="14">
        <f t="shared" si="1917"/>
        <v>5358.4</v>
      </c>
      <c r="AH767" s="14">
        <f t="shared" si="1918"/>
        <v>5358.4</v>
      </c>
      <c r="AI767" s="14">
        <f t="shared" si="1999"/>
        <v>0</v>
      </c>
      <c r="AJ767" s="14">
        <f t="shared" si="1999"/>
        <v>0</v>
      </c>
      <c r="AK767" s="14">
        <f t="shared" si="1889"/>
        <v>5358.4</v>
      </c>
      <c r="AL767" s="14">
        <f t="shared" si="1890"/>
        <v>5358.4</v>
      </c>
      <c r="AM767" s="14">
        <f t="shared" si="1891"/>
        <v>5358.4</v>
      </c>
      <c r="AN767" s="14">
        <f t="shared" si="1999"/>
        <v>0</v>
      </c>
      <c r="AO767" s="14">
        <f t="shared" si="1999"/>
        <v>0</v>
      </c>
      <c r="AP767" s="14">
        <f t="shared" si="1999"/>
        <v>0</v>
      </c>
      <c r="AQ767" s="14">
        <f t="shared" si="1999"/>
        <v>0</v>
      </c>
      <c r="AR767" s="14">
        <f t="shared" si="1999"/>
        <v>0</v>
      </c>
      <c r="AS767" s="14">
        <f t="shared" si="1999"/>
        <v>0</v>
      </c>
      <c r="AT767" s="14">
        <f t="shared" si="1999"/>
        <v>0</v>
      </c>
      <c r="AU767" s="14">
        <f t="shared" si="1999"/>
        <v>0</v>
      </c>
      <c r="AV767" s="14">
        <f t="shared" si="1999"/>
        <v>0</v>
      </c>
      <c r="AW767" s="14">
        <f t="shared" si="1999"/>
        <v>0</v>
      </c>
      <c r="AX767" s="14">
        <f t="shared" si="1999"/>
        <v>0</v>
      </c>
      <c r="AY767" s="14">
        <f t="shared" si="1868"/>
        <v>5358.4</v>
      </c>
      <c r="AZ767" s="14">
        <f t="shared" si="1869"/>
        <v>5358.4</v>
      </c>
      <c r="BA767" s="14">
        <f t="shared" si="1870"/>
        <v>5358.4</v>
      </c>
      <c r="BB767" s="14">
        <f t="shared" si="1999"/>
        <v>0</v>
      </c>
      <c r="BC767" s="2"/>
    </row>
    <row r="768" spans="1:55" ht="31.5" customHeight="1" x14ac:dyDescent="0.25">
      <c r="A768" s="8" t="s">
        <v>949</v>
      </c>
      <c r="B768" s="33" t="s">
        <v>12</v>
      </c>
      <c r="C768" s="8" t="s">
        <v>37</v>
      </c>
      <c r="D768" s="8" t="s">
        <v>256</v>
      </c>
      <c r="E768" s="8" t="s">
        <v>1071</v>
      </c>
      <c r="F768" s="24" t="s">
        <v>470</v>
      </c>
      <c r="G768" s="14">
        <v>5358.4</v>
      </c>
      <c r="H768" s="14">
        <v>5358.4</v>
      </c>
      <c r="I768" s="14">
        <v>5358.4</v>
      </c>
      <c r="J768" s="14"/>
      <c r="K768" s="14"/>
      <c r="L768" s="14"/>
      <c r="M768" s="14">
        <f t="shared" si="1865"/>
        <v>5358.4</v>
      </c>
      <c r="N768" s="14">
        <f t="shared" si="1866"/>
        <v>5358.4</v>
      </c>
      <c r="O768" s="14">
        <f t="shared" si="1867"/>
        <v>5358.4</v>
      </c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>
        <f t="shared" si="1916"/>
        <v>5358.4</v>
      </c>
      <c r="AG768" s="14">
        <f t="shared" si="1917"/>
        <v>5358.4</v>
      </c>
      <c r="AH768" s="14">
        <f t="shared" si="1918"/>
        <v>5358.4</v>
      </c>
      <c r="AI768" s="14"/>
      <c r="AJ768" s="14"/>
      <c r="AK768" s="14">
        <f t="shared" si="1889"/>
        <v>5358.4</v>
      </c>
      <c r="AL768" s="14">
        <f t="shared" si="1890"/>
        <v>5358.4</v>
      </c>
      <c r="AM768" s="14">
        <f t="shared" si="1891"/>
        <v>5358.4</v>
      </c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>
        <f t="shared" si="1868"/>
        <v>5358.4</v>
      </c>
      <c r="AZ768" s="14">
        <f t="shared" si="1869"/>
        <v>5358.4</v>
      </c>
      <c r="BA768" s="14">
        <f t="shared" si="1870"/>
        <v>5358.4</v>
      </c>
      <c r="BB768" s="14"/>
      <c r="BC768" s="2"/>
    </row>
    <row r="769" spans="1:55" ht="31.5" customHeight="1" x14ac:dyDescent="0.25">
      <c r="A769" s="8" t="s">
        <v>949</v>
      </c>
      <c r="B769" s="33" t="s">
        <v>12</v>
      </c>
      <c r="C769" s="8" t="s">
        <v>37</v>
      </c>
      <c r="D769" s="8" t="s">
        <v>1242</v>
      </c>
      <c r="E769" s="8"/>
      <c r="F769" s="24" t="s">
        <v>1315</v>
      </c>
      <c r="G769" s="14">
        <f>G770</f>
        <v>0</v>
      </c>
      <c r="H769" s="14">
        <f t="shared" ref="H769:BB773" si="2000">H770</f>
        <v>0</v>
      </c>
      <c r="I769" s="14">
        <f t="shared" si="2000"/>
        <v>0</v>
      </c>
      <c r="J769" s="14">
        <f t="shared" si="2000"/>
        <v>2988.6</v>
      </c>
      <c r="K769" s="14">
        <f t="shared" si="2000"/>
        <v>2988.6</v>
      </c>
      <c r="L769" s="14">
        <f t="shared" si="2000"/>
        <v>2988.6</v>
      </c>
      <c r="M769" s="14">
        <f t="shared" ref="M769:M770" si="2001">G769+J769</f>
        <v>2988.6</v>
      </c>
      <c r="N769" s="14">
        <f t="shared" ref="N769:N770" si="2002">H769+K769</f>
        <v>2988.6</v>
      </c>
      <c r="O769" s="14">
        <f t="shared" ref="O769:O770" si="2003">I769+L769</f>
        <v>2988.6</v>
      </c>
      <c r="P769" s="14">
        <f t="shared" si="2000"/>
        <v>0</v>
      </c>
      <c r="Q769" s="14">
        <f t="shared" si="2000"/>
        <v>0</v>
      </c>
      <c r="R769" s="14">
        <f t="shared" si="2000"/>
        <v>0</v>
      </c>
      <c r="S769" s="14">
        <f t="shared" si="2000"/>
        <v>0</v>
      </c>
      <c r="T769" s="14">
        <f t="shared" si="2000"/>
        <v>0</v>
      </c>
      <c r="U769" s="14">
        <f t="shared" si="2000"/>
        <v>0</v>
      </c>
      <c r="V769" s="14">
        <f t="shared" si="2000"/>
        <v>0</v>
      </c>
      <c r="W769" s="14">
        <f t="shared" si="2000"/>
        <v>0</v>
      </c>
      <c r="X769" s="14">
        <f t="shared" si="2000"/>
        <v>0</v>
      </c>
      <c r="Y769" s="14">
        <f t="shared" si="2000"/>
        <v>0</v>
      </c>
      <c r="Z769" s="14">
        <f t="shared" si="2000"/>
        <v>0</v>
      </c>
      <c r="AA769" s="14">
        <f t="shared" si="2000"/>
        <v>0</v>
      </c>
      <c r="AB769" s="14">
        <f t="shared" si="2000"/>
        <v>0</v>
      </c>
      <c r="AC769" s="14">
        <f t="shared" si="2000"/>
        <v>0</v>
      </c>
      <c r="AD769" s="14">
        <f t="shared" si="2000"/>
        <v>0</v>
      </c>
      <c r="AE769" s="14">
        <f t="shared" si="2000"/>
        <v>0</v>
      </c>
      <c r="AF769" s="14">
        <f t="shared" si="1916"/>
        <v>2988.6</v>
      </c>
      <c r="AG769" s="14">
        <f t="shared" si="1917"/>
        <v>2988.6</v>
      </c>
      <c r="AH769" s="14">
        <f t="shared" si="1918"/>
        <v>2988.6</v>
      </c>
      <c r="AI769" s="14">
        <f t="shared" si="2000"/>
        <v>0</v>
      </c>
      <c r="AJ769" s="14">
        <f t="shared" si="2000"/>
        <v>0</v>
      </c>
      <c r="AK769" s="14">
        <f t="shared" si="1889"/>
        <v>2988.6</v>
      </c>
      <c r="AL769" s="14">
        <f t="shared" si="1890"/>
        <v>2988.6</v>
      </c>
      <c r="AM769" s="14">
        <f t="shared" si="1891"/>
        <v>2988.6</v>
      </c>
      <c r="AN769" s="14">
        <f t="shared" si="2000"/>
        <v>0</v>
      </c>
      <c r="AO769" s="14">
        <f t="shared" si="2000"/>
        <v>0</v>
      </c>
      <c r="AP769" s="14">
        <f t="shared" si="2000"/>
        <v>0</v>
      </c>
      <c r="AQ769" s="14">
        <f t="shared" si="2000"/>
        <v>0</v>
      </c>
      <c r="AR769" s="14">
        <f t="shared" si="2000"/>
        <v>0</v>
      </c>
      <c r="AS769" s="14">
        <f t="shared" si="2000"/>
        <v>0</v>
      </c>
      <c r="AT769" s="14">
        <f t="shared" si="2000"/>
        <v>0</v>
      </c>
      <c r="AU769" s="14">
        <f t="shared" si="2000"/>
        <v>0</v>
      </c>
      <c r="AV769" s="14">
        <f t="shared" si="2000"/>
        <v>0</v>
      </c>
      <c r="AW769" s="14">
        <f t="shared" si="2000"/>
        <v>0</v>
      </c>
      <c r="AX769" s="14">
        <f t="shared" si="2000"/>
        <v>0</v>
      </c>
      <c r="AY769" s="14">
        <f t="shared" si="1868"/>
        <v>2988.6</v>
      </c>
      <c r="AZ769" s="14">
        <f t="shared" si="1869"/>
        <v>2988.6</v>
      </c>
      <c r="BA769" s="14">
        <f t="shared" si="1870"/>
        <v>2988.6</v>
      </c>
      <c r="BB769" s="14">
        <f t="shared" si="2000"/>
        <v>0</v>
      </c>
      <c r="BC769" s="2"/>
    </row>
    <row r="770" spans="1:55" x14ac:dyDescent="0.25">
      <c r="A770" s="8" t="s">
        <v>949</v>
      </c>
      <c r="B770" s="33" t="s">
        <v>12</v>
      </c>
      <c r="C770" s="8" t="s">
        <v>37</v>
      </c>
      <c r="D770" s="8" t="s">
        <v>1243</v>
      </c>
      <c r="E770" s="8"/>
      <c r="F770" s="24" t="s">
        <v>1316</v>
      </c>
      <c r="G770" s="14">
        <f>G773+G771</f>
        <v>0</v>
      </c>
      <c r="H770" s="14">
        <f t="shared" ref="H770:L770" si="2004">H773+H771</f>
        <v>0</v>
      </c>
      <c r="I770" s="14">
        <f t="shared" si="2004"/>
        <v>0</v>
      </c>
      <c r="J770" s="14">
        <f t="shared" si="2004"/>
        <v>2988.6</v>
      </c>
      <c r="K770" s="14">
        <f t="shared" si="2004"/>
        <v>2988.6</v>
      </c>
      <c r="L770" s="14">
        <f t="shared" si="2004"/>
        <v>2988.6</v>
      </c>
      <c r="M770" s="14">
        <f t="shared" si="2001"/>
        <v>2988.6</v>
      </c>
      <c r="N770" s="14">
        <f t="shared" si="2002"/>
        <v>2988.6</v>
      </c>
      <c r="O770" s="14">
        <f t="shared" si="2003"/>
        <v>2988.6</v>
      </c>
      <c r="P770" s="14">
        <f t="shared" ref="P770:Q770" si="2005">P773+P771</f>
        <v>0</v>
      </c>
      <c r="Q770" s="14">
        <f t="shared" si="2005"/>
        <v>0</v>
      </c>
      <c r="R770" s="14">
        <f t="shared" ref="R770:T770" si="2006">R773+R771</f>
        <v>0</v>
      </c>
      <c r="S770" s="14">
        <f t="shared" si="2006"/>
        <v>0</v>
      </c>
      <c r="T770" s="14">
        <f t="shared" si="2006"/>
        <v>0</v>
      </c>
      <c r="U770" s="14">
        <f t="shared" ref="U770:BB770" si="2007">U773+U771</f>
        <v>0</v>
      </c>
      <c r="V770" s="14">
        <f t="shared" ref="V770:AC770" si="2008">V773+V771</f>
        <v>0</v>
      </c>
      <c r="W770" s="14">
        <f t="shared" si="2008"/>
        <v>0</v>
      </c>
      <c r="X770" s="14">
        <f t="shared" si="2008"/>
        <v>0</v>
      </c>
      <c r="Y770" s="14">
        <f t="shared" si="2008"/>
        <v>0</v>
      </c>
      <c r="Z770" s="14">
        <f t="shared" si="2008"/>
        <v>0</v>
      </c>
      <c r="AA770" s="14">
        <f t="shared" si="2008"/>
        <v>0</v>
      </c>
      <c r="AB770" s="14">
        <f t="shared" si="2008"/>
        <v>0</v>
      </c>
      <c r="AC770" s="14">
        <f t="shared" si="2008"/>
        <v>0</v>
      </c>
      <c r="AD770" s="14">
        <f t="shared" ref="AD770:AE770" si="2009">AD773+AD771</f>
        <v>0</v>
      </c>
      <c r="AE770" s="14">
        <f t="shared" si="2009"/>
        <v>0</v>
      </c>
      <c r="AF770" s="14">
        <f t="shared" si="1916"/>
        <v>2988.6</v>
      </c>
      <c r="AG770" s="14">
        <f t="shared" si="1917"/>
        <v>2988.6</v>
      </c>
      <c r="AH770" s="14">
        <f t="shared" si="1918"/>
        <v>2988.6</v>
      </c>
      <c r="AI770" s="14">
        <f t="shared" ref="AI770:AJ770" si="2010">AI773+AI771</f>
        <v>0</v>
      </c>
      <c r="AJ770" s="14">
        <f t="shared" si="2010"/>
        <v>0</v>
      </c>
      <c r="AK770" s="14">
        <f t="shared" si="1889"/>
        <v>2988.6</v>
      </c>
      <c r="AL770" s="14">
        <f t="shared" si="1890"/>
        <v>2988.6</v>
      </c>
      <c r="AM770" s="14">
        <f t="shared" si="1891"/>
        <v>2988.6</v>
      </c>
      <c r="AN770" s="14">
        <f t="shared" ref="AN770:AO770" si="2011">AN773+AN771</f>
        <v>0</v>
      </c>
      <c r="AO770" s="14">
        <f t="shared" si="2011"/>
        <v>0</v>
      </c>
      <c r="AP770" s="14">
        <f t="shared" ref="AP770:AW770" si="2012">AP773+AP771</f>
        <v>0</v>
      </c>
      <c r="AQ770" s="14">
        <f t="shared" si="2012"/>
        <v>0</v>
      </c>
      <c r="AR770" s="14">
        <f t="shared" si="2012"/>
        <v>0</v>
      </c>
      <c r="AS770" s="14">
        <f t="shared" si="2012"/>
        <v>0</v>
      </c>
      <c r="AT770" s="14">
        <f t="shared" si="2012"/>
        <v>0</v>
      </c>
      <c r="AU770" s="14">
        <f t="shared" si="2012"/>
        <v>0</v>
      </c>
      <c r="AV770" s="14">
        <f t="shared" si="2012"/>
        <v>0</v>
      </c>
      <c r="AW770" s="14">
        <f t="shared" si="2012"/>
        <v>0</v>
      </c>
      <c r="AX770" s="14">
        <f t="shared" ref="AX770" si="2013">AX773+AX771</f>
        <v>0</v>
      </c>
      <c r="AY770" s="14">
        <f t="shared" si="1868"/>
        <v>2988.6</v>
      </c>
      <c r="AZ770" s="14">
        <f t="shared" si="1869"/>
        <v>2988.6</v>
      </c>
      <c r="BA770" s="14">
        <f t="shared" si="1870"/>
        <v>2988.6</v>
      </c>
      <c r="BB770" s="14">
        <f t="shared" si="2007"/>
        <v>0</v>
      </c>
      <c r="BC770" s="2"/>
    </row>
    <row r="771" spans="1:55" ht="31.5" x14ac:dyDescent="0.25">
      <c r="A771" s="8" t="s">
        <v>949</v>
      </c>
      <c r="B771" s="33" t="s">
        <v>12</v>
      </c>
      <c r="C771" s="8" t="s">
        <v>37</v>
      </c>
      <c r="D771" s="8" t="s">
        <v>1243</v>
      </c>
      <c r="E771" s="43" t="s">
        <v>150</v>
      </c>
      <c r="F771" s="24" t="s">
        <v>469</v>
      </c>
      <c r="G771" s="14">
        <f>G772</f>
        <v>0</v>
      </c>
      <c r="H771" s="14">
        <f t="shared" ref="H771:BB771" si="2014">H772</f>
        <v>0</v>
      </c>
      <c r="I771" s="14">
        <f t="shared" si="2014"/>
        <v>0</v>
      </c>
      <c r="J771" s="14">
        <f t="shared" si="2014"/>
        <v>115</v>
      </c>
      <c r="K771" s="14">
        <f t="shared" si="2014"/>
        <v>115</v>
      </c>
      <c r="L771" s="14">
        <f t="shared" si="2014"/>
        <v>115</v>
      </c>
      <c r="M771" s="14">
        <f t="shared" ref="M771:M774" si="2015">G771+J771</f>
        <v>115</v>
      </c>
      <c r="N771" s="14">
        <f t="shared" ref="N771:N774" si="2016">H771+K771</f>
        <v>115</v>
      </c>
      <c r="O771" s="14">
        <f t="shared" ref="O771:O774" si="2017">I771+L771</f>
        <v>115</v>
      </c>
      <c r="P771" s="14">
        <f t="shared" si="2014"/>
        <v>0</v>
      </c>
      <c r="Q771" s="14">
        <f t="shared" si="2014"/>
        <v>0</v>
      </c>
      <c r="R771" s="14">
        <f t="shared" si="2014"/>
        <v>0</v>
      </c>
      <c r="S771" s="14">
        <f t="shared" si="2014"/>
        <v>0</v>
      </c>
      <c r="T771" s="14">
        <f t="shared" si="2014"/>
        <v>0</v>
      </c>
      <c r="U771" s="14">
        <f t="shared" si="2014"/>
        <v>0</v>
      </c>
      <c r="V771" s="14">
        <f t="shared" si="2014"/>
        <v>0</v>
      </c>
      <c r="W771" s="14">
        <f t="shared" si="2014"/>
        <v>0</v>
      </c>
      <c r="X771" s="14">
        <f t="shared" si="2014"/>
        <v>0</v>
      </c>
      <c r="Y771" s="14">
        <f t="shared" si="2014"/>
        <v>0</v>
      </c>
      <c r="Z771" s="14">
        <f t="shared" si="2014"/>
        <v>0</v>
      </c>
      <c r="AA771" s="14">
        <f t="shared" si="2014"/>
        <v>0</v>
      </c>
      <c r="AB771" s="14">
        <f t="shared" si="2014"/>
        <v>0</v>
      </c>
      <c r="AC771" s="14">
        <f t="shared" si="2014"/>
        <v>0</v>
      </c>
      <c r="AD771" s="14">
        <f t="shared" si="2014"/>
        <v>0</v>
      </c>
      <c r="AE771" s="14">
        <f t="shared" si="2014"/>
        <v>0</v>
      </c>
      <c r="AF771" s="14">
        <f t="shared" si="1916"/>
        <v>115</v>
      </c>
      <c r="AG771" s="14">
        <f t="shared" si="1917"/>
        <v>115</v>
      </c>
      <c r="AH771" s="14">
        <f t="shared" si="1918"/>
        <v>115</v>
      </c>
      <c r="AI771" s="14">
        <f t="shared" si="2014"/>
        <v>0</v>
      </c>
      <c r="AJ771" s="14">
        <f t="shared" si="2014"/>
        <v>0</v>
      </c>
      <c r="AK771" s="14">
        <f t="shared" si="1889"/>
        <v>115</v>
      </c>
      <c r="AL771" s="14">
        <f t="shared" si="1890"/>
        <v>115</v>
      </c>
      <c r="AM771" s="14">
        <f t="shared" si="1891"/>
        <v>115</v>
      </c>
      <c r="AN771" s="14">
        <f t="shared" si="2014"/>
        <v>0</v>
      </c>
      <c r="AO771" s="14">
        <f t="shared" si="2014"/>
        <v>0</v>
      </c>
      <c r="AP771" s="14">
        <f t="shared" si="2014"/>
        <v>0</v>
      </c>
      <c r="AQ771" s="14">
        <f t="shared" si="2014"/>
        <v>0</v>
      </c>
      <c r="AR771" s="14">
        <f t="shared" si="2014"/>
        <v>0</v>
      </c>
      <c r="AS771" s="14">
        <f t="shared" si="2014"/>
        <v>0</v>
      </c>
      <c r="AT771" s="14">
        <f t="shared" si="2014"/>
        <v>0</v>
      </c>
      <c r="AU771" s="14">
        <f t="shared" si="2014"/>
        <v>0</v>
      </c>
      <c r="AV771" s="14">
        <f t="shared" si="2014"/>
        <v>0</v>
      </c>
      <c r="AW771" s="14">
        <f t="shared" si="2014"/>
        <v>0</v>
      </c>
      <c r="AX771" s="14">
        <f t="shared" si="2014"/>
        <v>0</v>
      </c>
      <c r="AY771" s="14">
        <f t="shared" si="1868"/>
        <v>115</v>
      </c>
      <c r="AZ771" s="14">
        <f t="shared" si="1869"/>
        <v>115</v>
      </c>
      <c r="BA771" s="14">
        <f t="shared" si="1870"/>
        <v>115</v>
      </c>
      <c r="BB771" s="14">
        <f t="shared" si="2014"/>
        <v>0</v>
      </c>
      <c r="BC771" s="2"/>
    </row>
    <row r="772" spans="1:55" ht="31.5" x14ac:dyDescent="0.25">
      <c r="A772" s="8" t="s">
        <v>949</v>
      </c>
      <c r="B772" s="33" t="s">
        <v>12</v>
      </c>
      <c r="C772" s="8" t="s">
        <v>37</v>
      </c>
      <c r="D772" s="8" t="s">
        <v>1243</v>
      </c>
      <c r="E772" s="8" t="s">
        <v>1071</v>
      </c>
      <c r="F772" s="24" t="s">
        <v>470</v>
      </c>
      <c r="G772" s="14">
        <v>0</v>
      </c>
      <c r="H772" s="14">
        <v>0</v>
      </c>
      <c r="I772" s="14">
        <v>0</v>
      </c>
      <c r="J772" s="14">
        <v>115</v>
      </c>
      <c r="K772" s="14">
        <v>115</v>
      </c>
      <c r="L772" s="14">
        <v>115</v>
      </c>
      <c r="M772" s="14">
        <f t="shared" si="2015"/>
        <v>115</v>
      </c>
      <c r="N772" s="14">
        <f t="shared" si="2016"/>
        <v>115</v>
      </c>
      <c r="O772" s="14">
        <f t="shared" si="2017"/>
        <v>115</v>
      </c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>
        <f t="shared" si="1916"/>
        <v>115</v>
      </c>
      <c r="AG772" s="14">
        <f t="shared" si="1917"/>
        <v>115</v>
      </c>
      <c r="AH772" s="14">
        <f t="shared" si="1918"/>
        <v>115</v>
      </c>
      <c r="AI772" s="14"/>
      <c r="AJ772" s="14"/>
      <c r="AK772" s="14">
        <f t="shared" si="1889"/>
        <v>115</v>
      </c>
      <c r="AL772" s="14">
        <f t="shared" si="1890"/>
        <v>115</v>
      </c>
      <c r="AM772" s="14">
        <f t="shared" si="1891"/>
        <v>115</v>
      </c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>
        <f t="shared" si="1868"/>
        <v>115</v>
      </c>
      <c r="AZ772" s="14">
        <f t="shared" si="1869"/>
        <v>115</v>
      </c>
      <c r="BA772" s="14">
        <f t="shared" si="1870"/>
        <v>115</v>
      </c>
      <c r="BB772" s="14"/>
      <c r="BC772" s="2"/>
    </row>
    <row r="773" spans="1:55" x14ac:dyDescent="0.25">
      <c r="A773" s="8" t="s">
        <v>949</v>
      </c>
      <c r="B773" s="33" t="s">
        <v>12</v>
      </c>
      <c r="C773" s="8" t="s">
        <v>37</v>
      </c>
      <c r="D773" s="8" t="s">
        <v>1243</v>
      </c>
      <c r="E773" s="8" t="s">
        <v>174</v>
      </c>
      <c r="F773" s="13" t="s">
        <v>471</v>
      </c>
      <c r="G773" s="14">
        <f>G774</f>
        <v>0</v>
      </c>
      <c r="H773" s="14">
        <f t="shared" si="2000"/>
        <v>0</v>
      </c>
      <c r="I773" s="14">
        <f t="shared" si="2000"/>
        <v>0</v>
      </c>
      <c r="J773" s="14">
        <f t="shared" si="2000"/>
        <v>2873.6</v>
      </c>
      <c r="K773" s="14">
        <f t="shared" si="2000"/>
        <v>2873.6</v>
      </c>
      <c r="L773" s="14">
        <f t="shared" si="2000"/>
        <v>2873.6</v>
      </c>
      <c r="M773" s="14">
        <f t="shared" si="2015"/>
        <v>2873.6</v>
      </c>
      <c r="N773" s="14">
        <f t="shared" si="2016"/>
        <v>2873.6</v>
      </c>
      <c r="O773" s="14">
        <f t="shared" si="2017"/>
        <v>2873.6</v>
      </c>
      <c r="P773" s="14">
        <f t="shared" si="2000"/>
        <v>0</v>
      </c>
      <c r="Q773" s="14">
        <f t="shared" si="2000"/>
        <v>0</v>
      </c>
      <c r="R773" s="14">
        <f t="shared" si="2000"/>
        <v>0</v>
      </c>
      <c r="S773" s="14">
        <f t="shared" si="2000"/>
        <v>0</v>
      </c>
      <c r="T773" s="14">
        <f t="shared" si="2000"/>
        <v>0</v>
      </c>
      <c r="U773" s="14">
        <f t="shared" si="2000"/>
        <v>0</v>
      </c>
      <c r="V773" s="14">
        <f t="shared" si="2000"/>
        <v>0</v>
      </c>
      <c r="W773" s="14">
        <f t="shared" si="2000"/>
        <v>0</v>
      </c>
      <c r="X773" s="14">
        <f t="shared" si="2000"/>
        <v>0</v>
      </c>
      <c r="Y773" s="14">
        <f t="shared" si="2000"/>
        <v>0</v>
      </c>
      <c r="Z773" s="14">
        <f t="shared" si="2000"/>
        <v>0</v>
      </c>
      <c r="AA773" s="14">
        <f t="shared" si="2000"/>
        <v>0</v>
      </c>
      <c r="AB773" s="14">
        <f t="shared" si="2000"/>
        <v>0</v>
      </c>
      <c r="AC773" s="14">
        <f t="shared" si="2000"/>
        <v>0</v>
      </c>
      <c r="AD773" s="14">
        <f t="shared" si="2000"/>
        <v>0</v>
      </c>
      <c r="AE773" s="14">
        <f t="shared" si="2000"/>
        <v>0</v>
      </c>
      <c r="AF773" s="14">
        <f t="shared" si="1916"/>
        <v>2873.6</v>
      </c>
      <c r="AG773" s="14">
        <f t="shared" si="1917"/>
        <v>2873.6</v>
      </c>
      <c r="AH773" s="14">
        <f t="shared" si="1918"/>
        <v>2873.6</v>
      </c>
      <c r="AI773" s="14">
        <f t="shared" si="2000"/>
        <v>0</v>
      </c>
      <c r="AJ773" s="14">
        <f t="shared" si="2000"/>
        <v>0</v>
      </c>
      <c r="AK773" s="14">
        <f t="shared" si="1889"/>
        <v>2873.6</v>
      </c>
      <c r="AL773" s="14">
        <f t="shared" si="1890"/>
        <v>2873.6</v>
      </c>
      <c r="AM773" s="14">
        <f t="shared" si="1891"/>
        <v>2873.6</v>
      </c>
      <c r="AN773" s="14">
        <f t="shared" si="2000"/>
        <v>0</v>
      </c>
      <c r="AO773" s="14">
        <f t="shared" si="2000"/>
        <v>0</v>
      </c>
      <c r="AP773" s="14">
        <f t="shared" si="2000"/>
        <v>0</v>
      </c>
      <c r="AQ773" s="14">
        <f t="shared" si="2000"/>
        <v>0</v>
      </c>
      <c r="AR773" s="14">
        <f t="shared" si="2000"/>
        <v>0</v>
      </c>
      <c r="AS773" s="14">
        <f t="shared" si="2000"/>
        <v>0</v>
      </c>
      <c r="AT773" s="14">
        <f t="shared" si="2000"/>
        <v>0</v>
      </c>
      <c r="AU773" s="14">
        <f t="shared" si="2000"/>
        <v>0</v>
      </c>
      <c r="AV773" s="14">
        <f t="shared" si="2000"/>
        <v>0</v>
      </c>
      <c r="AW773" s="14">
        <f t="shared" si="2000"/>
        <v>0</v>
      </c>
      <c r="AX773" s="14">
        <f t="shared" si="2000"/>
        <v>0</v>
      </c>
      <c r="AY773" s="14">
        <f t="shared" si="1868"/>
        <v>2873.6</v>
      </c>
      <c r="AZ773" s="14">
        <f t="shared" si="1869"/>
        <v>2873.6</v>
      </c>
      <c r="BA773" s="14">
        <f t="shared" si="1870"/>
        <v>2873.6</v>
      </c>
      <c r="BB773" s="14">
        <f t="shared" si="2000"/>
        <v>0</v>
      </c>
      <c r="BC773" s="2"/>
    </row>
    <row r="774" spans="1:55" ht="31.5" customHeight="1" x14ac:dyDescent="0.25">
      <c r="A774" s="8" t="s">
        <v>949</v>
      </c>
      <c r="B774" s="33" t="s">
        <v>12</v>
      </c>
      <c r="C774" s="8" t="s">
        <v>37</v>
      </c>
      <c r="D774" s="8" t="s">
        <v>1243</v>
      </c>
      <c r="E774" s="8" t="s">
        <v>1301</v>
      </c>
      <c r="F774" s="13" t="s">
        <v>474</v>
      </c>
      <c r="G774" s="14">
        <v>0</v>
      </c>
      <c r="H774" s="14">
        <v>0</v>
      </c>
      <c r="I774" s="14">
        <v>0</v>
      </c>
      <c r="J774" s="14">
        <v>2873.6</v>
      </c>
      <c r="K774" s="14">
        <v>2873.6</v>
      </c>
      <c r="L774" s="14">
        <v>2873.6</v>
      </c>
      <c r="M774" s="14">
        <f t="shared" si="2015"/>
        <v>2873.6</v>
      </c>
      <c r="N774" s="14">
        <f t="shared" si="2016"/>
        <v>2873.6</v>
      </c>
      <c r="O774" s="14">
        <f t="shared" si="2017"/>
        <v>2873.6</v>
      </c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>
        <f t="shared" si="1916"/>
        <v>2873.6</v>
      </c>
      <c r="AG774" s="14">
        <f t="shared" si="1917"/>
        <v>2873.6</v>
      </c>
      <c r="AH774" s="14">
        <f t="shared" si="1918"/>
        <v>2873.6</v>
      </c>
      <c r="AI774" s="14"/>
      <c r="AJ774" s="14"/>
      <c r="AK774" s="14">
        <f t="shared" si="1889"/>
        <v>2873.6</v>
      </c>
      <c r="AL774" s="14">
        <f t="shared" si="1890"/>
        <v>2873.6</v>
      </c>
      <c r="AM774" s="14">
        <f t="shared" si="1891"/>
        <v>2873.6</v>
      </c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>
        <f t="shared" si="1868"/>
        <v>2873.6</v>
      </c>
      <c r="AZ774" s="14">
        <f t="shared" si="1869"/>
        <v>2873.6</v>
      </c>
      <c r="BA774" s="14">
        <f t="shared" si="1870"/>
        <v>2873.6</v>
      </c>
      <c r="BB774" s="14"/>
      <c r="BC774" s="2"/>
    </row>
    <row r="775" spans="1:55" ht="31.5" customHeight="1" x14ac:dyDescent="0.25">
      <c r="A775" s="8" t="s">
        <v>949</v>
      </c>
      <c r="B775" s="33" t="s">
        <v>12</v>
      </c>
      <c r="C775" s="8" t="s">
        <v>37</v>
      </c>
      <c r="D775" s="8" t="s">
        <v>200</v>
      </c>
      <c r="E775" s="8"/>
      <c r="F775" s="24" t="s">
        <v>662</v>
      </c>
      <c r="G775" s="14"/>
      <c r="H775" s="14"/>
      <c r="I775" s="14"/>
      <c r="J775" s="14"/>
      <c r="K775" s="14"/>
      <c r="L775" s="14"/>
      <c r="M775" s="14">
        <f>M776</f>
        <v>0</v>
      </c>
      <c r="N775" s="14">
        <f t="shared" ref="N775:BB777" si="2018">N776</f>
        <v>0</v>
      </c>
      <c r="O775" s="14">
        <f t="shared" si="2018"/>
        <v>0</v>
      </c>
      <c r="P775" s="14">
        <f t="shared" si="2018"/>
        <v>0</v>
      </c>
      <c r="Q775" s="14">
        <f t="shared" si="2018"/>
        <v>0</v>
      </c>
      <c r="R775" s="14">
        <f t="shared" si="2018"/>
        <v>16.678999999999998</v>
      </c>
      <c r="S775" s="14">
        <f t="shared" si="2018"/>
        <v>0</v>
      </c>
      <c r="T775" s="14">
        <f t="shared" si="2018"/>
        <v>0</v>
      </c>
      <c r="U775" s="14">
        <f t="shared" si="2018"/>
        <v>0</v>
      </c>
      <c r="V775" s="14">
        <f t="shared" si="2018"/>
        <v>0</v>
      </c>
      <c r="W775" s="14">
        <f t="shared" si="2018"/>
        <v>0</v>
      </c>
      <c r="X775" s="14">
        <f t="shared" si="2018"/>
        <v>0</v>
      </c>
      <c r="Y775" s="14">
        <f t="shared" si="2018"/>
        <v>0</v>
      </c>
      <c r="Z775" s="14">
        <f t="shared" si="2018"/>
        <v>0</v>
      </c>
      <c r="AA775" s="14">
        <f t="shared" si="2018"/>
        <v>0</v>
      </c>
      <c r="AB775" s="14">
        <f t="shared" si="2018"/>
        <v>0</v>
      </c>
      <c r="AC775" s="14">
        <f t="shared" si="2018"/>
        <v>0</v>
      </c>
      <c r="AD775" s="14">
        <f t="shared" si="2018"/>
        <v>0</v>
      </c>
      <c r="AE775" s="14">
        <f t="shared" si="2018"/>
        <v>0</v>
      </c>
      <c r="AF775" s="14">
        <f t="shared" si="1916"/>
        <v>16.678999999999998</v>
      </c>
      <c r="AG775" s="14">
        <f t="shared" si="1917"/>
        <v>0</v>
      </c>
      <c r="AH775" s="14">
        <f t="shared" si="1918"/>
        <v>0</v>
      </c>
      <c r="AI775" s="14">
        <f t="shared" si="2018"/>
        <v>0</v>
      </c>
      <c r="AJ775" s="14">
        <f t="shared" si="2018"/>
        <v>0</v>
      </c>
      <c r="AK775" s="14">
        <f t="shared" si="1889"/>
        <v>16.678999999999998</v>
      </c>
      <c r="AL775" s="14">
        <f t="shared" si="1890"/>
        <v>0</v>
      </c>
      <c r="AM775" s="14">
        <f t="shared" si="1891"/>
        <v>0</v>
      </c>
      <c r="AN775" s="14">
        <f t="shared" si="2018"/>
        <v>0</v>
      </c>
      <c r="AO775" s="14">
        <f t="shared" si="2018"/>
        <v>0</v>
      </c>
      <c r="AP775" s="14">
        <f t="shared" si="2018"/>
        <v>0</v>
      </c>
      <c r="AQ775" s="14">
        <f t="shared" si="2018"/>
        <v>0</v>
      </c>
      <c r="AR775" s="14">
        <f t="shared" si="2018"/>
        <v>0</v>
      </c>
      <c r="AS775" s="14">
        <f t="shared" si="2018"/>
        <v>0</v>
      </c>
      <c r="AT775" s="14">
        <f t="shared" si="2018"/>
        <v>0</v>
      </c>
      <c r="AU775" s="14">
        <f t="shared" si="2018"/>
        <v>0</v>
      </c>
      <c r="AV775" s="14">
        <f t="shared" si="2018"/>
        <v>0</v>
      </c>
      <c r="AW775" s="14">
        <f t="shared" si="2018"/>
        <v>0</v>
      </c>
      <c r="AX775" s="14">
        <f t="shared" si="2018"/>
        <v>0</v>
      </c>
      <c r="AY775" s="14">
        <f t="shared" si="1868"/>
        <v>16.678999999999998</v>
      </c>
      <c r="AZ775" s="14">
        <f t="shared" si="1869"/>
        <v>0</v>
      </c>
      <c r="BA775" s="14">
        <f t="shared" si="1870"/>
        <v>0</v>
      </c>
      <c r="BB775" s="14">
        <f t="shared" si="2018"/>
        <v>0</v>
      </c>
      <c r="BC775" s="2"/>
    </row>
    <row r="776" spans="1:55" ht="31.5" customHeight="1" x14ac:dyDescent="0.25">
      <c r="A776" s="8" t="s">
        <v>949</v>
      </c>
      <c r="B776" s="33" t="s">
        <v>12</v>
      </c>
      <c r="C776" s="8" t="s">
        <v>37</v>
      </c>
      <c r="D776" s="8" t="s">
        <v>307</v>
      </c>
      <c r="E776" s="8"/>
      <c r="F776" s="34" t="s">
        <v>850</v>
      </c>
      <c r="G776" s="14"/>
      <c r="H776" s="14"/>
      <c r="I776" s="14"/>
      <c r="J776" s="14"/>
      <c r="K776" s="14"/>
      <c r="L776" s="14"/>
      <c r="M776" s="14">
        <f>M777</f>
        <v>0</v>
      </c>
      <c r="N776" s="14">
        <f t="shared" si="2018"/>
        <v>0</v>
      </c>
      <c r="O776" s="14">
        <f t="shared" si="2018"/>
        <v>0</v>
      </c>
      <c r="P776" s="14">
        <f t="shared" si="2018"/>
        <v>0</v>
      </c>
      <c r="Q776" s="14">
        <f t="shared" si="2018"/>
        <v>0</v>
      </c>
      <c r="R776" s="14">
        <f t="shared" si="2018"/>
        <v>16.678999999999998</v>
      </c>
      <c r="S776" s="14">
        <f t="shared" si="2018"/>
        <v>0</v>
      </c>
      <c r="T776" s="14">
        <f t="shared" si="2018"/>
        <v>0</v>
      </c>
      <c r="U776" s="14">
        <f t="shared" si="2018"/>
        <v>0</v>
      </c>
      <c r="V776" s="14">
        <f t="shared" si="2018"/>
        <v>0</v>
      </c>
      <c r="W776" s="14">
        <f t="shared" si="2018"/>
        <v>0</v>
      </c>
      <c r="X776" s="14">
        <f t="shared" si="2018"/>
        <v>0</v>
      </c>
      <c r="Y776" s="14">
        <f t="shared" si="2018"/>
        <v>0</v>
      </c>
      <c r="Z776" s="14">
        <f t="shared" si="2018"/>
        <v>0</v>
      </c>
      <c r="AA776" s="14">
        <f t="shared" si="2018"/>
        <v>0</v>
      </c>
      <c r="AB776" s="14">
        <f t="shared" si="2018"/>
        <v>0</v>
      </c>
      <c r="AC776" s="14">
        <f t="shared" si="2018"/>
        <v>0</v>
      </c>
      <c r="AD776" s="14">
        <f t="shared" si="2018"/>
        <v>0</v>
      </c>
      <c r="AE776" s="14">
        <f t="shared" si="2018"/>
        <v>0</v>
      </c>
      <c r="AF776" s="14">
        <f t="shared" si="1916"/>
        <v>16.678999999999998</v>
      </c>
      <c r="AG776" s="14">
        <f t="shared" si="1917"/>
        <v>0</v>
      </c>
      <c r="AH776" s="14">
        <f t="shared" si="1918"/>
        <v>0</v>
      </c>
      <c r="AI776" s="14">
        <f t="shared" si="2018"/>
        <v>0</v>
      </c>
      <c r="AJ776" s="14">
        <f t="shared" si="2018"/>
        <v>0</v>
      </c>
      <c r="AK776" s="14">
        <f t="shared" si="1889"/>
        <v>16.678999999999998</v>
      </c>
      <c r="AL776" s="14">
        <f t="shared" si="1890"/>
        <v>0</v>
      </c>
      <c r="AM776" s="14">
        <f t="shared" si="1891"/>
        <v>0</v>
      </c>
      <c r="AN776" s="14">
        <f t="shared" si="2018"/>
        <v>0</v>
      </c>
      <c r="AO776" s="14">
        <f t="shared" si="2018"/>
        <v>0</v>
      </c>
      <c r="AP776" s="14">
        <f t="shared" si="2018"/>
        <v>0</v>
      </c>
      <c r="AQ776" s="14">
        <f t="shared" si="2018"/>
        <v>0</v>
      </c>
      <c r="AR776" s="14">
        <f t="shared" si="2018"/>
        <v>0</v>
      </c>
      <c r="AS776" s="14">
        <f t="shared" si="2018"/>
        <v>0</v>
      </c>
      <c r="AT776" s="14">
        <f t="shared" si="2018"/>
        <v>0</v>
      </c>
      <c r="AU776" s="14">
        <f t="shared" si="2018"/>
        <v>0</v>
      </c>
      <c r="AV776" s="14">
        <f t="shared" si="2018"/>
        <v>0</v>
      </c>
      <c r="AW776" s="14">
        <f t="shared" si="2018"/>
        <v>0</v>
      </c>
      <c r="AX776" s="14">
        <f t="shared" si="2018"/>
        <v>0</v>
      </c>
      <c r="AY776" s="14">
        <f t="shared" si="1868"/>
        <v>16.678999999999998</v>
      </c>
      <c r="AZ776" s="14">
        <f t="shared" si="1869"/>
        <v>0</v>
      </c>
      <c r="BA776" s="14">
        <f t="shared" si="1870"/>
        <v>0</v>
      </c>
      <c r="BB776" s="14">
        <f t="shared" si="2018"/>
        <v>0</v>
      </c>
      <c r="BC776" s="2"/>
    </row>
    <row r="777" spans="1:55" ht="31.5" customHeight="1" x14ac:dyDescent="0.25">
      <c r="A777" s="8" t="s">
        <v>949</v>
      </c>
      <c r="B777" s="33" t="s">
        <v>12</v>
      </c>
      <c r="C777" s="8" t="s">
        <v>37</v>
      </c>
      <c r="D777" s="8" t="s">
        <v>307</v>
      </c>
      <c r="E777" s="8" t="s">
        <v>172</v>
      </c>
      <c r="F777" s="24" t="s">
        <v>479</v>
      </c>
      <c r="G777" s="14"/>
      <c r="H777" s="14"/>
      <c r="I777" s="14"/>
      <c r="J777" s="14"/>
      <c r="K777" s="14"/>
      <c r="L777" s="14"/>
      <c r="M777" s="14">
        <f>M778</f>
        <v>0</v>
      </c>
      <c r="N777" s="14">
        <f t="shared" si="2018"/>
        <v>0</v>
      </c>
      <c r="O777" s="14">
        <f t="shared" si="2018"/>
        <v>0</v>
      </c>
      <c r="P777" s="14">
        <f t="shared" si="2018"/>
        <v>0</v>
      </c>
      <c r="Q777" s="14">
        <f t="shared" si="2018"/>
        <v>0</v>
      </c>
      <c r="R777" s="14">
        <f t="shared" si="2018"/>
        <v>16.678999999999998</v>
      </c>
      <c r="S777" s="14">
        <f t="shared" si="2018"/>
        <v>0</v>
      </c>
      <c r="T777" s="14">
        <f t="shared" si="2018"/>
        <v>0</v>
      </c>
      <c r="U777" s="14">
        <f t="shared" si="2018"/>
        <v>0</v>
      </c>
      <c r="V777" s="14">
        <f t="shared" si="2018"/>
        <v>0</v>
      </c>
      <c r="W777" s="14">
        <f t="shared" si="2018"/>
        <v>0</v>
      </c>
      <c r="X777" s="14">
        <f t="shared" si="2018"/>
        <v>0</v>
      </c>
      <c r="Y777" s="14">
        <f t="shared" si="2018"/>
        <v>0</v>
      </c>
      <c r="Z777" s="14">
        <f t="shared" si="2018"/>
        <v>0</v>
      </c>
      <c r="AA777" s="14">
        <f t="shared" si="2018"/>
        <v>0</v>
      </c>
      <c r="AB777" s="14">
        <f t="shared" si="2018"/>
        <v>0</v>
      </c>
      <c r="AC777" s="14">
        <f t="shared" si="2018"/>
        <v>0</v>
      </c>
      <c r="AD777" s="14">
        <f t="shared" si="2018"/>
        <v>0</v>
      </c>
      <c r="AE777" s="14">
        <f t="shared" si="2018"/>
        <v>0</v>
      </c>
      <c r="AF777" s="14">
        <f t="shared" si="1916"/>
        <v>16.678999999999998</v>
      </c>
      <c r="AG777" s="14">
        <f t="shared" si="1917"/>
        <v>0</v>
      </c>
      <c r="AH777" s="14">
        <f t="shared" si="1918"/>
        <v>0</v>
      </c>
      <c r="AI777" s="14">
        <f t="shared" si="2018"/>
        <v>0</v>
      </c>
      <c r="AJ777" s="14">
        <f t="shared" si="2018"/>
        <v>0</v>
      </c>
      <c r="AK777" s="14">
        <f t="shared" si="1889"/>
        <v>16.678999999999998</v>
      </c>
      <c r="AL777" s="14">
        <f t="shared" si="1890"/>
        <v>0</v>
      </c>
      <c r="AM777" s="14">
        <f t="shared" si="1891"/>
        <v>0</v>
      </c>
      <c r="AN777" s="14">
        <f t="shared" si="2018"/>
        <v>0</v>
      </c>
      <c r="AO777" s="14">
        <f t="shared" si="2018"/>
        <v>0</v>
      </c>
      <c r="AP777" s="14">
        <f t="shared" si="2018"/>
        <v>0</v>
      </c>
      <c r="AQ777" s="14">
        <f t="shared" si="2018"/>
        <v>0</v>
      </c>
      <c r="AR777" s="14">
        <f t="shared" si="2018"/>
        <v>0</v>
      </c>
      <c r="AS777" s="14">
        <f t="shared" si="2018"/>
        <v>0</v>
      </c>
      <c r="AT777" s="14">
        <f t="shared" si="2018"/>
        <v>0</v>
      </c>
      <c r="AU777" s="14">
        <f t="shared" si="2018"/>
        <v>0</v>
      </c>
      <c r="AV777" s="14">
        <f t="shared" si="2018"/>
        <v>0</v>
      </c>
      <c r="AW777" s="14">
        <f t="shared" si="2018"/>
        <v>0</v>
      </c>
      <c r="AX777" s="14">
        <f t="shared" si="2018"/>
        <v>0</v>
      </c>
      <c r="AY777" s="14">
        <f t="shared" si="1868"/>
        <v>16.678999999999998</v>
      </c>
      <c r="AZ777" s="14">
        <f t="shared" si="1869"/>
        <v>0</v>
      </c>
      <c r="BA777" s="14">
        <f t="shared" si="1870"/>
        <v>0</v>
      </c>
      <c r="BB777" s="14">
        <f t="shared" si="2018"/>
        <v>0</v>
      </c>
      <c r="BC777" s="2"/>
    </row>
    <row r="778" spans="1:55" x14ac:dyDescent="0.25">
      <c r="A778" s="8" t="s">
        <v>949</v>
      </c>
      <c r="B778" s="33" t="s">
        <v>12</v>
      </c>
      <c r="C778" s="8" t="s">
        <v>37</v>
      </c>
      <c r="D778" s="8" t="s">
        <v>307</v>
      </c>
      <c r="E778" s="8" t="s">
        <v>1045</v>
      </c>
      <c r="F778" s="18" t="s">
        <v>489</v>
      </c>
      <c r="G778" s="14"/>
      <c r="H778" s="14"/>
      <c r="I778" s="14"/>
      <c r="J778" s="14"/>
      <c r="K778" s="14"/>
      <c r="L778" s="14"/>
      <c r="M778" s="14">
        <v>0</v>
      </c>
      <c r="N778" s="14">
        <v>0</v>
      </c>
      <c r="O778" s="14">
        <v>0</v>
      </c>
      <c r="P778" s="14"/>
      <c r="Q778" s="14"/>
      <c r="R778" s="14">
        <v>16.678999999999998</v>
      </c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>
        <f t="shared" si="1916"/>
        <v>16.678999999999998</v>
      </c>
      <c r="AG778" s="14">
        <f t="shared" si="1917"/>
        <v>0</v>
      </c>
      <c r="AH778" s="14">
        <f t="shared" si="1918"/>
        <v>0</v>
      </c>
      <c r="AI778" s="14"/>
      <c r="AJ778" s="14"/>
      <c r="AK778" s="14">
        <f t="shared" si="1889"/>
        <v>16.678999999999998</v>
      </c>
      <c r="AL778" s="14">
        <f t="shared" si="1890"/>
        <v>0</v>
      </c>
      <c r="AM778" s="14">
        <f t="shared" si="1891"/>
        <v>0</v>
      </c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>
        <f t="shared" si="1868"/>
        <v>16.678999999999998</v>
      </c>
      <c r="AZ778" s="14">
        <f t="shared" si="1869"/>
        <v>0</v>
      </c>
      <c r="BA778" s="14">
        <f t="shared" si="1870"/>
        <v>0</v>
      </c>
      <c r="BB778" s="14"/>
      <c r="BC778" s="2"/>
    </row>
    <row r="779" spans="1:55" ht="31.5" customHeight="1" x14ac:dyDescent="0.25">
      <c r="A779" s="8" t="s">
        <v>949</v>
      </c>
      <c r="B779" s="33" t="s">
        <v>12</v>
      </c>
      <c r="C779" s="8" t="s">
        <v>37</v>
      </c>
      <c r="D779" s="8" t="s">
        <v>113</v>
      </c>
      <c r="E779" s="8"/>
      <c r="F779" s="24" t="s">
        <v>680</v>
      </c>
      <c r="G779" s="14">
        <f t="shared" ref="G779:L779" si="2019">G780</f>
        <v>98266.1</v>
      </c>
      <c r="H779" s="14">
        <f t="shared" si="2019"/>
        <v>98265.8</v>
      </c>
      <c r="I779" s="14">
        <f t="shared" si="2019"/>
        <v>98265.5</v>
      </c>
      <c r="J779" s="14">
        <f t="shared" si="2019"/>
        <v>0</v>
      </c>
      <c r="K779" s="14">
        <f t="shared" si="2019"/>
        <v>0</v>
      </c>
      <c r="L779" s="14">
        <f t="shared" si="2019"/>
        <v>0</v>
      </c>
      <c r="M779" s="14">
        <f t="shared" si="1865"/>
        <v>98266.1</v>
      </c>
      <c r="N779" s="14">
        <f t="shared" si="1866"/>
        <v>98265.8</v>
      </c>
      <c r="O779" s="14">
        <f t="shared" si="1867"/>
        <v>98265.5</v>
      </c>
      <c r="P779" s="14">
        <f t="shared" ref="P779:Q779" si="2020">P780</f>
        <v>0</v>
      </c>
      <c r="Q779" s="14">
        <f t="shared" si="2020"/>
        <v>0</v>
      </c>
      <c r="R779" s="14">
        <f t="shared" ref="R779:T779" si="2021">R780</f>
        <v>0</v>
      </c>
      <c r="S779" s="14">
        <f t="shared" si="2021"/>
        <v>0</v>
      </c>
      <c r="T779" s="14">
        <f t="shared" si="2021"/>
        <v>0</v>
      </c>
      <c r="U779" s="14">
        <f t="shared" ref="U779:BB779" si="2022">U780</f>
        <v>0</v>
      </c>
      <c r="V779" s="14">
        <f t="shared" si="2022"/>
        <v>0</v>
      </c>
      <c r="W779" s="14">
        <f t="shared" si="2022"/>
        <v>0</v>
      </c>
      <c r="X779" s="14">
        <f t="shared" si="2022"/>
        <v>0</v>
      </c>
      <c r="Y779" s="14">
        <f t="shared" si="2022"/>
        <v>0</v>
      </c>
      <c r="Z779" s="14">
        <f t="shared" si="2022"/>
        <v>0</v>
      </c>
      <c r="AA779" s="14">
        <f t="shared" si="2022"/>
        <v>0</v>
      </c>
      <c r="AB779" s="14">
        <f t="shared" si="2022"/>
        <v>0</v>
      </c>
      <c r="AC779" s="14">
        <f t="shared" si="2022"/>
        <v>0</v>
      </c>
      <c r="AD779" s="14">
        <f t="shared" si="2022"/>
        <v>0</v>
      </c>
      <c r="AE779" s="14">
        <f t="shared" si="2022"/>
        <v>0</v>
      </c>
      <c r="AF779" s="14">
        <f t="shared" si="1916"/>
        <v>98266.1</v>
      </c>
      <c r="AG779" s="14">
        <f t="shared" si="1917"/>
        <v>98265.8</v>
      </c>
      <c r="AH779" s="14">
        <f t="shared" si="1918"/>
        <v>98265.5</v>
      </c>
      <c r="AI779" s="14">
        <f t="shared" si="2022"/>
        <v>0</v>
      </c>
      <c r="AJ779" s="14">
        <f t="shared" si="2022"/>
        <v>0</v>
      </c>
      <c r="AK779" s="14">
        <f t="shared" si="1889"/>
        <v>98266.1</v>
      </c>
      <c r="AL779" s="14">
        <f t="shared" si="1890"/>
        <v>98265.8</v>
      </c>
      <c r="AM779" s="14">
        <f t="shared" si="1891"/>
        <v>98265.5</v>
      </c>
      <c r="AN779" s="14">
        <f t="shared" si="2022"/>
        <v>0</v>
      </c>
      <c r="AO779" s="14">
        <f t="shared" si="2022"/>
        <v>0</v>
      </c>
      <c r="AP779" s="14">
        <f t="shared" si="2022"/>
        <v>0</v>
      </c>
      <c r="AQ779" s="14">
        <f t="shared" si="2022"/>
        <v>0</v>
      </c>
      <c r="AR779" s="14">
        <f t="shared" si="2022"/>
        <v>0</v>
      </c>
      <c r="AS779" s="14">
        <f t="shared" si="2022"/>
        <v>0</v>
      </c>
      <c r="AT779" s="14">
        <f t="shared" si="2022"/>
        <v>0</v>
      </c>
      <c r="AU779" s="14">
        <f t="shared" si="2022"/>
        <v>0</v>
      </c>
      <c r="AV779" s="14">
        <f t="shared" si="2022"/>
        <v>0</v>
      </c>
      <c r="AW779" s="14">
        <f t="shared" si="2022"/>
        <v>0</v>
      </c>
      <c r="AX779" s="14">
        <f t="shared" si="2022"/>
        <v>0</v>
      </c>
      <c r="AY779" s="14">
        <f t="shared" si="1868"/>
        <v>98266.1</v>
      </c>
      <c r="AZ779" s="14">
        <f t="shared" si="1869"/>
        <v>98265.8</v>
      </c>
      <c r="BA779" s="14">
        <f t="shared" si="1870"/>
        <v>98265.5</v>
      </c>
      <c r="BB779" s="14">
        <f t="shared" si="2022"/>
        <v>0</v>
      </c>
      <c r="BC779" s="2"/>
    </row>
    <row r="780" spans="1:55" ht="31.5" customHeight="1" x14ac:dyDescent="0.25">
      <c r="A780" s="8" t="s">
        <v>949</v>
      </c>
      <c r="B780" s="33" t="s">
        <v>12</v>
      </c>
      <c r="C780" s="8" t="s">
        <v>37</v>
      </c>
      <c r="D780" s="8" t="s">
        <v>114</v>
      </c>
      <c r="E780" s="8"/>
      <c r="F780" s="24" t="s">
        <v>682</v>
      </c>
      <c r="G780" s="14">
        <f t="shared" ref="G780:L780" si="2023">G781+G784</f>
        <v>98266.1</v>
      </c>
      <c r="H780" s="14">
        <f t="shared" si="2023"/>
        <v>98265.8</v>
      </c>
      <c r="I780" s="14">
        <f t="shared" si="2023"/>
        <v>98265.5</v>
      </c>
      <c r="J780" s="14">
        <f t="shared" si="2023"/>
        <v>0</v>
      </c>
      <c r="K780" s="14">
        <f t="shared" si="2023"/>
        <v>0</v>
      </c>
      <c r="L780" s="14">
        <f t="shared" si="2023"/>
        <v>0</v>
      </c>
      <c r="M780" s="14">
        <f t="shared" si="1865"/>
        <v>98266.1</v>
      </c>
      <c r="N780" s="14">
        <f t="shared" si="1866"/>
        <v>98265.8</v>
      </c>
      <c r="O780" s="14">
        <f t="shared" si="1867"/>
        <v>98265.5</v>
      </c>
      <c r="P780" s="14">
        <f t="shared" ref="P780:Q780" si="2024">P781+P784</f>
        <v>0</v>
      </c>
      <c r="Q780" s="14">
        <f t="shared" si="2024"/>
        <v>0</v>
      </c>
      <c r="R780" s="14">
        <f t="shared" ref="R780:T780" si="2025">R781+R784</f>
        <v>0</v>
      </c>
      <c r="S780" s="14">
        <f t="shared" si="2025"/>
        <v>0</v>
      </c>
      <c r="T780" s="14">
        <f t="shared" si="2025"/>
        <v>0</v>
      </c>
      <c r="U780" s="14">
        <f t="shared" ref="U780:BB780" si="2026">U781+U784</f>
        <v>0</v>
      </c>
      <c r="V780" s="14">
        <f t="shared" ref="V780:AC780" si="2027">V781+V784</f>
        <v>0</v>
      </c>
      <c r="W780" s="14">
        <f t="shared" si="2027"/>
        <v>0</v>
      </c>
      <c r="X780" s="14">
        <f t="shared" si="2027"/>
        <v>0</v>
      </c>
      <c r="Y780" s="14">
        <f t="shared" si="2027"/>
        <v>0</v>
      </c>
      <c r="Z780" s="14">
        <f t="shared" si="2027"/>
        <v>0</v>
      </c>
      <c r="AA780" s="14">
        <f t="shared" si="2027"/>
        <v>0</v>
      </c>
      <c r="AB780" s="14">
        <f t="shared" si="2027"/>
        <v>0</v>
      </c>
      <c r="AC780" s="14">
        <f t="shared" si="2027"/>
        <v>0</v>
      </c>
      <c r="AD780" s="14">
        <f t="shared" ref="AD780:AE780" si="2028">AD781+AD784</f>
        <v>0</v>
      </c>
      <c r="AE780" s="14">
        <f t="shared" si="2028"/>
        <v>0</v>
      </c>
      <c r="AF780" s="14">
        <f t="shared" si="1916"/>
        <v>98266.1</v>
      </c>
      <c r="AG780" s="14">
        <f t="shared" si="1917"/>
        <v>98265.8</v>
      </c>
      <c r="AH780" s="14">
        <f t="shared" si="1918"/>
        <v>98265.5</v>
      </c>
      <c r="AI780" s="14">
        <f t="shared" ref="AI780:AJ780" si="2029">AI781+AI784</f>
        <v>0</v>
      </c>
      <c r="AJ780" s="14">
        <f t="shared" si="2029"/>
        <v>0</v>
      </c>
      <c r="AK780" s="14">
        <f t="shared" si="1889"/>
        <v>98266.1</v>
      </c>
      <c r="AL780" s="14">
        <f t="shared" si="1890"/>
        <v>98265.8</v>
      </c>
      <c r="AM780" s="14">
        <f t="shared" si="1891"/>
        <v>98265.5</v>
      </c>
      <c r="AN780" s="14">
        <f t="shared" ref="AN780:AO780" si="2030">AN781+AN784</f>
        <v>0</v>
      </c>
      <c r="AO780" s="14">
        <f t="shared" si="2030"/>
        <v>0</v>
      </c>
      <c r="AP780" s="14">
        <f t="shared" ref="AP780:AW780" si="2031">AP781+AP784</f>
        <v>0</v>
      </c>
      <c r="AQ780" s="14">
        <f t="shared" si="2031"/>
        <v>0</v>
      </c>
      <c r="AR780" s="14">
        <f t="shared" si="2031"/>
        <v>0</v>
      </c>
      <c r="AS780" s="14">
        <f t="shared" si="2031"/>
        <v>0</v>
      </c>
      <c r="AT780" s="14">
        <f t="shared" si="2031"/>
        <v>0</v>
      </c>
      <c r="AU780" s="14">
        <f t="shared" si="2031"/>
        <v>0</v>
      </c>
      <c r="AV780" s="14">
        <f t="shared" si="2031"/>
        <v>0</v>
      </c>
      <c r="AW780" s="14">
        <f t="shared" si="2031"/>
        <v>0</v>
      </c>
      <c r="AX780" s="14">
        <f t="shared" ref="AX780" si="2032">AX781+AX784</f>
        <v>0</v>
      </c>
      <c r="AY780" s="14">
        <f t="shared" si="1868"/>
        <v>98266.1</v>
      </c>
      <c r="AZ780" s="14">
        <f t="shared" si="1869"/>
        <v>98265.8</v>
      </c>
      <c r="BA780" s="14">
        <f t="shared" si="1870"/>
        <v>98265.5</v>
      </c>
      <c r="BB780" s="14">
        <f t="shared" si="2026"/>
        <v>0</v>
      </c>
      <c r="BC780" s="2"/>
    </row>
    <row r="781" spans="1:55" ht="31.5" customHeight="1" x14ac:dyDescent="0.25">
      <c r="A781" s="8" t="s">
        <v>949</v>
      </c>
      <c r="B781" s="33" t="s">
        <v>12</v>
      </c>
      <c r="C781" s="8" t="s">
        <v>37</v>
      </c>
      <c r="D781" s="43" t="s">
        <v>115</v>
      </c>
      <c r="E781" s="8"/>
      <c r="F781" s="24" t="s">
        <v>675</v>
      </c>
      <c r="G781" s="14">
        <f t="shared" ref="G781:L782" si="2033">G782</f>
        <v>91282.3</v>
      </c>
      <c r="H781" s="14">
        <f t="shared" si="2033"/>
        <v>91282.3</v>
      </c>
      <c r="I781" s="14">
        <f t="shared" si="2033"/>
        <v>91282.3</v>
      </c>
      <c r="J781" s="14">
        <f t="shared" si="2033"/>
        <v>0</v>
      </c>
      <c r="K781" s="14">
        <f t="shared" si="2033"/>
        <v>0</v>
      </c>
      <c r="L781" s="14">
        <f t="shared" si="2033"/>
        <v>0</v>
      </c>
      <c r="M781" s="14">
        <f t="shared" si="1865"/>
        <v>91282.3</v>
      </c>
      <c r="N781" s="14">
        <f t="shared" si="1866"/>
        <v>91282.3</v>
      </c>
      <c r="O781" s="14">
        <f t="shared" si="1867"/>
        <v>91282.3</v>
      </c>
      <c r="P781" s="14">
        <f t="shared" ref="P781:Q782" si="2034">P782</f>
        <v>0</v>
      </c>
      <c r="Q781" s="14">
        <f t="shared" si="2034"/>
        <v>0</v>
      </c>
      <c r="R781" s="14">
        <f t="shared" ref="R781:T782" si="2035">R782</f>
        <v>0</v>
      </c>
      <c r="S781" s="14">
        <f t="shared" si="2035"/>
        <v>0</v>
      </c>
      <c r="T781" s="14">
        <f t="shared" si="2035"/>
        <v>0</v>
      </c>
      <c r="U781" s="14">
        <f t="shared" ref="U781:BB782" si="2036">U782</f>
        <v>0</v>
      </c>
      <c r="V781" s="14">
        <f t="shared" si="2036"/>
        <v>0</v>
      </c>
      <c r="W781" s="14">
        <f t="shared" si="2036"/>
        <v>0</v>
      </c>
      <c r="X781" s="14">
        <f t="shared" si="2036"/>
        <v>0</v>
      </c>
      <c r="Y781" s="14">
        <f t="shared" si="2036"/>
        <v>0</v>
      </c>
      <c r="Z781" s="14">
        <f t="shared" si="2036"/>
        <v>0</v>
      </c>
      <c r="AA781" s="14">
        <f t="shared" si="2036"/>
        <v>0</v>
      </c>
      <c r="AB781" s="14">
        <f t="shared" si="2036"/>
        <v>0</v>
      </c>
      <c r="AC781" s="14">
        <f t="shared" si="2036"/>
        <v>0</v>
      </c>
      <c r="AD781" s="14">
        <f t="shared" si="2036"/>
        <v>0</v>
      </c>
      <c r="AE781" s="14">
        <f t="shared" si="2036"/>
        <v>0</v>
      </c>
      <c r="AF781" s="14">
        <f t="shared" si="1916"/>
        <v>91282.3</v>
      </c>
      <c r="AG781" s="14">
        <f t="shared" si="1917"/>
        <v>91282.3</v>
      </c>
      <c r="AH781" s="14">
        <f t="shared" si="1918"/>
        <v>91282.3</v>
      </c>
      <c r="AI781" s="14">
        <f t="shared" si="2036"/>
        <v>0</v>
      </c>
      <c r="AJ781" s="14">
        <f t="shared" si="2036"/>
        <v>0</v>
      </c>
      <c r="AK781" s="14">
        <f t="shared" si="1889"/>
        <v>91282.3</v>
      </c>
      <c r="AL781" s="14">
        <f t="shared" si="1890"/>
        <v>91282.3</v>
      </c>
      <c r="AM781" s="14">
        <f t="shared" si="1891"/>
        <v>91282.3</v>
      </c>
      <c r="AN781" s="14">
        <f t="shared" si="2036"/>
        <v>0</v>
      </c>
      <c r="AO781" s="14">
        <f t="shared" si="2036"/>
        <v>0</v>
      </c>
      <c r="AP781" s="14">
        <f t="shared" si="2036"/>
        <v>0</v>
      </c>
      <c r="AQ781" s="14">
        <f t="shared" si="2036"/>
        <v>0</v>
      </c>
      <c r="AR781" s="14">
        <f t="shared" si="2036"/>
        <v>0</v>
      </c>
      <c r="AS781" s="14">
        <f t="shared" si="2036"/>
        <v>0</v>
      </c>
      <c r="AT781" s="14">
        <f t="shared" si="2036"/>
        <v>0</v>
      </c>
      <c r="AU781" s="14">
        <f t="shared" si="2036"/>
        <v>0</v>
      </c>
      <c r="AV781" s="14">
        <f t="shared" si="2036"/>
        <v>0</v>
      </c>
      <c r="AW781" s="14">
        <f t="shared" si="2036"/>
        <v>0</v>
      </c>
      <c r="AX781" s="14">
        <f t="shared" si="2036"/>
        <v>0</v>
      </c>
      <c r="AY781" s="14">
        <f t="shared" si="1868"/>
        <v>91282.3</v>
      </c>
      <c r="AZ781" s="14">
        <f t="shared" si="1869"/>
        <v>91282.3</v>
      </c>
      <c r="BA781" s="14">
        <f t="shared" si="1870"/>
        <v>91282.3</v>
      </c>
      <c r="BB781" s="14">
        <f t="shared" si="2036"/>
        <v>0</v>
      </c>
      <c r="BC781" s="2"/>
    </row>
    <row r="782" spans="1:55" ht="78.75" customHeight="1" x14ac:dyDescent="0.25">
      <c r="A782" s="8" t="s">
        <v>949</v>
      </c>
      <c r="B782" s="33" t="s">
        <v>12</v>
      </c>
      <c r="C782" s="8" t="s">
        <v>37</v>
      </c>
      <c r="D782" s="43" t="s">
        <v>115</v>
      </c>
      <c r="E782" s="43" t="s">
        <v>202</v>
      </c>
      <c r="F782" s="24" t="s">
        <v>466</v>
      </c>
      <c r="G782" s="14">
        <f t="shared" si="2033"/>
        <v>91282.3</v>
      </c>
      <c r="H782" s="14">
        <f t="shared" si="2033"/>
        <v>91282.3</v>
      </c>
      <c r="I782" s="14">
        <f t="shared" si="2033"/>
        <v>91282.3</v>
      </c>
      <c r="J782" s="14">
        <f t="shared" si="2033"/>
        <v>0</v>
      </c>
      <c r="K782" s="14">
        <f t="shared" si="2033"/>
        <v>0</v>
      </c>
      <c r="L782" s="14">
        <f t="shared" si="2033"/>
        <v>0</v>
      </c>
      <c r="M782" s="14">
        <f t="shared" si="1865"/>
        <v>91282.3</v>
      </c>
      <c r="N782" s="14">
        <f t="shared" si="1866"/>
        <v>91282.3</v>
      </c>
      <c r="O782" s="14">
        <f t="shared" si="1867"/>
        <v>91282.3</v>
      </c>
      <c r="P782" s="14">
        <f t="shared" si="2034"/>
        <v>0</v>
      </c>
      <c r="Q782" s="14">
        <f t="shared" si="2034"/>
        <v>0</v>
      </c>
      <c r="R782" s="14">
        <f t="shared" si="2035"/>
        <v>0</v>
      </c>
      <c r="S782" s="14">
        <f t="shared" si="2035"/>
        <v>0</v>
      </c>
      <c r="T782" s="14">
        <f t="shared" si="2035"/>
        <v>0</v>
      </c>
      <c r="U782" s="14">
        <f t="shared" si="2036"/>
        <v>0</v>
      </c>
      <c r="V782" s="14">
        <f t="shared" si="2036"/>
        <v>0</v>
      </c>
      <c r="W782" s="14">
        <f t="shared" si="2036"/>
        <v>0</v>
      </c>
      <c r="X782" s="14">
        <f t="shared" si="2036"/>
        <v>0</v>
      </c>
      <c r="Y782" s="14">
        <f t="shared" si="2036"/>
        <v>0</v>
      </c>
      <c r="Z782" s="14">
        <f t="shared" si="2036"/>
        <v>0</v>
      </c>
      <c r="AA782" s="14">
        <f t="shared" si="2036"/>
        <v>0</v>
      </c>
      <c r="AB782" s="14">
        <f t="shared" si="2036"/>
        <v>0</v>
      </c>
      <c r="AC782" s="14">
        <f t="shared" si="2036"/>
        <v>0</v>
      </c>
      <c r="AD782" s="14">
        <f t="shared" si="2036"/>
        <v>0</v>
      </c>
      <c r="AE782" s="14">
        <f t="shared" si="2036"/>
        <v>0</v>
      </c>
      <c r="AF782" s="14">
        <f t="shared" si="1916"/>
        <v>91282.3</v>
      </c>
      <c r="AG782" s="14">
        <f t="shared" si="1917"/>
        <v>91282.3</v>
      </c>
      <c r="AH782" s="14">
        <f t="shared" si="1918"/>
        <v>91282.3</v>
      </c>
      <c r="AI782" s="14">
        <f t="shared" si="2036"/>
        <v>0</v>
      </c>
      <c r="AJ782" s="14">
        <f t="shared" si="2036"/>
        <v>0</v>
      </c>
      <c r="AK782" s="14">
        <f t="shared" si="1889"/>
        <v>91282.3</v>
      </c>
      <c r="AL782" s="14">
        <f t="shared" si="1890"/>
        <v>91282.3</v>
      </c>
      <c r="AM782" s="14">
        <f t="shared" si="1891"/>
        <v>91282.3</v>
      </c>
      <c r="AN782" s="14">
        <f t="shared" si="2036"/>
        <v>0</v>
      </c>
      <c r="AO782" s="14">
        <f t="shared" si="2036"/>
        <v>0</v>
      </c>
      <c r="AP782" s="14">
        <f t="shared" si="2036"/>
        <v>0</v>
      </c>
      <c r="AQ782" s="14">
        <f t="shared" si="2036"/>
        <v>0</v>
      </c>
      <c r="AR782" s="14">
        <f t="shared" si="2036"/>
        <v>0</v>
      </c>
      <c r="AS782" s="14">
        <f t="shared" si="2036"/>
        <v>0</v>
      </c>
      <c r="AT782" s="14">
        <f t="shared" si="2036"/>
        <v>0</v>
      </c>
      <c r="AU782" s="14">
        <f t="shared" si="2036"/>
        <v>0</v>
      </c>
      <c r="AV782" s="14">
        <f t="shared" si="2036"/>
        <v>0</v>
      </c>
      <c r="AW782" s="14">
        <f t="shared" si="2036"/>
        <v>0</v>
      </c>
      <c r="AX782" s="14">
        <f t="shared" si="2036"/>
        <v>0</v>
      </c>
      <c r="AY782" s="14">
        <f t="shared" si="1868"/>
        <v>91282.3</v>
      </c>
      <c r="AZ782" s="14">
        <f t="shared" si="1869"/>
        <v>91282.3</v>
      </c>
      <c r="BA782" s="14">
        <f t="shared" si="1870"/>
        <v>91282.3</v>
      </c>
      <c r="BB782" s="14">
        <f t="shared" si="2036"/>
        <v>0</v>
      </c>
      <c r="BC782" s="2"/>
    </row>
    <row r="783" spans="1:55" ht="31.5" customHeight="1" x14ac:dyDescent="0.25">
      <c r="A783" s="8" t="s">
        <v>949</v>
      </c>
      <c r="B783" s="33" t="s">
        <v>12</v>
      </c>
      <c r="C783" s="8" t="s">
        <v>37</v>
      </c>
      <c r="D783" s="43" t="s">
        <v>115</v>
      </c>
      <c r="E783" s="43" t="s">
        <v>1055</v>
      </c>
      <c r="F783" s="24" t="s">
        <v>468</v>
      </c>
      <c r="G783" s="14">
        <v>91282.3</v>
      </c>
      <c r="H783" s="14">
        <v>91282.3</v>
      </c>
      <c r="I783" s="14">
        <v>91282.3</v>
      </c>
      <c r="J783" s="14"/>
      <c r="K783" s="14"/>
      <c r="L783" s="14"/>
      <c r="M783" s="14">
        <f t="shared" si="1865"/>
        <v>91282.3</v>
      </c>
      <c r="N783" s="14">
        <f t="shared" si="1866"/>
        <v>91282.3</v>
      </c>
      <c r="O783" s="14">
        <f t="shared" si="1867"/>
        <v>91282.3</v>
      </c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>
        <f t="shared" si="1916"/>
        <v>91282.3</v>
      </c>
      <c r="AG783" s="14">
        <f t="shared" si="1917"/>
        <v>91282.3</v>
      </c>
      <c r="AH783" s="14">
        <f t="shared" si="1918"/>
        <v>91282.3</v>
      </c>
      <c r="AI783" s="14"/>
      <c r="AJ783" s="14"/>
      <c r="AK783" s="14">
        <f t="shared" si="1889"/>
        <v>91282.3</v>
      </c>
      <c r="AL783" s="14">
        <f t="shared" si="1890"/>
        <v>91282.3</v>
      </c>
      <c r="AM783" s="14">
        <f t="shared" si="1891"/>
        <v>91282.3</v>
      </c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>
        <f t="shared" si="1868"/>
        <v>91282.3</v>
      </c>
      <c r="AZ783" s="14">
        <f t="shared" si="1869"/>
        <v>91282.3</v>
      </c>
      <c r="BA783" s="14">
        <f t="shared" si="1870"/>
        <v>91282.3</v>
      </c>
      <c r="BB783" s="14"/>
      <c r="BC783" s="2"/>
    </row>
    <row r="784" spans="1:55" ht="31.5" customHeight="1" x14ac:dyDescent="0.25">
      <c r="A784" s="8" t="s">
        <v>949</v>
      </c>
      <c r="B784" s="33" t="s">
        <v>12</v>
      </c>
      <c r="C784" s="8" t="s">
        <v>37</v>
      </c>
      <c r="D784" s="43" t="s">
        <v>116</v>
      </c>
      <c r="E784" s="8"/>
      <c r="F784" s="24" t="s">
        <v>677</v>
      </c>
      <c r="G784" s="14">
        <f t="shared" ref="G784:L784" si="2037">G785+G787+G789</f>
        <v>6983.8</v>
      </c>
      <c r="H784" s="14">
        <f t="shared" si="2037"/>
        <v>6983.5</v>
      </c>
      <c r="I784" s="14">
        <f t="shared" si="2037"/>
        <v>6983.2</v>
      </c>
      <c r="J784" s="14">
        <f t="shared" si="2037"/>
        <v>0</v>
      </c>
      <c r="K784" s="14">
        <f t="shared" si="2037"/>
        <v>0</v>
      </c>
      <c r="L784" s="14">
        <f t="shared" si="2037"/>
        <v>0</v>
      </c>
      <c r="M784" s="14">
        <f t="shared" si="1865"/>
        <v>6983.8</v>
      </c>
      <c r="N784" s="14">
        <f t="shared" si="1866"/>
        <v>6983.5</v>
      </c>
      <c r="O784" s="14">
        <f t="shared" si="1867"/>
        <v>6983.2</v>
      </c>
      <c r="P784" s="14">
        <f t="shared" ref="P784:Q784" si="2038">P785+P787+P789</f>
        <v>0</v>
      </c>
      <c r="Q784" s="14">
        <f t="shared" si="2038"/>
        <v>0</v>
      </c>
      <c r="R784" s="14">
        <f t="shared" ref="R784:T784" si="2039">R785+R787+R789</f>
        <v>0</v>
      </c>
      <c r="S784" s="14">
        <f t="shared" si="2039"/>
        <v>0</v>
      </c>
      <c r="T784" s="14">
        <f t="shared" si="2039"/>
        <v>0</v>
      </c>
      <c r="U784" s="14">
        <f t="shared" ref="U784:BB784" si="2040">U785+U787+U789</f>
        <v>0</v>
      </c>
      <c r="V784" s="14">
        <f t="shared" ref="V784:AC784" si="2041">V785+V787+V789</f>
        <v>0</v>
      </c>
      <c r="W784" s="14">
        <f t="shared" si="2041"/>
        <v>0</v>
      </c>
      <c r="X784" s="14">
        <f t="shared" si="2041"/>
        <v>0</v>
      </c>
      <c r="Y784" s="14">
        <f t="shared" si="2041"/>
        <v>0</v>
      </c>
      <c r="Z784" s="14">
        <f t="shared" si="2041"/>
        <v>0</v>
      </c>
      <c r="AA784" s="14">
        <f t="shared" si="2041"/>
        <v>0</v>
      </c>
      <c r="AB784" s="14">
        <f t="shared" si="2041"/>
        <v>0</v>
      </c>
      <c r="AC784" s="14">
        <f t="shared" si="2041"/>
        <v>0</v>
      </c>
      <c r="AD784" s="14">
        <f t="shared" ref="AD784:AE784" si="2042">AD785+AD787+AD789</f>
        <v>0</v>
      </c>
      <c r="AE784" s="14">
        <f t="shared" si="2042"/>
        <v>0</v>
      </c>
      <c r="AF784" s="14">
        <f t="shared" si="1916"/>
        <v>6983.8</v>
      </c>
      <c r="AG784" s="14">
        <f t="shared" si="1917"/>
        <v>6983.5</v>
      </c>
      <c r="AH784" s="14">
        <f t="shared" si="1918"/>
        <v>6983.2</v>
      </c>
      <c r="AI784" s="14">
        <f t="shared" ref="AI784:AJ784" si="2043">AI785+AI787+AI789</f>
        <v>0</v>
      </c>
      <c r="AJ784" s="14">
        <f t="shared" si="2043"/>
        <v>0</v>
      </c>
      <c r="AK784" s="14">
        <f t="shared" si="1889"/>
        <v>6983.8</v>
      </c>
      <c r="AL784" s="14">
        <f t="shared" si="1890"/>
        <v>6983.5</v>
      </c>
      <c r="AM784" s="14">
        <f t="shared" si="1891"/>
        <v>6983.2</v>
      </c>
      <c r="AN784" s="14">
        <f t="shared" ref="AN784:AO784" si="2044">AN785+AN787+AN789</f>
        <v>0</v>
      </c>
      <c r="AO784" s="14">
        <f t="shared" si="2044"/>
        <v>0</v>
      </c>
      <c r="AP784" s="14">
        <f t="shared" ref="AP784:AW784" si="2045">AP785+AP787+AP789</f>
        <v>0</v>
      </c>
      <c r="AQ784" s="14">
        <f t="shared" si="2045"/>
        <v>0</v>
      </c>
      <c r="AR784" s="14">
        <f t="shared" si="2045"/>
        <v>0</v>
      </c>
      <c r="AS784" s="14">
        <f t="shared" si="2045"/>
        <v>0</v>
      </c>
      <c r="AT784" s="14">
        <f t="shared" si="2045"/>
        <v>0</v>
      </c>
      <c r="AU784" s="14">
        <f t="shared" si="2045"/>
        <v>0</v>
      </c>
      <c r="AV784" s="14">
        <f t="shared" si="2045"/>
        <v>0</v>
      </c>
      <c r="AW784" s="14">
        <f t="shared" si="2045"/>
        <v>0</v>
      </c>
      <c r="AX784" s="14">
        <f t="shared" ref="AX784" si="2046">AX785+AX787+AX789</f>
        <v>0</v>
      </c>
      <c r="AY784" s="14">
        <f t="shared" si="1868"/>
        <v>6983.8</v>
      </c>
      <c r="AZ784" s="14">
        <f t="shared" si="1869"/>
        <v>6983.5</v>
      </c>
      <c r="BA784" s="14">
        <f t="shared" si="1870"/>
        <v>6983.2</v>
      </c>
      <c r="BB784" s="14">
        <f t="shared" si="2040"/>
        <v>0</v>
      </c>
      <c r="BC784" s="2"/>
    </row>
    <row r="785" spans="1:55" ht="78.75" customHeight="1" x14ac:dyDescent="0.25">
      <c r="A785" s="8" t="s">
        <v>949</v>
      </c>
      <c r="B785" s="33" t="s">
        <v>12</v>
      </c>
      <c r="C785" s="8" t="s">
        <v>37</v>
      </c>
      <c r="D785" s="43" t="s">
        <v>116</v>
      </c>
      <c r="E785" s="43" t="s">
        <v>202</v>
      </c>
      <c r="F785" s="24" t="s">
        <v>466</v>
      </c>
      <c r="G785" s="14">
        <f t="shared" ref="G785:L785" si="2047">G786</f>
        <v>665</v>
      </c>
      <c r="H785" s="14">
        <f t="shared" si="2047"/>
        <v>665</v>
      </c>
      <c r="I785" s="14">
        <f t="shared" si="2047"/>
        <v>665</v>
      </c>
      <c r="J785" s="14">
        <f t="shared" si="2047"/>
        <v>0</v>
      </c>
      <c r="K785" s="14">
        <f t="shared" si="2047"/>
        <v>0</v>
      </c>
      <c r="L785" s="14">
        <f t="shared" si="2047"/>
        <v>0</v>
      </c>
      <c r="M785" s="14">
        <f t="shared" si="1865"/>
        <v>665</v>
      </c>
      <c r="N785" s="14">
        <f t="shared" si="1866"/>
        <v>665</v>
      </c>
      <c r="O785" s="14">
        <f t="shared" si="1867"/>
        <v>665</v>
      </c>
      <c r="P785" s="14">
        <f t="shared" ref="P785:Q785" si="2048">P786</f>
        <v>0</v>
      </c>
      <c r="Q785" s="14">
        <f t="shared" si="2048"/>
        <v>0</v>
      </c>
      <c r="R785" s="14">
        <f t="shared" ref="R785:T785" si="2049">R786</f>
        <v>0</v>
      </c>
      <c r="S785" s="14">
        <f t="shared" si="2049"/>
        <v>0</v>
      </c>
      <c r="T785" s="14">
        <f t="shared" si="2049"/>
        <v>0</v>
      </c>
      <c r="U785" s="14">
        <f t="shared" ref="U785:BB785" si="2050">U786</f>
        <v>0</v>
      </c>
      <c r="V785" s="14">
        <f t="shared" si="2050"/>
        <v>0</v>
      </c>
      <c r="W785" s="14">
        <f t="shared" si="2050"/>
        <v>0</v>
      </c>
      <c r="X785" s="14">
        <f t="shared" si="2050"/>
        <v>0</v>
      </c>
      <c r="Y785" s="14">
        <f t="shared" si="2050"/>
        <v>0</v>
      </c>
      <c r="Z785" s="14">
        <f t="shared" si="2050"/>
        <v>0</v>
      </c>
      <c r="AA785" s="14">
        <f t="shared" si="2050"/>
        <v>0</v>
      </c>
      <c r="AB785" s="14">
        <f t="shared" si="2050"/>
        <v>0</v>
      </c>
      <c r="AC785" s="14">
        <f t="shared" si="2050"/>
        <v>0</v>
      </c>
      <c r="AD785" s="14">
        <f t="shared" si="2050"/>
        <v>0</v>
      </c>
      <c r="AE785" s="14">
        <f t="shared" si="2050"/>
        <v>0</v>
      </c>
      <c r="AF785" s="14">
        <f t="shared" si="1916"/>
        <v>665</v>
      </c>
      <c r="AG785" s="14">
        <f t="shared" si="1917"/>
        <v>665</v>
      </c>
      <c r="AH785" s="14">
        <f t="shared" si="1918"/>
        <v>665</v>
      </c>
      <c r="AI785" s="14">
        <f t="shared" si="2050"/>
        <v>0</v>
      </c>
      <c r="AJ785" s="14">
        <f t="shared" si="2050"/>
        <v>0</v>
      </c>
      <c r="AK785" s="14">
        <f t="shared" si="1889"/>
        <v>665</v>
      </c>
      <c r="AL785" s="14">
        <f t="shared" si="1890"/>
        <v>665</v>
      </c>
      <c r="AM785" s="14">
        <f t="shared" si="1891"/>
        <v>665</v>
      </c>
      <c r="AN785" s="14">
        <f t="shared" si="2050"/>
        <v>0</v>
      </c>
      <c r="AO785" s="14">
        <f t="shared" si="2050"/>
        <v>0</v>
      </c>
      <c r="AP785" s="14">
        <f t="shared" si="2050"/>
        <v>0</v>
      </c>
      <c r="AQ785" s="14">
        <f t="shared" si="2050"/>
        <v>0</v>
      </c>
      <c r="AR785" s="14">
        <f t="shared" si="2050"/>
        <v>0</v>
      </c>
      <c r="AS785" s="14">
        <f t="shared" si="2050"/>
        <v>0</v>
      </c>
      <c r="AT785" s="14">
        <f t="shared" si="2050"/>
        <v>0</v>
      </c>
      <c r="AU785" s="14">
        <f t="shared" si="2050"/>
        <v>0</v>
      </c>
      <c r="AV785" s="14">
        <f t="shared" si="2050"/>
        <v>0</v>
      </c>
      <c r="AW785" s="14">
        <f t="shared" si="2050"/>
        <v>0</v>
      </c>
      <c r="AX785" s="14">
        <f t="shared" si="2050"/>
        <v>0</v>
      </c>
      <c r="AY785" s="14">
        <f t="shared" si="1868"/>
        <v>665</v>
      </c>
      <c r="AZ785" s="14">
        <f t="shared" si="1869"/>
        <v>665</v>
      </c>
      <c r="BA785" s="14">
        <f t="shared" si="1870"/>
        <v>665</v>
      </c>
      <c r="BB785" s="14">
        <f t="shared" si="2050"/>
        <v>0</v>
      </c>
      <c r="BC785" s="2"/>
    </row>
    <row r="786" spans="1:55" ht="31.5" customHeight="1" x14ac:dyDescent="0.25">
      <c r="A786" s="8" t="s">
        <v>949</v>
      </c>
      <c r="B786" s="33" t="s">
        <v>12</v>
      </c>
      <c r="C786" s="8" t="s">
        <v>37</v>
      </c>
      <c r="D786" s="43" t="s">
        <v>116</v>
      </c>
      <c r="E786" s="43" t="s">
        <v>1055</v>
      </c>
      <c r="F786" s="24" t="s">
        <v>468</v>
      </c>
      <c r="G786" s="14">
        <v>665</v>
      </c>
      <c r="H786" s="14">
        <v>665</v>
      </c>
      <c r="I786" s="14">
        <v>665</v>
      </c>
      <c r="J786" s="14"/>
      <c r="K786" s="14"/>
      <c r="L786" s="14"/>
      <c r="M786" s="14">
        <f t="shared" si="1865"/>
        <v>665</v>
      </c>
      <c r="N786" s="14">
        <f t="shared" si="1866"/>
        <v>665</v>
      </c>
      <c r="O786" s="14">
        <f t="shared" si="1867"/>
        <v>665</v>
      </c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>
        <f t="shared" si="1916"/>
        <v>665</v>
      </c>
      <c r="AG786" s="14">
        <f t="shared" si="1917"/>
        <v>665</v>
      </c>
      <c r="AH786" s="14">
        <f t="shared" si="1918"/>
        <v>665</v>
      </c>
      <c r="AI786" s="14"/>
      <c r="AJ786" s="14"/>
      <c r="AK786" s="14">
        <f t="shared" si="1889"/>
        <v>665</v>
      </c>
      <c r="AL786" s="14">
        <f t="shared" si="1890"/>
        <v>665</v>
      </c>
      <c r="AM786" s="14">
        <f t="shared" si="1891"/>
        <v>665</v>
      </c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>
        <f t="shared" si="1868"/>
        <v>665</v>
      </c>
      <c r="AZ786" s="14">
        <f t="shared" si="1869"/>
        <v>665</v>
      </c>
      <c r="BA786" s="14">
        <f t="shared" si="1870"/>
        <v>665</v>
      </c>
      <c r="BB786" s="14"/>
      <c r="BC786" s="2"/>
    </row>
    <row r="787" spans="1:55" ht="31.5" customHeight="1" x14ac:dyDescent="0.25">
      <c r="A787" s="8" t="s">
        <v>949</v>
      </c>
      <c r="B787" s="33" t="s">
        <v>12</v>
      </c>
      <c r="C787" s="8" t="s">
        <v>37</v>
      </c>
      <c r="D787" s="43" t="s">
        <v>116</v>
      </c>
      <c r="E787" s="43" t="s">
        <v>150</v>
      </c>
      <c r="F787" s="24" t="s">
        <v>469</v>
      </c>
      <c r="G787" s="14">
        <f t="shared" ref="G787:L787" si="2051">G788</f>
        <v>6318</v>
      </c>
      <c r="H787" s="14">
        <f t="shared" si="2051"/>
        <v>6318</v>
      </c>
      <c r="I787" s="14">
        <f t="shared" si="2051"/>
        <v>6318</v>
      </c>
      <c r="J787" s="14">
        <f t="shared" si="2051"/>
        <v>0</v>
      </c>
      <c r="K787" s="14">
        <f t="shared" si="2051"/>
        <v>0</v>
      </c>
      <c r="L787" s="14">
        <f t="shared" si="2051"/>
        <v>0</v>
      </c>
      <c r="M787" s="14">
        <f t="shared" si="1865"/>
        <v>6318</v>
      </c>
      <c r="N787" s="14">
        <f t="shared" si="1866"/>
        <v>6318</v>
      </c>
      <c r="O787" s="14">
        <f t="shared" si="1867"/>
        <v>6318</v>
      </c>
      <c r="P787" s="14">
        <f t="shared" ref="P787:Q787" si="2052">P788</f>
        <v>0</v>
      </c>
      <c r="Q787" s="14">
        <f t="shared" si="2052"/>
        <v>0</v>
      </c>
      <c r="R787" s="14">
        <f t="shared" ref="R787:T787" si="2053">R788</f>
        <v>0</v>
      </c>
      <c r="S787" s="14">
        <f t="shared" si="2053"/>
        <v>0</v>
      </c>
      <c r="T787" s="14">
        <f t="shared" si="2053"/>
        <v>0</v>
      </c>
      <c r="U787" s="14">
        <f t="shared" ref="U787:BB787" si="2054">U788</f>
        <v>0</v>
      </c>
      <c r="V787" s="14">
        <f t="shared" si="2054"/>
        <v>0</v>
      </c>
      <c r="W787" s="14">
        <f t="shared" si="2054"/>
        <v>0</v>
      </c>
      <c r="X787" s="14">
        <f t="shared" si="2054"/>
        <v>0</v>
      </c>
      <c r="Y787" s="14">
        <f t="shared" si="2054"/>
        <v>0</v>
      </c>
      <c r="Z787" s="14">
        <f t="shared" si="2054"/>
        <v>0</v>
      </c>
      <c r="AA787" s="14">
        <f t="shared" si="2054"/>
        <v>0</v>
      </c>
      <c r="AB787" s="14">
        <f t="shared" si="2054"/>
        <v>0</v>
      </c>
      <c r="AC787" s="14">
        <f t="shared" si="2054"/>
        <v>0</v>
      </c>
      <c r="AD787" s="14">
        <f t="shared" si="2054"/>
        <v>0</v>
      </c>
      <c r="AE787" s="14">
        <f t="shared" si="2054"/>
        <v>0</v>
      </c>
      <c r="AF787" s="14">
        <f t="shared" si="1916"/>
        <v>6318</v>
      </c>
      <c r="AG787" s="14">
        <f t="shared" si="1917"/>
        <v>6318</v>
      </c>
      <c r="AH787" s="14">
        <f t="shared" si="1918"/>
        <v>6318</v>
      </c>
      <c r="AI787" s="14">
        <f t="shared" si="2054"/>
        <v>0</v>
      </c>
      <c r="AJ787" s="14">
        <f t="shared" si="2054"/>
        <v>0</v>
      </c>
      <c r="AK787" s="14">
        <f t="shared" si="1889"/>
        <v>6318</v>
      </c>
      <c r="AL787" s="14">
        <f t="shared" si="1890"/>
        <v>6318</v>
      </c>
      <c r="AM787" s="14">
        <f t="shared" si="1891"/>
        <v>6318</v>
      </c>
      <c r="AN787" s="14">
        <f t="shared" si="2054"/>
        <v>0</v>
      </c>
      <c r="AO787" s="14">
        <f t="shared" si="2054"/>
        <v>0</v>
      </c>
      <c r="AP787" s="14">
        <f t="shared" si="2054"/>
        <v>0</v>
      </c>
      <c r="AQ787" s="14">
        <f t="shared" si="2054"/>
        <v>0</v>
      </c>
      <c r="AR787" s="14">
        <f t="shared" si="2054"/>
        <v>0</v>
      </c>
      <c r="AS787" s="14">
        <f t="shared" si="2054"/>
        <v>0</v>
      </c>
      <c r="AT787" s="14">
        <f t="shared" si="2054"/>
        <v>0</v>
      </c>
      <c r="AU787" s="14">
        <f t="shared" si="2054"/>
        <v>0</v>
      </c>
      <c r="AV787" s="14">
        <f t="shared" si="2054"/>
        <v>0</v>
      </c>
      <c r="AW787" s="14">
        <f t="shared" si="2054"/>
        <v>0</v>
      </c>
      <c r="AX787" s="14">
        <f t="shared" si="2054"/>
        <v>0</v>
      </c>
      <c r="AY787" s="14">
        <f t="shared" ref="AY787:AY850" si="2055">AK787+AN787+AO787+AP787+AQ787+AR787</f>
        <v>6318</v>
      </c>
      <c r="AZ787" s="14">
        <f t="shared" ref="AZ787:AZ850" si="2056">AL787+AS787+AT787+AU787</f>
        <v>6318</v>
      </c>
      <c r="BA787" s="14">
        <f t="shared" ref="BA787:BA850" si="2057">AM787+AV787+AW787+AX787</f>
        <v>6318</v>
      </c>
      <c r="BB787" s="14">
        <f t="shared" si="2054"/>
        <v>0</v>
      </c>
      <c r="BC787" s="2"/>
    </row>
    <row r="788" spans="1:55" ht="31.5" customHeight="1" x14ac:dyDescent="0.25">
      <c r="A788" s="8" t="s">
        <v>949</v>
      </c>
      <c r="B788" s="33" t="s">
        <v>12</v>
      </c>
      <c r="C788" s="8" t="s">
        <v>37</v>
      </c>
      <c r="D788" s="43" t="s">
        <v>116</v>
      </c>
      <c r="E788" s="8" t="s">
        <v>1071</v>
      </c>
      <c r="F788" s="24" t="s">
        <v>470</v>
      </c>
      <c r="G788" s="14">
        <v>6318</v>
      </c>
      <c r="H788" s="14">
        <v>6318</v>
      </c>
      <c r="I788" s="14">
        <v>6318</v>
      </c>
      <c r="J788" s="14"/>
      <c r="K788" s="14"/>
      <c r="L788" s="14"/>
      <c r="M788" s="14">
        <f t="shared" si="1865"/>
        <v>6318</v>
      </c>
      <c r="N788" s="14">
        <f t="shared" si="1866"/>
        <v>6318</v>
      </c>
      <c r="O788" s="14">
        <f t="shared" si="1867"/>
        <v>6318</v>
      </c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>
        <f t="shared" si="1916"/>
        <v>6318</v>
      </c>
      <c r="AG788" s="14">
        <f t="shared" si="1917"/>
        <v>6318</v>
      </c>
      <c r="AH788" s="14">
        <f t="shared" si="1918"/>
        <v>6318</v>
      </c>
      <c r="AI788" s="14"/>
      <c r="AJ788" s="14"/>
      <c r="AK788" s="14">
        <f t="shared" si="1889"/>
        <v>6318</v>
      </c>
      <c r="AL788" s="14">
        <f t="shared" si="1890"/>
        <v>6318</v>
      </c>
      <c r="AM788" s="14">
        <f t="shared" si="1891"/>
        <v>6318</v>
      </c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>
        <f t="shared" si="2055"/>
        <v>6318</v>
      </c>
      <c r="AZ788" s="14">
        <f t="shared" si="2056"/>
        <v>6318</v>
      </c>
      <c r="BA788" s="14">
        <f t="shared" si="2057"/>
        <v>6318</v>
      </c>
      <c r="BB788" s="14"/>
      <c r="BC788" s="2"/>
    </row>
    <row r="789" spans="1:55" ht="15.75" customHeight="1" x14ac:dyDescent="0.25">
      <c r="A789" s="8" t="s">
        <v>949</v>
      </c>
      <c r="B789" s="33" t="s">
        <v>12</v>
      </c>
      <c r="C789" s="8" t="s">
        <v>37</v>
      </c>
      <c r="D789" s="43" t="s">
        <v>116</v>
      </c>
      <c r="E789" s="43" t="s">
        <v>236</v>
      </c>
      <c r="F789" s="24" t="s">
        <v>482</v>
      </c>
      <c r="G789" s="14">
        <f t="shared" ref="G789:L789" si="2058">G790</f>
        <v>0.8</v>
      </c>
      <c r="H789" s="14">
        <f t="shared" si="2058"/>
        <v>0.5</v>
      </c>
      <c r="I789" s="14">
        <f t="shared" si="2058"/>
        <v>0.2</v>
      </c>
      <c r="J789" s="14">
        <f t="shared" si="2058"/>
        <v>0</v>
      </c>
      <c r="K789" s="14">
        <f t="shared" si="2058"/>
        <v>0</v>
      </c>
      <c r="L789" s="14">
        <f t="shared" si="2058"/>
        <v>0</v>
      </c>
      <c r="M789" s="14">
        <f t="shared" si="1865"/>
        <v>0.8</v>
      </c>
      <c r="N789" s="14">
        <f t="shared" si="1866"/>
        <v>0.5</v>
      </c>
      <c r="O789" s="14">
        <f t="shared" si="1867"/>
        <v>0.2</v>
      </c>
      <c r="P789" s="14">
        <f t="shared" ref="P789:Q789" si="2059">P790</f>
        <v>0</v>
      </c>
      <c r="Q789" s="14">
        <f t="shared" si="2059"/>
        <v>0</v>
      </c>
      <c r="R789" s="14">
        <f t="shared" ref="R789:T789" si="2060">R790</f>
        <v>0</v>
      </c>
      <c r="S789" s="14">
        <f t="shared" si="2060"/>
        <v>0</v>
      </c>
      <c r="T789" s="14">
        <f t="shared" si="2060"/>
        <v>0</v>
      </c>
      <c r="U789" s="14">
        <f t="shared" ref="U789:BB789" si="2061">U790</f>
        <v>0</v>
      </c>
      <c r="V789" s="14">
        <f t="shared" si="2061"/>
        <v>0</v>
      </c>
      <c r="W789" s="14">
        <f t="shared" si="2061"/>
        <v>0</v>
      </c>
      <c r="X789" s="14">
        <f t="shared" si="2061"/>
        <v>0</v>
      </c>
      <c r="Y789" s="14">
        <f t="shared" si="2061"/>
        <v>0</v>
      </c>
      <c r="Z789" s="14">
        <f t="shared" si="2061"/>
        <v>0</v>
      </c>
      <c r="AA789" s="14">
        <f t="shared" si="2061"/>
        <v>0</v>
      </c>
      <c r="AB789" s="14">
        <f t="shared" si="2061"/>
        <v>0</v>
      </c>
      <c r="AC789" s="14">
        <f t="shared" si="2061"/>
        <v>0</v>
      </c>
      <c r="AD789" s="14">
        <f t="shared" si="2061"/>
        <v>0</v>
      </c>
      <c r="AE789" s="14">
        <f t="shared" si="2061"/>
        <v>0</v>
      </c>
      <c r="AF789" s="14">
        <f t="shared" si="1916"/>
        <v>0.8</v>
      </c>
      <c r="AG789" s="14">
        <f t="shared" si="1917"/>
        <v>0.5</v>
      </c>
      <c r="AH789" s="14">
        <f t="shared" si="1918"/>
        <v>0.2</v>
      </c>
      <c r="AI789" s="14">
        <f t="shared" si="2061"/>
        <v>0</v>
      </c>
      <c r="AJ789" s="14">
        <f t="shared" si="2061"/>
        <v>0</v>
      </c>
      <c r="AK789" s="14">
        <f t="shared" si="1889"/>
        <v>0.8</v>
      </c>
      <c r="AL789" s="14">
        <f t="shared" si="1890"/>
        <v>0.5</v>
      </c>
      <c r="AM789" s="14">
        <f t="shared" si="1891"/>
        <v>0.2</v>
      </c>
      <c r="AN789" s="14">
        <f t="shared" si="2061"/>
        <v>0</v>
      </c>
      <c r="AO789" s="14">
        <f t="shared" si="2061"/>
        <v>0</v>
      </c>
      <c r="AP789" s="14">
        <f t="shared" si="2061"/>
        <v>0</v>
      </c>
      <c r="AQ789" s="14">
        <f t="shared" si="2061"/>
        <v>0</v>
      </c>
      <c r="AR789" s="14">
        <f t="shared" si="2061"/>
        <v>0</v>
      </c>
      <c r="AS789" s="14">
        <f t="shared" si="2061"/>
        <v>0</v>
      </c>
      <c r="AT789" s="14">
        <f t="shared" si="2061"/>
        <v>0</v>
      </c>
      <c r="AU789" s="14">
        <f t="shared" si="2061"/>
        <v>0</v>
      </c>
      <c r="AV789" s="14">
        <f t="shared" si="2061"/>
        <v>0</v>
      </c>
      <c r="AW789" s="14">
        <f t="shared" si="2061"/>
        <v>0</v>
      </c>
      <c r="AX789" s="14">
        <f t="shared" si="2061"/>
        <v>0</v>
      </c>
      <c r="AY789" s="14">
        <f t="shared" si="2055"/>
        <v>0.8</v>
      </c>
      <c r="AZ789" s="14">
        <f t="shared" si="2056"/>
        <v>0.5</v>
      </c>
      <c r="BA789" s="14">
        <f t="shared" si="2057"/>
        <v>0.2</v>
      </c>
      <c r="BB789" s="14">
        <f t="shared" si="2061"/>
        <v>0</v>
      </c>
      <c r="BC789" s="2"/>
    </row>
    <row r="790" spans="1:55" ht="15.75" customHeight="1" x14ac:dyDescent="0.25">
      <c r="A790" s="8" t="s">
        <v>949</v>
      </c>
      <c r="B790" s="33" t="s">
        <v>12</v>
      </c>
      <c r="C790" s="8" t="s">
        <v>37</v>
      </c>
      <c r="D790" s="43" t="s">
        <v>116</v>
      </c>
      <c r="E790" s="43" t="s">
        <v>1309</v>
      </c>
      <c r="F790" s="24" t="s">
        <v>484</v>
      </c>
      <c r="G790" s="14">
        <v>0.8</v>
      </c>
      <c r="H790" s="14">
        <v>0.5</v>
      </c>
      <c r="I790" s="14">
        <v>0.2</v>
      </c>
      <c r="J790" s="14"/>
      <c r="K790" s="14"/>
      <c r="L790" s="14"/>
      <c r="M790" s="14">
        <f t="shared" si="1865"/>
        <v>0.8</v>
      </c>
      <c r="N790" s="14">
        <f t="shared" si="1866"/>
        <v>0.5</v>
      </c>
      <c r="O790" s="14">
        <f t="shared" si="1867"/>
        <v>0.2</v>
      </c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>
        <f t="shared" si="1916"/>
        <v>0.8</v>
      </c>
      <c r="AG790" s="14">
        <f t="shared" si="1917"/>
        <v>0.5</v>
      </c>
      <c r="AH790" s="14">
        <f t="shared" si="1918"/>
        <v>0.2</v>
      </c>
      <c r="AI790" s="14"/>
      <c r="AJ790" s="14"/>
      <c r="AK790" s="14">
        <f t="shared" si="1889"/>
        <v>0.8</v>
      </c>
      <c r="AL790" s="14">
        <f t="shared" si="1890"/>
        <v>0.5</v>
      </c>
      <c r="AM790" s="14">
        <f t="shared" si="1891"/>
        <v>0.2</v>
      </c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>
        <f t="shared" si="2055"/>
        <v>0.8</v>
      </c>
      <c r="AZ790" s="14">
        <f t="shared" si="2056"/>
        <v>0.5</v>
      </c>
      <c r="BA790" s="14">
        <f t="shared" si="2057"/>
        <v>0.2</v>
      </c>
      <c r="BB790" s="14"/>
      <c r="BC790" s="2"/>
    </row>
    <row r="791" spans="1:55" s="3" customFormat="1" ht="15.75" customHeight="1" x14ac:dyDescent="0.25">
      <c r="A791" s="10" t="s">
        <v>949</v>
      </c>
      <c r="B791" s="10" t="s">
        <v>38</v>
      </c>
      <c r="C791" s="10"/>
      <c r="D791" s="10"/>
      <c r="E791" s="10"/>
      <c r="F791" s="5" t="s">
        <v>40</v>
      </c>
      <c r="G791" s="15">
        <f>G792+G852+G863</f>
        <v>421700.69999999995</v>
      </c>
      <c r="H791" s="15">
        <f>H792+H852+H863</f>
        <v>424258.89999999991</v>
      </c>
      <c r="I791" s="15">
        <f>I792+I852+I863</f>
        <v>420529.30000000005</v>
      </c>
      <c r="J791" s="15">
        <f t="shared" ref="J791:L791" si="2062">J792+J852+J863</f>
        <v>18856.099999999999</v>
      </c>
      <c r="K791" s="15">
        <f t="shared" si="2062"/>
        <v>0</v>
      </c>
      <c r="L791" s="15">
        <f t="shared" si="2062"/>
        <v>0</v>
      </c>
      <c r="M791" s="15">
        <f t="shared" si="1865"/>
        <v>440556.79999999993</v>
      </c>
      <c r="N791" s="15">
        <f t="shared" si="1866"/>
        <v>424258.89999999991</v>
      </c>
      <c r="O791" s="15">
        <f t="shared" si="1867"/>
        <v>420529.30000000005</v>
      </c>
      <c r="P791" s="15">
        <f>P792+P852+P863</f>
        <v>0</v>
      </c>
      <c r="Q791" s="15">
        <f>Q792+Q852+Q863</f>
        <v>0</v>
      </c>
      <c r="R791" s="15">
        <f t="shared" ref="R791:T791" si="2063">R792+R852+R863</f>
        <v>0</v>
      </c>
      <c r="S791" s="15">
        <f t="shared" si="2063"/>
        <v>0</v>
      </c>
      <c r="T791" s="15">
        <f t="shared" si="2063"/>
        <v>0</v>
      </c>
      <c r="U791" s="15">
        <f>U792+U852+U863</f>
        <v>0</v>
      </c>
      <c r="V791" s="15">
        <f>V792+V852+V863</f>
        <v>0</v>
      </c>
      <c r="W791" s="15">
        <f>W792+W852+W863</f>
        <v>0</v>
      </c>
      <c r="X791" s="15">
        <f>X792+X852+X863</f>
        <v>0</v>
      </c>
      <c r="Y791" s="15">
        <f t="shared" ref="Y791:AC791" si="2064">Y792+Y852+Y863</f>
        <v>0</v>
      </c>
      <c r="Z791" s="15">
        <f>Z792+Z852+Z863</f>
        <v>0</v>
      </c>
      <c r="AA791" s="15">
        <f>AA792+AA852+AA863</f>
        <v>0</v>
      </c>
      <c r="AB791" s="15">
        <f>AB792+AB852+AB863</f>
        <v>0</v>
      </c>
      <c r="AC791" s="15">
        <f t="shared" si="2064"/>
        <v>0</v>
      </c>
      <c r="AD791" s="15">
        <f>AD792+AD852+AD863</f>
        <v>0</v>
      </c>
      <c r="AE791" s="15">
        <f>AE792+AE852+AE863</f>
        <v>0</v>
      </c>
      <c r="AF791" s="14">
        <f t="shared" si="1916"/>
        <v>440556.79999999993</v>
      </c>
      <c r="AG791" s="14">
        <f t="shared" si="1917"/>
        <v>424258.89999999991</v>
      </c>
      <c r="AH791" s="14">
        <f t="shared" si="1918"/>
        <v>420529.30000000005</v>
      </c>
      <c r="AI791" s="15">
        <f t="shared" ref="AI791:AJ791" si="2065">AI792+AI852+AI863</f>
        <v>0</v>
      </c>
      <c r="AJ791" s="15">
        <f t="shared" si="2065"/>
        <v>0</v>
      </c>
      <c r="AK791" s="15">
        <f t="shared" si="1889"/>
        <v>440556.79999999993</v>
      </c>
      <c r="AL791" s="15">
        <f t="shared" si="1890"/>
        <v>424258.89999999991</v>
      </c>
      <c r="AM791" s="15">
        <f t="shared" si="1891"/>
        <v>420529.30000000005</v>
      </c>
      <c r="AN791" s="15">
        <f t="shared" ref="AN791:AO791" si="2066">AN792+AN852+AN863</f>
        <v>0</v>
      </c>
      <c r="AO791" s="15">
        <f t="shared" si="2066"/>
        <v>0</v>
      </c>
      <c r="AP791" s="15">
        <f t="shared" ref="AP791:AW791" si="2067">AP792+AP852+AP863</f>
        <v>0</v>
      </c>
      <c r="AQ791" s="15">
        <f>AQ792+AQ852+AQ863</f>
        <v>0</v>
      </c>
      <c r="AR791" s="15">
        <f>AR792+AR852+AR863</f>
        <v>0</v>
      </c>
      <c r="AS791" s="15">
        <f t="shared" ref="AS791:AV791" si="2068">AS792+AS852+AS863</f>
        <v>0</v>
      </c>
      <c r="AT791" s="15">
        <f>AT792+AT852+AT863</f>
        <v>0</v>
      </c>
      <c r="AU791" s="15">
        <f>AU792+AU852+AU863</f>
        <v>0</v>
      </c>
      <c r="AV791" s="15">
        <f t="shared" si="2068"/>
        <v>0</v>
      </c>
      <c r="AW791" s="15">
        <f t="shared" si="2067"/>
        <v>0</v>
      </c>
      <c r="AX791" s="15">
        <f>AX792+AX852+AX863</f>
        <v>0</v>
      </c>
      <c r="AY791" s="15">
        <f t="shared" si="2055"/>
        <v>440556.79999999993</v>
      </c>
      <c r="AZ791" s="15">
        <f t="shared" si="2056"/>
        <v>424258.89999999991</v>
      </c>
      <c r="BA791" s="15">
        <f t="shared" si="2057"/>
        <v>420529.30000000005</v>
      </c>
      <c r="BB791" s="15">
        <f>BB792+BB852+BB863</f>
        <v>0</v>
      </c>
    </row>
    <row r="792" spans="1:55" s="9" customFormat="1" ht="15.75" customHeight="1" x14ac:dyDescent="0.25">
      <c r="A792" s="11" t="s">
        <v>949</v>
      </c>
      <c r="B792" s="11" t="s">
        <v>38</v>
      </c>
      <c r="C792" s="11" t="s">
        <v>30</v>
      </c>
      <c r="D792" s="11"/>
      <c r="E792" s="11"/>
      <c r="F792" s="7" t="s">
        <v>41</v>
      </c>
      <c r="G792" s="16">
        <f t="shared" ref="G792:L792" si="2069">G793+G808</f>
        <v>204777.4</v>
      </c>
      <c r="H792" s="16">
        <f t="shared" si="2069"/>
        <v>208325.39999999997</v>
      </c>
      <c r="I792" s="16">
        <f t="shared" si="2069"/>
        <v>209501.4</v>
      </c>
      <c r="J792" s="16">
        <f t="shared" si="2069"/>
        <v>0</v>
      </c>
      <c r="K792" s="16">
        <f t="shared" si="2069"/>
        <v>0</v>
      </c>
      <c r="L792" s="16">
        <f t="shared" si="2069"/>
        <v>0</v>
      </c>
      <c r="M792" s="16">
        <f t="shared" si="1865"/>
        <v>204777.4</v>
      </c>
      <c r="N792" s="16">
        <f t="shared" si="1866"/>
        <v>208325.39999999997</v>
      </c>
      <c r="O792" s="16">
        <f t="shared" si="1867"/>
        <v>209501.4</v>
      </c>
      <c r="P792" s="16">
        <f t="shared" ref="P792:Q792" si="2070">P793+P808</f>
        <v>0</v>
      </c>
      <c r="Q792" s="16">
        <f t="shared" si="2070"/>
        <v>0</v>
      </c>
      <c r="R792" s="16">
        <f t="shared" ref="R792:T792" si="2071">R793+R808</f>
        <v>0</v>
      </c>
      <c r="S792" s="16">
        <f t="shared" si="2071"/>
        <v>0</v>
      </c>
      <c r="T792" s="16">
        <f t="shared" si="2071"/>
        <v>0</v>
      </c>
      <c r="U792" s="16">
        <f t="shared" ref="U792:BB792" si="2072">U793+U808</f>
        <v>0</v>
      </c>
      <c r="V792" s="16">
        <f t="shared" ref="V792:AC792" si="2073">V793+V808</f>
        <v>0</v>
      </c>
      <c r="W792" s="16">
        <f t="shared" si="2073"/>
        <v>0</v>
      </c>
      <c r="X792" s="16">
        <f t="shared" si="2073"/>
        <v>0</v>
      </c>
      <c r="Y792" s="16">
        <f t="shared" si="2073"/>
        <v>0</v>
      </c>
      <c r="Z792" s="16">
        <f t="shared" si="2073"/>
        <v>0</v>
      </c>
      <c r="AA792" s="16">
        <f t="shared" si="2073"/>
        <v>0</v>
      </c>
      <c r="AB792" s="16">
        <f t="shared" si="2073"/>
        <v>0</v>
      </c>
      <c r="AC792" s="16">
        <f t="shared" si="2073"/>
        <v>0</v>
      </c>
      <c r="AD792" s="16">
        <f t="shared" ref="AD792:AE792" si="2074">AD793+AD808</f>
        <v>0</v>
      </c>
      <c r="AE792" s="16">
        <f t="shared" si="2074"/>
        <v>0</v>
      </c>
      <c r="AF792" s="14">
        <f t="shared" si="1916"/>
        <v>204777.4</v>
      </c>
      <c r="AG792" s="14">
        <f t="shared" si="1917"/>
        <v>208325.39999999997</v>
      </c>
      <c r="AH792" s="14">
        <f t="shared" si="1918"/>
        <v>209501.4</v>
      </c>
      <c r="AI792" s="16">
        <f t="shared" ref="AI792:AJ792" si="2075">AI793+AI808</f>
        <v>0</v>
      </c>
      <c r="AJ792" s="16">
        <f t="shared" si="2075"/>
        <v>0</v>
      </c>
      <c r="AK792" s="16">
        <f t="shared" si="1889"/>
        <v>204777.4</v>
      </c>
      <c r="AL792" s="16">
        <f t="shared" si="1890"/>
        <v>208325.39999999997</v>
      </c>
      <c r="AM792" s="16">
        <f t="shared" si="1891"/>
        <v>209501.4</v>
      </c>
      <c r="AN792" s="16">
        <f t="shared" ref="AN792:AO792" si="2076">AN793+AN808</f>
        <v>0</v>
      </c>
      <c r="AO792" s="16">
        <f t="shared" si="2076"/>
        <v>0</v>
      </c>
      <c r="AP792" s="16">
        <f t="shared" ref="AP792:AW792" si="2077">AP793+AP808</f>
        <v>0</v>
      </c>
      <c r="AQ792" s="16">
        <f t="shared" si="2077"/>
        <v>0</v>
      </c>
      <c r="AR792" s="16">
        <f t="shared" si="2077"/>
        <v>0</v>
      </c>
      <c r="AS792" s="16">
        <f t="shared" si="2077"/>
        <v>0</v>
      </c>
      <c r="AT792" s="16">
        <f t="shared" si="2077"/>
        <v>0</v>
      </c>
      <c r="AU792" s="16">
        <f t="shared" si="2077"/>
        <v>0</v>
      </c>
      <c r="AV792" s="16">
        <f t="shared" si="2077"/>
        <v>0</v>
      </c>
      <c r="AW792" s="16">
        <f t="shared" si="2077"/>
        <v>0</v>
      </c>
      <c r="AX792" s="16">
        <f t="shared" ref="AX792" si="2078">AX793+AX808</f>
        <v>0</v>
      </c>
      <c r="AY792" s="16">
        <f t="shared" si="2055"/>
        <v>204777.4</v>
      </c>
      <c r="AZ792" s="16">
        <f t="shared" si="2056"/>
        <v>208325.39999999997</v>
      </c>
      <c r="BA792" s="16">
        <f t="shared" si="2057"/>
        <v>209501.4</v>
      </c>
      <c r="BB792" s="16">
        <f t="shared" si="2072"/>
        <v>0</v>
      </c>
    </row>
    <row r="793" spans="1:55" ht="31.5" customHeight="1" x14ac:dyDescent="0.25">
      <c r="A793" s="8" t="s">
        <v>949</v>
      </c>
      <c r="B793" s="8" t="s">
        <v>38</v>
      </c>
      <c r="C793" s="8" t="s">
        <v>30</v>
      </c>
      <c r="D793" s="8" t="s">
        <v>176</v>
      </c>
      <c r="E793" s="8"/>
      <c r="F793" s="13" t="s">
        <v>509</v>
      </c>
      <c r="G793" s="14">
        <f t="shared" ref="G793:L794" si="2079">G794</f>
        <v>4895.1000000000004</v>
      </c>
      <c r="H793" s="14">
        <f t="shared" si="2079"/>
        <v>4895.1000000000004</v>
      </c>
      <c r="I793" s="14">
        <f t="shared" si="2079"/>
        <v>4895.1000000000004</v>
      </c>
      <c r="J793" s="14">
        <f t="shared" si="2079"/>
        <v>0</v>
      </c>
      <c r="K793" s="14">
        <f t="shared" si="2079"/>
        <v>0</v>
      </c>
      <c r="L793" s="14">
        <f t="shared" si="2079"/>
        <v>0</v>
      </c>
      <c r="M793" s="14">
        <f t="shared" si="1865"/>
        <v>4895.1000000000004</v>
      </c>
      <c r="N793" s="14">
        <f t="shared" si="1866"/>
        <v>4895.1000000000004</v>
      </c>
      <c r="O793" s="14">
        <f t="shared" si="1867"/>
        <v>4895.1000000000004</v>
      </c>
      <c r="P793" s="14">
        <f t="shared" ref="P793:Q794" si="2080">P794</f>
        <v>0</v>
      </c>
      <c r="Q793" s="14">
        <f t="shared" si="2080"/>
        <v>0</v>
      </c>
      <c r="R793" s="14">
        <f t="shared" ref="R793:T794" si="2081">R794</f>
        <v>0</v>
      </c>
      <c r="S793" s="14">
        <f t="shared" si="2081"/>
        <v>0</v>
      </c>
      <c r="T793" s="14">
        <f t="shared" si="2081"/>
        <v>0</v>
      </c>
      <c r="U793" s="14">
        <f t="shared" ref="U793:BB794" si="2082">U794</f>
        <v>0</v>
      </c>
      <c r="V793" s="14">
        <f t="shared" si="2082"/>
        <v>0</v>
      </c>
      <c r="W793" s="14">
        <f t="shared" si="2082"/>
        <v>0</v>
      </c>
      <c r="X793" s="14">
        <f t="shared" si="2082"/>
        <v>0</v>
      </c>
      <c r="Y793" s="14">
        <f t="shared" si="2082"/>
        <v>0</v>
      </c>
      <c r="Z793" s="14">
        <f t="shared" si="2082"/>
        <v>0</v>
      </c>
      <c r="AA793" s="14">
        <f t="shared" si="2082"/>
        <v>0</v>
      </c>
      <c r="AB793" s="14">
        <f t="shared" si="2082"/>
        <v>0</v>
      </c>
      <c r="AC793" s="14">
        <f t="shared" si="2082"/>
        <v>0</v>
      </c>
      <c r="AD793" s="14">
        <f t="shared" si="2082"/>
        <v>0</v>
      </c>
      <c r="AE793" s="14">
        <f t="shared" si="2082"/>
        <v>0</v>
      </c>
      <c r="AF793" s="14">
        <f t="shared" si="1916"/>
        <v>4895.1000000000004</v>
      </c>
      <c r="AG793" s="14">
        <f t="shared" si="1917"/>
        <v>4895.1000000000004</v>
      </c>
      <c r="AH793" s="14">
        <f t="shared" si="1918"/>
        <v>4895.1000000000004</v>
      </c>
      <c r="AI793" s="14">
        <f t="shared" si="2082"/>
        <v>0</v>
      </c>
      <c r="AJ793" s="14">
        <f t="shared" si="2082"/>
        <v>0</v>
      </c>
      <c r="AK793" s="14">
        <f t="shared" si="1889"/>
        <v>4895.1000000000004</v>
      </c>
      <c r="AL793" s="14">
        <f t="shared" si="1890"/>
        <v>4895.1000000000004</v>
      </c>
      <c r="AM793" s="14">
        <f t="shared" si="1891"/>
        <v>4895.1000000000004</v>
      </c>
      <c r="AN793" s="14">
        <f t="shared" si="2082"/>
        <v>0</v>
      </c>
      <c r="AO793" s="14">
        <f t="shared" si="2082"/>
        <v>0</v>
      </c>
      <c r="AP793" s="14">
        <f t="shared" si="2082"/>
        <v>0</v>
      </c>
      <c r="AQ793" s="14">
        <f t="shared" si="2082"/>
        <v>0</v>
      </c>
      <c r="AR793" s="14">
        <f t="shared" si="2082"/>
        <v>0</v>
      </c>
      <c r="AS793" s="14">
        <f t="shared" si="2082"/>
        <v>0</v>
      </c>
      <c r="AT793" s="14">
        <f t="shared" si="2082"/>
        <v>0</v>
      </c>
      <c r="AU793" s="14">
        <f t="shared" si="2082"/>
        <v>0</v>
      </c>
      <c r="AV793" s="14">
        <f t="shared" si="2082"/>
        <v>0</v>
      </c>
      <c r="AW793" s="14">
        <f t="shared" si="2082"/>
        <v>0</v>
      </c>
      <c r="AX793" s="14">
        <f t="shared" si="2082"/>
        <v>0</v>
      </c>
      <c r="AY793" s="14">
        <f t="shared" si="2055"/>
        <v>4895.1000000000004</v>
      </c>
      <c r="AZ793" s="14">
        <f t="shared" si="2056"/>
        <v>4895.1000000000004</v>
      </c>
      <c r="BA793" s="14">
        <f t="shared" si="2057"/>
        <v>4895.1000000000004</v>
      </c>
      <c r="BB793" s="14">
        <f t="shared" si="2082"/>
        <v>0</v>
      </c>
      <c r="BC793" s="2"/>
    </row>
    <row r="794" spans="1:55" ht="63" customHeight="1" x14ac:dyDescent="0.25">
      <c r="A794" s="8" t="s">
        <v>949</v>
      </c>
      <c r="B794" s="8" t="s">
        <v>38</v>
      </c>
      <c r="C794" s="8" t="s">
        <v>30</v>
      </c>
      <c r="D794" s="8" t="s">
        <v>177</v>
      </c>
      <c r="E794" s="8"/>
      <c r="F794" s="13" t="s">
        <v>1234</v>
      </c>
      <c r="G794" s="14">
        <f t="shared" si="2079"/>
        <v>4895.1000000000004</v>
      </c>
      <c r="H794" s="14">
        <f t="shared" si="2079"/>
        <v>4895.1000000000004</v>
      </c>
      <c r="I794" s="14">
        <f t="shared" si="2079"/>
        <v>4895.1000000000004</v>
      </c>
      <c r="J794" s="14">
        <f t="shared" si="2079"/>
        <v>0</v>
      </c>
      <c r="K794" s="14">
        <f t="shared" si="2079"/>
        <v>0</v>
      </c>
      <c r="L794" s="14">
        <f t="shared" si="2079"/>
        <v>0</v>
      </c>
      <c r="M794" s="14">
        <f t="shared" ref="M794:M861" si="2083">G794+J794</f>
        <v>4895.1000000000004</v>
      </c>
      <c r="N794" s="14">
        <f t="shared" ref="N794:N861" si="2084">H794+K794</f>
        <v>4895.1000000000004</v>
      </c>
      <c r="O794" s="14">
        <f t="shared" ref="O794:O861" si="2085">I794+L794</f>
        <v>4895.1000000000004</v>
      </c>
      <c r="P794" s="14">
        <f t="shared" si="2080"/>
        <v>0</v>
      </c>
      <c r="Q794" s="14">
        <f t="shared" si="2080"/>
        <v>0</v>
      </c>
      <c r="R794" s="14">
        <f t="shared" si="2081"/>
        <v>0</v>
      </c>
      <c r="S794" s="14">
        <f t="shared" si="2081"/>
        <v>0</v>
      </c>
      <c r="T794" s="14">
        <f t="shared" si="2081"/>
        <v>0</v>
      </c>
      <c r="U794" s="14">
        <f t="shared" si="2082"/>
        <v>0</v>
      </c>
      <c r="V794" s="14">
        <f t="shared" si="2082"/>
        <v>0</v>
      </c>
      <c r="W794" s="14">
        <f t="shared" si="2082"/>
        <v>0</v>
      </c>
      <c r="X794" s="14">
        <f t="shared" si="2082"/>
        <v>0</v>
      </c>
      <c r="Y794" s="14">
        <f t="shared" si="2082"/>
        <v>0</v>
      </c>
      <c r="Z794" s="14">
        <f t="shared" si="2082"/>
        <v>0</v>
      </c>
      <c r="AA794" s="14">
        <f t="shared" si="2082"/>
        <v>0</v>
      </c>
      <c r="AB794" s="14">
        <f t="shared" si="2082"/>
        <v>0</v>
      </c>
      <c r="AC794" s="14">
        <f t="shared" si="2082"/>
        <v>0</v>
      </c>
      <c r="AD794" s="14">
        <f t="shared" si="2082"/>
        <v>0</v>
      </c>
      <c r="AE794" s="14">
        <f t="shared" si="2082"/>
        <v>0</v>
      </c>
      <c r="AF794" s="14">
        <f t="shared" si="1916"/>
        <v>4895.1000000000004</v>
      </c>
      <c r="AG794" s="14">
        <f t="shared" si="1917"/>
        <v>4895.1000000000004</v>
      </c>
      <c r="AH794" s="14">
        <f t="shared" si="1918"/>
        <v>4895.1000000000004</v>
      </c>
      <c r="AI794" s="14">
        <f t="shared" si="2082"/>
        <v>0</v>
      </c>
      <c r="AJ794" s="14">
        <f t="shared" si="2082"/>
        <v>0</v>
      </c>
      <c r="AK794" s="14">
        <f t="shared" si="1889"/>
        <v>4895.1000000000004</v>
      </c>
      <c r="AL794" s="14">
        <f t="shared" si="1890"/>
        <v>4895.1000000000004</v>
      </c>
      <c r="AM794" s="14">
        <f t="shared" si="1891"/>
        <v>4895.1000000000004</v>
      </c>
      <c r="AN794" s="14">
        <f t="shared" si="2082"/>
        <v>0</v>
      </c>
      <c r="AO794" s="14">
        <f t="shared" si="2082"/>
        <v>0</v>
      </c>
      <c r="AP794" s="14">
        <f t="shared" si="2082"/>
        <v>0</v>
      </c>
      <c r="AQ794" s="14">
        <f t="shared" si="2082"/>
        <v>0</v>
      </c>
      <c r="AR794" s="14">
        <f t="shared" si="2082"/>
        <v>0</v>
      </c>
      <c r="AS794" s="14">
        <f t="shared" si="2082"/>
        <v>0</v>
      </c>
      <c r="AT794" s="14">
        <f t="shared" si="2082"/>
        <v>0</v>
      </c>
      <c r="AU794" s="14">
        <f t="shared" si="2082"/>
        <v>0</v>
      </c>
      <c r="AV794" s="14">
        <f t="shared" si="2082"/>
        <v>0</v>
      </c>
      <c r="AW794" s="14">
        <f t="shared" si="2082"/>
        <v>0</v>
      </c>
      <c r="AX794" s="14">
        <f t="shared" si="2082"/>
        <v>0</v>
      </c>
      <c r="AY794" s="14">
        <f t="shared" si="2055"/>
        <v>4895.1000000000004</v>
      </c>
      <c r="AZ794" s="14">
        <f t="shared" si="2056"/>
        <v>4895.1000000000004</v>
      </c>
      <c r="BA794" s="14">
        <f t="shared" si="2057"/>
        <v>4895.1000000000004</v>
      </c>
      <c r="BB794" s="14">
        <f t="shared" si="2082"/>
        <v>0</v>
      </c>
      <c r="BC794" s="2"/>
    </row>
    <row r="795" spans="1:55" ht="47.25" customHeight="1" x14ac:dyDescent="0.25">
      <c r="A795" s="8" t="s">
        <v>949</v>
      </c>
      <c r="B795" s="8" t="s">
        <v>38</v>
      </c>
      <c r="C795" s="8" t="s">
        <v>30</v>
      </c>
      <c r="D795" s="8" t="s">
        <v>198</v>
      </c>
      <c r="E795" s="8"/>
      <c r="F795" s="13" t="s">
        <v>510</v>
      </c>
      <c r="G795" s="14">
        <f>G800+G796+G804</f>
        <v>4895.1000000000004</v>
      </c>
      <c r="H795" s="14">
        <f t="shared" ref="H795:L795" si="2086">H800+H796+H804</f>
        <v>4895.1000000000004</v>
      </c>
      <c r="I795" s="14">
        <f t="shared" si="2086"/>
        <v>4895.1000000000004</v>
      </c>
      <c r="J795" s="14">
        <f t="shared" si="2086"/>
        <v>0</v>
      </c>
      <c r="K795" s="14">
        <f t="shared" si="2086"/>
        <v>0</v>
      </c>
      <c r="L795" s="14">
        <f t="shared" si="2086"/>
        <v>0</v>
      </c>
      <c r="M795" s="14">
        <f t="shared" si="2083"/>
        <v>4895.1000000000004</v>
      </c>
      <c r="N795" s="14">
        <f t="shared" si="2084"/>
        <v>4895.1000000000004</v>
      </c>
      <c r="O795" s="14">
        <f t="shared" si="2085"/>
        <v>4895.1000000000004</v>
      </c>
      <c r="P795" s="14">
        <f t="shared" ref="P795:Q795" si="2087">P800+P796+P804</f>
        <v>0</v>
      </c>
      <c r="Q795" s="14">
        <f t="shared" si="2087"/>
        <v>0</v>
      </c>
      <c r="R795" s="14">
        <f t="shared" ref="R795:T795" si="2088">R800+R796+R804</f>
        <v>0</v>
      </c>
      <c r="S795" s="14">
        <f t="shared" si="2088"/>
        <v>0</v>
      </c>
      <c r="T795" s="14">
        <f t="shared" si="2088"/>
        <v>0</v>
      </c>
      <c r="U795" s="14">
        <f t="shared" ref="U795:BB795" si="2089">U800+U796+U804</f>
        <v>0</v>
      </c>
      <c r="V795" s="14">
        <f t="shared" ref="V795:AC795" si="2090">V800+V796+V804</f>
        <v>0</v>
      </c>
      <c r="W795" s="14">
        <f t="shared" si="2090"/>
        <v>0</v>
      </c>
      <c r="X795" s="14">
        <f t="shared" si="2090"/>
        <v>0</v>
      </c>
      <c r="Y795" s="14">
        <f t="shared" si="2090"/>
        <v>0</v>
      </c>
      <c r="Z795" s="14">
        <f t="shared" si="2090"/>
        <v>0</v>
      </c>
      <c r="AA795" s="14">
        <f t="shared" si="2090"/>
        <v>0</v>
      </c>
      <c r="AB795" s="14">
        <f t="shared" si="2090"/>
        <v>0</v>
      </c>
      <c r="AC795" s="14">
        <f t="shared" si="2090"/>
        <v>0</v>
      </c>
      <c r="AD795" s="14">
        <f t="shared" ref="AD795:AE795" si="2091">AD800+AD796+AD804</f>
        <v>0</v>
      </c>
      <c r="AE795" s="14">
        <f t="shared" si="2091"/>
        <v>0</v>
      </c>
      <c r="AF795" s="14">
        <f t="shared" si="1916"/>
        <v>4895.1000000000004</v>
      </c>
      <c r="AG795" s="14">
        <f t="shared" si="1917"/>
        <v>4895.1000000000004</v>
      </c>
      <c r="AH795" s="14">
        <f t="shared" si="1918"/>
        <v>4895.1000000000004</v>
      </c>
      <c r="AI795" s="14">
        <f t="shared" ref="AI795:AJ795" si="2092">AI800+AI796+AI804</f>
        <v>0</v>
      </c>
      <c r="AJ795" s="14">
        <f t="shared" si="2092"/>
        <v>0</v>
      </c>
      <c r="AK795" s="14">
        <f t="shared" ref="AK795:AK858" si="2093">AF795+AI795</f>
        <v>4895.1000000000004</v>
      </c>
      <c r="AL795" s="14">
        <f t="shared" ref="AL795:AL858" si="2094">AG795+AJ795</f>
        <v>4895.1000000000004</v>
      </c>
      <c r="AM795" s="14">
        <f t="shared" ref="AM795:AM858" si="2095">AH795</f>
        <v>4895.1000000000004</v>
      </c>
      <c r="AN795" s="14">
        <f t="shared" ref="AN795:AO795" si="2096">AN800+AN796+AN804</f>
        <v>0</v>
      </c>
      <c r="AO795" s="14">
        <f t="shared" si="2096"/>
        <v>0</v>
      </c>
      <c r="AP795" s="14">
        <f t="shared" ref="AP795:AW795" si="2097">AP800+AP796+AP804</f>
        <v>0</v>
      </c>
      <c r="AQ795" s="14">
        <f t="shared" si="2097"/>
        <v>0</v>
      </c>
      <c r="AR795" s="14">
        <f t="shared" si="2097"/>
        <v>0</v>
      </c>
      <c r="AS795" s="14">
        <f t="shared" si="2097"/>
        <v>0</v>
      </c>
      <c r="AT795" s="14">
        <f t="shared" si="2097"/>
        <v>0</v>
      </c>
      <c r="AU795" s="14">
        <f t="shared" si="2097"/>
        <v>0</v>
      </c>
      <c r="AV795" s="14">
        <f t="shared" si="2097"/>
        <v>0</v>
      </c>
      <c r="AW795" s="14">
        <f t="shared" si="2097"/>
        <v>0</v>
      </c>
      <c r="AX795" s="14">
        <f t="shared" ref="AX795" si="2098">AX800+AX796+AX804</f>
        <v>0</v>
      </c>
      <c r="AY795" s="14">
        <f t="shared" si="2055"/>
        <v>4895.1000000000004</v>
      </c>
      <c r="AZ795" s="14">
        <f t="shared" si="2056"/>
        <v>4895.1000000000004</v>
      </c>
      <c r="BA795" s="14">
        <f t="shared" si="2057"/>
        <v>4895.1000000000004</v>
      </c>
      <c r="BB795" s="14">
        <f t="shared" si="2089"/>
        <v>0</v>
      </c>
      <c r="BC795" s="2"/>
    </row>
    <row r="796" spans="1:55" ht="47.25" hidden="1" customHeight="1" x14ac:dyDescent="0.25">
      <c r="A796" s="8" t="s">
        <v>949</v>
      </c>
      <c r="B796" s="8" t="s">
        <v>38</v>
      </c>
      <c r="C796" s="8" t="s">
        <v>30</v>
      </c>
      <c r="D796" s="8" t="s">
        <v>199</v>
      </c>
      <c r="E796" s="8"/>
      <c r="F796" s="18" t="s">
        <v>778</v>
      </c>
      <c r="G796" s="14">
        <f t="shared" ref="G796:L796" si="2099">G797</f>
        <v>2097.9</v>
      </c>
      <c r="H796" s="14">
        <f t="shared" si="2099"/>
        <v>2097.9</v>
      </c>
      <c r="I796" s="14">
        <f t="shared" si="2099"/>
        <v>2097.9</v>
      </c>
      <c r="J796" s="14">
        <f t="shared" si="2099"/>
        <v>-2097.9</v>
      </c>
      <c r="K796" s="14">
        <f t="shared" si="2099"/>
        <v>-2097.9</v>
      </c>
      <c r="L796" s="14">
        <f t="shared" si="2099"/>
        <v>-2097.9</v>
      </c>
      <c r="M796" s="14">
        <f t="shared" si="2083"/>
        <v>0</v>
      </c>
      <c r="N796" s="14">
        <f t="shared" si="2084"/>
        <v>0</v>
      </c>
      <c r="O796" s="14">
        <f t="shared" si="2085"/>
        <v>0</v>
      </c>
      <c r="P796" s="14">
        <f t="shared" ref="P796:Q796" si="2100">P797</f>
        <v>0</v>
      </c>
      <c r="Q796" s="14">
        <f t="shared" si="2100"/>
        <v>0</v>
      </c>
      <c r="R796" s="14">
        <f t="shared" ref="R796:T796" si="2101">R797</f>
        <v>0</v>
      </c>
      <c r="S796" s="14">
        <f t="shared" si="2101"/>
        <v>0</v>
      </c>
      <c r="T796" s="14">
        <f t="shared" si="2101"/>
        <v>0</v>
      </c>
      <c r="U796" s="14">
        <f t="shared" ref="U796:BB796" si="2102">U797</f>
        <v>0</v>
      </c>
      <c r="V796" s="14">
        <f t="shared" si="2102"/>
        <v>0</v>
      </c>
      <c r="W796" s="14">
        <f t="shared" si="2102"/>
        <v>0</v>
      </c>
      <c r="X796" s="14">
        <f t="shared" si="2102"/>
        <v>0</v>
      </c>
      <c r="Y796" s="14">
        <f t="shared" si="2102"/>
        <v>0</v>
      </c>
      <c r="Z796" s="14">
        <f t="shared" si="2102"/>
        <v>0</v>
      </c>
      <c r="AA796" s="14">
        <f t="shared" si="2102"/>
        <v>0</v>
      </c>
      <c r="AB796" s="14">
        <f t="shared" si="2102"/>
        <v>0</v>
      </c>
      <c r="AC796" s="14">
        <f t="shared" si="2102"/>
        <v>0</v>
      </c>
      <c r="AD796" s="14">
        <f t="shared" si="2102"/>
        <v>0</v>
      </c>
      <c r="AE796" s="14">
        <f t="shared" si="2102"/>
        <v>0</v>
      </c>
      <c r="AF796" s="14">
        <f t="shared" si="1916"/>
        <v>0</v>
      </c>
      <c r="AG796" s="14">
        <f t="shared" si="1917"/>
        <v>0</v>
      </c>
      <c r="AH796" s="14">
        <f t="shared" si="1918"/>
        <v>0</v>
      </c>
      <c r="AI796" s="14">
        <f t="shared" si="2102"/>
        <v>0</v>
      </c>
      <c r="AJ796" s="14">
        <f t="shared" si="2102"/>
        <v>0</v>
      </c>
      <c r="AK796" s="14">
        <f t="shared" si="2093"/>
        <v>0</v>
      </c>
      <c r="AL796" s="14">
        <f t="shared" si="2094"/>
        <v>0</v>
      </c>
      <c r="AM796" s="14">
        <f t="shared" si="2095"/>
        <v>0</v>
      </c>
      <c r="AN796" s="14">
        <f t="shared" si="2102"/>
        <v>0</v>
      </c>
      <c r="AO796" s="14">
        <f t="shared" si="2102"/>
        <v>0</v>
      </c>
      <c r="AP796" s="14">
        <f t="shared" si="2102"/>
        <v>0</v>
      </c>
      <c r="AQ796" s="14">
        <f t="shared" si="2102"/>
        <v>0</v>
      </c>
      <c r="AR796" s="14">
        <f t="shared" si="2102"/>
        <v>0</v>
      </c>
      <c r="AS796" s="14">
        <f t="shared" si="2102"/>
        <v>0</v>
      </c>
      <c r="AT796" s="14">
        <f t="shared" si="2102"/>
        <v>0</v>
      </c>
      <c r="AU796" s="14">
        <f t="shared" si="2102"/>
        <v>0</v>
      </c>
      <c r="AV796" s="14">
        <f t="shared" si="2102"/>
        <v>0</v>
      </c>
      <c r="AW796" s="14">
        <f t="shared" si="2102"/>
        <v>0</v>
      </c>
      <c r="AX796" s="14">
        <f t="shared" si="2102"/>
        <v>0</v>
      </c>
      <c r="AY796" s="14">
        <f t="shared" si="2055"/>
        <v>0</v>
      </c>
      <c r="AZ796" s="14">
        <f t="shared" si="2056"/>
        <v>0</v>
      </c>
      <c r="BA796" s="14">
        <f t="shared" si="2057"/>
        <v>0</v>
      </c>
      <c r="BB796" s="14">
        <f t="shared" si="2102"/>
        <v>0</v>
      </c>
      <c r="BC796" s="3">
        <v>0</v>
      </c>
    </row>
    <row r="797" spans="1:55" ht="31.5" hidden="1" customHeight="1" x14ac:dyDescent="0.25">
      <c r="A797" s="8" t="s">
        <v>949</v>
      </c>
      <c r="B797" s="8" t="s">
        <v>38</v>
      </c>
      <c r="C797" s="8" t="s">
        <v>30</v>
      </c>
      <c r="D797" s="8" t="s">
        <v>199</v>
      </c>
      <c r="E797" s="43" t="s">
        <v>172</v>
      </c>
      <c r="F797" s="24" t="s">
        <v>479</v>
      </c>
      <c r="G797" s="14">
        <f t="shared" ref="G797:L797" si="2103">G798+G799</f>
        <v>2097.9</v>
      </c>
      <c r="H797" s="14">
        <f t="shared" si="2103"/>
        <v>2097.9</v>
      </c>
      <c r="I797" s="14">
        <f t="shared" si="2103"/>
        <v>2097.9</v>
      </c>
      <c r="J797" s="14">
        <f t="shared" si="2103"/>
        <v>-2097.9</v>
      </c>
      <c r="K797" s="14">
        <f t="shared" si="2103"/>
        <v>-2097.9</v>
      </c>
      <c r="L797" s="14">
        <f t="shared" si="2103"/>
        <v>-2097.9</v>
      </c>
      <c r="M797" s="14">
        <f t="shared" si="2083"/>
        <v>0</v>
      </c>
      <c r="N797" s="14">
        <f t="shared" si="2084"/>
        <v>0</v>
      </c>
      <c r="O797" s="14">
        <f t="shared" si="2085"/>
        <v>0</v>
      </c>
      <c r="P797" s="14">
        <f t="shared" ref="P797:Q797" si="2104">P798+P799</f>
        <v>0</v>
      </c>
      <c r="Q797" s="14">
        <f t="shared" si="2104"/>
        <v>0</v>
      </c>
      <c r="R797" s="14">
        <f t="shared" ref="R797:T797" si="2105">R798+R799</f>
        <v>0</v>
      </c>
      <c r="S797" s="14">
        <f t="shared" si="2105"/>
        <v>0</v>
      </c>
      <c r="T797" s="14">
        <f t="shared" si="2105"/>
        <v>0</v>
      </c>
      <c r="U797" s="14">
        <f t="shared" ref="U797:BB797" si="2106">U798+U799</f>
        <v>0</v>
      </c>
      <c r="V797" s="14">
        <f t="shared" ref="V797:AC797" si="2107">V798+V799</f>
        <v>0</v>
      </c>
      <c r="W797" s="14">
        <f t="shared" si="2107"/>
        <v>0</v>
      </c>
      <c r="X797" s="14">
        <f t="shared" si="2107"/>
        <v>0</v>
      </c>
      <c r="Y797" s="14">
        <f t="shared" si="2107"/>
        <v>0</v>
      </c>
      <c r="Z797" s="14">
        <f t="shared" si="2107"/>
        <v>0</v>
      </c>
      <c r="AA797" s="14">
        <f t="shared" si="2107"/>
        <v>0</v>
      </c>
      <c r="AB797" s="14">
        <f t="shared" si="2107"/>
        <v>0</v>
      </c>
      <c r="AC797" s="14">
        <f t="shared" si="2107"/>
        <v>0</v>
      </c>
      <c r="AD797" s="14">
        <f t="shared" ref="AD797:AE797" si="2108">AD798+AD799</f>
        <v>0</v>
      </c>
      <c r="AE797" s="14">
        <f t="shared" si="2108"/>
        <v>0</v>
      </c>
      <c r="AF797" s="14">
        <f t="shared" si="1916"/>
        <v>0</v>
      </c>
      <c r="AG797" s="14">
        <f t="shared" si="1917"/>
        <v>0</v>
      </c>
      <c r="AH797" s="14">
        <f t="shared" si="1918"/>
        <v>0</v>
      </c>
      <c r="AI797" s="14">
        <f t="shared" ref="AI797:AJ797" si="2109">AI798+AI799</f>
        <v>0</v>
      </c>
      <c r="AJ797" s="14">
        <f t="shared" si="2109"/>
        <v>0</v>
      </c>
      <c r="AK797" s="14">
        <f t="shared" si="2093"/>
        <v>0</v>
      </c>
      <c r="AL797" s="14">
        <f t="shared" si="2094"/>
        <v>0</v>
      </c>
      <c r="AM797" s="14">
        <f t="shared" si="2095"/>
        <v>0</v>
      </c>
      <c r="AN797" s="14">
        <f t="shared" ref="AN797:AO797" si="2110">AN798+AN799</f>
        <v>0</v>
      </c>
      <c r="AO797" s="14">
        <f t="shared" si="2110"/>
        <v>0</v>
      </c>
      <c r="AP797" s="14">
        <f t="shared" ref="AP797:AW797" si="2111">AP798+AP799</f>
        <v>0</v>
      </c>
      <c r="AQ797" s="14">
        <f t="shared" si="2111"/>
        <v>0</v>
      </c>
      <c r="AR797" s="14">
        <f t="shared" si="2111"/>
        <v>0</v>
      </c>
      <c r="AS797" s="14">
        <f t="shared" si="2111"/>
        <v>0</v>
      </c>
      <c r="AT797" s="14">
        <f t="shared" si="2111"/>
        <v>0</v>
      </c>
      <c r="AU797" s="14">
        <f t="shared" si="2111"/>
        <v>0</v>
      </c>
      <c r="AV797" s="14">
        <f t="shared" si="2111"/>
        <v>0</v>
      </c>
      <c r="AW797" s="14">
        <f t="shared" si="2111"/>
        <v>0</v>
      </c>
      <c r="AX797" s="14">
        <f t="shared" ref="AX797" si="2112">AX798+AX799</f>
        <v>0</v>
      </c>
      <c r="AY797" s="14">
        <f t="shared" si="2055"/>
        <v>0</v>
      </c>
      <c r="AZ797" s="14">
        <f t="shared" si="2056"/>
        <v>0</v>
      </c>
      <c r="BA797" s="14">
        <f t="shared" si="2057"/>
        <v>0</v>
      </c>
      <c r="BB797" s="14">
        <f t="shared" si="2106"/>
        <v>0</v>
      </c>
      <c r="BC797" s="3">
        <v>0</v>
      </c>
    </row>
    <row r="798" spans="1:55" ht="15.75" hidden="1" customHeight="1" x14ac:dyDescent="0.25">
      <c r="A798" s="8" t="s">
        <v>949</v>
      </c>
      <c r="B798" s="8" t="s">
        <v>38</v>
      </c>
      <c r="C798" s="8" t="s">
        <v>30</v>
      </c>
      <c r="D798" s="8" t="s">
        <v>199</v>
      </c>
      <c r="E798" s="8" t="s">
        <v>1306</v>
      </c>
      <c r="F798" s="13" t="s">
        <v>480</v>
      </c>
      <c r="G798" s="14">
        <v>251.7</v>
      </c>
      <c r="H798" s="14">
        <v>251.7</v>
      </c>
      <c r="I798" s="14">
        <v>251.7</v>
      </c>
      <c r="J798" s="14">
        <v>-251.7</v>
      </c>
      <c r="K798" s="14">
        <v>-251.7</v>
      </c>
      <c r="L798" s="14">
        <v>-251.7</v>
      </c>
      <c r="M798" s="14">
        <f t="shared" si="2083"/>
        <v>0</v>
      </c>
      <c r="N798" s="14">
        <f t="shared" si="2084"/>
        <v>0</v>
      </c>
      <c r="O798" s="14">
        <f t="shared" si="2085"/>
        <v>0</v>
      </c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>
        <f t="shared" si="1916"/>
        <v>0</v>
      </c>
      <c r="AG798" s="14">
        <f t="shared" si="1917"/>
        <v>0</v>
      </c>
      <c r="AH798" s="14">
        <f t="shared" si="1918"/>
        <v>0</v>
      </c>
      <c r="AI798" s="14"/>
      <c r="AJ798" s="14"/>
      <c r="AK798" s="14">
        <f t="shared" si="2093"/>
        <v>0</v>
      </c>
      <c r="AL798" s="14">
        <f t="shared" si="2094"/>
        <v>0</v>
      </c>
      <c r="AM798" s="14">
        <f t="shared" si="2095"/>
        <v>0</v>
      </c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>
        <f t="shared" si="2055"/>
        <v>0</v>
      </c>
      <c r="AZ798" s="14">
        <f t="shared" si="2056"/>
        <v>0</v>
      </c>
      <c r="BA798" s="14">
        <f t="shared" si="2057"/>
        <v>0</v>
      </c>
      <c r="BB798" s="14"/>
      <c r="BC798" s="3">
        <v>0</v>
      </c>
    </row>
    <row r="799" spans="1:55" ht="15.75" hidden="1" customHeight="1" x14ac:dyDescent="0.25">
      <c r="A799" s="8" t="s">
        <v>949</v>
      </c>
      <c r="B799" s="8" t="s">
        <v>38</v>
      </c>
      <c r="C799" s="8" t="s">
        <v>30</v>
      </c>
      <c r="D799" s="8" t="s">
        <v>199</v>
      </c>
      <c r="E799" s="33" t="s">
        <v>1045</v>
      </c>
      <c r="F799" s="18" t="s">
        <v>489</v>
      </c>
      <c r="G799" s="14">
        <v>1846.2</v>
      </c>
      <c r="H799" s="14">
        <v>1846.2</v>
      </c>
      <c r="I799" s="14">
        <v>1846.2</v>
      </c>
      <c r="J799" s="14">
        <v>-1846.2</v>
      </c>
      <c r="K799" s="14">
        <v>-1846.2</v>
      </c>
      <c r="L799" s="14">
        <v>-1846.2</v>
      </c>
      <c r="M799" s="14">
        <f t="shared" si="2083"/>
        <v>0</v>
      </c>
      <c r="N799" s="14">
        <f t="shared" si="2084"/>
        <v>0</v>
      </c>
      <c r="O799" s="14">
        <f t="shared" si="2085"/>
        <v>0</v>
      </c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>
        <f t="shared" si="1916"/>
        <v>0</v>
      </c>
      <c r="AG799" s="14">
        <f t="shared" si="1917"/>
        <v>0</v>
      </c>
      <c r="AH799" s="14">
        <f t="shared" si="1918"/>
        <v>0</v>
      </c>
      <c r="AI799" s="14"/>
      <c r="AJ799" s="14"/>
      <c r="AK799" s="14">
        <f t="shared" si="2093"/>
        <v>0</v>
      </c>
      <c r="AL799" s="14">
        <f t="shared" si="2094"/>
        <v>0</v>
      </c>
      <c r="AM799" s="14">
        <f t="shared" si="2095"/>
        <v>0</v>
      </c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>
        <f t="shared" si="2055"/>
        <v>0</v>
      </c>
      <c r="AZ799" s="14">
        <f t="shared" si="2056"/>
        <v>0</v>
      </c>
      <c r="BA799" s="14">
        <f t="shared" si="2057"/>
        <v>0</v>
      </c>
      <c r="BB799" s="14"/>
      <c r="BC799" s="3">
        <v>0</v>
      </c>
    </row>
    <row r="800" spans="1:55" ht="47.25" hidden="1" customHeight="1" x14ac:dyDescent="0.25">
      <c r="A800" s="8" t="s">
        <v>949</v>
      </c>
      <c r="B800" s="8" t="s">
        <v>38</v>
      </c>
      <c r="C800" s="8" t="s">
        <v>30</v>
      </c>
      <c r="D800" s="8" t="s">
        <v>1072</v>
      </c>
      <c r="E800" s="8"/>
      <c r="F800" s="13" t="s">
        <v>1134</v>
      </c>
      <c r="G800" s="14">
        <f t="shared" ref="G800:L800" si="2113">G801</f>
        <v>2797.2</v>
      </c>
      <c r="H800" s="14">
        <f t="shared" si="2113"/>
        <v>2797.2</v>
      </c>
      <c r="I800" s="14">
        <f t="shared" si="2113"/>
        <v>2797.2</v>
      </c>
      <c r="J800" s="14">
        <f t="shared" si="2113"/>
        <v>-2797.2</v>
      </c>
      <c r="K800" s="14">
        <f t="shared" si="2113"/>
        <v>-2797.2</v>
      </c>
      <c r="L800" s="14">
        <f t="shared" si="2113"/>
        <v>-2797.2</v>
      </c>
      <c r="M800" s="14">
        <f t="shared" si="2083"/>
        <v>0</v>
      </c>
      <c r="N800" s="14">
        <f t="shared" si="2084"/>
        <v>0</v>
      </c>
      <c r="O800" s="14">
        <f t="shared" si="2085"/>
        <v>0</v>
      </c>
      <c r="P800" s="14">
        <f t="shared" ref="P800:Q800" si="2114">P801</f>
        <v>0</v>
      </c>
      <c r="Q800" s="14">
        <f t="shared" si="2114"/>
        <v>0</v>
      </c>
      <c r="R800" s="14">
        <f t="shared" ref="R800:T800" si="2115">R801</f>
        <v>0</v>
      </c>
      <c r="S800" s="14">
        <f t="shared" si="2115"/>
        <v>0</v>
      </c>
      <c r="T800" s="14">
        <f t="shared" si="2115"/>
        <v>0</v>
      </c>
      <c r="U800" s="14">
        <f t="shared" ref="U800:BB800" si="2116">U801</f>
        <v>0</v>
      </c>
      <c r="V800" s="14">
        <f t="shared" si="2116"/>
        <v>0</v>
      </c>
      <c r="W800" s="14">
        <f t="shared" si="2116"/>
        <v>0</v>
      </c>
      <c r="X800" s="14">
        <f t="shared" si="2116"/>
        <v>0</v>
      </c>
      <c r="Y800" s="14">
        <f t="shared" si="2116"/>
        <v>0</v>
      </c>
      <c r="Z800" s="14">
        <f t="shared" si="2116"/>
        <v>0</v>
      </c>
      <c r="AA800" s="14">
        <f t="shared" si="2116"/>
        <v>0</v>
      </c>
      <c r="AB800" s="14">
        <f t="shared" si="2116"/>
        <v>0</v>
      </c>
      <c r="AC800" s="14">
        <f t="shared" si="2116"/>
        <v>0</v>
      </c>
      <c r="AD800" s="14">
        <f t="shared" si="2116"/>
        <v>0</v>
      </c>
      <c r="AE800" s="14">
        <f t="shared" si="2116"/>
        <v>0</v>
      </c>
      <c r="AF800" s="14">
        <f t="shared" si="1916"/>
        <v>0</v>
      </c>
      <c r="AG800" s="14">
        <f t="shared" si="1917"/>
        <v>0</v>
      </c>
      <c r="AH800" s="14">
        <f t="shared" si="1918"/>
        <v>0</v>
      </c>
      <c r="AI800" s="14">
        <f t="shared" si="2116"/>
        <v>0</v>
      </c>
      <c r="AJ800" s="14">
        <f t="shared" si="2116"/>
        <v>0</v>
      </c>
      <c r="AK800" s="14">
        <f t="shared" si="2093"/>
        <v>0</v>
      </c>
      <c r="AL800" s="14">
        <f t="shared" si="2094"/>
        <v>0</v>
      </c>
      <c r="AM800" s="14">
        <f t="shared" si="2095"/>
        <v>0</v>
      </c>
      <c r="AN800" s="14">
        <f t="shared" si="2116"/>
        <v>0</v>
      </c>
      <c r="AO800" s="14">
        <f t="shared" si="2116"/>
        <v>0</v>
      </c>
      <c r="AP800" s="14">
        <f t="shared" si="2116"/>
        <v>0</v>
      </c>
      <c r="AQ800" s="14">
        <f t="shared" si="2116"/>
        <v>0</v>
      </c>
      <c r="AR800" s="14">
        <f t="shared" si="2116"/>
        <v>0</v>
      </c>
      <c r="AS800" s="14">
        <f t="shared" si="2116"/>
        <v>0</v>
      </c>
      <c r="AT800" s="14">
        <f t="shared" si="2116"/>
        <v>0</v>
      </c>
      <c r="AU800" s="14">
        <f t="shared" si="2116"/>
        <v>0</v>
      </c>
      <c r="AV800" s="14">
        <f t="shared" si="2116"/>
        <v>0</v>
      </c>
      <c r="AW800" s="14">
        <f t="shared" si="2116"/>
        <v>0</v>
      </c>
      <c r="AX800" s="14">
        <f t="shared" si="2116"/>
        <v>0</v>
      </c>
      <c r="AY800" s="14">
        <f t="shared" si="2055"/>
        <v>0</v>
      </c>
      <c r="AZ800" s="14">
        <f t="shared" si="2056"/>
        <v>0</v>
      </c>
      <c r="BA800" s="14">
        <f t="shared" si="2057"/>
        <v>0</v>
      </c>
      <c r="BB800" s="14">
        <f t="shared" si="2116"/>
        <v>0</v>
      </c>
      <c r="BC800" s="3">
        <v>0</v>
      </c>
    </row>
    <row r="801" spans="1:55" ht="31.5" hidden="1" customHeight="1" x14ac:dyDescent="0.25">
      <c r="A801" s="8" t="s">
        <v>949</v>
      </c>
      <c r="B801" s="8" t="s">
        <v>38</v>
      </c>
      <c r="C801" s="8" t="s">
        <v>30</v>
      </c>
      <c r="D801" s="8" t="s">
        <v>1072</v>
      </c>
      <c r="E801" s="43" t="s">
        <v>172</v>
      </c>
      <c r="F801" s="24" t="s">
        <v>479</v>
      </c>
      <c r="G801" s="14">
        <f t="shared" ref="G801:L801" si="2117">G802+G803</f>
        <v>2797.2</v>
      </c>
      <c r="H801" s="14">
        <f t="shared" si="2117"/>
        <v>2797.2</v>
      </c>
      <c r="I801" s="14">
        <f t="shared" si="2117"/>
        <v>2797.2</v>
      </c>
      <c r="J801" s="14">
        <f t="shared" si="2117"/>
        <v>-2797.2</v>
      </c>
      <c r="K801" s="14">
        <f t="shared" si="2117"/>
        <v>-2797.2</v>
      </c>
      <c r="L801" s="14">
        <f t="shared" si="2117"/>
        <v>-2797.2</v>
      </c>
      <c r="M801" s="14">
        <f t="shared" si="2083"/>
        <v>0</v>
      </c>
      <c r="N801" s="14">
        <f t="shared" si="2084"/>
        <v>0</v>
      </c>
      <c r="O801" s="14">
        <f t="shared" si="2085"/>
        <v>0</v>
      </c>
      <c r="P801" s="14">
        <f t="shared" ref="P801:Q801" si="2118">P802+P803</f>
        <v>0</v>
      </c>
      <c r="Q801" s="14">
        <f t="shared" si="2118"/>
        <v>0</v>
      </c>
      <c r="R801" s="14">
        <f t="shared" ref="R801:T801" si="2119">R802+R803</f>
        <v>0</v>
      </c>
      <c r="S801" s="14">
        <f t="shared" si="2119"/>
        <v>0</v>
      </c>
      <c r="T801" s="14">
        <f t="shared" si="2119"/>
        <v>0</v>
      </c>
      <c r="U801" s="14">
        <f t="shared" ref="U801:BB801" si="2120">U802+U803</f>
        <v>0</v>
      </c>
      <c r="V801" s="14">
        <f t="shared" ref="V801:AC801" si="2121">V802+V803</f>
        <v>0</v>
      </c>
      <c r="W801" s="14">
        <f t="shared" si="2121"/>
        <v>0</v>
      </c>
      <c r="X801" s="14">
        <f t="shared" si="2121"/>
        <v>0</v>
      </c>
      <c r="Y801" s="14">
        <f t="shared" si="2121"/>
        <v>0</v>
      </c>
      <c r="Z801" s="14">
        <f t="shared" si="2121"/>
        <v>0</v>
      </c>
      <c r="AA801" s="14">
        <f t="shared" si="2121"/>
        <v>0</v>
      </c>
      <c r="AB801" s="14">
        <f t="shared" si="2121"/>
        <v>0</v>
      </c>
      <c r="AC801" s="14">
        <f t="shared" si="2121"/>
        <v>0</v>
      </c>
      <c r="AD801" s="14">
        <f t="shared" ref="AD801:AE801" si="2122">AD802+AD803</f>
        <v>0</v>
      </c>
      <c r="AE801" s="14">
        <f t="shared" si="2122"/>
        <v>0</v>
      </c>
      <c r="AF801" s="14">
        <f t="shared" si="1916"/>
        <v>0</v>
      </c>
      <c r="AG801" s="14">
        <f t="shared" si="1917"/>
        <v>0</v>
      </c>
      <c r="AH801" s="14">
        <f t="shared" si="1918"/>
        <v>0</v>
      </c>
      <c r="AI801" s="14">
        <f t="shared" ref="AI801:AJ801" si="2123">AI802+AI803</f>
        <v>0</v>
      </c>
      <c r="AJ801" s="14">
        <f t="shared" si="2123"/>
        <v>0</v>
      </c>
      <c r="AK801" s="14">
        <f t="shared" si="2093"/>
        <v>0</v>
      </c>
      <c r="AL801" s="14">
        <f t="shared" si="2094"/>
        <v>0</v>
      </c>
      <c r="AM801" s="14">
        <f t="shared" si="2095"/>
        <v>0</v>
      </c>
      <c r="AN801" s="14">
        <f t="shared" ref="AN801:AO801" si="2124">AN802+AN803</f>
        <v>0</v>
      </c>
      <c r="AO801" s="14">
        <f t="shared" si="2124"/>
        <v>0</v>
      </c>
      <c r="AP801" s="14">
        <f t="shared" ref="AP801:AW801" si="2125">AP802+AP803</f>
        <v>0</v>
      </c>
      <c r="AQ801" s="14">
        <f t="shared" si="2125"/>
        <v>0</v>
      </c>
      <c r="AR801" s="14">
        <f t="shared" si="2125"/>
        <v>0</v>
      </c>
      <c r="AS801" s="14">
        <f t="shared" si="2125"/>
        <v>0</v>
      </c>
      <c r="AT801" s="14">
        <f t="shared" si="2125"/>
        <v>0</v>
      </c>
      <c r="AU801" s="14">
        <f t="shared" si="2125"/>
        <v>0</v>
      </c>
      <c r="AV801" s="14">
        <f t="shared" si="2125"/>
        <v>0</v>
      </c>
      <c r="AW801" s="14">
        <f t="shared" si="2125"/>
        <v>0</v>
      </c>
      <c r="AX801" s="14">
        <f t="shared" ref="AX801" si="2126">AX802+AX803</f>
        <v>0</v>
      </c>
      <c r="AY801" s="14">
        <f t="shared" si="2055"/>
        <v>0</v>
      </c>
      <c r="AZ801" s="14">
        <f t="shared" si="2056"/>
        <v>0</v>
      </c>
      <c r="BA801" s="14">
        <f t="shared" si="2057"/>
        <v>0</v>
      </c>
      <c r="BB801" s="14">
        <f t="shared" si="2120"/>
        <v>0</v>
      </c>
      <c r="BC801" s="3">
        <v>0</v>
      </c>
    </row>
    <row r="802" spans="1:55" ht="15.75" hidden="1" customHeight="1" x14ac:dyDescent="0.25">
      <c r="A802" s="8" t="s">
        <v>949</v>
      </c>
      <c r="B802" s="8" t="s">
        <v>38</v>
      </c>
      <c r="C802" s="8" t="s">
        <v>30</v>
      </c>
      <c r="D802" s="8" t="s">
        <v>1072</v>
      </c>
      <c r="E802" s="8" t="s">
        <v>1306</v>
      </c>
      <c r="F802" s="13" t="s">
        <v>480</v>
      </c>
      <c r="G802" s="14">
        <v>475.5</v>
      </c>
      <c r="H802" s="14">
        <v>475.5</v>
      </c>
      <c r="I802" s="14">
        <v>475.5</v>
      </c>
      <c r="J802" s="14">
        <v>-475.5</v>
      </c>
      <c r="K802" s="14">
        <v>-475.5</v>
      </c>
      <c r="L802" s="14">
        <v>-475.5</v>
      </c>
      <c r="M802" s="14">
        <f t="shared" si="2083"/>
        <v>0</v>
      </c>
      <c r="N802" s="14">
        <f t="shared" si="2084"/>
        <v>0</v>
      </c>
      <c r="O802" s="14">
        <f t="shared" si="2085"/>
        <v>0</v>
      </c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>
        <f t="shared" si="1916"/>
        <v>0</v>
      </c>
      <c r="AG802" s="14">
        <f t="shared" si="1917"/>
        <v>0</v>
      </c>
      <c r="AH802" s="14">
        <f t="shared" si="1918"/>
        <v>0</v>
      </c>
      <c r="AI802" s="14"/>
      <c r="AJ802" s="14"/>
      <c r="AK802" s="14">
        <f t="shared" si="2093"/>
        <v>0</v>
      </c>
      <c r="AL802" s="14">
        <f t="shared" si="2094"/>
        <v>0</v>
      </c>
      <c r="AM802" s="14">
        <f t="shared" si="2095"/>
        <v>0</v>
      </c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>
        <f t="shared" si="2055"/>
        <v>0</v>
      </c>
      <c r="AZ802" s="14">
        <f t="shared" si="2056"/>
        <v>0</v>
      </c>
      <c r="BA802" s="14">
        <f t="shared" si="2057"/>
        <v>0</v>
      </c>
      <c r="BB802" s="14"/>
      <c r="BC802" s="3">
        <v>0</v>
      </c>
    </row>
    <row r="803" spans="1:55" ht="15.75" hidden="1" customHeight="1" x14ac:dyDescent="0.25">
      <c r="A803" s="8" t="s">
        <v>949</v>
      </c>
      <c r="B803" s="8" t="s">
        <v>38</v>
      </c>
      <c r="C803" s="8" t="s">
        <v>30</v>
      </c>
      <c r="D803" s="8" t="s">
        <v>1072</v>
      </c>
      <c r="E803" s="33" t="s">
        <v>1045</v>
      </c>
      <c r="F803" s="18" t="s">
        <v>489</v>
      </c>
      <c r="G803" s="14">
        <v>2321.6999999999998</v>
      </c>
      <c r="H803" s="14">
        <v>2321.6999999999998</v>
      </c>
      <c r="I803" s="14">
        <v>2321.6999999999998</v>
      </c>
      <c r="J803" s="14">
        <v>-2321.6999999999998</v>
      </c>
      <c r="K803" s="14">
        <v>-2321.6999999999998</v>
      </c>
      <c r="L803" s="14">
        <v>-2321.6999999999998</v>
      </c>
      <c r="M803" s="14">
        <f t="shared" si="2083"/>
        <v>0</v>
      </c>
      <c r="N803" s="14">
        <f t="shared" si="2084"/>
        <v>0</v>
      </c>
      <c r="O803" s="14">
        <f t="shared" si="2085"/>
        <v>0</v>
      </c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>
        <f t="shared" si="1916"/>
        <v>0</v>
      </c>
      <c r="AG803" s="14">
        <f t="shared" si="1917"/>
        <v>0</v>
      </c>
      <c r="AH803" s="14">
        <f t="shared" si="1918"/>
        <v>0</v>
      </c>
      <c r="AI803" s="14"/>
      <c r="AJ803" s="14"/>
      <c r="AK803" s="14">
        <f t="shared" si="2093"/>
        <v>0</v>
      </c>
      <c r="AL803" s="14">
        <f t="shared" si="2094"/>
        <v>0</v>
      </c>
      <c r="AM803" s="14">
        <f t="shared" si="2095"/>
        <v>0</v>
      </c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>
        <f t="shared" si="2055"/>
        <v>0</v>
      </c>
      <c r="AZ803" s="14">
        <f t="shared" si="2056"/>
        <v>0</v>
      </c>
      <c r="BA803" s="14">
        <f t="shared" si="2057"/>
        <v>0</v>
      </c>
      <c r="BB803" s="14"/>
      <c r="BC803" s="3">
        <v>0</v>
      </c>
    </row>
    <row r="804" spans="1:55" ht="47.25" x14ac:dyDescent="0.25">
      <c r="A804" s="8" t="s">
        <v>949</v>
      </c>
      <c r="B804" s="8" t="s">
        <v>38</v>
      </c>
      <c r="C804" s="8" t="s">
        <v>30</v>
      </c>
      <c r="D804" s="8" t="s">
        <v>1263</v>
      </c>
      <c r="E804" s="43"/>
      <c r="F804" s="13" t="s">
        <v>1134</v>
      </c>
      <c r="G804" s="14">
        <f>G805</f>
        <v>0</v>
      </c>
      <c r="H804" s="14">
        <f t="shared" ref="H804:BB804" si="2127">H805</f>
        <v>0</v>
      </c>
      <c r="I804" s="14">
        <f t="shared" si="2127"/>
        <v>0</v>
      </c>
      <c r="J804" s="14">
        <f t="shared" si="2127"/>
        <v>4895.0999999999995</v>
      </c>
      <c r="K804" s="14">
        <f t="shared" si="2127"/>
        <v>4895.0999999999995</v>
      </c>
      <c r="L804" s="14">
        <f t="shared" si="2127"/>
        <v>4895.0999999999995</v>
      </c>
      <c r="M804" s="14">
        <f t="shared" ref="M804:M807" si="2128">G804+J804</f>
        <v>4895.0999999999995</v>
      </c>
      <c r="N804" s="14">
        <f t="shared" ref="N804:N807" si="2129">H804+K804</f>
        <v>4895.0999999999995</v>
      </c>
      <c r="O804" s="14">
        <f t="shared" ref="O804:O807" si="2130">I804+L804</f>
        <v>4895.0999999999995</v>
      </c>
      <c r="P804" s="14">
        <f t="shared" si="2127"/>
        <v>0</v>
      </c>
      <c r="Q804" s="14">
        <f t="shared" si="2127"/>
        <v>0</v>
      </c>
      <c r="R804" s="14">
        <f t="shared" si="2127"/>
        <v>0</v>
      </c>
      <c r="S804" s="14">
        <f t="shared" si="2127"/>
        <v>0</v>
      </c>
      <c r="T804" s="14">
        <f t="shared" si="2127"/>
        <v>0</v>
      </c>
      <c r="U804" s="14">
        <f t="shared" si="2127"/>
        <v>0</v>
      </c>
      <c r="V804" s="14">
        <f t="shared" si="2127"/>
        <v>0</v>
      </c>
      <c r="W804" s="14">
        <f t="shared" si="2127"/>
        <v>0</v>
      </c>
      <c r="X804" s="14">
        <f t="shared" si="2127"/>
        <v>0</v>
      </c>
      <c r="Y804" s="14">
        <f t="shared" si="2127"/>
        <v>0</v>
      </c>
      <c r="Z804" s="14">
        <f t="shared" si="2127"/>
        <v>0</v>
      </c>
      <c r="AA804" s="14">
        <f t="shared" si="2127"/>
        <v>0</v>
      </c>
      <c r="AB804" s="14">
        <f t="shared" si="2127"/>
        <v>0</v>
      </c>
      <c r="AC804" s="14">
        <f t="shared" si="2127"/>
        <v>0</v>
      </c>
      <c r="AD804" s="14">
        <f t="shared" si="2127"/>
        <v>0</v>
      </c>
      <c r="AE804" s="14">
        <f t="shared" si="2127"/>
        <v>0</v>
      </c>
      <c r="AF804" s="14">
        <f t="shared" ref="AF804:AF867" si="2131">M804+P804+Q804+R804+S804+T804+U804+V804+W804+X804</f>
        <v>4895.0999999999995</v>
      </c>
      <c r="AG804" s="14">
        <f t="shared" ref="AG804:AG867" si="2132">N804+Y804+Z804+AA804+AB804</f>
        <v>4895.0999999999995</v>
      </c>
      <c r="AH804" s="14">
        <f t="shared" ref="AH804:AH867" si="2133">O804+AC804+AD804+AE804</f>
        <v>4895.0999999999995</v>
      </c>
      <c r="AI804" s="14">
        <f t="shared" si="2127"/>
        <v>0</v>
      </c>
      <c r="AJ804" s="14">
        <f t="shared" si="2127"/>
        <v>0</v>
      </c>
      <c r="AK804" s="14">
        <f t="shared" si="2093"/>
        <v>4895.0999999999995</v>
      </c>
      <c r="AL804" s="14">
        <f t="shared" si="2094"/>
        <v>4895.0999999999995</v>
      </c>
      <c r="AM804" s="14">
        <f t="shared" si="2095"/>
        <v>4895.0999999999995</v>
      </c>
      <c r="AN804" s="14">
        <f t="shared" si="2127"/>
        <v>0</v>
      </c>
      <c r="AO804" s="14">
        <f t="shared" si="2127"/>
        <v>0</v>
      </c>
      <c r="AP804" s="14">
        <f t="shared" si="2127"/>
        <v>0</v>
      </c>
      <c r="AQ804" s="14">
        <f t="shared" si="2127"/>
        <v>0</v>
      </c>
      <c r="AR804" s="14">
        <f t="shared" si="2127"/>
        <v>0</v>
      </c>
      <c r="AS804" s="14">
        <f t="shared" si="2127"/>
        <v>0</v>
      </c>
      <c r="AT804" s="14">
        <f t="shared" si="2127"/>
        <v>0</v>
      </c>
      <c r="AU804" s="14">
        <f t="shared" si="2127"/>
        <v>0</v>
      </c>
      <c r="AV804" s="14">
        <f t="shared" si="2127"/>
        <v>0</v>
      </c>
      <c r="AW804" s="14">
        <f t="shared" si="2127"/>
        <v>0</v>
      </c>
      <c r="AX804" s="14">
        <f t="shared" si="2127"/>
        <v>0</v>
      </c>
      <c r="AY804" s="14">
        <f t="shared" si="2055"/>
        <v>4895.0999999999995</v>
      </c>
      <c r="AZ804" s="14">
        <f t="shared" si="2056"/>
        <v>4895.0999999999995</v>
      </c>
      <c r="BA804" s="14">
        <f t="shared" si="2057"/>
        <v>4895.0999999999995</v>
      </c>
      <c r="BB804" s="14">
        <f t="shared" si="2127"/>
        <v>0</v>
      </c>
      <c r="BC804" s="2"/>
    </row>
    <row r="805" spans="1:55" ht="31.5" x14ac:dyDescent="0.25">
      <c r="A805" s="8" t="s">
        <v>949</v>
      </c>
      <c r="B805" s="8" t="s">
        <v>38</v>
      </c>
      <c r="C805" s="8" t="s">
        <v>30</v>
      </c>
      <c r="D805" s="8" t="s">
        <v>1263</v>
      </c>
      <c r="E805" s="43" t="s">
        <v>172</v>
      </c>
      <c r="F805" s="24" t="s">
        <v>479</v>
      </c>
      <c r="G805" s="14">
        <f>G806+G807</f>
        <v>0</v>
      </c>
      <c r="H805" s="14">
        <f t="shared" ref="H805:BB805" si="2134">H806+H807</f>
        <v>0</v>
      </c>
      <c r="I805" s="14">
        <f t="shared" si="2134"/>
        <v>0</v>
      </c>
      <c r="J805" s="14">
        <f t="shared" si="2134"/>
        <v>4895.0999999999995</v>
      </c>
      <c r="K805" s="14">
        <f t="shared" si="2134"/>
        <v>4895.0999999999995</v>
      </c>
      <c r="L805" s="14">
        <f t="shared" si="2134"/>
        <v>4895.0999999999995</v>
      </c>
      <c r="M805" s="14">
        <f t="shared" si="2128"/>
        <v>4895.0999999999995</v>
      </c>
      <c r="N805" s="14">
        <f t="shared" si="2129"/>
        <v>4895.0999999999995</v>
      </c>
      <c r="O805" s="14">
        <f t="shared" si="2130"/>
        <v>4895.0999999999995</v>
      </c>
      <c r="P805" s="14">
        <f t="shared" ref="P805:Q805" si="2135">P806+P807</f>
        <v>0</v>
      </c>
      <c r="Q805" s="14">
        <f t="shared" si="2135"/>
        <v>0</v>
      </c>
      <c r="R805" s="14">
        <f t="shared" ref="R805:AC805" si="2136">R806+R807</f>
        <v>0</v>
      </c>
      <c r="S805" s="14">
        <f t="shared" si="2136"/>
        <v>0</v>
      </c>
      <c r="T805" s="14">
        <f t="shared" si="2136"/>
        <v>0</v>
      </c>
      <c r="U805" s="14">
        <f t="shared" si="2136"/>
        <v>0</v>
      </c>
      <c r="V805" s="14">
        <f t="shared" si="2136"/>
        <v>0</v>
      </c>
      <c r="W805" s="14">
        <f t="shared" si="2136"/>
        <v>0</v>
      </c>
      <c r="X805" s="14">
        <f t="shared" si="2136"/>
        <v>0</v>
      </c>
      <c r="Y805" s="14">
        <f t="shared" si="2136"/>
        <v>0</v>
      </c>
      <c r="Z805" s="14">
        <f t="shared" si="2136"/>
        <v>0</v>
      </c>
      <c r="AA805" s="14">
        <f t="shared" si="2136"/>
        <v>0</v>
      </c>
      <c r="AB805" s="14">
        <f t="shared" si="2136"/>
        <v>0</v>
      </c>
      <c r="AC805" s="14">
        <f t="shared" si="2136"/>
        <v>0</v>
      </c>
      <c r="AD805" s="14">
        <f t="shared" ref="AD805:AE805" si="2137">AD806+AD807</f>
        <v>0</v>
      </c>
      <c r="AE805" s="14">
        <f t="shared" si="2137"/>
        <v>0</v>
      </c>
      <c r="AF805" s="14">
        <f t="shared" si="2131"/>
        <v>4895.0999999999995</v>
      </c>
      <c r="AG805" s="14">
        <f t="shared" si="2132"/>
        <v>4895.0999999999995</v>
      </c>
      <c r="AH805" s="14">
        <f t="shared" si="2133"/>
        <v>4895.0999999999995</v>
      </c>
      <c r="AI805" s="14">
        <f t="shared" ref="AI805:AJ805" si="2138">AI806+AI807</f>
        <v>0</v>
      </c>
      <c r="AJ805" s="14">
        <f t="shared" si="2138"/>
        <v>0</v>
      </c>
      <c r="AK805" s="14">
        <f t="shared" si="2093"/>
        <v>4895.0999999999995</v>
      </c>
      <c r="AL805" s="14">
        <f t="shared" si="2094"/>
        <v>4895.0999999999995</v>
      </c>
      <c r="AM805" s="14">
        <f t="shared" si="2095"/>
        <v>4895.0999999999995</v>
      </c>
      <c r="AN805" s="14">
        <f t="shared" ref="AN805:AO805" si="2139">AN806+AN807</f>
        <v>0</v>
      </c>
      <c r="AO805" s="14">
        <f t="shared" si="2139"/>
        <v>0</v>
      </c>
      <c r="AP805" s="14">
        <f t="shared" ref="AP805:AW805" si="2140">AP806+AP807</f>
        <v>0</v>
      </c>
      <c r="AQ805" s="14">
        <f t="shared" si="2140"/>
        <v>0</v>
      </c>
      <c r="AR805" s="14">
        <f t="shared" si="2140"/>
        <v>0</v>
      </c>
      <c r="AS805" s="14">
        <f t="shared" si="2140"/>
        <v>0</v>
      </c>
      <c r="AT805" s="14">
        <f t="shared" si="2140"/>
        <v>0</v>
      </c>
      <c r="AU805" s="14">
        <f t="shared" si="2140"/>
        <v>0</v>
      </c>
      <c r="AV805" s="14">
        <f t="shared" si="2140"/>
        <v>0</v>
      </c>
      <c r="AW805" s="14">
        <f t="shared" si="2140"/>
        <v>0</v>
      </c>
      <c r="AX805" s="14">
        <f t="shared" ref="AX805" si="2141">AX806+AX807</f>
        <v>0</v>
      </c>
      <c r="AY805" s="14">
        <f t="shared" si="2055"/>
        <v>4895.0999999999995</v>
      </c>
      <c r="AZ805" s="14">
        <f t="shared" si="2056"/>
        <v>4895.0999999999995</v>
      </c>
      <c r="BA805" s="14">
        <f t="shared" si="2057"/>
        <v>4895.0999999999995</v>
      </c>
      <c r="BB805" s="14">
        <f t="shared" si="2134"/>
        <v>0</v>
      </c>
      <c r="BC805" s="2"/>
    </row>
    <row r="806" spans="1:55" ht="15.75" customHeight="1" x14ac:dyDescent="0.25">
      <c r="A806" s="8" t="s">
        <v>949</v>
      </c>
      <c r="B806" s="8" t="s">
        <v>38</v>
      </c>
      <c r="C806" s="8" t="s">
        <v>30</v>
      </c>
      <c r="D806" s="8" t="s">
        <v>1263</v>
      </c>
      <c r="E806" s="8" t="s">
        <v>1306</v>
      </c>
      <c r="F806" s="13" t="s">
        <v>480</v>
      </c>
      <c r="G806" s="14">
        <v>0</v>
      </c>
      <c r="H806" s="14">
        <v>0</v>
      </c>
      <c r="I806" s="14">
        <v>0</v>
      </c>
      <c r="J806" s="14">
        <v>727.2</v>
      </c>
      <c r="K806" s="14">
        <v>727.2</v>
      </c>
      <c r="L806" s="14">
        <v>727.2</v>
      </c>
      <c r="M806" s="14">
        <f t="shared" si="2128"/>
        <v>727.2</v>
      </c>
      <c r="N806" s="14">
        <f t="shared" si="2129"/>
        <v>727.2</v>
      </c>
      <c r="O806" s="14">
        <f t="shared" si="2130"/>
        <v>727.2</v>
      </c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>
        <f t="shared" si="2131"/>
        <v>727.2</v>
      </c>
      <c r="AG806" s="14">
        <f t="shared" si="2132"/>
        <v>727.2</v>
      </c>
      <c r="AH806" s="14">
        <f t="shared" si="2133"/>
        <v>727.2</v>
      </c>
      <c r="AI806" s="14"/>
      <c r="AJ806" s="14"/>
      <c r="AK806" s="14">
        <f t="shared" si="2093"/>
        <v>727.2</v>
      </c>
      <c r="AL806" s="14">
        <f t="shared" si="2094"/>
        <v>727.2</v>
      </c>
      <c r="AM806" s="14">
        <f t="shared" si="2095"/>
        <v>727.2</v>
      </c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>
        <f t="shared" si="2055"/>
        <v>727.2</v>
      </c>
      <c r="AZ806" s="14">
        <f t="shared" si="2056"/>
        <v>727.2</v>
      </c>
      <c r="BA806" s="14">
        <f t="shared" si="2057"/>
        <v>727.2</v>
      </c>
      <c r="BB806" s="14"/>
      <c r="BC806" s="2"/>
    </row>
    <row r="807" spans="1:55" ht="15.75" customHeight="1" x14ac:dyDescent="0.25">
      <c r="A807" s="8" t="s">
        <v>949</v>
      </c>
      <c r="B807" s="8" t="s">
        <v>38</v>
      </c>
      <c r="C807" s="8" t="s">
        <v>30</v>
      </c>
      <c r="D807" s="8" t="s">
        <v>1263</v>
      </c>
      <c r="E807" s="33" t="s">
        <v>1045</v>
      </c>
      <c r="F807" s="18" t="s">
        <v>489</v>
      </c>
      <c r="G807" s="14">
        <v>0</v>
      </c>
      <c r="H807" s="14">
        <v>0</v>
      </c>
      <c r="I807" s="14">
        <v>0</v>
      </c>
      <c r="J807" s="14">
        <v>4167.8999999999996</v>
      </c>
      <c r="K807" s="14">
        <v>4167.8999999999996</v>
      </c>
      <c r="L807" s="14">
        <v>4167.8999999999996</v>
      </c>
      <c r="M807" s="14">
        <f t="shared" si="2128"/>
        <v>4167.8999999999996</v>
      </c>
      <c r="N807" s="14">
        <f t="shared" si="2129"/>
        <v>4167.8999999999996</v>
      </c>
      <c r="O807" s="14">
        <f t="shared" si="2130"/>
        <v>4167.8999999999996</v>
      </c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>
        <f t="shared" si="2131"/>
        <v>4167.8999999999996</v>
      </c>
      <c r="AG807" s="14">
        <f t="shared" si="2132"/>
        <v>4167.8999999999996</v>
      </c>
      <c r="AH807" s="14">
        <f t="shared" si="2133"/>
        <v>4167.8999999999996</v>
      </c>
      <c r="AI807" s="14"/>
      <c r="AJ807" s="14"/>
      <c r="AK807" s="14">
        <f t="shared" si="2093"/>
        <v>4167.8999999999996</v>
      </c>
      <c r="AL807" s="14">
        <f t="shared" si="2094"/>
        <v>4167.8999999999996</v>
      </c>
      <c r="AM807" s="14">
        <f t="shared" si="2095"/>
        <v>4167.8999999999996</v>
      </c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>
        <f t="shared" si="2055"/>
        <v>4167.8999999999996</v>
      </c>
      <c r="AZ807" s="14">
        <f t="shared" si="2056"/>
        <v>4167.8999999999996</v>
      </c>
      <c r="BA807" s="14">
        <f t="shared" si="2057"/>
        <v>4167.8999999999996</v>
      </c>
      <c r="BB807" s="14"/>
      <c r="BC807" s="2"/>
    </row>
    <row r="808" spans="1:55" ht="47.25" customHeight="1" x14ac:dyDescent="0.25">
      <c r="A808" s="8" t="s">
        <v>949</v>
      </c>
      <c r="B808" s="8" t="s">
        <v>38</v>
      </c>
      <c r="C808" s="8" t="s">
        <v>30</v>
      </c>
      <c r="D808" s="8" t="s">
        <v>117</v>
      </c>
      <c r="E808" s="8"/>
      <c r="F808" s="18" t="s">
        <v>636</v>
      </c>
      <c r="G808" s="14">
        <f>G809+G817+G838+G831</f>
        <v>199882.3</v>
      </c>
      <c r="H808" s="14">
        <f>H809+H817+H838+H831</f>
        <v>203430.29999999996</v>
      </c>
      <c r="I808" s="14">
        <f>I809+I817+I838+I831</f>
        <v>204606.3</v>
      </c>
      <c r="J808" s="14">
        <f t="shared" ref="J808:L808" si="2142">J809+J817+J838+J831</f>
        <v>0</v>
      </c>
      <c r="K808" s="14">
        <f t="shared" si="2142"/>
        <v>0</v>
      </c>
      <c r="L808" s="14">
        <f t="shared" si="2142"/>
        <v>0</v>
      </c>
      <c r="M808" s="14">
        <f t="shared" si="2083"/>
        <v>199882.3</v>
      </c>
      <c r="N808" s="14">
        <f t="shared" si="2084"/>
        <v>203430.29999999996</v>
      </c>
      <c r="O808" s="14">
        <f t="shared" si="2085"/>
        <v>204606.3</v>
      </c>
      <c r="P808" s="14">
        <f>P809+P817+P838+P831</f>
        <v>0</v>
      </c>
      <c r="Q808" s="14">
        <f>Q809+Q817+Q838+Q831</f>
        <v>0</v>
      </c>
      <c r="R808" s="14">
        <f t="shared" ref="R808:T808" si="2143">R809+R817+R838+R831</f>
        <v>0</v>
      </c>
      <c r="S808" s="14">
        <f t="shared" si="2143"/>
        <v>0</v>
      </c>
      <c r="T808" s="14">
        <f t="shared" si="2143"/>
        <v>0</v>
      </c>
      <c r="U808" s="14">
        <f>U809+U817+U838+U831</f>
        <v>0</v>
      </c>
      <c r="V808" s="14">
        <f>V809+V817+V838+V831</f>
        <v>0</v>
      </c>
      <c r="W808" s="14">
        <f>W809+W817+W838+W831</f>
        <v>0</v>
      </c>
      <c r="X808" s="14">
        <f>X809+X817+X838+X831</f>
        <v>0</v>
      </c>
      <c r="Y808" s="14">
        <f t="shared" ref="Y808:AC808" si="2144">Y809+Y817+Y838+Y831</f>
        <v>0</v>
      </c>
      <c r="Z808" s="14">
        <f>Z809+Z817+Z838+Z831</f>
        <v>0</v>
      </c>
      <c r="AA808" s="14">
        <f>AA809+AA817+AA838+AA831</f>
        <v>0</v>
      </c>
      <c r="AB808" s="14">
        <f>AB809+AB817+AB838+AB831</f>
        <v>0</v>
      </c>
      <c r="AC808" s="14">
        <f t="shared" si="2144"/>
        <v>0</v>
      </c>
      <c r="AD808" s="14">
        <f>AD809+AD817+AD838+AD831</f>
        <v>0</v>
      </c>
      <c r="AE808" s="14">
        <f>AE809+AE817+AE838+AE831</f>
        <v>0</v>
      </c>
      <c r="AF808" s="14">
        <f t="shared" si="2131"/>
        <v>199882.3</v>
      </c>
      <c r="AG808" s="14">
        <f t="shared" si="2132"/>
        <v>203430.29999999996</v>
      </c>
      <c r="AH808" s="14">
        <f t="shared" si="2133"/>
        <v>204606.3</v>
      </c>
      <c r="AI808" s="14">
        <f t="shared" ref="AI808:AJ808" si="2145">AI809+AI817+AI838+AI831</f>
        <v>0</v>
      </c>
      <c r="AJ808" s="14">
        <f t="shared" si="2145"/>
        <v>0</v>
      </c>
      <c r="AK808" s="14">
        <f t="shared" si="2093"/>
        <v>199882.3</v>
      </c>
      <c r="AL808" s="14">
        <f t="shared" si="2094"/>
        <v>203430.29999999996</v>
      </c>
      <c r="AM808" s="14">
        <f t="shared" si="2095"/>
        <v>204606.3</v>
      </c>
      <c r="AN808" s="14">
        <f t="shared" ref="AN808:AO808" si="2146">AN809+AN817+AN838+AN831</f>
        <v>0</v>
      </c>
      <c r="AO808" s="14">
        <f t="shared" si="2146"/>
        <v>0</v>
      </c>
      <c r="AP808" s="14">
        <f t="shared" ref="AP808:AW808" si="2147">AP809+AP817+AP838+AP831</f>
        <v>0</v>
      </c>
      <c r="AQ808" s="14">
        <f>AQ809+AQ817+AQ838+AQ831</f>
        <v>0</v>
      </c>
      <c r="AR808" s="14">
        <f>AR809+AR817+AR838+AR831</f>
        <v>0</v>
      </c>
      <c r="AS808" s="14">
        <f t="shared" ref="AS808:AV808" si="2148">AS809+AS817+AS838+AS831</f>
        <v>0</v>
      </c>
      <c r="AT808" s="14">
        <f>AT809+AT817+AT838+AT831</f>
        <v>0</v>
      </c>
      <c r="AU808" s="14">
        <f>AU809+AU817+AU838+AU831</f>
        <v>0</v>
      </c>
      <c r="AV808" s="14">
        <f t="shared" si="2148"/>
        <v>0</v>
      </c>
      <c r="AW808" s="14">
        <f t="shared" si="2147"/>
        <v>0</v>
      </c>
      <c r="AX808" s="14">
        <f>AX809+AX817+AX838+AX831</f>
        <v>0</v>
      </c>
      <c r="AY808" s="14">
        <f t="shared" si="2055"/>
        <v>199882.3</v>
      </c>
      <c r="AZ808" s="14">
        <f t="shared" si="2056"/>
        <v>203430.29999999996</v>
      </c>
      <c r="BA808" s="14">
        <f t="shared" si="2057"/>
        <v>204606.3</v>
      </c>
      <c r="BB808" s="14">
        <f>BB809+BB817+BB838+BB831</f>
        <v>0</v>
      </c>
      <c r="BC808" s="2"/>
    </row>
    <row r="809" spans="1:55" ht="31.5" customHeight="1" x14ac:dyDescent="0.25">
      <c r="A809" s="8" t="s">
        <v>949</v>
      </c>
      <c r="B809" s="8" t="s">
        <v>38</v>
      </c>
      <c r="C809" s="8" t="s">
        <v>30</v>
      </c>
      <c r="D809" s="8" t="s">
        <v>220</v>
      </c>
      <c r="E809" s="8"/>
      <c r="F809" s="18" t="s">
        <v>637</v>
      </c>
      <c r="G809" s="14">
        <f t="shared" ref="G809:L810" si="2149">G810</f>
        <v>2233</v>
      </c>
      <c r="H809" s="14">
        <f t="shared" si="2149"/>
        <v>2233</v>
      </c>
      <c r="I809" s="14">
        <f t="shared" si="2149"/>
        <v>2233</v>
      </c>
      <c r="J809" s="14">
        <f t="shared" si="2149"/>
        <v>0</v>
      </c>
      <c r="K809" s="14">
        <f t="shared" si="2149"/>
        <v>0</v>
      </c>
      <c r="L809" s="14">
        <f t="shared" si="2149"/>
        <v>0</v>
      </c>
      <c r="M809" s="14">
        <f t="shared" si="2083"/>
        <v>2233</v>
      </c>
      <c r="N809" s="14">
        <f t="shared" si="2084"/>
        <v>2233</v>
      </c>
      <c r="O809" s="14">
        <f t="shared" si="2085"/>
        <v>2233</v>
      </c>
      <c r="P809" s="14">
        <f t="shared" ref="P809:Q810" si="2150">P810</f>
        <v>0</v>
      </c>
      <c r="Q809" s="14">
        <f t="shared" si="2150"/>
        <v>0</v>
      </c>
      <c r="R809" s="14">
        <f t="shared" ref="R809:T810" si="2151">R810</f>
        <v>0</v>
      </c>
      <c r="S809" s="14">
        <f t="shared" si="2151"/>
        <v>0</v>
      </c>
      <c r="T809" s="14">
        <f t="shared" si="2151"/>
        <v>0</v>
      </c>
      <c r="U809" s="14">
        <f t="shared" ref="U809:BB810" si="2152">U810</f>
        <v>0</v>
      </c>
      <c r="V809" s="14">
        <f t="shared" si="2152"/>
        <v>0</v>
      </c>
      <c r="W809" s="14">
        <f t="shared" si="2152"/>
        <v>0</v>
      </c>
      <c r="X809" s="14">
        <f t="shared" si="2152"/>
        <v>0</v>
      </c>
      <c r="Y809" s="14">
        <f t="shared" si="2152"/>
        <v>0</v>
      </c>
      <c r="Z809" s="14">
        <f t="shared" si="2152"/>
        <v>0</v>
      </c>
      <c r="AA809" s="14">
        <f t="shared" si="2152"/>
        <v>0</v>
      </c>
      <c r="AB809" s="14">
        <f t="shared" si="2152"/>
        <v>0</v>
      </c>
      <c r="AC809" s="14">
        <f t="shared" si="2152"/>
        <v>0</v>
      </c>
      <c r="AD809" s="14">
        <f t="shared" si="2152"/>
        <v>0</v>
      </c>
      <c r="AE809" s="14">
        <f t="shared" si="2152"/>
        <v>0</v>
      </c>
      <c r="AF809" s="14">
        <f t="shared" si="2131"/>
        <v>2233</v>
      </c>
      <c r="AG809" s="14">
        <f t="shared" si="2132"/>
        <v>2233</v>
      </c>
      <c r="AH809" s="14">
        <f t="shared" si="2133"/>
        <v>2233</v>
      </c>
      <c r="AI809" s="14">
        <f t="shared" si="2152"/>
        <v>0</v>
      </c>
      <c r="AJ809" s="14">
        <f t="shared" si="2152"/>
        <v>0</v>
      </c>
      <c r="AK809" s="14">
        <f t="shared" si="2093"/>
        <v>2233</v>
      </c>
      <c r="AL809" s="14">
        <f t="shared" si="2094"/>
        <v>2233</v>
      </c>
      <c r="AM809" s="14">
        <f t="shared" si="2095"/>
        <v>2233</v>
      </c>
      <c r="AN809" s="14">
        <f t="shared" si="2152"/>
        <v>0</v>
      </c>
      <c r="AO809" s="14">
        <f t="shared" si="2152"/>
        <v>0</v>
      </c>
      <c r="AP809" s="14">
        <f t="shared" si="2152"/>
        <v>0</v>
      </c>
      <c r="AQ809" s="14">
        <f t="shared" si="2152"/>
        <v>0</v>
      </c>
      <c r="AR809" s="14">
        <f t="shared" si="2152"/>
        <v>0</v>
      </c>
      <c r="AS809" s="14">
        <f t="shared" si="2152"/>
        <v>0</v>
      </c>
      <c r="AT809" s="14">
        <f t="shared" si="2152"/>
        <v>0</v>
      </c>
      <c r="AU809" s="14">
        <f t="shared" si="2152"/>
        <v>0</v>
      </c>
      <c r="AV809" s="14">
        <f t="shared" si="2152"/>
        <v>0</v>
      </c>
      <c r="AW809" s="14">
        <f t="shared" si="2152"/>
        <v>0</v>
      </c>
      <c r="AX809" s="14">
        <f t="shared" si="2152"/>
        <v>0</v>
      </c>
      <c r="AY809" s="14">
        <f t="shared" si="2055"/>
        <v>2233</v>
      </c>
      <c r="AZ809" s="14">
        <f t="shared" si="2056"/>
        <v>2233</v>
      </c>
      <c r="BA809" s="14">
        <f t="shared" si="2057"/>
        <v>2233</v>
      </c>
      <c r="BB809" s="14">
        <f t="shared" si="2152"/>
        <v>0</v>
      </c>
      <c r="BC809" s="2"/>
    </row>
    <row r="810" spans="1:55" ht="47.25" customHeight="1" x14ac:dyDescent="0.25">
      <c r="A810" s="8" t="s">
        <v>949</v>
      </c>
      <c r="B810" s="8" t="s">
        <v>38</v>
      </c>
      <c r="C810" s="8" t="s">
        <v>30</v>
      </c>
      <c r="D810" s="8" t="s">
        <v>225</v>
      </c>
      <c r="E810" s="8"/>
      <c r="F810" s="18" t="s">
        <v>639</v>
      </c>
      <c r="G810" s="14">
        <f>G811</f>
        <v>2233</v>
      </c>
      <c r="H810" s="14">
        <f t="shared" si="2149"/>
        <v>2233</v>
      </c>
      <c r="I810" s="14">
        <f t="shared" si="2149"/>
        <v>2233</v>
      </c>
      <c r="J810" s="14">
        <f t="shared" si="2149"/>
        <v>0</v>
      </c>
      <c r="K810" s="14">
        <f t="shared" si="2149"/>
        <v>0</v>
      </c>
      <c r="L810" s="14">
        <f t="shared" si="2149"/>
        <v>0</v>
      </c>
      <c r="M810" s="14">
        <f t="shared" si="2083"/>
        <v>2233</v>
      </c>
      <c r="N810" s="14">
        <f t="shared" si="2084"/>
        <v>2233</v>
      </c>
      <c r="O810" s="14">
        <f t="shared" si="2085"/>
        <v>2233</v>
      </c>
      <c r="P810" s="14">
        <f t="shared" si="2150"/>
        <v>0</v>
      </c>
      <c r="Q810" s="14">
        <f t="shared" si="2150"/>
        <v>0</v>
      </c>
      <c r="R810" s="14">
        <f t="shared" si="2151"/>
        <v>0</v>
      </c>
      <c r="S810" s="14">
        <f t="shared" si="2151"/>
        <v>0</v>
      </c>
      <c r="T810" s="14">
        <f t="shared" si="2151"/>
        <v>0</v>
      </c>
      <c r="U810" s="14">
        <f t="shared" si="2152"/>
        <v>0</v>
      </c>
      <c r="V810" s="14">
        <f t="shared" si="2152"/>
        <v>0</v>
      </c>
      <c r="W810" s="14">
        <f t="shared" si="2152"/>
        <v>0</v>
      </c>
      <c r="X810" s="14">
        <f t="shared" si="2152"/>
        <v>0</v>
      </c>
      <c r="Y810" s="14">
        <f t="shared" si="2152"/>
        <v>0</v>
      </c>
      <c r="Z810" s="14">
        <f t="shared" si="2152"/>
        <v>0</v>
      </c>
      <c r="AA810" s="14">
        <f t="shared" si="2152"/>
        <v>0</v>
      </c>
      <c r="AB810" s="14">
        <f t="shared" si="2152"/>
        <v>0</v>
      </c>
      <c r="AC810" s="14">
        <f t="shared" si="2152"/>
        <v>0</v>
      </c>
      <c r="AD810" s="14">
        <f t="shared" si="2152"/>
        <v>0</v>
      </c>
      <c r="AE810" s="14">
        <f t="shared" si="2152"/>
        <v>0</v>
      </c>
      <c r="AF810" s="14">
        <f t="shared" si="2131"/>
        <v>2233</v>
      </c>
      <c r="AG810" s="14">
        <f t="shared" si="2132"/>
        <v>2233</v>
      </c>
      <c r="AH810" s="14">
        <f t="shared" si="2133"/>
        <v>2233</v>
      </c>
      <c r="AI810" s="14">
        <f t="shared" si="2152"/>
        <v>0</v>
      </c>
      <c r="AJ810" s="14">
        <f t="shared" si="2152"/>
        <v>0</v>
      </c>
      <c r="AK810" s="14">
        <f t="shared" si="2093"/>
        <v>2233</v>
      </c>
      <c r="AL810" s="14">
        <f t="shared" si="2094"/>
        <v>2233</v>
      </c>
      <c r="AM810" s="14">
        <f t="shared" si="2095"/>
        <v>2233</v>
      </c>
      <c r="AN810" s="14">
        <f t="shared" si="2152"/>
        <v>0</v>
      </c>
      <c r="AO810" s="14">
        <f t="shared" si="2152"/>
        <v>0</v>
      </c>
      <c r="AP810" s="14">
        <f t="shared" si="2152"/>
        <v>0</v>
      </c>
      <c r="AQ810" s="14">
        <f t="shared" si="2152"/>
        <v>0</v>
      </c>
      <c r="AR810" s="14">
        <f t="shared" si="2152"/>
        <v>0</v>
      </c>
      <c r="AS810" s="14">
        <f t="shared" si="2152"/>
        <v>0</v>
      </c>
      <c r="AT810" s="14">
        <f t="shared" si="2152"/>
        <v>0</v>
      </c>
      <c r="AU810" s="14">
        <f t="shared" si="2152"/>
        <v>0</v>
      </c>
      <c r="AV810" s="14">
        <f t="shared" si="2152"/>
        <v>0</v>
      </c>
      <c r="AW810" s="14">
        <f t="shared" si="2152"/>
        <v>0</v>
      </c>
      <c r="AX810" s="14">
        <f t="shared" si="2152"/>
        <v>0</v>
      </c>
      <c r="AY810" s="14">
        <f t="shared" si="2055"/>
        <v>2233</v>
      </c>
      <c r="AZ810" s="14">
        <f t="shared" si="2056"/>
        <v>2233</v>
      </c>
      <c r="BA810" s="14">
        <f t="shared" si="2057"/>
        <v>2233</v>
      </c>
      <c r="BB810" s="14">
        <f t="shared" si="2152"/>
        <v>0</v>
      </c>
      <c r="BC810" s="2"/>
    </row>
    <row r="811" spans="1:55" ht="31.5" x14ac:dyDescent="0.25">
      <c r="A811" s="8" t="s">
        <v>949</v>
      </c>
      <c r="B811" s="8" t="s">
        <v>38</v>
      </c>
      <c r="C811" s="8" t="s">
        <v>30</v>
      </c>
      <c r="D811" s="33" t="s">
        <v>699</v>
      </c>
      <c r="E811" s="8"/>
      <c r="F811" s="18" t="s">
        <v>1214</v>
      </c>
      <c r="G811" s="14">
        <f>G812+G814</f>
        <v>2233</v>
      </c>
      <c r="H811" s="14">
        <f t="shared" ref="H811:BB811" si="2153">H812+H814</f>
        <v>2233</v>
      </c>
      <c r="I811" s="14">
        <f t="shared" si="2153"/>
        <v>2233</v>
      </c>
      <c r="J811" s="14">
        <f t="shared" ref="J811:L811" si="2154">J812+J814</f>
        <v>0</v>
      </c>
      <c r="K811" s="14">
        <f t="shared" si="2154"/>
        <v>0</v>
      </c>
      <c r="L811" s="14">
        <f t="shared" si="2154"/>
        <v>0</v>
      </c>
      <c r="M811" s="14">
        <f t="shared" si="2083"/>
        <v>2233</v>
      </c>
      <c r="N811" s="14">
        <f t="shared" si="2084"/>
        <v>2233</v>
      </c>
      <c r="O811" s="14">
        <f t="shared" si="2085"/>
        <v>2233</v>
      </c>
      <c r="P811" s="14">
        <f t="shared" ref="P811:Q811" si="2155">P812+P814</f>
        <v>0</v>
      </c>
      <c r="Q811" s="14">
        <f t="shared" si="2155"/>
        <v>0</v>
      </c>
      <c r="R811" s="14">
        <f t="shared" ref="R811:AC811" si="2156">R812+R814</f>
        <v>0</v>
      </c>
      <c r="S811" s="14">
        <f t="shared" si="2156"/>
        <v>0</v>
      </c>
      <c r="T811" s="14">
        <f t="shared" si="2156"/>
        <v>0</v>
      </c>
      <c r="U811" s="14">
        <f t="shared" si="2156"/>
        <v>0</v>
      </c>
      <c r="V811" s="14">
        <f t="shared" si="2156"/>
        <v>0</v>
      </c>
      <c r="W811" s="14">
        <f t="shared" si="2156"/>
        <v>0</v>
      </c>
      <c r="X811" s="14">
        <f t="shared" si="2156"/>
        <v>0</v>
      </c>
      <c r="Y811" s="14">
        <f t="shared" si="2156"/>
        <v>0</v>
      </c>
      <c r="Z811" s="14">
        <f t="shared" si="2156"/>
        <v>0</v>
      </c>
      <c r="AA811" s="14">
        <f t="shared" si="2156"/>
        <v>0</v>
      </c>
      <c r="AB811" s="14">
        <f t="shared" si="2156"/>
        <v>0</v>
      </c>
      <c r="AC811" s="14">
        <f t="shared" si="2156"/>
        <v>0</v>
      </c>
      <c r="AD811" s="14">
        <f t="shared" ref="AD811:AE811" si="2157">AD812+AD814</f>
        <v>0</v>
      </c>
      <c r="AE811" s="14">
        <f t="shared" si="2157"/>
        <v>0</v>
      </c>
      <c r="AF811" s="14">
        <f t="shared" si="2131"/>
        <v>2233</v>
      </c>
      <c r="AG811" s="14">
        <f t="shared" si="2132"/>
        <v>2233</v>
      </c>
      <c r="AH811" s="14">
        <f t="shared" si="2133"/>
        <v>2233</v>
      </c>
      <c r="AI811" s="14">
        <f t="shared" ref="AI811:AJ811" si="2158">AI812+AI814</f>
        <v>0</v>
      </c>
      <c r="AJ811" s="14">
        <f t="shared" si="2158"/>
        <v>0</v>
      </c>
      <c r="AK811" s="14">
        <f t="shared" si="2093"/>
        <v>2233</v>
      </c>
      <c r="AL811" s="14">
        <f t="shared" si="2094"/>
        <v>2233</v>
      </c>
      <c r="AM811" s="14">
        <f t="shared" si="2095"/>
        <v>2233</v>
      </c>
      <c r="AN811" s="14">
        <f t="shared" ref="AN811:AO811" si="2159">AN812+AN814</f>
        <v>0</v>
      </c>
      <c r="AO811" s="14">
        <f t="shared" si="2159"/>
        <v>0</v>
      </c>
      <c r="AP811" s="14">
        <f t="shared" ref="AP811:AW811" si="2160">AP812+AP814</f>
        <v>0</v>
      </c>
      <c r="AQ811" s="14">
        <f t="shared" si="2160"/>
        <v>0</v>
      </c>
      <c r="AR811" s="14">
        <f t="shared" si="2160"/>
        <v>0</v>
      </c>
      <c r="AS811" s="14">
        <f t="shared" si="2160"/>
        <v>0</v>
      </c>
      <c r="AT811" s="14">
        <f t="shared" si="2160"/>
        <v>0</v>
      </c>
      <c r="AU811" s="14">
        <f t="shared" si="2160"/>
        <v>0</v>
      </c>
      <c r="AV811" s="14">
        <f t="shared" si="2160"/>
        <v>0</v>
      </c>
      <c r="AW811" s="14">
        <f t="shared" si="2160"/>
        <v>0</v>
      </c>
      <c r="AX811" s="14">
        <f t="shared" ref="AX811" si="2161">AX812+AX814</f>
        <v>0</v>
      </c>
      <c r="AY811" s="14">
        <f t="shared" si="2055"/>
        <v>2233</v>
      </c>
      <c r="AZ811" s="14">
        <f t="shared" si="2056"/>
        <v>2233</v>
      </c>
      <c r="BA811" s="14">
        <f t="shared" si="2057"/>
        <v>2233</v>
      </c>
      <c r="BB811" s="14">
        <f t="shared" si="2153"/>
        <v>0</v>
      </c>
      <c r="BC811" s="2"/>
    </row>
    <row r="812" spans="1:55" ht="78.75" x14ac:dyDescent="0.25">
      <c r="A812" s="8" t="s">
        <v>949</v>
      </c>
      <c r="B812" s="8" t="s">
        <v>38</v>
      </c>
      <c r="C812" s="8" t="s">
        <v>30</v>
      </c>
      <c r="D812" s="33" t="s">
        <v>699</v>
      </c>
      <c r="E812" s="43" t="s">
        <v>202</v>
      </c>
      <c r="F812" s="24" t="s">
        <v>466</v>
      </c>
      <c r="G812" s="14">
        <f t="shared" ref="G812:L812" si="2162">G813</f>
        <v>33</v>
      </c>
      <c r="H812" s="14">
        <f t="shared" si="2162"/>
        <v>33</v>
      </c>
      <c r="I812" s="14">
        <f t="shared" si="2162"/>
        <v>33</v>
      </c>
      <c r="J812" s="14">
        <f t="shared" si="2162"/>
        <v>0</v>
      </c>
      <c r="K812" s="14">
        <f t="shared" si="2162"/>
        <v>0</v>
      </c>
      <c r="L812" s="14">
        <f t="shared" si="2162"/>
        <v>0</v>
      </c>
      <c r="M812" s="14">
        <f t="shared" si="2083"/>
        <v>33</v>
      </c>
      <c r="N812" s="14">
        <f t="shared" si="2084"/>
        <v>33</v>
      </c>
      <c r="O812" s="14">
        <f t="shared" si="2085"/>
        <v>33</v>
      </c>
      <c r="P812" s="14">
        <f t="shared" ref="P812:Q812" si="2163">P813</f>
        <v>0</v>
      </c>
      <c r="Q812" s="14">
        <f t="shared" si="2163"/>
        <v>0</v>
      </c>
      <c r="R812" s="14">
        <f t="shared" ref="R812:T812" si="2164">R813</f>
        <v>0</v>
      </c>
      <c r="S812" s="14">
        <f t="shared" si="2164"/>
        <v>0</v>
      </c>
      <c r="T812" s="14">
        <f t="shared" si="2164"/>
        <v>0</v>
      </c>
      <c r="U812" s="14">
        <f t="shared" ref="U812:BB812" si="2165">U813</f>
        <v>0</v>
      </c>
      <c r="V812" s="14">
        <f t="shared" si="2165"/>
        <v>0</v>
      </c>
      <c r="W812" s="14">
        <f t="shared" si="2165"/>
        <v>0</v>
      </c>
      <c r="X812" s="14">
        <f t="shared" si="2165"/>
        <v>0</v>
      </c>
      <c r="Y812" s="14">
        <f t="shared" si="2165"/>
        <v>0</v>
      </c>
      <c r="Z812" s="14">
        <f t="shared" si="2165"/>
        <v>0</v>
      </c>
      <c r="AA812" s="14">
        <f t="shared" si="2165"/>
        <v>0</v>
      </c>
      <c r="AB812" s="14">
        <f t="shared" si="2165"/>
        <v>0</v>
      </c>
      <c r="AC812" s="14">
        <f t="shared" si="2165"/>
        <v>0</v>
      </c>
      <c r="AD812" s="14">
        <f t="shared" si="2165"/>
        <v>0</v>
      </c>
      <c r="AE812" s="14">
        <f t="shared" si="2165"/>
        <v>0</v>
      </c>
      <c r="AF812" s="14">
        <f t="shared" si="2131"/>
        <v>33</v>
      </c>
      <c r="AG812" s="14">
        <f t="shared" si="2132"/>
        <v>33</v>
      </c>
      <c r="AH812" s="14">
        <f t="shared" si="2133"/>
        <v>33</v>
      </c>
      <c r="AI812" s="14">
        <f t="shared" si="2165"/>
        <v>0</v>
      </c>
      <c r="AJ812" s="14">
        <f t="shared" si="2165"/>
        <v>0</v>
      </c>
      <c r="AK812" s="14">
        <f t="shared" si="2093"/>
        <v>33</v>
      </c>
      <c r="AL812" s="14">
        <f t="shared" si="2094"/>
        <v>33</v>
      </c>
      <c r="AM812" s="14">
        <f t="shared" si="2095"/>
        <v>33</v>
      </c>
      <c r="AN812" s="14">
        <f t="shared" si="2165"/>
        <v>0</v>
      </c>
      <c r="AO812" s="14">
        <f t="shared" si="2165"/>
        <v>0</v>
      </c>
      <c r="AP812" s="14">
        <f t="shared" si="2165"/>
        <v>0</v>
      </c>
      <c r="AQ812" s="14">
        <f t="shared" si="2165"/>
        <v>0</v>
      </c>
      <c r="AR812" s="14">
        <f t="shared" si="2165"/>
        <v>0</v>
      </c>
      <c r="AS812" s="14">
        <f t="shared" si="2165"/>
        <v>0</v>
      </c>
      <c r="AT812" s="14">
        <f t="shared" si="2165"/>
        <v>0</v>
      </c>
      <c r="AU812" s="14">
        <f t="shared" si="2165"/>
        <v>0</v>
      </c>
      <c r="AV812" s="14">
        <f t="shared" si="2165"/>
        <v>0</v>
      </c>
      <c r="AW812" s="14">
        <f t="shared" si="2165"/>
        <v>0</v>
      </c>
      <c r="AX812" s="14">
        <f t="shared" si="2165"/>
        <v>0</v>
      </c>
      <c r="AY812" s="14">
        <f t="shared" si="2055"/>
        <v>33</v>
      </c>
      <c r="AZ812" s="14">
        <f t="shared" si="2056"/>
        <v>33</v>
      </c>
      <c r="BA812" s="14">
        <f t="shared" si="2057"/>
        <v>33</v>
      </c>
      <c r="BB812" s="14">
        <f t="shared" si="2165"/>
        <v>0</v>
      </c>
      <c r="BC812" s="2"/>
    </row>
    <row r="813" spans="1:55" ht="31.5" customHeight="1" x14ac:dyDescent="0.25">
      <c r="A813" s="8" t="s">
        <v>949</v>
      </c>
      <c r="B813" s="8" t="s">
        <v>38</v>
      </c>
      <c r="C813" s="8" t="s">
        <v>30</v>
      </c>
      <c r="D813" s="33" t="s">
        <v>699</v>
      </c>
      <c r="E813" s="43" t="s">
        <v>1055</v>
      </c>
      <c r="F813" s="24" t="s">
        <v>468</v>
      </c>
      <c r="G813" s="14">
        <v>33</v>
      </c>
      <c r="H813" s="14">
        <v>33</v>
      </c>
      <c r="I813" s="14">
        <v>33</v>
      </c>
      <c r="J813" s="14"/>
      <c r="K813" s="14"/>
      <c r="L813" s="14"/>
      <c r="M813" s="14">
        <f t="shared" si="2083"/>
        <v>33</v>
      </c>
      <c r="N813" s="14">
        <f t="shared" si="2084"/>
        <v>33</v>
      </c>
      <c r="O813" s="14">
        <f t="shared" si="2085"/>
        <v>33</v>
      </c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>
        <f t="shared" si="2131"/>
        <v>33</v>
      </c>
      <c r="AG813" s="14">
        <f t="shared" si="2132"/>
        <v>33</v>
      </c>
      <c r="AH813" s="14">
        <f t="shared" si="2133"/>
        <v>33</v>
      </c>
      <c r="AI813" s="14"/>
      <c r="AJ813" s="14"/>
      <c r="AK813" s="14">
        <f t="shared" si="2093"/>
        <v>33</v>
      </c>
      <c r="AL813" s="14">
        <f t="shared" si="2094"/>
        <v>33</v>
      </c>
      <c r="AM813" s="14">
        <f t="shared" si="2095"/>
        <v>33</v>
      </c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>
        <f t="shared" si="2055"/>
        <v>33</v>
      </c>
      <c r="AZ813" s="14">
        <f t="shared" si="2056"/>
        <v>33</v>
      </c>
      <c r="BA813" s="14">
        <f t="shared" si="2057"/>
        <v>33</v>
      </c>
      <c r="BB813" s="14"/>
      <c r="BC813" s="2"/>
    </row>
    <row r="814" spans="1:55" ht="31.5" customHeight="1" x14ac:dyDescent="0.25">
      <c r="A814" s="8" t="s">
        <v>949</v>
      </c>
      <c r="B814" s="8" t="s">
        <v>38</v>
      </c>
      <c r="C814" s="8" t="s">
        <v>30</v>
      </c>
      <c r="D814" s="33" t="s">
        <v>699</v>
      </c>
      <c r="E814" s="43" t="s">
        <v>172</v>
      </c>
      <c r="F814" s="24" t="s">
        <v>479</v>
      </c>
      <c r="G814" s="14">
        <f>G815+G816</f>
        <v>2200</v>
      </c>
      <c r="H814" s="14">
        <f t="shared" ref="H814:BB814" si="2166">H815+H816</f>
        <v>2200</v>
      </c>
      <c r="I814" s="14">
        <f t="shared" si="2166"/>
        <v>2200</v>
      </c>
      <c r="J814" s="14">
        <f t="shared" ref="J814:L814" si="2167">J815+J816</f>
        <v>0</v>
      </c>
      <c r="K814" s="14">
        <f t="shared" si="2167"/>
        <v>0</v>
      </c>
      <c r="L814" s="14">
        <f t="shared" si="2167"/>
        <v>0</v>
      </c>
      <c r="M814" s="14">
        <f t="shared" si="2083"/>
        <v>2200</v>
      </c>
      <c r="N814" s="14">
        <f t="shared" si="2084"/>
        <v>2200</v>
      </c>
      <c r="O814" s="14">
        <f t="shared" si="2085"/>
        <v>2200</v>
      </c>
      <c r="P814" s="14">
        <f t="shared" ref="P814:Q814" si="2168">P815+P816</f>
        <v>0</v>
      </c>
      <c r="Q814" s="14">
        <f t="shared" si="2168"/>
        <v>0</v>
      </c>
      <c r="R814" s="14">
        <f t="shared" ref="R814:AC814" si="2169">R815+R816</f>
        <v>0</v>
      </c>
      <c r="S814" s="14">
        <f t="shared" si="2169"/>
        <v>0</v>
      </c>
      <c r="T814" s="14">
        <f t="shared" si="2169"/>
        <v>0</v>
      </c>
      <c r="U814" s="14">
        <f t="shared" si="2169"/>
        <v>0</v>
      </c>
      <c r="V814" s="14">
        <f t="shared" si="2169"/>
        <v>0</v>
      </c>
      <c r="W814" s="14">
        <f t="shared" si="2169"/>
        <v>0</v>
      </c>
      <c r="X814" s="14">
        <f t="shared" si="2169"/>
        <v>0</v>
      </c>
      <c r="Y814" s="14">
        <f t="shared" si="2169"/>
        <v>0</v>
      </c>
      <c r="Z814" s="14">
        <f t="shared" si="2169"/>
        <v>0</v>
      </c>
      <c r="AA814" s="14">
        <f t="shared" si="2169"/>
        <v>0</v>
      </c>
      <c r="AB814" s="14">
        <f t="shared" si="2169"/>
        <v>0</v>
      </c>
      <c r="AC814" s="14">
        <f t="shared" si="2169"/>
        <v>0</v>
      </c>
      <c r="AD814" s="14">
        <f t="shared" ref="AD814:AE814" si="2170">AD815+AD816</f>
        <v>0</v>
      </c>
      <c r="AE814" s="14">
        <f t="shared" si="2170"/>
        <v>0</v>
      </c>
      <c r="AF814" s="14">
        <f t="shared" si="2131"/>
        <v>2200</v>
      </c>
      <c r="AG814" s="14">
        <f t="shared" si="2132"/>
        <v>2200</v>
      </c>
      <c r="AH814" s="14">
        <f t="shared" si="2133"/>
        <v>2200</v>
      </c>
      <c r="AI814" s="14">
        <f t="shared" ref="AI814:AJ814" si="2171">AI815+AI816</f>
        <v>0</v>
      </c>
      <c r="AJ814" s="14">
        <f t="shared" si="2171"/>
        <v>0</v>
      </c>
      <c r="AK814" s="14">
        <f t="shared" si="2093"/>
        <v>2200</v>
      </c>
      <c r="AL814" s="14">
        <f t="shared" si="2094"/>
        <v>2200</v>
      </c>
      <c r="AM814" s="14">
        <f t="shared" si="2095"/>
        <v>2200</v>
      </c>
      <c r="AN814" s="14">
        <f t="shared" ref="AN814:AO814" si="2172">AN815+AN816</f>
        <v>0</v>
      </c>
      <c r="AO814" s="14">
        <f t="shared" si="2172"/>
        <v>0</v>
      </c>
      <c r="AP814" s="14">
        <f t="shared" ref="AP814:AW814" si="2173">AP815+AP816</f>
        <v>0</v>
      </c>
      <c r="AQ814" s="14">
        <f t="shared" si="2173"/>
        <v>0</v>
      </c>
      <c r="AR814" s="14">
        <f t="shared" si="2173"/>
        <v>0</v>
      </c>
      <c r="AS814" s="14">
        <f t="shared" si="2173"/>
        <v>0</v>
      </c>
      <c r="AT814" s="14">
        <f t="shared" si="2173"/>
        <v>0</v>
      </c>
      <c r="AU814" s="14">
        <f t="shared" si="2173"/>
        <v>0</v>
      </c>
      <c r="AV814" s="14">
        <f t="shared" si="2173"/>
        <v>0</v>
      </c>
      <c r="AW814" s="14">
        <f t="shared" si="2173"/>
        <v>0</v>
      </c>
      <c r="AX814" s="14">
        <f t="shared" ref="AX814" si="2174">AX815+AX816</f>
        <v>0</v>
      </c>
      <c r="AY814" s="14">
        <f t="shared" si="2055"/>
        <v>2200</v>
      </c>
      <c r="AZ814" s="14">
        <f t="shared" si="2056"/>
        <v>2200</v>
      </c>
      <c r="BA814" s="14">
        <f t="shared" si="2057"/>
        <v>2200</v>
      </c>
      <c r="BB814" s="14">
        <f t="shared" si="2166"/>
        <v>0</v>
      </c>
      <c r="BC814" s="2"/>
    </row>
    <row r="815" spans="1:55" x14ac:dyDescent="0.25">
      <c r="A815" s="8" t="s">
        <v>949</v>
      </c>
      <c r="B815" s="8" t="s">
        <v>38</v>
      </c>
      <c r="C815" s="8" t="s">
        <v>30</v>
      </c>
      <c r="D815" s="33" t="s">
        <v>699</v>
      </c>
      <c r="E815" s="8" t="s">
        <v>1306</v>
      </c>
      <c r="F815" s="13" t="s">
        <v>480</v>
      </c>
      <c r="G815" s="14">
        <v>200</v>
      </c>
      <c r="H815" s="14">
        <v>200</v>
      </c>
      <c r="I815" s="14">
        <v>200</v>
      </c>
      <c r="J815" s="14"/>
      <c r="K815" s="14"/>
      <c r="L815" s="14"/>
      <c r="M815" s="14">
        <f t="shared" si="2083"/>
        <v>200</v>
      </c>
      <c r="N815" s="14">
        <f t="shared" si="2084"/>
        <v>200</v>
      </c>
      <c r="O815" s="14">
        <f t="shared" si="2085"/>
        <v>200</v>
      </c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>
        <f t="shared" si="2131"/>
        <v>200</v>
      </c>
      <c r="AG815" s="14">
        <f t="shared" si="2132"/>
        <v>200</v>
      </c>
      <c r="AH815" s="14">
        <f t="shared" si="2133"/>
        <v>200</v>
      </c>
      <c r="AI815" s="14"/>
      <c r="AJ815" s="14"/>
      <c r="AK815" s="14">
        <f t="shared" si="2093"/>
        <v>200</v>
      </c>
      <c r="AL815" s="14">
        <f t="shared" si="2094"/>
        <v>200</v>
      </c>
      <c r="AM815" s="14">
        <f t="shared" si="2095"/>
        <v>200</v>
      </c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>
        <f t="shared" si="2055"/>
        <v>200</v>
      </c>
      <c r="AZ815" s="14">
        <f t="shared" si="2056"/>
        <v>200</v>
      </c>
      <c r="BA815" s="14">
        <f t="shared" si="2057"/>
        <v>200</v>
      </c>
      <c r="BB815" s="14"/>
      <c r="BC815" s="2"/>
    </row>
    <row r="816" spans="1:55" x14ac:dyDescent="0.25">
      <c r="A816" s="8" t="s">
        <v>949</v>
      </c>
      <c r="B816" s="8" t="s">
        <v>38</v>
      </c>
      <c r="C816" s="8" t="s">
        <v>30</v>
      </c>
      <c r="D816" s="33" t="s">
        <v>699</v>
      </c>
      <c r="E816" s="33" t="s">
        <v>1045</v>
      </c>
      <c r="F816" s="18" t="s">
        <v>489</v>
      </c>
      <c r="G816" s="14">
        <v>2000</v>
      </c>
      <c r="H816" s="14">
        <v>2000</v>
      </c>
      <c r="I816" s="14">
        <v>2000</v>
      </c>
      <c r="J816" s="14"/>
      <c r="K816" s="14"/>
      <c r="L816" s="14"/>
      <c r="M816" s="14">
        <f t="shared" si="2083"/>
        <v>2000</v>
      </c>
      <c r="N816" s="14">
        <f t="shared" si="2084"/>
        <v>2000</v>
      </c>
      <c r="O816" s="14">
        <f t="shared" si="2085"/>
        <v>2000</v>
      </c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>
        <f t="shared" si="2131"/>
        <v>2000</v>
      </c>
      <c r="AG816" s="14">
        <f t="shared" si="2132"/>
        <v>2000</v>
      </c>
      <c r="AH816" s="14">
        <f t="shared" si="2133"/>
        <v>2000</v>
      </c>
      <c r="AI816" s="14"/>
      <c r="AJ816" s="14"/>
      <c r="AK816" s="14">
        <f t="shared" si="2093"/>
        <v>2000</v>
      </c>
      <c r="AL816" s="14">
        <f t="shared" si="2094"/>
        <v>2000</v>
      </c>
      <c r="AM816" s="14">
        <f t="shared" si="2095"/>
        <v>2000</v>
      </c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>
        <f t="shared" si="2055"/>
        <v>2000</v>
      </c>
      <c r="AZ816" s="14">
        <f t="shared" si="2056"/>
        <v>2000</v>
      </c>
      <c r="BA816" s="14">
        <f t="shared" si="2057"/>
        <v>2000</v>
      </c>
      <c r="BB816" s="14"/>
      <c r="BC816" s="2"/>
    </row>
    <row r="817" spans="1:55" ht="31.5" customHeight="1" x14ac:dyDescent="0.25">
      <c r="A817" s="8" t="s">
        <v>949</v>
      </c>
      <c r="B817" s="8" t="s">
        <v>38</v>
      </c>
      <c r="C817" s="8" t="s">
        <v>30</v>
      </c>
      <c r="D817" s="8" t="s">
        <v>237</v>
      </c>
      <c r="E817" s="8"/>
      <c r="F817" s="18" t="s">
        <v>641</v>
      </c>
      <c r="G817" s="14">
        <f>G818</f>
        <v>171836.79999999999</v>
      </c>
      <c r="H817" s="14">
        <f t="shared" ref="H817:BB817" si="2175">H818</f>
        <v>175291.39999999997</v>
      </c>
      <c r="I817" s="14">
        <f t="shared" si="2175"/>
        <v>176447.3</v>
      </c>
      <c r="J817" s="14">
        <f t="shared" si="2175"/>
        <v>0</v>
      </c>
      <c r="K817" s="14">
        <f t="shared" si="2175"/>
        <v>0</v>
      </c>
      <c r="L817" s="14">
        <f t="shared" si="2175"/>
        <v>0</v>
      </c>
      <c r="M817" s="14">
        <f t="shared" si="2083"/>
        <v>171836.79999999999</v>
      </c>
      <c r="N817" s="14">
        <f t="shared" si="2084"/>
        <v>175291.39999999997</v>
      </c>
      <c r="O817" s="14">
        <f t="shared" si="2085"/>
        <v>176447.3</v>
      </c>
      <c r="P817" s="14">
        <f t="shared" si="2175"/>
        <v>0</v>
      </c>
      <c r="Q817" s="14">
        <f t="shared" si="2175"/>
        <v>0</v>
      </c>
      <c r="R817" s="14">
        <f t="shared" si="2175"/>
        <v>0</v>
      </c>
      <c r="S817" s="14">
        <f t="shared" si="2175"/>
        <v>0</v>
      </c>
      <c r="T817" s="14">
        <f t="shared" si="2175"/>
        <v>0</v>
      </c>
      <c r="U817" s="14">
        <f t="shared" si="2175"/>
        <v>0</v>
      </c>
      <c r="V817" s="14">
        <f t="shared" si="2175"/>
        <v>0</v>
      </c>
      <c r="W817" s="14">
        <f t="shared" si="2175"/>
        <v>0</v>
      </c>
      <c r="X817" s="14">
        <f t="shared" si="2175"/>
        <v>0</v>
      </c>
      <c r="Y817" s="14">
        <f t="shared" si="2175"/>
        <v>0</v>
      </c>
      <c r="Z817" s="14">
        <f t="shared" si="2175"/>
        <v>0</v>
      </c>
      <c r="AA817" s="14">
        <f t="shared" si="2175"/>
        <v>0</v>
      </c>
      <c r="AB817" s="14">
        <f t="shared" si="2175"/>
        <v>0</v>
      </c>
      <c r="AC817" s="14">
        <f t="shared" si="2175"/>
        <v>0</v>
      </c>
      <c r="AD817" s="14">
        <f t="shared" si="2175"/>
        <v>0</v>
      </c>
      <c r="AE817" s="14">
        <f t="shared" si="2175"/>
        <v>0</v>
      </c>
      <c r="AF817" s="14">
        <f t="shared" si="2131"/>
        <v>171836.79999999999</v>
      </c>
      <c r="AG817" s="14">
        <f t="shared" si="2132"/>
        <v>175291.39999999997</v>
      </c>
      <c r="AH817" s="14">
        <f t="shared" si="2133"/>
        <v>176447.3</v>
      </c>
      <c r="AI817" s="14">
        <f t="shared" si="2175"/>
        <v>0</v>
      </c>
      <c r="AJ817" s="14">
        <f t="shared" si="2175"/>
        <v>0</v>
      </c>
      <c r="AK817" s="14">
        <f t="shared" si="2093"/>
        <v>171836.79999999999</v>
      </c>
      <c r="AL817" s="14">
        <f t="shared" si="2094"/>
        <v>175291.39999999997</v>
      </c>
      <c r="AM817" s="14">
        <f t="shared" si="2095"/>
        <v>176447.3</v>
      </c>
      <c r="AN817" s="14">
        <f t="shared" si="2175"/>
        <v>0</v>
      </c>
      <c r="AO817" s="14">
        <f t="shared" si="2175"/>
        <v>0</v>
      </c>
      <c r="AP817" s="14">
        <f t="shared" si="2175"/>
        <v>0</v>
      </c>
      <c r="AQ817" s="14">
        <f t="shared" si="2175"/>
        <v>0</v>
      </c>
      <c r="AR817" s="14">
        <f t="shared" si="2175"/>
        <v>0</v>
      </c>
      <c r="AS817" s="14">
        <f t="shared" si="2175"/>
        <v>0</v>
      </c>
      <c r="AT817" s="14">
        <f t="shared" si="2175"/>
        <v>0</v>
      </c>
      <c r="AU817" s="14">
        <f t="shared" si="2175"/>
        <v>0</v>
      </c>
      <c r="AV817" s="14">
        <f t="shared" si="2175"/>
        <v>0</v>
      </c>
      <c r="AW817" s="14">
        <f t="shared" si="2175"/>
        <v>0</v>
      </c>
      <c r="AX817" s="14">
        <f t="shared" si="2175"/>
        <v>0</v>
      </c>
      <c r="AY817" s="14">
        <f t="shared" si="2055"/>
        <v>171836.79999999999</v>
      </c>
      <c r="AZ817" s="14">
        <f t="shared" si="2056"/>
        <v>175291.39999999997</v>
      </c>
      <c r="BA817" s="14">
        <f t="shared" si="2057"/>
        <v>176447.3</v>
      </c>
      <c r="BB817" s="14">
        <f t="shared" si="2175"/>
        <v>0</v>
      </c>
      <c r="BC817" s="2"/>
    </row>
    <row r="818" spans="1:55" ht="47.25" customHeight="1" x14ac:dyDescent="0.25">
      <c r="A818" s="8" t="s">
        <v>949</v>
      </c>
      <c r="B818" s="8" t="s">
        <v>38</v>
      </c>
      <c r="C818" s="8" t="s">
        <v>30</v>
      </c>
      <c r="D818" s="8" t="s">
        <v>243</v>
      </c>
      <c r="E818" s="8"/>
      <c r="F818" s="18" t="s">
        <v>644</v>
      </c>
      <c r="G818" s="14">
        <f>G826+G819</f>
        <v>171836.79999999999</v>
      </c>
      <c r="H818" s="14">
        <f t="shared" ref="H818:BB818" si="2176">H826+H819</f>
        <v>175291.39999999997</v>
      </c>
      <c r="I818" s="14">
        <f t="shared" si="2176"/>
        <v>176447.3</v>
      </c>
      <c r="J818" s="14">
        <f t="shared" ref="J818:L818" si="2177">J826+J819</f>
        <v>0</v>
      </c>
      <c r="K818" s="14">
        <f t="shared" si="2177"/>
        <v>0</v>
      </c>
      <c r="L818" s="14">
        <f t="shared" si="2177"/>
        <v>0</v>
      </c>
      <c r="M818" s="14">
        <f t="shared" si="2083"/>
        <v>171836.79999999999</v>
      </c>
      <c r="N818" s="14">
        <f t="shared" si="2084"/>
        <v>175291.39999999997</v>
      </c>
      <c r="O818" s="14">
        <f t="shared" si="2085"/>
        <v>176447.3</v>
      </c>
      <c r="P818" s="14">
        <f t="shared" ref="P818:Q818" si="2178">P826+P819</f>
        <v>0</v>
      </c>
      <c r="Q818" s="14">
        <f t="shared" si="2178"/>
        <v>0</v>
      </c>
      <c r="R818" s="14">
        <f t="shared" ref="R818:AC818" si="2179">R826+R819</f>
        <v>0</v>
      </c>
      <c r="S818" s="14">
        <f t="shared" si="2179"/>
        <v>0</v>
      </c>
      <c r="T818" s="14">
        <f t="shared" si="2179"/>
        <v>0</v>
      </c>
      <c r="U818" s="14">
        <f t="shared" si="2179"/>
        <v>0</v>
      </c>
      <c r="V818" s="14">
        <f t="shared" si="2179"/>
        <v>0</v>
      </c>
      <c r="W818" s="14">
        <f t="shared" si="2179"/>
        <v>0</v>
      </c>
      <c r="X818" s="14">
        <f t="shared" si="2179"/>
        <v>0</v>
      </c>
      <c r="Y818" s="14">
        <f t="shared" si="2179"/>
        <v>0</v>
      </c>
      <c r="Z818" s="14">
        <f t="shared" si="2179"/>
        <v>0</v>
      </c>
      <c r="AA818" s="14">
        <f t="shared" si="2179"/>
        <v>0</v>
      </c>
      <c r="AB818" s="14">
        <f t="shared" si="2179"/>
        <v>0</v>
      </c>
      <c r="AC818" s="14">
        <f t="shared" si="2179"/>
        <v>0</v>
      </c>
      <c r="AD818" s="14">
        <f t="shared" ref="AD818:AE818" si="2180">AD826+AD819</f>
        <v>0</v>
      </c>
      <c r="AE818" s="14">
        <f t="shared" si="2180"/>
        <v>0</v>
      </c>
      <c r="AF818" s="14">
        <f t="shared" si="2131"/>
        <v>171836.79999999999</v>
      </c>
      <c r="AG818" s="14">
        <f t="shared" si="2132"/>
        <v>175291.39999999997</v>
      </c>
      <c r="AH818" s="14">
        <f t="shared" si="2133"/>
        <v>176447.3</v>
      </c>
      <c r="AI818" s="14">
        <f t="shared" ref="AI818:AJ818" si="2181">AI826+AI819</f>
        <v>0</v>
      </c>
      <c r="AJ818" s="14">
        <f t="shared" si="2181"/>
        <v>0</v>
      </c>
      <c r="AK818" s="14">
        <f t="shared" si="2093"/>
        <v>171836.79999999999</v>
      </c>
      <c r="AL818" s="14">
        <f t="shared" si="2094"/>
        <v>175291.39999999997</v>
      </c>
      <c r="AM818" s="14">
        <f t="shared" si="2095"/>
        <v>176447.3</v>
      </c>
      <c r="AN818" s="14">
        <f t="shared" ref="AN818:AO818" si="2182">AN826+AN819</f>
        <v>0</v>
      </c>
      <c r="AO818" s="14">
        <f t="shared" si="2182"/>
        <v>0</v>
      </c>
      <c r="AP818" s="14">
        <f t="shared" ref="AP818:AW818" si="2183">AP826+AP819</f>
        <v>0</v>
      </c>
      <c r="AQ818" s="14">
        <f t="shared" si="2183"/>
        <v>0</v>
      </c>
      <c r="AR818" s="14">
        <f t="shared" si="2183"/>
        <v>0</v>
      </c>
      <c r="AS818" s="14">
        <f t="shared" si="2183"/>
        <v>0</v>
      </c>
      <c r="AT818" s="14">
        <f t="shared" si="2183"/>
        <v>0</v>
      </c>
      <c r="AU818" s="14">
        <f t="shared" si="2183"/>
        <v>0</v>
      </c>
      <c r="AV818" s="14">
        <f t="shared" si="2183"/>
        <v>0</v>
      </c>
      <c r="AW818" s="14">
        <f t="shared" si="2183"/>
        <v>0</v>
      </c>
      <c r="AX818" s="14">
        <f t="shared" ref="AX818" si="2184">AX826+AX819</f>
        <v>0</v>
      </c>
      <c r="AY818" s="14">
        <f t="shared" si="2055"/>
        <v>171836.79999999999</v>
      </c>
      <c r="AZ818" s="14">
        <f t="shared" si="2056"/>
        <v>175291.39999999997</v>
      </c>
      <c r="BA818" s="14">
        <f t="shared" si="2057"/>
        <v>176447.3</v>
      </c>
      <c r="BB818" s="14">
        <f t="shared" si="2176"/>
        <v>0</v>
      </c>
      <c r="BC818" s="2"/>
    </row>
    <row r="819" spans="1:55" ht="31.5" x14ac:dyDescent="0.25">
      <c r="A819" s="8" t="s">
        <v>949</v>
      </c>
      <c r="B819" s="8" t="s">
        <v>38</v>
      </c>
      <c r="C819" s="8" t="s">
        <v>30</v>
      </c>
      <c r="D819" s="8" t="s">
        <v>1057</v>
      </c>
      <c r="E819" s="8"/>
      <c r="F819" s="18" t="s">
        <v>1214</v>
      </c>
      <c r="G819" s="14">
        <f>G822+G820</f>
        <v>171246</v>
      </c>
      <c r="H819" s="14">
        <f t="shared" ref="H819:BB819" si="2185">H822+H820</f>
        <v>174700.59999999998</v>
      </c>
      <c r="I819" s="14">
        <f t="shared" si="2185"/>
        <v>175856.5</v>
      </c>
      <c r="J819" s="14">
        <f t="shared" ref="J819:L819" si="2186">J822+J820</f>
        <v>0</v>
      </c>
      <c r="K819" s="14">
        <f t="shared" si="2186"/>
        <v>0</v>
      </c>
      <c r="L819" s="14">
        <f t="shared" si="2186"/>
        <v>0</v>
      </c>
      <c r="M819" s="14">
        <f t="shared" si="2083"/>
        <v>171246</v>
      </c>
      <c r="N819" s="14">
        <f t="shared" si="2084"/>
        <v>174700.59999999998</v>
      </c>
      <c r="O819" s="14">
        <f t="shared" si="2085"/>
        <v>175856.5</v>
      </c>
      <c r="P819" s="14">
        <f t="shared" ref="P819:Q819" si="2187">P822+P820</f>
        <v>0</v>
      </c>
      <c r="Q819" s="14">
        <f t="shared" si="2187"/>
        <v>0</v>
      </c>
      <c r="R819" s="14">
        <f t="shared" ref="R819:AC819" si="2188">R822+R820</f>
        <v>0</v>
      </c>
      <c r="S819" s="14">
        <f t="shared" si="2188"/>
        <v>0</v>
      </c>
      <c r="T819" s="14">
        <f t="shared" si="2188"/>
        <v>0</v>
      </c>
      <c r="U819" s="14">
        <f t="shared" si="2188"/>
        <v>0</v>
      </c>
      <c r="V819" s="14">
        <f t="shared" si="2188"/>
        <v>0</v>
      </c>
      <c r="W819" s="14">
        <f t="shared" si="2188"/>
        <v>0</v>
      </c>
      <c r="X819" s="14">
        <f t="shared" si="2188"/>
        <v>0</v>
      </c>
      <c r="Y819" s="14">
        <f t="shared" si="2188"/>
        <v>0</v>
      </c>
      <c r="Z819" s="14">
        <f t="shared" si="2188"/>
        <v>0</v>
      </c>
      <c r="AA819" s="14">
        <f t="shared" si="2188"/>
        <v>0</v>
      </c>
      <c r="AB819" s="14">
        <f t="shared" si="2188"/>
        <v>0</v>
      </c>
      <c r="AC819" s="14">
        <f t="shared" si="2188"/>
        <v>0</v>
      </c>
      <c r="AD819" s="14">
        <f t="shared" ref="AD819:AE819" si="2189">AD822+AD820</f>
        <v>0</v>
      </c>
      <c r="AE819" s="14">
        <f t="shared" si="2189"/>
        <v>0</v>
      </c>
      <c r="AF819" s="14">
        <f t="shared" si="2131"/>
        <v>171246</v>
      </c>
      <c r="AG819" s="14">
        <f t="shared" si="2132"/>
        <v>174700.59999999998</v>
      </c>
      <c r="AH819" s="14">
        <f t="shared" si="2133"/>
        <v>175856.5</v>
      </c>
      <c r="AI819" s="14">
        <f t="shared" ref="AI819:AJ819" si="2190">AI822+AI820</f>
        <v>0</v>
      </c>
      <c r="AJ819" s="14">
        <f t="shared" si="2190"/>
        <v>0</v>
      </c>
      <c r="AK819" s="14">
        <f t="shared" si="2093"/>
        <v>171246</v>
      </c>
      <c r="AL819" s="14">
        <f t="shared" si="2094"/>
        <v>174700.59999999998</v>
      </c>
      <c r="AM819" s="14">
        <f t="shared" si="2095"/>
        <v>175856.5</v>
      </c>
      <c r="AN819" s="14">
        <f t="shared" ref="AN819:AO819" si="2191">AN822+AN820</f>
        <v>0</v>
      </c>
      <c r="AO819" s="14">
        <f t="shared" si="2191"/>
        <v>0</v>
      </c>
      <c r="AP819" s="14">
        <f t="shared" ref="AP819:AW819" si="2192">AP822+AP820</f>
        <v>0</v>
      </c>
      <c r="AQ819" s="14">
        <f t="shared" si="2192"/>
        <v>0</v>
      </c>
      <c r="AR819" s="14">
        <f t="shared" si="2192"/>
        <v>0</v>
      </c>
      <c r="AS819" s="14">
        <f t="shared" si="2192"/>
        <v>0</v>
      </c>
      <c r="AT819" s="14">
        <f t="shared" si="2192"/>
        <v>0</v>
      </c>
      <c r="AU819" s="14">
        <f t="shared" si="2192"/>
        <v>0</v>
      </c>
      <c r="AV819" s="14">
        <f t="shared" si="2192"/>
        <v>0</v>
      </c>
      <c r="AW819" s="14">
        <f t="shared" si="2192"/>
        <v>0</v>
      </c>
      <c r="AX819" s="14">
        <f t="shared" ref="AX819" si="2193">AX822+AX820</f>
        <v>0</v>
      </c>
      <c r="AY819" s="14">
        <f t="shared" si="2055"/>
        <v>171246</v>
      </c>
      <c r="AZ819" s="14">
        <f t="shared" si="2056"/>
        <v>174700.59999999998</v>
      </c>
      <c r="BA819" s="14">
        <f t="shared" si="2057"/>
        <v>175856.5</v>
      </c>
      <c r="BB819" s="14">
        <f t="shared" si="2185"/>
        <v>0</v>
      </c>
      <c r="BC819" s="2"/>
    </row>
    <row r="820" spans="1:55" ht="78.75" x14ac:dyDescent="0.25">
      <c r="A820" s="8" t="s">
        <v>949</v>
      </c>
      <c r="B820" s="8" t="s">
        <v>38</v>
      </c>
      <c r="C820" s="8" t="s">
        <v>30</v>
      </c>
      <c r="D820" s="8" t="s">
        <v>1057</v>
      </c>
      <c r="E820" s="43" t="s">
        <v>202</v>
      </c>
      <c r="F820" s="24" t="s">
        <v>466</v>
      </c>
      <c r="G820" s="14">
        <f>G821</f>
        <v>175.1</v>
      </c>
      <c r="H820" s="14">
        <f t="shared" ref="H820:BB820" si="2194">H821</f>
        <v>175.1</v>
      </c>
      <c r="I820" s="14">
        <f t="shared" si="2194"/>
        <v>175.1</v>
      </c>
      <c r="J820" s="14">
        <f t="shared" si="2194"/>
        <v>0</v>
      </c>
      <c r="K820" s="14">
        <f t="shared" si="2194"/>
        <v>0</v>
      </c>
      <c r="L820" s="14">
        <f t="shared" si="2194"/>
        <v>0</v>
      </c>
      <c r="M820" s="14">
        <f t="shared" si="2083"/>
        <v>175.1</v>
      </c>
      <c r="N820" s="14">
        <f t="shared" si="2084"/>
        <v>175.1</v>
      </c>
      <c r="O820" s="14">
        <f t="shared" si="2085"/>
        <v>175.1</v>
      </c>
      <c r="P820" s="14">
        <f t="shared" si="2194"/>
        <v>0</v>
      </c>
      <c r="Q820" s="14">
        <f t="shared" si="2194"/>
        <v>0</v>
      </c>
      <c r="R820" s="14">
        <f t="shared" si="2194"/>
        <v>0</v>
      </c>
      <c r="S820" s="14">
        <f t="shared" si="2194"/>
        <v>0</v>
      </c>
      <c r="T820" s="14">
        <f t="shared" si="2194"/>
        <v>0</v>
      </c>
      <c r="U820" s="14">
        <f t="shared" si="2194"/>
        <v>0</v>
      </c>
      <c r="V820" s="14">
        <f t="shared" si="2194"/>
        <v>0</v>
      </c>
      <c r="W820" s="14">
        <f t="shared" si="2194"/>
        <v>0</v>
      </c>
      <c r="X820" s="14">
        <f t="shared" si="2194"/>
        <v>0</v>
      </c>
      <c r="Y820" s="14">
        <f t="shared" si="2194"/>
        <v>0</v>
      </c>
      <c r="Z820" s="14">
        <f t="shared" si="2194"/>
        <v>0</v>
      </c>
      <c r="AA820" s="14">
        <f t="shared" si="2194"/>
        <v>0</v>
      </c>
      <c r="AB820" s="14">
        <f t="shared" si="2194"/>
        <v>0</v>
      </c>
      <c r="AC820" s="14">
        <f t="shared" si="2194"/>
        <v>0</v>
      </c>
      <c r="AD820" s="14">
        <f t="shared" si="2194"/>
        <v>0</v>
      </c>
      <c r="AE820" s="14">
        <f t="shared" si="2194"/>
        <v>0</v>
      </c>
      <c r="AF820" s="14">
        <f t="shared" si="2131"/>
        <v>175.1</v>
      </c>
      <c r="AG820" s="14">
        <f t="shared" si="2132"/>
        <v>175.1</v>
      </c>
      <c r="AH820" s="14">
        <f t="shared" si="2133"/>
        <v>175.1</v>
      </c>
      <c r="AI820" s="14">
        <f t="shared" si="2194"/>
        <v>0</v>
      </c>
      <c r="AJ820" s="14">
        <f t="shared" si="2194"/>
        <v>0</v>
      </c>
      <c r="AK820" s="14">
        <f t="shared" si="2093"/>
        <v>175.1</v>
      </c>
      <c r="AL820" s="14">
        <f t="shared" si="2094"/>
        <v>175.1</v>
      </c>
      <c r="AM820" s="14">
        <f t="shared" si="2095"/>
        <v>175.1</v>
      </c>
      <c r="AN820" s="14">
        <f t="shared" si="2194"/>
        <v>0</v>
      </c>
      <c r="AO820" s="14">
        <f t="shared" si="2194"/>
        <v>0</v>
      </c>
      <c r="AP820" s="14">
        <f t="shared" si="2194"/>
        <v>0</v>
      </c>
      <c r="AQ820" s="14">
        <f t="shared" si="2194"/>
        <v>0</v>
      </c>
      <c r="AR820" s="14">
        <f t="shared" si="2194"/>
        <v>0</v>
      </c>
      <c r="AS820" s="14">
        <f t="shared" si="2194"/>
        <v>0</v>
      </c>
      <c r="AT820" s="14">
        <f t="shared" si="2194"/>
        <v>0</v>
      </c>
      <c r="AU820" s="14">
        <f t="shared" si="2194"/>
        <v>0</v>
      </c>
      <c r="AV820" s="14">
        <f t="shared" si="2194"/>
        <v>0</v>
      </c>
      <c r="AW820" s="14">
        <f t="shared" si="2194"/>
        <v>0</v>
      </c>
      <c r="AX820" s="14">
        <f t="shared" si="2194"/>
        <v>0</v>
      </c>
      <c r="AY820" s="14">
        <f t="shared" si="2055"/>
        <v>175.1</v>
      </c>
      <c r="AZ820" s="14">
        <f t="shared" si="2056"/>
        <v>175.1</v>
      </c>
      <c r="BA820" s="14">
        <f t="shared" si="2057"/>
        <v>175.1</v>
      </c>
      <c r="BB820" s="14">
        <f t="shared" si="2194"/>
        <v>0</v>
      </c>
      <c r="BC820" s="2"/>
    </row>
    <row r="821" spans="1:55" ht="31.5" customHeight="1" x14ac:dyDescent="0.25">
      <c r="A821" s="8" t="s">
        <v>949</v>
      </c>
      <c r="B821" s="8" t="s">
        <v>38</v>
      </c>
      <c r="C821" s="8" t="s">
        <v>30</v>
      </c>
      <c r="D821" s="8" t="s">
        <v>1057</v>
      </c>
      <c r="E821" s="43" t="s">
        <v>1055</v>
      </c>
      <c r="F821" s="24" t="s">
        <v>468</v>
      </c>
      <c r="G821" s="14">
        <v>175.1</v>
      </c>
      <c r="H821" s="14">
        <v>175.1</v>
      </c>
      <c r="I821" s="14">
        <v>175.1</v>
      </c>
      <c r="J821" s="14"/>
      <c r="K821" s="14"/>
      <c r="L821" s="14"/>
      <c r="M821" s="14">
        <f t="shared" si="2083"/>
        <v>175.1</v>
      </c>
      <c r="N821" s="14">
        <f t="shared" si="2084"/>
        <v>175.1</v>
      </c>
      <c r="O821" s="14">
        <f t="shared" si="2085"/>
        <v>175.1</v>
      </c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>
        <f t="shared" si="2131"/>
        <v>175.1</v>
      </c>
      <c r="AG821" s="14">
        <f t="shared" si="2132"/>
        <v>175.1</v>
      </c>
      <c r="AH821" s="14">
        <f t="shared" si="2133"/>
        <v>175.1</v>
      </c>
      <c r="AI821" s="14"/>
      <c r="AJ821" s="14"/>
      <c r="AK821" s="14">
        <f t="shared" si="2093"/>
        <v>175.1</v>
      </c>
      <c r="AL821" s="14">
        <f t="shared" si="2094"/>
        <v>175.1</v>
      </c>
      <c r="AM821" s="14">
        <f t="shared" si="2095"/>
        <v>175.1</v>
      </c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>
        <f t="shared" si="2055"/>
        <v>175.1</v>
      </c>
      <c r="AZ821" s="14">
        <f t="shared" si="2056"/>
        <v>175.1</v>
      </c>
      <c r="BA821" s="14">
        <f t="shared" si="2057"/>
        <v>175.1</v>
      </c>
      <c r="BB821" s="14"/>
      <c r="BC821" s="2"/>
    </row>
    <row r="822" spans="1:55" ht="31.5" customHeight="1" x14ac:dyDescent="0.25">
      <c r="A822" s="8" t="s">
        <v>949</v>
      </c>
      <c r="B822" s="8" t="s">
        <v>38</v>
      </c>
      <c r="C822" s="8" t="s">
        <v>30</v>
      </c>
      <c r="D822" s="8" t="s">
        <v>1057</v>
      </c>
      <c r="E822" s="43" t="s">
        <v>172</v>
      </c>
      <c r="F822" s="24" t="s">
        <v>479</v>
      </c>
      <c r="G822" s="14">
        <f t="shared" ref="G822:L822" si="2195">G823+G824+G825</f>
        <v>171070.9</v>
      </c>
      <c r="H822" s="14">
        <f t="shared" si="2195"/>
        <v>174525.49999999997</v>
      </c>
      <c r="I822" s="14">
        <f t="shared" si="2195"/>
        <v>175681.4</v>
      </c>
      <c r="J822" s="14">
        <f t="shared" si="2195"/>
        <v>0</v>
      </c>
      <c r="K822" s="14">
        <f t="shared" si="2195"/>
        <v>0</v>
      </c>
      <c r="L822" s="14">
        <f t="shared" si="2195"/>
        <v>0</v>
      </c>
      <c r="M822" s="14">
        <f t="shared" si="2083"/>
        <v>171070.9</v>
      </c>
      <c r="N822" s="14">
        <f t="shared" si="2084"/>
        <v>174525.49999999997</v>
      </c>
      <c r="O822" s="14">
        <f t="shared" si="2085"/>
        <v>175681.4</v>
      </c>
      <c r="P822" s="14">
        <f t="shared" ref="P822:Q822" si="2196">P823+P824+P825</f>
        <v>0</v>
      </c>
      <c r="Q822" s="14">
        <f t="shared" si="2196"/>
        <v>0</v>
      </c>
      <c r="R822" s="14">
        <f t="shared" ref="R822:T822" si="2197">R823+R824+R825</f>
        <v>0</v>
      </c>
      <c r="S822" s="14">
        <f t="shared" si="2197"/>
        <v>0</v>
      </c>
      <c r="T822" s="14">
        <f t="shared" si="2197"/>
        <v>0</v>
      </c>
      <c r="U822" s="14">
        <f t="shared" ref="U822:BB822" si="2198">U823+U824+U825</f>
        <v>0</v>
      </c>
      <c r="V822" s="14">
        <f t="shared" ref="V822:AC822" si="2199">V823+V824+V825</f>
        <v>0</v>
      </c>
      <c r="W822" s="14">
        <f t="shared" si="2199"/>
        <v>0</v>
      </c>
      <c r="X822" s="14">
        <f t="shared" si="2199"/>
        <v>0</v>
      </c>
      <c r="Y822" s="14">
        <f t="shared" si="2199"/>
        <v>0</v>
      </c>
      <c r="Z822" s="14">
        <f t="shared" si="2199"/>
        <v>0</v>
      </c>
      <c r="AA822" s="14">
        <f t="shared" si="2199"/>
        <v>0</v>
      </c>
      <c r="AB822" s="14">
        <f t="shared" si="2199"/>
        <v>0</v>
      </c>
      <c r="AC822" s="14">
        <f t="shared" si="2199"/>
        <v>0</v>
      </c>
      <c r="AD822" s="14">
        <f t="shared" ref="AD822:AE822" si="2200">AD823+AD824+AD825</f>
        <v>0</v>
      </c>
      <c r="AE822" s="14">
        <f t="shared" si="2200"/>
        <v>0</v>
      </c>
      <c r="AF822" s="14">
        <f t="shared" si="2131"/>
        <v>171070.9</v>
      </c>
      <c r="AG822" s="14">
        <f t="shared" si="2132"/>
        <v>174525.49999999997</v>
      </c>
      <c r="AH822" s="14">
        <f t="shared" si="2133"/>
        <v>175681.4</v>
      </c>
      <c r="AI822" s="14">
        <f t="shared" ref="AI822:AJ822" si="2201">AI823+AI824+AI825</f>
        <v>0</v>
      </c>
      <c r="AJ822" s="14">
        <f t="shared" si="2201"/>
        <v>0</v>
      </c>
      <c r="AK822" s="14">
        <f t="shared" si="2093"/>
        <v>171070.9</v>
      </c>
      <c r="AL822" s="14">
        <f t="shared" si="2094"/>
        <v>174525.49999999997</v>
      </c>
      <c r="AM822" s="14">
        <f t="shared" si="2095"/>
        <v>175681.4</v>
      </c>
      <c r="AN822" s="14">
        <f t="shared" ref="AN822:AO822" si="2202">AN823+AN824+AN825</f>
        <v>0</v>
      </c>
      <c r="AO822" s="14">
        <f t="shared" si="2202"/>
        <v>0</v>
      </c>
      <c r="AP822" s="14">
        <f t="shared" ref="AP822:AW822" si="2203">AP823+AP824+AP825</f>
        <v>0</v>
      </c>
      <c r="AQ822" s="14">
        <f t="shared" si="2203"/>
        <v>0</v>
      </c>
      <c r="AR822" s="14">
        <f t="shared" si="2203"/>
        <v>0</v>
      </c>
      <c r="AS822" s="14">
        <f t="shared" si="2203"/>
        <v>0</v>
      </c>
      <c r="AT822" s="14">
        <f t="shared" si="2203"/>
        <v>0</v>
      </c>
      <c r="AU822" s="14">
        <f t="shared" si="2203"/>
        <v>0</v>
      </c>
      <c r="AV822" s="14">
        <f t="shared" si="2203"/>
        <v>0</v>
      </c>
      <c r="AW822" s="14">
        <f t="shared" si="2203"/>
        <v>0</v>
      </c>
      <c r="AX822" s="14">
        <f t="shared" ref="AX822" si="2204">AX823+AX824+AX825</f>
        <v>0</v>
      </c>
      <c r="AY822" s="14">
        <f t="shared" si="2055"/>
        <v>171070.9</v>
      </c>
      <c r="AZ822" s="14">
        <f t="shared" si="2056"/>
        <v>174525.49999999997</v>
      </c>
      <c r="BA822" s="14">
        <f t="shared" si="2057"/>
        <v>175681.4</v>
      </c>
      <c r="BB822" s="14">
        <f t="shared" si="2198"/>
        <v>0</v>
      </c>
      <c r="BC822" s="2"/>
    </row>
    <row r="823" spans="1:55" ht="15.75" customHeight="1" x14ac:dyDescent="0.25">
      <c r="A823" s="8" t="s">
        <v>949</v>
      </c>
      <c r="B823" s="8" t="s">
        <v>38</v>
      </c>
      <c r="C823" s="8" t="s">
        <v>30</v>
      </c>
      <c r="D823" s="8" t="s">
        <v>1057</v>
      </c>
      <c r="E823" s="8" t="s">
        <v>1306</v>
      </c>
      <c r="F823" s="13" t="s">
        <v>480</v>
      </c>
      <c r="G823" s="14">
        <v>10725.4</v>
      </c>
      <c r="H823" s="14">
        <v>10725.4</v>
      </c>
      <c r="I823" s="14">
        <v>10725.4</v>
      </c>
      <c r="J823" s="14"/>
      <c r="K823" s="14"/>
      <c r="L823" s="14"/>
      <c r="M823" s="14">
        <f t="shared" si="2083"/>
        <v>10725.4</v>
      </c>
      <c r="N823" s="14">
        <f t="shared" si="2084"/>
        <v>10725.4</v>
      </c>
      <c r="O823" s="14">
        <f t="shared" si="2085"/>
        <v>10725.4</v>
      </c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>
        <f t="shared" si="2131"/>
        <v>10725.4</v>
      </c>
      <c r="AG823" s="14">
        <f t="shared" si="2132"/>
        <v>10725.4</v>
      </c>
      <c r="AH823" s="14">
        <f t="shared" si="2133"/>
        <v>10725.4</v>
      </c>
      <c r="AI823" s="14"/>
      <c r="AJ823" s="14"/>
      <c r="AK823" s="14">
        <f t="shared" si="2093"/>
        <v>10725.4</v>
      </c>
      <c r="AL823" s="14">
        <f t="shared" si="2094"/>
        <v>10725.4</v>
      </c>
      <c r="AM823" s="14">
        <f t="shared" si="2095"/>
        <v>10725.4</v>
      </c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>
        <f t="shared" si="2055"/>
        <v>10725.4</v>
      </c>
      <c r="AZ823" s="14">
        <f t="shared" si="2056"/>
        <v>10725.4</v>
      </c>
      <c r="BA823" s="14">
        <f t="shared" si="2057"/>
        <v>10725.4</v>
      </c>
      <c r="BB823" s="14"/>
      <c r="BC823" s="2"/>
    </row>
    <row r="824" spans="1:55" ht="15.75" customHeight="1" x14ac:dyDescent="0.25">
      <c r="A824" s="8" t="s">
        <v>949</v>
      </c>
      <c r="B824" s="8" t="s">
        <v>38</v>
      </c>
      <c r="C824" s="8" t="s">
        <v>30</v>
      </c>
      <c r="D824" s="8" t="s">
        <v>1057</v>
      </c>
      <c r="E824" s="33" t="s">
        <v>1045</v>
      </c>
      <c r="F824" s="18" t="s">
        <v>489</v>
      </c>
      <c r="G824" s="14">
        <v>159701.70000000001</v>
      </c>
      <c r="H824" s="14">
        <v>163156.29999999999</v>
      </c>
      <c r="I824" s="14">
        <v>164312.20000000001</v>
      </c>
      <c r="J824" s="14"/>
      <c r="K824" s="14"/>
      <c r="L824" s="14"/>
      <c r="M824" s="14">
        <f t="shared" si="2083"/>
        <v>159701.70000000001</v>
      </c>
      <c r="N824" s="14">
        <f t="shared" si="2084"/>
        <v>163156.29999999999</v>
      </c>
      <c r="O824" s="14">
        <f t="shared" si="2085"/>
        <v>164312.20000000001</v>
      </c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>
        <f t="shared" si="2131"/>
        <v>159701.70000000001</v>
      </c>
      <c r="AG824" s="14">
        <f t="shared" si="2132"/>
        <v>163156.29999999999</v>
      </c>
      <c r="AH824" s="14">
        <f t="shared" si="2133"/>
        <v>164312.20000000001</v>
      </c>
      <c r="AI824" s="14"/>
      <c r="AJ824" s="14"/>
      <c r="AK824" s="14">
        <f t="shared" si="2093"/>
        <v>159701.70000000001</v>
      </c>
      <c r="AL824" s="14">
        <f t="shared" si="2094"/>
        <v>163156.29999999999</v>
      </c>
      <c r="AM824" s="14">
        <f t="shared" si="2095"/>
        <v>164312.20000000001</v>
      </c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>
        <f t="shared" si="2055"/>
        <v>159701.70000000001</v>
      </c>
      <c r="AZ824" s="14">
        <f t="shared" si="2056"/>
        <v>163156.29999999999</v>
      </c>
      <c r="BA824" s="14">
        <f t="shared" si="2057"/>
        <v>164312.20000000001</v>
      </c>
      <c r="BB824" s="14"/>
      <c r="BC824" s="2"/>
    </row>
    <row r="825" spans="1:55" ht="47.25" customHeight="1" x14ac:dyDescent="0.25">
      <c r="A825" s="8" t="s">
        <v>949</v>
      </c>
      <c r="B825" s="8" t="s">
        <v>38</v>
      </c>
      <c r="C825" s="8" t="s">
        <v>30</v>
      </c>
      <c r="D825" s="8" t="s">
        <v>1057</v>
      </c>
      <c r="E825" s="43" t="s">
        <v>1121</v>
      </c>
      <c r="F825" s="24" t="s">
        <v>481</v>
      </c>
      <c r="G825" s="14">
        <v>643.79999999999995</v>
      </c>
      <c r="H825" s="14">
        <v>643.79999999999995</v>
      </c>
      <c r="I825" s="14">
        <v>643.79999999999995</v>
      </c>
      <c r="J825" s="14"/>
      <c r="K825" s="14"/>
      <c r="L825" s="14"/>
      <c r="M825" s="14">
        <f t="shared" si="2083"/>
        <v>643.79999999999995</v>
      </c>
      <c r="N825" s="14">
        <f t="shared" si="2084"/>
        <v>643.79999999999995</v>
      </c>
      <c r="O825" s="14">
        <f t="shared" si="2085"/>
        <v>643.79999999999995</v>
      </c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>
        <f t="shared" si="2131"/>
        <v>643.79999999999995</v>
      </c>
      <c r="AG825" s="14">
        <f t="shared" si="2132"/>
        <v>643.79999999999995</v>
      </c>
      <c r="AH825" s="14">
        <f t="shared" si="2133"/>
        <v>643.79999999999995</v>
      </c>
      <c r="AI825" s="14"/>
      <c r="AJ825" s="14"/>
      <c r="AK825" s="14">
        <f t="shared" si="2093"/>
        <v>643.79999999999995</v>
      </c>
      <c r="AL825" s="14">
        <f t="shared" si="2094"/>
        <v>643.79999999999995</v>
      </c>
      <c r="AM825" s="14">
        <f t="shared" si="2095"/>
        <v>643.79999999999995</v>
      </c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>
        <f t="shared" si="2055"/>
        <v>643.79999999999995</v>
      </c>
      <c r="AZ825" s="14">
        <f t="shared" si="2056"/>
        <v>643.79999999999995</v>
      </c>
      <c r="BA825" s="14">
        <f t="shared" si="2057"/>
        <v>643.79999999999995</v>
      </c>
      <c r="BB825" s="14"/>
      <c r="BC825" s="2"/>
    </row>
    <row r="826" spans="1:55" ht="110.25" customHeight="1" x14ac:dyDescent="0.25">
      <c r="A826" s="8" t="s">
        <v>949</v>
      </c>
      <c r="B826" s="8" t="s">
        <v>38</v>
      </c>
      <c r="C826" s="8" t="s">
        <v>30</v>
      </c>
      <c r="D826" s="8" t="s">
        <v>1215</v>
      </c>
      <c r="E826" s="43"/>
      <c r="F826" s="18" t="s">
        <v>1391</v>
      </c>
      <c r="G826" s="14">
        <f t="shared" ref="G826:L826" si="2205">G827+G829</f>
        <v>590.79999999999995</v>
      </c>
      <c r="H826" s="14">
        <f t="shared" si="2205"/>
        <v>590.79999999999995</v>
      </c>
      <c r="I826" s="14">
        <f t="shared" si="2205"/>
        <v>590.79999999999995</v>
      </c>
      <c r="J826" s="14">
        <f t="shared" si="2205"/>
        <v>0</v>
      </c>
      <c r="K826" s="14">
        <f t="shared" si="2205"/>
        <v>0</v>
      </c>
      <c r="L826" s="14">
        <f t="shared" si="2205"/>
        <v>0</v>
      </c>
      <c r="M826" s="14">
        <f t="shared" si="2083"/>
        <v>590.79999999999995</v>
      </c>
      <c r="N826" s="14">
        <f t="shared" si="2084"/>
        <v>590.79999999999995</v>
      </c>
      <c r="O826" s="14">
        <f t="shared" si="2085"/>
        <v>590.79999999999995</v>
      </c>
      <c r="P826" s="14">
        <f t="shared" ref="P826:Q826" si="2206">P827+P829</f>
        <v>0</v>
      </c>
      <c r="Q826" s="14">
        <f t="shared" si="2206"/>
        <v>0</v>
      </c>
      <c r="R826" s="14">
        <f t="shared" ref="R826:T826" si="2207">R827+R829</f>
        <v>0</v>
      </c>
      <c r="S826" s="14">
        <f t="shared" si="2207"/>
        <v>0</v>
      </c>
      <c r="T826" s="14">
        <f t="shared" si="2207"/>
        <v>0</v>
      </c>
      <c r="U826" s="14">
        <f t="shared" ref="U826:BB826" si="2208">U827+U829</f>
        <v>0</v>
      </c>
      <c r="V826" s="14">
        <f t="shared" ref="V826:AC826" si="2209">V827+V829</f>
        <v>0</v>
      </c>
      <c r="W826" s="14">
        <f t="shared" si="2209"/>
        <v>0</v>
      </c>
      <c r="X826" s="14">
        <f t="shared" si="2209"/>
        <v>0</v>
      </c>
      <c r="Y826" s="14">
        <f t="shared" si="2209"/>
        <v>0</v>
      </c>
      <c r="Z826" s="14">
        <f t="shared" si="2209"/>
        <v>0</v>
      </c>
      <c r="AA826" s="14">
        <f t="shared" si="2209"/>
        <v>0</v>
      </c>
      <c r="AB826" s="14">
        <f t="shared" si="2209"/>
        <v>0</v>
      </c>
      <c r="AC826" s="14">
        <f t="shared" si="2209"/>
        <v>0</v>
      </c>
      <c r="AD826" s="14">
        <f t="shared" ref="AD826:AE826" si="2210">AD827+AD829</f>
        <v>0</v>
      </c>
      <c r="AE826" s="14">
        <f t="shared" si="2210"/>
        <v>0</v>
      </c>
      <c r="AF826" s="14">
        <f t="shared" si="2131"/>
        <v>590.79999999999995</v>
      </c>
      <c r="AG826" s="14">
        <f t="shared" si="2132"/>
        <v>590.79999999999995</v>
      </c>
      <c r="AH826" s="14">
        <f t="shared" si="2133"/>
        <v>590.79999999999995</v>
      </c>
      <c r="AI826" s="14">
        <f t="shared" ref="AI826:AJ826" si="2211">AI827+AI829</f>
        <v>0</v>
      </c>
      <c r="AJ826" s="14">
        <f t="shared" si="2211"/>
        <v>0</v>
      </c>
      <c r="AK826" s="14">
        <f t="shared" si="2093"/>
        <v>590.79999999999995</v>
      </c>
      <c r="AL826" s="14">
        <f t="shared" si="2094"/>
        <v>590.79999999999995</v>
      </c>
      <c r="AM826" s="14">
        <f t="shared" si="2095"/>
        <v>590.79999999999995</v>
      </c>
      <c r="AN826" s="14">
        <f t="shared" ref="AN826:AO826" si="2212">AN827+AN829</f>
        <v>0</v>
      </c>
      <c r="AO826" s="14">
        <f t="shared" si="2212"/>
        <v>0</v>
      </c>
      <c r="AP826" s="14">
        <f t="shared" ref="AP826:AW826" si="2213">AP827+AP829</f>
        <v>0</v>
      </c>
      <c r="AQ826" s="14">
        <f t="shared" si="2213"/>
        <v>0</v>
      </c>
      <c r="AR826" s="14">
        <f t="shared" si="2213"/>
        <v>0</v>
      </c>
      <c r="AS826" s="14">
        <f t="shared" si="2213"/>
        <v>0</v>
      </c>
      <c r="AT826" s="14">
        <f t="shared" si="2213"/>
        <v>0</v>
      </c>
      <c r="AU826" s="14">
        <f t="shared" si="2213"/>
        <v>0</v>
      </c>
      <c r="AV826" s="14">
        <f t="shared" si="2213"/>
        <v>0</v>
      </c>
      <c r="AW826" s="14">
        <f t="shared" si="2213"/>
        <v>0</v>
      </c>
      <c r="AX826" s="14">
        <f t="shared" ref="AX826" si="2214">AX827+AX829</f>
        <v>0</v>
      </c>
      <c r="AY826" s="14">
        <f t="shared" si="2055"/>
        <v>590.79999999999995</v>
      </c>
      <c r="AZ826" s="14">
        <f t="shared" si="2056"/>
        <v>590.79999999999995</v>
      </c>
      <c r="BA826" s="14">
        <f t="shared" si="2057"/>
        <v>590.79999999999995</v>
      </c>
      <c r="BB826" s="14">
        <f t="shared" si="2208"/>
        <v>0</v>
      </c>
      <c r="BC826" s="2"/>
    </row>
    <row r="827" spans="1:55" ht="15.75" customHeight="1" x14ac:dyDescent="0.25">
      <c r="A827" s="8" t="s">
        <v>949</v>
      </c>
      <c r="B827" s="8" t="s">
        <v>38</v>
      </c>
      <c r="C827" s="8" t="s">
        <v>30</v>
      </c>
      <c r="D827" s="8" t="s">
        <v>1215</v>
      </c>
      <c r="E827" s="8" t="s">
        <v>174</v>
      </c>
      <c r="F827" s="13" t="s">
        <v>471</v>
      </c>
      <c r="G827" s="14">
        <f>G828</f>
        <v>489.3</v>
      </c>
      <c r="H827" s="14">
        <f t="shared" ref="H827:BB827" si="2215">H828</f>
        <v>489.3</v>
      </c>
      <c r="I827" s="14">
        <f t="shared" si="2215"/>
        <v>489.3</v>
      </c>
      <c r="J827" s="14">
        <f t="shared" si="2215"/>
        <v>0</v>
      </c>
      <c r="K827" s="14">
        <f t="shared" si="2215"/>
        <v>0</v>
      </c>
      <c r="L827" s="14">
        <f t="shared" si="2215"/>
        <v>0</v>
      </c>
      <c r="M827" s="14">
        <f t="shared" si="2083"/>
        <v>489.3</v>
      </c>
      <c r="N827" s="14">
        <f t="shared" si="2084"/>
        <v>489.3</v>
      </c>
      <c r="O827" s="14">
        <f t="shared" si="2085"/>
        <v>489.3</v>
      </c>
      <c r="P827" s="14">
        <f t="shared" si="2215"/>
        <v>0</v>
      </c>
      <c r="Q827" s="14">
        <f t="shared" si="2215"/>
        <v>0</v>
      </c>
      <c r="R827" s="14">
        <f t="shared" si="2215"/>
        <v>0</v>
      </c>
      <c r="S827" s="14">
        <f t="shared" si="2215"/>
        <v>0</v>
      </c>
      <c r="T827" s="14">
        <f t="shared" si="2215"/>
        <v>0</v>
      </c>
      <c r="U827" s="14">
        <f t="shared" si="2215"/>
        <v>0</v>
      </c>
      <c r="V827" s="14">
        <f t="shared" si="2215"/>
        <v>0</v>
      </c>
      <c r="W827" s="14">
        <f t="shared" si="2215"/>
        <v>0</v>
      </c>
      <c r="X827" s="14">
        <f t="shared" si="2215"/>
        <v>0</v>
      </c>
      <c r="Y827" s="14">
        <f t="shared" si="2215"/>
        <v>0</v>
      </c>
      <c r="Z827" s="14">
        <f t="shared" si="2215"/>
        <v>0</v>
      </c>
      <c r="AA827" s="14">
        <f t="shared" si="2215"/>
        <v>0</v>
      </c>
      <c r="AB827" s="14">
        <f t="shared" si="2215"/>
        <v>0</v>
      </c>
      <c r="AC827" s="14">
        <f t="shared" si="2215"/>
        <v>0</v>
      </c>
      <c r="AD827" s="14">
        <f t="shared" si="2215"/>
        <v>0</v>
      </c>
      <c r="AE827" s="14">
        <f t="shared" si="2215"/>
        <v>0</v>
      </c>
      <c r="AF827" s="14">
        <f t="shared" si="2131"/>
        <v>489.3</v>
      </c>
      <c r="AG827" s="14">
        <f t="shared" si="2132"/>
        <v>489.3</v>
      </c>
      <c r="AH827" s="14">
        <f t="shared" si="2133"/>
        <v>489.3</v>
      </c>
      <c r="AI827" s="14">
        <f t="shared" si="2215"/>
        <v>0</v>
      </c>
      <c r="AJ827" s="14">
        <f t="shared" si="2215"/>
        <v>0</v>
      </c>
      <c r="AK827" s="14">
        <f t="shared" si="2093"/>
        <v>489.3</v>
      </c>
      <c r="AL827" s="14">
        <f t="shared" si="2094"/>
        <v>489.3</v>
      </c>
      <c r="AM827" s="14">
        <f t="shared" si="2095"/>
        <v>489.3</v>
      </c>
      <c r="AN827" s="14">
        <f t="shared" si="2215"/>
        <v>0</v>
      </c>
      <c r="AO827" s="14">
        <f t="shared" si="2215"/>
        <v>0</v>
      </c>
      <c r="AP827" s="14">
        <f t="shared" si="2215"/>
        <v>0</v>
      </c>
      <c r="AQ827" s="14">
        <f t="shared" si="2215"/>
        <v>0</v>
      </c>
      <c r="AR827" s="14">
        <f t="shared" si="2215"/>
        <v>0</v>
      </c>
      <c r="AS827" s="14">
        <f t="shared" si="2215"/>
        <v>0</v>
      </c>
      <c r="AT827" s="14">
        <f t="shared" si="2215"/>
        <v>0</v>
      </c>
      <c r="AU827" s="14">
        <f t="shared" si="2215"/>
        <v>0</v>
      </c>
      <c r="AV827" s="14">
        <f t="shared" si="2215"/>
        <v>0</v>
      </c>
      <c r="AW827" s="14">
        <f t="shared" si="2215"/>
        <v>0</v>
      </c>
      <c r="AX827" s="14">
        <f t="shared" si="2215"/>
        <v>0</v>
      </c>
      <c r="AY827" s="14">
        <f t="shared" si="2055"/>
        <v>489.3</v>
      </c>
      <c r="AZ827" s="14">
        <f t="shared" si="2056"/>
        <v>489.3</v>
      </c>
      <c r="BA827" s="14">
        <f t="shared" si="2057"/>
        <v>489.3</v>
      </c>
      <c r="BB827" s="14">
        <f t="shared" si="2215"/>
        <v>0</v>
      </c>
      <c r="BC827" s="2"/>
    </row>
    <row r="828" spans="1:55" ht="31.5" customHeight="1" x14ac:dyDescent="0.25">
      <c r="A828" s="8" t="s">
        <v>949</v>
      </c>
      <c r="B828" s="8" t="s">
        <v>38</v>
      </c>
      <c r="C828" s="8" t="s">
        <v>30</v>
      </c>
      <c r="D828" s="8" t="s">
        <v>1215</v>
      </c>
      <c r="E828" s="33" t="s">
        <v>1056</v>
      </c>
      <c r="F828" s="13" t="s">
        <v>473</v>
      </c>
      <c r="G828" s="14">
        <v>489.3</v>
      </c>
      <c r="H828" s="14">
        <v>489.3</v>
      </c>
      <c r="I828" s="14">
        <v>489.3</v>
      </c>
      <c r="J828" s="14"/>
      <c r="K828" s="14"/>
      <c r="L828" s="14"/>
      <c r="M828" s="14">
        <f t="shared" si="2083"/>
        <v>489.3</v>
      </c>
      <c r="N828" s="14">
        <f t="shared" si="2084"/>
        <v>489.3</v>
      </c>
      <c r="O828" s="14">
        <f t="shared" si="2085"/>
        <v>489.3</v>
      </c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>
        <f t="shared" si="2131"/>
        <v>489.3</v>
      </c>
      <c r="AG828" s="14">
        <f t="shared" si="2132"/>
        <v>489.3</v>
      </c>
      <c r="AH828" s="14">
        <f t="shared" si="2133"/>
        <v>489.3</v>
      </c>
      <c r="AI828" s="14"/>
      <c r="AJ828" s="14"/>
      <c r="AK828" s="14">
        <f t="shared" si="2093"/>
        <v>489.3</v>
      </c>
      <c r="AL828" s="14">
        <f t="shared" si="2094"/>
        <v>489.3</v>
      </c>
      <c r="AM828" s="14">
        <f t="shared" si="2095"/>
        <v>489.3</v>
      </c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>
        <f t="shared" si="2055"/>
        <v>489.3</v>
      </c>
      <c r="AZ828" s="14">
        <f t="shared" si="2056"/>
        <v>489.3</v>
      </c>
      <c r="BA828" s="14">
        <f t="shared" si="2057"/>
        <v>489.3</v>
      </c>
      <c r="BB828" s="14"/>
      <c r="BC828" s="2"/>
    </row>
    <row r="829" spans="1:55" ht="31.5" customHeight="1" x14ac:dyDescent="0.25">
      <c r="A829" s="8" t="s">
        <v>949</v>
      </c>
      <c r="B829" s="8" t="s">
        <v>38</v>
      </c>
      <c r="C829" s="8" t="s">
        <v>30</v>
      </c>
      <c r="D829" s="8" t="s">
        <v>1215</v>
      </c>
      <c r="E829" s="43" t="s">
        <v>172</v>
      </c>
      <c r="F829" s="24" t="s">
        <v>479</v>
      </c>
      <c r="G829" s="14">
        <f>G830</f>
        <v>101.5</v>
      </c>
      <c r="H829" s="14">
        <f t="shared" ref="H829:BB829" si="2216">H830</f>
        <v>101.5</v>
      </c>
      <c r="I829" s="14">
        <f t="shared" si="2216"/>
        <v>101.5</v>
      </c>
      <c r="J829" s="14">
        <f t="shared" si="2216"/>
        <v>0</v>
      </c>
      <c r="K829" s="14">
        <f t="shared" si="2216"/>
        <v>0</v>
      </c>
      <c r="L829" s="14">
        <f t="shared" si="2216"/>
        <v>0</v>
      </c>
      <c r="M829" s="14">
        <f t="shared" si="2083"/>
        <v>101.5</v>
      </c>
      <c r="N829" s="14">
        <f t="shared" si="2084"/>
        <v>101.5</v>
      </c>
      <c r="O829" s="14">
        <f t="shared" si="2085"/>
        <v>101.5</v>
      </c>
      <c r="P829" s="14">
        <f t="shared" si="2216"/>
        <v>0</v>
      </c>
      <c r="Q829" s="14">
        <f t="shared" si="2216"/>
        <v>0</v>
      </c>
      <c r="R829" s="14">
        <f t="shared" si="2216"/>
        <v>0</v>
      </c>
      <c r="S829" s="14">
        <f t="shared" si="2216"/>
        <v>0</v>
      </c>
      <c r="T829" s="14">
        <f t="shared" si="2216"/>
        <v>0</v>
      </c>
      <c r="U829" s="14">
        <f t="shared" si="2216"/>
        <v>0</v>
      </c>
      <c r="V829" s="14">
        <f t="shared" si="2216"/>
        <v>0</v>
      </c>
      <c r="W829" s="14">
        <f t="shared" si="2216"/>
        <v>0</v>
      </c>
      <c r="X829" s="14">
        <f t="shared" si="2216"/>
        <v>0</v>
      </c>
      <c r="Y829" s="14">
        <f t="shared" si="2216"/>
        <v>0</v>
      </c>
      <c r="Z829" s="14">
        <f t="shared" si="2216"/>
        <v>0</v>
      </c>
      <c r="AA829" s="14">
        <f t="shared" si="2216"/>
        <v>0</v>
      </c>
      <c r="AB829" s="14">
        <f t="shared" si="2216"/>
        <v>0</v>
      </c>
      <c r="AC829" s="14">
        <f t="shared" si="2216"/>
        <v>0</v>
      </c>
      <c r="AD829" s="14">
        <f t="shared" si="2216"/>
        <v>0</v>
      </c>
      <c r="AE829" s="14">
        <f t="shared" si="2216"/>
        <v>0</v>
      </c>
      <c r="AF829" s="14">
        <f t="shared" si="2131"/>
        <v>101.5</v>
      </c>
      <c r="AG829" s="14">
        <f t="shared" si="2132"/>
        <v>101.5</v>
      </c>
      <c r="AH829" s="14">
        <f t="shared" si="2133"/>
        <v>101.5</v>
      </c>
      <c r="AI829" s="14">
        <f t="shared" si="2216"/>
        <v>0</v>
      </c>
      <c r="AJ829" s="14">
        <f t="shared" si="2216"/>
        <v>0</v>
      </c>
      <c r="AK829" s="14">
        <f t="shared" si="2093"/>
        <v>101.5</v>
      </c>
      <c r="AL829" s="14">
        <f t="shared" si="2094"/>
        <v>101.5</v>
      </c>
      <c r="AM829" s="14">
        <f t="shared" si="2095"/>
        <v>101.5</v>
      </c>
      <c r="AN829" s="14">
        <f t="shared" si="2216"/>
        <v>0</v>
      </c>
      <c r="AO829" s="14">
        <f t="shared" si="2216"/>
        <v>0</v>
      </c>
      <c r="AP829" s="14">
        <f t="shared" si="2216"/>
        <v>0</v>
      </c>
      <c r="AQ829" s="14">
        <f t="shared" si="2216"/>
        <v>0</v>
      </c>
      <c r="AR829" s="14">
        <f t="shared" si="2216"/>
        <v>0</v>
      </c>
      <c r="AS829" s="14">
        <f t="shared" si="2216"/>
        <v>0</v>
      </c>
      <c r="AT829" s="14">
        <f t="shared" si="2216"/>
        <v>0</v>
      </c>
      <c r="AU829" s="14">
        <f t="shared" si="2216"/>
        <v>0</v>
      </c>
      <c r="AV829" s="14">
        <f t="shared" si="2216"/>
        <v>0</v>
      </c>
      <c r="AW829" s="14">
        <f t="shared" si="2216"/>
        <v>0</v>
      </c>
      <c r="AX829" s="14">
        <f t="shared" si="2216"/>
        <v>0</v>
      </c>
      <c r="AY829" s="14">
        <f t="shared" si="2055"/>
        <v>101.5</v>
      </c>
      <c r="AZ829" s="14">
        <f t="shared" si="2056"/>
        <v>101.5</v>
      </c>
      <c r="BA829" s="14">
        <f t="shared" si="2057"/>
        <v>101.5</v>
      </c>
      <c r="BB829" s="14">
        <f t="shared" si="2216"/>
        <v>0</v>
      </c>
      <c r="BC829" s="2"/>
    </row>
    <row r="830" spans="1:55" ht="15.75" customHeight="1" x14ac:dyDescent="0.25">
      <c r="A830" s="8" t="s">
        <v>949</v>
      </c>
      <c r="B830" s="8" t="s">
        <v>38</v>
      </c>
      <c r="C830" s="8" t="s">
        <v>30</v>
      </c>
      <c r="D830" s="8" t="s">
        <v>1215</v>
      </c>
      <c r="E830" s="33" t="s">
        <v>1045</v>
      </c>
      <c r="F830" s="18" t="s">
        <v>489</v>
      </c>
      <c r="G830" s="14">
        <v>101.5</v>
      </c>
      <c r="H830" s="14">
        <v>101.5</v>
      </c>
      <c r="I830" s="14">
        <v>101.5</v>
      </c>
      <c r="J830" s="14"/>
      <c r="K830" s="14"/>
      <c r="L830" s="14"/>
      <c r="M830" s="14">
        <f t="shared" si="2083"/>
        <v>101.5</v>
      </c>
      <c r="N830" s="14">
        <f t="shared" si="2084"/>
        <v>101.5</v>
      </c>
      <c r="O830" s="14">
        <f t="shared" si="2085"/>
        <v>101.5</v>
      </c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>
        <f t="shared" si="2131"/>
        <v>101.5</v>
      </c>
      <c r="AG830" s="14">
        <f t="shared" si="2132"/>
        <v>101.5</v>
      </c>
      <c r="AH830" s="14">
        <f t="shared" si="2133"/>
        <v>101.5</v>
      </c>
      <c r="AI830" s="14"/>
      <c r="AJ830" s="14"/>
      <c r="AK830" s="14">
        <f t="shared" si="2093"/>
        <v>101.5</v>
      </c>
      <c r="AL830" s="14">
        <f t="shared" si="2094"/>
        <v>101.5</v>
      </c>
      <c r="AM830" s="14">
        <f t="shared" si="2095"/>
        <v>101.5</v>
      </c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>
        <f t="shared" si="2055"/>
        <v>101.5</v>
      </c>
      <c r="AZ830" s="14">
        <f t="shared" si="2056"/>
        <v>101.5</v>
      </c>
      <c r="BA830" s="14">
        <f t="shared" si="2057"/>
        <v>101.5</v>
      </c>
      <c r="BB830" s="14"/>
      <c r="BC830" s="2"/>
    </row>
    <row r="831" spans="1:55" ht="31.5" customHeight="1" x14ac:dyDescent="0.25">
      <c r="A831" s="8" t="s">
        <v>949</v>
      </c>
      <c r="B831" s="8" t="s">
        <v>38</v>
      </c>
      <c r="C831" s="8" t="s">
        <v>30</v>
      </c>
      <c r="D831" s="8" t="s">
        <v>244</v>
      </c>
      <c r="E831" s="8"/>
      <c r="F831" s="18" t="s">
        <v>645</v>
      </c>
      <c r="G831" s="14">
        <f t="shared" ref="G831:L832" si="2217">G832</f>
        <v>14677.2</v>
      </c>
      <c r="H831" s="14">
        <f t="shared" si="2217"/>
        <v>14630.5</v>
      </c>
      <c r="I831" s="14">
        <f t="shared" si="2217"/>
        <v>14557.1</v>
      </c>
      <c r="J831" s="14">
        <f t="shared" si="2217"/>
        <v>0</v>
      </c>
      <c r="K831" s="14">
        <f t="shared" si="2217"/>
        <v>0</v>
      </c>
      <c r="L831" s="14">
        <f t="shared" si="2217"/>
        <v>0</v>
      </c>
      <c r="M831" s="14">
        <f t="shared" si="2083"/>
        <v>14677.2</v>
      </c>
      <c r="N831" s="14">
        <f t="shared" si="2084"/>
        <v>14630.5</v>
      </c>
      <c r="O831" s="14">
        <f t="shared" si="2085"/>
        <v>14557.1</v>
      </c>
      <c r="P831" s="14">
        <f t="shared" ref="P831:Q832" si="2218">P832</f>
        <v>0</v>
      </c>
      <c r="Q831" s="14">
        <f t="shared" si="2218"/>
        <v>0</v>
      </c>
      <c r="R831" s="14">
        <f t="shared" ref="R831:T832" si="2219">R832</f>
        <v>0</v>
      </c>
      <c r="S831" s="14">
        <f t="shared" si="2219"/>
        <v>0</v>
      </c>
      <c r="T831" s="14">
        <f t="shared" si="2219"/>
        <v>0</v>
      </c>
      <c r="U831" s="14">
        <f t="shared" ref="U831:BB831" si="2220">U832</f>
        <v>0</v>
      </c>
      <c r="V831" s="14">
        <f t="shared" si="2220"/>
        <v>0</v>
      </c>
      <c r="W831" s="14">
        <f t="shared" si="2220"/>
        <v>0</v>
      </c>
      <c r="X831" s="14">
        <f t="shared" si="2220"/>
        <v>0</v>
      </c>
      <c r="Y831" s="14">
        <f t="shared" si="2220"/>
        <v>0</v>
      </c>
      <c r="Z831" s="14">
        <f t="shared" si="2220"/>
        <v>0</v>
      </c>
      <c r="AA831" s="14">
        <f t="shared" si="2220"/>
        <v>0</v>
      </c>
      <c r="AB831" s="14">
        <f t="shared" si="2220"/>
        <v>0</v>
      </c>
      <c r="AC831" s="14">
        <f t="shared" si="2220"/>
        <v>0</v>
      </c>
      <c r="AD831" s="14">
        <f t="shared" si="2220"/>
        <v>0</v>
      </c>
      <c r="AE831" s="14">
        <f t="shared" si="2220"/>
        <v>0</v>
      </c>
      <c r="AF831" s="14">
        <f t="shared" si="2131"/>
        <v>14677.2</v>
      </c>
      <c r="AG831" s="14">
        <f t="shared" si="2132"/>
        <v>14630.5</v>
      </c>
      <c r="AH831" s="14">
        <f t="shared" si="2133"/>
        <v>14557.1</v>
      </c>
      <c r="AI831" s="14">
        <f t="shared" si="2220"/>
        <v>0</v>
      </c>
      <c r="AJ831" s="14">
        <f t="shared" si="2220"/>
        <v>0</v>
      </c>
      <c r="AK831" s="14">
        <f t="shared" si="2093"/>
        <v>14677.2</v>
      </c>
      <c r="AL831" s="14">
        <f t="shared" si="2094"/>
        <v>14630.5</v>
      </c>
      <c r="AM831" s="14">
        <f t="shared" si="2095"/>
        <v>14557.1</v>
      </c>
      <c r="AN831" s="14">
        <f t="shared" si="2220"/>
        <v>0</v>
      </c>
      <c r="AO831" s="14">
        <f t="shared" si="2220"/>
        <v>0</v>
      </c>
      <c r="AP831" s="14">
        <f t="shared" si="2220"/>
        <v>0</v>
      </c>
      <c r="AQ831" s="14">
        <f t="shared" si="2220"/>
        <v>0</v>
      </c>
      <c r="AR831" s="14">
        <f t="shared" si="2220"/>
        <v>0</v>
      </c>
      <c r="AS831" s="14">
        <f t="shared" si="2220"/>
        <v>0</v>
      </c>
      <c r="AT831" s="14">
        <f t="shared" si="2220"/>
        <v>0</v>
      </c>
      <c r="AU831" s="14">
        <f t="shared" si="2220"/>
        <v>0</v>
      </c>
      <c r="AV831" s="14">
        <f t="shared" si="2220"/>
        <v>0</v>
      </c>
      <c r="AW831" s="14">
        <f t="shared" si="2220"/>
        <v>0</v>
      </c>
      <c r="AX831" s="14">
        <f t="shared" si="2220"/>
        <v>0</v>
      </c>
      <c r="AY831" s="14">
        <f t="shared" si="2055"/>
        <v>14677.2</v>
      </c>
      <c r="AZ831" s="14">
        <f t="shared" si="2056"/>
        <v>14630.5</v>
      </c>
      <c r="BA831" s="14">
        <f t="shared" si="2057"/>
        <v>14557.1</v>
      </c>
      <c r="BB831" s="14">
        <f t="shared" si="2220"/>
        <v>0</v>
      </c>
      <c r="BC831" s="2"/>
    </row>
    <row r="832" spans="1:55" ht="31.5" x14ac:dyDescent="0.25">
      <c r="A832" s="8" t="s">
        <v>949</v>
      </c>
      <c r="B832" s="8" t="s">
        <v>38</v>
      </c>
      <c r="C832" s="8" t="s">
        <v>30</v>
      </c>
      <c r="D832" s="8" t="s">
        <v>245</v>
      </c>
      <c r="E832" s="8"/>
      <c r="F832" s="18" t="s">
        <v>646</v>
      </c>
      <c r="G832" s="14">
        <f t="shared" si="2217"/>
        <v>14677.2</v>
      </c>
      <c r="H832" s="14">
        <f t="shared" si="2217"/>
        <v>14630.5</v>
      </c>
      <c r="I832" s="14">
        <f t="shared" si="2217"/>
        <v>14557.1</v>
      </c>
      <c r="J832" s="14">
        <f t="shared" si="2217"/>
        <v>0</v>
      </c>
      <c r="K832" s="14">
        <f t="shared" si="2217"/>
        <v>0</v>
      </c>
      <c r="L832" s="14">
        <f t="shared" si="2217"/>
        <v>0</v>
      </c>
      <c r="M832" s="14">
        <f t="shared" si="2083"/>
        <v>14677.2</v>
      </c>
      <c r="N832" s="14">
        <f t="shared" si="2084"/>
        <v>14630.5</v>
      </c>
      <c r="O832" s="14">
        <f t="shared" si="2085"/>
        <v>14557.1</v>
      </c>
      <c r="P832" s="14">
        <f t="shared" si="2218"/>
        <v>0</v>
      </c>
      <c r="Q832" s="14">
        <f t="shared" si="2218"/>
        <v>0</v>
      </c>
      <c r="R832" s="14">
        <f t="shared" si="2219"/>
        <v>0</v>
      </c>
      <c r="S832" s="14">
        <f t="shared" si="2219"/>
        <v>0</v>
      </c>
      <c r="T832" s="14">
        <f t="shared" si="2219"/>
        <v>0</v>
      </c>
      <c r="U832" s="14">
        <f t="shared" ref="U832:BB832" si="2221">U833</f>
        <v>0</v>
      </c>
      <c r="V832" s="14">
        <f t="shared" si="2221"/>
        <v>0</v>
      </c>
      <c r="W832" s="14">
        <f t="shared" si="2221"/>
        <v>0</v>
      </c>
      <c r="X832" s="14">
        <f t="shared" si="2221"/>
        <v>0</v>
      </c>
      <c r="Y832" s="14">
        <f t="shared" si="2221"/>
        <v>0</v>
      </c>
      <c r="Z832" s="14">
        <f t="shared" si="2221"/>
        <v>0</v>
      </c>
      <c r="AA832" s="14">
        <f t="shared" si="2221"/>
        <v>0</v>
      </c>
      <c r="AB832" s="14">
        <f t="shared" si="2221"/>
        <v>0</v>
      </c>
      <c r="AC832" s="14">
        <f t="shared" si="2221"/>
        <v>0</v>
      </c>
      <c r="AD832" s="14">
        <f t="shared" si="2221"/>
        <v>0</v>
      </c>
      <c r="AE832" s="14">
        <f t="shared" si="2221"/>
        <v>0</v>
      </c>
      <c r="AF832" s="14">
        <f t="shared" si="2131"/>
        <v>14677.2</v>
      </c>
      <c r="AG832" s="14">
        <f t="shared" si="2132"/>
        <v>14630.5</v>
      </c>
      <c r="AH832" s="14">
        <f t="shared" si="2133"/>
        <v>14557.1</v>
      </c>
      <c r="AI832" s="14">
        <f t="shared" si="2221"/>
        <v>0</v>
      </c>
      <c r="AJ832" s="14">
        <f t="shared" si="2221"/>
        <v>0</v>
      </c>
      <c r="AK832" s="14">
        <f t="shared" si="2093"/>
        <v>14677.2</v>
      </c>
      <c r="AL832" s="14">
        <f t="shared" si="2094"/>
        <v>14630.5</v>
      </c>
      <c r="AM832" s="14">
        <f t="shared" si="2095"/>
        <v>14557.1</v>
      </c>
      <c r="AN832" s="14">
        <f t="shared" si="2221"/>
        <v>0</v>
      </c>
      <c r="AO832" s="14">
        <f t="shared" si="2221"/>
        <v>0</v>
      </c>
      <c r="AP832" s="14">
        <f t="shared" si="2221"/>
        <v>0</v>
      </c>
      <c r="AQ832" s="14">
        <f t="shared" si="2221"/>
        <v>0</v>
      </c>
      <c r="AR832" s="14">
        <f t="shared" si="2221"/>
        <v>0</v>
      </c>
      <c r="AS832" s="14">
        <f t="shared" si="2221"/>
        <v>0</v>
      </c>
      <c r="AT832" s="14">
        <f t="shared" si="2221"/>
        <v>0</v>
      </c>
      <c r="AU832" s="14">
        <f t="shared" si="2221"/>
        <v>0</v>
      </c>
      <c r="AV832" s="14">
        <f t="shared" si="2221"/>
        <v>0</v>
      </c>
      <c r="AW832" s="14">
        <f t="shared" si="2221"/>
        <v>0</v>
      </c>
      <c r="AX832" s="14">
        <f t="shared" si="2221"/>
        <v>0</v>
      </c>
      <c r="AY832" s="14">
        <f t="shared" si="2055"/>
        <v>14677.2</v>
      </c>
      <c r="AZ832" s="14">
        <f t="shared" si="2056"/>
        <v>14630.5</v>
      </c>
      <c r="BA832" s="14">
        <f t="shared" si="2057"/>
        <v>14557.1</v>
      </c>
      <c r="BB832" s="14">
        <f t="shared" si="2221"/>
        <v>0</v>
      </c>
      <c r="BC832" s="2"/>
    </row>
    <row r="833" spans="1:55" ht="47.25" x14ac:dyDescent="0.25">
      <c r="A833" s="8" t="s">
        <v>949</v>
      </c>
      <c r="B833" s="8" t="s">
        <v>38</v>
      </c>
      <c r="C833" s="8" t="s">
        <v>30</v>
      </c>
      <c r="D833" s="8" t="s">
        <v>728</v>
      </c>
      <c r="E833" s="8"/>
      <c r="F833" s="18" t="s">
        <v>640</v>
      </c>
      <c r="G833" s="14">
        <f t="shared" ref="G833:L833" si="2222">G834+G836</f>
        <v>14677.2</v>
      </c>
      <c r="H833" s="14">
        <f t="shared" si="2222"/>
        <v>14630.5</v>
      </c>
      <c r="I833" s="14">
        <f t="shared" si="2222"/>
        <v>14557.1</v>
      </c>
      <c r="J833" s="14">
        <f t="shared" si="2222"/>
        <v>0</v>
      </c>
      <c r="K833" s="14">
        <f t="shared" si="2222"/>
        <v>0</v>
      </c>
      <c r="L833" s="14">
        <f t="shared" si="2222"/>
        <v>0</v>
      </c>
      <c r="M833" s="14">
        <f t="shared" si="2083"/>
        <v>14677.2</v>
      </c>
      <c r="N833" s="14">
        <f t="shared" si="2084"/>
        <v>14630.5</v>
      </c>
      <c r="O833" s="14">
        <f t="shared" si="2085"/>
        <v>14557.1</v>
      </c>
      <c r="P833" s="14">
        <f t="shared" ref="P833:Q833" si="2223">P834+P836</f>
        <v>0</v>
      </c>
      <c r="Q833" s="14">
        <f t="shared" si="2223"/>
        <v>0</v>
      </c>
      <c r="R833" s="14">
        <f t="shared" ref="R833:T833" si="2224">R834+R836</f>
        <v>0</v>
      </c>
      <c r="S833" s="14">
        <f t="shared" si="2224"/>
        <v>0</v>
      </c>
      <c r="T833" s="14">
        <f t="shared" si="2224"/>
        <v>0</v>
      </c>
      <c r="U833" s="14">
        <f t="shared" ref="U833:BB833" si="2225">U834+U836</f>
        <v>0</v>
      </c>
      <c r="V833" s="14">
        <f t="shared" ref="V833:AC833" si="2226">V834+V836</f>
        <v>0</v>
      </c>
      <c r="W833" s="14">
        <f t="shared" si="2226"/>
        <v>0</v>
      </c>
      <c r="X833" s="14">
        <f t="shared" si="2226"/>
        <v>0</v>
      </c>
      <c r="Y833" s="14">
        <f t="shared" si="2226"/>
        <v>0</v>
      </c>
      <c r="Z833" s="14">
        <f t="shared" si="2226"/>
        <v>0</v>
      </c>
      <c r="AA833" s="14">
        <f t="shared" si="2226"/>
        <v>0</v>
      </c>
      <c r="AB833" s="14">
        <f t="shared" si="2226"/>
        <v>0</v>
      </c>
      <c r="AC833" s="14">
        <f t="shared" si="2226"/>
        <v>0</v>
      </c>
      <c r="AD833" s="14">
        <f t="shared" ref="AD833:AE833" si="2227">AD834+AD836</f>
        <v>0</v>
      </c>
      <c r="AE833" s="14">
        <f t="shared" si="2227"/>
        <v>0</v>
      </c>
      <c r="AF833" s="14">
        <f t="shared" si="2131"/>
        <v>14677.2</v>
      </c>
      <c r="AG833" s="14">
        <f t="shared" si="2132"/>
        <v>14630.5</v>
      </c>
      <c r="AH833" s="14">
        <f t="shared" si="2133"/>
        <v>14557.1</v>
      </c>
      <c r="AI833" s="14">
        <f t="shared" ref="AI833:AJ833" si="2228">AI834+AI836</f>
        <v>0</v>
      </c>
      <c r="AJ833" s="14">
        <f t="shared" si="2228"/>
        <v>0</v>
      </c>
      <c r="AK833" s="14">
        <f t="shared" si="2093"/>
        <v>14677.2</v>
      </c>
      <c r="AL833" s="14">
        <f t="shared" si="2094"/>
        <v>14630.5</v>
      </c>
      <c r="AM833" s="14">
        <f t="shared" si="2095"/>
        <v>14557.1</v>
      </c>
      <c r="AN833" s="14">
        <f t="shared" ref="AN833:AO833" si="2229">AN834+AN836</f>
        <v>0</v>
      </c>
      <c r="AO833" s="14">
        <f t="shared" si="2229"/>
        <v>0</v>
      </c>
      <c r="AP833" s="14">
        <f t="shared" ref="AP833:AW833" si="2230">AP834+AP836</f>
        <v>0</v>
      </c>
      <c r="AQ833" s="14">
        <f t="shared" si="2230"/>
        <v>0</v>
      </c>
      <c r="AR833" s="14">
        <f t="shared" si="2230"/>
        <v>0</v>
      </c>
      <c r="AS833" s="14">
        <f t="shared" si="2230"/>
        <v>0</v>
      </c>
      <c r="AT833" s="14">
        <f t="shared" si="2230"/>
        <v>0</v>
      </c>
      <c r="AU833" s="14">
        <f t="shared" si="2230"/>
        <v>0</v>
      </c>
      <c r="AV833" s="14">
        <f t="shared" si="2230"/>
        <v>0</v>
      </c>
      <c r="AW833" s="14">
        <f t="shared" si="2230"/>
        <v>0</v>
      </c>
      <c r="AX833" s="14">
        <f t="shared" ref="AX833" si="2231">AX834+AX836</f>
        <v>0</v>
      </c>
      <c r="AY833" s="14">
        <f t="shared" si="2055"/>
        <v>14677.2</v>
      </c>
      <c r="AZ833" s="14">
        <f t="shared" si="2056"/>
        <v>14630.5</v>
      </c>
      <c r="BA833" s="14">
        <f t="shared" si="2057"/>
        <v>14557.1</v>
      </c>
      <c r="BB833" s="14">
        <f t="shared" si="2225"/>
        <v>0</v>
      </c>
      <c r="BC833" s="2"/>
    </row>
    <row r="834" spans="1:55" ht="78.75" x14ac:dyDescent="0.25">
      <c r="A834" s="8" t="s">
        <v>949</v>
      </c>
      <c r="B834" s="8" t="s">
        <v>38</v>
      </c>
      <c r="C834" s="8" t="s">
        <v>30</v>
      </c>
      <c r="D834" s="8" t="s">
        <v>728</v>
      </c>
      <c r="E834" s="43" t="s">
        <v>202</v>
      </c>
      <c r="F834" s="24" t="s">
        <v>466</v>
      </c>
      <c r="G834" s="14">
        <f t="shared" ref="G834:L834" si="2232">G835</f>
        <v>168.2</v>
      </c>
      <c r="H834" s="14">
        <f t="shared" si="2232"/>
        <v>168.2</v>
      </c>
      <c r="I834" s="14">
        <f t="shared" si="2232"/>
        <v>168.2</v>
      </c>
      <c r="J834" s="14">
        <f t="shared" si="2232"/>
        <v>0</v>
      </c>
      <c r="K834" s="14">
        <f t="shared" si="2232"/>
        <v>0</v>
      </c>
      <c r="L834" s="14">
        <f t="shared" si="2232"/>
        <v>0</v>
      </c>
      <c r="M834" s="14">
        <f t="shared" si="2083"/>
        <v>168.2</v>
      </c>
      <c r="N834" s="14">
        <f t="shared" si="2084"/>
        <v>168.2</v>
      </c>
      <c r="O834" s="14">
        <f t="shared" si="2085"/>
        <v>168.2</v>
      </c>
      <c r="P834" s="14">
        <f t="shared" ref="P834:Q834" si="2233">P835</f>
        <v>0</v>
      </c>
      <c r="Q834" s="14">
        <f t="shared" si="2233"/>
        <v>0</v>
      </c>
      <c r="R834" s="14">
        <f t="shared" ref="R834:T834" si="2234">R835</f>
        <v>0</v>
      </c>
      <c r="S834" s="14">
        <f t="shared" si="2234"/>
        <v>0</v>
      </c>
      <c r="T834" s="14">
        <f t="shared" si="2234"/>
        <v>0</v>
      </c>
      <c r="U834" s="14">
        <f t="shared" ref="U834:BB834" si="2235">U835</f>
        <v>0</v>
      </c>
      <c r="V834" s="14">
        <f t="shared" si="2235"/>
        <v>0</v>
      </c>
      <c r="W834" s="14">
        <f t="shared" si="2235"/>
        <v>0</v>
      </c>
      <c r="X834" s="14">
        <f t="shared" si="2235"/>
        <v>0</v>
      </c>
      <c r="Y834" s="14">
        <f t="shared" si="2235"/>
        <v>0</v>
      </c>
      <c r="Z834" s="14">
        <f t="shared" si="2235"/>
        <v>0</v>
      </c>
      <c r="AA834" s="14">
        <f t="shared" si="2235"/>
        <v>0</v>
      </c>
      <c r="AB834" s="14">
        <f t="shared" si="2235"/>
        <v>0</v>
      </c>
      <c r="AC834" s="14">
        <f t="shared" si="2235"/>
        <v>0</v>
      </c>
      <c r="AD834" s="14">
        <f t="shared" si="2235"/>
        <v>0</v>
      </c>
      <c r="AE834" s="14">
        <f t="shared" si="2235"/>
        <v>0</v>
      </c>
      <c r="AF834" s="14">
        <f t="shared" si="2131"/>
        <v>168.2</v>
      </c>
      <c r="AG834" s="14">
        <f t="shared" si="2132"/>
        <v>168.2</v>
      </c>
      <c r="AH834" s="14">
        <f t="shared" si="2133"/>
        <v>168.2</v>
      </c>
      <c r="AI834" s="14">
        <f t="shared" si="2235"/>
        <v>0</v>
      </c>
      <c r="AJ834" s="14">
        <f t="shared" si="2235"/>
        <v>0</v>
      </c>
      <c r="AK834" s="14">
        <f t="shared" si="2093"/>
        <v>168.2</v>
      </c>
      <c r="AL834" s="14">
        <f t="shared" si="2094"/>
        <v>168.2</v>
      </c>
      <c r="AM834" s="14">
        <f t="shared" si="2095"/>
        <v>168.2</v>
      </c>
      <c r="AN834" s="14">
        <f t="shared" si="2235"/>
        <v>0</v>
      </c>
      <c r="AO834" s="14">
        <f t="shared" si="2235"/>
        <v>0</v>
      </c>
      <c r="AP834" s="14">
        <f t="shared" si="2235"/>
        <v>0</v>
      </c>
      <c r="AQ834" s="14">
        <f t="shared" si="2235"/>
        <v>0</v>
      </c>
      <c r="AR834" s="14">
        <f t="shared" si="2235"/>
        <v>0</v>
      </c>
      <c r="AS834" s="14">
        <f t="shared" si="2235"/>
        <v>0</v>
      </c>
      <c r="AT834" s="14">
        <f t="shared" si="2235"/>
        <v>0</v>
      </c>
      <c r="AU834" s="14">
        <f t="shared" si="2235"/>
        <v>0</v>
      </c>
      <c r="AV834" s="14">
        <f t="shared" si="2235"/>
        <v>0</v>
      </c>
      <c r="AW834" s="14">
        <f t="shared" si="2235"/>
        <v>0</v>
      </c>
      <c r="AX834" s="14">
        <f t="shared" si="2235"/>
        <v>0</v>
      </c>
      <c r="AY834" s="14">
        <f t="shared" si="2055"/>
        <v>168.2</v>
      </c>
      <c r="AZ834" s="14">
        <f t="shared" si="2056"/>
        <v>168.2</v>
      </c>
      <c r="BA834" s="14">
        <f t="shared" si="2057"/>
        <v>168.2</v>
      </c>
      <c r="BB834" s="14">
        <f t="shared" si="2235"/>
        <v>0</v>
      </c>
      <c r="BC834" s="2"/>
    </row>
    <row r="835" spans="1:55" x14ac:dyDescent="0.25">
      <c r="A835" s="8" t="s">
        <v>949</v>
      </c>
      <c r="B835" s="8" t="s">
        <v>38</v>
      </c>
      <c r="C835" s="8" t="s">
        <v>30</v>
      </c>
      <c r="D835" s="8" t="s">
        <v>728</v>
      </c>
      <c r="E835" s="8" t="s">
        <v>1299</v>
      </c>
      <c r="F835" s="24" t="s">
        <v>467</v>
      </c>
      <c r="G835" s="14">
        <v>168.2</v>
      </c>
      <c r="H835" s="14">
        <v>168.2</v>
      </c>
      <c r="I835" s="14">
        <v>168.2</v>
      </c>
      <c r="J835" s="14"/>
      <c r="K835" s="14"/>
      <c r="L835" s="14"/>
      <c r="M835" s="14">
        <f t="shared" si="2083"/>
        <v>168.2</v>
      </c>
      <c r="N835" s="14">
        <f t="shared" si="2084"/>
        <v>168.2</v>
      </c>
      <c r="O835" s="14">
        <f t="shared" si="2085"/>
        <v>168.2</v>
      </c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>
        <f t="shared" si="2131"/>
        <v>168.2</v>
      </c>
      <c r="AG835" s="14">
        <f t="shared" si="2132"/>
        <v>168.2</v>
      </c>
      <c r="AH835" s="14">
        <f t="shared" si="2133"/>
        <v>168.2</v>
      </c>
      <c r="AI835" s="14"/>
      <c r="AJ835" s="14"/>
      <c r="AK835" s="14">
        <f t="shared" si="2093"/>
        <v>168.2</v>
      </c>
      <c r="AL835" s="14">
        <f t="shared" si="2094"/>
        <v>168.2</v>
      </c>
      <c r="AM835" s="14">
        <f t="shared" si="2095"/>
        <v>168.2</v>
      </c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>
        <f t="shared" si="2055"/>
        <v>168.2</v>
      </c>
      <c r="AZ835" s="14">
        <f t="shared" si="2056"/>
        <v>168.2</v>
      </c>
      <c r="BA835" s="14">
        <f t="shared" si="2057"/>
        <v>168.2</v>
      </c>
      <c r="BB835" s="14"/>
      <c r="BC835" s="2"/>
    </row>
    <row r="836" spans="1:55" ht="31.5" x14ac:dyDescent="0.25">
      <c r="A836" s="8" t="s">
        <v>949</v>
      </c>
      <c r="B836" s="8" t="s">
        <v>38</v>
      </c>
      <c r="C836" s="8" t="s">
        <v>30</v>
      </c>
      <c r="D836" s="8" t="s">
        <v>728</v>
      </c>
      <c r="E836" s="43" t="s">
        <v>172</v>
      </c>
      <c r="F836" s="24" t="s">
        <v>479</v>
      </c>
      <c r="G836" s="14">
        <f t="shared" ref="G836:L836" si="2236">G837</f>
        <v>14509</v>
      </c>
      <c r="H836" s="14">
        <f t="shared" si="2236"/>
        <v>14462.3</v>
      </c>
      <c r="I836" s="14">
        <f t="shared" si="2236"/>
        <v>14388.9</v>
      </c>
      <c r="J836" s="14">
        <f t="shared" si="2236"/>
        <v>0</v>
      </c>
      <c r="K836" s="14">
        <f t="shared" si="2236"/>
        <v>0</v>
      </c>
      <c r="L836" s="14">
        <f t="shared" si="2236"/>
        <v>0</v>
      </c>
      <c r="M836" s="14">
        <f t="shared" si="2083"/>
        <v>14509</v>
      </c>
      <c r="N836" s="14">
        <f t="shared" si="2084"/>
        <v>14462.3</v>
      </c>
      <c r="O836" s="14">
        <f t="shared" si="2085"/>
        <v>14388.9</v>
      </c>
      <c r="P836" s="14">
        <f t="shared" ref="P836:Q836" si="2237">P837</f>
        <v>0</v>
      </c>
      <c r="Q836" s="14">
        <f t="shared" si="2237"/>
        <v>0</v>
      </c>
      <c r="R836" s="14">
        <f t="shared" ref="R836:T836" si="2238">R837</f>
        <v>0</v>
      </c>
      <c r="S836" s="14">
        <f t="shared" si="2238"/>
        <v>0</v>
      </c>
      <c r="T836" s="14">
        <f t="shared" si="2238"/>
        <v>0</v>
      </c>
      <c r="U836" s="14">
        <f t="shared" ref="U836:BB836" si="2239">U837</f>
        <v>0</v>
      </c>
      <c r="V836" s="14">
        <f t="shared" si="2239"/>
        <v>0</v>
      </c>
      <c r="W836" s="14">
        <f t="shared" si="2239"/>
        <v>0</v>
      </c>
      <c r="X836" s="14">
        <f t="shared" si="2239"/>
        <v>0</v>
      </c>
      <c r="Y836" s="14">
        <f t="shared" si="2239"/>
        <v>0</v>
      </c>
      <c r="Z836" s="14">
        <f t="shared" si="2239"/>
        <v>0</v>
      </c>
      <c r="AA836" s="14">
        <f t="shared" si="2239"/>
        <v>0</v>
      </c>
      <c r="AB836" s="14">
        <f t="shared" si="2239"/>
        <v>0</v>
      </c>
      <c r="AC836" s="14">
        <f t="shared" si="2239"/>
        <v>0</v>
      </c>
      <c r="AD836" s="14">
        <f t="shared" si="2239"/>
        <v>0</v>
      </c>
      <c r="AE836" s="14">
        <f t="shared" si="2239"/>
        <v>0</v>
      </c>
      <c r="AF836" s="14">
        <f t="shared" si="2131"/>
        <v>14509</v>
      </c>
      <c r="AG836" s="14">
        <f t="shared" si="2132"/>
        <v>14462.3</v>
      </c>
      <c r="AH836" s="14">
        <f t="shared" si="2133"/>
        <v>14388.9</v>
      </c>
      <c r="AI836" s="14">
        <f t="shared" si="2239"/>
        <v>0</v>
      </c>
      <c r="AJ836" s="14">
        <f t="shared" si="2239"/>
        <v>0</v>
      </c>
      <c r="AK836" s="14">
        <f t="shared" si="2093"/>
        <v>14509</v>
      </c>
      <c r="AL836" s="14">
        <f t="shared" si="2094"/>
        <v>14462.3</v>
      </c>
      <c r="AM836" s="14">
        <f t="shared" si="2095"/>
        <v>14388.9</v>
      </c>
      <c r="AN836" s="14">
        <f t="shared" si="2239"/>
        <v>0</v>
      </c>
      <c r="AO836" s="14">
        <f t="shared" si="2239"/>
        <v>0</v>
      </c>
      <c r="AP836" s="14">
        <f t="shared" si="2239"/>
        <v>0</v>
      </c>
      <c r="AQ836" s="14">
        <f t="shared" si="2239"/>
        <v>0</v>
      </c>
      <c r="AR836" s="14">
        <f t="shared" si="2239"/>
        <v>0</v>
      </c>
      <c r="AS836" s="14">
        <f t="shared" si="2239"/>
        <v>0</v>
      </c>
      <c r="AT836" s="14">
        <f t="shared" si="2239"/>
        <v>0</v>
      </c>
      <c r="AU836" s="14">
        <f t="shared" si="2239"/>
        <v>0</v>
      </c>
      <c r="AV836" s="14">
        <f t="shared" si="2239"/>
        <v>0</v>
      </c>
      <c r="AW836" s="14">
        <f t="shared" si="2239"/>
        <v>0</v>
      </c>
      <c r="AX836" s="14">
        <f t="shared" si="2239"/>
        <v>0</v>
      </c>
      <c r="AY836" s="14">
        <f t="shared" si="2055"/>
        <v>14509</v>
      </c>
      <c r="AZ836" s="14">
        <f t="shared" si="2056"/>
        <v>14462.3</v>
      </c>
      <c r="BA836" s="14">
        <f t="shared" si="2057"/>
        <v>14388.9</v>
      </c>
      <c r="BB836" s="14">
        <f t="shared" si="2239"/>
        <v>0</v>
      </c>
      <c r="BC836" s="2"/>
    </row>
    <row r="837" spans="1:55" x14ac:dyDescent="0.25">
      <c r="A837" s="8" t="s">
        <v>949</v>
      </c>
      <c r="B837" s="8" t="s">
        <v>38</v>
      </c>
      <c r="C837" s="8" t="s">
        <v>30</v>
      </c>
      <c r="D837" s="8" t="s">
        <v>728</v>
      </c>
      <c r="E837" s="33" t="s">
        <v>1045</v>
      </c>
      <c r="F837" s="18" t="s">
        <v>489</v>
      </c>
      <c r="G837" s="14">
        <v>14509</v>
      </c>
      <c r="H837" s="14">
        <v>14462.3</v>
      </c>
      <c r="I837" s="14">
        <v>14388.9</v>
      </c>
      <c r="J837" s="14"/>
      <c r="K837" s="14"/>
      <c r="L837" s="14"/>
      <c r="M837" s="14">
        <f t="shared" si="2083"/>
        <v>14509</v>
      </c>
      <c r="N837" s="14">
        <f t="shared" si="2084"/>
        <v>14462.3</v>
      </c>
      <c r="O837" s="14">
        <f t="shared" si="2085"/>
        <v>14388.9</v>
      </c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>
        <f t="shared" si="2131"/>
        <v>14509</v>
      </c>
      <c r="AG837" s="14">
        <f t="shared" si="2132"/>
        <v>14462.3</v>
      </c>
      <c r="AH837" s="14">
        <f t="shared" si="2133"/>
        <v>14388.9</v>
      </c>
      <c r="AI837" s="14"/>
      <c r="AJ837" s="14"/>
      <c r="AK837" s="14">
        <f t="shared" si="2093"/>
        <v>14509</v>
      </c>
      <c r="AL837" s="14">
        <f t="shared" si="2094"/>
        <v>14462.3</v>
      </c>
      <c r="AM837" s="14">
        <f t="shared" si="2095"/>
        <v>14388.9</v>
      </c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>
        <f t="shared" si="2055"/>
        <v>14509</v>
      </c>
      <c r="AZ837" s="14">
        <f t="shared" si="2056"/>
        <v>14462.3</v>
      </c>
      <c r="BA837" s="14">
        <f t="shared" si="2057"/>
        <v>14388.9</v>
      </c>
      <c r="BB837" s="14"/>
      <c r="BC837" s="2"/>
    </row>
    <row r="838" spans="1:55" ht="47.25" customHeight="1" x14ac:dyDescent="0.25">
      <c r="A838" s="8" t="s">
        <v>949</v>
      </c>
      <c r="B838" s="8" t="s">
        <v>38</v>
      </c>
      <c r="C838" s="8" t="s">
        <v>30</v>
      </c>
      <c r="D838" s="8" t="s">
        <v>118</v>
      </c>
      <c r="E838" s="8"/>
      <c r="F838" s="18" t="s">
        <v>647</v>
      </c>
      <c r="G838" s="14">
        <f t="shared" ref="G838:L838" si="2240">G839+G844</f>
        <v>11135.300000000001</v>
      </c>
      <c r="H838" s="14">
        <f t="shared" si="2240"/>
        <v>11275.400000000001</v>
      </c>
      <c r="I838" s="14">
        <f t="shared" si="2240"/>
        <v>11368.900000000001</v>
      </c>
      <c r="J838" s="14">
        <f t="shared" si="2240"/>
        <v>0</v>
      </c>
      <c r="K838" s="14">
        <f t="shared" si="2240"/>
        <v>0</v>
      </c>
      <c r="L838" s="14">
        <f t="shared" si="2240"/>
        <v>0</v>
      </c>
      <c r="M838" s="14">
        <f t="shared" si="2083"/>
        <v>11135.300000000001</v>
      </c>
      <c r="N838" s="14">
        <f t="shared" si="2084"/>
        <v>11275.400000000001</v>
      </c>
      <c r="O838" s="14">
        <f t="shared" si="2085"/>
        <v>11368.900000000001</v>
      </c>
      <c r="P838" s="14">
        <f t="shared" ref="P838:Q838" si="2241">P839+P844</f>
        <v>0</v>
      </c>
      <c r="Q838" s="14">
        <f t="shared" si="2241"/>
        <v>0</v>
      </c>
      <c r="R838" s="14">
        <f t="shared" ref="R838:T838" si="2242">R839+R844</f>
        <v>0</v>
      </c>
      <c r="S838" s="14">
        <f t="shared" si="2242"/>
        <v>0</v>
      </c>
      <c r="T838" s="14">
        <f t="shared" si="2242"/>
        <v>0</v>
      </c>
      <c r="U838" s="14">
        <f t="shared" ref="U838:BB838" si="2243">U839+U844</f>
        <v>0</v>
      </c>
      <c r="V838" s="14">
        <f t="shared" ref="V838:AC838" si="2244">V839+V844</f>
        <v>0</v>
      </c>
      <c r="W838" s="14">
        <f t="shared" si="2244"/>
        <v>0</v>
      </c>
      <c r="X838" s="14">
        <f t="shared" si="2244"/>
        <v>0</v>
      </c>
      <c r="Y838" s="14">
        <f t="shared" si="2244"/>
        <v>0</v>
      </c>
      <c r="Z838" s="14">
        <f t="shared" si="2244"/>
        <v>0</v>
      </c>
      <c r="AA838" s="14">
        <f t="shared" si="2244"/>
        <v>0</v>
      </c>
      <c r="AB838" s="14">
        <f t="shared" si="2244"/>
        <v>0</v>
      </c>
      <c r="AC838" s="14">
        <f t="shared" si="2244"/>
        <v>0</v>
      </c>
      <c r="AD838" s="14">
        <f t="shared" ref="AD838:AE838" si="2245">AD839+AD844</f>
        <v>0</v>
      </c>
      <c r="AE838" s="14">
        <f t="shared" si="2245"/>
        <v>0</v>
      </c>
      <c r="AF838" s="14">
        <f t="shared" si="2131"/>
        <v>11135.300000000001</v>
      </c>
      <c r="AG838" s="14">
        <f t="shared" si="2132"/>
        <v>11275.400000000001</v>
      </c>
      <c r="AH838" s="14">
        <f t="shared" si="2133"/>
        <v>11368.900000000001</v>
      </c>
      <c r="AI838" s="14">
        <f t="shared" ref="AI838:AJ838" si="2246">AI839+AI844</f>
        <v>0</v>
      </c>
      <c r="AJ838" s="14">
        <f t="shared" si="2246"/>
        <v>0</v>
      </c>
      <c r="AK838" s="14">
        <f t="shared" si="2093"/>
        <v>11135.300000000001</v>
      </c>
      <c r="AL838" s="14">
        <f t="shared" si="2094"/>
        <v>11275.400000000001</v>
      </c>
      <c r="AM838" s="14">
        <f t="shared" si="2095"/>
        <v>11368.900000000001</v>
      </c>
      <c r="AN838" s="14">
        <f t="shared" ref="AN838:AO838" si="2247">AN839+AN844</f>
        <v>0</v>
      </c>
      <c r="AO838" s="14">
        <f t="shared" si="2247"/>
        <v>0</v>
      </c>
      <c r="AP838" s="14">
        <f t="shared" ref="AP838:AW838" si="2248">AP839+AP844</f>
        <v>0</v>
      </c>
      <c r="AQ838" s="14">
        <f t="shared" si="2248"/>
        <v>0</v>
      </c>
      <c r="AR838" s="14">
        <f t="shared" si="2248"/>
        <v>0</v>
      </c>
      <c r="AS838" s="14">
        <f t="shared" si="2248"/>
        <v>0</v>
      </c>
      <c r="AT838" s="14">
        <f t="shared" si="2248"/>
        <v>0</v>
      </c>
      <c r="AU838" s="14">
        <f t="shared" si="2248"/>
        <v>0</v>
      </c>
      <c r="AV838" s="14">
        <f t="shared" si="2248"/>
        <v>0</v>
      </c>
      <c r="AW838" s="14">
        <f t="shared" si="2248"/>
        <v>0</v>
      </c>
      <c r="AX838" s="14">
        <f t="shared" ref="AX838" si="2249">AX839+AX844</f>
        <v>0</v>
      </c>
      <c r="AY838" s="14">
        <f t="shared" si="2055"/>
        <v>11135.300000000001</v>
      </c>
      <c r="AZ838" s="14">
        <f t="shared" si="2056"/>
        <v>11275.400000000001</v>
      </c>
      <c r="BA838" s="14">
        <f t="shared" si="2057"/>
        <v>11368.900000000001</v>
      </c>
      <c r="BB838" s="14">
        <f t="shared" si="2243"/>
        <v>0</v>
      </c>
      <c r="BC838" s="2"/>
    </row>
    <row r="839" spans="1:55" ht="47.25" x14ac:dyDescent="0.25">
      <c r="A839" s="8" t="s">
        <v>949</v>
      </c>
      <c r="B839" s="8" t="s">
        <v>38</v>
      </c>
      <c r="C839" s="8" t="s">
        <v>30</v>
      </c>
      <c r="D839" s="8" t="s">
        <v>260</v>
      </c>
      <c r="E839" s="8"/>
      <c r="F839" s="13" t="s">
        <v>648</v>
      </c>
      <c r="G839" s="14">
        <f t="shared" ref="G839:L840" si="2250">G840</f>
        <v>2120.9</v>
      </c>
      <c r="H839" s="14">
        <f t="shared" si="2250"/>
        <v>2261</v>
      </c>
      <c r="I839" s="14">
        <f t="shared" si="2250"/>
        <v>2354.5</v>
      </c>
      <c r="J839" s="14">
        <f t="shared" si="2250"/>
        <v>0</v>
      </c>
      <c r="K839" s="14">
        <f t="shared" si="2250"/>
        <v>0</v>
      </c>
      <c r="L839" s="14">
        <f t="shared" si="2250"/>
        <v>0</v>
      </c>
      <c r="M839" s="14">
        <f t="shared" si="2083"/>
        <v>2120.9</v>
      </c>
      <c r="N839" s="14">
        <f t="shared" si="2084"/>
        <v>2261</v>
      </c>
      <c r="O839" s="14">
        <f t="shared" si="2085"/>
        <v>2354.5</v>
      </c>
      <c r="P839" s="14">
        <f t="shared" ref="P839:Q840" si="2251">P840</f>
        <v>0</v>
      </c>
      <c r="Q839" s="14">
        <f t="shared" si="2251"/>
        <v>0</v>
      </c>
      <c r="R839" s="14">
        <f t="shared" ref="R839:T840" si="2252">R840</f>
        <v>0</v>
      </c>
      <c r="S839" s="14">
        <f t="shared" si="2252"/>
        <v>0</v>
      </c>
      <c r="T839" s="14">
        <f t="shared" si="2252"/>
        <v>0</v>
      </c>
      <c r="U839" s="14">
        <f t="shared" ref="U839:BB840" si="2253">U840</f>
        <v>0</v>
      </c>
      <c r="V839" s="14">
        <f t="shared" si="2253"/>
        <v>0</v>
      </c>
      <c r="W839" s="14">
        <f t="shared" si="2253"/>
        <v>0</v>
      </c>
      <c r="X839" s="14">
        <f t="shared" si="2253"/>
        <v>0</v>
      </c>
      <c r="Y839" s="14">
        <f t="shared" si="2253"/>
        <v>0</v>
      </c>
      <c r="Z839" s="14">
        <f t="shared" si="2253"/>
        <v>0</v>
      </c>
      <c r="AA839" s="14">
        <f t="shared" si="2253"/>
        <v>0</v>
      </c>
      <c r="AB839" s="14">
        <f t="shared" si="2253"/>
        <v>0</v>
      </c>
      <c r="AC839" s="14">
        <f t="shared" si="2253"/>
        <v>0</v>
      </c>
      <c r="AD839" s="14">
        <f t="shared" si="2253"/>
        <v>0</v>
      </c>
      <c r="AE839" s="14">
        <f t="shared" si="2253"/>
        <v>0</v>
      </c>
      <c r="AF839" s="14">
        <f t="shared" si="2131"/>
        <v>2120.9</v>
      </c>
      <c r="AG839" s="14">
        <f t="shared" si="2132"/>
        <v>2261</v>
      </c>
      <c r="AH839" s="14">
        <f t="shared" si="2133"/>
        <v>2354.5</v>
      </c>
      <c r="AI839" s="14">
        <f t="shared" si="2253"/>
        <v>0</v>
      </c>
      <c r="AJ839" s="14">
        <f t="shared" si="2253"/>
        <v>0</v>
      </c>
      <c r="AK839" s="14">
        <f t="shared" si="2093"/>
        <v>2120.9</v>
      </c>
      <c r="AL839" s="14">
        <f t="shared" si="2094"/>
        <v>2261</v>
      </c>
      <c r="AM839" s="14">
        <f t="shared" si="2095"/>
        <v>2354.5</v>
      </c>
      <c r="AN839" s="14">
        <f t="shared" si="2253"/>
        <v>0</v>
      </c>
      <c r="AO839" s="14">
        <f t="shared" si="2253"/>
        <v>0</v>
      </c>
      <c r="AP839" s="14">
        <f t="shared" si="2253"/>
        <v>0</v>
      </c>
      <c r="AQ839" s="14">
        <f t="shared" si="2253"/>
        <v>0</v>
      </c>
      <c r="AR839" s="14">
        <f t="shared" si="2253"/>
        <v>0</v>
      </c>
      <c r="AS839" s="14">
        <f t="shared" si="2253"/>
        <v>0</v>
      </c>
      <c r="AT839" s="14">
        <f t="shared" si="2253"/>
        <v>0</v>
      </c>
      <c r="AU839" s="14">
        <f t="shared" si="2253"/>
        <v>0</v>
      </c>
      <c r="AV839" s="14">
        <f t="shared" si="2253"/>
        <v>0</v>
      </c>
      <c r="AW839" s="14">
        <f t="shared" si="2253"/>
        <v>0</v>
      </c>
      <c r="AX839" s="14">
        <f t="shared" si="2253"/>
        <v>0</v>
      </c>
      <c r="AY839" s="14">
        <f t="shared" si="2055"/>
        <v>2120.9</v>
      </c>
      <c r="AZ839" s="14">
        <f t="shared" si="2056"/>
        <v>2261</v>
      </c>
      <c r="BA839" s="14">
        <f t="shared" si="2057"/>
        <v>2354.5</v>
      </c>
      <c r="BB839" s="14">
        <f t="shared" si="2253"/>
        <v>0</v>
      </c>
      <c r="BC839" s="2"/>
    </row>
    <row r="840" spans="1:55" ht="47.25" x14ac:dyDescent="0.25">
      <c r="A840" s="8" t="s">
        <v>949</v>
      </c>
      <c r="B840" s="8" t="s">
        <v>38</v>
      </c>
      <c r="C840" s="8" t="s">
        <v>30</v>
      </c>
      <c r="D840" s="8" t="s">
        <v>729</v>
      </c>
      <c r="E840" s="8"/>
      <c r="F840" s="24" t="s">
        <v>640</v>
      </c>
      <c r="G840" s="14">
        <f t="shared" si="2250"/>
        <v>2120.9</v>
      </c>
      <c r="H840" s="14">
        <f t="shared" si="2250"/>
        <v>2261</v>
      </c>
      <c r="I840" s="14">
        <f t="shared" si="2250"/>
        <v>2354.5</v>
      </c>
      <c r="J840" s="14">
        <f t="shared" si="2250"/>
        <v>0</v>
      </c>
      <c r="K840" s="14">
        <f t="shared" si="2250"/>
        <v>0</v>
      </c>
      <c r="L840" s="14">
        <f t="shared" si="2250"/>
        <v>0</v>
      </c>
      <c r="M840" s="14">
        <f t="shared" si="2083"/>
        <v>2120.9</v>
      </c>
      <c r="N840" s="14">
        <f t="shared" si="2084"/>
        <v>2261</v>
      </c>
      <c r="O840" s="14">
        <f t="shared" si="2085"/>
        <v>2354.5</v>
      </c>
      <c r="P840" s="14">
        <f t="shared" si="2251"/>
        <v>0</v>
      </c>
      <c r="Q840" s="14">
        <f t="shared" si="2251"/>
        <v>0</v>
      </c>
      <c r="R840" s="14">
        <f t="shared" si="2252"/>
        <v>0</v>
      </c>
      <c r="S840" s="14">
        <f t="shared" si="2252"/>
        <v>0</v>
      </c>
      <c r="T840" s="14">
        <f t="shared" si="2252"/>
        <v>0</v>
      </c>
      <c r="U840" s="14">
        <f t="shared" si="2253"/>
        <v>0</v>
      </c>
      <c r="V840" s="14">
        <f t="shared" si="2253"/>
        <v>0</v>
      </c>
      <c r="W840" s="14">
        <f t="shared" si="2253"/>
        <v>0</v>
      </c>
      <c r="X840" s="14">
        <f t="shared" si="2253"/>
        <v>0</v>
      </c>
      <c r="Y840" s="14">
        <f t="shared" si="2253"/>
        <v>0</v>
      </c>
      <c r="Z840" s="14">
        <f t="shared" si="2253"/>
        <v>0</v>
      </c>
      <c r="AA840" s="14">
        <f t="shared" si="2253"/>
        <v>0</v>
      </c>
      <c r="AB840" s="14">
        <f t="shared" si="2253"/>
        <v>0</v>
      </c>
      <c r="AC840" s="14">
        <f t="shared" si="2253"/>
        <v>0</v>
      </c>
      <c r="AD840" s="14">
        <f t="shared" si="2253"/>
        <v>0</v>
      </c>
      <c r="AE840" s="14">
        <f t="shared" si="2253"/>
        <v>0</v>
      </c>
      <c r="AF840" s="14">
        <f t="shared" si="2131"/>
        <v>2120.9</v>
      </c>
      <c r="AG840" s="14">
        <f t="shared" si="2132"/>
        <v>2261</v>
      </c>
      <c r="AH840" s="14">
        <f t="shared" si="2133"/>
        <v>2354.5</v>
      </c>
      <c r="AI840" s="14">
        <f t="shared" si="2253"/>
        <v>0</v>
      </c>
      <c r="AJ840" s="14">
        <f t="shared" si="2253"/>
        <v>0</v>
      </c>
      <c r="AK840" s="14">
        <f t="shared" si="2093"/>
        <v>2120.9</v>
      </c>
      <c r="AL840" s="14">
        <f t="shared" si="2094"/>
        <v>2261</v>
      </c>
      <c r="AM840" s="14">
        <f t="shared" si="2095"/>
        <v>2354.5</v>
      </c>
      <c r="AN840" s="14">
        <f t="shared" si="2253"/>
        <v>0</v>
      </c>
      <c r="AO840" s="14">
        <f t="shared" si="2253"/>
        <v>0</v>
      </c>
      <c r="AP840" s="14">
        <f t="shared" si="2253"/>
        <v>0</v>
      </c>
      <c r="AQ840" s="14">
        <f t="shared" si="2253"/>
        <v>0</v>
      </c>
      <c r="AR840" s="14">
        <f t="shared" si="2253"/>
        <v>0</v>
      </c>
      <c r="AS840" s="14">
        <f t="shared" si="2253"/>
        <v>0</v>
      </c>
      <c r="AT840" s="14">
        <f t="shared" si="2253"/>
        <v>0</v>
      </c>
      <c r="AU840" s="14">
        <f t="shared" si="2253"/>
        <v>0</v>
      </c>
      <c r="AV840" s="14">
        <f t="shared" si="2253"/>
        <v>0</v>
      </c>
      <c r="AW840" s="14">
        <f t="shared" si="2253"/>
        <v>0</v>
      </c>
      <c r="AX840" s="14">
        <f t="shared" si="2253"/>
        <v>0</v>
      </c>
      <c r="AY840" s="14">
        <f t="shared" si="2055"/>
        <v>2120.9</v>
      </c>
      <c r="AZ840" s="14">
        <f t="shared" si="2056"/>
        <v>2261</v>
      </c>
      <c r="BA840" s="14">
        <f t="shared" si="2057"/>
        <v>2354.5</v>
      </c>
      <c r="BB840" s="14">
        <f t="shared" si="2253"/>
        <v>0</v>
      </c>
      <c r="BC840" s="2"/>
    </row>
    <row r="841" spans="1:55" ht="31.5" customHeight="1" x14ac:dyDescent="0.25">
      <c r="A841" s="8" t="s">
        <v>949</v>
      </c>
      <c r="B841" s="8" t="s">
        <v>38</v>
      </c>
      <c r="C841" s="8" t="s">
        <v>30</v>
      </c>
      <c r="D841" s="8" t="s">
        <v>729</v>
      </c>
      <c r="E841" s="43" t="s">
        <v>172</v>
      </c>
      <c r="F841" s="24" t="s">
        <v>479</v>
      </c>
      <c r="G841" s="14">
        <f t="shared" ref="G841:L841" si="2254">G842+G843</f>
        <v>2120.9</v>
      </c>
      <c r="H841" s="14">
        <f t="shared" si="2254"/>
        <v>2261</v>
      </c>
      <c r="I841" s="14">
        <f t="shared" si="2254"/>
        <v>2354.5</v>
      </c>
      <c r="J841" s="14">
        <f t="shared" si="2254"/>
        <v>0</v>
      </c>
      <c r="K841" s="14">
        <f t="shared" si="2254"/>
        <v>0</v>
      </c>
      <c r="L841" s="14">
        <f t="shared" si="2254"/>
        <v>0</v>
      </c>
      <c r="M841" s="14">
        <f t="shared" si="2083"/>
        <v>2120.9</v>
      </c>
      <c r="N841" s="14">
        <f t="shared" si="2084"/>
        <v>2261</v>
      </c>
      <c r="O841" s="14">
        <f t="shared" si="2085"/>
        <v>2354.5</v>
      </c>
      <c r="P841" s="14">
        <f t="shared" ref="P841:Q841" si="2255">P842+P843</f>
        <v>0</v>
      </c>
      <c r="Q841" s="14">
        <f t="shared" si="2255"/>
        <v>0</v>
      </c>
      <c r="R841" s="14">
        <f t="shared" ref="R841:T841" si="2256">R842+R843</f>
        <v>0</v>
      </c>
      <c r="S841" s="14">
        <f t="shared" si="2256"/>
        <v>0</v>
      </c>
      <c r="T841" s="14">
        <f t="shared" si="2256"/>
        <v>0</v>
      </c>
      <c r="U841" s="14">
        <f t="shared" ref="U841:BB841" si="2257">U842+U843</f>
        <v>0</v>
      </c>
      <c r="V841" s="14">
        <f t="shared" ref="V841:AC841" si="2258">V842+V843</f>
        <v>0</v>
      </c>
      <c r="W841" s="14">
        <f t="shared" si="2258"/>
        <v>0</v>
      </c>
      <c r="X841" s="14">
        <f t="shared" si="2258"/>
        <v>0</v>
      </c>
      <c r="Y841" s="14">
        <f t="shared" si="2258"/>
        <v>0</v>
      </c>
      <c r="Z841" s="14">
        <f t="shared" si="2258"/>
        <v>0</v>
      </c>
      <c r="AA841" s="14">
        <f t="shared" si="2258"/>
        <v>0</v>
      </c>
      <c r="AB841" s="14">
        <f t="shared" si="2258"/>
        <v>0</v>
      </c>
      <c r="AC841" s="14">
        <f t="shared" si="2258"/>
        <v>0</v>
      </c>
      <c r="AD841" s="14">
        <f t="shared" ref="AD841:AE841" si="2259">AD842+AD843</f>
        <v>0</v>
      </c>
      <c r="AE841" s="14">
        <f t="shared" si="2259"/>
        <v>0</v>
      </c>
      <c r="AF841" s="14">
        <f t="shared" si="2131"/>
        <v>2120.9</v>
      </c>
      <c r="AG841" s="14">
        <f t="shared" si="2132"/>
        <v>2261</v>
      </c>
      <c r="AH841" s="14">
        <f t="shared" si="2133"/>
        <v>2354.5</v>
      </c>
      <c r="AI841" s="14">
        <f t="shared" ref="AI841:AJ841" si="2260">AI842+AI843</f>
        <v>0</v>
      </c>
      <c r="AJ841" s="14">
        <f t="shared" si="2260"/>
        <v>0</v>
      </c>
      <c r="AK841" s="14">
        <f t="shared" si="2093"/>
        <v>2120.9</v>
      </c>
      <c r="AL841" s="14">
        <f t="shared" si="2094"/>
        <v>2261</v>
      </c>
      <c r="AM841" s="14">
        <f t="shared" si="2095"/>
        <v>2354.5</v>
      </c>
      <c r="AN841" s="14">
        <f t="shared" ref="AN841:AO841" si="2261">AN842+AN843</f>
        <v>0</v>
      </c>
      <c r="AO841" s="14">
        <f t="shared" si="2261"/>
        <v>0</v>
      </c>
      <c r="AP841" s="14">
        <f t="shared" ref="AP841:AW841" si="2262">AP842+AP843</f>
        <v>0</v>
      </c>
      <c r="AQ841" s="14">
        <f t="shared" si="2262"/>
        <v>0</v>
      </c>
      <c r="AR841" s="14">
        <f t="shared" si="2262"/>
        <v>0</v>
      </c>
      <c r="AS841" s="14">
        <f t="shared" si="2262"/>
        <v>0</v>
      </c>
      <c r="AT841" s="14">
        <f t="shared" si="2262"/>
        <v>0</v>
      </c>
      <c r="AU841" s="14">
        <f t="shared" si="2262"/>
        <v>0</v>
      </c>
      <c r="AV841" s="14">
        <f t="shared" si="2262"/>
        <v>0</v>
      </c>
      <c r="AW841" s="14">
        <f t="shared" si="2262"/>
        <v>0</v>
      </c>
      <c r="AX841" s="14">
        <f t="shared" ref="AX841" si="2263">AX842+AX843</f>
        <v>0</v>
      </c>
      <c r="AY841" s="14">
        <f t="shared" si="2055"/>
        <v>2120.9</v>
      </c>
      <c r="AZ841" s="14">
        <f t="shared" si="2056"/>
        <v>2261</v>
      </c>
      <c r="BA841" s="14">
        <f t="shared" si="2057"/>
        <v>2354.5</v>
      </c>
      <c r="BB841" s="14">
        <f t="shared" si="2257"/>
        <v>0</v>
      </c>
      <c r="BC841" s="2"/>
    </row>
    <row r="842" spans="1:55" ht="15.75" customHeight="1" x14ac:dyDescent="0.25">
      <c r="A842" s="8" t="s">
        <v>949</v>
      </c>
      <c r="B842" s="8" t="s">
        <v>38</v>
      </c>
      <c r="C842" s="8" t="s">
        <v>30</v>
      </c>
      <c r="D842" s="8" t="s">
        <v>729</v>
      </c>
      <c r="E842" s="8" t="s">
        <v>1306</v>
      </c>
      <c r="F842" s="13" t="s">
        <v>480</v>
      </c>
      <c r="G842" s="14">
        <v>1934</v>
      </c>
      <c r="H842" s="14">
        <v>2074.1</v>
      </c>
      <c r="I842" s="14">
        <v>2167.6</v>
      </c>
      <c r="J842" s="14"/>
      <c r="K842" s="14"/>
      <c r="L842" s="14"/>
      <c r="M842" s="14">
        <f t="shared" si="2083"/>
        <v>1934</v>
      </c>
      <c r="N842" s="14">
        <f t="shared" si="2084"/>
        <v>2074.1</v>
      </c>
      <c r="O842" s="14">
        <f t="shared" si="2085"/>
        <v>2167.6</v>
      </c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>
        <f t="shared" si="2131"/>
        <v>1934</v>
      </c>
      <c r="AG842" s="14">
        <f t="shared" si="2132"/>
        <v>2074.1</v>
      </c>
      <c r="AH842" s="14">
        <f t="shared" si="2133"/>
        <v>2167.6</v>
      </c>
      <c r="AI842" s="14"/>
      <c r="AJ842" s="14"/>
      <c r="AK842" s="14">
        <f t="shared" si="2093"/>
        <v>1934</v>
      </c>
      <c r="AL842" s="14">
        <f t="shared" si="2094"/>
        <v>2074.1</v>
      </c>
      <c r="AM842" s="14">
        <f t="shared" si="2095"/>
        <v>2167.6</v>
      </c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>
        <f t="shared" si="2055"/>
        <v>1934</v>
      </c>
      <c r="AZ842" s="14">
        <f t="shared" si="2056"/>
        <v>2074.1</v>
      </c>
      <c r="BA842" s="14">
        <f t="shared" si="2057"/>
        <v>2167.6</v>
      </c>
      <c r="BB842" s="14"/>
      <c r="BC842" s="2"/>
    </row>
    <row r="843" spans="1:55" ht="15.75" customHeight="1" x14ac:dyDescent="0.25">
      <c r="A843" s="8" t="s">
        <v>949</v>
      </c>
      <c r="B843" s="8" t="s">
        <v>38</v>
      </c>
      <c r="C843" s="8" t="s">
        <v>30</v>
      </c>
      <c r="D843" s="8" t="s">
        <v>729</v>
      </c>
      <c r="E843" s="33" t="s">
        <v>1045</v>
      </c>
      <c r="F843" s="18" t="s">
        <v>489</v>
      </c>
      <c r="G843" s="14">
        <v>186.9</v>
      </c>
      <c r="H843" s="14">
        <v>186.9</v>
      </c>
      <c r="I843" s="14">
        <v>186.9</v>
      </c>
      <c r="J843" s="14"/>
      <c r="K843" s="14"/>
      <c r="L843" s="14"/>
      <c r="M843" s="14">
        <f t="shared" si="2083"/>
        <v>186.9</v>
      </c>
      <c r="N843" s="14">
        <f t="shared" si="2084"/>
        <v>186.9</v>
      </c>
      <c r="O843" s="14">
        <f t="shared" si="2085"/>
        <v>186.9</v>
      </c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>
        <f t="shared" si="2131"/>
        <v>186.9</v>
      </c>
      <c r="AG843" s="14">
        <f t="shared" si="2132"/>
        <v>186.9</v>
      </c>
      <c r="AH843" s="14">
        <f t="shared" si="2133"/>
        <v>186.9</v>
      </c>
      <c r="AI843" s="14"/>
      <c r="AJ843" s="14"/>
      <c r="AK843" s="14">
        <f t="shared" si="2093"/>
        <v>186.9</v>
      </c>
      <c r="AL843" s="14">
        <f t="shared" si="2094"/>
        <v>186.9</v>
      </c>
      <c r="AM843" s="14">
        <f t="shared" si="2095"/>
        <v>186.9</v>
      </c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>
        <f t="shared" si="2055"/>
        <v>186.9</v>
      </c>
      <c r="AZ843" s="14">
        <f t="shared" si="2056"/>
        <v>186.9</v>
      </c>
      <c r="BA843" s="14">
        <f t="shared" si="2057"/>
        <v>186.9</v>
      </c>
      <c r="BB843" s="14"/>
      <c r="BC843" s="2"/>
    </row>
    <row r="844" spans="1:55" ht="47.25" customHeight="1" x14ac:dyDescent="0.25">
      <c r="A844" s="8" t="s">
        <v>949</v>
      </c>
      <c r="B844" s="8" t="s">
        <v>38</v>
      </c>
      <c r="C844" s="8" t="s">
        <v>30</v>
      </c>
      <c r="D844" s="8" t="s">
        <v>856</v>
      </c>
      <c r="E844" s="8"/>
      <c r="F844" s="13" t="s">
        <v>654</v>
      </c>
      <c r="G844" s="14">
        <f>G845</f>
        <v>9014.4000000000015</v>
      </c>
      <c r="H844" s="14">
        <f t="shared" ref="H844:BB844" si="2264">H845</f>
        <v>9014.4000000000015</v>
      </c>
      <c r="I844" s="14">
        <f t="shared" si="2264"/>
        <v>9014.4000000000015</v>
      </c>
      <c r="J844" s="14">
        <f t="shared" si="2264"/>
        <v>0</v>
      </c>
      <c r="K844" s="14">
        <f t="shared" si="2264"/>
        <v>0</v>
      </c>
      <c r="L844" s="14">
        <f t="shared" si="2264"/>
        <v>0</v>
      </c>
      <c r="M844" s="14">
        <f t="shared" si="2083"/>
        <v>9014.4000000000015</v>
      </c>
      <c r="N844" s="14">
        <f t="shared" si="2084"/>
        <v>9014.4000000000015</v>
      </c>
      <c r="O844" s="14">
        <f t="shared" si="2085"/>
        <v>9014.4000000000015</v>
      </c>
      <c r="P844" s="14">
        <f t="shared" si="2264"/>
        <v>0</v>
      </c>
      <c r="Q844" s="14">
        <f t="shared" si="2264"/>
        <v>0</v>
      </c>
      <c r="R844" s="14">
        <f t="shared" si="2264"/>
        <v>0</v>
      </c>
      <c r="S844" s="14">
        <f t="shared" si="2264"/>
        <v>0</v>
      </c>
      <c r="T844" s="14">
        <f t="shared" si="2264"/>
        <v>0</v>
      </c>
      <c r="U844" s="14">
        <f t="shared" si="2264"/>
        <v>0</v>
      </c>
      <c r="V844" s="14">
        <f t="shared" si="2264"/>
        <v>0</v>
      </c>
      <c r="W844" s="14">
        <f t="shared" si="2264"/>
        <v>0</v>
      </c>
      <c r="X844" s="14">
        <f t="shared" si="2264"/>
        <v>0</v>
      </c>
      <c r="Y844" s="14">
        <f t="shared" si="2264"/>
        <v>0</v>
      </c>
      <c r="Z844" s="14">
        <f t="shared" si="2264"/>
        <v>0</v>
      </c>
      <c r="AA844" s="14">
        <f t="shared" si="2264"/>
        <v>0</v>
      </c>
      <c r="AB844" s="14">
        <f t="shared" si="2264"/>
        <v>0</v>
      </c>
      <c r="AC844" s="14">
        <f t="shared" si="2264"/>
        <v>0</v>
      </c>
      <c r="AD844" s="14">
        <f t="shared" si="2264"/>
        <v>0</v>
      </c>
      <c r="AE844" s="14">
        <f t="shared" si="2264"/>
        <v>0</v>
      </c>
      <c r="AF844" s="14">
        <f t="shared" si="2131"/>
        <v>9014.4000000000015</v>
      </c>
      <c r="AG844" s="14">
        <f t="shared" si="2132"/>
        <v>9014.4000000000015</v>
      </c>
      <c r="AH844" s="14">
        <f t="shared" si="2133"/>
        <v>9014.4000000000015</v>
      </c>
      <c r="AI844" s="14">
        <f t="shared" si="2264"/>
        <v>0</v>
      </c>
      <c r="AJ844" s="14">
        <f t="shared" si="2264"/>
        <v>0</v>
      </c>
      <c r="AK844" s="14">
        <f t="shared" si="2093"/>
        <v>9014.4000000000015</v>
      </c>
      <c r="AL844" s="14">
        <f t="shared" si="2094"/>
        <v>9014.4000000000015</v>
      </c>
      <c r="AM844" s="14">
        <f t="shared" si="2095"/>
        <v>9014.4000000000015</v>
      </c>
      <c r="AN844" s="14">
        <f t="shared" si="2264"/>
        <v>0</v>
      </c>
      <c r="AO844" s="14">
        <f t="shared" si="2264"/>
        <v>0</v>
      </c>
      <c r="AP844" s="14">
        <f t="shared" si="2264"/>
        <v>0</v>
      </c>
      <c r="AQ844" s="14">
        <f t="shared" si="2264"/>
        <v>0</v>
      </c>
      <c r="AR844" s="14">
        <f t="shared" si="2264"/>
        <v>0</v>
      </c>
      <c r="AS844" s="14">
        <f t="shared" si="2264"/>
        <v>0</v>
      </c>
      <c r="AT844" s="14">
        <f t="shared" si="2264"/>
        <v>0</v>
      </c>
      <c r="AU844" s="14">
        <f t="shared" si="2264"/>
        <v>0</v>
      </c>
      <c r="AV844" s="14">
        <f t="shared" si="2264"/>
        <v>0</v>
      </c>
      <c r="AW844" s="14">
        <f t="shared" si="2264"/>
        <v>0</v>
      </c>
      <c r="AX844" s="14">
        <f t="shared" si="2264"/>
        <v>0</v>
      </c>
      <c r="AY844" s="14">
        <f t="shared" si="2055"/>
        <v>9014.4000000000015</v>
      </c>
      <c r="AZ844" s="14">
        <f t="shared" si="2056"/>
        <v>9014.4000000000015</v>
      </c>
      <c r="BA844" s="14">
        <f t="shared" si="2057"/>
        <v>9014.4000000000015</v>
      </c>
      <c r="BB844" s="14">
        <f t="shared" si="2264"/>
        <v>0</v>
      </c>
      <c r="BC844" s="2"/>
    </row>
    <row r="845" spans="1:55" ht="31.5" x14ac:dyDescent="0.25">
      <c r="A845" s="8" t="s">
        <v>949</v>
      </c>
      <c r="B845" s="8" t="s">
        <v>38</v>
      </c>
      <c r="C845" s="8" t="s">
        <v>30</v>
      </c>
      <c r="D845" s="8" t="s">
        <v>1064</v>
      </c>
      <c r="E845" s="8"/>
      <c r="F845" s="13" t="s">
        <v>1214</v>
      </c>
      <c r="G845" s="14">
        <f>G846+G848</f>
        <v>9014.4000000000015</v>
      </c>
      <c r="H845" s="14">
        <f t="shared" ref="H845:BB845" si="2265">H846+H848</f>
        <v>9014.4000000000015</v>
      </c>
      <c r="I845" s="14">
        <f t="shared" si="2265"/>
        <v>9014.4000000000015</v>
      </c>
      <c r="J845" s="14">
        <f t="shared" ref="J845:L845" si="2266">J846+J848</f>
        <v>0</v>
      </c>
      <c r="K845" s="14">
        <f t="shared" si="2266"/>
        <v>0</v>
      </c>
      <c r="L845" s="14">
        <f t="shared" si="2266"/>
        <v>0</v>
      </c>
      <c r="M845" s="14">
        <f t="shared" si="2083"/>
        <v>9014.4000000000015</v>
      </c>
      <c r="N845" s="14">
        <f t="shared" si="2084"/>
        <v>9014.4000000000015</v>
      </c>
      <c r="O845" s="14">
        <f t="shared" si="2085"/>
        <v>9014.4000000000015</v>
      </c>
      <c r="P845" s="14">
        <f t="shared" ref="P845:Q845" si="2267">P846+P848</f>
        <v>0</v>
      </c>
      <c r="Q845" s="14">
        <f t="shared" si="2267"/>
        <v>0</v>
      </c>
      <c r="R845" s="14">
        <f t="shared" ref="R845:AC845" si="2268">R846+R848</f>
        <v>0</v>
      </c>
      <c r="S845" s="14">
        <f t="shared" si="2268"/>
        <v>0</v>
      </c>
      <c r="T845" s="14">
        <f t="shared" si="2268"/>
        <v>0</v>
      </c>
      <c r="U845" s="14">
        <f t="shared" si="2268"/>
        <v>0</v>
      </c>
      <c r="V845" s="14">
        <f t="shared" si="2268"/>
        <v>0</v>
      </c>
      <c r="W845" s="14">
        <f t="shared" si="2268"/>
        <v>0</v>
      </c>
      <c r="X845" s="14">
        <f t="shared" si="2268"/>
        <v>0</v>
      </c>
      <c r="Y845" s="14">
        <f t="shared" si="2268"/>
        <v>0</v>
      </c>
      <c r="Z845" s="14">
        <f t="shared" si="2268"/>
        <v>0</v>
      </c>
      <c r="AA845" s="14">
        <f t="shared" si="2268"/>
        <v>0</v>
      </c>
      <c r="AB845" s="14">
        <f t="shared" si="2268"/>
        <v>0</v>
      </c>
      <c r="AC845" s="14">
        <f t="shared" si="2268"/>
        <v>0</v>
      </c>
      <c r="AD845" s="14">
        <f t="shared" ref="AD845:AE845" si="2269">AD846+AD848</f>
        <v>0</v>
      </c>
      <c r="AE845" s="14">
        <f t="shared" si="2269"/>
        <v>0</v>
      </c>
      <c r="AF845" s="14">
        <f t="shared" si="2131"/>
        <v>9014.4000000000015</v>
      </c>
      <c r="AG845" s="14">
        <f t="shared" si="2132"/>
        <v>9014.4000000000015</v>
      </c>
      <c r="AH845" s="14">
        <f t="shared" si="2133"/>
        <v>9014.4000000000015</v>
      </c>
      <c r="AI845" s="14">
        <f t="shared" ref="AI845:AJ845" si="2270">AI846+AI848</f>
        <v>0</v>
      </c>
      <c r="AJ845" s="14">
        <f t="shared" si="2270"/>
        <v>0</v>
      </c>
      <c r="AK845" s="14">
        <f t="shared" si="2093"/>
        <v>9014.4000000000015</v>
      </c>
      <c r="AL845" s="14">
        <f t="shared" si="2094"/>
        <v>9014.4000000000015</v>
      </c>
      <c r="AM845" s="14">
        <f t="shared" si="2095"/>
        <v>9014.4000000000015</v>
      </c>
      <c r="AN845" s="14">
        <f t="shared" ref="AN845:AO845" si="2271">AN846+AN848</f>
        <v>0</v>
      </c>
      <c r="AO845" s="14">
        <f t="shared" si="2271"/>
        <v>0</v>
      </c>
      <c r="AP845" s="14">
        <f t="shared" ref="AP845:AW845" si="2272">AP846+AP848</f>
        <v>0</v>
      </c>
      <c r="AQ845" s="14">
        <f t="shared" si="2272"/>
        <v>0</v>
      </c>
      <c r="AR845" s="14">
        <f t="shared" si="2272"/>
        <v>0</v>
      </c>
      <c r="AS845" s="14">
        <f t="shared" si="2272"/>
        <v>0</v>
      </c>
      <c r="AT845" s="14">
        <f t="shared" si="2272"/>
        <v>0</v>
      </c>
      <c r="AU845" s="14">
        <f t="shared" si="2272"/>
        <v>0</v>
      </c>
      <c r="AV845" s="14">
        <f t="shared" si="2272"/>
        <v>0</v>
      </c>
      <c r="AW845" s="14">
        <f t="shared" si="2272"/>
        <v>0</v>
      </c>
      <c r="AX845" s="14">
        <f t="shared" ref="AX845" si="2273">AX846+AX848</f>
        <v>0</v>
      </c>
      <c r="AY845" s="14">
        <f t="shared" si="2055"/>
        <v>9014.4000000000015</v>
      </c>
      <c r="AZ845" s="14">
        <f t="shared" si="2056"/>
        <v>9014.4000000000015</v>
      </c>
      <c r="BA845" s="14">
        <f t="shared" si="2057"/>
        <v>9014.4000000000015</v>
      </c>
      <c r="BB845" s="14">
        <f t="shared" si="2265"/>
        <v>0</v>
      </c>
      <c r="BC845" s="2"/>
    </row>
    <row r="846" spans="1:55" ht="78.75" x14ac:dyDescent="0.25">
      <c r="A846" s="8" t="s">
        <v>949</v>
      </c>
      <c r="B846" s="8" t="s">
        <v>38</v>
      </c>
      <c r="C846" s="8" t="s">
        <v>30</v>
      </c>
      <c r="D846" s="8" t="s">
        <v>1064</v>
      </c>
      <c r="E846" s="43" t="s">
        <v>202</v>
      </c>
      <c r="F846" s="24" t="s">
        <v>466</v>
      </c>
      <c r="G846" s="14">
        <f>G847</f>
        <v>135.19999999999999</v>
      </c>
      <c r="H846" s="14">
        <f t="shared" ref="H846:BB846" si="2274">H847</f>
        <v>135.19999999999999</v>
      </c>
      <c r="I846" s="14">
        <f t="shared" si="2274"/>
        <v>135.19999999999999</v>
      </c>
      <c r="J846" s="14">
        <f t="shared" si="2274"/>
        <v>0</v>
      </c>
      <c r="K846" s="14">
        <f t="shared" si="2274"/>
        <v>0</v>
      </c>
      <c r="L846" s="14">
        <f t="shared" si="2274"/>
        <v>0</v>
      </c>
      <c r="M846" s="14">
        <f t="shared" si="2083"/>
        <v>135.19999999999999</v>
      </c>
      <c r="N846" s="14">
        <f t="shared" si="2084"/>
        <v>135.19999999999999</v>
      </c>
      <c r="O846" s="14">
        <f t="shared" si="2085"/>
        <v>135.19999999999999</v>
      </c>
      <c r="P846" s="14">
        <f t="shared" si="2274"/>
        <v>0</v>
      </c>
      <c r="Q846" s="14">
        <f t="shared" si="2274"/>
        <v>0</v>
      </c>
      <c r="R846" s="14">
        <f t="shared" si="2274"/>
        <v>0</v>
      </c>
      <c r="S846" s="14">
        <f t="shared" si="2274"/>
        <v>0</v>
      </c>
      <c r="T846" s="14">
        <f t="shared" si="2274"/>
        <v>0</v>
      </c>
      <c r="U846" s="14">
        <f t="shared" si="2274"/>
        <v>0</v>
      </c>
      <c r="V846" s="14">
        <f t="shared" si="2274"/>
        <v>0</v>
      </c>
      <c r="W846" s="14">
        <f t="shared" si="2274"/>
        <v>0</v>
      </c>
      <c r="X846" s="14">
        <f t="shared" si="2274"/>
        <v>0</v>
      </c>
      <c r="Y846" s="14">
        <f t="shared" si="2274"/>
        <v>0</v>
      </c>
      <c r="Z846" s="14">
        <f t="shared" si="2274"/>
        <v>0</v>
      </c>
      <c r="AA846" s="14">
        <f t="shared" si="2274"/>
        <v>0</v>
      </c>
      <c r="AB846" s="14">
        <f t="shared" si="2274"/>
        <v>0</v>
      </c>
      <c r="AC846" s="14">
        <f t="shared" si="2274"/>
        <v>0</v>
      </c>
      <c r="AD846" s="14">
        <f t="shared" si="2274"/>
        <v>0</v>
      </c>
      <c r="AE846" s="14">
        <f t="shared" si="2274"/>
        <v>0</v>
      </c>
      <c r="AF846" s="14">
        <f t="shared" si="2131"/>
        <v>135.19999999999999</v>
      </c>
      <c r="AG846" s="14">
        <f t="shared" si="2132"/>
        <v>135.19999999999999</v>
      </c>
      <c r="AH846" s="14">
        <f t="shared" si="2133"/>
        <v>135.19999999999999</v>
      </c>
      <c r="AI846" s="14">
        <f t="shared" si="2274"/>
        <v>0</v>
      </c>
      <c r="AJ846" s="14">
        <f t="shared" si="2274"/>
        <v>0</v>
      </c>
      <c r="AK846" s="14">
        <f t="shared" si="2093"/>
        <v>135.19999999999999</v>
      </c>
      <c r="AL846" s="14">
        <f t="shared" si="2094"/>
        <v>135.19999999999999</v>
      </c>
      <c r="AM846" s="14">
        <f t="shared" si="2095"/>
        <v>135.19999999999999</v>
      </c>
      <c r="AN846" s="14">
        <f t="shared" si="2274"/>
        <v>0</v>
      </c>
      <c r="AO846" s="14">
        <f t="shared" si="2274"/>
        <v>0</v>
      </c>
      <c r="AP846" s="14">
        <f t="shared" si="2274"/>
        <v>0</v>
      </c>
      <c r="AQ846" s="14">
        <f t="shared" si="2274"/>
        <v>0</v>
      </c>
      <c r="AR846" s="14">
        <f t="shared" si="2274"/>
        <v>0</v>
      </c>
      <c r="AS846" s="14">
        <f t="shared" si="2274"/>
        <v>0</v>
      </c>
      <c r="AT846" s="14">
        <f t="shared" si="2274"/>
        <v>0</v>
      </c>
      <c r="AU846" s="14">
        <f t="shared" si="2274"/>
        <v>0</v>
      </c>
      <c r="AV846" s="14">
        <f t="shared" si="2274"/>
        <v>0</v>
      </c>
      <c r="AW846" s="14">
        <f t="shared" si="2274"/>
        <v>0</v>
      </c>
      <c r="AX846" s="14">
        <f t="shared" si="2274"/>
        <v>0</v>
      </c>
      <c r="AY846" s="14">
        <f t="shared" si="2055"/>
        <v>135.19999999999999</v>
      </c>
      <c r="AZ846" s="14">
        <f t="shared" si="2056"/>
        <v>135.19999999999999</v>
      </c>
      <c r="BA846" s="14">
        <f t="shared" si="2057"/>
        <v>135.19999999999999</v>
      </c>
      <c r="BB846" s="14">
        <f t="shared" si="2274"/>
        <v>0</v>
      </c>
      <c r="BC846" s="2"/>
    </row>
    <row r="847" spans="1:55" ht="31.5" x14ac:dyDescent="0.25">
      <c r="A847" s="8" t="s">
        <v>949</v>
      </c>
      <c r="B847" s="8" t="s">
        <v>38</v>
      </c>
      <c r="C847" s="8" t="s">
        <v>30</v>
      </c>
      <c r="D847" s="8" t="s">
        <v>1064</v>
      </c>
      <c r="E847" s="43" t="s">
        <v>1055</v>
      </c>
      <c r="F847" s="24" t="s">
        <v>468</v>
      </c>
      <c r="G847" s="14">
        <v>135.19999999999999</v>
      </c>
      <c r="H847" s="14">
        <v>135.19999999999999</v>
      </c>
      <c r="I847" s="14">
        <v>135.19999999999999</v>
      </c>
      <c r="J847" s="14"/>
      <c r="K847" s="14"/>
      <c r="L847" s="14"/>
      <c r="M847" s="14">
        <f t="shared" si="2083"/>
        <v>135.19999999999999</v>
      </c>
      <c r="N847" s="14">
        <f t="shared" si="2084"/>
        <v>135.19999999999999</v>
      </c>
      <c r="O847" s="14">
        <f t="shared" si="2085"/>
        <v>135.19999999999999</v>
      </c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>
        <f t="shared" si="2131"/>
        <v>135.19999999999999</v>
      </c>
      <c r="AG847" s="14">
        <f t="shared" si="2132"/>
        <v>135.19999999999999</v>
      </c>
      <c r="AH847" s="14">
        <f t="shared" si="2133"/>
        <v>135.19999999999999</v>
      </c>
      <c r="AI847" s="14"/>
      <c r="AJ847" s="14"/>
      <c r="AK847" s="14">
        <f t="shared" si="2093"/>
        <v>135.19999999999999</v>
      </c>
      <c r="AL847" s="14">
        <f t="shared" si="2094"/>
        <v>135.19999999999999</v>
      </c>
      <c r="AM847" s="14">
        <f t="shared" si="2095"/>
        <v>135.19999999999999</v>
      </c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>
        <f t="shared" si="2055"/>
        <v>135.19999999999999</v>
      </c>
      <c r="AZ847" s="14">
        <f t="shared" si="2056"/>
        <v>135.19999999999999</v>
      </c>
      <c r="BA847" s="14">
        <f t="shared" si="2057"/>
        <v>135.19999999999999</v>
      </c>
      <c r="BB847" s="14"/>
      <c r="BC847" s="2"/>
    </row>
    <row r="848" spans="1:55" ht="31.5" x14ac:dyDescent="0.25">
      <c r="A848" s="8" t="s">
        <v>949</v>
      </c>
      <c r="B848" s="8" t="s">
        <v>38</v>
      </c>
      <c r="C848" s="8" t="s">
        <v>30</v>
      </c>
      <c r="D848" s="8" t="s">
        <v>1064</v>
      </c>
      <c r="E848" s="43" t="s">
        <v>172</v>
      </c>
      <c r="F848" s="24" t="s">
        <v>479</v>
      </c>
      <c r="G848" s="14">
        <f>G849+G850+G851</f>
        <v>8879.2000000000007</v>
      </c>
      <c r="H848" s="14">
        <f t="shared" ref="H848:BB848" si="2275">H849+H850+H851</f>
        <v>8879.2000000000007</v>
      </c>
      <c r="I848" s="14">
        <f t="shared" si="2275"/>
        <v>8879.2000000000007</v>
      </c>
      <c r="J848" s="14">
        <f t="shared" ref="J848:L848" si="2276">J849+J850+J851</f>
        <v>0</v>
      </c>
      <c r="K848" s="14">
        <f t="shared" si="2276"/>
        <v>0</v>
      </c>
      <c r="L848" s="14">
        <f t="shared" si="2276"/>
        <v>0</v>
      </c>
      <c r="M848" s="14">
        <f t="shared" si="2083"/>
        <v>8879.2000000000007</v>
      </c>
      <c r="N848" s="14">
        <f t="shared" si="2084"/>
        <v>8879.2000000000007</v>
      </c>
      <c r="O848" s="14">
        <f t="shared" si="2085"/>
        <v>8879.2000000000007</v>
      </c>
      <c r="P848" s="14">
        <f t="shared" ref="P848:Q848" si="2277">P849+P850+P851</f>
        <v>0</v>
      </c>
      <c r="Q848" s="14">
        <f t="shared" si="2277"/>
        <v>0</v>
      </c>
      <c r="R848" s="14">
        <f t="shared" ref="R848:AC848" si="2278">R849+R850+R851</f>
        <v>0</v>
      </c>
      <c r="S848" s="14">
        <f t="shared" si="2278"/>
        <v>0</v>
      </c>
      <c r="T848" s="14">
        <f t="shared" si="2278"/>
        <v>0</v>
      </c>
      <c r="U848" s="14">
        <f t="shared" si="2278"/>
        <v>0</v>
      </c>
      <c r="V848" s="14">
        <f t="shared" si="2278"/>
        <v>0</v>
      </c>
      <c r="W848" s="14">
        <f t="shared" si="2278"/>
        <v>0</v>
      </c>
      <c r="X848" s="14">
        <f t="shared" si="2278"/>
        <v>0</v>
      </c>
      <c r="Y848" s="14">
        <f t="shared" si="2278"/>
        <v>0</v>
      </c>
      <c r="Z848" s="14">
        <f t="shared" si="2278"/>
        <v>0</v>
      </c>
      <c r="AA848" s="14">
        <f t="shared" si="2278"/>
        <v>0</v>
      </c>
      <c r="AB848" s="14">
        <f t="shared" si="2278"/>
        <v>0</v>
      </c>
      <c r="AC848" s="14">
        <f t="shared" si="2278"/>
        <v>0</v>
      </c>
      <c r="AD848" s="14">
        <f t="shared" ref="AD848:AE848" si="2279">AD849+AD850+AD851</f>
        <v>0</v>
      </c>
      <c r="AE848" s="14">
        <f t="shared" si="2279"/>
        <v>0</v>
      </c>
      <c r="AF848" s="14">
        <f t="shared" si="2131"/>
        <v>8879.2000000000007</v>
      </c>
      <c r="AG848" s="14">
        <f t="shared" si="2132"/>
        <v>8879.2000000000007</v>
      </c>
      <c r="AH848" s="14">
        <f t="shared" si="2133"/>
        <v>8879.2000000000007</v>
      </c>
      <c r="AI848" s="14">
        <f t="shared" ref="AI848:AJ848" si="2280">AI849+AI850+AI851</f>
        <v>0</v>
      </c>
      <c r="AJ848" s="14">
        <f t="shared" si="2280"/>
        <v>0</v>
      </c>
      <c r="AK848" s="14">
        <f t="shared" si="2093"/>
        <v>8879.2000000000007</v>
      </c>
      <c r="AL848" s="14">
        <f t="shared" si="2094"/>
        <v>8879.2000000000007</v>
      </c>
      <c r="AM848" s="14">
        <f t="shared" si="2095"/>
        <v>8879.2000000000007</v>
      </c>
      <c r="AN848" s="14">
        <f t="shared" ref="AN848:AO848" si="2281">AN849+AN850+AN851</f>
        <v>0</v>
      </c>
      <c r="AO848" s="14">
        <f t="shared" si="2281"/>
        <v>0</v>
      </c>
      <c r="AP848" s="14">
        <f t="shared" ref="AP848:AW848" si="2282">AP849+AP850+AP851</f>
        <v>0</v>
      </c>
      <c r="AQ848" s="14">
        <f t="shared" si="2282"/>
        <v>0</v>
      </c>
      <c r="AR848" s="14">
        <f t="shared" si="2282"/>
        <v>0</v>
      </c>
      <c r="AS848" s="14">
        <f t="shared" si="2282"/>
        <v>0</v>
      </c>
      <c r="AT848" s="14">
        <f t="shared" si="2282"/>
        <v>0</v>
      </c>
      <c r="AU848" s="14">
        <f t="shared" si="2282"/>
        <v>0</v>
      </c>
      <c r="AV848" s="14">
        <f t="shared" si="2282"/>
        <v>0</v>
      </c>
      <c r="AW848" s="14">
        <f t="shared" si="2282"/>
        <v>0</v>
      </c>
      <c r="AX848" s="14">
        <f t="shared" ref="AX848" si="2283">AX849+AX850+AX851</f>
        <v>0</v>
      </c>
      <c r="AY848" s="14">
        <f t="shared" si="2055"/>
        <v>8879.2000000000007</v>
      </c>
      <c r="AZ848" s="14">
        <f t="shared" si="2056"/>
        <v>8879.2000000000007</v>
      </c>
      <c r="BA848" s="14">
        <f t="shared" si="2057"/>
        <v>8879.2000000000007</v>
      </c>
      <c r="BB848" s="14">
        <f t="shared" si="2275"/>
        <v>0</v>
      </c>
      <c r="BC848" s="2"/>
    </row>
    <row r="849" spans="1:55" x14ac:dyDescent="0.25">
      <c r="A849" s="8" t="s">
        <v>949</v>
      </c>
      <c r="B849" s="8" t="s">
        <v>38</v>
      </c>
      <c r="C849" s="8" t="s">
        <v>30</v>
      </c>
      <c r="D849" s="8" t="s">
        <v>1064</v>
      </c>
      <c r="E849" s="8" t="s">
        <v>1306</v>
      </c>
      <c r="F849" s="13" t="s">
        <v>480</v>
      </c>
      <c r="G849" s="14">
        <v>2355.4</v>
      </c>
      <c r="H849" s="14">
        <v>2355.4</v>
      </c>
      <c r="I849" s="14">
        <v>2355.4</v>
      </c>
      <c r="J849" s="14"/>
      <c r="K849" s="14"/>
      <c r="L849" s="14"/>
      <c r="M849" s="14">
        <f t="shared" si="2083"/>
        <v>2355.4</v>
      </c>
      <c r="N849" s="14">
        <f t="shared" si="2084"/>
        <v>2355.4</v>
      </c>
      <c r="O849" s="14">
        <f t="shared" si="2085"/>
        <v>2355.4</v>
      </c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>
        <f t="shared" si="2131"/>
        <v>2355.4</v>
      </c>
      <c r="AG849" s="14">
        <f t="shared" si="2132"/>
        <v>2355.4</v>
      </c>
      <c r="AH849" s="14">
        <f t="shared" si="2133"/>
        <v>2355.4</v>
      </c>
      <c r="AI849" s="14"/>
      <c r="AJ849" s="14"/>
      <c r="AK849" s="14">
        <f t="shared" si="2093"/>
        <v>2355.4</v>
      </c>
      <c r="AL849" s="14">
        <f t="shared" si="2094"/>
        <v>2355.4</v>
      </c>
      <c r="AM849" s="14">
        <f t="shared" si="2095"/>
        <v>2355.4</v>
      </c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>
        <f t="shared" si="2055"/>
        <v>2355.4</v>
      </c>
      <c r="AZ849" s="14">
        <f t="shared" si="2056"/>
        <v>2355.4</v>
      </c>
      <c r="BA849" s="14">
        <f t="shared" si="2057"/>
        <v>2355.4</v>
      </c>
      <c r="BB849" s="14"/>
      <c r="BC849" s="2"/>
    </row>
    <row r="850" spans="1:55" x14ac:dyDescent="0.25">
      <c r="A850" s="8" t="s">
        <v>949</v>
      </c>
      <c r="B850" s="8" t="s">
        <v>38</v>
      </c>
      <c r="C850" s="8" t="s">
        <v>30</v>
      </c>
      <c r="D850" s="8" t="s">
        <v>1064</v>
      </c>
      <c r="E850" s="33" t="s">
        <v>1045</v>
      </c>
      <c r="F850" s="18" t="s">
        <v>489</v>
      </c>
      <c r="G850" s="14">
        <v>6403.8</v>
      </c>
      <c r="H850" s="14">
        <v>6403.8</v>
      </c>
      <c r="I850" s="14">
        <v>6403.8</v>
      </c>
      <c r="J850" s="14"/>
      <c r="K850" s="14"/>
      <c r="L850" s="14"/>
      <c r="M850" s="14">
        <f t="shared" si="2083"/>
        <v>6403.8</v>
      </c>
      <c r="N850" s="14">
        <f t="shared" si="2084"/>
        <v>6403.8</v>
      </c>
      <c r="O850" s="14">
        <f t="shared" si="2085"/>
        <v>6403.8</v>
      </c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>
        <f t="shared" si="2131"/>
        <v>6403.8</v>
      </c>
      <c r="AG850" s="14">
        <f t="shared" si="2132"/>
        <v>6403.8</v>
      </c>
      <c r="AH850" s="14">
        <f t="shared" si="2133"/>
        <v>6403.8</v>
      </c>
      <c r="AI850" s="14"/>
      <c r="AJ850" s="14"/>
      <c r="AK850" s="14">
        <f t="shared" si="2093"/>
        <v>6403.8</v>
      </c>
      <c r="AL850" s="14">
        <f t="shared" si="2094"/>
        <v>6403.8</v>
      </c>
      <c r="AM850" s="14">
        <f t="shared" si="2095"/>
        <v>6403.8</v>
      </c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>
        <f t="shared" si="2055"/>
        <v>6403.8</v>
      </c>
      <c r="AZ850" s="14">
        <f t="shared" si="2056"/>
        <v>6403.8</v>
      </c>
      <c r="BA850" s="14">
        <f t="shared" si="2057"/>
        <v>6403.8</v>
      </c>
      <c r="BB850" s="14"/>
      <c r="BC850" s="2"/>
    </row>
    <row r="851" spans="1:55" ht="47.25" x14ac:dyDescent="0.25">
      <c r="A851" s="8" t="s">
        <v>949</v>
      </c>
      <c r="B851" s="8" t="s">
        <v>38</v>
      </c>
      <c r="C851" s="8" t="s">
        <v>30</v>
      </c>
      <c r="D851" s="8" t="s">
        <v>1064</v>
      </c>
      <c r="E851" s="43" t="s">
        <v>1121</v>
      </c>
      <c r="F851" s="24" t="s">
        <v>481</v>
      </c>
      <c r="G851" s="14">
        <v>120</v>
      </c>
      <c r="H851" s="14">
        <v>120</v>
      </c>
      <c r="I851" s="14">
        <v>120</v>
      </c>
      <c r="J851" s="14"/>
      <c r="K851" s="14"/>
      <c r="L851" s="14"/>
      <c r="M851" s="14">
        <f t="shared" si="2083"/>
        <v>120</v>
      </c>
      <c r="N851" s="14">
        <f t="shared" si="2084"/>
        <v>120</v>
      </c>
      <c r="O851" s="14">
        <f t="shared" si="2085"/>
        <v>120</v>
      </c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>
        <f t="shared" si="2131"/>
        <v>120</v>
      </c>
      <c r="AG851" s="14">
        <f t="shared" si="2132"/>
        <v>120</v>
      </c>
      <c r="AH851" s="14">
        <f t="shared" si="2133"/>
        <v>120</v>
      </c>
      <c r="AI851" s="14"/>
      <c r="AJ851" s="14"/>
      <c r="AK851" s="14">
        <f t="shared" si="2093"/>
        <v>120</v>
      </c>
      <c r="AL851" s="14">
        <f t="shared" si="2094"/>
        <v>120</v>
      </c>
      <c r="AM851" s="14">
        <f t="shared" si="2095"/>
        <v>120</v>
      </c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>
        <f t="shared" ref="AY851:AY914" si="2284">AK851+AN851+AO851+AP851+AQ851+AR851</f>
        <v>120</v>
      </c>
      <c r="AZ851" s="14">
        <f t="shared" ref="AZ851:AZ914" si="2285">AL851+AS851+AT851+AU851</f>
        <v>120</v>
      </c>
      <c r="BA851" s="14">
        <f t="shared" ref="BA851:BA914" si="2286">AM851+AV851+AW851+AX851</f>
        <v>120</v>
      </c>
      <c r="BB851" s="14"/>
      <c r="BC851" s="2"/>
    </row>
    <row r="852" spans="1:55" s="9" customFormat="1" ht="15.75" customHeight="1" x14ac:dyDescent="0.25">
      <c r="A852" s="11" t="s">
        <v>949</v>
      </c>
      <c r="B852" s="11" t="s">
        <v>38</v>
      </c>
      <c r="C852" s="11" t="s">
        <v>24</v>
      </c>
      <c r="D852" s="11"/>
      <c r="E852" s="11"/>
      <c r="F852" s="7" t="s">
        <v>49</v>
      </c>
      <c r="G852" s="16">
        <f t="shared" ref="G852:L855" si="2287">G853</f>
        <v>113889.20000000001</v>
      </c>
      <c r="H852" s="16">
        <f t="shared" si="2287"/>
        <v>112899.4</v>
      </c>
      <c r="I852" s="16">
        <f t="shared" si="2287"/>
        <v>107993.8</v>
      </c>
      <c r="J852" s="16">
        <f t="shared" si="2287"/>
        <v>0</v>
      </c>
      <c r="K852" s="16">
        <f t="shared" si="2287"/>
        <v>0</v>
      </c>
      <c r="L852" s="16">
        <f t="shared" si="2287"/>
        <v>0</v>
      </c>
      <c r="M852" s="16">
        <f t="shared" si="2083"/>
        <v>113889.20000000001</v>
      </c>
      <c r="N852" s="16">
        <f t="shared" si="2084"/>
        <v>112899.4</v>
      </c>
      <c r="O852" s="16">
        <f t="shared" si="2085"/>
        <v>107993.8</v>
      </c>
      <c r="P852" s="16">
        <f t="shared" ref="P852:Q855" si="2288">P853</f>
        <v>0</v>
      </c>
      <c r="Q852" s="16">
        <f t="shared" si="2288"/>
        <v>0</v>
      </c>
      <c r="R852" s="16">
        <f t="shared" ref="R852:T855" si="2289">R853</f>
        <v>0</v>
      </c>
      <c r="S852" s="16">
        <f t="shared" si="2289"/>
        <v>0</v>
      </c>
      <c r="T852" s="16">
        <f t="shared" si="2289"/>
        <v>0</v>
      </c>
      <c r="U852" s="16">
        <f t="shared" ref="U852:BB855" si="2290">U853</f>
        <v>0</v>
      </c>
      <c r="V852" s="16">
        <f t="shared" si="2290"/>
        <v>0</v>
      </c>
      <c r="W852" s="16">
        <f t="shared" si="2290"/>
        <v>0</v>
      </c>
      <c r="X852" s="16">
        <f t="shared" si="2290"/>
        <v>0</v>
      </c>
      <c r="Y852" s="16">
        <f t="shared" si="2290"/>
        <v>0</v>
      </c>
      <c r="Z852" s="16">
        <f t="shared" si="2290"/>
        <v>0</v>
      </c>
      <c r="AA852" s="16">
        <f t="shared" si="2290"/>
        <v>0</v>
      </c>
      <c r="AB852" s="16">
        <f t="shared" si="2290"/>
        <v>0</v>
      </c>
      <c r="AC852" s="16">
        <f t="shared" si="2290"/>
        <v>0</v>
      </c>
      <c r="AD852" s="16">
        <f t="shared" si="2290"/>
        <v>0</v>
      </c>
      <c r="AE852" s="16">
        <f t="shared" si="2290"/>
        <v>0</v>
      </c>
      <c r="AF852" s="14">
        <f t="shared" si="2131"/>
        <v>113889.20000000001</v>
      </c>
      <c r="AG852" s="14">
        <f t="shared" si="2132"/>
        <v>112899.4</v>
      </c>
      <c r="AH852" s="14">
        <f t="shared" si="2133"/>
        <v>107993.8</v>
      </c>
      <c r="AI852" s="16">
        <f t="shared" si="2290"/>
        <v>0</v>
      </c>
      <c r="AJ852" s="16">
        <f t="shared" si="2290"/>
        <v>0</v>
      </c>
      <c r="AK852" s="16">
        <f t="shared" si="2093"/>
        <v>113889.20000000001</v>
      </c>
      <c r="AL852" s="16">
        <f t="shared" si="2094"/>
        <v>112899.4</v>
      </c>
      <c r="AM852" s="16">
        <f t="shared" si="2095"/>
        <v>107993.8</v>
      </c>
      <c r="AN852" s="16">
        <f t="shared" si="2290"/>
        <v>0</v>
      </c>
      <c r="AO852" s="16">
        <f t="shared" si="2290"/>
        <v>0</v>
      </c>
      <c r="AP852" s="16">
        <f t="shared" si="2290"/>
        <v>0</v>
      </c>
      <c r="AQ852" s="16">
        <f t="shared" si="2290"/>
        <v>0</v>
      </c>
      <c r="AR852" s="16">
        <f t="shared" si="2290"/>
        <v>0</v>
      </c>
      <c r="AS852" s="16">
        <f t="shared" si="2290"/>
        <v>0</v>
      </c>
      <c r="AT852" s="16">
        <f t="shared" si="2290"/>
        <v>0</v>
      </c>
      <c r="AU852" s="16">
        <f t="shared" si="2290"/>
        <v>0</v>
      </c>
      <c r="AV852" s="16">
        <f t="shared" si="2290"/>
        <v>0</v>
      </c>
      <c r="AW852" s="16">
        <f t="shared" si="2290"/>
        <v>0</v>
      </c>
      <c r="AX852" s="16">
        <f t="shared" si="2290"/>
        <v>0</v>
      </c>
      <c r="AY852" s="16">
        <f t="shared" si="2284"/>
        <v>113889.20000000001</v>
      </c>
      <c r="AZ852" s="16">
        <f t="shared" si="2285"/>
        <v>112899.4</v>
      </c>
      <c r="BA852" s="16">
        <f t="shared" si="2286"/>
        <v>107993.8</v>
      </c>
      <c r="BB852" s="16">
        <f t="shared" si="2290"/>
        <v>0</v>
      </c>
    </row>
    <row r="853" spans="1:55" ht="47.25" customHeight="1" x14ac:dyDescent="0.25">
      <c r="A853" s="8" t="s">
        <v>949</v>
      </c>
      <c r="B853" s="8" t="s">
        <v>38</v>
      </c>
      <c r="C853" s="8" t="s">
        <v>24</v>
      </c>
      <c r="D853" s="8" t="s">
        <v>117</v>
      </c>
      <c r="E853" s="8"/>
      <c r="F853" s="18" t="s">
        <v>636</v>
      </c>
      <c r="G853" s="14">
        <f t="shared" si="2287"/>
        <v>113889.20000000001</v>
      </c>
      <c r="H853" s="14">
        <f t="shared" si="2287"/>
        <v>112899.4</v>
      </c>
      <c r="I853" s="14">
        <f t="shared" si="2287"/>
        <v>107993.8</v>
      </c>
      <c r="J853" s="14">
        <f t="shared" si="2287"/>
        <v>0</v>
      </c>
      <c r="K853" s="14">
        <f t="shared" si="2287"/>
        <v>0</v>
      </c>
      <c r="L853" s="14">
        <f t="shared" si="2287"/>
        <v>0</v>
      </c>
      <c r="M853" s="14">
        <f t="shared" si="2083"/>
        <v>113889.20000000001</v>
      </c>
      <c r="N853" s="14">
        <f t="shared" si="2084"/>
        <v>112899.4</v>
      </c>
      <c r="O853" s="14">
        <f t="shared" si="2085"/>
        <v>107993.8</v>
      </c>
      <c r="P853" s="14">
        <f t="shared" si="2288"/>
        <v>0</v>
      </c>
      <c r="Q853" s="14">
        <f t="shared" si="2288"/>
        <v>0</v>
      </c>
      <c r="R853" s="14">
        <f t="shared" si="2289"/>
        <v>0</v>
      </c>
      <c r="S853" s="14">
        <f t="shared" si="2289"/>
        <v>0</v>
      </c>
      <c r="T853" s="14">
        <f t="shared" si="2289"/>
        <v>0</v>
      </c>
      <c r="U853" s="14">
        <f t="shared" si="2290"/>
        <v>0</v>
      </c>
      <c r="V853" s="14">
        <f t="shared" si="2290"/>
        <v>0</v>
      </c>
      <c r="W853" s="14">
        <f t="shared" si="2290"/>
        <v>0</v>
      </c>
      <c r="X853" s="14">
        <f t="shared" si="2290"/>
        <v>0</v>
      </c>
      <c r="Y853" s="14">
        <f t="shared" si="2290"/>
        <v>0</v>
      </c>
      <c r="Z853" s="14">
        <f t="shared" si="2290"/>
        <v>0</v>
      </c>
      <c r="AA853" s="14">
        <f t="shared" si="2290"/>
        <v>0</v>
      </c>
      <c r="AB853" s="14">
        <f t="shared" si="2290"/>
        <v>0</v>
      </c>
      <c r="AC853" s="14">
        <f t="shared" si="2290"/>
        <v>0</v>
      </c>
      <c r="AD853" s="14">
        <f t="shared" si="2290"/>
        <v>0</v>
      </c>
      <c r="AE853" s="14">
        <f t="shared" si="2290"/>
        <v>0</v>
      </c>
      <c r="AF853" s="14">
        <f t="shared" si="2131"/>
        <v>113889.20000000001</v>
      </c>
      <c r="AG853" s="14">
        <f t="shared" si="2132"/>
        <v>112899.4</v>
      </c>
      <c r="AH853" s="14">
        <f t="shared" si="2133"/>
        <v>107993.8</v>
      </c>
      <c r="AI853" s="14">
        <f t="shared" si="2290"/>
        <v>0</v>
      </c>
      <c r="AJ853" s="14">
        <f t="shared" si="2290"/>
        <v>0</v>
      </c>
      <c r="AK853" s="14">
        <f t="shared" si="2093"/>
        <v>113889.20000000001</v>
      </c>
      <c r="AL853" s="14">
        <f t="shared" si="2094"/>
        <v>112899.4</v>
      </c>
      <c r="AM853" s="14">
        <f t="shared" si="2095"/>
        <v>107993.8</v>
      </c>
      <c r="AN853" s="14">
        <f t="shared" si="2290"/>
        <v>0</v>
      </c>
      <c r="AO853" s="14">
        <f t="shared" si="2290"/>
        <v>0</v>
      </c>
      <c r="AP853" s="14">
        <f t="shared" si="2290"/>
        <v>0</v>
      </c>
      <c r="AQ853" s="14">
        <f t="shared" si="2290"/>
        <v>0</v>
      </c>
      <c r="AR853" s="14">
        <f t="shared" si="2290"/>
        <v>0</v>
      </c>
      <c r="AS853" s="14">
        <f t="shared" si="2290"/>
        <v>0</v>
      </c>
      <c r="AT853" s="14">
        <f t="shared" si="2290"/>
        <v>0</v>
      </c>
      <c r="AU853" s="14">
        <f t="shared" si="2290"/>
        <v>0</v>
      </c>
      <c r="AV853" s="14">
        <f t="shared" si="2290"/>
        <v>0</v>
      </c>
      <c r="AW853" s="14">
        <f t="shared" si="2290"/>
        <v>0</v>
      </c>
      <c r="AX853" s="14">
        <f t="shared" si="2290"/>
        <v>0</v>
      </c>
      <c r="AY853" s="14">
        <f t="shared" si="2284"/>
        <v>113889.20000000001</v>
      </c>
      <c r="AZ853" s="14">
        <f t="shared" si="2285"/>
        <v>112899.4</v>
      </c>
      <c r="BA853" s="14">
        <f t="shared" si="2286"/>
        <v>107993.8</v>
      </c>
      <c r="BB853" s="14">
        <f t="shared" si="2290"/>
        <v>0</v>
      </c>
      <c r="BC853" s="2"/>
    </row>
    <row r="854" spans="1:55" ht="31.5" customHeight="1" x14ac:dyDescent="0.25">
      <c r="A854" s="8" t="s">
        <v>949</v>
      </c>
      <c r="B854" s="8" t="s">
        <v>38</v>
      </c>
      <c r="C854" s="8" t="s">
        <v>24</v>
      </c>
      <c r="D854" s="8" t="s">
        <v>220</v>
      </c>
      <c r="E854" s="8"/>
      <c r="F854" s="18" t="s">
        <v>637</v>
      </c>
      <c r="G854" s="14">
        <f t="shared" si="2287"/>
        <v>113889.20000000001</v>
      </c>
      <c r="H854" s="14">
        <f t="shared" si="2287"/>
        <v>112899.4</v>
      </c>
      <c r="I854" s="14">
        <f t="shared" si="2287"/>
        <v>107993.8</v>
      </c>
      <c r="J854" s="14">
        <f t="shared" si="2287"/>
        <v>0</v>
      </c>
      <c r="K854" s="14">
        <f t="shared" si="2287"/>
        <v>0</v>
      </c>
      <c r="L854" s="14">
        <f t="shared" si="2287"/>
        <v>0</v>
      </c>
      <c r="M854" s="14">
        <f t="shared" si="2083"/>
        <v>113889.20000000001</v>
      </c>
      <c r="N854" s="14">
        <f t="shared" si="2084"/>
        <v>112899.4</v>
      </c>
      <c r="O854" s="14">
        <f t="shared" si="2085"/>
        <v>107993.8</v>
      </c>
      <c r="P854" s="14">
        <f t="shared" si="2288"/>
        <v>0</v>
      </c>
      <c r="Q854" s="14">
        <f t="shared" si="2288"/>
        <v>0</v>
      </c>
      <c r="R854" s="14">
        <f t="shared" si="2289"/>
        <v>0</v>
      </c>
      <c r="S854" s="14">
        <f t="shared" si="2289"/>
        <v>0</v>
      </c>
      <c r="T854" s="14">
        <f t="shared" si="2289"/>
        <v>0</v>
      </c>
      <c r="U854" s="14">
        <f t="shared" si="2290"/>
        <v>0</v>
      </c>
      <c r="V854" s="14">
        <f t="shared" si="2290"/>
        <v>0</v>
      </c>
      <c r="W854" s="14">
        <f t="shared" si="2290"/>
        <v>0</v>
      </c>
      <c r="X854" s="14">
        <f t="shared" si="2290"/>
        <v>0</v>
      </c>
      <c r="Y854" s="14">
        <f t="shared" si="2290"/>
        <v>0</v>
      </c>
      <c r="Z854" s="14">
        <f t="shared" si="2290"/>
        <v>0</v>
      </c>
      <c r="AA854" s="14">
        <f t="shared" si="2290"/>
        <v>0</v>
      </c>
      <c r="AB854" s="14">
        <f t="shared" si="2290"/>
        <v>0</v>
      </c>
      <c r="AC854" s="14">
        <f t="shared" si="2290"/>
        <v>0</v>
      </c>
      <c r="AD854" s="14">
        <f t="shared" si="2290"/>
        <v>0</v>
      </c>
      <c r="AE854" s="14">
        <f t="shared" si="2290"/>
        <v>0</v>
      </c>
      <c r="AF854" s="14">
        <f t="shared" si="2131"/>
        <v>113889.20000000001</v>
      </c>
      <c r="AG854" s="14">
        <f t="shared" si="2132"/>
        <v>112899.4</v>
      </c>
      <c r="AH854" s="14">
        <f t="shared" si="2133"/>
        <v>107993.8</v>
      </c>
      <c r="AI854" s="14">
        <f t="shared" si="2290"/>
        <v>0</v>
      </c>
      <c r="AJ854" s="14">
        <f t="shared" si="2290"/>
        <v>0</v>
      </c>
      <c r="AK854" s="14">
        <f t="shared" si="2093"/>
        <v>113889.20000000001</v>
      </c>
      <c r="AL854" s="14">
        <f t="shared" si="2094"/>
        <v>112899.4</v>
      </c>
      <c r="AM854" s="14">
        <f t="shared" si="2095"/>
        <v>107993.8</v>
      </c>
      <c r="AN854" s="14">
        <f t="shared" si="2290"/>
        <v>0</v>
      </c>
      <c r="AO854" s="14">
        <f t="shared" si="2290"/>
        <v>0</v>
      </c>
      <c r="AP854" s="14">
        <f t="shared" si="2290"/>
        <v>0</v>
      </c>
      <c r="AQ854" s="14">
        <f t="shared" si="2290"/>
        <v>0</v>
      </c>
      <c r="AR854" s="14">
        <f t="shared" si="2290"/>
        <v>0</v>
      </c>
      <c r="AS854" s="14">
        <f t="shared" si="2290"/>
        <v>0</v>
      </c>
      <c r="AT854" s="14">
        <f t="shared" si="2290"/>
        <v>0</v>
      </c>
      <c r="AU854" s="14">
        <f t="shared" si="2290"/>
        <v>0</v>
      </c>
      <c r="AV854" s="14">
        <f t="shared" si="2290"/>
        <v>0</v>
      </c>
      <c r="AW854" s="14">
        <f t="shared" si="2290"/>
        <v>0</v>
      </c>
      <c r="AX854" s="14">
        <f t="shared" si="2290"/>
        <v>0</v>
      </c>
      <c r="AY854" s="14">
        <f t="shared" si="2284"/>
        <v>113889.20000000001</v>
      </c>
      <c r="AZ854" s="14">
        <f t="shared" si="2285"/>
        <v>112899.4</v>
      </c>
      <c r="BA854" s="14">
        <f t="shared" si="2286"/>
        <v>107993.8</v>
      </c>
      <c r="BB854" s="14">
        <f t="shared" si="2290"/>
        <v>0</v>
      </c>
      <c r="BC854" s="2"/>
    </row>
    <row r="855" spans="1:55" ht="47.25" customHeight="1" x14ac:dyDescent="0.25">
      <c r="A855" s="8" t="s">
        <v>949</v>
      </c>
      <c r="B855" s="8" t="s">
        <v>38</v>
      </c>
      <c r="C855" s="8" t="s">
        <v>24</v>
      </c>
      <c r="D855" s="8" t="s">
        <v>225</v>
      </c>
      <c r="E855" s="8"/>
      <c r="F855" s="18" t="s">
        <v>639</v>
      </c>
      <c r="G855" s="14">
        <f>G856</f>
        <v>113889.20000000001</v>
      </c>
      <c r="H855" s="14">
        <f t="shared" si="2287"/>
        <v>112899.4</v>
      </c>
      <c r="I855" s="14">
        <f t="shared" si="2287"/>
        <v>107993.8</v>
      </c>
      <c r="J855" s="14">
        <f t="shared" si="2287"/>
        <v>0</v>
      </c>
      <c r="K855" s="14">
        <f t="shared" si="2287"/>
        <v>0</v>
      </c>
      <c r="L855" s="14">
        <f t="shared" si="2287"/>
        <v>0</v>
      </c>
      <c r="M855" s="14">
        <f t="shared" si="2083"/>
        <v>113889.20000000001</v>
      </c>
      <c r="N855" s="14">
        <f t="shared" si="2084"/>
        <v>112899.4</v>
      </c>
      <c r="O855" s="14">
        <f t="shared" si="2085"/>
        <v>107993.8</v>
      </c>
      <c r="P855" s="14">
        <f t="shared" si="2288"/>
        <v>0</v>
      </c>
      <c r="Q855" s="14">
        <f t="shared" si="2288"/>
        <v>0</v>
      </c>
      <c r="R855" s="14">
        <f t="shared" si="2289"/>
        <v>0</v>
      </c>
      <c r="S855" s="14">
        <f t="shared" si="2289"/>
        <v>0</v>
      </c>
      <c r="T855" s="14">
        <f t="shared" si="2289"/>
        <v>0</v>
      </c>
      <c r="U855" s="14">
        <f t="shared" si="2290"/>
        <v>0</v>
      </c>
      <c r="V855" s="14">
        <f t="shared" si="2290"/>
        <v>0</v>
      </c>
      <c r="W855" s="14">
        <f t="shared" si="2290"/>
        <v>0</v>
      </c>
      <c r="X855" s="14">
        <f t="shared" si="2290"/>
        <v>0</v>
      </c>
      <c r="Y855" s="14">
        <f t="shared" si="2290"/>
        <v>0</v>
      </c>
      <c r="Z855" s="14">
        <f t="shared" si="2290"/>
        <v>0</v>
      </c>
      <c r="AA855" s="14">
        <f t="shared" si="2290"/>
        <v>0</v>
      </c>
      <c r="AB855" s="14">
        <f t="shared" si="2290"/>
        <v>0</v>
      </c>
      <c r="AC855" s="14">
        <f t="shared" si="2290"/>
        <v>0</v>
      </c>
      <c r="AD855" s="14">
        <f t="shared" si="2290"/>
        <v>0</v>
      </c>
      <c r="AE855" s="14">
        <f t="shared" si="2290"/>
        <v>0</v>
      </c>
      <c r="AF855" s="14">
        <f t="shared" si="2131"/>
        <v>113889.20000000001</v>
      </c>
      <c r="AG855" s="14">
        <f t="shared" si="2132"/>
        <v>112899.4</v>
      </c>
      <c r="AH855" s="14">
        <f t="shared" si="2133"/>
        <v>107993.8</v>
      </c>
      <c r="AI855" s="14">
        <f t="shared" si="2290"/>
        <v>0</v>
      </c>
      <c r="AJ855" s="14">
        <f t="shared" si="2290"/>
        <v>0</v>
      </c>
      <c r="AK855" s="14">
        <f t="shared" si="2093"/>
        <v>113889.20000000001</v>
      </c>
      <c r="AL855" s="14">
        <f t="shared" si="2094"/>
        <v>112899.4</v>
      </c>
      <c r="AM855" s="14">
        <f t="shared" si="2095"/>
        <v>107993.8</v>
      </c>
      <c r="AN855" s="14">
        <f t="shared" si="2290"/>
        <v>0</v>
      </c>
      <c r="AO855" s="14">
        <f t="shared" si="2290"/>
        <v>0</v>
      </c>
      <c r="AP855" s="14">
        <f t="shared" si="2290"/>
        <v>0</v>
      </c>
      <c r="AQ855" s="14">
        <f t="shared" si="2290"/>
        <v>0</v>
      </c>
      <c r="AR855" s="14">
        <f t="shared" si="2290"/>
        <v>0</v>
      </c>
      <c r="AS855" s="14">
        <f t="shared" si="2290"/>
        <v>0</v>
      </c>
      <c r="AT855" s="14">
        <f t="shared" si="2290"/>
        <v>0</v>
      </c>
      <c r="AU855" s="14">
        <f t="shared" si="2290"/>
        <v>0</v>
      </c>
      <c r="AV855" s="14">
        <f t="shared" si="2290"/>
        <v>0</v>
      </c>
      <c r="AW855" s="14">
        <f t="shared" si="2290"/>
        <v>0</v>
      </c>
      <c r="AX855" s="14">
        <f t="shared" si="2290"/>
        <v>0</v>
      </c>
      <c r="AY855" s="14">
        <f t="shared" si="2284"/>
        <v>113889.20000000001</v>
      </c>
      <c r="AZ855" s="14">
        <f t="shared" si="2285"/>
        <v>112899.4</v>
      </c>
      <c r="BA855" s="14">
        <f t="shared" si="2286"/>
        <v>107993.8</v>
      </c>
      <c r="BB855" s="14">
        <f t="shared" si="2290"/>
        <v>0</v>
      </c>
      <c r="BC855" s="2"/>
    </row>
    <row r="856" spans="1:55" ht="31.5" x14ac:dyDescent="0.25">
      <c r="A856" s="8" t="s">
        <v>949</v>
      </c>
      <c r="B856" s="8" t="s">
        <v>38</v>
      </c>
      <c r="C856" s="8" t="s">
        <v>24</v>
      </c>
      <c r="D856" s="8" t="s">
        <v>699</v>
      </c>
      <c r="E856" s="8"/>
      <c r="F856" s="18" t="s">
        <v>1214</v>
      </c>
      <c r="G856" s="14">
        <f>G857+G859+G861</f>
        <v>113889.20000000001</v>
      </c>
      <c r="H856" s="14">
        <f t="shared" ref="H856:BB856" si="2291">H857+H859+H861</f>
        <v>112899.4</v>
      </c>
      <c r="I856" s="14">
        <f t="shared" si="2291"/>
        <v>107993.8</v>
      </c>
      <c r="J856" s="14">
        <f t="shared" ref="J856:L856" si="2292">J857+J859+J861</f>
        <v>0</v>
      </c>
      <c r="K856" s="14">
        <f t="shared" si="2292"/>
        <v>0</v>
      </c>
      <c r="L856" s="14">
        <f t="shared" si="2292"/>
        <v>0</v>
      </c>
      <c r="M856" s="14">
        <f t="shared" si="2083"/>
        <v>113889.20000000001</v>
      </c>
      <c r="N856" s="14">
        <f t="shared" si="2084"/>
        <v>112899.4</v>
      </c>
      <c r="O856" s="14">
        <f t="shared" si="2085"/>
        <v>107993.8</v>
      </c>
      <c r="P856" s="14">
        <f t="shared" ref="P856:Q856" si="2293">P857+P859+P861</f>
        <v>0</v>
      </c>
      <c r="Q856" s="14">
        <f t="shared" si="2293"/>
        <v>0</v>
      </c>
      <c r="R856" s="14">
        <f t="shared" ref="R856:AC856" si="2294">R857+R859+R861</f>
        <v>0</v>
      </c>
      <c r="S856" s="14">
        <f t="shared" si="2294"/>
        <v>0</v>
      </c>
      <c r="T856" s="14">
        <f t="shared" si="2294"/>
        <v>0</v>
      </c>
      <c r="U856" s="14">
        <f t="shared" si="2294"/>
        <v>0</v>
      </c>
      <c r="V856" s="14">
        <f t="shared" si="2294"/>
        <v>0</v>
      </c>
      <c r="W856" s="14">
        <f t="shared" si="2294"/>
        <v>0</v>
      </c>
      <c r="X856" s="14">
        <f t="shared" si="2294"/>
        <v>0</v>
      </c>
      <c r="Y856" s="14">
        <f t="shared" si="2294"/>
        <v>0</v>
      </c>
      <c r="Z856" s="14">
        <f t="shared" si="2294"/>
        <v>0</v>
      </c>
      <c r="AA856" s="14">
        <f t="shared" si="2294"/>
        <v>0</v>
      </c>
      <c r="AB856" s="14">
        <f t="shared" si="2294"/>
        <v>0</v>
      </c>
      <c r="AC856" s="14">
        <f t="shared" si="2294"/>
        <v>0</v>
      </c>
      <c r="AD856" s="14">
        <f t="shared" ref="AD856:AE856" si="2295">AD857+AD859+AD861</f>
        <v>0</v>
      </c>
      <c r="AE856" s="14">
        <f t="shared" si="2295"/>
        <v>0</v>
      </c>
      <c r="AF856" s="14">
        <f t="shared" si="2131"/>
        <v>113889.20000000001</v>
      </c>
      <c r="AG856" s="14">
        <f t="shared" si="2132"/>
        <v>112899.4</v>
      </c>
      <c r="AH856" s="14">
        <f t="shared" si="2133"/>
        <v>107993.8</v>
      </c>
      <c r="AI856" s="14">
        <f t="shared" ref="AI856:AJ856" si="2296">AI857+AI859+AI861</f>
        <v>0</v>
      </c>
      <c r="AJ856" s="14">
        <f t="shared" si="2296"/>
        <v>0</v>
      </c>
      <c r="AK856" s="14">
        <f t="shared" si="2093"/>
        <v>113889.20000000001</v>
      </c>
      <c r="AL856" s="14">
        <f t="shared" si="2094"/>
        <v>112899.4</v>
      </c>
      <c r="AM856" s="14">
        <f t="shared" si="2095"/>
        <v>107993.8</v>
      </c>
      <c r="AN856" s="14">
        <f t="shared" ref="AN856:AO856" si="2297">AN857+AN859+AN861</f>
        <v>0</v>
      </c>
      <c r="AO856" s="14">
        <f t="shared" si="2297"/>
        <v>0</v>
      </c>
      <c r="AP856" s="14">
        <f t="shared" ref="AP856:AW856" si="2298">AP857+AP859+AP861</f>
        <v>0</v>
      </c>
      <c r="AQ856" s="14">
        <f t="shared" si="2298"/>
        <v>0</v>
      </c>
      <c r="AR856" s="14">
        <f t="shared" si="2298"/>
        <v>0</v>
      </c>
      <c r="AS856" s="14">
        <f t="shared" si="2298"/>
        <v>0</v>
      </c>
      <c r="AT856" s="14">
        <f t="shared" si="2298"/>
        <v>0</v>
      </c>
      <c r="AU856" s="14">
        <f t="shared" si="2298"/>
        <v>0</v>
      </c>
      <c r="AV856" s="14">
        <f t="shared" si="2298"/>
        <v>0</v>
      </c>
      <c r="AW856" s="14">
        <f t="shared" si="2298"/>
        <v>0</v>
      </c>
      <c r="AX856" s="14">
        <f t="shared" ref="AX856" si="2299">AX857+AX859+AX861</f>
        <v>0</v>
      </c>
      <c r="AY856" s="14">
        <f t="shared" si="2284"/>
        <v>113889.20000000001</v>
      </c>
      <c r="AZ856" s="14">
        <f t="shared" si="2285"/>
        <v>112899.4</v>
      </c>
      <c r="BA856" s="14">
        <f t="shared" si="2286"/>
        <v>107993.8</v>
      </c>
      <c r="BB856" s="14">
        <f t="shared" si="2291"/>
        <v>0</v>
      </c>
      <c r="BC856" s="2"/>
    </row>
    <row r="857" spans="1:55" ht="78.75" x14ac:dyDescent="0.25">
      <c r="A857" s="8" t="s">
        <v>949</v>
      </c>
      <c r="B857" s="8" t="s">
        <v>38</v>
      </c>
      <c r="C857" s="8" t="s">
        <v>24</v>
      </c>
      <c r="D857" s="8" t="s">
        <v>699</v>
      </c>
      <c r="E857" s="43" t="s">
        <v>202</v>
      </c>
      <c r="F857" s="24" t="s">
        <v>466</v>
      </c>
      <c r="G857" s="14">
        <f>G858</f>
        <v>3462.3</v>
      </c>
      <c r="H857" s="14">
        <f t="shared" ref="H857:BB857" si="2300">H858</f>
        <v>3432.2</v>
      </c>
      <c r="I857" s="14">
        <f t="shared" si="2300"/>
        <v>3283</v>
      </c>
      <c r="J857" s="14">
        <f t="shared" si="2300"/>
        <v>0</v>
      </c>
      <c r="K857" s="14">
        <f t="shared" si="2300"/>
        <v>0</v>
      </c>
      <c r="L857" s="14">
        <f t="shared" si="2300"/>
        <v>0</v>
      </c>
      <c r="M857" s="14">
        <f t="shared" si="2083"/>
        <v>3462.3</v>
      </c>
      <c r="N857" s="14">
        <f t="shared" si="2084"/>
        <v>3432.2</v>
      </c>
      <c r="O857" s="14">
        <f t="shared" si="2085"/>
        <v>3283</v>
      </c>
      <c r="P857" s="14">
        <f t="shared" si="2300"/>
        <v>0</v>
      </c>
      <c r="Q857" s="14">
        <f t="shared" si="2300"/>
        <v>0</v>
      </c>
      <c r="R857" s="14">
        <f t="shared" si="2300"/>
        <v>0</v>
      </c>
      <c r="S857" s="14">
        <f t="shared" si="2300"/>
        <v>0</v>
      </c>
      <c r="T857" s="14">
        <f t="shared" si="2300"/>
        <v>0</v>
      </c>
      <c r="U857" s="14">
        <f t="shared" si="2300"/>
        <v>0</v>
      </c>
      <c r="V857" s="14">
        <f t="shared" si="2300"/>
        <v>0</v>
      </c>
      <c r="W857" s="14">
        <f t="shared" si="2300"/>
        <v>0</v>
      </c>
      <c r="X857" s="14">
        <f t="shared" si="2300"/>
        <v>0</v>
      </c>
      <c r="Y857" s="14">
        <f t="shared" si="2300"/>
        <v>0</v>
      </c>
      <c r="Z857" s="14">
        <f t="shared" si="2300"/>
        <v>0</v>
      </c>
      <c r="AA857" s="14">
        <f t="shared" si="2300"/>
        <v>0</v>
      </c>
      <c r="AB857" s="14">
        <f t="shared" si="2300"/>
        <v>0</v>
      </c>
      <c r="AC857" s="14">
        <f t="shared" si="2300"/>
        <v>0</v>
      </c>
      <c r="AD857" s="14">
        <f t="shared" si="2300"/>
        <v>0</v>
      </c>
      <c r="AE857" s="14">
        <f t="shared" si="2300"/>
        <v>0</v>
      </c>
      <c r="AF857" s="14">
        <f t="shared" si="2131"/>
        <v>3462.3</v>
      </c>
      <c r="AG857" s="14">
        <f t="shared" si="2132"/>
        <v>3432.2</v>
      </c>
      <c r="AH857" s="14">
        <f t="shared" si="2133"/>
        <v>3283</v>
      </c>
      <c r="AI857" s="14">
        <f t="shared" si="2300"/>
        <v>0</v>
      </c>
      <c r="AJ857" s="14">
        <f t="shared" si="2300"/>
        <v>0</v>
      </c>
      <c r="AK857" s="14">
        <f t="shared" si="2093"/>
        <v>3462.3</v>
      </c>
      <c r="AL857" s="14">
        <f t="shared" si="2094"/>
        <v>3432.2</v>
      </c>
      <c r="AM857" s="14">
        <f t="shared" si="2095"/>
        <v>3283</v>
      </c>
      <c r="AN857" s="14">
        <f t="shared" si="2300"/>
        <v>0</v>
      </c>
      <c r="AO857" s="14">
        <f t="shared" si="2300"/>
        <v>0</v>
      </c>
      <c r="AP857" s="14">
        <f t="shared" si="2300"/>
        <v>0</v>
      </c>
      <c r="AQ857" s="14">
        <f t="shared" si="2300"/>
        <v>0</v>
      </c>
      <c r="AR857" s="14">
        <f t="shared" si="2300"/>
        <v>0</v>
      </c>
      <c r="AS857" s="14">
        <f t="shared" si="2300"/>
        <v>0</v>
      </c>
      <c r="AT857" s="14">
        <f t="shared" si="2300"/>
        <v>0</v>
      </c>
      <c r="AU857" s="14">
        <f t="shared" si="2300"/>
        <v>0</v>
      </c>
      <c r="AV857" s="14">
        <f t="shared" si="2300"/>
        <v>0</v>
      </c>
      <c r="AW857" s="14">
        <f t="shared" si="2300"/>
        <v>0</v>
      </c>
      <c r="AX857" s="14">
        <f t="shared" si="2300"/>
        <v>0</v>
      </c>
      <c r="AY857" s="14">
        <f t="shared" si="2284"/>
        <v>3462.3</v>
      </c>
      <c r="AZ857" s="14">
        <f t="shared" si="2285"/>
        <v>3432.2</v>
      </c>
      <c r="BA857" s="14">
        <f t="shared" si="2286"/>
        <v>3283</v>
      </c>
      <c r="BB857" s="14">
        <f t="shared" si="2300"/>
        <v>0</v>
      </c>
      <c r="BC857" s="2"/>
    </row>
    <row r="858" spans="1:55" ht="31.5" x14ac:dyDescent="0.25">
      <c r="A858" s="8" t="s">
        <v>949</v>
      </c>
      <c r="B858" s="8" t="s">
        <v>38</v>
      </c>
      <c r="C858" s="8" t="s">
        <v>24</v>
      </c>
      <c r="D858" s="8" t="s">
        <v>699</v>
      </c>
      <c r="E858" s="43" t="s">
        <v>1055</v>
      </c>
      <c r="F858" s="24" t="s">
        <v>468</v>
      </c>
      <c r="G858" s="14">
        <v>3462.3</v>
      </c>
      <c r="H858" s="14">
        <v>3432.2</v>
      </c>
      <c r="I858" s="14">
        <v>3283</v>
      </c>
      <c r="J858" s="14"/>
      <c r="K858" s="14"/>
      <c r="L858" s="14"/>
      <c r="M858" s="14">
        <f t="shared" si="2083"/>
        <v>3462.3</v>
      </c>
      <c r="N858" s="14">
        <f t="shared" si="2084"/>
        <v>3432.2</v>
      </c>
      <c r="O858" s="14">
        <f t="shared" si="2085"/>
        <v>3283</v>
      </c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>
        <f t="shared" si="2131"/>
        <v>3462.3</v>
      </c>
      <c r="AG858" s="14">
        <f t="shared" si="2132"/>
        <v>3432.2</v>
      </c>
      <c r="AH858" s="14">
        <f t="shared" si="2133"/>
        <v>3283</v>
      </c>
      <c r="AI858" s="14"/>
      <c r="AJ858" s="14"/>
      <c r="AK858" s="14">
        <f t="shared" si="2093"/>
        <v>3462.3</v>
      </c>
      <c r="AL858" s="14">
        <f t="shared" si="2094"/>
        <v>3432.2</v>
      </c>
      <c r="AM858" s="14">
        <f t="shared" si="2095"/>
        <v>3283</v>
      </c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>
        <f t="shared" si="2284"/>
        <v>3462.3</v>
      </c>
      <c r="AZ858" s="14">
        <f t="shared" si="2285"/>
        <v>3432.2</v>
      </c>
      <c r="BA858" s="14">
        <f t="shared" si="2286"/>
        <v>3283</v>
      </c>
      <c r="BB858" s="14"/>
      <c r="BC858" s="2"/>
    </row>
    <row r="859" spans="1:55" ht="31.5" x14ac:dyDescent="0.25">
      <c r="A859" s="8" t="s">
        <v>949</v>
      </c>
      <c r="B859" s="8" t="s">
        <v>38</v>
      </c>
      <c r="C859" s="8" t="s">
        <v>24</v>
      </c>
      <c r="D859" s="8" t="s">
        <v>699</v>
      </c>
      <c r="E859" s="43" t="s">
        <v>150</v>
      </c>
      <c r="F859" s="24" t="s">
        <v>469</v>
      </c>
      <c r="G859" s="14">
        <f>G860</f>
        <v>1093.3</v>
      </c>
      <c r="H859" s="14">
        <f t="shared" ref="H859:BB859" si="2301">H860</f>
        <v>1083.8</v>
      </c>
      <c r="I859" s="14">
        <f t="shared" si="2301"/>
        <v>1036.7</v>
      </c>
      <c r="J859" s="14">
        <f t="shared" si="2301"/>
        <v>0</v>
      </c>
      <c r="K859" s="14">
        <f t="shared" si="2301"/>
        <v>0</v>
      </c>
      <c r="L859" s="14">
        <f t="shared" si="2301"/>
        <v>0</v>
      </c>
      <c r="M859" s="14">
        <f t="shared" si="2083"/>
        <v>1093.3</v>
      </c>
      <c r="N859" s="14">
        <f t="shared" si="2084"/>
        <v>1083.8</v>
      </c>
      <c r="O859" s="14">
        <f t="shared" si="2085"/>
        <v>1036.7</v>
      </c>
      <c r="P859" s="14">
        <f t="shared" si="2301"/>
        <v>0</v>
      </c>
      <c r="Q859" s="14">
        <f t="shared" si="2301"/>
        <v>0</v>
      </c>
      <c r="R859" s="14">
        <f t="shared" si="2301"/>
        <v>0</v>
      </c>
      <c r="S859" s="14">
        <f t="shared" si="2301"/>
        <v>0</v>
      </c>
      <c r="T859" s="14">
        <f t="shared" si="2301"/>
        <v>0</v>
      </c>
      <c r="U859" s="14">
        <f t="shared" si="2301"/>
        <v>0</v>
      </c>
      <c r="V859" s="14">
        <f t="shared" si="2301"/>
        <v>0</v>
      </c>
      <c r="W859" s="14">
        <f t="shared" si="2301"/>
        <v>0</v>
      </c>
      <c r="X859" s="14">
        <f t="shared" si="2301"/>
        <v>0</v>
      </c>
      <c r="Y859" s="14">
        <f t="shared" si="2301"/>
        <v>0</v>
      </c>
      <c r="Z859" s="14">
        <f t="shared" si="2301"/>
        <v>0</v>
      </c>
      <c r="AA859" s="14">
        <f t="shared" si="2301"/>
        <v>0</v>
      </c>
      <c r="AB859" s="14">
        <f t="shared" si="2301"/>
        <v>0</v>
      </c>
      <c r="AC859" s="14">
        <f t="shared" si="2301"/>
        <v>0</v>
      </c>
      <c r="AD859" s="14">
        <f t="shared" si="2301"/>
        <v>0</v>
      </c>
      <c r="AE859" s="14">
        <f t="shared" si="2301"/>
        <v>0</v>
      </c>
      <c r="AF859" s="14">
        <f t="shared" si="2131"/>
        <v>1093.3</v>
      </c>
      <c r="AG859" s="14">
        <f t="shared" si="2132"/>
        <v>1083.8</v>
      </c>
      <c r="AH859" s="14">
        <f t="shared" si="2133"/>
        <v>1036.7</v>
      </c>
      <c r="AI859" s="14">
        <f t="shared" si="2301"/>
        <v>0</v>
      </c>
      <c r="AJ859" s="14">
        <f t="shared" si="2301"/>
        <v>0</v>
      </c>
      <c r="AK859" s="14">
        <f t="shared" ref="AK859:AK922" si="2302">AF859+AI859</f>
        <v>1093.3</v>
      </c>
      <c r="AL859" s="14">
        <f t="shared" ref="AL859:AL922" si="2303">AG859+AJ859</f>
        <v>1083.8</v>
      </c>
      <c r="AM859" s="14">
        <f t="shared" ref="AM859:AM922" si="2304">AH859</f>
        <v>1036.7</v>
      </c>
      <c r="AN859" s="14">
        <f t="shared" si="2301"/>
        <v>0</v>
      </c>
      <c r="AO859" s="14">
        <f t="shared" si="2301"/>
        <v>0</v>
      </c>
      <c r="AP859" s="14">
        <f t="shared" si="2301"/>
        <v>0</v>
      </c>
      <c r="AQ859" s="14">
        <f t="shared" si="2301"/>
        <v>0</v>
      </c>
      <c r="AR859" s="14">
        <f t="shared" si="2301"/>
        <v>0</v>
      </c>
      <c r="AS859" s="14">
        <f t="shared" si="2301"/>
        <v>0</v>
      </c>
      <c r="AT859" s="14">
        <f t="shared" si="2301"/>
        <v>0</v>
      </c>
      <c r="AU859" s="14">
        <f t="shared" si="2301"/>
        <v>0</v>
      </c>
      <c r="AV859" s="14">
        <f t="shared" si="2301"/>
        <v>0</v>
      </c>
      <c r="AW859" s="14">
        <f t="shared" si="2301"/>
        <v>0</v>
      </c>
      <c r="AX859" s="14">
        <f t="shared" si="2301"/>
        <v>0</v>
      </c>
      <c r="AY859" s="14">
        <f t="shared" si="2284"/>
        <v>1093.3</v>
      </c>
      <c r="AZ859" s="14">
        <f t="shared" si="2285"/>
        <v>1083.8</v>
      </c>
      <c r="BA859" s="14">
        <f t="shared" si="2286"/>
        <v>1036.7</v>
      </c>
      <c r="BB859" s="14">
        <f t="shared" si="2301"/>
        <v>0</v>
      </c>
      <c r="BC859" s="2"/>
    </row>
    <row r="860" spans="1:55" ht="31.5" x14ac:dyDescent="0.25">
      <c r="A860" s="8" t="s">
        <v>949</v>
      </c>
      <c r="B860" s="8" t="s">
        <v>38</v>
      </c>
      <c r="C860" s="8" t="s">
        <v>24</v>
      </c>
      <c r="D860" s="8" t="s">
        <v>699</v>
      </c>
      <c r="E860" s="8" t="s">
        <v>1071</v>
      </c>
      <c r="F860" s="24" t="s">
        <v>470</v>
      </c>
      <c r="G860" s="14">
        <v>1093.3</v>
      </c>
      <c r="H860" s="14">
        <v>1083.8</v>
      </c>
      <c r="I860" s="14">
        <v>1036.7</v>
      </c>
      <c r="J860" s="14"/>
      <c r="K860" s="14"/>
      <c r="L860" s="14"/>
      <c r="M860" s="14">
        <f t="shared" si="2083"/>
        <v>1093.3</v>
      </c>
      <c r="N860" s="14">
        <f t="shared" si="2084"/>
        <v>1083.8</v>
      </c>
      <c r="O860" s="14">
        <f t="shared" si="2085"/>
        <v>1036.7</v>
      </c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>
        <f t="shared" si="2131"/>
        <v>1093.3</v>
      </c>
      <c r="AG860" s="14">
        <f t="shared" si="2132"/>
        <v>1083.8</v>
      </c>
      <c r="AH860" s="14">
        <f t="shared" si="2133"/>
        <v>1036.7</v>
      </c>
      <c r="AI860" s="14"/>
      <c r="AJ860" s="14"/>
      <c r="AK860" s="14">
        <f t="shared" si="2302"/>
        <v>1093.3</v>
      </c>
      <c r="AL860" s="14">
        <f t="shared" si="2303"/>
        <v>1083.8</v>
      </c>
      <c r="AM860" s="14">
        <f t="shared" si="2304"/>
        <v>1036.7</v>
      </c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>
        <f t="shared" si="2284"/>
        <v>1093.3</v>
      </c>
      <c r="AZ860" s="14">
        <f t="shared" si="2285"/>
        <v>1083.8</v>
      </c>
      <c r="BA860" s="14">
        <f t="shared" si="2286"/>
        <v>1036.7</v>
      </c>
      <c r="BB860" s="14"/>
      <c r="BC860" s="2"/>
    </row>
    <row r="861" spans="1:55" x14ac:dyDescent="0.25">
      <c r="A861" s="8" t="s">
        <v>949</v>
      </c>
      <c r="B861" s="8" t="s">
        <v>38</v>
      </c>
      <c r="C861" s="8" t="s">
        <v>24</v>
      </c>
      <c r="D861" s="8" t="s">
        <v>699</v>
      </c>
      <c r="E861" s="8" t="s">
        <v>174</v>
      </c>
      <c r="F861" s="13" t="s">
        <v>471</v>
      </c>
      <c r="G861" s="14">
        <f>G862</f>
        <v>109333.6</v>
      </c>
      <c r="H861" s="14">
        <f t="shared" ref="H861:BB861" si="2305">H862</f>
        <v>108383.4</v>
      </c>
      <c r="I861" s="14">
        <f t="shared" si="2305"/>
        <v>103674.1</v>
      </c>
      <c r="J861" s="14">
        <f t="shared" si="2305"/>
        <v>0</v>
      </c>
      <c r="K861" s="14">
        <f t="shared" si="2305"/>
        <v>0</v>
      </c>
      <c r="L861" s="14">
        <f t="shared" si="2305"/>
        <v>0</v>
      </c>
      <c r="M861" s="14">
        <f t="shared" si="2083"/>
        <v>109333.6</v>
      </c>
      <c r="N861" s="14">
        <f t="shared" si="2084"/>
        <v>108383.4</v>
      </c>
      <c r="O861" s="14">
        <f t="shared" si="2085"/>
        <v>103674.1</v>
      </c>
      <c r="P861" s="14">
        <f t="shared" si="2305"/>
        <v>0</v>
      </c>
      <c r="Q861" s="14">
        <f t="shared" si="2305"/>
        <v>0</v>
      </c>
      <c r="R861" s="14">
        <f t="shared" si="2305"/>
        <v>0</v>
      </c>
      <c r="S861" s="14">
        <f t="shared" si="2305"/>
        <v>0</v>
      </c>
      <c r="T861" s="14">
        <f t="shared" si="2305"/>
        <v>0</v>
      </c>
      <c r="U861" s="14">
        <f t="shared" si="2305"/>
        <v>0</v>
      </c>
      <c r="V861" s="14">
        <f t="shared" si="2305"/>
        <v>0</v>
      </c>
      <c r="W861" s="14">
        <f t="shared" si="2305"/>
        <v>0</v>
      </c>
      <c r="X861" s="14">
        <f t="shared" si="2305"/>
        <v>0</v>
      </c>
      <c r="Y861" s="14">
        <f t="shared" si="2305"/>
        <v>0</v>
      </c>
      <c r="Z861" s="14">
        <f t="shared" si="2305"/>
        <v>0</v>
      </c>
      <c r="AA861" s="14">
        <f t="shared" si="2305"/>
        <v>0</v>
      </c>
      <c r="AB861" s="14">
        <f t="shared" si="2305"/>
        <v>0</v>
      </c>
      <c r="AC861" s="14">
        <f t="shared" si="2305"/>
        <v>0</v>
      </c>
      <c r="AD861" s="14">
        <f t="shared" si="2305"/>
        <v>0</v>
      </c>
      <c r="AE861" s="14">
        <f t="shared" si="2305"/>
        <v>0</v>
      </c>
      <c r="AF861" s="14">
        <f t="shared" si="2131"/>
        <v>109333.6</v>
      </c>
      <c r="AG861" s="14">
        <f t="shared" si="2132"/>
        <v>108383.4</v>
      </c>
      <c r="AH861" s="14">
        <f t="shared" si="2133"/>
        <v>103674.1</v>
      </c>
      <c r="AI861" s="14">
        <f t="shared" si="2305"/>
        <v>0</v>
      </c>
      <c r="AJ861" s="14">
        <f t="shared" si="2305"/>
        <v>0</v>
      </c>
      <c r="AK861" s="14">
        <f t="shared" si="2302"/>
        <v>109333.6</v>
      </c>
      <c r="AL861" s="14">
        <f t="shared" si="2303"/>
        <v>108383.4</v>
      </c>
      <c r="AM861" s="14">
        <f t="shared" si="2304"/>
        <v>103674.1</v>
      </c>
      <c r="AN861" s="14">
        <f t="shared" si="2305"/>
        <v>0</v>
      </c>
      <c r="AO861" s="14">
        <f t="shared" si="2305"/>
        <v>0</v>
      </c>
      <c r="AP861" s="14">
        <f t="shared" si="2305"/>
        <v>0</v>
      </c>
      <c r="AQ861" s="14">
        <f t="shared" si="2305"/>
        <v>0</v>
      </c>
      <c r="AR861" s="14">
        <f t="shared" si="2305"/>
        <v>0</v>
      </c>
      <c r="AS861" s="14">
        <f t="shared" si="2305"/>
        <v>0</v>
      </c>
      <c r="AT861" s="14">
        <f t="shared" si="2305"/>
        <v>0</v>
      </c>
      <c r="AU861" s="14">
        <f t="shared" si="2305"/>
        <v>0</v>
      </c>
      <c r="AV861" s="14">
        <f t="shared" si="2305"/>
        <v>0</v>
      </c>
      <c r="AW861" s="14">
        <f t="shared" si="2305"/>
        <v>0</v>
      </c>
      <c r="AX861" s="14">
        <f t="shared" si="2305"/>
        <v>0</v>
      </c>
      <c r="AY861" s="14">
        <f t="shared" si="2284"/>
        <v>109333.6</v>
      </c>
      <c r="AZ861" s="14">
        <f t="shared" si="2285"/>
        <v>108383.4</v>
      </c>
      <c r="BA861" s="14">
        <f t="shared" si="2286"/>
        <v>103674.1</v>
      </c>
      <c r="BB861" s="14">
        <f t="shared" si="2305"/>
        <v>0</v>
      </c>
      <c r="BC861" s="2"/>
    </row>
    <row r="862" spans="1:55" ht="31.5" x14ac:dyDescent="0.25">
      <c r="A862" s="8" t="s">
        <v>949</v>
      </c>
      <c r="B862" s="8" t="s">
        <v>38</v>
      </c>
      <c r="C862" s="8" t="s">
        <v>24</v>
      </c>
      <c r="D862" s="8" t="s">
        <v>699</v>
      </c>
      <c r="E862" s="33" t="s">
        <v>1056</v>
      </c>
      <c r="F862" s="13" t="s">
        <v>473</v>
      </c>
      <c r="G862" s="14">
        <v>109333.6</v>
      </c>
      <c r="H862" s="14">
        <v>108383.4</v>
      </c>
      <c r="I862" s="14">
        <v>103674.1</v>
      </c>
      <c r="J862" s="14"/>
      <c r="K862" s="14"/>
      <c r="L862" s="14"/>
      <c r="M862" s="14">
        <f t="shared" ref="M862:M932" si="2306">G862+J862</f>
        <v>109333.6</v>
      </c>
      <c r="N862" s="14">
        <f t="shared" ref="N862:N932" si="2307">H862+K862</f>
        <v>108383.4</v>
      </c>
      <c r="O862" s="14">
        <f t="shared" ref="O862:O932" si="2308">I862+L862</f>
        <v>103674.1</v>
      </c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>
        <f t="shared" si="2131"/>
        <v>109333.6</v>
      </c>
      <c r="AG862" s="14">
        <f t="shared" si="2132"/>
        <v>108383.4</v>
      </c>
      <c r="AH862" s="14">
        <f t="shared" si="2133"/>
        <v>103674.1</v>
      </c>
      <c r="AI862" s="14"/>
      <c r="AJ862" s="14"/>
      <c r="AK862" s="14">
        <f t="shared" si="2302"/>
        <v>109333.6</v>
      </c>
      <c r="AL862" s="14">
        <f t="shared" si="2303"/>
        <v>108383.4</v>
      </c>
      <c r="AM862" s="14">
        <f t="shared" si="2304"/>
        <v>103674.1</v>
      </c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>
        <f t="shared" si="2284"/>
        <v>109333.6</v>
      </c>
      <c r="AZ862" s="14">
        <f t="shared" si="2285"/>
        <v>108383.4</v>
      </c>
      <c r="BA862" s="14">
        <f t="shared" si="2286"/>
        <v>103674.1</v>
      </c>
      <c r="BB862" s="14"/>
      <c r="BC862" s="2"/>
    </row>
    <row r="863" spans="1:55" s="9" customFormat="1" ht="15.75" customHeight="1" x14ac:dyDescent="0.25">
      <c r="A863" s="11" t="s">
        <v>949</v>
      </c>
      <c r="B863" s="11" t="s">
        <v>38</v>
      </c>
      <c r="C863" s="11" t="s">
        <v>19</v>
      </c>
      <c r="D863" s="11"/>
      <c r="E863" s="11"/>
      <c r="F863" s="7" t="s">
        <v>48</v>
      </c>
      <c r="G863" s="16">
        <f t="shared" ref="G863:L867" si="2309">G864</f>
        <v>103034.1</v>
      </c>
      <c r="H863" s="16">
        <f t="shared" si="2309"/>
        <v>103034.1</v>
      </c>
      <c r="I863" s="16">
        <f t="shared" si="2309"/>
        <v>103034.1</v>
      </c>
      <c r="J863" s="16">
        <f t="shared" si="2309"/>
        <v>18856.099999999999</v>
      </c>
      <c r="K863" s="16">
        <f t="shared" si="2309"/>
        <v>0</v>
      </c>
      <c r="L863" s="16">
        <f t="shared" si="2309"/>
        <v>0</v>
      </c>
      <c r="M863" s="16">
        <f t="shared" si="2306"/>
        <v>121890.20000000001</v>
      </c>
      <c r="N863" s="16">
        <f t="shared" si="2307"/>
        <v>103034.1</v>
      </c>
      <c r="O863" s="16">
        <f t="shared" si="2308"/>
        <v>103034.1</v>
      </c>
      <c r="P863" s="16">
        <f t="shared" ref="P863:Q867" si="2310">P864</f>
        <v>0</v>
      </c>
      <c r="Q863" s="16">
        <f t="shared" si="2310"/>
        <v>0</v>
      </c>
      <c r="R863" s="16">
        <f t="shared" ref="R863:T867" si="2311">R864</f>
        <v>0</v>
      </c>
      <c r="S863" s="16">
        <f t="shared" si="2311"/>
        <v>0</v>
      </c>
      <c r="T863" s="16">
        <f t="shared" si="2311"/>
        <v>0</v>
      </c>
      <c r="U863" s="16">
        <f t="shared" ref="U863:BB867" si="2312">U864</f>
        <v>0</v>
      </c>
      <c r="V863" s="16">
        <f t="shared" si="2312"/>
        <v>0</v>
      </c>
      <c r="W863" s="16">
        <f t="shared" si="2312"/>
        <v>0</v>
      </c>
      <c r="X863" s="16">
        <f t="shared" si="2312"/>
        <v>0</v>
      </c>
      <c r="Y863" s="16">
        <f t="shared" si="2312"/>
        <v>0</v>
      </c>
      <c r="Z863" s="16">
        <f t="shared" si="2312"/>
        <v>0</v>
      </c>
      <c r="AA863" s="16">
        <f t="shared" si="2312"/>
        <v>0</v>
      </c>
      <c r="AB863" s="16">
        <f t="shared" si="2312"/>
        <v>0</v>
      </c>
      <c r="AC863" s="16">
        <f t="shared" si="2312"/>
        <v>0</v>
      </c>
      <c r="AD863" s="16">
        <f t="shared" si="2312"/>
        <v>0</v>
      </c>
      <c r="AE863" s="16">
        <f t="shared" si="2312"/>
        <v>0</v>
      </c>
      <c r="AF863" s="14">
        <f t="shared" si="2131"/>
        <v>121890.20000000001</v>
      </c>
      <c r="AG863" s="14">
        <f t="shared" si="2132"/>
        <v>103034.1</v>
      </c>
      <c r="AH863" s="14">
        <f t="shared" si="2133"/>
        <v>103034.1</v>
      </c>
      <c r="AI863" s="16">
        <f t="shared" si="2312"/>
        <v>0</v>
      </c>
      <c r="AJ863" s="16">
        <f t="shared" si="2312"/>
        <v>0</v>
      </c>
      <c r="AK863" s="16">
        <f t="shared" si="2302"/>
        <v>121890.20000000001</v>
      </c>
      <c r="AL863" s="16">
        <f t="shared" si="2303"/>
        <v>103034.1</v>
      </c>
      <c r="AM863" s="16">
        <f t="shared" si="2304"/>
        <v>103034.1</v>
      </c>
      <c r="AN863" s="16">
        <f t="shared" si="2312"/>
        <v>0</v>
      </c>
      <c r="AO863" s="16">
        <f t="shared" si="2312"/>
        <v>0</v>
      </c>
      <c r="AP863" s="16">
        <f t="shared" si="2312"/>
        <v>0</v>
      </c>
      <c r="AQ863" s="16">
        <f t="shared" si="2312"/>
        <v>0</v>
      </c>
      <c r="AR863" s="16">
        <f t="shared" si="2312"/>
        <v>0</v>
      </c>
      <c r="AS863" s="16">
        <f t="shared" si="2312"/>
        <v>0</v>
      </c>
      <c r="AT863" s="16">
        <f t="shared" si="2312"/>
        <v>0</v>
      </c>
      <c r="AU863" s="16">
        <f t="shared" si="2312"/>
        <v>0</v>
      </c>
      <c r="AV863" s="16">
        <f t="shared" si="2312"/>
        <v>0</v>
      </c>
      <c r="AW863" s="16">
        <f t="shared" si="2312"/>
        <v>0</v>
      </c>
      <c r="AX863" s="16">
        <f t="shared" si="2312"/>
        <v>0</v>
      </c>
      <c r="AY863" s="16">
        <f t="shared" si="2284"/>
        <v>121890.20000000001</v>
      </c>
      <c r="AZ863" s="16">
        <f t="shared" si="2285"/>
        <v>103034.1</v>
      </c>
      <c r="BA863" s="16">
        <f t="shared" si="2286"/>
        <v>103034.1</v>
      </c>
      <c r="BB863" s="16">
        <f t="shared" si="2312"/>
        <v>0</v>
      </c>
    </row>
    <row r="864" spans="1:55" ht="47.25" customHeight="1" x14ac:dyDescent="0.25">
      <c r="A864" s="8" t="s">
        <v>949</v>
      </c>
      <c r="B864" s="8" t="s">
        <v>38</v>
      </c>
      <c r="C864" s="8" t="s">
        <v>19</v>
      </c>
      <c r="D864" s="8" t="s">
        <v>117</v>
      </c>
      <c r="E864" s="8"/>
      <c r="F864" s="18" t="s">
        <v>636</v>
      </c>
      <c r="G864" s="14">
        <f>G865+G875</f>
        <v>103034.1</v>
      </c>
      <c r="H864" s="14">
        <f t="shared" ref="H864:BB864" si="2313">H865+H875</f>
        <v>103034.1</v>
      </c>
      <c r="I864" s="14">
        <f t="shared" si="2313"/>
        <v>103034.1</v>
      </c>
      <c r="J864" s="14">
        <f t="shared" ref="J864:L864" si="2314">J865+J875</f>
        <v>18856.099999999999</v>
      </c>
      <c r="K864" s="14">
        <f t="shared" si="2314"/>
        <v>0</v>
      </c>
      <c r="L864" s="14">
        <f t="shared" si="2314"/>
        <v>0</v>
      </c>
      <c r="M864" s="14">
        <f t="shared" si="2306"/>
        <v>121890.20000000001</v>
      </c>
      <c r="N864" s="14">
        <f t="shared" si="2307"/>
        <v>103034.1</v>
      </c>
      <c r="O864" s="14">
        <f t="shared" si="2308"/>
        <v>103034.1</v>
      </c>
      <c r="P864" s="14">
        <f t="shared" ref="P864:Q864" si="2315">P865+P875</f>
        <v>0</v>
      </c>
      <c r="Q864" s="14">
        <f t="shared" si="2315"/>
        <v>0</v>
      </c>
      <c r="R864" s="14">
        <f t="shared" ref="R864:AC864" si="2316">R865+R875</f>
        <v>0</v>
      </c>
      <c r="S864" s="14">
        <f t="shared" si="2316"/>
        <v>0</v>
      </c>
      <c r="T864" s="14">
        <f t="shared" si="2316"/>
        <v>0</v>
      </c>
      <c r="U864" s="14">
        <f t="shared" si="2316"/>
        <v>0</v>
      </c>
      <c r="V864" s="14">
        <f t="shared" si="2316"/>
        <v>0</v>
      </c>
      <c r="W864" s="14">
        <f t="shared" si="2316"/>
        <v>0</v>
      </c>
      <c r="X864" s="14">
        <f t="shared" si="2316"/>
        <v>0</v>
      </c>
      <c r="Y864" s="14">
        <f t="shared" si="2316"/>
        <v>0</v>
      </c>
      <c r="Z864" s="14">
        <f t="shared" si="2316"/>
        <v>0</v>
      </c>
      <c r="AA864" s="14">
        <f t="shared" si="2316"/>
        <v>0</v>
      </c>
      <c r="AB864" s="14">
        <f t="shared" si="2316"/>
        <v>0</v>
      </c>
      <c r="AC864" s="14">
        <f t="shared" si="2316"/>
        <v>0</v>
      </c>
      <c r="AD864" s="14">
        <f t="shared" ref="AD864:AE864" si="2317">AD865+AD875</f>
        <v>0</v>
      </c>
      <c r="AE864" s="14">
        <f t="shared" si="2317"/>
        <v>0</v>
      </c>
      <c r="AF864" s="14">
        <f t="shared" si="2131"/>
        <v>121890.20000000001</v>
      </c>
      <c r="AG864" s="14">
        <f t="shared" si="2132"/>
        <v>103034.1</v>
      </c>
      <c r="AH864" s="14">
        <f t="shared" si="2133"/>
        <v>103034.1</v>
      </c>
      <c r="AI864" s="14">
        <f t="shared" ref="AI864:AJ864" si="2318">AI865+AI875</f>
        <v>0</v>
      </c>
      <c r="AJ864" s="14">
        <f t="shared" si="2318"/>
        <v>0</v>
      </c>
      <c r="AK864" s="14">
        <f t="shared" si="2302"/>
        <v>121890.20000000001</v>
      </c>
      <c r="AL864" s="14">
        <f t="shared" si="2303"/>
        <v>103034.1</v>
      </c>
      <c r="AM864" s="14">
        <f t="shared" si="2304"/>
        <v>103034.1</v>
      </c>
      <c r="AN864" s="14">
        <f t="shared" ref="AN864:AO864" si="2319">AN865+AN875</f>
        <v>0</v>
      </c>
      <c r="AO864" s="14">
        <f t="shared" si="2319"/>
        <v>0</v>
      </c>
      <c r="AP864" s="14">
        <f t="shared" ref="AP864:AW864" si="2320">AP865+AP875</f>
        <v>0</v>
      </c>
      <c r="AQ864" s="14">
        <f t="shared" si="2320"/>
        <v>0</v>
      </c>
      <c r="AR864" s="14">
        <f t="shared" si="2320"/>
        <v>0</v>
      </c>
      <c r="AS864" s="14">
        <f t="shared" si="2320"/>
        <v>0</v>
      </c>
      <c r="AT864" s="14">
        <f t="shared" si="2320"/>
        <v>0</v>
      </c>
      <c r="AU864" s="14">
        <f t="shared" si="2320"/>
        <v>0</v>
      </c>
      <c r="AV864" s="14">
        <f t="shared" si="2320"/>
        <v>0</v>
      </c>
      <c r="AW864" s="14">
        <f t="shared" si="2320"/>
        <v>0</v>
      </c>
      <c r="AX864" s="14">
        <f t="shared" ref="AX864" si="2321">AX865+AX875</f>
        <v>0</v>
      </c>
      <c r="AY864" s="14">
        <f t="shared" si="2284"/>
        <v>121890.20000000001</v>
      </c>
      <c r="AZ864" s="14">
        <f t="shared" si="2285"/>
        <v>103034.1</v>
      </c>
      <c r="BA864" s="14">
        <f t="shared" si="2286"/>
        <v>103034.1</v>
      </c>
      <c r="BB864" s="14">
        <f t="shared" si="2313"/>
        <v>0</v>
      </c>
      <c r="BC864" s="2"/>
    </row>
    <row r="865" spans="1:55" ht="31.5" customHeight="1" x14ac:dyDescent="0.25">
      <c r="A865" s="8" t="s">
        <v>949</v>
      </c>
      <c r="B865" s="8" t="s">
        <v>38</v>
      </c>
      <c r="C865" s="8" t="s">
        <v>19</v>
      </c>
      <c r="D865" s="8" t="s">
        <v>237</v>
      </c>
      <c r="E865" s="8"/>
      <c r="F865" s="18" t="s">
        <v>641</v>
      </c>
      <c r="G865" s="14">
        <f t="shared" si="2309"/>
        <v>102132</v>
      </c>
      <c r="H865" s="14">
        <f t="shared" si="2309"/>
        <v>102132</v>
      </c>
      <c r="I865" s="14">
        <f t="shared" si="2309"/>
        <v>102132</v>
      </c>
      <c r="J865" s="14">
        <f t="shared" si="2309"/>
        <v>18763</v>
      </c>
      <c r="K865" s="14">
        <f t="shared" si="2309"/>
        <v>0</v>
      </c>
      <c r="L865" s="14">
        <f t="shared" si="2309"/>
        <v>0</v>
      </c>
      <c r="M865" s="14">
        <f t="shared" si="2306"/>
        <v>120895</v>
      </c>
      <c r="N865" s="14">
        <f t="shared" si="2307"/>
        <v>102132</v>
      </c>
      <c r="O865" s="14">
        <f t="shared" si="2308"/>
        <v>102132</v>
      </c>
      <c r="P865" s="14">
        <f t="shared" si="2310"/>
        <v>0</v>
      </c>
      <c r="Q865" s="14">
        <f t="shared" si="2310"/>
        <v>0</v>
      </c>
      <c r="R865" s="14">
        <f t="shared" si="2311"/>
        <v>0</v>
      </c>
      <c r="S865" s="14">
        <f t="shared" si="2311"/>
        <v>0</v>
      </c>
      <c r="T865" s="14">
        <f t="shared" si="2311"/>
        <v>0</v>
      </c>
      <c r="U865" s="14">
        <f t="shared" si="2312"/>
        <v>0</v>
      </c>
      <c r="V865" s="14">
        <f t="shared" si="2312"/>
        <v>0</v>
      </c>
      <c r="W865" s="14">
        <f t="shared" si="2312"/>
        <v>0</v>
      </c>
      <c r="X865" s="14">
        <f t="shared" si="2312"/>
        <v>0</v>
      </c>
      <c r="Y865" s="14">
        <f t="shared" si="2312"/>
        <v>0</v>
      </c>
      <c r="Z865" s="14">
        <f t="shared" si="2312"/>
        <v>0</v>
      </c>
      <c r="AA865" s="14">
        <f t="shared" si="2312"/>
        <v>0</v>
      </c>
      <c r="AB865" s="14">
        <f t="shared" si="2312"/>
        <v>0</v>
      </c>
      <c r="AC865" s="14">
        <f t="shared" si="2312"/>
        <v>0</v>
      </c>
      <c r="AD865" s="14">
        <f t="shared" si="2312"/>
        <v>0</v>
      </c>
      <c r="AE865" s="14">
        <f t="shared" si="2312"/>
        <v>0</v>
      </c>
      <c r="AF865" s="14">
        <f t="shared" si="2131"/>
        <v>120895</v>
      </c>
      <c r="AG865" s="14">
        <f t="shared" si="2132"/>
        <v>102132</v>
      </c>
      <c r="AH865" s="14">
        <f t="shared" si="2133"/>
        <v>102132</v>
      </c>
      <c r="AI865" s="14">
        <f t="shared" si="2312"/>
        <v>0</v>
      </c>
      <c r="AJ865" s="14">
        <f t="shared" si="2312"/>
        <v>0</v>
      </c>
      <c r="AK865" s="14">
        <f t="shared" si="2302"/>
        <v>120895</v>
      </c>
      <c r="AL865" s="14">
        <f t="shared" si="2303"/>
        <v>102132</v>
      </c>
      <c r="AM865" s="14">
        <f t="shared" si="2304"/>
        <v>102132</v>
      </c>
      <c r="AN865" s="14">
        <f t="shared" si="2312"/>
        <v>0</v>
      </c>
      <c r="AO865" s="14">
        <f t="shared" si="2312"/>
        <v>0</v>
      </c>
      <c r="AP865" s="14">
        <f t="shared" si="2312"/>
        <v>0</v>
      </c>
      <c r="AQ865" s="14">
        <f t="shared" si="2312"/>
        <v>0</v>
      </c>
      <c r="AR865" s="14">
        <f t="shared" si="2312"/>
        <v>0</v>
      </c>
      <c r="AS865" s="14">
        <f t="shared" si="2312"/>
        <v>0</v>
      </c>
      <c r="AT865" s="14">
        <f t="shared" si="2312"/>
        <v>0</v>
      </c>
      <c r="AU865" s="14">
        <f t="shared" si="2312"/>
        <v>0</v>
      </c>
      <c r="AV865" s="14">
        <f t="shared" si="2312"/>
        <v>0</v>
      </c>
      <c r="AW865" s="14">
        <f t="shared" si="2312"/>
        <v>0</v>
      </c>
      <c r="AX865" s="14">
        <f t="shared" si="2312"/>
        <v>0</v>
      </c>
      <c r="AY865" s="14">
        <f t="shared" si="2284"/>
        <v>120895</v>
      </c>
      <c r="AZ865" s="14">
        <f t="shared" si="2285"/>
        <v>102132</v>
      </c>
      <c r="BA865" s="14">
        <f t="shared" si="2286"/>
        <v>102132</v>
      </c>
      <c r="BB865" s="14">
        <f t="shared" si="2312"/>
        <v>0</v>
      </c>
      <c r="BC865" s="2"/>
    </row>
    <row r="866" spans="1:55" ht="63" customHeight="1" x14ac:dyDescent="0.25">
      <c r="A866" s="8" t="s">
        <v>949</v>
      </c>
      <c r="B866" s="8" t="s">
        <v>38</v>
      </c>
      <c r="C866" s="8" t="s">
        <v>19</v>
      </c>
      <c r="D866" s="8" t="s">
        <v>238</v>
      </c>
      <c r="E866" s="8"/>
      <c r="F866" s="18" t="s">
        <v>693</v>
      </c>
      <c r="G866" s="14">
        <f>G867+G871</f>
        <v>102132</v>
      </c>
      <c r="H866" s="14">
        <f t="shared" ref="H866:L866" si="2322">H867+H871</f>
        <v>102132</v>
      </c>
      <c r="I866" s="14">
        <f t="shared" si="2322"/>
        <v>102132</v>
      </c>
      <c r="J866" s="14">
        <f t="shared" si="2322"/>
        <v>18763</v>
      </c>
      <c r="K866" s="14">
        <f t="shared" si="2322"/>
        <v>0</v>
      </c>
      <c r="L866" s="14">
        <f t="shared" si="2322"/>
        <v>0</v>
      </c>
      <c r="M866" s="14">
        <f t="shared" si="2306"/>
        <v>120895</v>
      </c>
      <c r="N866" s="14">
        <f t="shared" si="2307"/>
        <v>102132</v>
      </c>
      <c r="O866" s="14">
        <f t="shared" si="2308"/>
        <v>102132</v>
      </c>
      <c r="P866" s="14">
        <f t="shared" ref="P866:Q866" si="2323">P867+P871</f>
        <v>0</v>
      </c>
      <c r="Q866" s="14">
        <f t="shared" si="2323"/>
        <v>0</v>
      </c>
      <c r="R866" s="14">
        <f t="shared" ref="R866:T866" si="2324">R867+R871</f>
        <v>0</v>
      </c>
      <c r="S866" s="14">
        <f t="shared" si="2324"/>
        <v>0</v>
      </c>
      <c r="T866" s="14">
        <f t="shared" si="2324"/>
        <v>0</v>
      </c>
      <c r="U866" s="14">
        <f t="shared" ref="U866:BB866" si="2325">U867+U871</f>
        <v>0</v>
      </c>
      <c r="V866" s="14">
        <f t="shared" ref="V866:AC866" si="2326">V867+V871</f>
        <v>0</v>
      </c>
      <c r="W866" s="14">
        <f t="shared" si="2326"/>
        <v>0</v>
      </c>
      <c r="X866" s="14">
        <f t="shared" si="2326"/>
        <v>0</v>
      </c>
      <c r="Y866" s="14">
        <f t="shared" si="2326"/>
        <v>0</v>
      </c>
      <c r="Z866" s="14">
        <f t="shared" si="2326"/>
        <v>0</v>
      </c>
      <c r="AA866" s="14">
        <f t="shared" si="2326"/>
        <v>0</v>
      </c>
      <c r="AB866" s="14">
        <f t="shared" si="2326"/>
        <v>0</v>
      </c>
      <c r="AC866" s="14">
        <f t="shared" si="2326"/>
        <v>0</v>
      </c>
      <c r="AD866" s="14">
        <f t="shared" ref="AD866:AE866" si="2327">AD867+AD871</f>
        <v>0</v>
      </c>
      <c r="AE866" s="14">
        <f t="shared" si="2327"/>
        <v>0</v>
      </c>
      <c r="AF866" s="14">
        <f t="shared" si="2131"/>
        <v>120895</v>
      </c>
      <c r="AG866" s="14">
        <f t="shared" si="2132"/>
        <v>102132</v>
      </c>
      <c r="AH866" s="14">
        <f t="shared" si="2133"/>
        <v>102132</v>
      </c>
      <c r="AI866" s="14">
        <f t="shared" ref="AI866:AJ866" si="2328">AI867+AI871</f>
        <v>0</v>
      </c>
      <c r="AJ866" s="14">
        <f t="shared" si="2328"/>
        <v>0</v>
      </c>
      <c r="AK866" s="14">
        <f t="shared" si="2302"/>
        <v>120895</v>
      </c>
      <c r="AL866" s="14">
        <f t="shared" si="2303"/>
        <v>102132</v>
      </c>
      <c r="AM866" s="14">
        <f t="shared" si="2304"/>
        <v>102132</v>
      </c>
      <c r="AN866" s="14">
        <f t="shared" ref="AN866:AO866" si="2329">AN867+AN871</f>
        <v>0</v>
      </c>
      <c r="AO866" s="14">
        <f t="shared" si="2329"/>
        <v>0</v>
      </c>
      <c r="AP866" s="14">
        <f t="shared" ref="AP866:AW866" si="2330">AP867+AP871</f>
        <v>0</v>
      </c>
      <c r="AQ866" s="14">
        <f t="shared" si="2330"/>
        <v>0</v>
      </c>
      <c r="AR866" s="14">
        <f t="shared" si="2330"/>
        <v>0</v>
      </c>
      <c r="AS866" s="14">
        <f t="shared" si="2330"/>
        <v>0</v>
      </c>
      <c r="AT866" s="14">
        <f t="shared" si="2330"/>
        <v>0</v>
      </c>
      <c r="AU866" s="14">
        <f t="shared" si="2330"/>
        <v>0</v>
      </c>
      <c r="AV866" s="14">
        <f t="shared" si="2330"/>
        <v>0</v>
      </c>
      <c r="AW866" s="14">
        <f t="shared" si="2330"/>
        <v>0</v>
      </c>
      <c r="AX866" s="14">
        <f t="shared" ref="AX866" si="2331">AX867+AX871</f>
        <v>0</v>
      </c>
      <c r="AY866" s="14">
        <f t="shared" si="2284"/>
        <v>120895</v>
      </c>
      <c r="AZ866" s="14">
        <f t="shared" si="2285"/>
        <v>102132</v>
      </c>
      <c r="BA866" s="14">
        <f t="shared" si="2286"/>
        <v>102132</v>
      </c>
      <c r="BB866" s="14">
        <f t="shared" si="2325"/>
        <v>0</v>
      </c>
      <c r="BC866" s="2"/>
    </row>
    <row r="867" spans="1:55" ht="47.25" customHeight="1" x14ac:dyDescent="0.25">
      <c r="A867" s="8" t="s">
        <v>949</v>
      </c>
      <c r="B867" s="8" t="s">
        <v>38</v>
      </c>
      <c r="C867" s="8" t="s">
        <v>19</v>
      </c>
      <c r="D867" s="8" t="s">
        <v>264</v>
      </c>
      <c r="E867" s="8"/>
      <c r="F867" s="13" t="s">
        <v>643</v>
      </c>
      <c r="G867" s="14">
        <f t="shared" si="2309"/>
        <v>102132</v>
      </c>
      <c r="H867" s="14">
        <f t="shared" si="2309"/>
        <v>102132</v>
      </c>
      <c r="I867" s="14">
        <f t="shared" si="2309"/>
        <v>102132</v>
      </c>
      <c r="J867" s="14">
        <f t="shared" si="2309"/>
        <v>0</v>
      </c>
      <c r="K867" s="14">
        <f t="shared" si="2309"/>
        <v>0</v>
      </c>
      <c r="L867" s="14">
        <f t="shared" si="2309"/>
        <v>0</v>
      </c>
      <c r="M867" s="14">
        <f t="shared" si="2306"/>
        <v>102132</v>
      </c>
      <c r="N867" s="14">
        <f t="shared" si="2307"/>
        <v>102132</v>
      </c>
      <c r="O867" s="14">
        <f t="shared" si="2308"/>
        <v>102132</v>
      </c>
      <c r="P867" s="14">
        <f t="shared" si="2310"/>
        <v>0</v>
      </c>
      <c r="Q867" s="14">
        <f t="shared" si="2310"/>
        <v>0</v>
      </c>
      <c r="R867" s="14">
        <f t="shared" si="2311"/>
        <v>0</v>
      </c>
      <c r="S867" s="14">
        <f t="shared" si="2311"/>
        <v>0</v>
      </c>
      <c r="T867" s="14">
        <f t="shared" si="2311"/>
        <v>0</v>
      </c>
      <c r="U867" s="14">
        <f t="shared" si="2312"/>
        <v>0</v>
      </c>
      <c r="V867" s="14">
        <f t="shared" si="2312"/>
        <v>0</v>
      </c>
      <c r="W867" s="14">
        <f t="shared" si="2312"/>
        <v>0</v>
      </c>
      <c r="X867" s="14">
        <f t="shared" si="2312"/>
        <v>0</v>
      </c>
      <c r="Y867" s="14">
        <f t="shared" si="2312"/>
        <v>0</v>
      </c>
      <c r="Z867" s="14">
        <f t="shared" si="2312"/>
        <v>0</v>
      </c>
      <c r="AA867" s="14">
        <f t="shared" si="2312"/>
        <v>0</v>
      </c>
      <c r="AB867" s="14">
        <f t="shared" si="2312"/>
        <v>0</v>
      </c>
      <c r="AC867" s="14">
        <f t="shared" si="2312"/>
        <v>0</v>
      </c>
      <c r="AD867" s="14">
        <f t="shared" si="2312"/>
        <v>0</v>
      </c>
      <c r="AE867" s="14">
        <f t="shared" si="2312"/>
        <v>0</v>
      </c>
      <c r="AF867" s="14">
        <f t="shared" si="2131"/>
        <v>102132</v>
      </c>
      <c r="AG867" s="14">
        <f t="shared" si="2132"/>
        <v>102132</v>
      </c>
      <c r="AH867" s="14">
        <f t="shared" si="2133"/>
        <v>102132</v>
      </c>
      <c r="AI867" s="14">
        <f t="shared" si="2312"/>
        <v>0</v>
      </c>
      <c r="AJ867" s="14">
        <f t="shared" si="2312"/>
        <v>0</v>
      </c>
      <c r="AK867" s="14">
        <f t="shared" si="2302"/>
        <v>102132</v>
      </c>
      <c r="AL867" s="14">
        <f t="shared" si="2303"/>
        <v>102132</v>
      </c>
      <c r="AM867" s="14">
        <f t="shared" si="2304"/>
        <v>102132</v>
      </c>
      <c r="AN867" s="14">
        <f t="shared" si="2312"/>
        <v>0</v>
      </c>
      <c r="AO867" s="14">
        <f t="shared" si="2312"/>
        <v>0</v>
      </c>
      <c r="AP867" s="14">
        <f t="shared" si="2312"/>
        <v>0</v>
      </c>
      <c r="AQ867" s="14">
        <f t="shared" si="2312"/>
        <v>0</v>
      </c>
      <c r="AR867" s="14">
        <f t="shared" si="2312"/>
        <v>0</v>
      </c>
      <c r="AS867" s="14">
        <f t="shared" si="2312"/>
        <v>0</v>
      </c>
      <c r="AT867" s="14">
        <f t="shared" si="2312"/>
        <v>0</v>
      </c>
      <c r="AU867" s="14">
        <f t="shared" si="2312"/>
        <v>0</v>
      </c>
      <c r="AV867" s="14">
        <f t="shared" si="2312"/>
        <v>0</v>
      </c>
      <c r="AW867" s="14">
        <f t="shared" si="2312"/>
        <v>0</v>
      </c>
      <c r="AX867" s="14">
        <f t="shared" si="2312"/>
        <v>0</v>
      </c>
      <c r="AY867" s="14">
        <f t="shared" si="2284"/>
        <v>102132</v>
      </c>
      <c r="AZ867" s="14">
        <f t="shared" si="2285"/>
        <v>102132</v>
      </c>
      <c r="BA867" s="14">
        <f t="shared" si="2286"/>
        <v>102132</v>
      </c>
      <c r="BB867" s="14">
        <f t="shared" si="2312"/>
        <v>0</v>
      </c>
      <c r="BC867" s="2"/>
    </row>
    <row r="868" spans="1:55" ht="31.5" customHeight="1" x14ac:dyDescent="0.25">
      <c r="A868" s="8" t="s">
        <v>949</v>
      </c>
      <c r="B868" s="8" t="s">
        <v>38</v>
      </c>
      <c r="C868" s="8" t="s">
        <v>19</v>
      </c>
      <c r="D868" s="8" t="s">
        <v>264</v>
      </c>
      <c r="E868" s="43" t="s">
        <v>172</v>
      </c>
      <c r="F868" s="24" t="s">
        <v>479</v>
      </c>
      <c r="G868" s="14">
        <f>G869+G870</f>
        <v>102132</v>
      </c>
      <c r="H868" s="14">
        <f t="shared" ref="H868:BB868" si="2332">H869+H870</f>
        <v>102132</v>
      </c>
      <c r="I868" s="14">
        <f t="shared" si="2332"/>
        <v>102132</v>
      </c>
      <c r="J868" s="14">
        <f t="shared" ref="J868:L868" si="2333">J869+J870</f>
        <v>0</v>
      </c>
      <c r="K868" s="14">
        <f t="shared" si="2333"/>
        <v>0</v>
      </c>
      <c r="L868" s="14">
        <f t="shared" si="2333"/>
        <v>0</v>
      </c>
      <c r="M868" s="14">
        <f t="shared" si="2306"/>
        <v>102132</v>
      </c>
      <c r="N868" s="14">
        <f t="shared" si="2307"/>
        <v>102132</v>
      </c>
      <c r="O868" s="14">
        <f t="shared" si="2308"/>
        <v>102132</v>
      </c>
      <c r="P868" s="14">
        <f t="shared" ref="P868:Q868" si="2334">P869+P870</f>
        <v>0</v>
      </c>
      <c r="Q868" s="14">
        <f t="shared" si="2334"/>
        <v>0</v>
      </c>
      <c r="R868" s="14">
        <f t="shared" ref="R868:AC868" si="2335">R869+R870</f>
        <v>0</v>
      </c>
      <c r="S868" s="14">
        <f t="shared" si="2335"/>
        <v>0</v>
      </c>
      <c r="T868" s="14">
        <f t="shared" si="2335"/>
        <v>0</v>
      </c>
      <c r="U868" s="14">
        <f t="shared" si="2335"/>
        <v>0</v>
      </c>
      <c r="V868" s="14">
        <f t="shared" si="2335"/>
        <v>0</v>
      </c>
      <c r="W868" s="14">
        <f t="shared" si="2335"/>
        <v>0</v>
      </c>
      <c r="X868" s="14">
        <f t="shared" si="2335"/>
        <v>0</v>
      </c>
      <c r="Y868" s="14">
        <f t="shared" si="2335"/>
        <v>0</v>
      </c>
      <c r="Z868" s="14">
        <f t="shared" si="2335"/>
        <v>0</v>
      </c>
      <c r="AA868" s="14">
        <f t="shared" si="2335"/>
        <v>0</v>
      </c>
      <c r="AB868" s="14">
        <f t="shared" si="2335"/>
        <v>0</v>
      </c>
      <c r="AC868" s="14">
        <f t="shared" si="2335"/>
        <v>0</v>
      </c>
      <c r="AD868" s="14">
        <f t="shared" ref="AD868:AE868" si="2336">AD869+AD870</f>
        <v>0</v>
      </c>
      <c r="AE868" s="14">
        <f t="shared" si="2336"/>
        <v>0</v>
      </c>
      <c r="AF868" s="14">
        <f t="shared" ref="AF868:AF931" si="2337">M868+P868+Q868+R868+S868+T868+U868+V868+W868+X868</f>
        <v>102132</v>
      </c>
      <c r="AG868" s="14">
        <f t="shared" ref="AG868:AG931" si="2338">N868+Y868+Z868+AA868+AB868</f>
        <v>102132</v>
      </c>
      <c r="AH868" s="14">
        <f t="shared" ref="AH868:AH931" si="2339">O868+AC868+AD868+AE868</f>
        <v>102132</v>
      </c>
      <c r="AI868" s="14">
        <f t="shared" ref="AI868:AJ868" si="2340">AI869+AI870</f>
        <v>0</v>
      </c>
      <c r="AJ868" s="14">
        <f t="shared" si="2340"/>
        <v>0</v>
      </c>
      <c r="AK868" s="14">
        <f t="shared" si="2302"/>
        <v>102132</v>
      </c>
      <c r="AL868" s="14">
        <f t="shared" si="2303"/>
        <v>102132</v>
      </c>
      <c r="AM868" s="14">
        <f t="shared" si="2304"/>
        <v>102132</v>
      </c>
      <c r="AN868" s="14">
        <f t="shared" ref="AN868:AO868" si="2341">AN869+AN870</f>
        <v>0</v>
      </c>
      <c r="AO868" s="14">
        <f t="shared" si="2341"/>
        <v>0</v>
      </c>
      <c r="AP868" s="14">
        <f t="shared" ref="AP868:AW868" si="2342">AP869+AP870</f>
        <v>0</v>
      </c>
      <c r="AQ868" s="14">
        <f t="shared" si="2342"/>
        <v>0</v>
      </c>
      <c r="AR868" s="14">
        <f t="shared" si="2342"/>
        <v>0</v>
      </c>
      <c r="AS868" s="14">
        <f t="shared" si="2342"/>
        <v>0</v>
      </c>
      <c r="AT868" s="14">
        <f t="shared" si="2342"/>
        <v>0</v>
      </c>
      <c r="AU868" s="14">
        <f t="shared" si="2342"/>
        <v>0</v>
      </c>
      <c r="AV868" s="14">
        <f t="shared" si="2342"/>
        <v>0</v>
      </c>
      <c r="AW868" s="14">
        <f t="shared" si="2342"/>
        <v>0</v>
      </c>
      <c r="AX868" s="14">
        <f t="shared" ref="AX868" si="2343">AX869+AX870</f>
        <v>0</v>
      </c>
      <c r="AY868" s="14">
        <f t="shared" si="2284"/>
        <v>102132</v>
      </c>
      <c r="AZ868" s="14">
        <f t="shared" si="2285"/>
        <v>102132</v>
      </c>
      <c r="BA868" s="14">
        <f t="shared" si="2286"/>
        <v>102132</v>
      </c>
      <c r="BB868" s="14">
        <f t="shared" si="2332"/>
        <v>0</v>
      </c>
      <c r="BC868" s="2"/>
    </row>
    <row r="869" spans="1:55" ht="15.75" customHeight="1" x14ac:dyDescent="0.25">
      <c r="A869" s="8" t="s">
        <v>949</v>
      </c>
      <c r="B869" s="8" t="s">
        <v>38</v>
      </c>
      <c r="C869" s="8" t="s">
        <v>19</v>
      </c>
      <c r="D869" s="8" t="s">
        <v>264</v>
      </c>
      <c r="E869" s="8" t="s">
        <v>1306</v>
      </c>
      <c r="F869" s="13" t="s">
        <v>480</v>
      </c>
      <c r="G869" s="14">
        <v>5334.5</v>
      </c>
      <c r="H869" s="14">
        <v>5334.5</v>
      </c>
      <c r="I869" s="14">
        <v>5334.5</v>
      </c>
      <c r="J869" s="14"/>
      <c r="K869" s="14"/>
      <c r="L869" s="14"/>
      <c r="M869" s="14">
        <f t="shared" si="2306"/>
        <v>5334.5</v>
      </c>
      <c r="N869" s="14">
        <f t="shared" si="2307"/>
        <v>5334.5</v>
      </c>
      <c r="O869" s="14">
        <f t="shared" si="2308"/>
        <v>5334.5</v>
      </c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>
        <f t="shared" si="2337"/>
        <v>5334.5</v>
      </c>
      <c r="AG869" s="14">
        <f t="shared" si="2338"/>
        <v>5334.5</v>
      </c>
      <c r="AH869" s="14">
        <f t="shared" si="2339"/>
        <v>5334.5</v>
      </c>
      <c r="AI869" s="14"/>
      <c r="AJ869" s="14"/>
      <c r="AK869" s="14">
        <f t="shared" si="2302"/>
        <v>5334.5</v>
      </c>
      <c r="AL869" s="14">
        <f t="shared" si="2303"/>
        <v>5334.5</v>
      </c>
      <c r="AM869" s="14">
        <f t="shared" si="2304"/>
        <v>5334.5</v>
      </c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>
        <f t="shared" si="2284"/>
        <v>5334.5</v>
      </c>
      <c r="AZ869" s="14">
        <f t="shared" si="2285"/>
        <v>5334.5</v>
      </c>
      <c r="BA869" s="14">
        <f t="shared" si="2286"/>
        <v>5334.5</v>
      </c>
      <c r="BB869" s="14"/>
      <c r="BC869" s="2"/>
    </row>
    <row r="870" spans="1:55" ht="15.75" customHeight="1" x14ac:dyDescent="0.25">
      <c r="A870" s="8" t="s">
        <v>949</v>
      </c>
      <c r="B870" s="8" t="s">
        <v>38</v>
      </c>
      <c r="C870" s="8" t="s">
        <v>19</v>
      </c>
      <c r="D870" s="8" t="s">
        <v>264</v>
      </c>
      <c r="E870" s="33" t="s">
        <v>1045</v>
      </c>
      <c r="F870" s="18" t="s">
        <v>489</v>
      </c>
      <c r="G870" s="14">
        <v>96797.5</v>
      </c>
      <c r="H870" s="14">
        <v>96797.5</v>
      </c>
      <c r="I870" s="14">
        <v>96797.5</v>
      </c>
      <c r="J870" s="14"/>
      <c r="K870" s="14"/>
      <c r="L870" s="14"/>
      <c r="M870" s="14">
        <f t="shared" si="2306"/>
        <v>96797.5</v>
      </c>
      <c r="N870" s="14">
        <f t="shared" si="2307"/>
        <v>96797.5</v>
      </c>
      <c r="O870" s="14">
        <f t="shared" si="2308"/>
        <v>96797.5</v>
      </c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>
        <f t="shared" si="2337"/>
        <v>96797.5</v>
      </c>
      <c r="AG870" s="14">
        <f t="shared" si="2338"/>
        <v>96797.5</v>
      </c>
      <c r="AH870" s="14">
        <f t="shared" si="2339"/>
        <v>96797.5</v>
      </c>
      <c r="AI870" s="14"/>
      <c r="AJ870" s="14"/>
      <c r="AK870" s="14">
        <f t="shared" si="2302"/>
        <v>96797.5</v>
      </c>
      <c r="AL870" s="14">
        <f t="shared" si="2303"/>
        <v>96797.5</v>
      </c>
      <c r="AM870" s="14">
        <f t="shared" si="2304"/>
        <v>96797.5</v>
      </c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>
        <f t="shared" si="2284"/>
        <v>96797.5</v>
      </c>
      <c r="AZ870" s="14">
        <f t="shared" si="2285"/>
        <v>96797.5</v>
      </c>
      <c r="BA870" s="14">
        <f t="shared" si="2286"/>
        <v>96797.5</v>
      </c>
      <c r="BB870" s="14"/>
      <c r="BC870" s="2"/>
    </row>
    <row r="871" spans="1:55" ht="71.25" customHeight="1" x14ac:dyDescent="0.25">
      <c r="A871" s="8" t="s">
        <v>949</v>
      </c>
      <c r="B871" s="8" t="s">
        <v>38</v>
      </c>
      <c r="C871" s="8" t="s">
        <v>19</v>
      </c>
      <c r="D871" s="8" t="s">
        <v>1238</v>
      </c>
      <c r="E871" s="43"/>
      <c r="F871" s="18" t="s">
        <v>1239</v>
      </c>
      <c r="G871" s="14">
        <f>G872</f>
        <v>0</v>
      </c>
      <c r="H871" s="14">
        <f t="shared" ref="H871:BB871" si="2344">H872</f>
        <v>0</v>
      </c>
      <c r="I871" s="14">
        <f t="shared" si="2344"/>
        <v>0</v>
      </c>
      <c r="J871" s="14">
        <f t="shared" si="2344"/>
        <v>18763</v>
      </c>
      <c r="K871" s="14">
        <f t="shared" si="2344"/>
        <v>0</v>
      </c>
      <c r="L871" s="14">
        <f t="shared" si="2344"/>
        <v>0</v>
      </c>
      <c r="M871" s="14">
        <f t="shared" ref="M871:M874" si="2345">G871+J871</f>
        <v>18763</v>
      </c>
      <c r="N871" s="14">
        <f t="shared" ref="N871:N874" si="2346">H871+K871</f>
        <v>0</v>
      </c>
      <c r="O871" s="14">
        <f t="shared" ref="O871:O874" si="2347">I871+L871</f>
        <v>0</v>
      </c>
      <c r="P871" s="14">
        <f t="shared" si="2344"/>
        <v>0</v>
      </c>
      <c r="Q871" s="14">
        <f t="shared" si="2344"/>
        <v>0</v>
      </c>
      <c r="R871" s="14">
        <f t="shared" si="2344"/>
        <v>0</v>
      </c>
      <c r="S871" s="14">
        <f t="shared" si="2344"/>
        <v>0</v>
      </c>
      <c r="T871" s="14">
        <f t="shared" si="2344"/>
        <v>0</v>
      </c>
      <c r="U871" s="14">
        <f t="shared" si="2344"/>
        <v>0</v>
      </c>
      <c r="V871" s="14">
        <f t="shared" si="2344"/>
        <v>0</v>
      </c>
      <c r="W871" s="14">
        <f t="shared" si="2344"/>
        <v>0</v>
      </c>
      <c r="X871" s="14">
        <f t="shared" si="2344"/>
        <v>0</v>
      </c>
      <c r="Y871" s="14">
        <f t="shared" si="2344"/>
        <v>0</v>
      </c>
      <c r="Z871" s="14">
        <f t="shared" si="2344"/>
        <v>0</v>
      </c>
      <c r="AA871" s="14">
        <f t="shared" si="2344"/>
        <v>0</v>
      </c>
      <c r="AB871" s="14">
        <f t="shared" si="2344"/>
        <v>0</v>
      </c>
      <c r="AC871" s="14">
        <f t="shared" si="2344"/>
        <v>0</v>
      </c>
      <c r="AD871" s="14">
        <f t="shared" si="2344"/>
        <v>0</v>
      </c>
      <c r="AE871" s="14">
        <f t="shared" si="2344"/>
        <v>0</v>
      </c>
      <c r="AF871" s="14">
        <f t="shared" si="2337"/>
        <v>18763</v>
      </c>
      <c r="AG871" s="14">
        <f t="shared" si="2338"/>
        <v>0</v>
      </c>
      <c r="AH871" s="14">
        <f t="shared" si="2339"/>
        <v>0</v>
      </c>
      <c r="AI871" s="14">
        <f t="shared" si="2344"/>
        <v>0</v>
      </c>
      <c r="AJ871" s="14">
        <f t="shared" si="2344"/>
        <v>0</v>
      </c>
      <c r="AK871" s="14">
        <f t="shared" si="2302"/>
        <v>18763</v>
      </c>
      <c r="AL871" s="14">
        <f t="shared" si="2303"/>
        <v>0</v>
      </c>
      <c r="AM871" s="14">
        <f t="shared" si="2304"/>
        <v>0</v>
      </c>
      <c r="AN871" s="14">
        <f t="shared" si="2344"/>
        <v>0</v>
      </c>
      <c r="AO871" s="14">
        <f t="shared" si="2344"/>
        <v>0</v>
      </c>
      <c r="AP871" s="14">
        <f t="shared" si="2344"/>
        <v>0</v>
      </c>
      <c r="AQ871" s="14">
        <f t="shared" si="2344"/>
        <v>0</v>
      </c>
      <c r="AR871" s="14">
        <f t="shared" si="2344"/>
        <v>0</v>
      </c>
      <c r="AS871" s="14">
        <f t="shared" si="2344"/>
        <v>0</v>
      </c>
      <c r="AT871" s="14">
        <f t="shared" si="2344"/>
        <v>0</v>
      </c>
      <c r="AU871" s="14">
        <f t="shared" si="2344"/>
        <v>0</v>
      </c>
      <c r="AV871" s="14">
        <f t="shared" si="2344"/>
        <v>0</v>
      </c>
      <c r="AW871" s="14">
        <f t="shared" si="2344"/>
        <v>0</v>
      </c>
      <c r="AX871" s="14">
        <f t="shared" si="2344"/>
        <v>0</v>
      </c>
      <c r="AY871" s="14">
        <f t="shared" si="2284"/>
        <v>18763</v>
      </c>
      <c r="AZ871" s="14">
        <f t="shared" si="2285"/>
        <v>0</v>
      </c>
      <c r="BA871" s="14">
        <f t="shared" si="2286"/>
        <v>0</v>
      </c>
      <c r="BB871" s="14">
        <f t="shared" si="2344"/>
        <v>0</v>
      </c>
      <c r="BC871" s="2"/>
    </row>
    <row r="872" spans="1:55" ht="31.5" x14ac:dyDescent="0.25">
      <c r="A872" s="8" t="s">
        <v>949</v>
      </c>
      <c r="B872" s="8" t="s">
        <v>38</v>
      </c>
      <c r="C872" s="8" t="s">
        <v>19</v>
      </c>
      <c r="D872" s="8" t="s">
        <v>1238</v>
      </c>
      <c r="E872" s="43" t="s">
        <v>172</v>
      </c>
      <c r="F872" s="24" t="s">
        <v>479</v>
      </c>
      <c r="G872" s="14">
        <f>G873+G874</f>
        <v>0</v>
      </c>
      <c r="H872" s="14">
        <f t="shared" ref="H872:L872" si="2348">H873+H874</f>
        <v>0</v>
      </c>
      <c r="I872" s="14">
        <f t="shared" si="2348"/>
        <v>0</v>
      </c>
      <c r="J872" s="14">
        <f t="shared" si="2348"/>
        <v>18763</v>
      </c>
      <c r="K872" s="14">
        <f t="shared" si="2348"/>
        <v>0</v>
      </c>
      <c r="L872" s="14">
        <f t="shared" si="2348"/>
        <v>0</v>
      </c>
      <c r="M872" s="14">
        <f t="shared" si="2345"/>
        <v>18763</v>
      </c>
      <c r="N872" s="14">
        <f t="shared" si="2346"/>
        <v>0</v>
      </c>
      <c r="O872" s="14">
        <f t="shared" si="2347"/>
        <v>0</v>
      </c>
      <c r="P872" s="14">
        <f t="shared" ref="P872:Q872" si="2349">P873+P874</f>
        <v>0</v>
      </c>
      <c r="Q872" s="14">
        <f t="shared" si="2349"/>
        <v>0</v>
      </c>
      <c r="R872" s="14">
        <f t="shared" ref="R872:T872" si="2350">R873+R874</f>
        <v>0</v>
      </c>
      <c r="S872" s="14">
        <f t="shared" si="2350"/>
        <v>0</v>
      </c>
      <c r="T872" s="14">
        <f t="shared" si="2350"/>
        <v>0</v>
      </c>
      <c r="U872" s="14">
        <f t="shared" ref="U872:BB872" si="2351">U873+U874</f>
        <v>0</v>
      </c>
      <c r="V872" s="14">
        <f t="shared" ref="V872:AC872" si="2352">V873+V874</f>
        <v>0</v>
      </c>
      <c r="W872" s="14">
        <f t="shared" si="2352"/>
        <v>0</v>
      </c>
      <c r="X872" s="14">
        <f t="shared" si="2352"/>
        <v>0</v>
      </c>
      <c r="Y872" s="14">
        <f t="shared" si="2352"/>
        <v>0</v>
      </c>
      <c r="Z872" s="14">
        <f t="shared" si="2352"/>
        <v>0</v>
      </c>
      <c r="AA872" s="14">
        <f t="shared" si="2352"/>
        <v>0</v>
      </c>
      <c r="AB872" s="14">
        <f t="shared" si="2352"/>
        <v>0</v>
      </c>
      <c r="AC872" s="14">
        <f t="shared" si="2352"/>
        <v>0</v>
      </c>
      <c r="AD872" s="14">
        <f t="shared" ref="AD872:AE872" si="2353">AD873+AD874</f>
        <v>0</v>
      </c>
      <c r="AE872" s="14">
        <f t="shared" si="2353"/>
        <v>0</v>
      </c>
      <c r="AF872" s="14">
        <f t="shared" si="2337"/>
        <v>18763</v>
      </c>
      <c r="AG872" s="14">
        <f t="shared" si="2338"/>
        <v>0</v>
      </c>
      <c r="AH872" s="14">
        <f t="shared" si="2339"/>
        <v>0</v>
      </c>
      <c r="AI872" s="14">
        <f t="shared" ref="AI872:AJ872" si="2354">AI873+AI874</f>
        <v>0</v>
      </c>
      <c r="AJ872" s="14">
        <f t="shared" si="2354"/>
        <v>0</v>
      </c>
      <c r="AK872" s="14">
        <f t="shared" si="2302"/>
        <v>18763</v>
      </c>
      <c r="AL872" s="14">
        <f t="shared" si="2303"/>
        <v>0</v>
      </c>
      <c r="AM872" s="14">
        <f t="shared" si="2304"/>
        <v>0</v>
      </c>
      <c r="AN872" s="14">
        <f t="shared" ref="AN872:AO872" si="2355">AN873+AN874</f>
        <v>0</v>
      </c>
      <c r="AO872" s="14">
        <f t="shared" si="2355"/>
        <v>0</v>
      </c>
      <c r="AP872" s="14">
        <f t="shared" ref="AP872:AW872" si="2356">AP873+AP874</f>
        <v>0</v>
      </c>
      <c r="AQ872" s="14">
        <f t="shared" si="2356"/>
        <v>0</v>
      </c>
      <c r="AR872" s="14">
        <f t="shared" si="2356"/>
        <v>0</v>
      </c>
      <c r="AS872" s="14">
        <f t="shared" si="2356"/>
        <v>0</v>
      </c>
      <c r="AT872" s="14">
        <f t="shared" si="2356"/>
        <v>0</v>
      </c>
      <c r="AU872" s="14">
        <f t="shared" si="2356"/>
        <v>0</v>
      </c>
      <c r="AV872" s="14">
        <f t="shared" si="2356"/>
        <v>0</v>
      </c>
      <c r="AW872" s="14">
        <f t="shared" si="2356"/>
        <v>0</v>
      </c>
      <c r="AX872" s="14">
        <f t="shared" ref="AX872" si="2357">AX873+AX874</f>
        <v>0</v>
      </c>
      <c r="AY872" s="14">
        <f t="shared" si="2284"/>
        <v>18763</v>
      </c>
      <c r="AZ872" s="14">
        <f t="shared" si="2285"/>
        <v>0</v>
      </c>
      <c r="BA872" s="14">
        <f t="shared" si="2286"/>
        <v>0</v>
      </c>
      <c r="BB872" s="14">
        <f t="shared" si="2351"/>
        <v>0</v>
      </c>
      <c r="BC872" s="2"/>
    </row>
    <row r="873" spans="1:55" ht="15.75" customHeight="1" x14ac:dyDescent="0.25">
      <c r="A873" s="8" t="s">
        <v>949</v>
      </c>
      <c r="B873" s="8" t="s">
        <v>38</v>
      </c>
      <c r="C873" s="8" t="s">
        <v>19</v>
      </c>
      <c r="D873" s="8" t="s">
        <v>1238</v>
      </c>
      <c r="E873" s="8" t="s">
        <v>1306</v>
      </c>
      <c r="F873" s="13" t="s">
        <v>480</v>
      </c>
      <c r="G873" s="14">
        <v>0</v>
      </c>
      <c r="H873" s="14">
        <v>0</v>
      </c>
      <c r="I873" s="14">
        <v>0</v>
      </c>
      <c r="J873" s="14">
        <v>2506</v>
      </c>
      <c r="K873" s="14"/>
      <c r="L873" s="14"/>
      <c r="M873" s="14">
        <f t="shared" si="2345"/>
        <v>2506</v>
      </c>
      <c r="N873" s="14">
        <f t="shared" si="2346"/>
        <v>0</v>
      </c>
      <c r="O873" s="14">
        <f t="shared" si="2347"/>
        <v>0</v>
      </c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>
        <f t="shared" si="2337"/>
        <v>2506</v>
      </c>
      <c r="AG873" s="14">
        <f t="shared" si="2338"/>
        <v>0</v>
      </c>
      <c r="AH873" s="14">
        <f t="shared" si="2339"/>
        <v>0</v>
      </c>
      <c r="AI873" s="14"/>
      <c r="AJ873" s="14"/>
      <c r="AK873" s="14">
        <f t="shared" si="2302"/>
        <v>2506</v>
      </c>
      <c r="AL873" s="14">
        <f t="shared" si="2303"/>
        <v>0</v>
      </c>
      <c r="AM873" s="14">
        <f t="shared" si="2304"/>
        <v>0</v>
      </c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>
        <f t="shared" si="2284"/>
        <v>2506</v>
      </c>
      <c r="AZ873" s="14">
        <f t="shared" si="2285"/>
        <v>0</v>
      </c>
      <c r="BA873" s="14">
        <f t="shared" si="2286"/>
        <v>0</v>
      </c>
      <c r="BB873" s="14"/>
      <c r="BC873" s="2"/>
    </row>
    <row r="874" spans="1:55" ht="15.75" customHeight="1" x14ac:dyDescent="0.25">
      <c r="A874" s="8" t="s">
        <v>949</v>
      </c>
      <c r="B874" s="8" t="s">
        <v>38</v>
      </c>
      <c r="C874" s="8" t="s">
        <v>19</v>
      </c>
      <c r="D874" s="8" t="s">
        <v>1238</v>
      </c>
      <c r="E874" s="33" t="s">
        <v>1045</v>
      </c>
      <c r="F874" s="18" t="s">
        <v>489</v>
      </c>
      <c r="G874" s="14">
        <v>0</v>
      </c>
      <c r="H874" s="14">
        <v>0</v>
      </c>
      <c r="I874" s="14">
        <v>0</v>
      </c>
      <c r="J874" s="14">
        <v>16257</v>
      </c>
      <c r="K874" s="14"/>
      <c r="L874" s="14"/>
      <c r="M874" s="14">
        <f t="shared" si="2345"/>
        <v>16257</v>
      </c>
      <c r="N874" s="14">
        <f t="shared" si="2346"/>
        <v>0</v>
      </c>
      <c r="O874" s="14">
        <f t="shared" si="2347"/>
        <v>0</v>
      </c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>
        <f t="shared" si="2337"/>
        <v>16257</v>
      </c>
      <c r="AG874" s="14">
        <f t="shared" si="2338"/>
        <v>0</v>
      </c>
      <c r="AH874" s="14">
        <f t="shared" si="2339"/>
        <v>0</v>
      </c>
      <c r="AI874" s="14"/>
      <c r="AJ874" s="14"/>
      <c r="AK874" s="14">
        <f t="shared" si="2302"/>
        <v>16257</v>
      </c>
      <c r="AL874" s="14">
        <f t="shared" si="2303"/>
        <v>0</v>
      </c>
      <c r="AM874" s="14">
        <f t="shared" si="2304"/>
        <v>0</v>
      </c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>
        <f t="shared" si="2284"/>
        <v>16257</v>
      </c>
      <c r="AZ874" s="14">
        <f t="shared" si="2285"/>
        <v>0</v>
      </c>
      <c r="BA874" s="14">
        <f t="shared" si="2286"/>
        <v>0</v>
      </c>
      <c r="BB874" s="14"/>
      <c r="BC874" s="2"/>
    </row>
    <row r="875" spans="1:55" ht="31.5" x14ac:dyDescent="0.25">
      <c r="A875" s="8" t="s">
        <v>949</v>
      </c>
      <c r="B875" s="8" t="s">
        <v>38</v>
      </c>
      <c r="C875" s="8" t="s">
        <v>19</v>
      </c>
      <c r="D875" s="33" t="s">
        <v>226</v>
      </c>
      <c r="E875" s="33"/>
      <c r="F875" s="18" t="s">
        <v>655</v>
      </c>
      <c r="G875" s="14">
        <f t="shared" ref="G875:BB875" si="2358">G876</f>
        <v>902.1</v>
      </c>
      <c r="H875" s="14">
        <f t="shared" si="2358"/>
        <v>902.1</v>
      </c>
      <c r="I875" s="14">
        <f t="shared" si="2358"/>
        <v>902.1</v>
      </c>
      <c r="J875" s="14">
        <f t="shared" si="2358"/>
        <v>93.1</v>
      </c>
      <c r="K875" s="14">
        <f t="shared" si="2358"/>
        <v>0</v>
      </c>
      <c r="L875" s="14">
        <f t="shared" si="2358"/>
        <v>0</v>
      </c>
      <c r="M875" s="14">
        <f t="shared" si="2306"/>
        <v>995.2</v>
      </c>
      <c r="N875" s="14">
        <f t="shared" si="2307"/>
        <v>902.1</v>
      </c>
      <c r="O875" s="14">
        <f t="shared" si="2308"/>
        <v>902.1</v>
      </c>
      <c r="P875" s="14">
        <f t="shared" si="2358"/>
        <v>0</v>
      </c>
      <c r="Q875" s="14">
        <f t="shared" si="2358"/>
        <v>0</v>
      </c>
      <c r="R875" s="14">
        <f t="shared" si="2358"/>
        <v>0</v>
      </c>
      <c r="S875" s="14">
        <f t="shared" si="2358"/>
        <v>0</v>
      </c>
      <c r="T875" s="14">
        <f t="shared" si="2358"/>
        <v>0</v>
      </c>
      <c r="U875" s="14">
        <f t="shared" si="2358"/>
        <v>0</v>
      </c>
      <c r="V875" s="14">
        <f t="shared" si="2358"/>
        <v>0</v>
      </c>
      <c r="W875" s="14">
        <f t="shared" si="2358"/>
        <v>0</v>
      </c>
      <c r="X875" s="14">
        <f t="shared" si="2358"/>
        <v>0</v>
      </c>
      <c r="Y875" s="14">
        <f t="shared" si="2358"/>
        <v>0</v>
      </c>
      <c r="Z875" s="14">
        <f t="shared" si="2358"/>
        <v>0</v>
      </c>
      <c r="AA875" s="14">
        <f t="shared" si="2358"/>
        <v>0</v>
      </c>
      <c r="AB875" s="14">
        <f t="shared" si="2358"/>
        <v>0</v>
      </c>
      <c r="AC875" s="14">
        <f t="shared" si="2358"/>
        <v>0</v>
      </c>
      <c r="AD875" s="14">
        <f t="shared" si="2358"/>
        <v>0</v>
      </c>
      <c r="AE875" s="14">
        <f t="shared" si="2358"/>
        <v>0</v>
      </c>
      <c r="AF875" s="14">
        <f t="shared" si="2337"/>
        <v>995.2</v>
      </c>
      <c r="AG875" s="14">
        <f t="shared" si="2338"/>
        <v>902.1</v>
      </c>
      <c r="AH875" s="14">
        <f t="shared" si="2339"/>
        <v>902.1</v>
      </c>
      <c r="AI875" s="14">
        <f t="shared" si="2358"/>
        <v>0</v>
      </c>
      <c r="AJ875" s="14">
        <f t="shared" si="2358"/>
        <v>0</v>
      </c>
      <c r="AK875" s="14">
        <f t="shared" si="2302"/>
        <v>995.2</v>
      </c>
      <c r="AL875" s="14">
        <f t="shared" si="2303"/>
        <v>902.1</v>
      </c>
      <c r="AM875" s="14">
        <f t="shared" si="2304"/>
        <v>902.1</v>
      </c>
      <c r="AN875" s="14">
        <f t="shared" si="2358"/>
        <v>0</v>
      </c>
      <c r="AO875" s="14">
        <f t="shared" si="2358"/>
        <v>0</v>
      </c>
      <c r="AP875" s="14">
        <f t="shared" si="2358"/>
        <v>0</v>
      </c>
      <c r="AQ875" s="14">
        <f t="shared" si="2358"/>
        <v>0</v>
      </c>
      <c r="AR875" s="14">
        <f t="shared" si="2358"/>
        <v>0</v>
      </c>
      <c r="AS875" s="14">
        <f t="shared" si="2358"/>
        <v>0</v>
      </c>
      <c r="AT875" s="14">
        <f t="shared" si="2358"/>
        <v>0</v>
      </c>
      <c r="AU875" s="14">
        <f t="shared" si="2358"/>
        <v>0</v>
      </c>
      <c r="AV875" s="14">
        <f t="shared" si="2358"/>
        <v>0</v>
      </c>
      <c r="AW875" s="14">
        <f t="shared" si="2358"/>
        <v>0</v>
      </c>
      <c r="AX875" s="14">
        <f t="shared" si="2358"/>
        <v>0</v>
      </c>
      <c r="AY875" s="14">
        <f t="shared" si="2284"/>
        <v>995.2</v>
      </c>
      <c r="AZ875" s="14">
        <f t="shared" si="2285"/>
        <v>902.1</v>
      </c>
      <c r="BA875" s="14">
        <f t="shared" si="2286"/>
        <v>902.1</v>
      </c>
      <c r="BB875" s="14">
        <f t="shared" si="2358"/>
        <v>0</v>
      </c>
      <c r="BC875" s="2"/>
    </row>
    <row r="876" spans="1:55" ht="47.25" x14ac:dyDescent="0.25">
      <c r="A876" s="8" t="s">
        <v>949</v>
      </c>
      <c r="B876" s="8" t="s">
        <v>38</v>
      </c>
      <c r="C876" s="8" t="s">
        <v>19</v>
      </c>
      <c r="D876" s="33" t="s">
        <v>227</v>
      </c>
      <c r="E876" s="33"/>
      <c r="F876" s="18" t="s">
        <v>656</v>
      </c>
      <c r="G876" s="14">
        <f>G877+G880</f>
        <v>902.1</v>
      </c>
      <c r="H876" s="14">
        <f t="shared" ref="H876:L876" si="2359">H877+H880</f>
        <v>902.1</v>
      </c>
      <c r="I876" s="14">
        <f t="shared" si="2359"/>
        <v>902.1</v>
      </c>
      <c r="J876" s="14">
        <f t="shared" si="2359"/>
        <v>93.1</v>
      </c>
      <c r="K876" s="14">
        <f t="shared" si="2359"/>
        <v>0</v>
      </c>
      <c r="L876" s="14">
        <f t="shared" si="2359"/>
        <v>0</v>
      </c>
      <c r="M876" s="14">
        <f t="shared" si="2306"/>
        <v>995.2</v>
      </c>
      <c r="N876" s="14">
        <f t="shared" si="2307"/>
        <v>902.1</v>
      </c>
      <c r="O876" s="14">
        <f t="shared" si="2308"/>
        <v>902.1</v>
      </c>
      <c r="P876" s="14">
        <f t="shared" ref="P876:Q876" si="2360">P877+P880</f>
        <v>0</v>
      </c>
      <c r="Q876" s="14">
        <f t="shared" si="2360"/>
        <v>0</v>
      </c>
      <c r="R876" s="14">
        <f t="shared" ref="R876:T876" si="2361">R877+R880</f>
        <v>0</v>
      </c>
      <c r="S876" s="14">
        <f t="shared" si="2361"/>
        <v>0</v>
      </c>
      <c r="T876" s="14">
        <f t="shared" si="2361"/>
        <v>0</v>
      </c>
      <c r="U876" s="14">
        <f t="shared" ref="U876:BB876" si="2362">U877+U880</f>
        <v>0</v>
      </c>
      <c r="V876" s="14">
        <f t="shared" ref="V876:AC876" si="2363">V877+V880</f>
        <v>0</v>
      </c>
      <c r="W876" s="14">
        <f t="shared" si="2363"/>
        <v>0</v>
      </c>
      <c r="X876" s="14">
        <f t="shared" si="2363"/>
        <v>0</v>
      </c>
      <c r="Y876" s="14">
        <f t="shared" si="2363"/>
        <v>0</v>
      </c>
      <c r="Z876" s="14">
        <f t="shared" si="2363"/>
        <v>0</v>
      </c>
      <c r="AA876" s="14">
        <f t="shared" si="2363"/>
        <v>0</v>
      </c>
      <c r="AB876" s="14">
        <f t="shared" si="2363"/>
        <v>0</v>
      </c>
      <c r="AC876" s="14">
        <f t="shared" si="2363"/>
        <v>0</v>
      </c>
      <c r="AD876" s="14">
        <f t="shared" ref="AD876:AE876" si="2364">AD877+AD880</f>
        <v>0</v>
      </c>
      <c r="AE876" s="14">
        <f t="shared" si="2364"/>
        <v>0</v>
      </c>
      <c r="AF876" s="14">
        <f t="shared" si="2337"/>
        <v>995.2</v>
      </c>
      <c r="AG876" s="14">
        <f t="shared" si="2338"/>
        <v>902.1</v>
      </c>
      <c r="AH876" s="14">
        <f t="shared" si="2339"/>
        <v>902.1</v>
      </c>
      <c r="AI876" s="14">
        <f t="shared" ref="AI876:AJ876" si="2365">AI877+AI880</f>
        <v>0</v>
      </c>
      <c r="AJ876" s="14">
        <f t="shared" si="2365"/>
        <v>0</v>
      </c>
      <c r="AK876" s="14">
        <f t="shared" si="2302"/>
        <v>995.2</v>
      </c>
      <c r="AL876" s="14">
        <f t="shared" si="2303"/>
        <v>902.1</v>
      </c>
      <c r="AM876" s="14">
        <f t="shared" si="2304"/>
        <v>902.1</v>
      </c>
      <c r="AN876" s="14">
        <f t="shared" ref="AN876:AO876" si="2366">AN877+AN880</f>
        <v>0</v>
      </c>
      <c r="AO876" s="14">
        <f t="shared" si="2366"/>
        <v>0</v>
      </c>
      <c r="AP876" s="14">
        <f t="shared" ref="AP876:AW876" si="2367">AP877+AP880</f>
        <v>0</v>
      </c>
      <c r="AQ876" s="14">
        <f t="shared" si="2367"/>
        <v>0</v>
      </c>
      <c r="AR876" s="14">
        <f t="shared" si="2367"/>
        <v>0</v>
      </c>
      <c r="AS876" s="14">
        <f t="shared" si="2367"/>
        <v>0</v>
      </c>
      <c r="AT876" s="14">
        <f t="shared" si="2367"/>
        <v>0</v>
      </c>
      <c r="AU876" s="14">
        <f t="shared" si="2367"/>
        <v>0</v>
      </c>
      <c r="AV876" s="14">
        <f t="shared" si="2367"/>
        <v>0</v>
      </c>
      <c r="AW876" s="14">
        <f t="shared" si="2367"/>
        <v>0</v>
      </c>
      <c r="AX876" s="14">
        <f t="shared" ref="AX876" si="2368">AX877+AX880</f>
        <v>0</v>
      </c>
      <c r="AY876" s="14">
        <f t="shared" si="2284"/>
        <v>995.2</v>
      </c>
      <c r="AZ876" s="14">
        <f t="shared" si="2285"/>
        <v>902.1</v>
      </c>
      <c r="BA876" s="14">
        <f t="shared" si="2286"/>
        <v>902.1</v>
      </c>
      <c r="BB876" s="14">
        <f t="shared" si="2362"/>
        <v>0</v>
      </c>
      <c r="BC876" s="2"/>
    </row>
    <row r="877" spans="1:55" ht="47.25" x14ac:dyDescent="0.25">
      <c r="A877" s="8" t="s">
        <v>949</v>
      </c>
      <c r="B877" s="8" t="s">
        <v>38</v>
      </c>
      <c r="C877" s="8" t="s">
        <v>19</v>
      </c>
      <c r="D877" s="33" t="s">
        <v>1059</v>
      </c>
      <c r="E877" s="43"/>
      <c r="F877" s="24" t="s">
        <v>1197</v>
      </c>
      <c r="G877" s="14">
        <f>G878</f>
        <v>902.1</v>
      </c>
      <c r="H877" s="14">
        <f t="shared" ref="H877:BB878" si="2369">H878</f>
        <v>902.1</v>
      </c>
      <c r="I877" s="14">
        <f t="shared" si="2369"/>
        <v>902.1</v>
      </c>
      <c r="J877" s="14">
        <f t="shared" si="2369"/>
        <v>0</v>
      </c>
      <c r="K877" s="14">
        <f t="shared" si="2369"/>
        <v>0</v>
      </c>
      <c r="L877" s="14">
        <f t="shared" si="2369"/>
        <v>0</v>
      </c>
      <c r="M877" s="14">
        <f t="shared" si="2306"/>
        <v>902.1</v>
      </c>
      <c r="N877" s="14">
        <f t="shared" si="2307"/>
        <v>902.1</v>
      </c>
      <c r="O877" s="14">
        <f t="shared" si="2308"/>
        <v>902.1</v>
      </c>
      <c r="P877" s="14">
        <f t="shared" si="2369"/>
        <v>0</v>
      </c>
      <c r="Q877" s="14">
        <f t="shared" si="2369"/>
        <v>0</v>
      </c>
      <c r="R877" s="14">
        <f t="shared" si="2369"/>
        <v>0</v>
      </c>
      <c r="S877" s="14">
        <f t="shared" si="2369"/>
        <v>0</v>
      </c>
      <c r="T877" s="14">
        <f t="shared" si="2369"/>
        <v>0</v>
      </c>
      <c r="U877" s="14">
        <f t="shared" si="2369"/>
        <v>0</v>
      </c>
      <c r="V877" s="14">
        <f t="shared" si="2369"/>
        <v>0</v>
      </c>
      <c r="W877" s="14">
        <f t="shared" si="2369"/>
        <v>0</v>
      </c>
      <c r="X877" s="14">
        <f t="shared" si="2369"/>
        <v>0</v>
      </c>
      <c r="Y877" s="14">
        <f t="shared" si="2369"/>
        <v>0</v>
      </c>
      <c r="Z877" s="14">
        <f t="shared" si="2369"/>
        <v>0</v>
      </c>
      <c r="AA877" s="14">
        <f t="shared" si="2369"/>
        <v>0</v>
      </c>
      <c r="AB877" s="14">
        <f t="shared" si="2369"/>
        <v>0</v>
      </c>
      <c r="AC877" s="14">
        <f t="shared" si="2369"/>
        <v>0</v>
      </c>
      <c r="AD877" s="14">
        <f t="shared" si="2369"/>
        <v>0</v>
      </c>
      <c r="AE877" s="14">
        <f t="shared" si="2369"/>
        <v>0</v>
      </c>
      <c r="AF877" s="14">
        <f t="shared" si="2337"/>
        <v>902.1</v>
      </c>
      <c r="AG877" s="14">
        <f t="shared" si="2338"/>
        <v>902.1</v>
      </c>
      <c r="AH877" s="14">
        <f t="shared" si="2339"/>
        <v>902.1</v>
      </c>
      <c r="AI877" s="14">
        <f t="shared" si="2369"/>
        <v>0</v>
      </c>
      <c r="AJ877" s="14">
        <f t="shared" si="2369"/>
        <v>0</v>
      </c>
      <c r="AK877" s="14">
        <f t="shared" si="2302"/>
        <v>902.1</v>
      </c>
      <c r="AL877" s="14">
        <f t="shared" si="2303"/>
        <v>902.1</v>
      </c>
      <c r="AM877" s="14">
        <f t="shared" si="2304"/>
        <v>902.1</v>
      </c>
      <c r="AN877" s="14">
        <f t="shared" si="2369"/>
        <v>0</v>
      </c>
      <c r="AO877" s="14">
        <f t="shared" si="2369"/>
        <v>0</v>
      </c>
      <c r="AP877" s="14">
        <f t="shared" si="2369"/>
        <v>0</v>
      </c>
      <c r="AQ877" s="14">
        <f t="shared" si="2369"/>
        <v>0</v>
      </c>
      <c r="AR877" s="14">
        <f t="shared" si="2369"/>
        <v>0</v>
      </c>
      <c r="AS877" s="14">
        <f t="shared" si="2369"/>
        <v>0</v>
      </c>
      <c r="AT877" s="14">
        <f t="shared" si="2369"/>
        <v>0</v>
      </c>
      <c r="AU877" s="14">
        <f t="shared" si="2369"/>
        <v>0</v>
      </c>
      <c r="AV877" s="14">
        <f t="shared" si="2369"/>
        <v>0</v>
      </c>
      <c r="AW877" s="14">
        <f t="shared" si="2369"/>
        <v>0</v>
      </c>
      <c r="AX877" s="14">
        <f t="shared" si="2369"/>
        <v>0</v>
      </c>
      <c r="AY877" s="14">
        <f t="shared" si="2284"/>
        <v>902.1</v>
      </c>
      <c r="AZ877" s="14">
        <f t="shared" si="2285"/>
        <v>902.1</v>
      </c>
      <c r="BA877" s="14">
        <f t="shared" si="2286"/>
        <v>902.1</v>
      </c>
      <c r="BB877" s="14">
        <f t="shared" si="2369"/>
        <v>0</v>
      </c>
      <c r="BC877" s="2"/>
    </row>
    <row r="878" spans="1:55" ht="31.5" x14ac:dyDescent="0.25">
      <c r="A878" s="8" t="s">
        <v>949</v>
      </c>
      <c r="B878" s="8" t="s">
        <v>38</v>
      </c>
      <c r="C878" s="8" t="s">
        <v>19</v>
      </c>
      <c r="D878" s="33" t="s">
        <v>1059</v>
      </c>
      <c r="E878" s="43" t="s">
        <v>172</v>
      </c>
      <c r="F878" s="24" t="s">
        <v>479</v>
      </c>
      <c r="G878" s="14">
        <f>G879</f>
        <v>902.1</v>
      </c>
      <c r="H878" s="14">
        <f t="shared" si="2369"/>
        <v>902.1</v>
      </c>
      <c r="I878" s="14">
        <f t="shared" si="2369"/>
        <v>902.1</v>
      </c>
      <c r="J878" s="14">
        <f t="shared" si="2369"/>
        <v>0</v>
      </c>
      <c r="K878" s="14">
        <f t="shared" si="2369"/>
        <v>0</v>
      </c>
      <c r="L878" s="14">
        <f t="shared" si="2369"/>
        <v>0</v>
      </c>
      <c r="M878" s="14">
        <f t="shared" si="2306"/>
        <v>902.1</v>
      </c>
      <c r="N878" s="14">
        <f t="shared" si="2307"/>
        <v>902.1</v>
      </c>
      <c r="O878" s="14">
        <f t="shared" si="2308"/>
        <v>902.1</v>
      </c>
      <c r="P878" s="14">
        <f t="shared" si="2369"/>
        <v>0</v>
      </c>
      <c r="Q878" s="14">
        <f t="shared" si="2369"/>
        <v>0</v>
      </c>
      <c r="R878" s="14">
        <f t="shared" si="2369"/>
        <v>0</v>
      </c>
      <c r="S878" s="14">
        <f t="shared" si="2369"/>
        <v>0</v>
      </c>
      <c r="T878" s="14">
        <f t="shared" si="2369"/>
        <v>0</v>
      </c>
      <c r="U878" s="14">
        <f t="shared" si="2369"/>
        <v>0</v>
      </c>
      <c r="V878" s="14">
        <f t="shared" si="2369"/>
        <v>0</v>
      </c>
      <c r="W878" s="14">
        <f t="shared" si="2369"/>
        <v>0</v>
      </c>
      <c r="X878" s="14">
        <f t="shared" si="2369"/>
        <v>0</v>
      </c>
      <c r="Y878" s="14">
        <f t="shared" si="2369"/>
        <v>0</v>
      </c>
      <c r="Z878" s="14">
        <f t="shared" si="2369"/>
        <v>0</v>
      </c>
      <c r="AA878" s="14">
        <f t="shared" si="2369"/>
        <v>0</v>
      </c>
      <c r="AB878" s="14">
        <f t="shared" si="2369"/>
        <v>0</v>
      </c>
      <c r="AC878" s="14">
        <f t="shared" si="2369"/>
        <v>0</v>
      </c>
      <c r="AD878" s="14">
        <f t="shared" si="2369"/>
        <v>0</v>
      </c>
      <c r="AE878" s="14">
        <f t="shared" si="2369"/>
        <v>0</v>
      </c>
      <c r="AF878" s="14">
        <f t="shared" si="2337"/>
        <v>902.1</v>
      </c>
      <c r="AG878" s="14">
        <f t="shared" si="2338"/>
        <v>902.1</v>
      </c>
      <c r="AH878" s="14">
        <f t="shared" si="2339"/>
        <v>902.1</v>
      </c>
      <c r="AI878" s="14">
        <f t="shared" si="2369"/>
        <v>0</v>
      </c>
      <c r="AJ878" s="14">
        <f t="shared" si="2369"/>
        <v>0</v>
      </c>
      <c r="AK878" s="14">
        <f t="shared" si="2302"/>
        <v>902.1</v>
      </c>
      <c r="AL878" s="14">
        <f t="shared" si="2303"/>
        <v>902.1</v>
      </c>
      <c r="AM878" s="14">
        <f t="shared" si="2304"/>
        <v>902.1</v>
      </c>
      <c r="AN878" s="14">
        <f t="shared" si="2369"/>
        <v>0</v>
      </c>
      <c r="AO878" s="14">
        <f t="shared" si="2369"/>
        <v>0</v>
      </c>
      <c r="AP878" s="14">
        <f t="shared" si="2369"/>
        <v>0</v>
      </c>
      <c r="AQ878" s="14">
        <f t="shared" si="2369"/>
        <v>0</v>
      </c>
      <c r="AR878" s="14">
        <f t="shared" si="2369"/>
        <v>0</v>
      </c>
      <c r="AS878" s="14">
        <f t="shared" si="2369"/>
        <v>0</v>
      </c>
      <c r="AT878" s="14">
        <f t="shared" si="2369"/>
        <v>0</v>
      </c>
      <c r="AU878" s="14">
        <f t="shared" si="2369"/>
        <v>0</v>
      </c>
      <c r="AV878" s="14">
        <f t="shared" si="2369"/>
        <v>0</v>
      </c>
      <c r="AW878" s="14">
        <f t="shared" si="2369"/>
        <v>0</v>
      </c>
      <c r="AX878" s="14">
        <f t="shared" si="2369"/>
        <v>0</v>
      </c>
      <c r="AY878" s="14">
        <f t="shared" si="2284"/>
        <v>902.1</v>
      </c>
      <c r="AZ878" s="14">
        <f t="shared" si="2285"/>
        <v>902.1</v>
      </c>
      <c r="BA878" s="14">
        <f t="shared" si="2286"/>
        <v>902.1</v>
      </c>
      <c r="BB878" s="14">
        <f t="shared" si="2369"/>
        <v>0</v>
      </c>
      <c r="BC878" s="2"/>
    </row>
    <row r="879" spans="1:55" ht="47.25" x14ac:dyDescent="0.25">
      <c r="A879" s="8" t="s">
        <v>949</v>
      </c>
      <c r="B879" s="8" t="s">
        <v>38</v>
      </c>
      <c r="C879" s="8" t="s">
        <v>19</v>
      </c>
      <c r="D879" s="33" t="s">
        <v>1059</v>
      </c>
      <c r="E879" s="43" t="s">
        <v>1121</v>
      </c>
      <c r="F879" s="24" t="s">
        <v>481</v>
      </c>
      <c r="G879" s="14">
        <v>902.1</v>
      </c>
      <c r="H879" s="14">
        <v>902.1</v>
      </c>
      <c r="I879" s="14">
        <v>902.1</v>
      </c>
      <c r="J879" s="14"/>
      <c r="K879" s="14"/>
      <c r="L879" s="14"/>
      <c r="M879" s="14">
        <f t="shared" si="2306"/>
        <v>902.1</v>
      </c>
      <c r="N879" s="14">
        <f t="shared" si="2307"/>
        <v>902.1</v>
      </c>
      <c r="O879" s="14">
        <f t="shared" si="2308"/>
        <v>902.1</v>
      </c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>
        <f t="shared" si="2337"/>
        <v>902.1</v>
      </c>
      <c r="AG879" s="14">
        <f t="shared" si="2338"/>
        <v>902.1</v>
      </c>
      <c r="AH879" s="14">
        <f t="shared" si="2339"/>
        <v>902.1</v>
      </c>
      <c r="AI879" s="14"/>
      <c r="AJ879" s="14"/>
      <c r="AK879" s="14">
        <f t="shared" si="2302"/>
        <v>902.1</v>
      </c>
      <c r="AL879" s="14">
        <f t="shared" si="2303"/>
        <v>902.1</v>
      </c>
      <c r="AM879" s="14">
        <f t="shared" si="2304"/>
        <v>902.1</v>
      </c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>
        <f t="shared" si="2284"/>
        <v>902.1</v>
      </c>
      <c r="AZ879" s="14">
        <f t="shared" si="2285"/>
        <v>902.1</v>
      </c>
      <c r="BA879" s="14">
        <f t="shared" si="2286"/>
        <v>902.1</v>
      </c>
      <c r="BB879" s="14"/>
      <c r="BC879" s="2"/>
    </row>
    <row r="880" spans="1:55" ht="63" x14ac:dyDescent="0.25">
      <c r="A880" s="8" t="s">
        <v>949</v>
      </c>
      <c r="B880" s="8" t="s">
        <v>38</v>
      </c>
      <c r="C880" s="8" t="s">
        <v>19</v>
      </c>
      <c r="D880" s="33" t="s">
        <v>1240</v>
      </c>
      <c r="E880" s="43"/>
      <c r="F880" s="24" t="s">
        <v>1241</v>
      </c>
      <c r="G880" s="14">
        <f>G881</f>
        <v>0</v>
      </c>
      <c r="H880" s="14">
        <f t="shared" ref="H880:BB881" si="2370">H881</f>
        <v>0</v>
      </c>
      <c r="I880" s="14">
        <f t="shared" si="2370"/>
        <v>0</v>
      </c>
      <c r="J880" s="14">
        <f t="shared" si="2370"/>
        <v>93.1</v>
      </c>
      <c r="K880" s="14">
        <f t="shared" si="2370"/>
        <v>0</v>
      </c>
      <c r="L880" s="14">
        <f t="shared" si="2370"/>
        <v>0</v>
      </c>
      <c r="M880" s="14">
        <f t="shared" ref="M880:M882" si="2371">G880+J880</f>
        <v>93.1</v>
      </c>
      <c r="N880" s="14">
        <f t="shared" ref="N880:N882" si="2372">H880+K880</f>
        <v>0</v>
      </c>
      <c r="O880" s="14">
        <f t="shared" ref="O880:O882" si="2373">I880+L880</f>
        <v>0</v>
      </c>
      <c r="P880" s="14">
        <f t="shared" si="2370"/>
        <v>0</v>
      </c>
      <c r="Q880" s="14">
        <f t="shared" si="2370"/>
        <v>0</v>
      </c>
      <c r="R880" s="14">
        <f t="shared" si="2370"/>
        <v>0</v>
      </c>
      <c r="S880" s="14">
        <f t="shared" si="2370"/>
        <v>0</v>
      </c>
      <c r="T880" s="14">
        <f t="shared" si="2370"/>
        <v>0</v>
      </c>
      <c r="U880" s="14">
        <f t="shared" si="2370"/>
        <v>0</v>
      </c>
      <c r="V880" s="14">
        <f t="shared" si="2370"/>
        <v>0</v>
      </c>
      <c r="W880" s="14">
        <f t="shared" si="2370"/>
        <v>0</v>
      </c>
      <c r="X880" s="14">
        <f t="shared" si="2370"/>
        <v>0</v>
      </c>
      <c r="Y880" s="14">
        <f t="shared" si="2370"/>
        <v>0</v>
      </c>
      <c r="Z880" s="14">
        <f t="shared" si="2370"/>
        <v>0</v>
      </c>
      <c r="AA880" s="14">
        <f t="shared" si="2370"/>
        <v>0</v>
      </c>
      <c r="AB880" s="14">
        <f t="shared" si="2370"/>
        <v>0</v>
      </c>
      <c r="AC880" s="14">
        <f t="shared" si="2370"/>
        <v>0</v>
      </c>
      <c r="AD880" s="14">
        <f t="shared" si="2370"/>
        <v>0</v>
      </c>
      <c r="AE880" s="14">
        <f t="shared" si="2370"/>
        <v>0</v>
      </c>
      <c r="AF880" s="14">
        <f t="shared" si="2337"/>
        <v>93.1</v>
      </c>
      <c r="AG880" s="14">
        <f t="shared" si="2338"/>
        <v>0</v>
      </c>
      <c r="AH880" s="14">
        <f t="shared" si="2339"/>
        <v>0</v>
      </c>
      <c r="AI880" s="14">
        <f t="shared" si="2370"/>
        <v>0</v>
      </c>
      <c r="AJ880" s="14">
        <f t="shared" si="2370"/>
        <v>0</v>
      </c>
      <c r="AK880" s="14">
        <f t="shared" si="2302"/>
        <v>93.1</v>
      </c>
      <c r="AL880" s="14">
        <f t="shared" si="2303"/>
        <v>0</v>
      </c>
      <c r="AM880" s="14">
        <f t="shared" si="2304"/>
        <v>0</v>
      </c>
      <c r="AN880" s="14">
        <f t="shared" si="2370"/>
        <v>0</v>
      </c>
      <c r="AO880" s="14">
        <f t="shared" si="2370"/>
        <v>0</v>
      </c>
      <c r="AP880" s="14">
        <f t="shared" si="2370"/>
        <v>0</v>
      </c>
      <c r="AQ880" s="14">
        <f t="shared" si="2370"/>
        <v>0</v>
      </c>
      <c r="AR880" s="14">
        <f t="shared" si="2370"/>
        <v>0</v>
      </c>
      <c r="AS880" s="14">
        <f t="shared" si="2370"/>
        <v>0</v>
      </c>
      <c r="AT880" s="14">
        <f t="shared" si="2370"/>
        <v>0</v>
      </c>
      <c r="AU880" s="14">
        <f t="shared" si="2370"/>
        <v>0</v>
      </c>
      <c r="AV880" s="14">
        <f t="shared" si="2370"/>
        <v>0</v>
      </c>
      <c r="AW880" s="14">
        <f t="shared" si="2370"/>
        <v>0</v>
      </c>
      <c r="AX880" s="14">
        <f t="shared" si="2370"/>
        <v>0</v>
      </c>
      <c r="AY880" s="14">
        <f t="shared" si="2284"/>
        <v>93.1</v>
      </c>
      <c r="AZ880" s="14">
        <f t="shared" si="2285"/>
        <v>0</v>
      </c>
      <c r="BA880" s="14">
        <f t="shared" si="2286"/>
        <v>0</v>
      </c>
      <c r="BB880" s="14">
        <f t="shared" si="2370"/>
        <v>0</v>
      </c>
      <c r="BC880" s="2"/>
    </row>
    <row r="881" spans="1:55" ht="31.5" x14ac:dyDescent="0.25">
      <c r="A881" s="8" t="s">
        <v>949</v>
      </c>
      <c r="B881" s="8" t="s">
        <v>38</v>
      </c>
      <c r="C881" s="8" t="s">
        <v>19</v>
      </c>
      <c r="D881" s="33" t="s">
        <v>1240</v>
      </c>
      <c r="E881" s="43" t="s">
        <v>172</v>
      </c>
      <c r="F881" s="24" t="s">
        <v>479</v>
      </c>
      <c r="G881" s="14">
        <f>G882</f>
        <v>0</v>
      </c>
      <c r="H881" s="14">
        <f t="shared" si="2370"/>
        <v>0</v>
      </c>
      <c r="I881" s="14">
        <f t="shared" si="2370"/>
        <v>0</v>
      </c>
      <c r="J881" s="14">
        <f t="shared" si="2370"/>
        <v>93.1</v>
      </c>
      <c r="K881" s="14">
        <f t="shared" si="2370"/>
        <v>0</v>
      </c>
      <c r="L881" s="14">
        <f t="shared" si="2370"/>
        <v>0</v>
      </c>
      <c r="M881" s="14">
        <f t="shared" si="2371"/>
        <v>93.1</v>
      </c>
      <c r="N881" s="14">
        <f t="shared" si="2372"/>
        <v>0</v>
      </c>
      <c r="O881" s="14">
        <f t="shared" si="2373"/>
        <v>0</v>
      </c>
      <c r="P881" s="14">
        <f t="shared" si="2370"/>
        <v>0</v>
      </c>
      <c r="Q881" s="14">
        <f t="shared" si="2370"/>
        <v>0</v>
      </c>
      <c r="R881" s="14">
        <f t="shared" si="2370"/>
        <v>0</v>
      </c>
      <c r="S881" s="14">
        <f t="shared" si="2370"/>
        <v>0</v>
      </c>
      <c r="T881" s="14">
        <f t="shared" si="2370"/>
        <v>0</v>
      </c>
      <c r="U881" s="14">
        <f t="shared" si="2370"/>
        <v>0</v>
      </c>
      <c r="V881" s="14">
        <f t="shared" si="2370"/>
        <v>0</v>
      </c>
      <c r="W881" s="14">
        <f t="shared" si="2370"/>
        <v>0</v>
      </c>
      <c r="X881" s="14">
        <f t="shared" si="2370"/>
        <v>0</v>
      </c>
      <c r="Y881" s="14">
        <f t="shared" si="2370"/>
        <v>0</v>
      </c>
      <c r="Z881" s="14">
        <f t="shared" si="2370"/>
        <v>0</v>
      </c>
      <c r="AA881" s="14">
        <f t="shared" si="2370"/>
        <v>0</v>
      </c>
      <c r="AB881" s="14">
        <f t="shared" si="2370"/>
        <v>0</v>
      </c>
      <c r="AC881" s="14">
        <f t="shared" si="2370"/>
        <v>0</v>
      </c>
      <c r="AD881" s="14">
        <f t="shared" si="2370"/>
        <v>0</v>
      </c>
      <c r="AE881" s="14">
        <f t="shared" si="2370"/>
        <v>0</v>
      </c>
      <c r="AF881" s="14">
        <f t="shared" si="2337"/>
        <v>93.1</v>
      </c>
      <c r="AG881" s="14">
        <f t="shared" si="2338"/>
        <v>0</v>
      </c>
      <c r="AH881" s="14">
        <f t="shared" si="2339"/>
        <v>0</v>
      </c>
      <c r="AI881" s="14">
        <f t="shared" si="2370"/>
        <v>0</v>
      </c>
      <c r="AJ881" s="14">
        <f t="shared" si="2370"/>
        <v>0</v>
      </c>
      <c r="AK881" s="14">
        <f t="shared" si="2302"/>
        <v>93.1</v>
      </c>
      <c r="AL881" s="14">
        <f t="shared" si="2303"/>
        <v>0</v>
      </c>
      <c r="AM881" s="14">
        <f t="shared" si="2304"/>
        <v>0</v>
      </c>
      <c r="AN881" s="14">
        <f t="shared" si="2370"/>
        <v>0</v>
      </c>
      <c r="AO881" s="14">
        <f t="shared" si="2370"/>
        <v>0</v>
      </c>
      <c r="AP881" s="14">
        <f t="shared" si="2370"/>
        <v>0</v>
      </c>
      <c r="AQ881" s="14">
        <f t="shared" si="2370"/>
        <v>0</v>
      </c>
      <c r="AR881" s="14">
        <f t="shared" si="2370"/>
        <v>0</v>
      </c>
      <c r="AS881" s="14">
        <f t="shared" si="2370"/>
        <v>0</v>
      </c>
      <c r="AT881" s="14">
        <f t="shared" si="2370"/>
        <v>0</v>
      </c>
      <c r="AU881" s="14">
        <f t="shared" si="2370"/>
        <v>0</v>
      </c>
      <c r="AV881" s="14">
        <f t="shared" si="2370"/>
        <v>0</v>
      </c>
      <c r="AW881" s="14">
        <f t="shared" si="2370"/>
        <v>0</v>
      </c>
      <c r="AX881" s="14">
        <f t="shared" si="2370"/>
        <v>0</v>
      </c>
      <c r="AY881" s="14">
        <f t="shared" si="2284"/>
        <v>93.1</v>
      </c>
      <c r="AZ881" s="14">
        <f t="shared" si="2285"/>
        <v>0</v>
      </c>
      <c r="BA881" s="14">
        <f t="shared" si="2286"/>
        <v>0</v>
      </c>
      <c r="BB881" s="14">
        <f t="shared" si="2370"/>
        <v>0</v>
      </c>
      <c r="BC881" s="2"/>
    </row>
    <row r="882" spans="1:55" ht="47.25" x14ac:dyDescent="0.25">
      <c r="A882" s="8" t="s">
        <v>949</v>
      </c>
      <c r="B882" s="8" t="s">
        <v>38</v>
      </c>
      <c r="C882" s="8" t="s">
        <v>19</v>
      </c>
      <c r="D882" s="33" t="s">
        <v>1240</v>
      </c>
      <c r="E882" s="43" t="s">
        <v>1121</v>
      </c>
      <c r="F882" s="24" t="s">
        <v>481</v>
      </c>
      <c r="G882" s="14">
        <v>0</v>
      </c>
      <c r="H882" s="14">
        <v>0</v>
      </c>
      <c r="I882" s="14">
        <v>0</v>
      </c>
      <c r="J882" s="14">
        <v>93.1</v>
      </c>
      <c r="K882" s="14"/>
      <c r="L882" s="14"/>
      <c r="M882" s="14">
        <f t="shared" si="2371"/>
        <v>93.1</v>
      </c>
      <c r="N882" s="14">
        <f t="shared" si="2372"/>
        <v>0</v>
      </c>
      <c r="O882" s="14">
        <f t="shared" si="2373"/>
        <v>0</v>
      </c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>
        <f t="shared" si="2337"/>
        <v>93.1</v>
      </c>
      <c r="AG882" s="14">
        <f t="shared" si="2338"/>
        <v>0</v>
      </c>
      <c r="AH882" s="14">
        <f t="shared" si="2339"/>
        <v>0</v>
      </c>
      <c r="AI882" s="14"/>
      <c r="AJ882" s="14"/>
      <c r="AK882" s="14">
        <f t="shared" si="2302"/>
        <v>93.1</v>
      </c>
      <c r="AL882" s="14">
        <f t="shared" si="2303"/>
        <v>0</v>
      </c>
      <c r="AM882" s="14">
        <f t="shared" si="2304"/>
        <v>0</v>
      </c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>
        <f t="shared" si="2284"/>
        <v>93.1</v>
      </c>
      <c r="AZ882" s="14">
        <f t="shared" si="2285"/>
        <v>0</v>
      </c>
      <c r="BA882" s="14">
        <f t="shared" si="2286"/>
        <v>0</v>
      </c>
      <c r="BB882" s="14"/>
      <c r="BC882" s="2"/>
    </row>
    <row r="883" spans="1:55" s="3" customFormat="1" ht="15.75" customHeight="1" x14ac:dyDescent="0.25">
      <c r="A883" s="10" t="s">
        <v>949</v>
      </c>
      <c r="B883" s="10" t="s">
        <v>20</v>
      </c>
      <c r="C883" s="10"/>
      <c r="D883" s="10"/>
      <c r="E883" s="28"/>
      <c r="F883" s="5" t="s">
        <v>58</v>
      </c>
      <c r="G883" s="15">
        <f t="shared" ref="G883:L889" si="2374">G884</f>
        <v>1122.8999999999999</v>
      </c>
      <c r="H883" s="15">
        <f t="shared" si="2374"/>
        <v>1122.8999999999999</v>
      </c>
      <c r="I883" s="15">
        <f t="shared" si="2374"/>
        <v>1122.8999999999999</v>
      </c>
      <c r="J883" s="15">
        <f t="shared" si="2374"/>
        <v>0</v>
      </c>
      <c r="K883" s="15">
        <f t="shared" si="2374"/>
        <v>0</v>
      </c>
      <c r="L883" s="15">
        <f t="shared" si="2374"/>
        <v>0</v>
      </c>
      <c r="M883" s="15">
        <f t="shared" si="2306"/>
        <v>1122.8999999999999</v>
      </c>
      <c r="N883" s="15">
        <f t="shared" si="2307"/>
        <v>1122.8999999999999</v>
      </c>
      <c r="O883" s="15">
        <f t="shared" si="2308"/>
        <v>1122.8999999999999</v>
      </c>
      <c r="P883" s="15">
        <f t="shared" ref="P883:Q889" si="2375">P884</f>
        <v>0</v>
      </c>
      <c r="Q883" s="15">
        <f t="shared" si="2375"/>
        <v>0</v>
      </c>
      <c r="R883" s="15">
        <f t="shared" ref="R883:T889" si="2376">R884</f>
        <v>0</v>
      </c>
      <c r="S883" s="15">
        <f t="shared" si="2376"/>
        <v>0</v>
      </c>
      <c r="T883" s="15">
        <f t="shared" si="2376"/>
        <v>0</v>
      </c>
      <c r="U883" s="15">
        <f t="shared" ref="U883:BB889" si="2377">U884</f>
        <v>0</v>
      </c>
      <c r="V883" s="15">
        <f t="shared" si="2377"/>
        <v>0</v>
      </c>
      <c r="W883" s="15">
        <f t="shared" si="2377"/>
        <v>0</v>
      </c>
      <c r="X883" s="15">
        <f t="shared" si="2377"/>
        <v>0</v>
      </c>
      <c r="Y883" s="15">
        <f t="shared" si="2377"/>
        <v>0</v>
      </c>
      <c r="Z883" s="15">
        <f t="shared" si="2377"/>
        <v>0</v>
      </c>
      <c r="AA883" s="15">
        <f t="shared" si="2377"/>
        <v>0</v>
      </c>
      <c r="AB883" s="15">
        <f t="shared" si="2377"/>
        <v>0</v>
      </c>
      <c r="AC883" s="15">
        <f t="shared" si="2377"/>
        <v>0</v>
      </c>
      <c r="AD883" s="15">
        <f t="shared" si="2377"/>
        <v>0</v>
      </c>
      <c r="AE883" s="15">
        <f t="shared" si="2377"/>
        <v>0</v>
      </c>
      <c r="AF883" s="14">
        <f t="shared" si="2337"/>
        <v>1122.8999999999999</v>
      </c>
      <c r="AG883" s="14">
        <f t="shared" si="2338"/>
        <v>1122.8999999999999</v>
      </c>
      <c r="AH883" s="14">
        <f t="shared" si="2339"/>
        <v>1122.8999999999999</v>
      </c>
      <c r="AI883" s="15">
        <f t="shared" si="2377"/>
        <v>0</v>
      </c>
      <c r="AJ883" s="15">
        <f t="shared" si="2377"/>
        <v>0</v>
      </c>
      <c r="AK883" s="15">
        <f t="shared" si="2302"/>
        <v>1122.8999999999999</v>
      </c>
      <c r="AL883" s="15">
        <f t="shared" si="2303"/>
        <v>1122.8999999999999</v>
      </c>
      <c r="AM883" s="15">
        <f t="shared" si="2304"/>
        <v>1122.8999999999999</v>
      </c>
      <c r="AN883" s="15">
        <f t="shared" si="2377"/>
        <v>0</v>
      </c>
      <c r="AO883" s="15">
        <f t="shared" si="2377"/>
        <v>0</v>
      </c>
      <c r="AP883" s="15">
        <f t="shared" si="2377"/>
        <v>0</v>
      </c>
      <c r="AQ883" s="15">
        <f t="shared" si="2377"/>
        <v>0</v>
      </c>
      <c r="AR883" s="15">
        <f t="shared" si="2377"/>
        <v>0</v>
      </c>
      <c r="AS883" s="15">
        <f t="shared" si="2377"/>
        <v>0</v>
      </c>
      <c r="AT883" s="15">
        <f t="shared" si="2377"/>
        <v>0</v>
      </c>
      <c r="AU883" s="15">
        <f t="shared" si="2377"/>
        <v>0</v>
      </c>
      <c r="AV883" s="15">
        <f t="shared" si="2377"/>
        <v>0</v>
      </c>
      <c r="AW883" s="15">
        <f t="shared" si="2377"/>
        <v>0</v>
      </c>
      <c r="AX883" s="15">
        <f t="shared" si="2377"/>
        <v>0</v>
      </c>
      <c r="AY883" s="15">
        <f t="shared" si="2284"/>
        <v>1122.8999999999999</v>
      </c>
      <c r="AZ883" s="15">
        <f t="shared" si="2285"/>
        <v>1122.8999999999999</v>
      </c>
      <c r="BA883" s="15">
        <f t="shared" si="2286"/>
        <v>1122.8999999999999</v>
      </c>
      <c r="BB883" s="15">
        <f t="shared" si="2377"/>
        <v>0</v>
      </c>
    </row>
    <row r="884" spans="1:55" s="9" customFormat="1" ht="15.75" customHeight="1" x14ac:dyDescent="0.25">
      <c r="A884" s="11" t="s">
        <v>949</v>
      </c>
      <c r="B884" s="11" t="s">
        <v>20</v>
      </c>
      <c r="C884" s="11" t="s">
        <v>9</v>
      </c>
      <c r="D884" s="11"/>
      <c r="E884" s="31"/>
      <c r="F884" s="7" t="s">
        <v>94</v>
      </c>
      <c r="G884" s="16">
        <f t="shared" si="2374"/>
        <v>1122.8999999999999</v>
      </c>
      <c r="H884" s="16">
        <f t="shared" si="2374"/>
        <v>1122.8999999999999</v>
      </c>
      <c r="I884" s="16">
        <f t="shared" si="2374"/>
        <v>1122.8999999999999</v>
      </c>
      <c r="J884" s="16">
        <f t="shared" si="2374"/>
        <v>0</v>
      </c>
      <c r="K884" s="16">
        <f t="shared" si="2374"/>
        <v>0</v>
      </c>
      <c r="L884" s="16">
        <f t="shared" si="2374"/>
        <v>0</v>
      </c>
      <c r="M884" s="16">
        <f t="shared" si="2306"/>
        <v>1122.8999999999999</v>
      </c>
      <c r="N884" s="16">
        <f t="shared" si="2307"/>
        <v>1122.8999999999999</v>
      </c>
      <c r="O884" s="16">
        <f t="shared" si="2308"/>
        <v>1122.8999999999999</v>
      </c>
      <c r="P884" s="16">
        <f t="shared" si="2375"/>
        <v>0</v>
      </c>
      <c r="Q884" s="16">
        <f t="shared" si="2375"/>
        <v>0</v>
      </c>
      <c r="R884" s="16">
        <f t="shared" si="2376"/>
        <v>0</v>
      </c>
      <c r="S884" s="16">
        <f t="shared" si="2376"/>
        <v>0</v>
      </c>
      <c r="T884" s="16">
        <f t="shared" si="2376"/>
        <v>0</v>
      </c>
      <c r="U884" s="16">
        <f t="shared" si="2377"/>
        <v>0</v>
      </c>
      <c r="V884" s="16">
        <f t="shared" si="2377"/>
        <v>0</v>
      </c>
      <c r="W884" s="16">
        <f t="shared" si="2377"/>
        <v>0</v>
      </c>
      <c r="X884" s="16">
        <f t="shared" si="2377"/>
        <v>0</v>
      </c>
      <c r="Y884" s="16">
        <f t="shared" si="2377"/>
        <v>0</v>
      </c>
      <c r="Z884" s="16">
        <f t="shared" si="2377"/>
        <v>0</v>
      </c>
      <c r="AA884" s="16">
        <f t="shared" si="2377"/>
        <v>0</v>
      </c>
      <c r="AB884" s="16">
        <f t="shared" si="2377"/>
        <v>0</v>
      </c>
      <c r="AC884" s="16">
        <f t="shared" si="2377"/>
        <v>0</v>
      </c>
      <c r="AD884" s="16">
        <f t="shared" si="2377"/>
        <v>0</v>
      </c>
      <c r="AE884" s="16">
        <f t="shared" si="2377"/>
        <v>0</v>
      </c>
      <c r="AF884" s="14">
        <f t="shared" si="2337"/>
        <v>1122.8999999999999</v>
      </c>
      <c r="AG884" s="14">
        <f t="shared" si="2338"/>
        <v>1122.8999999999999</v>
      </c>
      <c r="AH884" s="14">
        <f t="shared" si="2339"/>
        <v>1122.8999999999999</v>
      </c>
      <c r="AI884" s="16">
        <f t="shared" si="2377"/>
        <v>0</v>
      </c>
      <c r="AJ884" s="16">
        <f t="shared" si="2377"/>
        <v>0</v>
      </c>
      <c r="AK884" s="16">
        <f t="shared" si="2302"/>
        <v>1122.8999999999999</v>
      </c>
      <c r="AL884" s="16">
        <f t="shared" si="2303"/>
        <v>1122.8999999999999</v>
      </c>
      <c r="AM884" s="16">
        <f t="shared" si="2304"/>
        <v>1122.8999999999999</v>
      </c>
      <c r="AN884" s="16">
        <f t="shared" si="2377"/>
        <v>0</v>
      </c>
      <c r="AO884" s="16">
        <f t="shared" si="2377"/>
        <v>0</v>
      </c>
      <c r="AP884" s="16">
        <f t="shared" si="2377"/>
        <v>0</v>
      </c>
      <c r="AQ884" s="16">
        <f t="shared" si="2377"/>
        <v>0</v>
      </c>
      <c r="AR884" s="16">
        <f t="shared" si="2377"/>
        <v>0</v>
      </c>
      <c r="AS884" s="16">
        <f t="shared" si="2377"/>
        <v>0</v>
      </c>
      <c r="AT884" s="16">
        <f t="shared" si="2377"/>
        <v>0</v>
      </c>
      <c r="AU884" s="16">
        <f t="shared" si="2377"/>
        <v>0</v>
      </c>
      <c r="AV884" s="16">
        <f t="shared" si="2377"/>
        <v>0</v>
      </c>
      <c r="AW884" s="16">
        <f t="shared" si="2377"/>
        <v>0</v>
      </c>
      <c r="AX884" s="16">
        <f t="shared" si="2377"/>
        <v>0</v>
      </c>
      <c r="AY884" s="16">
        <f t="shared" si="2284"/>
        <v>1122.8999999999999</v>
      </c>
      <c r="AZ884" s="16">
        <f t="shared" si="2285"/>
        <v>1122.8999999999999</v>
      </c>
      <c r="BA884" s="16">
        <f t="shared" si="2286"/>
        <v>1122.8999999999999</v>
      </c>
      <c r="BB884" s="16">
        <f t="shared" si="2377"/>
        <v>0</v>
      </c>
    </row>
    <row r="885" spans="1:55" ht="31.5" x14ac:dyDescent="0.25">
      <c r="A885" s="8" t="s">
        <v>949</v>
      </c>
      <c r="B885" s="8" t="s">
        <v>20</v>
      </c>
      <c r="C885" s="8" t="s">
        <v>9</v>
      </c>
      <c r="D885" s="8" t="s">
        <v>217</v>
      </c>
      <c r="E885" s="43"/>
      <c r="F885" s="24" t="s">
        <v>525</v>
      </c>
      <c r="G885" s="14">
        <f t="shared" si="2374"/>
        <v>1122.8999999999999</v>
      </c>
      <c r="H885" s="14">
        <f t="shared" si="2374"/>
        <v>1122.8999999999999</v>
      </c>
      <c r="I885" s="14">
        <f t="shared" si="2374"/>
        <v>1122.8999999999999</v>
      </c>
      <c r="J885" s="14">
        <f t="shared" si="2374"/>
        <v>0</v>
      </c>
      <c r="K885" s="14">
        <f t="shared" si="2374"/>
        <v>0</v>
      </c>
      <c r="L885" s="14">
        <f t="shared" si="2374"/>
        <v>0</v>
      </c>
      <c r="M885" s="14">
        <f t="shared" si="2306"/>
        <v>1122.8999999999999</v>
      </c>
      <c r="N885" s="14">
        <f t="shared" si="2307"/>
        <v>1122.8999999999999</v>
      </c>
      <c r="O885" s="14">
        <f t="shared" si="2308"/>
        <v>1122.8999999999999</v>
      </c>
      <c r="P885" s="14">
        <f t="shared" si="2375"/>
        <v>0</v>
      </c>
      <c r="Q885" s="14">
        <f t="shared" si="2375"/>
        <v>0</v>
      </c>
      <c r="R885" s="14">
        <f t="shared" si="2376"/>
        <v>0</v>
      </c>
      <c r="S885" s="14">
        <f t="shared" si="2376"/>
        <v>0</v>
      </c>
      <c r="T885" s="14">
        <f t="shared" si="2376"/>
        <v>0</v>
      </c>
      <c r="U885" s="14">
        <f t="shared" si="2377"/>
        <v>0</v>
      </c>
      <c r="V885" s="14">
        <f t="shared" si="2377"/>
        <v>0</v>
      </c>
      <c r="W885" s="14">
        <f t="shared" si="2377"/>
        <v>0</v>
      </c>
      <c r="X885" s="14">
        <f t="shared" si="2377"/>
        <v>0</v>
      </c>
      <c r="Y885" s="14">
        <f t="shared" si="2377"/>
        <v>0</v>
      </c>
      <c r="Z885" s="14">
        <f t="shared" si="2377"/>
        <v>0</v>
      </c>
      <c r="AA885" s="14">
        <f t="shared" si="2377"/>
        <v>0</v>
      </c>
      <c r="AB885" s="14">
        <f t="shared" si="2377"/>
        <v>0</v>
      </c>
      <c r="AC885" s="14">
        <f t="shared" si="2377"/>
        <v>0</v>
      </c>
      <c r="AD885" s="14">
        <f t="shared" si="2377"/>
        <v>0</v>
      </c>
      <c r="AE885" s="14">
        <f t="shared" si="2377"/>
        <v>0</v>
      </c>
      <c r="AF885" s="14">
        <f t="shared" si="2337"/>
        <v>1122.8999999999999</v>
      </c>
      <c r="AG885" s="14">
        <f t="shared" si="2338"/>
        <v>1122.8999999999999</v>
      </c>
      <c r="AH885" s="14">
        <f t="shared" si="2339"/>
        <v>1122.8999999999999</v>
      </c>
      <c r="AI885" s="14">
        <f t="shared" si="2377"/>
        <v>0</v>
      </c>
      <c r="AJ885" s="14">
        <f t="shared" si="2377"/>
        <v>0</v>
      </c>
      <c r="AK885" s="14">
        <f t="shared" si="2302"/>
        <v>1122.8999999999999</v>
      </c>
      <c r="AL885" s="14">
        <f t="shared" si="2303"/>
        <v>1122.8999999999999</v>
      </c>
      <c r="AM885" s="14">
        <f t="shared" si="2304"/>
        <v>1122.8999999999999</v>
      </c>
      <c r="AN885" s="14">
        <f t="shared" si="2377"/>
        <v>0</v>
      </c>
      <c r="AO885" s="14">
        <f t="shared" si="2377"/>
        <v>0</v>
      </c>
      <c r="AP885" s="14">
        <f t="shared" si="2377"/>
        <v>0</v>
      </c>
      <c r="AQ885" s="14">
        <f t="shared" si="2377"/>
        <v>0</v>
      </c>
      <c r="AR885" s="14">
        <f t="shared" si="2377"/>
        <v>0</v>
      </c>
      <c r="AS885" s="14">
        <f t="shared" si="2377"/>
        <v>0</v>
      </c>
      <c r="AT885" s="14">
        <f t="shared" si="2377"/>
        <v>0</v>
      </c>
      <c r="AU885" s="14">
        <f t="shared" si="2377"/>
        <v>0</v>
      </c>
      <c r="AV885" s="14">
        <f t="shared" si="2377"/>
        <v>0</v>
      </c>
      <c r="AW885" s="14">
        <f t="shared" si="2377"/>
        <v>0</v>
      </c>
      <c r="AX885" s="14">
        <f t="shared" si="2377"/>
        <v>0</v>
      </c>
      <c r="AY885" s="14">
        <f t="shared" si="2284"/>
        <v>1122.8999999999999</v>
      </c>
      <c r="AZ885" s="14">
        <f t="shared" si="2285"/>
        <v>1122.8999999999999</v>
      </c>
      <c r="BA885" s="14">
        <f t="shared" si="2286"/>
        <v>1122.8999999999999</v>
      </c>
      <c r="BB885" s="14">
        <f t="shared" si="2377"/>
        <v>0</v>
      </c>
      <c r="BC885" s="2"/>
    </row>
    <row r="886" spans="1:55" ht="31.5" x14ac:dyDescent="0.25">
      <c r="A886" s="8" t="s">
        <v>949</v>
      </c>
      <c r="B886" s="8" t="s">
        <v>20</v>
      </c>
      <c r="C886" s="8" t="s">
        <v>9</v>
      </c>
      <c r="D886" s="8" t="s">
        <v>218</v>
      </c>
      <c r="E886" s="43"/>
      <c r="F886" s="24" t="s">
        <v>526</v>
      </c>
      <c r="G886" s="14">
        <f t="shared" si="2374"/>
        <v>1122.8999999999999</v>
      </c>
      <c r="H886" s="14">
        <f t="shared" si="2374"/>
        <v>1122.8999999999999</v>
      </c>
      <c r="I886" s="14">
        <f t="shared" si="2374"/>
        <v>1122.8999999999999</v>
      </c>
      <c r="J886" s="14">
        <f t="shared" si="2374"/>
        <v>0</v>
      </c>
      <c r="K886" s="14">
        <f t="shared" si="2374"/>
        <v>0</v>
      </c>
      <c r="L886" s="14">
        <f t="shared" si="2374"/>
        <v>0</v>
      </c>
      <c r="M886" s="14">
        <f t="shared" si="2306"/>
        <v>1122.8999999999999</v>
      </c>
      <c r="N886" s="14">
        <f t="shared" si="2307"/>
        <v>1122.8999999999999</v>
      </c>
      <c r="O886" s="14">
        <f t="shared" si="2308"/>
        <v>1122.8999999999999</v>
      </c>
      <c r="P886" s="14">
        <f t="shared" si="2375"/>
        <v>0</v>
      </c>
      <c r="Q886" s="14">
        <f t="shared" si="2375"/>
        <v>0</v>
      </c>
      <c r="R886" s="14">
        <f t="shared" si="2376"/>
        <v>0</v>
      </c>
      <c r="S886" s="14">
        <f t="shared" si="2376"/>
        <v>0</v>
      </c>
      <c r="T886" s="14">
        <f t="shared" si="2376"/>
        <v>0</v>
      </c>
      <c r="U886" s="14">
        <f t="shared" si="2377"/>
        <v>0</v>
      </c>
      <c r="V886" s="14">
        <f t="shared" si="2377"/>
        <v>0</v>
      </c>
      <c r="W886" s="14">
        <f t="shared" si="2377"/>
        <v>0</v>
      </c>
      <c r="X886" s="14">
        <f t="shared" si="2377"/>
        <v>0</v>
      </c>
      <c r="Y886" s="14">
        <f t="shared" si="2377"/>
        <v>0</v>
      </c>
      <c r="Z886" s="14">
        <f t="shared" si="2377"/>
        <v>0</v>
      </c>
      <c r="AA886" s="14">
        <f t="shared" si="2377"/>
        <v>0</v>
      </c>
      <c r="AB886" s="14">
        <f t="shared" si="2377"/>
        <v>0</v>
      </c>
      <c r="AC886" s="14">
        <f t="shared" si="2377"/>
        <v>0</v>
      </c>
      <c r="AD886" s="14">
        <f t="shared" si="2377"/>
        <v>0</v>
      </c>
      <c r="AE886" s="14">
        <f t="shared" si="2377"/>
        <v>0</v>
      </c>
      <c r="AF886" s="14">
        <f t="shared" si="2337"/>
        <v>1122.8999999999999</v>
      </c>
      <c r="AG886" s="14">
        <f t="shared" si="2338"/>
        <v>1122.8999999999999</v>
      </c>
      <c r="AH886" s="14">
        <f t="shared" si="2339"/>
        <v>1122.8999999999999</v>
      </c>
      <c r="AI886" s="14">
        <f t="shared" si="2377"/>
        <v>0</v>
      </c>
      <c r="AJ886" s="14">
        <f t="shared" si="2377"/>
        <v>0</v>
      </c>
      <c r="AK886" s="14">
        <f t="shared" si="2302"/>
        <v>1122.8999999999999</v>
      </c>
      <c r="AL886" s="14">
        <f t="shared" si="2303"/>
        <v>1122.8999999999999</v>
      </c>
      <c r="AM886" s="14">
        <f t="shared" si="2304"/>
        <v>1122.8999999999999</v>
      </c>
      <c r="AN886" s="14">
        <f t="shared" si="2377"/>
        <v>0</v>
      </c>
      <c r="AO886" s="14">
        <f t="shared" si="2377"/>
        <v>0</v>
      </c>
      <c r="AP886" s="14">
        <f t="shared" si="2377"/>
        <v>0</v>
      </c>
      <c r="AQ886" s="14">
        <f t="shared" si="2377"/>
        <v>0</v>
      </c>
      <c r="AR886" s="14">
        <f t="shared" si="2377"/>
        <v>0</v>
      </c>
      <c r="AS886" s="14">
        <f t="shared" si="2377"/>
        <v>0</v>
      </c>
      <c r="AT886" s="14">
        <f t="shared" si="2377"/>
        <v>0</v>
      </c>
      <c r="AU886" s="14">
        <f t="shared" si="2377"/>
        <v>0</v>
      </c>
      <c r="AV886" s="14">
        <f t="shared" si="2377"/>
        <v>0</v>
      </c>
      <c r="AW886" s="14">
        <f t="shared" si="2377"/>
        <v>0</v>
      </c>
      <c r="AX886" s="14">
        <f t="shared" si="2377"/>
        <v>0</v>
      </c>
      <c r="AY886" s="14">
        <f t="shared" si="2284"/>
        <v>1122.8999999999999</v>
      </c>
      <c r="AZ886" s="14">
        <f t="shared" si="2285"/>
        <v>1122.8999999999999</v>
      </c>
      <c r="BA886" s="14">
        <f t="shared" si="2286"/>
        <v>1122.8999999999999</v>
      </c>
      <c r="BB886" s="14">
        <f t="shared" si="2377"/>
        <v>0</v>
      </c>
      <c r="BC886" s="2"/>
    </row>
    <row r="887" spans="1:55" ht="78.75" x14ac:dyDescent="0.25">
      <c r="A887" s="8" t="s">
        <v>949</v>
      </c>
      <c r="B887" s="8" t="s">
        <v>20</v>
      </c>
      <c r="C887" s="8" t="s">
        <v>9</v>
      </c>
      <c r="D887" s="8" t="s">
        <v>251</v>
      </c>
      <c r="E887" s="43"/>
      <c r="F887" s="18" t="s">
        <v>878</v>
      </c>
      <c r="G887" s="14">
        <f>G888</f>
        <v>1122.8999999999999</v>
      </c>
      <c r="H887" s="14">
        <f t="shared" si="2374"/>
        <v>1122.8999999999999</v>
      </c>
      <c r="I887" s="14">
        <f t="shared" si="2374"/>
        <v>1122.8999999999999</v>
      </c>
      <c r="J887" s="14">
        <f t="shared" si="2374"/>
        <v>0</v>
      </c>
      <c r="K887" s="14">
        <f t="shared" si="2374"/>
        <v>0</v>
      </c>
      <c r="L887" s="14">
        <f t="shared" si="2374"/>
        <v>0</v>
      </c>
      <c r="M887" s="14">
        <f t="shared" si="2306"/>
        <v>1122.8999999999999</v>
      </c>
      <c r="N887" s="14">
        <f t="shared" si="2307"/>
        <v>1122.8999999999999</v>
      </c>
      <c r="O887" s="14">
        <f t="shared" si="2308"/>
        <v>1122.8999999999999</v>
      </c>
      <c r="P887" s="14">
        <f t="shared" si="2375"/>
        <v>0</v>
      </c>
      <c r="Q887" s="14">
        <f t="shared" si="2375"/>
        <v>0</v>
      </c>
      <c r="R887" s="14">
        <f t="shared" si="2376"/>
        <v>0</v>
      </c>
      <c r="S887" s="14">
        <f t="shared" si="2376"/>
        <v>0</v>
      </c>
      <c r="T887" s="14">
        <f t="shared" si="2376"/>
        <v>0</v>
      </c>
      <c r="U887" s="14">
        <f t="shared" si="2377"/>
        <v>0</v>
      </c>
      <c r="V887" s="14">
        <f t="shared" si="2377"/>
        <v>0</v>
      </c>
      <c r="W887" s="14">
        <f t="shared" si="2377"/>
        <v>0</v>
      </c>
      <c r="X887" s="14">
        <f t="shared" si="2377"/>
        <v>0</v>
      </c>
      <c r="Y887" s="14">
        <f t="shared" si="2377"/>
        <v>0</v>
      </c>
      <c r="Z887" s="14">
        <f t="shared" si="2377"/>
        <v>0</v>
      </c>
      <c r="AA887" s="14">
        <f t="shared" si="2377"/>
        <v>0</v>
      </c>
      <c r="AB887" s="14">
        <f t="shared" si="2377"/>
        <v>0</v>
      </c>
      <c r="AC887" s="14">
        <f t="shared" si="2377"/>
        <v>0</v>
      </c>
      <c r="AD887" s="14">
        <f t="shared" si="2377"/>
        <v>0</v>
      </c>
      <c r="AE887" s="14">
        <f t="shared" si="2377"/>
        <v>0</v>
      </c>
      <c r="AF887" s="14">
        <f t="shared" si="2337"/>
        <v>1122.8999999999999</v>
      </c>
      <c r="AG887" s="14">
        <f t="shared" si="2338"/>
        <v>1122.8999999999999</v>
      </c>
      <c r="AH887" s="14">
        <f t="shared" si="2339"/>
        <v>1122.8999999999999</v>
      </c>
      <c r="AI887" s="14">
        <f t="shared" si="2377"/>
        <v>0</v>
      </c>
      <c r="AJ887" s="14">
        <f t="shared" si="2377"/>
        <v>0</v>
      </c>
      <c r="AK887" s="14">
        <f t="shared" si="2302"/>
        <v>1122.8999999999999</v>
      </c>
      <c r="AL887" s="14">
        <f t="shared" si="2303"/>
        <v>1122.8999999999999</v>
      </c>
      <c r="AM887" s="14">
        <f t="shared" si="2304"/>
        <v>1122.8999999999999</v>
      </c>
      <c r="AN887" s="14">
        <f t="shared" si="2377"/>
        <v>0</v>
      </c>
      <c r="AO887" s="14">
        <f t="shared" si="2377"/>
        <v>0</v>
      </c>
      <c r="AP887" s="14">
        <f t="shared" si="2377"/>
        <v>0</v>
      </c>
      <c r="AQ887" s="14">
        <f t="shared" si="2377"/>
        <v>0</v>
      </c>
      <c r="AR887" s="14">
        <f t="shared" si="2377"/>
        <v>0</v>
      </c>
      <c r="AS887" s="14">
        <f t="shared" si="2377"/>
        <v>0</v>
      </c>
      <c r="AT887" s="14">
        <f t="shared" si="2377"/>
        <v>0</v>
      </c>
      <c r="AU887" s="14">
        <f t="shared" si="2377"/>
        <v>0</v>
      </c>
      <c r="AV887" s="14">
        <f t="shared" si="2377"/>
        <v>0</v>
      </c>
      <c r="AW887" s="14">
        <f t="shared" si="2377"/>
        <v>0</v>
      </c>
      <c r="AX887" s="14">
        <f t="shared" si="2377"/>
        <v>0</v>
      </c>
      <c r="AY887" s="14">
        <f t="shared" si="2284"/>
        <v>1122.8999999999999</v>
      </c>
      <c r="AZ887" s="14">
        <f t="shared" si="2285"/>
        <v>1122.8999999999999</v>
      </c>
      <c r="BA887" s="14">
        <f t="shared" si="2286"/>
        <v>1122.8999999999999</v>
      </c>
      <c r="BB887" s="14">
        <f t="shared" si="2377"/>
        <v>0</v>
      </c>
      <c r="BC887" s="2"/>
    </row>
    <row r="888" spans="1:55" ht="63" x14ac:dyDescent="0.25">
      <c r="A888" s="8" t="s">
        <v>949</v>
      </c>
      <c r="B888" s="8" t="s">
        <v>20</v>
      </c>
      <c r="C888" s="8" t="s">
        <v>9</v>
      </c>
      <c r="D888" s="8" t="s">
        <v>252</v>
      </c>
      <c r="E888" s="43"/>
      <c r="F888" s="24" t="s">
        <v>970</v>
      </c>
      <c r="G888" s="14">
        <f t="shared" si="2374"/>
        <v>1122.8999999999999</v>
      </c>
      <c r="H888" s="14">
        <f t="shared" si="2374"/>
        <v>1122.8999999999999</v>
      </c>
      <c r="I888" s="14">
        <f t="shared" si="2374"/>
        <v>1122.8999999999999</v>
      </c>
      <c r="J888" s="14">
        <f t="shared" si="2374"/>
        <v>0</v>
      </c>
      <c r="K888" s="14">
        <f t="shared" si="2374"/>
        <v>0</v>
      </c>
      <c r="L888" s="14">
        <f t="shared" si="2374"/>
        <v>0</v>
      </c>
      <c r="M888" s="14">
        <f t="shared" si="2306"/>
        <v>1122.8999999999999</v>
      </c>
      <c r="N888" s="14">
        <f t="shared" si="2307"/>
        <v>1122.8999999999999</v>
      </c>
      <c r="O888" s="14">
        <f t="shared" si="2308"/>
        <v>1122.8999999999999</v>
      </c>
      <c r="P888" s="14">
        <f t="shared" si="2375"/>
        <v>0</v>
      </c>
      <c r="Q888" s="14">
        <f t="shared" si="2375"/>
        <v>0</v>
      </c>
      <c r="R888" s="14">
        <f t="shared" si="2376"/>
        <v>0</v>
      </c>
      <c r="S888" s="14">
        <f t="shared" si="2376"/>
        <v>0</v>
      </c>
      <c r="T888" s="14">
        <f t="shared" si="2376"/>
        <v>0</v>
      </c>
      <c r="U888" s="14">
        <f t="shared" si="2377"/>
        <v>0</v>
      </c>
      <c r="V888" s="14">
        <f t="shared" si="2377"/>
        <v>0</v>
      </c>
      <c r="W888" s="14">
        <f t="shared" si="2377"/>
        <v>0</v>
      </c>
      <c r="X888" s="14">
        <f t="shared" si="2377"/>
        <v>0</v>
      </c>
      <c r="Y888" s="14">
        <f t="shared" si="2377"/>
        <v>0</v>
      </c>
      <c r="Z888" s="14">
        <f t="shared" si="2377"/>
        <v>0</v>
      </c>
      <c r="AA888" s="14">
        <f t="shared" si="2377"/>
        <v>0</v>
      </c>
      <c r="AB888" s="14">
        <f t="shared" si="2377"/>
        <v>0</v>
      </c>
      <c r="AC888" s="14">
        <f t="shared" si="2377"/>
        <v>0</v>
      </c>
      <c r="AD888" s="14">
        <f t="shared" si="2377"/>
        <v>0</v>
      </c>
      <c r="AE888" s="14">
        <f t="shared" si="2377"/>
        <v>0</v>
      </c>
      <c r="AF888" s="14">
        <f t="shared" si="2337"/>
        <v>1122.8999999999999</v>
      </c>
      <c r="AG888" s="14">
        <f t="shared" si="2338"/>
        <v>1122.8999999999999</v>
      </c>
      <c r="AH888" s="14">
        <f t="shared" si="2339"/>
        <v>1122.8999999999999</v>
      </c>
      <c r="AI888" s="14">
        <f t="shared" si="2377"/>
        <v>0</v>
      </c>
      <c r="AJ888" s="14">
        <f t="shared" si="2377"/>
        <v>0</v>
      </c>
      <c r="AK888" s="14">
        <f t="shared" si="2302"/>
        <v>1122.8999999999999</v>
      </c>
      <c r="AL888" s="14">
        <f t="shared" si="2303"/>
        <v>1122.8999999999999</v>
      </c>
      <c r="AM888" s="14">
        <f t="shared" si="2304"/>
        <v>1122.8999999999999</v>
      </c>
      <c r="AN888" s="14">
        <f t="shared" si="2377"/>
        <v>0</v>
      </c>
      <c r="AO888" s="14">
        <f t="shared" si="2377"/>
        <v>0</v>
      </c>
      <c r="AP888" s="14">
        <f t="shared" si="2377"/>
        <v>0</v>
      </c>
      <c r="AQ888" s="14">
        <f t="shared" si="2377"/>
        <v>0</v>
      </c>
      <c r="AR888" s="14">
        <f t="shared" si="2377"/>
        <v>0</v>
      </c>
      <c r="AS888" s="14">
        <f t="shared" si="2377"/>
        <v>0</v>
      </c>
      <c r="AT888" s="14">
        <f t="shared" si="2377"/>
        <v>0</v>
      </c>
      <c r="AU888" s="14">
        <f t="shared" si="2377"/>
        <v>0</v>
      </c>
      <c r="AV888" s="14">
        <f t="shared" si="2377"/>
        <v>0</v>
      </c>
      <c r="AW888" s="14">
        <f t="shared" si="2377"/>
        <v>0</v>
      </c>
      <c r="AX888" s="14">
        <f t="shared" si="2377"/>
        <v>0</v>
      </c>
      <c r="AY888" s="14">
        <f t="shared" si="2284"/>
        <v>1122.8999999999999</v>
      </c>
      <c r="AZ888" s="14">
        <f t="shared" si="2285"/>
        <v>1122.8999999999999</v>
      </c>
      <c r="BA888" s="14">
        <f t="shared" si="2286"/>
        <v>1122.8999999999999</v>
      </c>
      <c r="BB888" s="14">
        <f t="shared" si="2377"/>
        <v>0</v>
      </c>
      <c r="BC888" s="2"/>
    </row>
    <row r="889" spans="1:55" ht="31.5" x14ac:dyDescent="0.25">
      <c r="A889" s="8" t="s">
        <v>949</v>
      </c>
      <c r="B889" s="8" t="s">
        <v>20</v>
      </c>
      <c r="C889" s="8" t="s">
        <v>9</v>
      </c>
      <c r="D889" s="8" t="s">
        <v>252</v>
      </c>
      <c r="E889" s="43" t="s">
        <v>172</v>
      </c>
      <c r="F889" s="24" t="s">
        <v>479</v>
      </c>
      <c r="G889" s="14">
        <f t="shared" si="2374"/>
        <v>1122.8999999999999</v>
      </c>
      <c r="H889" s="14">
        <f t="shared" si="2374"/>
        <v>1122.8999999999999</v>
      </c>
      <c r="I889" s="14">
        <f t="shared" si="2374"/>
        <v>1122.8999999999999</v>
      </c>
      <c r="J889" s="14">
        <f t="shared" si="2374"/>
        <v>0</v>
      </c>
      <c r="K889" s="14">
        <f t="shared" si="2374"/>
        <v>0</v>
      </c>
      <c r="L889" s="14">
        <f t="shared" si="2374"/>
        <v>0</v>
      </c>
      <c r="M889" s="14">
        <f t="shared" si="2306"/>
        <v>1122.8999999999999</v>
      </c>
      <c r="N889" s="14">
        <f t="shared" si="2307"/>
        <v>1122.8999999999999</v>
      </c>
      <c r="O889" s="14">
        <f t="shared" si="2308"/>
        <v>1122.8999999999999</v>
      </c>
      <c r="P889" s="14">
        <f t="shared" si="2375"/>
        <v>0</v>
      </c>
      <c r="Q889" s="14">
        <f t="shared" si="2375"/>
        <v>0</v>
      </c>
      <c r="R889" s="14">
        <f t="shared" si="2376"/>
        <v>0</v>
      </c>
      <c r="S889" s="14">
        <f t="shared" si="2376"/>
        <v>0</v>
      </c>
      <c r="T889" s="14">
        <f t="shared" si="2376"/>
        <v>0</v>
      </c>
      <c r="U889" s="14">
        <f t="shared" si="2377"/>
        <v>0</v>
      </c>
      <c r="V889" s="14">
        <f t="shared" si="2377"/>
        <v>0</v>
      </c>
      <c r="W889" s="14">
        <f t="shared" si="2377"/>
        <v>0</v>
      </c>
      <c r="X889" s="14">
        <f t="shared" si="2377"/>
        <v>0</v>
      </c>
      <c r="Y889" s="14">
        <f t="shared" si="2377"/>
        <v>0</v>
      </c>
      <c r="Z889" s="14">
        <f t="shared" si="2377"/>
        <v>0</v>
      </c>
      <c r="AA889" s="14">
        <f t="shared" si="2377"/>
        <v>0</v>
      </c>
      <c r="AB889" s="14">
        <f t="shared" si="2377"/>
        <v>0</v>
      </c>
      <c r="AC889" s="14">
        <f t="shared" si="2377"/>
        <v>0</v>
      </c>
      <c r="AD889" s="14">
        <f t="shared" si="2377"/>
        <v>0</v>
      </c>
      <c r="AE889" s="14">
        <f t="shared" si="2377"/>
        <v>0</v>
      </c>
      <c r="AF889" s="14">
        <f t="shared" si="2337"/>
        <v>1122.8999999999999</v>
      </c>
      <c r="AG889" s="14">
        <f t="shared" si="2338"/>
        <v>1122.8999999999999</v>
      </c>
      <c r="AH889" s="14">
        <f t="shared" si="2339"/>
        <v>1122.8999999999999</v>
      </c>
      <c r="AI889" s="14">
        <f t="shared" si="2377"/>
        <v>0</v>
      </c>
      <c r="AJ889" s="14">
        <f t="shared" si="2377"/>
        <v>0</v>
      </c>
      <c r="AK889" s="14">
        <f t="shared" si="2302"/>
        <v>1122.8999999999999</v>
      </c>
      <c r="AL889" s="14">
        <f t="shared" si="2303"/>
        <v>1122.8999999999999</v>
      </c>
      <c r="AM889" s="14">
        <f t="shared" si="2304"/>
        <v>1122.8999999999999</v>
      </c>
      <c r="AN889" s="14">
        <f t="shared" si="2377"/>
        <v>0</v>
      </c>
      <c r="AO889" s="14">
        <f t="shared" si="2377"/>
        <v>0</v>
      </c>
      <c r="AP889" s="14">
        <f t="shared" si="2377"/>
        <v>0</v>
      </c>
      <c r="AQ889" s="14">
        <f t="shared" si="2377"/>
        <v>0</v>
      </c>
      <c r="AR889" s="14">
        <f t="shared" si="2377"/>
        <v>0</v>
      </c>
      <c r="AS889" s="14">
        <f t="shared" si="2377"/>
        <v>0</v>
      </c>
      <c r="AT889" s="14">
        <f t="shared" si="2377"/>
        <v>0</v>
      </c>
      <c r="AU889" s="14">
        <f t="shared" si="2377"/>
        <v>0</v>
      </c>
      <c r="AV889" s="14">
        <f t="shared" si="2377"/>
        <v>0</v>
      </c>
      <c r="AW889" s="14">
        <f t="shared" si="2377"/>
        <v>0</v>
      </c>
      <c r="AX889" s="14">
        <f t="shared" si="2377"/>
        <v>0</v>
      </c>
      <c r="AY889" s="14">
        <f t="shared" si="2284"/>
        <v>1122.8999999999999</v>
      </c>
      <c r="AZ889" s="14">
        <f t="shared" si="2285"/>
        <v>1122.8999999999999</v>
      </c>
      <c r="BA889" s="14">
        <f t="shared" si="2286"/>
        <v>1122.8999999999999</v>
      </c>
      <c r="BB889" s="14">
        <f t="shared" si="2377"/>
        <v>0</v>
      </c>
      <c r="BC889" s="2"/>
    </row>
    <row r="890" spans="1:55" ht="15.75" customHeight="1" x14ac:dyDescent="0.25">
      <c r="A890" s="8" t="s">
        <v>949</v>
      </c>
      <c r="B890" s="8" t="s">
        <v>20</v>
      </c>
      <c r="C890" s="8" t="s">
        <v>9</v>
      </c>
      <c r="D890" s="8" t="s">
        <v>252</v>
      </c>
      <c r="E890" s="33" t="s">
        <v>1045</v>
      </c>
      <c r="F890" s="18" t="s">
        <v>489</v>
      </c>
      <c r="G890" s="14">
        <f>1080.6+42.3</f>
        <v>1122.8999999999999</v>
      </c>
      <c r="H890" s="14">
        <f t="shared" ref="H890:I890" si="2378">1080.6+42.3</f>
        <v>1122.8999999999999</v>
      </c>
      <c r="I890" s="14">
        <f t="shared" si="2378"/>
        <v>1122.8999999999999</v>
      </c>
      <c r="J890" s="14"/>
      <c r="K890" s="14"/>
      <c r="L890" s="14"/>
      <c r="M890" s="14">
        <f t="shared" si="2306"/>
        <v>1122.8999999999999</v>
      </c>
      <c r="N890" s="14">
        <f t="shared" si="2307"/>
        <v>1122.8999999999999</v>
      </c>
      <c r="O890" s="14">
        <f t="shared" si="2308"/>
        <v>1122.8999999999999</v>
      </c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>
        <f t="shared" si="2337"/>
        <v>1122.8999999999999</v>
      </c>
      <c r="AG890" s="14">
        <f t="shared" si="2338"/>
        <v>1122.8999999999999</v>
      </c>
      <c r="AH890" s="14">
        <f t="shared" si="2339"/>
        <v>1122.8999999999999</v>
      </c>
      <c r="AI890" s="14"/>
      <c r="AJ890" s="14"/>
      <c r="AK890" s="14">
        <f t="shared" si="2302"/>
        <v>1122.8999999999999</v>
      </c>
      <c r="AL890" s="14">
        <f t="shared" si="2303"/>
        <v>1122.8999999999999</v>
      </c>
      <c r="AM890" s="14">
        <f t="shared" si="2304"/>
        <v>1122.8999999999999</v>
      </c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>
        <f t="shared" si="2284"/>
        <v>1122.8999999999999</v>
      </c>
      <c r="AZ890" s="14">
        <f t="shared" si="2285"/>
        <v>1122.8999999999999</v>
      </c>
      <c r="BA890" s="14">
        <f t="shared" si="2286"/>
        <v>1122.8999999999999</v>
      </c>
      <c r="BB890" s="14"/>
      <c r="BC890" s="2"/>
    </row>
    <row r="891" spans="1:55" s="3" customFormat="1" ht="15.75" customHeight="1" x14ac:dyDescent="0.25">
      <c r="A891" s="10" t="s">
        <v>1290</v>
      </c>
      <c r="B891" s="10"/>
      <c r="C891" s="10"/>
      <c r="D891" s="10"/>
      <c r="E891" s="10"/>
      <c r="F891" s="5" t="s">
        <v>51</v>
      </c>
      <c r="G891" s="15">
        <f>G892+G965+G1015+G1060+G944+G1072+G1080+G1093</f>
        <v>341527.89999999991</v>
      </c>
      <c r="H891" s="15">
        <f>H892+H965+H1015+H1060+H944+H1072+H1080+H1093</f>
        <v>335167.5</v>
      </c>
      <c r="I891" s="15">
        <f>I892+I965+I1015+I1060+I944+I1072+I1080+I1093</f>
        <v>362742.7</v>
      </c>
      <c r="J891" s="15">
        <f t="shared" ref="J891:L891" si="2379">J892+J965+J1015+J1060+J944+J1072+J1080+J1093</f>
        <v>768.6880000000001</v>
      </c>
      <c r="K891" s="15">
        <f t="shared" si="2379"/>
        <v>0</v>
      </c>
      <c r="L891" s="15">
        <f t="shared" si="2379"/>
        <v>0</v>
      </c>
      <c r="M891" s="15">
        <f t="shared" si="2306"/>
        <v>342296.58799999993</v>
      </c>
      <c r="N891" s="15">
        <f t="shared" si="2307"/>
        <v>335167.5</v>
      </c>
      <c r="O891" s="15">
        <f t="shared" si="2308"/>
        <v>362742.7</v>
      </c>
      <c r="P891" s="15">
        <f>P892+P965+P1015+P1060+P944+P1072+P1080+P1093</f>
        <v>0</v>
      </c>
      <c r="Q891" s="15">
        <f>Q892+Q965+Q1015+Q1060+Q944+Q1072+Q1080+Q1093</f>
        <v>0</v>
      </c>
      <c r="R891" s="15">
        <f t="shared" ref="R891:T891" si="2380">R892+R965+R1015+R1060+R944+R1072+R1080+R1093</f>
        <v>119.21599999999999</v>
      </c>
      <c r="S891" s="15">
        <f t="shared" si="2380"/>
        <v>0</v>
      </c>
      <c r="T891" s="15">
        <f t="shared" si="2380"/>
        <v>168</v>
      </c>
      <c r="U891" s="15">
        <f>U892+U965+U1015+U1060+U944+U1072+U1080+U1093</f>
        <v>1901.8710000000001</v>
      </c>
      <c r="V891" s="15">
        <f>V892+V965+V1015+V1060+V944+V1072+V1080+V1093</f>
        <v>0</v>
      </c>
      <c r="W891" s="15">
        <f>W892+W965+W1015+W1060+W944+W1072+W1080+W1093</f>
        <v>0</v>
      </c>
      <c r="X891" s="15">
        <f>X892+X965+X1015+X1060+X944+X1072+X1080+X1093</f>
        <v>0</v>
      </c>
      <c r="Y891" s="15">
        <f t="shared" ref="Y891:AC891" si="2381">Y892+Y965+Y1015+Y1060+Y944+Y1072+Y1080+Y1093</f>
        <v>0</v>
      </c>
      <c r="Z891" s="15">
        <f>Z892+Z965+Z1015+Z1060+Z944+Z1072+Z1080+Z1093</f>
        <v>0</v>
      </c>
      <c r="AA891" s="15">
        <f>AA892+AA965+AA1015+AA1060+AA944+AA1072+AA1080+AA1093</f>
        <v>0</v>
      </c>
      <c r="AB891" s="15">
        <f>AB892+AB965+AB1015+AB1060+AB944+AB1072+AB1080+AB1093</f>
        <v>0</v>
      </c>
      <c r="AC891" s="15">
        <f t="shared" si="2381"/>
        <v>0</v>
      </c>
      <c r="AD891" s="15">
        <f>AD892+AD965+AD1015+AD1060+AD944+AD1072+AD1080+AD1093</f>
        <v>0</v>
      </c>
      <c r="AE891" s="15">
        <f>AE892+AE965+AE1015+AE1060+AE944+AE1072+AE1080+AE1093</f>
        <v>0</v>
      </c>
      <c r="AF891" s="14">
        <f t="shared" si="2337"/>
        <v>344485.67499999993</v>
      </c>
      <c r="AG891" s="14">
        <f t="shared" si="2338"/>
        <v>335167.5</v>
      </c>
      <c r="AH891" s="14">
        <f t="shared" si="2339"/>
        <v>362742.7</v>
      </c>
      <c r="AI891" s="15">
        <f t="shared" ref="AI891:AJ891" si="2382">AI892+AI965+AI1015+AI1060+AI944+AI1072+AI1080+AI1093</f>
        <v>-406.39600000000002</v>
      </c>
      <c r="AJ891" s="15">
        <f t="shared" si="2382"/>
        <v>0</v>
      </c>
      <c r="AK891" s="15">
        <f t="shared" si="2302"/>
        <v>344079.27899999992</v>
      </c>
      <c r="AL891" s="15">
        <f t="shared" si="2303"/>
        <v>335167.5</v>
      </c>
      <c r="AM891" s="15">
        <f t="shared" si="2304"/>
        <v>362742.7</v>
      </c>
      <c r="AN891" s="15">
        <f t="shared" ref="AN891:AO891" si="2383">AN892+AN965+AN1015+AN1060+AN944+AN1072+AN1080+AN1093</f>
        <v>0</v>
      </c>
      <c r="AO891" s="15">
        <f t="shared" si="2383"/>
        <v>0</v>
      </c>
      <c r="AP891" s="15">
        <f t="shared" ref="AP891:AW891" si="2384">AP892+AP965+AP1015+AP1060+AP944+AP1072+AP1080+AP1093</f>
        <v>-860.68500000000006</v>
      </c>
      <c r="AQ891" s="15">
        <f>AQ892+AQ965+AQ1015+AQ1060+AQ944+AQ1072+AQ1080+AQ1093</f>
        <v>0</v>
      </c>
      <c r="AR891" s="15">
        <f>AR892+AR965+AR1015+AR1060+AR944+AR1072+AR1080+AR1093</f>
        <v>0</v>
      </c>
      <c r="AS891" s="15">
        <f t="shared" ref="AS891:AV891" si="2385">AS892+AS965+AS1015+AS1060+AS944+AS1072+AS1080+AS1093</f>
        <v>0</v>
      </c>
      <c r="AT891" s="15">
        <f>AT892+AT965+AT1015+AT1060+AT944+AT1072+AT1080+AT1093</f>
        <v>0</v>
      </c>
      <c r="AU891" s="15">
        <f>AU892+AU965+AU1015+AU1060+AU944+AU1072+AU1080+AU1093</f>
        <v>0</v>
      </c>
      <c r="AV891" s="15">
        <f t="shared" si="2385"/>
        <v>0</v>
      </c>
      <c r="AW891" s="15">
        <f t="shared" si="2384"/>
        <v>0</v>
      </c>
      <c r="AX891" s="15">
        <f>AX892+AX965+AX1015+AX1060+AX944+AX1072+AX1080+AX1093</f>
        <v>0</v>
      </c>
      <c r="AY891" s="15">
        <f t="shared" si="2284"/>
        <v>343218.59399999992</v>
      </c>
      <c r="AZ891" s="15">
        <f t="shared" si="2285"/>
        <v>335167.5</v>
      </c>
      <c r="BA891" s="15">
        <f t="shared" si="2286"/>
        <v>362742.7</v>
      </c>
      <c r="BB891" s="15">
        <f>BB892+BB965+BB1015+BB1060+BB944+BB1072+BB1080+BB1093</f>
        <v>0</v>
      </c>
    </row>
    <row r="892" spans="1:55" s="3" customFormat="1" ht="15.75" customHeight="1" x14ac:dyDescent="0.25">
      <c r="A892" s="10" t="s">
        <v>1290</v>
      </c>
      <c r="B892" s="10" t="s">
        <v>9</v>
      </c>
      <c r="C892" s="10"/>
      <c r="D892" s="10"/>
      <c r="E892" s="10"/>
      <c r="F892" s="5" t="s">
        <v>14</v>
      </c>
      <c r="G892" s="15">
        <f>G893+G912</f>
        <v>42986.700000000004</v>
      </c>
      <c r="H892" s="15">
        <f>H893+H912</f>
        <v>42984.4</v>
      </c>
      <c r="I892" s="15">
        <f>I893+I912</f>
        <v>42982.5</v>
      </c>
      <c r="J892" s="15">
        <f t="shared" ref="J892:L892" si="2386">J893+J912</f>
        <v>0</v>
      </c>
      <c r="K892" s="15">
        <f t="shared" si="2386"/>
        <v>0</v>
      </c>
      <c r="L892" s="15">
        <f t="shared" si="2386"/>
        <v>0</v>
      </c>
      <c r="M892" s="15">
        <f t="shared" si="2306"/>
        <v>42986.700000000004</v>
      </c>
      <c r="N892" s="15">
        <f t="shared" si="2307"/>
        <v>42984.4</v>
      </c>
      <c r="O892" s="15">
        <f t="shared" si="2308"/>
        <v>42982.5</v>
      </c>
      <c r="P892" s="15">
        <f>P893+P912</f>
        <v>0</v>
      </c>
      <c r="Q892" s="15">
        <f>Q893+Q912</f>
        <v>0</v>
      </c>
      <c r="R892" s="15">
        <f t="shared" ref="R892:T892" si="2387">R893+R912</f>
        <v>0</v>
      </c>
      <c r="S892" s="15">
        <f t="shared" si="2387"/>
        <v>0</v>
      </c>
      <c r="T892" s="15">
        <f t="shared" si="2387"/>
        <v>0</v>
      </c>
      <c r="U892" s="15">
        <f>U893+U912</f>
        <v>0</v>
      </c>
      <c r="V892" s="15">
        <f>V893+V912</f>
        <v>0</v>
      </c>
      <c r="W892" s="15">
        <f>W893+W912</f>
        <v>0</v>
      </c>
      <c r="X892" s="15">
        <f>X893+X912</f>
        <v>0</v>
      </c>
      <c r="Y892" s="15">
        <f t="shared" ref="Y892:AC892" si="2388">Y893+Y912</f>
        <v>0</v>
      </c>
      <c r="Z892" s="15">
        <f>Z893+Z912</f>
        <v>0</v>
      </c>
      <c r="AA892" s="15">
        <f>AA893+AA912</f>
        <v>0</v>
      </c>
      <c r="AB892" s="15">
        <f>AB893+AB912</f>
        <v>0</v>
      </c>
      <c r="AC892" s="15">
        <f t="shared" si="2388"/>
        <v>0</v>
      </c>
      <c r="AD892" s="15">
        <f>AD893+AD912</f>
        <v>0</v>
      </c>
      <c r="AE892" s="15">
        <f>AE893+AE912</f>
        <v>0</v>
      </c>
      <c r="AF892" s="14">
        <f t="shared" si="2337"/>
        <v>42986.700000000004</v>
      </c>
      <c r="AG892" s="14">
        <f t="shared" si="2338"/>
        <v>42984.4</v>
      </c>
      <c r="AH892" s="14">
        <f t="shared" si="2339"/>
        <v>42982.5</v>
      </c>
      <c r="AI892" s="15">
        <f t="shared" ref="AI892:AJ892" si="2389">AI893+AI912</f>
        <v>0</v>
      </c>
      <c r="AJ892" s="15">
        <f t="shared" si="2389"/>
        <v>0</v>
      </c>
      <c r="AK892" s="15">
        <f t="shared" si="2302"/>
        <v>42986.700000000004</v>
      </c>
      <c r="AL892" s="15">
        <f t="shared" si="2303"/>
        <v>42984.4</v>
      </c>
      <c r="AM892" s="15">
        <f t="shared" si="2304"/>
        <v>42982.5</v>
      </c>
      <c r="AN892" s="15">
        <f t="shared" ref="AN892:AO892" si="2390">AN893+AN912</f>
        <v>0</v>
      </c>
      <c r="AO892" s="15">
        <f t="shared" si="2390"/>
        <v>0</v>
      </c>
      <c r="AP892" s="15">
        <f t="shared" ref="AP892:AW892" si="2391">AP893+AP912</f>
        <v>-32.43</v>
      </c>
      <c r="AQ892" s="15">
        <f>AQ893+AQ912</f>
        <v>0</v>
      </c>
      <c r="AR892" s="15">
        <f>AR893+AR912</f>
        <v>0</v>
      </c>
      <c r="AS892" s="15">
        <f t="shared" ref="AS892:AV892" si="2392">AS893+AS912</f>
        <v>0</v>
      </c>
      <c r="AT892" s="15">
        <f>AT893+AT912</f>
        <v>0</v>
      </c>
      <c r="AU892" s="15">
        <f>AU893+AU912</f>
        <v>0</v>
      </c>
      <c r="AV892" s="15">
        <f t="shared" si="2392"/>
        <v>0</v>
      </c>
      <c r="AW892" s="15">
        <f t="shared" si="2391"/>
        <v>0</v>
      </c>
      <c r="AX892" s="15">
        <f>AX893+AX912</f>
        <v>0</v>
      </c>
      <c r="AY892" s="15">
        <f t="shared" si="2284"/>
        <v>42954.270000000004</v>
      </c>
      <c r="AZ892" s="15">
        <f t="shared" si="2285"/>
        <v>42984.4</v>
      </c>
      <c r="BA892" s="15">
        <f t="shared" si="2286"/>
        <v>42982.5</v>
      </c>
      <c r="BB892" s="15">
        <f>BB893+BB912</f>
        <v>0</v>
      </c>
    </row>
    <row r="893" spans="1:55" s="9" customFormat="1" ht="63" customHeight="1" x14ac:dyDescent="0.25">
      <c r="A893" s="11" t="s">
        <v>1290</v>
      </c>
      <c r="B893" s="11" t="s">
        <v>9</v>
      </c>
      <c r="C893" s="11" t="s">
        <v>24</v>
      </c>
      <c r="D893" s="11"/>
      <c r="E893" s="11"/>
      <c r="F893" s="7" t="s">
        <v>59</v>
      </c>
      <c r="G893" s="16">
        <f>G900+G894</f>
        <v>37310.600000000006</v>
      </c>
      <c r="H893" s="16">
        <f>H900+H894</f>
        <v>37308.300000000003</v>
      </c>
      <c r="I893" s="16">
        <f>I900+I894</f>
        <v>37306.400000000001</v>
      </c>
      <c r="J893" s="16">
        <f t="shared" ref="J893:L893" si="2393">J900+J894</f>
        <v>0</v>
      </c>
      <c r="K893" s="16">
        <f t="shared" si="2393"/>
        <v>0</v>
      </c>
      <c r="L893" s="16">
        <f t="shared" si="2393"/>
        <v>0</v>
      </c>
      <c r="M893" s="16">
        <f t="shared" si="2306"/>
        <v>37310.600000000006</v>
      </c>
      <c r="N893" s="16">
        <f t="shared" si="2307"/>
        <v>37308.300000000003</v>
      </c>
      <c r="O893" s="16">
        <f t="shared" si="2308"/>
        <v>37306.400000000001</v>
      </c>
      <c r="P893" s="16">
        <f>P900+P894</f>
        <v>0</v>
      </c>
      <c r="Q893" s="16">
        <f>Q900+Q894</f>
        <v>0</v>
      </c>
      <c r="R893" s="16">
        <f t="shared" ref="R893:T893" si="2394">R900+R894</f>
        <v>0</v>
      </c>
      <c r="S893" s="16">
        <f t="shared" si="2394"/>
        <v>0</v>
      </c>
      <c r="T893" s="16">
        <f t="shared" si="2394"/>
        <v>0</v>
      </c>
      <c r="U893" s="16">
        <f>U900+U894</f>
        <v>0</v>
      </c>
      <c r="V893" s="16">
        <f>V900+V894</f>
        <v>0</v>
      </c>
      <c r="W893" s="16">
        <f>W900+W894</f>
        <v>0</v>
      </c>
      <c r="X893" s="16">
        <f>X900+X894</f>
        <v>0</v>
      </c>
      <c r="Y893" s="16">
        <f t="shared" ref="Y893:AC893" si="2395">Y900+Y894</f>
        <v>0</v>
      </c>
      <c r="Z893" s="16">
        <f>Z900+Z894</f>
        <v>0</v>
      </c>
      <c r="AA893" s="16">
        <f>AA900+AA894</f>
        <v>0</v>
      </c>
      <c r="AB893" s="16">
        <f>AB900+AB894</f>
        <v>0</v>
      </c>
      <c r="AC893" s="16">
        <f t="shared" si="2395"/>
        <v>0</v>
      </c>
      <c r="AD893" s="16">
        <f>AD900+AD894</f>
        <v>0</v>
      </c>
      <c r="AE893" s="16">
        <f>AE900+AE894</f>
        <v>0</v>
      </c>
      <c r="AF893" s="14">
        <f t="shared" si="2337"/>
        <v>37310.600000000006</v>
      </c>
      <c r="AG893" s="14">
        <f t="shared" si="2338"/>
        <v>37308.300000000003</v>
      </c>
      <c r="AH893" s="14">
        <f t="shared" si="2339"/>
        <v>37306.400000000001</v>
      </c>
      <c r="AI893" s="16">
        <f t="shared" ref="AI893:AJ893" si="2396">AI900+AI894</f>
        <v>0</v>
      </c>
      <c r="AJ893" s="16">
        <f t="shared" si="2396"/>
        <v>0</v>
      </c>
      <c r="AK893" s="16">
        <f t="shared" si="2302"/>
        <v>37310.600000000006</v>
      </c>
      <c r="AL893" s="16">
        <f t="shared" si="2303"/>
        <v>37308.300000000003</v>
      </c>
      <c r="AM893" s="16">
        <f t="shared" si="2304"/>
        <v>37306.400000000001</v>
      </c>
      <c r="AN893" s="16">
        <f t="shared" ref="AN893:AO893" si="2397">AN900+AN894</f>
        <v>0</v>
      </c>
      <c r="AO893" s="16">
        <f t="shared" si="2397"/>
        <v>0</v>
      </c>
      <c r="AP893" s="16">
        <f t="shared" ref="AP893:AW893" si="2398">AP900+AP894</f>
        <v>0</v>
      </c>
      <c r="AQ893" s="16">
        <f>AQ900+AQ894</f>
        <v>0</v>
      </c>
      <c r="AR893" s="16">
        <f>AR900+AR894</f>
        <v>0</v>
      </c>
      <c r="AS893" s="16">
        <f t="shared" ref="AS893:AV893" si="2399">AS900+AS894</f>
        <v>0</v>
      </c>
      <c r="AT893" s="16">
        <f>AT900+AT894</f>
        <v>0</v>
      </c>
      <c r="AU893" s="16">
        <f>AU900+AU894</f>
        <v>0</v>
      </c>
      <c r="AV893" s="16">
        <f t="shared" si="2399"/>
        <v>0</v>
      </c>
      <c r="AW893" s="16">
        <f t="shared" si="2398"/>
        <v>0</v>
      </c>
      <c r="AX893" s="16">
        <f>AX900+AX894</f>
        <v>0</v>
      </c>
      <c r="AY893" s="16">
        <f t="shared" si="2284"/>
        <v>37310.600000000006</v>
      </c>
      <c r="AZ893" s="16">
        <f t="shared" si="2285"/>
        <v>37308.300000000003</v>
      </c>
      <c r="BA893" s="16">
        <f t="shared" si="2286"/>
        <v>37306.400000000001</v>
      </c>
      <c r="BB893" s="16">
        <f>BB900+BB894</f>
        <v>0</v>
      </c>
    </row>
    <row r="894" spans="1:55" ht="31.5" customHeight="1" x14ac:dyDescent="0.25">
      <c r="A894" s="8" t="s">
        <v>1290</v>
      </c>
      <c r="B894" s="8" t="s">
        <v>9</v>
      </c>
      <c r="C894" s="8" t="s">
        <v>24</v>
      </c>
      <c r="D894" s="8" t="s">
        <v>166</v>
      </c>
      <c r="E894" s="8"/>
      <c r="F894" s="13" t="s">
        <v>537</v>
      </c>
      <c r="G894" s="14">
        <f t="shared" ref="G894:L898" si="2400">G895</f>
        <v>1545.9</v>
      </c>
      <c r="H894" s="14">
        <f t="shared" si="2400"/>
        <v>1545.9</v>
      </c>
      <c r="I894" s="14">
        <f t="shared" si="2400"/>
        <v>1545.9</v>
      </c>
      <c r="J894" s="14">
        <f t="shared" si="2400"/>
        <v>0</v>
      </c>
      <c r="K894" s="14">
        <f t="shared" si="2400"/>
        <v>0</v>
      </c>
      <c r="L894" s="14">
        <f t="shared" si="2400"/>
        <v>0</v>
      </c>
      <c r="M894" s="14">
        <f t="shared" si="2306"/>
        <v>1545.9</v>
      </c>
      <c r="N894" s="14">
        <f t="shared" si="2307"/>
        <v>1545.9</v>
      </c>
      <c r="O894" s="14">
        <f t="shared" si="2308"/>
        <v>1545.9</v>
      </c>
      <c r="P894" s="14">
        <f t="shared" ref="P894:Q898" si="2401">P895</f>
        <v>0</v>
      </c>
      <c r="Q894" s="14">
        <f t="shared" si="2401"/>
        <v>0</v>
      </c>
      <c r="R894" s="14">
        <f t="shared" ref="R894:T898" si="2402">R895</f>
        <v>0</v>
      </c>
      <c r="S894" s="14">
        <f t="shared" si="2402"/>
        <v>0</v>
      </c>
      <c r="T894" s="14">
        <f t="shared" si="2402"/>
        <v>0</v>
      </c>
      <c r="U894" s="14">
        <f t="shared" ref="U894:BB894" si="2403">U895</f>
        <v>0</v>
      </c>
      <c r="V894" s="14">
        <f t="shared" si="2403"/>
        <v>0</v>
      </c>
      <c r="W894" s="14">
        <f t="shared" si="2403"/>
        <v>0</v>
      </c>
      <c r="X894" s="14">
        <f t="shared" si="2403"/>
        <v>0</v>
      </c>
      <c r="Y894" s="14">
        <f t="shared" si="2403"/>
        <v>0</v>
      </c>
      <c r="Z894" s="14">
        <f t="shared" si="2403"/>
        <v>0</v>
      </c>
      <c r="AA894" s="14">
        <f t="shared" si="2403"/>
        <v>0</v>
      </c>
      <c r="AB894" s="14">
        <f t="shared" si="2403"/>
        <v>0</v>
      </c>
      <c r="AC894" s="14">
        <f t="shared" si="2403"/>
        <v>0</v>
      </c>
      <c r="AD894" s="14">
        <f t="shared" si="2403"/>
        <v>0</v>
      </c>
      <c r="AE894" s="14">
        <f t="shared" si="2403"/>
        <v>0</v>
      </c>
      <c r="AF894" s="14">
        <f t="shared" si="2337"/>
        <v>1545.9</v>
      </c>
      <c r="AG894" s="14">
        <f t="shared" si="2338"/>
        <v>1545.9</v>
      </c>
      <c r="AH894" s="14">
        <f t="shared" si="2339"/>
        <v>1545.9</v>
      </c>
      <c r="AI894" s="14">
        <f t="shared" si="2403"/>
        <v>0</v>
      </c>
      <c r="AJ894" s="14">
        <f t="shared" si="2403"/>
        <v>0</v>
      </c>
      <c r="AK894" s="14">
        <f t="shared" si="2302"/>
        <v>1545.9</v>
      </c>
      <c r="AL894" s="14">
        <f t="shared" si="2303"/>
        <v>1545.9</v>
      </c>
      <c r="AM894" s="14">
        <f t="shared" si="2304"/>
        <v>1545.9</v>
      </c>
      <c r="AN894" s="14">
        <f t="shared" si="2403"/>
        <v>0</v>
      </c>
      <c r="AO894" s="14">
        <f t="shared" si="2403"/>
        <v>0</v>
      </c>
      <c r="AP894" s="14">
        <f t="shared" si="2403"/>
        <v>0</v>
      </c>
      <c r="AQ894" s="14">
        <f t="shared" si="2403"/>
        <v>0</v>
      </c>
      <c r="AR894" s="14">
        <f t="shared" si="2403"/>
        <v>0</v>
      </c>
      <c r="AS894" s="14">
        <f t="shared" si="2403"/>
        <v>0</v>
      </c>
      <c r="AT894" s="14">
        <f t="shared" si="2403"/>
        <v>0</v>
      </c>
      <c r="AU894" s="14">
        <f t="shared" si="2403"/>
        <v>0</v>
      </c>
      <c r="AV894" s="14">
        <f t="shared" si="2403"/>
        <v>0</v>
      </c>
      <c r="AW894" s="14">
        <f t="shared" si="2403"/>
        <v>0</v>
      </c>
      <c r="AX894" s="14">
        <f t="shared" si="2403"/>
        <v>0</v>
      </c>
      <c r="AY894" s="14">
        <f t="shared" si="2284"/>
        <v>1545.9</v>
      </c>
      <c r="AZ894" s="14">
        <f t="shared" si="2285"/>
        <v>1545.9</v>
      </c>
      <c r="BA894" s="14">
        <f t="shared" si="2286"/>
        <v>1545.9</v>
      </c>
      <c r="BB894" s="14">
        <f t="shared" si="2403"/>
        <v>0</v>
      </c>
      <c r="BC894" s="2"/>
    </row>
    <row r="895" spans="1:55" ht="31.5" customHeight="1" x14ac:dyDescent="0.25">
      <c r="A895" s="8" t="s">
        <v>1290</v>
      </c>
      <c r="B895" s="8" t="s">
        <v>9</v>
      </c>
      <c r="C895" s="8" t="s">
        <v>24</v>
      </c>
      <c r="D895" s="8" t="s">
        <v>257</v>
      </c>
      <c r="E895" s="8"/>
      <c r="F895" s="13" t="s">
        <v>538</v>
      </c>
      <c r="G895" s="14">
        <f t="shared" si="2400"/>
        <v>1545.9</v>
      </c>
      <c r="H895" s="14">
        <f t="shared" si="2400"/>
        <v>1545.9</v>
      </c>
      <c r="I895" s="14">
        <f t="shared" si="2400"/>
        <v>1545.9</v>
      </c>
      <c r="J895" s="14">
        <f t="shared" si="2400"/>
        <v>0</v>
      </c>
      <c r="K895" s="14">
        <f t="shared" si="2400"/>
        <v>0</v>
      </c>
      <c r="L895" s="14">
        <f t="shared" si="2400"/>
        <v>0</v>
      </c>
      <c r="M895" s="14">
        <f t="shared" si="2306"/>
        <v>1545.9</v>
      </c>
      <c r="N895" s="14">
        <f t="shared" si="2307"/>
        <v>1545.9</v>
      </c>
      <c r="O895" s="14">
        <f t="shared" si="2308"/>
        <v>1545.9</v>
      </c>
      <c r="P895" s="14">
        <f t="shared" si="2401"/>
        <v>0</v>
      </c>
      <c r="Q895" s="14">
        <f t="shared" si="2401"/>
        <v>0</v>
      </c>
      <c r="R895" s="14">
        <f t="shared" si="2402"/>
        <v>0</v>
      </c>
      <c r="S895" s="14">
        <f t="shared" si="2402"/>
        <v>0</v>
      </c>
      <c r="T895" s="14">
        <f t="shared" si="2402"/>
        <v>0</v>
      </c>
      <c r="U895" s="14">
        <f t="shared" ref="U895:BB898" si="2404">U896</f>
        <v>0</v>
      </c>
      <c r="V895" s="14">
        <f t="shared" si="2404"/>
        <v>0</v>
      </c>
      <c r="W895" s="14">
        <f t="shared" si="2404"/>
        <v>0</v>
      </c>
      <c r="X895" s="14">
        <f t="shared" si="2404"/>
        <v>0</v>
      </c>
      <c r="Y895" s="14">
        <f t="shared" si="2404"/>
        <v>0</v>
      </c>
      <c r="Z895" s="14">
        <f t="shared" si="2404"/>
        <v>0</v>
      </c>
      <c r="AA895" s="14">
        <f t="shared" si="2404"/>
        <v>0</v>
      </c>
      <c r="AB895" s="14">
        <f t="shared" si="2404"/>
        <v>0</v>
      </c>
      <c r="AC895" s="14">
        <f t="shared" si="2404"/>
        <v>0</v>
      </c>
      <c r="AD895" s="14">
        <f t="shared" si="2404"/>
        <v>0</v>
      </c>
      <c r="AE895" s="14">
        <f t="shared" si="2404"/>
        <v>0</v>
      </c>
      <c r="AF895" s="14">
        <f t="shared" si="2337"/>
        <v>1545.9</v>
      </c>
      <c r="AG895" s="14">
        <f t="shared" si="2338"/>
        <v>1545.9</v>
      </c>
      <c r="AH895" s="14">
        <f t="shared" si="2339"/>
        <v>1545.9</v>
      </c>
      <c r="AI895" s="14">
        <f t="shared" si="2404"/>
        <v>0</v>
      </c>
      <c r="AJ895" s="14">
        <f t="shared" si="2404"/>
        <v>0</v>
      </c>
      <c r="AK895" s="14">
        <f t="shared" si="2302"/>
        <v>1545.9</v>
      </c>
      <c r="AL895" s="14">
        <f t="shared" si="2303"/>
        <v>1545.9</v>
      </c>
      <c r="AM895" s="14">
        <f t="shared" si="2304"/>
        <v>1545.9</v>
      </c>
      <c r="AN895" s="14">
        <f t="shared" si="2404"/>
        <v>0</v>
      </c>
      <c r="AO895" s="14">
        <f t="shared" si="2404"/>
        <v>0</v>
      </c>
      <c r="AP895" s="14">
        <f t="shared" si="2404"/>
        <v>0</v>
      </c>
      <c r="AQ895" s="14">
        <f t="shared" si="2404"/>
        <v>0</v>
      </c>
      <c r="AR895" s="14">
        <f t="shared" si="2404"/>
        <v>0</v>
      </c>
      <c r="AS895" s="14">
        <f t="shared" si="2404"/>
        <v>0</v>
      </c>
      <c r="AT895" s="14">
        <f t="shared" si="2404"/>
        <v>0</v>
      </c>
      <c r="AU895" s="14">
        <f t="shared" si="2404"/>
        <v>0</v>
      </c>
      <c r="AV895" s="14">
        <f t="shared" si="2404"/>
        <v>0</v>
      </c>
      <c r="AW895" s="14">
        <f t="shared" si="2404"/>
        <v>0</v>
      </c>
      <c r="AX895" s="14">
        <f t="shared" si="2404"/>
        <v>0</v>
      </c>
      <c r="AY895" s="14">
        <f t="shared" si="2284"/>
        <v>1545.9</v>
      </c>
      <c r="AZ895" s="14">
        <f t="shared" si="2285"/>
        <v>1545.9</v>
      </c>
      <c r="BA895" s="14">
        <f t="shared" si="2286"/>
        <v>1545.9</v>
      </c>
      <c r="BB895" s="14">
        <f t="shared" si="2404"/>
        <v>0</v>
      </c>
      <c r="BC895" s="2"/>
    </row>
    <row r="896" spans="1:55" ht="63" customHeight="1" x14ac:dyDescent="0.25">
      <c r="A896" s="8" t="s">
        <v>1290</v>
      </c>
      <c r="B896" s="8" t="s">
        <v>9</v>
      </c>
      <c r="C896" s="8" t="s">
        <v>24</v>
      </c>
      <c r="D896" s="8" t="s">
        <v>290</v>
      </c>
      <c r="E896" s="8"/>
      <c r="F896" s="18" t="s">
        <v>539</v>
      </c>
      <c r="G896" s="14">
        <f t="shared" si="2400"/>
        <v>1545.9</v>
      </c>
      <c r="H896" s="14">
        <f t="shared" si="2400"/>
        <v>1545.9</v>
      </c>
      <c r="I896" s="14">
        <f t="shared" si="2400"/>
        <v>1545.9</v>
      </c>
      <c r="J896" s="14">
        <f t="shared" si="2400"/>
        <v>0</v>
      </c>
      <c r="K896" s="14">
        <f t="shared" si="2400"/>
        <v>0</v>
      </c>
      <c r="L896" s="14">
        <f t="shared" si="2400"/>
        <v>0</v>
      </c>
      <c r="M896" s="14">
        <f t="shared" si="2306"/>
        <v>1545.9</v>
      </c>
      <c r="N896" s="14">
        <f t="shared" si="2307"/>
        <v>1545.9</v>
      </c>
      <c r="O896" s="14">
        <f t="shared" si="2308"/>
        <v>1545.9</v>
      </c>
      <c r="P896" s="14">
        <f t="shared" si="2401"/>
        <v>0</v>
      </c>
      <c r="Q896" s="14">
        <f t="shared" si="2401"/>
        <v>0</v>
      </c>
      <c r="R896" s="14">
        <f t="shared" si="2402"/>
        <v>0</v>
      </c>
      <c r="S896" s="14">
        <f t="shared" si="2402"/>
        <v>0</v>
      </c>
      <c r="T896" s="14">
        <f t="shared" si="2402"/>
        <v>0</v>
      </c>
      <c r="U896" s="14">
        <f t="shared" si="2404"/>
        <v>0</v>
      </c>
      <c r="V896" s="14">
        <f t="shared" si="2404"/>
        <v>0</v>
      </c>
      <c r="W896" s="14">
        <f t="shared" si="2404"/>
        <v>0</v>
      </c>
      <c r="X896" s="14">
        <f t="shared" si="2404"/>
        <v>0</v>
      </c>
      <c r="Y896" s="14">
        <f t="shared" si="2404"/>
        <v>0</v>
      </c>
      <c r="Z896" s="14">
        <f t="shared" si="2404"/>
        <v>0</v>
      </c>
      <c r="AA896" s="14">
        <f t="shared" si="2404"/>
        <v>0</v>
      </c>
      <c r="AB896" s="14">
        <f t="shared" si="2404"/>
        <v>0</v>
      </c>
      <c r="AC896" s="14">
        <f t="shared" si="2404"/>
        <v>0</v>
      </c>
      <c r="AD896" s="14">
        <f t="shared" si="2404"/>
        <v>0</v>
      </c>
      <c r="AE896" s="14">
        <f t="shared" si="2404"/>
        <v>0</v>
      </c>
      <c r="AF896" s="14">
        <f t="shared" si="2337"/>
        <v>1545.9</v>
      </c>
      <c r="AG896" s="14">
        <f t="shared" si="2338"/>
        <v>1545.9</v>
      </c>
      <c r="AH896" s="14">
        <f t="shared" si="2339"/>
        <v>1545.9</v>
      </c>
      <c r="AI896" s="14">
        <f t="shared" si="2404"/>
        <v>0</v>
      </c>
      <c r="AJ896" s="14">
        <f t="shared" si="2404"/>
        <v>0</v>
      </c>
      <c r="AK896" s="14">
        <f t="shared" si="2302"/>
        <v>1545.9</v>
      </c>
      <c r="AL896" s="14">
        <f t="shared" si="2303"/>
        <v>1545.9</v>
      </c>
      <c r="AM896" s="14">
        <f t="shared" si="2304"/>
        <v>1545.9</v>
      </c>
      <c r="AN896" s="14">
        <f t="shared" si="2404"/>
        <v>0</v>
      </c>
      <c r="AO896" s="14">
        <f t="shared" si="2404"/>
        <v>0</v>
      </c>
      <c r="AP896" s="14">
        <f t="shared" si="2404"/>
        <v>0</v>
      </c>
      <c r="AQ896" s="14">
        <f t="shared" si="2404"/>
        <v>0</v>
      </c>
      <c r="AR896" s="14">
        <f t="shared" si="2404"/>
        <v>0</v>
      </c>
      <c r="AS896" s="14">
        <f t="shared" si="2404"/>
        <v>0</v>
      </c>
      <c r="AT896" s="14">
        <f t="shared" si="2404"/>
        <v>0</v>
      </c>
      <c r="AU896" s="14">
        <f t="shared" si="2404"/>
        <v>0</v>
      </c>
      <c r="AV896" s="14">
        <f t="shared" si="2404"/>
        <v>0</v>
      </c>
      <c r="AW896" s="14">
        <f t="shared" si="2404"/>
        <v>0</v>
      </c>
      <c r="AX896" s="14">
        <f t="shared" si="2404"/>
        <v>0</v>
      </c>
      <c r="AY896" s="14">
        <f t="shared" si="2284"/>
        <v>1545.9</v>
      </c>
      <c r="AZ896" s="14">
        <f t="shared" si="2285"/>
        <v>1545.9</v>
      </c>
      <c r="BA896" s="14">
        <f t="shared" si="2286"/>
        <v>1545.9</v>
      </c>
      <c r="BB896" s="14">
        <f t="shared" si="2404"/>
        <v>0</v>
      </c>
      <c r="BC896" s="2"/>
    </row>
    <row r="897" spans="1:55" ht="31.5" customHeight="1" x14ac:dyDescent="0.25">
      <c r="A897" s="8" t="s">
        <v>1290</v>
      </c>
      <c r="B897" s="8" t="s">
        <v>9</v>
      </c>
      <c r="C897" s="8" t="s">
        <v>24</v>
      </c>
      <c r="D897" s="8" t="s">
        <v>1068</v>
      </c>
      <c r="E897" s="8"/>
      <c r="F897" s="18" t="s">
        <v>540</v>
      </c>
      <c r="G897" s="14">
        <f>G898</f>
        <v>1545.9</v>
      </c>
      <c r="H897" s="14">
        <f t="shared" si="2400"/>
        <v>1545.9</v>
      </c>
      <c r="I897" s="14">
        <f t="shared" si="2400"/>
        <v>1545.9</v>
      </c>
      <c r="J897" s="14">
        <f t="shared" si="2400"/>
        <v>0</v>
      </c>
      <c r="K897" s="14">
        <f t="shared" si="2400"/>
        <v>0</v>
      </c>
      <c r="L897" s="14">
        <f t="shared" si="2400"/>
        <v>0</v>
      </c>
      <c r="M897" s="14">
        <f t="shared" si="2306"/>
        <v>1545.9</v>
      </c>
      <c r="N897" s="14">
        <f t="shared" si="2307"/>
        <v>1545.9</v>
      </c>
      <c r="O897" s="14">
        <f t="shared" si="2308"/>
        <v>1545.9</v>
      </c>
      <c r="P897" s="14">
        <f t="shared" si="2401"/>
        <v>0</v>
      </c>
      <c r="Q897" s="14">
        <f t="shared" si="2401"/>
        <v>0</v>
      </c>
      <c r="R897" s="14">
        <f t="shared" si="2402"/>
        <v>0</v>
      </c>
      <c r="S897" s="14">
        <f t="shared" si="2402"/>
        <v>0</v>
      </c>
      <c r="T897" s="14">
        <f t="shared" si="2402"/>
        <v>0</v>
      </c>
      <c r="U897" s="14">
        <f t="shared" si="2404"/>
        <v>0</v>
      </c>
      <c r="V897" s="14">
        <f t="shared" si="2404"/>
        <v>0</v>
      </c>
      <c r="W897" s="14">
        <f t="shared" si="2404"/>
        <v>0</v>
      </c>
      <c r="X897" s="14">
        <f t="shared" si="2404"/>
        <v>0</v>
      </c>
      <c r="Y897" s="14">
        <f t="shared" si="2404"/>
        <v>0</v>
      </c>
      <c r="Z897" s="14">
        <f t="shared" si="2404"/>
        <v>0</v>
      </c>
      <c r="AA897" s="14">
        <f t="shared" si="2404"/>
        <v>0</v>
      </c>
      <c r="AB897" s="14">
        <f t="shared" si="2404"/>
        <v>0</v>
      </c>
      <c r="AC897" s="14">
        <f t="shared" si="2404"/>
        <v>0</v>
      </c>
      <c r="AD897" s="14">
        <f t="shared" si="2404"/>
        <v>0</v>
      </c>
      <c r="AE897" s="14">
        <f t="shared" si="2404"/>
        <v>0</v>
      </c>
      <c r="AF897" s="14">
        <f t="shared" si="2337"/>
        <v>1545.9</v>
      </c>
      <c r="AG897" s="14">
        <f t="shared" si="2338"/>
        <v>1545.9</v>
      </c>
      <c r="AH897" s="14">
        <f t="shared" si="2339"/>
        <v>1545.9</v>
      </c>
      <c r="AI897" s="14">
        <f t="shared" si="2404"/>
        <v>0</v>
      </c>
      <c r="AJ897" s="14">
        <f t="shared" si="2404"/>
        <v>0</v>
      </c>
      <c r="AK897" s="14">
        <f t="shared" si="2302"/>
        <v>1545.9</v>
      </c>
      <c r="AL897" s="14">
        <f t="shared" si="2303"/>
        <v>1545.9</v>
      </c>
      <c r="AM897" s="14">
        <f t="shared" si="2304"/>
        <v>1545.9</v>
      </c>
      <c r="AN897" s="14">
        <f t="shared" si="2404"/>
        <v>0</v>
      </c>
      <c r="AO897" s="14">
        <f t="shared" si="2404"/>
        <v>0</v>
      </c>
      <c r="AP897" s="14">
        <f t="shared" si="2404"/>
        <v>0</v>
      </c>
      <c r="AQ897" s="14">
        <f t="shared" si="2404"/>
        <v>0</v>
      </c>
      <c r="AR897" s="14">
        <f t="shared" si="2404"/>
        <v>0</v>
      </c>
      <c r="AS897" s="14">
        <f t="shared" si="2404"/>
        <v>0</v>
      </c>
      <c r="AT897" s="14">
        <f t="shared" si="2404"/>
        <v>0</v>
      </c>
      <c r="AU897" s="14">
        <f t="shared" si="2404"/>
        <v>0</v>
      </c>
      <c r="AV897" s="14">
        <f t="shared" si="2404"/>
        <v>0</v>
      </c>
      <c r="AW897" s="14">
        <f t="shared" si="2404"/>
        <v>0</v>
      </c>
      <c r="AX897" s="14">
        <f t="shared" si="2404"/>
        <v>0</v>
      </c>
      <c r="AY897" s="14">
        <f t="shared" si="2284"/>
        <v>1545.9</v>
      </c>
      <c r="AZ897" s="14">
        <f t="shared" si="2285"/>
        <v>1545.9</v>
      </c>
      <c r="BA897" s="14">
        <f t="shared" si="2286"/>
        <v>1545.9</v>
      </c>
      <c r="BB897" s="14">
        <f t="shared" si="2404"/>
        <v>0</v>
      </c>
      <c r="BC897" s="2"/>
    </row>
    <row r="898" spans="1:55" ht="78.75" customHeight="1" x14ac:dyDescent="0.25">
      <c r="A898" s="8" t="s">
        <v>1290</v>
      </c>
      <c r="B898" s="8" t="s">
        <v>9</v>
      </c>
      <c r="C898" s="8" t="s">
        <v>24</v>
      </c>
      <c r="D898" s="8" t="s">
        <v>1068</v>
      </c>
      <c r="E898" s="43" t="s">
        <v>202</v>
      </c>
      <c r="F898" s="24" t="s">
        <v>466</v>
      </c>
      <c r="G898" s="14">
        <f t="shared" si="2400"/>
        <v>1545.9</v>
      </c>
      <c r="H898" s="14">
        <f t="shared" si="2400"/>
        <v>1545.9</v>
      </c>
      <c r="I898" s="14">
        <f t="shared" si="2400"/>
        <v>1545.9</v>
      </c>
      <c r="J898" s="14">
        <f t="shared" si="2400"/>
        <v>0</v>
      </c>
      <c r="K898" s="14">
        <f t="shared" si="2400"/>
        <v>0</v>
      </c>
      <c r="L898" s="14">
        <f t="shared" si="2400"/>
        <v>0</v>
      </c>
      <c r="M898" s="14">
        <f t="shared" si="2306"/>
        <v>1545.9</v>
      </c>
      <c r="N898" s="14">
        <f t="shared" si="2307"/>
        <v>1545.9</v>
      </c>
      <c r="O898" s="14">
        <f t="shared" si="2308"/>
        <v>1545.9</v>
      </c>
      <c r="P898" s="14">
        <f t="shared" si="2401"/>
        <v>0</v>
      </c>
      <c r="Q898" s="14">
        <f t="shared" si="2401"/>
        <v>0</v>
      </c>
      <c r="R898" s="14">
        <f t="shared" si="2402"/>
        <v>0</v>
      </c>
      <c r="S898" s="14">
        <f t="shared" si="2402"/>
        <v>0</v>
      </c>
      <c r="T898" s="14">
        <f t="shared" si="2402"/>
        <v>0</v>
      </c>
      <c r="U898" s="14">
        <f t="shared" si="2404"/>
        <v>0</v>
      </c>
      <c r="V898" s="14">
        <f t="shared" si="2404"/>
        <v>0</v>
      </c>
      <c r="W898" s="14">
        <f t="shared" si="2404"/>
        <v>0</v>
      </c>
      <c r="X898" s="14">
        <f t="shared" si="2404"/>
        <v>0</v>
      </c>
      <c r="Y898" s="14">
        <f t="shared" si="2404"/>
        <v>0</v>
      </c>
      <c r="Z898" s="14">
        <f t="shared" si="2404"/>
        <v>0</v>
      </c>
      <c r="AA898" s="14">
        <f t="shared" si="2404"/>
        <v>0</v>
      </c>
      <c r="AB898" s="14">
        <f t="shared" si="2404"/>
        <v>0</v>
      </c>
      <c r="AC898" s="14">
        <f t="shared" si="2404"/>
        <v>0</v>
      </c>
      <c r="AD898" s="14">
        <f t="shared" si="2404"/>
        <v>0</v>
      </c>
      <c r="AE898" s="14">
        <f t="shared" si="2404"/>
        <v>0</v>
      </c>
      <c r="AF898" s="14">
        <f t="shared" si="2337"/>
        <v>1545.9</v>
      </c>
      <c r="AG898" s="14">
        <f t="shared" si="2338"/>
        <v>1545.9</v>
      </c>
      <c r="AH898" s="14">
        <f t="shared" si="2339"/>
        <v>1545.9</v>
      </c>
      <c r="AI898" s="14">
        <f t="shared" si="2404"/>
        <v>0</v>
      </c>
      <c r="AJ898" s="14">
        <f t="shared" si="2404"/>
        <v>0</v>
      </c>
      <c r="AK898" s="14">
        <f t="shared" si="2302"/>
        <v>1545.9</v>
      </c>
      <c r="AL898" s="14">
        <f t="shared" si="2303"/>
        <v>1545.9</v>
      </c>
      <c r="AM898" s="14">
        <f t="shared" si="2304"/>
        <v>1545.9</v>
      </c>
      <c r="AN898" s="14">
        <f t="shared" si="2404"/>
        <v>0</v>
      </c>
      <c r="AO898" s="14">
        <f t="shared" si="2404"/>
        <v>0</v>
      </c>
      <c r="AP898" s="14">
        <f t="shared" si="2404"/>
        <v>0</v>
      </c>
      <c r="AQ898" s="14">
        <f t="shared" si="2404"/>
        <v>0</v>
      </c>
      <c r="AR898" s="14">
        <f t="shared" si="2404"/>
        <v>0</v>
      </c>
      <c r="AS898" s="14">
        <f t="shared" si="2404"/>
        <v>0</v>
      </c>
      <c r="AT898" s="14">
        <f t="shared" si="2404"/>
        <v>0</v>
      </c>
      <c r="AU898" s="14">
        <f t="shared" si="2404"/>
        <v>0</v>
      </c>
      <c r="AV898" s="14">
        <f t="shared" si="2404"/>
        <v>0</v>
      </c>
      <c r="AW898" s="14">
        <f t="shared" si="2404"/>
        <v>0</v>
      </c>
      <c r="AX898" s="14">
        <f t="shared" si="2404"/>
        <v>0</v>
      </c>
      <c r="AY898" s="14">
        <f t="shared" si="2284"/>
        <v>1545.9</v>
      </c>
      <c r="AZ898" s="14">
        <f t="shared" si="2285"/>
        <v>1545.9</v>
      </c>
      <c r="BA898" s="14">
        <f t="shared" si="2286"/>
        <v>1545.9</v>
      </c>
      <c r="BB898" s="14">
        <f t="shared" si="2404"/>
        <v>0</v>
      </c>
      <c r="BC898" s="2"/>
    </row>
    <row r="899" spans="1:55" ht="31.5" customHeight="1" x14ac:dyDescent="0.25">
      <c r="A899" s="8" t="s">
        <v>1290</v>
      </c>
      <c r="B899" s="8" t="s">
        <v>9</v>
      </c>
      <c r="C899" s="8" t="s">
        <v>24</v>
      </c>
      <c r="D899" s="8" t="s">
        <v>1068</v>
      </c>
      <c r="E899" s="43" t="s">
        <v>1055</v>
      </c>
      <c r="F899" s="24" t="s">
        <v>468</v>
      </c>
      <c r="G899" s="14">
        <v>1545.9</v>
      </c>
      <c r="H899" s="14">
        <v>1545.9</v>
      </c>
      <c r="I899" s="14">
        <v>1545.9</v>
      </c>
      <c r="J899" s="14"/>
      <c r="K899" s="14"/>
      <c r="L899" s="14"/>
      <c r="M899" s="14">
        <f t="shared" si="2306"/>
        <v>1545.9</v>
      </c>
      <c r="N899" s="14">
        <f t="shared" si="2307"/>
        <v>1545.9</v>
      </c>
      <c r="O899" s="14">
        <f t="shared" si="2308"/>
        <v>1545.9</v>
      </c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>
        <f t="shared" si="2337"/>
        <v>1545.9</v>
      </c>
      <c r="AG899" s="14">
        <f t="shared" si="2338"/>
        <v>1545.9</v>
      </c>
      <c r="AH899" s="14">
        <f t="shared" si="2339"/>
        <v>1545.9</v>
      </c>
      <c r="AI899" s="14"/>
      <c r="AJ899" s="14"/>
      <c r="AK899" s="14">
        <f t="shared" si="2302"/>
        <v>1545.9</v>
      </c>
      <c r="AL899" s="14">
        <f t="shared" si="2303"/>
        <v>1545.9</v>
      </c>
      <c r="AM899" s="14">
        <f t="shared" si="2304"/>
        <v>1545.9</v>
      </c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>
        <f t="shared" si="2284"/>
        <v>1545.9</v>
      </c>
      <c r="AZ899" s="14">
        <f t="shared" si="2285"/>
        <v>1545.9</v>
      </c>
      <c r="BA899" s="14">
        <f t="shared" si="2286"/>
        <v>1545.9</v>
      </c>
      <c r="BB899" s="14"/>
      <c r="BC899" s="2"/>
    </row>
    <row r="900" spans="1:55" ht="31.5" customHeight="1" x14ac:dyDescent="0.25">
      <c r="A900" s="8" t="s">
        <v>1290</v>
      </c>
      <c r="B900" s="8" t="s">
        <v>9</v>
      </c>
      <c r="C900" s="8" t="s">
        <v>24</v>
      </c>
      <c r="D900" s="8" t="s">
        <v>113</v>
      </c>
      <c r="E900" s="8"/>
      <c r="F900" s="24" t="s">
        <v>680</v>
      </c>
      <c r="G900" s="14">
        <f t="shared" ref="G900:L900" si="2405">G901</f>
        <v>35764.700000000004</v>
      </c>
      <c r="H900" s="14">
        <f t="shared" si="2405"/>
        <v>35762.400000000001</v>
      </c>
      <c r="I900" s="14">
        <f t="shared" si="2405"/>
        <v>35760.5</v>
      </c>
      <c r="J900" s="14">
        <f t="shared" si="2405"/>
        <v>0</v>
      </c>
      <c r="K900" s="14">
        <f t="shared" si="2405"/>
        <v>0</v>
      </c>
      <c r="L900" s="14">
        <f t="shared" si="2405"/>
        <v>0</v>
      </c>
      <c r="M900" s="14">
        <f t="shared" si="2306"/>
        <v>35764.700000000004</v>
      </c>
      <c r="N900" s="14">
        <f t="shared" si="2307"/>
        <v>35762.400000000001</v>
      </c>
      <c r="O900" s="14">
        <f t="shared" si="2308"/>
        <v>35760.5</v>
      </c>
      <c r="P900" s="14">
        <f t="shared" ref="P900:Q900" si="2406">P901</f>
        <v>0</v>
      </c>
      <c r="Q900" s="14">
        <f t="shared" si="2406"/>
        <v>0</v>
      </c>
      <c r="R900" s="14">
        <f t="shared" ref="R900:T900" si="2407">R901</f>
        <v>0</v>
      </c>
      <c r="S900" s="14">
        <f t="shared" si="2407"/>
        <v>0</v>
      </c>
      <c r="T900" s="14">
        <f t="shared" si="2407"/>
        <v>0</v>
      </c>
      <c r="U900" s="14">
        <f t="shared" ref="U900:BB900" si="2408">U901</f>
        <v>0</v>
      </c>
      <c r="V900" s="14">
        <f t="shared" si="2408"/>
        <v>0</v>
      </c>
      <c r="W900" s="14">
        <f t="shared" si="2408"/>
        <v>0</v>
      </c>
      <c r="X900" s="14">
        <f t="shared" si="2408"/>
        <v>0</v>
      </c>
      <c r="Y900" s="14">
        <f t="shared" si="2408"/>
        <v>0</v>
      </c>
      <c r="Z900" s="14">
        <f t="shared" si="2408"/>
        <v>0</v>
      </c>
      <c r="AA900" s="14">
        <f t="shared" si="2408"/>
        <v>0</v>
      </c>
      <c r="AB900" s="14">
        <f t="shared" si="2408"/>
        <v>0</v>
      </c>
      <c r="AC900" s="14">
        <f t="shared" si="2408"/>
        <v>0</v>
      </c>
      <c r="AD900" s="14">
        <f t="shared" si="2408"/>
        <v>0</v>
      </c>
      <c r="AE900" s="14">
        <f t="shared" si="2408"/>
        <v>0</v>
      </c>
      <c r="AF900" s="14">
        <f t="shared" si="2337"/>
        <v>35764.700000000004</v>
      </c>
      <c r="AG900" s="14">
        <f t="shared" si="2338"/>
        <v>35762.400000000001</v>
      </c>
      <c r="AH900" s="14">
        <f t="shared" si="2339"/>
        <v>35760.5</v>
      </c>
      <c r="AI900" s="14">
        <f t="shared" si="2408"/>
        <v>0</v>
      </c>
      <c r="AJ900" s="14">
        <f t="shared" si="2408"/>
        <v>0</v>
      </c>
      <c r="AK900" s="14">
        <f t="shared" si="2302"/>
        <v>35764.700000000004</v>
      </c>
      <c r="AL900" s="14">
        <f t="shared" si="2303"/>
        <v>35762.400000000001</v>
      </c>
      <c r="AM900" s="14">
        <f t="shared" si="2304"/>
        <v>35760.5</v>
      </c>
      <c r="AN900" s="14">
        <f t="shared" si="2408"/>
        <v>0</v>
      </c>
      <c r="AO900" s="14">
        <f t="shared" si="2408"/>
        <v>0</v>
      </c>
      <c r="AP900" s="14">
        <f t="shared" si="2408"/>
        <v>0</v>
      </c>
      <c r="AQ900" s="14">
        <f t="shared" si="2408"/>
        <v>0</v>
      </c>
      <c r="AR900" s="14">
        <f t="shared" si="2408"/>
        <v>0</v>
      </c>
      <c r="AS900" s="14">
        <f t="shared" si="2408"/>
        <v>0</v>
      </c>
      <c r="AT900" s="14">
        <f t="shared" si="2408"/>
        <v>0</v>
      </c>
      <c r="AU900" s="14">
        <f t="shared" si="2408"/>
        <v>0</v>
      </c>
      <c r="AV900" s="14">
        <f t="shared" si="2408"/>
        <v>0</v>
      </c>
      <c r="AW900" s="14">
        <f t="shared" si="2408"/>
        <v>0</v>
      </c>
      <c r="AX900" s="14">
        <f t="shared" si="2408"/>
        <v>0</v>
      </c>
      <c r="AY900" s="14">
        <f t="shared" si="2284"/>
        <v>35764.700000000004</v>
      </c>
      <c r="AZ900" s="14">
        <f t="shared" si="2285"/>
        <v>35762.400000000001</v>
      </c>
      <c r="BA900" s="14">
        <f t="shared" si="2286"/>
        <v>35760.5</v>
      </c>
      <c r="BB900" s="14">
        <f t="shared" si="2408"/>
        <v>0</v>
      </c>
      <c r="BC900" s="2"/>
    </row>
    <row r="901" spans="1:55" ht="31.5" customHeight="1" x14ac:dyDescent="0.25">
      <c r="A901" s="8" t="s">
        <v>1290</v>
      </c>
      <c r="B901" s="8" t="s">
        <v>9</v>
      </c>
      <c r="C901" s="8" t="s">
        <v>24</v>
      </c>
      <c r="D901" s="8" t="s">
        <v>121</v>
      </c>
      <c r="E901" s="8"/>
      <c r="F901" s="13" t="s">
        <v>681</v>
      </c>
      <c r="G901" s="14">
        <f t="shared" ref="G901:L901" si="2409">G902+G905</f>
        <v>35764.700000000004</v>
      </c>
      <c r="H901" s="14">
        <f t="shared" si="2409"/>
        <v>35762.400000000001</v>
      </c>
      <c r="I901" s="14">
        <f t="shared" si="2409"/>
        <v>35760.5</v>
      </c>
      <c r="J901" s="14">
        <f t="shared" si="2409"/>
        <v>0</v>
      </c>
      <c r="K901" s="14">
        <f t="shared" si="2409"/>
        <v>0</v>
      </c>
      <c r="L901" s="14">
        <f t="shared" si="2409"/>
        <v>0</v>
      </c>
      <c r="M901" s="14">
        <f t="shared" si="2306"/>
        <v>35764.700000000004</v>
      </c>
      <c r="N901" s="14">
        <f t="shared" si="2307"/>
        <v>35762.400000000001</v>
      </c>
      <c r="O901" s="14">
        <f t="shared" si="2308"/>
        <v>35760.5</v>
      </c>
      <c r="P901" s="14">
        <f t="shared" ref="P901:Q901" si="2410">P902+P905</f>
        <v>0</v>
      </c>
      <c r="Q901" s="14">
        <f t="shared" si="2410"/>
        <v>0</v>
      </c>
      <c r="R901" s="14">
        <f t="shared" ref="R901:T901" si="2411">R902+R905</f>
        <v>0</v>
      </c>
      <c r="S901" s="14">
        <f t="shared" si="2411"/>
        <v>0</v>
      </c>
      <c r="T901" s="14">
        <f t="shared" si="2411"/>
        <v>0</v>
      </c>
      <c r="U901" s="14">
        <f t="shared" ref="U901:BB901" si="2412">U902+U905</f>
        <v>0</v>
      </c>
      <c r="V901" s="14">
        <f t="shared" ref="V901:AC901" si="2413">V902+V905</f>
        <v>0</v>
      </c>
      <c r="W901" s="14">
        <f t="shared" si="2413"/>
        <v>0</v>
      </c>
      <c r="X901" s="14">
        <f t="shared" si="2413"/>
        <v>0</v>
      </c>
      <c r="Y901" s="14">
        <f t="shared" si="2413"/>
        <v>0</v>
      </c>
      <c r="Z901" s="14">
        <f t="shared" si="2413"/>
        <v>0</v>
      </c>
      <c r="AA901" s="14">
        <f t="shared" si="2413"/>
        <v>0</v>
      </c>
      <c r="AB901" s="14">
        <f t="shared" si="2413"/>
        <v>0</v>
      </c>
      <c r="AC901" s="14">
        <f t="shared" si="2413"/>
        <v>0</v>
      </c>
      <c r="AD901" s="14">
        <f t="shared" ref="AD901:AE901" si="2414">AD902+AD905</f>
        <v>0</v>
      </c>
      <c r="AE901" s="14">
        <f t="shared" si="2414"/>
        <v>0</v>
      </c>
      <c r="AF901" s="14">
        <f t="shared" si="2337"/>
        <v>35764.700000000004</v>
      </c>
      <c r="AG901" s="14">
        <f t="shared" si="2338"/>
        <v>35762.400000000001</v>
      </c>
      <c r="AH901" s="14">
        <f t="shared" si="2339"/>
        <v>35760.5</v>
      </c>
      <c r="AI901" s="14">
        <f t="shared" ref="AI901:AJ901" si="2415">AI902+AI905</f>
        <v>0</v>
      </c>
      <c r="AJ901" s="14">
        <f t="shared" si="2415"/>
        <v>0</v>
      </c>
      <c r="AK901" s="14">
        <f t="shared" si="2302"/>
        <v>35764.700000000004</v>
      </c>
      <c r="AL901" s="14">
        <f t="shared" si="2303"/>
        <v>35762.400000000001</v>
      </c>
      <c r="AM901" s="14">
        <f t="shared" si="2304"/>
        <v>35760.5</v>
      </c>
      <c r="AN901" s="14">
        <f t="shared" ref="AN901:AO901" si="2416">AN902+AN905</f>
        <v>0</v>
      </c>
      <c r="AO901" s="14">
        <f t="shared" si="2416"/>
        <v>0</v>
      </c>
      <c r="AP901" s="14">
        <f t="shared" ref="AP901:AW901" si="2417">AP902+AP905</f>
        <v>0</v>
      </c>
      <c r="AQ901" s="14">
        <f t="shared" si="2417"/>
        <v>0</v>
      </c>
      <c r="AR901" s="14">
        <f t="shared" si="2417"/>
        <v>0</v>
      </c>
      <c r="AS901" s="14">
        <f t="shared" si="2417"/>
        <v>0</v>
      </c>
      <c r="AT901" s="14">
        <f t="shared" si="2417"/>
        <v>0</v>
      </c>
      <c r="AU901" s="14">
        <f t="shared" si="2417"/>
        <v>0</v>
      </c>
      <c r="AV901" s="14">
        <f t="shared" si="2417"/>
        <v>0</v>
      </c>
      <c r="AW901" s="14">
        <f t="shared" si="2417"/>
        <v>0</v>
      </c>
      <c r="AX901" s="14">
        <f t="shared" ref="AX901" si="2418">AX902+AX905</f>
        <v>0</v>
      </c>
      <c r="AY901" s="14">
        <f t="shared" si="2284"/>
        <v>35764.700000000004</v>
      </c>
      <c r="AZ901" s="14">
        <f t="shared" si="2285"/>
        <v>35762.400000000001</v>
      </c>
      <c r="BA901" s="14">
        <f t="shared" si="2286"/>
        <v>35760.5</v>
      </c>
      <c r="BB901" s="14">
        <f t="shared" si="2412"/>
        <v>0</v>
      </c>
      <c r="BC901" s="2"/>
    </row>
    <row r="902" spans="1:55" ht="31.5" customHeight="1" x14ac:dyDescent="0.25">
      <c r="A902" s="8" t="s">
        <v>1290</v>
      </c>
      <c r="B902" s="8" t="s">
        <v>9</v>
      </c>
      <c r="C902" s="8" t="s">
        <v>24</v>
      </c>
      <c r="D902" s="8" t="s">
        <v>122</v>
      </c>
      <c r="E902" s="8"/>
      <c r="F902" s="13" t="s">
        <v>675</v>
      </c>
      <c r="G902" s="14">
        <f t="shared" ref="G902:L903" si="2419">G903</f>
        <v>32486.9</v>
      </c>
      <c r="H902" s="14">
        <f t="shared" si="2419"/>
        <v>32486.9</v>
      </c>
      <c r="I902" s="14">
        <f t="shared" si="2419"/>
        <v>32486.9</v>
      </c>
      <c r="J902" s="14">
        <f t="shared" si="2419"/>
        <v>0</v>
      </c>
      <c r="K902" s="14">
        <f t="shared" si="2419"/>
        <v>0</v>
      </c>
      <c r="L902" s="14">
        <f t="shared" si="2419"/>
        <v>0</v>
      </c>
      <c r="M902" s="14">
        <f t="shared" si="2306"/>
        <v>32486.9</v>
      </c>
      <c r="N902" s="14">
        <f t="shared" si="2307"/>
        <v>32486.9</v>
      </c>
      <c r="O902" s="14">
        <f t="shared" si="2308"/>
        <v>32486.9</v>
      </c>
      <c r="P902" s="14">
        <f t="shared" ref="P902:Q903" si="2420">P903</f>
        <v>0</v>
      </c>
      <c r="Q902" s="14">
        <f t="shared" si="2420"/>
        <v>0</v>
      </c>
      <c r="R902" s="14">
        <f t="shared" ref="R902:T903" si="2421">R903</f>
        <v>0</v>
      </c>
      <c r="S902" s="14">
        <f t="shared" si="2421"/>
        <v>0</v>
      </c>
      <c r="T902" s="14">
        <f t="shared" si="2421"/>
        <v>0</v>
      </c>
      <c r="U902" s="14">
        <f t="shared" ref="U902:BB903" si="2422">U903</f>
        <v>0</v>
      </c>
      <c r="V902" s="14">
        <f t="shared" si="2422"/>
        <v>0</v>
      </c>
      <c r="W902" s="14">
        <f t="shared" si="2422"/>
        <v>0</v>
      </c>
      <c r="X902" s="14">
        <f t="shared" si="2422"/>
        <v>0</v>
      </c>
      <c r="Y902" s="14">
        <f t="shared" si="2422"/>
        <v>0</v>
      </c>
      <c r="Z902" s="14">
        <f t="shared" si="2422"/>
        <v>0</v>
      </c>
      <c r="AA902" s="14">
        <f t="shared" si="2422"/>
        <v>0</v>
      </c>
      <c r="AB902" s="14">
        <f t="shared" si="2422"/>
        <v>0</v>
      </c>
      <c r="AC902" s="14">
        <f t="shared" si="2422"/>
        <v>0</v>
      </c>
      <c r="AD902" s="14">
        <f t="shared" si="2422"/>
        <v>0</v>
      </c>
      <c r="AE902" s="14">
        <f t="shared" si="2422"/>
        <v>0</v>
      </c>
      <c r="AF902" s="14">
        <f t="shared" si="2337"/>
        <v>32486.9</v>
      </c>
      <c r="AG902" s="14">
        <f t="shared" si="2338"/>
        <v>32486.9</v>
      </c>
      <c r="AH902" s="14">
        <f t="shared" si="2339"/>
        <v>32486.9</v>
      </c>
      <c r="AI902" s="14">
        <f t="shared" si="2422"/>
        <v>0</v>
      </c>
      <c r="AJ902" s="14">
        <f t="shared" si="2422"/>
        <v>0</v>
      </c>
      <c r="AK902" s="14">
        <f t="shared" si="2302"/>
        <v>32486.9</v>
      </c>
      <c r="AL902" s="14">
        <f t="shared" si="2303"/>
        <v>32486.9</v>
      </c>
      <c r="AM902" s="14">
        <f t="shared" si="2304"/>
        <v>32486.9</v>
      </c>
      <c r="AN902" s="14">
        <f t="shared" si="2422"/>
        <v>0</v>
      </c>
      <c r="AO902" s="14">
        <f t="shared" si="2422"/>
        <v>0</v>
      </c>
      <c r="AP902" s="14">
        <f t="shared" si="2422"/>
        <v>0</v>
      </c>
      <c r="AQ902" s="14">
        <f t="shared" si="2422"/>
        <v>0</v>
      </c>
      <c r="AR902" s="14">
        <f t="shared" si="2422"/>
        <v>0</v>
      </c>
      <c r="AS902" s="14">
        <f t="shared" si="2422"/>
        <v>0</v>
      </c>
      <c r="AT902" s="14">
        <f t="shared" si="2422"/>
        <v>0</v>
      </c>
      <c r="AU902" s="14">
        <f t="shared" si="2422"/>
        <v>0</v>
      </c>
      <c r="AV902" s="14">
        <f t="shared" si="2422"/>
        <v>0</v>
      </c>
      <c r="AW902" s="14">
        <f t="shared" si="2422"/>
        <v>0</v>
      </c>
      <c r="AX902" s="14">
        <f t="shared" si="2422"/>
        <v>0</v>
      </c>
      <c r="AY902" s="14">
        <f t="shared" si="2284"/>
        <v>32486.9</v>
      </c>
      <c r="AZ902" s="14">
        <f t="shared" si="2285"/>
        <v>32486.9</v>
      </c>
      <c r="BA902" s="14">
        <f t="shared" si="2286"/>
        <v>32486.9</v>
      </c>
      <c r="BB902" s="14">
        <f t="shared" si="2422"/>
        <v>0</v>
      </c>
      <c r="BC902" s="2"/>
    </row>
    <row r="903" spans="1:55" ht="78.75" customHeight="1" x14ac:dyDescent="0.25">
      <c r="A903" s="8" t="s">
        <v>1290</v>
      </c>
      <c r="B903" s="8" t="s">
        <v>9</v>
      </c>
      <c r="C903" s="8" t="s">
        <v>24</v>
      </c>
      <c r="D903" s="8" t="s">
        <v>122</v>
      </c>
      <c r="E903" s="43" t="s">
        <v>202</v>
      </c>
      <c r="F903" s="24" t="s">
        <v>466</v>
      </c>
      <c r="G903" s="14">
        <f t="shared" si="2419"/>
        <v>32486.9</v>
      </c>
      <c r="H903" s="14">
        <f t="shared" si="2419"/>
        <v>32486.9</v>
      </c>
      <c r="I903" s="14">
        <f t="shared" si="2419"/>
        <v>32486.9</v>
      </c>
      <c r="J903" s="14">
        <f t="shared" si="2419"/>
        <v>0</v>
      </c>
      <c r="K903" s="14">
        <f t="shared" si="2419"/>
        <v>0</v>
      </c>
      <c r="L903" s="14">
        <f t="shared" si="2419"/>
        <v>0</v>
      </c>
      <c r="M903" s="14">
        <f t="shared" si="2306"/>
        <v>32486.9</v>
      </c>
      <c r="N903" s="14">
        <f t="shared" si="2307"/>
        <v>32486.9</v>
      </c>
      <c r="O903" s="14">
        <f t="shared" si="2308"/>
        <v>32486.9</v>
      </c>
      <c r="P903" s="14">
        <f t="shared" si="2420"/>
        <v>0</v>
      </c>
      <c r="Q903" s="14">
        <f t="shared" si="2420"/>
        <v>0</v>
      </c>
      <c r="R903" s="14">
        <f t="shared" si="2421"/>
        <v>0</v>
      </c>
      <c r="S903" s="14">
        <f t="shared" si="2421"/>
        <v>0</v>
      </c>
      <c r="T903" s="14">
        <f t="shared" si="2421"/>
        <v>0</v>
      </c>
      <c r="U903" s="14">
        <f t="shared" si="2422"/>
        <v>0</v>
      </c>
      <c r="V903" s="14">
        <f t="shared" si="2422"/>
        <v>0</v>
      </c>
      <c r="W903" s="14">
        <f t="shared" si="2422"/>
        <v>0</v>
      </c>
      <c r="X903" s="14">
        <f t="shared" si="2422"/>
        <v>0</v>
      </c>
      <c r="Y903" s="14">
        <f t="shared" si="2422"/>
        <v>0</v>
      </c>
      <c r="Z903" s="14">
        <f t="shared" si="2422"/>
        <v>0</v>
      </c>
      <c r="AA903" s="14">
        <f t="shared" si="2422"/>
        <v>0</v>
      </c>
      <c r="AB903" s="14">
        <f t="shared" si="2422"/>
        <v>0</v>
      </c>
      <c r="AC903" s="14">
        <f t="shared" si="2422"/>
        <v>0</v>
      </c>
      <c r="AD903" s="14">
        <f t="shared" si="2422"/>
        <v>0</v>
      </c>
      <c r="AE903" s="14">
        <f t="shared" si="2422"/>
        <v>0</v>
      </c>
      <c r="AF903" s="14">
        <f t="shared" si="2337"/>
        <v>32486.9</v>
      </c>
      <c r="AG903" s="14">
        <f t="shared" si="2338"/>
        <v>32486.9</v>
      </c>
      <c r="AH903" s="14">
        <f t="shared" si="2339"/>
        <v>32486.9</v>
      </c>
      <c r="AI903" s="14">
        <f t="shared" si="2422"/>
        <v>0</v>
      </c>
      <c r="AJ903" s="14">
        <f t="shared" si="2422"/>
        <v>0</v>
      </c>
      <c r="AK903" s="14">
        <f t="shared" si="2302"/>
        <v>32486.9</v>
      </c>
      <c r="AL903" s="14">
        <f t="shared" si="2303"/>
        <v>32486.9</v>
      </c>
      <c r="AM903" s="14">
        <f t="shared" si="2304"/>
        <v>32486.9</v>
      </c>
      <c r="AN903" s="14">
        <f t="shared" si="2422"/>
        <v>0</v>
      </c>
      <c r="AO903" s="14">
        <f t="shared" si="2422"/>
        <v>0</v>
      </c>
      <c r="AP903" s="14">
        <f t="shared" si="2422"/>
        <v>0</v>
      </c>
      <c r="AQ903" s="14">
        <f t="shared" si="2422"/>
        <v>0</v>
      </c>
      <c r="AR903" s="14">
        <f t="shared" si="2422"/>
        <v>0</v>
      </c>
      <c r="AS903" s="14">
        <f t="shared" si="2422"/>
        <v>0</v>
      </c>
      <c r="AT903" s="14">
        <f t="shared" si="2422"/>
        <v>0</v>
      </c>
      <c r="AU903" s="14">
        <f t="shared" si="2422"/>
        <v>0</v>
      </c>
      <c r="AV903" s="14">
        <f t="shared" si="2422"/>
        <v>0</v>
      </c>
      <c r="AW903" s="14">
        <f t="shared" si="2422"/>
        <v>0</v>
      </c>
      <c r="AX903" s="14">
        <f t="shared" si="2422"/>
        <v>0</v>
      </c>
      <c r="AY903" s="14">
        <f t="shared" si="2284"/>
        <v>32486.9</v>
      </c>
      <c r="AZ903" s="14">
        <f t="shared" si="2285"/>
        <v>32486.9</v>
      </c>
      <c r="BA903" s="14">
        <f t="shared" si="2286"/>
        <v>32486.9</v>
      </c>
      <c r="BB903" s="14">
        <f t="shared" si="2422"/>
        <v>0</v>
      </c>
      <c r="BC903" s="2"/>
    </row>
    <row r="904" spans="1:55" ht="31.5" customHeight="1" x14ac:dyDescent="0.25">
      <c r="A904" s="8" t="s">
        <v>1290</v>
      </c>
      <c r="B904" s="8" t="s">
        <v>9</v>
      </c>
      <c r="C904" s="8" t="s">
        <v>24</v>
      </c>
      <c r="D904" s="8" t="s">
        <v>122</v>
      </c>
      <c r="E904" s="43" t="s">
        <v>1055</v>
      </c>
      <c r="F904" s="24" t="s">
        <v>468</v>
      </c>
      <c r="G904" s="14">
        <v>32486.9</v>
      </c>
      <c r="H904" s="14">
        <v>32486.9</v>
      </c>
      <c r="I904" s="14">
        <v>32486.9</v>
      </c>
      <c r="J904" s="14"/>
      <c r="K904" s="14"/>
      <c r="L904" s="14"/>
      <c r="M904" s="14">
        <f t="shared" si="2306"/>
        <v>32486.9</v>
      </c>
      <c r="N904" s="14">
        <f t="shared" si="2307"/>
        <v>32486.9</v>
      </c>
      <c r="O904" s="14">
        <f t="shared" si="2308"/>
        <v>32486.9</v>
      </c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>
        <f t="shared" si="2337"/>
        <v>32486.9</v>
      </c>
      <c r="AG904" s="14">
        <f t="shared" si="2338"/>
        <v>32486.9</v>
      </c>
      <c r="AH904" s="14">
        <f t="shared" si="2339"/>
        <v>32486.9</v>
      </c>
      <c r="AI904" s="14"/>
      <c r="AJ904" s="14"/>
      <c r="AK904" s="14">
        <f t="shared" si="2302"/>
        <v>32486.9</v>
      </c>
      <c r="AL904" s="14">
        <f t="shared" si="2303"/>
        <v>32486.9</v>
      </c>
      <c r="AM904" s="14">
        <f t="shared" si="2304"/>
        <v>32486.9</v>
      </c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>
        <f t="shared" si="2284"/>
        <v>32486.9</v>
      </c>
      <c r="AZ904" s="14">
        <f t="shared" si="2285"/>
        <v>32486.9</v>
      </c>
      <c r="BA904" s="14">
        <f t="shared" si="2286"/>
        <v>32486.9</v>
      </c>
      <c r="BB904" s="14"/>
      <c r="BC904" s="2"/>
    </row>
    <row r="905" spans="1:55" ht="31.5" customHeight="1" x14ac:dyDescent="0.25">
      <c r="A905" s="8" t="s">
        <v>1290</v>
      </c>
      <c r="B905" s="8" t="s">
        <v>9</v>
      </c>
      <c r="C905" s="8" t="s">
        <v>24</v>
      </c>
      <c r="D905" s="8" t="s">
        <v>123</v>
      </c>
      <c r="E905" s="8"/>
      <c r="F905" s="13" t="s">
        <v>677</v>
      </c>
      <c r="G905" s="14">
        <f t="shared" ref="G905:L905" si="2423">G908+G910+G906</f>
        <v>3277.8</v>
      </c>
      <c r="H905" s="14">
        <f t="shared" si="2423"/>
        <v>3275.5</v>
      </c>
      <c r="I905" s="14">
        <f t="shared" si="2423"/>
        <v>3273.6</v>
      </c>
      <c r="J905" s="14">
        <f t="shared" si="2423"/>
        <v>0</v>
      </c>
      <c r="K905" s="14">
        <f t="shared" si="2423"/>
        <v>0</v>
      </c>
      <c r="L905" s="14">
        <f t="shared" si="2423"/>
        <v>0</v>
      </c>
      <c r="M905" s="14">
        <f t="shared" si="2306"/>
        <v>3277.8</v>
      </c>
      <c r="N905" s="14">
        <f t="shared" si="2307"/>
        <v>3275.5</v>
      </c>
      <c r="O905" s="14">
        <f t="shared" si="2308"/>
        <v>3273.6</v>
      </c>
      <c r="P905" s="14">
        <f t="shared" ref="P905:Q905" si="2424">P908+P910+P906</f>
        <v>0</v>
      </c>
      <c r="Q905" s="14">
        <f t="shared" si="2424"/>
        <v>0</v>
      </c>
      <c r="R905" s="14">
        <f t="shared" ref="R905:T905" si="2425">R908+R910+R906</f>
        <v>0</v>
      </c>
      <c r="S905" s="14">
        <f t="shared" si="2425"/>
        <v>0</v>
      </c>
      <c r="T905" s="14">
        <f t="shared" si="2425"/>
        <v>0</v>
      </c>
      <c r="U905" s="14">
        <f t="shared" ref="U905:BB905" si="2426">U908+U910+U906</f>
        <v>0</v>
      </c>
      <c r="V905" s="14">
        <f t="shared" ref="V905:AC905" si="2427">V908+V910+V906</f>
        <v>0</v>
      </c>
      <c r="W905" s="14">
        <f t="shared" si="2427"/>
        <v>0</v>
      </c>
      <c r="X905" s="14">
        <f t="shared" si="2427"/>
        <v>0</v>
      </c>
      <c r="Y905" s="14">
        <f t="shared" si="2427"/>
        <v>0</v>
      </c>
      <c r="Z905" s="14">
        <f t="shared" si="2427"/>
        <v>0</v>
      </c>
      <c r="AA905" s="14">
        <f t="shared" si="2427"/>
        <v>0</v>
      </c>
      <c r="AB905" s="14">
        <f t="shared" si="2427"/>
        <v>0</v>
      </c>
      <c r="AC905" s="14">
        <f t="shared" si="2427"/>
        <v>0</v>
      </c>
      <c r="AD905" s="14">
        <f t="shared" ref="AD905:AE905" si="2428">AD908+AD910+AD906</f>
        <v>0</v>
      </c>
      <c r="AE905" s="14">
        <f t="shared" si="2428"/>
        <v>0</v>
      </c>
      <c r="AF905" s="14">
        <f t="shared" si="2337"/>
        <v>3277.8</v>
      </c>
      <c r="AG905" s="14">
        <f t="shared" si="2338"/>
        <v>3275.5</v>
      </c>
      <c r="AH905" s="14">
        <f t="shared" si="2339"/>
        <v>3273.6</v>
      </c>
      <c r="AI905" s="14">
        <f t="shared" ref="AI905:AJ905" si="2429">AI908+AI910+AI906</f>
        <v>0</v>
      </c>
      <c r="AJ905" s="14">
        <f t="shared" si="2429"/>
        <v>0</v>
      </c>
      <c r="AK905" s="14">
        <f t="shared" si="2302"/>
        <v>3277.8</v>
      </c>
      <c r="AL905" s="14">
        <f t="shared" si="2303"/>
        <v>3275.5</v>
      </c>
      <c r="AM905" s="14">
        <f t="shared" si="2304"/>
        <v>3273.6</v>
      </c>
      <c r="AN905" s="14">
        <f t="shared" ref="AN905:AO905" si="2430">AN908+AN910+AN906</f>
        <v>0</v>
      </c>
      <c r="AO905" s="14">
        <f t="shared" si="2430"/>
        <v>0</v>
      </c>
      <c r="AP905" s="14">
        <f t="shared" ref="AP905:AW905" si="2431">AP908+AP910+AP906</f>
        <v>0</v>
      </c>
      <c r="AQ905" s="14">
        <f t="shared" si="2431"/>
        <v>0</v>
      </c>
      <c r="AR905" s="14">
        <f t="shared" si="2431"/>
        <v>0</v>
      </c>
      <c r="AS905" s="14">
        <f t="shared" si="2431"/>
        <v>0</v>
      </c>
      <c r="AT905" s="14">
        <f t="shared" si="2431"/>
        <v>0</v>
      </c>
      <c r="AU905" s="14">
        <f t="shared" si="2431"/>
        <v>0</v>
      </c>
      <c r="AV905" s="14">
        <f t="shared" si="2431"/>
        <v>0</v>
      </c>
      <c r="AW905" s="14">
        <f t="shared" si="2431"/>
        <v>0</v>
      </c>
      <c r="AX905" s="14">
        <f t="shared" ref="AX905" si="2432">AX908+AX910+AX906</f>
        <v>0</v>
      </c>
      <c r="AY905" s="14">
        <f t="shared" si="2284"/>
        <v>3277.8</v>
      </c>
      <c r="AZ905" s="14">
        <f t="shared" si="2285"/>
        <v>3275.5</v>
      </c>
      <c r="BA905" s="14">
        <f t="shared" si="2286"/>
        <v>3273.6</v>
      </c>
      <c r="BB905" s="14">
        <f t="shared" si="2426"/>
        <v>0</v>
      </c>
      <c r="BC905" s="2"/>
    </row>
    <row r="906" spans="1:55" ht="78.75" x14ac:dyDescent="0.25">
      <c r="A906" s="8" t="s">
        <v>1290</v>
      </c>
      <c r="B906" s="8" t="s">
        <v>9</v>
      </c>
      <c r="C906" s="8" t="s">
        <v>24</v>
      </c>
      <c r="D906" s="8" t="s">
        <v>123</v>
      </c>
      <c r="E906" s="43" t="s">
        <v>202</v>
      </c>
      <c r="F906" s="24" t="s">
        <v>466</v>
      </c>
      <c r="G906" s="14">
        <f t="shared" ref="G906:L906" si="2433">G907</f>
        <v>3.9</v>
      </c>
      <c r="H906" s="14">
        <f t="shared" si="2433"/>
        <v>1.7</v>
      </c>
      <c r="I906" s="14">
        <f t="shared" si="2433"/>
        <v>0.5</v>
      </c>
      <c r="J906" s="14">
        <f t="shared" si="2433"/>
        <v>0</v>
      </c>
      <c r="K906" s="14">
        <f t="shared" si="2433"/>
        <v>0</v>
      </c>
      <c r="L906" s="14">
        <f t="shared" si="2433"/>
        <v>0</v>
      </c>
      <c r="M906" s="14">
        <f t="shared" si="2306"/>
        <v>3.9</v>
      </c>
      <c r="N906" s="14">
        <f t="shared" si="2307"/>
        <v>1.7</v>
      </c>
      <c r="O906" s="14">
        <f t="shared" si="2308"/>
        <v>0.5</v>
      </c>
      <c r="P906" s="14">
        <f t="shared" ref="P906:Q906" si="2434">P907</f>
        <v>0</v>
      </c>
      <c r="Q906" s="14">
        <f t="shared" si="2434"/>
        <v>0</v>
      </c>
      <c r="R906" s="14">
        <f t="shared" ref="R906:T906" si="2435">R907</f>
        <v>0</v>
      </c>
      <c r="S906" s="14">
        <f t="shared" si="2435"/>
        <v>0</v>
      </c>
      <c r="T906" s="14">
        <f t="shared" si="2435"/>
        <v>0</v>
      </c>
      <c r="U906" s="14">
        <f t="shared" ref="U906:BB906" si="2436">U907</f>
        <v>0</v>
      </c>
      <c r="V906" s="14">
        <f t="shared" si="2436"/>
        <v>0</v>
      </c>
      <c r="W906" s="14">
        <f t="shared" si="2436"/>
        <v>0</v>
      </c>
      <c r="X906" s="14">
        <f t="shared" si="2436"/>
        <v>0</v>
      </c>
      <c r="Y906" s="14">
        <f t="shared" si="2436"/>
        <v>0</v>
      </c>
      <c r="Z906" s="14">
        <f t="shared" si="2436"/>
        <v>0</v>
      </c>
      <c r="AA906" s="14">
        <f t="shared" si="2436"/>
        <v>0</v>
      </c>
      <c r="AB906" s="14">
        <f t="shared" si="2436"/>
        <v>0</v>
      </c>
      <c r="AC906" s="14">
        <f t="shared" si="2436"/>
        <v>0</v>
      </c>
      <c r="AD906" s="14">
        <f t="shared" si="2436"/>
        <v>0</v>
      </c>
      <c r="AE906" s="14">
        <f t="shared" si="2436"/>
        <v>0</v>
      </c>
      <c r="AF906" s="14">
        <f t="shared" si="2337"/>
        <v>3.9</v>
      </c>
      <c r="AG906" s="14">
        <f t="shared" si="2338"/>
        <v>1.7</v>
      </c>
      <c r="AH906" s="14">
        <f t="shared" si="2339"/>
        <v>0.5</v>
      </c>
      <c r="AI906" s="14">
        <f t="shared" si="2436"/>
        <v>0</v>
      </c>
      <c r="AJ906" s="14">
        <f t="shared" si="2436"/>
        <v>0</v>
      </c>
      <c r="AK906" s="14">
        <f t="shared" si="2302"/>
        <v>3.9</v>
      </c>
      <c r="AL906" s="14">
        <f t="shared" si="2303"/>
        <v>1.7</v>
      </c>
      <c r="AM906" s="14">
        <f t="shared" si="2304"/>
        <v>0.5</v>
      </c>
      <c r="AN906" s="14">
        <f t="shared" si="2436"/>
        <v>0</v>
      </c>
      <c r="AO906" s="14">
        <f t="shared" si="2436"/>
        <v>0</v>
      </c>
      <c r="AP906" s="14">
        <f t="shared" si="2436"/>
        <v>0</v>
      </c>
      <c r="AQ906" s="14">
        <f t="shared" si="2436"/>
        <v>0</v>
      </c>
      <c r="AR906" s="14">
        <f t="shared" si="2436"/>
        <v>0</v>
      </c>
      <c r="AS906" s="14">
        <f t="shared" si="2436"/>
        <v>0</v>
      </c>
      <c r="AT906" s="14">
        <f t="shared" si="2436"/>
        <v>0</v>
      </c>
      <c r="AU906" s="14">
        <f t="shared" si="2436"/>
        <v>0</v>
      </c>
      <c r="AV906" s="14">
        <f t="shared" si="2436"/>
        <v>0</v>
      </c>
      <c r="AW906" s="14">
        <f t="shared" si="2436"/>
        <v>0</v>
      </c>
      <c r="AX906" s="14">
        <f t="shared" si="2436"/>
        <v>0</v>
      </c>
      <c r="AY906" s="14">
        <f t="shared" si="2284"/>
        <v>3.9</v>
      </c>
      <c r="AZ906" s="14">
        <f t="shared" si="2285"/>
        <v>1.7</v>
      </c>
      <c r="BA906" s="14">
        <f t="shared" si="2286"/>
        <v>0.5</v>
      </c>
      <c r="BB906" s="14">
        <f t="shared" si="2436"/>
        <v>0</v>
      </c>
      <c r="BC906" s="2"/>
    </row>
    <row r="907" spans="1:55" ht="31.5" customHeight="1" x14ac:dyDescent="0.25">
      <c r="A907" s="8" t="s">
        <v>1290</v>
      </c>
      <c r="B907" s="8" t="s">
        <v>9</v>
      </c>
      <c r="C907" s="8" t="s">
        <v>24</v>
      </c>
      <c r="D907" s="8" t="s">
        <v>123</v>
      </c>
      <c r="E907" s="43" t="s">
        <v>1055</v>
      </c>
      <c r="F907" s="24" t="s">
        <v>468</v>
      </c>
      <c r="G907" s="14">
        <v>3.9</v>
      </c>
      <c r="H907" s="14">
        <v>1.7</v>
      </c>
      <c r="I907" s="14">
        <v>0.5</v>
      </c>
      <c r="J907" s="14"/>
      <c r="K907" s="14"/>
      <c r="L907" s="14"/>
      <c r="M907" s="14">
        <f t="shared" si="2306"/>
        <v>3.9</v>
      </c>
      <c r="N907" s="14">
        <f t="shared" si="2307"/>
        <v>1.7</v>
      </c>
      <c r="O907" s="14">
        <f t="shared" si="2308"/>
        <v>0.5</v>
      </c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>
        <f t="shared" si="2337"/>
        <v>3.9</v>
      </c>
      <c r="AG907" s="14">
        <f t="shared" si="2338"/>
        <v>1.7</v>
      </c>
      <c r="AH907" s="14">
        <f t="shared" si="2339"/>
        <v>0.5</v>
      </c>
      <c r="AI907" s="14"/>
      <c r="AJ907" s="14"/>
      <c r="AK907" s="14">
        <f t="shared" si="2302"/>
        <v>3.9</v>
      </c>
      <c r="AL907" s="14">
        <f t="shared" si="2303"/>
        <v>1.7</v>
      </c>
      <c r="AM907" s="14">
        <f t="shared" si="2304"/>
        <v>0.5</v>
      </c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>
        <f t="shared" si="2284"/>
        <v>3.9</v>
      </c>
      <c r="AZ907" s="14">
        <f t="shared" si="2285"/>
        <v>1.7</v>
      </c>
      <c r="BA907" s="14">
        <f t="shared" si="2286"/>
        <v>0.5</v>
      </c>
      <c r="BB907" s="14"/>
      <c r="BC907" s="2"/>
    </row>
    <row r="908" spans="1:55" ht="31.5" customHeight="1" x14ac:dyDescent="0.25">
      <c r="A908" s="8" t="s">
        <v>1290</v>
      </c>
      <c r="B908" s="8" t="s">
        <v>9</v>
      </c>
      <c r="C908" s="8" t="s">
        <v>24</v>
      </c>
      <c r="D908" s="8" t="s">
        <v>123</v>
      </c>
      <c r="E908" s="43" t="s">
        <v>150</v>
      </c>
      <c r="F908" s="24" t="s">
        <v>469</v>
      </c>
      <c r="G908" s="14">
        <f t="shared" ref="G908:L908" si="2437">G909</f>
        <v>3269.1</v>
      </c>
      <c r="H908" s="14">
        <f t="shared" si="2437"/>
        <v>3271.3</v>
      </c>
      <c r="I908" s="14">
        <f t="shared" si="2437"/>
        <v>3272.5</v>
      </c>
      <c r="J908" s="14">
        <f t="shared" si="2437"/>
        <v>0</v>
      </c>
      <c r="K908" s="14">
        <f t="shared" si="2437"/>
        <v>0</v>
      </c>
      <c r="L908" s="14">
        <f t="shared" si="2437"/>
        <v>0</v>
      </c>
      <c r="M908" s="14">
        <f t="shared" si="2306"/>
        <v>3269.1</v>
      </c>
      <c r="N908" s="14">
        <f t="shared" si="2307"/>
        <v>3271.3</v>
      </c>
      <c r="O908" s="14">
        <f t="shared" si="2308"/>
        <v>3272.5</v>
      </c>
      <c r="P908" s="14">
        <f t="shared" ref="P908:Q908" si="2438">P909</f>
        <v>0</v>
      </c>
      <c r="Q908" s="14">
        <f t="shared" si="2438"/>
        <v>0</v>
      </c>
      <c r="R908" s="14">
        <f t="shared" ref="R908:T908" si="2439">R909</f>
        <v>0</v>
      </c>
      <c r="S908" s="14">
        <f t="shared" si="2439"/>
        <v>0</v>
      </c>
      <c r="T908" s="14">
        <f t="shared" si="2439"/>
        <v>0</v>
      </c>
      <c r="U908" s="14">
        <f t="shared" ref="U908:BB908" si="2440">U909</f>
        <v>0</v>
      </c>
      <c r="V908" s="14">
        <f t="shared" si="2440"/>
        <v>0</v>
      </c>
      <c r="W908" s="14">
        <f t="shared" si="2440"/>
        <v>0</v>
      </c>
      <c r="X908" s="14">
        <f t="shared" si="2440"/>
        <v>0</v>
      </c>
      <c r="Y908" s="14">
        <f t="shared" si="2440"/>
        <v>0</v>
      </c>
      <c r="Z908" s="14">
        <f t="shared" si="2440"/>
        <v>0</v>
      </c>
      <c r="AA908" s="14">
        <f t="shared" si="2440"/>
        <v>0</v>
      </c>
      <c r="AB908" s="14">
        <f t="shared" si="2440"/>
        <v>0</v>
      </c>
      <c r="AC908" s="14">
        <f t="shared" si="2440"/>
        <v>0</v>
      </c>
      <c r="AD908" s="14">
        <f t="shared" si="2440"/>
        <v>0</v>
      </c>
      <c r="AE908" s="14">
        <f t="shared" si="2440"/>
        <v>0</v>
      </c>
      <c r="AF908" s="14">
        <f t="shared" si="2337"/>
        <v>3269.1</v>
      </c>
      <c r="AG908" s="14">
        <f t="shared" si="2338"/>
        <v>3271.3</v>
      </c>
      <c r="AH908" s="14">
        <f t="shared" si="2339"/>
        <v>3272.5</v>
      </c>
      <c r="AI908" s="14">
        <f t="shared" si="2440"/>
        <v>0</v>
      </c>
      <c r="AJ908" s="14">
        <f t="shared" si="2440"/>
        <v>0</v>
      </c>
      <c r="AK908" s="14">
        <f t="shared" si="2302"/>
        <v>3269.1</v>
      </c>
      <c r="AL908" s="14">
        <f t="shared" si="2303"/>
        <v>3271.3</v>
      </c>
      <c r="AM908" s="14">
        <f t="shared" si="2304"/>
        <v>3272.5</v>
      </c>
      <c r="AN908" s="14">
        <f t="shared" si="2440"/>
        <v>0</v>
      </c>
      <c r="AO908" s="14">
        <f t="shared" si="2440"/>
        <v>0</v>
      </c>
      <c r="AP908" s="14">
        <f t="shared" si="2440"/>
        <v>0</v>
      </c>
      <c r="AQ908" s="14">
        <f t="shared" si="2440"/>
        <v>0</v>
      </c>
      <c r="AR908" s="14">
        <f t="shared" si="2440"/>
        <v>0</v>
      </c>
      <c r="AS908" s="14">
        <f t="shared" si="2440"/>
        <v>0</v>
      </c>
      <c r="AT908" s="14">
        <f t="shared" si="2440"/>
        <v>0</v>
      </c>
      <c r="AU908" s="14">
        <f t="shared" si="2440"/>
        <v>0</v>
      </c>
      <c r="AV908" s="14">
        <f t="shared" si="2440"/>
        <v>0</v>
      </c>
      <c r="AW908" s="14">
        <f t="shared" si="2440"/>
        <v>0</v>
      </c>
      <c r="AX908" s="14">
        <f t="shared" si="2440"/>
        <v>0</v>
      </c>
      <c r="AY908" s="14">
        <f t="shared" si="2284"/>
        <v>3269.1</v>
      </c>
      <c r="AZ908" s="14">
        <f t="shared" si="2285"/>
        <v>3271.3</v>
      </c>
      <c r="BA908" s="14">
        <f t="shared" si="2286"/>
        <v>3272.5</v>
      </c>
      <c r="BB908" s="14">
        <f t="shared" si="2440"/>
        <v>0</v>
      </c>
      <c r="BC908" s="2"/>
    </row>
    <row r="909" spans="1:55" ht="31.5" customHeight="1" x14ac:dyDescent="0.25">
      <c r="A909" s="8" t="s">
        <v>1290</v>
      </c>
      <c r="B909" s="8" t="s">
        <v>9</v>
      </c>
      <c r="C909" s="8" t="s">
        <v>24</v>
      </c>
      <c r="D909" s="8" t="s">
        <v>123</v>
      </c>
      <c r="E909" s="8" t="s">
        <v>1071</v>
      </c>
      <c r="F909" s="24" t="s">
        <v>470</v>
      </c>
      <c r="G909" s="14">
        <v>3269.1</v>
      </c>
      <c r="H909" s="14">
        <v>3271.3</v>
      </c>
      <c r="I909" s="14">
        <v>3272.5</v>
      </c>
      <c r="J909" s="14"/>
      <c r="K909" s="14"/>
      <c r="L909" s="14"/>
      <c r="M909" s="14">
        <f t="shared" si="2306"/>
        <v>3269.1</v>
      </c>
      <c r="N909" s="14">
        <f t="shared" si="2307"/>
        <v>3271.3</v>
      </c>
      <c r="O909" s="14">
        <f t="shared" si="2308"/>
        <v>3272.5</v>
      </c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>
        <f t="shared" si="2337"/>
        <v>3269.1</v>
      </c>
      <c r="AG909" s="14">
        <f t="shared" si="2338"/>
        <v>3271.3</v>
      </c>
      <c r="AH909" s="14">
        <f t="shared" si="2339"/>
        <v>3272.5</v>
      </c>
      <c r="AI909" s="14"/>
      <c r="AJ909" s="14"/>
      <c r="AK909" s="14">
        <f t="shared" si="2302"/>
        <v>3269.1</v>
      </c>
      <c r="AL909" s="14">
        <f t="shared" si="2303"/>
        <v>3271.3</v>
      </c>
      <c r="AM909" s="14">
        <f t="shared" si="2304"/>
        <v>3272.5</v>
      </c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>
        <f t="shared" si="2284"/>
        <v>3269.1</v>
      </c>
      <c r="AZ909" s="14">
        <f t="shared" si="2285"/>
        <v>3271.3</v>
      </c>
      <c r="BA909" s="14">
        <f t="shared" si="2286"/>
        <v>3272.5</v>
      </c>
      <c r="BB909" s="14"/>
      <c r="BC909" s="2"/>
    </row>
    <row r="910" spans="1:55" ht="15.75" customHeight="1" x14ac:dyDescent="0.25">
      <c r="A910" s="8" t="s">
        <v>1290</v>
      </c>
      <c r="B910" s="8" t="s">
        <v>9</v>
      </c>
      <c r="C910" s="8" t="s">
        <v>24</v>
      </c>
      <c r="D910" s="8" t="s">
        <v>123</v>
      </c>
      <c r="E910" s="43" t="s">
        <v>236</v>
      </c>
      <c r="F910" s="24" t="s">
        <v>482</v>
      </c>
      <c r="G910" s="14">
        <f t="shared" ref="G910:L910" si="2441">G911</f>
        <v>4.8</v>
      </c>
      <c r="H910" s="14">
        <f t="shared" si="2441"/>
        <v>2.5</v>
      </c>
      <c r="I910" s="14">
        <f t="shared" si="2441"/>
        <v>0.6</v>
      </c>
      <c r="J910" s="14">
        <f t="shared" si="2441"/>
        <v>0</v>
      </c>
      <c r="K910" s="14">
        <f t="shared" si="2441"/>
        <v>0</v>
      </c>
      <c r="L910" s="14">
        <f t="shared" si="2441"/>
        <v>0</v>
      </c>
      <c r="M910" s="14">
        <f t="shared" si="2306"/>
        <v>4.8</v>
      </c>
      <c r="N910" s="14">
        <f t="shared" si="2307"/>
        <v>2.5</v>
      </c>
      <c r="O910" s="14">
        <f t="shared" si="2308"/>
        <v>0.6</v>
      </c>
      <c r="P910" s="14">
        <f t="shared" ref="P910:Q910" si="2442">P911</f>
        <v>0</v>
      </c>
      <c r="Q910" s="14">
        <f t="shared" si="2442"/>
        <v>0</v>
      </c>
      <c r="R910" s="14">
        <f t="shared" ref="R910:T910" si="2443">R911</f>
        <v>0</v>
      </c>
      <c r="S910" s="14">
        <f t="shared" si="2443"/>
        <v>0</v>
      </c>
      <c r="T910" s="14">
        <f t="shared" si="2443"/>
        <v>0</v>
      </c>
      <c r="U910" s="14">
        <f t="shared" ref="U910:BB910" si="2444">U911</f>
        <v>0</v>
      </c>
      <c r="V910" s="14">
        <f t="shared" si="2444"/>
        <v>0</v>
      </c>
      <c r="W910" s="14">
        <f t="shared" si="2444"/>
        <v>0</v>
      </c>
      <c r="X910" s="14">
        <f t="shared" si="2444"/>
        <v>0</v>
      </c>
      <c r="Y910" s="14">
        <f t="shared" si="2444"/>
        <v>0</v>
      </c>
      <c r="Z910" s="14">
        <f t="shared" si="2444"/>
        <v>0</v>
      </c>
      <c r="AA910" s="14">
        <f t="shared" si="2444"/>
        <v>0</v>
      </c>
      <c r="AB910" s="14">
        <f t="shared" si="2444"/>
        <v>0</v>
      </c>
      <c r="AC910" s="14">
        <f t="shared" si="2444"/>
        <v>0</v>
      </c>
      <c r="AD910" s="14">
        <f t="shared" si="2444"/>
        <v>0</v>
      </c>
      <c r="AE910" s="14">
        <f t="shared" si="2444"/>
        <v>0</v>
      </c>
      <c r="AF910" s="14">
        <f t="shared" si="2337"/>
        <v>4.8</v>
      </c>
      <c r="AG910" s="14">
        <f t="shared" si="2338"/>
        <v>2.5</v>
      </c>
      <c r="AH910" s="14">
        <f t="shared" si="2339"/>
        <v>0.6</v>
      </c>
      <c r="AI910" s="14">
        <f t="shared" si="2444"/>
        <v>0</v>
      </c>
      <c r="AJ910" s="14">
        <f t="shared" si="2444"/>
        <v>0</v>
      </c>
      <c r="AK910" s="14">
        <f t="shared" si="2302"/>
        <v>4.8</v>
      </c>
      <c r="AL910" s="14">
        <f t="shared" si="2303"/>
        <v>2.5</v>
      </c>
      <c r="AM910" s="14">
        <f t="shared" si="2304"/>
        <v>0.6</v>
      </c>
      <c r="AN910" s="14">
        <f t="shared" si="2444"/>
        <v>0</v>
      </c>
      <c r="AO910" s="14">
        <f t="shared" si="2444"/>
        <v>0</v>
      </c>
      <c r="AP910" s="14">
        <f t="shared" si="2444"/>
        <v>0</v>
      </c>
      <c r="AQ910" s="14">
        <f t="shared" si="2444"/>
        <v>0</v>
      </c>
      <c r="AR910" s="14">
        <f t="shared" si="2444"/>
        <v>0</v>
      </c>
      <c r="AS910" s="14">
        <f t="shared" si="2444"/>
        <v>0</v>
      </c>
      <c r="AT910" s="14">
        <f t="shared" si="2444"/>
        <v>0</v>
      </c>
      <c r="AU910" s="14">
        <f t="shared" si="2444"/>
        <v>0</v>
      </c>
      <c r="AV910" s="14">
        <f t="shared" si="2444"/>
        <v>0</v>
      </c>
      <c r="AW910" s="14">
        <f t="shared" si="2444"/>
        <v>0</v>
      </c>
      <c r="AX910" s="14">
        <f t="shared" si="2444"/>
        <v>0</v>
      </c>
      <c r="AY910" s="14">
        <f t="shared" si="2284"/>
        <v>4.8</v>
      </c>
      <c r="AZ910" s="14">
        <f t="shared" si="2285"/>
        <v>2.5</v>
      </c>
      <c r="BA910" s="14">
        <f t="shared" si="2286"/>
        <v>0.6</v>
      </c>
      <c r="BB910" s="14">
        <f t="shared" si="2444"/>
        <v>0</v>
      </c>
      <c r="BC910" s="2"/>
    </row>
    <row r="911" spans="1:55" ht="15.75" customHeight="1" x14ac:dyDescent="0.25">
      <c r="A911" s="8" t="s">
        <v>1290</v>
      </c>
      <c r="B911" s="8" t="s">
        <v>9</v>
      </c>
      <c r="C911" s="8" t="s">
        <v>24</v>
      </c>
      <c r="D911" s="8" t="s">
        <v>123</v>
      </c>
      <c r="E911" s="43" t="s">
        <v>1309</v>
      </c>
      <c r="F911" s="24" t="s">
        <v>484</v>
      </c>
      <c r="G911" s="14">
        <v>4.8</v>
      </c>
      <c r="H911" s="14">
        <v>2.5</v>
      </c>
      <c r="I911" s="14">
        <v>0.6</v>
      </c>
      <c r="J911" s="14"/>
      <c r="K911" s="14"/>
      <c r="L911" s="14"/>
      <c r="M911" s="14">
        <f t="shared" si="2306"/>
        <v>4.8</v>
      </c>
      <c r="N911" s="14">
        <f t="shared" si="2307"/>
        <v>2.5</v>
      </c>
      <c r="O911" s="14">
        <f t="shared" si="2308"/>
        <v>0.6</v>
      </c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>
        <f t="shared" si="2337"/>
        <v>4.8</v>
      </c>
      <c r="AG911" s="14">
        <f t="shared" si="2338"/>
        <v>2.5</v>
      </c>
      <c r="AH911" s="14">
        <f t="shared" si="2339"/>
        <v>0.6</v>
      </c>
      <c r="AI911" s="14"/>
      <c r="AJ911" s="14"/>
      <c r="AK911" s="14">
        <f t="shared" si="2302"/>
        <v>4.8</v>
      </c>
      <c r="AL911" s="14">
        <f t="shared" si="2303"/>
        <v>2.5</v>
      </c>
      <c r="AM911" s="14">
        <f t="shared" si="2304"/>
        <v>0.6</v>
      </c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>
        <f t="shared" si="2284"/>
        <v>4.8</v>
      </c>
      <c r="AZ911" s="14">
        <f t="shared" si="2285"/>
        <v>2.5</v>
      </c>
      <c r="BA911" s="14">
        <f t="shared" si="2286"/>
        <v>0.6</v>
      </c>
      <c r="BB911" s="14"/>
      <c r="BC911" s="2"/>
    </row>
    <row r="912" spans="1:55" s="9" customFormat="1" ht="15.75" customHeight="1" x14ac:dyDescent="0.25">
      <c r="A912" s="11" t="s">
        <v>1290</v>
      </c>
      <c r="B912" s="11" t="s">
        <v>9</v>
      </c>
      <c r="C912" s="11" t="s">
        <v>11</v>
      </c>
      <c r="D912" s="11"/>
      <c r="E912" s="11"/>
      <c r="F912" s="7" t="s">
        <v>15</v>
      </c>
      <c r="G912" s="16">
        <f t="shared" ref="G912:L912" si="2445">G913+G922</f>
        <v>5676.1</v>
      </c>
      <c r="H912" s="16">
        <f t="shared" si="2445"/>
        <v>5676.1</v>
      </c>
      <c r="I912" s="16">
        <f t="shared" si="2445"/>
        <v>5676.1</v>
      </c>
      <c r="J912" s="16">
        <f t="shared" si="2445"/>
        <v>0</v>
      </c>
      <c r="K912" s="16">
        <f t="shared" si="2445"/>
        <v>0</v>
      </c>
      <c r="L912" s="16">
        <f t="shared" si="2445"/>
        <v>0</v>
      </c>
      <c r="M912" s="16">
        <f t="shared" si="2306"/>
        <v>5676.1</v>
      </c>
      <c r="N912" s="16">
        <f t="shared" si="2307"/>
        <v>5676.1</v>
      </c>
      <c r="O912" s="16">
        <f t="shared" si="2308"/>
        <v>5676.1</v>
      </c>
      <c r="P912" s="16">
        <f t="shared" ref="P912:Q912" si="2446">P913+P922</f>
        <v>0</v>
      </c>
      <c r="Q912" s="16">
        <f t="shared" si="2446"/>
        <v>0</v>
      </c>
      <c r="R912" s="16">
        <f t="shared" ref="R912:T912" si="2447">R913+R922</f>
        <v>0</v>
      </c>
      <c r="S912" s="16">
        <f t="shared" si="2447"/>
        <v>0</v>
      </c>
      <c r="T912" s="16">
        <f t="shared" si="2447"/>
        <v>0</v>
      </c>
      <c r="U912" s="16">
        <f t="shared" ref="U912:BB912" si="2448">U913+U922</f>
        <v>0</v>
      </c>
      <c r="V912" s="16">
        <f t="shared" ref="V912:AC912" si="2449">V913+V922</f>
        <v>0</v>
      </c>
      <c r="W912" s="16">
        <f t="shared" si="2449"/>
        <v>0</v>
      </c>
      <c r="X912" s="16">
        <f t="shared" si="2449"/>
        <v>0</v>
      </c>
      <c r="Y912" s="16">
        <f t="shared" si="2449"/>
        <v>0</v>
      </c>
      <c r="Z912" s="16">
        <f t="shared" si="2449"/>
        <v>0</v>
      </c>
      <c r="AA912" s="16">
        <f t="shared" si="2449"/>
        <v>0</v>
      </c>
      <c r="AB912" s="16">
        <f t="shared" si="2449"/>
        <v>0</v>
      </c>
      <c r="AC912" s="16">
        <f t="shared" si="2449"/>
        <v>0</v>
      </c>
      <c r="AD912" s="16">
        <f t="shared" ref="AD912:AE912" si="2450">AD913+AD922</f>
        <v>0</v>
      </c>
      <c r="AE912" s="16">
        <f t="shared" si="2450"/>
        <v>0</v>
      </c>
      <c r="AF912" s="14">
        <f t="shared" si="2337"/>
        <v>5676.1</v>
      </c>
      <c r="AG912" s="14">
        <f t="shared" si="2338"/>
        <v>5676.1</v>
      </c>
      <c r="AH912" s="14">
        <f t="shared" si="2339"/>
        <v>5676.1</v>
      </c>
      <c r="AI912" s="16">
        <f t="shared" ref="AI912:AJ912" si="2451">AI913+AI922</f>
        <v>0</v>
      </c>
      <c r="AJ912" s="16">
        <f t="shared" si="2451"/>
        <v>0</v>
      </c>
      <c r="AK912" s="16">
        <f t="shared" si="2302"/>
        <v>5676.1</v>
      </c>
      <c r="AL912" s="16">
        <f t="shared" si="2303"/>
        <v>5676.1</v>
      </c>
      <c r="AM912" s="16">
        <f t="shared" si="2304"/>
        <v>5676.1</v>
      </c>
      <c r="AN912" s="16">
        <f t="shared" ref="AN912:AO912" si="2452">AN913+AN922</f>
        <v>0</v>
      </c>
      <c r="AO912" s="16">
        <f t="shared" si="2452"/>
        <v>0</v>
      </c>
      <c r="AP912" s="16">
        <f t="shared" ref="AP912:AW912" si="2453">AP913+AP922</f>
        <v>-32.43</v>
      </c>
      <c r="AQ912" s="16">
        <f t="shared" si="2453"/>
        <v>0</v>
      </c>
      <c r="AR912" s="16">
        <f t="shared" si="2453"/>
        <v>0</v>
      </c>
      <c r="AS912" s="16">
        <f t="shared" si="2453"/>
        <v>0</v>
      </c>
      <c r="AT912" s="16">
        <f t="shared" si="2453"/>
        <v>0</v>
      </c>
      <c r="AU912" s="16">
        <f t="shared" si="2453"/>
        <v>0</v>
      </c>
      <c r="AV912" s="16">
        <f t="shared" si="2453"/>
        <v>0</v>
      </c>
      <c r="AW912" s="16">
        <f t="shared" si="2453"/>
        <v>0</v>
      </c>
      <c r="AX912" s="16">
        <f t="shared" ref="AX912" si="2454">AX913+AX922</f>
        <v>0</v>
      </c>
      <c r="AY912" s="16">
        <f t="shared" si="2284"/>
        <v>5643.67</v>
      </c>
      <c r="AZ912" s="16">
        <f t="shared" si="2285"/>
        <v>5676.1</v>
      </c>
      <c r="BA912" s="16">
        <f t="shared" si="2286"/>
        <v>5676.1</v>
      </c>
      <c r="BB912" s="16">
        <f t="shared" si="2448"/>
        <v>0</v>
      </c>
    </row>
    <row r="913" spans="1:55" ht="47.25" customHeight="1" x14ac:dyDescent="0.25">
      <c r="A913" s="8" t="s">
        <v>1290</v>
      </c>
      <c r="B913" s="8" t="s">
        <v>9</v>
      </c>
      <c r="C913" s="8" t="s">
        <v>11</v>
      </c>
      <c r="D913" s="8" t="s">
        <v>108</v>
      </c>
      <c r="E913" s="8"/>
      <c r="F913" s="13" t="s">
        <v>503</v>
      </c>
      <c r="G913" s="14">
        <f t="shared" ref="G913:L913" si="2455">G914+G918</f>
        <v>120</v>
      </c>
      <c r="H913" s="14">
        <f t="shared" si="2455"/>
        <v>120</v>
      </c>
      <c r="I913" s="14">
        <f t="shared" si="2455"/>
        <v>120</v>
      </c>
      <c r="J913" s="14">
        <f t="shared" si="2455"/>
        <v>0</v>
      </c>
      <c r="K913" s="14">
        <f t="shared" si="2455"/>
        <v>0</v>
      </c>
      <c r="L913" s="14">
        <f t="shared" si="2455"/>
        <v>0</v>
      </c>
      <c r="M913" s="14">
        <f t="shared" si="2306"/>
        <v>120</v>
      </c>
      <c r="N913" s="14">
        <f t="shared" si="2307"/>
        <v>120</v>
      </c>
      <c r="O913" s="14">
        <f t="shared" si="2308"/>
        <v>120</v>
      </c>
      <c r="P913" s="14">
        <f t="shared" ref="P913:Q913" si="2456">P914+P918</f>
        <v>0</v>
      </c>
      <c r="Q913" s="14">
        <f t="shared" si="2456"/>
        <v>0</v>
      </c>
      <c r="R913" s="14">
        <f t="shared" ref="R913:T913" si="2457">R914+R918</f>
        <v>0</v>
      </c>
      <c r="S913" s="14">
        <f t="shared" si="2457"/>
        <v>0</v>
      </c>
      <c r="T913" s="14">
        <f t="shared" si="2457"/>
        <v>0</v>
      </c>
      <c r="U913" s="14">
        <f t="shared" ref="U913:BB913" si="2458">U914+U918</f>
        <v>0</v>
      </c>
      <c r="V913" s="14">
        <f t="shared" ref="V913:AC913" si="2459">V914+V918</f>
        <v>0</v>
      </c>
      <c r="W913" s="14">
        <f t="shared" si="2459"/>
        <v>0</v>
      </c>
      <c r="X913" s="14">
        <f t="shared" si="2459"/>
        <v>0</v>
      </c>
      <c r="Y913" s="14">
        <f t="shared" si="2459"/>
        <v>0</v>
      </c>
      <c r="Z913" s="14">
        <f t="shared" si="2459"/>
        <v>0</v>
      </c>
      <c r="AA913" s="14">
        <f t="shared" si="2459"/>
        <v>0</v>
      </c>
      <c r="AB913" s="14">
        <f t="shared" si="2459"/>
        <v>0</v>
      </c>
      <c r="AC913" s="14">
        <f t="shared" si="2459"/>
        <v>0</v>
      </c>
      <c r="AD913" s="14">
        <f t="shared" ref="AD913:AE913" si="2460">AD914+AD918</f>
        <v>0</v>
      </c>
      <c r="AE913" s="14">
        <f t="shared" si="2460"/>
        <v>0</v>
      </c>
      <c r="AF913" s="14">
        <f t="shared" si="2337"/>
        <v>120</v>
      </c>
      <c r="AG913" s="14">
        <f t="shared" si="2338"/>
        <v>120</v>
      </c>
      <c r="AH913" s="14">
        <f t="shared" si="2339"/>
        <v>120</v>
      </c>
      <c r="AI913" s="14">
        <f t="shared" ref="AI913:AJ913" si="2461">AI914+AI918</f>
        <v>0</v>
      </c>
      <c r="AJ913" s="14">
        <f t="shared" si="2461"/>
        <v>0</v>
      </c>
      <c r="AK913" s="14">
        <f t="shared" si="2302"/>
        <v>120</v>
      </c>
      <c r="AL913" s="14">
        <f t="shared" si="2303"/>
        <v>120</v>
      </c>
      <c r="AM913" s="14">
        <f t="shared" si="2304"/>
        <v>120</v>
      </c>
      <c r="AN913" s="14">
        <f t="shared" ref="AN913:AO913" si="2462">AN914+AN918</f>
        <v>0</v>
      </c>
      <c r="AO913" s="14">
        <f t="shared" si="2462"/>
        <v>0</v>
      </c>
      <c r="AP913" s="14">
        <f t="shared" ref="AP913:AW913" si="2463">AP914+AP918</f>
        <v>0</v>
      </c>
      <c r="AQ913" s="14">
        <f t="shared" si="2463"/>
        <v>0</v>
      </c>
      <c r="AR913" s="14">
        <f t="shared" si="2463"/>
        <v>0</v>
      </c>
      <c r="AS913" s="14">
        <f t="shared" si="2463"/>
        <v>0</v>
      </c>
      <c r="AT913" s="14">
        <f t="shared" si="2463"/>
        <v>0</v>
      </c>
      <c r="AU913" s="14">
        <f t="shared" si="2463"/>
        <v>0</v>
      </c>
      <c r="AV913" s="14">
        <f t="shared" si="2463"/>
        <v>0</v>
      </c>
      <c r="AW913" s="14">
        <f t="shared" si="2463"/>
        <v>0</v>
      </c>
      <c r="AX913" s="14">
        <f t="shared" ref="AX913" si="2464">AX914+AX918</f>
        <v>0</v>
      </c>
      <c r="AY913" s="14">
        <f t="shared" si="2284"/>
        <v>120</v>
      </c>
      <c r="AZ913" s="14">
        <f t="shared" si="2285"/>
        <v>120</v>
      </c>
      <c r="BA913" s="14">
        <f t="shared" si="2286"/>
        <v>120</v>
      </c>
      <c r="BB913" s="14">
        <f t="shared" si="2458"/>
        <v>0</v>
      </c>
      <c r="BC913" s="2"/>
    </row>
    <row r="914" spans="1:55" ht="47.25" customHeight="1" x14ac:dyDescent="0.25">
      <c r="A914" s="8" t="s">
        <v>1290</v>
      </c>
      <c r="B914" s="8" t="s">
        <v>9</v>
      </c>
      <c r="C914" s="8" t="s">
        <v>11</v>
      </c>
      <c r="D914" s="8" t="s">
        <v>109</v>
      </c>
      <c r="E914" s="8"/>
      <c r="F914" s="13" t="s">
        <v>504</v>
      </c>
      <c r="G914" s="14">
        <f t="shared" ref="G914:L916" si="2465">G915</f>
        <v>95</v>
      </c>
      <c r="H914" s="14">
        <f t="shared" si="2465"/>
        <v>95</v>
      </c>
      <c r="I914" s="14">
        <f t="shared" si="2465"/>
        <v>95</v>
      </c>
      <c r="J914" s="14">
        <f t="shared" si="2465"/>
        <v>0</v>
      </c>
      <c r="K914" s="14">
        <f t="shared" si="2465"/>
        <v>0</v>
      </c>
      <c r="L914" s="14">
        <f t="shared" si="2465"/>
        <v>0</v>
      </c>
      <c r="M914" s="14">
        <f t="shared" si="2306"/>
        <v>95</v>
      </c>
      <c r="N914" s="14">
        <f t="shared" si="2307"/>
        <v>95</v>
      </c>
      <c r="O914" s="14">
        <f t="shared" si="2308"/>
        <v>95</v>
      </c>
      <c r="P914" s="14">
        <f t="shared" ref="P914:Q916" si="2466">P915</f>
        <v>0</v>
      </c>
      <c r="Q914" s="14">
        <f t="shared" si="2466"/>
        <v>0</v>
      </c>
      <c r="R914" s="14">
        <f t="shared" ref="R914:T916" si="2467">R915</f>
        <v>0</v>
      </c>
      <c r="S914" s="14">
        <f t="shared" si="2467"/>
        <v>0</v>
      </c>
      <c r="T914" s="14">
        <f t="shared" si="2467"/>
        <v>0</v>
      </c>
      <c r="U914" s="14">
        <f t="shared" ref="U914:BB916" si="2468">U915</f>
        <v>0</v>
      </c>
      <c r="V914" s="14">
        <f t="shared" si="2468"/>
        <v>0</v>
      </c>
      <c r="W914" s="14">
        <f t="shared" si="2468"/>
        <v>0</v>
      </c>
      <c r="X914" s="14">
        <f t="shared" si="2468"/>
        <v>0</v>
      </c>
      <c r="Y914" s="14">
        <f t="shared" si="2468"/>
        <v>0</v>
      </c>
      <c r="Z914" s="14">
        <f t="shared" si="2468"/>
        <v>0</v>
      </c>
      <c r="AA914" s="14">
        <f t="shared" si="2468"/>
        <v>0</v>
      </c>
      <c r="AB914" s="14">
        <f t="shared" si="2468"/>
        <v>0</v>
      </c>
      <c r="AC914" s="14">
        <f t="shared" si="2468"/>
        <v>0</v>
      </c>
      <c r="AD914" s="14">
        <f t="shared" si="2468"/>
        <v>0</v>
      </c>
      <c r="AE914" s="14">
        <f t="shared" si="2468"/>
        <v>0</v>
      </c>
      <c r="AF914" s="14">
        <f t="shared" si="2337"/>
        <v>95</v>
      </c>
      <c r="AG914" s="14">
        <f t="shared" si="2338"/>
        <v>95</v>
      </c>
      <c r="AH914" s="14">
        <f t="shared" si="2339"/>
        <v>95</v>
      </c>
      <c r="AI914" s="14">
        <f t="shared" si="2468"/>
        <v>0</v>
      </c>
      <c r="AJ914" s="14">
        <f t="shared" si="2468"/>
        <v>0</v>
      </c>
      <c r="AK914" s="14">
        <f t="shared" si="2302"/>
        <v>95</v>
      </c>
      <c r="AL914" s="14">
        <f t="shared" si="2303"/>
        <v>95</v>
      </c>
      <c r="AM914" s="14">
        <f t="shared" si="2304"/>
        <v>95</v>
      </c>
      <c r="AN914" s="14">
        <f t="shared" si="2468"/>
        <v>0</v>
      </c>
      <c r="AO914" s="14">
        <f t="shared" si="2468"/>
        <v>0</v>
      </c>
      <c r="AP914" s="14">
        <f t="shared" si="2468"/>
        <v>0</v>
      </c>
      <c r="AQ914" s="14">
        <f t="shared" si="2468"/>
        <v>0</v>
      </c>
      <c r="AR914" s="14">
        <f t="shared" si="2468"/>
        <v>0</v>
      </c>
      <c r="AS914" s="14">
        <f t="shared" si="2468"/>
        <v>0</v>
      </c>
      <c r="AT914" s="14">
        <f t="shared" si="2468"/>
        <v>0</v>
      </c>
      <c r="AU914" s="14">
        <f t="shared" si="2468"/>
        <v>0</v>
      </c>
      <c r="AV914" s="14">
        <f t="shared" si="2468"/>
        <v>0</v>
      </c>
      <c r="AW914" s="14">
        <f t="shared" si="2468"/>
        <v>0</v>
      </c>
      <c r="AX914" s="14">
        <f t="shared" si="2468"/>
        <v>0</v>
      </c>
      <c r="AY914" s="14">
        <f t="shared" si="2284"/>
        <v>95</v>
      </c>
      <c r="AZ914" s="14">
        <f t="shared" si="2285"/>
        <v>95</v>
      </c>
      <c r="BA914" s="14">
        <f t="shared" si="2286"/>
        <v>95</v>
      </c>
      <c r="BB914" s="14">
        <f t="shared" si="2468"/>
        <v>0</v>
      </c>
      <c r="BC914" s="2"/>
    </row>
    <row r="915" spans="1:55" ht="63" customHeight="1" x14ac:dyDescent="0.25">
      <c r="A915" s="8" t="s">
        <v>1290</v>
      </c>
      <c r="B915" s="8" t="s">
        <v>9</v>
      </c>
      <c r="C915" s="8" t="s">
        <v>11</v>
      </c>
      <c r="D915" s="8" t="s">
        <v>110</v>
      </c>
      <c r="E915" s="8"/>
      <c r="F915" s="13" t="s">
        <v>505</v>
      </c>
      <c r="G915" s="14">
        <f t="shared" si="2465"/>
        <v>95</v>
      </c>
      <c r="H915" s="14">
        <f t="shared" si="2465"/>
        <v>95</v>
      </c>
      <c r="I915" s="14">
        <f t="shared" si="2465"/>
        <v>95</v>
      </c>
      <c r="J915" s="14">
        <f t="shared" si="2465"/>
        <v>0</v>
      </c>
      <c r="K915" s="14">
        <f t="shared" si="2465"/>
        <v>0</v>
      </c>
      <c r="L915" s="14">
        <f t="shared" si="2465"/>
        <v>0</v>
      </c>
      <c r="M915" s="14">
        <f t="shared" si="2306"/>
        <v>95</v>
      </c>
      <c r="N915" s="14">
        <f t="shared" si="2307"/>
        <v>95</v>
      </c>
      <c r="O915" s="14">
        <f t="shared" si="2308"/>
        <v>95</v>
      </c>
      <c r="P915" s="14">
        <f t="shared" si="2466"/>
        <v>0</v>
      </c>
      <c r="Q915" s="14">
        <f t="shared" si="2466"/>
        <v>0</v>
      </c>
      <c r="R915" s="14">
        <f t="shared" si="2467"/>
        <v>0</v>
      </c>
      <c r="S915" s="14">
        <f t="shared" si="2467"/>
        <v>0</v>
      </c>
      <c r="T915" s="14">
        <f t="shared" si="2467"/>
        <v>0</v>
      </c>
      <c r="U915" s="14">
        <f t="shared" si="2468"/>
        <v>0</v>
      </c>
      <c r="V915" s="14">
        <f t="shared" si="2468"/>
        <v>0</v>
      </c>
      <c r="W915" s="14">
        <f t="shared" si="2468"/>
        <v>0</v>
      </c>
      <c r="X915" s="14">
        <f t="shared" si="2468"/>
        <v>0</v>
      </c>
      <c r="Y915" s="14">
        <f t="shared" si="2468"/>
        <v>0</v>
      </c>
      <c r="Z915" s="14">
        <f t="shared" si="2468"/>
        <v>0</v>
      </c>
      <c r="AA915" s="14">
        <f t="shared" si="2468"/>
        <v>0</v>
      </c>
      <c r="AB915" s="14">
        <f t="shared" si="2468"/>
        <v>0</v>
      </c>
      <c r="AC915" s="14">
        <f t="shared" si="2468"/>
        <v>0</v>
      </c>
      <c r="AD915" s="14">
        <f t="shared" si="2468"/>
        <v>0</v>
      </c>
      <c r="AE915" s="14">
        <f t="shared" si="2468"/>
        <v>0</v>
      </c>
      <c r="AF915" s="14">
        <f t="shared" si="2337"/>
        <v>95</v>
      </c>
      <c r="AG915" s="14">
        <f t="shared" si="2338"/>
        <v>95</v>
      </c>
      <c r="AH915" s="14">
        <f t="shared" si="2339"/>
        <v>95</v>
      </c>
      <c r="AI915" s="14">
        <f t="shared" si="2468"/>
        <v>0</v>
      </c>
      <c r="AJ915" s="14">
        <f t="shared" si="2468"/>
        <v>0</v>
      </c>
      <c r="AK915" s="14">
        <f t="shared" si="2302"/>
        <v>95</v>
      </c>
      <c r="AL915" s="14">
        <f t="shared" si="2303"/>
        <v>95</v>
      </c>
      <c r="AM915" s="14">
        <f t="shared" si="2304"/>
        <v>95</v>
      </c>
      <c r="AN915" s="14">
        <f t="shared" si="2468"/>
        <v>0</v>
      </c>
      <c r="AO915" s="14">
        <f t="shared" si="2468"/>
        <v>0</v>
      </c>
      <c r="AP915" s="14">
        <f t="shared" si="2468"/>
        <v>0</v>
      </c>
      <c r="AQ915" s="14">
        <f t="shared" si="2468"/>
        <v>0</v>
      </c>
      <c r="AR915" s="14">
        <f t="shared" si="2468"/>
        <v>0</v>
      </c>
      <c r="AS915" s="14">
        <f t="shared" si="2468"/>
        <v>0</v>
      </c>
      <c r="AT915" s="14">
        <f t="shared" si="2468"/>
        <v>0</v>
      </c>
      <c r="AU915" s="14">
        <f t="shared" si="2468"/>
        <v>0</v>
      </c>
      <c r="AV915" s="14">
        <f t="shared" si="2468"/>
        <v>0</v>
      </c>
      <c r="AW915" s="14">
        <f t="shared" si="2468"/>
        <v>0</v>
      </c>
      <c r="AX915" s="14">
        <f t="shared" si="2468"/>
        <v>0</v>
      </c>
      <c r="AY915" s="14">
        <f t="shared" ref="AY915:AY978" si="2469">AK915+AN915+AO915+AP915+AQ915+AR915</f>
        <v>95</v>
      </c>
      <c r="AZ915" s="14">
        <f t="shared" ref="AZ915:AZ978" si="2470">AL915+AS915+AT915+AU915</f>
        <v>95</v>
      </c>
      <c r="BA915" s="14">
        <f t="shared" ref="BA915:BA978" si="2471">AM915+AV915+AW915+AX915</f>
        <v>95</v>
      </c>
      <c r="BB915" s="14">
        <f t="shared" si="2468"/>
        <v>0</v>
      </c>
      <c r="BC915" s="2"/>
    </row>
    <row r="916" spans="1:55" ht="31.5" customHeight="1" x14ac:dyDescent="0.25">
      <c r="A916" s="8" t="s">
        <v>1290</v>
      </c>
      <c r="B916" s="8" t="s">
        <v>9</v>
      </c>
      <c r="C916" s="8" t="s">
        <v>11</v>
      </c>
      <c r="D916" s="8" t="s">
        <v>110</v>
      </c>
      <c r="E916" s="43" t="s">
        <v>172</v>
      </c>
      <c r="F916" s="24" t="s">
        <v>479</v>
      </c>
      <c r="G916" s="14">
        <f t="shared" si="2465"/>
        <v>95</v>
      </c>
      <c r="H916" s="14">
        <f t="shared" si="2465"/>
        <v>95</v>
      </c>
      <c r="I916" s="14">
        <f t="shared" si="2465"/>
        <v>95</v>
      </c>
      <c r="J916" s="14">
        <f t="shared" si="2465"/>
        <v>0</v>
      </c>
      <c r="K916" s="14">
        <f t="shared" si="2465"/>
        <v>0</v>
      </c>
      <c r="L916" s="14">
        <f t="shared" si="2465"/>
        <v>0</v>
      </c>
      <c r="M916" s="14">
        <f t="shared" si="2306"/>
        <v>95</v>
      </c>
      <c r="N916" s="14">
        <f t="shared" si="2307"/>
        <v>95</v>
      </c>
      <c r="O916" s="14">
        <f t="shared" si="2308"/>
        <v>95</v>
      </c>
      <c r="P916" s="14">
        <f t="shared" si="2466"/>
        <v>0</v>
      </c>
      <c r="Q916" s="14">
        <f t="shared" si="2466"/>
        <v>0</v>
      </c>
      <c r="R916" s="14">
        <f t="shared" si="2467"/>
        <v>0</v>
      </c>
      <c r="S916" s="14">
        <f t="shared" si="2467"/>
        <v>0</v>
      </c>
      <c r="T916" s="14">
        <f t="shared" si="2467"/>
        <v>0</v>
      </c>
      <c r="U916" s="14">
        <f t="shared" si="2468"/>
        <v>0</v>
      </c>
      <c r="V916" s="14">
        <f t="shared" si="2468"/>
        <v>0</v>
      </c>
      <c r="W916" s="14">
        <f t="shared" si="2468"/>
        <v>0</v>
      </c>
      <c r="X916" s="14">
        <f t="shared" si="2468"/>
        <v>0</v>
      </c>
      <c r="Y916" s="14">
        <f t="shared" si="2468"/>
        <v>0</v>
      </c>
      <c r="Z916" s="14">
        <f t="shared" si="2468"/>
        <v>0</v>
      </c>
      <c r="AA916" s="14">
        <f t="shared" si="2468"/>
        <v>0</v>
      </c>
      <c r="AB916" s="14">
        <f t="shared" si="2468"/>
        <v>0</v>
      </c>
      <c r="AC916" s="14">
        <f t="shared" si="2468"/>
        <v>0</v>
      </c>
      <c r="AD916" s="14">
        <f t="shared" si="2468"/>
        <v>0</v>
      </c>
      <c r="AE916" s="14">
        <f t="shared" si="2468"/>
        <v>0</v>
      </c>
      <c r="AF916" s="14">
        <f t="shared" si="2337"/>
        <v>95</v>
      </c>
      <c r="AG916" s="14">
        <f t="shared" si="2338"/>
        <v>95</v>
      </c>
      <c r="AH916" s="14">
        <f t="shared" si="2339"/>
        <v>95</v>
      </c>
      <c r="AI916" s="14">
        <f t="shared" si="2468"/>
        <v>0</v>
      </c>
      <c r="AJ916" s="14">
        <f t="shared" si="2468"/>
        <v>0</v>
      </c>
      <c r="AK916" s="14">
        <f t="shared" si="2302"/>
        <v>95</v>
      </c>
      <c r="AL916" s="14">
        <f t="shared" si="2303"/>
        <v>95</v>
      </c>
      <c r="AM916" s="14">
        <f t="shared" si="2304"/>
        <v>95</v>
      </c>
      <c r="AN916" s="14">
        <f t="shared" si="2468"/>
        <v>0</v>
      </c>
      <c r="AO916" s="14">
        <f t="shared" si="2468"/>
        <v>0</v>
      </c>
      <c r="AP916" s="14">
        <f t="shared" si="2468"/>
        <v>0</v>
      </c>
      <c r="AQ916" s="14">
        <f t="shared" si="2468"/>
        <v>0</v>
      </c>
      <c r="AR916" s="14">
        <f t="shared" si="2468"/>
        <v>0</v>
      </c>
      <c r="AS916" s="14">
        <f t="shared" si="2468"/>
        <v>0</v>
      </c>
      <c r="AT916" s="14">
        <f t="shared" si="2468"/>
        <v>0</v>
      </c>
      <c r="AU916" s="14">
        <f t="shared" si="2468"/>
        <v>0</v>
      </c>
      <c r="AV916" s="14">
        <f t="shared" si="2468"/>
        <v>0</v>
      </c>
      <c r="AW916" s="14">
        <f t="shared" si="2468"/>
        <v>0</v>
      </c>
      <c r="AX916" s="14">
        <f t="shared" si="2468"/>
        <v>0</v>
      </c>
      <c r="AY916" s="14">
        <f t="shared" si="2469"/>
        <v>95</v>
      </c>
      <c r="AZ916" s="14">
        <f t="shared" si="2470"/>
        <v>95</v>
      </c>
      <c r="BA916" s="14">
        <f t="shared" si="2471"/>
        <v>95</v>
      </c>
      <c r="BB916" s="14">
        <f t="shared" si="2468"/>
        <v>0</v>
      </c>
      <c r="BC916" s="2"/>
    </row>
    <row r="917" spans="1:55" ht="47.25" customHeight="1" x14ac:dyDescent="0.25">
      <c r="A917" s="8" t="s">
        <v>1290</v>
      </c>
      <c r="B917" s="8" t="s">
        <v>9</v>
      </c>
      <c r="C917" s="8" t="s">
        <v>11</v>
      </c>
      <c r="D917" s="8" t="s">
        <v>110</v>
      </c>
      <c r="E917" s="43" t="s">
        <v>1121</v>
      </c>
      <c r="F917" s="24" t="s">
        <v>481</v>
      </c>
      <c r="G917" s="14">
        <v>95</v>
      </c>
      <c r="H917" s="14">
        <v>95</v>
      </c>
      <c r="I917" s="14">
        <v>95</v>
      </c>
      <c r="J917" s="14"/>
      <c r="K917" s="14"/>
      <c r="L917" s="14"/>
      <c r="M917" s="14">
        <f t="shared" si="2306"/>
        <v>95</v>
      </c>
      <c r="N917" s="14">
        <f t="shared" si="2307"/>
        <v>95</v>
      </c>
      <c r="O917" s="14">
        <f t="shared" si="2308"/>
        <v>95</v>
      </c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>
        <f t="shared" si="2337"/>
        <v>95</v>
      </c>
      <c r="AG917" s="14">
        <f t="shared" si="2338"/>
        <v>95</v>
      </c>
      <c r="AH917" s="14">
        <f t="shared" si="2339"/>
        <v>95</v>
      </c>
      <c r="AI917" s="14"/>
      <c r="AJ917" s="14"/>
      <c r="AK917" s="14">
        <f t="shared" si="2302"/>
        <v>95</v>
      </c>
      <c r="AL917" s="14">
        <f t="shared" si="2303"/>
        <v>95</v>
      </c>
      <c r="AM917" s="14">
        <f t="shared" si="2304"/>
        <v>95</v>
      </c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>
        <f t="shared" si="2469"/>
        <v>95</v>
      </c>
      <c r="AZ917" s="14">
        <f t="shared" si="2470"/>
        <v>95</v>
      </c>
      <c r="BA917" s="14">
        <f t="shared" si="2471"/>
        <v>95</v>
      </c>
      <c r="BB917" s="14"/>
      <c r="BC917" s="2"/>
    </row>
    <row r="918" spans="1:55" ht="47.25" customHeight="1" x14ac:dyDescent="0.25">
      <c r="A918" s="8" t="s">
        <v>1290</v>
      </c>
      <c r="B918" s="8" t="s">
        <v>9</v>
      </c>
      <c r="C918" s="8" t="s">
        <v>11</v>
      </c>
      <c r="D918" s="8" t="s">
        <v>111</v>
      </c>
      <c r="E918" s="8"/>
      <c r="F918" s="13" t="s">
        <v>506</v>
      </c>
      <c r="G918" s="14">
        <f t="shared" ref="G918:L920" si="2472">G919</f>
        <v>25</v>
      </c>
      <c r="H918" s="14">
        <f t="shared" si="2472"/>
        <v>25</v>
      </c>
      <c r="I918" s="14">
        <f t="shared" si="2472"/>
        <v>25</v>
      </c>
      <c r="J918" s="14">
        <f t="shared" si="2472"/>
        <v>0</v>
      </c>
      <c r="K918" s="14">
        <f t="shared" si="2472"/>
        <v>0</v>
      </c>
      <c r="L918" s="14">
        <f t="shared" si="2472"/>
        <v>0</v>
      </c>
      <c r="M918" s="14">
        <f t="shared" si="2306"/>
        <v>25</v>
      </c>
      <c r="N918" s="14">
        <f t="shared" si="2307"/>
        <v>25</v>
      </c>
      <c r="O918" s="14">
        <f t="shared" si="2308"/>
        <v>25</v>
      </c>
      <c r="P918" s="14">
        <f t="shared" ref="P918:Q920" si="2473">P919</f>
        <v>0</v>
      </c>
      <c r="Q918" s="14">
        <f t="shared" si="2473"/>
        <v>0</v>
      </c>
      <c r="R918" s="14">
        <f t="shared" ref="R918:T920" si="2474">R919</f>
        <v>0</v>
      </c>
      <c r="S918" s="14">
        <f t="shared" si="2474"/>
        <v>0</v>
      </c>
      <c r="T918" s="14">
        <f t="shared" si="2474"/>
        <v>0</v>
      </c>
      <c r="U918" s="14">
        <f t="shared" ref="U918:BB920" si="2475">U919</f>
        <v>0</v>
      </c>
      <c r="V918" s="14">
        <f t="shared" si="2475"/>
        <v>0</v>
      </c>
      <c r="W918" s="14">
        <f t="shared" si="2475"/>
        <v>0</v>
      </c>
      <c r="X918" s="14">
        <f t="shared" si="2475"/>
        <v>0</v>
      </c>
      <c r="Y918" s="14">
        <f t="shared" si="2475"/>
        <v>0</v>
      </c>
      <c r="Z918" s="14">
        <f t="shared" si="2475"/>
        <v>0</v>
      </c>
      <c r="AA918" s="14">
        <f t="shared" si="2475"/>
        <v>0</v>
      </c>
      <c r="AB918" s="14">
        <f t="shared" si="2475"/>
        <v>0</v>
      </c>
      <c r="AC918" s="14">
        <f t="shared" si="2475"/>
        <v>0</v>
      </c>
      <c r="AD918" s="14">
        <f t="shared" si="2475"/>
        <v>0</v>
      </c>
      <c r="AE918" s="14">
        <f t="shared" si="2475"/>
        <v>0</v>
      </c>
      <c r="AF918" s="14">
        <f t="shared" si="2337"/>
        <v>25</v>
      </c>
      <c r="AG918" s="14">
        <f t="shared" si="2338"/>
        <v>25</v>
      </c>
      <c r="AH918" s="14">
        <f t="shared" si="2339"/>
        <v>25</v>
      </c>
      <c r="AI918" s="14">
        <f t="shared" si="2475"/>
        <v>0</v>
      </c>
      <c r="AJ918" s="14">
        <f t="shared" si="2475"/>
        <v>0</v>
      </c>
      <c r="AK918" s="14">
        <f t="shared" si="2302"/>
        <v>25</v>
      </c>
      <c r="AL918" s="14">
        <f t="shared" si="2303"/>
        <v>25</v>
      </c>
      <c r="AM918" s="14">
        <f t="shared" si="2304"/>
        <v>25</v>
      </c>
      <c r="AN918" s="14">
        <f t="shared" si="2475"/>
        <v>0</v>
      </c>
      <c r="AO918" s="14">
        <f t="shared" si="2475"/>
        <v>0</v>
      </c>
      <c r="AP918" s="14">
        <f t="shared" si="2475"/>
        <v>0</v>
      </c>
      <c r="AQ918" s="14">
        <f t="shared" si="2475"/>
        <v>0</v>
      </c>
      <c r="AR918" s="14">
        <f t="shared" si="2475"/>
        <v>0</v>
      </c>
      <c r="AS918" s="14">
        <f t="shared" si="2475"/>
        <v>0</v>
      </c>
      <c r="AT918" s="14">
        <f t="shared" si="2475"/>
        <v>0</v>
      </c>
      <c r="AU918" s="14">
        <f t="shared" si="2475"/>
        <v>0</v>
      </c>
      <c r="AV918" s="14">
        <f t="shared" si="2475"/>
        <v>0</v>
      </c>
      <c r="AW918" s="14">
        <f t="shared" si="2475"/>
        <v>0</v>
      </c>
      <c r="AX918" s="14">
        <f t="shared" si="2475"/>
        <v>0</v>
      </c>
      <c r="AY918" s="14">
        <f t="shared" si="2469"/>
        <v>25</v>
      </c>
      <c r="AZ918" s="14">
        <f t="shared" si="2470"/>
        <v>25</v>
      </c>
      <c r="BA918" s="14">
        <f t="shared" si="2471"/>
        <v>25</v>
      </c>
      <c r="BB918" s="14">
        <f t="shared" si="2475"/>
        <v>0</v>
      </c>
      <c r="BC918" s="2"/>
    </row>
    <row r="919" spans="1:55" ht="63" customHeight="1" x14ac:dyDescent="0.25">
      <c r="A919" s="8" t="s">
        <v>1290</v>
      </c>
      <c r="B919" s="8" t="s">
        <v>9</v>
      </c>
      <c r="C919" s="8" t="s">
        <v>11</v>
      </c>
      <c r="D919" s="8" t="s">
        <v>112</v>
      </c>
      <c r="E919" s="8"/>
      <c r="F919" s="13" t="s">
        <v>507</v>
      </c>
      <c r="G919" s="14">
        <f t="shared" si="2472"/>
        <v>25</v>
      </c>
      <c r="H919" s="14">
        <f t="shared" si="2472"/>
        <v>25</v>
      </c>
      <c r="I919" s="14">
        <f t="shared" si="2472"/>
        <v>25</v>
      </c>
      <c r="J919" s="14">
        <f t="shared" si="2472"/>
        <v>0</v>
      </c>
      <c r="K919" s="14">
        <f t="shared" si="2472"/>
        <v>0</v>
      </c>
      <c r="L919" s="14">
        <f t="shared" si="2472"/>
        <v>0</v>
      </c>
      <c r="M919" s="14">
        <f t="shared" si="2306"/>
        <v>25</v>
      </c>
      <c r="N919" s="14">
        <f t="shared" si="2307"/>
        <v>25</v>
      </c>
      <c r="O919" s="14">
        <f t="shared" si="2308"/>
        <v>25</v>
      </c>
      <c r="P919" s="14">
        <f t="shared" si="2473"/>
        <v>0</v>
      </c>
      <c r="Q919" s="14">
        <f t="shared" si="2473"/>
        <v>0</v>
      </c>
      <c r="R919" s="14">
        <f t="shared" si="2474"/>
        <v>0</v>
      </c>
      <c r="S919" s="14">
        <f t="shared" si="2474"/>
        <v>0</v>
      </c>
      <c r="T919" s="14">
        <f t="shared" si="2474"/>
        <v>0</v>
      </c>
      <c r="U919" s="14">
        <f t="shared" si="2475"/>
        <v>0</v>
      </c>
      <c r="V919" s="14">
        <f t="shared" si="2475"/>
        <v>0</v>
      </c>
      <c r="W919" s="14">
        <f t="shared" si="2475"/>
        <v>0</v>
      </c>
      <c r="X919" s="14">
        <f t="shared" si="2475"/>
        <v>0</v>
      </c>
      <c r="Y919" s="14">
        <f t="shared" si="2475"/>
        <v>0</v>
      </c>
      <c r="Z919" s="14">
        <f t="shared" si="2475"/>
        <v>0</v>
      </c>
      <c r="AA919" s="14">
        <f t="shared" si="2475"/>
        <v>0</v>
      </c>
      <c r="AB919" s="14">
        <f t="shared" si="2475"/>
        <v>0</v>
      </c>
      <c r="AC919" s="14">
        <f t="shared" si="2475"/>
        <v>0</v>
      </c>
      <c r="AD919" s="14">
        <f t="shared" si="2475"/>
        <v>0</v>
      </c>
      <c r="AE919" s="14">
        <f t="shared" si="2475"/>
        <v>0</v>
      </c>
      <c r="AF919" s="14">
        <f t="shared" si="2337"/>
        <v>25</v>
      </c>
      <c r="AG919" s="14">
        <f t="shared" si="2338"/>
        <v>25</v>
      </c>
      <c r="AH919" s="14">
        <f t="shared" si="2339"/>
        <v>25</v>
      </c>
      <c r="AI919" s="14">
        <f t="shared" si="2475"/>
        <v>0</v>
      </c>
      <c r="AJ919" s="14">
        <f t="shared" si="2475"/>
        <v>0</v>
      </c>
      <c r="AK919" s="14">
        <f t="shared" si="2302"/>
        <v>25</v>
      </c>
      <c r="AL919" s="14">
        <f t="shared" si="2303"/>
        <v>25</v>
      </c>
      <c r="AM919" s="14">
        <f t="shared" si="2304"/>
        <v>25</v>
      </c>
      <c r="AN919" s="14">
        <f t="shared" si="2475"/>
        <v>0</v>
      </c>
      <c r="AO919" s="14">
        <f t="shared" si="2475"/>
        <v>0</v>
      </c>
      <c r="AP919" s="14">
        <f t="shared" si="2475"/>
        <v>0</v>
      </c>
      <c r="AQ919" s="14">
        <f t="shared" si="2475"/>
        <v>0</v>
      </c>
      <c r="AR919" s="14">
        <f t="shared" si="2475"/>
        <v>0</v>
      </c>
      <c r="AS919" s="14">
        <f t="shared" si="2475"/>
        <v>0</v>
      </c>
      <c r="AT919" s="14">
        <f t="shared" si="2475"/>
        <v>0</v>
      </c>
      <c r="AU919" s="14">
        <f t="shared" si="2475"/>
        <v>0</v>
      </c>
      <c r="AV919" s="14">
        <f t="shared" si="2475"/>
        <v>0</v>
      </c>
      <c r="AW919" s="14">
        <f t="shared" si="2475"/>
        <v>0</v>
      </c>
      <c r="AX919" s="14">
        <f t="shared" si="2475"/>
        <v>0</v>
      </c>
      <c r="AY919" s="14">
        <f t="shared" si="2469"/>
        <v>25</v>
      </c>
      <c r="AZ919" s="14">
        <f t="shared" si="2470"/>
        <v>25</v>
      </c>
      <c r="BA919" s="14">
        <f t="shared" si="2471"/>
        <v>25</v>
      </c>
      <c r="BB919" s="14">
        <f t="shared" si="2475"/>
        <v>0</v>
      </c>
      <c r="BC919" s="2"/>
    </row>
    <row r="920" spans="1:55" ht="31.5" customHeight="1" x14ac:dyDescent="0.25">
      <c r="A920" s="8" t="s">
        <v>1290</v>
      </c>
      <c r="B920" s="8" t="s">
        <v>9</v>
      </c>
      <c r="C920" s="8" t="s">
        <v>11</v>
      </c>
      <c r="D920" s="8" t="s">
        <v>112</v>
      </c>
      <c r="E920" s="43" t="s">
        <v>172</v>
      </c>
      <c r="F920" s="24" t="s">
        <v>479</v>
      </c>
      <c r="G920" s="14">
        <f t="shared" si="2472"/>
        <v>25</v>
      </c>
      <c r="H920" s="14">
        <f t="shared" si="2472"/>
        <v>25</v>
      </c>
      <c r="I920" s="14">
        <f t="shared" si="2472"/>
        <v>25</v>
      </c>
      <c r="J920" s="14">
        <f t="shared" si="2472"/>
        <v>0</v>
      </c>
      <c r="K920" s="14">
        <f t="shared" si="2472"/>
        <v>0</v>
      </c>
      <c r="L920" s="14">
        <f t="shared" si="2472"/>
        <v>0</v>
      </c>
      <c r="M920" s="14">
        <f t="shared" si="2306"/>
        <v>25</v>
      </c>
      <c r="N920" s="14">
        <f t="shared" si="2307"/>
        <v>25</v>
      </c>
      <c r="O920" s="14">
        <f t="shared" si="2308"/>
        <v>25</v>
      </c>
      <c r="P920" s="14">
        <f t="shared" si="2473"/>
        <v>0</v>
      </c>
      <c r="Q920" s="14">
        <f t="shared" si="2473"/>
        <v>0</v>
      </c>
      <c r="R920" s="14">
        <f t="shared" si="2474"/>
        <v>0</v>
      </c>
      <c r="S920" s="14">
        <f t="shared" si="2474"/>
        <v>0</v>
      </c>
      <c r="T920" s="14">
        <f t="shared" si="2474"/>
        <v>0</v>
      </c>
      <c r="U920" s="14">
        <f t="shared" si="2475"/>
        <v>0</v>
      </c>
      <c r="V920" s="14">
        <f t="shared" si="2475"/>
        <v>0</v>
      </c>
      <c r="W920" s="14">
        <f t="shared" si="2475"/>
        <v>0</v>
      </c>
      <c r="X920" s="14">
        <f t="shared" si="2475"/>
        <v>0</v>
      </c>
      <c r="Y920" s="14">
        <f t="shared" si="2475"/>
        <v>0</v>
      </c>
      <c r="Z920" s="14">
        <f t="shared" si="2475"/>
        <v>0</v>
      </c>
      <c r="AA920" s="14">
        <f t="shared" si="2475"/>
        <v>0</v>
      </c>
      <c r="AB920" s="14">
        <f t="shared" si="2475"/>
        <v>0</v>
      </c>
      <c r="AC920" s="14">
        <f t="shared" si="2475"/>
        <v>0</v>
      </c>
      <c r="AD920" s="14">
        <f t="shared" si="2475"/>
        <v>0</v>
      </c>
      <c r="AE920" s="14">
        <f t="shared" si="2475"/>
        <v>0</v>
      </c>
      <c r="AF920" s="14">
        <f t="shared" si="2337"/>
        <v>25</v>
      </c>
      <c r="AG920" s="14">
        <f t="shared" si="2338"/>
        <v>25</v>
      </c>
      <c r="AH920" s="14">
        <f t="shared" si="2339"/>
        <v>25</v>
      </c>
      <c r="AI920" s="14">
        <f t="shared" si="2475"/>
        <v>0</v>
      </c>
      <c r="AJ920" s="14">
        <f t="shared" si="2475"/>
        <v>0</v>
      </c>
      <c r="AK920" s="14">
        <f t="shared" si="2302"/>
        <v>25</v>
      </c>
      <c r="AL920" s="14">
        <f t="shared" si="2303"/>
        <v>25</v>
      </c>
      <c r="AM920" s="14">
        <f t="shared" si="2304"/>
        <v>25</v>
      </c>
      <c r="AN920" s="14">
        <f t="shared" si="2475"/>
        <v>0</v>
      </c>
      <c r="AO920" s="14">
        <f t="shared" si="2475"/>
        <v>0</v>
      </c>
      <c r="AP920" s="14">
        <f t="shared" si="2475"/>
        <v>0</v>
      </c>
      <c r="AQ920" s="14">
        <f t="shared" si="2475"/>
        <v>0</v>
      </c>
      <c r="AR920" s="14">
        <f t="shared" si="2475"/>
        <v>0</v>
      </c>
      <c r="AS920" s="14">
        <f t="shared" si="2475"/>
        <v>0</v>
      </c>
      <c r="AT920" s="14">
        <f t="shared" si="2475"/>
        <v>0</v>
      </c>
      <c r="AU920" s="14">
        <f t="shared" si="2475"/>
        <v>0</v>
      </c>
      <c r="AV920" s="14">
        <f t="shared" si="2475"/>
        <v>0</v>
      </c>
      <c r="AW920" s="14">
        <f t="shared" si="2475"/>
        <v>0</v>
      </c>
      <c r="AX920" s="14">
        <f t="shared" si="2475"/>
        <v>0</v>
      </c>
      <c r="AY920" s="14">
        <f t="shared" si="2469"/>
        <v>25</v>
      </c>
      <c r="AZ920" s="14">
        <f t="shared" si="2470"/>
        <v>25</v>
      </c>
      <c r="BA920" s="14">
        <f t="shared" si="2471"/>
        <v>25</v>
      </c>
      <c r="BB920" s="14">
        <f t="shared" si="2475"/>
        <v>0</v>
      </c>
      <c r="BC920" s="2"/>
    </row>
    <row r="921" spans="1:55" ht="50.25" customHeight="1" x14ac:dyDescent="0.25">
      <c r="A921" s="8" t="s">
        <v>1290</v>
      </c>
      <c r="B921" s="8" t="s">
        <v>9</v>
      </c>
      <c r="C921" s="8" t="s">
        <v>11</v>
      </c>
      <c r="D921" s="8" t="s">
        <v>112</v>
      </c>
      <c r="E921" s="43" t="s">
        <v>1121</v>
      </c>
      <c r="F921" s="24" t="s">
        <v>481</v>
      </c>
      <c r="G921" s="14">
        <v>25</v>
      </c>
      <c r="H921" s="14">
        <v>25</v>
      </c>
      <c r="I921" s="14">
        <v>25</v>
      </c>
      <c r="J921" s="14"/>
      <c r="K921" s="14"/>
      <c r="L921" s="14"/>
      <c r="M921" s="14">
        <f t="shared" si="2306"/>
        <v>25</v>
      </c>
      <c r="N921" s="14">
        <f t="shared" si="2307"/>
        <v>25</v>
      </c>
      <c r="O921" s="14">
        <f t="shared" si="2308"/>
        <v>25</v>
      </c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>
        <f t="shared" si="2337"/>
        <v>25</v>
      </c>
      <c r="AG921" s="14">
        <f t="shared" si="2338"/>
        <v>25</v>
      </c>
      <c r="AH921" s="14">
        <f t="shared" si="2339"/>
        <v>25</v>
      </c>
      <c r="AI921" s="14"/>
      <c r="AJ921" s="14"/>
      <c r="AK921" s="14">
        <f t="shared" si="2302"/>
        <v>25</v>
      </c>
      <c r="AL921" s="14">
        <f t="shared" si="2303"/>
        <v>25</v>
      </c>
      <c r="AM921" s="14">
        <f t="shared" si="2304"/>
        <v>25</v>
      </c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>
        <f t="shared" si="2469"/>
        <v>25</v>
      </c>
      <c r="AZ921" s="14">
        <f t="shared" si="2470"/>
        <v>25</v>
      </c>
      <c r="BA921" s="14">
        <f t="shared" si="2471"/>
        <v>25</v>
      </c>
      <c r="BB921" s="14"/>
      <c r="BC921" s="2"/>
    </row>
    <row r="922" spans="1:55" ht="15.75" customHeight="1" x14ac:dyDescent="0.25">
      <c r="A922" s="8" t="s">
        <v>1290</v>
      </c>
      <c r="B922" s="8" t="s">
        <v>9</v>
      </c>
      <c r="C922" s="8" t="s">
        <v>11</v>
      </c>
      <c r="D922" s="8" t="s">
        <v>124</v>
      </c>
      <c r="E922" s="8"/>
      <c r="F922" s="13" t="s">
        <v>530</v>
      </c>
      <c r="G922" s="14">
        <f t="shared" ref="G922:L922" si="2476">G923+G934</f>
        <v>5556.1</v>
      </c>
      <c r="H922" s="14">
        <f t="shared" si="2476"/>
        <v>5556.1</v>
      </c>
      <c r="I922" s="14">
        <f t="shared" si="2476"/>
        <v>5556.1</v>
      </c>
      <c r="J922" s="14">
        <f t="shared" si="2476"/>
        <v>0</v>
      </c>
      <c r="K922" s="14">
        <f t="shared" si="2476"/>
        <v>0</v>
      </c>
      <c r="L922" s="14">
        <f t="shared" si="2476"/>
        <v>0</v>
      </c>
      <c r="M922" s="14">
        <f t="shared" si="2306"/>
        <v>5556.1</v>
      </c>
      <c r="N922" s="14">
        <f t="shared" si="2307"/>
        <v>5556.1</v>
      </c>
      <c r="O922" s="14">
        <f t="shared" si="2308"/>
        <v>5556.1</v>
      </c>
      <c r="P922" s="14">
        <f t="shared" ref="P922:Q922" si="2477">P923+P934</f>
        <v>0</v>
      </c>
      <c r="Q922" s="14">
        <f t="shared" si="2477"/>
        <v>0</v>
      </c>
      <c r="R922" s="14">
        <f t="shared" ref="R922:T922" si="2478">R923+R934</f>
        <v>0</v>
      </c>
      <c r="S922" s="14">
        <f t="shared" si="2478"/>
        <v>0</v>
      </c>
      <c r="T922" s="14">
        <f t="shared" si="2478"/>
        <v>0</v>
      </c>
      <c r="U922" s="14">
        <f t="shared" ref="U922:BB922" si="2479">U923+U934</f>
        <v>0</v>
      </c>
      <c r="V922" s="14">
        <f t="shared" ref="V922:AC922" si="2480">V923+V934</f>
        <v>0</v>
      </c>
      <c r="W922" s="14">
        <f t="shared" si="2480"/>
        <v>0</v>
      </c>
      <c r="X922" s="14">
        <f t="shared" si="2480"/>
        <v>0</v>
      </c>
      <c r="Y922" s="14">
        <f t="shared" si="2480"/>
        <v>0</v>
      </c>
      <c r="Z922" s="14">
        <f t="shared" si="2480"/>
        <v>0</v>
      </c>
      <c r="AA922" s="14">
        <f t="shared" si="2480"/>
        <v>0</v>
      </c>
      <c r="AB922" s="14">
        <f t="shared" si="2480"/>
        <v>0</v>
      </c>
      <c r="AC922" s="14">
        <f t="shared" si="2480"/>
        <v>0</v>
      </c>
      <c r="AD922" s="14">
        <f t="shared" ref="AD922:AE922" si="2481">AD923+AD934</f>
        <v>0</v>
      </c>
      <c r="AE922" s="14">
        <f t="shared" si="2481"/>
        <v>0</v>
      </c>
      <c r="AF922" s="14">
        <f t="shared" si="2337"/>
        <v>5556.1</v>
      </c>
      <c r="AG922" s="14">
        <f t="shared" si="2338"/>
        <v>5556.1</v>
      </c>
      <c r="AH922" s="14">
        <f t="shared" si="2339"/>
        <v>5556.1</v>
      </c>
      <c r="AI922" s="14">
        <f t="shared" ref="AI922:AJ922" si="2482">AI923+AI934</f>
        <v>0</v>
      </c>
      <c r="AJ922" s="14">
        <f t="shared" si="2482"/>
        <v>0</v>
      </c>
      <c r="AK922" s="14">
        <f t="shared" si="2302"/>
        <v>5556.1</v>
      </c>
      <c r="AL922" s="14">
        <f t="shared" si="2303"/>
        <v>5556.1</v>
      </c>
      <c r="AM922" s="14">
        <f t="shared" si="2304"/>
        <v>5556.1</v>
      </c>
      <c r="AN922" s="14">
        <f t="shared" ref="AN922:AO922" si="2483">AN923+AN934</f>
        <v>0</v>
      </c>
      <c r="AO922" s="14">
        <f t="shared" si="2483"/>
        <v>0</v>
      </c>
      <c r="AP922" s="14">
        <f t="shared" ref="AP922:AW922" si="2484">AP923+AP934</f>
        <v>-32.43</v>
      </c>
      <c r="AQ922" s="14">
        <f t="shared" si="2484"/>
        <v>0</v>
      </c>
      <c r="AR922" s="14">
        <f t="shared" si="2484"/>
        <v>0</v>
      </c>
      <c r="AS922" s="14">
        <f t="shared" si="2484"/>
        <v>0</v>
      </c>
      <c r="AT922" s="14">
        <f t="shared" si="2484"/>
        <v>0</v>
      </c>
      <c r="AU922" s="14">
        <f t="shared" si="2484"/>
        <v>0</v>
      </c>
      <c r="AV922" s="14">
        <f t="shared" si="2484"/>
        <v>0</v>
      </c>
      <c r="AW922" s="14">
        <f t="shared" si="2484"/>
        <v>0</v>
      </c>
      <c r="AX922" s="14">
        <f t="shared" ref="AX922" si="2485">AX923+AX934</f>
        <v>0</v>
      </c>
      <c r="AY922" s="14">
        <f t="shared" si="2469"/>
        <v>5523.67</v>
      </c>
      <c r="AZ922" s="14">
        <f t="shared" si="2470"/>
        <v>5556.1</v>
      </c>
      <c r="BA922" s="14">
        <f t="shared" si="2471"/>
        <v>5556.1</v>
      </c>
      <c r="BB922" s="14">
        <f t="shared" si="2479"/>
        <v>0</v>
      </c>
      <c r="BC922" s="2"/>
    </row>
    <row r="923" spans="1:55" ht="47.25" customHeight="1" x14ac:dyDescent="0.25">
      <c r="A923" s="8" t="s">
        <v>1290</v>
      </c>
      <c r="B923" s="8" t="s">
        <v>9</v>
      </c>
      <c r="C923" s="8" t="s">
        <v>11</v>
      </c>
      <c r="D923" s="8" t="s">
        <v>422</v>
      </c>
      <c r="E923" s="8"/>
      <c r="F923" s="13" t="s">
        <v>531</v>
      </c>
      <c r="G923" s="14">
        <f t="shared" ref="G923:L923" si="2486">G924</f>
        <v>2149.4</v>
      </c>
      <c r="H923" s="14">
        <f t="shared" si="2486"/>
        <v>2149.4</v>
      </c>
      <c r="I923" s="14">
        <f t="shared" si="2486"/>
        <v>2149.4</v>
      </c>
      <c r="J923" s="14">
        <f t="shared" si="2486"/>
        <v>0</v>
      </c>
      <c r="K923" s="14">
        <f t="shared" si="2486"/>
        <v>0</v>
      </c>
      <c r="L923" s="14">
        <f t="shared" si="2486"/>
        <v>0</v>
      </c>
      <c r="M923" s="14">
        <f t="shared" si="2306"/>
        <v>2149.4</v>
      </c>
      <c r="N923" s="14">
        <f t="shared" si="2307"/>
        <v>2149.4</v>
      </c>
      <c r="O923" s="14">
        <f t="shared" si="2308"/>
        <v>2149.4</v>
      </c>
      <c r="P923" s="14">
        <f t="shared" ref="P923:Q923" si="2487">P924</f>
        <v>0</v>
      </c>
      <c r="Q923" s="14">
        <f t="shared" si="2487"/>
        <v>0</v>
      </c>
      <c r="R923" s="14">
        <f t="shared" ref="R923:T923" si="2488">R924</f>
        <v>0</v>
      </c>
      <c r="S923" s="14">
        <f t="shared" si="2488"/>
        <v>0</v>
      </c>
      <c r="T923" s="14">
        <f t="shared" si="2488"/>
        <v>0</v>
      </c>
      <c r="U923" s="14">
        <f t="shared" ref="U923:BB923" si="2489">U924</f>
        <v>0</v>
      </c>
      <c r="V923" s="14">
        <f t="shared" si="2489"/>
        <v>0</v>
      </c>
      <c r="W923" s="14">
        <f t="shared" si="2489"/>
        <v>0</v>
      </c>
      <c r="X923" s="14">
        <f t="shared" si="2489"/>
        <v>0</v>
      </c>
      <c r="Y923" s="14">
        <f t="shared" si="2489"/>
        <v>0</v>
      </c>
      <c r="Z923" s="14">
        <f t="shared" si="2489"/>
        <v>0</v>
      </c>
      <c r="AA923" s="14">
        <f t="shared" si="2489"/>
        <v>0</v>
      </c>
      <c r="AB923" s="14">
        <f t="shared" si="2489"/>
        <v>0</v>
      </c>
      <c r="AC923" s="14">
        <f t="shared" si="2489"/>
        <v>0</v>
      </c>
      <c r="AD923" s="14">
        <f t="shared" si="2489"/>
        <v>0</v>
      </c>
      <c r="AE923" s="14">
        <f t="shared" si="2489"/>
        <v>0</v>
      </c>
      <c r="AF923" s="14">
        <f t="shared" si="2337"/>
        <v>2149.4</v>
      </c>
      <c r="AG923" s="14">
        <f t="shared" si="2338"/>
        <v>2149.4</v>
      </c>
      <c r="AH923" s="14">
        <f t="shared" si="2339"/>
        <v>2149.4</v>
      </c>
      <c r="AI923" s="14">
        <f t="shared" si="2489"/>
        <v>0</v>
      </c>
      <c r="AJ923" s="14">
        <f t="shared" si="2489"/>
        <v>0</v>
      </c>
      <c r="AK923" s="14">
        <f t="shared" ref="AK923:AK986" si="2490">AF923+AI923</f>
        <v>2149.4</v>
      </c>
      <c r="AL923" s="14">
        <f t="shared" ref="AL923:AL986" si="2491">AG923+AJ923</f>
        <v>2149.4</v>
      </c>
      <c r="AM923" s="14">
        <f t="shared" ref="AM923:AM986" si="2492">AH923</f>
        <v>2149.4</v>
      </c>
      <c r="AN923" s="14">
        <f t="shared" si="2489"/>
        <v>0</v>
      </c>
      <c r="AO923" s="14">
        <f t="shared" si="2489"/>
        <v>0</v>
      </c>
      <c r="AP923" s="14">
        <f t="shared" si="2489"/>
        <v>0</v>
      </c>
      <c r="AQ923" s="14">
        <f t="shared" si="2489"/>
        <v>0</v>
      </c>
      <c r="AR923" s="14">
        <f t="shared" si="2489"/>
        <v>0</v>
      </c>
      <c r="AS923" s="14">
        <f t="shared" si="2489"/>
        <v>0</v>
      </c>
      <c r="AT923" s="14">
        <f t="shared" si="2489"/>
        <v>0</v>
      </c>
      <c r="AU923" s="14">
        <f t="shared" si="2489"/>
        <v>0</v>
      </c>
      <c r="AV923" s="14">
        <f t="shared" si="2489"/>
        <v>0</v>
      </c>
      <c r="AW923" s="14">
        <f t="shared" si="2489"/>
        <v>0</v>
      </c>
      <c r="AX923" s="14">
        <f t="shared" si="2489"/>
        <v>0</v>
      </c>
      <c r="AY923" s="14">
        <f t="shared" si="2469"/>
        <v>2149.4</v>
      </c>
      <c r="AZ923" s="14">
        <f t="shared" si="2470"/>
        <v>2149.4</v>
      </c>
      <c r="BA923" s="14">
        <f t="shared" si="2471"/>
        <v>2149.4</v>
      </c>
      <c r="BB923" s="14">
        <f t="shared" si="2489"/>
        <v>0</v>
      </c>
      <c r="BC923" s="2"/>
    </row>
    <row r="924" spans="1:55" ht="47.25" x14ac:dyDescent="0.25">
      <c r="A924" s="8" t="s">
        <v>1290</v>
      </c>
      <c r="B924" s="8" t="s">
        <v>9</v>
      </c>
      <c r="C924" s="8" t="s">
        <v>11</v>
      </c>
      <c r="D924" s="8" t="s">
        <v>984</v>
      </c>
      <c r="E924" s="8"/>
      <c r="F924" s="18" t="s">
        <v>784</v>
      </c>
      <c r="G924" s="14">
        <f t="shared" ref="G924:L924" si="2493">G925+G928+G931</f>
        <v>2149.4</v>
      </c>
      <c r="H924" s="14">
        <f t="shared" si="2493"/>
        <v>2149.4</v>
      </c>
      <c r="I924" s="14">
        <f t="shared" si="2493"/>
        <v>2149.4</v>
      </c>
      <c r="J924" s="14">
        <f t="shared" si="2493"/>
        <v>0</v>
      </c>
      <c r="K924" s="14">
        <f t="shared" si="2493"/>
        <v>0</v>
      </c>
      <c r="L924" s="14">
        <f t="shared" si="2493"/>
        <v>0</v>
      </c>
      <c r="M924" s="14">
        <f t="shared" si="2306"/>
        <v>2149.4</v>
      </c>
      <c r="N924" s="14">
        <f t="shared" si="2307"/>
        <v>2149.4</v>
      </c>
      <c r="O924" s="14">
        <f t="shared" si="2308"/>
        <v>2149.4</v>
      </c>
      <c r="P924" s="14">
        <f t="shared" ref="P924:Q924" si="2494">P925+P928+P931</f>
        <v>0</v>
      </c>
      <c r="Q924" s="14">
        <f t="shared" si="2494"/>
        <v>0</v>
      </c>
      <c r="R924" s="14">
        <f t="shared" ref="R924:T924" si="2495">R925+R928+R931</f>
        <v>0</v>
      </c>
      <c r="S924" s="14">
        <f t="shared" si="2495"/>
        <v>0</v>
      </c>
      <c r="T924" s="14">
        <f t="shared" si="2495"/>
        <v>0</v>
      </c>
      <c r="U924" s="14">
        <f t="shared" ref="U924:BB924" si="2496">U925+U928+U931</f>
        <v>0</v>
      </c>
      <c r="V924" s="14">
        <f t="shared" ref="V924:AC924" si="2497">V925+V928+V931</f>
        <v>0</v>
      </c>
      <c r="W924" s="14">
        <f t="shared" si="2497"/>
        <v>0</v>
      </c>
      <c r="X924" s="14">
        <f t="shared" si="2497"/>
        <v>0</v>
      </c>
      <c r="Y924" s="14">
        <f t="shared" si="2497"/>
        <v>0</v>
      </c>
      <c r="Z924" s="14">
        <f t="shared" si="2497"/>
        <v>0</v>
      </c>
      <c r="AA924" s="14">
        <f t="shared" si="2497"/>
        <v>0</v>
      </c>
      <c r="AB924" s="14">
        <f t="shared" si="2497"/>
        <v>0</v>
      </c>
      <c r="AC924" s="14">
        <f t="shared" si="2497"/>
        <v>0</v>
      </c>
      <c r="AD924" s="14">
        <f t="shared" ref="AD924:AE924" si="2498">AD925+AD928+AD931</f>
        <v>0</v>
      </c>
      <c r="AE924" s="14">
        <f t="shared" si="2498"/>
        <v>0</v>
      </c>
      <c r="AF924" s="14">
        <f t="shared" si="2337"/>
        <v>2149.4</v>
      </c>
      <c r="AG924" s="14">
        <f t="shared" si="2338"/>
        <v>2149.4</v>
      </c>
      <c r="AH924" s="14">
        <f t="shared" si="2339"/>
        <v>2149.4</v>
      </c>
      <c r="AI924" s="14">
        <f t="shared" ref="AI924:AJ924" si="2499">AI925+AI928+AI931</f>
        <v>0</v>
      </c>
      <c r="AJ924" s="14">
        <f t="shared" si="2499"/>
        <v>0</v>
      </c>
      <c r="AK924" s="14">
        <f t="shared" si="2490"/>
        <v>2149.4</v>
      </c>
      <c r="AL924" s="14">
        <f t="shared" si="2491"/>
        <v>2149.4</v>
      </c>
      <c r="AM924" s="14">
        <f t="shared" si="2492"/>
        <v>2149.4</v>
      </c>
      <c r="AN924" s="14">
        <f t="shared" ref="AN924:AO924" si="2500">AN925+AN928+AN931</f>
        <v>0</v>
      </c>
      <c r="AO924" s="14">
        <f t="shared" si="2500"/>
        <v>0</v>
      </c>
      <c r="AP924" s="14">
        <f t="shared" ref="AP924:AW924" si="2501">AP925+AP928+AP931</f>
        <v>0</v>
      </c>
      <c r="AQ924" s="14">
        <f t="shared" si="2501"/>
        <v>0</v>
      </c>
      <c r="AR924" s="14">
        <f t="shared" si="2501"/>
        <v>0</v>
      </c>
      <c r="AS924" s="14">
        <f t="shared" si="2501"/>
        <v>0</v>
      </c>
      <c r="AT924" s="14">
        <f t="shared" si="2501"/>
        <v>0</v>
      </c>
      <c r="AU924" s="14">
        <f t="shared" si="2501"/>
        <v>0</v>
      </c>
      <c r="AV924" s="14">
        <f t="shared" si="2501"/>
        <v>0</v>
      </c>
      <c r="AW924" s="14">
        <f t="shared" si="2501"/>
        <v>0</v>
      </c>
      <c r="AX924" s="14">
        <f t="shared" ref="AX924" si="2502">AX925+AX928+AX931</f>
        <v>0</v>
      </c>
      <c r="AY924" s="14">
        <f t="shared" si="2469"/>
        <v>2149.4</v>
      </c>
      <c r="AZ924" s="14">
        <f t="shared" si="2470"/>
        <v>2149.4</v>
      </c>
      <c r="BA924" s="14">
        <f t="shared" si="2471"/>
        <v>2149.4</v>
      </c>
      <c r="BB924" s="14">
        <f t="shared" si="2496"/>
        <v>0</v>
      </c>
      <c r="BC924" s="2"/>
    </row>
    <row r="925" spans="1:55" ht="31.5" customHeight="1" x14ac:dyDescent="0.25">
      <c r="A925" s="8" t="s">
        <v>1290</v>
      </c>
      <c r="B925" s="8" t="s">
        <v>9</v>
      </c>
      <c r="C925" s="8" t="s">
        <v>11</v>
      </c>
      <c r="D925" s="8" t="s">
        <v>985</v>
      </c>
      <c r="E925" s="8"/>
      <c r="F925" s="13" t="s">
        <v>533</v>
      </c>
      <c r="G925" s="14">
        <f t="shared" ref="G925:L926" si="2503">G926</f>
        <v>1644.3</v>
      </c>
      <c r="H925" s="14">
        <f t="shared" si="2503"/>
        <v>1644.3</v>
      </c>
      <c r="I925" s="14">
        <f t="shared" si="2503"/>
        <v>1644.3</v>
      </c>
      <c r="J925" s="14">
        <f t="shared" si="2503"/>
        <v>0</v>
      </c>
      <c r="K925" s="14">
        <f t="shared" si="2503"/>
        <v>0</v>
      </c>
      <c r="L925" s="14">
        <f t="shared" si="2503"/>
        <v>0</v>
      </c>
      <c r="M925" s="14">
        <f t="shared" si="2306"/>
        <v>1644.3</v>
      </c>
      <c r="N925" s="14">
        <f t="shared" si="2307"/>
        <v>1644.3</v>
      </c>
      <c r="O925" s="14">
        <f t="shared" si="2308"/>
        <v>1644.3</v>
      </c>
      <c r="P925" s="14">
        <f t="shared" ref="P925:Q926" si="2504">P926</f>
        <v>0</v>
      </c>
      <c r="Q925" s="14">
        <f t="shared" si="2504"/>
        <v>0</v>
      </c>
      <c r="R925" s="14">
        <f t="shared" ref="R925:T926" si="2505">R926</f>
        <v>0</v>
      </c>
      <c r="S925" s="14">
        <f t="shared" si="2505"/>
        <v>0</v>
      </c>
      <c r="T925" s="14">
        <f t="shared" si="2505"/>
        <v>0</v>
      </c>
      <c r="U925" s="14">
        <f t="shared" ref="U925:BB926" si="2506">U926</f>
        <v>0</v>
      </c>
      <c r="V925" s="14">
        <f t="shared" si="2506"/>
        <v>0</v>
      </c>
      <c r="W925" s="14">
        <f t="shared" si="2506"/>
        <v>0</v>
      </c>
      <c r="X925" s="14">
        <f t="shared" si="2506"/>
        <v>0</v>
      </c>
      <c r="Y925" s="14">
        <f t="shared" si="2506"/>
        <v>0</v>
      </c>
      <c r="Z925" s="14">
        <f t="shared" si="2506"/>
        <v>0</v>
      </c>
      <c r="AA925" s="14">
        <f t="shared" si="2506"/>
        <v>0</v>
      </c>
      <c r="AB925" s="14">
        <f t="shared" si="2506"/>
        <v>0</v>
      </c>
      <c r="AC925" s="14">
        <f t="shared" si="2506"/>
        <v>0</v>
      </c>
      <c r="AD925" s="14">
        <f t="shared" si="2506"/>
        <v>0</v>
      </c>
      <c r="AE925" s="14">
        <f t="shared" si="2506"/>
        <v>0</v>
      </c>
      <c r="AF925" s="14">
        <f t="shared" si="2337"/>
        <v>1644.3</v>
      </c>
      <c r="AG925" s="14">
        <f t="shared" si="2338"/>
        <v>1644.3</v>
      </c>
      <c r="AH925" s="14">
        <f t="shared" si="2339"/>
        <v>1644.3</v>
      </c>
      <c r="AI925" s="14">
        <f t="shared" si="2506"/>
        <v>0</v>
      </c>
      <c r="AJ925" s="14">
        <f t="shared" si="2506"/>
        <v>0</v>
      </c>
      <c r="AK925" s="14">
        <f t="shared" si="2490"/>
        <v>1644.3</v>
      </c>
      <c r="AL925" s="14">
        <f t="shared" si="2491"/>
        <v>1644.3</v>
      </c>
      <c r="AM925" s="14">
        <f t="shared" si="2492"/>
        <v>1644.3</v>
      </c>
      <c r="AN925" s="14">
        <f t="shared" si="2506"/>
        <v>0</v>
      </c>
      <c r="AO925" s="14">
        <f t="shared" si="2506"/>
        <v>0</v>
      </c>
      <c r="AP925" s="14">
        <f t="shared" si="2506"/>
        <v>0</v>
      </c>
      <c r="AQ925" s="14">
        <f t="shared" si="2506"/>
        <v>0</v>
      </c>
      <c r="AR925" s="14">
        <f t="shared" si="2506"/>
        <v>0</v>
      </c>
      <c r="AS925" s="14">
        <f t="shared" si="2506"/>
        <v>0</v>
      </c>
      <c r="AT925" s="14">
        <f t="shared" si="2506"/>
        <v>0</v>
      </c>
      <c r="AU925" s="14">
        <f t="shared" si="2506"/>
        <v>0</v>
      </c>
      <c r="AV925" s="14">
        <f t="shared" si="2506"/>
        <v>0</v>
      </c>
      <c r="AW925" s="14">
        <f t="shared" si="2506"/>
        <v>0</v>
      </c>
      <c r="AX925" s="14">
        <f t="shared" si="2506"/>
        <v>0</v>
      </c>
      <c r="AY925" s="14">
        <f t="shared" si="2469"/>
        <v>1644.3</v>
      </c>
      <c r="AZ925" s="14">
        <f t="shared" si="2470"/>
        <v>1644.3</v>
      </c>
      <c r="BA925" s="14">
        <f t="shared" si="2471"/>
        <v>1644.3</v>
      </c>
      <c r="BB925" s="14">
        <f t="shared" si="2506"/>
        <v>0</v>
      </c>
      <c r="BC925" s="2"/>
    </row>
    <row r="926" spans="1:55" ht="31.5" customHeight="1" x14ac:dyDescent="0.25">
      <c r="A926" s="8" t="s">
        <v>1290</v>
      </c>
      <c r="B926" s="8" t="s">
        <v>9</v>
      </c>
      <c r="C926" s="8" t="s">
        <v>11</v>
      </c>
      <c r="D926" s="8" t="s">
        <v>985</v>
      </c>
      <c r="E926" s="43" t="s">
        <v>172</v>
      </c>
      <c r="F926" s="24" t="s">
        <v>479</v>
      </c>
      <c r="G926" s="14">
        <f t="shared" si="2503"/>
        <v>1644.3</v>
      </c>
      <c r="H926" s="14">
        <f t="shared" si="2503"/>
        <v>1644.3</v>
      </c>
      <c r="I926" s="14">
        <f t="shared" si="2503"/>
        <v>1644.3</v>
      </c>
      <c r="J926" s="14">
        <f t="shared" si="2503"/>
        <v>0</v>
      </c>
      <c r="K926" s="14">
        <f t="shared" si="2503"/>
        <v>0</v>
      </c>
      <c r="L926" s="14">
        <f t="shared" si="2503"/>
        <v>0</v>
      </c>
      <c r="M926" s="14">
        <f t="shared" si="2306"/>
        <v>1644.3</v>
      </c>
      <c r="N926" s="14">
        <f t="shared" si="2307"/>
        <v>1644.3</v>
      </c>
      <c r="O926" s="14">
        <f t="shared" si="2308"/>
        <v>1644.3</v>
      </c>
      <c r="P926" s="14">
        <f t="shared" si="2504"/>
        <v>0</v>
      </c>
      <c r="Q926" s="14">
        <f t="shared" si="2504"/>
        <v>0</v>
      </c>
      <c r="R926" s="14">
        <f t="shared" si="2505"/>
        <v>0</v>
      </c>
      <c r="S926" s="14">
        <f t="shared" si="2505"/>
        <v>0</v>
      </c>
      <c r="T926" s="14">
        <f t="shared" si="2505"/>
        <v>0</v>
      </c>
      <c r="U926" s="14">
        <f t="shared" si="2506"/>
        <v>0</v>
      </c>
      <c r="V926" s="14">
        <f t="shared" si="2506"/>
        <v>0</v>
      </c>
      <c r="W926" s="14">
        <f t="shared" si="2506"/>
        <v>0</v>
      </c>
      <c r="X926" s="14">
        <f t="shared" si="2506"/>
        <v>0</v>
      </c>
      <c r="Y926" s="14">
        <f t="shared" si="2506"/>
        <v>0</v>
      </c>
      <c r="Z926" s="14">
        <f t="shared" si="2506"/>
        <v>0</v>
      </c>
      <c r="AA926" s="14">
        <f t="shared" si="2506"/>
        <v>0</v>
      </c>
      <c r="AB926" s="14">
        <f t="shared" si="2506"/>
        <v>0</v>
      </c>
      <c r="AC926" s="14">
        <f t="shared" si="2506"/>
        <v>0</v>
      </c>
      <c r="AD926" s="14">
        <f t="shared" si="2506"/>
        <v>0</v>
      </c>
      <c r="AE926" s="14">
        <f t="shared" si="2506"/>
        <v>0</v>
      </c>
      <c r="AF926" s="14">
        <f t="shared" si="2337"/>
        <v>1644.3</v>
      </c>
      <c r="AG926" s="14">
        <f t="shared" si="2338"/>
        <v>1644.3</v>
      </c>
      <c r="AH926" s="14">
        <f t="shared" si="2339"/>
        <v>1644.3</v>
      </c>
      <c r="AI926" s="14">
        <f t="shared" si="2506"/>
        <v>0</v>
      </c>
      <c r="AJ926" s="14">
        <f t="shared" si="2506"/>
        <v>0</v>
      </c>
      <c r="AK926" s="14">
        <f t="shared" si="2490"/>
        <v>1644.3</v>
      </c>
      <c r="AL926" s="14">
        <f t="shared" si="2491"/>
        <v>1644.3</v>
      </c>
      <c r="AM926" s="14">
        <f t="shared" si="2492"/>
        <v>1644.3</v>
      </c>
      <c r="AN926" s="14">
        <f t="shared" si="2506"/>
        <v>0</v>
      </c>
      <c r="AO926" s="14">
        <f t="shared" si="2506"/>
        <v>0</v>
      </c>
      <c r="AP926" s="14">
        <f t="shared" si="2506"/>
        <v>0</v>
      </c>
      <c r="AQ926" s="14">
        <f t="shared" si="2506"/>
        <v>0</v>
      </c>
      <c r="AR926" s="14">
        <f t="shared" si="2506"/>
        <v>0</v>
      </c>
      <c r="AS926" s="14">
        <f t="shared" si="2506"/>
        <v>0</v>
      </c>
      <c r="AT926" s="14">
        <f t="shared" si="2506"/>
        <v>0</v>
      </c>
      <c r="AU926" s="14">
        <f t="shared" si="2506"/>
        <v>0</v>
      </c>
      <c r="AV926" s="14">
        <f t="shared" si="2506"/>
        <v>0</v>
      </c>
      <c r="AW926" s="14">
        <f t="shared" si="2506"/>
        <v>0</v>
      </c>
      <c r="AX926" s="14">
        <f t="shared" si="2506"/>
        <v>0</v>
      </c>
      <c r="AY926" s="14">
        <f t="shared" si="2469"/>
        <v>1644.3</v>
      </c>
      <c r="AZ926" s="14">
        <f t="shared" si="2470"/>
        <v>1644.3</v>
      </c>
      <c r="BA926" s="14">
        <f t="shared" si="2471"/>
        <v>1644.3</v>
      </c>
      <c r="BB926" s="14">
        <f t="shared" si="2506"/>
        <v>0</v>
      </c>
      <c r="BC926" s="2"/>
    </row>
    <row r="927" spans="1:55" ht="47.25" customHeight="1" x14ac:dyDescent="0.25">
      <c r="A927" s="8" t="s">
        <v>1290</v>
      </c>
      <c r="B927" s="8" t="s">
        <v>9</v>
      </c>
      <c r="C927" s="8" t="s">
        <v>11</v>
      </c>
      <c r="D927" s="8" t="s">
        <v>985</v>
      </c>
      <c r="E927" s="43" t="s">
        <v>1121</v>
      </c>
      <c r="F927" s="24" t="s">
        <v>481</v>
      </c>
      <c r="G927" s="14">
        <v>1644.3</v>
      </c>
      <c r="H927" s="14">
        <v>1644.3</v>
      </c>
      <c r="I927" s="14">
        <v>1644.3</v>
      </c>
      <c r="J927" s="14"/>
      <c r="K927" s="14"/>
      <c r="L927" s="14"/>
      <c r="M927" s="14">
        <f t="shared" si="2306"/>
        <v>1644.3</v>
      </c>
      <c r="N927" s="14">
        <f t="shared" si="2307"/>
        <v>1644.3</v>
      </c>
      <c r="O927" s="14">
        <f t="shared" si="2308"/>
        <v>1644.3</v>
      </c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>
        <f t="shared" si="2337"/>
        <v>1644.3</v>
      </c>
      <c r="AG927" s="14">
        <f t="shared" si="2338"/>
        <v>1644.3</v>
      </c>
      <c r="AH927" s="14">
        <f t="shared" si="2339"/>
        <v>1644.3</v>
      </c>
      <c r="AI927" s="14"/>
      <c r="AJ927" s="14"/>
      <c r="AK927" s="14">
        <f t="shared" si="2490"/>
        <v>1644.3</v>
      </c>
      <c r="AL927" s="14">
        <f t="shared" si="2491"/>
        <v>1644.3</v>
      </c>
      <c r="AM927" s="14">
        <f t="shared" si="2492"/>
        <v>1644.3</v>
      </c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>
        <f t="shared" si="2469"/>
        <v>1644.3</v>
      </c>
      <c r="AZ927" s="14">
        <f t="shared" si="2470"/>
        <v>1644.3</v>
      </c>
      <c r="BA927" s="14">
        <f t="shared" si="2471"/>
        <v>1644.3</v>
      </c>
      <c r="BB927" s="14"/>
      <c r="BC927" s="2"/>
    </row>
    <row r="928" spans="1:55" ht="47.25" customHeight="1" x14ac:dyDescent="0.25">
      <c r="A928" s="8" t="s">
        <v>1290</v>
      </c>
      <c r="B928" s="8" t="s">
        <v>9</v>
      </c>
      <c r="C928" s="8" t="s">
        <v>11</v>
      </c>
      <c r="D928" s="8" t="s">
        <v>986</v>
      </c>
      <c r="E928" s="8"/>
      <c r="F928" s="18" t="s">
        <v>1339</v>
      </c>
      <c r="G928" s="14">
        <f t="shared" ref="G928:L929" si="2507">G929</f>
        <v>274.10000000000002</v>
      </c>
      <c r="H928" s="14">
        <f t="shared" si="2507"/>
        <v>274.10000000000002</v>
      </c>
      <c r="I928" s="14">
        <f t="shared" si="2507"/>
        <v>274.10000000000002</v>
      </c>
      <c r="J928" s="14">
        <f t="shared" si="2507"/>
        <v>0</v>
      </c>
      <c r="K928" s="14">
        <f t="shared" si="2507"/>
        <v>0</v>
      </c>
      <c r="L928" s="14">
        <f t="shared" si="2507"/>
        <v>0</v>
      </c>
      <c r="M928" s="14">
        <f t="shared" si="2306"/>
        <v>274.10000000000002</v>
      </c>
      <c r="N928" s="14">
        <f t="shared" si="2307"/>
        <v>274.10000000000002</v>
      </c>
      <c r="O928" s="14">
        <f t="shared" si="2308"/>
        <v>274.10000000000002</v>
      </c>
      <c r="P928" s="14">
        <f t="shared" ref="P928:Q929" si="2508">P929</f>
        <v>0</v>
      </c>
      <c r="Q928" s="14">
        <f t="shared" si="2508"/>
        <v>0</v>
      </c>
      <c r="R928" s="14">
        <f t="shared" ref="R928:T929" si="2509">R929</f>
        <v>0</v>
      </c>
      <c r="S928" s="14">
        <f t="shared" si="2509"/>
        <v>0</v>
      </c>
      <c r="T928" s="14">
        <f t="shared" si="2509"/>
        <v>0</v>
      </c>
      <c r="U928" s="14">
        <f t="shared" ref="U928:BB929" si="2510">U929</f>
        <v>0</v>
      </c>
      <c r="V928" s="14">
        <f t="shared" si="2510"/>
        <v>0</v>
      </c>
      <c r="W928" s="14">
        <f t="shared" si="2510"/>
        <v>0</v>
      </c>
      <c r="X928" s="14">
        <f t="shared" si="2510"/>
        <v>0</v>
      </c>
      <c r="Y928" s="14">
        <f t="shared" si="2510"/>
        <v>0</v>
      </c>
      <c r="Z928" s="14">
        <f t="shared" si="2510"/>
        <v>0</v>
      </c>
      <c r="AA928" s="14">
        <f t="shared" si="2510"/>
        <v>0</v>
      </c>
      <c r="AB928" s="14">
        <f t="shared" si="2510"/>
        <v>0</v>
      </c>
      <c r="AC928" s="14">
        <f t="shared" si="2510"/>
        <v>0</v>
      </c>
      <c r="AD928" s="14">
        <f t="shared" si="2510"/>
        <v>0</v>
      </c>
      <c r="AE928" s="14">
        <f t="shared" si="2510"/>
        <v>0</v>
      </c>
      <c r="AF928" s="14">
        <f t="shared" si="2337"/>
        <v>274.10000000000002</v>
      </c>
      <c r="AG928" s="14">
        <f t="shared" si="2338"/>
        <v>274.10000000000002</v>
      </c>
      <c r="AH928" s="14">
        <f t="shared" si="2339"/>
        <v>274.10000000000002</v>
      </c>
      <c r="AI928" s="14">
        <f t="shared" si="2510"/>
        <v>0</v>
      </c>
      <c r="AJ928" s="14">
        <f t="shared" si="2510"/>
        <v>0</v>
      </c>
      <c r="AK928" s="14">
        <f t="shared" si="2490"/>
        <v>274.10000000000002</v>
      </c>
      <c r="AL928" s="14">
        <f t="shared" si="2491"/>
        <v>274.10000000000002</v>
      </c>
      <c r="AM928" s="14">
        <f t="shared" si="2492"/>
        <v>274.10000000000002</v>
      </c>
      <c r="AN928" s="14">
        <f t="shared" si="2510"/>
        <v>0</v>
      </c>
      <c r="AO928" s="14">
        <f t="shared" si="2510"/>
        <v>0</v>
      </c>
      <c r="AP928" s="14">
        <f t="shared" si="2510"/>
        <v>0</v>
      </c>
      <c r="AQ928" s="14">
        <f t="shared" si="2510"/>
        <v>0</v>
      </c>
      <c r="AR928" s="14">
        <f t="shared" si="2510"/>
        <v>0</v>
      </c>
      <c r="AS928" s="14">
        <f t="shared" si="2510"/>
        <v>0</v>
      </c>
      <c r="AT928" s="14">
        <f t="shared" si="2510"/>
        <v>0</v>
      </c>
      <c r="AU928" s="14">
        <f t="shared" si="2510"/>
        <v>0</v>
      </c>
      <c r="AV928" s="14">
        <f t="shared" si="2510"/>
        <v>0</v>
      </c>
      <c r="AW928" s="14">
        <f t="shared" si="2510"/>
        <v>0</v>
      </c>
      <c r="AX928" s="14">
        <f t="shared" si="2510"/>
        <v>0</v>
      </c>
      <c r="AY928" s="14">
        <f t="shared" si="2469"/>
        <v>274.10000000000002</v>
      </c>
      <c r="AZ928" s="14">
        <f t="shared" si="2470"/>
        <v>274.10000000000002</v>
      </c>
      <c r="BA928" s="14">
        <f t="shared" si="2471"/>
        <v>274.10000000000002</v>
      </c>
      <c r="BB928" s="14">
        <f t="shared" si="2510"/>
        <v>0</v>
      </c>
      <c r="BC928" s="2"/>
    </row>
    <row r="929" spans="1:55" ht="31.5" customHeight="1" x14ac:dyDescent="0.25">
      <c r="A929" s="8" t="s">
        <v>1290</v>
      </c>
      <c r="B929" s="8" t="s">
        <v>9</v>
      </c>
      <c r="C929" s="8" t="s">
        <v>11</v>
      </c>
      <c r="D929" s="8" t="s">
        <v>986</v>
      </c>
      <c r="E929" s="43" t="s">
        <v>172</v>
      </c>
      <c r="F929" s="24" t="s">
        <v>479</v>
      </c>
      <c r="G929" s="14">
        <f t="shared" si="2507"/>
        <v>274.10000000000002</v>
      </c>
      <c r="H929" s="14">
        <f t="shared" si="2507"/>
        <v>274.10000000000002</v>
      </c>
      <c r="I929" s="14">
        <f t="shared" si="2507"/>
        <v>274.10000000000002</v>
      </c>
      <c r="J929" s="14">
        <f t="shared" si="2507"/>
        <v>0</v>
      </c>
      <c r="K929" s="14">
        <f t="shared" si="2507"/>
        <v>0</v>
      </c>
      <c r="L929" s="14">
        <f t="shared" si="2507"/>
        <v>0</v>
      </c>
      <c r="M929" s="14">
        <f t="shared" si="2306"/>
        <v>274.10000000000002</v>
      </c>
      <c r="N929" s="14">
        <f t="shared" si="2307"/>
        <v>274.10000000000002</v>
      </c>
      <c r="O929" s="14">
        <f t="shared" si="2308"/>
        <v>274.10000000000002</v>
      </c>
      <c r="P929" s="14">
        <f t="shared" si="2508"/>
        <v>0</v>
      </c>
      <c r="Q929" s="14">
        <f t="shared" si="2508"/>
        <v>0</v>
      </c>
      <c r="R929" s="14">
        <f t="shared" si="2509"/>
        <v>0</v>
      </c>
      <c r="S929" s="14">
        <f t="shared" si="2509"/>
        <v>0</v>
      </c>
      <c r="T929" s="14">
        <f t="shared" si="2509"/>
        <v>0</v>
      </c>
      <c r="U929" s="14">
        <f t="shared" si="2510"/>
        <v>0</v>
      </c>
      <c r="V929" s="14">
        <f t="shared" si="2510"/>
        <v>0</v>
      </c>
      <c r="W929" s="14">
        <f t="shared" si="2510"/>
        <v>0</v>
      </c>
      <c r="X929" s="14">
        <f t="shared" si="2510"/>
        <v>0</v>
      </c>
      <c r="Y929" s="14">
        <f t="shared" si="2510"/>
        <v>0</v>
      </c>
      <c r="Z929" s="14">
        <f t="shared" si="2510"/>
        <v>0</v>
      </c>
      <c r="AA929" s="14">
        <f t="shared" si="2510"/>
        <v>0</v>
      </c>
      <c r="AB929" s="14">
        <f t="shared" si="2510"/>
        <v>0</v>
      </c>
      <c r="AC929" s="14">
        <f t="shared" si="2510"/>
        <v>0</v>
      </c>
      <c r="AD929" s="14">
        <f t="shared" si="2510"/>
        <v>0</v>
      </c>
      <c r="AE929" s="14">
        <f t="shared" si="2510"/>
        <v>0</v>
      </c>
      <c r="AF929" s="14">
        <f t="shared" si="2337"/>
        <v>274.10000000000002</v>
      </c>
      <c r="AG929" s="14">
        <f t="shared" si="2338"/>
        <v>274.10000000000002</v>
      </c>
      <c r="AH929" s="14">
        <f t="shared" si="2339"/>
        <v>274.10000000000002</v>
      </c>
      <c r="AI929" s="14">
        <f t="shared" si="2510"/>
        <v>0</v>
      </c>
      <c r="AJ929" s="14">
        <f t="shared" si="2510"/>
        <v>0</v>
      </c>
      <c r="AK929" s="14">
        <f t="shared" si="2490"/>
        <v>274.10000000000002</v>
      </c>
      <c r="AL929" s="14">
        <f t="shared" si="2491"/>
        <v>274.10000000000002</v>
      </c>
      <c r="AM929" s="14">
        <f t="shared" si="2492"/>
        <v>274.10000000000002</v>
      </c>
      <c r="AN929" s="14">
        <f t="shared" si="2510"/>
        <v>0</v>
      </c>
      <c r="AO929" s="14">
        <f t="shared" si="2510"/>
        <v>0</v>
      </c>
      <c r="AP929" s="14">
        <f t="shared" si="2510"/>
        <v>0</v>
      </c>
      <c r="AQ929" s="14">
        <f t="shared" si="2510"/>
        <v>0</v>
      </c>
      <c r="AR929" s="14">
        <f t="shared" si="2510"/>
        <v>0</v>
      </c>
      <c r="AS929" s="14">
        <f t="shared" si="2510"/>
        <v>0</v>
      </c>
      <c r="AT929" s="14">
        <f t="shared" si="2510"/>
        <v>0</v>
      </c>
      <c r="AU929" s="14">
        <f t="shared" si="2510"/>
        <v>0</v>
      </c>
      <c r="AV929" s="14">
        <f t="shared" si="2510"/>
        <v>0</v>
      </c>
      <c r="AW929" s="14">
        <f t="shared" si="2510"/>
        <v>0</v>
      </c>
      <c r="AX929" s="14">
        <f t="shared" si="2510"/>
        <v>0</v>
      </c>
      <c r="AY929" s="14">
        <f t="shared" si="2469"/>
        <v>274.10000000000002</v>
      </c>
      <c r="AZ929" s="14">
        <f t="shared" si="2470"/>
        <v>274.10000000000002</v>
      </c>
      <c r="BA929" s="14">
        <f t="shared" si="2471"/>
        <v>274.10000000000002</v>
      </c>
      <c r="BB929" s="14">
        <f t="shared" si="2510"/>
        <v>0</v>
      </c>
      <c r="BC929" s="2"/>
    </row>
    <row r="930" spans="1:55" ht="47.25" customHeight="1" x14ac:dyDescent="0.25">
      <c r="A930" s="8" t="s">
        <v>1290</v>
      </c>
      <c r="B930" s="8" t="s">
        <v>9</v>
      </c>
      <c r="C930" s="8" t="s">
        <v>11</v>
      </c>
      <c r="D930" s="8" t="s">
        <v>986</v>
      </c>
      <c r="E930" s="43" t="s">
        <v>1121</v>
      </c>
      <c r="F930" s="24" t="s">
        <v>481</v>
      </c>
      <c r="G930" s="14">
        <v>274.10000000000002</v>
      </c>
      <c r="H930" s="14">
        <v>274.10000000000002</v>
      </c>
      <c r="I930" s="14">
        <v>274.10000000000002</v>
      </c>
      <c r="J930" s="14"/>
      <c r="K930" s="14"/>
      <c r="L930" s="14"/>
      <c r="M930" s="14">
        <f t="shared" si="2306"/>
        <v>274.10000000000002</v>
      </c>
      <c r="N930" s="14">
        <f t="shared" si="2307"/>
        <v>274.10000000000002</v>
      </c>
      <c r="O930" s="14">
        <f t="shared" si="2308"/>
        <v>274.10000000000002</v>
      </c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>
        <f t="shared" si="2337"/>
        <v>274.10000000000002</v>
      </c>
      <c r="AG930" s="14">
        <f t="shared" si="2338"/>
        <v>274.10000000000002</v>
      </c>
      <c r="AH930" s="14">
        <f t="shared" si="2339"/>
        <v>274.10000000000002</v>
      </c>
      <c r="AI930" s="14"/>
      <c r="AJ930" s="14"/>
      <c r="AK930" s="14">
        <f t="shared" si="2490"/>
        <v>274.10000000000002</v>
      </c>
      <c r="AL930" s="14">
        <f t="shared" si="2491"/>
        <v>274.10000000000002</v>
      </c>
      <c r="AM930" s="14">
        <f t="shared" si="2492"/>
        <v>274.10000000000002</v>
      </c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>
        <f t="shared" si="2469"/>
        <v>274.10000000000002</v>
      </c>
      <c r="AZ930" s="14">
        <f t="shared" si="2470"/>
        <v>274.10000000000002</v>
      </c>
      <c r="BA930" s="14">
        <f t="shared" si="2471"/>
        <v>274.10000000000002</v>
      </c>
      <c r="BB930" s="14"/>
      <c r="BC930" s="2"/>
    </row>
    <row r="931" spans="1:55" ht="63" x14ac:dyDescent="0.25">
      <c r="A931" s="8" t="s">
        <v>1290</v>
      </c>
      <c r="B931" s="8" t="s">
        <v>9</v>
      </c>
      <c r="C931" s="8" t="s">
        <v>11</v>
      </c>
      <c r="D931" s="8" t="s">
        <v>987</v>
      </c>
      <c r="E931" s="8"/>
      <c r="F931" s="13" t="s">
        <v>1145</v>
      </c>
      <c r="G931" s="14">
        <f t="shared" ref="G931:L932" si="2511">G932</f>
        <v>231</v>
      </c>
      <c r="H931" s="14">
        <f t="shared" si="2511"/>
        <v>231</v>
      </c>
      <c r="I931" s="14">
        <f t="shared" si="2511"/>
        <v>231</v>
      </c>
      <c r="J931" s="14">
        <f t="shared" si="2511"/>
        <v>0</v>
      </c>
      <c r="K931" s="14">
        <f t="shared" si="2511"/>
        <v>0</v>
      </c>
      <c r="L931" s="14">
        <f t="shared" si="2511"/>
        <v>0</v>
      </c>
      <c r="M931" s="14">
        <f t="shared" si="2306"/>
        <v>231</v>
      </c>
      <c r="N931" s="14">
        <f t="shared" si="2307"/>
        <v>231</v>
      </c>
      <c r="O931" s="14">
        <f t="shared" si="2308"/>
        <v>231</v>
      </c>
      <c r="P931" s="14">
        <f t="shared" ref="P931:Q932" si="2512">P932</f>
        <v>0</v>
      </c>
      <c r="Q931" s="14">
        <f t="shared" si="2512"/>
        <v>0</v>
      </c>
      <c r="R931" s="14">
        <f t="shared" ref="R931:T932" si="2513">R932</f>
        <v>0</v>
      </c>
      <c r="S931" s="14">
        <f t="shared" si="2513"/>
        <v>0</v>
      </c>
      <c r="T931" s="14">
        <f t="shared" si="2513"/>
        <v>0</v>
      </c>
      <c r="U931" s="14">
        <f t="shared" ref="U931:BB932" si="2514">U932</f>
        <v>0</v>
      </c>
      <c r="V931" s="14">
        <f t="shared" si="2514"/>
        <v>0</v>
      </c>
      <c r="W931" s="14">
        <f t="shared" si="2514"/>
        <v>0</v>
      </c>
      <c r="X931" s="14">
        <f t="shared" si="2514"/>
        <v>0</v>
      </c>
      <c r="Y931" s="14">
        <f t="shared" si="2514"/>
        <v>0</v>
      </c>
      <c r="Z931" s="14">
        <f t="shared" si="2514"/>
        <v>0</v>
      </c>
      <c r="AA931" s="14">
        <f t="shared" si="2514"/>
        <v>0</v>
      </c>
      <c r="AB931" s="14">
        <f t="shared" si="2514"/>
        <v>0</v>
      </c>
      <c r="AC931" s="14">
        <f t="shared" si="2514"/>
        <v>0</v>
      </c>
      <c r="AD931" s="14">
        <f t="shared" si="2514"/>
        <v>0</v>
      </c>
      <c r="AE931" s="14">
        <f t="shared" si="2514"/>
        <v>0</v>
      </c>
      <c r="AF931" s="14">
        <f t="shared" si="2337"/>
        <v>231</v>
      </c>
      <c r="AG931" s="14">
        <f t="shared" si="2338"/>
        <v>231</v>
      </c>
      <c r="AH931" s="14">
        <f t="shared" si="2339"/>
        <v>231</v>
      </c>
      <c r="AI931" s="14">
        <f t="shared" si="2514"/>
        <v>0</v>
      </c>
      <c r="AJ931" s="14">
        <f t="shared" si="2514"/>
        <v>0</v>
      </c>
      <c r="AK931" s="14">
        <f t="shared" si="2490"/>
        <v>231</v>
      </c>
      <c r="AL931" s="14">
        <f t="shared" si="2491"/>
        <v>231</v>
      </c>
      <c r="AM931" s="14">
        <f t="shared" si="2492"/>
        <v>231</v>
      </c>
      <c r="AN931" s="14">
        <f t="shared" si="2514"/>
        <v>0</v>
      </c>
      <c r="AO931" s="14">
        <f t="shared" si="2514"/>
        <v>0</v>
      </c>
      <c r="AP931" s="14">
        <f t="shared" si="2514"/>
        <v>0</v>
      </c>
      <c r="AQ931" s="14">
        <f t="shared" si="2514"/>
        <v>0</v>
      </c>
      <c r="AR931" s="14">
        <f t="shared" si="2514"/>
        <v>0</v>
      </c>
      <c r="AS931" s="14">
        <f t="shared" si="2514"/>
        <v>0</v>
      </c>
      <c r="AT931" s="14">
        <f t="shared" si="2514"/>
        <v>0</v>
      </c>
      <c r="AU931" s="14">
        <f t="shared" si="2514"/>
        <v>0</v>
      </c>
      <c r="AV931" s="14">
        <f t="shared" si="2514"/>
        <v>0</v>
      </c>
      <c r="AW931" s="14">
        <f t="shared" si="2514"/>
        <v>0</v>
      </c>
      <c r="AX931" s="14">
        <f t="shared" si="2514"/>
        <v>0</v>
      </c>
      <c r="AY931" s="14">
        <f t="shared" si="2469"/>
        <v>231</v>
      </c>
      <c r="AZ931" s="14">
        <f t="shared" si="2470"/>
        <v>231</v>
      </c>
      <c r="BA931" s="14">
        <f t="shared" si="2471"/>
        <v>231</v>
      </c>
      <c r="BB931" s="14">
        <f t="shared" si="2514"/>
        <v>0</v>
      </c>
      <c r="BC931" s="2"/>
    </row>
    <row r="932" spans="1:55" ht="31.5" customHeight="1" x14ac:dyDescent="0.25">
      <c r="A932" s="8" t="s">
        <v>1290</v>
      </c>
      <c r="B932" s="8" t="s">
        <v>9</v>
      </c>
      <c r="C932" s="8" t="s">
        <v>11</v>
      </c>
      <c r="D932" s="8" t="s">
        <v>987</v>
      </c>
      <c r="E932" s="43" t="s">
        <v>172</v>
      </c>
      <c r="F932" s="24" t="s">
        <v>479</v>
      </c>
      <c r="G932" s="14">
        <f t="shared" si="2511"/>
        <v>231</v>
      </c>
      <c r="H932" s="14">
        <f t="shared" si="2511"/>
        <v>231</v>
      </c>
      <c r="I932" s="14">
        <f t="shared" si="2511"/>
        <v>231</v>
      </c>
      <c r="J932" s="14">
        <f t="shared" si="2511"/>
        <v>0</v>
      </c>
      <c r="K932" s="14">
        <f t="shared" si="2511"/>
        <v>0</v>
      </c>
      <c r="L932" s="14">
        <f t="shared" si="2511"/>
        <v>0</v>
      </c>
      <c r="M932" s="14">
        <f t="shared" si="2306"/>
        <v>231</v>
      </c>
      <c r="N932" s="14">
        <f t="shared" si="2307"/>
        <v>231</v>
      </c>
      <c r="O932" s="14">
        <f t="shared" si="2308"/>
        <v>231</v>
      </c>
      <c r="P932" s="14">
        <f t="shared" si="2512"/>
        <v>0</v>
      </c>
      <c r="Q932" s="14">
        <f t="shared" si="2512"/>
        <v>0</v>
      </c>
      <c r="R932" s="14">
        <f t="shared" si="2513"/>
        <v>0</v>
      </c>
      <c r="S932" s="14">
        <f t="shared" si="2513"/>
        <v>0</v>
      </c>
      <c r="T932" s="14">
        <f t="shared" si="2513"/>
        <v>0</v>
      </c>
      <c r="U932" s="14">
        <f t="shared" si="2514"/>
        <v>0</v>
      </c>
      <c r="V932" s="14">
        <f t="shared" si="2514"/>
        <v>0</v>
      </c>
      <c r="W932" s="14">
        <f t="shared" si="2514"/>
        <v>0</v>
      </c>
      <c r="X932" s="14">
        <f t="shared" si="2514"/>
        <v>0</v>
      </c>
      <c r="Y932" s="14">
        <f t="shared" si="2514"/>
        <v>0</v>
      </c>
      <c r="Z932" s="14">
        <f t="shared" si="2514"/>
        <v>0</v>
      </c>
      <c r="AA932" s="14">
        <f t="shared" si="2514"/>
        <v>0</v>
      </c>
      <c r="AB932" s="14">
        <f t="shared" si="2514"/>
        <v>0</v>
      </c>
      <c r="AC932" s="14">
        <f t="shared" si="2514"/>
        <v>0</v>
      </c>
      <c r="AD932" s="14">
        <f t="shared" si="2514"/>
        <v>0</v>
      </c>
      <c r="AE932" s="14">
        <f t="shared" si="2514"/>
        <v>0</v>
      </c>
      <c r="AF932" s="14">
        <f t="shared" ref="AF932:AF995" si="2515">M932+P932+Q932+R932+S932+T932+U932+V932+W932+X932</f>
        <v>231</v>
      </c>
      <c r="AG932" s="14">
        <f t="shared" ref="AG932:AG995" si="2516">N932+Y932+Z932+AA932+AB932</f>
        <v>231</v>
      </c>
      <c r="AH932" s="14">
        <f t="shared" ref="AH932:AH995" si="2517">O932+AC932+AD932+AE932</f>
        <v>231</v>
      </c>
      <c r="AI932" s="14">
        <f t="shared" si="2514"/>
        <v>0</v>
      </c>
      <c r="AJ932" s="14">
        <f t="shared" si="2514"/>
        <v>0</v>
      </c>
      <c r="AK932" s="14">
        <f t="shared" si="2490"/>
        <v>231</v>
      </c>
      <c r="AL932" s="14">
        <f t="shared" si="2491"/>
        <v>231</v>
      </c>
      <c r="AM932" s="14">
        <f t="shared" si="2492"/>
        <v>231</v>
      </c>
      <c r="AN932" s="14">
        <f t="shared" si="2514"/>
        <v>0</v>
      </c>
      <c r="AO932" s="14">
        <f t="shared" si="2514"/>
        <v>0</v>
      </c>
      <c r="AP932" s="14">
        <f t="shared" si="2514"/>
        <v>0</v>
      </c>
      <c r="AQ932" s="14">
        <f t="shared" si="2514"/>
        <v>0</v>
      </c>
      <c r="AR932" s="14">
        <f t="shared" si="2514"/>
        <v>0</v>
      </c>
      <c r="AS932" s="14">
        <f t="shared" si="2514"/>
        <v>0</v>
      </c>
      <c r="AT932" s="14">
        <f t="shared" si="2514"/>
        <v>0</v>
      </c>
      <c r="AU932" s="14">
        <f t="shared" si="2514"/>
        <v>0</v>
      </c>
      <c r="AV932" s="14">
        <f t="shared" si="2514"/>
        <v>0</v>
      </c>
      <c r="AW932" s="14">
        <f t="shared" si="2514"/>
        <v>0</v>
      </c>
      <c r="AX932" s="14">
        <f t="shared" si="2514"/>
        <v>0</v>
      </c>
      <c r="AY932" s="14">
        <f t="shared" si="2469"/>
        <v>231</v>
      </c>
      <c r="AZ932" s="14">
        <f t="shared" si="2470"/>
        <v>231</v>
      </c>
      <c r="BA932" s="14">
        <f t="shared" si="2471"/>
        <v>231</v>
      </c>
      <c r="BB932" s="14">
        <f t="shared" si="2514"/>
        <v>0</v>
      </c>
      <c r="BC932" s="2"/>
    </row>
    <row r="933" spans="1:55" ht="47.25" customHeight="1" x14ac:dyDescent="0.25">
      <c r="A933" s="8" t="s">
        <v>1290</v>
      </c>
      <c r="B933" s="8" t="s">
        <v>9</v>
      </c>
      <c r="C933" s="8" t="s">
        <v>11</v>
      </c>
      <c r="D933" s="8" t="s">
        <v>987</v>
      </c>
      <c r="E933" s="43" t="s">
        <v>1121</v>
      </c>
      <c r="F933" s="24" t="s">
        <v>481</v>
      </c>
      <c r="G933" s="14">
        <v>231</v>
      </c>
      <c r="H933" s="14">
        <v>231</v>
      </c>
      <c r="I933" s="14">
        <v>231</v>
      </c>
      <c r="J933" s="14"/>
      <c r="K933" s="14"/>
      <c r="L933" s="14"/>
      <c r="M933" s="14">
        <f t="shared" ref="M933:M1000" si="2518">G933+J933</f>
        <v>231</v>
      </c>
      <c r="N933" s="14">
        <f t="shared" ref="N933:N1000" si="2519">H933+K933</f>
        <v>231</v>
      </c>
      <c r="O933" s="14">
        <f t="shared" ref="O933:O1000" si="2520">I933+L933</f>
        <v>231</v>
      </c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>
        <f t="shared" si="2515"/>
        <v>231</v>
      </c>
      <c r="AG933" s="14">
        <f t="shared" si="2516"/>
        <v>231</v>
      </c>
      <c r="AH933" s="14">
        <f t="shared" si="2517"/>
        <v>231</v>
      </c>
      <c r="AI933" s="14"/>
      <c r="AJ933" s="14"/>
      <c r="AK933" s="14">
        <f t="shared" si="2490"/>
        <v>231</v>
      </c>
      <c r="AL933" s="14">
        <f t="shared" si="2491"/>
        <v>231</v>
      </c>
      <c r="AM933" s="14">
        <f t="shared" si="2492"/>
        <v>231</v>
      </c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>
        <f t="shared" si="2469"/>
        <v>231</v>
      </c>
      <c r="AZ933" s="14">
        <f t="shared" si="2470"/>
        <v>231</v>
      </c>
      <c r="BA933" s="14">
        <f t="shared" si="2471"/>
        <v>231</v>
      </c>
      <c r="BB933" s="14"/>
      <c r="BC933" s="2"/>
    </row>
    <row r="934" spans="1:55" ht="31.5" x14ac:dyDescent="0.25">
      <c r="A934" s="8" t="s">
        <v>1290</v>
      </c>
      <c r="B934" s="8" t="s">
        <v>9</v>
      </c>
      <c r="C934" s="8" t="s">
        <v>11</v>
      </c>
      <c r="D934" s="8" t="s">
        <v>989</v>
      </c>
      <c r="E934" s="8"/>
      <c r="F934" s="18" t="s">
        <v>785</v>
      </c>
      <c r="G934" s="14">
        <f t="shared" ref="G934:L934" si="2521">G935</f>
        <v>3406.7</v>
      </c>
      <c r="H934" s="14">
        <f t="shared" si="2521"/>
        <v>3406.7</v>
      </c>
      <c r="I934" s="14">
        <f t="shared" si="2521"/>
        <v>3406.7</v>
      </c>
      <c r="J934" s="14">
        <f t="shared" si="2521"/>
        <v>0</v>
      </c>
      <c r="K934" s="14">
        <f t="shared" si="2521"/>
        <v>0</v>
      </c>
      <c r="L934" s="14">
        <f t="shared" si="2521"/>
        <v>0</v>
      </c>
      <c r="M934" s="14">
        <f t="shared" si="2518"/>
        <v>3406.7</v>
      </c>
      <c r="N934" s="14">
        <f t="shared" si="2519"/>
        <v>3406.7</v>
      </c>
      <c r="O934" s="14">
        <f t="shared" si="2520"/>
        <v>3406.7</v>
      </c>
      <c r="P934" s="14">
        <f t="shared" ref="P934:Q934" si="2522">P935</f>
        <v>0</v>
      </c>
      <c r="Q934" s="14">
        <f t="shared" si="2522"/>
        <v>0</v>
      </c>
      <c r="R934" s="14">
        <f t="shared" ref="R934:T934" si="2523">R935</f>
        <v>0</v>
      </c>
      <c r="S934" s="14">
        <f t="shared" si="2523"/>
        <v>0</v>
      </c>
      <c r="T934" s="14">
        <f t="shared" si="2523"/>
        <v>0</v>
      </c>
      <c r="U934" s="14">
        <f t="shared" ref="U934:BB934" si="2524">U935</f>
        <v>0</v>
      </c>
      <c r="V934" s="14">
        <f t="shared" si="2524"/>
        <v>0</v>
      </c>
      <c r="W934" s="14">
        <f t="shared" si="2524"/>
        <v>0</v>
      </c>
      <c r="X934" s="14">
        <f t="shared" si="2524"/>
        <v>0</v>
      </c>
      <c r="Y934" s="14">
        <f t="shared" si="2524"/>
        <v>0</v>
      </c>
      <c r="Z934" s="14">
        <f t="shared" si="2524"/>
        <v>0</v>
      </c>
      <c r="AA934" s="14">
        <f t="shared" si="2524"/>
        <v>0</v>
      </c>
      <c r="AB934" s="14">
        <f t="shared" si="2524"/>
        <v>0</v>
      </c>
      <c r="AC934" s="14">
        <f t="shared" si="2524"/>
        <v>0</v>
      </c>
      <c r="AD934" s="14">
        <f t="shared" si="2524"/>
        <v>0</v>
      </c>
      <c r="AE934" s="14">
        <f t="shared" si="2524"/>
        <v>0</v>
      </c>
      <c r="AF934" s="14">
        <f t="shared" si="2515"/>
        <v>3406.7</v>
      </c>
      <c r="AG934" s="14">
        <f t="shared" si="2516"/>
        <v>3406.7</v>
      </c>
      <c r="AH934" s="14">
        <f t="shared" si="2517"/>
        <v>3406.7</v>
      </c>
      <c r="AI934" s="14">
        <f t="shared" si="2524"/>
        <v>0</v>
      </c>
      <c r="AJ934" s="14">
        <f t="shared" si="2524"/>
        <v>0</v>
      </c>
      <c r="AK934" s="14">
        <f t="shared" si="2490"/>
        <v>3406.7</v>
      </c>
      <c r="AL934" s="14">
        <f t="shared" si="2491"/>
        <v>3406.7</v>
      </c>
      <c r="AM934" s="14">
        <f t="shared" si="2492"/>
        <v>3406.7</v>
      </c>
      <c r="AN934" s="14">
        <f t="shared" si="2524"/>
        <v>0</v>
      </c>
      <c r="AO934" s="14">
        <f t="shared" si="2524"/>
        <v>0</v>
      </c>
      <c r="AP934" s="14">
        <f t="shared" si="2524"/>
        <v>-32.43</v>
      </c>
      <c r="AQ934" s="14">
        <f t="shared" si="2524"/>
        <v>0</v>
      </c>
      <c r="AR934" s="14">
        <f t="shared" si="2524"/>
        <v>0</v>
      </c>
      <c r="AS934" s="14">
        <f t="shared" si="2524"/>
        <v>0</v>
      </c>
      <c r="AT934" s="14">
        <f t="shared" si="2524"/>
        <v>0</v>
      </c>
      <c r="AU934" s="14">
        <f t="shared" si="2524"/>
        <v>0</v>
      </c>
      <c r="AV934" s="14">
        <f t="shared" si="2524"/>
        <v>0</v>
      </c>
      <c r="AW934" s="14">
        <f t="shared" si="2524"/>
        <v>0</v>
      </c>
      <c r="AX934" s="14">
        <f t="shared" si="2524"/>
        <v>0</v>
      </c>
      <c r="AY934" s="14">
        <f t="shared" si="2469"/>
        <v>3374.27</v>
      </c>
      <c r="AZ934" s="14">
        <f t="shared" si="2470"/>
        <v>3406.7</v>
      </c>
      <c r="BA934" s="14">
        <f t="shared" si="2471"/>
        <v>3406.7</v>
      </c>
      <c r="BB934" s="14">
        <f t="shared" si="2524"/>
        <v>0</v>
      </c>
      <c r="BC934" s="2"/>
    </row>
    <row r="935" spans="1:55" ht="78.75" customHeight="1" x14ac:dyDescent="0.25">
      <c r="A935" s="8" t="s">
        <v>1290</v>
      </c>
      <c r="B935" s="8" t="s">
        <v>9</v>
      </c>
      <c r="C935" s="8" t="s">
        <v>11</v>
      </c>
      <c r="D935" s="8" t="s">
        <v>990</v>
      </c>
      <c r="E935" s="8"/>
      <c r="F935" s="13" t="s">
        <v>534</v>
      </c>
      <c r="G935" s="14">
        <f t="shared" ref="G935:L935" si="2525">G936+G941</f>
        <v>3406.7</v>
      </c>
      <c r="H935" s="14">
        <f t="shared" si="2525"/>
        <v>3406.7</v>
      </c>
      <c r="I935" s="14">
        <f t="shared" si="2525"/>
        <v>3406.7</v>
      </c>
      <c r="J935" s="14">
        <f t="shared" si="2525"/>
        <v>0</v>
      </c>
      <c r="K935" s="14">
        <f t="shared" si="2525"/>
        <v>0</v>
      </c>
      <c r="L935" s="14">
        <f t="shared" si="2525"/>
        <v>0</v>
      </c>
      <c r="M935" s="14">
        <f t="shared" si="2518"/>
        <v>3406.7</v>
      </c>
      <c r="N935" s="14">
        <f t="shared" si="2519"/>
        <v>3406.7</v>
      </c>
      <c r="O935" s="14">
        <f t="shared" si="2520"/>
        <v>3406.7</v>
      </c>
      <c r="P935" s="14">
        <f t="shared" ref="P935:Q935" si="2526">P936+P941</f>
        <v>0</v>
      </c>
      <c r="Q935" s="14">
        <f t="shared" si="2526"/>
        <v>0</v>
      </c>
      <c r="R935" s="14">
        <f t="shared" ref="R935:T935" si="2527">R936+R941</f>
        <v>0</v>
      </c>
      <c r="S935" s="14">
        <f t="shared" si="2527"/>
        <v>0</v>
      </c>
      <c r="T935" s="14">
        <f t="shared" si="2527"/>
        <v>0</v>
      </c>
      <c r="U935" s="14">
        <f t="shared" ref="U935:BB935" si="2528">U936+U941</f>
        <v>0</v>
      </c>
      <c r="V935" s="14">
        <f t="shared" ref="V935:AC935" si="2529">V936+V941</f>
        <v>0</v>
      </c>
      <c r="W935" s="14">
        <f t="shared" si="2529"/>
        <v>0</v>
      </c>
      <c r="X935" s="14">
        <f t="shared" si="2529"/>
        <v>0</v>
      </c>
      <c r="Y935" s="14">
        <f t="shared" si="2529"/>
        <v>0</v>
      </c>
      <c r="Z935" s="14">
        <f t="shared" si="2529"/>
        <v>0</v>
      </c>
      <c r="AA935" s="14">
        <f t="shared" si="2529"/>
        <v>0</v>
      </c>
      <c r="AB935" s="14">
        <f t="shared" si="2529"/>
        <v>0</v>
      </c>
      <c r="AC935" s="14">
        <f t="shared" si="2529"/>
        <v>0</v>
      </c>
      <c r="AD935" s="14">
        <f t="shared" ref="AD935:AE935" si="2530">AD936+AD941</f>
        <v>0</v>
      </c>
      <c r="AE935" s="14">
        <f t="shared" si="2530"/>
        <v>0</v>
      </c>
      <c r="AF935" s="14">
        <f t="shared" si="2515"/>
        <v>3406.7</v>
      </c>
      <c r="AG935" s="14">
        <f t="shared" si="2516"/>
        <v>3406.7</v>
      </c>
      <c r="AH935" s="14">
        <f t="shared" si="2517"/>
        <v>3406.7</v>
      </c>
      <c r="AI935" s="14">
        <f t="shared" ref="AI935:AJ935" si="2531">AI936+AI941</f>
        <v>0</v>
      </c>
      <c r="AJ935" s="14">
        <f t="shared" si="2531"/>
        <v>0</v>
      </c>
      <c r="AK935" s="14">
        <f t="shared" si="2490"/>
        <v>3406.7</v>
      </c>
      <c r="AL935" s="14">
        <f t="shared" si="2491"/>
        <v>3406.7</v>
      </c>
      <c r="AM935" s="14">
        <f t="shared" si="2492"/>
        <v>3406.7</v>
      </c>
      <c r="AN935" s="14">
        <f t="shared" ref="AN935:AO935" si="2532">AN936+AN941</f>
        <v>0</v>
      </c>
      <c r="AO935" s="14">
        <f t="shared" si="2532"/>
        <v>0</v>
      </c>
      <c r="AP935" s="14">
        <f t="shared" ref="AP935:AW935" si="2533">AP936+AP941</f>
        <v>-32.43</v>
      </c>
      <c r="AQ935" s="14">
        <f t="shared" si="2533"/>
        <v>0</v>
      </c>
      <c r="AR935" s="14">
        <f t="shared" si="2533"/>
        <v>0</v>
      </c>
      <c r="AS935" s="14">
        <f t="shared" si="2533"/>
        <v>0</v>
      </c>
      <c r="AT935" s="14">
        <f t="shared" si="2533"/>
        <v>0</v>
      </c>
      <c r="AU935" s="14">
        <f t="shared" si="2533"/>
        <v>0</v>
      </c>
      <c r="AV935" s="14">
        <f t="shared" si="2533"/>
        <v>0</v>
      </c>
      <c r="AW935" s="14">
        <f t="shared" si="2533"/>
        <v>0</v>
      </c>
      <c r="AX935" s="14">
        <f t="shared" ref="AX935" si="2534">AX936+AX941</f>
        <v>0</v>
      </c>
      <c r="AY935" s="14">
        <f t="shared" si="2469"/>
        <v>3374.27</v>
      </c>
      <c r="AZ935" s="14">
        <f t="shared" si="2470"/>
        <v>3406.7</v>
      </c>
      <c r="BA935" s="14">
        <f t="shared" si="2471"/>
        <v>3406.7</v>
      </c>
      <c r="BB935" s="14">
        <f t="shared" si="2528"/>
        <v>0</v>
      </c>
      <c r="BC935" s="2"/>
    </row>
    <row r="936" spans="1:55" ht="31.5" customHeight="1" x14ac:dyDescent="0.25">
      <c r="A936" s="8" t="s">
        <v>1290</v>
      </c>
      <c r="B936" s="8" t="s">
        <v>9</v>
      </c>
      <c r="C936" s="8" t="s">
        <v>11</v>
      </c>
      <c r="D936" s="8" t="s">
        <v>991</v>
      </c>
      <c r="E936" s="8"/>
      <c r="F936" s="13" t="s">
        <v>535</v>
      </c>
      <c r="G936" s="14">
        <f t="shared" ref="G936:L936" si="2535">G937+G939</f>
        <v>3185.7</v>
      </c>
      <c r="H936" s="14">
        <f t="shared" si="2535"/>
        <v>3185.7</v>
      </c>
      <c r="I936" s="14">
        <f t="shared" si="2535"/>
        <v>3185.7</v>
      </c>
      <c r="J936" s="14">
        <f t="shared" si="2535"/>
        <v>0</v>
      </c>
      <c r="K936" s="14">
        <f t="shared" si="2535"/>
        <v>0</v>
      </c>
      <c r="L936" s="14">
        <f t="shared" si="2535"/>
        <v>0</v>
      </c>
      <c r="M936" s="14">
        <f t="shared" si="2518"/>
        <v>3185.7</v>
      </c>
      <c r="N936" s="14">
        <f t="shared" si="2519"/>
        <v>3185.7</v>
      </c>
      <c r="O936" s="14">
        <f t="shared" si="2520"/>
        <v>3185.7</v>
      </c>
      <c r="P936" s="14">
        <f t="shared" ref="P936:Q936" si="2536">P937+P939</f>
        <v>0</v>
      </c>
      <c r="Q936" s="14">
        <f t="shared" si="2536"/>
        <v>0</v>
      </c>
      <c r="R936" s="14">
        <f t="shared" ref="R936:T936" si="2537">R937+R939</f>
        <v>0</v>
      </c>
      <c r="S936" s="14">
        <f t="shared" si="2537"/>
        <v>0</v>
      </c>
      <c r="T936" s="14">
        <f t="shared" si="2537"/>
        <v>0</v>
      </c>
      <c r="U936" s="14">
        <f t="shared" ref="U936:BB936" si="2538">U937+U939</f>
        <v>0</v>
      </c>
      <c r="V936" s="14">
        <f t="shared" ref="V936:AC936" si="2539">V937+V939</f>
        <v>0</v>
      </c>
      <c r="W936" s="14">
        <f t="shared" si="2539"/>
        <v>0</v>
      </c>
      <c r="X936" s="14">
        <f t="shared" si="2539"/>
        <v>0</v>
      </c>
      <c r="Y936" s="14">
        <f t="shared" si="2539"/>
        <v>0</v>
      </c>
      <c r="Z936" s="14">
        <f t="shared" si="2539"/>
        <v>0</v>
      </c>
      <c r="AA936" s="14">
        <f t="shared" si="2539"/>
        <v>0</v>
      </c>
      <c r="AB936" s="14">
        <f t="shared" si="2539"/>
        <v>0</v>
      </c>
      <c r="AC936" s="14">
        <f t="shared" si="2539"/>
        <v>0</v>
      </c>
      <c r="AD936" s="14">
        <f t="shared" ref="AD936:AE936" si="2540">AD937+AD939</f>
        <v>0</v>
      </c>
      <c r="AE936" s="14">
        <f t="shared" si="2540"/>
        <v>0</v>
      </c>
      <c r="AF936" s="14">
        <f t="shared" si="2515"/>
        <v>3185.7</v>
      </c>
      <c r="AG936" s="14">
        <f t="shared" si="2516"/>
        <v>3185.7</v>
      </c>
      <c r="AH936" s="14">
        <f t="shared" si="2517"/>
        <v>3185.7</v>
      </c>
      <c r="AI936" s="14">
        <f t="shared" ref="AI936:AJ936" si="2541">AI937+AI939</f>
        <v>0</v>
      </c>
      <c r="AJ936" s="14">
        <f t="shared" si="2541"/>
        <v>0</v>
      </c>
      <c r="AK936" s="14">
        <f t="shared" si="2490"/>
        <v>3185.7</v>
      </c>
      <c r="AL936" s="14">
        <f t="shared" si="2491"/>
        <v>3185.7</v>
      </c>
      <c r="AM936" s="14">
        <f t="shared" si="2492"/>
        <v>3185.7</v>
      </c>
      <c r="AN936" s="14">
        <f t="shared" ref="AN936:AO936" si="2542">AN937+AN939</f>
        <v>0</v>
      </c>
      <c r="AO936" s="14">
        <f t="shared" si="2542"/>
        <v>0</v>
      </c>
      <c r="AP936" s="14">
        <f t="shared" ref="AP936:AW936" si="2543">AP937+AP939</f>
        <v>-32.43</v>
      </c>
      <c r="AQ936" s="14">
        <f t="shared" si="2543"/>
        <v>0</v>
      </c>
      <c r="AR936" s="14">
        <f t="shared" si="2543"/>
        <v>0</v>
      </c>
      <c r="AS936" s="14">
        <f t="shared" si="2543"/>
        <v>0</v>
      </c>
      <c r="AT936" s="14">
        <f t="shared" si="2543"/>
        <v>0</v>
      </c>
      <c r="AU936" s="14">
        <f t="shared" si="2543"/>
        <v>0</v>
      </c>
      <c r="AV936" s="14">
        <f t="shared" si="2543"/>
        <v>0</v>
      </c>
      <c r="AW936" s="14">
        <f t="shared" si="2543"/>
        <v>0</v>
      </c>
      <c r="AX936" s="14">
        <f t="shared" ref="AX936" si="2544">AX937+AX939</f>
        <v>0</v>
      </c>
      <c r="AY936" s="14">
        <f t="shared" si="2469"/>
        <v>3153.27</v>
      </c>
      <c r="AZ936" s="14">
        <f t="shared" si="2470"/>
        <v>3185.7</v>
      </c>
      <c r="BA936" s="14">
        <f t="shared" si="2471"/>
        <v>3185.7</v>
      </c>
      <c r="BB936" s="14">
        <f t="shared" si="2538"/>
        <v>0</v>
      </c>
      <c r="BC936" s="2"/>
    </row>
    <row r="937" spans="1:55" ht="31.5" customHeight="1" x14ac:dyDescent="0.25">
      <c r="A937" s="8" t="s">
        <v>1290</v>
      </c>
      <c r="B937" s="8" t="s">
        <v>9</v>
      </c>
      <c r="C937" s="8" t="s">
        <v>11</v>
      </c>
      <c r="D937" s="8" t="s">
        <v>991</v>
      </c>
      <c r="E937" s="43" t="s">
        <v>150</v>
      </c>
      <c r="F937" s="24" t="s">
        <v>469</v>
      </c>
      <c r="G937" s="14">
        <f t="shared" ref="G937:L937" si="2545">G938</f>
        <v>3084.7</v>
      </c>
      <c r="H937" s="14">
        <f t="shared" si="2545"/>
        <v>3086.2</v>
      </c>
      <c r="I937" s="14">
        <f t="shared" si="2545"/>
        <v>3087.7</v>
      </c>
      <c r="J937" s="14">
        <f t="shared" si="2545"/>
        <v>0</v>
      </c>
      <c r="K937" s="14">
        <f t="shared" si="2545"/>
        <v>0</v>
      </c>
      <c r="L937" s="14">
        <f t="shared" si="2545"/>
        <v>0</v>
      </c>
      <c r="M937" s="14">
        <f t="shared" si="2518"/>
        <v>3084.7</v>
      </c>
      <c r="N937" s="14">
        <f t="shared" si="2519"/>
        <v>3086.2</v>
      </c>
      <c r="O937" s="14">
        <f t="shared" si="2520"/>
        <v>3087.7</v>
      </c>
      <c r="P937" s="14">
        <f t="shared" ref="P937:Q937" si="2546">P938</f>
        <v>0</v>
      </c>
      <c r="Q937" s="14">
        <f t="shared" si="2546"/>
        <v>0</v>
      </c>
      <c r="R937" s="14">
        <f t="shared" ref="R937:T937" si="2547">R938</f>
        <v>0</v>
      </c>
      <c r="S937" s="14">
        <f t="shared" si="2547"/>
        <v>0</v>
      </c>
      <c r="T937" s="14">
        <f t="shared" si="2547"/>
        <v>0</v>
      </c>
      <c r="U937" s="14">
        <f t="shared" ref="U937:BB937" si="2548">U938</f>
        <v>0</v>
      </c>
      <c r="V937" s="14">
        <f t="shared" si="2548"/>
        <v>0</v>
      </c>
      <c r="W937" s="14">
        <f t="shared" si="2548"/>
        <v>0</v>
      </c>
      <c r="X937" s="14">
        <f t="shared" si="2548"/>
        <v>0</v>
      </c>
      <c r="Y937" s="14">
        <f t="shared" si="2548"/>
        <v>0</v>
      </c>
      <c r="Z937" s="14">
        <f t="shared" si="2548"/>
        <v>0</v>
      </c>
      <c r="AA937" s="14">
        <f t="shared" si="2548"/>
        <v>0</v>
      </c>
      <c r="AB937" s="14">
        <f t="shared" si="2548"/>
        <v>0</v>
      </c>
      <c r="AC937" s="14">
        <f t="shared" si="2548"/>
        <v>0</v>
      </c>
      <c r="AD937" s="14">
        <f t="shared" si="2548"/>
        <v>0</v>
      </c>
      <c r="AE937" s="14">
        <f t="shared" si="2548"/>
        <v>0</v>
      </c>
      <c r="AF937" s="14">
        <f t="shared" si="2515"/>
        <v>3084.7</v>
      </c>
      <c r="AG937" s="14">
        <f t="shared" si="2516"/>
        <v>3086.2</v>
      </c>
      <c r="AH937" s="14">
        <f t="shared" si="2517"/>
        <v>3087.7</v>
      </c>
      <c r="AI937" s="14">
        <f t="shared" si="2548"/>
        <v>0</v>
      </c>
      <c r="AJ937" s="14">
        <f t="shared" si="2548"/>
        <v>0</v>
      </c>
      <c r="AK937" s="14">
        <f t="shared" si="2490"/>
        <v>3084.7</v>
      </c>
      <c r="AL937" s="14">
        <f t="shared" si="2491"/>
        <v>3086.2</v>
      </c>
      <c r="AM937" s="14">
        <f t="shared" si="2492"/>
        <v>3087.7</v>
      </c>
      <c r="AN937" s="14">
        <f t="shared" si="2548"/>
        <v>0</v>
      </c>
      <c r="AO937" s="14">
        <f t="shared" si="2548"/>
        <v>0</v>
      </c>
      <c r="AP937" s="14">
        <f t="shared" si="2548"/>
        <v>-32.43</v>
      </c>
      <c r="AQ937" s="14">
        <f t="shared" si="2548"/>
        <v>0</v>
      </c>
      <c r="AR937" s="14">
        <f t="shared" si="2548"/>
        <v>0</v>
      </c>
      <c r="AS937" s="14">
        <f t="shared" si="2548"/>
        <v>0</v>
      </c>
      <c r="AT937" s="14">
        <f t="shared" si="2548"/>
        <v>0</v>
      </c>
      <c r="AU937" s="14">
        <f t="shared" si="2548"/>
        <v>0</v>
      </c>
      <c r="AV937" s="14">
        <f t="shared" si="2548"/>
        <v>0</v>
      </c>
      <c r="AW937" s="14">
        <f t="shared" si="2548"/>
        <v>0</v>
      </c>
      <c r="AX937" s="14">
        <f t="shared" si="2548"/>
        <v>0</v>
      </c>
      <c r="AY937" s="14">
        <f t="shared" si="2469"/>
        <v>3052.27</v>
      </c>
      <c r="AZ937" s="14">
        <f t="shared" si="2470"/>
        <v>3086.2</v>
      </c>
      <c r="BA937" s="14">
        <f t="shared" si="2471"/>
        <v>3087.7</v>
      </c>
      <c r="BB937" s="14">
        <f t="shared" si="2548"/>
        <v>0</v>
      </c>
      <c r="BC937" s="2"/>
    </row>
    <row r="938" spans="1:55" ht="31.5" customHeight="1" x14ac:dyDescent="0.25">
      <c r="A938" s="8" t="s">
        <v>1290</v>
      </c>
      <c r="B938" s="8" t="s">
        <v>9</v>
      </c>
      <c r="C938" s="8" t="s">
        <v>11</v>
      </c>
      <c r="D938" s="8" t="s">
        <v>991</v>
      </c>
      <c r="E938" s="8" t="s">
        <v>1071</v>
      </c>
      <c r="F938" s="24" t="s">
        <v>470</v>
      </c>
      <c r="G938" s="14">
        <v>3084.7</v>
      </c>
      <c r="H938" s="14">
        <v>3086.2</v>
      </c>
      <c r="I938" s="14">
        <v>3087.7</v>
      </c>
      <c r="J938" s="14"/>
      <c r="K938" s="14"/>
      <c r="L938" s="14"/>
      <c r="M938" s="14">
        <f t="shared" si="2518"/>
        <v>3084.7</v>
      </c>
      <c r="N938" s="14">
        <f t="shared" si="2519"/>
        <v>3086.2</v>
      </c>
      <c r="O938" s="14">
        <f t="shared" si="2520"/>
        <v>3087.7</v>
      </c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>
        <f t="shared" si="2515"/>
        <v>3084.7</v>
      </c>
      <c r="AG938" s="14">
        <f t="shared" si="2516"/>
        <v>3086.2</v>
      </c>
      <c r="AH938" s="14">
        <f t="shared" si="2517"/>
        <v>3087.7</v>
      </c>
      <c r="AI938" s="14"/>
      <c r="AJ938" s="14"/>
      <c r="AK938" s="14">
        <f t="shared" si="2490"/>
        <v>3084.7</v>
      </c>
      <c r="AL938" s="14">
        <f t="shared" si="2491"/>
        <v>3086.2</v>
      </c>
      <c r="AM938" s="14">
        <f t="shared" si="2492"/>
        <v>3087.7</v>
      </c>
      <c r="AN938" s="14"/>
      <c r="AO938" s="14"/>
      <c r="AP938" s="14">
        <v>-32.43</v>
      </c>
      <c r="AQ938" s="14"/>
      <c r="AR938" s="14"/>
      <c r="AS938" s="14"/>
      <c r="AT938" s="14"/>
      <c r="AU938" s="14"/>
      <c r="AV938" s="14"/>
      <c r="AW938" s="14"/>
      <c r="AX938" s="14"/>
      <c r="AY938" s="14">
        <f t="shared" si="2469"/>
        <v>3052.27</v>
      </c>
      <c r="AZ938" s="14">
        <f t="shared" si="2470"/>
        <v>3086.2</v>
      </c>
      <c r="BA938" s="14">
        <f t="shared" si="2471"/>
        <v>3087.7</v>
      </c>
      <c r="BB938" s="14"/>
      <c r="BC938" s="2"/>
    </row>
    <row r="939" spans="1:55" ht="15.75" customHeight="1" x14ac:dyDescent="0.25">
      <c r="A939" s="8" t="s">
        <v>1290</v>
      </c>
      <c r="B939" s="8" t="s">
        <v>9</v>
      </c>
      <c r="C939" s="8" t="s">
        <v>11</v>
      </c>
      <c r="D939" s="8" t="s">
        <v>991</v>
      </c>
      <c r="E939" s="43" t="s">
        <v>236</v>
      </c>
      <c r="F939" s="24" t="s">
        <v>482</v>
      </c>
      <c r="G939" s="14">
        <f t="shared" ref="G939:L939" si="2549">G940</f>
        <v>101</v>
      </c>
      <c r="H939" s="14">
        <f t="shared" si="2549"/>
        <v>99.5</v>
      </c>
      <c r="I939" s="14">
        <f t="shared" si="2549"/>
        <v>98</v>
      </c>
      <c r="J939" s="14">
        <f t="shared" si="2549"/>
        <v>0</v>
      </c>
      <c r="K939" s="14">
        <f t="shared" si="2549"/>
        <v>0</v>
      </c>
      <c r="L939" s="14">
        <f t="shared" si="2549"/>
        <v>0</v>
      </c>
      <c r="M939" s="14">
        <f t="shared" si="2518"/>
        <v>101</v>
      </c>
      <c r="N939" s="14">
        <f t="shared" si="2519"/>
        <v>99.5</v>
      </c>
      <c r="O939" s="14">
        <f t="shared" si="2520"/>
        <v>98</v>
      </c>
      <c r="P939" s="14">
        <f t="shared" ref="P939:Q939" si="2550">P940</f>
        <v>0</v>
      </c>
      <c r="Q939" s="14">
        <f t="shared" si="2550"/>
        <v>0</v>
      </c>
      <c r="R939" s="14">
        <f t="shared" ref="R939:T939" si="2551">R940</f>
        <v>0</v>
      </c>
      <c r="S939" s="14">
        <f t="shared" si="2551"/>
        <v>0</v>
      </c>
      <c r="T939" s="14">
        <f t="shared" si="2551"/>
        <v>0</v>
      </c>
      <c r="U939" s="14">
        <f t="shared" ref="U939:BB939" si="2552">U940</f>
        <v>0</v>
      </c>
      <c r="V939" s="14">
        <f t="shared" si="2552"/>
        <v>0</v>
      </c>
      <c r="W939" s="14">
        <f t="shared" si="2552"/>
        <v>0</v>
      </c>
      <c r="X939" s="14">
        <f t="shared" si="2552"/>
        <v>0</v>
      </c>
      <c r="Y939" s="14">
        <f t="shared" si="2552"/>
        <v>0</v>
      </c>
      <c r="Z939" s="14">
        <f t="shared" si="2552"/>
        <v>0</v>
      </c>
      <c r="AA939" s="14">
        <f t="shared" si="2552"/>
        <v>0</v>
      </c>
      <c r="AB939" s="14">
        <f t="shared" si="2552"/>
        <v>0</v>
      </c>
      <c r="AC939" s="14">
        <f t="shared" si="2552"/>
        <v>0</v>
      </c>
      <c r="AD939" s="14">
        <f t="shared" si="2552"/>
        <v>0</v>
      </c>
      <c r="AE939" s="14">
        <f t="shared" si="2552"/>
        <v>0</v>
      </c>
      <c r="AF939" s="14">
        <f t="shared" si="2515"/>
        <v>101</v>
      </c>
      <c r="AG939" s="14">
        <f t="shared" si="2516"/>
        <v>99.5</v>
      </c>
      <c r="AH939" s="14">
        <f t="shared" si="2517"/>
        <v>98</v>
      </c>
      <c r="AI939" s="14">
        <f t="shared" si="2552"/>
        <v>0</v>
      </c>
      <c r="AJ939" s="14">
        <f t="shared" si="2552"/>
        <v>0</v>
      </c>
      <c r="AK939" s="14">
        <f t="shared" si="2490"/>
        <v>101</v>
      </c>
      <c r="AL939" s="14">
        <f t="shared" si="2491"/>
        <v>99.5</v>
      </c>
      <c r="AM939" s="14">
        <f t="shared" si="2492"/>
        <v>98</v>
      </c>
      <c r="AN939" s="14">
        <f t="shared" si="2552"/>
        <v>0</v>
      </c>
      <c r="AO939" s="14">
        <f t="shared" si="2552"/>
        <v>0</v>
      </c>
      <c r="AP939" s="14">
        <f t="shared" si="2552"/>
        <v>0</v>
      </c>
      <c r="AQ939" s="14">
        <f t="shared" si="2552"/>
        <v>0</v>
      </c>
      <c r="AR939" s="14">
        <f t="shared" si="2552"/>
        <v>0</v>
      </c>
      <c r="AS939" s="14">
        <f t="shared" si="2552"/>
        <v>0</v>
      </c>
      <c r="AT939" s="14">
        <f t="shared" si="2552"/>
        <v>0</v>
      </c>
      <c r="AU939" s="14">
        <f t="shared" si="2552"/>
        <v>0</v>
      </c>
      <c r="AV939" s="14">
        <f t="shared" si="2552"/>
        <v>0</v>
      </c>
      <c r="AW939" s="14">
        <f t="shared" si="2552"/>
        <v>0</v>
      </c>
      <c r="AX939" s="14">
        <f t="shared" si="2552"/>
        <v>0</v>
      </c>
      <c r="AY939" s="14">
        <f t="shared" si="2469"/>
        <v>101</v>
      </c>
      <c r="AZ939" s="14">
        <f t="shared" si="2470"/>
        <v>99.5</v>
      </c>
      <c r="BA939" s="14">
        <f t="shared" si="2471"/>
        <v>98</v>
      </c>
      <c r="BB939" s="14">
        <f t="shared" si="2552"/>
        <v>0</v>
      </c>
      <c r="BC939" s="2"/>
    </row>
    <row r="940" spans="1:55" ht="15.75" customHeight="1" x14ac:dyDescent="0.25">
      <c r="A940" s="8" t="s">
        <v>1290</v>
      </c>
      <c r="B940" s="8" t="s">
        <v>9</v>
      </c>
      <c r="C940" s="8" t="s">
        <v>11</v>
      </c>
      <c r="D940" s="8" t="s">
        <v>991</v>
      </c>
      <c r="E940" s="43" t="s">
        <v>1309</v>
      </c>
      <c r="F940" s="24" t="s">
        <v>484</v>
      </c>
      <c r="G940" s="14">
        <v>101</v>
      </c>
      <c r="H940" s="14">
        <v>99.5</v>
      </c>
      <c r="I940" s="14">
        <v>98</v>
      </c>
      <c r="J940" s="14"/>
      <c r="K940" s="14"/>
      <c r="L940" s="14"/>
      <c r="M940" s="14">
        <f t="shared" si="2518"/>
        <v>101</v>
      </c>
      <c r="N940" s="14">
        <f t="shared" si="2519"/>
        <v>99.5</v>
      </c>
      <c r="O940" s="14">
        <f t="shared" si="2520"/>
        <v>98</v>
      </c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>
        <f t="shared" si="2515"/>
        <v>101</v>
      </c>
      <c r="AG940" s="14">
        <f t="shared" si="2516"/>
        <v>99.5</v>
      </c>
      <c r="AH940" s="14">
        <f t="shared" si="2517"/>
        <v>98</v>
      </c>
      <c r="AI940" s="14"/>
      <c r="AJ940" s="14"/>
      <c r="AK940" s="14">
        <f t="shared" si="2490"/>
        <v>101</v>
      </c>
      <c r="AL940" s="14">
        <f t="shared" si="2491"/>
        <v>99.5</v>
      </c>
      <c r="AM940" s="14">
        <f t="shared" si="2492"/>
        <v>98</v>
      </c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>
        <f t="shared" si="2469"/>
        <v>101</v>
      </c>
      <c r="AZ940" s="14">
        <f t="shared" si="2470"/>
        <v>99.5</v>
      </c>
      <c r="BA940" s="14">
        <f t="shared" si="2471"/>
        <v>98</v>
      </c>
      <c r="BB940" s="14"/>
      <c r="BC940" s="2"/>
    </row>
    <row r="941" spans="1:55" ht="78.75" customHeight="1" x14ac:dyDescent="0.25">
      <c r="A941" s="8" t="s">
        <v>1290</v>
      </c>
      <c r="B941" s="8" t="s">
        <v>9</v>
      </c>
      <c r="C941" s="8" t="s">
        <v>11</v>
      </c>
      <c r="D941" s="8" t="s">
        <v>992</v>
      </c>
      <c r="E941" s="8"/>
      <c r="F941" s="13" t="s">
        <v>536</v>
      </c>
      <c r="G941" s="14">
        <f t="shared" ref="G941:L942" si="2553">G942</f>
        <v>221</v>
      </c>
      <c r="H941" s="14">
        <f t="shared" si="2553"/>
        <v>221</v>
      </c>
      <c r="I941" s="14">
        <f t="shared" si="2553"/>
        <v>221</v>
      </c>
      <c r="J941" s="14">
        <f t="shared" si="2553"/>
        <v>0</v>
      </c>
      <c r="K941" s="14">
        <f t="shared" si="2553"/>
        <v>0</v>
      </c>
      <c r="L941" s="14">
        <f t="shared" si="2553"/>
        <v>0</v>
      </c>
      <c r="M941" s="14">
        <f t="shared" si="2518"/>
        <v>221</v>
      </c>
      <c r="N941" s="14">
        <f t="shared" si="2519"/>
        <v>221</v>
      </c>
      <c r="O941" s="14">
        <f t="shared" si="2520"/>
        <v>221</v>
      </c>
      <c r="P941" s="14">
        <f t="shared" ref="P941:Q942" si="2554">P942</f>
        <v>0</v>
      </c>
      <c r="Q941" s="14">
        <f t="shared" si="2554"/>
        <v>0</v>
      </c>
      <c r="R941" s="14">
        <f t="shared" ref="R941:T942" si="2555">R942</f>
        <v>0</v>
      </c>
      <c r="S941" s="14">
        <f t="shared" si="2555"/>
        <v>0</v>
      </c>
      <c r="T941" s="14">
        <f t="shared" si="2555"/>
        <v>0</v>
      </c>
      <c r="U941" s="14">
        <f t="shared" ref="U941:BB942" si="2556">U942</f>
        <v>0</v>
      </c>
      <c r="V941" s="14">
        <f t="shared" si="2556"/>
        <v>0</v>
      </c>
      <c r="W941" s="14">
        <f t="shared" si="2556"/>
        <v>0</v>
      </c>
      <c r="X941" s="14">
        <f t="shared" si="2556"/>
        <v>0</v>
      </c>
      <c r="Y941" s="14">
        <f t="shared" si="2556"/>
        <v>0</v>
      </c>
      <c r="Z941" s="14">
        <f t="shared" si="2556"/>
        <v>0</v>
      </c>
      <c r="AA941" s="14">
        <f t="shared" si="2556"/>
        <v>0</v>
      </c>
      <c r="AB941" s="14">
        <f t="shared" si="2556"/>
        <v>0</v>
      </c>
      <c r="AC941" s="14">
        <f t="shared" si="2556"/>
        <v>0</v>
      </c>
      <c r="AD941" s="14">
        <f t="shared" si="2556"/>
        <v>0</v>
      </c>
      <c r="AE941" s="14">
        <f t="shared" si="2556"/>
        <v>0</v>
      </c>
      <c r="AF941" s="14">
        <f t="shared" si="2515"/>
        <v>221</v>
      </c>
      <c r="AG941" s="14">
        <f t="shared" si="2516"/>
        <v>221</v>
      </c>
      <c r="AH941" s="14">
        <f t="shared" si="2517"/>
        <v>221</v>
      </c>
      <c r="AI941" s="14">
        <f t="shared" si="2556"/>
        <v>0</v>
      </c>
      <c r="AJ941" s="14">
        <f t="shared" si="2556"/>
        <v>0</v>
      </c>
      <c r="AK941" s="14">
        <f t="shared" si="2490"/>
        <v>221</v>
      </c>
      <c r="AL941" s="14">
        <f t="shared" si="2491"/>
        <v>221</v>
      </c>
      <c r="AM941" s="14">
        <f t="shared" si="2492"/>
        <v>221</v>
      </c>
      <c r="AN941" s="14">
        <f t="shared" si="2556"/>
        <v>0</v>
      </c>
      <c r="AO941" s="14">
        <f t="shared" si="2556"/>
        <v>0</v>
      </c>
      <c r="AP941" s="14">
        <f t="shared" si="2556"/>
        <v>0</v>
      </c>
      <c r="AQ941" s="14">
        <f t="shared" si="2556"/>
        <v>0</v>
      </c>
      <c r="AR941" s="14">
        <f t="shared" si="2556"/>
        <v>0</v>
      </c>
      <c r="AS941" s="14">
        <f t="shared" si="2556"/>
        <v>0</v>
      </c>
      <c r="AT941" s="14">
        <f t="shared" si="2556"/>
        <v>0</v>
      </c>
      <c r="AU941" s="14">
        <f t="shared" si="2556"/>
        <v>0</v>
      </c>
      <c r="AV941" s="14">
        <f t="shared" si="2556"/>
        <v>0</v>
      </c>
      <c r="AW941" s="14">
        <f t="shared" si="2556"/>
        <v>0</v>
      </c>
      <c r="AX941" s="14">
        <f t="shared" si="2556"/>
        <v>0</v>
      </c>
      <c r="AY941" s="14">
        <f t="shared" si="2469"/>
        <v>221</v>
      </c>
      <c r="AZ941" s="14">
        <f t="shared" si="2470"/>
        <v>221</v>
      </c>
      <c r="BA941" s="14">
        <f t="shared" si="2471"/>
        <v>221</v>
      </c>
      <c r="BB941" s="14">
        <f t="shared" si="2556"/>
        <v>0</v>
      </c>
      <c r="BC941" s="2"/>
    </row>
    <row r="942" spans="1:55" ht="31.5" customHeight="1" x14ac:dyDescent="0.25">
      <c r="A942" s="8" t="s">
        <v>1290</v>
      </c>
      <c r="B942" s="8" t="s">
        <v>9</v>
      </c>
      <c r="C942" s="8" t="s">
        <v>11</v>
      </c>
      <c r="D942" s="8" t="s">
        <v>992</v>
      </c>
      <c r="E942" s="43" t="s">
        <v>150</v>
      </c>
      <c r="F942" s="24" t="s">
        <v>469</v>
      </c>
      <c r="G942" s="14">
        <f t="shared" si="2553"/>
        <v>221</v>
      </c>
      <c r="H942" s="14">
        <f t="shared" si="2553"/>
        <v>221</v>
      </c>
      <c r="I942" s="14">
        <f t="shared" si="2553"/>
        <v>221</v>
      </c>
      <c r="J942" s="14">
        <f t="shared" si="2553"/>
        <v>0</v>
      </c>
      <c r="K942" s="14">
        <f t="shared" si="2553"/>
        <v>0</v>
      </c>
      <c r="L942" s="14">
        <f t="shared" si="2553"/>
        <v>0</v>
      </c>
      <c r="M942" s="14">
        <f t="shared" si="2518"/>
        <v>221</v>
      </c>
      <c r="N942" s="14">
        <f t="shared" si="2519"/>
        <v>221</v>
      </c>
      <c r="O942" s="14">
        <f t="shared" si="2520"/>
        <v>221</v>
      </c>
      <c r="P942" s="14">
        <f t="shared" si="2554"/>
        <v>0</v>
      </c>
      <c r="Q942" s="14">
        <f t="shared" si="2554"/>
        <v>0</v>
      </c>
      <c r="R942" s="14">
        <f t="shared" si="2555"/>
        <v>0</v>
      </c>
      <c r="S942" s="14">
        <f t="shared" si="2555"/>
        <v>0</v>
      </c>
      <c r="T942" s="14">
        <f t="shared" si="2555"/>
        <v>0</v>
      </c>
      <c r="U942" s="14">
        <f t="shared" si="2556"/>
        <v>0</v>
      </c>
      <c r="V942" s="14">
        <f t="shared" si="2556"/>
        <v>0</v>
      </c>
      <c r="W942" s="14">
        <f t="shared" si="2556"/>
        <v>0</v>
      </c>
      <c r="X942" s="14">
        <f t="shared" si="2556"/>
        <v>0</v>
      </c>
      <c r="Y942" s="14">
        <f t="shared" si="2556"/>
        <v>0</v>
      </c>
      <c r="Z942" s="14">
        <f t="shared" si="2556"/>
        <v>0</v>
      </c>
      <c r="AA942" s="14">
        <f t="shared" si="2556"/>
        <v>0</v>
      </c>
      <c r="AB942" s="14">
        <f t="shared" si="2556"/>
        <v>0</v>
      </c>
      <c r="AC942" s="14">
        <f t="shared" si="2556"/>
        <v>0</v>
      </c>
      <c r="AD942" s="14">
        <f t="shared" si="2556"/>
        <v>0</v>
      </c>
      <c r="AE942" s="14">
        <f t="shared" si="2556"/>
        <v>0</v>
      </c>
      <c r="AF942" s="14">
        <f t="shared" si="2515"/>
        <v>221</v>
      </c>
      <c r="AG942" s="14">
        <f t="shared" si="2516"/>
        <v>221</v>
      </c>
      <c r="AH942" s="14">
        <f t="shared" si="2517"/>
        <v>221</v>
      </c>
      <c r="AI942" s="14">
        <f t="shared" si="2556"/>
        <v>0</v>
      </c>
      <c r="AJ942" s="14">
        <f t="shared" si="2556"/>
        <v>0</v>
      </c>
      <c r="AK942" s="14">
        <f t="shared" si="2490"/>
        <v>221</v>
      </c>
      <c r="AL942" s="14">
        <f t="shared" si="2491"/>
        <v>221</v>
      </c>
      <c r="AM942" s="14">
        <f t="shared" si="2492"/>
        <v>221</v>
      </c>
      <c r="AN942" s="14">
        <f t="shared" si="2556"/>
        <v>0</v>
      </c>
      <c r="AO942" s="14">
        <f t="shared" si="2556"/>
        <v>0</v>
      </c>
      <c r="AP942" s="14">
        <f t="shared" si="2556"/>
        <v>0</v>
      </c>
      <c r="AQ942" s="14">
        <f t="shared" si="2556"/>
        <v>0</v>
      </c>
      <c r="AR942" s="14">
        <f t="shared" si="2556"/>
        <v>0</v>
      </c>
      <c r="AS942" s="14">
        <f t="shared" si="2556"/>
        <v>0</v>
      </c>
      <c r="AT942" s="14">
        <f t="shared" si="2556"/>
        <v>0</v>
      </c>
      <c r="AU942" s="14">
        <f t="shared" si="2556"/>
        <v>0</v>
      </c>
      <c r="AV942" s="14">
        <f t="shared" si="2556"/>
        <v>0</v>
      </c>
      <c r="AW942" s="14">
        <f t="shared" si="2556"/>
        <v>0</v>
      </c>
      <c r="AX942" s="14">
        <f t="shared" si="2556"/>
        <v>0</v>
      </c>
      <c r="AY942" s="14">
        <f t="shared" si="2469"/>
        <v>221</v>
      </c>
      <c r="AZ942" s="14">
        <f t="shared" si="2470"/>
        <v>221</v>
      </c>
      <c r="BA942" s="14">
        <f t="shared" si="2471"/>
        <v>221</v>
      </c>
      <c r="BB942" s="14">
        <f t="shared" si="2556"/>
        <v>0</v>
      </c>
      <c r="BC942" s="2"/>
    </row>
    <row r="943" spans="1:55" ht="31.5" customHeight="1" x14ac:dyDescent="0.25">
      <c r="A943" s="8" t="s">
        <v>1290</v>
      </c>
      <c r="B943" s="8" t="s">
        <v>9</v>
      </c>
      <c r="C943" s="8" t="s">
        <v>11</v>
      </c>
      <c r="D943" s="8" t="s">
        <v>992</v>
      </c>
      <c r="E943" s="8" t="s">
        <v>1071</v>
      </c>
      <c r="F943" s="24" t="s">
        <v>470</v>
      </c>
      <c r="G943" s="14">
        <v>221</v>
      </c>
      <c r="H943" s="14">
        <v>221</v>
      </c>
      <c r="I943" s="14">
        <v>221</v>
      </c>
      <c r="J943" s="14"/>
      <c r="K943" s="14"/>
      <c r="L943" s="14"/>
      <c r="M943" s="14">
        <f t="shared" si="2518"/>
        <v>221</v>
      </c>
      <c r="N943" s="14">
        <f t="shared" si="2519"/>
        <v>221</v>
      </c>
      <c r="O943" s="14">
        <f t="shared" si="2520"/>
        <v>221</v>
      </c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>
        <f t="shared" si="2515"/>
        <v>221</v>
      </c>
      <c r="AG943" s="14">
        <f t="shared" si="2516"/>
        <v>221</v>
      </c>
      <c r="AH943" s="14">
        <f t="shared" si="2517"/>
        <v>221</v>
      </c>
      <c r="AI943" s="14"/>
      <c r="AJ943" s="14"/>
      <c r="AK943" s="14">
        <f t="shared" si="2490"/>
        <v>221</v>
      </c>
      <c r="AL943" s="14">
        <f t="shared" si="2491"/>
        <v>221</v>
      </c>
      <c r="AM943" s="14">
        <f t="shared" si="2492"/>
        <v>221</v>
      </c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>
        <f t="shared" si="2469"/>
        <v>221</v>
      </c>
      <c r="AZ943" s="14">
        <f t="shared" si="2470"/>
        <v>221</v>
      </c>
      <c r="BA943" s="14">
        <f t="shared" si="2471"/>
        <v>221</v>
      </c>
      <c r="BB943" s="14"/>
      <c r="BC943" s="2"/>
    </row>
    <row r="944" spans="1:55" s="3" customFormat="1" ht="31.5" customHeight="1" x14ac:dyDescent="0.25">
      <c r="A944" s="10" t="s">
        <v>1290</v>
      </c>
      <c r="B944" s="10" t="s">
        <v>30</v>
      </c>
      <c r="C944" s="10"/>
      <c r="D944" s="10"/>
      <c r="E944" s="10"/>
      <c r="F944" s="5" t="s">
        <v>56</v>
      </c>
      <c r="G944" s="15">
        <f t="shared" ref="G944:L944" si="2557">G952+G945</f>
        <v>1327.1</v>
      </c>
      <c r="H944" s="15">
        <f t="shared" si="2557"/>
        <v>1208.0999999999999</v>
      </c>
      <c r="I944" s="15">
        <f t="shared" si="2557"/>
        <v>363.7</v>
      </c>
      <c r="J944" s="15">
        <f t="shared" si="2557"/>
        <v>0</v>
      </c>
      <c r="K944" s="15">
        <f t="shared" si="2557"/>
        <v>0</v>
      </c>
      <c r="L944" s="15">
        <f t="shared" si="2557"/>
        <v>0</v>
      </c>
      <c r="M944" s="15">
        <f t="shared" si="2518"/>
        <v>1327.1</v>
      </c>
      <c r="N944" s="15">
        <f t="shared" si="2519"/>
        <v>1208.0999999999999</v>
      </c>
      <c r="O944" s="15">
        <f t="shared" si="2520"/>
        <v>363.7</v>
      </c>
      <c r="P944" s="15">
        <f t="shared" ref="P944:Q944" si="2558">P952+P945</f>
        <v>0</v>
      </c>
      <c r="Q944" s="15">
        <f t="shared" si="2558"/>
        <v>0</v>
      </c>
      <c r="R944" s="15">
        <f t="shared" ref="R944:T944" si="2559">R952+R945</f>
        <v>0</v>
      </c>
      <c r="S944" s="15">
        <f t="shared" si="2559"/>
        <v>0</v>
      </c>
      <c r="T944" s="15">
        <f t="shared" si="2559"/>
        <v>0</v>
      </c>
      <c r="U944" s="15">
        <f t="shared" ref="U944:BB944" si="2560">U952+U945</f>
        <v>0</v>
      </c>
      <c r="V944" s="15">
        <f t="shared" ref="V944:AC944" si="2561">V952+V945</f>
        <v>0</v>
      </c>
      <c r="W944" s="15">
        <f t="shared" si="2561"/>
        <v>0</v>
      </c>
      <c r="X944" s="15">
        <f t="shared" si="2561"/>
        <v>0</v>
      </c>
      <c r="Y944" s="15">
        <f t="shared" si="2561"/>
        <v>0</v>
      </c>
      <c r="Z944" s="15">
        <f t="shared" si="2561"/>
        <v>0</v>
      </c>
      <c r="AA944" s="15">
        <f t="shared" si="2561"/>
        <v>0</v>
      </c>
      <c r="AB944" s="15">
        <f t="shared" si="2561"/>
        <v>0</v>
      </c>
      <c r="AC944" s="15">
        <f t="shared" si="2561"/>
        <v>0</v>
      </c>
      <c r="AD944" s="15">
        <f t="shared" ref="AD944:AE944" si="2562">AD952+AD945</f>
        <v>0</v>
      </c>
      <c r="AE944" s="15">
        <f t="shared" si="2562"/>
        <v>0</v>
      </c>
      <c r="AF944" s="14">
        <f t="shared" si="2515"/>
        <v>1327.1</v>
      </c>
      <c r="AG944" s="14">
        <f t="shared" si="2516"/>
        <v>1208.0999999999999</v>
      </c>
      <c r="AH944" s="14">
        <f t="shared" si="2517"/>
        <v>363.7</v>
      </c>
      <c r="AI944" s="15">
        <f t="shared" ref="AI944:AJ944" si="2563">AI952+AI945</f>
        <v>0</v>
      </c>
      <c r="AJ944" s="15">
        <f t="shared" si="2563"/>
        <v>0</v>
      </c>
      <c r="AK944" s="15">
        <f t="shared" si="2490"/>
        <v>1327.1</v>
      </c>
      <c r="AL944" s="15">
        <f t="shared" si="2491"/>
        <v>1208.0999999999999</v>
      </c>
      <c r="AM944" s="15">
        <f t="shared" si="2492"/>
        <v>363.7</v>
      </c>
      <c r="AN944" s="15">
        <f t="shared" ref="AN944:AO944" si="2564">AN952+AN945</f>
        <v>0</v>
      </c>
      <c r="AO944" s="15">
        <f t="shared" si="2564"/>
        <v>0</v>
      </c>
      <c r="AP944" s="15">
        <f t="shared" ref="AP944:AW944" si="2565">AP952+AP945</f>
        <v>-641.81100000000004</v>
      </c>
      <c r="AQ944" s="15">
        <f t="shared" si="2565"/>
        <v>0</v>
      </c>
      <c r="AR944" s="15">
        <f t="shared" si="2565"/>
        <v>0</v>
      </c>
      <c r="AS944" s="15">
        <f t="shared" si="2565"/>
        <v>0</v>
      </c>
      <c r="AT944" s="15">
        <f t="shared" si="2565"/>
        <v>0</v>
      </c>
      <c r="AU944" s="15">
        <f t="shared" si="2565"/>
        <v>0</v>
      </c>
      <c r="AV944" s="15">
        <f t="shared" si="2565"/>
        <v>0</v>
      </c>
      <c r="AW944" s="15">
        <f t="shared" si="2565"/>
        <v>0</v>
      </c>
      <c r="AX944" s="15">
        <f t="shared" ref="AX944" si="2566">AX952+AX945</f>
        <v>0</v>
      </c>
      <c r="AY944" s="15">
        <f t="shared" si="2469"/>
        <v>685.28899999999987</v>
      </c>
      <c r="AZ944" s="15">
        <f t="shared" si="2470"/>
        <v>1208.0999999999999</v>
      </c>
      <c r="BA944" s="15">
        <f t="shared" si="2471"/>
        <v>363.7</v>
      </c>
      <c r="BB944" s="15">
        <f t="shared" si="2560"/>
        <v>0</v>
      </c>
    </row>
    <row r="945" spans="1:55" s="9" customFormat="1" ht="47.25" customHeight="1" x14ac:dyDescent="0.25">
      <c r="A945" s="11" t="s">
        <v>1290</v>
      </c>
      <c r="B945" s="11" t="s">
        <v>30</v>
      </c>
      <c r="C945" s="11" t="s">
        <v>37</v>
      </c>
      <c r="D945" s="11"/>
      <c r="E945" s="11"/>
      <c r="F945" s="7" t="s">
        <v>61</v>
      </c>
      <c r="G945" s="16">
        <f t="shared" ref="G945:L950" si="2567">G946</f>
        <v>18.100000000000001</v>
      </c>
      <c r="H945" s="16">
        <f t="shared" si="2567"/>
        <v>23</v>
      </c>
      <c r="I945" s="16">
        <f t="shared" si="2567"/>
        <v>23</v>
      </c>
      <c r="J945" s="16">
        <f t="shared" si="2567"/>
        <v>0</v>
      </c>
      <c r="K945" s="16">
        <f t="shared" si="2567"/>
        <v>0</v>
      </c>
      <c r="L945" s="16">
        <f t="shared" si="2567"/>
        <v>0</v>
      </c>
      <c r="M945" s="16">
        <f t="shared" si="2518"/>
        <v>18.100000000000001</v>
      </c>
      <c r="N945" s="16">
        <f t="shared" si="2519"/>
        <v>23</v>
      </c>
      <c r="O945" s="16">
        <f t="shared" si="2520"/>
        <v>23</v>
      </c>
      <c r="P945" s="16">
        <f t="shared" ref="P945:Q950" si="2568">P946</f>
        <v>0</v>
      </c>
      <c r="Q945" s="16">
        <f t="shared" si="2568"/>
        <v>0</v>
      </c>
      <c r="R945" s="16">
        <f t="shared" ref="R945:T950" si="2569">R946</f>
        <v>0</v>
      </c>
      <c r="S945" s="16">
        <f t="shared" si="2569"/>
        <v>0</v>
      </c>
      <c r="T945" s="16">
        <f t="shared" si="2569"/>
        <v>0</v>
      </c>
      <c r="U945" s="16">
        <f t="shared" ref="U945:BB950" si="2570">U946</f>
        <v>0</v>
      </c>
      <c r="V945" s="16">
        <f t="shared" si="2570"/>
        <v>0</v>
      </c>
      <c r="W945" s="16">
        <f t="shared" si="2570"/>
        <v>0</v>
      </c>
      <c r="X945" s="16">
        <f t="shared" si="2570"/>
        <v>0</v>
      </c>
      <c r="Y945" s="16">
        <f t="shared" si="2570"/>
        <v>0</v>
      </c>
      <c r="Z945" s="16">
        <f t="shared" si="2570"/>
        <v>0</v>
      </c>
      <c r="AA945" s="16">
        <f t="shared" si="2570"/>
        <v>0</v>
      </c>
      <c r="AB945" s="16">
        <f t="shared" si="2570"/>
        <v>0</v>
      </c>
      <c r="AC945" s="16">
        <f t="shared" si="2570"/>
        <v>0</v>
      </c>
      <c r="AD945" s="16">
        <f t="shared" si="2570"/>
        <v>0</v>
      </c>
      <c r="AE945" s="16">
        <f t="shared" si="2570"/>
        <v>0</v>
      </c>
      <c r="AF945" s="14">
        <f t="shared" si="2515"/>
        <v>18.100000000000001</v>
      </c>
      <c r="AG945" s="14">
        <f t="shared" si="2516"/>
        <v>23</v>
      </c>
      <c r="AH945" s="14">
        <f t="shared" si="2517"/>
        <v>23</v>
      </c>
      <c r="AI945" s="16">
        <f t="shared" si="2570"/>
        <v>0</v>
      </c>
      <c r="AJ945" s="16">
        <f t="shared" si="2570"/>
        <v>0</v>
      </c>
      <c r="AK945" s="16">
        <f t="shared" si="2490"/>
        <v>18.100000000000001</v>
      </c>
      <c r="AL945" s="16">
        <f t="shared" si="2491"/>
        <v>23</v>
      </c>
      <c r="AM945" s="16">
        <f t="shared" si="2492"/>
        <v>23</v>
      </c>
      <c r="AN945" s="16">
        <f t="shared" si="2570"/>
        <v>0</v>
      </c>
      <c r="AO945" s="16">
        <f t="shared" si="2570"/>
        <v>0</v>
      </c>
      <c r="AP945" s="16">
        <f t="shared" si="2570"/>
        <v>0</v>
      </c>
      <c r="AQ945" s="16">
        <f t="shared" si="2570"/>
        <v>0</v>
      </c>
      <c r="AR945" s="16">
        <f t="shared" si="2570"/>
        <v>0</v>
      </c>
      <c r="AS945" s="16">
        <f t="shared" si="2570"/>
        <v>0</v>
      </c>
      <c r="AT945" s="16">
        <f t="shared" si="2570"/>
        <v>0</v>
      </c>
      <c r="AU945" s="16">
        <f t="shared" si="2570"/>
        <v>0</v>
      </c>
      <c r="AV945" s="16">
        <f t="shared" si="2570"/>
        <v>0</v>
      </c>
      <c r="AW945" s="16">
        <f t="shared" si="2570"/>
        <v>0</v>
      </c>
      <c r="AX945" s="16">
        <f t="shared" si="2570"/>
        <v>0</v>
      </c>
      <c r="AY945" s="16">
        <f t="shared" si="2469"/>
        <v>18.100000000000001</v>
      </c>
      <c r="AZ945" s="16">
        <f t="shared" si="2470"/>
        <v>23</v>
      </c>
      <c r="BA945" s="16">
        <f t="shared" si="2471"/>
        <v>23</v>
      </c>
      <c r="BB945" s="16">
        <f t="shared" si="2570"/>
        <v>0</v>
      </c>
    </row>
    <row r="946" spans="1:55" ht="47.25" x14ac:dyDescent="0.25">
      <c r="A946" s="8" t="s">
        <v>1290</v>
      </c>
      <c r="B946" s="8" t="s">
        <v>30</v>
      </c>
      <c r="C946" s="8" t="s">
        <v>37</v>
      </c>
      <c r="D946" s="8" t="s">
        <v>151</v>
      </c>
      <c r="E946" s="8"/>
      <c r="F946" s="18" t="s">
        <v>583</v>
      </c>
      <c r="G946" s="14">
        <f t="shared" si="2567"/>
        <v>18.100000000000001</v>
      </c>
      <c r="H946" s="14">
        <f t="shared" si="2567"/>
        <v>23</v>
      </c>
      <c r="I946" s="14">
        <f t="shared" si="2567"/>
        <v>23</v>
      </c>
      <c r="J946" s="14">
        <f t="shared" si="2567"/>
        <v>0</v>
      </c>
      <c r="K946" s="14">
        <f t="shared" si="2567"/>
        <v>0</v>
      </c>
      <c r="L946" s="14">
        <f t="shared" si="2567"/>
        <v>0</v>
      </c>
      <c r="M946" s="14">
        <f t="shared" si="2518"/>
        <v>18.100000000000001</v>
      </c>
      <c r="N946" s="14">
        <f t="shared" si="2519"/>
        <v>23</v>
      </c>
      <c r="O946" s="14">
        <f t="shared" si="2520"/>
        <v>23</v>
      </c>
      <c r="P946" s="14">
        <f t="shared" si="2568"/>
        <v>0</v>
      </c>
      <c r="Q946" s="14">
        <f t="shared" si="2568"/>
        <v>0</v>
      </c>
      <c r="R946" s="14">
        <f t="shared" si="2569"/>
        <v>0</v>
      </c>
      <c r="S946" s="14">
        <f t="shared" si="2569"/>
        <v>0</v>
      </c>
      <c r="T946" s="14">
        <f t="shared" si="2569"/>
        <v>0</v>
      </c>
      <c r="U946" s="14">
        <f t="shared" si="2570"/>
        <v>0</v>
      </c>
      <c r="V946" s="14">
        <f t="shared" si="2570"/>
        <v>0</v>
      </c>
      <c r="W946" s="14">
        <f t="shared" si="2570"/>
        <v>0</v>
      </c>
      <c r="X946" s="14">
        <f t="shared" si="2570"/>
        <v>0</v>
      </c>
      <c r="Y946" s="14">
        <f t="shared" si="2570"/>
        <v>0</v>
      </c>
      <c r="Z946" s="14">
        <f t="shared" si="2570"/>
        <v>0</v>
      </c>
      <c r="AA946" s="14">
        <f t="shared" si="2570"/>
        <v>0</v>
      </c>
      <c r="AB946" s="14">
        <f t="shared" si="2570"/>
        <v>0</v>
      </c>
      <c r="AC946" s="14">
        <f t="shared" si="2570"/>
        <v>0</v>
      </c>
      <c r="AD946" s="14">
        <f t="shared" si="2570"/>
        <v>0</v>
      </c>
      <c r="AE946" s="14">
        <f t="shared" si="2570"/>
        <v>0</v>
      </c>
      <c r="AF946" s="14">
        <f t="shared" si="2515"/>
        <v>18.100000000000001</v>
      </c>
      <c r="AG946" s="14">
        <f t="shared" si="2516"/>
        <v>23</v>
      </c>
      <c r="AH946" s="14">
        <f t="shared" si="2517"/>
        <v>23</v>
      </c>
      <c r="AI946" s="14">
        <f t="shared" si="2570"/>
        <v>0</v>
      </c>
      <c r="AJ946" s="14">
        <f t="shared" si="2570"/>
        <v>0</v>
      </c>
      <c r="AK946" s="14">
        <f t="shared" si="2490"/>
        <v>18.100000000000001</v>
      </c>
      <c r="AL946" s="14">
        <f t="shared" si="2491"/>
        <v>23</v>
      </c>
      <c r="AM946" s="14">
        <f t="shared" si="2492"/>
        <v>23</v>
      </c>
      <c r="AN946" s="14">
        <f t="shared" si="2570"/>
        <v>0</v>
      </c>
      <c r="AO946" s="14">
        <f t="shared" si="2570"/>
        <v>0</v>
      </c>
      <c r="AP946" s="14">
        <f t="shared" si="2570"/>
        <v>0</v>
      </c>
      <c r="AQ946" s="14">
        <f t="shared" si="2570"/>
        <v>0</v>
      </c>
      <c r="AR946" s="14">
        <f t="shared" si="2570"/>
        <v>0</v>
      </c>
      <c r="AS946" s="14">
        <f t="shared" si="2570"/>
        <v>0</v>
      </c>
      <c r="AT946" s="14">
        <f t="shared" si="2570"/>
        <v>0</v>
      </c>
      <c r="AU946" s="14">
        <f t="shared" si="2570"/>
        <v>0</v>
      </c>
      <c r="AV946" s="14">
        <f t="shared" si="2570"/>
        <v>0</v>
      </c>
      <c r="AW946" s="14">
        <f t="shared" si="2570"/>
        <v>0</v>
      </c>
      <c r="AX946" s="14">
        <f t="shared" si="2570"/>
        <v>0</v>
      </c>
      <c r="AY946" s="14">
        <f t="shared" si="2469"/>
        <v>18.100000000000001</v>
      </c>
      <c r="AZ946" s="14">
        <f t="shared" si="2470"/>
        <v>23</v>
      </c>
      <c r="BA946" s="14">
        <f t="shared" si="2471"/>
        <v>23</v>
      </c>
      <c r="BB946" s="14">
        <f t="shared" si="2570"/>
        <v>0</v>
      </c>
      <c r="BC946" s="2"/>
    </row>
    <row r="947" spans="1:55" ht="63" x14ac:dyDescent="0.25">
      <c r="A947" s="8" t="s">
        <v>1290</v>
      </c>
      <c r="B947" s="8" t="s">
        <v>30</v>
      </c>
      <c r="C947" s="8" t="s">
        <v>37</v>
      </c>
      <c r="D947" s="8" t="s">
        <v>152</v>
      </c>
      <c r="E947" s="8"/>
      <c r="F947" s="18" t="s">
        <v>584</v>
      </c>
      <c r="G947" s="14">
        <f t="shared" si="2567"/>
        <v>18.100000000000001</v>
      </c>
      <c r="H947" s="14">
        <f t="shared" si="2567"/>
        <v>23</v>
      </c>
      <c r="I947" s="14">
        <f t="shared" si="2567"/>
        <v>23</v>
      </c>
      <c r="J947" s="14">
        <f t="shared" si="2567"/>
        <v>0</v>
      </c>
      <c r="K947" s="14">
        <f t="shared" si="2567"/>
        <v>0</v>
      </c>
      <c r="L947" s="14">
        <f t="shared" si="2567"/>
        <v>0</v>
      </c>
      <c r="M947" s="14">
        <f t="shared" si="2518"/>
        <v>18.100000000000001</v>
      </c>
      <c r="N947" s="14">
        <f t="shared" si="2519"/>
        <v>23</v>
      </c>
      <c r="O947" s="14">
        <f t="shared" si="2520"/>
        <v>23</v>
      </c>
      <c r="P947" s="14">
        <f t="shared" si="2568"/>
        <v>0</v>
      </c>
      <c r="Q947" s="14">
        <f t="shared" si="2568"/>
        <v>0</v>
      </c>
      <c r="R947" s="14">
        <f t="shared" si="2569"/>
        <v>0</v>
      </c>
      <c r="S947" s="14">
        <f t="shared" si="2569"/>
        <v>0</v>
      </c>
      <c r="T947" s="14">
        <f t="shared" si="2569"/>
        <v>0</v>
      </c>
      <c r="U947" s="14">
        <f t="shared" si="2570"/>
        <v>0</v>
      </c>
      <c r="V947" s="14">
        <f t="shared" si="2570"/>
        <v>0</v>
      </c>
      <c r="W947" s="14">
        <f t="shared" si="2570"/>
        <v>0</v>
      </c>
      <c r="X947" s="14">
        <f t="shared" si="2570"/>
        <v>0</v>
      </c>
      <c r="Y947" s="14">
        <f t="shared" si="2570"/>
        <v>0</v>
      </c>
      <c r="Z947" s="14">
        <f t="shared" si="2570"/>
        <v>0</v>
      </c>
      <c r="AA947" s="14">
        <f t="shared" si="2570"/>
        <v>0</v>
      </c>
      <c r="AB947" s="14">
        <f t="shared" si="2570"/>
        <v>0</v>
      </c>
      <c r="AC947" s="14">
        <f t="shared" si="2570"/>
        <v>0</v>
      </c>
      <c r="AD947" s="14">
        <f t="shared" si="2570"/>
        <v>0</v>
      </c>
      <c r="AE947" s="14">
        <f t="shared" si="2570"/>
        <v>0</v>
      </c>
      <c r="AF947" s="14">
        <f t="shared" si="2515"/>
        <v>18.100000000000001</v>
      </c>
      <c r="AG947" s="14">
        <f t="shared" si="2516"/>
        <v>23</v>
      </c>
      <c r="AH947" s="14">
        <f t="shared" si="2517"/>
        <v>23</v>
      </c>
      <c r="AI947" s="14">
        <f t="shared" si="2570"/>
        <v>0</v>
      </c>
      <c r="AJ947" s="14">
        <f t="shared" si="2570"/>
        <v>0</v>
      </c>
      <c r="AK947" s="14">
        <f t="shared" si="2490"/>
        <v>18.100000000000001</v>
      </c>
      <c r="AL947" s="14">
        <f t="shared" si="2491"/>
        <v>23</v>
      </c>
      <c r="AM947" s="14">
        <f t="shared" si="2492"/>
        <v>23</v>
      </c>
      <c r="AN947" s="14">
        <f t="shared" si="2570"/>
        <v>0</v>
      </c>
      <c r="AO947" s="14">
        <f t="shared" si="2570"/>
        <v>0</v>
      </c>
      <c r="AP947" s="14">
        <f t="shared" si="2570"/>
        <v>0</v>
      </c>
      <c r="AQ947" s="14">
        <f t="shared" si="2570"/>
        <v>0</v>
      </c>
      <c r="AR947" s="14">
        <f t="shared" si="2570"/>
        <v>0</v>
      </c>
      <c r="AS947" s="14">
        <f t="shared" si="2570"/>
        <v>0</v>
      </c>
      <c r="AT947" s="14">
        <f t="shared" si="2570"/>
        <v>0</v>
      </c>
      <c r="AU947" s="14">
        <f t="shared" si="2570"/>
        <v>0</v>
      </c>
      <c r="AV947" s="14">
        <f t="shared" si="2570"/>
        <v>0</v>
      </c>
      <c r="AW947" s="14">
        <f t="shared" si="2570"/>
        <v>0</v>
      </c>
      <c r="AX947" s="14">
        <f t="shared" si="2570"/>
        <v>0</v>
      </c>
      <c r="AY947" s="14">
        <f t="shared" si="2469"/>
        <v>18.100000000000001</v>
      </c>
      <c r="AZ947" s="14">
        <f t="shared" si="2470"/>
        <v>23</v>
      </c>
      <c r="BA947" s="14">
        <f t="shared" si="2471"/>
        <v>23</v>
      </c>
      <c r="BB947" s="14">
        <f t="shared" si="2570"/>
        <v>0</v>
      </c>
      <c r="BC947" s="2"/>
    </row>
    <row r="948" spans="1:55" ht="47.25" customHeight="1" x14ac:dyDescent="0.25">
      <c r="A948" s="8" t="s">
        <v>1290</v>
      </c>
      <c r="B948" s="8" t="s">
        <v>30</v>
      </c>
      <c r="C948" s="8" t="s">
        <v>37</v>
      </c>
      <c r="D948" s="8" t="s">
        <v>715</v>
      </c>
      <c r="E948" s="8"/>
      <c r="F948" s="34" t="s">
        <v>1191</v>
      </c>
      <c r="G948" s="14">
        <f>G949</f>
        <v>18.100000000000001</v>
      </c>
      <c r="H948" s="14">
        <f t="shared" si="2567"/>
        <v>23</v>
      </c>
      <c r="I948" s="14">
        <f t="shared" si="2567"/>
        <v>23</v>
      </c>
      <c r="J948" s="14">
        <f t="shared" si="2567"/>
        <v>0</v>
      </c>
      <c r="K948" s="14">
        <f t="shared" si="2567"/>
        <v>0</v>
      </c>
      <c r="L948" s="14">
        <f t="shared" si="2567"/>
        <v>0</v>
      </c>
      <c r="M948" s="14">
        <f t="shared" si="2518"/>
        <v>18.100000000000001</v>
      </c>
      <c r="N948" s="14">
        <f t="shared" si="2519"/>
        <v>23</v>
      </c>
      <c r="O948" s="14">
        <f t="shared" si="2520"/>
        <v>23</v>
      </c>
      <c r="P948" s="14">
        <f t="shared" si="2568"/>
        <v>0</v>
      </c>
      <c r="Q948" s="14">
        <f t="shared" si="2568"/>
        <v>0</v>
      </c>
      <c r="R948" s="14">
        <f t="shared" si="2569"/>
        <v>0</v>
      </c>
      <c r="S948" s="14">
        <f t="shared" si="2569"/>
        <v>0</v>
      </c>
      <c r="T948" s="14">
        <f t="shared" si="2569"/>
        <v>0</v>
      </c>
      <c r="U948" s="14">
        <f t="shared" si="2570"/>
        <v>0</v>
      </c>
      <c r="V948" s="14">
        <f t="shared" si="2570"/>
        <v>0</v>
      </c>
      <c r="W948" s="14">
        <f t="shared" si="2570"/>
        <v>0</v>
      </c>
      <c r="X948" s="14">
        <f t="shared" si="2570"/>
        <v>0</v>
      </c>
      <c r="Y948" s="14">
        <f t="shared" si="2570"/>
        <v>0</v>
      </c>
      <c r="Z948" s="14">
        <f t="shared" si="2570"/>
        <v>0</v>
      </c>
      <c r="AA948" s="14">
        <f t="shared" si="2570"/>
        <v>0</v>
      </c>
      <c r="AB948" s="14">
        <f t="shared" si="2570"/>
        <v>0</v>
      </c>
      <c r="AC948" s="14">
        <f t="shared" si="2570"/>
        <v>0</v>
      </c>
      <c r="AD948" s="14">
        <f t="shared" si="2570"/>
        <v>0</v>
      </c>
      <c r="AE948" s="14">
        <f t="shared" si="2570"/>
        <v>0</v>
      </c>
      <c r="AF948" s="14">
        <f t="shared" si="2515"/>
        <v>18.100000000000001</v>
      </c>
      <c r="AG948" s="14">
        <f t="shared" si="2516"/>
        <v>23</v>
      </c>
      <c r="AH948" s="14">
        <f t="shared" si="2517"/>
        <v>23</v>
      </c>
      <c r="AI948" s="14">
        <f t="shared" si="2570"/>
        <v>0</v>
      </c>
      <c r="AJ948" s="14">
        <f t="shared" si="2570"/>
        <v>0</v>
      </c>
      <c r="AK948" s="14">
        <f t="shared" si="2490"/>
        <v>18.100000000000001</v>
      </c>
      <c r="AL948" s="14">
        <f t="shared" si="2491"/>
        <v>23</v>
      </c>
      <c r="AM948" s="14">
        <f t="shared" si="2492"/>
        <v>23</v>
      </c>
      <c r="AN948" s="14">
        <f t="shared" si="2570"/>
        <v>0</v>
      </c>
      <c r="AO948" s="14">
        <f t="shared" si="2570"/>
        <v>0</v>
      </c>
      <c r="AP948" s="14">
        <f t="shared" si="2570"/>
        <v>0</v>
      </c>
      <c r="AQ948" s="14">
        <f t="shared" si="2570"/>
        <v>0</v>
      </c>
      <c r="AR948" s="14">
        <f t="shared" si="2570"/>
        <v>0</v>
      </c>
      <c r="AS948" s="14">
        <f t="shared" si="2570"/>
        <v>0</v>
      </c>
      <c r="AT948" s="14">
        <f t="shared" si="2570"/>
        <v>0</v>
      </c>
      <c r="AU948" s="14">
        <f t="shared" si="2570"/>
        <v>0</v>
      </c>
      <c r="AV948" s="14">
        <f t="shared" si="2570"/>
        <v>0</v>
      </c>
      <c r="AW948" s="14">
        <f t="shared" si="2570"/>
        <v>0</v>
      </c>
      <c r="AX948" s="14">
        <f t="shared" si="2570"/>
        <v>0</v>
      </c>
      <c r="AY948" s="14">
        <f t="shared" si="2469"/>
        <v>18.100000000000001</v>
      </c>
      <c r="AZ948" s="14">
        <f t="shared" si="2470"/>
        <v>23</v>
      </c>
      <c r="BA948" s="14">
        <f t="shared" si="2471"/>
        <v>23</v>
      </c>
      <c r="BB948" s="14">
        <f t="shared" si="2570"/>
        <v>0</v>
      </c>
      <c r="BC948" s="2"/>
    </row>
    <row r="949" spans="1:55" ht="31.5" x14ac:dyDescent="0.25">
      <c r="A949" s="8" t="s">
        <v>1290</v>
      </c>
      <c r="B949" s="8" t="s">
        <v>30</v>
      </c>
      <c r="C949" s="8" t="s">
        <v>37</v>
      </c>
      <c r="D949" s="8" t="s">
        <v>758</v>
      </c>
      <c r="E949" s="8"/>
      <c r="F949" s="24" t="s">
        <v>833</v>
      </c>
      <c r="G949" s="14">
        <f>G950</f>
        <v>18.100000000000001</v>
      </c>
      <c r="H949" s="14">
        <f t="shared" si="2567"/>
        <v>23</v>
      </c>
      <c r="I949" s="14">
        <f t="shared" si="2567"/>
        <v>23</v>
      </c>
      <c r="J949" s="14">
        <f t="shared" si="2567"/>
        <v>0</v>
      </c>
      <c r="K949" s="14">
        <f t="shared" si="2567"/>
        <v>0</v>
      </c>
      <c r="L949" s="14">
        <f t="shared" si="2567"/>
        <v>0</v>
      </c>
      <c r="M949" s="14">
        <f t="shared" si="2518"/>
        <v>18.100000000000001</v>
      </c>
      <c r="N949" s="14">
        <f t="shared" si="2519"/>
        <v>23</v>
      </c>
      <c r="O949" s="14">
        <f t="shared" si="2520"/>
        <v>23</v>
      </c>
      <c r="P949" s="14">
        <f t="shared" si="2568"/>
        <v>0</v>
      </c>
      <c r="Q949" s="14">
        <f t="shared" si="2568"/>
        <v>0</v>
      </c>
      <c r="R949" s="14">
        <f t="shared" si="2569"/>
        <v>0</v>
      </c>
      <c r="S949" s="14">
        <f t="shared" si="2569"/>
        <v>0</v>
      </c>
      <c r="T949" s="14">
        <f t="shared" si="2569"/>
        <v>0</v>
      </c>
      <c r="U949" s="14">
        <f t="shared" si="2570"/>
        <v>0</v>
      </c>
      <c r="V949" s="14">
        <f t="shared" si="2570"/>
        <v>0</v>
      </c>
      <c r="W949" s="14">
        <f t="shared" si="2570"/>
        <v>0</v>
      </c>
      <c r="X949" s="14">
        <f t="shared" si="2570"/>
        <v>0</v>
      </c>
      <c r="Y949" s="14">
        <f t="shared" si="2570"/>
        <v>0</v>
      </c>
      <c r="Z949" s="14">
        <f t="shared" si="2570"/>
        <v>0</v>
      </c>
      <c r="AA949" s="14">
        <f t="shared" si="2570"/>
        <v>0</v>
      </c>
      <c r="AB949" s="14">
        <f t="shared" si="2570"/>
        <v>0</v>
      </c>
      <c r="AC949" s="14">
        <f t="shared" si="2570"/>
        <v>0</v>
      </c>
      <c r="AD949" s="14">
        <f t="shared" si="2570"/>
        <v>0</v>
      </c>
      <c r="AE949" s="14">
        <f t="shared" si="2570"/>
        <v>0</v>
      </c>
      <c r="AF949" s="14">
        <f t="shared" si="2515"/>
        <v>18.100000000000001</v>
      </c>
      <c r="AG949" s="14">
        <f t="shared" si="2516"/>
        <v>23</v>
      </c>
      <c r="AH949" s="14">
        <f t="shared" si="2517"/>
        <v>23</v>
      </c>
      <c r="AI949" s="14">
        <f t="shared" si="2570"/>
        <v>0</v>
      </c>
      <c r="AJ949" s="14">
        <f t="shared" si="2570"/>
        <v>0</v>
      </c>
      <c r="AK949" s="14">
        <f t="shared" si="2490"/>
        <v>18.100000000000001</v>
      </c>
      <c r="AL949" s="14">
        <f t="shared" si="2491"/>
        <v>23</v>
      </c>
      <c r="AM949" s="14">
        <f t="shared" si="2492"/>
        <v>23</v>
      </c>
      <c r="AN949" s="14">
        <f t="shared" si="2570"/>
        <v>0</v>
      </c>
      <c r="AO949" s="14">
        <f t="shared" si="2570"/>
        <v>0</v>
      </c>
      <c r="AP949" s="14">
        <f t="shared" si="2570"/>
        <v>0</v>
      </c>
      <c r="AQ949" s="14">
        <f t="shared" si="2570"/>
        <v>0</v>
      </c>
      <c r="AR949" s="14">
        <f t="shared" si="2570"/>
        <v>0</v>
      </c>
      <c r="AS949" s="14">
        <f t="shared" si="2570"/>
        <v>0</v>
      </c>
      <c r="AT949" s="14">
        <f t="shared" si="2570"/>
        <v>0</v>
      </c>
      <c r="AU949" s="14">
        <f t="shared" si="2570"/>
        <v>0</v>
      </c>
      <c r="AV949" s="14">
        <f t="shared" si="2570"/>
        <v>0</v>
      </c>
      <c r="AW949" s="14">
        <f t="shared" si="2570"/>
        <v>0</v>
      </c>
      <c r="AX949" s="14">
        <f t="shared" si="2570"/>
        <v>0</v>
      </c>
      <c r="AY949" s="14">
        <f t="shared" si="2469"/>
        <v>18.100000000000001</v>
      </c>
      <c r="AZ949" s="14">
        <f t="shared" si="2470"/>
        <v>23</v>
      </c>
      <c r="BA949" s="14">
        <f t="shared" si="2471"/>
        <v>23</v>
      </c>
      <c r="BB949" s="14">
        <f t="shared" si="2570"/>
        <v>0</v>
      </c>
      <c r="BC949" s="2"/>
    </row>
    <row r="950" spans="1:55" ht="31.5" customHeight="1" x14ac:dyDescent="0.25">
      <c r="A950" s="8" t="s">
        <v>1290</v>
      </c>
      <c r="B950" s="8" t="s">
        <v>30</v>
      </c>
      <c r="C950" s="8" t="s">
        <v>37</v>
      </c>
      <c r="D950" s="8" t="s">
        <v>758</v>
      </c>
      <c r="E950" s="43" t="s">
        <v>150</v>
      </c>
      <c r="F950" s="24" t="s">
        <v>469</v>
      </c>
      <c r="G950" s="14">
        <f t="shared" si="2567"/>
        <v>18.100000000000001</v>
      </c>
      <c r="H950" s="14">
        <f t="shared" si="2567"/>
        <v>23</v>
      </c>
      <c r="I950" s="14">
        <f t="shared" si="2567"/>
        <v>23</v>
      </c>
      <c r="J950" s="14">
        <f t="shared" si="2567"/>
        <v>0</v>
      </c>
      <c r="K950" s="14">
        <f t="shared" si="2567"/>
        <v>0</v>
      </c>
      <c r="L950" s="14">
        <f t="shared" si="2567"/>
        <v>0</v>
      </c>
      <c r="M950" s="14">
        <f t="shared" si="2518"/>
        <v>18.100000000000001</v>
      </c>
      <c r="N950" s="14">
        <f t="shared" si="2519"/>
        <v>23</v>
      </c>
      <c r="O950" s="14">
        <f t="shared" si="2520"/>
        <v>23</v>
      </c>
      <c r="P950" s="14">
        <f t="shared" si="2568"/>
        <v>0</v>
      </c>
      <c r="Q950" s="14">
        <f t="shared" si="2568"/>
        <v>0</v>
      </c>
      <c r="R950" s="14">
        <f t="shared" si="2569"/>
        <v>0</v>
      </c>
      <c r="S950" s="14">
        <f t="shared" si="2569"/>
        <v>0</v>
      </c>
      <c r="T950" s="14">
        <f t="shared" si="2569"/>
        <v>0</v>
      </c>
      <c r="U950" s="14">
        <f t="shared" si="2570"/>
        <v>0</v>
      </c>
      <c r="V950" s="14">
        <f t="shared" si="2570"/>
        <v>0</v>
      </c>
      <c r="W950" s="14">
        <f t="shared" si="2570"/>
        <v>0</v>
      </c>
      <c r="X950" s="14">
        <f t="shared" si="2570"/>
        <v>0</v>
      </c>
      <c r="Y950" s="14">
        <f t="shared" si="2570"/>
        <v>0</v>
      </c>
      <c r="Z950" s="14">
        <f t="shared" si="2570"/>
        <v>0</v>
      </c>
      <c r="AA950" s="14">
        <f t="shared" si="2570"/>
        <v>0</v>
      </c>
      <c r="AB950" s="14">
        <f t="shared" si="2570"/>
        <v>0</v>
      </c>
      <c r="AC950" s="14">
        <f t="shared" si="2570"/>
        <v>0</v>
      </c>
      <c r="AD950" s="14">
        <f t="shared" si="2570"/>
        <v>0</v>
      </c>
      <c r="AE950" s="14">
        <f t="shared" si="2570"/>
        <v>0</v>
      </c>
      <c r="AF950" s="14">
        <f t="shared" si="2515"/>
        <v>18.100000000000001</v>
      </c>
      <c r="AG950" s="14">
        <f t="shared" si="2516"/>
        <v>23</v>
      </c>
      <c r="AH950" s="14">
        <f t="shared" si="2517"/>
        <v>23</v>
      </c>
      <c r="AI950" s="14">
        <f t="shared" si="2570"/>
        <v>0</v>
      </c>
      <c r="AJ950" s="14">
        <f t="shared" si="2570"/>
        <v>0</v>
      </c>
      <c r="AK950" s="14">
        <f t="shared" si="2490"/>
        <v>18.100000000000001</v>
      </c>
      <c r="AL950" s="14">
        <f t="shared" si="2491"/>
        <v>23</v>
      </c>
      <c r="AM950" s="14">
        <f t="shared" si="2492"/>
        <v>23</v>
      </c>
      <c r="AN950" s="14">
        <f t="shared" si="2570"/>
        <v>0</v>
      </c>
      <c r="AO950" s="14">
        <f t="shared" si="2570"/>
        <v>0</v>
      </c>
      <c r="AP950" s="14">
        <f t="shared" si="2570"/>
        <v>0</v>
      </c>
      <c r="AQ950" s="14">
        <f t="shared" si="2570"/>
        <v>0</v>
      </c>
      <c r="AR950" s="14">
        <f t="shared" si="2570"/>
        <v>0</v>
      </c>
      <c r="AS950" s="14">
        <f t="shared" si="2570"/>
        <v>0</v>
      </c>
      <c r="AT950" s="14">
        <f t="shared" si="2570"/>
        <v>0</v>
      </c>
      <c r="AU950" s="14">
        <f t="shared" si="2570"/>
        <v>0</v>
      </c>
      <c r="AV950" s="14">
        <f t="shared" si="2570"/>
        <v>0</v>
      </c>
      <c r="AW950" s="14">
        <f t="shared" si="2570"/>
        <v>0</v>
      </c>
      <c r="AX950" s="14">
        <f t="shared" si="2570"/>
        <v>0</v>
      </c>
      <c r="AY950" s="14">
        <f t="shared" si="2469"/>
        <v>18.100000000000001</v>
      </c>
      <c r="AZ950" s="14">
        <f t="shared" si="2470"/>
        <v>23</v>
      </c>
      <c r="BA950" s="14">
        <f t="shared" si="2471"/>
        <v>23</v>
      </c>
      <c r="BB950" s="14">
        <f t="shared" si="2570"/>
        <v>0</v>
      </c>
      <c r="BC950" s="2"/>
    </row>
    <row r="951" spans="1:55" ht="31.5" customHeight="1" x14ac:dyDescent="0.25">
      <c r="A951" s="8" t="s">
        <v>1290</v>
      </c>
      <c r="B951" s="8" t="s">
        <v>30</v>
      </c>
      <c r="C951" s="8" t="s">
        <v>37</v>
      </c>
      <c r="D951" s="8" t="s">
        <v>758</v>
      </c>
      <c r="E951" s="8" t="s">
        <v>1071</v>
      </c>
      <c r="F951" s="24" t="s">
        <v>470</v>
      </c>
      <c r="G951" s="14">
        <v>18.100000000000001</v>
      </c>
      <c r="H951" s="14">
        <v>23</v>
      </c>
      <c r="I951" s="14">
        <v>23</v>
      </c>
      <c r="J951" s="14"/>
      <c r="K951" s="14"/>
      <c r="L951" s="14"/>
      <c r="M951" s="14">
        <f t="shared" si="2518"/>
        <v>18.100000000000001</v>
      </c>
      <c r="N951" s="14">
        <f t="shared" si="2519"/>
        <v>23</v>
      </c>
      <c r="O951" s="14">
        <f t="shared" si="2520"/>
        <v>23</v>
      </c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>
        <f t="shared" si="2515"/>
        <v>18.100000000000001</v>
      </c>
      <c r="AG951" s="14">
        <f t="shared" si="2516"/>
        <v>23</v>
      </c>
      <c r="AH951" s="14">
        <f t="shared" si="2517"/>
        <v>23</v>
      </c>
      <c r="AI951" s="14"/>
      <c r="AJ951" s="14"/>
      <c r="AK951" s="14">
        <f t="shared" si="2490"/>
        <v>18.100000000000001</v>
      </c>
      <c r="AL951" s="14">
        <f t="shared" si="2491"/>
        <v>23</v>
      </c>
      <c r="AM951" s="14">
        <f t="shared" si="2492"/>
        <v>23</v>
      </c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>
        <f t="shared" si="2469"/>
        <v>18.100000000000001</v>
      </c>
      <c r="AZ951" s="14">
        <f t="shared" si="2470"/>
        <v>23</v>
      </c>
      <c r="BA951" s="14">
        <f t="shared" si="2471"/>
        <v>23</v>
      </c>
      <c r="BB951" s="14"/>
      <c r="BC951" s="2"/>
    </row>
    <row r="952" spans="1:55" s="9" customFormat="1" ht="31.5" customHeight="1" x14ac:dyDescent="0.25">
      <c r="A952" s="11" t="s">
        <v>1290</v>
      </c>
      <c r="B952" s="11" t="s">
        <v>30</v>
      </c>
      <c r="C952" s="11" t="s">
        <v>50</v>
      </c>
      <c r="D952" s="11"/>
      <c r="E952" s="11"/>
      <c r="F952" s="7" t="s">
        <v>62</v>
      </c>
      <c r="G952" s="16">
        <f t="shared" ref="G952:L952" si="2571">G953+G959</f>
        <v>1309</v>
      </c>
      <c r="H952" s="16">
        <f t="shared" si="2571"/>
        <v>1185.0999999999999</v>
      </c>
      <c r="I952" s="16">
        <f t="shared" si="2571"/>
        <v>340.7</v>
      </c>
      <c r="J952" s="16">
        <f t="shared" si="2571"/>
        <v>0</v>
      </c>
      <c r="K952" s="16">
        <f t="shared" si="2571"/>
        <v>0</v>
      </c>
      <c r="L952" s="16">
        <f t="shared" si="2571"/>
        <v>0</v>
      </c>
      <c r="M952" s="16">
        <f t="shared" si="2518"/>
        <v>1309</v>
      </c>
      <c r="N952" s="16">
        <f t="shared" si="2519"/>
        <v>1185.0999999999999</v>
      </c>
      <c r="O952" s="16">
        <f t="shared" si="2520"/>
        <v>340.7</v>
      </c>
      <c r="P952" s="16">
        <f t="shared" ref="P952:Q952" si="2572">P953+P959</f>
        <v>0</v>
      </c>
      <c r="Q952" s="16">
        <f t="shared" si="2572"/>
        <v>0</v>
      </c>
      <c r="R952" s="16">
        <f t="shared" ref="R952:T952" si="2573">R953+R959</f>
        <v>0</v>
      </c>
      <c r="S952" s="16">
        <f t="shared" si="2573"/>
        <v>0</v>
      </c>
      <c r="T952" s="16">
        <f t="shared" si="2573"/>
        <v>0</v>
      </c>
      <c r="U952" s="16">
        <f t="shared" ref="U952:BB952" si="2574">U953+U959</f>
        <v>0</v>
      </c>
      <c r="V952" s="16">
        <f t="shared" ref="V952:AC952" si="2575">V953+V959</f>
        <v>0</v>
      </c>
      <c r="W952" s="16">
        <f t="shared" si="2575"/>
        <v>0</v>
      </c>
      <c r="X952" s="16">
        <f t="shared" si="2575"/>
        <v>0</v>
      </c>
      <c r="Y952" s="16">
        <f t="shared" si="2575"/>
        <v>0</v>
      </c>
      <c r="Z952" s="16">
        <f t="shared" si="2575"/>
        <v>0</v>
      </c>
      <c r="AA952" s="16">
        <f t="shared" si="2575"/>
        <v>0</v>
      </c>
      <c r="AB952" s="16">
        <f t="shared" si="2575"/>
        <v>0</v>
      </c>
      <c r="AC952" s="16">
        <f t="shared" si="2575"/>
        <v>0</v>
      </c>
      <c r="AD952" s="16">
        <f t="shared" ref="AD952:AE952" si="2576">AD953+AD959</f>
        <v>0</v>
      </c>
      <c r="AE952" s="16">
        <f t="shared" si="2576"/>
        <v>0</v>
      </c>
      <c r="AF952" s="14">
        <f t="shared" si="2515"/>
        <v>1309</v>
      </c>
      <c r="AG952" s="14">
        <f t="shared" si="2516"/>
        <v>1185.0999999999999</v>
      </c>
      <c r="AH952" s="14">
        <f t="shared" si="2517"/>
        <v>340.7</v>
      </c>
      <c r="AI952" s="16">
        <f t="shared" ref="AI952:AJ952" si="2577">AI953+AI959</f>
        <v>0</v>
      </c>
      <c r="AJ952" s="16">
        <f t="shared" si="2577"/>
        <v>0</v>
      </c>
      <c r="AK952" s="16">
        <f t="shared" si="2490"/>
        <v>1309</v>
      </c>
      <c r="AL952" s="16">
        <f t="shared" si="2491"/>
        <v>1185.0999999999999</v>
      </c>
      <c r="AM952" s="16">
        <f t="shared" si="2492"/>
        <v>340.7</v>
      </c>
      <c r="AN952" s="16">
        <f t="shared" ref="AN952:AO952" si="2578">AN953+AN959</f>
        <v>0</v>
      </c>
      <c r="AO952" s="16">
        <f t="shared" si="2578"/>
        <v>0</v>
      </c>
      <c r="AP952" s="16">
        <f t="shared" ref="AP952:AW952" si="2579">AP953+AP959</f>
        <v>-641.81100000000004</v>
      </c>
      <c r="AQ952" s="16">
        <f t="shared" si="2579"/>
        <v>0</v>
      </c>
      <c r="AR952" s="16">
        <f t="shared" si="2579"/>
        <v>0</v>
      </c>
      <c r="AS952" s="16">
        <f t="shared" si="2579"/>
        <v>0</v>
      </c>
      <c r="AT952" s="16">
        <f t="shared" si="2579"/>
        <v>0</v>
      </c>
      <c r="AU952" s="16">
        <f t="shared" si="2579"/>
        <v>0</v>
      </c>
      <c r="AV952" s="16">
        <f t="shared" si="2579"/>
        <v>0</v>
      </c>
      <c r="AW952" s="16">
        <f t="shared" si="2579"/>
        <v>0</v>
      </c>
      <c r="AX952" s="16">
        <f t="shared" ref="AX952" si="2580">AX953+AX959</f>
        <v>0</v>
      </c>
      <c r="AY952" s="16">
        <f t="shared" si="2469"/>
        <v>667.18899999999996</v>
      </c>
      <c r="AZ952" s="16">
        <f t="shared" si="2470"/>
        <v>1185.0999999999999</v>
      </c>
      <c r="BA952" s="16">
        <f t="shared" si="2471"/>
        <v>340.7</v>
      </c>
      <c r="BB952" s="16">
        <f t="shared" si="2574"/>
        <v>0</v>
      </c>
    </row>
    <row r="953" spans="1:55" ht="31.5" customHeight="1" x14ac:dyDescent="0.25">
      <c r="A953" s="8" t="s">
        <v>1290</v>
      </c>
      <c r="B953" s="8" t="s">
        <v>30</v>
      </c>
      <c r="C953" s="8" t="s">
        <v>50</v>
      </c>
      <c r="D953" s="8" t="s">
        <v>153</v>
      </c>
      <c r="E953" s="8"/>
      <c r="F953" s="13" t="s">
        <v>577</v>
      </c>
      <c r="G953" s="14">
        <f t="shared" ref="G953:L957" si="2581">G954</f>
        <v>100</v>
      </c>
      <c r="H953" s="14">
        <f t="shared" si="2581"/>
        <v>100</v>
      </c>
      <c r="I953" s="14">
        <f t="shared" si="2581"/>
        <v>100</v>
      </c>
      <c r="J953" s="14">
        <f t="shared" si="2581"/>
        <v>0</v>
      </c>
      <c r="K953" s="14">
        <f t="shared" si="2581"/>
        <v>0</v>
      </c>
      <c r="L953" s="14">
        <f t="shared" si="2581"/>
        <v>0</v>
      </c>
      <c r="M953" s="14">
        <f t="shared" si="2518"/>
        <v>100</v>
      </c>
      <c r="N953" s="14">
        <f t="shared" si="2519"/>
        <v>100</v>
      </c>
      <c r="O953" s="14">
        <f t="shared" si="2520"/>
        <v>100</v>
      </c>
      <c r="P953" s="14">
        <f t="shared" ref="P953:Q957" si="2582">P954</f>
        <v>0</v>
      </c>
      <c r="Q953" s="14">
        <f t="shared" si="2582"/>
        <v>0</v>
      </c>
      <c r="R953" s="14">
        <f t="shared" ref="R953:T957" si="2583">R954</f>
        <v>0</v>
      </c>
      <c r="S953" s="14">
        <f t="shared" si="2583"/>
        <v>0</v>
      </c>
      <c r="T953" s="14">
        <f t="shared" si="2583"/>
        <v>0</v>
      </c>
      <c r="U953" s="14">
        <f t="shared" ref="U953:BB957" si="2584">U954</f>
        <v>0</v>
      </c>
      <c r="V953" s="14">
        <f t="shared" si="2584"/>
        <v>0</v>
      </c>
      <c r="W953" s="14">
        <f t="shared" si="2584"/>
        <v>0</v>
      </c>
      <c r="X953" s="14">
        <f t="shared" si="2584"/>
        <v>0</v>
      </c>
      <c r="Y953" s="14">
        <f t="shared" si="2584"/>
        <v>0</v>
      </c>
      <c r="Z953" s="14">
        <f t="shared" si="2584"/>
        <v>0</v>
      </c>
      <c r="AA953" s="14">
        <f t="shared" si="2584"/>
        <v>0</v>
      </c>
      <c r="AB953" s="14">
        <f t="shared" si="2584"/>
        <v>0</v>
      </c>
      <c r="AC953" s="14">
        <f t="shared" si="2584"/>
        <v>0</v>
      </c>
      <c r="AD953" s="14">
        <f t="shared" si="2584"/>
        <v>0</v>
      </c>
      <c r="AE953" s="14">
        <f t="shared" si="2584"/>
        <v>0</v>
      </c>
      <c r="AF953" s="14">
        <f t="shared" si="2515"/>
        <v>100</v>
      </c>
      <c r="AG953" s="14">
        <f t="shared" si="2516"/>
        <v>100</v>
      </c>
      <c r="AH953" s="14">
        <f t="shared" si="2517"/>
        <v>100</v>
      </c>
      <c r="AI953" s="14">
        <f t="shared" si="2584"/>
        <v>0</v>
      </c>
      <c r="AJ953" s="14">
        <f t="shared" si="2584"/>
        <v>0</v>
      </c>
      <c r="AK953" s="14">
        <f t="shared" si="2490"/>
        <v>100</v>
      </c>
      <c r="AL953" s="14">
        <f t="shared" si="2491"/>
        <v>100</v>
      </c>
      <c r="AM953" s="14">
        <f t="shared" si="2492"/>
        <v>100</v>
      </c>
      <c r="AN953" s="14">
        <f t="shared" si="2584"/>
        <v>0</v>
      </c>
      <c r="AO953" s="14">
        <f t="shared" si="2584"/>
        <v>0</v>
      </c>
      <c r="AP953" s="14">
        <f t="shared" si="2584"/>
        <v>0</v>
      </c>
      <c r="AQ953" s="14">
        <f t="shared" si="2584"/>
        <v>0</v>
      </c>
      <c r="AR953" s="14">
        <f t="shared" si="2584"/>
        <v>0</v>
      </c>
      <c r="AS953" s="14">
        <f t="shared" si="2584"/>
        <v>0</v>
      </c>
      <c r="AT953" s="14">
        <f t="shared" si="2584"/>
        <v>0</v>
      </c>
      <c r="AU953" s="14">
        <f t="shared" si="2584"/>
        <v>0</v>
      </c>
      <c r="AV953" s="14">
        <f t="shared" si="2584"/>
        <v>0</v>
      </c>
      <c r="AW953" s="14">
        <f t="shared" si="2584"/>
        <v>0</v>
      </c>
      <c r="AX953" s="14">
        <f t="shared" si="2584"/>
        <v>0</v>
      </c>
      <c r="AY953" s="14">
        <f t="shared" si="2469"/>
        <v>100</v>
      </c>
      <c r="AZ953" s="14">
        <f t="shared" si="2470"/>
        <v>100</v>
      </c>
      <c r="BA953" s="14">
        <f t="shared" si="2471"/>
        <v>100</v>
      </c>
      <c r="BB953" s="14">
        <f t="shared" si="2584"/>
        <v>0</v>
      </c>
      <c r="BC953" s="2"/>
    </row>
    <row r="954" spans="1:55" ht="47.25" customHeight="1" x14ac:dyDescent="0.25">
      <c r="A954" s="8" t="s">
        <v>1290</v>
      </c>
      <c r="B954" s="8" t="s">
        <v>30</v>
      </c>
      <c r="C954" s="8" t="s">
        <v>50</v>
      </c>
      <c r="D954" s="8" t="s">
        <v>203</v>
      </c>
      <c r="E954" s="8"/>
      <c r="F954" s="13" t="s">
        <v>578</v>
      </c>
      <c r="G954" s="14">
        <f t="shared" si="2581"/>
        <v>100</v>
      </c>
      <c r="H954" s="14">
        <f t="shared" si="2581"/>
        <v>100</v>
      </c>
      <c r="I954" s="14">
        <f t="shared" si="2581"/>
        <v>100</v>
      </c>
      <c r="J954" s="14">
        <f t="shared" si="2581"/>
        <v>0</v>
      </c>
      <c r="K954" s="14">
        <f t="shared" si="2581"/>
        <v>0</v>
      </c>
      <c r="L954" s="14">
        <f t="shared" si="2581"/>
        <v>0</v>
      </c>
      <c r="M954" s="14">
        <f t="shared" si="2518"/>
        <v>100</v>
      </c>
      <c r="N954" s="14">
        <f t="shared" si="2519"/>
        <v>100</v>
      </c>
      <c r="O954" s="14">
        <f t="shared" si="2520"/>
        <v>100</v>
      </c>
      <c r="P954" s="14">
        <f t="shared" si="2582"/>
        <v>0</v>
      </c>
      <c r="Q954" s="14">
        <f t="shared" si="2582"/>
        <v>0</v>
      </c>
      <c r="R954" s="14">
        <f t="shared" si="2583"/>
        <v>0</v>
      </c>
      <c r="S954" s="14">
        <f t="shared" si="2583"/>
        <v>0</v>
      </c>
      <c r="T954" s="14">
        <f t="shared" si="2583"/>
        <v>0</v>
      </c>
      <c r="U954" s="14">
        <f t="shared" si="2584"/>
        <v>0</v>
      </c>
      <c r="V954" s="14">
        <f t="shared" si="2584"/>
        <v>0</v>
      </c>
      <c r="W954" s="14">
        <f t="shared" si="2584"/>
        <v>0</v>
      </c>
      <c r="X954" s="14">
        <f t="shared" si="2584"/>
        <v>0</v>
      </c>
      <c r="Y954" s="14">
        <f t="shared" si="2584"/>
        <v>0</v>
      </c>
      <c r="Z954" s="14">
        <f t="shared" si="2584"/>
        <v>0</v>
      </c>
      <c r="AA954" s="14">
        <f t="shared" si="2584"/>
        <v>0</v>
      </c>
      <c r="AB954" s="14">
        <f t="shared" si="2584"/>
        <v>0</v>
      </c>
      <c r="AC954" s="14">
        <f t="shared" si="2584"/>
        <v>0</v>
      </c>
      <c r="AD954" s="14">
        <f t="shared" si="2584"/>
        <v>0</v>
      </c>
      <c r="AE954" s="14">
        <f t="shared" si="2584"/>
        <v>0</v>
      </c>
      <c r="AF954" s="14">
        <f t="shared" si="2515"/>
        <v>100</v>
      </c>
      <c r="AG954" s="14">
        <f t="shared" si="2516"/>
        <v>100</v>
      </c>
      <c r="AH954" s="14">
        <f t="shared" si="2517"/>
        <v>100</v>
      </c>
      <c r="AI954" s="14">
        <f t="shared" si="2584"/>
        <v>0</v>
      </c>
      <c r="AJ954" s="14">
        <f t="shared" si="2584"/>
        <v>0</v>
      </c>
      <c r="AK954" s="14">
        <f t="shared" si="2490"/>
        <v>100</v>
      </c>
      <c r="AL954" s="14">
        <f t="shared" si="2491"/>
        <v>100</v>
      </c>
      <c r="AM954" s="14">
        <f t="shared" si="2492"/>
        <v>100</v>
      </c>
      <c r="AN954" s="14">
        <f t="shared" si="2584"/>
        <v>0</v>
      </c>
      <c r="AO954" s="14">
        <f t="shared" si="2584"/>
        <v>0</v>
      </c>
      <c r="AP954" s="14">
        <f t="shared" si="2584"/>
        <v>0</v>
      </c>
      <c r="AQ954" s="14">
        <f t="shared" si="2584"/>
        <v>0</v>
      </c>
      <c r="AR954" s="14">
        <f t="shared" si="2584"/>
        <v>0</v>
      </c>
      <c r="AS954" s="14">
        <f t="shared" si="2584"/>
        <v>0</v>
      </c>
      <c r="AT954" s="14">
        <f t="shared" si="2584"/>
        <v>0</v>
      </c>
      <c r="AU954" s="14">
        <f t="shared" si="2584"/>
        <v>0</v>
      </c>
      <c r="AV954" s="14">
        <f t="shared" si="2584"/>
        <v>0</v>
      </c>
      <c r="AW954" s="14">
        <f t="shared" si="2584"/>
        <v>0</v>
      </c>
      <c r="AX954" s="14">
        <f t="shared" si="2584"/>
        <v>0</v>
      </c>
      <c r="AY954" s="14">
        <f t="shared" si="2469"/>
        <v>100</v>
      </c>
      <c r="AZ954" s="14">
        <f t="shared" si="2470"/>
        <v>100</v>
      </c>
      <c r="BA954" s="14">
        <f t="shared" si="2471"/>
        <v>100</v>
      </c>
      <c r="BB954" s="14">
        <f t="shared" si="2584"/>
        <v>0</v>
      </c>
      <c r="BC954" s="2"/>
    </row>
    <row r="955" spans="1:55" ht="47.25" x14ac:dyDescent="0.25">
      <c r="A955" s="8" t="s">
        <v>1290</v>
      </c>
      <c r="B955" s="8" t="s">
        <v>30</v>
      </c>
      <c r="C955" s="8" t="s">
        <v>50</v>
      </c>
      <c r="D955" s="8" t="s">
        <v>204</v>
      </c>
      <c r="E955" s="8"/>
      <c r="F955" s="18" t="s">
        <v>802</v>
      </c>
      <c r="G955" s="14">
        <f t="shared" si="2581"/>
        <v>100</v>
      </c>
      <c r="H955" s="14">
        <f t="shared" si="2581"/>
        <v>100</v>
      </c>
      <c r="I955" s="14">
        <f t="shared" si="2581"/>
        <v>100</v>
      </c>
      <c r="J955" s="14">
        <f t="shared" si="2581"/>
        <v>0</v>
      </c>
      <c r="K955" s="14">
        <f t="shared" si="2581"/>
        <v>0</v>
      </c>
      <c r="L955" s="14">
        <f t="shared" si="2581"/>
        <v>0</v>
      </c>
      <c r="M955" s="14">
        <f t="shared" si="2518"/>
        <v>100</v>
      </c>
      <c r="N955" s="14">
        <f t="shared" si="2519"/>
        <v>100</v>
      </c>
      <c r="O955" s="14">
        <f t="shared" si="2520"/>
        <v>100</v>
      </c>
      <c r="P955" s="14">
        <f t="shared" si="2582"/>
        <v>0</v>
      </c>
      <c r="Q955" s="14">
        <f t="shared" si="2582"/>
        <v>0</v>
      </c>
      <c r="R955" s="14">
        <f t="shared" si="2583"/>
        <v>0</v>
      </c>
      <c r="S955" s="14">
        <f t="shared" si="2583"/>
        <v>0</v>
      </c>
      <c r="T955" s="14">
        <f t="shared" si="2583"/>
        <v>0</v>
      </c>
      <c r="U955" s="14">
        <f t="shared" si="2584"/>
        <v>0</v>
      </c>
      <c r="V955" s="14">
        <f t="shared" si="2584"/>
        <v>0</v>
      </c>
      <c r="W955" s="14">
        <f t="shared" si="2584"/>
        <v>0</v>
      </c>
      <c r="X955" s="14">
        <f t="shared" si="2584"/>
        <v>0</v>
      </c>
      <c r="Y955" s="14">
        <f t="shared" si="2584"/>
        <v>0</v>
      </c>
      <c r="Z955" s="14">
        <f t="shared" si="2584"/>
        <v>0</v>
      </c>
      <c r="AA955" s="14">
        <f t="shared" si="2584"/>
        <v>0</v>
      </c>
      <c r="AB955" s="14">
        <f t="shared" si="2584"/>
        <v>0</v>
      </c>
      <c r="AC955" s="14">
        <f t="shared" si="2584"/>
        <v>0</v>
      </c>
      <c r="AD955" s="14">
        <f t="shared" si="2584"/>
        <v>0</v>
      </c>
      <c r="AE955" s="14">
        <f t="shared" si="2584"/>
        <v>0</v>
      </c>
      <c r="AF955" s="14">
        <f t="shared" si="2515"/>
        <v>100</v>
      </c>
      <c r="AG955" s="14">
        <f t="shared" si="2516"/>
        <v>100</v>
      </c>
      <c r="AH955" s="14">
        <f t="shared" si="2517"/>
        <v>100</v>
      </c>
      <c r="AI955" s="14">
        <f t="shared" si="2584"/>
        <v>0</v>
      </c>
      <c r="AJ955" s="14">
        <f t="shared" si="2584"/>
        <v>0</v>
      </c>
      <c r="AK955" s="14">
        <f t="shared" si="2490"/>
        <v>100</v>
      </c>
      <c r="AL955" s="14">
        <f t="shared" si="2491"/>
        <v>100</v>
      </c>
      <c r="AM955" s="14">
        <f t="shared" si="2492"/>
        <v>100</v>
      </c>
      <c r="AN955" s="14">
        <f t="shared" si="2584"/>
        <v>0</v>
      </c>
      <c r="AO955" s="14">
        <f t="shared" si="2584"/>
        <v>0</v>
      </c>
      <c r="AP955" s="14">
        <f t="shared" si="2584"/>
        <v>0</v>
      </c>
      <c r="AQ955" s="14">
        <f t="shared" si="2584"/>
        <v>0</v>
      </c>
      <c r="AR955" s="14">
        <f t="shared" si="2584"/>
        <v>0</v>
      </c>
      <c r="AS955" s="14">
        <f t="shared" si="2584"/>
        <v>0</v>
      </c>
      <c r="AT955" s="14">
        <f t="shared" si="2584"/>
        <v>0</v>
      </c>
      <c r="AU955" s="14">
        <f t="shared" si="2584"/>
        <v>0</v>
      </c>
      <c r="AV955" s="14">
        <f t="shared" si="2584"/>
        <v>0</v>
      </c>
      <c r="AW955" s="14">
        <f t="shared" si="2584"/>
        <v>0</v>
      </c>
      <c r="AX955" s="14">
        <f t="shared" si="2584"/>
        <v>0</v>
      </c>
      <c r="AY955" s="14">
        <f t="shared" si="2469"/>
        <v>100</v>
      </c>
      <c r="AZ955" s="14">
        <f t="shared" si="2470"/>
        <v>100</v>
      </c>
      <c r="BA955" s="14">
        <f t="shared" si="2471"/>
        <v>100</v>
      </c>
      <c r="BB955" s="14">
        <f t="shared" si="2584"/>
        <v>0</v>
      </c>
      <c r="BC955" s="2"/>
    </row>
    <row r="956" spans="1:55" ht="31.5" customHeight="1" x14ac:dyDescent="0.25">
      <c r="A956" s="8" t="s">
        <v>1290</v>
      </c>
      <c r="B956" s="8" t="s">
        <v>30</v>
      </c>
      <c r="C956" s="8" t="s">
        <v>50</v>
      </c>
      <c r="D956" s="8" t="s">
        <v>205</v>
      </c>
      <c r="E956" s="8"/>
      <c r="F956" s="13" t="s">
        <v>580</v>
      </c>
      <c r="G956" s="14">
        <f t="shared" si="2581"/>
        <v>100</v>
      </c>
      <c r="H956" s="14">
        <f t="shared" si="2581"/>
        <v>100</v>
      </c>
      <c r="I956" s="14">
        <f t="shared" si="2581"/>
        <v>100</v>
      </c>
      <c r="J956" s="14">
        <f t="shared" si="2581"/>
        <v>0</v>
      </c>
      <c r="K956" s="14">
        <f t="shared" si="2581"/>
        <v>0</v>
      </c>
      <c r="L956" s="14">
        <f t="shared" si="2581"/>
        <v>0</v>
      </c>
      <c r="M956" s="14">
        <f t="shared" si="2518"/>
        <v>100</v>
      </c>
      <c r="N956" s="14">
        <f t="shared" si="2519"/>
        <v>100</v>
      </c>
      <c r="O956" s="14">
        <f t="shared" si="2520"/>
        <v>100</v>
      </c>
      <c r="P956" s="14">
        <f t="shared" si="2582"/>
        <v>0</v>
      </c>
      <c r="Q956" s="14">
        <f t="shared" si="2582"/>
        <v>0</v>
      </c>
      <c r="R956" s="14">
        <f t="shared" si="2583"/>
        <v>0</v>
      </c>
      <c r="S956" s="14">
        <f t="shared" si="2583"/>
        <v>0</v>
      </c>
      <c r="T956" s="14">
        <f t="shared" si="2583"/>
        <v>0</v>
      </c>
      <c r="U956" s="14">
        <f t="shared" si="2584"/>
        <v>0</v>
      </c>
      <c r="V956" s="14">
        <f t="shared" si="2584"/>
        <v>0</v>
      </c>
      <c r="W956" s="14">
        <f t="shared" si="2584"/>
        <v>0</v>
      </c>
      <c r="X956" s="14">
        <f t="shared" si="2584"/>
        <v>0</v>
      </c>
      <c r="Y956" s="14">
        <f t="shared" si="2584"/>
        <v>0</v>
      </c>
      <c r="Z956" s="14">
        <f t="shared" si="2584"/>
        <v>0</v>
      </c>
      <c r="AA956" s="14">
        <f t="shared" si="2584"/>
        <v>0</v>
      </c>
      <c r="AB956" s="14">
        <f t="shared" si="2584"/>
        <v>0</v>
      </c>
      <c r="AC956" s="14">
        <f t="shared" si="2584"/>
        <v>0</v>
      </c>
      <c r="AD956" s="14">
        <f t="shared" si="2584"/>
        <v>0</v>
      </c>
      <c r="AE956" s="14">
        <f t="shared" si="2584"/>
        <v>0</v>
      </c>
      <c r="AF956" s="14">
        <f t="shared" si="2515"/>
        <v>100</v>
      </c>
      <c r="AG956" s="14">
        <f t="shared" si="2516"/>
        <v>100</v>
      </c>
      <c r="AH956" s="14">
        <f t="shared" si="2517"/>
        <v>100</v>
      </c>
      <c r="AI956" s="14">
        <f t="shared" si="2584"/>
        <v>0</v>
      </c>
      <c r="AJ956" s="14">
        <f t="shared" si="2584"/>
        <v>0</v>
      </c>
      <c r="AK956" s="14">
        <f t="shared" si="2490"/>
        <v>100</v>
      </c>
      <c r="AL956" s="14">
        <f t="shared" si="2491"/>
        <v>100</v>
      </c>
      <c r="AM956" s="14">
        <f t="shared" si="2492"/>
        <v>100</v>
      </c>
      <c r="AN956" s="14">
        <f t="shared" si="2584"/>
        <v>0</v>
      </c>
      <c r="AO956" s="14">
        <f t="shared" si="2584"/>
        <v>0</v>
      </c>
      <c r="AP956" s="14">
        <f t="shared" si="2584"/>
        <v>0</v>
      </c>
      <c r="AQ956" s="14">
        <f t="shared" si="2584"/>
        <v>0</v>
      </c>
      <c r="AR956" s="14">
        <f t="shared" si="2584"/>
        <v>0</v>
      </c>
      <c r="AS956" s="14">
        <f t="shared" si="2584"/>
        <v>0</v>
      </c>
      <c r="AT956" s="14">
        <f t="shared" si="2584"/>
        <v>0</v>
      </c>
      <c r="AU956" s="14">
        <f t="shared" si="2584"/>
        <v>0</v>
      </c>
      <c r="AV956" s="14">
        <f t="shared" si="2584"/>
        <v>0</v>
      </c>
      <c r="AW956" s="14">
        <f t="shared" si="2584"/>
        <v>0</v>
      </c>
      <c r="AX956" s="14">
        <f t="shared" si="2584"/>
        <v>0</v>
      </c>
      <c r="AY956" s="14">
        <f t="shared" si="2469"/>
        <v>100</v>
      </c>
      <c r="AZ956" s="14">
        <f t="shared" si="2470"/>
        <v>100</v>
      </c>
      <c r="BA956" s="14">
        <f t="shared" si="2471"/>
        <v>100</v>
      </c>
      <c r="BB956" s="14">
        <f t="shared" si="2584"/>
        <v>0</v>
      </c>
      <c r="BC956" s="2"/>
    </row>
    <row r="957" spans="1:55" ht="31.5" customHeight="1" x14ac:dyDescent="0.25">
      <c r="A957" s="8" t="s">
        <v>1290</v>
      </c>
      <c r="B957" s="8" t="s">
        <v>30</v>
      </c>
      <c r="C957" s="8" t="s">
        <v>50</v>
      </c>
      <c r="D957" s="8" t="s">
        <v>205</v>
      </c>
      <c r="E957" s="43" t="s">
        <v>150</v>
      </c>
      <c r="F957" s="24" t="s">
        <v>469</v>
      </c>
      <c r="G957" s="14">
        <f t="shared" si="2581"/>
        <v>100</v>
      </c>
      <c r="H957" s="14">
        <f t="shared" si="2581"/>
        <v>100</v>
      </c>
      <c r="I957" s="14">
        <f t="shared" si="2581"/>
        <v>100</v>
      </c>
      <c r="J957" s="14">
        <f t="shared" si="2581"/>
        <v>0</v>
      </c>
      <c r="K957" s="14">
        <f t="shared" si="2581"/>
        <v>0</v>
      </c>
      <c r="L957" s="14">
        <f t="shared" si="2581"/>
        <v>0</v>
      </c>
      <c r="M957" s="14">
        <f t="shared" si="2518"/>
        <v>100</v>
      </c>
      <c r="N957" s="14">
        <f t="shared" si="2519"/>
        <v>100</v>
      </c>
      <c r="O957" s="14">
        <f t="shared" si="2520"/>
        <v>100</v>
      </c>
      <c r="P957" s="14">
        <f t="shared" si="2582"/>
        <v>0</v>
      </c>
      <c r="Q957" s="14">
        <f t="shared" si="2582"/>
        <v>0</v>
      </c>
      <c r="R957" s="14">
        <f t="shared" si="2583"/>
        <v>0</v>
      </c>
      <c r="S957" s="14">
        <f t="shared" si="2583"/>
        <v>0</v>
      </c>
      <c r="T957" s="14">
        <f t="shared" si="2583"/>
        <v>0</v>
      </c>
      <c r="U957" s="14">
        <f t="shared" si="2584"/>
        <v>0</v>
      </c>
      <c r="V957" s="14">
        <f t="shared" si="2584"/>
        <v>0</v>
      </c>
      <c r="W957" s="14">
        <f t="shared" si="2584"/>
        <v>0</v>
      </c>
      <c r="X957" s="14">
        <f t="shared" si="2584"/>
        <v>0</v>
      </c>
      <c r="Y957" s="14">
        <f t="shared" si="2584"/>
        <v>0</v>
      </c>
      <c r="Z957" s="14">
        <f t="shared" si="2584"/>
        <v>0</v>
      </c>
      <c r="AA957" s="14">
        <f t="shared" si="2584"/>
        <v>0</v>
      </c>
      <c r="AB957" s="14">
        <f t="shared" si="2584"/>
        <v>0</v>
      </c>
      <c r="AC957" s="14">
        <f t="shared" si="2584"/>
        <v>0</v>
      </c>
      <c r="AD957" s="14">
        <f t="shared" si="2584"/>
        <v>0</v>
      </c>
      <c r="AE957" s="14">
        <f t="shared" si="2584"/>
        <v>0</v>
      </c>
      <c r="AF957" s="14">
        <f t="shared" si="2515"/>
        <v>100</v>
      </c>
      <c r="AG957" s="14">
        <f t="shared" si="2516"/>
        <v>100</v>
      </c>
      <c r="AH957" s="14">
        <f t="shared" si="2517"/>
        <v>100</v>
      </c>
      <c r="AI957" s="14">
        <f t="shared" si="2584"/>
        <v>0</v>
      </c>
      <c r="AJ957" s="14">
        <f t="shared" si="2584"/>
        <v>0</v>
      </c>
      <c r="AK957" s="14">
        <f t="shared" si="2490"/>
        <v>100</v>
      </c>
      <c r="AL957" s="14">
        <f t="shared" si="2491"/>
        <v>100</v>
      </c>
      <c r="AM957" s="14">
        <f t="shared" si="2492"/>
        <v>100</v>
      </c>
      <c r="AN957" s="14">
        <f t="shared" si="2584"/>
        <v>0</v>
      </c>
      <c r="AO957" s="14">
        <f t="shared" si="2584"/>
        <v>0</v>
      </c>
      <c r="AP957" s="14">
        <f t="shared" si="2584"/>
        <v>0</v>
      </c>
      <c r="AQ957" s="14">
        <f t="shared" si="2584"/>
        <v>0</v>
      </c>
      <c r="AR957" s="14">
        <f t="shared" si="2584"/>
        <v>0</v>
      </c>
      <c r="AS957" s="14">
        <f t="shared" si="2584"/>
        <v>0</v>
      </c>
      <c r="AT957" s="14">
        <f t="shared" si="2584"/>
        <v>0</v>
      </c>
      <c r="AU957" s="14">
        <f t="shared" si="2584"/>
        <v>0</v>
      </c>
      <c r="AV957" s="14">
        <f t="shared" si="2584"/>
        <v>0</v>
      </c>
      <c r="AW957" s="14">
        <f t="shared" si="2584"/>
        <v>0</v>
      </c>
      <c r="AX957" s="14">
        <f t="shared" si="2584"/>
        <v>0</v>
      </c>
      <c r="AY957" s="14">
        <f t="shared" si="2469"/>
        <v>100</v>
      </c>
      <c r="AZ957" s="14">
        <f t="shared" si="2470"/>
        <v>100</v>
      </c>
      <c r="BA957" s="14">
        <f t="shared" si="2471"/>
        <v>100</v>
      </c>
      <c r="BB957" s="14">
        <f t="shared" si="2584"/>
        <v>0</v>
      </c>
      <c r="BC957" s="2"/>
    </row>
    <row r="958" spans="1:55" ht="31.5" customHeight="1" x14ac:dyDescent="0.25">
      <c r="A958" s="8" t="s">
        <v>1290</v>
      </c>
      <c r="B958" s="8" t="s">
        <v>30</v>
      </c>
      <c r="C958" s="8" t="s">
        <v>50</v>
      </c>
      <c r="D958" s="8" t="s">
        <v>205</v>
      </c>
      <c r="E958" s="8" t="s">
        <v>1071</v>
      </c>
      <c r="F958" s="24" t="s">
        <v>470</v>
      </c>
      <c r="G958" s="14">
        <v>100</v>
      </c>
      <c r="H958" s="14">
        <v>100</v>
      </c>
      <c r="I958" s="14">
        <v>100</v>
      </c>
      <c r="J958" s="14"/>
      <c r="K958" s="14"/>
      <c r="L958" s="14"/>
      <c r="M958" s="14">
        <f t="shared" si="2518"/>
        <v>100</v>
      </c>
      <c r="N958" s="14">
        <f t="shared" si="2519"/>
        <v>100</v>
      </c>
      <c r="O958" s="14">
        <f t="shared" si="2520"/>
        <v>100</v>
      </c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>
        <f t="shared" si="2515"/>
        <v>100</v>
      </c>
      <c r="AG958" s="14">
        <f t="shared" si="2516"/>
        <v>100</v>
      </c>
      <c r="AH958" s="14">
        <f t="shared" si="2517"/>
        <v>100</v>
      </c>
      <c r="AI958" s="14"/>
      <c r="AJ958" s="14"/>
      <c r="AK958" s="14">
        <f t="shared" si="2490"/>
        <v>100</v>
      </c>
      <c r="AL958" s="14">
        <f t="shared" si="2491"/>
        <v>100</v>
      </c>
      <c r="AM958" s="14">
        <f t="shared" si="2492"/>
        <v>100</v>
      </c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>
        <f t="shared" si="2469"/>
        <v>100</v>
      </c>
      <c r="AZ958" s="14">
        <f t="shared" si="2470"/>
        <v>100</v>
      </c>
      <c r="BA958" s="14">
        <f t="shared" si="2471"/>
        <v>100</v>
      </c>
      <c r="BB958" s="14"/>
      <c r="BC958" s="2"/>
    </row>
    <row r="959" spans="1:55" ht="47.25" customHeight="1" x14ac:dyDescent="0.25">
      <c r="A959" s="8" t="s">
        <v>1290</v>
      </c>
      <c r="B959" s="8" t="s">
        <v>30</v>
      </c>
      <c r="C959" s="8" t="s">
        <v>50</v>
      </c>
      <c r="D959" s="8" t="s">
        <v>151</v>
      </c>
      <c r="E959" s="8"/>
      <c r="F959" s="18" t="s">
        <v>583</v>
      </c>
      <c r="G959" s="14">
        <f t="shared" ref="G959:L963" si="2585">G960</f>
        <v>1209</v>
      </c>
      <c r="H959" s="14">
        <f t="shared" si="2585"/>
        <v>1085.0999999999999</v>
      </c>
      <c r="I959" s="14">
        <f t="shared" si="2585"/>
        <v>240.7</v>
      </c>
      <c r="J959" s="14">
        <f t="shared" si="2585"/>
        <v>0</v>
      </c>
      <c r="K959" s="14">
        <f t="shared" si="2585"/>
        <v>0</v>
      </c>
      <c r="L959" s="14">
        <f t="shared" si="2585"/>
        <v>0</v>
      </c>
      <c r="M959" s="14">
        <f t="shared" si="2518"/>
        <v>1209</v>
      </c>
      <c r="N959" s="14">
        <f t="shared" si="2519"/>
        <v>1085.0999999999999</v>
      </c>
      <c r="O959" s="14">
        <f t="shared" si="2520"/>
        <v>240.7</v>
      </c>
      <c r="P959" s="14">
        <f t="shared" ref="P959:Q963" si="2586">P960</f>
        <v>0</v>
      </c>
      <c r="Q959" s="14">
        <f t="shared" si="2586"/>
        <v>0</v>
      </c>
      <c r="R959" s="14">
        <f t="shared" ref="R959:T963" si="2587">R960</f>
        <v>0</v>
      </c>
      <c r="S959" s="14">
        <f t="shared" si="2587"/>
        <v>0</v>
      </c>
      <c r="T959" s="14">
        <f t="shared" si="2587"/>
        <v>0</v>
      </c>
      <c r="U959" s="14">
        <f t="shared" ref="U959:BB963" si="2588">U960</f>
        <v>0</v>
      </c>
      <c r="V959" s="14">
        <f t="shared" si="2588"/>
        <v>0</v>
      </c>
      <c r="W959" s="14">
        <f t="shared" si="2588"/>
        <v>0</v>
      </c>
      <c r="X959" s="14">
        <f t="shared" si="2588"/>
        <v>0</v>
      </c>
      <c r="Y959" s="14">
        <f t="shared" si="2588"/>
        <v>0</v>
      </c>
      <c r="Z959" s="14">
        <f t="shared" si="2588"/>
        <v>0</v>
      </c>
      <c r="AA959" s="14">
        <f t="shared" si="2588"/>
        <v>0</v>
      </c>
      <c r="AB959" s="14">
        <f t="shared" si="2588"/>
        <v>0</v>
      </c>
      <c r="AC959" s="14">
        <f t="shared" si="2588"/>
        <v>0</v>
      </c>
      <c r="AD959" s="14">
        <f t="shared" si="2588"/>
        <v>0</v>
      </c>
      <c r="AE959" s="14">
        <f t="shared" si="2588"/>
        <v>0</v>
      </c>
      <c r="AF959" s="14">
        <f t="shared" si="2515"/>
        <v>1209</v>
      </c>
      <c r="AG959" s="14">
        <f t="shared" si="2516"/>
        <v>1085.0999999999999</v>
      </c>
      <c r="AH959" s="14">
        <f t="shared" si="2517"/>
        <v>240.7</v>
      </c>
      <c r="AI959" s="14">
        <f t="shared" si="2588"/>
        <v>0</v>
      </c>
      <c r="AJ959" s="14">
        <f t="shared" si="2588"/>
        <v>0</v>
      </c>
      <c r="AK959" s="14">
        <f t="shared" si="2490"/>
        <v>1209</v>
      </c>
      <c r="AL959" s="14">
        <f t="shared" si="2491"/>
        <v>1085.0999999999999</v>
      </c>
      <c r="AM959" s="14">
        <f t="shared" si="2492"/>
        <v>240.7</v>
      </c>
      <c r="AN959" s="14">
        <f t="shared" si="2588"/>
        <v>0</v>
      </c>
      <c r="AO959" s="14">
        <f t="shared" si="2588"/>
        <v>0</v>
      </c>
      <c r="AP959" s="14">
        <f t="shared" si="2588"/>
        <v>-641.81100000000004</v>
      </c>
      <c r="AQ959" s="14">
        <f t="shared" si="2588"/>
        <v>0</v>
      </c>
      <c r="AR959" s="14">
        <f t="shared" si="2588"/>
        <v>0</v>
      </c>
      <c r="AS959" s="14">
        <f t="shared" si="2588"/>
        <v>0</v>
      </c>
      <c r="AT959" s="14">
        <f t="shared" si="2588"/>
        <v>0</v>
      </c>
      <c r="AU959" s="14">
        <f t="shared" si="2588"/>
        <v>0</v>
      </c>
      <c r="AV959" s="14">
        <f t="shared" si="2588"/>
        <v>0</v>
      </c>
      <c r="AW959" s="14">
        <f t="shared" si="2588"/>
        <v>0</v>
      </c>
      <c r="AX959" s="14">
        <f t="shared" si="2588"/>
        <v>0</v>
      </c>
      <c r="AY959" s="14">
        <f t="shared" si="2469"/>
        <v>567.18899999999996</v>
      </c>
      <c r="AZ959" s="14">
        <f t="shared" si="2470"/>
        <v>1085.0999999999999</v>
      </c>
      <c r="BA959" s="14">
        <f t="shared" si="2471"/>
        <v>240.7</v>
      </c>
      <c r="BB959" s="14">
        <f t="shared" si="2588"/>
        <v>0</v>
      </c>
      <c r="BC959" s="2"/>
    </row>
    <row r="960" spans="1:55" ht="31.5" customHeight="1" x14ac:dyDescent="0.25">
      <c r="A960" s="8" t="s">
        <v>1290</v>
      </c>
      <c r="B960" s="8" t="s">
        <v>30</v>
      </c>
      <c r="C960" s="8" t="s">
        <v>50</v>
      </c>
      <c r="D960" s="8" t="s">
        <v>206</v>
      </c>
      <c r="E960" s="8"/>
      <c r="F960" s="13" t="s">
        <v>586</v>
      </c>
      <c r="G960" s="14">
        <f t="shared" si="2585"/>
        <v>1209</v>
      </c>
      <c r="H960" s="14">
        <f t="shared" si="2585"/>
        <v>1085.0999999999999</v>
      </c>
      <c r="I960" s="14">
        <f t="shared" si="2585"/>
        <v>240.7</v>
      </c>
      <c r="J960" s="14">
        <f t="shared" si="2585"/>
        <v>0</v>
      </c>
      <c r="K960" s="14">
        <f t="shared" si="2585"/>
        <v>0</v>
      </c>
      <c r="L960" s="14">
        <f t="shared" si="2585"/>
        <v>0</v>
      </c>
      <c r="M960" s="14">
        <f t="shared" si="2518"/>
        <v>1209</v>
      </c>
      <c r="N960" s="14">
        <f t="shared" si="2519"/>
        <v>1085.0999999999999</v>
      </c>
      <c r="O960" s="14">
        <f t="shared" si="2520"/>
        <v>240.7</v>
      </c>
      <c r="P960" s="14">
        <f t="shared" si="2586"/>
        <v>0</v>
      </c>
      <c r="Q960" s="14">
        <f t="shared" si="2586"/>
        <v>0</v>
      </c>
      <c r="R960" s="14">
        <f t="shared" si="2587"/>
        <v>0</v>
      </c>
      <c r="S960" s="14">
        <f t="shared" si="2587"/>
        <v>0</v>
      </c>
      <c r="T960" s="14">
        <f t="shared" si="2587"/>
        <v>0</v>
      </c>
      <c r="U960" s="14">
        <f t="shared" si="2588"/>
        <v>0</v>
      </c>
      <c r="V960" s="14">
        <f t="shared" si="2588"/>
        <v>0</v>
      </c>
      <c r="W960" s="14">
        <f t="shared" si="2588"/>
        <v>0</v>
      </c>
      <c r="X960" s="14">
        <f t="shared" si="2588"/>
        <v>0</v>
      </c>
      <c r="Y960" s="14">
        <f t="shared" si="2588"/>
        <v>0</v>
      </c>
      <c r="Z960" s="14">
        <f t="shared" si="2588"/>
        <v>0</v>
      </c>
      <c r="AA960" s="14">
        <f t="shared" si="2588"/>
        <v>0</v>
      </c>
      <c r="AB960" s="14">
        <f t="shared" si="2588"/>
        <v>0</v>
      </c>
      <c r="AC960" s="14">
        <f t="shared" si="2588"/>
        <v>0</v>
      </c>
      <c r="AD960" s="14">
        <f t="shared" si="2588"/>
        <v>0</v>
      </c>
      <c r="AE960" s="14">
        <f t="shared" si="2588"/>
        <v>0</v>
      </c>
      <c r="AF960" s="14">
        <f t="shared" si="2515"/>
        <v>1209</v>
      </c>
      <c r="AG960" s="14">
        <f t="shared" si="2516"/>
        <v>1085.0999999999999</v>
      </c>
      <c r="AH960" s="14">
        <f t="shared" si="2517"/>
        <v>240.7</v>
      </c>
      <c r="AI960" s="14">
        <f t="shared" si="2588"/>
        <v>0</v>
      </c>
      <c r="AJ960" s="14">
        <f t="shared" si="2588"/>
        <v>0</v>
      </c>
      <c r="AK960" s="14">
        <f t="shared" si="2490"/>
        <v>1209</v>
      </c>
      <c r="AL960" s="14">
        <f t="shared" si="2491"/>
        <v>1085.0999999999999</v>
      </c>
      <c r="AM960" s="14">
        <f t="shared" si="2492"/>
        <v>240.7</v>
      </c>
      <c r="AN960" s="14">
        <f t="shared" si="2588"/>
        <v>0</v>
      </c>
      <c r="AO960" s="14">
        <f t="shared" si="2588"/>
        <v>0</v>
      </c>
      <c r="AP960" s="14">
        <f t="shared" si="2588"/>
        <v>-641.81100000000004</v>
      </c>
      <c r="AQ960" s="14">
        <f t="shared" si="2588"/>
        <v>0</v>
      </c>
      <c r="AR960" s="14">
        <f t="shared" si="2588"/>
        <v>0</v>
      </c>
      <c r="AS960" s="14">
        <f t="shared" si="2588"/>
        <v>0</v>
      </c>
      <c r="AT960" s="14">
        <f t="shared" si="2588"/>
        <v>0</v>
      </c>
      <c r="AU960" s="14">
        <f t="shared" si="2588"/>
        <v>0</v>
      </c>
      <c r="AV960" s="14">
        <f t="shared" si="2588"/>
        <v>0</v>
      </c>
      <c r="AW960" s="14">
        <f t="shared" si="2588"/>
        <v>0</v>
      </c>
      <c r="AX960" s="14">
        <f t="shared" si="2588"/>
        <v>0</v>
      </c>
      <c r="AY960" s="14">
        <f t="shared" si="2469"/>
        <v>567.18899999999996</v>
      </c>
      <c r="AZ960" s="14">
        <f t="shared" si="2470"/>
        <v>1085.0999999999999</v>
      </c>
      <c r="BA960" s="14">
        <f t="shared" si="2471"/>
        <v>240.7</v>
      </c>
      <c r="BB960" s="14">
        <f t="shared" si="2588"/>
        <v>0</v>
      </c>
      <c r="BC960" s="2"/>
    </row>
    <row r="961" spans="1:55" ht="47.25" customHeight="1" x14ac:dyDescent="0.25">
      <c r="A961" s="8" t="s">
        <v>1290</v>
      </c>
      <c r="B961" s="8" t="s">
        <v>30</v>
      </c>
      <c r="C961" s="8" t="s">
        <v>50</v>
      </c>
      <c r="D961" s="8" t="s">
        <v>207</v>
      </c>
      <c r="E961" s="8"/>
      <c r="F961" s="13" t="s">
        <v>883</v>
      </c>
      <c r="G961" s="14">
        <f t="shared" si="2585"/>
        <v>1209</v>
      </c>
      <c r="H961" s="14">
        <f t="shared" si="2585"/>
        <v>1085.0999999999999</v>
      </c>
      <c r="I961" s="14">
        <f t="shared" si="2585"/>
        <v>240.7</v>
      </c>
      <c r="J961" s="14">
        <f t="shared" si="2585"/>
        <v>0</v>
      </c>
      <c r="K961" s="14">
        <f t="shared" si="2585"/>
        <v>0</v>
      </c>
      <c r="L961" s="14">
        <f t="shared" si="2585"/>
        <v>0</v>
      </c>
      <c r="M961" s="14">
        <f t="shared" si="2518"/>
        <v>1209</v>
      </c>
      <c r="N961" s="14">
        <f t="shared" si="2519"/>
        <v>1085.0999999999999</v>
      </c>
      <c r="O961" s="14">
        <f t="shared" si="2520"/>
        <v>240.7</v>
      </c>
      <c r="P961" s="14">
        <f t="shared" si="2586"/>
        <v>0</v>
      </c>
      <c r="Q961" s="14">
        <f t="shared" si="2586"/>
        <v>0</v>
      </c>
      <c r="R961" s="14">
        <f t="shared" si="2587"/>
        <v>0</v>
      </c>
      <c r="S961" s="14">
        <f t="shared" si="2587"/>
        <v>0</v>
      </c>
      <c r="T961" s="14">
        <f t="shared" si="2587"/>
        <v>0</v>
      </c>
      <c r="U961" s="14">
        <f t="shared" si="2588"/>
        <v>0</v>
      </c>
      <c r="V961" s="14">
        <f t="shared" si="2588"/>
        <v>0</v>
      </c>
      <c r="W961" s="14">
        <f t="shared" si="2588"/>
        <v>0</v>
      </c>
      <c r="X961" s="14">
        <f t="shared" si="2588"/>
        <v>0</v>
      </c>
      <c r="Y961" s="14">
        <f t="shared" si="2588"/>
        <v>0</v>
      </c>
      <c r="Z961" s="14">
        <f t="shared" si="2588"/>
        <v>0</v>
      </c>
      <c r="AA961" s="14">
        <f t="shared" si="2588"/>
        <v>0</v>
      </c>
      <c r="AB961" s="14">
        <f t="shared" si="2588"/>
        <v>0</v>
      </c>
      <c r="AC961" s="14">
        <f t="shared" si="2588"/>
        <v>0</v>
      </c>
      <c r="AD961" s="14">
        <f t="shared" si="2588"/>
        <v>0</v>
      </c>
      <c r="AE961" s="14">
        <f t="shared" si="2588"/>
        <v>0</v>
      </c>
      <c r="AF961" s="14">
        <f t="shared" si="2515"/>
        <v>1209</v>
      </c>
      <c r="AG961" s="14">
        <f t="shared" si="2516"/>
        <v>1085.0999999999999</v>
      </c>
      <c r="AH961" s="14">
        <f t="shared" si="2517"/>
        <v>240.7</v>
      </c>
      <c r="AI961" s="14">
        <f t="shared" si="2588"/>
        <v>0</v>
      </c>
      <c r="AJ961" s="14">
        <f t="shared" si="2588"/>
        <v>0</v>
      </c>
      <c r="AK961" s="14">
        <f t="shared" si="2490"/>
        <v>1209</v>
      </c>
      <c r="AL961" s="14">
        <f t="shared" si="2491"/>
        <v>1085.0999999999999</v>
      </c>
      <c r="AM961" s="14">
        <f t="shared" si="2492"/>
        <v>240.7</v>
      </c>
      <c r="AN961" s="14">
        <f t="shared" si="2588"/>
        <v>0</v>
      </c>
      <c r="AO961" s="14">
        <f t="shared" si="2588"/>
        <v>0</v>
      </c>
      <c r="AP961" s="14">
        <f t="shared" si="2588"/>
        <v>-641.81100000000004</v>
      </c>
      <c r="AQ961" s="14">
        <f t="shared" si="2588"/>
        <v>0</v>
      </c>
      <c r="AR961" s="14">
        <f t="shared" si="2588"/>
        <v>0</v>
      </c>
      <c r="AS961" s="14">
        <f t="shared" si="2588"/>
        <v>0</v>
      </c>
      <c r="AT961" s="14">
        <f t="shared" si="2588"/>
        <v>0</v>
      </c>
      <c r="AU961" s="14">
        <f t="shared" si="2588"/>
        <v>0</v>
      </c>
      <c r="AV961" s="14">
        <f t="shared" si="2588"/>
        <v>0</v>
      </c>
      <c r="AW961" s="14">
        <f t="shared" si="2588"/>
        <v>0</v>
      </c>
      <c r="AX961" s="14">
        <f t="shared" si="2588"/>
        <v>0</v>
      </c>
      <c r="AY961" s="14">
        <f t="shared" si="2469"/>
        <v>567.18899999999996</v>
      </c>
      <c r="AZ961" s="14">
        <f t="shared" si="2470"/>
        <v>1085.0999999999999</v>
      </c>
      <c r="BA961" s="14">
        <f t="shared" si="2471"/>
        <v>240.7</v>
      </c>
      <c r="BB961" s="14">
        <f t="shared" si="2588"/>
        <v>0</v>
      </c>
      <c r="BC961" s="2"/>
    </row>
    <row r="962" spans="1:55" ht="47.25" x14ac:dyDescent="0.25">
      <c r="A962" s="8" t="s">
        <v>1290</v>
      </c>
      <c r="B962" s="8" t="s">
        <v>30</v>
      </c>
      <c r="C962" s="8" t="s">
        <v>50</v>
      </c>
      <c r="D962" s="8" t="s">
        <v>208</v>
      </c>
      <c r="E962" s="8"/>
      <c r="F962" s="18" t="s">
        <v>1442</v>
      </c>
      <c r="G962" s="14">
        <f t="shared" si="2585"/>
        <v>1209</v>
      </c>
      <c r="H962" s="14">
        <f t="shared" si="2585"/>
        <v>1085.0999999999999</v>
      </c>
      <c r="I962" s="14">
        <f t="shared" si="2585"/>
        <v>240.7</v>
      </c>
      <c r="J962" s="14">
        <f t="shared" si="2585"/>
        <v>0</v>
      </c>
      <c r="K962" s="14">
        <f t="shared" si="2585"/>
        <v>0</v>
      </c>
      <c r="L962" s="14">
        <f t="shared" si="2585"/>
        <v>0</v>
      </c>
      <c r="M962" s="14">
        <f t="shared" si="2518"/>
        <v>1209</v>
      </c>
      <c r="N962" s="14">
        <f t="shared" si="2519"/>
        <v>1085.0999999999999</v>
      </c>
      <c r="O962" s="14">
        <f t="shared" si="2520"/>
        <v>240.7</v>
      </c>
      <c r="P962" s="14">
        <f t="shared" si="2586"/>
        <v>0</v>
      </c>
      <c r="Q962" s="14">
        <f t="shared" si="2586"/>
        <v>0</v>
      </c>
      <c r="R962" s="14">
        <f t="shared" si="2587"/>
        <v>0</v>
      </c>
      <c r="S962" s="14">
        <f t="shared" si="2587"/>
        <v>0</v>
      </c>
      <c r="T962" s="14">
        <f t="shared" si="2587"/>
        <v>0</v>
      </c>
      <c r="U962" s="14">
        <f t="shared" si="2588"/>
        <v>0</v>
      </c>
      <c r="V962" s="14">
        <f t="shared" si="2588"/>
        <v>0</v>
      </c>
      <c r="W962" s="14">
        <f t="shared" si="2588"/>
        <v>0</v>
      </c>
      <c r="X962" s="14">
        <f t="shared" si="2588"/>
        <v>0</v>
      </c>
      <c r="Y962" s="14">
        <f t="shared" si="2588"/>
        <v>0</v>
      </c>
      <c r="Z962" s="14">
        <f t="shared" si="2588"/>
        <v>0</v>
      </c>
      <c r="AA962" s="14">
        <f t="shared" si="2588"/>
        <v>0</v>
      </c>
      <c r="AB962" s="14">
        <f t="shared" si="2588"/>
        <v>0</v>
      </c>
      <c r="AC962" s="14">
        <f t="shared" si="2588"/>
        <v>0</v>
      </c>
      <c r="AD962" s="14">
        <f t="shared" si="2588"/>
        <v>0</v>
      </c>
      <c r="AE962" s="14">
        <f t="shared" si="2588"/>
        <v>0</v>
      </c>
      <c r="AF962" s="14">
        <f t="shared" si="2515"/>
        <v>1209</v>
      </c>
      <c r="AG962" s="14">
        <f t="shared" si="2516"/>
        <v>1085.0999999999999</v>
      </c>
      <c r="AH962" s="14">
        <f t="shared" si="2517"/>
        <v>240.7</v>
      </c>
      <c r="AI962" s="14">
        <f t="shared" si="2588"/>
        <v>0</v>
      </c>
      <c r="AJ962" s="14">
        <f t="shared" si="2588"/>
        <v>0</v>
      </c>
      <c r="AK962" s="14">
        <f t="shared" si="2490"/>
        <v>1209</v>
      </c>
      <c r="AL962" s="14">
        <f t="shared" si="2491"/>
        <v>1085.0999999999999</v>
      </c>
      <c r="AM962" s="14">
        <f t="shared" si="2492"/>
        <v>240.7</v>
      </c>
      <c r="AN962" s="14">
        <f t="shared" si="2588"/>
        <v>0</v>
      </c>
      <c r="AO962" s="14">
        <f t="shared" si="2588"/>
        <v>0</v>
      </c>
      <c r="AP962" s="14">
        <f t="shared" si="2588"/>
        <v>-641.81100000000004</v>
      </c>
      <c r="AQ962" s="14">
        <f t="shared" si="2588"/>
        <v>0</v>
      </c>
      <c r="AR962" s="14">
        <f t="shared" si="2588"/>
        <v>0</v>
      </c>
      <c r="AS962" s="14">
        <f t="shared" si="2588"/>
        <v>0</v>
      </c>
      <c r="AT962" s="14">
        <f t="shared" si="2588"/>
        <v>0</v>
      </c>
      <c r="AU962" s="14">
        <f t="shared" si="2588"/>
        <v>0</v>
      </c>
      <c r="AV962" s="14">
        <f t="shared" si="2588"/>
        <v>0</v>
      </c>
      <c r="AW962" s="14">
        <f t="shared" si="2588"/>
        <v>0</v>
      </c>
      <c r="AX962" s="14">
        <f t="shared" si="2588"/>
        <v>0</v>
      </c>
      <c r="AY962" s="14">
        <f t="shared" si="2469"/>
        <v>567.18899999999996</v>
      </c>
      <c r="AZ962" s="14">
        <f t="shared" si="2470"/>
        <v>1085.0999999999999</v>
      </c>
      <c r="BA962" s="14">
        <f t="shared" si="2471"/>
        <v>240.7</v>
      </c>
      <c r="BB962" s="14">
        <f t="shared" si="2588"/>
        <v>0</v>
      </c>
      <c r="BC962" s="2"/>
    </row>
    <row r="963" spans="1:55" ht="31.5" customHeight="1" x14ac:dyDescent="0.25">
      <c r="A963" s="8" t="s">
        <v>1290</v>
      </c>
      <c r="B963" s="8" t="s">
        <v>30</v>
      </c>
      <c r="C963" s="8" t="s">
        <v>50</v>
      </c>
      <c r="D963" s="8" t="s">
        <v>208</v>
      </c>
      <c r="E963" s="43" t="s">
        <v>150</v>
      </c>
      <c r="F963" s="24" t="s">
        <v>469</v>
      </c>
      <c r="G963" s="14">
        <f t="shared" si="2585"/>
        <v>1209</v>
      </c>
      <c r="H963" s="14">
        <f t="shared" si="2585"/>
        <v>1085.0999999999999</v>
      </c>
      <c r="I963" s="14">
        <f t="shared" si="2585"/>
        <v>240.7</v>
      </c>
      <c r="J963" s="14">
        <f t="shared" si="2585"/>
        <v>0</v>
      </c>
      <c r="K963" s="14">
        <f t="shared" si="2585"/>
        <v>0</v>
      </c>
      <c r="L963" s="14">
        <f t="shared" si="2585"/>
        <v>0</v>
      </c>
      <c r="M963" s="14">
        <f t="shared" si="2518"/>
        <v>1209</v>
      </c>
      <c r="N963" s="14">
        <f t="shared" si="2519"/>
        <v>1085.0999999999999</v>
      </c>
      <c r="O963" s="14">
        <f t="shared" si="2520"/>
        <v>240.7</v>
      </c>
      <c r="P963" s="14">
        <f t="shared" si="2586"/>
        <v>0</v>
      </c>
      <c r="Q963" s="14">
        <f t="shared" si="2586"/>
        <v>0</v>
      </c>
      <c r="R963" s="14">
        <f t="shared" si="2587"/>
        <v>0</v>
      </c>
      <c r="S963" s="14">
        <f t="shared" si="2587"/>
        <v>0</v>
      </c>
      <c r="T963" s="14">
        <f t="shared" si="2587"/>
        <v>0</v>
      </c>
      <c r="U963" s="14">
        <f t="shared" si="2588"/>
        <v>0</v>
      </c>
      <c r="V963" s="14">
        <f t="shared" si="2588"/>
        <v>0</v>
      </c>
      <c r="W963" s="14">
        <f t="shared" si="2588"/>
        <v>0</v>
      </c>
      <c r="X963" s="14">
        <f t="shared" si="2588"/>
        <v>0</v>
      </c>
      <c r="Y963" s="14">
        <f t="shared" si="2588"/>
        <v>0</v>
      </c>
      <c r="Z963" s="14">
        <f t="shared" si="2588"/>
        <v>0</v>
      </c>
      <c r="AA963" s="14">
        <f t="shared" si="2588"/>
        <v>0</v>
      </c>
      <c r="AB963" s="14">
        <f t="shared" si="2588"/>
        <v>0</v>
      </c>
      <c r="AC963" s="14">
        <f t="shared" si="2588"/>
        <v>0</v>
      </c>
      <c r="AD963" s="14">
        <f t="shared" si="2588"/>
        <v>0</v>
      </c>
      <c r="AE963" s="14">
        <f t="shared" si="2588"/>
        <v>0</v>
      </c>
      <c r="AF963" s="14">
        <f t="shared" si="2515"/>
        <v>1209</v>
      </c>
      <c r="AG963" s="14">
        <f t="shared" si="2516"/>
        <v>1085.0999999999999</v>
      </c>
      <c r="AH963" s="14">
        <f t="shared" si="2517"/>
        <v>240.7</v>
      </c>
      <c r="AI963" s="14">
        <f t="shared" si="2588"/>
        <v>0</v>
      </c>
      <c r="AJ963" s="14">
        <f t="shared" si="2588"/>
        <v>0</v>
      </c>
      <c r="AK963" s="14">
        <f t="shared" si="2490"/>
        <v>1209</v>
      </c>
      <c r="AL963" s="14">
        <f t="shared" si="2491"/>
        <v>1085.0999999999999</v>
      </c>
      <c r="AM963" s="14">
        <f t="shared" si="2492"/>
        <v>240.7</v>
      </c>
      <c r="AN963" s="14">
        <f t="shared" si="2588"/>
        <v>0</v>
      </c>
      <c r="AO963" s="14">
        <f t="shared" si="2588"/>
        <v>0</v>
      </c>
      <c r="AP963" s="14">
        <f t="shared" si="2588"/>
        <v>-641.81100000000004</v>
      </c>
      <c r="AQ963" s="14">
        <f t="shared" si="2588"/>
        <v>0</v>
      </c>
      <c r="AR963" s="14">
        <f t="shared" si="2588"/>
        <v>0</v>
      </c>
      <c r="AS963" s="14">
        <f t="shared" si="2588"/>
        <v>0</v>
      </c>
      <c r="AT963" s="14">
        <f t="shared" si="2588"/>
        <v>0</v>
      </c>
      <c r="AU963" s="14">
        <f t="shared" si="2588"/>
        <v>0</v>
      </c>
      <c r="AV963" s="14">
        <f t="shared" si="2588"/>
        <v>0</v>
      </c>
      <c r="AW963" s="14">
        <f t="shared" si="2588"/>
        <v>0</v>
      </c>
      <c r="AX963" s="14">
        <f t="shared" si="2588"/>
        <v>0</v>
      </c>
      <c r="AY963" s="14">
        <f t="shared" si="2469"/>
        <v>567.18899999999996</v>
      </c>
      <c r="AZ963" s="14">
        <f t="shared" si="2470"/>
        <v>1085.0999999999999</v>
      </c>
      <c r="BA963" s="14">
        <f t="shared" si="2471"/>
        <v>240.7</v>
      </c>
      <c r="BB963" s="14">
        <f t="shared" si="2588"/>
        <v>0</v>
      </c>
      <c r="BC963" s="2"/>
    </row>
    <row r="964" spans="1:55" ht="31.5" customHeight="1" x14ac:dyDescent="0.25">
      <c r="A964" s="8" t="s">
        <v>1290</v>
      </c>
      <c r="B964" s="8" t="s">
        <v>30</v>
      </c>
      <c r="C964" s="8" t="s">
        <v>50</v>
      </c>
      <c r="D964" s="8" t="s">
        <v>208</v>
      </c>
      <c r="E964" s="8" t="s">
        <v>1071</v>
      </c>
      <c r="F964" s="24" t="s">
        <v>470</v>
      </c>
      <c r="G964" s="14">
        <v>1209</v>
      </c>
      <c r="H964" s="14">
        <v>1085.0999999999999</v>
      </c>
      <c r="I964" s="14">
        <v>240.7</v>
      </c>
      <c r="J964" s="14"/>
      <c r="K964" s="14"/>
      <c r="L964" s="14"/>
      <c r="M964" s="14">
        <f t="shared" si="2518"/>
        <v>1209</v>
      </c>
      <c r="N964" s="14">
        <f t="shared" si="2519"/>
        <v>1085.0999999999999</v>
      </c>
      <c r="O964" s="14">
        <f t="shared" si="2520"/>
        <v>240.7</v>
      </c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>
        <f t="shared" si="2515"/>
        <v>1209</v>
      </c>
      <c r="AG964" s="14">
        <f t="shared" si="2516"/>
        <v>1085.0999999999999</v>
      </c>
      <c r="AH964" s="14">
        <f t="shared" si="2517"/>
        <v>240.7</v>
      </c>
      <c r="AI964" s="14"/>
      <c r="AJ964" s="14"/>
      <c r="AK964" s="14">
        <f t="shared" si="2490"/>
        <v>1209</v>
      </c>
      <c r="AL964" s="14">
        <f t="shared" si="2491"/>
        <v>1085.0999999999999</v>
      </c>
      <c r="AM964" s="14">
        <f t="shared" si="2492"/>
        <v>240.7</v>
      </c>
      <c r="AN964" s="14"/>
      <c r="AO964" s="14"/>
      <c r="AP964" s="14">
        <v>-641.81100000000004</v>
      </c>
      <c r="AQ964" s="14"/>
      <c r="AR964" s="14"/>
      <c r="AS964" s="14"/>
      <c r="AT964" s="14"/>
      <c r="AU964" s="14"/>
      <c r="AV964" s="14"/>
      <c r="AW964" s="14"/>
      <c r="AX964" s="14"/>
      <c r="AY964" s="14">
        <f t="shared" si="2469"/>
        <v>567.18899999999996</v>
      </c>
      <c r="AZ964" s="14">
        <f t="shared" si="2470"/>
        <v>1085.0999999999999</v>
      </c>
      <c r="BA964" s="14">
        <f t="shared" si="2471"/>
        <v>240.7</v>
      </c>
      <c r="BB964" s="14"/>
      <c r="BC964" s="2"/>
    </row>
    <row r="965" spans="1:55" s="3" customFormat="1" ht="15.75" customHeight="1" x14ac:dyDescent="0.25">
      <c r="A965" s="10" t="s">
        <v>1290</v>
      </c>
      <c r="B965" s="10" t="s">
        <v>24</v>
      </c>
      <c r="C965" s="10"/>
      <c r="D965" s="10"/>
      <c r="E965" s="10"/>
      <c r="F965" s="5" t="s">
        <v>27</v>
      </c>
      <c r="G965" s="15">
        <f>G966+G1000</f>
        <v>258325.19999999998</v>
      </c>
      <c r="H965" s="15">
        <f>H966+H1000</f>
        <v>252856.7</v>
      </c>
      <c r="I965" s="15">
        <f>I966+I1000</f>
        <v>278956.79999999999</v>
      </c>
      <c r="J965" s="15">
        <f t="shared" ref="J965:L965" si="2589">J966+J1000</f>
        <v>170.988</v>
      </c>
      <c r="K965" s="15">
        <f t="shared" si="2589"/>
        <v>0</v>
      </c>
      <c r="L965" s="15">
        <f t="shared" si="2589"/>
        <v>0</v>
      </c>
      <c r="M965" s="15">
        <f t="shared" si="2518"/>
        <v>258496.18799999999</v>
      </c>
      <c r="N965" s="15">
        <f t="shared" si="2519"/>
        <v>252856.7</v>
      </c>
      <c r="O965" s="15">
        <f t="shared" si="2520"/>
        <v>278956.79999999999</v>
      </c>
      <c r="P965" s="15">
        <f>P966+P1000</f>
        <v>0</v>
      </c>
      <c r="Q965" s="15">
        <f>Q966+Q1000</f>
        <v>0</v>
      </c>
      <c r="R965" s="15">
        <f t="shared" ref="R965:T965" si="2590">R966+R1000</f>
        <v>119.21599999999999</v>
      </c>
      <c r="S965" s="15">
        <f t="shared" si="2590"/>
        <v>0</v>
      </c>
      <c r="T965" s="15">
        <f t="shared" si="2590"/>
        <v>0</v>
      </c>
      <c r="U965" s="15">
        <f>U966+U1000</f>
        <v>0</v>
      </c>
      <c r="V965" s="15">
        <f>V966+V1000</f>
        <v>0</v>
      </c>
      <c r="W965" s="15">
        <f>W966+W1000</f>
        <v>0</v>
      </c>
      <c r="X965" s="15">
        <f>X966+X1000</f>
        <v>0</v>
      </c>
      <c r="Y965" s="15">
        <f t="shared" ref="Y965:AC965" si="2591">Y966+Y1000</f>
        <v>0</v>
      </c>
      <c r="Z965" s="15">
        <f>Z966+Z1000</f>
        <v>0</v>
      </c>
      <c r="AA965" s="15">
        <f>AA966+AA1000</f>
        <v>0</v>
      </c>
      <c r="AB965" s="15">
        <f>AB966+AB1000</f>
        <v>0</v>
      </c>
      <c r="AC965" s="15">
        <f t="shared" si="2591"/>
        <v>0</v>
      </c>
      <c r="AD965" s="15">
        <f>AD966+AD1000</f>
        <v>0</v>
      </c>
      <c r="AE965" s="15">
        <f>AE966+AE1000</f>
        <v>0</v>
      </c>
      <c r="AF965" s="14">
        <f t="shared" si="2515"/>
        <v>258615.40399999998</v>
      </c>
      <c r="AG965" s="14">
        <f t="shared" si="2516"/>
        <v>252856.7</v>
      </c>
      <c r="AH965" s="14">
        <f t="shared" si="2517"/>
        <v>278956.79999999999</v>
      </c>
      <c r="AI965" s="15">
        <f t="shared" ref="AI965:AJ965" si="2592">AI966+AI1000</f>
        <v>0</v>
      </c>
      <c r="AJ965" s="15">
        <f t="shared" si="2592"/>
        <v>0</v>
      </c>
      <c r="AK965" s="15">
        <f t="shared" si="2490"/>
        <v>258615.40399999998</v>
      </c>
      <c r="AL965" s="15">
        <f t="shared" si="2491"/>
        <v>252856.7</v>
      </c>
      <c r="AM965" s="15">
        <f t="shared" si="2492"/>
        <v>278956.79999999999</v>
      </c>
      <c r="AN965" s="15">
        <f t="shared" ref="AN965:AO965" si="2593">AN966+AN1000</f>
        <v>0</v>
      </c>
      <c r="AO965" s="15">
        <f t="shared" si="2593"/>
        <v>0</v>
      </c>
      <c r="AP965" s="15">
        <f t="shared" ref="AP965:AW965" si="2594">AP966+AP1000</f>
        <v>0</v>
      </c>
      <c r="AQ965" s="15">
        <f>AQ966+AQ1000</f>
        <v>0</v>
      </c>
      <c r="AR965" s="15">
        <f>AR966+AR1000</f>
        <v>0</v>
      </c>
      <c r="AS965" s="15">
        <f t="shared" ref="AS965:AV965" si="2595">AS966+AS1000</f>
        <v>0</v>
      </c>
      <c r="AT965" s="15">
        <f>AT966+AT1000</f>
        <v>0</v>
      </c>
      <c r="AU965" s="15">
        <f>AU966+AU1000</f>
        <v>0</v>
      </c>
      <c r="AV965" s="15">
        <f t="shared" si="2595"/>
        <v>0</v>
      </c>
      <c r="AW965" s="15">
        <f t="shared" si="2594"/>
        <v>0</v>
      </c>
      <c r="AX965" s="15">
        <f>AX966+AX1000</f>
        <v>0</v>
      </c>
      <c r="AY965" s="15">
        <f t="shared" si="2469"/>
        <v>258615.40399999998</v>
      </c>
      <c r="AZ965" s="15">
        <f t="shared" si="2470"/>
        <v>252856.7</v>
      </c>
      <c r="BA965" s="15">
        <f t="shared" si="2471"/>
        <v>278956.79999999999</v>
      </c>
      <c r="BB965" s="15">
        <f>BB966+BB1000</f>
        <v>0</v>
      </c>
    </row>
    <row r="966" spans="1:55" s="9" customFormat="1" ht="15.75" customHeight="1" x14ac:dyDescent="0.25">
      <c r="A966" s="11" t="s">
        <v>1290</v>
      </c>
      <c r="B966" s="11" t="s">
        <v>24</v>
      </c>
      <c r="C966" s="11" t="s">
        <v>37</v>
      </c>
      <c r="D966" s="11"/>
      <c r="E966" s="11"/>
      <c r="F966" s="7" t="s">
        <v>60</v>
      </c>
      <c r="G966" s="16">
        <f>G967+G979+G984+G990</f>
        <v>257635.3</v>
      </c>
      <c r="H966" s="16">
        <f t="shared" ref="H966:I966" si="2596">H967+H979+H984+H990</f>
        <v>252166.80000000002</v>
      </c>
      <c r="I966" s="16">
        <f t="shared" si="2596"/>
        <v>278266.89999999997</v>
      </c>
      <c r="J966" s="16">
        <f t="shared" ref="J966:L966" si="2597">J967+J979+J984+J990</f>
        <v>170.988</v>
      </c>
      <c r="K966" s="16">
        <f t="shared" si="2597"/>
        <v>0</v>
      </c>
      <c r="L966" s="16">
        <f t="shared" si="2597"/>
        <v>0</v>
      </c>
      <c r="M966" s="16">
        <f t="shared" si="2518"/>
        <v>257806.288</v>
      </c>
      <c r="N966" s="16">
        <f t="shared" si="2519"/>
        <v>252166.80000000002</v>
      </c>
      <c r="O966" s="16">
        <f t="shared" si="2520"/>
        <v>278266.89999999997</v>
      </c>
      <c r="P966" s="16">
        <f t="shared" ref="P966:Q966" si="2598">P967+P979+P984+P990+P996</f>
        <v>0</v>
      </c>
      <c r="Q966" s="16">
        <f t="shared" si="2598"/>
        <v>0</v>
      </c>
      <c r="R966" s="16">
        <f>R967+R979+R984+R990+R996</f>
        <v>119.21599999999999</v>
      </c>
      <c r="S966" s="16">
        <f t="shared" ref="S966:BB966" si="2599">S967+S979+S984+S990+S996</f>
        <v>0</v>
      </c>
      <c r="T966" s="16">
        <f t="shared" si="2599"/>
        <v>0</v>
      </c>
      <c r="U966" s="16">
        <f t="shared" ref="U966:AC966" si="2600">U967+U979+U984+U990+U996</f>
        <v>0</v>
      </c>
      <c r="V966" s="16">
        <f t="shared" si="2600"/>
        <v>0</v>
      </c>
      <c r="W966" s="16">
        <f t="shared" si="2600"/>
        <v>0</v>
      </c>
      <c r="X966" s="16">
        <f t="shared" si="2600"/>
        <v>0</v>
      </c>
      <c r="Y966" s="16">
        <f t="shared" si="2600"/>
        <v>0</v>
      </c>
      <c r="Z966" s="16">
        <f t="shared" si="2600"/>
        <v>0</v>
      </c>
      <c r="AA966" s="16">
        <f t="shared" si="2600"/>
        <v>0</v>
      </c>
      <c r="AB966" s="16">
        <f t="shared" si="2600"/>
        <v>0</v>
      </c>
      <c r="AC966" s="16">
        <f t="shared" si="2600"/>
        <v>0</v>
      </c>
      <c r="AD966" s="16">
        <f t="shared" ref="AD966:AE966" si="2601">AD967+AD979+AD984+AD990+AD996</f>
        <v>0</v>
      </c>
      <c r="AE966" s="16">
        <f t="shared" si="2601"/>
        <v>0</v>
      </c>
      <c r="AF966" s="14">
        <f t="shared" si="2515"/>
        <v>257925.50399999999</v>
      </c>
      <c r="AG966" s="14">
        <f t="shared" si="2516"/>
        <v>252166.80000000002</v>
      </c>
      <c r="AH966" s="14">
        <f t="shared" si="2517"/>
        <v>278266.89999999997</v>
      </c>
      <c r="AI966" s="16">
        <f t="shared" ref="AI966:AJ966" si="2602">AI967+AI979+AI984+AI990+AI996</f>
        <v>0</v>
      </c>
      <c r="AJ966" s="16">
        <f t="shared" si="2602"/>
        <v>0</v>
      </c>
      <c r="AK966" s="16">
        <f t="shared" si="2490"/>
        <v>257925.50399999999</v>
      </c>
      <c r="AL966" s="16">
        <f t="shared" si="2491"/>
        <v>252166.80000000002</v>
      </c>
      <c r="AM966" s="16">
        <f t="shared" si="2492"/>
        <v>278266.89999999997</v>
      </c>
      <c r="AN966" s="16">
        <f t="shared" ref="AN966:AO966" si="2603">AN967+AN979+AN984+AN990+AN996</f>
        <v>0</v>
      </c>
      <c r="AO966" s="16">
        <f t="shared" si="2603"/>
        <v>0</v>
      </c>
      <c r="AP966" s="16">
        <f t="shared" ref="AP966:AW966" si="2604">AP967+AP979+AP984+AP990+AP996</f>
        <v>0</v>
      </c>
      <c r="AQ966" s="16">
        <f t="shared" si="2604"/>
        <v>0</v>
      </c>
      <c r="AR966" s="16">
        <f t="shared" si="2604"/>
        <v>0</v>
      </c>
      <c r="AS966" s="16">
        <f t="shared" si="2604"/>
        <v>0</v>
      </c>
      <c r="AT966" s="16">
        <f t="shared" si="2604"/>
        <v>0</v>
      </c>
      <c r="AU966" s="16">
        <f t="shared" si="2604"/>
        <v>0</v>
      </c>
      <c r="AV966" s="16">
        <f t="shared" si="2604"/>
        <v>0</v>
      </c>
      <c r="AW966" s="16">
        <f t="shared" si="2604"/>
        <v>0</v>
      </c>
      <c r="AX966" s="16">
        <f t="shared" ref="AX966" si="2605">AX967+AX979+AX984+AX990+AX996</f>
        <v>0</v>
      </c>
      <c r="AY966" s="16">
        <f t="shared" si="2469"/>
        <v>257925.50399999999</v>
      </c>
      <c r="AZ966" s="16">
        <f t="shared" si="2470"/>
        <v>252166.80000000002</v>
      </c>
      <c r="BA966" s="16">
        <f t="shared" si="2471"/>
        <v>278266.89999999997</v>
      </c>
      <c r="BB966" s="16">
        <f t="shared" si="2599"/>
        <v>0</v>
      </c>
    </row>
    <row r="967" spans="1:55" ht="31.5" customHeight="1" x14ac:dyDescent="0.25">
      <c r="A967" s="8" t="s">
        <v>1290</v>
      </c>
      <c r="B967" s="8" t="s">
        <v>24</v>
      </c>
      <c r="C967" s="8" t="s">
        <v>37</v>
      </c>
      <c r="D967" s="8" t="s">
        <v>125</v>
      </c>
      <c r="E967" s="8"/>
      <c r="F967" s="13" t="s">
        <v>554</v>
      </c>
      <c r="G967" s="14">
        <f t="shared" ref="G967:L968" si="2606">G968</f>
        <v>249985.19999999998</v>
      </c>
      <c r="H967" s="14">
        <f t="shared" si="2606"/>
        <v>244516.7</v>
      </c>
      <c r="I967" s="14">
        <f t="shared" si="2606"/>
        <v>270616.8</v>
      </c>
      <c r="J967" s="14">
        <f t="shared" si="2606"/>
        <v>170.988</v>
      </c>
      <c r="K967" s="14">
        <f t="shared" si="2606"/>
        <v>0</v>
      </c>
      <c r="L967" s="14">
        <f t="shared" si="2606"/>
        <v>0</v>
      </c>
      <c r="M967" s="14">
        <f t="shared" si="2518"/>
        <v>250156.18799999999</v>
      </c>
      <c r="N967" s="14">
        <f t="shared" si="2519"/>
        <v>244516.7</v>
      </c>
      <c r="O967" s="14">
        <f t="shared" si="2520"/>
        <v>270616.8</v>
      </c>
      <c r="P967" s="14">
        <f t="shared" ref="P967:Q968" si="2607">P968</f>
        <v>0</v>
      </c>
      <c r="Q967" s="14">
        <f t="shared" si="2607"/>
        <v>0</v>
      </c>
      <c r="R967" s="14">
        <f t="shared" ref="R967:T968" si="2608">R968</f>
        <v>0</v>
      </c>
      <c r="S967" s="14">
        <f t="shared" si="2608"/>
        <v>0</v>
      </c>
      <c r="T967" s="14">
        <f t="shared" si="2608"/>
        <v>0</v>
      </c>
      <c r="U967" s="14">
        <f t="shared" ref="U967:BB968" si="2609">U968</f>
        <v>0</v>
      </c>
      <c r="V967" s="14">
        <f t="shared" si="2609"/>
        <v>0</v>
      </c>
      <c r="W967" s="14">
        <f t="shared" si="2609"/>
        <v>0</v>
      </c>
      <c r="X967" s="14">
        <f t="shared" si="2609"/>
        <v>0</v>
      </c>
      <c r="Y967" s="14">
        <f t="shared" si="2609"/>
        <v>0</v>
      </c>
      <c r="Z967" s="14">
        <f t="shared" si="2609"/>
        <v>0</v>
      </c>
      <c r="AA967" s="14">
        <f t="shared" si="2609"/>
        <v>0</v>
      </c>
      <c r="AB967" s="14">
        <f t="shared" si="2609"/>
        <v>0</v>
      </c>
      <c r="AC967" s="14">
        <f t="shared" si="2609"/>
        <v>0</v>
      </c>
      <c r="AD967" s="14">
        <f t="shared" si="2609"/>
        <v>0</v>
      </c>
      <c r="AE967" s="14">
        <f t="shared" si="2609"/>
        <v>0</v>
      </c>
      <c r="AF967" s="14">
        <f t="shared" si="2515"/>
        <v>250156.18799999999</v>
      </c>
      <c r="AG967" s="14">
        <f t="shared" si="2516"/>
        <v>244516.7</v>
      </c>
      <c r="AH967" s="14">
        <f t="shared" si="2517"/>
        <v>270616.8</v>
      </c>
      <c r="AI967" s="14">
        <f t="shared" si="2609"/>
        <v>0</v>
      </c>
      <c r="AJ967" s="14">
        <f t="shared" si="2609"/>
        <v>0</v>
      </c>
      <c r="AK967" s="14">
        <f t="shared" si="2490"/>
        <v>250156.18799999999</v>
      </c>
      <c r="AL967" s="14">
        <f t="shared" si="2491"/>
        <v>244516.7</v>
      </c>
      <c r="AM967" s="14">
        <f t="shared" si="2492"/>
        <v>270616.8</v>
      </c>
      <c r="AN967" s="14">
        <f t="shared" si="2609"/>
        <v>0</v>
      </c>
      <c r="AO967" s="14">
        <f t="shared" si="2609"/>
        <v>0</v>
      </c>
      <c r="AP967" s="14">
        <f t="shared" si="2609"/>
        <v>0</v>
      </c>
      <c r="AQ967" s="14">
        <f t="shared" si="2609"/>
        <v>0</v>
      </c>
      <c r="AR967" s="14">
        <f t="shared" si="2609"/>
        <v>0</v>
      </c>
      <c r="AS967" s="14">
        <f t="shared" si="2609"/>
        <v>0</v>
      </c>
      <c r="AT967" s="14">
        <f t="shared" si="2609"/>
        <v>0</v>
      </c>
      <c r="AU967" s="14">
        <f t="shared" si="2609"/>
        <v>0</v>
      </c>
      <c r="AV967" s="14">
        <f t="shared" si="2609"/>
        <v>0</v>
      </c>
      <c r="AW967" s="14">
        <f t="shared" si="2609"/>
        <v>0</v>
      </c>
      <c r="AX967" s="14">
        <f t="shared" si="2609"/>
        <v>0</v>
      </c>
      <c r="AY967" s="14">
        <f t="shared" si="2469"/>
        <v>250156.18799999999</v>
      </c>
      <c r="AZ967" s="14">
        <f t="shared" si="2470"/>
        <v>244516.7</v>
      </c>
      <c r="BA967" s="14">
        <f t="shared" si="2471"/>
        <v>270616.8</v>
      </c>
      <c r="BB967" s="14">
        <f t="shared" si="2609"/>
        <v>0</v>
      </c>
      <c r="BC967" s="2"/>
    </row>
    <row r="968" spans="1:55" ht="31.5" customHeight="1" x14ac:dyDescent="0.25">
      <c r="A968" s="8" t="s">
        <v>1290</v>
      </c>
      <c r="B968" s="8" t="s">
        <v>24</v>
      </c>
      <c r="C968" s="8" t="s">
        <v>37</v>
      </c>
      <c r="D968" s="8" t="s">
        <v>126</v>
      </c>
      <c r="E968" s="8"/>
      <c r="F968" s="13" t="s">
        <v>555</v>
      </c>
      <c r="G968" s="14">
        <f t="shared" si="2606"/>
        <v>249985.19999999998</v>
      </c>
      <c r="H968" s="14">
        <f t="shared" si="2606"/>
        <v>244516.7</v>
      </c>
      <c r="I968" s="14">
        <f t="shared" si="2606"/>
        <v>270616.8</v>
      </c>
      <c r="J968" s="14">
        <f t="shared" si="2606"/>
        <v>170.988</v>
      </c>
      <c r="K968" s="14">
        <f t="shared" si="2606"/>
        <v>0</v>
      </c>
      <c r="L968" s="14">
        <f t="shared" si="2606"/>
        <v>0</v>
      </c>
      <c r="M968" s="14">
        <f t="shared" si="2518"/>
        <v>250156.18799999999</v>
      </c>
      <c r="N968" s="14">
        <f t="shared" si="2519"/>
        <v>244516.7</v>
      </c>
      <c r="O968" s="14">
        <f t="shared" si="2520"/>
        <v>270616.8</v>
      </c>
      <c r="P968" s="14">
        <f t="shared" si="2607"/>
        <v>0</v>
      </c>
      <c r="Q968" s="14">
        <f t="shared" si="2607"/>
        <v>0</v>
      </c>
      <c r="R968" s="14">
        <f t="shared" si="2608"/>
        <v>0</v>
      </c>
      <c r="S968" s="14">
        <f t="shared" si="2608"/>
        <v>0</v>
      </c>
      <c r="T968" s="14">
        <f t="shared" si="2608"/>
        <v>0</v>
      </c>
      <c r="U968" s="14">
        <f t="shared" si="2609"/>
        <v>0</v>
      </c>
      <c r="V968" s="14">
        <f t="shared" si="2609"/>
        <v>0</v>
      </c>
      <c r="W968" s="14">
        <f t="shared" si="2609"/>
        <v>0</v>
      </c>
      <c r="X968" s="14">
        <f t="shared" si="2609"/>
        <v>0</v>
      </c>
      <c r="Y968" s="14">
        <f t="shared" si="2609"/>
        <v>0</v>
      </c>
      <c r="Z968" s="14">
        <f t="shared" si="2609"/>
        <v>0</v>
      </c>
      <c r="AA968" s="14">
        <f t="shared" si="2609"/>
        <v>0</v>
      </c>
      <c r="AB968" s="14">
        <f t="shared" si="2609"/>
        <v>0</v>
      </c>
      <c r="AC968" s="14">
        <f t="shared" si="2609"/>
        <v>0</v>
      </c>
      <c r="AD968" s="14">
        <f t="shared" si="2609"/>
        <v>0</v>
      </c>
      <c r="AE968" s="14">
        <f t="shared" si="2609"/>
        <v>0</v>
      </c>
      <c r="AF968" s="14">
        <f t="shared" si="2515"/>
        <v>250156.18799999999</v>
      </c>
      <c r="AG968" s="14">
        <f t="shared" si="2516"/>
        <v>244516.7</v>
      </c>
      <c r="AH968" s="14">
        <f t="shared" si="2517"/>
        <v>270616.8</v>
      </c>
      <c r="AI968" s="14">
        <f t="shared" si="2609"/>
        <v>0</v>
      </c>
      <c r="AJ968" s="14">
        <f t="shared" si="2609"/>
        <v>0</v>
      </c>
      <c r="AK968" s="14">
        <f t="shared" si="2490"/>
        <v>250156.18799999999</v>
      </c>
      <c r="AL968" s="14">
        <f t="shared" si="2491"/>
        <v>244516.7</v>
      </c>
      <c r="AM968" s="14">
        <f t="shared" si="2492"/>
        <v>270616.8</v>
      </c>
      <c r="AN968" s="14">
        <f t="shared" si="2609"/>
        <v>0</v>
      </c>
      <c r="AO968" s="14">
        <f t="shared" si="2609"/>
        <v>0</v>
      </c>
      <c r="AP968" s="14">
        <f t="shared" si="2609"/>
        <v>0</v>
      </c>
      <c r="AQ968" s="14">
        <f t="shared" si="2609"/>
        <v>0</v>
      </c>
      <c r="AR968" s="14">
        <f t="shared" si="2609"/>
        <v>0</v>
      </c>
      <c r="AS968" s="14">
        <f t="shared" si="2609"/>
        <v>0</v>
      </c>
      <c r="AT968" s="14">
        <f t="shared" si="2609"/>
        <v>0</v>
      </c>
      <c r="AU968" s="14">
        <f t="shared" si="2609"/>
        <v>0</v>
      </c>
      <c r="AV968" s="14">
        <f t="shared" si="2609"/>
        <v>0</v>
      </c>
      <c r="AW968" s="14">
        <f t="shared" si="2609"/>
        <v>0</v>
      </c>
      <c r="AX968" s="14">
        <f t="shared" si="2609"/>
        <v>0</v>
      </c>
      <c r="AY968" s="14">
        <f t="shared" si="2469"/>
        <v>250156.18799999999</v>
      </c>
      <c r="AZ968" s="14">
        <f t="shared" si="2470"/>
        <v>244516.7</v>
      </c>
      <c r="BA968" s="14">
        <f t="shared" si="2471"/>
        <v>270616.8</v>
      </c>
      <c r="BB968" s="14">
        <f t="shared" si="2609"/>
        <v>0</v>
      </c>
      <c r="BC968" s="2"/>
    </row>
    <row r="969" spans="1:55" ht="47.25" x14ac:dyDescent="0.25">
      <c r="A969" s="8" t="s">
        <v>1290</v>
      </c>
      <c r="B969" s="8" t="s">
        <v>24</v>
      </c>
      <c r="C969" s="8" t="s">
        <v>37</v>
      </c>
      <c r="D969" s="8" t="s">
        <v>127</v>
      </c>
      <c r="E969" s="8"/>
      <c r="F969" s="18" t="s">
        <v>790</v>
      </c>
      <c r="G969" s="14">
        <f>G970+G973+G976</f>
        <v>249985.19999999998</v>
      </c>
      <c r="H969" s="14">
        <f t="shared" ref="H969:BB969" si="2610">H970+H973+H976</f>
        <v>244516.7</v>
      </c>
      <c r="I969" s="14">
        <f t="shared" si="2610"/>
        <v>270616.8</v>
      </c>
      <c r="J969" s="14">
        <f t="shared" ref="J969:L969" si="2611">J970+J973+J976</f>
        <v>170.988</v>
      </c>
      <c r="K969" s="14">
        <f t="shared" si="2611"/>
        <v>0</v>
      </c>
      <c r="L969" s="14">
        <f t="shared" si="2611"/>
        <v>0</v>
      </c>
      <c r="M969" s="14">
        <f t="shared" si="2518"/>
        <v>250156.18799999999</v>
      </c>
      <c r="N969" s="14">
        <f t="shared" si="2519"/>
        <v>244516.7</v>
      </c>
      <c r="O969" s="14">
        <f t="shared" si="2520"/>
        <v>270616.8</v>
      </c>
      <c r="P969" s="14">
        <f t="shared" ref="P969:Q969" si="2612">P970+P973+P976</f>
        <v>0</v>
      </c>
      <c r="Q969" s="14">
        <f t="shared" si="2612"/>
        <v>0</v>
      </c>
      <c r="R969" s="14">
        <f t="shared" ref="R969:AC969" si="2613">R970+R973+R976</f>
        <v>0</v>
      </c>
      <c r="S969" s="14">
        <f t="shared" si="2613"/>
        <v>0</v>
      </c>
      <c r="T969" s="14">
        <f t="shared" si="2613"/>
        <v>0</v>
      </c>
      <c r="U969" s="14">
        <f t="shared" si="2613"/>
        <v>0</v>
      </c>
      <c r="V969" s="14">
        <f t="shared" si="2613"/>
        <v>0</v>
      </c>
      <c r="W969" s="14">
        <f t="shared" si="2613"/>
        <v>0</v>
      </c>
      <c r="X969" s="14">
        <f t="shared" si="2613"/>
        <v>0</v>
      </c>
      <c r="Y969" s="14">
        <f t="shared" si="2613"/>
        <v>0</v>
      </c>
      <c r="Z969" s="14">
        <f t="shared" si="2613"/>
        <v>0</v>
      </c>
      <c r="AA969" s="14">
        <f t="shared" si="2613"/>
        <v>0</v>
      </c>
      <c r="AB969" s="14">
        <f t="shared" si="2613"/>
        <v>0</v>
      </c>
      <c r="AC969" s="14">
        <f t="shared" si="2613"/>
        <v>0</v>
      </c>
      <c r="AD969" s="14">
        <f t="shared" ref="AD969:AE969" si="2614">AD970+AD973+AD976</f>
        <v>0</v>
      </c>
      <c r="AE969" s="14">
        <f t="shared" si="2614"/>
        <v>0</v>
      </c>
      <c r="AF969" s="14">
        <f t="shared" si="2515"/>
        <v>250156.18799999999</v>
      </c>
      <c r="AG969" s="14">
        <f t="shared" si="2516"/>
        <v>244516.7</v>
      </c>
      <c r="AH969" s="14">
        <f t="shared" si="2517"/>
        <v>270616.8</v>
      </c>
      <c r="AI969" s="14">
        <f t="shared" ref="AI969:AJ969" si="2615">AI970+AI973+AI976</f>
        <v>0</v>
      </c>
      <c r="AJ969" s="14">
        <f t="shared" si="2615"/>
        <v>0</v>
      </c>
      <c r="AK969" s="14">
        <f t="shared" si="2490"/>
        <v>250156.18799999999</v>
      </c>
      <c r="AL969" s="14">
        <f t="shared" si="2491"/>
        <v>244516.7</v>
      </c>
      <c r="AM969" s="14">
        <f t="shared" si="2492"/>
        <v>270616.8</v>
      </c>
      <c r="AN969" s="14">
        <f t="shared" ref="AN969:AO969" si="2616">AN970+AN973+AN976</f>
        <v>0</v>
      </c>
      <c r="AO969" s="14">
        <f t="shared" si="2616"/>
        <v>0</v>
      </c>
      <c r="AP969" s="14">
        <f t="shared" ref="AP969:AW969" si="2617">AP970+AP973+AP976</f>
        <v>0</v>
      </c>
      <c r="AQ969" s="14">
        <f t="shared" si="2617"/>
        <v>0</v>
      </c>
      <c r="AR969" s="14">
        <f t="shared" si="2617"/>
        <v>0</v>
      </c>
      <c r="AS969" s="14">
        <f t="shared" si="2617"/>
        <v>0</v>
      </c>
      <c r="AT969" s="14">
        <f t="shared" si="2617"/>
        <v>0</v>
      </c>
      <c r="AU969" s="14">
        <f t="shared" si="2617"/>
        <v>0</v>
      </c>
      <c r="AV969" s="14">
        <f t="shared" si="2617"/>
        <v>0</v>
      </c>
      <c r="AW969" s="14">
        <f t="shared" si="2617"/>
        <v>0</v>
      </c>
      <c r="AX969" s="14">
        <f t="shared" ref="AX969" si="2618">AX970+AX973+AX976</f>
        <v>0</v>
      </c>
      <c r="AY969" s="14">
        <f t="shared" si="2469"/>
        <v>250156.18799999999</v>
      </c>
      <c r="AZ969" s="14">
        <f t="shared" si="2470"/>
        <v>244516.7</v>
      </c>
      <c r="BA969" s="14">
        <f t="shared" si="2471"/>
        <v>270616.8</v>
      </c>
      <c r="BB969" s="14">
        <f t="shared" si="2610"/>
        <v>0</v>
      </c>
      <c r="BC969" s="2"/>
    </row>
    <row r="970" spans="1:55" x14ac:dyDescent="0.25">
      <c r="A970" s="8" t="s">
        <v>1290</v>
      </c>
      <c r="B970" s="8" t="s">
        <v>24</v>
      </c>
      <c r="C970" s="8" t="s">
        <v>37</v>
      </c>
      <c r="D970" s="8" t="s">
        <v>730</v>
      </c>
      <c r="E970" s="8"/>
      <c r="F970" s="24" t="s">
        <v>825</v>
      </c>
      <c r="G970" s="14">
        <f t="shared" ref="G970:L971" si="2619">G971</f>
        <v>235098.5</v>
      </c>
      <c r="H970" s="14">
        <f t="shared" si="2619"/>
        <v>239359.1</v>
      </c>
      <c r="I970" s="14">
        <f t="shared" si="2619"/>
        <v>265459.20000000001</v>
      </c>
      <c r="J970" s="14">
        <f t="shared" si="2619"/>
        <v>200</v>
      </c>
      <c r="K970" s="14">
        <f t="shared" si="2619"/>
        <v>0</v>
      </c>
      <c r="L970" s="14">
        <f t="shared" si="2619"/>
        <v>0</v>
      </c>
      <c r="M970" s="14">
        <f t="shared" si="2518"/>
        <v>235298.5</v>
      </c>
      <c r="N970" s="14">
        <f t="shared" si="2519"/>
        <v>239359.1</v>
      </c>
      <c r="O970" s="14">
        <f t="shared" si="2520"/>
        <v>265459.20000000001</v>
      </c>
      <c r="P970" s="14">
        <f t="shared" ref="P970:Q971" si="2620">P971</f>
        <v>0</v>
      </c>
      <c r="Q970" s="14">
        <f t="shared" si="2620"/>
        <v>0</v>
      </c>
      <c r="R970" s="14">
        <f t="shared" ref="R970:T971" si="2621">R971</f>
        <v>0</v>
      </c>
      <c r="S970" s="14">
        <f t="shared" si="2621"/>
        <v>0</v>
      </c>
      <c r="T970" s="14">
        <f t="shared" si="2621"/>
        <v>0</v>
      </c>
      <c r="U970" s="14">
        <f t="shared" ref="U970:BB971" si="2622">U971</f>
        <v>0</v>
      </c>
      <c r="V970" s="14">
        <f t="shared" si="2622"/>
        <v>0</v>
      </c>
      <c r="W970" s="14">
        <f t="shared" si="2622"/>
        <v>0</v>
      </c>
      <c r="X970" s="14">
        <f t="shared" si="2622"/>
        <v>0</v>
      </c>
      <c r="Y970" s="14">
        <f t="shared" si="2622"/>
        <v>0</v>
      </c>
      <c r="Z970" s="14">
        <f t="shared" si="2622"/>
        <v>0</v>
      </c>
      <c r="AA970" s="14">
        <f t="shared" si="2622"/>
        <v>0</v>
      </c>
      <c r="AB970" s="14">
        <f t="shared" si="2622"/>
        <v>0</v>
      </c>
      <c r="AC970" s="14">
        <f t="shared" si="2622"/>
        <v>0</v>
      </c>
      <c r="AD970" s="14">
        <f t="shared" si="2622"/>
        <v>0</v>
      </c>
      <c r="AE970" s="14">
        <f t="shared" si="2622"/>
        <v>0</v>
      </c>
      <c r="AF970" s="14">
        <f t="shared" si="2515"/>
        <v>235298.5</v>
      </c>
      <c r="AG970" s="14">
        <f t="shared" si="2516"/>
        <v>239359.1</v>
      </c>
      <c r="AH970" s="14">
        <f t="shared" si="2517"/>
        <v>265459.20000000001</v>
      </c>
      <c r="AI970" s="14">
        <f t="shared" si="2622"/>
        <v>0</v>
      </c>
      <c r="AJ970" s="14">
        <f t="shared" si="2622"/>
        <v>0</v>
      </c>
      <c r="AK970" s="14">
        <f t="shared" si="2490"/>
        <v>235298.5</v>
      </c>
      <c r="AL970" s="14">
        <f t="shared" si="2491"/>
        <v>239359.1</v>
      </c>
      <c r="AM970" s="14">
        <f t="shared" si="2492"/>
        <v>265459.20000000001</v>
      </c>
      <c r="AN970" s="14">
        <f t="shared" si="2622"/>
        <v>0</v>
      </c>
      <c r="AO970" s="14">
        <f t="shared" si="2622"/>
        <v>0</v>
      </c>
      <c r="AP970" s="14">
        <f t="shared" si="2622"/>
        <v>0</v>
      </c>
      <c r="AQ970" s="14">
        <f t="shared" si="2622"/>
        <v>0</v>
      </c>
      <c r="AR970" s="14">
        <f t="shared" si="2622"/>
        <v>0</v>
      </c>
      <c r="AS970" s="14">
        <f t="shared" si="2622"/>
        <v>0</v>
      </c>
      <c r="AT970" s="14">
        <f t="shared" si="2622"/>
        <v>0</v>
      </c>
      <c r="AU970" s="14">
        <f t="shared" si="2622"/>
        <v>0</v>
      </c>
      <c r="AV970" s="14">
        <f t="shared" si="2622"/>
        <v>0</v>
      </c>
      <c r="AW970" s="14">
        <f t="shared" si="2622"/>
        <v>0</v>
      </c>
      <c r="AX970" s="14">
        <f t="shared" si="2622"/>
        <v>0</v>
      </c>
      <c r="AY970" s="14">
        <f t="shared" si="2469"/>
        <v>235298.5</v>
      </c>
      <c r="AZ970" s="14">
        <f t="shared" si="2470"/>
        <v>239359.1</v>
      </c>
      <c r="BA970" s="14">
        <f t="shared" si="2471"/>
        <v>265459.20000000001</v>
      </c>
      <c r="BB970" s="14">
        <f t="shared" si="2622"/>
        <v>0</v>
      </c>
      <c r="BC970" s="2"/>
    </row>
    <row r="971" spans="1:55" ht="31.5" x14ac:dyDescent="0.25">
      <c r="A971" s="8" t="s">
        <v>1290</v>
      </c>
      <c r="B971" s="8" t="s">
        <v>24</v>
      </c>
      <c r="C971" s="8" t="s">
        <v>37</v>
      </c>
      <c r="D971" s="8" t="s">
        <v>730</v>
      </c>
      <c r="E971" s="43" t="s">
        <v>150</v>
      </c>
      <c r="F971" s="24" t="s">
        <v>469</v>
      </c>
      <c r="G971" s="14">
        <f t="shared" si="2619"/>
        <v>235098.5</v>
      </c>
      <c r="H971" s="14">
        <f t="shared" si="2619"/>
        <v>239359.1</v>
      </c>
      <c r="I971" s="14">
        <f t="shared" si="2619"/>
        <v>265459.20000000001</v>
      </c>
      <c r="J971" s="14">
        <f t="shared" si="2619"/>
        <v>200</v>
      </c>
      <c r="K971" s="14">
        <f t="shared" si="2619"/>
        <v>0</v>
      </c>
      <c r="L971" s="14">
        <f t="shared" si="2619"/>
        <v>0</v>
      </c>
      <c r="M971" s="14">
        <f t="shared" si="2518"/>
        <v>235298.5</v>
      </c>
      <c r="N971" s="14">
        <f t="shared" si="2519"/>
        <v>239359.1</v>
      </c>
      <c r="O971" s="14">
        <f t="shared" si="2520"/>
        <v>265459.20000000001</v>
      </c>
      <c r="P971" s="14">
        <f t="shared" si="2620"/>
        <v>0</v>
      </c>
      <c r="Q971" s="14">
        <f t="shared" si="2620"/>
        <v>0</v>
      </c>
      <c r="R971" s="14">
        <f t="shared" si="2621"/>
        <v>0</v>
      </c>
      <c r="S971" s="14">
        <f t="shared" si="2621"/>
        <v>0</v>
      </c>
      <c r="T971" s="14">
        <f t="shared" si="2621"/>
        <v>0</v>
      </c>
      <c r="U971" s="14">
        <f t="shared" si="2622"/>
        <v>0</v>
      </c>
      <c r="V971" s="14">
        <f t="shared" si="2622"/>
        <v>0</v>
      </c>
      <c r="W971" s="14">
        <f t="shared" si="2622"/>
        <v>0</v>
      </c>
      <c r="X971" s="14">
        <f t="shared" si="2622"/>
        <v>0</v>
      </c>
      <c r="Y971" s="14">
        <f t="shared" si="2622"/>
        <v>0</v>
      </c>
      <c r="Z971" s="14">
        <f t="shared" si="2622"/>
        <v>0</v>
      </c>
      <c r="AA971" s="14">
        <f t="shared" si="2622"/>
        <v>0</v>
      </c>
      <c r="AB971" s="14">
        <f t="shared" si="2622"/>
        <v>0</v>
      </c>
      <c r="AC971" s="14">
        <f t="shared" si="2622"/>
        <v>0</v>
      </c>
      <c r="AD971" s="14">
        <f t="shared" si="2622"/>
        <v>0</v>
      </c>
      <c r="AE971" s="14">
        <f t="shared" si="2622"/>
        <v>0</v>
      </c>
      <c r="AF971" s="14">
        <f t="shared" si="2515"/>
        <v>235298.5</v>
      </c>
      <c r="AG971" s="14">
        <f t="shared" si="2516"/>
        <v>239359.1</v>
      </c>
      <c r="AH971" s="14">
        <f t="shared" si="2517"/>
        <v>265459.20000000001</v>
      </c>
      <c r="AI971" s="14">
        <f t="shared" si="2622"/>
        <v>0</v>
      </c>
      <c r="AJ971" s="14">
        <f t="shared" si="2622"/>
        <v>0</v>
      </c>
      <c r="AK971" s="14">
        <f t="shared" si="2490"/>
        <v>235298.5</v>
      </c>
      <c r="AL971" s="14">
        <f t="shared" si="2491"/>
        <v>239359.1</v>
      </c>
      <c r="AM971" s="14">
        <f t="shared" si="2492"/>
        <v>265459.20000000001</v>
      </c>
      <c r="AN971" s="14">
        <f t="shared" si="2622"/>
        <v>0</v>
      </c>
      <c r="AO971" s="14">
        <f t="shared" si="2622"/>
        <v>0</v>
      </c>
      <c r="AP971" s="14">
        <f t="shared" si="2622"/>
        <v>0</v>
      </c>
      <c r="AQ971" s="14">
        <f t="shared" si="2622"/>
        <v>0</v>
      </c>
      <c r="AR971" s="14">
        <f t="shared" si="2622"/>
        <v>0</v>
      </c>
      <c r="AS971" s="14">
        <f t="shared" si="2622"/>
        <v>0</v>
      </c>
      <c r="AT971" s="14">
        <f t="shared" si="2622"/>
        <v>0</v>
      </c>
      <c r="AU971" s="14">
        <f t="shared" si="2622"/>
        <v>0</v>
      </c>
      <c r="AV971" s="14">
        <f t="shared" si="2622"/>
        <v>0</v>
      </c>
      <c r="AW971" s="14">
        <f t="shared" si="2622"/>
        <v>0</v>
      </c>
      <c r="AX971" s="14">
        <f t="shared" si="2622"/>
        <v>0</v>
      </c>
      <c r="AY971" s="14">
        <f t="shared" si="2469"/>
        <v>235298.5</v>
      </c>
      <c r="AZ971" s="14">
        <f t="shared" si="2470"/>
        <v>239359.1</v>
      </c>
      <c r="BA971" s="14">
        <f t="shared" si="2471"/>
        <v>265459.20000000001</v>
      </c>
      <c r="BB971" s="14">
        <f t="shared" si="2622"/>
        <v>0</v>
      </c>
      <c r="BC971" s="2"/>
    </row>
    <row r="972" spans="1:55" ht="31.5" x14ac:dyDescent="0.25">
      <c r="A972" s="8" t="s">
        <v>1290</v>
      </c>
      <c r="B972" s="8" t="s">
        <v>24</v>
      </c>
      <c r="C972" s="8" t="s">
        <v>37</v>
      </c>
      <c r="D972" s="8" t="s">
        <v>730</v>
      </c>
      <c r="E972" s="8" t="s">
        <v>1071</v>
      </c>
      <c r="F972" s="24" t="s">
        <v>470</v>
      </c>
      <c r="G972" s="14">
        <v>235098.5</v>
      </c>
      <c r="H972" s="14">
        <v>239359.1</v>
      </c>
      <c r="I972" s="14">
        <v>265459.20000000001</v>
      </c>
      <c r="J972" s="14">
        <v>200</v>
      </c>
      <c r="K972" s="14"/>
      <c r="L972" s="14"/>
      <c r="M972" s="14">
        <f t="shared" si="2518"/>
        <v>235298.5</v>
      </c>
      <c r="N972" s="14">
        <f t="shared" si="2519"/>
        <v>239359.1</v>
      </c>
      <c r="O972" s="14">
        <f t="shared" si="2520"/>
        <v>265459.20000000001</v>
      </c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>
        <f t="shared" si="2515"/>
        <v>235298.5</v>
      </c>
      <c r="AG972" s="14">
        <f t="shared" si="2516"/>
        <v>239359.1</v>
      </c>
      <c r="AH972" s="14">
        <f t="shared" si="2517"/>
        <v>265459.20000000001</v>
      </c>
      <c r="AI972" s="14"/>
      <c r="AJ972" s="14"/>
      <c r="AK972" s="14">
        <f t="shared" si="2490"/>
        <v>235298.5</v>
      </c>
      <c r="AL972" s="14">
        <f t="shared" si="2491"/>
        <v>239359.1</v>
      </c>
      <c r="AM972" s="14">
        <f t="shared" si="2492"/>
        <v>265459.20000000001</v>
      </c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>
        <f t="shared" si="2469"/>
        <v>235298.5</v>
      </c>
      <c r="AZ972" s="14">
        <f t="shared" si="2470"/>
        <v>239359.1</v>
      </c>
      <c r="BA972" s="14">
        <f t="shared" si="2471"/>
        <v>265459.20000000001</v>
      </c>
      <c r="BB972" s="14"/>
      <c r="BC972" s="2"/>
    </row>
    <row r="973" spans="1:55" ht="31.5" x14ac:dyDescent="0.25">
      <c r="A973" s="8" t="s">
        <v>1290</v>
      </c>
      <c r="B973" s="8" t="s">
        <v>24</v>
      </c>
      <c r="C973" s="8" t="s">
        <v>37</v>
      </c>
      <c r="D973" s="8" t="s">
        <v>731</v>
      </c>
      <c r="E973" s="8"/>
      <c r="F973" s="24" t="s">
        <v>1000</v>
      </c>
      <c r="G973" s="14">
        <f t="shared" ref="G973:L974" si="2623">G974</f>
        <v>14828.3</v>
      </c>
      <c r="H973" s="14">
        <f t="shared" si="2623"/>
        <v>5157.6000000000004</v>
      </c>
      <c r="I973" s="14">
        <f t="shared" si="2623"/>
        <v>5157.6000000000004</v>
      </c>
      <c r="J973" s="14">
        <f t="shared" si="2623"/>
        <v>0</v>
      </c>
      <c r="K973" s="14">
        <f t="shared" si="2623"/>
        <v>0</v>
      </c>
      <c r="L973" s="14">
        <f t="shared" si="2623"/>
        <v>0</v>
      </c>
      <c r="M973" s="14">
        <f t="shared" si="2518"/>
        <v>14828.3</v>
      </c>
      <c r="N973" s="14">
        <f t="shared" si="2519"/>
        <v>5157.6000000000004</v>
      </c>
      <c r="O973" s="14">
        <f t="shared" si="2520"/>
        <v>5157.6000000000004</v>
      </c>
      <c r="P973" s="14">
        <f t="shared" ref="P973:Q974" si="2624">P974</f>
        <v>0</v>
      </c>
      <c r="Q973" s="14">
        <f t="shared" si="2624"/>
        <v>0</v>
      </c>
      <c r="R973" s="14">
        <f t="shared" ref="R973:T974" si="2625">R974</f>
        <v>0</v>
      </c>
      <c r="S973" s="14">
        <f t="shared" si="2625"/>
        <v>0</v>
      </c>
      <c r="T973" s="14">
        <f t="shared" si="2625"/>
        <v>0</v>
      </c>
      <c r="U973" s="14">
        <f t="shared" ref="U973:BB974" si="2626">U974</f>
        <v>0</v>
      </c>
      <c r="V973" s="14">
        <f t="shared" si="2626"/>
        <v>0</v>
      </c>
      <c r="W973" s="14">
        <f t="shared" si="2626"/>
        <v>0</v>
      </c>
      <c r="X973" s="14">
        <f t="shared" si="2626"/>
        <v>0</v>
      </c>
      <c r="Y973" s="14">
        <f t="shared" si="2626"/>
        <v>0</v>
      </c>
      <c r="Z973" s="14">
        <f t="shared" si="2626"/>
        <v>0</v>
      </c>
      <c r="AA973" s="14">
        <f t="shared" si="2626"/>
        <v>0</v>
      </c>
      <c r="AB973" s="14">
        <f t="shared" si="2626"/>
        <v>0</v>
      </c>
      <c r="AC973" s="14">
        <f t="shared" si="2626"/>
        <v>0</v>
      </c>
      <c r="AD973" s="14">
        <f t="shared" si="2626"/>
        <v>0</v>
      </c>
      <c r="AE973" s="14">
        <f t="shared" si="2626"/>
        <v>0</v>
      </c>
      <c r="AF973" s="14">
        <f t="shared" si="2515"/>
        <v>14828.3</v>
      </c>
      <c r="AG973" s="14">
        <f t="shared" si="2516"/>
        <v>5157.6000000000004</v>
      </c>
      <c r="AH973" s="14">
        <f t="shared" si="2517"/>
        <v>5157.6000000000004</v>
      </c>
      <c r="AI973" s="14">
        <f t="shared" si="2626"/>
        <v>0</v>
      </c>
      <c r="AJ973" s="14">
        <f t="shared" si="2626"/>
        <v>0</v>
      </c>
      <c r="AK973" s="14">
        <f t="shared" si="2490"/>
        <v>14828.3</v>
      </c>
      <c r="AL973" s="14">
        <f t="shared" si="2491"/>
        <v>5157.6000000000004</v>
      </c>
      <c r="AM973" s="14">
        <f t="shared" si="2492"/>
        <v>5157.6000000000004</v>
      </c>
      <c r="AN973" s="14">
        <f t="shared" si="2626"/>
        <v>0</v>
      </c>
      <c r="AO973" s="14">
        <f t="shared" si="2626"/>
        <v>0</v>
      </c>
      <c r="AP973" s="14">
        <f t="shared" si="2626"/>
        <v>0</v>
      </c>
      <c r="AQ973" s="14">
        <f t="shared" si="2626"/>
        <v>0</v>
      </c>
      <c r="AR973" s="14">
        <f t="shared" si="2626"/>
        <v>0</v>
      </c>
      <c r="AS973" s="14">
        <f t="shared" si="2626"/>
        <v>0</v>
      </c>
      <c r="AT973" s="14">
        <f t="shared" si="2626"/>
        <v>0</v>
      </c>
      <c r="AU973" s="14">
        <f t="shared" si="2626"/>
        <v>0</v>
      </c>
      <c r="AV973" s="14">
        <f t="shared" si="2626"/>
        <v>0</v>
      </c>
      <c r="AW973" s="14">
        <f t="shared" si="2626"/>
        <v>0</v>
      </c>
      <c r="AX973" s="14">
        <f t="shared" si="2626"/>
        <v>0</v>
      </c>
      <c r="AY973" s="14">
        <f t="shared" si="2469"/>
        <v>14828.3</v>
      </c>
      <c r="AZ973" s="14">
        <f t="shared" si="2470"/>
        <v>5157.6000000000004</v>
      </c>
      <c r="BA973" s="14">
        <f t="shared" si="2471"/>
        <v>5157.6000000000004</v>
      </c>
      <c r="BB973" s="14">
        <f t="shared" si="2626"/>
        <v>0</v>
      </c>
      <c r="BC973" s="2"/>
    </row>
    <row r="974" spans="1:55" ht="31.5" x14ac:dyDescent="0.25">
      <c r="A974" s="8" t="s">
        <v>1290</v>
      </c>
      <c r="B974" s="8" t="s">
        <v>24</v>
      </c>
      <c r="C974" s="8" t="s">
        <v>37</v>
      </c>
      <c r="D974" s="8" t="s">
        <v>731</v>
      </c>
      <c r="E974" s="43" t="s">
        <v>150</v>
      </c>
      <c r="F974" s="24" t="s">
        <v>469</v>
      </c>
      <c r="G974" s="14">
        <f t="shared" si="2623"/>
        <v>14828.3</v>
      </c>
      <c r="H974" s="14">
        <f t="shared" si="2623"/>
        <v>5157.6000000000004</v>
      </c>
      <c r="I974" s="14">
        <f t="shared" si="2623"/>
        <v>5157.6000000000004</v>
      </c>
      <c r="J974" s="14">
        <f t="shared" si="2623"/>
        <v>0</v>
      </c>
      <c r="K974" s="14">
        <f t="shared" si="2623"/>
        <v>0</v>
      </c>
      <c r="L974" s="14">
        <f t="shared" si="2623"/>
        <v>0</v>
      </c>
      <c r="M974" s="14">
        <f t="shared" si="2518"/>
        <v>14828.3</v>
      </c>
      <c r="N974" s="14">
        <f t="shared" si="2519"/>
        <v>5157.6000000000004</v>
      </c>
      <c r="O974" s="14">
        <f t="shared" si="2520"/>
        <v>5157.6000000000004</v>
      </c>
      <c r="P974" s="14">
        <f t="shared" si="2624"/>
        <v>0</v>
      </c>
      <c r="Q974" s="14">
        <f t="shared" si="2624"/>
        <v>0</v>
      </c>
      <c r="R974" s="14">
        <f t="shared" si="2625"/>
        <v>0</v>
      </c>
      <c r="S974" s="14">
        <f t="shared" si="2625"/>
        <v>0</v>
      </c>
      <c r="T974" s="14">
        <f t="shared" si="2625"/>
        <v>0</v>
      </c>
      <c r="U974" s="14">
        <f t="shared" si="2626"/>
        <v>0</v>
      </c>
      <c r="V974" s="14">
        <f t="shared" si="2626"/>
        <v>0</v>
      </c>
      <c r="W974" s="14">
        <f t="shared" si="2626"/>
        <v>0</v>
      </c>
      <c r="X974" s="14">
        <f t="shared" si="2626"/>
        <v>0</v>
      </c>
      <c r="Y974" s="14">
        <f t="shared" si="2626"/>
        <v>0</v>
      </c>
      <c r="Z974" s="14">
        <f t="shared" si="2626"/>
        <v>0</v>
      </c>
      <c r="AA974" s="14">
        <f t="shared" si="2626"/>
        <v>0</v>
      </c>
      <c r="AB974" s="14">
        <f t="shared" si="2626"/>
        <v>0</v>
      </c>
      <c r="AC974" s="14">
        <f t="shared" si="2626"/>
        <v>0</v>
      </c>
      <c r="AD974" s="14">
        <f t="shared" si="2626"/>
        <v>0</v>
      </c>
      <c r="AE974" s="14">
        <f t="shared" si="2626"/>
        <v>0</v>
      </c>
      <c r="AF974" s="14">
        <f t="shared" si="2515"/>
        <v>14828.3</v>
      </c>
      <c r="AG974" s="14">
        <f t="shared" si="2516"/>
        <v>5157.6000000000004</v>
      </c>
      <c r="AH974" s="14">
        <f t="shared" si="2517"/>
        <v>5157.6000000000004</v>
      </c>
      <c r="AI974" s="14">
        <f t="shared" si="2626"/>
        <v>0</v>
      </c>
      <c r="AJ974" s="14">
        <f t="shared" si="2626"/>
        <v>0</v>
      </c>
      <c r="AK974" s="14">
        <f t="shared" si="2490"/>
        <v>14828.3</v>
      </c>
      <c r="AL974" s="14">
        <f t="shared" si="2491"/>
        <v>5157.6000000000004</v>
      </c>
      <c r="AM974" s="14">
        <f t="shared" si="2492"/>
        <v>5157.6000000000004</v>
      </c>
      <c r="AN974" s="14">
        <f t="shared" si="2626"/>
        <v>0</v>
      </c>
      <c r="AO974" s="14">
        <f t="shared" si="2626"/>
        <v>0</v>
      </c>
      <c r="AP974" s="14">
        <f t="shared" si="2626"/>
        <v>0</v>
      </c>
      <c r="AQ974" s="14">
        <f t="shared" si="2626"/>
        <v>0</v>
      </c>
      <c r="AR974" s="14">
        <f t="shared" si="2626"/>
        <v>0</v>
      </c>
      <c r="AS974" s="14">
        <f t="shared" si="2626"/>
        <v>0</v>
      </c>
      <c r="AT974" s="14">
        <f t="shared" si="2626"/>
        <v>0</v>
      </c>
      <c r="AU974" s="14">
        <f t="shared" si="2626"/>
        <v>0</v>
      </c>
      <c r="AV974" s="14">
        <f t="shared" si="2626"/>
        <v>0</v>
      </c>
      <c r="AW974" s="14">
        <f t="shared" si="2626"/>
        <v>0</v>
      </c>
      <c r="AX974" s="14">
        <f t="shared" si="2626"/>
        <v>0</v>
      </c>
      <c r="AY974" s="14">
        <f t="shared" si="2469"/>
        <v>14828.3</v>
      </c>
      <c r="AZ974" s="14">
        <f t="shared" si="2470"/>
        <v>5157.6000000000004</v>
      </c>
      <c r="BA974" s="14">
        <f t="shared" si="2471"/>
        <v>5157.6000000000004</v>
      </c>
      <c r="BB974" s="14">
        <f t="shared" si="2626"/>
        <v>0</v>
      </c>
      <c r="BC974" s="2"/>
    </row>
    <row r="975" spans="1:55" ht="31.5" x14ac:dyDescent="0.25">
      <c r="A975" s="8" t="s">
        <v>1290</v>
      </c>
      <c r="B975" s="8" t="s">
        <v>24</v>
      </c>
      <c r="C975" s="8" t="s">
        <v>37</v>
      </c>
      <c r="D975" s="8" t="s">
        <v>731</v>
      </c>
      <c r="E975" s="8" t="s">
        <v>1071</v>
      </c>
      <c r="F975" s="24" t="s">
        <v>470</v>
      </c>
      <c r="G975" s="14">
        <v>14828.3</v>
      </c>
      <c r="H975" s="14">
        <v>5157.6000000000004</v>
      </c>
      <c r="I975" s="14">
        <v>5157.6000000000004</v>
      </c>
      <c r="J975" s="14"/>
      <c r="K975" s="14"/>
      <c r="L975" s="14"/>
      <c r="M975" s="14">
        <f t="shared" si="2518"/>
        <v>14828.3</v>
      </c>
      <c r="N975" s="14">
        <f t="shared" si="2519"/>
        <v>5157.6000000000004</v>
      </c>
      <c r="O975" s="14">
        <f t="shared" si="2520"/>
        <v>5157.6000000000004</v>
      </c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>
        <f t="shared" si="2515"/>
        <v>14828.3</v>
      </c>
      <c r="AG975" s="14">
        <f t="shared" si="2516"/>
        <v>5157.6000000000004</v>
      </c>
      <c r="AH975" s="14">
        <f t="shared" si="2517"/>
        <v>5157.6000000000004</v>
      </c>
      <c r="AI975" s="14"/>
      <c r="AJ975" s="14"/>
      <c r="AK975" s="14">
        <f t="shared" si="2490"/>
        <v>14828.3</v>
      </c>
      <c r="AL975" s="14">
        <f t="shared" si="2491"/>
        <v>5157.6000000000004</v>
      </c>
      <c r="AM975" s="14">
        <f t="shared" si="2492"/>
        <v>5157.6000000000004</v>
      </c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>
        <f t="shared" si="2469"/>
        <v>14828.3</v>
      </c>
      <c r="AZ975" s="14">
        <f t="shared" si="2470"/>
        <v>5157.6000000000004</v>
      </c>
      <c r="BA975" s="14">
        <f t="shared" si="2471"/>
        <v>5157.6000000000004</v>
      </c>
      <c r="BB975" s="14"/>
      <c r="BC975" s="2"/>
    </row>
    <row r="976" spans="1:55" ht="31.5" x14ac:dyDescent="0.25">
      <c r="A976" s="8" t="s">
        <v>1290</v>
      </c>
      <c r="B976" s="8" t="s">
        <v>24</v>
      </c>
      <c r="C976" s="8" t="s">
        <v>37</v>
      </c>
      <c r="D976" s="8" t="s">
        <v>1069</v>
      </c>
      <c r="E976" s="8"/>
      <c r="F976" s="24" t="s">
        <v>1150</v>
      </c>
      <c r="G976" s="14">
        <f>G977</f>
        <v>58.4</v>
      </c>
      <c r="H976" s="14">
        <f t="shared" ref="H976:BB977" si="2627">H977</f>
        <v>0</v>
      </c>
      <c r="I976" s="14">
        <f t="shared" si="2627"/>
        <v>0</v>
      </c>
      <c r="J976" s="14">
        <f t="shared" si="2627"/>
        <v>-29.012</v>
      </c>
      <c r="K976" s="14">
        <f t="shared" si="2627"/>
        <v>0</v>
      </c>
      <c r="L976" s="14">
        <f t="shared" si="2627"/>
        <v>0</v>
      </c>
      <c r="M976" s="14">
        <f t="shared" si="2518"/>
        <v>29.387999999999998</v>
      </c>
      <c r="N976" s="14">
        <f t="shared" si="2519"/>
        <v>0</v>
      </c>
      <c r="O976" s="14">
        <f t="shared" si="2520"/>
        <v>0</v>
      </c>
      <c r="P976" s="14">
        <f t="shared" si="2627"/>
        <v>0</v>
      </c>
      <c r="Q976" s="14">
        <f t="shared" si="2627"/>
        <v>0</v>
      </c>
      <c r="R976" s="14">
        <f t="shared" si="2627"/>
        <v>0</v>
      </c>
      <c r="S976" s="14">
        <f t="shared" si="2627"/>
        <v>0</v>
      </c>
      <c r="T976" s="14">
        <f t="shared" si="2627"/>
        <v>0</v>
      </c>
      <c r="U976" s="14">
        <f t="shared" si="2627"/>
        <v>0</v>
      </c>
      <c r="V976" s="14">
        <f t="shared" si="2627"/>
        <v>0</v>
      </c>
      <c r="W976" s="14">
        <f t="shared" si="2627"/>
        <v>0</v>
      </c>
      <c r="X976" s="14">
        <f t="shared" si="2627"/>
        <v>0</v>
      </c>
      <c r="Y976" s="14">
        <f t="shared" si="2627"/>
        <v>0</v>
      </c>
      <c r="Z976" s="14">
        <f t="shared" si="2627"/>
        <v>0</v>
      </c>
      <c r="AA976" s="14">
        <f t="shared" si="2627"/>
        <v>0</v>
      </c>
      <c r="AB976" s="14">
        <f t="shared" si="2627"/>
        <v>0</v>
      </c>
      <c r="AC976" s="14">
        <f t="shared" si="2627"/>
        <v>0</v>
      </c>
      <c r="AD976" s="14">
        <f t="shared" si="2627"/>
        <v>0</v>
      </c>
      <c r="AE976" s="14">
        <f t="shared" si="2627"/>
        <v>0</v>
      </c>
      <c r="AF976" s="14">
        <f t="shared" si="2515"/>
        <v>29.387999999999998</v>
      </c>
      <c r="AG976" s="14">
        <f t="shared" si="2516"/>
        <v>0</v>
      </c>
      <c r="AH976" s="14">
        <f t="shared" si="2517"/>
        <v>0</v>
      </c>
      <c r="AI976" s="14">
        <f t="shared" si="2627"/>
        <v>0</v>
      </c>
      <c r="AJ976" s="14">
        <f t="shared" si="2627"/>
        <v>0</v>
      </c>
      <c r="AK976" s="14">
        <f t="shared" si="2490"/>
        <v>29.387999999999998</v>
      </c>
      <c r="AL976" s="14">
        <f t="shared" si="2491"/>
        <v>0</v>
      </c>
      <c r="AM976" s="14">
        <f t="shared" si="2492"/>
        <v>0</v>
      </c>
      <c r="AN976" s="14">
        <f t="shared" si="2627"/>
        <v>0</v>
      </c>
      <c r="AO976" s="14">
        <f t="shared" si="2627"/>
        <v>0</v>
      </c>
      <c r="AP976" s="14">
        <f t="shared" si="2627"/>
        <v>0</v>
      </c>
      <c r="AQ976" s="14">
        <f t="shared" si="2627"/>
        <v>0</v>
      </c>
      <c r="AR976" s="14">
        <f t="shared" si="2627"/>
        <v>0</v>
      </c>
      <c r="AS976" s="14">
        <f t="shared" si="2627"/>
        <v>0</v>
      </c>
      <c r="AT976" s="14">
        <f t="shared" si="2627"/>
        <v>0</v>
      </c>
      <c r="AU976" s="14">
        <f t="shared" si="2627"/>
        <v>0</v>
      </c>
      <c r="AV976" s="14">
        <f t="shared" si="2627"/>
        <v>0</v>
      </c>
      <c r="AW976" s="14">
        <f t="shared" si="2627"/>
        <v>0</v>
      </c>
      <c r="AX976" s="14">
        <f t="shared" si="2627"/>
        <v>0</v>
      </c>
      <c r="AY976" s="14">
        <f t="shared" si="2469"/>
        <v>29.387999999999998</v>
      </c>
      <c r="AZ976" s="14">
        <f t="shared" si="2470"/>
        <v>0</v>
      </c>
      <c r="BA976" s="14">
        <f t="shared" si="2471"/>
        <v>0</v>
      </c>
      <c r="BB976" s="14">
        <f t="shared" si="2627"/>
        <v>0</v>
      </c>
      <c r="BC976" s="2"/>
    </row>
    <row r="977" spans="1:55" ht="31.5" x14ac:dyDescent="0.25">
      <c r="A977" s="8" t="s">
        <v>1290</v>
      </c>
      <c r="B977" s="8" t="s">
        <v>24</v>
      </c>
      <c r="C977" s="8" t="s">
        <v>37</v>
      </c>
      <c r="D977" s="8" t="s">
        <v>1069</v>
      </c>
      <c r="E977" s="43" t="s">
        <v>150</v>
      </c>
      <c r="F977" s="24" t="s">
        <v>469</v>
      </c>
      <c r="G977" s="14">
        <f>G978</f>
        <v>58.4</v>
      </c>
      <c r="H977" s="14">
        <f t="shared" si="2627"/>
        <v>0</v>
      </c>
      <c r="I977" s="14">
        <f t="shared" si="2627"/>
        <v>0</v>
      </c>
      <c r="J977" s="14">
        <f t="shared" si="2627"/>
        <v>-29.012</v>
      </c>
      <c r="K977" s="14">
        <f t="shared" si="2627"/>
        <v>0</v>
      </c>
      <c r="L977" s="14">
        <f t="shared" si="2627"/>
        <v>0</v>
      </c>
      <c r="M977" s="14">
        <f t="shared" si="2518"/>
        <v>29.387999999999998</v>
      </c>
      <c r="N977" s="14">
        <f t="shared" si="2519"/>
        <v>0</v>
      </c>
      <c r="O977" s="14">
        <f t="shared" si="2520"/>
        <v>0</v>
      </c>
      <c r="P977" s="14">
        <f t="shared" si="2627"/>
        <v>0</v>
      </c>
      <c r="Q977" s="14">
        <f t="shared" si="2627"/>
        <v>0</v>
      </c>
      <c r="R977" s="14">
        <f t="shared" si="2627"/>
        <v>0</v>
      </c>
      <c r="S977" s="14">
        <f t="shared" si="2627"/>
        <v>0</v>
      </c>
      <c r="T977" s="14">
        <f t="shared" si="2627"/>
        <v>0</v>
      </c>
      <c r="U977" s="14">
        <f t="shared" si="2627"/>
        <v>0</v>
      </c>
      <c r="V977" s="14">
        <f t="shared" si="2627"/>
        <v>0</v>
      </c>
      <c r="W977" s="14">
        <f t="shared" si="2627"/>
        <v>0</v>
      </c>
      <c r="X977" s="14">
        <f t="shared" si="2627"/>
        <v>0</v>
      </c>
      <c r="Y977" s="14">
        <f t="shared" si="2627"/>
        <v>0</v>
      </c>
      <c r="Z977" s="14">
        <f t="shared" si="2627"/>
        <v>0</v>
      </c>
      <c r="AA977" s="14">
        <f t="shared" si="2627"/>
        <v>0</v>
      </c>
      <c r="AB977" s="14">
        <f t="shared" si="2627"/>
        <v>0</v>
      </c>
      <c r="AC977" s="14">
        <f t="shared" si="2627"/>
        <v>0</v>
      </c>
      <c r="AD977" s="14">
        <f t="shared" si="2627"/>
        <v>0</v>
      </c>
      <c r="AE977" s="14">
        <f t="shared" si="2627"/>
        <v>0</v>
      </c>
      <c r="AF977" s="14">
        <f t="shared" si="2515"/>
        <v>29.387999999999998</v>
      </c>
      <c r="AG977" s="14">
        <f t="shared" si="2516"/>
        <v>0</v>
      </c>
      <c r="AH977" s="14">
        <f t="shared" si="2517"/>
        <v>0</v>
      </c>
      <c r="AI977" s="14">
        <f t="shared" si="2627"/>
        <v>0</v>
      </c>
      <c r="AJ977" s="14">
        <f t="shared" si="2627"/>
        <v>0</v>
      </c>
      <c r="AK977" s="14">
        <f t="shared" si="2490"/>
        <v>29.387999999999998</v>
      </c>
      <c r="AL977" s="14">
        <f t="shared" si="2491"/>
        <v>0</v>
      </c>
      <c r="AM977" s="14">
        <f t="shared" si="2492"/>
        <v>0</v>
      </c>
      <c r="AN977" s="14">
        <f t="shared" si="2627"/>
        <v>0</v>
      </c>
      <c r="AO977" s="14">
        <f t="shared" si="2627"/>
        <v>0</v>
      </c>
      <c r="AP977" s="14">
        <f t="shared" si="2627"/>
        <v>0</v>
      </c>
      <c r="AQ977" s="14">
        <f t="shared" si="2627"/>
        <v>0</v>
      </c>
      <c r="AR977" s="14">
        <f t="shared" si="2627"/>
        <v>0</v>
      </c>
      <c r="AS977" s="14">
        <f t="shared" si="2627"/>
        <v>0</v>
      </c>
      <c r="AT977" s="14">
        <f t="shared" si="2627"/>
        <v>0</v>
      </c>
      <c r="AU977" s="14">
        <f t="shared" si="2627"/>
        <v>0</v>
      </c>
      <c r="AV977" s="14">
        <f t="shared" si="2627"/>
        <v>0</v>
      </c>
      <c r="AW977" s="14">
        <f t="shared" si="2627"/>
        <v>0</v>
      </c>
      <c r="AX977" s="14">
        <f t="shared" si="2627"/>
        <v>0</v>
      </c>
      <c r="AY977" s="14">
        <f t="shared" si="2469"/>
        <v>29.387999999999998</v>
      </c>
      <c r="AZ977" s="14">
        <f t="shared" si="2470"/>
        <v>0</v>
      </c>
      <c r="BA977" s="14">
        <f t="shared" si="2471"/>
        <v>0</v>
      </c>
      <c r="BB977" s="14">
        <f t="shared" si="2627"/>
        <v>0</v>
      </c>
      <c r="BC977" s="2"/>
    </row>
    <row r="978" spans="1:55" ht="31.5" x14ac:dyDescent="0.25">
      <c r="A978" s="8" t="s">
        <v>1290</v>
      </c>
      <c r="B978" s="8" t="s">
        <v>24</v>
      </c>
      <c r="C978" s="8" t="s">
        <v>37</v>
      </c>
      <c r="D978" s="8" t="s">
        <v>1069</v>
      </c>
      <c r="E978" s="8" t="s">
        <v>1071</v>
      </c>
      <c r="F978" s="24" t="s">
        <v>470</v>
      </c>
      <c r="G978" s="14">
        <v>58.4</v>
      </c>
      <c r="H978" s="14"/>
      <c r="I978" s="14"/>
      <c r="J978" s="14">
        <v>-29.012</v>
      </c>
      <c r="K978" s="14"/>
      <c r="L978" s="14"/>
      <c r="M978" s="14">
        <f t="shared" si="2518"/>
        <v>29.387999999999998</v>
      </c>
      <c r="N978" s="14">
        <f t="shared" si="2519"/>
        <v>0</v>
      </c>
      <c r="O978" s="14">
        <f t="shared" si="2520"/>
        <v>0</v>
      </c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>
        <f t="shared" si="2515"/>
        <v>29.387999999999998</v>
      </c>
      <c r="AG978" s="14">
        <f t="shared" si="2516"/>
        <v>0</v>
      </c>
      <c r="AH978" s="14">
        <f t="shared" si="2517"/>
        <v>0</v>
      </c>
      <c r="AI978" s="14"/>
      <c r="AJ978" s="14"/>
      <c r="AK978" s="14">
        <f t="shared" si="2490"/>
        <v>29.387999999999998</v>
      </c>
      <c r="AL978" s="14">
        <f t="shared" si="2491"/>
        <v>0</v>
      </c>
      <c r="AM978" s="14">
        <f t="shared" si="2492"/>
        <v>0</v>
      </c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>
        <f t="shared" si="2469"/>
        <v>29.387999999999998</v>
      </c>
      <c r="AZ978" s="14">
        <f t="shared" si="2470"/>
        <v>0</v>
      </c>
      <c r="BA978" s="14">
        <f t="shared" si="2471"/>
        <v>0</v>
      </c>
      <c r="BB978" s="14"/>
      <c r="BC978" s="2"/>
    </row>
    <row r="979" spans="1:55" ht="63" customHeight="1" x14ac:dyDescent="0.25">
      <c r="A979" s="8" t="s">
        <v>1290</v>
      </c>
      <c r="B979" s="8" t="s">
        <v>24</v>
      </c>
      <c r="C979" s="8" t="s">
        <v>37</v>
      </c>
      <c r="D979" s="8" t="s">
        <v>128</v>
      </c>
      <c r="E979" s="8"/>
      <c r="F979" s="13" t="s">
        <v>562</v>
      </c>
      <c r="G979" s="14">
        <f t="shared" ref="G979:L982" si="2628">G980</f>
        <v>271.3</v>
      </c>
      <c r="H979" s="14">
        <f t="shared" si="2628"/>
        <v>271.3</v>
      </c>
      <c r="I979" s="14">
        <f t="shared" si="2628"/>
        <v>271.3</v>
      </c>
      <c r="J979" s="14">
        <f t="shared" si="2628"/>
        <v>0</v>
      </c>
      <c r="K979" s="14">
        <f t="shared" si="2628"/>
        <v>0</v>
      </c>
      <c r="L979" s="14">
        <f t="shared" si="2628"/>
        <v>0</v>
      </c>
      <c r="M979" s="14">
        <f t="shared" si="2518"/>
        <v>271.3</v>
      </c>
      <c r="N979" s="14">
        <f t="shared" si="2519"/>
        <v>271.3</v>
      </c>
      <c r="O979" s="14">
        <f t="shared" si="2520"/>
        <v>271.3</v>
      </c>
      <c r="P979" s="14">
        <f t="shared" ref="P979:Q982" si="2629">P980</f>
        <v>0</v>
      </c>
      <c r="Q979" s="14">
        <f t="shared" si="2629"/>
        <v>0</v>
      </c>
      <c r="R979" s="14">
        <f t="shared" ref="R979:T982" si="2630">R980</f>
        <v>0</v>
      </c>
      <c r="S979" s="14">
        <f t="shared" si="2630"/>
        <v>0</v>
      </c>
      <c r="T979" s="14">
        <f t="shared" si="2630"/>
        <v>0</v>
      </c>
      <c r="U979" s="14">
        <f t="shared" ref="U979:BB982" si="2631">U980</f>
        <v>0</v>
      </c>
      <c r="V979" s="14">
        <f t="shared" si="2631"/>
        <v>0</v>
      </c>
      <c r="W979" s="14">
        <f t="shared" si="2631"/>
        <v>0</v>
      </c>
      <c r="X979" s="14">
        <f t="shared" si="2631"/>
        <v>0</v>
      </c>
      <c r="Y979" s="14">
        <f t="shared" si="2631"/>
        <v>0</v>
      </c>
      <c r="Z979" s="14">
        <f t="shared" si="2631"/>
        <v>0</v>
      </c>
      <c r="AA979" s="14">
        <f t="shared" si="2631"/>
        <v>0</v>
      </c>
      <c r="AB979" s="14">
        <f t="shared" si="2631"/>
        <v>0</v>
      </c>
      <c r="AC979" s="14">
        <f t="shared" si="2631"/>
        <v>0</v>
      </c>
      <c r="AD979" s="14">
        <f t="shared" si="2631"/>
        <v>0</v>
      </c>
      <c r="AE979" s="14">
        <f t="shared" si="2631"/>
        <v>0</v>
      </c>
      <c r="AF979" s="14">
        <f t="shared" si="2515"/>
        <v>271.3</v>
      </c>
      <c r="AG979" s="14">
        <f t="shared" si="2516"/>
        <v>271.3</v>
      </c>
      <c r="AH979" s="14">
        <f t="shared" si="2517"/>
        <v>271.3</v>
      </c>
      <c r="AI979" s="14">
        <f t="shared" si="2631"/>
        <v>0</v>
      </c>
      <c r="AJ979" s="14">
        <f t="shared" si="2631"/>
        <v>0</v>
      </c>
      <c r="AK979" s="14">
        <f t="shared" si="2490"/>
        <v>271.3</v>
      </c>
      <c r="AL979" s="14">
        <f t="shared" si="2491"/>
        <v>271.3</v>
      </c>
      <c r="AM979" s="14">
        <f t="shared" si="2492"/>
        <v>271.3</v>
      </c>
      <c r="AN979" s="14">
        <f t="shared" si="2631"/>
        <v>0</v>
      </c>
      <c r="AO979" s="14">
        <f t="shared" si="2631"/>
        <v>0</v>
      </c>
      <c r="AP979" s="14">
        <f t="shared" si="2631"/>
        <v>0</v>
      </c>
      <c r="AQ979" s="14">
        <f t="shared" si="2631"/>
        <v>0</v>
      </c>
      <c r="AR979" s="14">
        <f t="shared" si="2631"/>
        <v>0</v>
      </c>
      <c r="AS979" s="14">
        <f t="shared" si="2631"/>
        <v>0</v>
      </c>
      <c r="AT979" s="14">
        <f t="shared" si="2631"/>
        <v>0</v>
      </c>
      <c r="AU979" s="14">
        <f t="shared" si="2631"/>
        <v>0</v>
      </c>
      <c r="AV979" s="14">
        <f t="shared" si="2631"/>
        <v>0</v>
      </c>
      <c r="AW979" s="14">
        <f t="shared" si="2631"/>
        <v>0</v>
      </c>
      <c r="AX979" s="14">
        <f t="shared" si="2631"/>
        <v>0</v>
      </c>
      <c r="AY979" s="14">
        <f t="shared" ref="AY979:AY1042" si="2632">AK979+AN979+AO979+AP979+AQ979+AR979</f>
        <v>271.3</v>
      </c>
      <c r="AZ979" s="14">
        <f t="shared" ref="AZ979:AZ1042" si="2633">AL979+AS979+AT979+AU979</f>
        <v>271.3</v>
      </c>
      <c r="BA979" s="14">
        <f t="shared" ref="BA979:BA1042" si="2634">AM979+AV979+AW979+AX979</f>
        <v>271.3</v>
      </c>
      <c r="BB979" s="14">
        <f t="shared" si="2631"/>
        <v>0</v>
      </c>
      <c r="BC979" s="2"/>
    </row>
    <row r="980" spans="1:55" ht="31.5" customHeight="1" x14ac:dyDescent="0.25">
      <c r="A980" s="8" t="s">
        <v>1290</v>
      </c>
      <c r="B980" s="8" t="s">
        <v>24</v>
      </c>
      <c r="C980" s="8" t="s">
        <v>37</v>
      </c>
      <c r="D980" s="8" t="s">
        <v>129</v>
      </c>
      <c r="E980" s="8"/>
      <c r="F980" s="13" t="s">
        <v>563</v>
      </c>
      <c r="G980" s="14">
        <f t="shared" si="2628"/>
        <v>271.3</v>
      </c>
      <c r="H980" s="14">
        <f t="shared" si="2628"/>
        <v>271.3</v>
      </c>
      <c r="I980" s="14">
        <f t="shared" si="2628"/>
        <v>271.3</v>
      </c>
      <c r="J980" s="14">
        <f t="shared" si="2628"/>
        <v>0</v>
      </c>
      <c r="K980" s="14">
        <f t="shared" si="2628"/>
        <v>0</v>
      </c>
      <c r="L980" s="14">
        <f t="shared" si="2628"/>
        <v>0</v>
      </c>
      <c r="M980" s="14">
        <f t="shared" si="2518"/>
        <v>271.3</v>
      </c>
      <c r="N980" s="14">
        <f t="shared" si="2519"/>
        <v>271.3</v>
      </c>
      <c r="O980" s="14">
        <f t="shared" si="2520"/>
        <v>271.3</v>
      </c>
      <c r="P980" s="14">
        <f t="shared" si="2629"/>
        <v>0</v>
      </c>
      <c r="Q980" s="14">
        <f t="shared" si="2629"/>
        <v>0</v>
      </c>
      <c r="R980" s="14">
        <f t="shared" si="2630"/>
        <v>0</v>
      </c>
      <c r="S980" s="14">
        <f t="shared" si="2630"/>
        <v>0</v>
      </c>
      <c r="T980" s="14">
        <f t="shared" si="2630"/>
        <v>0</v>
      </c>
      <c r="U980" s="14">
        <f t="shared" si="2631"/>
        <v>0</v>
      </c>
      <c r="V980" s="14">
        <f t="shared" si="2631"/>
        <v>0</v>
      </c>
      <c r="W980" s="14">
        <f t="shared" si="2631"/>
        <v>0</v>
      </c>
      <c r="X980" s="14">
        <f t="shared" si="2631"/>
        <v>0</v>
      </c>
      <c r="Y980" s="14">
        <f t="shared" si="2631"/>
        <v>0</v>
      </c>
      <c r="Z980" s="14">
        <f t="shared" si="2631"/>
        <v>0</v>
      </c>
      <c r="AA980" s="14">
        <f t="shared" si="2631"/>
        <v>0</v>
      </c>
      <c r="AB980" s="14">
        <f t="shared" si="2631"/>
        <v>0</v>
      </c>
      <c r="AC980" s="14">
        <f t="shared" si="2631"/>
        <v>0</v>
      </c>
      <c r="AD980" s="14">
        <f t="shared" si="2631"/>
        <v>0</v>
      </c>
      <c r="AE980" s="14">
        <f t="shared" si="2631"/>
        <v>0</v>
      </c>
      <c r="AF980" s="14">
        <f t="shared" si="2515"/>
        <v>271.3</v>
      </c>
      <c r="AG980" s="14">
        <f t="shared" si="2516"/>
        <v>271.3</v>
      </c>
      <c r="AH980" s="14">
        <f t="shared" si="2517"/>
        <v>271.3</v>
      </c>
      <c r="AI980" s="14">
        <f t="shared" si="2631"/>
        <v>0</v>
      </c>
      <c r="AJ980" s="14">
        <f t="shared" si="2631"/>
        <v>0</v>
      </c>
      <c r="AK980" s="14">
        <f t="shared" si="2490"/>
        <v>271.3</v>
      </c>
      <c r="AL980" s="14">
        <f t="shared" si="2491"/>
        <v>271.3</v>
      </c>
      <c r="AM980" s="14">
        <f t="shared" si="2492"/>
        <v>271.3</v>
      </c>
      <c r="AN980" s="14">
        <f t="shared" si="2631"/>
        <v>0</v>
      </c>
      <c r="AO980" s="14">
        <f t="shared" si="2631"/>
        <v>0</v>
      </c>
      <c r="AP980" s="14">
        <f t="shared" si="2631"/>
        <v>0</v>
      </c>
      <c r="AQ980" s="14">
        <f t="shared" si="2631"/>
        <v>0</v>
      </c>
      <c r="AR980" s="14">
        <f t="shared" si="2631"/>
        <v>0</v>
      </c>
      <c r="AS980" s="14">
        <f t="shared" si="2631"/>
        <v>0</v>
      </c>
      <c r="AT980" s="14">
        <f t="shared" si="2631"/>
        <v>0</v>
      </c>
      <c r="AU980" s="14">
        <f t="shared" si="2631"/>
        <v>0</v>
      </c>
      <c r="AV980" s="14">
        <f t="shared" si="2631"/>
        <v>0</v>
      </c>
      <c r="AW980" s="14">
        <f t="shared" si="2631"/>
        <v>0</v>
      </c>
      <c r="AX980" s="14">
        <f t="shared" si="2631"/>
        <v>0</v>
      </c>
      <c r="AY980" s="14">
        <f t="shared" si="2632"/>
        <v>271.3</v>
      </c>
      <c r="AZ980" s="14">
        <f t="shared" si="2633"/>
        <v>271.3</v>
      </c>
      <c r="BA980" s="14">
        <f t="shared" si="2634"/>
        <v>271.3</v>
      </c>
      <c r="BB980" s="14">
        <f t="shared" si="2631"/>
        <v>0</v>
      </c>
      <c r="BC980" s="2"/>
    </row>
    <row r="981" spans="1:55" ht="47.25" customHeight="1" x14ac:dyDescent="0.25">
      <c r="A981" s="8" t="s">
        <v>1290</v>
      </c>
      <c r="B981" s="8" t="s">
        <v>24</v>
      </c>
      <c r="C981" s="8" t="s">
        <v>37</v>
      </c>
      <c r="D981" s="8" t="s">
        <v>130</v>
      </c>
      <c r="E981" s="8"/>
      <c r="F981" s="18" t="s">
        <v>1161</v>
      </c>
      <c r="G981" s="14">
        <f t="shared" si="2628"/>
        <v>271.3</v>
      </c>
      <c r="H981" s="14">
        <f t="shared" si="2628"/>
        <v>271.3</v>
      </c>
      <c r="I981" s="14">
        <f t="shared" si="2628"/>
        <v>271.3</v>
      </c>
      <c r="J981" s="14">
        <f t="shared" si="2628"/>
        <v>0</v>
      </c>
      <c r="K981" s="14">
        <f t="shared" si="2628"/>
        <v>0</v>
      </c>
      <c r="L981" s="14">
        <f t="shared" si="2628"/>
        <v>0</v>
      </c>
      <c r="M981" s="14">
        <f t="shared" si="2518"/>
        <v>271.3</v>
      </c>
      <c r="N981" s="14">
        <f t="shared" si="2519"/>
        <v>271.3</v>
      </c>
      <c r="O981" s="14">
        <f t="shared" si="2520"/>
        <v>271.3</v>
      </c>
      <c r="P981" s="14">
        <f t="shared" si="2629"/>
        <v>0</v>
      </c>
      <c r="Q981" s="14">
        <f t="shared" si="2629"/>
        <v>0</v>
      </c>
      <c r="R981" s="14">
        <f t="shared" si="2630"/>
        <v>0</v>
      </c>
      <c r="S981" s="14">
        <f t="shared" si="2630"/>
        <v>0</v>
      </c>
      <c r="T981" s="14">
        <f t="shared" si="2630"/>
        <v>0</v>
      </c>
      <c r="U981" s="14">
        <f t="shared" si="2631"/>
        <v>0</v>
      </c>
      <c r="V981" s="14">
        <f t="shared" si="2631"/>
        <v>0</v>
      </c>
      <c r="W981" s="14">
        <f t="shared" si="2631"/>
        <v>0</v>
      </c>
      <c r="X981" s="14">
        <f t="shared" si="2631"/>
        <v>0</v>
      </c>
      <c r="Y981" s="14">
        <f t="shared" si="2631"/>
        <v>0</v>
      </c>
      <c r="Z981" s="14">
        <f t="shared" si="2631"/>
        <v>0</v>
      </c>
      <c r="AA981" s="14">
        <f t="shared" si="2631"/>
        <v>0</v>
      </c>
      <c r="AB981" s="14">
        <f t="shared" si="2631"/>
        <v>0</v>
      </c>
      <c r="AC981" s="14">
        <f t="shared" si="2631"/>
        <v>0</v>
      </c>
      <c r="AD981" s="14">
        <f t="shared" si="2631"/>
        <v>0</v>
      </c>
      <c r="AE981" s="14">
        <f t="shared" si="2631"/>
        <v>0</v>
      </c>
      <c r="AF981" s="14">
        <f t="shared" si="2515"/>
        <v>271.3</v>
      </c>
      <c r="AG981" s="14">
        <f t="shared" si="2516"/>
        <v>271.3</v>
      </c>
      <c r="AH981" s="14">
        <f t="shared" si="2517"/>
        <v>271.3</v>
      </c>
      <c r="AI981" s="14">
        <f t="shared" si="2631"/>
        <v>0</v>
      </c>
      <c r="AJ981" s="14">
        <f t="shared" si="2631"/>
        <v>0</v>
      </c>
      <c r="AK981" s="14">
        <f t="shared" si="2490"/>
        <v>271.3</v>
      </c>
      <c r="AL981" s="14">
        <f t="shared" si="2491"/>
        <v>271.3</v>
      </c>
      <c r="AM981" s="14">
        <f t="shared" si="2492"/>
        <v>271.3</v>
      </c>
      <c r="AN981" s="14">
        <f t="shared" si="2631"/>
        <v>0</v>
      </c>
      <c r="AO981" s="14">
        <f t="shared" si="2631"/>
        <v>0</v>
      </c>
      <c r="AP981" s="14">
        <f t="shared" si="2631"/>
        <v>0</v>
      </c>
      <c r="AQ981" s="14">
        <f t="shared" si="2631"/>
        <v>0</v>
      </c>
      <c r="AR981" s="14">
        <f t="shared" si="2631"/>
        <v>0</v>
      </c>
      <c r="AS981" s="14">
        <f t="shared" si="2631"/>
        <v>0</v>
      </c>
      <c r="AT981" s="14">
        <f t="shared" si="2631"/>
        <v>0</v>
      </c>
      <c r="AU981" s="14">
        <f t="shared" si="2631"/>
        <v>0</v>
      </c>
      <c r="AV981" s="14">
        <f t="shared" si="2631"/>
        <v>0</v>
      </c>
      <c r="AW981" s="14">
        <f t="shared" si="2631"/>
        <v>0</v>
      </c>
      <c r="AX981" s="14">
        <f t="shared" si="2631"/>
        <v>0</v>
      </c>
      <c r="AY981" s="14">
        <f t="shared" si="2632"/>
        <v>271.3</v>
      </c>
      <c r="AZ981" s="14">
        <f t="shared" si="2633"/>
        <v>271.3</v>
      </c>
      <c r="BA981" s="14">
        <f t="shared" si="2634"/>
        <v>271.3</v>
      </c>
      <c r="BB981" s="14">
        <f t="shared" si="2631"/>
        <v>0</v>
      </c>
      <c r="BC981" s="2"/>
    </row>
    <row r="982" spans="1:55" ht="31.5" customHeight="1" x14ac:dyDescent="0.25">
      <c r="A982" s="8" t="s">
        <v>1290</v>
      </c>
      <c r="B982" s="8" t="s">
        <v>24</v>
      </c>
      <c r="C982" s="8" t="s">
        <v>37</v>
      </c>
      <c r="D982" s="8" t="s">
        <v>130</v>
      </c>
      <c r="E982" s="43" t="s">
        <v>150</v>
      </c>
      <c r="F982" s="24" t="s">
        <v>469</v>
      </c>
      <c r="G982" s="14">
        <f t="shared" si="2628"/>
        <v>271.3</v>
      </c>
      <c r="H982" s="14">
        <f t="shared" si="2628"/>
        <v>271.3</v>
      </c>
      <c r="I982" s="14">
        <f t="shared" si="2628"/>
        <v>271.3</v>
      </c>
      <c r="J982" s="14">
        <f t="shared" si="2628"/>
        <v>0</v>
      </c>
      <c r="K982" s="14">
        <f t="shared" si="2628"/>
        <v>0</v>
      </c>
      <c r="L982" s="14">
        <f t="shared" si="2628"/>
        <v>0</v>
      </c>
      <c r="M982" s="14">
        <f t="shared" si="2518"/>
        <v>271.3</v>
      </c>
      <c r="N982" s="14">
        <f t="shared" si="2519"/>
        <v>271.3</v>
      </c>
      <c r="O982" s="14">
        <f t="shared" si="2520"/>
        <v>271.3</v>
      </c>
      <c r="P982" s="14">
        <f t="shared" si="2629"/>
        <v>0</v>
      </c>
      <c r="Q982" s="14">
        <f t="shared" si="2629"/>
        <v>0</v>
      </c>
      <c r="R982" s="14">
        <f t="shared" si="2630"/>
        <v>0</v>
      </c>
      <c r="S982" s="14">
        <f t="shared" si="2630"/>
        <v>0</v>
      </c>
      <c r="T982" s="14">
        <f t="shared" si="2630"/>
        <v>0</v>
      </c>
      <c r="U982" s="14">
        <f t="shared" si="2631"/>
        <v>0</v>
      </c>
      <c r="V982" s="14">
        <f t="shared" si="2631"/>
        <v>0</v>
      </c>
      <c r="W982" s="14">
        <f t="shared" si="2631"/>
        <v>0</v>
      </c>
      <c r="X982" s="14">
        <f t="shared" si="2631"/>
        <v>0</v>
      </c>
      <c r="Y982" s="14">
        <f t="shared" si="2631"/>
        <v>0</v>
      </c>
      <c r="Z982" s="14">
        <f t="shared" si="2631"/>
        <v>0</v>
      </c>
      <c r="AA982" s="14">
        <f t="shared" si="2631"/>
        <v>0</v>
      </c>
      <c r="AB982" s="14">
        <f t="shared" si="2631"/>
        <v>0</v>
      </c>
      <c r="AC982" s="14">
        <f t="shared" si="2631"/>
        <v>0</v>
      </c>
      <c r="AD982" s="14">
        <f t="shared" si="2631"/>
        <v>0</v>
      </c>
      <c r="AE982" s="14">
        <f t="shared" si="2631"/>
        <v>0</v>
      </c>
      <c r="AF982" s="14">
        <f t="shared" si="2515"/>
        <v>271.3</v>
      </c>
      <c r="AG982" s="14">
        <f t="shared" si="2516"/>
        <v>271.3</v>
      </c>
      <c r="AH982" s="14">
        <f t="shared" si="2517"/>
        <v>271.3</v>
      </c>
      <c r="AI982" s="14">
        <f t="shared" si="2631"/>
        <v>0</v>
      </c>
      <c r="AJ982" s="14">
        <f t="shared" si="2631"/>
        <v>0</v>
      </c>
      <c r="AK982" s="14">
        <f t="shared" si="2490"/>
        <v>271.3</v>
      </c>
      <c r="AL982" s="14">
        <f t="shared" si="2491"/>
        <v>271.3</v>
      </c>
      <c r="AM982" s="14">
        <f t="shared" si="2492"/>
        <v>271.3</v>
      </c>
      <c r="AN982" s="14">
        <f t="shared" si="2631"/>
        <v>0</v>
      </c>
      <c r="AO982" s="14">
        <f t="shared" si="2631"/>
        <v>0</v>
      </c>
      <c r="AP982" s="14">
        <f t="shared" si="2631"/>
        <v>0</v>
      </c>
      <c r="AQ982" s="14">
        <f t="shared" si="2631"/>
        <v>0</v>
      </c>
      <c r="AR982" s="14">
        <f t="shared" si="2631"/>
        <v>0</v>
      </c>
      <c r="AS982" s="14">
        <f t="shared" si="2631"/>
        <v>0</v>
      </c>
      <c r="AT982" s="14">
        <f t="shared" si="2631"/>
        <v>0</v>
      </c>
      <c r="AU982" s="14">
        <f t="shared" si="2631"/>
        <v>0</v>
      </c>
      <c r="AV982" s="14">
        <f t="shared" si="2631"/>
        <v>0</v>
      </c>
      <c r="AW982" s="14">
        <f t="shared" si="2631"/>
        <v>0</v>
      </c>
      <c r="AX982" s="14">
        <f t="shared" si="2631"/>
        <v>0</v>
      </c>
      <c r="AY982" s="14">
        <f t="shared" si="2632"/>
        <v>271.3</v>
      </c>
      <c r="AZ982" s="14">
        <f t="shared" si="2633"/>
        <v>271.3</v>
      </c>
      <c r="BA982" s="14">
        <f t="shared" si="2634"/>
        <v>271.3</v>
      </c>
      <c r="BB982" s="14">
        <f t="shared" si="2631"/>
        <v>0</v>
      </c>
      <c r="BC982" s="2"/>
    </row>
    <row r="983" spans="1:55" ht="31.5" customHeight="1" x14ac:dyDescent="0.25">
      <c r="A983" s="8" t="s">
        <v>1290</v>
      </c>
      <c r="B983" s="8" t="s">
        <v>24</v>
      </c>
      <c r="C983" s="8" t="s">
        <v>37</v>
      </c>
      <c r="D983" s="8" t="s">
        <v>130</v>
      </c>
      <c r="E983" s="8" t="s">
        <v>1071</v>
      </c>
      <c r="F983" s="24" t="s">
        <v>470</v>
      </c>
      <c r="G983" s="14">
        <v>271.3</v>
      </c>
      <c r="H983" s="14">
        <v>271.3</v>
      </c>
      <c r="I983" s="14">
        <v>271.3</v>
      </c>
      <c r="J983" s="14"/>
      <c r="K983" s="14"/>
      <c r="L983" s="14"/>
      <c r="M983" s="14">
        <f t="shared" si="2518"/>
        <v>271.3</v>
      </c>
      <c r="N983" s="14">
        <f t="shared" si="2519"/>
        <v>271.3</v>
      </c>
      <c r="O983" s="14">
        <f t="shared" si="2520"/>
        <v>271.3</v>
      </c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>
        <f t="shared" si="2515"/>
        <v>271.3</v>
      </c>
      <c r="AG983" s="14">
        <f t="shared" si="2516"/>
        <v>271.3</v>
      </c>
      <c r="AH983" s="14">
        <f t="shared" si="2517"/>
        <v>271.3</v>
      </c>
      <c r="AI983" s="14"/>
      <c r="AJ983" s="14"/>
      <c r="AK983" s="14">
        <f t="shared" si="2490"/>
        <v>271.3</v>
      </c>
      <c r="AL983" s="14">
        <f t="shared" si="2491"/>
        <v>271.3</v>
      </c>
      <c r="AM983" s="14">
        <f t="shared" si="2492"/>
        <v>271.3</v>
      </c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>
        <f t="shared" si="2632"/>
        <v>271.3</v>
      </c>
      <c r="AZ983" s="14">
        <f t="shared" si="2633"/>
        <v>271.3</v>
      </c>
      <c r="BA983" s="14">
        <f t="shared" si="2634"/>
        <v>271.3</v>
      </c>
      <c r="BB983" s="14"/>
      <c r="BC983" s="2"/>
    </row>
    <row r="984" spans="1:55" ht="63" x14ac:dyDescent="0.25">
      <c r="A984" s="8" t="s">
        <v>1290</v>
      </c>
      <c r="B984" s="8" t="s">
        <v>24</v>
      </c>
      <c r="C984" s="8" t="s">
        <v>37</v>
      </c>
      <c r="D984" s="8" t="s">
        <v>131</v>
      </c>
      <c r="E984" s="8"/>
      <c r="F984" s="18" t="s">
        <v>862</v>
      </c>
      <c r="G984" s="14">
        <f t="shared" ref="G984:L988" si="2635">G985</f>
        <v>3969.7</v>
      </c>
      <c r="H984" s="14">
        <f t="shared" si="2635"/>
        <v>3969.7</v>
      </c>
      <c r="I984" s="14">
        <f t="shared" si="2635"/>
        <v>3969.7</v>
      </c>
      <c r="J984" s="14">
        <f t="shared" si="2635"/>
        <v>0</v>
      </c>
      <c r="K984" s="14">
        <f t="shared" si="2635"/>
        <v>0</v>
      </c>
      <c r="L984" s="14">
        <f t="shared" si="2635"/>
        <v>0</v>
      </c>
      <c r="M984" s="14">
        <f t="shared" si="2518"/>
        <v>3969.7</v>
      </c>
      <c r="N984" s="14">
        <f t="shared" si="2519"/>
        <v>3969.7</v>
      </c>
      <c r="O984" s="14">
        <f t="shared" si="2520"/>
        <v>3969.7</v>
      </c>
      <c r="P984" s="14">
        <f t="shared" ref="P984:Q988" si="2636">P985</f>
        <v>0</v>
      </c>
      <c r="Q984" s="14">
        <f t="shared" si="2636"/>
        <v>0</v>
      </c>
      <c r="R984" s="14">
        <f t="shared" ref="R984:T988" si="2637">R985</f>
        <v>0</v>
      </c>
      <c r="S984" s="14">
        <f t="shared" si="2637"/>
        <v>0</v>
      </c>
      <c r="T984" s="14">
        <f t="shared" si="2637"/>
        <v>0</v>
      </c>
      <c r="U984" s="14">
        <f t="shared" ref="U984:BB988" si="2638">U985</f>
        <v>0</v>
      </c>
      <c r="V984" s="14">
        <f t="shared" si="2638"/>
        <v>0</v>
      </c>
      <c r="W984" s="14">
        <f t="shared" si="2638"/>
        <v>0</v>
      </c>
      <c r="X984" s="14">
        <f t="shared" si="2638"/>
        <v>0</v>
      </c>
      <c r="Y984" s="14">
        <f t="shared" si="2638"/>
        <v>0</v>
      </c>
      <c r="Z984" s="14">
        <f t="shared" si="2638"/>
        <v>0</v>
      </c>
      <c r="AA984" s="14">
        <f t="shared" si="2638"/>
        <v>0</v>
      </c>
      <c r="AB984" s="14">
        <f t="shared" si="2638"/>
        <v>0</v>
      </c>
      <c r="AC984" s="14">
        <f t="shared" si="2638"/>
        <v>0</v>
      </c>
      <c r="AD984" s="14">
        <f t="shared" si="2638"/>
        <v>0</v>
      </c>
      <c r="AE984" s="14">
        <f t="shared" si="2638"/>
        <v>0</v>
      </c>
      <c r="AF984" s="14">
        <f t="shared" si="2515"/>
        <v>3969.7</v>
      </c>
      <c r="AG984" s="14">
        <f t="shared" si="2516"/>
        <v>3969.7</v>
      </c>
      <c r="AH984" s="14">
        <f t="shared" si="2517"/>
        <v>3969.7</v>
      </c>
      <c r="AI984" s="14">
        <f t="shared" si="2638"/>
        <v>0</v>
      </c>
      <c r="AJ984" s="14">
        <f t="shared" si="2638"/>
        <v>0</v>
      </c>
      <c r="AK984" s="14">
        <f t="shared" si="2490"/>
        <v>3969.7</v>
      </c>
      <c r="AL984" s="14">
        <f t="shared" si="2491"/>
        <v>3969.7</v>
      </c>
      <c r="AM984" s="14">
        <f t="shared" si="2492"/>
        <v>3969.7</v>
      </c>
      <c r="AN984" s="14">
        <f t="shared" si="2638"/>
        <v>0</v>
      </c>
      <c r="AO984" s="14">
        <f t="shared" si="2638"/>
        <v>0</v>
      </c>
      <c r="AP984" s="14">
        <f t="shared" si="2638"/>
        <v>0</v>
      </c>
      <c r="AQ984" s="14">
        <f t="shared" si="2638"/>
        <v>0</v>
      </c>
      <c r="AR984" s="14">
        <f t="shared" si="2638"/>
        <v>0</v>
      </c>
      <c r="AS984" s="14">
        <f t="shared" si="2638"/>
        <v>0</v>
      </c>
      <c r="AT984" s="14">
        <f t="shared" si="2638"/>
        <v>0</v>
      </c>
      <c r="AU984" s="14">
        <f t="shared" si="2638"/>
        <v>0</v>
      </c>
      <c r="AV984" s="14">
        <f t="shared" si="2638"/>
        <v>0</v>
      </c>
      <c r="AW984" s="14">
        <f t="shared" si="2638"/>
        <v>0</v>
      </c>
      <c r="AX984" s="14">
        <f t="shared" si="2638"/>
        <v>0</v>
      </c>
      <c r="AY984" s="14">
        <f t="shared" si="2632"/>
        <v>3969.7</v>
      </c>
      <c r="AZ984" s="14">
        <f t="shared" si="2633"/>
        <v>3969.7</v>
      </c>
      <c r="BA984" s="14">
        <f t="shared" si="2634"/>
        <v>3969.7</v>
      </c>
      <c r="BB984" s="14">
        <f t="shared" si="2638"/>
        <v>0</v>
      </c>
      <c r="BC984" s="2"/>
    </row>
    <row r="985" spans="1:55" ht="47.25" customHeight="1" x14ac:dyDescent="0.25">
      <c r="A985" s="8" t="s">
        <v>1290</v>
      </c>
      <c r="B985" s="8" t="s">
        <v>24</v>
      </c>
      <c r="C985" s="8" t="s">
        <v>37</v>
      </c>
      <c r="D985" s="8" t="s">
        <v>132</v>
      </c>
      <c r="E985" s="8"/>
      <c r="F985" s="18" t="s">
        <v>881</v>
      </c>
      <c r="G985" s="14">
        <f t="shared" si="2635"/>
        <v>3969.7</v>
      </c>
      <c r="H985" s="14">
        <f t="shared" si="2635"/>
        <v>3969.7</v>
      </c>
      <c r="I985" s="14">
        <f t="shared" si="2635"/>
        <v>3969.7</v>
      </c>
      <c r="J985" s="14">
        <f t="shared" si="2635"/>
        <v>0</v>
      </c>
      <c r="K985" s="14">
        <f t="shared" si="2635"/>
        <v>0</v>
      </c>
      <c r="L985" s="14">
        <f t="shared" si="2635"/>
        <v>0</v>
      </c>
      <c r="M985" s="14">
        <f t="shared" si="2518"/>
        <v>3969.7</v>
      </c>
      <c r="N985" s="14">
        <f t="shared" si="2519"/>
        <v>3969.7</v>
      </c>
      <c r="O985" s="14">
        <f t="shared" si="2520"/>
        <v>3969.7</v>
      </c>
      <c r="P985" s="14">
        <f t="shared" si="2636"/>
        <v>0</v>
      </c>
      <c r="Q985" s="14">
        <f t="shared" si="2636"/>
        <v>0</v>
      </c>
      <c r="R985" s="14">
        <f t="shared" si="2637"/>
        <v>0</v>
      </c>
      <c r="S985" s="14">
        <f t="shared" si="2637"/>
        <v>0</v>
      </c>
      <c r="T985" s="14">
        <f t="shared" si="2637"/>
        <v>0</v>
      </c>
      <c r="U985" s="14">
        <f t="shared" si="2638"/>
        <v>0</v>
      </c>
      <c r="V985" s="14">
        <f t="shared" si="2638"/>
        <v>0</v>
      </c>
      <c r="W985" s="14">
        <f t="shared" si="2638"/>
        <v>0</v>
      </c>
      <c r="X985" s="14">
        <f t="shared" si="2638"/>
        <v>0</v>
      </c>
      <c r="Y985" s="14">
        <f t="shared" si="2638"/>
        <v>0</v>
      </c>
      <c r="Z985" s="14">
        <f t="shared" si="2638"/>
        <v>0</v>
      </c>
      <c r="AA985" s="14">
        <f t="shared" si="2638"/>
        <v>0</v>
      </c>
      <c r="AB985" s="14">
        <f t="shared" si="2638"/>
        <v>0</v>
      </c>
      <c r="AC985" s="14">
        <f t="shared" si="2638"/>
        <v>0</v>
      </c>
      <c r="AD985" s="14">
        <f t="shared" si="2638"/>
        <v>0</v>
      </c>
      <c r="AE985" s="14">
        <f t="shared" si="2638"/>
        <v>0</v>
      </c>
      <c r="AF985" s="14">
        <f t="shared" si="2515"/>
        <v>3969.7</v>
      </c>
      <c r="AG985" s="14">
        <f t="shared" si="2516"/>
        <v>3969.7</v>
      </c>
      <c r="AH985" s="14">
        <f t="shared" si="2517"/>
        <v>3969.7</v>
      </c>
      <c r="AI985" s="14">
        <f t="shared" si="2638"/>
        <v>0</v>
      </c>
      <c r="AJ985" s="14">
        <f t="shared" si="2638"/>
        <v>0</v>
      </c>
      <c r="AK985" s="14">
        <f t="shared" si="2490"/>
        <v>3969.7</v>
      </c>
      <c r="AL985" s="14">
        <f t="shared" si="2491"/>
        <v>3969.7</v>
      </c>
      <c r="AM985" s="14">
        <f t="shared" si="2492"/>
        <v>3969.7</v>
      </c>
      <c r="AN985" s="14">
        <f t="shared" si="2638"/>
        <v>0</v>
      </c>
      <c r="AO985" s="14">
        <f t="shared" si="2638"/>
        <v>0</v>
      </c>
      <c r="AP985" s="14">
        <f t="shared" si="2638"/>
        <v>0</v>
      </c>
      <c r="AQ985" s="14">
        <f t="shared" si="2638"/>
        <v>0</v>
      </c>
      <c r="AR985" s="14">
        <f t="shared" si="2638"/>
        <v>0</v>
      </c>
      <c r="AS985" s="14">
        <f t="shared" si="2638"/>
        <v>0</v>
      </c>
      <c r="AT985" s="14">
        <f t="shared" si="2638"/>
        <v>0</v>
      </c>
      <c r="AU985" s="14">
        <f t="shared" si="2638"/>
        <v>0</v>
      </c>
      <c r="AV985" s="14">
        <f t="shared" si="2638"/>
        <v>0</v>
      </c>
      <c r="AW985" s="14">
        <f t="shared" si="2638"/>
        <v>0</v>
      </c>
      <c r="AX985" s="14">
        <f t="shared" si="2638"/>
        <v>0</v>
      </c>
      <c r="AY985" s="14">
        <f t="shared" si="2632"/>
        <v>3969.7</v>
      </c>
      <c r="AZ985" s="14">
        <f t="shared" si="2633"/>
        <v>3969.7</v>
      </c>
      <c r="BA985" s="14">
        <f t="shared" si="2634"/>
        <v>3969.7</v>
      </c>
      <c r="BB985" s="14">
        <f t="shared" si="2638"/>
        <v>0</v>
      </c>
      <c r="BC985" s="2"/>
    </row>
    <row r="986" spans="1:55" ht="63" customHeight="1" x14ac:dyDescent="0.25">
      <c r="A986" s="8" t="s">
        <v>1290</v>
      </c>
      <c r="B986" s="8" t="s">
        <v>24</v>
      </c>
      <c r="C986" s="8" t="s">
        <v>37</v>
      </c>
      <c r="D986" s="8" t="s">
        <v>133</v>
      </c>
      <c r="E986" s="8"/>
      <c r="F986" s="13" t="s">
        <v>575</v>
      </c>
      <c r="G986" s="14">
        <f t="shared" si="2635"/>
        <v>3969.7</v>
      </c>
      <c r="H986" s="14">
        <f t="shared" si="2635"/>
        <v>3969.7</v>
      </c>
      <c r="I986" s="14">
        <f t="shared" si="2635"/>
        <v>3969.7</v>
      </c>
      <c r="J986" s="14">
        <f t="shared" si="2635"/>
        <v>0</v>
      </c>
      <c r="K986" s="14">
        <f t="shared" si="2635"/>
        <v>0</v>
      </c>
      <c r="L986" s="14">
        <f t="shared" si="2635"/>
        <v>0</v>
      </c>
      <c r="M986" s="14">
        <f t="shared" si="2518"/>
        <v>3969.7</v>
      </c>
      <c r="N986" s="14">
        <f t="shared" si="2519"/>
        <v>3969.7</v>
      </c>
      <c r="O986" s="14">
        <f t="shared" si="2520"/>
        <v>3969.7</v>
      </c>
      <c r="P986" s="14">
        <f t="shared" si="2636"/>
        <v>0</v>
      </c>
      <c r="Q986" s="14">
        <f t="shared" si="2636"/>
        <v>0</v>
      </c>
      <c r="R986" s="14">
        <f t="shared" si="2637"/>
        <v>0</v>
      </c>
      <c r="S986" s="14">
        <f t="shared" si="2637"/>
        <v>0</v>
      </c>
      <c r="T986" s="14">
        <f t="shared" si="2637"/>
        <v>0</v>
      </c>
      <c r="U986" s="14">
        <f t="shared" si="2638"/>
        <v>0</v>
      </c>
      <c r="V986" s="14">
        <f t="shared" si="2638"/>
        <v>0</v>
      </c>
      <c r="W986" s="14">
        <f t="shared" si="2638"/>
        <v>0</v>
      </c>
      <c r="X986" s="14">
        <f t="shared" si="2638"/>
        <v>0</v>
      </c>
      <c r="Y986" s="14">
        <f t="shared" si="2638"/>
        <v>0</v>
      </c>
      <c r="Z986" s="14">
        <f t="shared" si="2638"/>
        <v>0</v>
      </c>
      <c r="AA986" s="14">
        <f t="shared" si="2638"/>
        <v>0</v>
      </c>
      <c r="AB986" s="14">
        <f t="shared" si="2638"/>
        <v>0</v>
      </c>
      <c r="AC986" s="14">
        <f t="shared" si="2638"/>
        <v>0</v>
      </c>
      <c r="AD986" s="14">
        <f t="shared" si="2638"/>
        <v>0</v>
      </c>
      <c r="AE986" s="14">
        <f t="shared" si="2638"/>
        <v>0</v>
      </c>
      <c r="AF986" s="14">
        <f t="shared" si="2515"/>
        <v>3969.7</v>
      </c>
      <c r="AG986" s="14">
        <f t="shared" si="2516"/>
        <v>3969.7</v>
      </c>
      <c r="AH986" s="14">
        <f t="shared" si="2517"/>
        <v>3969.7</v>
      </c>
      <c r="AI986" s="14">
        <f t="shared" si="2638"/>
        <v>0</v>
      </c>
      <c r="AJ986" s="14">
        <f t="shared" si="2638"/>
        <v>0</v>
      </c>
      <c r="AK986" s="14">
        <f t="shared" si="2490"/>
        <v>3969.7</v>
      </c>
      <c r="AL986" s="14">
        <f t="shared" si="2491"/>
        <v>3969.7</v>
      </c>
      <c r="AM986" s="14">
        <f t="shared" si="2492"/>
        <v>3969.7</v>
      </c>
      <c r="AN986" s="14">
        <f t="shared" si="2638"/>
        <v>0</v>
      </c>
      <c r="AO986" s="14">
        <f t="shared" si="2638"/>
        <v>0</v>
      </c>
      <c r="AP986" s="14">
        <f t="shared" si="2638"/>
        <v>0</v>
      </c>
      <c r="AQ986" s="14">
        <f t="shared" si="2638"/>
        <v>0</v>
      </c>
      <c r="AR986" s="14">
        <f t="shared" si="2638"/>
        <v>0</v>
      </c>
      <c r="AS986" s="14">
        <f t="shared" si="2638"/>
        <v>0</v>
      </c>
      <c r="AT986" s="14">
        <f t="shared" si="2638"/>
        <v>0</v>
      </c>
      <c r="AU986" s="14">
        <f t="shared" si="2638"/>
        <v>0</v>
      </c>
      <c r="AV986" s="14">
        <f t="shared" si="2638"/>
        <v>0</v>
      </c>
      <c r="AW986" s="14">
        <f t="shared" si="2638"/>
        <v>0</v>
      </c>
      <c r="AX986" s="14">
        <f t="shared" si="2638"/>
        <v>0</v>
      </c>
      <c r="AY986" s="14">
        <f t="shared" si="2632"/>
        <v>3969.7</v>
      </c>
      <c r="AZ986" s="14">
        <f t="shared" si="2633"/>
        <v>3969.7</v>
      </c>
      <c r="BA986" s="14">
        <f t="shared" si="2634"/>
        <v>3969.7</v>
      </c>
      <c r="BB986" s="14">
        <f t="shared" si="2638"/>
        <v>0</v>
      </c>
      <c r="BC986" s="2"/>
    </row>
    <row r="987" spans="1:55" ht="15.75" customHeight="1" x14ac:dyDescent="0.25">
      <c r="A987" s="8" t="s">
        <v>1290</v>
      </c>
      <c r="B987" s="8" t="s">
        <v>24</v>
      </c>
      <c r="C987" s="8" t="s">
        <v>37</v>
      </c>
      <c r="D987" s="8" t="s">
        <v>134</v>
      </c>
      <c r="E987" s="8"/>
      <c r="F987" s="13" t="s">
        <v>576</v>
      </c>
      <c r="G987" s="14">
        <f t="shared" si="2635"/>
        <v>3969.7</v>
      </c>
      <c r="H987" s="14">
        <f t="shared" si="2635"/>
        <v>3969.7</v>
      </c>
      <c r="I987" s="14">
        <f t="shared" si="2635"/>
        <v>3969.7</v>
      </c>
      <c r="J987" s="14">
        <f t="shared" si="2635"/>
        <v>0</v>
      </c>
      <c r="K987" s="14">
        <f t="shared" si="2635"/>
        <v>0</v>
      </c>
      <c r="L987" s="14">
        <f t="shared" si="2635"/>
        <v>0</v>
      </c>
      <c r="M987" s="14">
        <f t="shared" si="2518"/>
        <v>3969.7</v>
      </c>
      <c r="N987" s="14">
        <f t="shared" si="2519"/>
        <v>3969.7</v>
      </c>
      <c r="O987" s="14">
        <f t="shared" si="2520"/>
        <v>3969.7</v>
      </c>
      <c r="P987" s="14">
        <f t="shared" si="2636"/>
        <v>0</v>
      </c>
      <c r="Q987" s="14">
        <f t="shared" si="2636"/>
        <v>0</v>
      </c>
      <c r="R987" s="14">
        <f t="shared" si="2637"/>
        <v>0</v>
      </c>
      <c r="S987" s="14">
        <f t="shared" si="2637"/>
        <v>0</v>
      </c>
      <c r="T987" s="14">
        <f t="shared" si="2637"/>
        <v>0</v>
      </c>
      <c r="U987" s="14">
        <f t="shared" si="2638"/>
        <v>0</v>
      </c>
      <c r="V987" s="14">
        <f t="shared" si="2638"/>
        <v>0</v>
      </c>
      <c r="W987" s="14">
        <f t="shared" si="2638"/>
        <v>0</v>
      </c>
      <c r="X987" s="14">
        <f t="shared" si="2638"/>
        <v>0</v>
      </c>
      <c r="Y987" s="14">
        <f t="shared" si="2638"/>
        <v>0</v>
      </c>
      <c r="Z987" s="14">
        <f t="shared" si="2638"/>
        <v>0</v>
      </c>
      <c r="AA987" s="14">
        <f t="shared" si="2638"/>
        <v>0</v>
      </c>
      <c r="AB987" s="14">
        <f t="shared" si="2638"/>
        <v>0</v>
      </c>
      <c r="AC987" s="14">
        <f t="shared" si="2638"/>
        <v>0</v>
      </c>
      <c r="AD987" s="14">
        <f t="shared" si="2638"/>
        <v>0</v>
      </c>
      <c r="AE987" s="14">
        <f t="shared" si="2638"/>
        <v>0</v>
      </c>
      <c r="AF987" s="14">
        <f t="shared" si="2515"/>
        <v>3969.7</v>
      </c>
      <c r="AG987" s="14">
        <f t="shared" si="2516"/>
        <v>3969.7</v>
      </c>
      <c r="AH987" s="14">
        <f t="shared" si="2517"/>
        <v>3969.7</v>
      </c>
      <c r="AI987" s="14">
        <f t="shared" si="2638"/>
        <v>0</v>
      </c>
      <c r="AJ987" s="14">
        <f t="shared" si="2638"/>
        <v>0</v>
      </c>
      <c r="AK987" s="14">
        <f t="shared" ref="AK987:AK1050" si="2639">AF987+AI987</f>
        <v>3969.7</v>
      </c>
      <c r="AL987" s="14">
        <f t="shared" ref="AL987:AL1050" si="2640">AG987+AJ987</f>
        <v>3969.7</v>
      </c>
      <c r="AM987" s="14">
        <f t="shared" ref="AM987:AM1050" si="2641">AH987</f>
        <v>3969.7</v>
      </c>
      <c r="AN987" s="14">
        <f t="shared" si="2638"/>
        <v>0</v>
      </c>
      <c r="AO987" s="14">
        <f t="shared" si="2638"/>
        <v>0</v>
      </c>
      <c r="AP987" s="14">
        <f t="shared" si="2638"/>
        <v>0</v>
      </c>
      <c r="AQ987" s="14">
        <f t="shared" si="2638"/>
        <v>0</v>
      </c>
      <c r="AR987" s="14">
        <f t="shared" si="2638"/>
        <v>0</v>
      </c>
      <c r="AS987" s="14">
        <f t="shared" si="2638"/>
        <v>0</v>
      </c>
      <c r="AT987" s="14">
        <f t="shared" si="2638"/>
        <v>0</v>
      </c>
      <c r="AU987" s="14">
        <f t="shared" si="2638"/>
        <v>0</v>
      </c>
      <c r="AV987" s="14">
        <f t="shared" si="2638"/>
        <v>0</v>
      </c>
      <c r="AW987" s="14">
        <f t="shared" si="2638"/>
        <v>0</v>
      </c>
      <c r="AX987" s="14">
        <f t="shared" si="2638"/>
        <v>0</v>
      </c>
      <c r="AY987" s="14">
        <f t="shared" si="2632"/>
        <v>3969.7</v>
      </c>
      <c r="AZ987" s="14">
        <f t="shared" si="2633"/>
        <v>3969.7</v>
      </c>
      <c r="BA987" s="14">
        <f t="shared" si="2634"/>
        <v>3969.7</v>
      </c>
      <c r="BB987" s="14">
        <f t="shared" si="2638"/>
        <v>0</v>
      </c>
      <c r="BC987" s="2"/>
    </row>
    <row r="988" spans="1:55" ht="31.5" customHeight="1" x14ac:dyDescent="0.25">
      <c r="A988" s="8" t="s">
        <v>1290</v>
      </c>
      <c r="B988" s="8" t="s">
        <v>24</v>
      </c>
      <c r="C988" s="8" t="s">
        <v>37</v>
      </c>
      <c r="D988" s="8" t="s">
        <v>134</v>
      </c>
      <c r="E988" s="43" t="s">
        <v>150</v>
      </c>
      <c r="F988" s="24" t="s">
        <v>469</v>
      </c>
      <c r="G988" s="14">
        <f t="shared" si="2635"/>
        <v>3969.7</v>
      </c>
      <c r="H988" s="14">
        <f t="shared" si="2635"/>
        <v>3969.7</v>
      </c>
      <c r="I988" s="14">
        <f t="shared" si="2635"/>
        <v>3969.7</v>
      </c>
      <c r="J988" s="14">
        <f t="shared" si="2635"/>
        <v>0</v>
      </c>
      <c r="K988" s="14">
        <f t="shared" si="2635"/>
        <v>0</v>
      </c>
      <c r="L988" s="14">
        <f t="shared" si="2635"/>
        <v>0</v>
      </c>
      <c r="M988" s="14">
        <f t="shared" si="2518"/>
        <v>3969.7</v>
      </c>
      <c r="N988" s="14">
        <f t="shared" si="2519"/>
        <v>3969.7</v>
      </c>
      <c r="O988" s="14">
        <f t="shared" si="2520"/>
        <v>3969.7</v>
      </c>
      <c r="P988" s="14">
        <f t="shared" si="2636"/>
        <v>0</v>
      </c>
      <c r="Q988" s="14">
        <f t="shared" si="2636"/>
        <v>0</v>
      </c>
      <c r="R988" s="14">
        <f t="shared" si="2637"/>
        <v>0</v>
      </c>
      <c r="S988" s="14">
        <f t="shared" si="2637"/>
        <v>0</v>
      </c>
      <c r="T988" s="14">
        <f t="shared" si="2637"/>
        <v>0</v>
      </c>
      <c r="U988" s="14">
        <f t="shared" si="2638"/>
        <v>0</v>
      </c>
      <c r="V988" s="14">
        <f t="shared" si="2638"/>
        <v>0</v>
      </c>
      <c r="W988" s="14">
        <f t="shared" si="2638"/>
        <v>0</v>
      </c>
      <c r="X988" s="14">
        <f t="shared" si="2638"/>
        <v>0</v>
      </c>
      <c r="Y988" s="14">
        <f t="shared" si="2638"/>
        <v>0</v>
      </c>
      <c r="Z988" s="14">
        <f t="shared" si="2638"/>
        <v>0</v>
      </c>
      <c r="AA988" s="14">
        <f t="shared" si="2638"/>
        <v>0</v>
      </c>
      <c r="AB988" s="14">
        <f t="shared" si="2638"/>
        <v>0</v>
      </c>
      <c r="AC988" s="14">
        <f t="shared" si="2638"/>
        <v>0</v>
      </c>
      <c r="AD988" s="14">
        <f t="shared" si="2638"/>
        <v>0</v>
      </c>
      <c r="AE988" s="14">
        <f t="shared" si="2638"/>
        <v>0</v>
      </c>
      <c r="AF988" s="14">
        <f t="shared" si="2515"/>
        <v>3969.7</v>
      </c>
      <c r="AG988" s="14">
        <f t="shared" si="2516"/>
        <v>3969.7</v>
      </c>
      <c r="AH988" s="14">
        <f t="shared" si="2517"/>
        <v>3969.7</v>
      </c>
      <c r="AI988" s="14">
        <f t="shared" si="2638"/>
        <v>0</v>
      </c>
      <c r="AJ988" s="14">
        <f t="shared" si="2638"/>
        <v>0</v>
      </c>
      <c r="AK988" s="14">
        <f t="shared" si="2639"/>
        <v>3969.7</v>
      </c>
      <c r="AL988" s="14">
        <f t="shared" si="2640"/>
        <v>3969.7</v>
      </c>
      <c r="AM988" s="14">
        <f t="shared" si="2641"/>
        <v>3969.7</v>
      </c>
      <c r="AN988" s="14">
        <f t="shared" si="2638"/>
        <v>0</v>
      </c>
      <c r="AO988" s="14">
        <f t="shared" si="2638"/>
        <v>0</v>
      </c>
      <c r="AP988" s="14">
        <f t="shared" si="2638"/>
        <v>0</v>
      </c>
      <c r="AQ988" s="14">
        <f t="shared" si="2638"/>
        <v>0</v>
      </c>
      <c r="AR988" s="14">
        <f t="shared" si="2638"/>
        <v>0</v>
      </c>
      <c r="AS988" s="14">
        <f t="shared" si="2638"/>
        <v>0</v>
      </c>
      <c r="AT988" s="14">
        <f t="shared" si="2638"/>
        <v>0</v>
      </c>
      <c r="AU988" s="14">
        <f t="shared" si="2638"/>
        <v>0</v>
      </c>
      <c r="AV988" s="14">
        <f t="shared" si="2638"/>
        <v>0</v>
      </c>
      <c r="AW988" s="14">
        <f t="shared" si="2638"/>
        <v>0</v>
      </c>
      <c r="AX988" s="14">
        <f t="shared" si="2638"/>
        <v>0</v>
      </c>
      <c r="AY988" s="14">
        <f t="shared" si="2632"/>
        <v>3969.7</v>
      </c>
      <c r="AZ988" s="14">
        <f t="shared" si="2633"/>
        <v>3969.7</v>
      </c>
      <c r="BA988" s="14">
        <f t="shared" si="2634"/>
        <v>3969.7</v>
      </c>
      <c r="BB988" s="14">
        <f t="shared" si="2638"/>
        <v>0</v>
      </c>
      <c r="BC988" s="2"/>
    </row>
    <row r="989" spans="1:55" ht="31.5" customHeight="1" x14ac:dyDescent="0.25">
      <c r="A989" s="8" t="s">
        <v>1290</v>
      </c>
      <c r="B989" s="8" t="s">
        <v>24</v>
      </c>
      <c r="C989" s="8" t="s">
        <v>37</v>
      </c>
      <c r="D989" s="8" t="s">
        <v>134</v>
      </c>
      <c r="E989" s="8" t="s">
        <v>1071</v>
      </c>
      <c r="F989" s="24" t="s">
        <v>470</v>
      </c>
      <c r="G989" s="14">
        <v>3969.7</v>
      </c>
      <c r="H989" s="14">
        <v>3969.7</v>
      </c>
      <c r="I989" s="14">
        <v>3969.7</v>
      </c>
      <c r="J989" s="14"/>
      <c r="K989" s="14"/>
      <c r="L989" s="14"/>
      <c r="M989" s="14">
        <f t="shared" si="2518"/>
        <v>3969.7</v>
      </c>
      <c r="N989" s="14">
        <f t="shared" si="2519"/>
        <v>3969.7</v>
      </c>
      <c r="O989" s="14">
        <f t="shared" si="2520"/>
        <v>3969.7</v>
      </c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>
        <f t="shared" si="2515"/>
        <v>3969.7</v>
      </c>
      <c r="AG989" s="14">
        <f t="shared" si="2516"/>
        <v>3969.7</v>
      </c>
      <c r="AH989" s="14">
        <f t="shared" si="2517"/>
        <v>3969.7</v>
      </c>
      <c r="AI989" s="14"/>
      <c r="AJ989" s="14"/>
      <c r="AK989" s="14">
        <f t="shared" si="2639"/>
        <v>3969.7</v>
      </c>
      <c r="AL989" s="14">
        <f t="shared" si="2640"/>
        <v>3969.7</v>
      </c>
      <c r="AM989" s="14">
        <f t="shared" si="2641"/>
        <v>3969.7</v>
      </c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>
        <f t="shared" si="2632"/>
        <v>3969.7</v>
      </c>
      <c r="AZ989" s="14">
        <f t="shared" si="2633"/>
        <v>3969.7</v>
      </c>
      <c r="BA989" s="14">
        <f t="shared" si="2634"/>
        <v>3969.7</v>
      </c>
      <c r="BB989" s="14"/>
      <c r="BC989" s="2"/>
    </row>
    <row r="990" spans="1:55" ht="31.5" x14ac:dyDescent="0.25">
      <c r="A990" s="8" t="s">
        <v>1290</v>
      </c>
      <c r="B990" s="8" t="s">
        <v>24</v>
      </c>
      <c r="C990" s="8" t="s">
        <v>37</v>
      </c>
      <c r="D990" s="8" t="s">
        <v>138</v>
      </c>
      <c r="E990" s="8"/>
      <c r="F990" s="13" t="s">
        <v>601</v>
      </c>
      <c r="G990" s="14">
        <f t="shared" ref="G990:L994" si="2642">G991</f>
        <v>3409.1</v>
      </c>
      <c r="H990" s="14">
        <f t="shared" si="2642"/>
        <v>3409.1</v>
      </c>
      <c r="I990" s="14">
        <f t="shared" si="2642"/>
        <v>3409.1</v>
      </c>
      <c r="J990" s="14">
        <f t="shared" si="2642"/>
        <v>0</v>
      </c>
      <c r="K990" s="14">
        <f t="shared" si="2642"/>
        <v>0</v>
      </c>
      <c r="L990" s="14">
        <f t="shared" si="2642"/>
        <v>0</v>
      </c>
      <c r="M990" s="14">
        <f t="shared" si="2518"/>
        <v>3409.1</v>
      </c>
      <c r="N990" s="14">
        <f t="shared" si="2519"/>
        <v>3409.1</v>
      </c>
      <c r="O990" s="14">
        <f t="shared" si="2520"/>
        <v>3409.1</v>
      </c>
      <c r="P990" s="14">
        <f t="shared" ref="P990:Q994" si="2643">P991</f>
        <v>0</v>
      </c>
      <c r="Q990" s="14">
        <f t="shared" si="2643"/>
        <v>0</v>
      </c>
      <c r="R990" s="14">
        <f t="shared" ref="R990:T994" si="2644">R991</f>
        <v>0</v>
      </c>
      <c r="S990" s="14">
        <f t="shared" si="2644"/>
        <v>0</v>
      </c>
      <c r="T990" s="14">
        <f t="shared" si="2644"/>
        <v>0</v>
      </c>
      <c r="U990" s="14">
        <f t="shared" ref="U990:BB994" si="2645">U991</f>
        <v>0</v>
      </c>
      <c r="V990" s="14">
        <f t="shared" si="2645"/>
        <v>0</v>
      </c>
      <c r="W990" s="14">
        <f t="shared" si="2645"/>
        <v>0</v>
      </c>
      <c r="X990" s="14">
        <f t="shared" si="2645"/>
        <v>0</v>
      </c>
      <c r="Y990" s="14">
        <f t="shared" si="2645"/>
        <v>0</v>
      </c>
      <c r="Z990" s="14">
        <f t="shared" si="2645"/>
        <v>0</v>
      </c>
      <c r="AA990" s="14">
        <f t="shared" si="2645"/>
        <v>0</v>
      </c>
      <c r="AB990" s="14">
        <f t="shared" si="2645"/>
        <v>0</v>
      </c>
      <c r="AC990" s="14">
        <f t="shared" si="2645"/>
        <v>0</v>
      </c>
      <c r="AD990" s="14">
        <f t="shared" si="2645"/>
        <v>0</v>
      </c>
      <c r="AE990" s="14">
        <f t="shared" si="2645"/>
        <v>0</v>
      </c>
      <c r="AF990" s="14">
        <f t="shared" si="2515"/>
        <v>3409.1</v>
      </c>
      <c r="AG990" s="14">
        <f t="shared" si="2516"/>
        <v>3409.1</v>
      </c>
      <c r="AH990" s="14">
        <f t="shared" si="2517"/>
        <v>3409.1</v>
      </c>
      <c r="AI990" s="14">
        <f t="shared" si="2645"/>
        <v>0</v>
      </c>
      <c r="AJ990" s="14">
        <f t="shared" si="2645"/>
        <v>0</v>
      </c>
      <c r="AK990" s="14">
        <f t="shared" si="2639"/>
        <v>3409.1</v>
      </c>
      <c r="AL990" s="14">
        <f t="shared" si="2640"/>
        <v>3409.1</v>
      </c>
      <c r="AM990" s="14">
        <f t="shared" si="2641"/>
        <v>3409.1</v>
      </c>
      <c r="AN990" s="14">
        <f t="shared" si="2645"/>
        <v>0</v>
      </c>
      <c r="AO990" s="14">
        <f t="shared" si="2645"/>
        <v>0</v>
      </c>
      <c r="AP990" s="14">
        <f t="shared" si="2645"/>
        <v>0</v>
      </c>
      <c r="AQ990" s="14">
        <f t="shared" si="2645"/>
        <v>0</v>
      </c>
      <c r="AR990" s="14">
        <f t="shared" si="2645"/>
        <v>0</v>
      </c>
      <c r="AS990" s="14">
        <f t="shared" si="2645"/>
        <v>0</v>
      </c>
      <c r="AT990" s="14">
        <f t="shared" si="2645"/>
        <v>0</v>
      </c>
      <c r="AU990" s="14">
        <f t="shared" si="2645"/>
        <v>0</v>
      </c>
      <c r="AV990" s="14">
        <f t="shared" si="2645"/>
        <v>0</v>
      </c>
      <c r="AW990" s="14">
        <f t="shared" si="2645"/>
        <v>0</v>
      </c>
      <c r="AX990" s="14">
        <f t="shared" si="2645"/>
        <v>0</v>
      </c>
      <c r="AY990" s="14">
        <f t="shared" si="2632"/>
        <v>3409.1</v>
      </c>
      <c r="AZ990" s="14">
        <f t="shared" si="2633"/>
        <v>3409.1</v>
      </c>
      <c r="BA990" s="14">
        <f t="shared" si="2634"/>
        <v>3409.1</v>
      </c>
      <c r="BB990" s="14">
        <f t="shared" si="2645"/>
        <v>0</v>
      </c>
      <c r="BC990" s="2"/>
    </row>
    <row r="991" spans="1:55" ht="47.25" x14ac:dyDescent="0.25">
      <c r="A991" s="8" t="s">
        <v>1290</v>
      </c>
      <c r="B991" s="8" t="s">
        <v>24</v>
      </c>
      <c r="C991" s="8" t="s">
        <v>37</v>
      </c>
      <c r="D991" s="8" t="s">
        <v>139</v>
      </c>
      <c r="E991" s="8"/>
      <c r="F991" s="13" t="s">
        <v>610</v>
      </c>
      <c r="G991" s="14">
        <f t="shared" si="2642"/>
        <v>3409.1</v>
      </c>
      <c r="H991" s="14">
        <f t="shared" si="2642"/>
        <v>3409.1</v>
      </c>
      <c r="I991" s="14">
        <f t="shared" si="2642"/>
        <v>3409.1</v>
      </c>
      <c r="J991" s="14">
        <f t="shared" si="2642"/>
        <v>0</v>
      </c>
      <c r="K991" s="14">
        <f t="shared" si="2642"/>
        <v>0</v>
      </c>
      <c r="L991" s="14">
        <f t="shared" si="2642"/>
        <v>0</v>
      </c>
      <c r="M991" s="14">
        <f t="shared" si="2518"/>
        <v>3409.1</v>
      </c>
      <c r="N991" s="14">
        <f t="shared" si="2519"/>
        <v>3409.1</v>
      </c>
      <c r="O991" s="14">
        <f t="shared" si="2520"/>
        <v>3409.1</v>
      </c>
      <c r="P991" s="14">
        <f t="shared" si="2643"/>
        <v>0</v>
      </c>
      <c r="Q991" s="14">
        <f t="shared" si="2643"/>
        <v>0</v>
      </c>
      <c r="R991" s="14">
        <f t="shared" si="2644"/>
        <v>0</v>
      </c>
      <c r="S991" s="14">
        <f t="shared" si="2644"/>
        <v>0</v>
      </c>
      <c r="T991" s="14">
        <f t="shared" si="2644"/>
        <v>0</v>
      </c>
      <c r="U991" s="14">
        <f t="shared" si="2645"/>
        <v>0</v>
      </c>
      <c r="V991" s="14">
        <f t="shared" si="2645"/>
        <v>0</v>
      </c>
      <c r="W991" s="14">
        <f t="shared" si="2645"/>
        <v>0</v>
      </c>
      <c r="X991" s="14">
        <f t="shared" si="2645"/>
        <v>0</v>
      </c>
      <c r="Y991" s="14">
        <f t="shared" si="2645"/>
        <v>0</v>
      </c>
      <c r="Z991" s="14">
        <f t="shared" si="2645"/>
        <v>0</v>
      </c>
      <c r="AA991" s="14">
        <f t="shared" si="2645"/>
        <v>0</v>
      </c>
      <c r="AB991" s="14">
        <f t="shared" si="2645"/>
        <v>0</v>
      </c>
      <c r="AC991" s="14">
        <f t="shared" si="2645"/>
        <v>0</v>
      </c>
      <c r="AD991" s="14">
        <f t="shared" si="2645"/>
        <v>0</v>
      </c>
      <c r="AE991" s="14">
        <f t="shared" si="2645"/>
        <v>0</v>
      </c>
      <c r="AF991" s="14">
        <f t="shared" si="2515"/>
        <v>3409.1</v>
      </c>
      <c r="AG991" s="14">
        <f t="shared" si="2516"/>
        <v>3409.1</v>
      </c>
      <c r="AH991" s="14">
        <f t="shared" si="2517"/>
        <v>3409.1</v>
      </c>
      <c r="AI991" s="14">
        <f t="shared" si="2645"/>
        <v>0</v>
      </c>
      <c r="AJ991" s="14">
        <f t="shared" si="2645"/>
        <v>0</v>
      </c>
      <c r="AK991" s="14">
        <f t="shared" si="2639"/>
        <v>3409.1</v>
      </c>
      <c r="AL991" s="14">
        <f t="shared" si="2640"/>
        <v>3409.1</v>
      </c>
      <c r="AM991" s="14">
        <f t="shared" si="2641"/>
        <v>3409.1</v>
      </c>
      <c r="AN991" s="14">
        <f t="shared" si="2645"/>
        <v>0</v>
      </c>
      <c r="AO991" s="14">
        <f t="shared" si="2645"/>
        <v>0</v>
      </c>
      <c r="AP991" s="14">
        <f t="shared" si="2645"/>
        <v>0</v>
      </c>
      <c r="AQ991" s="14">
        <f t="shared" si="2645"/>
        <v>0</v>
      </c>
      <c r="AR991" s="14">
        <f t="shared" si="2645"/>
        <v>0</v>
      </c>
      <c r="AS991" s="14">
        <f t="shared" si="2645"/>
        <v>0</v>
      </c>
      <c r="AT991" s="14">
        <f t="shared" si="2645"/>
        <v>0</v>
      </c>
      <c r="AU991" s="14">
        <f t="shared" si="2645"/>
        <v>0</v>
      </c>
      <c r="AV991" s="14">
        <f t="shared" si="2645"/>
        <v>0</v>
      </c>
      <c r="AW991" s="14">
        <f t="shared" si="2645"/>
        <v>0</v>
      </c>
      <c r="AX991" s="14">
        <f t="shared" si="2645"/>
        <v>0</v>
      </c>
      <c r="AY991" s="14">
        <f t="shared" si="2632"/>
        <v>3409.1</v>
      </c>
      <c r="AZ991" s="14">
        <f t="shared" si="2633"/>
        <v>3409.1</v>
      </c>
      <c r="BA991" s="14">
        <f t="shared" si="2634"/>
        <v>3409.1</v>
      </c>
      <c r="BB991" s="14">
        <f t="shared" si="2645"/>
        <v>0</v>
      </c>
      <c r="BC991" s="2"/>
    </row>
    <row r="992" spans="1:55" ht="47.25" x14ac:dyDescent="0.25">
      <c r="A992" s="8" t="s">
        <v>1290</v>
      </c>
      <c r="B992" s="8" t="s">
        <v>24</v>
      </c>
      <c r="C992" s="8" t="s">
        <v>37</v>
      </c>
      <c r="D992" s="8" t="s">
        <v>286</v>
      </c>
      <c r="E992" s="8"/>
      <c r="F992" s="18" t="s">
        <v>612</v>
      </c>
      <c r="G992" s="14">
        <f t="shared" si="2642"/>
        <v>3409.1</v>
      </c>
      <c r="H992" s="14">
        <f t="shared" si="2642"/>
        <v>3409.1</v>
      </c>
      <c r="I992" s="14">
        <f t="shared" si="2642"/>
        <v>3409.1</v>
      </c>
      <c r="J992" s="14">
        <f t="shared" si="2642"/>
        <v>0</v>
      </c>
      <c r="K992" s="14">
        <f t="shared" si="2642"/>
        <v>0</v>
      </c>
      <c r="L992" s="14">
        <f t="shared" si="2642"/>
        <v>0</v>
      </c>
      <c r="M992" s="14">
        <f t="shared" si="2518"/>
        <v>3409.1</v>
      </c>
      <c r="N992" s="14">
        <f t="shared" si="2519"/>
        <v>3409.1</v>
      </c>
      <c r="O992" s="14">
        <f t="shared" si="2520"/>
        <v>3409.1</v>
      </c>
      <c r="P992" s="14">
        <f t="shared" si="2643"/>
        <v>0</v>
      </c>
      <c r="Q992" s="14">
        <f t="shared" si="2643"/>
        <v>0</v>
      </c>
      <c r="R992" s="14">
        <f t="shared" si="2644"/>
        <v>0</v>
      </c>
      <c r="S992" s="14">
        <f t="shared" si="2644"/>
        <v>0</v>
      </c>
      <c r="T992" s="14">
        <f t="shared" si="2644"/>
        <v>0</v>
      </c>
      <c r="U992" s="14">
        <f t="shared" si="2645"/>
        <v>0</v>
      </c>
      <c r="V992" s="14">
        <f t="shared" si="2645"/>
        <v>0</v>
      </c>
      <c r="W992" s="14">
        <f t="shared" si="2645"/>
        <v>0</v>
      </c>
      <c r="X992" s="14">
        <f t="shared" si="2645"/>
        <v>0</v>
      </c>
      <c r="Y992" s="14">
        <f t="shared" si="2645"/>
        <v>0</v>
      </c>
      <c r="Z992" s="14">
        <f t="shared" si="2645"/>
        <v>0</v>
      </c>
      <c r="AA992" s="14">
        <f t="shared" si="2645"/>
        <v>0</v>
      </c>
      <c r="AB992" s="14">
        <f t="shared" si="2645"/>
        <v>0</v>
      </c>
      <c r="AC992" s="14">
        <f t="shared" si="2645"/>
        <v>0</v>
      </c>
      <c r="AD992" s="14">
        <f t="shared" si="2645"/>
        <v>0</v>
      </c>
      <c r="AE992" s="14">
        <f t="shared" si="2645"/>
        <v>0</v>
      </c>
      <c r="AF992" s="14">
        <f t="shared" si="2515"/>
        <v>3409.1</v>
      </c>
      <c r="AG992" s="14">
        <f t="shared" si="2516"/>
        <v>3409.1</v>
      </c>
      <c r="AH992" s="14">
        <f t="shared" si="2517"/>
        <v>3409.1</v>
      </c>
      <c r="AI992" s="14">
        <f t="shared" si="2645"/>
        <v>0</v>
      </c>
      <c r="AJ992" s="14">
        <f t="shared" si="2645"/>
        <v>0</v>
      </c>
      <c r="AK992" s="14">
        <f t="shared" si="2639"/>
        <v>3409.1</v>
      </c>
      <c r="AL992" s="14">
        <f t="shared" si="2640"/>
        <v>3409.1</v>
      </c>
      <c r="AM992" s="14">
        <f t="shared" si="2641"/>
        <v>3409.1</v>
      </c>
      <c r="AN992" s="14">
        <f t="shared" si="2645"/>
        <v>0</v>
      </c>
      <c r="AO992" s="14">
        <f t="shared" si="2645"/>
        <v>0</v>
      </c>
      <c r="AP992" s="14">
        <f t="shared" si="2645"/>
        <v>0</v>
      </c>
      <c r="AQ992" s="14">
        <f t="shared" si="2645"/>
        <v>0</v>
      </c>
      <c r="AR992" s="14">
        <f t="shared" si="2645"/>
        <v>0</v>
      </c>
      <c r="AS992" s="14">
        <f t="shared" si="2645"/>
        <v>0</v>
      </c>
      <c r="AT992" s="14">
        <f t="shared" si="2645"/>
        <v>0</v>
      </c>
      <c r="AU992" s="14">
        <f t="shared" si="2645"/>
        <v>0</v>
      </c>
      <c r="AV992" s="14">
        <f t="shared" si="2645"/>
        <v>0</v>
      </c>
      <c r="AW992" s="14">
        <f t="shared" si="2645"/>
        <v>0</v>
      </c>
      <c r="AX992" s="14">
        <f t="shared" si="2645"/>
        <v>0</v>
      </c>
      <c r="AY992" s="14">
        <f t="shared" si="2632"/>
        <v>3409.1</v>
      </c>
      <c r="AZ992" s="14">
        <f t="shared" si="2633"/>
        <v>3409.1</v>
      </c>
      <c r="BA992" s="14">
        <f t="shared" si="2634"/>
        <v>3409.1</v>
      </c>
      <c r="BB992" s="14">
        <f t="shared" si="2645"/>
        <v>0</v>
      </c>
      <c r="BC992" s="2"/>
    </row>
    <row r="993" spans="1:55" ht="47.25" x14ac:dyDescent="0.25">
      <c r="A993" s="8" t="s">
        <v>1290</v>
      </c>
      <c r="B993" s="8" t="s">
        <v>24</v>
      </c>
      <c r="C993" s="8" t="s">
        <v>37</v>
      </c>
      <c r="D993" s="8" t="s">
        <v>732</v>
      </c>
      <c r="E993" s="8"/>
      <c r="F993" s="24" t="s">
        <v>944</v>
      </c>
      <c r="G993" s="14">
        <f t="shared" si="2642"/>
        <v>3409.1</v>
      </c>
      <c r="H993" s="14">
        <f t="shared" si="2642"/>
        <v>3409.1</v>
      </c>
      <c r="I993" s="14">
        <f t="shared" si="2642"/>
        <v>3409.1</v>
      </c>
      <c r="J993" s="14">
        <f t="shared" si="2642"/>
        <v>0</v>
      </c>
      <c r="K993" s="14">
        <f t="shared" si="2642"/>
        <v>0</v>
      </c>
      <c r="L993" s="14">
        <f t="shared" si="2642"/>
        <v>0</v>
      </c>
      <c r="M993" s="14">
        <f t="shared" si="2518"/>
        <v>3409.1</v>
      </c>
      <c r="N993" s="14">
        <f t="shared" si="2519"/>
        <v>3409.1</v>
      </c>
      <c r="O993" s="14">
        <f t="shared" si="2520"/>
        <v>3409.1</v>
      </c>
      <c r="P993" s="14">
        <f t="shared" si="2643"/>
        <v>0</v>
      </c>
      <c r="Q993" s="14">
        <f t="shared" si="2643"/>
        <v>0</v>
      </c>
      <c r="R993" s="14">
        <f t="shared" si="2644"/>
        <v>0</v>
      </c>
      <c r="S993" s="14">
        <f t="shared" si="2644"/>
        <v>0</v>
      </c>
      <c r="T993" s="14">
        <f t="shared" si="2644"/>
        <v>0</v>
      </c>
      <c r="U993" s="14">
        <f t="shared" si="2645"/>
        <v>0</v>
      </c>
      <c r="V993" s="14">
        <f t="shared" si="2645"/>
        <v>0</v>
      </c>
      <c r="W993" s="14">
        <f t="shared" si="2645"/>
        <v>0</v>
      </c>
      <c r="X993" s="14">
        <f t="shared" si="2645"/>
        <v>0</v>
      </c>
      <c r="Y993" s="14">
        <f t="shared" si="2645"/>
        <v>0</v>
      </c>
      <c r="Z993" s="14">
        <f t="shared" si="2645"/>
        <v>0</v>
      </c>
      <c r="AA993" s="14">
        <f t="shared" si="2645"/>
        <v>0</v>
      </c>
      <c r="AB993" s="14">
        <f t="shared" si="2645"/>
        <v>0</v>
      </c>
      <c r="AC993" s="14">
        <f t="shared" si="2645"/>
        <v>0</v>
      </c>
      <c r="AD993" s="14">
        <f t="shared" si="2645"/>
        <v>0</v>
      </c>
      <c r="AE993" s="14">
        <f t="shared" si="2645"/>
        <v>0</v>
      </c>
      <c r="AF993" s="14">
        <f t="shared" si="2515"/>
        <v>3409.1</v>
      </c>
      <c r="AG993" s="14">
        <f t="shared" si="2516"/>
        <v>3409.1</v>
      </c>
      <c r="AH993" s="14">
        <f t="shared" si="2517"/>
        <v>3409.1</v>
      </c>
      <c r="AI993" s="14">
        <f t="shared" si="2645"/>
        <v>0</v>
      </c>
      <c r="AJ993" s="14">
        <f t="shared" si="2645"/>
        <v>0</v>
      </c>
      <c r="AK993" s="14">
        <f t="shared" si="2639"/>
        <v>3409.1</v>
      </c>
      <c r="AL993" s="14">
        <f t="shared" si="2640"/>
        <v>3409.1</v>
      </c>
      <c r="AM993" s="14">
        <f t="shared" si="2641"/>
        <v>3409.1</v>
      </c>
      <c r="AN993" s="14">
        <f t="shared" si="2645"/>
        <v>0</v>
      </c>
      <c r="AO993" s="14">
        <f t="shared" si="2645"/>
        <v>0</v>
      </c>
      <c r="AP993" s="14">
        <f t="shared" si="2645"/>
        <v>0</v>
      </c>
      <c r="AQ993" s="14">
        <f t="shared" si="2645"/>
        <v>0</v>
      </c>
      <c r="AR993" s="14">
        <f t="shared" si="2645"/>
        <v>0</v>
      </c>
      <c r="AS993" s="14">
        <f t="shared" si="2645"/>
        <v>0</v>
      </c>
      <c r="AT993" s="14">
        <f t="shared" si="2645"/>
        <v>0</v>
      </c>
      <c r="AU993" s="14">
        <f t="shared" si="2645"/>
        <v>0</v>
      </c>
      <c r="AV993" s="14">
        <f t="shared" si="2645"/>
        <v>0</v>
      </c>
      <c r="AW993" s="14">
        <f t="shared" si="2645"/>
        <v>0</v>
      </c>
      <c r="AX993" s="14">
        <f t="shared" si="2645"/>
        <v>0</v>
      </c>
      <c r="AY993" s="14">
        <f t="shared" si="2632"/>
        <v>3409.1</v>
      </c>
      <c r="AZ993" s="14">
        <f t="shared" si="2633"/>
        <v>3409.1</v>
      </c>
      <c r="BA993" s="14">
        <f t="shared" si="2634"/>
        <v>3409.1</v>
      </c>
      <c r="BB993" s="14">
        <f t="shared" si="2645"/>
        <v>0</v>
      </c>
      <c r="BC993" s="2"/>
    </row>
    <row r="994" spans="1:55" x14ac:dyDescent="0.25">
      <c r="A994" s="8" t="s">
        <v>1290</v>
      </c>
      <c r="B994" s="8" t="s">
        <v>24</v>
      </c>
      <c r="C994" s="8" t="s">
        <v>37</v>
      </c>
      <c r="D994" s="8" t="s">
        <v>732</v>
      </c>
      <c r="E994" s="43" t="s">
        <v>236</v>
      </c>
      <c r="F994" s="24" t="s">
        <v>482</v>
      </c>
      <c r="G994" s="14">
        <f t="shared" si="2642"/>
        <v>3409.1</v>
      </c>
      <c r="H994" s="14">
        <f t="shared" si="2642"/>
        <v>3409.1</v>
      </c>
      <c r="I994" s="14">
        <f t="shared" si="2642"/>
        <v>3409.1</v>
      </c>
      <c r="J994" s="14">
        <f t="shared" si="2642"/>
        <v>0</v>
      </c>
      <c r="K994" s="14">
        <f t="shared" si="2642"/>
        <v>0</v>
      </c>
      <c r="L994" s="14">
        <f t="shared" si="2642"/>
        <v>0</v>
      </c>
      <c r="M994" s="14">
        <f t="shared" si="2518"/>
        <v>3409.1</v>
      </c>
      <c r="N994" s="14">
        <f t="shared" si="2519"/>
        <v>3409.1</v>
      </c>
      <c r="O994" s="14">
        <f t="shared" si="2520"/>
        <v>3409.1</v>
      </c>
      <c r="P994" s="14">
        <f t="shared" si="2643"/>
        <v>0</v>
      </c>
      <c r="Q994" s="14">
        <f t="shared" si="2643"/>
        <v>0</v>
      </c>
      <c r="R994" s="14">
        <f t="shared" si="2644"/>
        <v>0</v>
      </c>
      <c r="S994" s="14">
        <f t="shared" si="2644"/>
        <v>0</v>
      </c>
      <c r="T994" s="14">
        <f t="shared" si="2644"/>
        <v>0</v>
      </c>
      <c r="U994" s="14">
        <f t="shared" si="2645"/>
        <v>0</v>
      </c>
      <c r="V994" s="14">
        <f t="shared" si="2645"/>
        <v>0</v>
      </c>
      <c r="W994" s="14">
        <f t="shared" si="2645"/>
        <v>0</v>
      </c>
      <c r="X994" s="14">
        <f t="shared" si="2645"/>
        <v>0</v>
      </c>
      <c r="Y994" s="14">
        <f t="shared" si="2645"/>
        <v>0</v>
      </c>
      <c r="Z994" s="14">
        <f t="shared" si="2645"/>
        <v>0</v>
      </c>
      <c r="AA994" s="14">
        <f t="shared" si="2645"/>
        <v>0</v>
      </c>
      <c r="AB994" s="14">
        <f t="shared" si="2645"/>
        <v>0</v>
      </c>
      <c r="AC994" s="14">
        <f t="shared" si="2645"/>
        <v>0</v>
      </c>
      <c r="AD994" s="14">
        <f t="shared" si="2645"/>
        <v>0</v>
      </c>
      <c r="AE994" s="14">
        <f t="shared" si="2645"/>
        <v>0</v>
      </c>
      <c r="AF994" s="14">
        <f t="shared" si="2515"/>
        <v>3409.1</v>
      </c>
      <c r="AG994" s="14">
        <f t="shared" si="2516"/>
        <v>3409.1</v>
      </c>
      <c r="AH994" s="14">
        <f t="shared" si="2517"/>
        <v>3409.1</v>
      </c>
      <c r="AI994" s="14">
        <f t="shared" si="2645"/>
        <v>0</v>
      </c>
      <c r="AJ994" s="14">
        <f t="shared" si="2645"/>
        <v>0</v>
      </c>
      <c r="AK994" s="14">
        <f t="shared" si="2639"/>
        <v>3409.1</v>
      </c>
      <c r="AL994" s="14">
        <f t="shared" si="2640"/>
        <v>3409.1</v>
      </c>
      <c r="AM994" s="14">
        <f t="shared" si="2641"/>
        <v>3409.1</v>
      </c>
      <c r="AN994" s="14">
        <f t="shared" si="2645"/>
        <v>0</v>
      </c>
      <c r="AO994" s="14">
        <f t="shared" si="2645"/>
        <v>0</v>
      </c>
      <c r="AP994" s="14">
        <f t="shared" si="2645"/>
        <v>0</v>
      </c>
      <c r="AQ994" s="14">
        <f t="shared" si="2645"/>
        <v>0</v>
      </c>
      <c r="AR994" s="14">
        <f t="shared" si="2645"/>
        <v>0</v>
      </c>
      <c r="AS994" s="14">
        <f t="shared" si="2645"/>
        <v>0</v>
      </c>
      <c r="AT994" s="14">
        <f t="shared" si="2645"/>
        <v>0</v>
      </c>
      <c r="AU994" s="14">
        <f t="shared" si="2645"/>
        <v>0</v>
      </c>
      <c r="AV994" s="14">
        <f t="shared" si="2645"/>
        <v>0</v>
      </c>
      <c r="AW994" s="14">
        <f t="shared" si="2645"/>
        <v>0</v>
      </c>
      <c r="AX994" s="14">
        <f t="shared" si="2645"/>
        <v>0</v>
      </c>
      <c r="AY994" s="14">
        <f t="shared" si="2632"/>
        <v>3409.1</v>
      </c>
      <c r="AZ994" s="14">
        <f t="shared" si="2633"/>
        <v>3409.1</v>
      </c>
      <c r="BA994" s="14">
        <f t="shared" si="2634"/>
        <v>3409.1</v>
      </c>
      <c r="BB994" s="14">
        <f t="shared" si="2645"/>
        <v>0</v>
      </c>
      <c r="BC994" s="2"/>
    </row>
    <row r="995" spans="1:55" ht="63" x14ac:dyDescent="0.25">
      <c r="A995" s="8" t="s">
        <v>1290</v>
      </c>
      <c r="B995" s="8" t="s">
        <v>24</v>
      </c>
      <c r="C995" s="8" t="s">
        <v>37</v>
      </c>
      <c r="D995" s="8" t="s">
        <v>732</v>
      </c>
      <c r="E995" s="43" t="s">
        <v>1307</v>
      </c>
      <c r="F995" s="18" t="s">
        <v>490</v>
      </c>
      <c r="G995" s="14">
        <v>3409.1</v>
      </c>
      <c r="H995" s="14">
        <v>3409.1</v>
      </c>
      <c r="I995" s="14">
        <v>3409.1</v>
      </c>
      <c r="J995" s="14"/>
      <c r="K995" s="14"/>
      <c r="L995" s="14"/>
      <c r="M995" s="14">
        <f t="shared" si="2518"/>
        <v>3409.1</v>
      </c>
      <c r="N995" s="14">
        <f t="shared" si="2519"/>
        <v>3409.1</v>
      </c>
      <c r="O995" s="14">
        <f t="shared" si="2520"/>
        <v>3409.1</v>
      </c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>
        <f t="shared" si="2515"/>
        <v>3409.1</v>
      </c>
      <c r="AG995" s="14">
        <f t="shared" si="2516"/>
        <v>3409.1</v>
      </c>
      <c r="AH995" s="14">
        <f t="shared" si="2517"/>
        <v>3409.1</v>
      </c>
      <c r="AI995" s="14"/>
      <c r="AJ995" s="14"/>
      <c r="AK995" s="14">
        <f t="shared" si="2639"/>
        <v>3409.1</v>
      </c>
      <c r="AL995" s="14">
        <f t="shared" si="2640"/>
        <v>3409.1</v>
      </c>
      <c r="AM995" s="14">
        <f t="shared" si="2641"/>
        <v>3409.1</v>
      </c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>
        <f t="shared" si="2632"/>
        <v>3409.1</v>
      </c>
      <c r="AZ995" s="14">
        <f t="shared" si="2633"/>
        <v>3409.1</v>
      </c>
      <c r="BA995" s="14">
        <f t="shared" si="2634"/>
        <v>3409.1</v>
      </c>
      <c r="BB995" s="14"/>
      <c r="BC995" s="2"/>
    </row>
    <row r="996" spans="1:55" ht="31.5" x14ac:dyDescent="0.25">
      <c r="A996" s="8" t="s">
        <v>1290</v>
      </c>
      <c r="B996" s="8" t="s">
        <v>24</v>
      </c>
      <c r="C996" s="8" t="s">
        <v>37</v>
      </c>
      <c r="D996" s="8" t="s">
        <v>200</v>
      </c>
      <c r="E996" s="43"/>
      <c r="F996" s="24" t="s">
        <v>662</v>
      </c>
      <c r="G996" s="14"/>
      <c r="H996" s="14"/>
      <c r="I996" s="14"/>
      <c r="J996" s="14"/>
      <c r="K996" s="14"/>
      <c r="L996" s="14"/>
      <c r="M996" s="14">
        <f>M997</f>
        <v>0</v>
      </c>
      <c r="N996" s="14">
        <f t="shared" ref="N996:BB998" si="2646">N997</f>
        <v>0</v>
      </c>
      <c r="O996" s="14">
        <f t="shared" si="2646"/>
        <v>0</v>
      </c>
      <c r="P996" s="14">
        <f t="shared" si="2646"/>
        <v>0</v>
      </c>
      <c r="Q996" s="14">
        <f t="shared" si="2646"/>
        <v>0</v>
      </c>
      <c r="R996" s="14">
        <f t="shared" si="2646"/>
        <v>119.21599999999999</v>
      </c>
      <c r="S996" s="14">
        <f t="shared" si="2646"/>
        <v>0</v>
      </c>
      <c r="T996" s="14">
        <f t="shared" si="2646"/>
        <v>0</v>
      </c>
      <c r="U996" s="14">
        <f t="shared" si="2646"/>
        <v>0</v>
      </c>
      <c r="V996" s="14">
        <f t="shared" si="2646"/>
        <v>0</v>
      </c>
      <c r="W996" s="14">
        <f t="shared" si="2646"/>
        <v>0</v>
      </c>
      <c r="X996" s="14">
        <f t="shared" si="2646"/>
        <v>0</v>
      </c>
      <c r="Y996" s="14">
        <f t="shared" si="2646"/>
        <v>0</v>
      </c>
      <c r="Z996" s="14">
        <f t="shared" si="2646"/>
        <v>0</v>
      </c>
      <c r="AA996" s="14">
        <f t="shared" si="2646"/>
        <v>0</v>
      </c>
      <c r="AB996" s="14">
        <f t="shared" si="2646"/>
        <v>0</v>
      </c>
      <c r="AC996" s="14">
        <f t="shared" si="2646"/>
        <v>0</v>
      </c>
      <c r="AD996" s="14">
        <f t="shared" si="2646"/>
        <v>0</v>
      </c>
      <c r="AE996" s="14">
        <f t="shared" si="2646"/>
        <v>0</v>
      </c>
      <c r="AF996" s="14">
        <f t="shared" ref="AF996:AF1059" si="2647">M996+P996+Q996+R996+S996+T996+U996+V996+W996+X996</f>
        <v>119.21599999999999</v>
      </c>
      <c r="AG996" s="14">
        <f t="shared" ref="AG996:AG1059" si="2648">N996+Y996+Z996+AA996+AB996</f>
        <v>0</v>
      </c>
      <c r="AH996" s="14">
        <f t="shared" ref="AH996:AH1059" si="2649">O996+AC996+AD996+AE996</f>
        <v>0</v>
      </c>
      <c r="AI996" s="14">
        <f t="shared" si="2646"/>
        <v>0</v>
      </c>
      <c r="AJ996" s="14">
        <f t="shared" si="2646"/>
        <v>0</v>
      </c>
      <c r="AK996" s="14">
        <f t="shared" si="2639"/>
        <v>119.21599999999999</v>
      </c>
      <c r="AL996" s="14">
        <f t="shared" si="2640"/>
        <v>0</v>
      </c>
      <c r="AM996" s="14">
        <f t="shared" si="2641"/>
        <v>0</v>
      </c>
      <c r="AN996" s="14">
        <f t="shared" si="2646"/>
        <v>0</v>
      </c>
      <c r="AO996" s="14">
        <f t="shared" si="2646"/>
        <v>0</v>
      </c>
      <c r="AP996" s="14">
        <f t="shared" si="2646"/>
        <v>0</v>
      </c>
      <c r="AQ996" s="14">
        <f t="shared" si="2646"/>
        <v>0</v>
      </c>
      <c r="AR996" s="14">
        <f t="shared" si="2646"/>
        <v>0</v>
      </c>
      <c r="AS996" s="14">
        <f t="shared" si="2646"/>
        <v>0</v>
      </c>
      <c r="AT996" s="14">
        <f t="shared" si="2646"/>
        <v>0</v>
      </c>
      <c r="AU996" s="14">
        <f t="shared" si="2646"/>
        <v>0</v>
      </c>
      <c r="AV996" s="14">
        <f t="shared" si="2646"/>
        <v>0</v>
      </c>
      <c r="AW996" s="14">
        <f t="shared" si="2646"/>
        <v>0</v>
      </c>
      <c r="AX996" s="14">
        <f t="shared" si="2646"/>
        <v>0</v>
      </c>
      <c r="AY996" s="14">
        <f t="shared" si="2632"/>
        <v>119.21599999999999</v>
      </c>
      <c r="AZ996" s="14">
        <f t="shared" si="2633"/>
        <v>0</v>
      </c>
      <c r="BA996" s="14">
        <f t="shared" si="2634"/>
        <v>0</v>
      </c>
      <c r="BB996" s="14">
        <f t="shared" si="2646"/>
        <v>0</v>
      </c>
      <c r="BC996" s="2"/>
    </row>
    <row r="997" spans="1:55" ht="47.25" x14ac:dyDescent="0.25">
      <c r="A997" s="8" t="s">
        <v>1290</v>
      </c>
      <c r="B997" s="8" t="s">
        <v>24</v>
      </c>
      <c r="C997" s="8" t="s">
        <v>37</v>
      </c>
      <c r="D997" s="8" t="s">
        <v>307</v>
      </c>
      <c r="E997" s="43"/>
      <c r="F997" s="34" t="s">
        <v>850</v>
      </c>
      <c r="G997" s="14"/>
      <c r="H997" s="14"/>
      <c r="I997" s="14"/>
      <c r="J997" s="14"/>
      <c r="K997" s="14"/>
      <c r="L997" s="14"/>
      <c r="M997" s="14">
        <f>M998</f>
        <v>0</v>
      </c>
      <c r="N997" s="14">
        <f t="shared" si="2646"/>
        <v>0</v>
      </c>
      <c r="O997" s="14">
        <f t="shared" si="2646"/>
        <v>0</v>
      </c>
      <c r="P997" s="14">
        <f t="shared" si="2646"/>
        <v>0</v>
      </c>
      <c r="Q997" s="14">
        <f t="shared" si="2646"/>
        <v>0</v>
      </c>
      <c r="R997" s="14">
        <f t="shared" si="2646"/>
        <v>119.21599999999999</v>
      </c>
      <c r="S997" s="14">
        <f t="shared" si="2646"/>
        <v>0</v>
      </c>
      <c r="T997" s="14">
        <f t="shared" si="2646"/>
        <v>0</v>
      </c>
      <c r="U997" s="14">
        <f t="shared" si="2646"/>
        <v>0</v>
      </c>
      <c r="V997" s="14">
        <f t="shared" si="2646"/>
        <v>0</v>
      </c>
      <c r="W997" s="14">
        <f t="shared" si="2646"/>
        <v>0</v>
      </c>
      <c r="X997" s="14">
        <f t="shared" si="2646"/>
        <v>0</v>
      </c>
      <c r="Y997" s="14">
        <f t="shared" si="2646"/>
        <v>0</v>
      </c>
      <c r="Z997" s="14">
        <f t="shared" si="2646"/>
        <v>0</v>
      </c>
      <c r="AA997" s="14">
        <f t="shared" si="2646"/>
        <v>0</v>
      </c>
      <c r="AB997" s="14">
        <f t="shared" si="2646"/>
        <v>0</v>
      </c>
      <c r="AC997" s="14">
        <f t="shared" si="2646"/>
        <v>0</v>
      </c>
      <c r="AD997" s="14">
        <f t="shared" si="2646"/>
        <v>0</v>
      </c>
      <c r="AE997" s="14">
        <f t="shared" si="2646"/>
        <v>0</v>
      </c>
      <c r="AF997" s="14">
        <f t="shared" si="2647"/>
        <v>119.21599999999999</v>
      </c>
      <c r="AG997" s="14">
        <f t="shared" si="2648"/>
        <v>0</v>
      </c>
      <c r="AH997" s="14">
        <f t="shared" si="2649"/>
        <v>0</v>
      </c>
      <c r="AI997" s="14">
        <f t="shared" si="2646"/>
        <v>0</v>
      </c>
      <c r="AJ997" s="14">
        <f t="shared" si="2646"/>
        <v>0</v>
      </c>
      <c r="AK997" s="14">
        <f t="shared" si="2639"/>
        <v>119.21599999999999</v>
      </c>
      <c r="AL997" s="14">
        <f t="shared" si="2640"/>
        <v>0</v>
      </c>
      <c r="AM997" s="14">
        <f t="shared" si="2641"/>
        <v>0</v>
      </c>
      <c r="AN997" s="14">
        <f t="shared" si="2646"/>
        <v>0</v>
      </c>
      <c r="AO997" s="14">
        <f t="shared" si="2646"/>
        <v>0</v>
      </c>
      <c r="AP997" s="14">
        <f t="shared" si="2646"/>
        <v>0</v>
      </c>
      <c r="AQ997" s="14">
        <f t="shared" si="2646"/>
        <v>0</v>
      </c>
      <c r="AR997" s="14">
        <f t="shared" si="2646"/>
        <v>0</v>
      </c>
      <c r="AS997" s="14">
        <f t="shared" si="2646"/>
        <v>0</v>
      </c>
      <c r="AT997" s="14">
        <f t="shared" si="2646"/>
        <v>0</v>
      </c>
      <c r="AU997" s="14">
        <f t="shared" si="2646"/>
        <v>0</v>
      </c>
      <c r="AV997" s="14">
        <f t="shared" si="2646"/>
        <v>0</v>
      </c>
      <c r="AW997" s="14">
        <f t="shared" si="2646"/>
        <v>0</v>
      </c>
      <c r="AX997" s="14">
        <f t="shared" si="2646"/>
        <v>0</v>
      </c>
      <c r="AY997" s="14">
        <f t="shared" si="2632"/>
        <v>119.21599999999999</v>
      </c>
      <c r="AZ997" s="14">
        <f t="shared" si="2633"/>
        <v>0</v>
      </c>
      <c r="BA997" s="14">
        <f t="shared" si="2634"/>
        <v>0</v>
      </c>
      <c r="BB997" s="14">
        <f t="shared" si="2646"/>
        <v>0</v>
      </c>
      <c r="BC997" s="2"/>
    </row>
    <row r="998" spans="1:55" ht="31.5" x14ac:dyDescent="0.25">
      <c r="A998" s="8" t="s">
        <v>1290</v>
      </c>
      <c r="B998" s="8" t="s">
        <v>24</v>
      </c>
      <c r="C998" s="8" t="s">
        <v>37</v>
      </c>
      <c r="D998" s="8" t="s">
        <v>307</v>
      </c>
      <c r="E998" s="43" t="s">
        <v>150</v>
      </c>
      <c r="F998" s="24" t="s">
        <v>469</v>
      </c>
      <c r="G998" s="14"/>
      <c r="H998" s="14"/>
      <c r="I998" s="14"/>
      <c r="J998" s="14"/>
      <c r="K998" s="14"/>
      <c r="L998" s="14"/>
      <c r="M998" s="14">
        <f>M999</f>
        <v>0</v>
      </c>
      <c r="N998" s="14">
        <f t="shared" si="2646"/>
        <v>0</v>
      </c>
      <c r="O998" s="14">
        <f t="shared" si="2646"/>
        <v>0</v>
      </c>
      <c r="P998" s="14">
        <f t="shared" si="2646"/>
        <v>0</v>
      </c>
      <c r="Q998" s="14">
        <f t="shared" si="2646"/>
        <v>0</v>
      </c>
      <c r="R998" s="14">
        <f t="shared" si="2646"/>
        <v>119.21599999999999</v>
      </c>
      <c r="S998" s="14">
        <f t="shared" si="2646"/>
        <v>0</v>
      </c>
      <c r="T998" s="14">
        <f t="shared" si="2646"/>
        <v>0</v>
      </c>
      <c r="U998" s="14">
        <f t="shared" si="2646"/>
        <v>0</v>
      </c>
      <c r="V998" s="14">
        <f t="shared" si="2646"/>
        <v>0</v>
      </c>
      <c r="W998" s="14">
        <f t="shared" si="2646"/>
        <v>0</v>
      </c>
      <c r="X998" s="14">
        <f t="shared" si="2646"/>
        <v>0</v>
      </c>
      <c r="Y998" s="14">
        <f t="shared" si="2646"/>
        <v>0</v>
      </c>
      <c r="Z998" s="14">
        <f t="shared" si="2646"/>
        <v>0</v>
      </c>
      <c r="AA998" s="14">
        <f t="shared" si="2646"/>
        <v>0</v>
      </c>
      <c r="AB998" s="14">
        <f t="shared" si="2646"/>
        <v>0</v>
      </c>
      <c r="AC998" s="14">
        <f t="shared" si="2646"/>
        <v>0</v>
      </c>
      <c r="AD998" s="14">
        <f t="shared" si="2646"/>
        <v>0</v>
      </c>
      <c r="AE998" s="14">
        <f t="shared" si="2646"/>
        <v>0</v>
      </c>
      <c r="AF998" s="14">
        <f t="shared" si="2647"/>
        <v>119.21599999999999</v>
      </c>
      <c r="AG998" s="14">
        <f t="shared" si="2648"/>
        <v>0</v>
      </c>
      <c r="AH998" s="14">
        <f t="shared" si="2649"/>
        <v>0</v>
      </c>
      <c r="AI998" s="14">
        <f t="shared" si="2646"/>
        <v>0</v>
      </c>
      <c r="AJ998" s="14">
        <f t="shared" si="2646"/>
        <v>0</v>
      </c>
      <c r="AK998" s="14">
        <f t="shared" si="2639"/>
        <v>119.21599999999999</v>
      </c>
      <c r="AL998" s="14">
        <f t="shared" si="2640"/>
        <v>0</v>
      </c>
      <c r="AM998" s="14">
        <f t="shared" si="2641"/>
        <v>0</v>
      </c>
      <c r="AN998" s="14">
        <f t="shared" si="2646"/>
        <v>0</v>
      </c>
      <c r="AO998" s="14">
        <f t="shared" si="2646"/>
        <v>0</v>
      </c>
      <c r="AP998" s="14">
        <f t="shared" si="2646"/>
        <v>0</v>
      </c>
      <c r="AQ998" s="14">
        <f t="shared" si="2646"/>
        <v>0</v>
      </c>
      <c r="AR998" s="14">
        <f t="shared" si="2646"/>
        <v>0</v>
      </c>
      <c r="AS998" s="14">
        <f t="shared" si="2646"/>
        <v>0</v>
      </c>
      <c r="AT998" s="14">
        <f t="shared" si="2646"/>
        <v>0</v>
      </c>
      <c r="AU998" s="14">
        <f t="shared" si="2646"/>
        <v>0</v>
      </c>
      <c r="AV998" s="14">
        <f t="shared" si="2646"/>
        <v>0</v>
      </c>
      <c r="AW998" s="14">
        <f t="shared" si="2646"/>
        <v>0</v>
      </c>
      <c r="AX998" s="14">
        <f t="shared" si="2646"/>
        <v>0</v>
      </c>
      <c r="AY998" s="14">
        <f t="shared" si="2632"/>
        <v>119.21599999999999</v>
      </c>
      <c r="AZ998" s="14">
        <f t="shared" si="2633"/>
        <v>0</v>
      </c>
      <c r="BA998" s="14">
        <f t="shared" si="2634"/>
        <v>0</v>
      </c>
      <c r="BB998" s="14">
        <f t="shared" si="2646"/>
        <v>0</v>
      </c>
      <c r="BC998" s="2"/>
    </row>
    <row r="999" spans="1:55" ht="31.5" x14ac:dyDescent="0.25">
      <c r="A999" s="8" t="s">
        <v>1290</v>
      </c>
      <c r="B999" s="8" t="s">
        <v>24</v>
      </c>
      <c r="C999" s="8" t="s">
        <v>37</v>
      </c>
      <c r="D999" s="8" t="s">
        <v>307</v>
      </c>
      <c r="E999" s="8" t="s">
        <v>1071</v>
      </c>
      <c r="F999" s="24" t="s">
        <v>470</v>
      </c>
      <c r="G999" s="14"/>
      <c r="H999" s="14"/>
      <c r="I999" s="14"/>
      <c r="J999" s="14"/>
      <c r="K999" s="14"/>
      <c r="L999" s="14"/>
      <c r="M999" s="14">
        <v>0</v>
      </c>
      <c r="N999" s="14">
        <v>0</v>
      </c>
      <c r="O999" s="14">
        <v>0</v>
      </c>
      <c r="P999" s="14"/>
      <c r="Q999" s="14"/>
      <c r="R999" s="14">
        <v>119.21599999999999</v>
      </c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>
        <f t="shared" si="2647"/>
        <v>119.21599999999999</v>
      </c>
      <c r="AG999" s="14">
        <f t="shared" si="2648"/>
        <v>0</v>
      </c>
      <c r="AH999" s="14">
        <f t="shared" si="2649"/>
        <v>0</v>
      </c>
      <c r="AI999" s="14"/>
      <c r="AJ999" s="14"/>
      <c r="AK999" s="14">
        <f t="shared" si="2639"/>
        <v>119.21599999999999</v>
      </c>
      <c r="AL999" s="14">
        <f t="shared" si="2640"/>
        <v>0</v>
      </c>
      <c r="AM999" s="14">
        <f t="shared" si="2641"/>
        <v>0</v>
      </c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>
        <f t="shared" si="2632"/>
        <v>119.21599999999999</v>
      </c>
      <c r="AZ999" s="14">
        <f t="shared" si="2633"/>
        <v>0</v>
      </c>
      <c r="BA999" s="14">
        <f t="shared" si="2634"/>
        <v>0</v>
      </c>
      <c r="BB999" s="14"/>
      <c r="BC999" s="2"/>
    </row>
    <row r="1000" spans="1:55" s="9" customFormat="1" ht="15.75" customHeight="1" x14ac:dyDescent="0.25">
      <c r="A1000" s="11" t="s">
        <v>1290</v>
      </c>
      <c r="B1000" s="11" t="s">
        <v>24</v>
      </c>
      <c r="C1000" s="11" t="s">
        <v>25</v>
      </c>
      <c r="D1000" s="11"/>
      <c r="E1000" s="11"/>
      <c r="F1000" s="7" t="s">
        <v>28</v>
      </c>
      <c r="G1000" s="16">
        <f t="shared" ref="G1000:L1000" si="2650">G1001+G1010</f>
        <v>689.90000000000009</v>
      </c>
      <c r="H1000" s="16">
        <f t="shared" si="2650"/>
        <v>689.90000000000009</v>
      </c>
      <c r="I1000" s="16">
        <f t="shared" si="2650"/>
        <v>689.90000000000009</v>
      </c>
      <c r="J1000" s="16">
        <f t="shared" si="2650"/>
        <v>0</v>
      </c>
      <c r="K1000" s="16">
        <f t="shared" si="2650"/>
        <v>0</v>
      </c>
      <c r="L1000" s="16">
        <f t="shared" si="2650"/>
        <v>0</v>
      </c>
      <c r="M1000" s="16">
        <f t="shared" si="2518"/>
        <v>689.90000000000009</v>
      </c>
      <c r="N1000" s="16">
        <f t="shared" si="2519"/>
        <v>689.90000000000009</v>
      </c>
      <c r="O1000" s="16">
        <f t="shared" si="2520"/>
        <v>689.90000000000009</v>
      </c>
      <c r="P1000" s="16">
        <f t="shared" ref="P1000:Q1000" si="2651">P1001+P1010</f>
        <v>0</v>
      </c>
      <c r="Q1000" s="16">
        <f t="shared" si="2651"/>
        <v>0</v>
      </c>
      <c r="R1000" s="16">
        <f t="shared" ref="R1000:T1000" si="2652">R1001+R1010</f>
        <v>0</v>
      </c>
      <c r="S1000" s="16">
        <f t="shared" si="2652"/>
        <v>0</v>
      </c>
      <c r="T1000" s="16">
        <f t="shared" si="2652"/>
        <v>0</v>
      </c>
      <c r="U1000" s="16">
        <f t="shared" ref="U1000:BB1000" si="2653">U1001+U1010</f>
        <v>0</v>
      </c>
      <c r="V1000" s="16">
        <f t="shared" ref="V1000:AC1000" si="2654">V1001+V1010</f>
        <v>0</v>
      </c>
      <c r="W1000" s="16">
        <f t="shared" si="2654"/>
        <v>0</v>
      </c>
      <c r="X1000" s="16">
        <f t="shared" si="2654"/>
        <v>0</v>
      </c>
      <c r="Y1000" s="16">
        <f t="shared" si="2654"/>
        <v>0</v>
      </c>
      <c r="Z1000" s="16">
        <f t="shared" si="2654"/>
        <v>0</v>
      </c>
      <c r="AA1000" s="16">
        <f t="shared" si="2654"/>
        <v>0</v>
      </c>
      <c r="AB1000" s="16">
        <f t="shared" si="2654"/>
        <v>0</v>
      </c>
      <c r="AC1000" s="16">
        <f t="shared" si="2654"/>
        <v>0</v>
      </c>
      <c r="AD1000" s="16">
        <f t="shared" ref="AD1000:AE1000" si="2655">AD1001+AD1010</f>
        <v>0</v>
      </c>
      <c r="AE1000" s="16">
        <f t="shared" si="2655"/>
        <v>0</v>
      </c>
      <c r="AF1000" s="14">
        <f t="shared" si="2647"/>
        <v>689.90000000000009</v>
      </c>
      <c r="AG1000" s="14">
        <f t="shared" si="2648"/>
        <v>689.90000000000009</v>
      </c>
      <c r="AH1000" s="14">
        <f t="shared" si="2649"/>
        <v>689.90000000000009</v>
      </c>
      <c r="AI1000" s="16">
        <f t="shared" ref="AI1000:AJ1000" si="2656">AI1001+AI1010</f>
        <v>0</v>
      </c>
      <c r="AJ1000" s="16">
        <f t="shared" si="2656"/>
        <v>0</v>
      </c>
      <c r="AK1000" s="16">
        <f t="shared" si="2639"/>
        <v>689.90000000000009</v>
      </c>
      <c r="AL1000" s="16">
        <f t="shared" si="2640"/>
        <v>689.90000000000009</v>
      </c>
      <c r="AM1000" s="16">
        <f t="shared" si="2641"/>
        <v>689.90000000000009</v>
      </c>
      <c r="AN1000" s="16">
        <f t="shared" ref="AN1000:AO1000" si="2657">AN1001+AN1010</f>
        <v>0</v>
      </c>
      <c r="AO1000" s="16">
        <f t="shared" si="2657"/>
        <v>0</v>
      </c>
      <c r="AP1000" s="16">
        <f t="shared" ref="AP1000:AW1000" si="2658">AP1001+AP1010</f>
        <v>0</v>
      </c>
      <c r="AQ1000" s="16">
        <f t="shared" si="2658"/>
        <v>0</v>
      </c>
      <c r="AR1000" s="16">
        <f t="shared" si="2658"/>
        <v>0</v>
      </c>
      <c r="AS1000" s="16">
        <f t="shared" si="2658"/>
        <v>0</v>
      </c>
      <c r="AT1000" s="16">
        <f t="shared" si="2658"/>
        <v>0</v>
      </c>
      <c r="AU1000" s="16">
        <f t="shared" si="2658"/>
        <v>0</v>
      </c>
      <c r="AV1000" s="16">
        <f t="shared" si="2658"/>
        <v>0</v>
      </c>
      <c r="AW1000" s="16">
        <f t="shared" si="2658"/>
        <v>0</v>
      </c>
      <c r="AX1000" s="16">
        <f t="shared" ref="AX1000" si="2659">AX1001+AX1010</f>
        <v>0</v>
      </c>
      <c r="AY1000" s="16">
        <f t="shared" si="2632"/>
        <v>689.90000000000009</v>
      </c>
      <c r="AZ1000" s="16">
        <f t="shared" si="2633"/>
        <v>689.90000000000009</v>
      </c>
      <c r="BA1000" s="16">
        <f t="shared" si="2634"/>
        <v>689.90000000000009</v>
      </c>
      <c r="BB1000" s="16">
        <f t="shared" si="2653"/>
        <v>0</v>
      </c>
    </row>
    <row r="1001" spans="1:55" ht="31.5" customHeight="1" x14ac:dyDescent="0.25">
      <c r="A1001" s="8" t="s">
        <v>1290</v>
      </c>
      <c r="B1001" s="8" t="s">
        <v>24</v>
      </c>
      <c r="C1001" s="8" t="s">
        <v>25</v>
      </c>
      <c r="D1001" s="8" t="s">
        <v>209</v>
      </c>
      <c r="E1001" s="8"/>
      <c r="F1001" s="18" t="s">
        <v>552</v>
      </c>
      <c r="G1001" s="14">
        <f t="shared" ref="G1001:L1005" si="2660">G1002</f>
        <v>663.2</v>
      </c>
      <c r="H1001" s="14">
        <f t="shared" si="2660"/>
        <v>663.2</v>
      </c>
      <c r="I1001" s="14">
        <f t="shared" si="2660"/>
        <v>663.2</v>
      </c>
      <c r="J1001" s="14">
        <f t="shared" si="2660"/>
        <v>0</v>
      </c>
      <c r="K1001" s="14">
        <f t="shared" si="2660"/>
        <v>0</v>
      </c>
      <c r="L1001" s="14">
        <f t="shared" si="2660"/>
        <v>0</v>
      </c>
      <c r="M1001" s="14">
        <f t="shared" ref="M1001:M1069" si="2661">G1001+J1001</f>
        <v>663.2</v>
      </c>
      <c r="N1001" s="14">
        <f t="shared" ref="N1001:N1069" si="2662">H1001+K1001</f>
        <v>663.2</v>
      </c>
      <c r="O1001" s="14">
        <f t="shared" ref="O1001:O1069" si="2663">I1001+L1001</f>
        <v>663.2</v>
      </c>
      <c r="P1001" s="14">
        <f t="shared" ref="P1001:Q1005" si="2664">P1002</f>
        <v>0</v>
      </c>
      <c r="Q1001" s="14">
        <f t="shared" si="2664"/>
        <v>0</v>
      </c>
      <c r="R1001" s="14">
        <f t="shared" ref="R1001:T1005" si="2665">R1002</f>
        <v>0</v>
      </c>
      <c r="S1001" s="14">
        <f t="shared" si="2665"/>
        <v>0</v>
      </c>
      <c r="T1001" s="14">
        <f t="shared" si="2665"/>
        <v>0</v>
      </c>
      <c r="U1001" s="14">
        <f t="shared" ref="U1001:BB1005" si="2666">U1002</f>
        <v>0</v>
      </c>
      <c r="V1001" s="14">
        <f t="shared" si="2666"/>
        <v>0</v>
      </c>
      <c r="W1001" s="14">
        <f t="shared" si="2666"/>
        <v>0</v>
      </c>
      <c r="X1001" s="14">
        <f t="shared" si="2666"/>
        <v>0</v>
      </c>
      <c r="Y1001" s="14">
        <f t="shared" si="2666"/>
        <v>0</v>
      </c>
      <c r="Z1001" s="14">
        <f t="shared" si="2666"/>
        <v>0</v>
      </c>
      <c r="AA1001" s="14">
        <f t="shared" si="2666"/>
        <v>0</v>
      </c>
      <c r="AB1001" s="14">
        <f t="shared" si="2666"/>
        <v>0</v>
      </c>
      <c r="AC1001" s="14">
        <f t="shared" si="2666"/>
        <v>0</v>
      </c>
      <c r="AD1001" s="14">
        <f t="shared" si="2666"/>
        <v>0</v>
      </c>
      <c r="AE1001" s="14">
        <f t="shared" si="2666"/>
        <v>0</v>
      </c>
      <c r="AF1001" s="14">
        <f t="shared" si="2647"/>
        <v>663.2</v>
      </c>
      <c r="AG1001" s="14">
        <f t="shared" si="2648"/>
        <v>663.2</v>
      </c>
      <c r="AH1001" s="14">
        <f t="shared" si="2649"/>
        <v>663.2</v>
      </c>
      <c r="AI1001" s="14">
        <f t="shared" si="2666"/>
        <v>0</v>
      </c>
      <c r="AJ1001" s="14">
        <f t="shared" si="2666"/>
        <v>0</v>
      </c>
      <c r="AK1001" s="14">
        <f t="shared" si="2639"/>
        <v>663.2</v>
      </c>
      <c r="AL1001" s="14">
        <f t="shared" si="2640"/>
        <v>663.2</v>
      </c>
      <c r="AM1001" s="14">
        <f t="shared" si="2641"/>
        <v>663.2</v>
      </c>
      <c r="AN1001" s="14">
        <f t="shared" si="2666"/>
        <v>0</v>
      </c>
      <c r="AO1001" s="14">
        <f t="shared" si="2666"/>
        <v>0</v>
      </c>
      <c r="AP1001" s="14">
        <f t="shared" si="2666"/>
        <v>0</v>
      </c>
      <c r="AQ1001" s="14">
        <f t="shared" si="2666"/>
        <v>0</v>
      </c>
      <c r="AR1001" s="14">
        <f t="shared" si="2666"/>
        <v>0</v>
      </c>
      <c r="AS1001" s="14">
        <f t="shared" si="2666"/>
        <v>0</v>
      </c>
      <c r="AT1001" s="14">
        <f t="shared" si="2666"/>
        <v>0</v>
      </c>
      <c r="AU1001" s="14">
        <f t="shared" si="2666"/>
        <v>0</v>
      </c>
      <c r="AV1001" s="14">
        <f t="shared" si="2666"/>
        <v>0</v>
      </c>
      <c r="AW1001" s="14">
        <f t="shared" si="2666"/>
        <v>0</v>
      </c>
      <c r="AX1001" s="14">
        <f t="shared" si="2666"/>
        <v>0</v>
      </c>
      <c r="AY1001" s="14">
        <f t="shared" si="2632"/>
        <v>663.2</v>
      </c>
      <c r="AZ1001" s="14">
        <f t="shared" si="2633"/>
        <v>663.2</v>
      </c>
      <c r="BA1001" s="14">
        <f t="shared" si="2634"/>
        <v>663.2</v>
      </c>
      <c r="BB1001" s="14">
        <f t="shared" si="2666"/>
        <v>0</v>
      </c>
      <c r="BC1001" s="2"/>
    </row>
    <row r="1002" spans="1:55" ht="47.25" x14ac:dyDescent="0.25">
      <c r="A1002" s="8" t="s">
        <v>1290</v>
      </c>
      <c r="B1002" s="8" t="s">
        <v>24</v>
      </c>
      <c r="C1002" s="8" t="s">
        <v>25</v>
      </c>
      <c r="D1002" s="8" t="s">
        <v>210</v>
      </c>
      <c r="E1002" s="8"/>
      <c r="F1002" s="18" t="s">
        <v>788</v>
      </c>
      <c r="G1002" s="14">
        <f t="shared" si="2660"/>
        <v>663.2</v>
      </c>
      <c r="H1002" s="14">
        <f t="shared" si="2660"/>
        <v>663.2</v>
      </c>
      <c r="I1002" s="14">
        <f t="shared" si="2660"/>
        <v>663.2</v>
      </c>
      <c r="J1002" s="14">
        <f t="shared" si="2660"/>
        <v>0</v>
      </c>
      <c r="K1002" s="14">
        <f t="shared" si="2660"/>
        <v>0</v>
      </c>
      <c r="L1002" s="14">
        <f t="shared" si="2660"/>
        <v>0</v>
      </c>
      <c r="M1002" s="14">
        <f t="shared" si="2661"/>
        <v>663.2</v>
      </c>
      <c r="N1002" s="14">
        <f t="shared" si="2662"/>
        <v>663.2</v>
      </c>
      <c r="O1002" s="14">
        <f t="shared" si="2663"/>
        <v>663.2</v>
      </c>
      <c r="P1002" s="14">
        <f t="shared" si="2664"/>
        <v>0</v>
      </c>
      <c r="Q1002" s="14">
        <f t="shared" si="2664"/>
        <v>0</v>
      </c>
      <c r="R1002" s="14">
        <f t="shared" si="2665"/>
        <v>0</v>
      </c>
      <c r="S1002" s="14">
        <f t="shared" si="2665"/>
        <v>0</v>
      </c>
      <c r="T1002" s="14">
        <f t="shared" si="2665"/>
        <v>0</v>
      </c>
      <c r="U1002" s="14">
        <f t="shared" si="2666"/>
        <v>0</v>
      </c>
      <c r="V1002" s="14">
        <f t="shared" si="2666"/>
        <v>0</v>
      </c>
      <c r="W1002" s="14">
        <f t="shared" si="2666"/>
        <v>0</v>
      </c>
      <c r="X1002" s="14">
        <f t="shared" si="2666"/>
        <v>0</v>
      </c>
      <c r="Y1002" s="14">
        <f t="shared" si="2666"/>
        <v>0</v>
      </c>
      <c r="Z1002" s="14">
        <f t="shared" si="2666"/>
        <v>0</v>
      </c>
      <c r="AA1002" s="14">
        <f t="shared" si="2666"/>
        <v>0</v>
      </c>
      <c r="AB1002" s="14">
        <f t="shared" si="2666"/>
        <v>0</v>
      </c>
      <c r="AC1002" s="14">
        <f t="shared" si="2666"/>
        <v>0</v>
      </c>
      <c r="AD1002" s="14">
        <f t="shared" si="2666"/>
        <v>0</v>
      </c>
      <c r="AE1002" s="14">
        <f t="shared" si="2666"/>
        <v>0</v>
      </c>
      <c r="AF1002" s="14">
        <f t="shared" si="2647"/>
        <v>663.2</v>
      </c>
      <c r="AG1002" s="14">
        <f t="shared" si="2648"/>
        <v>663.2</v>
      </c>
      <c r="AH1002" s="14">
        <f t="shared" si="2649"/>
        <v>663.2</v>
      </c>
      <c r="AI1002" s="14">
        <f t="shared" si="2666"/>
        <v>0</v>
      </c>
      <c r="AJ1002" s="14">
        <f t="shared" si="2666"/>
        <v>0</v>
      </c>
      <c r="AK1002" s="14">
        <f t="shared" si="2639"/>
        <v>663.2</v>
      </c>
      <c r="AL1002" s="14">
        <f t="shared" si="2640"/>
        <v>663.2</v>
      </c>
      <c r="AM1002" s="14">
        <f t="shared" si="2641"/>
        <v>663.2</v>
      </c>
      <c r="AN1002" s="14">
        <f t="shared" si="2666"/>
        <v>0</v>
      </c>
      <c r="AO1002" s="14">
        <f t="shared" si="2666"/>
        <v>0</v>
      </c>
      <c r="AP1002" s="14">
        <f t="shared" si="2666"/>
        <v>0</v>
      </c>
      <c r="AQ1002" s="14">
        <f t="shared" si="2666"/>
        <v>0</v>
      </c>
      <c r="AR1002" s="14">
        <f t="shared" si="2666"/>
        <v>0</v>
      </c>
      <c r="AS1002" s="14">
        <f t="shared" si="2666"/>
        <v>0</v>
      </c>
      <c r="AT1002" s="14">
        <f t="shared" si="2666"/>
        <v>0</v>
      </c>
      <c r="AU1002" s="14">
        <f t="shared" si="2666"/>
        <v>0</v>
      </c>
      <c r="AV1002" s="14">
        <f t="shared" si="2666"/>
        <v>0</v>
      </c>
      <c r="AW1002" s="14">
        <f t="shared" si="2666"/>
        <v>0</v>
      </c>
      <c r="AX1002" s="14">
        <f t="shared" si="2666"/>
        <v>0</v>
      </c>
      <c r="AY1002" s="14">
        <f t="shared" si="2632"/>
        <v>663.2</v>
      </c>
      <c r="AZ1002" s="14">
        <f t="shared" si="2633"/>
        <v>663.2</v>
      </c>
      <c r="BA1002" s="14">
        <f t="shared" si="2634"/>
        <v>663.2</v>
      </c>
      <c r="BB1002" s="14">
        <f t="shared" si="2666"/>
        <v>0</v>
      </c>
      <c r="BC1002" s="2"/>
    </row>
    <row r="1003" spans="1:55" ht="47.25" x14ac:dyDescent="0.25">
      <c r="A1003" s="8" t="s">
        <v>1290</v>
      </c>
      <c r="B1003" s="8" t="s">
        <v>24</v>
      </c>
      <c r="C1003" s="8" t="s">
        <v>25</v>
      </c>
      <c r="D1003" s="8" t="s">
        <v>211</v>
      </c>
      <c r="E1003" s="8"/>
      <c r="F1003" s="18" t="s">
        <v>789</v>
      </c>
      <c r="G1003" s="14">
        <f>G1004+G1007</f>
        <v>663.2</v>
      </c>
      <c r="H1003" s="14">
        <f t="shared" ref="H1003:BB1003" si="2667">H1004+H1007</f>
        <v>663.2</v>
      </c>
      <c r="I1003" s="14">
        <f t="shared" si="2667"/>
        <v>663.2</v>
      </c>
      <c r="J1003" s="14">
        <f t="shared" ref="J1003:L1003" si="2668">J1004+J1007</f>
        <v>0</v>
      </c>
      <c r="K1003" s="14">
        <f t="shared" si="2668"/>
        <v>0</v>
      </c>
      <c r="L1003" s="14">
        <f t="shared" si="2668"/>
        <v>0</v>
      </c>
      <c r="M1003" s="14">
        <f t="shared" si="2661"/>
        <v>663.2</v>
      </c>
      <c r="N1003" s="14">
        <f t="shared" si="2662"/>
        <v>663.2</v>
      </c>
      <c r="O1003" s="14">
        <f t="shared" si="2663"/>
        <v>663.2</v>
      </c>
      <c r="P1003" s="14">
        <f t="shared" ref="P1003:Q1003" si="2669">P1004+P1007</f>
        <v>0</v>
      </c>
      <c r="Q1003" s="14">
        <f t="shared" si="2669"/>
        <v>0</v>
      </c>
      <c r="R1003" s="14">
        <f t="shared" ref="R1003:AC1003" si="2670">R1004+R1007</f>
        <v>0</v>
      </c>
      <c r="S1003" s="14">
        <f t="shared" si="2670"/>
        <v>0</v>
      </c>
      <c r="T1003" s="14">
        <f t="shared" si="2670"/>
        <v>0</v>
      </c>
      <c r="U1003" s="14">
        <f t="shared" si="2670"/>
        <v>0</v>
      </c>
      <c r="V1003" s="14">
        <f t="shared" si="2670"/>
        <v>0</v>
      </c>
      <c r="W1003" s="14">
        <f t="shared" si="2670"/>
        <v>0</v>
      </c>
      <c r="X1003" s="14">
        <f t="shared" si="2670"/>
        <v>0</v>
      </c>
      <c r="Y1003" s="14">
        <f t="shared" si="2670"/>
        <v>0</v>
      </c>
      <c r="Z1003" s="14">
        <f t="shared" si="2670"/>
        <v>0</v>
      </c>
      <c r="AA1003" s="14">
        <f t="shared" si="2670"/>
        <v>0</v>
      </c>
      <c r="AB1003" s="14">
        <f t="shared" si="2670"/>
        <v>0</v>
      </c>
      <c r="AC1003" s="14">
        <f t="shared" si="2670"/>
        <v>0</v>
      </c>
      <c r="AD1003" s="14">
        <f t="shared" ref="AD1003:AE1003" si="2671">AD1004+AD1007</f>
        <v>0</v>
      </c>
      <c r="AE1003" s="14">
        <f t="shared" si="2671"/>
        <v>0</v>
      </c>
      <c r="AF1003" s="14">
        <f t="shared" si="2647"/>
        <v>663.2</v>
      </c>
      <c r="AG1003" s="14">
        <f t="shared" si="2648"/>
        <v>663.2</v>
      </c>
      <c r="AH1003" s="14">
        <f t="shared" si="2649"/>
        <v>663.2</v>
      </c>
      <c r="AI1003" s="14">
        <f t="shared" ref="AI1003:AJ1003" si="2672">AI1004+AI1007</f>
        <v>0</v>
      </c>
      <c r="AJ1003" s="14">
        <f t="shared" si="2672"/>
        <v>0</v>
      </c>
      <c r="AK1003" s="14">
        <f t="shared" si="2639"/>
        <v>663.2</v>
      </c>
      <c r="AL1003" s="14">
        <f t="shared" si="2640"/>
        <v>663.2</v>
      </c>
      <c r="AM1003" s="14">
        <f t="shared" si="2641"/>
        <v>663.2</v>
      </c>
      <c r="AN1003" s="14">
        <f t="shared" ref="AN1003:AO1003" si="2673">AN1004+AN1007</f>
        <v>0</v>
      </c>
      <c r="AO1003" s="14">
        <f t="shared" si="2673"/>
        <v>0</v>
      </c>
      <c r="AP1003" s="14">
        <f t="shared" ref="AP1003:AW1003" si="2674">AP1004+AP1007</f>
        <v>0</v>
      </c>
      <c r="AQ1003" s="14">
        <f t="shared" si="2674"/>
        <v>0</v>
      </c>
      <c r="AR1003" s="14">
        <f t="shared" si="2674"/>
        <v>0</v>
      </c>
      <c r="AS1003" s="14">
        <f t="shared" si="2674"/>
        <v>0</v>
      </c>
      <c r="AT1003" s="14">
        <f t="shared" si="2674"/>
        <v>0</v>
      </c>
      <c r="AU1003" s="14">
        <f t="shared" si="2674"/>
        <v>0</v>
      </c>
      <c r="AV1003" s="14">
        <f t="shared" si="2674"/>
        <v>0</v>
      </c>
      <c r="AW1003" s="14">
        <f t="shared" si="2674"/>
        <v>0</v>
      </c>
      <c r="AX1003" s="14">
        <f t="shared" ref="AX1003" si="2675">AX1004+AX1007</f>
        <v>0</v>
      </c>
      <c r="AY1003" s="14">
        <f t="shared" si="2632"/>
        <v>663.2</v>
      </c>
      <c r="AZ1003" s="14">
        <f t="shared" si="2633"/>
        <v>663.2</v>
      </c>
      <c r="BA1003" s="14">
        <f t="shared" si="2634"/>
        <v>663.2</v>
      </c>
      <c r="BB1003" s="14">
        <f t="shared" si="2667"/>
        <v>0</v>
      </c>
      <c r="BC1003" s="2"/>
    </row>
    <row r="1004" spans="1:55" ht="47.25" x14ac:dyDescent="0.25">
      <c r="A1004" s="8" t="s">
        <v>1290</v>
      </c>
      <c r="B1004" s="8" t="s">
        <v>24</v>
      </c>
      <c r="C1004" s="8" t="s">
        <v>25</v>
      </c>
      <c r="D1004" s="8" t="s">
        <v>212</v>
      </c>
      <c r="E1004" s="8"/>
      <c r="F1004" s="18" t="s">
        <v>1342</v>
      </c>
      <c r="G1004" s="14">
        <f t="shared" si="2660"/>
        <v>450.3</v>
      </c>
      <c r="H1004" s="14">
        <f t="shared" si="2660"/>
        <v>450.3</v>
      </c>
      <c r="I1004" s="14">
        <f t="shared" si="2660"/>
        <v>450.3</v>
      </c>
      <c r="J1004" s="14">
        <f t="shared" si="2660"/>
        <v>0</v>
      </c>
      <c r="K1004" s="14">
        <f t="shared" si="2660"/>
        <v>0</v>
      </c>
      <c r="L1004" s="14">
        <f t="shared" si="2660"/>
        <v>0</v>
      </c>
      <c r="M1004" s="14">
        <f t="shared" si="2661"/>
        <v>450.3</v>
      </c>
      <c r="N1004" s="14">
        <f t="shared" si="2662"/>
        <v>450.3</v>
      </c>
      <c r="O1004" s="14">
        <f t="shared" si="2663"/>
        <v>450.3</v>
      </c>
      <c r="P1004" s="14">
        <f t="shared" si="2664"/>
        <v>0</v>
      </c>
      <c r="Q1004" s="14">
        <f t="shared" si="2664"/>
        <v>0</v>
      </c>
      <c r="R1004" s="14">
        <f t="shared" si="2665"/>
        <v>0</v>
      </c>
      <c r="S1004" s="14">
        <f t="shared" si="2665"/>
        <v>0</v>
      </c>
      <c r="T1004" s="14">
        <f t="shared" si="2665"/>
        <v>0</v>
      </c>
      <c r="U1004" s="14">
        <f t="shared" si="2666"/>
        <v>0</v>
      </c>
      <c r="V1004" s="14">
        <f t="shared" si="2666"/>
        <v>0</v>
      </c>
      <c r="W1004" s="14">
        <f t="shared" si="2666"/>
        <v>0</v>
      </c>
      <c r="X1004" s="14">
        <f t="shared" si="2666"/>
        <v>0</v>
      </c>
      <c r="Y1004" s="14">
        <f t="shared" si="2666"/>
        <v>0</v>
      </c>
      <c r="Z1004" s="14">
        <f t="shared" si="2666"/>
        <v>0</v>
      </c>
      <c r="AA1004" s="14">
        <f t="shared" si="2666"/>
        <v>0</v>
      </c>
      <c r="AB1004" s="14">
        <f t="shared" si="2666"/>
        <v>0</v>
      </c>
      <c r="AC1004" s="14">
        <f t="shared" si="2666"/>
        <v>0</v>
      </c>
      <c r="AD1004" s="14">
        <f t="shared" si="2666"/>
        <v>0</v>
      </c>
      <c r="AE1004" s="14">
        <f t="shared" si="2666"/>
        <v>0</v>
      </c>
      <c r="AF1004" s="14">
        <f t="shared" si="2647"/>
        <v>450.3</v>
      </c>
      <c r="AG1004" s="14">
        <f t="shared" si="2648"/>
        <v>450.3</v>
      </c>
      <c r="AH1004" s="14">
        <f t="shared" si="2649"/>
        <v>450.3</v>
      </c>
      <c r="AI1004" s="14">
        <f t="shared" si="2666"/>
        <v>0</v>
      </c>
      <c r="AJ1004" s="14">
        <f t="shared" si="2666"/>
        <v>0</v>
      </c>
      <c r="AK1004" s="14">
        <f t="shared" si="2639"/>
        <v>450.3</v>
      </c>
      <c r="AL1004" s="14">
        <f t="shared" si="2640"/>
        <v>450.3</v>
      </c>
      <c r="AM1004" s="14">
        <f t="shared" si="2641"/>
        <v>450.3</v>
      </c>
      <c r="AN1004" s="14">
        <f t="shared" si="2666"/>
        <v>-15</v>
      </c>
      <c r="AO1004" s="14">
        <f t="shared" si="2666"/>
        <v>0</v>
      </c>
      <c r="AP1004" s="14">
        <f t="shared" si="2666"/>
        <v>0</v>
      </c>
      <c r="AQ1004" s="14">
        <f t="shared" si="2666"/>
        <v>0</v>
      </c>
      <c r="AR1004" s="14">
        <f t="shared" si="2666"/>
        <v>0</v>
      </c>
      <c r="AS1004" s="14">
        <f t="shared" si="2666"/>
        <v>0</v>
      </c>
      <c r="AT1004" s="14">
        <f t="shared" si="2666"/>
        <v>0</v>
      </c>
      <c r="AU1004" s="14">
        <f t="shared" si="2666"/>
        <v>0</v>
      </c>
      <c r="AV1004" s="14">
        <f t="shared" si="2666"/>
        <v>0</v>
      </c>
      <c r="AW1004" s="14">
        <f t="shared" si="2666"/>
        <v>0</v>
      </c>
      <c r="AX1004" s="14">
        <f t="shared" si="2666"/>
        <v>0</v>
      </c>
      <c r="AY1004" s="14">
        <f t="shared" si="2632"/>
        <v>435.3</v>
      </c>
      <c r="AZ1004" s="14">
        <f t="shared" si="2633"/>
        <v>450.3</v>
      </c>
      <c r="BA1004" s="14">
        <f t="shared" si="2634"/>
        <v>450.3</v>
      </c>
      <c r="BB1004" s="14">
        <f t="shared" si="2666"/>
        <v>0</v>
      </c>
      <c r="BC1004" s="2"/>
    </row>
    <row r="1005" spans="1:55" ht="31.5" customHeight="1" x14ac:dyDescent="0.25">
      <c r="A1005" s="8" t="s">
        <v>1290</v>
      </c>
      <c r="B1005" s="8" t="s">
        <v>24</v>
      </c>
      <c r="C1005" s="8" t="s">
        <v>25</v>
      </c>
      <c r="D1005" s="8" t="s">
        <v>212</v>
      </c>
      <c r="E1005" s="43" t="s">
        <v>150</v>
      </c>
      <c r="F1005" s="24" t="s">
        <v>469</v>
      </c>
      <c r="G1005" s="14">
        <f t="shared" si="2660"/>
        <v>450.3</v>
      </c>
      <c r="H1005" s="14">
        <f t="shared" si="2660"/>
        <v>450.3</v>
      </c>
      <c r="I1005" s="14">
        <f t="shared" si="2660"/>
        <v>450.3</v>
      </c>
      <c r="J1005" s="14">
        <f t="shared" si="2660"/>
        <v>0</v>
      </c>
      <c r="K1005" s="14">
        <f t="shared" si="2660"/>
        <v>0</v>
      </c>
      <c r="L1005" s="14">
        <f t="shared" si="2660"/>
        <v>0</v>
      </c>
      <c r="M1005" s="14">
        <f t="shared" si="2661"/>
        <v>450.3</v>
      </c>
      <c r="N1005" s="14">
        <f t="shared" si="2662"/>
        <v>450.3</v>
      </c>
      <c r="O1005" s="14">
        <f t="shared" si="2663"/>
        <v>450.3</v>
      </c>
      <c r="P1005" s="14">
        <f t="shared" si="2664"/>
        <v>0</v>
      </c>
      <c r="Q1005" s="14">
        <f t="shared" si="2664"/>
        <v>0</v>
      </c>
      <c r="R1005" s="14">
        <f t="shared" si="2665"/>
        <v>0</v>
      </c>
      <c r="S1005" s="14">
        <f t="shared" si="2665"/>
        <v>0</v>
      </c>
      <c r="T1005" s="14">
        <f t="shared" si="2665"/>
        <v>0</v>
      </c>
      <c r="U1005" s="14">
        <f t="shared" si="2666"/>
        <v>0</v>
      </c>
      <c r="V1005" s="14">
        <f t="shared" si="2666"/>
        <v>0</v>
      </c>
      <c r="W1005" s="14">
        <f t="shared" si="2666"/>
        <v>0</v>
      </c>
      <c r="X1005" s="14">
        <f t="shared" si="2666"/>
        <v>0</v>
      </c>
      <c r="Y1005" s="14">
        <f t="shared" si="2666"/>
        <v>0</v>
      </c>
      <c r="Z1005" s="14">
        <f t="shared" si="2666"/>
        <v>0</v>
      </c>
      <c r="AA1005" s="14">
        <f t="shared" si="2666"/>
        <v>0</v>
      </c>
      <c r="AB1005" s="14">
        <f t="shared" si="2666"/>
        <v>0</v>
      </c>
      <c r="AC1005" s="14">
        <f t="shared" si="2666"/>
        <v>0</v>
      </c>
      <c r="AD1005" s="14">
        <f t="shared" si="2666"/>
        <v>0</v>
      </c>
      <c r="AE1005" s="14">
        <f t="shared" si="2666"/>
        <v>0</v>
      </c>
      <c r="AF1005" s="14">
        <f t="shared" si="2647"/>
        <v>450.3</v>
      </c>
      <c r="AG1005" s="14">
        <f t="shared" si="2648"/>
        <v>450.3</v>
      </c>
      <c r="AH1005" s="14">
        <f t="shared" si="2649"/>
        <v>450.3</v>
      </c>
      <c r="AI1005" s="14">
        <f t="shared" si="2666"/>
        <v>0</v>
      </c>
      <c r="AJ1005" s="14">
        <f t="shared" si="2666"/>
        <v>0</v>
      </c>
      <c r="AK1005" s="14">
        <f t="shared" si="2639"/>
        <v>450.3</v>
      </c>
      <c r="AL1005" s="14">
        <f t="shared" si="2640"/>
        <v>450.3</v>
      </c>
      <c r="AM1005" s="14">
        <f t="shared" si="2641"/>
        <v>450.3</v>
      </c>
      <c r="AN1005" s="14">
        <f t="shared" si="2666"/>
        <v>-15</v>
      </c>
      <c r="AO1005" s="14">
        <f t="shared" si="2666"/>
        <v>0</v>
      </c>
      <c r="AP1005" s="14">
        <f t="shared" si="2666"/>
        <v>0</v>
      </c>
      <c r="AQ1005" s="14">
        <f t="shared" si="2666"/>
        <v>0</v>
      </c>
      <c r="AR1005" s="14">
        <f t="shared" si="2666"/>
        <v>0</v>
      </c>
      <c r="AS1005" s="14">
        <f t="shared" si="2666"/>
        <v>0</v>
      </c>
      <c r="AT1005" s="14">
        <f t="shared" si="2666"/>
        <v>0</v>
      </c>
      <c r="AU1005" s="14">
        <f t="shared" si="2666"/>
        <v>0</v>
      </c>
      <c r="AV1005" s="14">
        <f t="shared" si="2666"/>
        <v>0</v>
      </c>
      <c r="AW1005" s="14">
        <f t="shared" si="2666"/>
        <v>0</v>
      </c>
      <c r="AX1005" s="14">
        <f t="shared" si="2666"/>
        <v>0</v>
      </c>
      <c r="AY1005" s="14">
        <f t="shared" si="2632"/>
        <v>435.3</v>
      </c>
      <c r="AZ1005" s="14">
        <f t="shared" si="2633"/>
        <v>450.3</v>
      </c>
      <c r="BA1005" s="14">
        <f t="shared" si="2634"/>
        <v>450.3</v>
      </c>
      <c r="BB1005" s="14">
        <f t="shared" si="2666"/>
        <v>0</v>
      </c>
      <c r="BC1005" s="2"/>
    </row>
    <row r="1006" spans="1:55" ht="31.5" customHeight="1" x14ac:dyDescent="0.25">
      <c r="A1006" s="8" t="s">
        <v>1290</v>
      </c>
      <c r="B1006" s="8" t="s">
        <v>24</v>
      </c>
      <c r="C1006" s="8" t="s">
        <v>25</v>
      </c>
      <c r="D1006" s="8" t="s">
        <v>212</v>
      </c>
      <c r="E1006" s="8" t="s">
        <v>1071</v>
      </c>
      <c r="F1006" s="24" t="s">
        <v>470</v>
      </c>
      <c r="G1006" s="14">
        <v>450.3</v>
      </c>
      <c r="H1006" s="14">
        <v>450.3</v>
      </c>
      <c r="I1006" s="14">
        <v>450.3</v>
      </c>
      <c r="J1006" s="14"/>
      <c r="K1006" s="14"/>
      <c r="L1006" s="14"/>
      <c r="M1006" s="14">
        <f t="shared" si="2661"/>
        <v>450.3</v>
      </c>
      <c r="N1006" s="14">
        <f t="shared" si="2662"/>
        <v>450.3</v>
      </c>
      <c r="O1006" s="14">
        <f t="shared" si="2663"/>
        <v>450.3</v>
      </c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>
        <f t="shared" si="2647"/>
        <v>450.3</v>
      </c>
      <c r="AG1006" s="14">
        <f t="shared" si="2648"/>
        <v>450.3</v>
      </c>
      <c r="AH1006" s="14">
        <f t="shared" si="2649"/>
        <v>450.3</v>
      </c>
      <c r="AI1006" s="14"/>
      <c r="AJ1006" s="14"/>
      <c r="AK1006" s="14">
        <f t="shared" si="2639"/>
        <v>450.3</v>
      </c>
      <c r="AL1006" s="14">
        <f t="shared" si="2640"/>
        <v>450.3</v>
      </c>
      <c r="AM1006" s="14">
        <f t="shared" si="2641"/>
        <v>450.3</v>
      </c>
      <c r="AN1006" s="14">
        <v>-15</v>
      </c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>
        <f t="shared" si="2632"/>
        <v>435.3</v>
      </c>
      <c r="AZ1006" s="14">
        <f t="shared" si="2633"/>
        <v>450.3</v>
      </c>
      <c r="BA1006" s="14">
        <f t="shared" si="2634"/>
        <v>450.3</v>
      </c>
      <c r="BB1006" s="14"/>
      <c r="BC1006" s="2"/>
    </row>
    <row r="1007" spans="1:55" ht="31.5" x14ac:dyDescent="0.25">
      <c r="A1007" s="8" t="s">
        <v>1290</v>
      </c>
      <c r="B1007" s="8" t="s">
        <v>24</v>
      </c>
      <c r="C1007" s="8" t="s">
        <v>25</v>
      </c>
      <c r="D1007" s="8" t="s">
        <v>1070</v>
      </c>
      <c r="E1007" s="8"/>
      <c r="F1007" s="24" t="s">
        <v>1149</v>
      </c>
      <c r="G1007" s="14">
        <f>G1008</f>
        <v>212.9</v>
      </c>
      <c r="H1007" s="14">
        <f t="shared" ref="H1007:BB1008" si="2676">H1008</f>
        <v>212.9</v>
      </c>
      <c r="I1007" s="14">
        <f t="shared" si="2676"/>
        <v>212.9</v>
      </c>
      <c r="J1007" s="14">
        <f t="shared" si="2676"/>
        <v>0</v>
      </c>
      <c r="K1007" s="14">
        <f t="shared" si="2676"/>
        <v>0</v>
      </c>
      <c r="L1007" s="14">
        <f t="shared" si="2676"/>
        <v>0</v>
      </c>
      <c r="M1007" s="14">
        <f t="shared" si="2661"/>
        <v>212.9</v>
      </c>
      <c r="N1007" s="14">
        <f t="shared" si="2662"/>
        <v>212.9</v>
      </c>
      <c r="O1007" s="14">
        <f t="shared" si="2663"/>
        <v>212.9</v>
      </c>
      <c r="P1007" s="14">
        <f t="shared" si="2676"/>
        <v>0</v>
      </c>
      <c r="Q1007" s="14">
        <f t="shared" si="2676"/>
        <v>0</v>
      </c>
      <c r="R1007" s="14">
        <f t="shared" si="2676"/>
        <v>0</v>
      </c>
      <c r="S1007" s="14">
        <f t="shared" si="2676"/>
        <v>0</v>
      </c>
      <c r="T1007" s="14">
        <f t="shared" si="2676"/>
        <v>0</v>
      </c>
      <c r="U1007" s="14">
        <f t="shared" si="2676"/>
        <v>0</v>
      </c>
      <c r="V1007" s="14">
        <f t="shared" si="2676"/>
        <v>0</v>
      </c>
      <c r="W1007" s="14">
        <f t="shared" si="2676"/>
        <v>0</v>
      </c>
      <c r="X1007" s="14">
        <f t="shared" si="2676"/>
        <v>0</v>
      </c>
      <c r="Y1007" s="14">
        <f t="shared" si="2676"/>
        <v>0</v>
      </c>
      <c r="Z1007" s="14">
        <f t="shared" si="2676"/>
        <v>0</v>
      </c>
      <c r="AA1007" s="14">
        <f t="shared" si="2676"/>
        <v>0</v>
      </c>
      <c r="AB1007" s="14">
        <f t="shared" si="2676"/>
        <v>0</v>
      </c>
      <c r="AC1007" s="14">
        <f t="shared" si="2676"/>
        <v>0</v>
      </c>
      <c r="AD1007" s="14">
        <f t="shared" si="2676"/>
        <v>0</v>
      </c>
      <c r="AE1007" s="14">
        <f t="shared" si="2676"/>
        <v>0</v>
      </c>
      <c r="AF1007" s="14">
        <f t="shared" si="2647"/>
        <v>212.9</v>
      </c>
      <c r="AG1007" s="14">
        <f t="shared" si="2648"/>
        <v>212.9</v>
      </c>
      <c r="AH1007" s="14">
        <f t="shared" si="2649"/>
        <v>212.9</v>
      </c>
      <c r="AI1007" s="14">
        <f t="shared" si="2676"/>
        <v>0</v>
      </c>
      <c r="AJ1007" s="14">
        <f t="shared" si="2676"/>
        <v>0</v>
      </c>
      <c r="AK1007" s="14">
        <f t="shared" si="2639"/>
        <v>212.9</v>
      </c>
      <c r="AL1007" s="14">
        <f t="shared" si="2640"/>
        <v>212.9</v>
      </c>
      <c r="AM1007" s="14">
        <f t="shared" si="2641"/>
        <v>212.9</v>
      </c>
      <c r="AN1007" s="14">
        <f t="shared" si="2676"/>
        <v>15</v>
      </c>
      <c r="AO1007" s="14">
        <f t="shared" si="2676"/>
        <v>0</v>
      </c>
      <c r="AP1007" s="14">
        <f t="shared" si="2676"/>
        <v>0</v>
      </c>
      <c r="AQ1007" s="14">
        <f t="shared" si="2676"/>
        <v>0</v>
      </c>
      <c r="AR1007" s="14">
        <f t="shared" si="2676"/>
        <v>0</v>
      </c>
      <c r="AS1007" s="14">
        <f t="shared" si="2676"/>
        <v>0</v>
      </c>
      <c r="AT1007" s="14">
        <f t="shared" si="2676"/>
        <v>0</v>
      </c>
      <c r="AU1007" s="14">
        <f t="shared" si="2676"/>
        <v>0</v>
      </c>
      <c r="AV1007" s="14">
        <f t="shared" si="2676"/>
        <v>0</v>
      </c>
      <c r="AW1007" s="14">
        <f t="shared" si="2676"/>
        <v>0</v>
      </c>
      <c r="AX1007" s="14">
        <f t="shared" si="2676"/>
        <v>0</v>
      </c>
      <c r="AY1007" s="14">
        <f t="shared" si="2632"/>
        <v>227.9</v>
      </c>
      <c r="AZ1007" s="14">
        <f t="shared" si="2633"/>
        <v>212.9</v>
      </c>
      <c r="BA1007" s="14">
        <f t="shared" si="2634"/>
        <v>212.9</v>
      </c>
      <c r="BB1007" s="14">
        <f t="shared" si="2676"/>
        <v>0</v>
      </c>
      <c r="BC1007" s="2"/>
    </row>
    <row r="1008" spans="1:55" ht="31.5" x14ac:dyDescent="0.25">
      <c r="A1008" s="8" t="s">
        <v>1290</v>
      </c>
      <c r="B1008" s="8" t="s">
        <v>24</v>
      </c>
      <c r="C1008" s="8" t="s">
        <v>25</v>
      </c>
      <c r="D1008" s="8" t="s">
        <v>1070</v>
      </c>
      <c r="E1008" s="43" t="s">
        <v>150</v>
      </c>
      <c r="F1008" s="24" t="s">
        <v>469</v>
      </c>
      <c r="G1008" s="14">
        <f>G1009</f>
        <v>212.9</v>
      </c>
      <c r="H1008" s="14">
        <f t="shared" si="2676"/>
        <v>212.9</v>
      </c>
      <c r="I1008" s="14">
        <f t="shared" si="2676"/>
        <v>212.9</v>
      </c>
      <c r="J1008" s="14">
        <f t="shared" si="2676"/>
        <v>0</v>
      </c>
      <c r="K1008" s="14">
        <f t="shared" si="2676"/>
        <v>0</v>
      </c>
      <c r="L1008" s="14">
        <f t="shared" si="2676"/>
        <v>0</v>
      </c>
      <c r="M1008" s="14">
        <f t="shared" si="2661"/>
        <v>212.9</v>
      </c>
      <c r="N1008" s="14">
        <f t="shared" si="2662"/>
        <v>212.9</v>
      </c>
      <c r="O1008" s="14">
        <f t="shared" si="2663"/>
        <v>212.9</v>
      </c>
      <c r="P1008" s="14">
        <f t="shared" si="2676"/>
        <v>0</v>
      </c>
      <c r="Q1008" s="14">
        <f t="shared" si="2676"/>
        <v>0</v>
      </c>
      <c r="R1008" s="14">
        <f t="shared" si="2676"/>
        <v>0</v>
      </c>
      <c r="S1008" s="14">
        <f t="shared" si="2676"/>
        <v>0</v>
      </c>
      <c r="T1008" s="14">
        <f t="shared" si="2676"/>
        <v>0</v>
      </c>
      <c r="U1008" s="14">
        <f t="shared" si="2676"/>
        <v>0</v>
      </c>
      <c r="V1008" s="14">
        <f t="shared" si="2676"/>
        <v>0</v>
      </c>
      <c r="W1008" s="14">
        <f t="shared" si="2676"/>
        <v>0</v>
      </c>
      <c r="X1008" s="14">
        <f t="shared" si="2676"/>
        <v>0</v>
      </c>
      <c r="Y1008" s="14">
        <f t="shared" si="2676"/>
        <v>0</v>
      </c>
      <c r="Z1008" s="14">
        <f t="shared" si="2676"/>
        <v>0</v>
      </c>
      <c r="AA1008" s="14">
        <f t="shared" si="2676"/>
        <v>0</v>
      </c>
      <c r="AB1008" s="14">
        <f t="shared" si="2676"/>
        <v>0</v>
      </c>
      <c r="AC1008" s="14">
        <f t="shared" si="2676"/>
        <v>0</v>
      </c>
      <c r="AD1008" s="14">
        <f t="shared" si="2676"/>
        <v>0</v>
      </c>
      <c r="AE1008" s="14">
        <f t="shared" si="2676"/>
        <v>0</v>
      </c>
      <c r="AF1008" s="14">
        <f t="shared" si="2647"/>
        <v>212.9</v>
      </c>
      <c r="AG1008" s="14">
        <f t="shared" si="2648"/>
        <v>212.9</v>
      </c>
      <c r="AH1008" s="14">
        <f t="shared" si="2649"/>
        <v>212.9</v>
      </c>
      <c r="AI1008" s="14">
        <f t="shared" si="2676"/>
        <v>0</v>
      </c>
      <c r="AJ1008" s="14">
        <f t="shared" si="2676"/>
        <v>0</v>
      </c>
      <c r="AK1008" s="14">
        <f t="shared" si="2639"/>
        <v>212.9</v>
      </c>
      <c r="AL1008" s="14">
        <f t="shared" si="2640"/>
        <v>212.9</v>
      </c>
      <c r="AM1008" s="14">
        <f t="shared" si="2641"/>
        <v>212.9</v>
      </c>
      <c r="AN1008" s="14">
        <f t="shared" si="2676"/>
        <v>15</v>
      </c>
      <c r="AO1008" s="14">
        <f t="shared" si="2676"/>
        <v>0</v>
      </c>
      <c r="AP1008" s="14">
        <f t="shared" si="2676"/>
        <v>0</v>
      </c>
      <c r="AQ1008" s="14">
        <f t="shared" si="2676"/>
        <v>0</v>
      </c>
      <c r="AR1008" s="14">
        <f t="shared" si="2676"/>
        <v>0</v>
      </c>
      <c r="AS1008" s="14">
        <f t="shared" si="2676"/>
        <v>0</v>
      </c>
      <c r="AT1008" s="14">
        <f t="shared" si="2676"/>
        <v>0</v>
      </c>
      <c r="AU1008" s="14">
        <f t="shared" si="2676"/>
        <v>0</v>
      </c>
      <c r="AV1008" s="14">
        <f t="shared" si="2676"/>
        <v>0</v>
      </c>
      <c r="AW1008" s="14">
        <f t="shared" si="2676"/>
        <v>0</v>
      </c>
      <c r="AX1008" s="14">
        <f t="shared" si="2676"/>
        <v>0</v>
      </c>
      <c r="AY1008" s="14">
        <f t="shared" si="2632"/>
        <v>227.9</v>
      </c>
      <c r="AZ1008" s="14">
        <f t="shared" si="2633"/>
        <v>212.9</v>
      </c>
      <c r="BA1008" s="14">
        <f t="shared" si="2634"/>
        <v>212.9</v>
      </c>
      <c r="BB1008" s="14">
        <f t="shared" si="2676"/>
        <v>0</v>
      </c>
      <c r="BC1008" s="2"/>
    </row>
    <row r="1009" spans="1:55" ht="31.5" x14ac:dyDescent="0.25">
      <c r="A1009" s="8" t="s">
        <v>1290</v>
      </c>
      <c r="B1009" s="8" t="s">
        <v>24</v>
      </c>
      <c r="C1009" s="8" t="s">
        <v>25</v>
      </c>
      <c r="D1009" s="8" t="s">
        <v>1070</v>
      </c>
      <c r="E1009" s="8" t="s">
        <v>1071</v>
      </c>
      <c r="F1009" s="24" t="s">
        <v>470</v>
      </c>
      <c r="G1009" s="14">
        <v>212.9</v>
      </c>
      <c r="H1009" s="14">
        <v>212.9</v>
      </c>
      <c r="I1009" s="14">
        <v>212.9</v>
      </c>
      <c r="J1009" s="14"/>
      <c r="K1009" s="14"/>
      <c r="L1009" s="14"/>
      <c r="M1009" s="14">
        <f t="shared" si="2661"/>
        <v>212.9</v>
      </c>
      <c r="N1009" s="14">
        <f t="shared" si="2662"/>
        <v>212.9</v>
      </c>
      <c r="O1009" s="14">
        <f t="shared" si="2663"/>
        <v>212.9</v>
      </c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>
        <f t="shared" si="2647"/>
        <v>212.9</v>
      </c>
      <c r="AG1009" s="14">
        <f t="shared" si="2648"/>
        <v>212.9</v>
      </c>
      <c r="AH1009" s="14">
        <f t="shared" si="2649"/>
        <v>212.9</v>
      </c>
      <c r="AI1009" s="14"/>
      <c r="AJ1009" s="14"/>
      <c r="AK1009" s="14">
        <f t="shared" si="2639"/>
        <v>212.9</v>
      </c>
      <c r="AL1009" s="14">
        <f t="shared" si="2640"/>
        <v>212.9</v>
      </c>
      <c r="AM1009" s="14">
        <f t="shared" si="2641"/>
        <v>212.9</v>
      </c>
      <c r="AN1009" s="14">
        <v>15</v>
      </c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>
        <f t="shared" si="2632"/>
        <v>227.9</v>
      </c>
      <c r="AZ1009" s="14">
        <f t="shared" si="2633"/>
        <v>212.9</v>
      </c>
      <c r="BA1009" s="14">
        <f t="shared" si="2634"/>
        <v>212.9</v>
      </c>
      <c r="BB1009" s="14"/>
      <c r="BC1009" s="2"/>
    </row>
    <row r="1010" spans="1:55" ht="63" x14ac:dyDescent="0.25">
      <c r="A1010" s="8" t="s">
        <v>1290</v>
      </c>
      <c r="B1010" s="8" t="s">
        <v>24</v>
      </c>
      <c r="C1010" s="8" t="s">
        <v>25</v>
      </c>
      <c r="D1010" s="8" t="s">
        <v>128</v>
      </c>
      <c r="E1010" s="8"/>
      <c r="F1010" s="13" t="s">
        <v>562</v>
      </c>
      <c r="G1010" s="14">
        <f t="shared" ref="G1010:L1013" si="2677">G1011</f>
        <v>26.7</v>
      </c>
      <c r="H1010" s="14">
        <f t="shared" si="2677"/>
        <v>26.7</v>
      </c>
      <c r="I1010" s="14">
        <f t="shared" si="2677"/>
        <v>26.7</v>
      </c>
      <c r="J1010" s="14">
        <f t="shared" si="2677"/>
        <v>0</v>
      </c>
      <c r="K1010" s="14">
        <f t="shared" si="2677"/>
        <v>0</v>
      </c>
      <c r="L1010" s="14">
        <f t="shared" si="2677"/>
        <v>0</v>
      </c>
      <c r="M1010" s="14">
        <f t="shared" si="2661"/>
        <v>26.7</v>
      </c>
      <c r="N1010" s="14">
        <f t="shared" si="2662"/>
        <v>26.7</v>
      </c>
      <c r="O1010" s="14">
        <f t="shared" si="2663"/>
        <v>26.7</v>
      </c>
      <c r="P1010" s="14">
        <f t="shared" ref="P1010:Q1013" si="2678">P1011</f>
        <v>0</v>
      </c>
      <c r="Q1010" s="14">
        <f t="shared" si="2678"/>
        <v>0</v>
      </c>
      <c r="R1010" s="14">
        <f t="shared" ref="R1010:T1013" si="2679">R1011</f>
        <v>0</v>
      </c>
      <c r="S1010" s="14">
        <f t="shared" si="2679"/>
        <v>0</v>
      </c>
      <c r="T1010" s="14">
        <f t="shared" si="2679"/>
        <v>0</v>
      </c>
      <c r="U1010" s="14">
        <f t="shared" ref="U1010:BB1013" si="2680">U1011</f>
        <v>0</v>
      </c>
      <c r="V1010" s="14">
        <f t="shared" si="2680"/>
        <v>0</v>
      </c>
      <c r="W1010" s="14">
        <f t="shared" si="2680"/>
        <v>0</v>
      </c>
      <c r="X1010" s="14">
        <f t="shared" si="2680"/>
        <v>0</v>
      </c>
      <c r="Y1010" s="14">
        <f t="shared" si="2680"/>
        <v>0</v>
      </c>
      <c r="Z1010" s="14">
        <f t="shared" si="2680"/>
        <v>0</v>
      </c>
      <c r="AA1010" s="14">
        <f t="shared" si="2680"/>
        <v>0</v>
      </c>
      <c r="AB1010" s="14">
        <f t="shared" si="2680"/>
        <v>0</v>
      </c>
      <c r="AC1010" s="14">
        <f t="shared" si="2680"/>
        <v>0</v>
      </c>
      <c r="AD1010" s="14">
        <f t="shared" si="2680"/>
        <v>0</v>
      </c>
      <c r="AE1010" s="14">
        <f t="shared" si="2680"/>
        <v>0</v>
      </c>
      <c r="AF1010" s="14">
        <f t="shared" si="2647"/>
        <v>26.7</v>
      </c>
      <c r="AG1010" s="14">
        <f t="shared" si="2648"/>
        <v>26.7</v>
      </c>
      <c r="AH1010" s="14">
        <f t="shared" si="2649"/>
        <v>26.7</v>
      </c>
      <c r="AI1010" s="14">
        <f t="shared" si="2680"/>
        <v>0</v>
      </c>
      <c r="AJ1010" s="14">
        <f t="shared" si="2680"/>
        <v>0</v>
      </c>
      <c r="AK1010" s="14">
        <f t="shared" si="2639"/>
        <v>26.7</v>
      </c>
      <c r="AL1010" s="14">
        <f t="shared" si="2640"/>
        <v>26.7</v>
      </c>
      <c r="AM1010" s="14">
        <f t="shared" si="2641"/>
        <v>26.7</v>
      </c>
      <c r="AN1010" s="14">
        <f t="shared" si="2680"/>
        <v>0</v>
      </c>
      <c r="AO1010" s="14">
        <f t="shared" si="2680"/>
        <v>0</v>
      </c>
      <c r="AP1010" s="14">
        <f t="shared" si="2680"/>
        <v>0</v>
      </c>
      <c r="AQ1010" s="14">
        <f t="shared" si="2680"/>
        <v>0</v>
      </c>
      <c r="AR1010" s="14">
        <f t="shared" si="2680"/>
        <v>0</v>
      </c>
      <c r="AS1010" s="14">
        <f t="shared" si="2680"/>
        <v>0</v>
      </c>
      <c r="AT1010" s="14">
        <f t="shared" si="2680"/>
        <v>0</v>
      </c>
      <c r="AU1010" s="14">
        <f t="shared" si="2680"/>
        <v>0</v>
      </c>
      <c r="AV1010" s="14">
        <f t="shared" si="2680"/>
        <v>0</v>
      </c>
      <c r="AW1010" s="14">
        <f t="shared" si="2680"/>
        <v>0</v>
      </c>
      <c r="AX1010" s="14">
        <f t="shared" si="2680"/>
        <v>0</v>
      </c>
      <c r="AY1010" s="14">
        <f t="shared" si="2632"/>
        <v>26.7</v>
      </c>
      <c r="AZ1010" s="14">
        <f t="shared" si="2633"/>
        <v>26.7</v>
      </c>
      <c r="BA1010" s="14">
        <f t="shared" si="2634"/>
        <v>26.7</v>
      </c>
      <c r="BB1010" s="14">
        <f t="shared" si="2680"/>
        <v>0</v>
      </c>
      <c r="BC1010" s="2"/>
    </row>
    <row r="1011" spans="1:55" ht="31.5" x14ac:dyDescent="0.25">
      <c r="A1011" s="8" t="s">
        <v>1290</v>
      </c>
      <c r="B1011" s="8" t="s">
        <v>24</v>
      </c>
      <c r="C1011" s="8" t="s">
        <v>25</v>
      </c>
      <c r="D1011" s="8" t="s">
        <v>129</v>
      </c>
      <c r="E1011" s="8"/>
      <c r="F1011" s="13" t="s">
        <v>563</v>
      </c>
      <c r="G1011" s="14">
        <f t="shared" si="2677"/>
        <v>26.7</v>
      </c>
      <c r="H1011" s="14">
        <f t="shared" si="2677"/>
        <v>26.7</v>
      </c>
      <c r="I1011" s="14">
        <f t="shared" si="2677"/>
        <v>26.7</v>
      </c>
      <c r="J1011" s="14">
        <f t="shared" si="2677"/>
        <v>0</v>
      </c>
      <c r="K1011" s="14">
        <f t="shared" si="2677"/>
        <v>0</v>
      </c>
      <c r="L1011" s="14">
        <f t="shared" si="2677"/>
        <v>0</v>
      </c>
      <c r="M1011" s="14">
        <f t="shared" si="2661"/>
        <v>26.7</v>
      </c>
      <c r="N1011" s="14">
        <f t="shared" si="2662"/>
        <v>26.7</v>
      </c>
      <c r="O1011" s="14">
        <f t="shared" si="2663"/>
        <v>26.7</v>
      </c>
      <c r="P1011" s="14">
        <f t="shared" si="2678"/>
        <v>0</v>
      </c>
      <c r="Q1011" s="14">
        <f t="shared" si="2678"/>
        <v>0</v>
      </c>
      <c r="R1011" s="14">
        <f t="shared" si="2679"/>
        <v>0</v>
      </c>
      <c r="S1011" s="14">
        <f t="shared" si="2679"/>
        <v>0</v>
      </c>
      <c r="T1011" s="14">
        <f t="shared" si="2679"/>
        <v>0</v>
      </c>
      <c r="U1011" s="14">
        <f t="shared" si="2680"/>
        <v>0</v>
      </c>
      <c r="V1011" s="14">
        <f t="shared" si="2680"/>
        <v>0</v>
      </c>
      <c r="W1011" s="14">
        <f t="shared" si="2680"/>
        <v>0</v>
      </c>
      <c r="X1011" s="14">
        <f t="shared" si="2680"/>
        <v>0</v>
      </c>
      <c r="Y1011" s="14">
        <f t="shared" si="2680"/>
        <v>0</v>
      </c>
      <c r="Z1011" s="14">
        <f t="shared" si="2680"/>
        <v>0</v>
      </c>
      <c r="AA1011" s="14">
        <f t="shared" si="2680"/>
        <v>0</v>
      </c>
      <c r="AB1011" s="14">
        <f t="shared" si="2680"/>
        <v>0</v>
      </c>
      <c r="AC1011" s="14">
        <f t="shared" si="2680"/>
        <v>0</v>
      </c>
      <c r="AD1011" s="14">
        <f t="shared" si="2680"/>
        <v>0</v>
      </c>
      <c r="AE1011" s="14">
        <f t="shared" si="2680"/>
        <v>0</v>
      </c>
      <c r="AF1011" s="14">
        <f t="shared" si="2647"/>
        <v>26.7</v>
      </c>
      <c r="AG1011" s="14">
        <f t="shared" si="2648"/>
        <v>26.7</v>
      </c>
      <c r="AH1011" s="14">
        <f t="shared" si="2649"/>
        <v>26.7</v>
      </c>
      <c r="AI1011" s="14">
        <f t="shared" si="2680"/>
        <v>0</v>
      </c>
      <c r="AJ1011" s="14">
        <f t="shared" si="2680"/>
        <v>0</v>
      </c>
      <c r="AK1011" s="14">
        <f t="shared" si="2639"/>
        <v>26.7</v>
      </c>
      <c r="AL1011" s="14">
        <f t="shared" si="2640"/>
        <v>26.7</v>
      </c>
      <c r="AM1011" s="14">
        <f t="shared" si="2641"/>
        <v>26.7</v>
      </c>
      <c r="AN1011" s="14">
        <f t="shared" si="2680"/>
        <v>0</v>
      </c>
      <c r="AO1011" s="14">
        <f t="shared" si="2680"/>
        <v>0</v>
      </c>
      <c r="AP1011" s="14">
        <f t="shared" si="2680"/>
        <v>0</v>
      </c>
      <c r="AQ1011" s="14">
        <f t="shared" si="2680"/>
        <v>0</v>
      </c>
      <c r="AR1011" s="14">
        <f t="shared" si="2680"/>
        <v>0</v>
      </c>
      <c r="AS1011" s="14">
        <f t="shared" si="2680"/>
        <v>0</v>
      </c>
      <c r="AT1011" s="14">
        <f t="shared" si="2680"/>
        <v>0</v>
      </c>
      <c r="AU1011" s="14">
        <f t="shared" si="2680"/>
        <v>0</v>
      </c>
      <c r="AV1011" s="14">
        <f t="shared" si="2680"/>
        <v>0</v>
      </c>
      <c r="AW1011" s="14">
        <f t="shared" si="2680"/>
        <v>0</v>
      </c>
      <c r="AX1011" s="14">
        <f t="shared" si="2680"/>
        <v>0</v>
      </c>
      <c r="AY1011" s="14">
        <f t="shared" si="2632"/>
        <v>26.7</v>
      </c>
      <c r="AZ1011" s="14">
        <f t="shared" si="2633"/>
        <v>26.7</v>
      </c>
      <c r="BA1011" s="14">
        <f t="shared" si="2634"/>
        <v>26.7</v>
      </c>
      <c r="BB1011" s="14">
        <f t="shared" si="2680"/>
        <v>0</v>
      </c>
      <c r="BC1011" s="2"/>
    </row>
    <row r="1012" spans="1:55" ht="47.25" x14ac:dyDescent="0.25">
      <c r="A1012" s="8" t="s">
        <v>1290</v>
      </c>
      <c r="B1012" s="8" t="s">
        <v>24</v>
      </c>
      <c r="C1012" s="8" t="s">
        <v>25</v>
      </c>
      <c r="D1012" s="8" t="s">
        <v>910</v>
      </c>
      <c r="E1012" s="8"/>
      <c r="F1012" s="18" t="s">
        <v>1164</v>
      </c>
      <c r="G1012" s="14">
        <f t="shared" si="2677"/>
        <v>26.7</v>
      </c>
      <c r="H1012" s="14">
        <f t="shared" si="2677"/>
        <v>26.7</v>
      </c>
      <c r="I1012" s="14">
        <f t="shared" si="2677"/>
        <v>26.7</v>
      </c>
      <c r="J1012" s="14">
        <f t="shared" si="2677"/>
        <v>0</v>
      </c>
      <c r="K1012" s="14">
        <f t="shared" si="2677"/>
        <v>0</v>
      </c>
      <c r="L1012" s="14">
        <f t="shared" si="2677"/>
        <v>0</v>
      </c>
      <c r="M1012" s="14">
        <f t="shared" si="2661"/>
        <v>26.7</v>
      </c>
      <c r="N1012" s="14">
        <f t="shared" si="2662"/>
        <v>26.7</v>
      </c>
      <c r="O1012" s="14">
        <f t="shared" si="2663"/>
        <v>26.7</v>
      </c>
      <c r="P1012" s="14">
        <f t="shared" si="2678"/>
        <v>0</v>
      </c>
      <c r="Q1012" s="14">
        <f t="shared" si="2678"/>
        <v>0</v>
      </c>
      <c r="R1012" s="14">
        <f t="shared" si="2679"/>
        <v>0</v>
      </c>
      <c r="S1012" s="14">
        <f t="shared" si="2679"/>
        <v>0</v>
      </c>
      <c r="T1012" s="14">
        <f t="shared" si="2679"/>
        <v>0</v>
      </c>
      <c r="U1012" s="14">
        <f t="shared" si="2680"/>
        <v>0</v>
      </c>
      <c r="V1012" s="14">
        <f t="shared" si="2680"/>
        <v>0</v>
      </c>
      <c r="W1012" s="14">
        <f t="shared" si="2680"/>
        <v>0</v>
      </c>
      <c r="X1012" s="14">
        <f t="shared" si="2680"/>
        <v>0</v>
      </c>
      <c r="Y1012" s="14">
        <f t="shared" si="2680"/>
        <v>0</v>
      </c>
      <c r="Z1012" s="14">
        <f t="shared" si="2680"/>
        <v>0</v>
      </c>
      <c r="AA1012" s="14">
        <f t="shared" si="2680"/>
        <v>0</v>
      </c>
      <c r="AB1012" s="14">
        <f t="shared" si="2680"/>
        <v>0</v>
      </c>
      <c r="AC1012" s="14">
        <f t="shared" si="2680"/>
        <v>0</v>
      </c>
      <c r="AD1012" s="14">
        <f t="shared" si="2680"/>
        <v>0</v>
      </c>
      <c r="AE1012" s="14">
        <f t="shared" si="2680"/>
        <v>0</v>
      </c>
      <c r="AF1012" s="14">
        <f t="shared" si="2647"/>
        <v>26.7</v>
      </c>
      <c r="AG1012" s="14">
        <f t="shared" si="2648"/>
        <v>26.7</v>
      </c>
      <c r="AH1012" s="14">
        <f t="shared" si="2649"/>
        <v>26.7</v>
      </c>
      <c r="AI1012" s="14">
        <f t="shared" si="2680"/>
        <v>0</v>
      </c>
      <c r="AJ1012" s="14">
        <f t="shared" si="2680"/>
        <v>0</v>
      </c>
      <c r="AK1012" s="14">
        <f t="shared" si="2639"/>
        <v>26.7</v>
      </c>
      <c r="AL1012" s="14">
        <f t="shared" si="2640"/>
        <v>26.7</v>
      </c>
      <c r="AM1012" s="14">
        <f t="shared" si="2641"/>
        <v>26.7</v>
      </c>
      <c r="AN1012" s="14">
        <f t="shared" si="2680"/>
        <v>0</v>
      </c>
      <c r="AO1012" s="14">
        <f t="shared" si="2680"/>
        <v>0</v>
      </c>
      <c r="AP1012" s="14">
        <f t="shared" si="2680"/>
        <v>0</v>
      </c>
      <c r="AQ1012" s="14">
        <f t="shared" si="2680"/>
        <v>0</v>
      </c>
      <c r="AR1012" s="14">
        <f t="shared" si="2680"/>
        <v>0</v>
      </c>
      <c r="AS1012" s="14">
        <f t="shared" si="2680"/>
        <v>0</v>
      </c>
      <c r="AT1012" s="14">
        <f t="shared" si="2680"/>
        <v>0</v>
      </c>
      <c r="AU1012" s="14">
        <f t="shared" si="2680"/>
        <v>0</v>
      </c>
      <c r="AV1012" s="14">
        <f t="shared" si="2680"/>
        <v>0</v>
      </c>
      <c r="AW1012" s="14">
        <f t="shared" si="2680"/>
        <v>0</v>
      </c>
      <c r="AX1012" s="14">
        <f t="shared" si="2680"/>
        <v>0</v>
      </c>
      <c r="AY1012" s="14">
        <f t="shared" si="2632"/>
        <v>26.7</v>
      </c>
      <c r="AZ1012" s="14">
        <f t="shared" si="2633"/>
        <v>26.7</v>
      </c>
      <c r="BA1012" s="14">
        <f t="shared" si="2634"/>
        <v>26.7</v>
      </c>
      <c r="BB1012" s="14">
        <f t="shared" si="2680"/>
        <v>0</v>
      </c>
      <c r="BC1012" s="2"/>
    </row>
    <row r="1013" spans="1:55" ht="31.5" x14ac:dyDescent="0.25">
      <c r="A1013" s="8" t="s">
        <v>1290</v>
      </c>
      <c r="B1013" s="8" t="s">
        <v>24</v>
      </c>
      <c r="C1013" s="8" t="s">
        <v>25</v>
      </c>
      <c r="D1013" s="8" t="s">
        <v>910</v>
      </c>
      <c r="E1013" s="43" t="s">
        <v>150</v>
      </c>
      <c r="F1013" s="24" t="s">
        <v>469</v>
      </c>
      <c r="G1013" s="14">
        <f t="shared" si="2677"/>
        <v>26.7</v>
      </c>
      <c r="H1013" s="14">
        <f t="shared" si="2677"/>
        <v>26.7</v>
      </c>
      <c r="I1013" s="14">
        <f t="shared" si="2677"/>
        <v>26.7</v>
      </c>
      <c r="J1013" s="14">
        <f t="shared" si="2677"/>
        <v>0</v>
      </c>
      <c r="K1013" s="14">
        <f t="shared" si="2677"/>
        <v>0</v>
      </c>
      <c r="L1013" s="14">
        <f t="shared" si="2677"/>
        <v>0</v>
      </c>
      <c r="M1013" s="14">
        <f t="shared" si="2661"/>
        <v>26.7</v>
      </c>
      <c r="N1013" s="14">
        <f t="shared" si="2662"/>
        <v>26.7</v>
      </c>
      <c r="O1013" s="14">
        <f t="shared" si="2663"/>
        <v>26.7</v>
      </c>
      <c r="P1013" s="14">
        <f t="shared" si="2678"/>
        <v>0</v>
      </c>
      <c r="Q1013" s="14">
        <f t="shared" si="2678"/>
        <v>0</v>
      </c>
      <c r="R1013" s="14">
        <f t="shared" si="2679"/>
        <v>0</v>
      </c>
      <c r="S1013" s="14">
        <f t="shared" si="2679"/>
        <v>0</v>
      </c>
      <c r="T1013" s="14">
        <f t="shared" si="2679"/>
        <v>0</v>
      </c>
      <c r="U1013" s="14">
        <f t="shared" si="2680"/>
        <v>0</v>
      </c>
      <c r="V1013" s="14">
        <f t="shared" si="2680"/>
        <v>0</v>
      </c>
      <c r="W1013" s="14">
        <f t="shared" si="2680"/>
        <v>0</v>
      </c>
      <c r="X1013" s="14">
        <f t="shared" si="2680"/>
        <v>0</v>
      </c>
      <c r="Y1013" s="14">
        <f t="shared" si="2680"/>
        <v>0</v>
      </c>
      <c r="Z1013" s="14">
        <f t="shared" si="2680"/>
        <v>0</v>
      </c>
      <c r="AA1013" s="14">
        <f t="shared" si="2680"/>
        <v>0</v>
      </c>
      <c r="AB1013" s="14">
        <f t="shared" si="2680"/>
        <v>0</v>
      </c>
      <c r="AC1013" s="14">
        <f t="shared" si="2680"/>
        <v>0</v>
      </c>
      <c r="AD1013" s="14">
        <f t="shared" si="2680"/>
        <v>0</v>
      </c>
      <c r="AE1013" s="14">
        <f t="shared" si="2680"/>
        <v>0</v>
      </c>
      <c r="AF1013" s="14">
        <f t="shared" si="2647"/>
        <v>26.7</v>
      </c>
      <c r="AG1013" s="14">
        <f t="shared" si="2648"/>
        <v>26.7</v>
      </c>
      <c r="AH1013" s="14">
        <f t="shared" si="2649"/>
        <v>26.7</v>
      </c>
      <c r="AI1013" s="14">
        <f t="shared" si="2680"/>
        <v>0</v>
      </c>
      <c r="AJ1013" s="14">
        <f t="shared" si="2680"/>
        <v>0</v>
      </c>
      <c r="AK1013" s="14">
        <f t="shared" si="2639"/>
        <v>26.7</v>
      </c>
      <c r="AL1013" s="14">
        <f t="shared" si="2640"/>
        <v>26.7</v>
      </c>
      <c r="AM1013" s="14">
        <f t="shared" si="2641"/>
        <v>26.7</v>
      </c>
      <c r="AN1013" s="14">
        <f t="shared" si="2680"/>
        <v>0</v>
      </c>
      <c r="AO1013" s="14">
        <f t="shared" si="2680"/>
        <v>0</v>
      </c>
      <c r="AP1013" s="14">
        <f t="shared" si="2680"/>
        <v>0</v>
      </c>
      <c r="AQ1013" s="14">
        <f t="shared" si="2680"/>
        <v>0</v>
      </c>
      <c r="AR1013" s="14">
        <f t="shared" si="2680"/>
        <v>0</v>
      </c>
      <c r="AS1013" s="14">
        <f t="shared" si="2680"/>
        <v>0</v>
      </c>
      <c r="AT1013" s="14">
        <f t="shared" si="2680"/>
        <v>0</v>
      </c>
      <c r="AU1013" s="14">
        <f t="shared" si="2680"/>
        <v>0</v>
      </c>
      <c r="AV1013" s="14">
        <f t="shared" si="2680"/>
        <v>0</v>
      </c>
      <c r="AW1013" s="14">
        <f t="shared" si="2680"/>
        <v>0</v>
      </c>
      <c r="AX1013" s="14">
        <f t="shared" si="2680"/>
        <v>0</v>
      </c>
      <c r="AY1013" s="14">
        <f t="shared" si="2632"/>
        <v>26.7</v>
      </c>
      <c r="AZ1013" s="14">
        <f t="shared" si="2633"/>
        <v>26.7</v>
      </c>
      <c r="BA1013" s="14">
        <f t="shared" si="2634"/>
        <v>26.7</v>
      </c>
      <c r="BB1013" s="14">
        <f t="shared" si="2680"/>
        <v>0</v>
      </c>
      <c r="BC1013" s="2"/>
    </row>
    <row r="1014" spans="1:55" ht="31.5" x14ac:dyDescent="0.25">
      <c r="A1014" s="8" t="s">
        <v>1290</v>
      </c>
      <c r="B1014" s="8" t="s">
        <v>24</v>
      </c>
      <c r="C1014" s="8" t="s">
        <v>25</v>
      </c>
      <c r="D1014" s="8" t="s">
        <v>910</v>
      </c>
      <c r="E1014" s="8" t="s">
        <v>1071</v>
      </c>
      <c r="F1014" s="24" t="s">
        <v>470</v>
      </c>
      <c r="G1014" s="14">
        <v>26.7</v>
      </c>
      <c r="H1014" s="14">
        <v>26.7</v>
      </c>
      <c r="I1014" s="14">
        <v>26.7</v>
      </c>
      <c r="J1014" s="14"/>
      <c r="K1014" s="14"/>
      <c r="L1014" s="14"/>
      <c r="M1014" s="14">
        <f t="shared" si="2661"/>
        <v>26.7</v>
      </c>
      <c r="N1014" s="14">
        <f t="shared" si="2662"/>
        <v>26.7</v>
      </c>
      <c r="O1014" s="14">
        <f t="shared" si="2663"/>
        <v>26.7</v>
      </c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>
        <f t="shared" si="2647"/>
        <v>26.7</v>
      </c>
      <c r="AG1014" s="14">
        <f t="shared" si="2648"/>
        <v>26.7</v>
      </c>
      <c r="AH1014" s="14">
        <f t="shared" si="2649"/>
        <v>26.7</v>
      </c>
      <c r="AI1014" s="14"/>
      <c r="AJ1014" s="14"/>
      <c r="AK1014" s="14">
        <f t="shared" si="2639"/>
        <v>26.7</v>
      </c>
      <c r="AL1014" s="14">
        <f t="shared" si="2640"/>
        <v>26.7</v>
      </c>
      <c r="AM1014" s="14">
        <f t="shared" si="2641"/>
        <v>26.7</v>
      </c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>
        <f t="shared" si="2632"/>
        <v>26.7</v>
      </c>
      <c r="AZ1014" s="14">
        <f t="shared" si="2633"/>
        <v>26.7</v>
      </c>
      <c r="BA1014" s="14">
        <f t="shared" si="2634"/>
        <v>26.7</v>
      </c>
      <c r="BB1014" s="14"/>
      <c r="BC1014" s="2"/>
    </row>
    <row r="1015" spans="1:55" s="3" customFormat="1" ht="16.5" customHeight="1" x14ac:dyDescent="0.25">
      <c r="A1015" s="10" t="s">
        <v>1290</v>
      </c>
      <c r="B1015" s="10" t="s">
        <v>31</v>
      </c>
      <c r="C1015" s="10"/>
      <c r="D1015" s="10"/>
      <c r="E1015" s="10"/>
      <c r="F1015" s="5" t="s">
        <v>57</v>
      </c>
      <c r="G1015" s="15">
        <f>G1023+G1049+G1016</f>
        <v>37035</v>
      </c>
      <c r="H1015" s="15">
        <f>H1023+H1049+H1016</f>
        <v>36291</v>
      </c>
      <c r="I1015" s="15">
        <f>I1023+I1049+I1016</f>
        <v>38346.100000000006</v>
      </c>
      <c r="J1015" s="15">
        <f t="shared" ref="J1015:L1015" si="2681">J1023+J1049+J1016</f>
        <v>597.70000000000005</v>
      </c>
      <c r="K1015" s="15">
        <f t="shared" si="2681"/>
        <v>0</v>
      </c>
      <c r="L1015" s="15">
        <f t="shared" si="2681"/>
        <v>0</v>
      </c>
      <c r="M1015" s="15">
        <f t="shared" si="2661"/>
        <v>37632.699999999997</v>
      </c>
      <c r="N1015" s="15">
        <f t="shared" si="2662"/>
        <v>36291</v>
      </c>
      <c r="O1015" s="15">
        <f t="shared" si="2663"/>
        <v>38346.100000000006</v>
      </c>
      <c r="P1015" s="15">
        <f>P1023+P1049+P1016</f>
        <v>0</v>
      </c>
      <c r="Q1015" s="15">
        <f>Q1023+Q1049+Q1016</f>
        <v>0</v>
      </c>
      <c r="R1015" s="15">
        <f t="shared" ref="R1015:T1015" si="2682">R1023+R1049+R1016</f>
        <v>0</v>
      </c>
      <c r="S1015" s="15">
        <f t="shared" si="2682"/>
        <v>0</v>
      </c>
      <c r="T1015" s="15">
        <f t="shared" si="2682"/>
        <v>168</v>
      </c>
      <c r="U1015" s="15">
        <f>U1023+U1049+U1016</f>
        <v>1566.8710000000001</v>
      </c>
      <c r="V1015" s="15">
        <f>V1023+V1049+V1016</f>
        <v>0</v>
      </c>
      <c r="W1015" s="15">
        <f>W1023+W1049+W1016</f>
        <v>0</v>
      </c>
      <c r="X1015" s="15">
        <f>X1023+X1049+X1016</f>
        <v>0</v>
      </c>
      <c r="Y1015" s="15">
        <f t="shared" ref="Y1015:AC1015" si="2683">Y1023+Y1049+Y1016</f>
        <v>0</v>
      </c>
      <c r="Z1015" s="15">
        <f>Z1023+Z1049+Z1016</f>
        <v>0</v>
      </c>
      <c r="AA1015" s="15">
        <f>AA1023+AA1049+AA1016</f>
        <v>0</v>
      </c>
      <c r="AB1015" s="15">
        <f>AB1023+AB1049+AB1016</f>
        <v>0</v>
      </c>
      <c r="AC1015" s="15">
        <f t="shared" si="2683"/>
        <v>0</v>
      </c>
      <c r="AD1015" s="15">
        <f>AD1023+AD1049+AD1016</f>
        <v>0</v>
      </c>
      <c r="AE1015" s="15">
        <f>AE1023+AE1049+AE1016</f>
        <v>0</v>
      </c>
      <c r="AF1015" s="14">
        <f t="shared" si="2647"/>
        <v>39367.570999999996</v>
      </c>
      <c r="AG1015" s="14">
        <f t="shared" si="2648"/>
        <v>36291</v>
      </c>
      <c r="AH1015" s="14">
        <f t="shared" si="2649"/>
        <v>38346.100000000006</v>
      </c>
      <c r="AI1015" s="15">
        <f t="shared" ref="AI1015:AJ1015" si="2684">AI1023+AI1049+AI1016</f>
        <v>-406.39600000000002</v>
      </c>
      <c r="AJ1015" s="15">
        <f t="shared" si="2684"/>
        <v>0</v>
      </c>
      <c r="AK1015" s="15">
        <f t="shared" si="2639"/>
        <v>38961.174999999996</v>
      </c>
      <c r="AL1015" s="15">
        <f t="shared" si="2640"/>
        <v>36291</v>
      </c>
      <c r="AM1015" s="15">
        <f t="shared" si="2641"/>
        <v>38346.100000000006</v>
      </c>
      <c r="AN1015" s="15">
        <f t="shared" ref="AN1015:AO1015" si="2685">AN1023+AN1049+AN1016</f>
        <v>0</v>
      </c>
      <c r="AO1015" s="15">
        <f t="shared" si="2685"/>
        <v>0</v>
      </c>
      <c r="AP1015" s="15">
        <f t="shared" ref="AP1015:AW1015" si="2686">AP1023+AP1049+AP1016</f>
        <v>-186.44399999999999</v>
      </c>
      <c r="AQ1015" s="15">
        <f>AQ1023+AQ1049+AQ1016</f>
        <v>0</v>
      </c>
      <c r="AR1015" s="15">
        <f>AR1023+AR1049+AR1016</f>
        <v>0</v>
      </c>
      <c r="AS1015" s="15">
        <f t="shared" ref="AS1015:AV1015" si="2687">AS1023+AS1049+AS1016</f>
        <v>0</v>
      </c>
      <c r="AT1015" s="15">
        <f>AT1023+AT1049+AT1016</f>
        <v>0</v>
      </c>
      <c r="AU1015" s="15">
        <f>AU1023+AU1049+AU1016</f>
        <v>0</v>
      </c>
      <c r="AV1015" s="15">
        <f t="shared" si="2687"/>
        <v>0</v>
      </c>
      <c r="AW1015" s="15">
        <f t="shared" si="2686"/>
        <v>0</v>
      </c>
      <c r="AX1015" s="15">
        <f>AX1023+AX1049+AX1016</f>
        <v>0</v>
      </c>
      <c r="AY1015" s="15">
        <f t="shared" si="2632"/>
        <v>38774.730999999992</v>
      </c>
      <c r="AZ1015" s="15">
        <f t="shared" si="2633"/>
        <v>36291</v>
      </c>
      <c r="BA1015" s="15">
        <f t="shared" si="2634"/>
        <v>38346.100000000006</v>
      </c>
      <c r="BB1015" s="15">
        <f>BB1023+BB1049+BB1016</f>
        <v>0</v>
      </c>
    </row>
    <row r="1016" spans="1:55" s="9" customFormat="1" ht="16.5" customHeight="1" x14ac:dyDescent="0.25">
      <c r="A1016" s="11" t="s">
        <v>1290</v>
      </c>
      <c r="B1016" s="11" t="s">
        <v>31</v>
      </c>
      <c r="C1016" s="11" t="s">
        <v>39</v>
      </c>
      <c r="D1016" s="11"/>
      <c r="E1016" s="11"/>
      <c r="F1016" s="7" t="s">
        <v>92</v>
      </c>
      <c r="G1016" s="16">
        <f t="shared" ref="G1016:L1021" si="2688">G1017</f>
        <v>714.3</v>
      </c>
      <c r="H1016" s="16">
        <f t="shared" si="2688"/>
        <v>0</v>
      </c>
      <c r="I1016" s="16">
        <f t="shared" si="2688"/>
        <v>0</v>
      </c>
      <c r="J1016" s="16">
        <f t="shared" si="2688"/>
        <v>0</v>
      </c>
      <c r="K1016" s="16">
        <f t="shared" si="2688"/>
        <v>0</v>
      </c>
      <c r="L1016" s="16">
        <f t="shared" si="2688"/>
        <v>0</v>
      </c>
      <c r="M1016" s="16">
        <f t="shared" si="2661"/>
        <v>714.3</v>
      </c>
      <c r="N1016" s="16">
        <f t="shared" si="2662"/>
        <v>0</v>
      </c>
      <c r="O1016" s="16">
        <f t="shared" si="2663"/>
        <v>0</v>
      </c>
      <c r="P1016" s="16">
        <f t="shared" ref="P1016:Q1021" si="2689">P1017</f>
        <v>0</v>
      </c>
      <c r="Q1016" s="16">
        <f t="shared" si="2689"/>
        <v>0</v>
      </c>
      <c r="R1016" s="16">
        <f t="shared" ref="R1016:T1021" si="2690">R1017</f>
        <v>0</v>
      </c>
      <c r="S1016" s="16">
        <f t="shared" si="2690"/>
        <v>0</v>
      </c>
      <c r="T1016" s="16">
        <f t="shared" si="2690"/>
        <v>0</v>
      </c>
      <c r="U1016" s="16">
        <f t="shared" ref="U1016:BB1021" si="2691">U1017</f>
        <v>0</v>
      </c>
      <c r="V1016" s="16">
        <f t="shared" si="2691"/>
        <v>0</v>
      </c>
      <c r="W1016" s="16">
        <f t="shared" si="2691"/>
        <v>0</v>
      </c>
      <c r="X1016" s="16">
        <f t="shared" si="2691"/>
        <v>0</v>
      </c>
      <c r="Y1016" s="16">
        <f t="shared" si="2691"/>
        <v>0</v>
      </c>
      <c r="Z1016" s="16">
        <f t="shared" si="2691"/>
        <v>0</v>
      </c>
      <c r="AA1016" s="16">
        <f t="shared" si="2691"/>
        <v>0</v>
      </c>
      <c r="AB1016" s="16">
        <f t="shared" si="2691"/>
        <v>0</v>
      </c>
      <c r="AC1016" s="16">
        <f t="shared" si="2691"/>
        <v>0</v>
      </c>
      <c r="AD1016" s="16">
        <f t="shared" si="2691"/>
        <v>0</v>
      </c>
      <c r="AE1016" s="16">
        <f t="shared" si="2691"/>
        <v>0</v>
      </c>
      <c r="AF1016" s="14">
        <f t="shared" si="2647"/>
        <v>714.3</v>
      </c>
      <c r="AG1016" s="14">
        <f t="shared" si="2648"/>
        <v>0</v>
      </c>
      <c r="AH1016" s="14">
        <f t="shared" si="2649"/>
        <v>0</v>
      </c>
      <c r="AI1016" s="16">
        <f t="shared" si="2691"/>
        <v>0</v>
      </c>
      <c r="AJ1016" s="16">
        <f t="shared" si="2691"/>
        <v>0</v>
      </c>
      <c r="AK1016" s="16">
        <f t="shared" si="2639"/>
        <v>714.3</v>
      </c>
      <c r="AL1016" s="16">
        <f t="shared" si="2640"/>
        <v>0</v>
      </c>
      <c r="AM1016" s="16">
        <f t="shared" si="2641"/>
        <v>0</v>
      </c>
      <c r="AN1016" s="16">
        <f t="shared" si="2691"/>
        <v>0</v>
      </c>
      <c r="AO1016" s="16">
        <f t="shared" si="2691"/>
        <v>0</v>
      </c>
      <c r="AP1016" s="16">
        <f t="shared" si="2691"/>
        <v>0</v>
      </c>
      <c r="AQ1016" s="16">
        <f t="shared" si="2691"/>
        <v>0</v>
      </c>
      <c r="AR1016" s="16">
        <f t="shared" si="2691"/>
        <v>0</v>
      </c>
      <c r="AS1016" s="16">
        <f t="shared" si="2691"/>
        <v>0</v>
      </c>
      <c r="AT1016" s="16">
        <f t="shared" si="2691"/>
        <v>0</v>
      </c>
      <c r="AU1016" s="16">
        <f t="shared" si="2691"/>
        <v>0</v>
      </c>
      <c r="AV1016" s="16">
        <f t="shared" si="2691"/>
        <v>0</v>
      </c>
      <c r="AW1016" s="16">
        <f t="shared" si="2691"/>
        <v>0</v>
      </c>
      <c r="AX1016" s="16">
        <f t="shared" si="2691"/>
        <v>0</v>
      </c>
      <c r="AY1016" s="16">
        <f t="shared" si="2632"/>
        <v>714.3</v>
      </c>
      <c r="AZ1016" s="16">
        <f t="shared" si="2633"/>
        <v>0</v>
      </c>
      <c r="BA1016" s="16">
        <f t="shared" si="2634"/>
        <v>0</v>
      </c>
      <c r="BB1016" s="16">
        <f t="shared" si="2691"/>
        <v>0</v>
      </c>
    </row>
    <row r="1017" spans="1:55" ht="31.5" x14ac:dyDescent="0.25">
      <c r="A1017" s="8" t="s">
        <v>1290</v>
      </c>
      <c r="B1017" s="8" t="s">
        <v>31</v>
      </c>
      <c r="C1017" s="8" t="s">
        <v>39</v>
      </c>
      <c r="D1017" s="8" t="s">
        <v>138</v>
      </c>
      <c r="E1017" s="8"/>
      <c r="F1017" s="13" t="s">
        <v>601</v>
      </c>
      <c r="G1017" s="14">
        <f t="shared" si="2688"/>
        <v>714.3</v>
      </c>
      <c r="H1017" s="14">
        <f t="shared" si="2688"/>
        <v>0</v>
      </c>
      <c r="I1017" s="14">
        <f t="shared" si="2688"/>
        <v>0</v>
      </c>
      <c r="J1017" s="14">
        <f t="shared" si="2688"/>
        <v>0</v>
      </c>
      <c r="K1017" s="14">
        <f t="shared" si="2688"/>
        <v>0</v>
      </c>
      <c r="L1017" s="14">
        <f t="shared" si="2688"/>
        <v>0</v>
      </c>
      <c r="M1017" s="14">
        <f t="shared" si="2661"/>
        <v>714.3</v>
      </c>
      <c r="N1017" s="14">
        <f t="shared" si="2662"/>
        <v>0</v>
      </c>
      <c r="O1017" s="14">
        <f t="shared" si="2663"/>
        <v>0</v>
      </c>
      <c r="P1017" s="14">
        <f t="shared" si="2689"/>
        <v>0</v>
      </c>
      <c r="Q1017" s="14">
        <f t="shared" si="2689"/>
        <v>0</v>
      </c>
      <c r="R1017" s="14">
        <f t="shared" si="2690"/>
        <v>0</v>
      </c>
      <c r="S1017" s="14">
        <f t="shared" si="2690"/>
        <v>0</v>
      </c>
      <c r="T1017" s="14">
        <f t="shared" si="2690"/>
        <v>0</v>
      </c>
      <c r="U1017" s="14">
        <f t="shared" si="2691"/>
        <v>0</v>
      </c>
      <c r="V1017" s="14">
        <f t="shared" si="2691"/>
        <v>0</v>
      </c>
      <c r="W1017" s="14">
        <f t="shared" si="2691"/>
        <v>0</v>
      </c>
      <c r="X1017" s="14">
        <f t="shared" si="2691"/>
        <v>0</v>
      </c>
      <c r="Y1017" s="14">
        <f t="shared" si="2691"/>
        <v>0</v>
      </c>
      <c r="Z1017" s="14">
        <f t="shared" si="2691"/>
        <v>0</v>
      </c>
      <c r="AA1017" s="14">
        <f t="shared" si="2691"/>
        <v>0</v>
      </c>
      <c r="AB1017" s="14">
        <f t="shared" si="2691"/>
        <v>0</v>
      </c>
      <c r="AC1017" s="14">
        <f t="shared" si="2691"/>
        <v>0</v>
      </c>
      <c r="AD1017" s="14">
        <f t="shared" si="2691"/>
        <v>0</v>
      </c>
      <c r="AE1017" s="14">
        <f t="shared" si="2691"/>
        <v>0</v>
      </c>
      <c r="AF1017" s="14">
        <f t="shared" si="2647"/>
        <v>714.3</v>
      </c>
      <c r="AG1017" s="14">
        <f t="shared" si="2648"/>
        <v>0</v>
      </c>
      <c r="AH1017" s="14">
        <f t="shared" si="2649"/>
        <v>0</v>
      </c>
      <c r="AI1017" s="14">
        <f t="shared" si="2691"/>
        <v>0</v>
      </c>
      <c r="AJ1017" s="14">
        <f t="shared" si="2691"/>
        <v>0</v>
      </c>
      <c r="AK1017" s="14">
        <f t="shared" si="2639"/>
        <v>714.3</v>
      </c>
      <c r="AL1017" s="14">
        <f t="shared" si="2640"/>
        <v>0</v>
      </c>
      <c r="AM1017" s="14">
        <f t="shared" si="2641"/>
        <v>0</v>
      </c>
      <c r="AN1017" s="14">
        <f t="shared" si="2691"/>
        <v>0</v>
      </c>
      <c r="AO1017" s="14">
        <f t="shared" si="2691"/>
        <v>0</v>
      </c>
      <c r="AP1017" s="14">
        <f t="shared" si="2691"/>
        <v>0</v>
      </c>
      <c r="AQ1017" s="14">
        <f t="shared" si="2691"/>
        <v>0</v>
      </c>
      <c r="AR1017" s="14">
        <f t="shared" si="2691"/>
        <v>0</v>
      </c>
      <c r="AS1017" s="14">
        <f t="shared" si="2691"/>
        <v>0</v>
      </c>
      <c r="AT1017" s="14">
        <f t="shared" si="2691"/>
        <v>0</v>
      </c>
      <c r="AU1017" s="14">
        <f t="shared" si="2691"/>
        <v>0</v>
      </c>
      <c r="AV1017" s="14">
        <f t="shared" si="2691"/>
        <v>0</v>
      </c>
      <c r="AW1017" s="14">
        <f t="shared" si="2691"/>
        <v>0</v>
      </c>
      <c r="AX1017" s="14">
        <f t="shared" si="2691"/>
        <v>0</v>
      </c>
      <c r="AY1017" s="14">
        <f t="shared" si="2632"/>
        <v>714.3</v>
      </c>
      <c r="AZ1017" s="14">
        <f t="shared" si="2633"/>
        <v>0</v>
      </c>
      <c r="BA1017" s="14">
        <f t="shared" si="2634"/>
        <v>0</v>
      </c>
      <c r="BB1017" s="14">
        <f t="shared" si="2691"/>
        <v>0</v>
      </c>
      <c r="BC1017" s="2"/>
    </row>
    <row r="1018" spans="1:55" ht="31.5" x14ac:dyDescent="0.25">
      <c r="A1018" s="8" t="s">
        <v>1290</v>
      </c>
      <c r="B1018" s="8" t="s">
        <v>31</v>
      </c>
      <c r="C1018" s="8" t="s">
        <v>39</v>
      </c>
      <c r="D1018" s="8" t="s">
        <v>287</v>
      </c>
      <c r="E1018" s="8"/>
      <c r="F1018" s="24" t="s">
        <v>613</v>
      </c>
      <c r="G1018" s="14">
        <f t="shared" si="2688"/>
        <v>714.3</v>
      </c>
      <c r="H1018" s="14">
        <f t="shared" si="2688"/>
        <v>0</v>
      </c>
      <c r="I1018" s="14">
        <f t="shared" si="2688"/>
        <v>0</v>
      </c>
      <c r="J1018" s="14">
        <f t="shared" si="2688"/>
        <v>0</v>
      </c>
      <c r="K1018" s="14">
        <f t="shared" si="2688"/>
        <v>0</v>
      </c>
      <c r="L1018" s="14">
        <f t="shared" si="2688"/>
        <v>0</v>
      </c>
      <c r="M1018" s="14">
        <f t="shared" si="2661"/>
        <v>714.3</v>
      </c>
      <c r="N1018" s="14">
        <f t="shared" si="2662"/>
        <v>0</v>
      </c>
      <c r="O1018" s="14">
        <f t="shared" si="2663"/>
        <v>0</v>
      </c>
      <c r="P1018" s="14">
        <f t="shared" si="2689"/>
        <v>0</v>
      </c>
      <c r="Q1018" s="14">
        <f t="shared" si="2689"/>
        <v>0</v>
      </c>
      <c r="R1018" s="14">
        <f t="shared" si="2690"/>
        <v>0</v>
      </c>
      <c r="S1018" s="14">
        <f t="shared" si="2690"/>
        <v>0</v>
      </c>
      <c r="T1018" s="14">
        <f t="shared" si="2690"/>
        <v>0</v>
      </c>
      <c r="U1018" s="14">
        <f t="shared" si="2691"/>
        <v>0</v>
      </c>
      <c r="V1018" s="14">
        <f t="shared" si="2691"/>
        <v>0</v>
      </c>
      <c r="W1018" s="14">
        <f t="shared" si="2691"/>
        <v>0</v>
      </c>
      <c r="X1018" s="14">
        <f t="shared" si="2691"/>
        <v>0</v>
      </c>
      <c r="Y1018" s="14">
        <f t="shared" si="2691"/>
        <v>0</v>
      </c>
      <c r="Z1018" s="14">
        <f t="shared" si="2691"/>
        <v>0</v>
      </c>
      <c r="AA1018" s="14">
        <f t="shared" si="2691"/>
        <v>0</v>
      </c>
      <c r="AB1018" s="14">
        <f t="shared" si="2691"/>
        <v>0</v>
      </c>
      <c r="AC1018" s="14">
        <f t="shared" si="2691"/>
        <v>0</v>
      </c>
      <c r="AD1018" s="14">
        <f t="shared" si="2691"/>
        <v>0</v>
      </c>
      <c r="AE1018" s="14">
        <f t="shared" si="2691"/>
        <v>0</v>
      </c>
      <c r="AF1018" s="14">
        <f t="shared" si="2647"/>
        <v>714.3</v>
      </c>
      <c r="AG1018" s="14">
        <f t="shared" si="2648"/>
        <v>0</v>
      </c>
      <c r="AH1018" s="14">
        <f t="shared" si="2649"/>
        <v>0</v>
      </c>
      <c r="AI1018" s="14">
        <f t="shared" si="2691"/>
        <v>0</v>
      </c>
      <c r="AJ1018" s="14">
        <f t="shared" si="2691"/>
        <v>0</v>
      </c>
      <c r="AK1018" s="14">
        <f t="shared" si="2639"/>
        <v>714.3</v>
      </c>
      <c r="AL1018" s="14">
        <f t="shared" si="2640"/>
        <v>0</v>
      </c>
      <c r="AM1018" s="14">
        <f t="shared" si="2641"/>
        <v>0</v>
      </c>
      <c r="AN1018" s="14">
        <f t="shared" si="2691"/>
        <v>0</v>
      </c>
      <c r="AO1018" s="14">
        <f t="shared" si="2691"/>
        <v>0</v>
      </c>
      <c r="AP1018" s="14">
        <f t="shared" si="2691"/>
        <v>0</v>
      </c>
      <c r="AQ1018" s="14">
        <f t="shared" si="2691"/>
        <v>0</v>
      </c>
      <c r="AR1018" s="14">
        <f t="shared" si="2691"/>
        <v>0</v>
      </c>
      <c r="AS1018" s="14">
        <f t="shared" si="2691"/>
        <v>0</v>
      </c>
      <c r="AT1018" s="14">
        <f t="shared" si="2691"/>
        <v>0</v>
      </c>
      <c r="AU1018" s="14">
        <f t="shared" si="2691"/>
        <v>0</v>
      </c>
      <c r="AV1018" s="14">
        <f t="shared" si="2691"/>
        <v>0</v>
      </c>
      <c r="AW1018" s="14">
        <f t="shared" si="2691"/>
        <v>0</v>
      </c>
      <c r="AX1018" s="14">
        <f t="shared" si="2691"/>
        <v>0</v>
      </c>
      <c r="AY1018" s="14">
        <f t="shared" si="2632"/>
        <v>714.3</v>
      </c>
      <c r="AZ1018" s="14">
        <f t="shared" si="2633"/>
        <v>0</v>
      </c>
      <c r="BA1018" s="14">
        <f t="shared" si="2634"/>
        <v>0</v>
      </c>
      <c r="BB1018" s="14">
        <f t="shared" si="2691"/>
        <v>0</v>
      </c>
      <c r="BC1018" s="2"/>
    </row>
    <row r="1019" spans="1:55" ht="63" x14ac:dyDescent="0.25">
      <c r="A1019" s="8" t="s">
        <v>1290</v>
      </c>
      <c r="B1019" s="8" t="s">
        <v>31</v>
      </c>
      <c r="C1019" s="8" t="s">
        <v>39</v>
      </c>
      <c r="D1019" s="8" t="s">
        <v>288</v>
      </c>
      <c r="E1019" s="8"/>
      <c r="F1019" s="24" t="s">
        <v>692</v>
      </c>
      <c r="G1019" s="14">
        <f t="shared" si="2688"/>
        <v>714.3</v>
      </c>
      <c r="H1019" s="14">
        <f t="shared" si="2688"/>
        <v>0</v>
      </c>
      <c r="I1019" s="14">
        <f t="shared" si="2688"/>
        <v>0</v>
      </c>
      <c r="J1019" s="14">
        <f t="shared" si="2688"/>
        <v>0</v>
      </c>
      <c r="K1019" s="14">
        <f t="shared" si="2688"/>
        <v>0</v>
      </c>
      <c r="L1019" s="14">
        <f t="shared" si="2688"/>
        <v>0</v>
      </c>
      <c r="M1019" s="14">
        <f t="shared" si="2661"/>
        <v>714.3</v>
      </c>
      <c r="N1019" s="14">
        <f t="shared" si="2662"/>
        <v>0</v>
      </c>
      <c r="O1019" s="14">
        <f t="shared" si="2663"/>
        <v>0</v>
      </c>
      <c r="P1019" s="14">
        <f t="shared" si="2689"/>
        <v>0</v>
      </c>
      <c r="Q1019" s="14">
        <f t="shared" si="2689"/>
        <v>0</v>
      </c>
      <c r="R1019" s="14">
        <f t="shared" si="2690"/>
        <v>0</v>
      </c>
      <c r="S1019" s="14">
        <f t="shared" si="2690"/>
        <v>0</v>
      </c>
      <c r="T1019" s="14">
        <f t="shared" si="2690"/>
        <v>0</v>
      </c>
      <c r="U1019" s="14">
        <f t="shared" si="2691"/>
        <v>0</v>
      </c>
      <c r="V1019" s="14">
        <f t="shared" si="2691"/>
        <v>0</v>
      </c>
      <c r="W1019" s="14">
        <f t="shared" si="2691"/>
        <v>0</v>
      </c>
      <c r="X1019" s="14">
        <f t="shared" si="2691"/>
        <v>0</v>
      </c>
      <c r="Y1019" s="14">
        <f t="shared" si="2691"/>
        <v>0</v>
      </c>
      <c r="Z1019" s="14">
        <f t="shared" si="2691"/>
        <v>0</v>
      </c>
      <c r="AA1019" s="14">
        <f t="shared" si="2691"/>
        <v>0</v>
      </c>
      <c r="AB1019" s="14">
        <f t="shared" si="2691"/>
        <v>0</v>
      </c>
      <c r="AC1019" s="14">
        <f t="shared" si="2691"/>
        <v>0</v>
      </c>
      <c r="AD1019" s="14">
        <f t="shared" si="2691"/>
        <v>0</v>
      </c>
      <c r="AE1019" s="14">
        <f t="shared" si="2691"/>
        <v>0</v>
      </c>
      <c r="AF1019" s="14">
        <f t="shared" si="2647"/>
        <v>714.3</v>
      </c>
      <c r="AG1019" s="14">
        <f t="shared" si="2648"/>
        <v>0</v>
      </c>
      <c r="AH1019" s="14">
        <f t="shared" si="2649"/>
        <v>0</v>
      </c>
      <c r="AI1019" s="14">
        <f t="shared" si="2691"/>
        <v>0</v>
      </c>
      <c r="AJ1019" s="14">
        <f t="shared" si="2691"/>
        <v>0</v>
      </c>
      <c r="AK1019" s="14">
        <f t="shared" si="2639"/>
        <v>714.3</v>
      </c>
      <c r="AL1019" s="14">
        <f t="shared" si="2640"/>
        <v>0</v>
      </c>
      <c r="AM1019" s="14">
        <f t="shared" si="2641"/>
        <v>0</v>
      </c>
      <c r="AN1019" s="14">
        <f t="shared" si="2691"/>
        <v>0</v>
      </c>
      <c r="AO1019" s="14">
        <f t="shared" si="2691"/>
        <v>0</v>
      </c>
      <c r="AP1019" s="14">
        <f t="shared" si="2691"/>
        <v>0</v>
      </c>
      <c r="AQ1019" s="14">
        <f t="shared" si="2691"/>
        <v>0</v>
      </c>
      <c r="AR1019" s="14">
        <f t="shared" si="2691"/>
        <v>0</v>
      </c>
      <c r="AS1019" s="14">
        <f t="shared" si="2691"/>
        <v>0</v>
      </c>
      <c r="AT1019" s="14">
        <f t="shared" si="2691"/>
        <v>0</v>
      </c>
      <c r="AU1019" s="14">
        <f t="shared" si="2691"/>
        <v>0</v>
      </c>
      <c r="AV1019" s="14">
        <f t="shared" si="2691"/>
        <v>0</v>
      </c>
      <c r="AW1019" s="14">
        <f t="shared" si="2691"/>
        <v>0</v>
      </c>
      <c r="AX1019" s="14">
        <f t="shared" si="2691"/>
        <v>0</v>
      </c>
      <c r="AY1019" s="14">
        <f t="shared" si="2632"/>
        <v>714.3</v>
      </c>
      <c r="AZ1019" s="14">
        <f t="shared" si="2633"/>
        <v>0</v>
      </c>
      <c r="BA1019" s="14">
        <f t="shared" si="2634"/>
        <v>0</v>
      </c>
      <c r="BB1019" s="14">
        <f t="shared" si="2691"/>
        <v>0</v>
      </c>
      <c r="BC1019" s="2"/>
    </row>
    <row r="1020" spans="1:55" ht="31.5" x14ac:dyDescent="0.25">
      <c r="A1020" s="8" t="s">
        <v>1290</v>
      </c>
      <c r="B1020" s="8" t="s">
        <v>31</v>
      </c>
      <c r="C1020" s="8" t="s">
        <v>39</v>
      </c>
      <c r="D1020" s="8" t="s">
        <v>920</v>
      </c>
      <c r="E1020" s="8"/>
      <c r="F1020" s="18" t="s">
        <v>923</v>
      </c>
      <c r="G1020" s="14">
        <f t="shared" si="2688"/>
        <v>714.3</v>
      </c>
      <c r="H1020" s="14">
        <f t="shared" si="2688"/>
        <v>0</v>
      </c>
      <c r="I1020" s="14">
        <f t="shared" si="2688"/>
        <v>0</v>
      </c>
      <c r="J1020" s="14">
        <f t="shared" si="2688"/>
        <v>0</v>
      </c>
      <c r="K1020" s="14">
        <f t="shared" si="2688"/>
        <v>0</v>
      </c>
      <c r="L1020" s="14">
        <f t="shared" si="2688"/>
        <v>0</v>
      </c>
      <c r="M1020" s="14">
        <f t="shared" si="2661"/>
        <v>714.3</v>
      </c>
      <c r="N1020" s="14">
        <f t="shared" si="2662"/>
        <v>0</v>
      </c>
      <c r="O1020" s="14">
        <f t="shared" si="2663"/>
        <v>0</v>
      </c>
      <c r="P1020" s="14">
        <f t="shared" si="2689"/>
        <v>0</v>
      </c>
      <c r="Q1020" s="14">
        <f t="shared" si="2689"/>
        <v>0</v>
      </c>
      <c r="R1020" s="14">
        <f t="shared" si="2690"/>
        <v>0</v>
      </c>
      <c r="S1020" s="14">
        <f t="shared" si="2690"/>
        <v>0</v>
      </c>
      <c r="T1020" s="14">
        <f t="shared" si="2690"/>
        <v>0</v>
      </c>
      <c r="U1020" s="14">
        <f t="shared" si="2691"/>
        <v>0</v>
      </c>
      <c r="V1020" s="14">
        <f t="shared" si="2691"/>
        <v>0</v>
      </c>
      <c r="W1020" s="14">
        <f t="shared" si="2691"/>
        <v>0</v>
      </c>
      <c r="X1020" s="14">
        <f t="shared" si="2691"/>
        <v>0</v>
      </c>
      <c r="Y1020" s="14">
        <f t="shared" si="2691"/>
        <v>0</v>
      </c>
      <c r="Z1020" s="14">
        <f t="shared" si="2691"/>
        <v>0</v>
      </c>
      <c r="AA1020" s="14">
        <f t="shared" si="2691"/>
        <v>0</v>
      </c>
      <c r="AB1020" s="14">
        <f t="shared" si="2691"/>
        <v>0</v>
      </c>
      <c r="AC1020" s="14">
        <f t="shared" si="2691"/>
        <v>0</v>
      </c>
      <c r="AD1020" s="14">
        <f t="shared" si="2691"/>
        <v>0</v>
      </c>
      <c r="AE1020" s="14">
        <f t="shared" si="2691"/>
        <v>0</v>
      </c>
      <c r="AF1020" s="14">
        <f t="shared" si="2647"/>
        <v>714.3</v>
      </c>
      <c r="AG1020" s="14">
        <f t="shared" si="2648"/>
        <v>0</v>
      </c>
      <c r="AH1020" s="14">
        <f t="shared" si="2649"/>
        <v>0</v>
      </c>
      <c r="AI1020" s="14">
        <f t="shared" si="2691"/>
        <v>0</v>
      </c>
      <c r="AJ1020" s="14">
        <f t="shared" si="2691"/>
        <v>0</v>
      </c>
      <c r="AK1020" s="14">
        <f t="shared" si="2639"/>
        <v>714.3</v>
      </c>
      <c r="AL1020" s="14">
        <f t="shared" si="2640"/>
        <v>0</v>
      </c>
      <c r="AM1020" s="14">
        <f t="shared" si="2641"/>
        <v>0</v>
      </c>
      <c r="AN1020" s="14">
        <f t="shared" si="2691"/>
        <v>0</v>
      </c>
      <c r="AO1020" s="14">
        <f t="shared" si="2691"/>
        <v>0</v>
      </c>
      <c r="AP1020" s="14">
        <f t="shared" si="2691"/>
        <v>0</v>
      </c>
      <c r="AQ1020" s="14">
        <f t="shared" si="2691"/>
        <v>0</v>
      </c>
      <c r="AR1020" s="14">
        <f t="shared" si="2691"/>
        <v>0</v>
      </c>
      <c r="AS1020" s="14">
        <f t="shared" si="2691"/>
        <v>0</v>
      </c>
      <c r="AT1020" s="14">
        <f t="shared" si="2691"/>
        <v>0</v>
      </c>
      <c r="AU1020" s="14">
        <f t="shared" si="2691"/>
        <v>0</v>
      </c>
      <c r="AV1020" s="14">
        <f t="shared" si="2691"/>
        <v>0</v>
      </c>
      <c r="AW1020" s="14">
        <f t="shared" si="2691"/>
        <v>0</v>
      </c>
      <c r="AX1020" s="14">
        <f t="shared" si="2691"/>
        <v>0</v>
      </c>
      <c r="AY1020" s="14">
        <f t="shared" si="2632"/>
        <v>714.3</v>
      </c>
      <c r="AZ1020" s="14">
        <f t="shared" si="2633"/>
        <v>0</v>
      </c>
      <c r="BA1020" s="14">
        <f t="shared" si="2634"/>
        <v>0</v>
      </c>
      <c r="BB1020" s="14">
        <f t="shared" si="2691"/>
        <v>0</v>
      </c>
      <c r="BC1020" s="2"/>
    </row>
    <row r="1021" spans="1:55" ht="31.5" x14ac:dyDescent="0.25">
      <c r="A1021" s="8" t="s">
        <v>1290</v>
      </c>
      <c r="B1021" s="8" t="s">
        <v>31</v>
      </c>
      <c r="C1021" s="8" t="s">
        <v>39</v>
      </c>
      <c r="D1021" s="8" t="s">
        <v>920</v>
      </c>
      <c r="E1021" s="43" t="s">
        <v>150</v>
      </c>
      <c r="F1021" s="24" t="s">
        <v>469</v>
      </c>
      <c r="G1021" s="14">
        <f t="shared" si="2688"/>
        <v>714.3</v>
      </c>
      <c r="H1021" s="14">
        <f t="shared" si="2688"/>
        <v>0</v>
      </c>
      <c r="I1021" s="14">
        <f t="shared" si="2688"/>
        <v>0</v>
      </c>
      <c r="J1021" s="14">
        <f t="shared" si="2688"/>
        <v>0</v>
      </c>
      <c r="K1021" s="14">
        <f t="shared" si="2688"/>
        <v>0</v>
      </c>
      <c r="L1021" s="14">
        <f t="shared" si="2688"/>
        <v>0</v>
      </c>
      <c r="M1021" s="14">
        <f t="shared" si="2661"/>
        <v>714.3</v>
      </c>
      <c r="N1021" s="14">
        <f t="shared" si="2662"/>
        <v>0</v>
      </c>
      <c r="O1021" s="14">
        <f t="shared" si="2663"/>
        <v>0</v>
      </c>
      <c r="P1021" s="14">
        <f t="shared" si="2689"/>
        <v>0</v>
      </c>
      <c r="Q1021" s="14">
        <f t="shared" si="2689"/>
        <v>0</v>
      </c>
      <c r="R1021" s="14">
        <f t="shared" si="2690"/>
        <v>0</v>
      </c>
      <c r="S1021" s="14">
        <f t="shared" si="2690"/>
        <v>0</v>
      </c>
      <c r="T1021" s="14">
        <f t="shared" si="2690"/>
        <v>0</v>
      </c>
      <c r="U1021" s="14">
        <f t="shared" si="2691"/>
        <v>0</v>
      </c>
      <c r="V1021" s="14">
        <f t="shared" si="2691"/>
        <v>0</v>
      </c>
      <c r="W1021" s="14">
        <f t="shared" si="2691"/>
        <v>0</v>
      </c>
      <c r="X1021" s="14">
        <f t="shared" si="2691"/>
        <v>0</v>
      </c>
      <c r="Y1021" s="14">
        <f t="shared" si="2691"/>
        <v>0</v>
      </c>
      <c r="Z1021" s="14">
        <f t="shared" si="2691"/>
        <v>0</v>
      </c>
      <c r="AA1021" s="14">
        <f t="shared" si="2691"/>
        <v>0</v>
      </c>
      <c r="AB1021" s="14">
        <f t="shared" si="2691"/>
        <v>0</v>
      </c>
      <c r="AC1021" s="14">
        <f t="shared" si="2691"/>
        <v>0</v>
      </c>
      <c r="AD1021" s="14">
        <f t="shared" si="2691"/>
        <v>0</v>
      </c>
      <c r="AE1021" s="14">
        <f t="shared" si="2691"/>
        <v>0</v>
      </c>
      <c r="AF1021" s="14">
        <f t="shared" si="2647"/>
        <v>714.3</v>
      </c>
      <c r="AG1021" s="14">
        <f t="shared" si="2648"/>
        <v>0</v>
      </c>
      <c r="AH1021" s="14">
        <f t="shared" si="2649"/>
        <v>0</v>
      </c>
      <c r="AI1021" s="14">
        <f t="shared" si="2691"/>
        <v>0</v>
      </c>
      <c r="AJ1021" s="14">
        <f t="shared" si="2691"/>
        <v>0</v>
      </c>
      <c r="AK1021" s="14">
        <f t="shared" si="2639"/>
        <v>714.3</v>
      </c>
      <c r="AL1021" s="14">
        <f t="shared" si="2640"/>
        <v>0</v>
      </c>
      <c r="AM1021" s="14">
        <f t="shared" si="2641"/>
        <v>0</v>
      </c>
      <c r="AN1021" s="14">
        <f t="shared" si="2691"/>
        <v>0</v>
      </c>
      <c r="AO1021" s="14">
        <f t="shared" si="2691"/>
        <v>0</v>
      </c>
      <c r="AP1021" s="14">
        <f t="shared" si="2691"/>
        <v>0</v>
      </c>
      <c r="AQ1021" s="14">
        <f t="shared" si="2691"/>
        <v>0</v>
      </c>
      <c r="AR1021" s="14">
        <f t="shared" si="2691"/>
        <v>0</v>
      </c>
      <c r="AS1021" s="14">
        <f t="shared" si="2691"/>
        <v>0</v>
      </c>
      <c r="AT1021" s="14">
        <f t="shared" si="2691"/>
        <v>0</v>
      </c>
      <c r="AU1021" s="14">
        <f t="shared" si="2691"/>
        <v>0</v>
      </c>
      <c r="AV1021" s="14">
        <f t="shared" si="2691"/>
        <v>0</v>
      </c>
      <c r="AW1021" s="14">
        <f t="shared" si="2691"/>
        <v>0</v>
      </c>
      <c r="AX1021" s="14">
        <f t="shared" si="2691"/>
        <v>0</v>
      </c>
      <c r="AY1021" s="14">
        <f t="shared" si="2632"/>
        <v>714.3</v>
      </c>
      <c r="AZ1021" s="14">
        <f t="shared" si="2633"/>
        <v>0</v>
      </c>
      <c r="BA1021" s="14">
        <f t="shared" si="2634"/>
        <v>0</v>
      </c>
      <c r="BB1021" s="14">
        <f t="shared" si="2691"/>
        <v>0</v>
      </c>
      <c r="BC1021" s="2"/>
    </row>
    <row r="1022" spans="1:55" ht="31.5" x14ac:dyDescent="0.25">
      <c r="A1022" s="8" t="s">
        <v>1290</v>
      </c>
      <c r="B1022" s="8" t="s">
        <v>31</v>
      </c>
      <c r="C1022" s="8" t="s">
        <v>39</v>
      </c>
      <c r="D1022" s="8" t="s">
        <v>920</v>
      </c>
      <c r="E1022" s="8" t="s">
        <v>1071</v>
      </c>
      <c r="F1022" s="24" t="s">
        <v>470</v>
      </c>
      <c r="G1022" s="14">
        <v>714.3</v>
      </c>
      <c r="H1022" s="14"/>
      <c r="I1022" s="14"/>
      <c r="J1022" s="14"/>
      <c r="K1022" s="14"/>
      <c r="L1022" s="14"/>
      <c r="M1022" s="14">
        <f t="shared" si="2661"/>
        <v>714.3</v>
      </c>
      <c r="N1022" s="14">
        <f t="shared" si="2662"/>
        <v>0</v>
      </c>
      <c r="O1022" s="14">
        <f t="shared" si="2663"/>
        <v>0</v>
      </c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>
        <f t="shared" si="2647"/>
        <v>714.3</v>
      </c>
      <c r="AG1022" s="14">
        <f t="shared" si="2648"/>
        <v>0</v>
      </c>
      <c r="AH1022" s="14">
        <f t="shared" si="2649"/>
        <v>0</v>
      </c>
      <c r="AI1022" s="14"/>
      <c r="AJ1022" s="14"/>
      <c r="AK1022" s="14">
        <f t="shared" si="2639"/>
        <v>714.3</v>
      </c>
      <c r="AL1022" s="14">
        <f t="shared" si="2640"/>
        <v>0</v>
      </c>
      <c r="AM1022" s="14">
        <f t="shared" si="2641"/>
        <v>0</v>
      </c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>
        <f t="shared" si="2632"/>
        <v>714.3</v>
      </c>
      <c r="AZ1022" s="14">
        <f t="shared" si="2633"/>
        <v>0</v>
      </c>
      <c r="BA1022" s="14">
        <f t="shared" si="2634"/>
        <v>0</v>
      </c>
      <c r="BB1022" s="14"/>
      <c r="BC1022" s="2"/>
    </row>
    <row r="1023" spans="1:55" s="9" customFormat="1" ht="15.75" customHeight="1" x14ac:dyDescent="0.25">
      <c r="A1023" s="11" t="s">
        <v>1290</v>
      </c>
      <c r="B1023" s="11" t="s">
        <v>31</v>
      </c>
      <c r="C1023" s="11" t="s">
        <v>30</v>
      </c>
      <c r="D1023" s="11"/>
      <c r="E1023" s="11"/>
      <c r="F1023" s="7" t="s">
        <v>64</v>
      </c>
      <c r="G1023" s="16">
        <f>G1030+G1038+G1024</f>
        <v>26510.9</v>
      </c>
      <c r="H1023" s="16">
        <f t="shared" ref="H1023:BB1023" si="2692">H1030+H1038+H1024</f>
        <v>26481.200000000001</v>
      </c>
      <c r="I1023" s="16">
        <f t="shared" si="2692"/>
        <v>28536.300000000003</v>
      </c>
      <c r="J1023" s="16">
        <f t="shared" ref="J1023:L1023" si="2693">J1030+J1038+J1024</f>
        <v>156.4</v>
      </c>
      <c r="K1023" s="16">
        <f t="shared" si="2693"/>
        <v>0</v>
      </c>
      <c r="L1023" s="16">
        <f t="shared" si="2693"/>
        <v>0</v>
      </c>
      <c r="M1023" s="16">
        <f t="shared" si="2661"/>
        <v>26667.300000000003</v>
      </c>
      <c r="N1023" s="16">
        <f t="shared" si="2662"/>
        <v>26481.200000000001</v>
      </c>
      <c r="O1023" s="16">
        <f t="shared" si="2663"/>
        <v>28536.300000000003</v>
      </c>
      <c r="P1023" s="16">
        <f t="shared" ref="P1023:Q1023" si="2694">P1030+P1038+P1024</f>
        <v>0</v>
      </c>
      <c r="Q1023" s="16">
        <f t="shared" si="2694"/>
        <v>0</v>
      </c>
      <c r="R1023" s="16">
        <f t="shared" ref="R1023:AC1023" si="2695">R1030+R1038+R1024</f>
        <v>0</v>
      </c>
      <c r="S1023" s="16">
        <f t="shared" si="2695"/>
        <v>0</v>
      </c>
      <c r="T1023" s="16">
        <f t="shared" si="2695"/>
        <v>168</v>
      </c>
      <c r="U1023" s="16">
        <f t="shared" si="2695"/>
        <v>1566.8710000000001</v>
      </c>
      <c r="V1023" s="16">
        <f t="shared" si="2695"/>
        <v>0</v>
      </c>
      <c r="W1023" s="16">
        <f t="shared" si="2695"/>
        <v>0</v>
      </c>
      <c r="X1023" s="16">
        <f t="shared" si="2695"/>
        <v>0</v>
      </c>
      <c r="Y1023" s="16">
        <f t="shared" si="2695"/>
        <v>0</v>
      </c>
      <c r="Z1023" s="16">
        <f t="shared" si="2695"/>
        <v>0</v>
      </c>
      <c r="AA1023" s="16">
        <f t="shared" si="2695"/>
        <v>0</v>
      </c>
      <c r="AB1023" s="16">
        <f t="shared" si="2695"/>
        <v>0</v>
      </c>
      <c r="AC1023" s="16">
        <f t="shared" si="2695"/>
        <v>0</v>
      </c>
      <c r="AD1023" s="16">
        <f t="shared" ref="AD1023:AE1023" si="2696">AD1030+AD1038+AD1024</f>
        <v>0</v>
      </c>
      <c r="AE1023" s="16">
        <f t="shared" si="2696"/>
        <v>0</v>
      </c>
      <c r="AF1023" s="14">
        <f t="shared" si="2647"/>
        <v>28402.171000000002</v>
      </c>
      <c r="AG1023" s="14">
        <f t="shared" si="2648"/>
        <v>26481.200000000001</v>
      </c>
      <c r="AH1023" s="14">
        <f t="shared" si="2649"/>
        <v>28536.300000000003</v>
      </c>
      <c r="AI1023" s="16">
        <f t="shared" ref="AI1023:AJ1023" si="2697">AI1030+AI1038+AI1024</f>
        <v>-406.39600000000002</v>
      </c>
      <c r="AJ1023" s="16">
        <f t="shared" si="2697"/>
        <v>0</v>
      </c>
      <c r="AK1023" s="16">
        <f t="shared" si="2639"/>
        <v>27995.775000000001</v>
      </c>
      <c r="AL1023" s="16">
        <f t="shared" si="2640"/>
        <v>26481.200000000001</v>
      </c>
      <c r="AM1023" s="16">
        <f t="shared" si="2641"/>
        <v>28536.300000000003</v>
      </c>
      <c r="AN1023" s="16">
        <f t="shared" ref="AN1023:AO1023" si="2698">AN1030+AN1038+AN1024</f>
        <v>0</v>
      </c>
      <c r="AO1023" s="16">
        <f t="shared" si="2698"/>
        <v>0</v>
      </c>
      <c r="AP1023" s="16">
        <f t="shared" ref="AP1023:AW1023" si="2699">AP1030+AP1038+AP1024</f>
        <v>-186.44399999999999</v>
      </c>
      <c r="AQ1023" s="16">
        <f t="shared" si="2699"/>
        <v>0</v>
      </c>
      <c r="AR1023" s="16">
        <f t="shared" si="2699"/>
        <v>0</v>
      </c>
      <c r="AS1023" s="16">
        <f t="shared" si="2699"/>
        <v>0</v>
      </c>
      <c r="AT1023" s="16">
        <f t="shared" si="2699"/>
        <v>0</v>
      </c>
      <c r="AU1023" s="16">
        <f t="shared" si="2699"/>
        <v>0</v>
      </c>
      <c r="AV1023" s="16">
        <f t="shared" si="2699"/>
        <v>0</v>
      </c>
      <c r="AW1023" s="16">
        <f t="shared" si="2699"/>
        <v>0</v>
      </c>
      <c r="AX1023" s="16">
        <f t="shared" ref="AX1023" si="2700">AX1030+AX1038+AX1024</f>
        <v>0</v>
      </c>
      <c r="AY1023" s="16">
        <f t="shared" si="2632"/>
        <v>27809.331000000002</v>
      </c>
      <c r="AZ1023" s="16">
        <f t="shared" si="2633"/>
        <v>26481.200000000001</v>
      </c>
      <c r="BA1023" s="16">
        <f t="shared" si="2634"/>
        <v>28536.300000000003</v>
      </c>
      <c r="BB1023" s="16">
        <f t="shared" si="2692"/>
        <v>0</v>
      </c>
    </row>
    <row r="1024" spans="1:55" ht="31.5" customHeight="1" x14ac:dyDescent="0.25">
      <c r="A1024" s="8" t="s">
        <v>1290</v>
      </c>
      <c r="B1024" s="8" t="s">
        <v>31</v>
      </c>
      <c r="C1024" s="8" t="s">
        <v>30</v>
      </c>
      <c r="D1024" s="8" t="s">
        <v>209</v>
      </c>
      <c r="E1024" s="8"/>
      <c r="F1024" s="18" t="s">
        <v>552</v>
      </c>
      <c r="G1024" s="14">
        <f t="shared" ref="G1024:L1028" si="2701">G1025</f>
        <v>1254.2</v>
      </c>
      <c r="H1024" s="14">
        <f t="shared" si="2701"/>
        <v>1254.2</v>
      </c>
      <c r="I1024" s="14">
        <f t="shared" si="2701"/>
        <v>1254.2</v>
      </c>
      <c r="J1024" s="14">
        <f t="shared" si="2701"/>
        <v>0</v>
      </c>
      <c r="K1024" s="14">
        <f t="shared" si="2701"/>
        <v>0</v>
      </c>
      <c r="L1024" s="14">
        <f t="shared" si="2701"/>
        <v>0</v>
      </c>
      <c r="M1024" s="14">
        <f t="shared" si="2661"/>
        <v>1254.2</v>
      </c>
      <c r="N1024" s="14">
        <f t="shared" si="2662"/>
        <v>1254.2</v>
      </c>
      <c r="O1024" s="14">
        <f t="shared" si="2663"/>
        <v>1254.2</v>
      </c>
      <c r="P1024" s="14">
        <f t="shared" ref="P1024:Q1028" si="2702">P1025</f>
        <v>0</v>
      </c>
      <c r="Q1024" s="14">
        <f t="shared" si="2702"/>
        <v>0</v>
      </c>
      <c r="R1024" s="14">
        <f t="shared" ref="R1024:T1028" si="2703">R1025</f>
        <v>0</v>
      </c>
      <c r="S1024" s="14">
        <f t="shared" si="2703"/>
        <v>0</v>
      </c>
      <c r="T1024" s="14">
        <f t="shared" si="2703"/>
        <v>0</v>
      </c>
      <c r="U1024" s="14">
        <f t="shared" ref="U1024:BB1028" si="2704">U1025</f>
        <v>0</v>
      </c>
      <c r="V1024" s="14">
        <f t="shared" si="2704"/>
        <v>0</v>
      </c>
      <c r="W1024" s="14">
        <f t="shared" si="2704"/>
        <v>0</v>
      </c>
      <c r="X1024" s="14">
        <f t="shared" si="2704"/>
        <v>0</v>
      </c>
      <c r="Y1024" s="14">
        <f t="shared" si="2704"/>
        <v>0</v>
      </c>
      <c r="Z1024" s="14">
        <f t="shared" si="2704"/>
        <v>0</v>
      </c>
      <c r="AA1024" s="14">
        <f t="shared" si="2704"/>
        <v>0</v>
      </c>
      <c r="AB1024" s="14">
        <f t="shared" si="2704"/>
        <v>0</v>
      </c>
      <c r="AC1024" s="14">
        <f t="shared" si="2704"/>
        <v>0</v>
      </c>
      <c r="AD1024" s="14">
        <f t="shared" si="2704"/>
        <v>0</v>
      </c>
      <c r="AE1024" s="14">
        <f t="shared" si="2704"/>
        <v>0</v>
      </c>
      <c r="AF1024" s="14">
        <f t="shared" si="2647"/>
        <v>1254.2</v>
      </c>
      <c r="AG1024" s="14">
        <f t="shared" si="2648"/>
        <v>1254.2</v>
      </c>
      <c r="AH1024" s="14">
        <f t="shared" si="2649"/>
        <v>1254.2</v>
      </c>
      <c r="AI1024" s="14">
        <f t="shared" si="2704"/>
        <v>0</v>
      </c>
      <c r="AJ1024" s="14">
        <f t="shared" si="2704"/>
        <v>0</v>
      </c>
      <c r="AK1024" s="14">
        <f t="shared" si="2639"/>
        <v>1254.2</v>
      </c>
      <c r="AL1024" s="14">
        <f t="shared" si="2640"/>
        <v>1254.2</v>
      </c>
      <c r="AM1024" s="14">
        <f t="shared" si="2641"/>
        <v>1254.2</v>
      </c>
      <c r="AN1024" s="14">
        <f t="shared" si="2704"/>
        <v>0</v>
      </c>
      <c r="AO1024" s="14">
        <f t="shared" si="2704"/>
        <v>0</v>
      </c>
      <c r="AP1024" s="14">
        <f t="shared" si="2704"/>
        <v>0</v>
      </c>
      <c r="AQ1024" s="14">
        <f t="shared" si="2704"/>
        <v>0</v>
      </c>
      <c r="AR1024" s="14">
        <f t="shared" si="2704"/>
        <v>0</v>
      </c>
      <c r="AS1024" s="14">
        <f t="shared" si="2704"/>
        <v>0</v>
      </c>
      <c r="AT1024" s="14">
        <f t="shared" si="2704"/>
        <v>0</v>
      </c>
      <c r="AU1024" s="14">
        <f t="shared" si="2704"/>
        <v>0</v>
      </c>
      <c r="AV1024" s="14">
        <f t="shared" si="2704"/>
        <v>0</v>
      </c>
      <c r="AW1024" s="14">
        <f t="shared" si="2704"/>
        <v>0</v>
      </c>
      <c r="AX1024" s="14">
        <f t="shared" si="2704"/>
        <v>0</v>
      </c>
      <c r="AY1024" s="14">
        <f t="shared" si="2632"/>
        <v>1254.2</v>
      </c>
      <c r="AZ1024" s="14">
        <f t="shared" si="2633"/>
        <v>1254.2</v>
      </c>
      <c r="BA1024" s="14">
        <f t="shared" si="2634"/>
        <v>1254.2</v>
      </c>
      <c r="BB1024" s="14">
        <f t="shared" si="2704"/>
        <v>0</v>
      </c>
      <c r="BC1024" s="2"/>
    </row>
    <row r="1025" spans="1:55" ht="47.25" x14ac:dyDescent="0.25">
      <c r="A1025" s="8" t="s">
        <v>1290</v>
      </c>
      <c r="B1025" s="8" t="s">
        <v>31</v>
      </c>
      <c r="C1025" s="8" t="s">
        <v>30</v>
      </c>
      <c r="D1025" s="8" t="s">
        <v>210</v>
      </c>
      <c r="E1025" s="8"/>
      <c r="F1025" s="18" t="s">
        <v>788</v>
      </c>
      <c r="G1025" s="14">
        <f t="shared" si="2701"/>
        <v>1254.2</v>
      </c>
      <c r="H1025" s="14">
        <f t="shared" si="2701"/>
        <v>1254.2</v>
      </c>
      <c r="I1025" s="14">
        <f t="shared" si="2701"/>
        <v>1254.2</v>
      </c>
      <c r="J1025" s="14">
        <f t="shared" si="2701"/>
        <v>0</v>
      </c>
      <c r="K1025" s="14">
        <f t="shared" si="2701"/>
        <v>0</v>
      </c>
      <c r="L1025" s="14">
        <f t="shared" si="2701"/>
        <v>0</v>
      </c>
      <c r="M1025" s="14">
        <f t="shared" si="2661"/>
        <v>1254.2</v>
      </c>
      <c r="N1025" s="14">
        <f t="shared" si="2662"/>
        <v>1254.2</v>
      </c>
      <c r="O1025" s="14">
        <f t="shared" si="2663"/>
        <v>1254.2</v>
      </c>
      <c r="P1025" s="14">
        <f t="shared" si="2702"/>
        <v>0</v>
      </c>
      <c r="Q1025" s="14">
        <f t="shared" si="2702"/>
        <v>0</v>
      </c>
      <c r="R1025" s="14">
        <f t="shared" si="2703"/>
        <v>0</v>
      </c>
      <c r="S1025" s="14">
        <f t="shared" si="2703"/>
        <v>0</v>
      </c>
      <c r="T1025" s="14">
        <f t="shared" si="2703"/>
        <v>0</v>
      </c>
      <c r="U1025" s="14">
        <f t="shared" si="2704"/>
        <v>0</v>
      </c>
      <c r="V1025" s="14">
        <f t="shared" si="2704"/>
        <v>0</v>
      </c>
      <c r="W1025" s="14">
        <f t="shared" si="2704"/>
        <v>0</v>
      </c>
      <c r="X1025" s="14">
        <f t="shared" si="2704"/>
        <v>0</v>
      </c>
      <c r="Y1025" s="14">
        <f t="shared" si="2704"/>
        <v>0</v>
      </c>
      <c r="Z1025" s="14">
        <f t="shared" si="2704"/>
        <v>0</v>
      </c>
      <c r="AA1025" s="14">
        <f t="shared" si="2704"/>
        <v>0</v>
      </c>
      <c r="AB1025" s="14">
        <f t="shared" si="2704"/>
        <v>0</v>
      </c>
      <c r="AC1025" s="14">
        <f t="shared" si="2704"/>
        <v>0</v>
      </c>
      <c r="AD1025" s="14">
        <f t="shared" si="2704"/>
        <v>0</v>
      </c>
      <c r="AE1025" s="14">
        <f t="shared" si="2704"/>
        <v>0</v>
      </c>
      <c r="AF1025" s="14">
        <f t="shared" si="2647"/>
        <v>1254.2</v>
      </c>
      <c r="AG1025" s="14">
        <f t="shared" si="2648"/>
        <v>1254.2</v>
      </c>
      <c r="AH1025" s="14">
        <f t="shared" si="2649"/>
        <v>1254.2</v>
      </c>
      <c r="AI1025" s="14">
        <f t="shared" si="2704"/>
        <v>0</v>
      </c>
      <c r="AJ1025" s="14">
        <f t="shared" si="2704"/>
        <v>0</v>
      </c>
      <c r="AK1025" s="14">
        <f t="shared" si="2639"/>
        <v>1254.2</v>
      </c>
      <c r="AL1025" s="14">
        <f t="shared" si="2640"/>
        <v>1254.2</v>
      </c>
      <c r="AM1025" s="14">
        <f t="shared" si="2641"/>
        <v>1254.2</v>
      </c>
      <c r="AN1025" s="14">
        <f t="shared" si="2704"/>
        <v>0</v>
      </c>
      <c r="AO1025" s="14">
        <f t="shared" si="2704"/>
        <v>0</v>
      </c>
      <c r="AP1025" s="14">
        <f t="shared" si="2704"/>
        <v>0</v>
      </c>
      <c r="AQ1025" s="14">
        <f t="shared" si="2704"/>
        <v>0</v>
      </c>
      <c r="AR1025" s="14">
        <f t="shared" si="2704"/>
        <v>0</v>
      </c>
      <c r="AS1025" s="14">
        <f t="shared" si="2704"/>
        <v>0</v>
      </c>
      <c r="AT1025" s="14">
        <f t="shared" si="2704"/>
        <v>0</v>
      </c>
      <c r="AU1025" s="14">
        <f t="shared" si="2704"/>
        <v>0</v>
      </c>
      <c r="AV1025" s="14">
        <f t="shared" si="2704"/>
        <v>0</v>
      </c>
      <c r="AW1025" s="14">
        <f t="shared" si="2704"/>
        <v>0</v>
      </c>
      <c r="AX1025" s="14">
        <f t="shared" si="2704"/>
        <v>0</v>
      </c>
      <c r="AY1025" s="14">
        <f t="shared" si="2632"/>
        <v>1254.2</v>
      </c>
      <c r="AZ1025" s="14">
        <f t="shared" si="2633"/>
        <v>1254.2</v>
      </c>
      <c r="BA1025" s="14">
        <f t="shared" si="2634"/>
        <v>1254.2</v>
      </c>
      <c r="BB1025" s="14">
        <f t="shared" si="2704"/>
        <v>0</v>
      </c>
      <c r="BC1025" s="2"/>
    </row>
    <row r="1026" spans="1:55" ht="47.25" x14ac:dyDescent="0.25">
      <c r="A1026" s="8" t="s">
        <v>1290</v>
      </c>
      <c r="B1026" s="8" t="s">
        <v>31</v>
      </c>
      <c r="C1026" s="8" t="s">
        <v>30</v>
      </c>
      <c r="D1026" s="8" t="s">
        <v>213</v>
      </c>
      <c r="E1026" s="8"/>
      <c r="F1026" s="18" t="s">
        <v>879</v>
      </c>
      <c r="G1026" s="14">
        <f t="shared" si="2701"/>
        <v>1254.2</v>
      </c>
      <c r="H1026" s="14">
        <f t="shared" si="2701"/>
        <v>1254.2</v>
      </c>
      <c r="I1026" s="14">
        <f t="shared" si="2701"/>
        <v>1254.2</v>
      </c>
      <c r="J1026" s="14">
        <f t="shared" si="2701"/>
        <v>0</v>
      </c>
      <c r="K1026" s="14">
        <f t="shared" si="2701"/>
        <v>0</v>
      </c>
      <c r="L1026" s="14">
        <f t="shared" si="2701"/>
        <v>0</v>
      </c>
      <c r="M1026" s="14">
        <f t="shared" si="2661"/>
        <v>1254.2</v>
      </c>
      <c r="N1026" s="14">
        <f t="shared" si="2662"/>
        <v>1254.2</v>
      </c>
      <c r="O1026" s="14">
        <f t="shared" si="2663"/>
        <v>1254.2</v>
      </c>
      <c r="P1026" s="14">
        <f t="shared" si="2702"/>
        <v>0</v>
      </c>
      <c r="Q1026" s="14">
        <f t="shared" si="2702"/>
        <v>0</v>
      </c>
      <c r="R1026" s="14">
        <f t="shared" si="2703"/>
        <v>0</v>
      </c>
      <c r="S1026" s="14">
        <f t="shared" si="2703"/>
        <v>0</v>
      </c>
      <c r="T1026" s="14">
        <f t="shared" si="2703"/>
        <v>0</v>
      </c>
      <c r="U1026" s="14">
        <f t="shared" si="2704"/>
        <v>0</v>
      </c>
      <c r="V1026" s="14">
        <f t="shared" si="2704"/>
        <v>0</v>
      </c>
      <c r="W1026" s="14">
        <f t="shared" si="2704"/>
        <v>0</v>
      </c>
      <c r="X1026" s="14">
        <f t="shared" si="2704"/>
        <v>0</v>
      </c>
      <c r="Y1026" s="14">
        <f t="shared" si="2704"/>
        <v>0</v>
      </c>
      <c r="Z1026" s="14">
        <f t="shared" si="2704"/>
        <v>0</v>
      </c>
      <c r="AA1026" s="14">
        <f t="shared" si="2704"/>
        <v>0</v>
      </c>
      <c r="AB1026" s="14">
        <f t="shared" si="2704"/>
        <v>0</v>
      </c>
      <c r="AC1026" s="14">
        <f t="shared" si="2704"/>
        <v>0</v>
      </c>
      <c r="AD1026" s="14">
        <f t="shared" si="2704"/>
        <v>0</v>
      </c>
      <c r="AE1026" s="14">
        <f t="shared" si="2704"/>
        <v>0</v>
      </c>
      <c r="AF1026" s="14">
        <f t="shared" si="2647"/>
        <v>1254.2</v>
      </c>
      <c r="AG1026" s="14">
        <f t="shared" si="2648"/>
        <v>1254.2</v>
      </c>
      <c r="AH1026" s="14">
        <f t="shared" si="2649"/>
        <v>1254.2</v>
      </c>
      <c r="AI1026" s="14">
        <f t="shared" si="2704"/>
        <v>0</v>
      </c>
      <c r="AJ1026" s="14">
        <f t="shared" si="2704"/>
        <v>0</v>
      </c>
      <c r="AK1026" s="14">
        <f t="shared" si="2639"/>
        <v>1254.2</v>
      </c>
      <c r="AL1026" s="14">
        <f t="shared" si="2640"/>
        <v>1254.2</v>
      </c>
      <c r="AM1026" s="14">
        <f t="shared" si="2641"/>
        <v>1254.2</v>
      </c>
      <c r="AN1026" s="14">
        <f t="shared" si="2704"/>
        <v>0</v>
      </c>
      <c r="AO1026" s="14">
        <f t="shared" si="2704"/>
        <v>0</v>
      </c>
      <c r="AP1026" s="14">
        <f t="shared" si="2704"/>
        <v>0</v>
      </c>
      <c r="AQ1026" s="14">
        <f t="shared" si="2704"/>
        <v>0</v>
      </c>
      <c r="AR1026" s="14">
        <f t="shared" si="2704"/>
        <v>0</v>
      </c>
      <c r="AS1026" s="14">
        <f t="shared" si="2704"/>
        <v>0</v>
      </c>
      <c r="AT1026" s="14">
        <f t="shared" si="2704"/>
        <v>0</v>
      </c>
      <c r="AU1026" s="14">
        <f t="shared" si="2704"/>
        <v>0</v>
      </c>
      <c r="AV1026" s="14">
        <f t="shared" si="2704"/>
        <v>0</v>
      </c>
      <c r="AW1026" s="14">
        <f t="shared" si="2704"/>
        <v>0</v>
      </c>
      <c r="AX1026" s="14">
        <f t="shared" si="2704"/>
        <v>0</v>
      </c>
      <c r="AY1026" s="14">
        <f t="shared" si="2632"/>
        <v>1254.2</v>
      </c>
      <c r="AZ1026" s="14">
        <f t="shared" si="2633"/>
        <v>1254.2</v>
      </c>
      <c r="BA1026" s="14">
        <f t="shared" si="2634"/>
        <v>1254.2</v>
      </c>
      <c r="BB1026" s="14">
        <f t="shared" si="2704"/>
        <v>0</v>
      </c>
      <c r="BC1026" s="2"/>
    </row>
    <row r="1027" spans="1:55" ht="31.5" x14ac:dyDescent="0.25">
      <c r="A1027" s="8" t="s">
        <v>1290</v>
      </c>
      <c r="B1027" s="8" t="s">
        <v>31</v>
      </c>
      <c r="C1027" s="8" t="s">
        <v>30</v>
      </c>
      <c r="D1027" s="8" t="s">
        <v>214</v>
      </c>
      <c r="E1027" s="8"/>
      <c r="F1027" s="18" t="s">
        <v>999</v>
      </c>
      <c r="G1027" s="14">
        <f t="shared" si="2701"/>
        <v>1254.2</v>
      </c>
      <c r="H1027" s="14">
        <f t="shared" si="2701"/>
        <v>1254.2</v>
      </c>
      <c r="I1027" s="14">
        <f t="shared" si="2701"/>
        <v>1254.2</v>
      </c>
      <c r="J1027" s="14">
        <f t="shared" si="2701"/>
        <v>0</v>
      </c>
      <c r="K1027" s="14">
        <f t="shared" si="2701"/>
        <v>0</v>
      </c>
      <c r="L1027" s="14">
        <f t="shared" si="2701"/>
        <v>0</v>
      </c>
      <c r="M1027" s="14">
        <f t="shared" si="2661"/>
        <v>1254.2</v>
      </c>
      <c r="N1027" s="14">
        <f t="shared" si="2662"/>
        <v>1254.2</v>
      </c>
      <c r="O1027" s="14">
        <f t="shared" si="2663"/>
        <v>1254.2</v>
      </c>
      <c r="P1027" s="14">
        <f t="shared" si="2702"/>
        <v>0</v>
      </c>
      <c r="Q1027" s="14">
        <f t="shared" si="2702"/>
        <v>0</v>
      </c>
      <c r="R1027" s="14">
        <f t="shared" si="2703"/>
        <v>0</v>
      </c>
      <c r="S1027" s="14">
        <f t="shared" si="2703"/>
        <v>0</v>
      </c>
      <c r="T1027" s="14">
        <f t="shared" si="2703"/>
        <v>0</v>
      </c>
      <c r="U1027" s="14">
        <f t="shared" si="2704"/>
        <v>0</v>
      </c>
      <c r="V1027" s="14">
        <f t="shared" si="2704"/>
        <v>0</v>
      </c>
      <c r="W1027" s="14">
        <f t="shared" si="2704"/>
        <v>0</v>
      </c>
      <c r="X1027" s="14">
        <f t="shared" si="2704"/>
        <v>0</v>
      </c>
      <c r="Y1027" s="14">
        <f t="shared" si="2704"/>
        <v>0</v>
      </c>
      <c r="Z1027" s="14">
        <f t="shared" si="2704"/>
        <v>0</v>
      </c>
      <c r="AA1027" s="14">
        <f t="shared" si="2704"/>
        <v>0</v>
      </c>
      <c r="AB1027" s="14">
        <f t="shared" si="2704"/>
        <v>0</v>
      </c>
      <c r="AC1027" s="14">
        <f t="shared" si="2704"/>
        <v>0</v>
      </c>
      <c r="AD1027" s="14">
        <f t="shared" si="2704"/>
        <v>0</v>
      </c>
      <c r="AE1027" s="14">
        <f t="shared" si="2704"/>
        <v>0</v>
      </c>
      <c r="AF1027" s="14">
        <f t="shared" si="2647"/>
        <v>1254.2</v>
      </c>
      <c r="AG1027" s="14">
        <f t="shared" si="2648"/>
        <v>1254.2</v>
      </c>
      <c r="AH1027" s="14">
        <f t="shared" si="2649"/>
        <v>1254.2</v>
      </c>
      <c r="AI1027" s="14">
        <f t="shared" si="2704"/>
        <v>0</v>
      </c>
      <c r="AJ1027" s="14">
        <f t="shared" si="2704"/>
        <v>0</v>
      </c>
      <c r="AK1027" s="14">
        <f t="shared" si="2639"/>
        <v>1254.2</v>
      </c>
      <c r="AL1027" s="14">
        <f t="shared" si="2640"/>
        <v>1254.2</v>
      </c>
      <c r="AM1027" s="14">
        <f t="shared" si="2641"/>
        <v>1254.2</v>
      </c>
      <c r="AN1027" s="14">
        <f t="shared" si="2704"/>
        <v>0</v>
      </c>
      <c r="AO1027" s="14">
        <f t="shared" si="2704"/>
        <v>0</v>
      </c>
      <c r="AP1027" s="14">
        <f t="shared" si="2704"/>
        <v>0</v>
      </c>
      <c r="AQ1027" s="14">
        <f t="shared" si="2704"/>
        <v>0</v>
      </c>
      <c r="AR1027" s="14">
        <f t="shared" si="2704"/>
        <v>0</v>
      </c>
      <c r="AS1027" s="14">
        <f t="shared" si="2704"/>
        <v>0</v>
      </c>
      <c r="AT1027" s="14">
        <f t="shared" si="2704"/>
        <v>0</v>
      </c>
      <c r="AU1027" s="14">
        <f t="shared" si="2704"/>
        <v>0</v>
      </c>
      <c r="AV1027" s="14">
        <f t="shared" si="2704"/>
        <v>0</v>
      </c>
      <c r="AW1027" s="14">
        <f t="shared" si="2704"/>
        <v>0</v>
      </c>
      <c r="AX1027" s="14">
        <f t="shared" si="2704"/>
        <v>0</v>
      </c>
      <c r="AY1027" s="14">
        <f t="shared" si="2632"/>
        <v>1254.2</v>
      </c>
      <c r="AZ1027" s="14">
        <f t="shared" si="2633"/>
        <v>1254.2</v>
      </c>
      <c r="BA1027" s="14">
        <f t="shared" si="2634"/>
        <v>1254.2</v>
      </c>
      <c r="BB1027" s="14">
        <f t="shared" si="2704"/>
        <v>0</v>
      </c>
      <c r="BC1027" s="2"/>
    </row>
    <row r="1028" spans="1:55" ht="31.5" customHeight="1" x14ac:dyDescent="0.25">
      <c r="A1028" s="8" t="s">
        <v>1290</v>
      </c>
      <c r="B1028" s="8" t="s">
        <v>31</v>
      </c>
      <c r="C1028" s="8" t="s">
        <v>30</v>
      </c>
      <c r="D1028" s="8" t="s">
        <v>214</v>
      </c>
      <c r="E1028" s="43" t="s">
        <v>150</v>
      </c>
      <c r="F1028" s="24" t="s">
        <v>469</v>
      </c>
      <c r="G1028" s="14">
        <f t="shared" si="2701"/>
        <v>1254.2</v>
      </c>
      <c r="H1028" s="14">
        <f t="shared" si="2701"/>
        <v>1254.2</v>
      </c>
      <c r="I1028" s="14">
        <f t="shared" si="2701"/>
        <v>1254.2</v>
      </c>
      <c r="J1028" s="14">
        <f t="shared" si="2701"/>
        <v>0</v>
      </c>
      <c r="K1028" s="14">
        <f t="shared" si="2701"/>
        <v>0</v>
      </c>
      <c r="L1028" s="14">
        <f t="shared" si="2701"/>
        <v>0</v>
      </c>
      <c r="M1028" s="14">
        <f t="shared" si="2661"/>
        <v>1254.2</v>
      </c>
      <c r="N1028" s="14">
        <f t="shared" si="2662"/>
        <v>1254.2</v>
      </c>
      <c r="O1028" s="14">
        <f t="shared" si="2663"/>
        <v>1254.2</v>
      </c>
      <c r="P1028" s="14">
        <f t="shared" si="2702"/>
        <v>0</v>
      </c>
      <c r="Q1028" s="14">
        <f t="shared" si="2702"/>
        <v>0</v>
      </c>
      <c r="R1028" s="14">
        <f t="shared" si="2703"/>
        <v>0</v>
      </c>
      <c r="S1028" s="14">
        <f t="shared" si="2703"/>
        <v>0</v>
      </c>
      <c r="T1028" s="14">
        <f t="shared" si="2703"/>
        <v>0</v>
      </c>
      <c r="U1028" s="14">
        <f t="shared" si="2704"/>
        <v>0</v>
      </c>
      <c r="V1028" s="14">
        <f t="shared" si="2704"/>
        <v>0</v>
      </c>
      <c r="W1028" s="14">
        <f t="shared" si="2704"/>
        <v>0</v>
      </c>
      <c r="X1028" s="14">
        <f t="shared" si="2704"/>
        <v>0</v>
      </c>
      <c r="Y1028" s="14">
        <f t="shared" si="2704"/>
        <v>0</v>
      </c>
      <c r="Z1028" s="14">
        <f t="shared" si="2704"/>
        <v>0</v>
      </c>
      <c r="AA1028" s="14">
        <f t="shared" si="2704"/>
        <v>0</v>
      </c>
      <c r="AB1028" s="14">
        <f t="shared" si="2704"/>
        <v>0</v>
      </c>
      <c r="AC1028" s="14">
        <f t="shared" si="2704"/>
        <v>0</v>
      </c>
      <c r="AD1028" s="14">
        <f t="shared" si="2704"/>
        <v>0</v>
      </c>
      <c r="AE1028" s="14">
        <f t="shared" si="2704"/>
        <v>0</v>
      </c>
      <c r="AF1028" s="14">
        <f t="shared" si="2647"/>
        <v>1254.2</v>
      </c>
      <c r="AG1028" s="14">
        <f t="shared" si="2648"/>
        <v>1254.2</v>
      </c>
      <c r="AH1028" s="14">
        <f t="shared" si="2649"/>
        <v>1254.2</v>
      </c>
      <c r="AI1028" s="14">
        <f t="shared" si="2704"/>
        <v>0</v>
      </c>
      <c r="AJ1028" s="14">
        <f t="shared" si="2704"/>
        <v>0</v>
      </c>
      <c r="AK1028" s="14">
        <f t="shared" si="2639"/>
        <v>1254.2</v>
      </c>
      <c r="AL1028" s="14">
        <f t="shared" si="2640"/>
        <v>1254.2</v>
      </c>
      <c r="AM1028" s="14">
        <f t="shared" si="2641"/>
        <v>1254.2</v>
      </c>
      <c r="AN1028" s="14">
        <f t="shared" si="2704"/>
        <v>0</v>
      </c>
      <c r="AO1028" s="14">
        <f t="shared" si="2704"/>
        <v>0</v>
      </c>
      <c r="AP1028" s="14">
        <f t="shared" si="2704"/>
        <v>0</v>
      </c>
      <c r="AQ1028" s="14">
        <f t="shared" si="2704"/>
        <v>0</v>
      </c>
      <c r="AR1028" s="14">
        <f t="shared" si="2704"/>
        <v>0</v>
      </c>
      <c r="AS1028" s="14">
        <f t="shared" si="2704"/>
        <v>0</v>
      </c>
      <c r="AT1028" s="14">
        <f t="shared" si="2704"/>
        <v>0</v>
      </c>
      <c r="AU1028" s="14">
        <f t="shared" si="2704"/>
        <v>0</v>
      </c>
      <c r="AV1028" s="14">
        <f t="shared" si="2704"/>
        <v>0</v>
      </c>
      <c r="AW1028" s="14">
        <f t="shared" si="2704"/>
        <v>0</v>
      </c>
      <c r="AX1028" s="14">
        <f t="shared" si="2704"/>
        <v>0</v>
      </c>
      <c r="AY1028" s="14">
        <f t="shared" si="2632"/>
        <v>1254.2</v>
      </c>
      <c r="AZ1028" s="14">
        <f t="shared" si="2633"/>
        <v>1254.2</v>
      </c>
      <c r="BA1028" s="14">
        <f t="shared" si="2634"/>
        <v>1254.2</v>
      </c>
      <c r="BB1028" s="14">
        <f t="shared" si="2704"/>
        <v>0</v>
      </c>
      <c r="BC1028" s="2"/>
    </row>
    <row r="1029" spans="1:55" ht="31.5" customHeight="1" x14ac:dyDescent="0.25">
      <c r="A1029" s="8" t="s">
        <v>1290</v>
      </c>
      <c r="B1029" s="8" t="s">
        <v>31</v>
      </c>
      <c r="C1029" s="8" t="s">
        <v>30</v>
      </c>
      <c r="D1029" s="8" t="s">
        <v>214</v>
      </c>
      <c r="E1029" s="8" t="s">
        <v>1071</v>
      </c>
      <c r="F1029" s="24" t="s">
        <v>470</v>
      </c>
      <c r="G1029" s="14">
        <v>1254.2</v>
      </c>
      <c r="H1029" s="14">
        <v>1254.2</v>
      </c>
      <c r="I1029" s="14">
        <v>1254.2</v>
      </c>
      <c r="J1029" s="14"/>
      <c r="K1029" s="14"/>
      <c r="L1029" s="14"/>
      <c r="M1029" s="14">
        <f t="shared" si="2661"/>
        <v>1254.2</v>
      </c>
      <c r="N1029" s="14">
        <f t="shared" si="2662"/>
        <v>1254.2</v>
      </c>
      <c r="O1029" s="14">
        <f t="shared" si="2663"/>
        <v>1254.2</v>
      </c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>
        <f t="shared" si="2647"/>
        <v>1254.2</v>
      </c>
      <c r="AG1029" s="14">
        <f t="shared" si="2648"/>
        <v>1254.2</v>
      </c>
      <c r="AH1029" s="14">
        <f t="shared" si="2649"/>
        <v>1254.2</v>
      </c>
      <c r="AI1029" s="14"/>
      <c r="AJ1029" s="14"/>
      <c r="AK1029" s="14">
        <f t="shared" si="2639"/>
        <v>1254.2</v>
      </c>
      <c r="AL1029" s="14">
        <f t="shared" si="2640"/>
        <v>1254.2</v>
      </c>
      <c r="AM1029" s="14">
        <f t="shared" si="2641"/>
        <v>1254.2</v>
      </c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>
        <f t="shared" si="2632"/>
        <v>1254.2</v>
      </c>
      <c r="AZ1029" s="14">
        <f t="shared" si="2633"/>
        <v>1254.2</v>
      </c>
      <c r="BA1029" s="14">
        <f t="shared" si="2634"/>
        <v>1254.2</v>
      </c>
      <c r="BB1029" s="14"/>
      <c r="BC1029" s="2"/>
    </row>
    <row r="1030" spans="1:55" ht="63" customHeight="1" x14ac:dyDescent="0.25">
      <c r="A1030" s="8" t="s">
        <v>1290</v>
      </c>
      <c r="B1030" s="8" t="s">
        <v>31</v>
      </c>
      <c r="C1030" s="8" t="s">
        <v>30</v>
      </c>
      <c r="D1030" s="8" t="s">
        <v>128</v>
      </c>
      <c r="E1030" s="8"/>
      <c r="F1030" s="13" t="s">
        <v>562</v>
      </c>
      <c r="G1030" s="14">
        <f t="shared" ref="G1030:L1030" si="2705">G1031</f>
        <v>24215.3</v>
      </c>
      <c r="H1030" s="14">
        <f t="shared" si="2705"/>
        <v>24185.599999999999</v>
      </c>
      <c r="I1030" s="14">
        <f t="shared" si="2705"/>
        <v>26240.7</v>
      </c>
      <c r="J1030" s="14">
        <f t="shared" si="2705"/>
        <v>156.4</v>
      </c>
      <c r="K1030" s="14">
        <f t="shared" si="2705"/>
        <v>0</v>
      </c>
      <c r="L1030" s="14">
        <f t="shared" si="2705"/>
        <v>0</v>
      </c>
      <c r="M1030" s="14">
        <f t="shared" si="2661"/>
        <v>24371.7</v>
      </c>
      <c r="N1030" s="14">
        <f t="shared" si="2662"/>
        <v>24185.599999999999</v>
      </c>
      <c r="O1030" s="14">
        <f t="shared" si="2663"/>
        <v>26240.7</v>
      </c>
      <c r="P1030" s="14">
        <f t="shared" ref="P1030:Q1030" si="2706">P1031</f>
        <v>0</v>
      </c>
      <c r="Q1030" s="14">
        <f t="shared" si="2706"/>
        <v>0</v>
      </c>
      <c r="R1030" s="14">
        <f t="shared" ref="R1030:T1030" si="2707">R1031</f>
        <v>0</v>
      </c>
      <c r="S1030" s="14">
        <f t="shared" si="2707"/>
        <v>0</v>
      </c>
      <c r="T1030" s="14">
        <f t="shared" si="2707"/>
        <v>0</v>
      </c>
      <c r="U1030" s="14">
        <f t="shared" ref="U1030:BB1030" si="2708">U1031</f>
        <v>1566.8710000000001</v>
      </c>
      <c r="V1030" s="14">
        <f t="shared" si="2708"/>
        <v>0</v>
      </c>
      <c r="W1030" s="14">
        <f t="shared" si="2708"/>
        <v>0</v>
      </c>
      <c r="X1030" s="14">
        <f t="shared" si="2708"/>
        <v>0</v>
      </c>
      <c r="Y1030" s="14">
        <f t="shared" si="2708"/>
        <v>0</v>
      </c>
      <c r="Z1030" s="14">
        <f t="shared" si="2708"/>
        <v>0</v>
      </c>
      <c r="AA1030" s="14">
        <f t="shared" si="2708"/>
        <v>0</v>
      </c>
      <c r="AB1030" s="14">
        <f t="shared" si="2708"/>
        <v>0</v>
      </c>
      <c r="AC1030" s="14">
        <f t="shared" si="2708"/>
        <v>0</v>
      </c>
      <c r="AD1030" s="14">
        <f t="shared" si="2708"/>
        <v>0</v>
      </c>
      <c r="AE1030" s="14">
        <f t="shared" si="2708"/>
        <v>0</v>
      </c>
      <c r="AF1030" s="14">
        <f t="shared" si="2647"/>
        <v>25938.571</v>
      </c>
      <c r="AG1030" s="14">
        <f t="shared" si="2648"/>
        <v>24185.599999999999</v>
      </c>
      <c r="AH1030" s="14">
        <f t="shared" si="2649"/>
        <v>26240.7</v>
      </c>
      <c r="AI1030" s="14">
        <f t="shared" si="2708"/>
        <v>-406.39600000000002</v>
      </c>
      <c r="AJ1030" s="14">
        <f t="shared" si="2708"/>
        <v>0</v>
      </c>
      <c r="AK1030" s="14">
        <f t="shared" si="2639"/>
        <v>25532.174999999999</v>
      </c>
      <c r="AL1030" s="14">
        <f t="shared" si="2640"/>
        <v>24185.599999999999</v>
      </c>
      <c r="AM1030" s="14">
        <f t="shared" si="2641"/>
        <v>26240.7</v>
      </c>
      <c r="AN1030" s="14">
        <f t="shared" si="2708"/>
        <v>0</v>
      </c>
      <c r="AO1030" s="14">
        <f t="shared" si="2708"/>
        <v>0</v>
      </c>
      <c r="AP1030" s="14">
        <f t="shared" si="2708"/>
        <v>-186.44399999999999</v>
      </c>
      <c r="AQ1030" s="14">
        <f t="shared" si="2708"/>
        <v>0</v>
      </c>
      <c r="AR1030" s="14">
        <f t="shared" si="2708"/>
        <v>0</v>
      </c>
      <c r="AS1030" s="14">
        <f t="shared" si="2708"/>
        <v>0</v>
      </c>
      <c r="AT1030" s="14">
        <f t="shared" si="2708"/>
        <v>0</v>
      </c>
      <c r="AU1030" s="14">
        <f t="shared" si="2708"/>
        <v>0</v>
      </c>
      <c r="AV1030" s="14">
        <f t="shared" si="2708"/>
        <v>0</v>
      </c>
      <c r="AW1030" s="14">
        <f t="shared" si="2708"/>
        <v>0</v>
      </c>
      <c r="AX1030" s="14">
        <f t="shared" si="2708"/>
        <v>0</v>
      </c>
      <c r="AY1030" s="14">
        <f t="shared" si="2632"/>
        <v>25345.731</v>
      </c>
      <c r="AZ1030" s="14">
        <f t="shared" si="2633"/>
        <v>24185.599999999999</v>
      </c>
      <c r="BA1030" s="14">
        <f t="shared" si="2634"/>
        <v>26240.7</v>
      </c>
      <c r="BB1030" s="14">
        <f t="shared" si="2708"/>
        <v>0</v>
      </c>
      <c r="BC1030" s="2"/>
    </row>
    <row r="1031" spans="1:55" ht="31.5" customHeight="1" x14ac:dyDescent="0.25">
      <c r="A1031" s="8" t="s">
        <v>1290</v>
      </c>
      <c r="B1031" s="8" t="s">
        <v>31</v>
      </c>
      <c r="C1031" s="8" t="s">
        <v>30</v>
      </c>
      <c r="D1031" s="8" t="s">
        <v>129</v>
      </c>
      <c r="E1031" s="8"/>
      <c r="F1031" s="13" t="s">
        <v>563</v>
      </c>
      <c r="G1031" s="14">
        <f t="shared" ref="G1031:L1031" si="2709">G1032+G1035</f>
        <v>24215.3</v>
      </c>
      <c r="H1031" s="14">
        <f t="shared" si="2709"/>
        <v>24185.599999999999</v>
      </c>
      <c r="I1031" s="14">
        <f t="shared" si="2709"/>
        <v>26240.7</v>
      </c>
      <c r="J1031" s="14">
        <f t="shared" si="2709"/>
        <v>156.4</v>
      </c>
      <c r="K1031" s="14">
        <f t="shared" si="2709"/>
        <v>0</v>
      </c>
      <c r="L1031" s="14">
        <f t="shared" si="2709"/>
        <v>0</v>
      </c>
      <c r="M1031" s="14">
        <f t="shared" si="2661"/>
        <v>24371.7</v>
      </c>
      <c r="N1031" s="14">
        <f t="shared" si="2662"/>
        <v>24185.599999999999</v>
      </c>
      <c r="O1031" s="14">
        <f t="shared" si="2663"/>
        <v>26240.7</v>
      </c>
      <c r="P1031" s="14">
        <f t="shared" ref="P1031:Q1031" si="2710">P1032+P1035</f>
        <v>0</v>
      </c>
      <c r="Q1031" s="14">
        <f t="shared" si="2710"/>
        <v>0</v>
      </c>
      <c r="R1031" s="14">
        <f t="shared" ref="R1031:T1031" si="2711">R1032+R1035</f>
        <v>0</v>
      </c>
      <c r="S1031" s="14">
        <f t="shared" si="2711"/>
        <v>0</v>
      </c>
      <c r="T1031" s="14">
        <f t="shared" si="2711"/>
        <v>0</v>
      </c>
      <c r="U1031" s="14">
        <f t="shared" ref="U1031:BB1031" si="2712">U1032+U1035</f>
        <v>1566.8710000000001</v>
      </c>
      <c r="V1031" s="14">
        <f t="shared" ref="V1031:AC1031" si="2713">V1032+V1035</f>
        <v>0</v>
      </c>
      <c r="W1031" s="14">
        <f t="shared" si="2713"/>
        <v>0</v>
      </c>
      <c r="X1031" s="14">
        <f t="shared" si="2713"/>
        <v>0</v>
      </c>
      <c r="Y1031" s="14">
        <f t="shared" si="2713"/>
        <v>0</v>
      </c>
      <c r="Z1031" s="14">
        <f t="shared" si="2713"/>
        <v>0</v>
      </c>
      <c r="AA1031" s="14">
        <f t="shared" si="2713"/>
        <v>0</v>
      </c>
      <c r="AB1031" s="14">
        <f t="shared" si="2713"/>
        <v>0</v>
      </c>
      <c r="AC1031" s="14">
        <f t="shared" si="2713"/>
        <v>0</v>
      </c>
      <c r="AD1031" s="14">
        <f t="shared" ref="AD1031:AE1031" si="2714">AD1032+AD1035</f>
        <v>0</v>
      </c>
      <c r="AE1031" s="14">
        <f t="shared" si="2714"/>
        <v>0</v>
      </c>
      <c r="AF1031" s="14">
        <f t="shared" si="2647"/>
        <v>25938.571</v>
      </c>
      <c r="AG1031" s="14">
        <f t="shared" si="2648"/>
        <v>24185.599999999999</v>
      </c>
      <c r="AH1031" s="14">
        <f t="shared" si="2649"/>
        <v>26240.7</v>
      </c>
      <c r="AI1031" s="14">
        <f t="shared" ref="AI1031:AJ1031" si="2715">AI1032+AI1035</f>
        <v>-406.39600000000002</v>
      </c>
      <c r="AJ1031" s="14">
        <f t="shared" si="2715"/>
        <v>0</v>
      </c>
      <c r="AK1031" s="14">
        <f t="shared" si="2639"/>
        <v>25532.174999999999</v>
      </c>
      <c r="AL1031" s="14">
        <f t="shared" si="2640"/>
        <v>24185.599999999999</v>
      </c>
      <c r="AM1031" s="14">
        <f t="shared" si="2641"/>
        <v>26240.7</v>
      </c>
      <c r="AN1031" s="14">
        <f t="shared" ref="AN1031:AO1031" si="2716">AN1032+AN1035</f>
        <v>0</v>
      </c>
      <c r="AO1031" s="14">
        <f t="shared" si="2716"/>
        <v>0</v>
      </c>
      <c r="AP1031" s="14">
        <f t="shared" ref="AP1031:AW1031" si="2717">AP1032+AP1035</f>
        <v>-186.44399999999999</v>
      </c>
      <c r="AQ1031" s="14">
        <f t="shared" si="2717"/>
        <v>0</v>
      </c>
      <c r="AR1031" s="14">
        <f t="shared" si="2717"/>
        <v>0</v>
      </c>
      <c r="AS1031" s="14">
        <f t="shared" si="2717"/>
        <v>0</v>
      </c>
      <c r="AT1031" s="14">
        <f t="shared" si="2717"/>
        <v>0</v>
      </c>
      <c r="AU1031" s="14">
        <f t="shared" si="2717"/>
        <v>0</v>
      </c>
      <c r="AV1031" s="14">
        <f t="shared" si="2717"/>
        <v>0</v>
      </c>
      <c r="AW1031" s="14">
        <f t="shared" si="2717"/>
        <v>0</v>
      </c>
      <c r="AX1031" s="14">
        <f t="shared" ref="AX1031" si="2718">AX1032+AX1035</f>
        <v>0</v>
      </c>
      <c r="AY1031" s="14">
        <f t="shared" si="2632"/>
        <v>25345.731</v>
      </c>
      <c r="AZ1031" s="14">
        <f t="shared" si="2633"/>
        <v>24185.599999999999</v>
      </c>
      <c r="BA1031" s="14">
        <f t="shared" si="2634"/>
        <v>26240.7</v>
      </c>
      <c r="BB1031" s="14">
        <f t="shared" si="2712"/>
        <v>0</v>
      </c>
      <c r="BC1031" s="2"/>
    </row>
    <row r="1032" spans="1:55" ht="31.5" customHeight="1" x14ac:dyDescent="0.25">
      <c r="A1032" s="8" t="s">
        <v>1290</v>
      </c>
      <c r="B1032" s="8" t="s">
        <v>31</v>
      </c>
      <c r="C1032" s="8" t="s">
        <v>30</v>
      </c>
      <c r="D1032" s="8" t="s">
        <v>140</v>
      </c>
      <c r="E1032" s="8"/>
      <c r="F1032" s="18" t="s">
        <v>795</v>
      </c>
      <c r="G1032" s="14">
        <f t="shared" ref="G1032:L1033" si="2719">G1033</f>
        <v>22948.3</v>
      </c>
      <c r="H1032" s="14">
        <f t="shared" si="2719"/>
        <v>22918.6</v>
      </c>
      <c r="I1032" s="14">
        <f t="shared" si="2719"/>
        <v>24973.7</v>
      </c>
      <c r="J1032" s="14">
        <f t="shared" si="2719"/>
        <v>0</v>
      </c>
      <c r="K1032" s="14">
        <f t="shared" si="2719"/>
        <v>0</v>
      </c>
      <c r="L1032" s="14">
        <f t="shared" si="2719"/>
        <v>0</v>
      </c>
      <c r="M1032" s="14">
        <f t="shared" si="2661"/>
        <v>22948.3</v>
      </c>
      <c r="N1032" s="14">
        <f t="shared" si="2662"/>
        <v>22918.6</v>
      </c>
      <c r="O1032" s="14">
        <f t="shared" si="2663"/>
        <v>24973.7</v>
      </c>
      <c r="P1032" s="14">
        <f t="shared" ref="P1032:Q1033" si="2720">P1033</f>
        <v>0</v>
      </c>
      <c r="Q1032" s="14">
        <f t="shared" si="2720"/>
        <v>0</v>
      </c>
      <c r="R1032" s="14">
        <f t="shared" ref="R1032:T1033" si="2721">R1033</f>
        <v>0</v>
      </c>
      <c r="S1032" s="14">
        <f t="shared" si="2721"/>
        <v>0</v>
      </c>
      <c r="T1032" s="14">
        <f t="shared" si="2721"/>
        <v>0</v>
      </c>
      <c r="U1032" s="14">
        <f t="shared" ref="U1032:BB1032" si="2722">U1033</f>
        <v>1566.8710000000001</v>
      </c>
      <c r="V1032" s="14">
        <f t="shared" si="2722"/>
        <v>0</v>
      </c>
      <c r="W1032" s="14">
        <f t="shared" si="2722"/>
        <v>0</v>
      </c>
      <c r="X1032" s="14">
        <f t="shared" si="2722"/>
        <v>0</v>
      </c>
      <c r="Y1032" s="14">
        <f t="shared" si="2722"/>
        <v>0</v>
      </c>
      <c r="Z1032" s="14">
        <f t="shared" si="2722"/>
        <v>0</v>
      </c>
      <c r="AA1032" s="14">
        <f t="shared" si="2722"/>
        <v>0</v>
      </c>
      <c r="AB1032" s="14">
        <f t="shared" si="2722"/>
        <v>0</v>
      </c>
      <c r="AC1032" s="14">
        <f t="shared" si="2722"/>
        <v>0</v>
      </c>
      <c r="AD1032" s="14">
        <f t="shared" si="2722"/>
        <v>0</v>
      </c>
      <c r="AE1032" s="14">
        <f t="shared" si="2722"/>
        <v>0</v>
      </c>
      <c r="AF1032" s="14">
        <f t="shared" si="2647"/>
        <v>24515.170999999998</v>
      </c>
      <c r="AG1032" s="14">
        <f t="shared" si="2648"/>
        <v>22918.6</v>
      </c>
      <c r="AH1032" s="14">
        <f t="shared" si="2649"/>
        <v>24973.7</v>
      </c>
      <c r="AI1032" s="14">
        <f t="shared" si="2722"/>
        <v>-406.39600000000002</v>
      </c>
      <c r="AJ1032" s="14">
        <f t="shared" si="2722"/>
        <v>0</v>
      </c>
      <c r="AK1032" s="14">
        <f t="shared" si="2639"/>
        <v>24108.774999999998</v>
      </c>
      <c r="AL1032" s="14">
        <f t="shared" si="2640"/>
        <v>22918.6</v>
      </c>
      <c r="AM1032" s="14">
        <f t="shared" si="2641"/>
        <v>24973.7</v>
      </c>
      <c r="AN1032" s="14">
        <f t="shared" si="2722"/>
        <v>0</v>
      </c>
      <c r="AO1032" s="14">
        <f t="shared" si="2722"/>
        <v>0</v>
      </c>
      <c r="AP1032" s="14">
        <f t="shared" si="2722"/>
        <v>-186.44399999999999</v>
      </c>
      <c r="AQ1032" s="14">
        <f t="shared" si="2722"/>
        <v>0</v>
      </c>
      <c r="AR1032" s="14">
        <f t="shared" si="2722"/>
        <v>0</v>
      </c>
      <c r="AS1032" s="14">
        <f t="shared" si="2722"/>
        <v>0</v>
      </c>
      <c r="AT1032" s="14">
        <f t="shared" si="2722"/>
        <v>0</v>
      </c>
      <c r="AU1032" s="14">
        <f t="shared" si="2722"/>
        <v>0</v>
      </c>
      <c r="AV1032" s="14">
        <f t="shared" si="2722"/>
        <v>0</v>
      </c>
      <c r="AW1032" s="14">
        <f t="shared" si="2722"/>
        <v>0</v>
      </c>
      <c r="AX1032" s="14">
        <f t="shared" si="2722"/>
        <v>0</v>
      </c>
      <c r="AY1032" s="14">
        <f t="shared" si="2632"/>
        <v>23922.330999999998</v>
      </c>
      <c r="AZ1032" s="14">
        <f t="shared" si="2633"/>
        <v>22918.6</v>
      </c>
      <c r="BA1032" s="14">
        <f t="shared" si="2634"/>
        <v>24973.7</v>
      </c>
      <c r="BB1032" s="14">
        <f t="shared" si="2722"/>
        <v>0</v>
      </c>
      <c r="BC1032" s="2"/>
    </row>
    <row r="1033" spans="1:55" ht="31.5" customHeight="1" x14ac:dyDescent="0.25">
      <c r="A1033" s="8" t="s">
        <v>1290</v>
      </c>
      <c r="B1033" s="8" t="s">
        <v>31</v>
      </c>
      <c r="C1033" s="8" t="s">
        <v>30</v>
      </c>
      <c r="D1033" s="8" t="s">
        <v>140</v>
      </c>
      <c r="E1033" s="43" t="s">
        <v>150</v>
      </c>
      <c r="F1033" s="24" t="s">
        <v>469</v>
      </c>
      <c r="G1033" s="14">
        <f t="shared" si="2719"/>
        <v>22948.3</v>
      </c>
      <c r="H1033" s="14">
        <f t="shared" si="2719"/>
        <v>22918.6</v>
      </c>
      <c r="I1033" s="14">
        <f t="shared" si="2719"/>
        <v>24973.7</v>
      </c>
      <c r="J1033" s="14">
        <f t="shared" si="2719"/>
        <v>0</v>
      </c>
      <c r="K1033" s="14">
        <f t="shared" si="2719"/>
        <v>0</v>
      </c>
      <c r="L1033" s="14">
        <f t="shared" si="2719"/>
        <v>0</v>
      </c>
      <c r="M1033" s="14">
        <f t="shared" si="2661"/>
        <v>22948.3</v>
      </c>
      <c r="N1033" s="14">
        <f t="shared" si="2662"/>
        <v>22918.6</v>
      </c>
      <c r="O1033" s="14">
        <f t="shared" si="2663"/>
        <v>24973.7</v>
      </c>
      <c r="P1033" s="14">
        <f t="shared" si="2720"/>
        <v>0</v>
      </c>
      <c r="Q1033" s="14">
        <f t="shared" si="2720"/>
        <v>0</v>
      </c>
      <c r="R1033" s="14">
        <f t="shared" si="2721"/>
        <v>0</v>
      </c>
      <c r="S1033" s="14">
        <f t="shared" si="2721"/>
        <v>0</v>
      </c>
      <c r="T1033" s="14">
        <f t="shared" si="2721"/>
        <v>0</v>
      </c>
      <c r="U1033" s="14">
        <f t="shared" ref="U1033:BB1033" si="2723">U1034</f>
        <v>1566.8710000000001</v>
      </c>
      <c r="V1033" s="14">
        <f t="shared" si="2723"/>
        <v>0</v>
      </c>
      <c r="W1033" s="14">
        <f t="shared" si="2723"/>
        <v>0</v>
      </c>
      <c r="X1033" s="14">
        <f t="shared" si="2723"/>
        <v>0</v>
      </c>
      <c r="Y1033" s="14">
        <f t="shared" si="2723"/>
        <v>0</v>
      </c>
      <c r="Z1033" s="14">
        <f t="shared" si="2723"/>
        <v>0</v>
      </c>
      <c r="AA1033" s="14">
        <f t="shared" si="2723"/>
        <v>0</v>
      </c>
      <c r="AB1033" s="14">
        <f t="shared" si="2723"/>
        <v>0</v>
      </c>
      <c r="AC1033" s="14">
        <f t="shared" si="2723"/>
        <v>0</v>
      </c>
      <c r="AD1033" s="14">
        <f t="shared" si="2723"/>
        <v>0</v>
      </c>
      <c r="AE1033" s="14">
        <f t="shared" si="2723"/>
        <v>0</v>
      </c>
      <c r="AF1033" s="14">
        <f t="shared" si="2647"/>
        <v>24515.170999999998</v>
      </c>
      <c r="AG1033" s="14">
        <f t="shared" si="2648"/>
        <v>22918.6</v>
      </c>
      <c r="AH1033" s="14">
        <f t="shared" si="2649"/>
        <v>24973.7</v>
      </c>
      <c r="AI1033" s="14">
        <f t="shared" si="2723"/>
        <v>-406.39600000000002</v>
      </c>
      <c r="AJ1033" s="14">
        <f t="shared" si="2723"/>
        <v>0</v>
      </c>
      <c r="AK1033" s="14">
        <f t="shared" si="2639"/>
        <v>24108.774999999998</v>
      </c>
      <c r="AL1033" s="14">
        <f t="shared" si="2640"/>
        <v>22918.6</v>
      </c>
      <c r="AM1033" s="14">
        <f t="shared" si="2641"/>
        <v>24973.7</v>
      </c>
      <c r="AN1033" s="14">
        <f t="shared" si="2723"/>
        <v>0</v>
      </c>
      <c r="AO1033" s="14">
        <f t="shared" si="2723"/>
        <v>0</v>
      </c>
      <c r="AP1033" s="14">
        <f t="shared" si="2723"/>
        <v>-186.44399999999999</v>
      </c>
      <c r="AQ1033" s="14">
        <f t="shared" si="2723"/>
        <v>0</v>
      </c>
      <c r="AR1033" s="14">
        <f t="shared" si="2723"/>
        <v>0</v>
      </c>
      <c r="AS1033" s="14">
        <f t="shared" si="2723"/>
        <v>0</v>
      </c>
      <c r="AT1033" s="14">
        <f t="shared" si="2723"/>
        <v>0</v>
      </c>
      <c r="AU1033" s="14">
        <f t="shared" si="2723"/>
        <v>0</v>
      </c>
      <c r="AV1033" s="14">
        <f t="shared" si="2723"/>
        <v>0</v>
      </c>
      <c r="AW1033" s="14">
        <f t="shared" si="2723"/>
        <v>0</v>
      </c>
      <c r="AX1033" s="14">
        <f t="shared" si="2723"/>
        <v>0</v>
      </c>
      <c r="AY1033" s="14">
        <f t="shared" si="2632"/>
        <v>23922.330999999998</v>
      </c>
      <c r="AZ1033" s="14">
        <f t="shared" si="2633"/>
        <v>22918.6</v>
      </c>
      <c r="BA1033" s="14">
        <f t="shared" si="2634"/>
        <v>24973.7</v>
      </c>
      <c r="BB1033" s="14">
        <f t="shared" si="2723"/>
        <v>0</v>
      </c>
      <c r="BC1033" s="2"/>
    </row>
    <row r="1034" spans="1:55" ht="31.5" customHeight="1" x14ac:dyDescent="0.25">
      <c r="A1034" s="8" t="s">
        <v>1290</v>
      </c>
      <c r="B1034" s="8" t="s">
        <v>31</v>
      </c>
      <c r="C1034" s="8" t="s">
        <v>30</v>
      </c>
      <c r="D1034" s="8" t="s">
        <v>140</v>
      </c>
      <c r="E1034" s="8" t="s">
        <v>1071</v>
      </c>
      <c r="F1034" s="24" t="s">
        <v>470</v>
      </c>
      <c r="G1034" s="14">
        <v>22948.3</v>
      </c>
      <c r="H1034" s="14">
        <v>22918.6</v>
      </c>
      <c r="I1034" s="14">
        <v>24973.7</v>
      </c>
      <c r="J1034" s="14"/>
      <c r="K1034" s="14"/>
      <c r="L1034" s="14"/>
      <c r="M1034" s="14">
        <f t="shared" si="2661"/>
        <v>22948.3</v>
      </c>
      <c r="N1034" s="14">
        <f t="shared" si="2662"/>
        <v>22918.6</v>
      </c>
      <c r="O1034" s="14">
        <f t="shared" si="2663"/>
        <v>24973.7</v>
      </c>
      <c r="P1034" s="14"/>
      <c r="Q1034" s="14"/>
      <c r="R1034" s="14"/>
      <c r="S1034" s="14"/>
      <c r="T1034" s="14"/>
      <c r="U1034" s="14">
        <v>1566.8710000000001</v>
      </c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>
        <f t="shared" si="2647"/>
        <v>24515.170999999998</v>
      </c>
      <c r="AG1034" s="14">
        <f t="shared" si="2648"/>
        <v>22918.6</v>
      </c>
      <c r="AH1034" s="14">
        <f t="shared" si="2649"/>
        <v>24973.7</v>
      </c>
      <c r="AI1034" s="14">
        <v>-406.39600000000002</v>
      </c>
      <c r="AJ1034" s="14"/>
      <c r="AK1034" s="14">
        <f t="shared" si="2639"/>
        <v>24108.774999999998</v>
      </c>
      <c r="AL1034" s="14">
        <f t="shared" si="2640"/>
        <v>22918.6</v>
      </c>
      <c r="AM1034" s="14">
        <f t="shared" si="2641"/>
        <v>24973.7</v>
      </c>
      <c r="AN1034" s="14"/>
      <c r="AO1034" s="14"/>
      <c r="AP1034" s="14">
        <v>-186.44399999999999</v>
      </c>
      <c r="AQ1034" s="14"/>
      <c r="AR1034" s="14"/>
      <c r="AS1034" s="14"/>
      <c r="AT1034" s="14"/>
      <c r="AU1034" s="14"/>
      <c r="AV1034" s="14"/>
      <c r="AW1034" s="14"/>
      <c r="AX1034" s="14"/>
      <c r="AY1034" s="14">
        <f t="shared" si="2632"/>
        <v>23922.330999999998</v>
      </c>
      <c r="AZ1034" s="14">
        <f t="shared" si="2633"/>
        <v>22918.6</v>
      </c>
      <c r="BA1034" s="14">
        <f t="shared" si="2634"/>
        <v>24973.7</v>
      </c>
      <c r="BB1034" s="14"/>
      <c r="BC1034" s="2"/>
    </row>
    <row r="1035" spans="1:55" ht="31.5" customHeight="1" x14ac:dyDescent="0.25">
      <c r="A1035" s="8" t="s">
        <v>1290</v>
      </c>
      <c r="B1035" s="8" t="s">
        <v>31</v>
      </c>
      <c r="C1035" s="8" t="s">
        <v>30</v>
      </c>
      <c r="D1035" s="8" t="s">
        <v>141</v>
      </c>
      <c r="E1035" s="8"/>
      <c r="F1035" s="18" t="s">
        <v>796</v>
      </c>
      <c r="G1035" s="14">
        <f t="shared" ref="G1035:L1036" si="2724">G1036</f>
        <v>1267</v>
      </c>
      <c r="H1035" s="14">
        <f t="shared" si="2724"/>
        <v>1267</v>
      </c>
      <c r="I1035" s="14">
        <f t="shared" si="2724"/>
        <v>1267</v>
      </c>
      <c r="J1035" s="14">
        <f t="shared" si="2724"/>
        <v>156.4</v>
      </c>
      <c r="K1035" s="14">
        <f t="shared" si="2724"/>
        <v>0</v>
      </c>
      <c r="L1035" s="14">
        <f t="shared" si="2724"/>
        <v>0</v>
      </c>
      <c r="M1035" s="14">
        <f t="shared" si="2661"/>
        <v>1423.4</v>
      </c>
      <c r="N1035" s="14">
        <f t="shared" si="2662"/>
        <v>1267</v>
      </c>
      <c r="O1035" s="14">
        <f t="shared" si="2663"/>
        <v>1267</v>
      </c>
      <c r="P1035" s="14">
        <f t="shared" ref="P1035:Q1036" si="2725">P1036</f>
        <v>0</v>
      </c>
      <c r="Q1035" s="14">
        <f t="shared" si="2725"/>
        <v>0</v>
      </c>
      <c r="R1035" s="14">
        <f t="shared" ref="R1035:T1036" si="2726">R1036</f>
        <v>0</v>
      </c>
      <c r="S1035" s="14">
        <f t="shared" si="2726"/>
        <v>0</v>
      </c>
      <c r="T1035" s="14">
        <f t="shared" si="2726"/>
        <v>0</v>
      </c>
      <c r="U1035" s="14">
        <f t="shared" ref="U1035:BB1036" si="2727">U1036</f>
        <v>0</v>
      </c>
      <c r="V1035" s="14">
        <f t="shared" si="2727"/>
        <v>0</v>
      </c>
      <c r="W1035" s="14">
        <f t="shared" si="2727"/>
        <v>0</v>
      </c>
      <c r="X1035" s="14">
        <f t="shared" si="2727"/>
        <v>0</v>
      </c>
      <c r="Y1035" s="14">
        <f t="shared" si="2727"/>
        <v>0</v>
      </c>
      <c r="Z1035" s="14">
        <f t="shared" si="2727"/>
        <v>0</v>
      </c>
      <c r="AA1035" s="14">
        <f t="shared" si="2727"/>
        <v>0</v>
      </c>
      <c r="AB1035" s="14">
        <f t="shared" si="2727"/>
        <v>0</v>
      </c>
      <c r="AC1035" s="14">
        <f t="shared" si="2727"/>
        <v>0</v>
      </c>
      <c r="AD1035" s="14">
        <f t="shared" si="2727"/>
        <v>0</v>
      </c>
      <c r="AE1035" s="14">
        <f t="shared" si="2727"/>
        <v>0</v>
      </c>
      <c r="AF1035" s="14">
        <f t="shared" si="2647"/>
        <v>1423.4</v>
      </c>
      <c r="AG1035" s="14">
        <f t="shared" si="2648"/>
        <v>1267</v>
      </c>
      <c r="AH1035" s="14">
        <f t="shared" si="2649"/>
        <v>1267</v>
      </c>
      <c r="AI1035" s="14">
        <f t="shared" si="2727"/>
        <v>0</v>
      </c>
      <c r="AJ1035" s="14">
        <f t="shared" si="2727"/>
        <v>0</v>
      </c>
      <c r="AK1035" s="14">
        <f t="shared" si="2639"/>
        <v>1423.4</v>
      </c>
      <c r="AL1035" s="14">
        <f t="shared" si="2640"/>
        <v>1267</v>
      </c>
      <c r="AM1035" s="14">
        <f t="shared" si="2641"/>
        <v>1267</v>
      </c>
      <c r="AN1035" s="14">
        <f t="shared" si="2727"/>
        <v>0</v>
      </c>
      <c r="AO1035" s="14">
        <f t="shared" si="2727"/>
        <v>0</v>
      </c>
      <c r="AP1035" s="14">
        <f t="shared" si="2727"/>
        <v>0</v>
      </c>
      <c r="AQ1035" s="14">
        <f t="shared" si="2727"/>
        <v>0</v>
      </c>
      <c r="AR1035" s="14">
        <f t="shared" si="2727"/>
        <v>0</v>
      </c>
      <c r="AS1035" s="14">
        <f t="shared" si="2727"/>
        <v>0</v>
      </c>
      <c r="AT1035" s="14">
        <f t="shared" si="2727"/>
        <v>0</v>
      </c>
      <c r="AU1035" s="14">
        <f t="shared" si="2727"/>
        <v>0</v>
      </c>
      <c r="AV1035" s="14">
        <f t="shared" si="2727"/>
        <v>0</v>
      </c>
      <c r="AW1035" s="14">
        <f t="shared" si="2727"/>
        <v>0</v>
      </c>
      <c r="AX1035" s="14">
        <f t="shared" si="2727"/>
        <v>0</v>
      </c>
      <c r="AY1035" s="14">
        <f t="shared" si="2632"/>
        <v>1423.4</v>
      </c>
      <c r="AZ1035" s="14">
        <f t="shared" si="2633"/>
        <v>1267</v>
      </c>
      <c r="BA1035" s="14">
        <f t="shared" si="2634"/>
        <v>1267</v>
      </c>
      <c r="BB1035" s="14">
        <f t="shared" si="2727"/>
        <v>0</v>
      </c>
      <c r="BC1035" s="2"/>
    </row>
    <row r="1036" spans="1:55" ht="31.5" customHeight="1" x14ac:dyDescent="0.25">
      <c r="A1036" s="8" t="s">
        <v>1290</v>
      </c>
      <c r="B1036" s="8" t="s">
        <v>31</v>
      </c>
      <c r="C1036" s="8" t="s">
        <v>30</v>
      </c>
      <c r="D1036" s="8" t="s">
        <v>141</v>
      </c>
      <c r="E1036" s="43" t="s">
        <v>150</v>
      </c>
      <c r="F1036" s="24" t="s">
        <v>469</v>
      </c>
      <c r="G1036" s="14">
        <f t="shared" si="2724"/>
        <v>1267</v>
      </c>
      <c r="H1036" s="14">
        <f t="shared" si="2724"/>
        <v>1267</v>
      </c>
      <c r="I1036" s="14">
        <f t="shared" si="2724"/>
        <v>1267</v>
      </c>
      <c r="J1036" s="14">
        <f t="shared" si="2724"/>
        <v>156.4</v>
      </c>
      <c r="K1036" s="14">
        <f t="shared" si="2724"/>
        <v>0</v>
      </c>
      <c r="L1036" s="14">
        <f t="shared" si="2724"/>
        <v>0</v>
      </c>
      <c r="M1036" s="14">
        <f t="shared" si="2661"/>
        <v>1423.4</v>
      </c>
      <c r="N1036" s="14">
        <f t="shared" si="2662"/>
        <v>1267</v>
      </c>
      <c r="O1036" s="14">
        <f t="shared" si="2663"/>
        <v>1267</v>
      </c>
      <c r="P1036" s="14">
        <f t="shared" si="2725"/>
        <v>0</v>
      </c>
      <c r="Q1036" s="14">
        <f t="shared" si="2725"/>
        <v>0</v>
      </c>
      <c r="R1036" s="14">
        <f t="shared" si="2726"/>
        <v>0</v>
      </c>
      <c r="S1036" s="14">
        <f t="shared" si="2726"/>
        <v>0</v>
      </c>
      <c r="T1036" s="14">
        <f t="shared" si="2726"/>
        <v>0</v>
      </c>
      <c r="U1036" s="14">
        <f t="shared" si="2727"/>
        <v>0</v>
      </c>
      <c r="V1036" s="14">
        <f t="shared" si="2727"/>
        <v>0</v>
      </c>
      <c r="W1036" s="14">
        <f t="shared" si="2727"/>
        <v>0</v>
      </c>
      <c r="X1036" s="14">
        <f t="shared" si="2727"/>
        <v>0</v>
      </c>
      <c r="Y1036" s="14">
        <f t="shared" si="2727"/>
        <v>0</v>
      </c>
      <c r="Z1036" s="14">
        <f t="shared" si="2727"/>
        <v>0</v>
      </c>
      <c r="AA1036" s="14">
        <f t="shared" si="2727"/>
        <v>0</v>
      </c>
      <c r="AB1036" s="14">
        <f t="shared" si="2727"/>
        <v>0</v>
      </c>
      <c r="AC1036" s="14">
        <f t="shared" si="2727"/>
        <v>0</v>
      </c>
      <c r="AD1036" s="14">
        <f t="shared" si="2727"/>
        <v>0</v>
      </c>
      <c r="AE1036" s="14">
        <f t="shared" si="2727"/>
        <v>0</v>
      </c>
      <c r="AF1036" s="14">
        <f t="shared" si="2647"/>
        <v>1423.4</v>
      </c>
      <c r="AG1036" s="14">
        <f t="shared" si="2648"/>
        <v>1267</v>
      </c>
      <c r="AH1036" s="14">
        <f t="shared" si="2649"/>
        <v>1267</v>
      </c>
      <c r="AI1036" s="14">
        <f t="shared" si="2727"/>
        <v>0</v>
      </c>
      <c r="AJ1036" s="14">
        <f t="shared" si="2727"/>
        <v>0</v>
      </c>
      <c r="AK1036" s="14">
        <f t="shared" si="2639"/>
        <v>1423.4</v>
      </c>
      <c r="AL1036" s="14">
        <f t="shared" si="2640"/>
        <v>1267</v>
      </c>
      <c r="AM1036" s="14">
        <f t="shared" si="2641"/>
        <v>1267</v>
      </c>
      <c r="AN1036" s="14">
        <f t="shared" si="2727"/>
        <v>0</v>
      </c>
      <c r="AO1036" s="14">
        <f t="shared" si="2727"/>
        <v>0</v>
      </c>
      <c r="AP1036" s="14">
        <f t="shared" si="2727"/>
        <v>0</v>
      </c>
      <c r="AQ1036" s="14">
        <f t="shared" si="2727"/>
        <v>0</v>
      </c>
      <c r="AR1036" s="14">
        <f t="shared" si="2727"/>
        <v>0</v>
      </c>
      <c r="AS1036" s="14">
        <f t="shared" si="2727"/>
        <v>0</v>
      </c>
      <c r="AT1036" s="14">
        <f t="shared" si="2727"/>
        <v>0</v>
      </c>
      <c r="AU1036" s="14">
        <f t="shared" si="2727"/>
        <v>0</v>
      </c>
      <c r="AV1036" s="14">
        <f t="shared" si="2727"/>
        <v>0</v>
      </c>
      <c r="AW1036" s="14">
        <f t="shared" si="2727"/>
        <v>0</v>
      </c>
      <c r="AX1036" s="14">
        <f t="shared" si="2727"/>
        <v>0</v>
      </c>
      <c r="AY1036" s="14">
        <f t="shared" si="2632"/>
        <v>1423.4</v>
      </c>
      <c r="AZ1036" s="14">
        <f t="shared" si="2633"/>
        <v>1267</v>
      </c>
      <c r="BA1036" s="14">
        <f t="shared" si="2634"/>
        <v>1267</v>
      </c>
      <c r="BB1036" s="14">
        <f t="shared" si="2727"/>
        <v>0</v>
      </c>
      <c r="BC1036" s="2"/>
    </row>
    <row r="1037" spans="1:55" ht="31.5" customHeight="1" x14ac:dyDescent="0.25">
      <c r="A1037" s="8" t="s">
        <v>1290</v>
      </c>
      <c r="B1037" s="8" t="s">
        <v>31</v>
      </c>
      <c r="C1037" s="8" t="s">
        <v>30</v>
      </c>
      <c r="D1037" s="8" t="s">
        <v>141</v>
      </c>
      <c r="E1037" s="8" t="s">
        <v>1071</v>
      </c>
      <c r="F1037" s="24" t="s">
        <v>470</v>
      </c>
      <c r="G1037" s="14">
        <v>1267</v>
      </c>
      <c r="H1037" s="14">
        <v>1267</v>
      </c>
      <c r="I1037" s="14">
        <v>1267</v>
      </c>
      <c r="J1037" s="14">
        <v>156.4</v>
      </c>
      <c r="K1037" s="14"/>
      <c r="L1037" s="14"/>
      <c r="M1037" s="14">
        <f t="shared" si="2661"/>
        <v>1423.4</v>
      </c>
      <c r="N1037" s="14">
        <f t="shared" si="2662"/>
        <v>1267</v>
      </c>
      <c r="O1037" s="14">
        <f t="shared" si="2663"/>
        <v>1267</v>
      </c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>
        <f t="shared" si="2647"/>
        <v>1423.4</v>
      </c>
      <c r="AG1037" s="14">
        <f t="shared" si="2648"/>
        <v>1267</v>
      </c>
      <c r="AH1037" s="14">
        <f t="shared" si="2649"/>
        <v>1267</v>
      </c>
      <c r="AI1037" s="14"/>
      <c r="AJ1037" s="14"/>
      <c r="AK1037" s="14">
        <f t="shared" si="2639"/>
        <v>1423.4</v>
      </c>
      <c r="AL1037" s="14">
        <f t="shared" si="2640"/>
        <v>1267</v>
      </c>
      <c r="AM1037" s="14">
        <f t="shared" si="2641"/>
        <v>1267</v>
      </c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>
        <f t="shared" si="2632"/>
        <v>1423.4</v>
      </c>
      <c r="AZ1037" s="14">
        <f t="shared" si="2633"/>
        <v>1267</v>
      </c>
      <c r="BA1037" s="14">
        <f t="shared" si="2634"/>
        <v>1267</v>
      </c>
      <c r="BB1037" s="14"/>
      <c r="BC1037" s="2"/>
    </row>
    <row r="1038" spans="1:55" ht="31.5" customHeight="1" x14ac:dyDescent="0.25">
      <c r="A1038" s="8" t="s">
        <v>1290</v>
      </c>
      <c r="B1038" s="8" t="s">
        <v>31</v>
      </c>
      <c r="C1038" s="8" t="s">
        <v>30</v>
      </c>
      <c r="D1038" s="8" t="s">
        <v>138</v>
      </c>
      <c r="E1038" s="8"/>
      <c r="F1038" s="13" t="s">
        <v>601</v>
      </c>
      <c r="G1038" s="14">
        <f t="shared" ref="G1038:L1042" si="2728">G1039</f>
        <v>1041.4000000000001</v>
      </c>
      <c r="H1038" s="14">
        <f t="shared" si="2728"/>
        <v>1041.4000000000001</v>
      </c>
      <c r="I1038" s="14">
        <f t="shared" si="2728"/>
        <v>1041.4000000000001</v>
      </c>
      <c r="J1038" s="14">
        <f t="shared" si="2728"/>
        <v>0</v>
      </c>
      <c r="K1038" s="14">
        <f t="shared" si="2728"/>
        <v>0</v>
      </c>
      <c r="L1038" s="14">
        <f t="shared" si="2728"/>
        <v>0</v>
      </c>
      <c r="M1038" s="14">
        <f t="shared" si="2661"/>
        <v>1041.4000000000001</v>
      </c>
      <c r="N1038" s="14">
        <f t="shared" si="2662"/>
        <v>1041.4000000000001</v>
      </c>
      <c r="O1038" s="14">
        <f t="shared" si="2663"/>
        <v>1041.4000000000001</v>
      </c>
      <c r="P1038" s="14">
        <f t="shared" ref="P1038:Q1038" si="2729">P1039+P1044</f>
        <v>0</v>
      </c>
      <c r="Q1038" s="14">
        <f t="shared" si="2729"/>
        <v>0</v>
      </c>
      <c r="R1038" s="14">
        <f>R1039+R1044</f>
        <v>0</v>
      </c>
      <c r="S1038" s="14">
        <f t="shared" ref="S1038:BB1038" si="2730">S1039+S1044</f>
        <v>0</v>
      </c>
      <c r="T1038" s="14">
        <f t="shared" si="2730"/>
        <v>168</v>
      </c>
      <c r="U1038" s="14">
        <f t="shared" si="2730"/>
        <v>0</v>
      </c>
      <c r="V1038" s="14">
        <f t="shared" si="2730"/>
        <v>0</v>
      </c>
      <c r="W1038" s="14">
        <f t="shared" ref="W1038:AC1038" si="2731">W1039+W1044</f>
        <v>0</v>
      </c>
      <c r="X1038" s="14">
        <f t="shared" si="2731"/>
        <v>0</v>
      </c>
      <c r="Y1038" s="14">
        <f t="shared" si="2731"/>
        <v>0</v>
      </c>
      <c r="Z1038" s="14">
        <f t="shared" si="2731"/>
        <v>0</v>
      </c>
      <c r="AA1038" s="14">
        <f t="shared" si="2731"/>
        <v>0</v>
      </c>
      <c r="AB1038" s="14">
        <f t="shared" si="2731"/>
        <v>0</v>
      </c>
      <c r="AC1038" s="14">
        <f t="shared" si="2731"/>
        <v>0</v>
      </c>
      <c r="AD1038" s="14">
        <f t="shared" ref="AD1038:AE1038" si="2732">AD1039+AD1044</f>
        <v>0</v>
      </c>
      <c r="AE1038" s="14">
        <f t="shared" si="2732"/>
        <v>0</v>
      </c>
      <c r="AF1038" s="14">
        <f t="shared" si="2647"/>
        <v>1209.4000000000001</v>
      </c>
      <c r="AG1038" s="14">
        <f t="shared" si="2648"/>
        <v>1041.4000000000001</v>
      </c>
      <c r="AH1038" s="14">
        <f t="shared" si="2649"/>
        <v>1041.4000000000001</v>
      </c>
      <c r="AI1038" s="14">
        <f t="shared" ref="AI1038:AJ1038" si="2733">AI1039+AI1044</f>
        <v>0</v>
      </c>
      <c r="AJ1038" s="14">
        <f t="shared" si="2733"/>
        <v>0</v>
      </c>
      <c r="AK1038" s="14">
        <f t="shared" si="2639"/>
        <v>1209.4000000000001</v>
      </c>
      <c r="AL1038" s="14">
        <f t="shared" si="2640"/>
        <v>1041.4000000000001</v>
      </c>
      <c r="AM1038" s="14">
        <f t="shared" si="2641"/>
        <v>1041.4000000000001</v>
      </c>
      <c r="AN1038" s="14">
        <f t="shared" ref="AN1038:AO1038" si="2734">AN1039+AN1044</f>
        <v>0</v>
      </c>
      <c r="AO1038" s="14">
        <f t="shared" si="2734"/>
        <v>0</v>
      </c>
      <c r="AP1038" s="14">
        <f t="shared" ref="AP1038:AW1038" si="2735">AP1039+AP1044</f>
        <v>0</v>
      </c>
      <c r="AQ1038" s="14">
        <f t="shared" si="2735"/>
        <v>0</v>
      </c>
      <c r="AR1038" s="14">
        <f t="shared" si="2735"/>
        <v>0</v>
      </c>
      <c r="AS1038" s="14">
        <f t="shared" si="2735"/>
        <v>0</v>
      </c>
      <c r="AT1038" s="14">
        <f t="shared" si="2735"/>
        <v>0</v>
      </c>
      <c r="AU1038" s="14">
        <f t="shared" si="2735"/>
        <v>0</v>
      </c>
      <c r="AV1038" s="14">
        <f t="shared" si="2735"/>
        <v>0</v>
      </c>
      <c r="AW1038" s="14">
        <f t="shared" si="2735"/>
        <v>0</v>
      </c>
      <c r="AX1038" s="14">
        <f t="shared" ref="AX1038" si="2736">AX1039+AX1044</f>
        <v>0</v>
      </c>
      <c r="AY1038" s="14">
        <f t="shared" si="2632"/>
        <v>1209.4000000000001</v>
      </c>
      <c r="AZ1038" s="14">
        <f t="shared" si="2633"/>
        <v>1041.4000000000001</v>
      </c>
      <c r="BA1038" s="14">
        <f t="shared" si="2634"/>
        <v>1041.4000000000001</v>
      </c>
      <c r="BB1038" s="14">
        <f t="shared" si="2730"/>
        <v>0</v>
      </c>
      <c r="BC1038" s="2"/>
    </row>
    <row r="1039" spans="1:55" ht="31.5" customHeight="1" x14ac:dyDescent="0.25">
      <c r="A1039" s="8" t="s">
        <v>1290</v>
      </c>
      <c r="B1039" s="8" t="s">
        <v>31</v>
      </c>
      <c r="C1039" s="8" t="s">
        <v>30</v>
      </c>
      <c r="D1039" s="8" t="s">
        <v>142</v>
      </c>
      <c r="E1039" s="8"/>
      <c r="F1039" s="13" t="s">
        <v>1013</v>
      </c>
      <c r="G1039" s="14">
        <f t="shared" si="2728"/>
        <v>1041.4000000000001</v>
      </c>
      <c r="H1039" s="14">
        <f t="shared" si="2728"/>
        <v>1041.4000000000001</v>
      </c>
      <c r="I1039" s="14">
        <f t="shared" si="2728"/>
        <v>1041.4000000000001</v>
      </c>
      <c r="J1039" s="14">
        <f t="shared" si="2728"/>
        <v>0</v>
      </c>
      <c r="K1039" s="14">
        <f t="shared" si="2728"/>
        <v>0</v>
      </c>
      <c r="L1039" s="14">
        <f t="shared" si="2728"/>
        <v>0</v>
      </c>
      <c r="M1039" s="14">
        <f t="shared" si="2661"/>
        <v>1041.4000000000001</v>
      </c>
      <c r="N1039" s="14">
        <f t="shared" si="2662"/>
        <v>1041.4000000000001</v>
      </c>
      <c r="O1039" s="14">
        <f t="shared" si="2663"/>
        <v>1041.4000000000001</v>
      </c>
      <c r="P1039" s="14">
        <f t="shared" ref="P1039:Q1042" si="2737">P1040</f>
        <v>0</v>
      </c>
      <c r="Q1039" s="14">
        <f t="shared" si="2737"/>
        <v>0</v>
      </c>
      <c r="R1039" s="14">
        <f t="shared" ref="R1039:T1042" si="2738">R1040</f>
        <v>0</v>
      </c>
      <c r="S1039" s="14">
        <f t="shared" si="2738"/>
        <v>0</v>
      </c>
      <c r="T1039" s="14">
        <f t="shared" si="2738"/>
        <v>0</v>
      </c>
      <c r="U1039" s="14">
        <f t="shared" ref="U1039:BB1042" si="2739">U1040</f>
        <v>0</v>
      </c>
      <c r="V1039" s="14">
        <f t="shared" si="2739"/>
        <v>0</v>
      </c>
      <c r="W1039" s="14">
        <f t="shared" si="2739"/>
        <v>0</v>
      </c>
      <c r="X1039" s="14">
        <f t="shared" si="2739"/>
        <v>0</v>
      </c>
      <c r="Y1039" s="14">
        <f t="shared" si="2739"/>
        <v>0</v>
      </c>
      <c r="Z1039" s="14">
        <f t="shared" si="2739"/>
        <v>0</v>
      </c>
      <c r="AA1039" s="14">
        <f t="shared" si="2739"/>
        <v>0</v>
      </c>
      <c r="AB1039" s="14">
        <f t="shared" si="2739"/>
        <v>0</v>
      </c>
      <c r="AC1039" s="14">
        <f t="shared" si="2739"/>
        <v>0</v>
      </c>
      <c r="AD1039" s="14">
        <f t="shared" si="2739"/>
        <v>0</v>
      </c>
      <c r="AE1039" s="14">
        <f t="shared" si="2739"/>
        <v>0</v>
      </c>
      <c r="AF1039" s="14">
        <f t="shared" si="2647"/>
        <v>1041.4000000000001</v>
      </c>
      <c r="AG1039" s="14">
        <f t="shared" si="2648"/>
        <v>1041.4000000000001</v>
      </c>
      <c r="AH1039" s="14">
        <f t="shared" si="2649"/>
        <v>1041.4000000000001</v>
      </c>
      <c r="AI1039" s="14">
        <f t="shared" si="2739"/>
        <v>0</v>
      </c>
      <c r="AJ1039" s="14">
        <f t="shared" si="2739"/>
        <v>0</v>
      </c>
      <c r="AK1039" s="14">
        <f t="shared" si="2639"/>
        <v>1041.4000000000001</v>
      </c>
      <c r="AL1039" s="14">
        <f t="shared" si="2640"/>
        <v>1041.4000000000001</v>
      </c>
      <c r="AM1039" s="14">
        <f t="shared" si="2641"/>
        <v>1041.4000000000001</v>
      </c>
      <c r="AN1039" s="14">
        <f t="shared" si="2739"/>
        <v>0</v>
      </c>
      <c r="AO1039" s="14">
        <f t="shared" si="2739"/>
        <v>0</v>
      </c>
      <c r="AP1039" s="14">
        <f t="shared" si="2739"/>
        <v>0</v>
      </c>
      <c r="AQ1039" s="14">
        <f t="shared" si="2739"/>
        <v>0</v>
      </c>
      <c r="AR1039" s="14">
        <f t="shared" si="2739"/>
        <v>0</v>
      </c>
      <c r="AS1039" s="14">
        <f t="shared" si="2739"/>
        <v>0</v>
      </c>
      <c r="AT1039" s="14">
        <f t="shared" si="2739"/>
        <v>0</v>
      </c>
      <c r="AU1039" s="14">
        <f t="shared" si="2739"/>
        <v>0</v>
      </c>
      <c r="AV1039" s="14">
        <f t="shared" si="2739"/>
        <v>0</v>
      </c>
      <c r="AW1039" s="14">
        <f t="shared" si="2739"/>
        <v>0</v>
      </c>
      <c r="AX1039" s="14">
        <f t="shared" si="2739"/>
        <v>0</v>
      </c>
      <c r="AY1039" s="14">
        <f t="shared" si="2632"/>
        <v>1041.4000000000001</v>
      </c>
      <c r="AZ1039" s="14">
        <f t="shared" si="2633"/>
        <v>1041.4000000000001</v>
      </c>
      <c r="BA1039" s="14">
        <f t="shared" si="2634"/>
        <v>1041.4000000000001</v>
      </c>
      <c r="BB1039" s="14">
        <f t="shared" si="2739"/>
        <v>0</v>
      </c>
      <c r="BC1039" s="2"/>
    </row>
    <row r="1040" spans="1:55" ht="47.25" customHeight="1" x14ac:dyDescent="0.25">
      <c r="A1040" s="8" t="s">
        <v>1290</v>
      </c>
      <c r="B1040" s="8" t="s">
        <v>31</v>
      </c>
      <c r="C1040" s="8" t="s">
        <v>30</v>
      </c>
      <c r="D1040" s="8" t="s">
        <v>283</v>
      </c>
      <c r="E1040" s="8"/>
      <c r="F1040" s="18" t="s">
        <v>863</v>
      </c>
      <c r="G1040" s="14">
        <f t="shared" si="2728"/>
        <v>1041.4000000000001</v>
      </c>
      <c r="H1040" s="14">
        <f t="shared" si="2728"/>
        <v>1041.4000000000001</v>
      </c>
      <c r="I1040" s="14">
        <f t="shared" si="2728"/>
        <v>1041.4000000000001</v>
      </c>
      <c r="J1040" s="14">
        <f t="shared" si="2728"/>
        <v>0</v>
      </c>
      <c r="K1040" s="14">
        <f t="shared" si="2728"/>
        <v>0</v>
      </c>
      <c r="L1040" s="14">
        <f t="shared" si="2728"/>
        <v>0</v>
      </c>
      <c r="M1040" s="14">
        <f t="shared" si="2661"/>
        <v>1041.4000000000001</v>
      </c>
      <c r="N1040" s="14">
        <f t="shared" si="2662"/>
        <v>1041.4000000000001</v>
      </c>
      <c r="O1040" s="14">
        <f t="shared" si="2663"/>
        <v>1041.4000000000001</v>
      </c>
      <c r="P1040" s="14">
        <f t="shared" si="2737"/>
        <v>0</v>
      </c>
      <c r="Q1040" s="14">
        <f t="shared" si="2737"/>
        <v>0</v>
      </c>
      <c r="R1040" s="14">
        <f t="shared" si="2738"/>
        <v>0</v>
      </c>
      <c r="S1040" s="14">
        <f t="shared" si="2738"/>
        <v>0</v>
      </c>
      <c r="T1040" s="14">
        <f t="shared" si="2738"/>
        <v>0</v>
      </c>
      <c r="U1040" s="14">
        <f t="shared" si="2739"/>
        <v>0</v>
      </c>
      <c r="V1040" s="14">
        <f t="shared" si="2739"/>
        <v>0</v>
      </c>
      <c r="W1040" s="14">
        <f t="shared" si="2739"/>
        <v>0</v>
      </c>
      <c r="X1040" s="14">
        <f t="shared" si="2739"/>
        <v>0</v>
      </c>
      <c r="Y1040" s="14">
        <f t="shared" si="2739"/>
        <v>0</v>
      </c>
      <c r="Z1040" s="14">
        <f t="shared" si="2739"/>
        <v>0</v>
      </c>
      <c r="AA1040" s="14">
        <f t="shared" si="2739"/>
        <v>0</v>
      </c>
      <c r="AB1040" s="14">
        <f t="shared" si="2739"/>
        <v>0</v>
      </c>
      <c r="AC1040" s="14">
        <f t="shared" si="2739"/>
        <v>0</v>
      </c>
      <c r="AD1040" s="14">
        <f t="shared" si="2739"/>
        <v>0</v>
      </c>
      <c r="AE1040" s="14">
        <f t="shared" si="2739"/>
        <v>0</v>
      </c>
      <c r="AF1040" s="14">
        <f t="shared" si="2647"/>
        <v>1041.4000000000001</v>
      </c>
      <c r="AG1040" s="14">
        <f t="shared" si="2648"/>
        <v>1041.4000000000001</v>
      </c>
      <c r="AH1040" s="14">
        <f t="shared" si="2649"/>
        <v>1041.4000000000001</v>
      </c>
      <c r="AI1040" s="14">
        <f t="shared" si="2739"/>
        <v>0</v>
      </c>
      <c r="AJ1040" s="14">
        <f t="shared" si="2739"/>
        <v>0</v>
      </c>
      <c r="AK1040" s="14">
        <f t="shared" si="2639"/>
        <v>1041.4000000000001</v>
      </c>
      <c r="AL1040" s="14">
        <f t="shared" si="2640"/>
        <v>1041.4000000000001</v>
      </c>
      <c r="AM1040" s="14">
        <f t="shared" si="2641"/>
        <v>1041.4000000000001</v>
      </c>
      <c r="AN1040" s="14">
        <f t="shared" si="2739"/>
        <v>0</v>
      </c>
      <c r="AO1040" s="14">
        <f t="shared" si="2739"/>
        <v>0</v>
      </c>
      <c r="AP1040" s="14">
        <f t="shared" si="2739"/>
        <v>0</v>
      </c>
      <c r="AQ1040" s="14">
        <f t="shared" si="2739"/>
        <v>0</v>
      </c>
      <c r="AR1040" s="14">
        <f t="shared" si="2739"/>
        <v>0</v>
      </c>
      <c r="AS1040" s="14">
        <f t="shared" si="2739"/>
        <v>0</v>
      </c>
      <c r="AT1040" s="14">
        <f t="shared" si="2739"/>
        <v>0</v>
      </c>
      <c r="AU1040" s="14">
        <f t="shared" si="2739"/>
        <v>0</v>
      </c>
      <c r="AV1040" s="14">
        <f t="shared" si="2739"/>
        <v>0</v>
      </c>
      <c r="AW1040" s="14">
        <f t="shared" si="2739"/>
        <v>0</v>
      </c>
      <c r="AX1040" s="14">
        <f t="shared" si="2739"/>
        <v>0</v>
      </c>
      <c r="AY1040" s="14">
        <f t="shared" si="2632"/>
        <v>1041.4000000000001</v>
      </c>
      <c r="AZ1040" s="14">
        <f t="shared" si="2633"/>
        <v>1041.4000000000001</v>
      </c>
      <c r="BA1040" s="14">
        <f t="shared" si="2634"/>
        <v>1041.4000000000001</v>
      </c>
      <c r="BB1040" s="14">
        <f t="shared" si="2739"/>
        <v>0</v>
      </c>
      <c r="BC1040" s="2"/>
    </row>
    <row r="1041" spans="1:55" ht="31.5" customHeight="1" x14ac:dyDescent="0.25">
      <c r="A1041" s="8" t="s">
        <v>1290</v>
      </c>
      <c r="B1041" s="8" t="s">
        <v>31</v>
      </c>
      <c r="C1041" s="8" t="s">
        <v>30</v>
      </c>
      <c r="D1041" s="8" t="s">
        <v>733</v>
      </c>
      <c r="E1041" s="8"/>
      <c r="F1041" s="13" t="s">
        <v>838</v>
      </c>
      <c r="G1041" s="14">
        <f t="shared" si="2728"/>
        <v>1041.4000000000001</v>
      </c>
      <c r="H1041" s="14">
        <f t="shared" si="2728"/>
        <v>1041.4000000000001</v>
      </c>
      <c r="I1041" s="14">
        <f t="shared" si="2728"/>
        <v>1041.4000000000001</v>
      </c>
      <c r="J1041" s="14">
        <f t="shared" si="2728"/>
        <v>0</v>
      </c>
      <c r="K1041" s="14">
        <f t="shared" si="2728"/>
        <v>0</v>
      </c>
      <c r="L1041" s="14">
        <f t="shared" si="2728"/>
        <v>0</v>
      </c>
      <c r="M1041" s="14">
        <f t="shared" si="2661"/>
        <v>1041.4000000000001</v>
      </c>
      <c r="N1041" s="14">
        <f t="shared" si="2662"/>
        <v>1041.4000000000001</v>
      </c>
      <c r="O1041" s="14">
        <f t="shared" si="2663"/>
        <v>1041.4000000000001</v>
      </c>
      <c r="P1041" s="14">
        <f t="shared" si="2737"/>
        <v>0</v>
      </c>
      <c r="Q1041" s="14">
        <f t="shared" si="2737"/>
        <v>0</v>
      </c>
      <c r="R1041" s="14">
        <f t="shared" si="2738"/>
        <v>0</v>
      </c>
      <c r="S1041" s="14">
        <f t="shared" si="2738"/>
        <v>0</v>
      </c>
      <c r="T1041" s="14">
        <f t="shared" si="2738"/>
        <v>0</v>
      </c>
      <c r="U1041" s="14">
        <f t="shared" si="2739"/>
        <v>0</v>
      </c>
      <c r="V1041" s="14">
        <f t="shared" si="2739"/>
        <v>0</v>
      </c>
      <c r="W1041" s="14">
        <f t="shared" si="2739"/>
        <v>0</v>
      </c>
      <c r="X1041" s="14">
        <f t="shared" si="2739"/>
        <v>0</v>
      </c>
      <c r="Y1041" s="14">
        <f t="shared" si="2739"/>
        <v>0</v>
      </c>
      <c r="Z1041" s="14">
        <f t="shared" si="2739"/>
        <v>0</v>
      </c>
      <c r="AA1041" s="14">
        <f t="shared" si="2739"/>
        <v>0</v>
      </c>
      <c r="AB1041" s="14">
        <f t="shared" si="2739"/>
        <v>0</v>
      </c>
      <c r="AC1041" s="14">
        <f t="shared" si="2739"/>
        <v>0</v>
      </c>
      <c r="AD1041" s="14">
        <f t="shared" si="2739"/>
        <v>0</v>
      </c>
      <c r="AE1041" s="14">
        <f t="shared" si="2739"/>
        <v>0</v>
      </c>
      <c r="AF1041" s="14">
        <f t="shared" si="2647"/>
        <v>1041.4000000000001</v>
      </c>
      <c r="AG1041" s="14">
        <f t="shared" si="2648"/>
        <v>1041.4000000000001</v>
      </c>
      <c r="AH1041" s="14">
        <f t="shared" si="2649"/>
        <v>1041.4000000000001</v>
      </c>
      <c r="AI1041" s="14">
        <f t="shared" si="2739"/>
        <v>0</v>
      </c>
      <c r="AJ1041" s="14">
        <f t="shared" si="2739"/>
        <v>0</v>
      </c>
      <c r="AK1041" s="14">
        <f t="shared" si="2639"/>
        <v>1041.4000000000001</v>
      </c>
      <c r="AL1041" s="14">
        <f t="shared" si="2640"/>
        <v>1041.4000000000001</v>
      </c>
      <c r="AM1041" s="14">
        <f t="shared" si="2641"/>
        <v>1041.4000000000001</v>
      </c>
      <c r="AN1041" s="14">
        <f t="shared" si="2739"/>
        <v>0</v>
      </c>
      <c r="AO1041" s="14">
        <f t="shared" si="2739"/>
        <v>0</v>
      </c>
      <c r="AP1041" s="14">
        <f t="shared" si="2739"/>
        <v>0</v>
      </c>
      <c r="AQ1041" s="14">
        <f t="shared" si="2739"/>
        <v>0</v>
      </c>
      <c r="AR1041" s="14">
        <f t="shared" si="2739"/>
        <v>0</v>
      </c>
      <c r="AS1041" s="14">
        <f t="shared" si="2739"/>
        <v>0</v>
      </c>
      <c r="AT1041" s="14">
        <f t="shared" si="2739"/>
        <v>0</v>
      </c>
      <c r="AU1041" s="14">
        <f t="shared" si="2739"/>
        <v>0</v>
      </c>
      <c r="AV1041" s="14">
        <f t="shared" si="2739"/>
        <v>0</v>
      </c>
      <c r="AW1041" s="14">
        <f t="shared" si="2739"/>
        <v>0</v>
      </c>
      <c r="AX1041" s="14">
        <f t="shared" si="2739"/>
        <v>0</v>
      </c>
      <c r="AY1041" s="14">
        <f t="shared" si="2632"/>
        <v>1041.4000000000001</v>
      </c>
      <c r="AZ1041" s="14">
        <f t="shared" si="2633"/>
        <v>1041.4000000000001</v>
      </c>
      <c r="BA1041" s="14">
        <f t="shared" si="2634"/>
        <v>1041.4000000000001</v>
      </c>
      <c r="BB1041" s="14">
        <f t="shared" si="2739"/>
        <v>0</v>
      </c>
      <c r="BC1041" s="2"/>
    </row>
    <row r="1042" spans="1:55" ht="31.5" customHeight="1" x14ac:dyDescent="0.25">
      <c r="A1042" s="8" t="s">
        <v>1290</v>
      </c>
      <c r="B1042" s="8" t="s">
        <v>31</v>
      </c>
      <c r="C1042" s="8" t="s">
        <v>30</v>
      </c>
      <c r="D1042" s="8" t="s">
        <v>733</v>
      </c>
      <c r="E1042" s="43" t="s">
        <v>150</v>
      </c>
      <c r="F1042" s="24" t="s">
        <v>469</v>
      </c>
      <c r="G1042" s="14">
        <f t="shared" si="2728"/>
        <v>1041.4000000000001</v>
      </c>
      <c r="H1042" s="14">
        <f t="shared" si="2728"/>
        <v>1041.4000000000001</v>
      </c>
      <c r="I1042" s="14">
        <f t="shared" si="2728"/>
        <v>1041.4000000000001</v>
      </c>
      <c r="J1042" s="14">
        <f t="shared" si="2728"/>
        <v>0</v>
      </c>
      <c r="K1042" s="14">
        <f t="shared" si="2728"/>
        <v>0</v>
      </c>
      <c r="L1042" s="14">
        <f t="shared" si="2728"/>
        <v>0</v>
      </c>
      <c r="M1042" s="14">
        <f t="shared" si="2661"/>
        <v>1041.4000000000001</v>
      </c>
      <c r="N1042" s="14">
        <f t="shared" si="2662"/>
        <v>1041.4000000000001</v>
      </c>
      <c r="O1042" s="14">
        <f t="shared" si="2663"/>
        <v>1041.4000000000001</v>
      </c>
      <c r="P1042" s="14">
        <f t="shared" si="2737"/>
        <v>0</v>
      </c>
      <c r="Q1042" s="14">
        <f t="shared" si="2737"/>
        <v>0</v>
      </c>
      <c r="R1042" s="14">
        <f t="shared" si="2738"/>
        <v>0</v>
      </c>
      <c r="S1042" s="14">
        <f t="shared" si="2738"/>
        <v>0</v>
      </c>
      <c r="T1042" s="14">
        <f t="shared" si="2738"/>
        <v>0</v>
      </c>
      <c r="U1042" s="14">
        <f t="shared" si="2739"/>
        <v>0</v>
      </c>
      <c r="V1042" s="14">
        <f t="shared" si="2739"/>
        <v>0</v>
      </c>
      <c r="W1042" s="14">
        <f t="shared" si="2739"/>
        <v>0</v>
      </c>
      <c r="X1042" s="14">
        <f t="shared" si="2739"/>
        <v>0</v>
      </c>
      <c r="Y1042" s="14">
        <f t="shared" si="2739"/>
        <v>0</v>
      </c>
      <c r="Z1042" s="14">
        <f t="shared" si="2739"/>
        <v>0</v>
      </c>
      <c r="AA1042" s="14">
        <f t="shared" si="2739"/>
        <v>0</v>
      </c>
      <c r="AB1042" s="14">
        <f t="shared" si="2739"/>
        <v>0</v>
      </c>
      <c r="AC1042" s="14">
        <f t="shared" si="2739"/>
        <v>0</v>
      </c>
      <c r="AD1042" s="14">
        <f t="shared" si="2739"/>
        <v>0</v>
      </c>
      <c r="AE1042" s="14">
        <f t="shared" si="2739"/>
        <v>0</v>
      </c>
      <c r="AF1042" s="14">
        <f t="shared" si="2647"/>
        <v>1041.4000000000001</v>
      </c>
      <c r="AG1042" s="14">
        <f t="shared" si="2648"/>
        <v>1041.4000000000001</v>
      </c>
      <c r="AH1042" s="14">
        <f t="shared" si="2649"/>
        <v>1041.4000000000001</v>
      </c>
      <c r="AI1042" s="14">
        <f t="shared" si="2739"/>
        <v>0</v>
      </c>
      <c r="AJ1042" s="14">
        <f t="shared" si="2739"/>
        <v>0</v>
      </c>
      <c r="AK1042" s="14">
        <f t="shared" si="2639"/>
        <v>1041.4000000000001</v>
      </c>
      <c r="AL1042" s="14">
        <f t="shared" si="2640"/>
        <v>1041.4000000000001</v>
      </c>
      <c r="AM1042" s="14">
        <f t="shared" si="2641"/>
        <v>1041.4000000000001</v>
      </c>
      <c r="AN1042" s="14">
        <f t="shared" si="2739"/>
        <v>0</v>
      </c>
      <c r="AO1042" s="14">
        <f t="shared" si="2739"/>
        <v>0</v>
      </c>
      <c r="AP1042" s="14">
        <f t="shared" si="2739"/>
        <v>0</v>
      </c>
      <c r="AQ1042" s="14">
        <f t="shared" si="2739"/>
        <v>0</v>
      </c>
      <c r="AR1042" s="14">
        <f t="shared" si="2739"/>
        <v>0</v>
      </c>
      <c r="AS1042" s="14">
        <f t="shared" si="2739"/>
        <v>0</v>
      </c>
      <c r="AT1042" s="14">
        <f t="shared" si="2739"/>
        <v>0</v>
      </c>
      <c r="AU1042" s="14">
        <f t="shared" si="2739"/>
        <v>0</v>
      </c>
      <c r="AV1042" s="14">
        <f t="shared" si="2739"/>
        <v>0</v>
      </c>
      <c r="AW1042" s="14">
        <f t="shared" si="2739"/>
        <v>0</v>
      </c>
      <c r="AX1042" s="14">
        <f t="shared" si="2739"/>
        <v>0</v>
      </c>
      <c r="AY1042" s="14">
        <f t="shared" si="2632"/>
        <v>1041.4000000000001</v>
      </c>
      <c r="AZ1042" s="14">
        <f t="shared" si="2633"/>
        <v>1041.4000000000001</v>
      </c>
      <c r="BA1042" s="14">
        <f t="shared" si="2634"/>
        <v>1041.4000000000001</v>
      </c>
      <c r="BB1042" s="14">
        <f t="shared" si="2739"/>
        <v>0</v>
      </c>
      <c r="BC1042" s="2"/>
    </row>
    <row r="1043" spans="1:55" ht="31.5" customHeight="1" x14ac:dyDescent="0.25">
      <c r="A1043" s="8" t="s">
        <v>1290</v>
      </c>
      <c r="B1043" s="8" t="s">
        <v>31</v>
      </c>
      <c r="C1043" s="8" t="s">
        <v>30</v>
      </c>
      <c r="D1043" s="8" t="s">
        <v>733</v>
      </c>
      <c r="E1043" s="8" t="s">
        <v>1071</v>
      </c>
      <c r="F1043" s="24" t="s">
        <v>470</v>
      </c>
      <c r="G1043" s="14">
        <v>1041.4000000000001</v>
      </c>
      <c r="H1043" s="14">
        <v>1041.4000000000001</v>
      </c>
      <c r="I1043" s="14">
        <v>1041.4000000000001</v>
      </c>
      <c r="J1043" s="14"/>
      <c r="K1043" s="14"/>
      <c r="L1043" s="14"/>
      <c r="M1043" s="14">
        <f t="shared" si="2661"/>
        <v>1041.4000000000001</v>
      </c>
      <c r="N1043" s="14">
        <f t="shared" si="2662"/>
        <v>1041.4000000000001</v>
      </c>
      <c r="O1043" s="14">
        <f t="shared" si="2663"/>
        <v>1041.4000000000001</v>
      </c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>
        <f t="shared" si="2647"/>
        <v>1041.4000000000001</v>
      </c>
      <c r="AG1043" s="14">
        <f t="shared" si="2648"/>
        <v>1041.4000000000001</v>
      </c>
      <c r="AH1043" s="14">
        <f t="shared" si="2649"/>
        <v>1041.4000000000001</v>
      </c>
      <c r="AI1043" s="14"/>
      <c r="AJ1043" s="14"/>
      <c r="AK1043" s="14">
        <f t="shared" si="2639"/>
        <v>1041.4000000000001</v>
      </c>
      <c r="AL1043" s="14">
        <f t="shared" si="2640"/>
        <v>1041.4000000000001</v>
      </c>
      <c r="AM1043" s="14">
        <f t="shared" si="2641"/>
        <v>1041.4000000000001</v>
      </c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>
        <f t="shared" ref="AY1043:AY1106" si="2740">AK1043+AN1043+AO1043+AP1043+AQ1043+AR1043</f>
        <v>1041.4000000000001</v>
      </c>
      <c r="AZ1043" s="14">
        <f t="shared" ref="AZ1043:AZ1106" si="2741">AL1043+AS1043+AT1043+AU1043</f>
        <v>1041.4000000000001</v>
      </c>
      <c r="BA1043" s="14">
        <f t="shared" ref="BA1043:BA1106" si="2742">AM1043+AV1043+AW1043+AX1043</f>
        <v>1041.4000000000001</v>
      </c>
      <c r="BB1043" s="14"/>
      <c r="BC1043" s="2"/>
    </row>
    <row r="1044" spans="1:55" ht="47.25" x14ac:dyDescent="0.25">
      <c r="A1044" s="8" t="s">
        <v>1290</v>
      </c>
      <c r="B1044" s="8" t="s">
        <v>31</v>
      </c>
      <c r="C1044" s="8" t="s">
        <v>30</v>
      </c>
      <c r="D1044" s="8" t="s">
        <v>139</v>
      </c>
      <c r="E1044" s="8"/>
      <c r="F1044" s="13" t="s">
        <v>610</v>
      </c>
      <c r="G1044" s="14"/>
      <c r="H1044" s="14"/>
      <c r="I1044" s="14"/>
      <c r="J1044" s="14"/>
      <c r="K1044" s="14"/>
      <c r="L1044" s="14"/>
      <c r="M1044" s="14">
        <f>M1045</f>
        <v>0</v>
      </c>
      <c r="N1044" s="14">
        <f t="shared" ref="N1044:BB1047" si="2743">N1045</f>
        <v>0</v>
      </c>
      <c r="O1044" s="14">
        <f t="shared" si="2743"/>
        <v>0</v>
      </c>
      <c r="P1044" s="14">
        <f t="shared" si="2743"/>
        <v>0</v>
      </c>
      <c r="Q1044" s="14">
        <f t="shared" si="2743"/>
        <v>0</v>
      </c>
      <c r="R1044" s="14">
        <f t="shared" si="2743"/>
        <v>0</v>
      </c>
      <c r="S1044" s="14">
        <f t="shared" si="2743"/>
        <v>0</v>
      </c>
      <c r="T1044" s="14">
        <f t="shared" si="2743"/>
        <v>168</v>
      </c>
      <c r="U1044" s="14">
        <f t="shared" si="2743"/>
        <v>0</v>
      </c>
      <c r="V1044" s="14">
        <f t="shared" si="2743"/>
        <v>0</v>
      </c>
      <c r="W1044" s="14">
        <f t="shared" si="2743"/>
        <v>0</v>
      </c>
      <c r="X1044" s="14">
        <f t="shared" si="2743"/>
        <v>0</v>
      </c>
      <c r="Y1044" s="14">
        <f t="shared" si="2743"/>
        <v>0</v>
      </c>
      <c r="Z1044" s="14">
        <f t="shared" si="2743"/>
        <v>0</v>
      </c>
      <c r="AA1044" s="14">
        <f t="shared" si="2743"/>
        <v>0</v>
      </c>
      <c r="AB1044" s="14">
        <f t="shared" si="2743"/>
        <v>0</v>
      </c>
      <c r="AC1044" s="14">
        <f t="shared" si="2743"/>
        <v>0</v>
      </c>
      <c r="AD1044" s="14">
        <f t="shared" si="2743"/>
        <v>0</v>
      </c>
      <c r="AE1044" s="14">
        <f t="shared" si="2743"/>
        <v>0</v>
      </c>
      <c r="AF1044" s="14">
        <f t="shared" si="2647"/>
        <v>168</v>
      </c>
      <c r="AG1044" s="14">
        <f t="shared" si="2648"/>
        <v>0</v>
      </c>
      <c r="AH1044" s="14">
        <f t="shared" si="2649"/>
        <v>0</v>
      </c>
      <c r="AI1044" s="14">
        <f t="shared" si="2743"/>
        <v>0</v>
      </c>
      <c r="AJ1044" s="14">
        <f t="shared" si="2743"/>
        <v>0</v>
      </c>
      <c r="AK1044" s="14">
        <f t="shared" si="2639"/>
        <v>168</v>
      </c>
      <c r="AL1044" s="14">
        <f t="shared" si="2640"/>
        <v>0</v>
      </c>
      <c r="AM1044" s="14">
        <f t="shared" si="2641"/>
        <v>0</v>
      </c>
      <c r="AN1044" s="14">
        <f t="shared" si="2743"/>
        <v>0</v>
      </c>
      <c r="AO1044" s="14">
        <f t="shared" si="2743"/>
        <v>0</v>
      </c>
      <c r="AP1044" s="14">
        <f t="shared" si="2743"/>
        <v>0</v>
      </c>
      <c r="AQ1044" s="14">
        <f t="shared" si="2743"/>
        <v>0</v>
      </c>
      <c r="AR1044" s="14">
        <f t="shared" si="2743"/>
        <v>0</v>
      </c>
      <c r="AS1044" s="14">
        <f t="shared" si="2743"/>
        <v>0</v>
      </c>
      <c r="AT1044" s="14">
        <f t="shared" si="2743"/>
        <v>0</v>
      </c>
      <c r="AU1044" s="14">
        <f t="shared" si="2743"/>
        <v>0</v>
      </c>
      <c r="AV1044" s="14">
        <f t="shared" si="2743"/>
        <v>0</v>
      </c>
      <c r="AW1044" s="14">
        <f t="shared" si="2743"/>
        <v>0</v>
      </c>
      <c r="AX1044" s="14">
        <f t="shared" si="2743"/>
        <v>0</v>
      </c>
      <c r="AY1044" s="14">
        <f t="shared" si="2740"/>
        <v>168</v>
      </c>
      <c r="AZ1044" s="14">
        <f t="shared" si="2741"/>
        <v>0</v>
      </c>
      <c r="BA1044" s="14">
        <f t="shared" si="2742"/>
        <v>0</v>
      </c>
      <c r="BB1044" s="14">
        <f t="shared" si="2743"/>
        <v>0</v>
      </c>
      <c r="BC1044" s="2"/>
    </row>
    <row r="1045" spans="1:55" ht="47.25" x14ac:dyDescent="0.25">
      <c r="A1045" s="8" t="s">
        <v>1290</v>
      </c>
      <c r="B1045" s="8" t="s">
        <v>31</v>
      </c>
      <c r="C1045" s="8" t="s">
        <v>30</v>
      </c>
      <c r="D1045" s="8" t="s">
        <v>286</v>
      </c>
      <c r="E1045" s="8"/>
      <c r="F1045" s="18" t="s">
        <v>612</v>
      </c>
      <c r="G1045" s="14"/>
      <c r="H1045" s="14"/>
      <c r="I1045" s="14"/>
      <c r="J1045" s="14"/>
      <c r="K1045" s="14"/>
      <c r="L1045" s="14"/>
      <c r="M1045" s="14">
        <f>M1046</f>
        <v>0</v>
      </c>
      <c r="N1045" s="14">
        <f t="shared" si="2743"/>
        <v>0</v>
      </c>
      <c r="O1045" s="14">
        <f t="shared" si="2743"/>
        <v>0</v>
      </c>
      <c r="P1045" s="14">
        <f t="shared" si="2743"/>
        <v>0</v>
      </c>
      <c r="Q1045" s="14">
        <f t="shared" si="2743"/>
        <v>0</v>
      </c>
      <c r="R1045" s="14">
        <f t="shared" si="2743"/>
        <v>0</v>
      </c>
      <c r="S1045" s="14">
        <f t="shared" si="2743"/>
        <v>0</v>
      </c>
      <c r="T1045" s="14">
        <f t="shared" si="2743"/>
        <v>168</v>
      </c>
      <c r="U1045" s="14">
        <f t="shared" si="2743"/>
        <v>0</v>
      </c>
      <c r="V1045" s="14">
        <f t="shared" si="2743"/>
        <v>0</v>
      </c>
      <c r="W1045" s="14">
        <f t="shared" si="2743"/>
        <v>0</v>
      </c>
      <c r="X1045" s="14">
        <f t="shared" si="2743"/>
        <v>0</v>
      </c>
      <c r="Y1045" s="14">
        <f t="shared" si="2743"/>
        <v>0</v>
      </c>
      <c r="Z1045" s="14">
        <f t="shared" si="2743"/>
        <v>0</v>
      </c>
      <c r="AA1045" s="14">
        <f t="shared" si="2743"/>
        <v>0</v>
      </c>
      <c r="AB1045" s="14">
        <f t="shared" si="2743"/>
        <v>0</v>
      </c>
      <c r="AC1045" s="14">
        <f t="shared" si="2743"/>
        <v>0</v>
      </c>
      <c r="AD1045" s="14">
        <f t="shared" si="2743"/>
        <v>0</v>
      </c>
      <c r="AE1045" s="14">
        <f t="shared" si="2743"/>
        <v>0</v>
      </c>
      <c r="AF1045" s="14">
        <f t="shared" si="2647"/>
        <v>168</v>
      </c>
      <c r="AG1045" s="14">
        <f t="shared" si="2648"/>
        <v>0</v>
      </c>
      <c r="AH1045" s="14">
        <f t="shared" si="2649"/>
        <v>0</v>
      </c>
      <c r="AI1045" s="14">
        <f t="shared" si="2743"/>
        <v>0</v>
      </c>
      <c r="AJ1045" s="14">
        <f t="shared" si="2743"/>
        <v>0</v>
      </c>
      <c r="AK1045" s="14">
        <f t="shared" si="2639"/>
        <v>168</v>
      </c>
      <c r="AL1045" s="14">
        <f t="shared" si="2640"/>
        <v>0</v>
      </c>
      <c r="AM1045" s="14">
        <f t="shared" si="2641"/>
        <v>0</v>
      </c>
      <c r="AN1045" s="14">
        <f t="shared" si="2743"/>
        <v>0</v>
      </c>
      <c r="AO1045" s="14">
        <f t="shared" si="2743"/>
        <v>0</v>
      </c>
      <c r="AP1045" s="14">
        <f t="shared" si="2743"/>
        <v>0</v>
      </c>
      <c r="AQ1045" s="14">
        <f t="shared" si="2743"/>
        <v>0</v>
      </c>
      <c r="AR1045" s="14">
        <f t="shared" si="2743"/>
        <v>0</v>
      </c>
      <c r="AS1045" s="14">
        <f t="shared" si="2743"/>
        <v>0</v>
      </c>
      <c r="AT1045" s="14">
        <f t="shared" si="2743"/>
        <v>0</v>
      </c>
      <c r="AU1045" s="14">
        <f t="shared" si="2743"/>
        <v>0</v>
      </c>
      <c r="AV1045" s="14">
        <f t="shared" si="2743"/>
        <v>0</v>
      </c>
      <c r="AW1045" s="14">
        <f t="shared" si="2743"/>
        <v>0</v>
      </c>
      <c r="AX1045" s="14">
        <f t="shared" si="2743"/>
        <v>0</v>
      </c>
      <c r="AY1045" s="14">
        <f t="shared" si="2740"/>
        <v>168</v>
      </c>
      <c r="AZ1045" s="14">
        <f t="shared" si="2741"/>
        <v>0</v>
      </c>
      <c r="BA1045" s="14">
        <f t="shared" si="2742"/>
        <v>0</v>
      </c>
      <c r="BB1045" s="14">
        <f t="shared" si="2743"/>
        <v>0</v>
      </c>
      <c r="BC1045" s="2"/>
    </row>
    <row r="1046" spans="1:55" ht="47.25" x14ac:dyDescent="0.25">
      <c r="A1046" s="8" t="s">
        <v>1290</v>
      </c>
      <c r="B1046" s="8" t="s">
        <v>31</v>
      </c>
      <c r="C1046" s="8" t="s">
        <v>30</v>
      </c>
      <c r="D1046" s="8" t="s">
        <v>732</v>
      </c>
      <c r="E1046" s="8"/>
      <c r="F1046" s="24" t="s">
        <v>944</v>
      </c>
      <c r="G1046" s="14"/>
      <c r="H1046" s="14"/>
      <c r="I1046" s="14"/>
      <c r="J1046" s="14"/>
      <c r="K1046" s="14"/>
      <c r="L1046" s="14"/>
      <c r="M1046" s="14">
        <f>M1047</f>
        <v>0</v>
      </c>
      <c r="N1046" s="14">
        <f t="shared" si="2743"/>
        <v>0</v>
      </c>
      <c r="O1046" s="14">
        <f t="shared" si="2743"/>
        <v>0</v>
      </c>
      <c r="P1046" s="14">
        <f t="shared" si="2743"/>
        <v>0</v>
      </c>
      <c r="Q1046" s="14">
        <f t="shared" si="2743"/>
        <v>0</v>
      </c>
      <c r="R1046" s="14">
        <f t="shared" si="2743"/>
        <v>0</v>
      </c>
      <c r="S1046" s="14">
        <f t="shared" si="2743"/>
        <v>0</v>
      </c>
      <c r="T1046" s="14">
        <f t="shared" si="2743"/>
        <v>168</v>
      </c>
      <c r="U1046" s="14">
        <f t="shared" si="2743"/>
        <v>0</v>
      </c>
      <c r="V1046" s="14">
        <f t="shared" si="2743"/>
        <v>0</v>
      </c>
      <c r="W1046" s="14">
        <f t="shared" si="2743"/>
        <v>0</v>
      </c>
      <c r="X1046" s="14">
        <f t="shared" si="2743"/>
        <v>0</v>
      </c>
      <c r="Y1046" s="14">
        <f t="shared" si="2743"/>
        <v>0</v>
      </c>
      <c r="Z1046" s="14">
        <f t="shared" si="2743"/>
        <v>0</v>
      </c>
      <c r="AA1046" s="14">
        <f t="shared" si="2743"/>
        <v>0</v>
      </c>
      <c r="AB1046" s="14">
        <f t="shared" si="2743"/>
        <v>0</v>
      </c>
      <c r="AC1046" s="14">
        <f t="shared" si="2743"/>
        <v>0</v>
      </c>
      <c r="AD1046" s="14">
        <f t="shared" si="2743"/>
        <v>0</v>
      </c>
      <c r="AE1046" s="14">
        <f t="shared" si="2743"/>
        <v>0</v>
      </c>
      <c r="AF1046" s="14">
        <f t="shared" si="2647"/>
        <v>168</v>
      </c>
      <c r="AG1046" s="14">
        <f t="shared" si="2648"/>
        <v>0</v>
      </c>
      <c r="AH1046" s="14">
        <f t="shared" si="2649"/>
        <v>0</v>
      </c>
      <c r="AI1046" s="14">
        <f t="shared" si="2743"/>
        <v>0</v>
      </c>
      <c r="AJ1046" s="14">
        <f t="shared" si="2743"/>
        <v>0</v>
      </c>
      <c r="AK1046" s="14">
        <f t="shared" si="2639"/>
        <v>168</v>
      </c>
      <c r="AL1046" s="14">
        <f t="shared" si="2640"/>
        <v>0</v>
      </c>
      <c r="AM1046" s="14">
        <f t="shared" si="2641"/>
        <v>0</v>
      </c>
      <c r="AN1046" s="14">
        <f t="shared" si="2743"/>
        <v>0</v>
      </c>
      <c r="AO1046" s="14">
        <f t="shared" si="2743"/>
        <v>0</v>
      </c>
      <c r="AP1046" s="14">
        <f t="shared" si="2743"/>
        <v>0</v>
      </c>
      <c r="AQ1046" s="14">
        <f t="shared" si="2743"/>
        <v>0</v>
      </c>
      <c r="AR1046" s="14">
        <f t="shared" si="2743"/>
        <v>0</v>
      </c>
      <c r="AS1046" s="14">
        <f t="shared" si="2743"/>
        <v>0</v>
      </c>
      <c r="AT1046" s="14">
        <f t="shared" si="2743"/>
        <v>0</v>
      </c>
      <c r="AU1046" s="14">
        <f t="shared" si="2743"/>
        <v>0</v>
      </c>
      <c r="AV1046" s="14">
        <f t="shared" si="2743"/>
        <v>0</v>
      </c>
      <c r="AW1046" s="14">
        <f t="shared" si="2743"/>
        <v>0</v>
      </c>
      <c r="AX1046" s="14">
        <f t="shared" si="2743"/>
        <v>0</v>
      </c>
      <c r="AY1046" s="14">
        <f t="shared" si="2740"/>
        <v>168</v>
      </c>
      <c r="AZ1046" s="14">
        <f t="shared" si="2741"/>
        <v>0</v>
      </c>
      <c r="BA1046" s="14">
        <f t="shared" si="2742"/>
        <v>0</v>
      </c>
      <c r="BB1046" s="14">
        <f t="shared" si="2743"/>
        <v>0</v>
      </c>
      <c r="BC1046" s="2"/>
    </row>
    <row r="1047" spans="1:55" x14ac:dyDescent="0.25">
      <c r="A1047" s="8" t="s">
        <v>1290</v>
      </c>
      <c r="B1047" s="8" t="s">
        <v>31</v>
      </c>
      <c r="C1047" s="8" t="s">
        <v>30</v>
      </c>
      <c r="D1047" s="8" t="s">
        <v>732</v>
      </c>
      <c r="E1047" s="8" t="s">
        <v>236</v>
      </c>
      <c r="F1047" s="24" t="s">
        <v>482</v>
      </c>
      <c r="G1047" s="14"/>
      <c r="H1047" s="14"/>
      <c r="I1047" s="14"/>
      <c r="J1047" s="14"/>
      <c r="K1047" s="14"/>
      <c r="L1047" s="14"/>
      <c r="M1047" s="14">
        <f>M1048</f>
        <v>0</v>
      </c>
      <c r="N1047" s="14">
        <f t="shared" si="2743"/>
        <v>0</v>
      </c>
      <c r="O1047" s="14">
        <f t="shared" si="2743"/>
        <v>0</v>
      </c>
      <c r="P1047" s="14">
        <f t="shared" si="2743"/>
        <v>0</v>
      </c>
      <c r="Q1047" s="14">
        <f t="shared" si="2743"/>
        <v>0</v>
      </c>
      <c r="R1047" s="14">
        <f t="shared" si="2743"/>
        <v>0</v>
      </c>
      <c r="S1047" s="14">
        <f t="shared" si="2743"/>
        <v>0</v>
      </c>
      <c r="T1047" s="14">
        <f t="shared" si="2743"/>
        <v>168</v>
      </c>
      <c r="U1047" s="14">
        <f t="shared" si="2743"/>
        <v>0</v>
      </c>
      <c r="V1047" s="14">
        <f t="shared" si="2743"/>
        <v>0</v>
      </c>
      <c r="W1047" s="14">
        <f t="shared" si="2743"/>
        <v>0</v>
      </c>
      <c r="X1047" s="14">
        <f t="shared" si="2743"/>
        <v>0</v>
      </c>
      <c r="Y1047" s="14">
        <f t="shared" si="2743"/>
        <v>0</v>
      </c>
      <c r="Z1047" s="14">
        <f t="shared" si="2743"/>
        <v>0</v>
      </c>
      <c r="AA1047" s="14">
        <f t="shared" si="2743"/>
        <v>0</v>
      </c>
      <c r="AB1047" s="14">
        <f t="shared" si="2743"/>
        <v>0</v>
      </c>
      <c r="AC1047" s="14">
        <f t="shared" si="2743"/>
        <v>0</v>
      </c>
      <c r="AD1047" s="14">
        <f t="shared" si="2743"/>
        <v>0</v>
      </c>
      <c r="AE1047" s="14">
        <f t="shared" si="2743"/>
        <v>0</v>
      </c>
      <c r="AF1047" s="14">
        <f t="shared" si="2647"/>
        <v>168</v>
      </c>
      <c r="AG1047" s="14">
        <f t="shared" si="2648"/>
        <v>0</v>
      </c>
      <c r="AH1047" s="14">
        <f t="shared" si="2649"/>
        <v>0</v>
      </c>
      <c r="AI1047" s="14">
        <f t="shared" si="2743"/>
        <v>0</v>
      </c>
      <c r="AJ1047" s="14">
        <f t="shared" si="2743"/>
        <v>0</v>
      </c>
      <c r="AK1047" s="14">
        <f t="shared" si="2639"/>
        <v>168</v>
      </c>
      <c r="AL1047" s="14">
        <f t="shared" si="2640"/>
        <v>0</v>
      </c>
      <c r="AM1047" s="14">
        <f t="shared" si="2641"/>
        <v>0</v>
      </c>
      <c r="AN1047" s="14">
        <f t="shared" si="2743"/>
        <v>0</v>
      </c>
      <c r="AO1047" s="14">
        <f t="shared" si="2743"/>
        <v>0</v>
      </c>
      <c r="AP1047" s="14">
        <f t="shared" si="2743"/>
        <v>0</v>
      </c>
      <c r="AQ1047" s="14">
        <f t="shared" si="2743"/>
        <v>0</v>
      </c>
      <c r="AR1047" s="14">
        <f t="shared" si="2743"/>
        <v>0</v>
      </c>
      <c r="AS1047" s="14">
        <f t="shared" si="2743"/>
        <v>0</v>
      </c>
      <c r="AT1047" s="14">
        <f t="shared" si="2743"/>
        <v>0</v>
      </c>
      <c r="AU1047" s="14">
        <f t="shared" si="2743"/>
        <v>0</v>
      </c>
      <c r="AV1047" s="14">
        <f t="shared" si="2743"/>
        <v>0</v>
      </c>
      <c r="AW1047" s="14">
        <f t="shared" si="2743"/>
        <v>0</v>
      </c>
      <c r="AX1047" s="14">
        <f t="shared" si="2743"/>
        <v>0</v>
      </c>
      <c r="AY1047" s="14">
        <f t="shared" si="2740"/>
        <v>168</v>
      </c>
      <c r="AZ1047" s="14">
        <f t="shared" si="2741"/>
        <v>0</v>
      </c>
      <c r="BA1047" s="14">
        <f t="shared" si="2742"/>
        <v>0</v>
      </c>
      <c r="BB1047" s="14">
        <f t="shared" si="2743"/>
        <v>0</v>
      </c>
      <c r="BC1047" s="2"/>
    </row>
    <row r="1048" spans="1:55" ht="63" x14ac:dyDescent="0.25">
      <c r="A1048" s="8" t="s">
        <v>1290</v>
      </c>
      <c r="B1048" s="8" t="s">
        <v>31</v>
      </c>
      <c r="C1048" s="8" t="s">
        <v>30</v>
      </c>
      <c r="D1048" s="8" t="s">
        <v>732</v>
      </c>
      <c r="E1048" s="8" t="s">
        <v>1307</v>
      </c>
      <c r="F1048" s="18" t="s">
        <v>490</v>
      </c>
      <c r="G1048" s="14"/>
      <c r="H1048" s="14"/>
      <c r="I1048" s="14"/>
      <c r="J1048" s="14"/>
      <c r="K1048" s="14"/>
      <c r="L1048" s="14"/>
      <c r="M1048" s="14">
        <v>0</v>
      </c>
      <c r="N1048" s="14">
        <v>0</v>
      </c>
      <c r="O1048" s="14">
        <v>0</v>
      </c>
      <c r="P1048" s="14"/>
      <c r="Q1048" s="14"/>
      <c r="R1048" s="14"/>
      <c r="S1048" s="14"/>
      <c r="T1048" s="14">
        <v>168</v>
      </c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>
        <f t="shared" si="2647"/>
        <v>168</v>
      </c>
      <c r="AG1048" s="14">
        <f t="shared" si="2648"/>
        <v>0</v>
      </c>
      <c r="AH1048" s="14">
        <f t="shared" si="2649"/>
        <v>0</v>
      </c>
      <c r="AI1048" s="14"/>
      <c r="AJ1048" s="14"/>
      <c r="AK1048" s="14">
        <f t="shared" si="2639"/>
        <v>168</v>
      </c>
      <c r="AL1048" s="14">
        <f t="shared" si="2640"/>
        <v>0</v>
      </c>
      <c r="AM1048" s="14">
        <f t="shared" si="2641"/>
        <v>0</v>
      </c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>
        <f t="shared" si="2740"/>
        <v>168</v>
      </c>
      <c r="AZ1048" s="14">
        <f t="shared" si="2741"/>
        <v>0</v>
      </c>
      <c r="BA1048" s="14">
        <f t="shared" si="2742"/>
        <v>0</v>
      </c>
      <c r="BB1048" s="14"/>
      <c r="BC1048" s="2"/>
    </row>
    <row r="1049" spans="1:55" s="9" customFormat="1" ht="31.5" customHeight="1" x14ac:dyDescent="0.25">
      <c r="A1049" s="11" t="s">
        <v>1290</v>
      </c>
      <c r="B1049" s="11" t="s">
        <v>31</v>
      </c>
      <c r="C1049" s="11" t="s">
        <v>31</v>
      </c>
      <c r="D1049" s="11"/>
      <c r="E1049" s="11"/>
      <c r="F1049" s="7" t="s">
        <v>65</v>
      </c>
      <c r="G1049" s="16">
        <f t="shared" ref="G1049:L1052" si="2744">G1050</f>
        <v>9809.7999999999993</v>
      </c>
      <c r="H1049" s="16">
        <f t="shared" si="2744"/>
        <v>9809.7999999999993</v>
      </c>
      <c r="I1049" s="16">
        <f t="shared" si="2744"/>
        <v>9809.7999999999993</v>
      </c>
      <c r="J1049" s="16">
        <f t="shared" si="2744"/>
        <v>441.3</v>
      </c>
      <c r="K1049" s="16">
        <f t="shared" si="2744"/>
        <v>0</v>
      </c>
      <c r="L1049" s="16">
        <f t="shared" si="2744"/>
        <v>0</v>
      </c>
      <c r="M1049" s="16">
        <f t="shared" si="2661"/>
        <v>10251.099999999999</v>
      </c>
      <c r="N1049" s="16">
        <f t="shared" si="2662"/>
        <v>9809.7999999999993</v>
      </c>
      <c r="O1049" s="16">
        <f t="shared" si="2663"/>
        <v>9809.7999999999993</v>
      </c>
      <c r="P1049" s="16">
        <f t="shared" ref="P1049:Q1052" si="2745">P1050</f>
        <v>0</v>
      </c>
      <c r="Q1049" s="16">
        <f t="shared" si="2745"/>
        <v>0</v>
      </c>
      <c r="R1049" s="16">
        <f t="shared" ref="R1049:T1052" si="2746">R1050</f>
        <v>0</v>
      </c>
      <c r="S1049" s="16">
        <f t="shared" si="2746"/>
        <v>0</v>
      </c>
      <c r="T1049" s="16">
        <f t="shared" si="2746"/>
        <v>0</v>
      </c>
      <c r="U1049" s="16">
        <f t="shared" ref="U1049:BB1052" si="2747">U1050</f>
        <v>0</v>
      </c>
      <c r="V1049" s="16">
        <f t="shared" si="2747"/>
        <v>0</v>
      </c>
      <c r="W1049" s="16">
        <f t="shared" si="2747"/>
        <v>0</v>
      </c>
      <c r="X1049" s="16">
        <f t="shared" si="2747"/>
        <v>0</v>
      </c>
      <c r="Y1049" s="16">
        <f t="shared" si="2747"/>
        <v>0</v>
      </c>
      <c r="Z1049" s="16">
        <f t="shared" si="2747"/>
        <v>0</v>
      </c>
      <c r="AA1049" s="16">
        <f t="shared" si="2747"/>
        <v>0</v>
      </c>
      <c r="AB1049" s="16">
        <f t="shared" si="2747"/>
        <v>0</v>
      </c>
      <c r="AC1049" s="16">
        <f t="shared" si="2747"/>
        <v>0</v>
      </c>
      <c r="AD1049" s="16">
        <f t="shared" si="2747"/>
        <v>0</v>
      </c>
      <c r="AE1049" s="16">
        <f t="shared" si="2747"/>
        <v>0</v>
      </c>
      <c r="AF1049" s="14">
        <f t="shared" si="2647"/>
        <v>10251.099999999999</v>
      </c>
      <c r="AG1049" s="14">
        <f t="shared" si="2648"/>
        <v>9809.7999999999993</v>
      </c>
      <c r="AH1049" s="14">
        <f t="shared" si="2649"/>
        <v>9809.7999999999993</v>
      </c>
      <c r="AI1049" s="16">
        <f t="shared" si="2747"/>
        <v>0</v>
      </c>
      <c r="AJ1049" s="16">
        <f t="shared" si="2747"/>
        <v>0</v>
      </c>
      <c r="AK1049" s="16">
        <f t="shared" si="2639"/>
        <v>10251.099999999999</v>
      </c>
      <c r="AL1049" s="16">
        <f t="shared" si="2640"/>
        <v>9809.7999999999993</v>
      </c>
      <c r="AM1049" s="16">
        <f t="shared" si="2641"/>
        <v>9809.7999999999993</v>
      </c>
      <c r="AN1049" s="16">
        <f t="shared" si="2747"/>
        <v>0</v>
      </c>
      <c r="AO1049" s="16">
        <f t="shared" si="2747"/>
        <v>0</v>
      </c>
      <c r="AP1049" s="16">
        <f t="shared" si="2747"/>
        <v>0</v>
      </c>
      <c r="AQ1049" s="16">
        <f t="shared" si="2747"/>
        <v>0</v>
      </c>
      <c r="AR1049" s="16">
        <f t="shared" si="2747"/>
        <v>0</v>
      </c>
      <c r="AS1049" s="16">
        <f t="shared" si="2747"/>
        <v>0</v>
      </c>
      <c r="AT1049" s="16">
        <f t="shared" si="2747"/>
        <v>0</v>
      </c>
      <c r="AU1049" s="16">
        <f t="shared" si="2747"/>
        <v>0</v>
      </c>
      <c r="AV1049" s="16">
        <f t="shared" si="2747"/>
        <v>0</v>
      </c>
      <c r="AW1049" s="16">
        <f t="shared" si="2747"/>
        <v>0</v>
      </c>
      <c r="AX1049" s="16">
        <f t="shared" si="2747"/>
        <v>0</v>
      </c>
      <c r="AY1049" s="16">
        <f t="shared" si="2740"/>
        <v>10251.099999999999</v>
      </c>
      <c r="AZ1049" s="16">
        <f t="shared" si="2741"/>
        <v>9809.7999999999993</v>
      </c>
      <c r="BA1049" s="16">
        <f t="shared" si="2742"/>
        <v>9809.7999999999993</v>
      </c>
      <c r="BB1049" s="16">
        <f t="shared" si="2747"/>
        <v>0</v>
      </c>
    </row>
    <row r="1050" spans="1:55" ht="31.5" customHeight="1" x14ac:dyDescent="0.25">
      <c r="A1050" s="8" t="s">
        <v>1290</v>
      </c>
      <c r="B1050" s="8" t="s">
        <v>31</v>
      </c>
      <c r="C1050" s="8" t="s">
        <v>31</v>
      </c>
      <c r="D1050" s="8" t="s">
        <v>125</v>
      </c>
      <c r="E1050" s="8"/>
      <c r="F1050" s="13" t="s">
        <v>554</v>
      </c>
      <c r="G1050" s="14">
        <f t="shared" si="2744"/>
        <v>9809.7999999999993</v>
      </c>
      <c r="H1050" s="14">
        <f t="shared" si="2744"/>
        <v>9809.7999999999993</v>
      </c>
      <c r="I1050" s="14">
        <f t="shared" si="2744"/>
        <v>9809.7999999999993</v>
      </c>
      <c r="J1050" s="14">
        <f t="shared" si="2744"/>
        <v>441.3</v>
      </c>
      <c r="K1050" s="14">
        <f t="shared" si="2744"/>
        <v>0</v>
      </c>
      <c r="L1050" s="14">
        <f t="shared" si="2744"/>
        <v>0</v>
      </c>
      <c r="M1050" s="14">
        <f t="shared" si="2661"/>
        <v>10251.099999999999</v>
      </c>
      <c r="N1050" s="14">
        <f t="shared" si="2662"/>
        <v>9809.7999999999993</v>
      </c>
      <c r="O1050" s="14">
        <f t="shared" si="2663"/>
        <v>9809.7999999999993</v>
      </c>
      <c r="P1050" s="14">
        <f t="shared" si="2745"/>
        <v>0</v>
      </c>
      <c r="Q1050" s="14">
        <f t="shared" si="2745"/>
        <v>0</v>
      </c>
      <c r="R1050" s="14">
        <f t="shared" si="2746"/>
        <v>0</v>
      </c>
      <c r="S1050" s="14">
        <f t="shared" si="2746"/>
        <v>0</v>
      </c>
      <c r="T1050" s="14">
        <f t="shared" si="2746"/>
        <v>0</v>
      </c>
      <c r="U1050" s="14">
        <f t="shared" si="2747"/>
        <v>0</v>
      </c>
      <c r="V1050" s="14">
        <f t="shared" si="2747"/>
        <v>0</v>
      </c>
      <c r="W1050" s="14">
        <f t="shared" si="2747"/>
        <v>0</v>
      </c>
      <c r="X1050" s="14">
        <f t="shared" si="2747"/>
        <v>0</v>
      </c>
      <c r="Y1050" s="14">
        <f t="shared" si="2747"/>
        <v>0</v>
      </c>
      <c r="Z1050" s="14">
        <f t="shared" si="2747"/>
        <v>0</v>
      </c>
      <c r="AA1050" s="14">
        <f t="shared" si="2747"/>
        <v>0</v>
      </c>
      <c r="AB1050" s="14">
        <f t="shared" si="2747"/>
        <v>0</v>
      </c>
      <c r="AC1050" s="14">
        <f t="shared" si="2747"/>
        <v>0</v>
      </c>
      <c r="AD1050" s="14">
        <f t="shared" si="2747"/>
        <v>0</v>
      </c>
      <c r="AE1050" s="14">
        <f t="shared" si="2747"/>
        <v>0</v>
      </c>
      <c r="AF1050" s="14">
        <f t="shared" si="2647"/>
        <v>10251.099999999999</v>
      </c>
      <c r="AG1050" s="14">
        <f t="shared" si="2648"/>
        <v>9809.7999999999993</v>
      </c>
      <c r="AH1050" s="14">
        <f t="shared" si="2649"/>
        <v>9809.7999999999993</v>
      </c>
      <c r="AI1050" s="14">
        <f t="shared" si="2747"/>
        <v>0</v>
      </c>
      <c r="AJ1050" s="14">
        <f t="shared" si="2747"/>
        <v>0</v>
      </c>
      <c r="AK1050" s="14">
        <f t="shared" si="2639"/>
        <v>10251.099999999999</v>
      </c>
      <c r="AL1050" s="14">
        <f t="shared" si="2640"/>
        <v>9809.7999999999993</v>
      </c>
      <c r="AM1050" s="14">
        <f t="shared" si="2641"/>
        <v>9809.7999999999993</v>
      </c>
      <c r="AN1050" s="14">
        <f t="shared" si="2747"/>
        <v>0</v>
      </c>
      <c r="AO1050" s="14">
        <f t="shared" si="2747"/>
        <v>0</v>
      </c>
      <c r="AP1050" s="14">
        <f t="shared" si="2747"/>
        <v>0</v>
      </c>
      <c r="AQ1050" s="14">
        <f t="shared" si="2747"/>
        <v>0</v>
      </c>
      <c r="AR1050" s="14">
        <f t="shared" si="2747"/>
        <v>0</v>
      </c>
      <c r="AS1050" s="14">
        <f t="shared" si="2747"/>
        <v>0</v>
      </c>
      <c r="AT1050" s="14">
        <f t="shared" si="2747"/>
        <v>0</v>
      </c>
      <c r="AU1050" s="14">
        <f t="shared" si="2747"/>
        <v>0</v>
      </c>
      <c r="AV1050" s="14">
        <f t="shared" si="2747"/>
        <v>0</v>
      </c>
      <c r="AW1050" s="14">
        <f t="shared" si="2747"/>
        <v>0</v>
      </c>
      <c r="AX1050" s="14">
        <f t="shared" si="2747"/>
        <v>0</v>
      </c>
      <c r="AY1050" s="14">
        <f t="shared" si="2740"/>
        <v>10251.099999999999</v>
      </c>
      <c r="AZ1050" s="14">
        <f t="shared" si="2741"/>
        <v>9809.7999999999993</v>
      </c>
      <c r="BA1050" s="14">
        <f t="shared" si="2742"/>
        <v>9809.7999999999993</v>
      </c>
      <c r="BB1050" s="14">
        <f t="shared" si="2747"/>
        <v>0</v>
      </c>
      <c r="BC1050" s="2"/>
    </row>
    <row r="1051" spans="1:55" ht="31.5" customHeight="1" x14ac:dyDescent="0.25">
      <c r="A1051" s="8" t="s">
        <v>1290</v>
      </c>
      <c r="B1051" s="8" t="s">
        <v>31</v>
      </c>
      <c r="C1051" s="8" t="s">
        <v>31</v>
      </c>
      <c r="D1051" s="8" t="s">
        <v>143</v>
      </c>
      <c r="E1051" s="8"/>
      <c r="F1051" s="13" t="s">
        <v>560</v>
      </c>
      <c r="G1051" s="14">
        <f t="shared" si="2744"/>
        <v>9809.7999999999993</v>
      </c>
      <c r="H1051" s="14">
        <f t="shared" si="2744"/>
        <v>9809.7999999999993</v>
      </c>
      <c r="I1051" s="14">
        <f t="shared" si="2744"/>
        <v>9809.7999999999993</v>
      </c>
      <c r="J1051" s="14">
        <f t="shared" si="2744"/>
        <v>441.3</v>
      </c>
      <c r="K1051" s="14">
        <f t="shared" si="2744"/>
        <v>0</v>
      </c>
      <c r="L1051" s="14">
        <f t="shared" si="2744"/>
        <v>0</v>
      </c>
      <c r="M1051" s="14">
        <f t="shared" si="2661"/>
        <v>10251.099999999999</v>
      </c>
      <c r="N1051" s="14">
        <f t="shared" si="2662"/>
        <v>9809.7999999999993</v>
      </c>
      <c r="O1051" s="14">
        <f t="shared" si="2663"/>
        <v>9809.7999999999993</v>
      </c>
      <c r="P1051" s="14">
        <f t="shared" si="2745"/>
        <v>0</v>
      </c>
      <c r="Q1051" s="14">
        <f t="shared" si="2745"/>
        <v>0</v>
      </c>
      <c r="R1051" s="14">
        <f t="shared" si="2746"/>
        <v>0</v>
      </c>
      <c r="S1051" s="14">
        <f t="shared" si="2746"/>
        <v>0</v>
      </c>
      <c r="T1051" s="14">
        <f t="shared" si="2746"/>
        <v>0</v>
      </c>
      <c r="U1051" s="14">
        <f t="shared" si="2747"/>
        <v>0</v>
      </c>
      <c r="V1051" s="14">
        <f t="shared" si="2747"/>
        <v>0</v>
      </c>
      <c r="W1051" s="14">
        <f t="shared" si="2747"/>
        <v>0</v>
      </c>
      <c r="X1051" s="14">
        <f t="shared" si="2747"/>
        <v>0</v>
      </c>
      <c r="Y1051" s="14">
        <f t="shared" si="2747"/>
        <v>0</v>
      </c>
      <c r="Z1051" s="14">
        <f t="shared" si="2747"/>
        <v>0</v>
      </c>
      <c r="AA1051" s="14">
        <f t="shared" si="2747"/>
        <v>0</v>
      </c>
      <c r="AB1051" s="14">
        <f t="shared" si="2747"/>
        <v>0</v>
      </c>
      <c r="AC1051" s="14">
        <f t="shared" si="2747"/>
        <v>0</v>
      </c>
      <c r="AD1051" s="14">
        <f t="shared" si="2747"/>
        <v>0</v>
      </c>
      <c r="AE1051" s="14">
        <f t="shared" si="2747"/>
        <v>0</v>
      </c>
      <c r="AF1051" s="14">
        <f t="shared" si="2647"/>
        <v>10251.099999999999</v>
      </c>
      <c r="AG1051" s="14">
        <f t="shared" si="2648"/>
        <v>9809.7999999999993</v>
      </c>
      <c r="AH1051" s="14">
        <f t="shared" si="2649"/>
        <v>9809.7999999999993</v>
      </c>
      <c r="AI1051" s="14">
        <f t="shared" si="2747"/>
        <v>0</v>
      </c>
      <c r="AJ1051" s="14">
        <f t="shared" si="2747"/>
        <v>0</v>
      </c>
      <c r="AK1051" s="14">
        <f t="shared" ref="AK1051:AK1114" si="2748">AF1051+AI1051</f>
        <v>10251.099999999999</v>
      </c>
      <c r="AL1051" s="14">
        <f t="shared" ref="AL1051:AL1114" si="2749">AG1051+AJ1051</f>
        <v>9809.7999999999993</v>
      </c>
      <c r="AM1051" s="14">
        <f t="shared" ref="AM1051:AM1114" si="2750">AH1051</f>
        <v>9809.7999999999993</v>
      </c>
      <c r="AN1051" s="14">
        <f t="shared" si="2747"/>
        <v>0</v>
      </c>
      <c r="AO1051" s="14">
        <f t="shared" si="2747"/>
        <v>0</v>
      </c>
      <c r="AP1051" s="14">
        <f t="shared" si="2747"/>
        <v>0</v>
      </c>
      <c r="AQ1051" s="14">
        <f t="shared" si="2747"/>
        <v>0</v>
      </c>
      <c r="AR1051" s="14">
        <f t="shared" si="2747"/>
        <v>0</v>
      </c>
      <c r="AS1051" s="14">
        <f t="shared" si="2747"/>
        <v>0</v>
      </c>
      <c r="AT1051" s="14">
        <f t="shared" si="2747"/>
        <v>0</v>
      </c>
      <c r="AU1051" s="14">
        <f t="shared" si="2747"/>
        <v>0</v>
      </c>
      <c r="AV1051" s="14">
        <f t="shared" si="2747"/>
        <v>0</v>
      </c>
      <c r="AW1051" s="14">
        <f t="shared" si="2747"/>
        <v>0</v>
      </c>
      <c r="AX1051" s="14">
        <f t="shared" si="2747"/>
        <v>0</v>
      </c>
      <c r="AY1051" s="14">
        <f t="shared" si="2740"/>
        <v>10251.099999999999</v>
      </c>
      <c r="AZ1051" s="14">
        <f t="shared" si="2741"/>
        <v>9809.7999999999993</v>
      </c>
      <c r="BA1051" s="14">
        <f t="shared" si="2742"/>
        <v>9809.7999999999993</v>
      </c>
      <c r="BB1051" s="14">
        <f t="shared" si="2747"/>
        <v>0</v>
      </c>
      <c r="BC1051" s="2"/>
    </row>
    <row r="1052" spans="1:55" ht="31.5" customHeight="1" x14ac:dyDescent="0.25">
      <c r="A1052" s="8" t="s">
        <v>1290</v>
      </c>
      <c r="B1052" s="8" t="s">
        <v>31</v>
      </c>
      <c r="C1052" s="8" t="s">
        <v>31</v>
      </c>
      <c r="D1052" s="8" t="s">
        <v>144</v>
      </c>
      <c r="E1052" s="8"/>
      <c r="F1052" s="13" t="s">
        <v>561</v>
      </c>
      <c r="G1052" s="14">
        <f t="shared" si="2744"/>
        <v>9809.7999999999993</v>
      </c>
      <c r="H1052" s="14">
        <f t="shared" si="2744"/>
        <v>9809.7999999999993</v>
      </c>
      <c r="I1052" s="14">
        <f t="shared" si="2744"/>
        <v>9809.7999999999993</v>
      </c>
      <c r="J1052" s="14">
        <f t="shared" si="2744"/>
        <v>441.3</v>
      </c>
      <c r="K1052" s="14">
        <f t="shared" si="2744"/>
        <v>0</v>
      </c>
      <c r="L1052" s="14">
        <f t="shared" si="2744"/>
        <v>0</v>
      </c>
      <c r="M1052" s="14">
        <f t="shared" si="2661"/>
        <v>10251.099999999999</v>
      </c>
      <c r="N1052" s="14">
        <f t="shared" si="2662"/>
        <v>9809.7999999999993</v>
      </c>
      <c r="O1052" s="14">
        <f t="shared" si="2663"/>
        <v>9809.7999999999993</v>
      </c>
      <c r="P1052" s="14">
        <f t="shared" si="2745"/>
        <v>0</v>
      </c>
      <c r="Q1052" s="14">
        <f t="shared" si="2745"/>
        <v>0</v>
      </c>
      <c r="R1052" s="14">
        <f t="shared" si="2746"/>
        <v>0</v>
      </c>
      <c r="S1052" s="14">
        <f t="shared" si="2746"/>
        <v>0</v>
      </c>
      <c r="T1052" s="14">
        <f t="shared" si="2746"/>
        <v>0</v>
      </c>
      <c r="U1052" s="14">
        <f t="shared" si="2747"/>
        <v>0</v>
      </c>
      <c r="V1052" s="14">
        <f t="shared" si="2747"/>
        <v>0</v>
      </c>
      <c r="W1052" s="14">
        <f t="shared" si="2747"/>
        <v>0</v>
      </c>
      <c r="X1052" s="14">
        <f t="shared" si="2747"/>
        <v>0</v>
      </c>
      <c r="Y1052" s="14">
        <f t="shared" si="2747"/>
        <v>0</v>
      </c>
      <c r="Z1052" s="14">
        <f t="shared" si="2747"/>
        <v>0</v>
      </c>
      <c r="AA1052" s="14">
        <f t="shared" si="2747"/>
        <v>0</v>
      </c>
      <c r="AB1052" s="14">
        <f t="shared" si="2747"/>
        <v>0</v>
      </c>
      <c r="AC1052" s="14">
        <f t="shared" si="2747"/>
        <v>0</v>
      </c>
      <c r="AD1052" s="14">
        <f t="shared" si="2747"/>
        <v>0</v>
      </c>
      <c r="AE1052" s="14">
        <f t="shared" si="2747"/>
        <v>0</v>
      </c>
      <c r="AF1052" s="14">
        <f t="shared" si="2647"/>
        <v>10251.099999999999</v>
      </c>
      <c r="AG1052" s="14">
        <f t="shared" si="2648"/>
        <v>9809.7999999999993</v>
      </c>
      <c r="AH1052" s="14">
        <f t="shared" si="2649"/>
        <v>9809.7999999999993</v>
      </c>
      <c r="AI1052" s="14">
        <f t="shared" si="2747"/>
        <v>0</v>
      </c>
      <c r="AJ1052" s="14">
        <f t="shared" si="2747"/>
        <v>0</v>
      </c>
      <c r="AK1052" s="14">
        <f t="shared" si="2748"/>
        <v>10251.099999999999</v>
      </c>
      <c r="AL1052" s="14">
        <f t="shared" si="2749"/>
        <v>9809.7999999999993</v>
      </c>
      <c r="AM1052" s="14">
        <f t="shared" si="2750"/>
        <v>9809.7999999999993</v>
      </c>
      <c r="AN1052" s="14">
        <f t="shared" si="2747"/>
        <v>0</v>
      </c>
      <c r="AO1052" s="14">
        <f t="shared" si="2747"/>
        <v>0</v>
      </c>
      <c r="AP1052" s="14">
        <f t="shared" si="2747"/>
        <v>0</v>
      </c>
      <c r="AQ1052" s="14">
        <f t="shared" si="2747"/>
        <v>0</v>
      </c>
      <c r="AR1052" s="14">
        <f t="shared" si="2747"/>
        <v>0</v>
      </c>
      <c r="AS1052" s="14">
        <f t="shared" si="2747"/>
        <v>0</v>
      </c>
      <c r="AT1052" s="14">
        <f t="shared" si="2747"/>
        <v>0</v>
      </c>
      <c r="AU1052" s="14">
        <f t="shared" si="2747"/>
        <v>0</v>
      </c>
      <c r="AV1052" s="14">
        <f t="shared" si="2747"/>
        <v>0</v>
      </c>
      <c r="AW1052" s="14">
        <f t="shared" si="2747"/>
        <v>0</v>
      </c>
      <c r="AX1052" s="14">
        <f t="shared" si="2747"/>
        <v>0</v>
      </c>
      <c r="AY1052" s="14">
        <f t="shared" si="2740"/>
        <v>10251.099999999999</v>
      </c>
      <c r="AZ1052" s="14">
        <f t="shared" si="2741"/>
        <v>9809.7999999999993</v>
      </c>
      <c r="BA1052" s="14">
        <f t="shared" si="2742"/>
        <v>9809.7999999999993</v>
      </c>
      <c r="BB1052" s="14">
        <f t="shared" si="2747"/>
        <v>0</v>
      </c>
      <c r="BC1052" s="2"/>
    </row>
    <row r="1053" spans="1:55" ht="63" customHeight="1" x14ac:dyDescent="0.25">
      <c r="A1053" s="8" t="s">
        <v>1290</v>
      </c>
      <c r="B1053" s="8" t="s">
        <v>31</v>
      </c>
      <c r="C1053" s="8" t="s">
        <v>31</v>
      </c>
      <c r="D1053" s="8" t="s">
        <v>145</v>
      </c>
      <c r="E1053" s="8"/>
      <c r="F1053" s="24" t="s">
        <v>970</v>
      </c>
      <c r="G1053" s="14">
        <f t="shared" ref="G1053:L1053" si="2751">G1054+G1056+G1058</f>
        <v>9809.7999999999993</v>
      </c>
      <c r="H1053" s="14">
        <f t="shared" si="2751"/>
        <v>9809.7999999999993</v>
      </c>
      <c r="I1053" s="14">
        <f t="shared" si="2751"/>
        <v>9809.7999999999993</v>
      </c>
      <c r="J1053" s="14">
        <f t="shared" si="2751"/>
        <v>441.3</v>
      </c>
      <c r="K1053" s="14">
        <f t="shared" si="2751"/>
        <v>0</v>
      </c>
      <c r="L1053" s="14">
        <f t="shared" si="2751"/>
        <v>0</v>
      </c>
      <c r="M1053" s="14">
        <f t="shared" si="2661"/>
        <v>10251.099999999999</v>
      </c>
      <c r="N1053" s="14">
        <f t="shared" si="2662"/>
        <v>9809.7999999999993</v>
      </c>
      <c r="O1053" s="14">
        <f t="shared" si="2663"/>
        <v>9809.7999999999993</v>
      </c>
      <c r="P1053" s="14">
        <f t="shared" ref="P1053:Q1053" si="2752">P1054+P1056+P1058</f>
        <v>0</v>
      </c>
      <c r="Q1053" s="14">
        <f t="shared" si="2752"/>
        <v>0</v>
      </c>
      <c r="R1053" s="14">
        <f t="shared" ref="R1053:T1053" si="2753">R1054+R1056+R1058</f>
        <v>0</v>
      </c>
      <c r="S1053" s="14">
        <f t="shared" si="2753"/>
        <v>0</v>
      </c>
      <c r="T1053" s="14">
        <f t="shared" si="2753"/>
        <v>0</v>
      </c>
      <c r="U1053" s="14">
        <f t="shared" ref="U1053:BB1053" si="2754">U1054+U1056+U1058</f>
        <v>0</v>
      </c>
      <c r="V1053" s="14">
        <f t="shared" ref="V1053:AC1053" si="2755">V1054+V1056+V1058</f>
        <v>0</v>
      </c>
      <c r="W1053" s="14">
        <f t="shared" si="2755"/>
        <v>0</v>
      </c>
      <c r="X1053" s="14">
        <f t="shared" si="2755"/>
        <v>0</v>
      </c>
      <c r="Y1053" s="14">
        <f t="shared" si="2755"/>
        <v>0</v>
      </c>
      <c r="Z1053" s="14">
        <f t="shared" si="2755"/>
        <v>0</v>
      </c>
      <c r="AA1053" s="14">
        <f t="shared" si="2755"/>
        <v>0</v>
      </c>
      <c r="AB1053" s="14">
        <f t="shared" si="2755"/>
        <v>0</v>
      </c>
      <c r="AC1053" s="14">
        <f t="shared" si="2755"/>
        <v>0</v>
      </c>
      <c r="AD1053" s="14">
        <f t="shared" ref="AD1053:AE1053" si="2756">AD1054+AD1056+AD1058</f>
        <v>0</v>
      </c>
      <c r="AE1053" s="14">
        <f t="shared" si="2756"/>
        <v>0</v>
      </c>
      <c r="AF1053" s="14">
        <f t="shared" si="2647"/>
        <v>10251.099999999999</v>
      </c>
      <c r="AG1053" s="14">
        <f t="shared" si="2648"/>
        <v>9809.7999999999993</v>
      </c>
      <c r="AH1053" s="14">
        <f t="shared" si="2649"/>
        <v>9809.7999999999993</v>
      </c>
      <c r="AI1053" s="14">
        <f t="shared" ref="AI1053:AJ1053" si="2757">AI1054+AI1056+AI1058</f>
        <v>0</v>
      </c>
      <c r="AJ1053" s="14">
        <f t="shared" si="2757"/>
        <v>0</v>
      </c>
      <c r="AK1053" s="14">
        <f t="shared" si="2748"/>
        <v>10251.099999999999</v>
      </c>
      <c r="AL1053" s="14">
        <f t="shared" si="2749"/>
        <v>9809.7999999999993</v>
      </c>
      <c r="AM1053" s="14">
        <f t="shared" si="2750"/>
        <v>9809.7999999999993</v>
      </c>
      <c r="AN1053" s="14">
        <f t="shared" ref="AN1053:AO1053" si="2758">AN1054+AN1056+AN1058</f>
        <v>0</v>
      </c>
      <c r="AO1053" s="14">
        <f t="shared" si="2758"/>
        <v>0</v>
      </c>
      <c r="AP1053" s="14">
        <f t="shared" ref="AP1053:AW1053" si="2759">AP1054+AP1056+AP1058</f>
        <v>0</v>
      </c>
      <c r="AQ1053" s="14">
        <f t="shared" si="2759"/>
        <v>0</v>
      </c>
      <c r="AR1053" s="14">
        <f t="shared" si="2759"/>
        <v>0</v>
      </c>
      <c r="AS1053" s="14">
        <f t="shared" si="2759"/>
        <v>0</v>
      </c>
      <c r="AT1053" s="14">
        <f t="shared" si="2759"/>
        <v>0</v>
      </c>
      <c r="AU1053" s="14">
        <f t="shared" si="2759"/>
        <v>0</v>
      </c>
      <c r="AV1053" s="14">
        <f t="shared" si="2759"/>
        <v>0</v>
      </c>
      <c r="AW1053" s="14">
        <f t="shared" si="2759"/>
        <v>0</v>
      </c>
      <c r="AX1053" s="14">
        <f t="shared" ref="AX1053" si="2760">AX1054+AX1056+AX1058</f>
        <v>0</v>
      </c>
      <c r="AY1053" s="14">
        <f t="shared" si="2740"/>
        <v>10251.099999999999</v>
      </c>
      <c r="AZ1053" s="14">
        <f t="shared" si="2741"/>
        <v>9809.7999999999993</v>
      </c>
      <c r="BA1053" s="14">
        <f t="shared" si="2742"/>
        <v>9809.7999999999993</v>
      </c>
      <c r="BB1053" s="14">
        <f t="shared" si="2754"/>
        <v>0</v>
      </c>
      <c r="BC1053" s="2"/>
    </row>
    <row r="1054" spans="1:55" ht="78.75" customHeight="1" x14ac:dyDescent="0.25">
      <c r="A1054" s="8" t="s">
        <v>1290</v>
      </c>
      <c r="B1054" s="8" t="s">
        <v>31</v>
      </c>
      <c r="C1054" s="8" t="s">
        <v>31</v>
      </c>
      <c r="D1054" s="8" t="s">
        <v>145</v>
      </c>
      <c r="E1054" s="43" t="s">
        <v>202</v>
      </c>
      <c r="F1054" s="24" t="s">
        <v>466</v>
      </c>
      <c r="G1054" s="14">
        <f t="shared" ref="G1054:L1054" si="2761">G1055</f>
        <v>7422.6</v>
      </c>
      <c r="H1054" s="14">
        <f t="shared" si="2761"/>
        <v>7422.6</v>
      </c>
      <c r="I1054" s="14">
        <f t="shared" si="2761"/>
        <v>7422.6</v>
      </c>
      <c r="J1054" s="14">
        <f t="shared" si="2761"/>
        <v>441.3</v>
      </c>
      <c r="K1054" s="14">
        <f t="shared" si="2761"/>
        <v>0</v>
      </c>
      <c r="L1054" s="14">
        <f t="shared" si="2761"/>
        <v>0</v>
      </c>
      <c r="M1054" s="14">
        <f t="shared" si="2661"/>
        <v>7863.9000000000005</v>
      </c>
      <c r="N1054" s="14">
        <f t="shared" si="2662"/>
        <v>7422.6</v>
      </c>
      <c r="O1054" s="14">
        <f t="shared" si="2663"/>
        <v>7422.6</v>
      </c>
      <c r="P1054" s="14">
        <f t="shared" ref="P1054:Q1054" si="2762">P1055</f>
        <v>0</v>
      </c>
      <c r="Q1054" s="14">
        <f t="shared" si="2762"/>
        <v>0</v>
      </c>
      <c r="R1054" s="14">
        <f t="shared" ref="R1054:T1054" si="2763">R1055</f>
        <v>0</v>
      </c>
      <c r="S1054" s="14">
        <f t="shared" si="2763"/>
        <v>0</v>
      </c>
      <c r="T1054" s="14">
        <f t="shared" si="2763"/>
        <v>0</v>
      </c>
      <c r="U1054" s="14">
        <f t="shared" ref="U1054:BB1054" si="2764">U1055</f>
        <v>0</v>
      </c>
      <c r="V1054" s="14">
        <f t="shared" si="2764"/>
        <v>0</v>
      </c>
      <c r="W1054" s="14">
        <f t="shared" si="2764"/>
        <v>0</v>
      </c>
      <c r="X1054" s="14">
        <f t="shared" si="2764"/>
        <v>0</v>
      </c>
      <c r="Y1054" s="14">
        <f t="shared" si="2764"/>
        <v>0</v>
      </c>
      <c r="Z1054" s="14">
        <f t="shared" si="2764"/>
        <v>0</v>
      </c>
      <c r="AA1054" s="14">
        <f t="shared" si="2764"/>
        <v>0</v>
      </c>
      <c r="AB1054" s="14">
        <f t="shared" si="2764"/>
        <v>0</v>
      </c>
      <c r="AC1054" s="14">
        <f t="shared" si="2764"/>
        <v>0</v>
      </c>
      <c r="AD1054" s="14">
        <f t="shared" si="2764"/>
        <v>0</v>
      </c>
      <c r="AE1054" s="14">
        <f t="shared" si="2764"/>
        <v>0</v>
      </c>
      <c r="AF1054" s="14">
        <f t="shared" si="2647"/>
        <v>7863.9000000000005</v>
      </c>
      <c r="AG1054" s="14">
        <f t="shared" si="2648"/>
        <v>7422.6</v>
      </c>
      <c r="AH1054" s="14">
        <f t="shared" si="2649"/>
        <v>7422.6</v>
      </c>
      <c r="AI1054" s="14">
        <f t="shared" si="2764"/>
        <v>0</v>
      </c>
      <c r="AJ1054" s="14">
        <f t="shared" si="2764"/>
        <v>0</v>
      </c>
      <c r="AK1054" s="14">
        <f t="shared" si="2748"/>
        <v>7863.9000000000005</v>
      </c>
      <c r="AL1054" s="14">
        <f t="shared" si="2749"/>
        <v>7422.6</v>
      </c>
      <c r="AM1054" s="14">
        <f t="shared" si="2750"/>
        <v>7422.6</v>
      </c>
      <c r="AN1054" s="14">
        <f t="shared" si="2764"/>
        <v>0</v>
      </c>
      <c r="AO1054" s="14">
        <f t="shared" si="2764"/>
        <v>0</v>
      </c>
      <c r="AP1054" s="14">
        <f t="shared" si="2764"/>
        <v>0</v>
      </c>
      <c r="AQ1054" s="14">
        <f t="shared" si="2764"/>
        <v>0</v>
      </c>
      <c r="AR1054" s="14">
        <f t="shared" si="2764"/>
        <v>0</v>
      </c>
      <c r="AS1054" s="14">
        <f t="shared" si="2764"/>
        <v>0</v>
      </c>
      <c r="AT1054" s="14">
        <f t="shared" si="2764"/>
        <v>0</v>
      </c>
      <c r="AU1054" s="14">
        <f t="shared" si="2764"/>
        <v>0</v>
      </c>
      <c r="AV1054" s="14">
        <f t="shared" si="2764"/>
        <v>0</v>
      </c>
      <c r="AW1054" s="14">
        <f t="shared" si="2764"/>
        <v>0</v>
      </c>
      <c r="AX1054" s="14">
        <f t="shared" si="2764"/>
        <v>0</v>
      </c>
      <c r="AY1054" s="14">
        <f t="shared" si="2740"/>
        <v>7863.9000000000005</v>
      </c>
      <c r="AZ1054" s="14">
        <f t="shared" si="2741"/>
        <v>7422.6</v>
      </c>
      <c r="BA1054" s="14">
        <f t="shared" si="2742"/>
        <v>7422.6</v>
      </c>
      <c r="BB1054" s="14">
        <f t="shared" si="2764"/>
        <v>0</v>
      </c>
      <c r="BC1054" s="2"/>
    </row>
    <row r="1055" spans="1:55" ht="15.75" customHeight="1" x14ac:dyDescent="0.25">
      <c r="A1055" s="8" t="s">
        <v>1290</v>
      </c>
      <c r="B1055" s="8" t="s">
        <v>31</v>
      </c>
      <c r="C1055" s="8" t="s">
        <v>31</v>
      </c>
      <c r="D1055" s="8" t="s">
        <v>145</v>
      </c>
      <c r="E1055" s="8" t="s">
        <v>1299</v>
      </c>
      <c r="F1055" s="24" t="s">
        <v>467</v>
      </c>
      <c r="G1055" s="14">
        <v>7422.6</v>
      </c>
      <c r="H1055" s="14">
        <v>7422.6</v>
      </c>
      <c r="I1055" s="14">
        <v>7422.6</v>
      </c>
      <c r="J1055" s="14">
        <v>441.3</v>
      </c>
      <c r="K1055" s="14"/>
      <c r="L1055" s="14"/>
      <c r="M1055" s="14">
        <f t="shared" si="2661"/>
        <v>7863.9000000000005</v>
      </c>
      <c r="N1055" s="14">
        <f t="shared" si="2662"/>
        <v>7422.6</v>
      </c>
      <c r="O1055" s="14">
        <f t="shared" si="2663"/>
        <v>7422.6</v>
      </c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>
        <f t="shared" si="2647"/>
        <v>7863.9000000000005</v>
      </c>
      <c r="AG1055" s="14">
        <f t="shared" si="2648"/>
        <v>7422.6</v>
      </c>
      <c r="AH1055" s="14">
        <f t="shared" si="2649"/>
        <v>7422.6</v>
      </c>
      <c r="AI1055" s="14"/>
      <c r="AJ1055" s="14"/>
      <c r="AK1055" s="14">
        <f t="shared" si="2748"/>
        <v>7863.9000000000005</v>
      </c>
      <c r="AL1055" s="14">
        <f t="shared" si="2749"/>
        <v>7422.6</v>
      </c>
      <c r="AM1055" s="14">
        <f t="shared" si="2750"/>
        <v>7422.6</v>
      </c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>
        <f t="shared" si="2740"/>
        <v>7863.9000000000005</v>
      </c>
      <c r="AZ1055" s="14">
        <f t="shared" si="2741"/>
        <v>7422.6</v>
      </c>
      <c r="BA1055" s="14">
        <f t="shared" si="2742"/>
        <v>7422.6</v>
      </c>
      <c r="BB1055" s="14"/>
      <c r="BC1055" s="2"/>
    </row>
    <row r="1056" spans="1:55" ht="31.5" customHeight="1" x14ac:dyDescent="0.25">
      <c r="A1056" s="8" t="s">
        <v>1290</v>
      </c>
      <c r="B1056" s="8" t="s">
        <v>31</v>
      </c>
      <c r="C1056" s="8" t="s">
        <v>31</v>
      </c>
      <c r="D1056" s="8" t="s">
        <v>145</v>
      </c>
      <c r="E1056" s="43" t="s">
        <v>150</v>
      </c>
      <c r="F1056" s="24" t="s">
        <v>469</v>
      </c>
      <c r="G1056" s="14">
        <f t="shared" ref="G1056:L1056" si="2765">G1057</f>
        <v>2382.6999999999998</v>
      </c>
      <c r="H1056" s="14">
        <f t="shared" si="2765"/>
        <v>2382.6999999999998</v>
      </c>
      <c r="I1056" s="14">
        <f t="shared" si="2765"/>
        <v>2382.6999999999998</v>
      </c>
      <c r="J1056" s="14">
        <f t="shared" si="2765"/>
        <v>0</v>
      </c>
      <c r="K1056" s="14">
        <f t="shared" si="2765"/>
        <v>0</v>
      </c>
      <c r="L1056" s="14">
        <f t="shared" si="2765"/>
        <v>0</v>
      </c>
      <c r="M1056" s="14">
        <f t="shared" si="2661"/>
        <v>2382.6999999999998</v>
      </c>
      <c r="N1056" s="14">
        <f t="shared" si="2662"/>
        <v>2382.6999999999998</v>
      </c>
      <c r="O1056" s="14">
        <f t="shared" si="2663"/>
        <v>2382.6999999999998</v>
      </c>
      <c r="P1056" s="14">
        <f t="shared" ref="P1056:Q1056" si="2766">P1057</f>
        <v>0</v>
      </c>
      <c r="Q1056" s="14">
        <f t="shared" si="2766"/>
        <v>0</v>
      </c>
      <c r="R1056" s="14">
        <f t="shared" ref="R1056:T1056" si="2767">R1057</f>
        <v>0</v>
      </c>
      <c r="S1056" s="14">
        <f t="shared" si="2767"/>
        <v>0</v>
      </c>
      <c r="T1056" s="14">
        <f t="shared" si="2767"/>
        <v>0</v>
      </c>
      <c r="U1056" s="14">
        <f t="shared" ref="U1056:BB1056" si="2768">U1057</f>
        <v>0</v>
      </c>
      <c r="V1056" s="14">
        <f t="shared" si="2768"/>
        <v>0</v>
      </c>
      <c r="W1056" s="14">
        <f t="shared" si="2768"/>
        <v>0</v>
      </c>
      <c r="X1056" s="14">
        <f t="shared" si="2768"/>
        <v>0</v>
      </c>
      <c r="Y1056" s="14">
        <f t="shared" si="2768"/>
        <v>0</v>
      </c>
      <c r="Z1056" s="14">
        <f t="shared" si="2768"/>
        <v>0</v>
      </c>
      <c r="AA1056" s="14">
        <f t="shared" si="2768"/>
        <v>0</v>
      </c>
      <c r="AB1056" s="14">
        <f t="shared" si="2768"/>
        <v>0</v>
      </c>
      <c r="AC1056" s="14">
        <f t="shared" si="2768"/>
        <v>0</v>
      </c>
      <c r="AD1056" s="14">
        <f t="shared" si="2768"/>
        <v>0</v>
      </c>
      <c r="AE1056" s="14">
        <f t="shared" si="2768"/>
        <v>0</v>
      </c>
      <c r="AF1056" s="14">
        <f t="shared" si="2647"/>
        <v>2382.6999999999998</v>
      </c>
      <c r="AG1056" s="14">
        <f t="shared" si="2648"/>
        <v>2382.6999999999998</v>
      </c>
      <c r="AH1056" s="14">
        <f t="shared" si="2649"/>
        <v>2382.6999999999998</v>
      </c>
      <c r="AI1056" s="14">
        <f t="shared" si="2768"/>
        <v>0</v>
      </c>
      <c r="AJ1056" s="14">
        <f t="shared" si="2768"/>
        <v>0</v>
      </c>
      <c r="AK1056" s="14">
        <f t="shared" si="2748"/>
        <v>2382.6999999999998</v>
      </c>
      <c r="AL1056" s="14">
        <f t="shared" si="2749"/>
        <v>2382.6999999999998</v>
      </c>
      <c r="AM1056" s="14">
        <f t="shared" si="2750"/>
        <v>2382.6999999999998</v>
      </c>
      <c r="AN1056" s="14">
        <f t="shared" si="2768"/>
        <v>0</v>
      </c>
      <c r="AO1056" s="14">
        <f t="shared" si="2768"/>
        <v>0</v>
      </c>
      <c r="AP1056" s="14">
        <f t="shared" si="2768"/>
        <v>0</v>
      </c>
      <c r="AQ1056" s="14">
        <f t="shared" si="2768"/>
        <v>0</v>
      </c>
      <c r="AR1056" s="14">
        <f t="shared" si="2768"/>
        <v>0</v>
      </c>
      <c r="AS1056" s="14">
        <f t="shared" si="2768"/>
        <v>0</v>
      </c>
      <c r="AT1056" s="14">
        <f t="shared" si="2768"/>
        <v>0</v>
      </c>
      <c r="AU1056" s="14">
        <f t="shared" si="2768"/>
        <v>0</v>
      </c>
      <c r="AV1056" s="14">
        <f t="shared" si="2768"/>
        <v>0</v>
      </c>
      <c r="AW1056" s="14">
        <f t="shared" si="2768"/>
        <v>0</v>
      </c>
      <c r="AX1056" s="14">
        <f t="shared" si="2768"/>
        <v>0</v>
      </c>
      <c r="AY1056" s="14">
        <f t="shared" si="2740"/>
        <v>2382.6999999999998</v>
      </c>
      <c r="AZ1056" s="14">
        <f t="shared" si="2741"/>
        <v>2382.6999999999998</v>
      </c>
      <c r="BA1056" s="14">
        <f t="shared" si="2742"/>
        <v>2382.6999999999998</v>
      </c>
      <c r="BB1056" s="14">
        <f t="shared" si="2768"/>
        <v>0</v>
      </c>
      <c r="BC1056" s="2"/>
    </row>
    <row r="1057" spans="1:55" ht="31.5" customHeight="1" x14ac:dyDescent="0.25">
      <c r="A1057" s="8" t="s">
        <v>1290</v>
      </c>
      <c r="B1057" s="8" t="s">
        <v>31</v>
      </c>
      <c r="C1057" s="8" t="s">
        <v>31</v>
      </c>
      <c r="D1057" s="8" t="s">
        <v>145</v>
      </c>
      <c r="E1057" s="8" t="s">
        <v>1071</v>
      </c>
      <c r="F1057" s="24" t="s">
        <v>470</v>
      </c>
      <c r="G1057" s="14">
        <v>2382.6999999999998</v>
      </c>
      <c r="H1057" s="14">
        <v>2382.6999999999998</v>
      </c>
      <c r="I1057" s="14">
        <v>2382.6999999999998</v>
      </c>
      <c r="J1057" s="14"/>
      <c r="K1057" s="14"/>
      <c r="L1057" s="14"/>
      <c r="M1057" s="14">
        <f t="shared" si="2661"/>
        <v>2382.6999999999998</v>
      </c>
      <c r="N1057" s="14">
        <f t="shared" si="2662"/>
        <v>2382.6999999999998</v>
      </c>
      <c r="O1057" s="14">
        <f t="shared" si="2663"/>
        <v>2382.6999999999998</v>
      </c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>
        <f t="shared" si="2647"/>
        <v>2382.6999999999998</v>
      </c>
      <c r="AG1057" s="14">
        <f t="shared" si="2648"/>
        <v>2382.6999999999998</v>
      </c>
      <c r="AH1057" s="14">
        <f t="shared" si="2649"/>
        <v>2382.6999999999998</v>
      </c>
      <c r="AI1057" s="14"/>
      <c r="AJ1057" s="14"/>
      <c r="AK1057" s="14">
        <f t="shared" si="2748"/>
        <v>2382.6999999999998</v>
      </c>
      <c r="AL1057" s="14">
        <f t="shared" si="2749"/>
        <v>2382.6999999999998</v>
      </c>
      <c r="AM1057" s="14">
        <f t="shared" si="2750"/>
        <v>2382.6999999999998</v>
      </c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>
        <f t="shared" si="2740"/>
        <v>2382.6999999999998</v>
      </c>
      <c r="AZ1057" s="14">
        <f t="shared" si="2741"/>
        <v>2382.6999999999998</v>
      </c>
      <c r="BA1057" s="14">
        <f t="shared" si="2742"/>
        <v>2382.6999999999998</v>
      </c>
      <c r="BB1057" s="14"/>
      <c r="BC1057" s="2"/>
    </row>
    <row r="1058" spans="1:55" ht="15.75" customHeight="1" x14ac:dyDescent="0.25">
      <c r="A1058" s="8" t="s">
        <v>1290</v>
      </c>
      <c r="B1058" s="8" t="s">
        <v>31</v>
      </c>
      <c r="C1058" s="8" t="s">
        <v>31</v>
      </c>
      <c r="D1058" s="8" t="s">
        <v>145</v>
      </c>
      <c r="E1058" s="43" t="s">
        <v>236</v>
      </c>
      <c r="F1058" s="24" t="s">
        <v>482</v>
      </c>
      <c r="G1058" s="14">
        <f t="shared" ref="G1058:L1058" si="2769">G1059</f>
        <v>4.5</v>
      </c>
      <c r="H1058" s="14">
        <f t="shared" si="2769"/>
        <v>4.5</v>
      </c>
      <c r="I1058" s="14">
        <f t="shared" si="2769"/>
        <v>4.5</v>
      </c>
      <c r="J1058" s="14">
        <f t="shared" si="2769"/>
        <v>0</v>
      </c>
      <c r="K1058" s="14">
        <f t="shared" si="2769"/>
        <v>0</v>
      </c>
      <c r="L1058" s="14">
        <f t="shared" si="2769"/>
        <v>0</v>
      </c>
      <c r="M1058" s="14">
        <f t="shared" si="2661"/>
        <v>4.5</v>
      </c>
      <c r="N1058" s="14">
        <f t="shared" si="2662"/>
        <v>4.5</v>
      </c>
      <c r="O1058" s="14">
        <f t="shared" si="2663"/>
        <v>4.5</v>
      </c>
      <c r="P1058" s="14">
        <f t="shared" ref="P1058:Q1058" si="2770">P1059</f>
        <v>0</v>
      </c>
      <c r="Q1058" s="14">
        <f t="shared" si="2770"/>
        <v>0</v>
      </c>
      <c r="R1058" s="14">
        <f t="shared" ref="R1058:T1058" si="2771">R1059</f>
        <v>0</v>
      </c>
      <c r="S1058" s="14">
        <f t="shared" si="2771"/>
        <v>0</v>
      </c>
      <c r="T1058" s="14">
        <f t="shared" si="2771"/>
        <v>0</v>
      </c>
      <c r="U1058" s="14">
        <f t="shared" ref="U1058:BB1058" si="2772">U1059</f>
        <v>0</v>
      </c>
      <c r="V1058" s="14">
        <f t="shared" si="2772"/>
        <v>0</v>
      </c>
      <c r="W1058" s="14">
        <f t="shared" si="2772"/>
        <v>0</v>
      </c>
      <c r="X1058" s="14">
        <f t="shared" si="2772"/>
        <v>0</v>
      </c>
      <c r="Y1058" s="14">
        <f t="shared" si="2772"/>
        <v>0</v>
      </c>
      <c r="Z1058" s="14">
        <f t="shared" si="2772"/>
        <v>0</v>
      </c>
      <c r="AA1058" s="14">
        <f t="shared" si="2772"/>
        <v>0</v>
      </c>
      <c r="AB1058" s="14">
        <f t="shared" si="2772"/>
        <v>0</v>
      </c>
      <c r="AC1058" s="14">
        <f t="shared" si="2772"/>
        <v>0</v>
      </c>
      <c r="AD1058" s="14">
        <f t="shared" si="2772"/>
        <v>0</v>
      </c>
      <c r="AE1058" s="14">
        <f t="shared" si="2772"/>
        <v>0</v>
      </c>
      <c r="AF1058" s="14">
        <f t="shared" si="2647"/>
        <v>4.5</v>
      </c>
      <c r="AG1058" s="14">
        <f t="shared" si="2648"/>
        <v>4.5</v>
      </c>
      <c r="AH1058" s="14">
        <f t="shared" si="2649"/>
        <v>4.5</v>
      </c>
      <c r="AI1058" s="14">
        <f t="shared" si="2772"/>
        <v>0</v>
      </c>
      <c r="AJ1058" s="14">
        <f t="shared" si="2772"/>
        <v>0</v>
      </c>
      <c r="AK1058" s="14">
        <f t="shared" si="2748"/>
        <v>4.5</v>
      </c>
      <c r="AL1058" s="14">
        <f t="shared" si="2749"/>
        <v>4.5</v>
      </c>
      <c r="AM1058" s="14">
        <f t="shared" si="2750"/>
        <v>4.5</v>
      </c>
      <c r="AN1058" s="14">
        <f t="shared" si="2772"/>
        <v>0</v>
      </c>
      <c r="AO1058" s="14">
        <f t="shared" si="2772"/>
        <v>0</v>
      </c>
      <c r="AP1058" s="14">
        <f t="shared" si="2772"/>
        <v>0</v>
      </c>
      <c r="AQ1058" s="14">
        <f t="shared" si="2772"/>
        <v>0</v>
      </c>
      <c r="AR1058" s="14">
        <f t="shared" si="2772"/>
        <v>0</v>
      </c>
      <c r="AS1058" s="14">
        <f t="shared" si="2772"/>
        <v>0</v>
      </c>
      <c r="AT1058" s="14">
        <f t="shared" si="2772"/>
        <v>0</v>
      </c>
      <c r="AU1058" s="14">
        <f t="shared" si="2772"/>
        <v>0</v>
      </c>
      <c r="AV1058" s="14">
        <f t="shared" si="2772"/>
        <v>0</v>
      </c>
      <c r="AW1058" s="14">
        <f t="shared" si="2772"/>
        <v>0</v>
      </c>
      <c r="AX1058" s="14">
        <f t="shared" si="2772"/>
        <v>0</v>
      </c>
      <c r="AY1058" s="14">
        <f t="shared" si="2740"/>
        <v>4.5</v>
      </c>
      <c r="AZ1058" s="14">
        <f t="shared" si="2741"/>
        <v>4.5</v>
      </c>
      <c r="BA1058" s="14">
        <f t="shared" si="2742"/>
        <v>4.5</v>
      </c>
      <c r="BB1058" s="14">
        <f t="shared" si="2772"/>
        <v>0</v>
      </c>
      <c r="BC1058" s="2"/>
    </row>
    <row r="1059" spans="1:55" ht="15.75" customHeight="1" x14ac:dyDescent="0.25">
      <c r="A1059" s="8" t="s">
        <v>1290</v>
      </c>
      <c r="B1059" s="8" t="s">
        <v>31</v>
      </c>
      <c r="C1059" s="8" t="s">
        <v>31</v>
      </c>
      <c r="D1059" s="8" t="s">
        <v>145</v>
      </c>
      <c r="E1059" s="43" t="s">
        <v>1309</v>
      </c>
      <c r="F1059" s="24" t="s">
        <v>484</v>
      </c>
      <c r="G1059" s="14">
        <v>4.5</v>
      </c>
      <c r="H1059" s="14">
        <v>4.5</v>
      </c>
      <c r="I1059" s="14">
        <v>4.5</v>
      </c>
      <c r="J1059" s="14"/>
      <c r="K1059" s="14"/>
      <c r="L1059" s="14"/>
      <c r="M1059" s="14">
        <f t="shared" si="2661"/>
        <v>4.5</v>
      </c>
      <c r="N1059" s="14">
        <f t="shared" si="2662"/>
        <v>4.5</v>
      </c>
      <c r="O1059" s="14">
        <f t="shared" si="2663"/>
        <v>4.5</v>
      </c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>
        <f t="shared" si="2647"/>
        <v>4.5</v>
      </c>
      <c r="AG1059" s="14">
        <f t="shared" si="2648"/>
        <v>4.5</v>
      </c>
      <c r="AH1059" s="14">
        <f t="shared" si="2649"/>
        <v>4.5</v>
      </c>
      <c r="AI1059" s="14"/>
      <c r="AJ1059" s="14"/>
      <c r="AK1059" s="14">
        <f t="shared" si="2748"/>
        <v>4.5</v>
      </c>
      <c r="AL1059" s="14">
        <f t="shared" si="2749"/>
        <v>4.5</v>
      </c>
      <c r="AM1059" s="14">
        <f t="shared" si="2750"/>
        <v>4.5</v>
      </c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>
        <f t="shared" si="2740"/>
        <v>4.5</v>
      </c>
      <c r="AZ1059" s="14">
        <f t="shared" si="2741"/>
        <v>4.5</v>
      </c>
      <c r="BA1059" s="14">
        <f t="shared" si="2742"/>
        <v>4.5</v>
      </c>
      <c r="BB1059" s="14"/>
      <c r="BC1059" s="2"/>
    </row>
    <row r="1060" spans="1:55" s="3" customFormat="1" ht="15.75" customHeight="1" x14ac:dyDescent="0.25">
      <c r="A1060" s="10" t="s">
        <v>1290</v>
      </c>
      <c r="B1060" s="10" t="s">
        <v>19</v>
      </c>
      <c r="C1060" s="10"/>
      <c r="D1060" s="10"/>
      <c r="E1060" s="10"/>
      <c r="F1060" s="5" t="s">
        <v>34</v>
      </c>
      <c r="G1060" s="15">
        <f t="shared" ref="G1060:L1062" si="2773">G1061</f>
        <v>698.1</v>
      </c>
      <c r="H1060" s="15">
        <f t="shared" si="2773"/>
        <v>696.5</v>
      </c>
      <c r="I1060" s="15">
        <f t="shared" si="2773"/>
        <v>962.8</v>
      </c>
      <c r="J1060" s="15">
        <f t="shared" si="2773"/>
        <v>0</v>
      </c>
      <c r="K1060" s="15">
        <f t="shared" si="2773"/>
        <v>0</v>
      </c>
      <c r="L1060" s="15">
        <f t="shared" si="2773"/>
        <v>0</v>
      </c>
      <c r="M1060" s="15">
        <f t="shared" si="2661"/>
        <v>698.1</v>
      </c>
      <c r="N1060" s="15">
        <f t="shared" si="2662"/>
        <v>696.5</v>
      </c>
      <c r="O1060" s="15">
        <f t="shared" si="2663"/>
        <v>962.8</v>
      </c>
      <c r="P1060" s="15">
        <f t="shared" ref="P1060:Q1062" si="2774">P1061</f>
        <v>0</v>
      </c>
      <c r="Q1060" s="15">
        <f t="shared" si="2774"/>
        <v>0</v>
      </c>
      <c r="R1060" s="15">
        <f t="shared" ref="R1060:T1062" si="2775">R1061</f>
        <v>0</v>
      </c>
      <c r="S1060" s="15">
        <f t="shared" si="2775"/>
        <v>0</v>
      </c>
      <c r="T1060" s="15">
        <f t="shared" si="2775"/>
        <v>0</v>
      </c>
      <c r="U1060" s="15">
        <f t="shared" ref="U1060:BB1062" si="2776">U1061</f>
        <v>0</v>
      </c>
      <c r="V1060" s="15">
        <f t="shared" si="2776"/>
        <v>0</v>
      </c>
      <c r="W1060" s="15">
        <f t="shared" si="2776"/>
        <v>0</v>
      </c>
      <c r="X1060" s="15">
        <f t="shared" si="2776"/>
        <v>0</v>
      </c>
      <c r="Y1060" s="15">
        <f t="shared" si="2776"/>
        <v>0</v>
      </c>
      <c r="Z1060" s="15">
        <f t="shared" si="2776"/>
        <v>0</v>
      </c>
      <c r="AA1060" s="15">
        <f t="shared" si="2776"/>
        <v>0</v>
      </c>
      <c r="AB1060" s="15">
        <f t="shared" si="2776"/>
        <v>0</v>
      </c>
      <c r="AC1060" s="15">
        <f t="shared" si="2776"/>
        <v>0</v>
      </c>
      <c r="AD1060" s="15">
        <f t="shared" si="2776"/>
        <v>0</v>
      </c>
      <c r="AE1060" s="15">
        <f t="shared" si="2776"/>
        <v>0</v>
      </c>
      <c r="AF1060" s="14">
        <f t="shared" ref="AF1060:AF1123" si="2777">M1060+P1060+Q1060+R1060+S1060+T1060+U1060+V1060+W1060+X1060</f>
        <v>698.1</v>
      </c>
      <c r="AG1060" s="14">
        <f t="shared" ref="AG1060:AG1123" si="2778">N1060+Y1060+Z1060+AA1060+AB1060</f>
        <v>696.5</v>
      </c>
      <c r="AH1060" s="14">
        <f t="shared" ref="AH1060:AH1123" si="2779">O1060+AC1060+AD1060+AE1060</f>
        <v>962.8</v>
      </c>
      <c r="AI1060" s="15">
        <f t="shared" si="2776"/>
        <v>0</v>
      </c>
      <c r="AJ1060" s="15">
        <f t="shared" si="2776"/>
        <v>0</v>
      </c>
      <c r="AK1060" s="15">
        <f t="shared" si="2748"/>
        <v>698.1</v>
      </c>
      <c r="AL1060" s="15">
        <f t="shared" si="2749"/>
        <v>696.5</v>
      </c>
      <c r="AM1060" s="15">
        <f t="shared" si="2750"/>
        <v>962.8</v>
      </c>
      <c r="AN1060" s="15">
        <f t="shared" si="2776"/>
        <v>0</v>
      </c>
      <c r="AO1060" s="15">
        <f t="shared" si="2776"/>
        <v>0</v>
      </c>
      <c r="AP1060" s="15">
        <f t="shared" si="2776"/>
        <v>0</v>
      </c>
      <c r="AQ1060" s="15">
        <f t="shared" si="2776"/>
        <v>0</v>
      </c>
      <c r="AR1060" s="15">
        <f t="shared" si="2776"/>
        <v>0</v>
      </c>
      <c r="AS1060" s="15">
        <f t="shared" si="2776"/>
        <v>0</v>
      </c>
      <c r="AT1060" s="15">
        <f t="shared" si="2776"/>
        <v>0</v>
      </c>
      <c r="AU1060" s="15">
        <f t="shared" si="2776"/>
        <v>0</v>
      </c>
      <c r="AV1060" s="15">
        <f t="shared" si="2776"/>
        <v>0</v>
      </c>
      <c r="AW1060" s="15">
        <f t="shared" si="2776"/>
        <v>0</v>
      </c>
      <c r="AX1060" s="15">
        <f t="shared" si="2776"/>
        <v>0</v>
      </c>
      <c r="AY1060" s="15">
        <f t="shared" si="2740"/>
        <v>698.1</v>
      </c>
      <c r="AZ1060" s="15">
        <f t="shared" si="2741"/>
        <v>696.5</v>
      </c>
      <c r="BA1060" s="15">
        <f t="shared" si="2742"/>
        <v>962.8</v>
      </c>
      <c r="BB1060" s="15">
        <f t="shared" si="2776"/>
        <v>0</v>
      </c>
    </row>
    <row r="1061" spans="1:55" s="9" customFormat="1" ht="31.5" customHeight="1" x14ac:dyDescent="0.25">
      <c r="A1061" s="11" t="s">
        <v>1290</v>
      </c>
      <c r="B1061" s="11" t="s">
        <v>19</v>
      </c>
      <c r="C1061" s="11" t="s">
        <v>30</v>
      </c>
      <c r="D1061" s="11"/>
      <c r="E1061" s="11"/>
      <c r="F1061" s="7" t="s">
        <v>35</v>
      </c>
      <c r="G1061" s="16">
        <f t="shared" si="2773"/>
        <v>698.1</v>
      </c>
      <c r="H1061" s="16">
        <f t="shared" si="2773"/>
        <v>696.5</v>
      </c>
      <c r="I1061" s="16">
        <f t="shared" si="2773"/>
        <v>962.8</v>
      </c>
      <c r="J1061" s="16">
        <f t="shared" si="2773"/>
        <v>0</v>
      </c>
      <c r="K1061" s="16">
        <f t="shared" si="2773"/>
        <v>0</v>
      </c>
      <c r="L1061" s="16">
        <f t="shared" si="2773"/>
        <v>0</v>
      </c>
      <c r="M1061" s="16">
        <f t="shared" si="2661"/>
        <v>698.1</v>
      </c>
      <c r="N1061" s="16">
        <f t="shared" si="2662"/>
        <v>696.5</v>
      </c>
      <c r="O1061" s="16">
        <f t="shared" si="2663"/>
        <v>962.8</v>
      </c>
      <c r="P1061" s="16">
        <f t="shared" si="2774"/>
        <v>0</v>
      </c>
      <c r="Q1061" s="16">
        <f t="shared" si="2774"/>
        <v>0</v>
      </c>
      <c r="R1061" s="16">
        <f t="shared" si="2775"/>
        <v>0</v>
      </c>
      <c r="S1061" s="16">
        <f t="shared" si="2775"/>
        <v>0</v>
      </c>
      <c r="T1061" s="16">
        <f t="shared" si="2775"/>
        <v>0</v>
      </c>
      <c r="U1061" s="16">
        <f t="shared" si="2776"/>
        <v>0</v>
      </c>
      <c r="V1061" s="16">
        <f t="shared" si="2776"/>
        <v>0</v>
      </c>
      <c r="W1061" s="16">
        <f t="shared" si="2776"/>
        <v>0</v>
      </c>
      <c r="X1061" s="16">
        <f t="shared" si="2776"/>
        <v>0</v>
      </c>
      <c r="Y1061" s="16">
        <f t="shared" si="2776"/>
        <v>0</v>
      </c>
      <c r="Z1061" s="16">
        <f t="shared" si="2776"/>
        <v>0</v>
      </c>
      <c r="AA1061" s="16">
        <f t="shared" si="2776"/>
        <v>0</v>
      </c>
      <c r="AB1061" s="16">
        <f t="shared" si="2776"/>
        <v>0</v>
      </c>
      <c r="AC1061" s="16">
        <f t="shared" si="2776"/>
        <v>0</v>
      </c>
      <c r="AD1061" s="16">
        <f t="shared" si="2776"/>
        <v>0</v>
      </c>
      <c r="AE1061" s="16">
        <f t="shared" si="2776"/>
        <v>0</v>
      </c>
      <c r="AF1061" s="14">
        <f t="shared" si="2777"/>
        <v>698.1</v>
      </c>
      <c r="AG1061" s="14">
        <f t="shared" si="2778"/>
        <v>696.5</v>
      </c>
      <c r="AH1061" s="14">
        <f t="shared" si="2779"/>
        <v>962.8</v>
      </c>
      <c r="AI1061" s="16">
        <f t="shared" si="2776"/>
        <v>0</v>
      </c>
      <c r="AJ1061" s="16">
        <f t="shared" si="2776"/>
        <v>0</v>
      </c>
      <c r="AK1061" s="16">
        <f t="shared" si="2748"/>
        <v>698.1</v>
      </c>
      <c r="AL1061" s="16">
        <f t="shared" si="2749"/>
        <v>696.5</v>
      </c>
      <c r="AM1061" s="16">
        <f t="shared" si="2750"/>
        <v>962.8</v>
      </c>
      <c r="AN1061" s="16">
        <f t="shared" si="2776"/>
        <v>0</v>
      </c>
      <c r="AO1061" s="16">
        <f t="shared" si="2776"/>
        <v>0</v>
      </c>
      <c r="AP1061" s="16">
        <f t="shared" si="2776"/>
        <v>0</v>
      </c>
      <c r="AQ1061" s="16">
        <f t="shared" si="2776"/>
        <v>0</v>
      </c>
      <c r="AR1061" s="16">
        <f t="shared" si="2776"/>
        <v>0</v>
      </c>
      <c r="AS1061" s="16">
        <f t="shared" si="2776"/>
        <v>0</v>
      </c>
      <c r="AT1061" s="16">
        <f t="shared" si="2776"/>
        <v>0</v>
      </c>
      <c r="AU1061" s="16">
        <f t="shared" si="2776"/>
        <v>0</v>
      </c>
      <c r="AV1061" s="16">
        <f t="shared" si="2776"/>
        <v>0</v>
      </c>
      <c r="AW1061" s="16">
        <f t="shared" si="2776"/>
        <v>0</v>
      </c>
      <c r="AX1061" s="16">
        <f t="shared" si="2776"/>
        <v>0</v>
      </c>
      <c r="AY1061" s="16">
        <f t="shared" si="2740"/>
        <v>698.1</v>
      </c>
      <c r="AZ1061" s="16">
        <f t="shared" si="2741"/>
        <v>696.5</v>
      </c>
      <c r="BA1061" s="16">
        <f t="shared" si="2742"/>
        <v>962.8</v>
      </c>
      <c r="BB1061" s="16">
        <f t="shared" si="2776"/>
        <v>0</v>
      </c>
    </row>
    <row r="1062" spans="1:55" ht="31.5" customHeight="1" x14ac:dyDescent="0.25">
      <c r="A1062" s="8" t="s">
        <v>1290</v>
      </c>
      <c r="B1062" s="8" t="s">
        <v>19</v>
      </c>
      <c r="C1062" s="8" t="s">
        <v>30</v>
      </c>
      <c r="D1062" s="8" t="s">
        <v>146</v>
      </c>
      <c r="E1062" s="8"/>
      <c r="F1062" s="24" t="s">
        <v>623</v>
      </c>
      <c r="G1062" s="14">
        <f t="shared" si="2773"/>
        <v>698.1</v>
      </c>
      <c r="H1062" s="14">
        <f t="shared" si="2773"/>
        <v>696.5</v>
      </c>
      <c r="I1062" s="14">
        <f t="shared" si="2773"/>
        <v>962.8</v>
      </c>
      <c r="J1062" s="14">
        <f t="shared" si="2773"/>
        <v>0</v>
      </c>
      <c r="K1062" s="14">
        <f t="shared" si="2773"/>
        <v>0</v>
      </c>
      <c r="L1062" s="14">
        <f t="shared" si="2773"/>
        <v>0</v>
      </c>
      <c r="M1062" s="14">
        <f t="shared" si="2661"/>
        <v>698.1</v>
      </c>
      <c r="N1062" s="14">
        <f t="shared" si="2662"/>
        <v>696.5</v>
      </c>
      <c r="O1062" s="14">
        <f t="shared" si="2663"/>
        <v>962.8</v>
      </c>
      <c r="P1062" s="14">
        <f t="shared" si="2774"/>
        <v>0</v>
      </c>
      <c r="Q1062" s="14">
        <f t="shared" si="2774"/>
        <v>0</v>
      </c>
      <c r="R1062" s="14">
        <f t="shared" si="2775"/>
        <v>0</v>
      </c>
      <c r="S1062" s="14">
        <f t="shared" si="2775"/>
        <v>0</v>
      </c>
      <c r="T1062" s="14">
        <f t="shared" si="2775"/>
        <v>0</v>
      </c>
      <c r="U1062" s="14">
        <f t="shared" si="2776"/>
        <v>0</v>
      </c>
      <c r="V1062" s="14">
        <f t="shared" si="2776"/>
        <v>0</v>
      </c>
      <c r="W1062" s="14">
        <f t="shared" si="2776"/>
        <v>0</v>
      </c>
      <c r="X1062" s="14">
        <f t="shared" si="2776"/>
        <v>0</v>
      </c>
      <c r="Y1062" s="14">
        <f t="shared" si="2776"/>
        <v>0</v>
      </c>
      <c r="Z1062" s="14">
        <f t="shared" si="2776"/>
        <v>0</v>
      </c>
      <c r="AA1062" s="14">
        <f t="shared" si="2776"/>
        <v>0</v>
      </c>
      <c r="AB1062" s="14">
        <f t="shared" si="2776"/>
        <v>0</v>
      </c>
      <c r="AC1062" s="14">
        <f t="shared" si="2776"/>
        <v>0</v>
      </c>
      <c r="AD1062" s="14">
        <f t="shared" si="2776"/>
        <v>0</v>
      </c>
      <c r="AE1062" s="14">
        <f t="shared" si="2776"/>
        <v>0</v>
      </c>
      <c r="AF1062" s="14">
        <f t="shared" si="2777"/>
        <v>698.1</v>
      </c>
      <c r="AG1062" s="14">
        <f t="shared" si="2778"/>
        <v>696.5</v>
      </c>
      <c r="AH1062" s="14">
        <f t="shared" si="2779"/>
        <v>962.8</v>
      </c>
      <c r="AI1062" s="14">
        <f t="shared" si="2776"/>
        <v>0</v>
      </c>
      <c r="AJ1062" s="14">
        <f t="shared" si="2776"/>
        <v>0</v>
      </c>
      <c r="AK1062" s="14">
        <f t="shared" si="2748"/>
        <v>698.1</v>
      </c>
      <c r="AL1062" s="14">
        <f t="shared" si="2749"/>
        <v>696.5</v>
      </c>
      <c r="AM1062" s="14">
        <f t="shared" si="2750"/>
        <v>962.8</v>
      </c>
      <c r="AN1062" s="14">
        <f t="shared" si="2776"/>
        <v>0</v>
      </c>
      <c r="AO1062" s="14">
        <f t="shared" si="2776"/>
        <v>0</v>
      </c>
      <c r="AP1062" s="14">
        <f t="shared" si="2776"/>
        <v>0</v>
      </c>
      <c r="AQ1062" s="14">
        <f t="shared" si="2776"/>
        <v>0</v>
      </c>
      <c r="AR1062" s="14">
        <f t="shared" si="2776"/>
        <v>0</v>
      </c>
      <c r="AS1062" s="14">
        <f t="shared" si="2776"/>
        <v>0</v>
      </c>
      <c r="AT1062" s="14">
        <f t="shared" si="2776"/>
        <v>0</v>
      </c>
      <c r="AU1062" s="14">
        <f t="shared" si="2776"/>
        <v>0</v>
      </c>
      <c r="AV1062" s="14">
        <f t="shared" si="2776"/>
        <v>0</v>
      </c>
      <c r="AW1062" s="14">
        <f t="shared" si="2776"/>
        <v>0</v>
      </c>
      <c r="AX1062" s="14">
        <f t="shared" si="2776"/>
        <v>0</v>
      </c>
      <c r="AY1062" s="14">
        <f t="shared" si="2740"/>
        <v>698.1</v>
      </c>
      <c r="AZ1062" s="14">
        <f t="shared" si="2741"/>
        <v>696.5</v>
      </c>
      <c r="BA1062" s="14">
        <f t="shared" si="2742"/>
        <v>962.8</v>
      </c>
      <c r="BB1062" s="14">
        <f t="shared" si="2776"/>
        <v>0</v>
      </c>
      <c r="BC1062" s="2"/>
    </row>
    <row r="1063" spans="1:55" ht="31.5" customHeight="1" x14ac:dyDescent="0.25">
      <c r="A1063" s="8" t="s">
        <v>1290</v>
      </c>
      <c r="B1063" s="8" t="s">
        <v>19</v>
      </c>
      <c r="C1063" s="8" t="s">
        <v>30</v>
      </c>
      <c r="D1063" s="8" t="s">
        <v>149</v>
      </c>
      <c r="E1063" s="8"/>
      <c r="F1063" s="24" t="s">
        <v>872</v>
      </c>
      <c r="G1063" s="14">
        <f t="shared" ref="G1063:L1063" si="2780">G1064+G1068</f>
        <v>698.1</v>
      </c>
      <c r="H1063" s="14">
        <f t="shared" si="2780"/>
        <v>696.5</v>
      </c>
      <c r="I1063" s="14">
        <f t="shared" si="2780"/>
        <v>962.8</v>
      </c>
      <c r="J1063" s="14">
        <f t="shared" si="2780"/>
        <v>0</v>
      </c>
      <c r="K1063" s="14">
        <f t="shared" si="2780"/>
        <v>0</v>
      </c>
      <c r="L1063" s="14">
        <f t="shared" si="2780"/>
        <v>0</v>
      </c>
      <c r="M1063" s="14">
        <f t="shared" si="2661"/>
        <v>698.1</v>
      </c>
      <c r="N1063" s="14">
        <f t="shared" si="2662"/>
        <v>696.5</v>
      </c>
      <c r="O1063" s="14">
        <f t="shared" si="2663"/>
        <v>962.8</v>
      </c>
      <c r="P1063" s="14">
        <f t="shared" ref="P1063:Q1063" si="2781">P1064+P1068</f>
        <v>0</v>
      </c>
      <c r="Q1063" s="14">
        <f t="shared" si="2781"/>
        <v>0</v>
      </c>
      <c r="R1063" s="14">
        <f t="shared" ref="R1063:T1063" si="2782">R1064+R1068</f>
        <v>0</v>
      </c>
      <c r="S1063" s="14">
        <f t="shared" si="2782"/>
        <v>0</v>
      </c>
      <c r="T1063" s="14">
        <f t="shared" si="2782"/>
        <v>0</v>
      </c>
      <c r="U1063" s="14">
        <f t="shared" ref="U1063:BB1063" si="2783">U1064+U1068</f>
        <v>0</v>
      </c>
      <c r="V1063" s="14">
        <f t="shared" ref="V1063:AC1063" si="2784">V1064+V1068</f>
        <v>0</v>
      </c>
      <c r="W1063" s="14">
        <f t="shared" si="2784"/>
        <v>0</v>
      </c>
      <c r="X1063" s="14">
        <f t="shared" si="2784"/>
        <v>0</v>
      </c>
      <c r="Y1063" s="14">
        <f t="shared" si="2784"/>
        <v>0</v>
      </c>
      <c r="Z1063" s="14">
        <f t="shared" si="2784"/>
        <v>0</v>
      </c>
      <c r="AA1063" s="14">
        <f t="shared" si="2784"/>
        <v>0</v>
      </c>
      <c r="AB1063" s="14">
        <f t="shared" si="2784"/>
        <v>0</v>
      </c>
      <c r="AC1063" s="14">
        <f t="shared" si="2784"/>
        <v>0</v>
      </c>
      <c r="AD1063" s="14">
        <f t="shared" ref="AD1063:AE1063" si="2785">AD1064+AD1068</f>
        <v>0</v>
      </c>
      <c r="AE1063" s="14">
        <f t="shared" si="2785"/>
        <v>0</v>
      </c>
      <c r="AF1063" s="14">
        <f t="shared" si="2777"/>
        <v>698.1</v>
      </c>
      <c r="AG1063" s="14">
        <f t="shared" si="2778"/>
        <v>696.5</v>
      </c>
      <c r="AH1063" s="14">
        <f t="shared" si="2779"/>
        <v>962.8</v>
      </c>
      <c r="AI1063" s="14">
        <f t="shared" ref="AI1063:AJ1063" si="2786">AI1064+AI1068</f>
        <v>0</v>
      </c>
      <c r="AJ1063" s="14">
        <f t="shared" si="2786"/>
        <v>0</v>
      </c>
      <c r="AK1063" s="14">
        <f t="shared" si="2748"/>
        <v>698.1</v>
      </c>
      <c r="AL1063" s="14">
        <f t="shared" si="2749"/>
        <v>696.5</v>
      </c>
      <c r="AM1063" s="14">
        <f t="shared" si="2750"/>
        <v>962.8</v>
      </c>
      <c r="AN1063" s="14">
        <f t="shared" ref="AN1063:AO1063" si="2787">AN1064+AN1068</f>
        <v>0</v>
      </c>
      <c r="AO1063" s="14">
        <f t="shared" si="2787"/>
        <v>0</v>
      </c>
      <c r="AP1063" s="14">
        <f t="shared" ref="AP1063:AW1063" si="2788">AP1064+AP1068</f>
        <v>0</v>
      </c>
      <c r="AQ1063" s="14">
        <f t="shared" si="2788"/>
        <v>0</v>
      </c>
      <c r="AR1063" s="14">
        <f t="shared" si="2788"/>
        <v>0</v>
      </c>
      <c r="AS1063" s="14">
        <f t="shared" si="2788"/>
        <v>0</v>
      </c>
      <c r="AT1063" s="14">
        <f t="shared" si="2788"/>
        <v>0</v>
      </c>
      <c r="AU1063" s="14">
        <f t="shared" si="2788"/>
        <v>0</v>
      </c>
      <c r="AV1063" s="14">
        <f t="shared" si="2788"/>
        <v>0</v>
      </c>
      <c r="AW1063" s="14">
        <f t="shared" si="2788"/>
        <v>0</v>
      </c>
      <c r="AX1063" s="14">
        <f t="shared" ref="AX1063" si="2789">AX1064+AX1068</f>
        <v>0</v>
      </c>
      <c r="AY1063" s="14">
        <f t="shared" si="2740"/>
        <v>698.1</v>
      </c>
      <c r="AZ1063" s="14">
        <f t="shared" si="2741"/>
        <v>696.5</v>
      </c>
      <c r="BA1063" s="14">
        <f t="shared" si="2742"/>
        <v>962.8</v>
      </c>
      <c r="BB1063" s="14">
        <f t="shared" si="2783"/>
        <v>0</v>
      </c>
      <c r="BC1063" s="2"/>
    </row>
    <row r="1064" spans="1:55" ht="47.25" hidden="1" x14ac:dyDescent="0.25">
      <c r="A1064" s="8" t="s">
        <v>1290</v>
      </c>
      <c r="B1064" s="8" t="s">
        <v>19</v>
      </c>
      <c r="C1064" s="8" t="s">
        <v>30</v>
      </c>
      <c r="D1064" s="8" t="s">
        <v>147</v>
      </c>
      <c r="E1064" s="8"/>
      <c r="F1064" s="24" t="s">
        <v>624</v>
      </c>
      <c r="G1064" s="14">
        <f t="shared" ref="G1064:L1066" si="2790">G1065</f>
        <v>0</v>
      </c>
      <c r="H1064" s="14">
        <f t="shared" si="2790"/>
        <v>0</v>
      </c>
      <c r="I1064" s="14">
        <f t="shared" si="2790"/>
        <v>265.5</v>
      </c>
      <c r="J1064" s="14">
        <f t="shared" si="2790"/>
        <v>0</v>
      </c>
      <c r="K1064" s="14">
        <f t="shared" si="2790"/>
        <v>0</v>
      </c>
      <c r="L1064" s="14">
        <f t="shared" si="2790"/>
        <v>0</v>
      </c>
      <c r="M1064" s="14">
        <f t="shared" si="2661"/>
        <v>0</v>
      </c>
      <c r="N1064" s="14">
        <f t="shared" si="2662"/>
        <v>0</v>
      </c>
      <c r="O1064" s="14">
        <f t="shared" si="2663"/>
        <v>265.5</v>
      </c>
      <c r="P1064" s="14">
        <f t="shared" ref="P1064:Q1066" si="2791">P1065</f>
        <v>0</v>
      </c>
      <c r="Q1064" s="14">
        <f t="shared" si="2791"/>
        <v>0</v>
      </c>
      <c r="R1064" s="14">
        <f t="shared" ref="R1064:T1066" si="2792">R1065</f>
        <v>0</v>
      </c>
      <c r="S1064" s="14">
        <f t="shared" si="2792"/>
        <v>0</v>
      </c>
      <c r="T1064" s="14">
        <f t="shared" si="2792"/>
        <v>0</v>
      </c>
      <c r="U1064" s="14">
        <f t="shared" ref="U1064:BB1066" si="2793">U1065</f>
        <v>0</v>
      </c>
      <c r="V1064" s="14">
        <f t="shared" si="2793"/>
        <v>0</v>
      </c>
      <c r="W1064" s="14">
        <f t="shared" si="2793"/>
        <v>0</v>
      </c>
      <c r="X1064" s="14">
        <f t="shared" si="2793"/>
        <v>0</v>
      </c>
      <c r="Y1064" s="14">
        <f t="shared" si="2793"/>
        <v>0</v>
      </c>
      <c r="Z1064" s="14">
        <f t="shared" si="2793"/>
        <v>0</v>
      </c>
      <c r="AA1064" s="14">
        <f t="shared" si="2793"/>
        <v>0</v>
      </c>
      <c r="AB1064" s="14">
        <f t="shared" si="2793"/>
        <v>0</v>
      </c>
      <c r="AC1064" s="14">
        <f t="shared" si="2793"/>
        <v>0</v>
      </c>
      <c r="AD1064" s="14">
        <f t="shared" si="2793"/>
        <v>0</v>
      </c>
      <c r="AE1064" s="14">
        <f t="shared" si="2793"/>
        <v>0</v>
      </c>
      <c r="AF1064" s="14">
        <f t="shared" si="2777"/>
        <v>0</v>
      </c>
      <c r="AG1064" s="14">
        <f t="shared" si="2778"/>
        <v>0</v>
      </c>
      <c r="AH1064" s="14">
        <f t="shared" si="2779"/>
        <v>265.5</v>
      </c>
      <c r="AI1064" s="14">
        <f t="shared" si="2793"/>
        <v>0</v>
      </c>
      <c r="AJ1064" s="14">
        <f t="shared" si="2793"/>
        <v>0</v>
      </c>
      <c r="AK1064" s="14">
        <f t="shared" si="2748"/>
        <v>0</v>
      </c>
      <c r="AL1064" s="14">
        <f t="shared" si="2749"/>
        <v>0</v>
      </c>
      <c r="AM1064" s="14">
        <f t="shared" si="2750"/>
        <v>265.5</v>
      </c>
      <c r="AN1064" s="14">
        <f t="shared" si="2793"/>
        <v>0</v>
      </c>
      <c r="AO1064" s="14">
        <f t="shared" si="2793"/>
        <v>0</v>
      </c>
      <c r="AP1064" s="14">
        <f t="shared" si="2793"/>
        <v>0</v>
      </c>
      <c r="AQ1064" s="14">
        <f t="shared" si="2793"/>
        <v>0</v>
      </c>
      <c r="AR1064" s="14">
        <f t="shared" si="2793"/>
        <v>0</v>
      </c>
      <c r="AS1064" s="14">
        <f t="shared" si="2793"/>
        <v>0</v>
      </c>
      <c r="AT1064" s="14">
        <f t="shared" si="2793"/>
        <v>0</v>
      </c>
      <c r="AU1064" s="14">
        <f t="shared" si="2793"/>
        <v>0</v>
      </c>
      <c r="AV1064" s="14">
        <f t="shared" si="2793"/>
        <v>0</v>
      </c>
      <c r="AW1064" s="14">
        <f t="shared" si="2793"/>
        <v>0</v>
      </c>
      <c r="AX1064" s="14">
        <f t="shared" si="2793"/>
        <v>0</v>
      </c>
      <c r="AY1064" s="14">
        <f t="shared" si="2740"/>
        <v>0</v>
      </c>
      <c r="AZ1064" s="14">
        <f t="shared" si="2741"/>
        <v>0</v>
      </c>
      <c r="BA1064" s="14">
        <f t="shared" si="2742"/>
        <v>265.5</v>
      </c>
      <c r="BB1064" s="14">
        <f t="shared" si="2793"/>
        <v>0</v>
      </c>
      <c r="BC1064" s="3">
        <v>0</v>
      </c>
    </row>
    <row r="1065" spans="1:55" ht="31.5" hidden="1" customHeight="1" x14ac:dyDescent="0.25">
      <c r="A1065" s="8" t="s">
        <v>1290</v>
      </c>
      <c r="B1065" s="8" t="s">
        <v>19</v>
      </c>
      <c r="C1065" s="8" t="s">
        <v>30</v>
      </c>
      <c r="D1065" s="8" t="s">
        <v>148</v>
      </c>
      <c r="E1065" s="8"/>
      <c r="F1065" s="24" t="s">
        <v>701</v>
      </c>
      <c r="G1065" s="14">
        <f t="shared" si="2790"/>
        <v>0</v>
      </c>
      <c r="H1065" s="14">
        <f t="shared" si="2790"/>
        <v>0</v>
      </c>
      <c r="I1065" s="14">
        <f t="shared" si="2790"/>
        <v>265.5</v>
      </c>
      <c r="J1065" s="14">
        <f t="shared" si="2790"/>
        <v>0</v>
      </c>
      <c r="K1065" s="14">
        <f t="shared" si="2790"/>
        <v>0</v>
      </c>
      <c r="L1065" s="14">
        <f t="shared" si="2790"/>
        <v>0</v>
      </c>
      <c r="M1065" s="14">
        <f t="shared" si="2661"/>
        <v>0</v>
      </c>
      <c r="N1065" s="14">
        <f t="shared" si="2662"/>
        <v>0</v>
      </c>
      <c r="O1065" s="14">
        <f t="shared" si="2663"/>
        <v>265.5</v>
      </c>
      <c r="P1065" s="14">
        <f t="shared" si="2791"/>
        <v>0</v>
      </c>
      <c r="Q1065" s="14">
        <f t="shared" si="2791"/>
        <v>0</v>
      </c>
      <c r="R1065" s="14">
        <f t="shared" si="2792"/>
        <v>0</v>
      </c>
      <c r="S1065" s="14">
        <f t="shared" si="2792"/>
        <v>0</v>
      </c>
      <c r="T1065" s="14">
        <f t="shared" si="2792"/>
        <v>0</v>
      </c>
      <c r="U1065" s="14">
        <f t="shared" si="2793"/>
        <v>0</v>
      </c>
      <c r="V1065" s="14">
        <f t="shared" si="2793"/>
        <v>0</v>
      </c>
      <c r="W1065" s="14">
        <f t="shared" si="2793"/>
        <v>0</v>
      </c>
      <c r="X1065" s="14">
        <f t="shared" si="2793"/>
        <v>0</v>
      </c>
      <c r="Y1065" s="14">
        <f t="shared" si="2793"/>
        <v>0</v>
      </c>
      <c r="Z1065" s="14">
        <f t="shared" si="2793"/>
        <v>0</v>
      </c>
      <c r="AA1065" s="14">
        <f t="shared" si="2793"/>
        <v>0</v>
      </c>
      <c r="AB1065" s="14">
        <f t="shared" si="2793"/>
        <v>0</v>
      </c>
      <c r="AC1065" s="14">
        <f t="shared" si="2793"/>
        <v>0</v>
      </c>
      <c r="AD1065" s="14">
        <f t="shared" si="2793"/>
        <v>0</v>
      </c>
      <c r="AE1065" s="14">
        <f t="shared" si="2793"/>
        <v>0</v>
      </c>
      <c r="AF1065" s="14">
        <f t="shared" si="2777"/>
        <v>0</v>
      </c>
      <c r="AG1065" s="14">
        <f t="shared" si="2778"/>
        <v>0</v>
      </c>
      <c r="AH1065" s="14">
        <f t="shared" si="2779"/>
        <v>265.5</v>
      </c>
      <c r="AI1065" s="14">
        <f t="shared" si="2793"/>
        <v>0</v>
      </c>
      <c r="AJ1065" s="14">
        <f t="shared" si="2793"/>
        <v>0</v>
      </c>
      <c r="AK1065" s="14">
        <f t="shared" si="2748"/>
        <v>0</v>
      </c>
      <c r="AL1065" s="14">
        <f t="shared" si="2749"/>
        <v>0</v>
      </c>
      <c r="AM1065" s="14">
        <f t="shared" si="2750"/>
        <v>265.5</v>
      </c>
      <c r="AN1065" s="14">
        <f t="shared" si="2793"/>
        <v>0</v>
      </c>
      <c r="AO1065" s="14">
        <f t="shared" si="2793"/>
        <v>0</v>
      </c>
      <c r="AP1065" s="14">
        <f t="shared" si="2793"/>
        <v>0</v>
      </c>
      <c r="AQ1065" s="14">
        <f t="shared" si="2793"/>
        <v>0</v>
      </c>
      <c r="AR1065" s="14">
        <f t="shared" si="2793"/>
        <v>0</v>
      </c>
      <c r="AS1065" s="14">
        <f t="shared" si="2793"/>
        <v>0</v>
      </c>
      <c r="AT1065" s="14">
        <f t="shared" si="2793"/>
        <v>0</v>
      </c>
      <c r="AU1065" s="14">
        <f t="shared" si="2793"/>
        <v>0</v>
      </c>
      <c r="AV1065" s="14">
        <f t="shared" si="2793"/>
        <v>0</v>
      </c>
      <c r="AW1065" s="14">
        <f t="shared" si="2793"/>
        <v>0</v>
      </c>
      <c r="AX1065" s="14">
        <f t="shared" si="2793"/>
        <v>0</v>
      </c>
      <c r="AY1065" s="14">
        <f t="shared" si="2740"/>
        <v>0</v>
      </c>
      <c r="AZ1065" s="14">
        <f t="shared" si="2741"/>
        <v>0</v>
      </c>
      <c r="BA1065" s="14">
        <f t="shared" si="2742"/>
        <v>265.5</v>
      </c>
      <c r="BB1065" s="14">
        <f t="shared" si="2793"/>
        <v>0</v>
      </c>
      <c r="BC1065" s="3">
        <v>0</v>
      </c>
    </row>
    <row r="1066" spans="1:55" ht="31.5" hidden="1" customHeight="1" x14ac:dyDescent="0.25">
      <c r="A1066" s="8" t="s">
        <v>1290</v>
      </c>
      <c r="B1066" s="8" t="s">
        <v>19</v>
      </c>
      <c r="C1066" s="8" t="s">
        <v>30</v>
      </c>
      <c r="D1066" s="8" t="s">
        <v>148</v>
      </c>
      <c r="E1066" s="43" t="s">
        <v>150</v>
      </c>
      <c r="F1066" s="24" t="s">
        <v>469</v>
      </c>
      <c r="G1066" s="14">
        <f t="shared" si="2790"/>
        <v>0</v>
      </c>
      <c r="H1066" s="14">
        <f t="shared" si="2790"/>
        <v>0</v>
      </c>
      <c r="I1066" s="14">
        <f t="shared" si="2790"/>
        <v>265.5</v>
      </c>
      <c r="J1066" s="14">
        <f t="shared" si="2790"/>
        <v>0</v>
      </c>
      <c r="K1066" s="14">
        <f t="shared" si="2790"/>
        <v>0</v>
      </c>
      <c r="L1066" s="14">
        <f t="shared" si="2790"/>
        <v>0</v>
      </c>
      <c r="M1066" s="14">
        <f t="shared" si="2661"/>
        <v>0</v>
      </c>
      <c r="N1066" s="14">
        <f t="shared" si="2662"/>
        <v>0</v>
      </c>
      <c r="O1066" s="14">
        <f t="shared" si="2663"/>
        <v>265.5</v>
      </c>
      <c r="P1066" s="14">
        <f t="shared" si="2791"/>
        <v>0</v>
      </c>
      <c r="Q1066" s="14">
        <f t="shared" si="2791"/>
        <v>0</v>
      </c>
      <c r="R1066" s="14">
        <f t="shared" si="2792"/>
        <v>0</v>
      </c>
      <c r="S1066" s="14">
        <f t="shared" si="2792"/>
        <v>0</v>
      </c>
      <c r="T1066" s="14">
        <f t="shared" si="2792"/>
        <v>0</v>
      </c>
      <c r="U1066" s="14">
        <f t="shared" si="2793"/>
        <v>0</v>
      </c>
      <c r="V1066" s="14">
        <f t="shared" si="2793"/>
        <v>0</v>
      </c>
      <c r="W1066" s="14">
        <f t="shared" si="2793"/>
        <v>0</v>
      </c>
      <c r="X1066" s="14">
        <f t="shared" si="2793"/>
        <v>0</v>
      </c>
      <c r="Y1066" s="14">
        <f t="shared" si="2793"/>
        <v>0</v>
      </c>
      <c r="Z1066" s="14">
        <f t="shared" si="2793"/>
        <v>0</v>
      </c>
      <c r="AA1066" s="14">
        <f t="shared" si="2793"/>
        <v>0</v>
      </c>
      <c r="AB1066" s="14">
        <f t="shared" si="2793"/>
        <v>0</v>
      </c>
      <c r="AC1066" s="14">
        <f t="shared" si="2793"/>
        <v>0</v>
      </c>
      <c r="AD1066" s="14">
        <f t="shared" si="2793"/>
        <v>0</v>
      </c>
      <c r="AE1066" s="14">
        <f t="shared" si="2793"/>
        <v>0</v>
      </c>
      <c r="AF1066" s="14">
        <f t="shared" si="2777"/>
        <v>0</v>
      </c>
      <c r="AG1066" s="14">
        <f t="shared" si="2778"/>
        <v>0</v>
      </c>
      <c r="AH1066" s="14">
        <f t="shared" si="2779"/>
        <v>265.5</v>
      </c>
      <c r="AI1066" s="14">
        <f t="shared" si="2793"/>
        <v>0</v>
      </c>
      <c r="AJ1066" s="14">
        <f t="shared" si="2793"/>
        <v>0</v>
      </c>
      <c r="AK1066" s="14">
        <f t="shared" si="2748"/>
        <v>0</v>
      </c>
      <c r="AL1066" s="14">
        <f t="shared" si="2749"/>
        <v>0</v>
      </c>
      <c r="AM1066" s="14">
        <f t="shared" si="2750"/>
        <v>265.5</v>
      </c>
      <c r="AN1066" s="14">
        <f t="shared" si="2793"/>
        <v>0</v>
      </c>
      <c r="AO1066" s="14">
        <f t="shared" si="2793"/>
        <v>0</v>
      </c>
      <c r="AP1066" s="14">
        <f t="shared" si="2793"/>
        <v>0</v>
      </c>
      <c r="AQ1066" s="14">
        <f t="shared" si="2793"/>
        <v>0</v>
      </c>
      <c r="AR1066" s="14">
        <f t="shared" si="2793"/>
        <v>0</v>
      </c>
      <c r="AS1066" s="14">
        <f t="shared" si="2793"/>
        <v>0</v>
      </c>
      <c r="AT1066" s="14">
        <f t="shared" si="2793"/>
        <v>0</v>
      </c>
      <c r="AU1066" s="14">
        <f t="shared" si="2793"/>
        <v>0</v>
      </c>
      <c r="AV1066" s="14">
        <f t="shared" si="2793"/>
        <v>0</v>
      </c>
      <c r="AW1066" s="14">
        <f t="shared" si="2793"/>
        <v>0</v>
      </c>
      <c r="AX1066" s="14">
        <f t="shared" si="2793"/>
        <v>0</v>
      </c>
      <c r="AY1066" s="14">
        <f t="shared" si="2740"/>
        <v>0</v>
      </c>
      <c r="AZ1066" s="14">
        <f t="shared" si="2741"/>
        <v>0</v>
      </c>
      <c r="BA1066" s="14">
        <f t="shared" si="2742"/>
        <v>265.5</v>
      </c>
      <c r="BB1066" s="14">
        <f t="shared" si="2793"/>
        <v>0</v>
      </c>
      <c r="BC1066" s="3">
        <v>0</v>
      </c>
    </row>
    <row r="1067" spans="1:55" ht="31.5" hidden="1" customHeight="1" x14ac:dyDescent="0.25">
      <c r="A1067" s="8" t="s">
        <v>1290</v>
      </c>
      <c r="B1067" s="8" t="s">
        <v>19</v>
      </c>
      <c r="C1067" s="8" t="s">
        <v>30</v>
      </c>
      <c r="D1067" s="8" t="s">
        <v>148</v>
      </c>
      <c r="E1067" s="8" t="s">
        <v>1071</v>
      </c>
      <c r="F1067" s="24" t="s">
        <v>470</v>
      </c>
      <c r="G1067" s="14"/>
      <c r="H1067" s="14"/>
      <c r="I1067" s="14">
        <v>265.5</v>
      </c>
      <c r="J1067" s="14"/>
      <c r="K1067" s="14"/>
      <c r="L1067" s="14"/>
      <c r="M1067" s="14">
        <f t="shared" si="2661"/>
        <v>0</v>
      </c>
      <c r="N1067" s="14">
        <f t="shared" si="2662"/>
        <v>0</v>
      </c>
      <c r="O1067" s="14">
        <f t="shared" si="2663"/>
        <v>265.5</v>
      </c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>
        <f t="shared" si="2777"/>
        <v>0</v>
      </c>
      <c r="AG1067" s="14">
        <f t="shared" si="2778"/>
        <v>0</v>
      </c>
      <c r="AH1067" s="14">
        <f t="shared" si="2779"/>
        <v>265.5</v>
      </c>
      <c r="AI1067" s="14"/>
      <c r="AJ1067" s="14"/>
      <c r="AK1067" s="14">
        <f t="shared" si="2748"/>
        <v>0</v>
      </c>
      <c r="AL1067" s="14">
        <f t="shared" si="2749"/>
        <v>0</v>
      </c>
      <c r="AM1067" s="14">
        <f t="shared" si="2750"/>
        <v>265.5</v>
      </c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>
        <f t="shared" si="2740"/>
        <v>0</v>
      </c>
      <c r="AZ1067" s="14">
        <f t="shared" si="2741"/>
        <v>0</v>
      </c>
      <c r="BA1067" s="14">
        <f t="shared" si="2742"/>
        <v>265.5</v>
      </c>
      <c r="BB1067" s="14"/>
      <c r="BC1067" s="3">
        <v>0</v>
      </c>
    </row>
    <row r="1068" spans="1:55" ht="31.5" x14ac:dyDescent="0.25">
      <c r="A1068" s="8" t="s">
        <v>1290</v>
      </c>
      <c r="B1068" s="8" t="s">
        <v>19</v>
      </c>
      <c r="C1068" s="8" t="s">
        <v>30</v>
      </c>
      <c r="D1068" s="8" t="s">
        <v>895</v>
      </c>
      <c r="E1068" s="8"/>
      <c r="F1068" s="24" t="s">
        <v>1317</v>
      </c>
      <c r="G1068" s="14">
        <f t="shared" ref="G1068:L1070" si="2794">G1069</f>
        <v>698.1</v>
      </c>
      <c r="H1068" s="14">
        <f t="shared" si="2794"/>
        <v>696.5</v>
      </c>
      <c r="I1068" s="14">
        <f t="shared" si="2794"/>
        <v>697.3</v>
      </c>
      <c r="J1068" s="14">
        <f t="shared" si="2794"/>
        <v>0</v>
      </c>
      <c r="K1068" s="14">
        <f t="shared" si="2794"/>
        <v>0</v>
      </c>
      <c r="L1068" s="14">
        <f t="shared" si="2794"/>
        <v>0</v>
      </c>
      <c r="M1068" s="14">
        <f t="shared" si="2661"/>
        <v>698.1</v>
      </c>
      <c r="N1068" s="14">
        <f t="shared" si="2662"/>
        <v>696.5</v>
      </c>
      <c r="O1068" s="14">
        <f t="shared" si="2663"/>
        <v>697.3</v>
      </c>
      <c r="P1068" s="14">
        <f t="shared" ref="P1068:Q1070" si="2795">P1069</f>
        <v>0</v>
      </c>
      <c r="Q1068" s="14">
        <f t="shared" si="2795"/>
        <v>0</v>
      </c>
      <c r="R1068" s="14">
        <f t="shared" ref="R1068:T1070" si="2796">R1069</f>
        <v>0</v>
      </c>
      <c r="S1068" s="14">
        <f t="shared" si="2796"/>
        <v>0</v>
      </c>
      <c r="T1068" s="14">
        <f t="shared" si="2796"/>
        <v>0</v>
      </c>
      <c r="U1068" s="14">
        <f t="shared" ref="U1068:BB1070" si="2797">U1069</f>
        <v>0</v>
      </c>
      <c r="V1068" s="14">
        <f t="shared" si="2797"/>
        <v>0</v>
      </c>
      <c r="W1068" s="14">
        <f t="shared" si="2797"/>
        <v>0</v>
      </c>
      <c r="X1068" s="14">
        <f t="shared" si="2797"/>
        <v>0</v>
      </c>
      <c r="Y1068" s="14">
        <f t="shared" si="2797"/>
        <v>0</v>
      </c>
      <c r="Z1068" s="14">
        <f t="shared" si="2797"/>
        <v>0</v>
      </c>
      <c r="AA1068" s="14">
        <f t="shared" si="2797"/>
        <v>0</v>
      </c>
      <c r="AB1068" s="14">
        <f t="shared" si="2797"/>
        <v>0</v>
      </c>
      <c r="AC1068" s="14">
        <f t="shared" si="2797"/>
        <v>0</v>
      </c>
      <c r="AD1068" s="14">
        <f t="shared" si="2797"/>
        <v>0</v>
      </c>
      <c r="AE1068" s="14">
        <f t="shared" si="2797"/>
        <v>0</v>
      </c>
      <c r="AF1068" s="14">
        <f t="shared" si="2777"/>
        <v>698.1</v>
      </c>
      <c r="AG1068" s="14">
        <f t="shared" si="2778"/>
        <v>696.5</v>
      </c>
      <c r="AH1068" s="14">
        <f t="shared" si="2779"/>
        <v>697.3</v>
      </c>
      <c r="AI1068" s="14">
        <f t="shared" si="2797"/>
        <v>0</v>
      </c>
      <c r="AJ1068" s="14">
        <f t="shared" si="2797"/>
        <v>0</v>
      </c>
      <c r="AK1068" s="14">
        <f t="shared" si="2748"/>
        <v>698.1</v>
      </c>
      <c r="AL1068" s="14">
        <f t="shared" si="2749"/>
        <v>696.5</v>
      </c>
      <c r="AM1068" s="14">
        <f t="shared" si="2750"/>
        <v>697.3</v>
      </c>
      <c r="AN1068" s="14">
        <f t="shared" si="2797"/>
        <v>0</v>
      </c>
      <c r="AO1068" s="14">
        <f t="shared" si="2797"/>
        <v>0</v>
      </c>
      <c r="AP1068" s="14">
        <f t="shared" si="2797"/>
        <v>0</v>
      </c>
      <c r="AQ1068" s="14">
        <f t="shared" si="2797"/>
        <v>0</v>
      </c>
      <c r="AR1068" s="14">
        <f t="shared" si="2797"/>
        <v>0</v>
      </c>
      <c r="AS1068" s="14">
        <f t="shared" si="2797"/>
        <v>0</v>
      </c>
      <c r="AT1068" s="14">
        <f t="shared" si="2797"/>
        <v>0</v>
      </c>
      <c r="AU1068" s="14">
        <f t="shared" si="2797"/>
        <v>0</v>
      </c>
      <c r="AV1068" s="14">
        <f t="shared" si="2797"/>
        <v>0</v>
      </c>
      <c r="AW1068" s="14">
        <f t="shared" si="2797"/>
        <v>0</v>
      </c>
      <c r="AX1068" s="14">
        <f t="shared" si="2797"/>
        <v>0</v>
      </c>
      <c r="AY1068" s="14">
        <f t="shared" si="2740"/>
        <v>698.1</v>
      </c>
      <c r="AZ1068" s="14">
        <f t="shared" si="2741"/>
        <v>696.5</v>
      </c>
      <c r="BA1068" s="14">
        <f t="shared" si="2742"/>
        <v>697.3</v>
      </c>
      <c r="BB1068" s="14">
        <f t="shared" si="2797"/>
        <v>0</v>
      </c>
      <c r="BC1068" s="2"/>
    </row>
    <row r="1069" spans="1:55" x14ac:dyDescent="0.25">
      <c r="A1069" s="8" t="s">
        <v>1290</v>
      </c>
      <c r="B1069" s="8" t="s">
        <v>19</v>
      </c>
      <c r="C1069" s="8" t="s">
        <v>30</v>
      </c>
      <c r="D1069" s="8" t="s">
        <v>896</v>
      </c>
      <c r="E1069" s="8"/>
      <c r="F1069" s="24" t="s">
        <v>897</v>
      </c>
      <c r="G1069" s="14">
        <f t="shared" si="2794"/>
        <v>698.1</v>
      </c>
      <c r="H1069" s="14">
        <f t="shared" si="2794"/>
        <v>696.5</v>
      </c>
      <c r="I1069" s="14">
        <f t="shared" si="2794"/>
        <v>697.3</v>
      </c>
      <c r="J1069" s="14">
        <f t="shared" si="2794"/>
        <v>0</v>
      </c>
      <c r="K1069" s="14">
        <f t="shared" si="2794"/>
        <v>0</v>
      </c>
      <c r="L1069" s="14">
        <f t="shared" si="2794"/>
        <v>0</v>
      </c>
      <c r="M1069" s="14">
        <f t="shared" si="2661"/>
        <v>698.1</v>
      </c>
      <c r="N1069" s="14">
        <f t="shared" si="2662"/>
        <v>696.5</v>
      </c>
      <c r="O1069" s="14">
        <f t="shared" si="2663"/>
        <v>697.3</v>
      </c>
      <c r="P1069" s="14">
        <f t="shared" si="2795"/>
        <v>0</v>
      </c>
      <c r="Q1069" s="14">
        <f t="shared" si="2795"/>
        <v>0</v>
      </c>
      <c r="R1069" s="14">
        <f t="shared" si="2796"/>
        <v>0</v>
      </c>
      <c r="S1069" s="14">
        <f t="shared" si="2796"/>
        <v>0</v>
      </c>
      <c r="T1069" s="14">
        <f t="shared" si="2796"/>
        <v>0</v>
      </c>
      <c r="U1069" s="14">
        <f t="shared" si="2797"/>
        <v>0</v>
      </c>
      <c r="V1069" s="14">
        <f t="shared" si="2797"/>
        <v>0</v>
      </c>
      <c r="W1069" s="14">
        <f t="shared" si="2797"/>
        <v>0</v>
      </c>
      <c r="X1069" s="14">
        <f t="shared" si="2797"/>
        <v>0</v>
      </c>
      <c r="Y1069" s="14">
        <f t="shared" si="2797"/>
        <v>0</v>
      </c>
      <c r="Z1069" s="14">
        <f t="shared" si="2797"/>
        <v>0</v>
      </c>
      <c r="AA1069" s="14">
        <f t="shared" si="2797"/>
        <v>0</v>
      </c>
      <c r="AB1069" s="14">
        <f t="shared" si="2797"/>
        <v>0</v>
      </c>
      <c r="AC1069" s="14">
        <f t="shared" si="2797"/>
        <v>0</v>
      </c>
      <c r="AD1069" s="14">
        <f t="shared" si="2797"/>
        <v>0</v>
      </c>
      <c r="AE1069" s="14">
        <f t="shared" si="2797"/>
        <v>0</v>
      </c>
      <c r="AF1069" s="14">
        <f t="shared" si="2777"/>
        <v>698.1</v>
      </c>
      <c r="AG1069" s="14">
        <f t="shared" si="2778"/>
        <v>696.5</v>
      </c>
      <c r="AH1069" s="14">
        <f t="shared" si="2779"/>
        <v>697.3</v>
      </c>
      <c r="AI1069" s="14">
        <f t="shared" si="2797"/>
        <v>0</v>
      </c>
      <c r="AJ1069" s="14">
        <f t="shared" si="2797"/>
        <v>0</v>
      </c>
      <c r="AK1069" s="14">
        <f t="shared" si="2748"/>
        <v>698.1</v>
      </c>
      <c r="AL1069" s="14">
        <f t="shared" si="2749"/>
        <v>696.5</v>
      </c>
      <c r="AM1069" s="14">
        <f t="shared" si="2750"/>
        <v>697.3</v>
      </c>
      <c r="AN1069" s="14">
        <f t="shared" si="2797"/>
        <v>0</v>
      </c>
      <c r="AO1069" s="14">
        <f t="shared" si="2797"/>
        <v>0</v>
      </c>
      <c r="AP1069" s="14">
        <f t="shared" si="2797"/>
        <v>0</v>
      </c>
      <c r="AQ1069" s="14">
        <f t="shared" si="2797"/>
        <v>0</v>
      </c>
      <c r="AR1069" s="14">
        <f t="shared" si="2797"/>
        <v>0</v>
      </c>
      <c r="AS1069" s="14">
        <f t="shared" si="2797"/>
        <v>0</v>
      </c>
      <c r="AT1069" s="14">
        <f t="shared" si="2797"/>
        <v>0</v>
      </c>
      <c r="AU1069" s="14">
        <f t="shared" si="2797"/>
        <v>0</v>
      </c>
      <c r="AV1069" s="14">
        <f t="shared" si="2797"/>
        <v>0</v>
      </c>
      <c r="AW1069" s="14">
        <f t="shared" si="2797"/>
        <v>0</v>
      </c>
      <c r="AX1069" s="14">
        <f t="shared" si="2797"/>
        <v>0</v>
      </c>
      <c r="AY1069" s="14">
        <f t="shared" si="2740"/>
        <v>698.1</v>
      </c>
      <c r="AZ1069" s="14">
        <f t="shared" si="2741"/>
        <v>696.5</v>
      </c>
      <c r="BA1069" s="14">
        <f t="shared" si="2742"/>
        <v>697.3</v>
      </c>
      <c r="BB1069" s="14">
        <f t="shared" si="2797"/>
        <v>0</v>
      </c>
      <c r="BC1069" s="2"/>
    </row>
    <row r="1070" spans="1:55" ht="31.5" x14ac:dyDescent="0.25">
      <c r="A1070" s="8" t="s">
        <v>1290</v>
      </c>
      <c r="B1070" s="8" t="s">
        <v>19</v>
      </c>
      <c r="C1070" s="8" t="s">
        <v>30</v>
      </c>
      <c r="D1070" s="8" t="s">
        <v>896</v>
      </c>
      <c r="E1070" s="43" t="s">
        <v>150</v>
      </c>
      <c r="F1070" s="24" t="s">
        <v>469</v>
      </c>
      <c r="G1070" s="14">
        <f t="shared" si="2794"/>
        <v>698.1</v>
      </c>
      <c r="H1070" s="14">
        <f t="shared" si="2794"/>
        <v>696.5</v>
      </c>
      <c r="I1070" s="14">
        <f t="shared" si="2794"/>
        <v>697.3</v>
      </c>
      <c r="J1070" s="14">
        <f t="shared" si="2794"/>
        <v>0</v>
      </c>
      <c r="K1070" s="14">
        <f t="shared" si="2794"/>
        <v>0</v>
      </c>
      <c r="L1070" s="14">
        <f t="shared" si="2794"/>
        <v>0</v>
      </c>
      <c r="M1070" s="14">
        <f t="shared" ref="M1070:M1133" si="2798">G1070+J1070</f>
        <v>698.1</v>
      </c>
      <c r="N1070" s="14">
        <f t="shared" ref="N1070:N1133" si="2799">H1070+K1070</f>
        <v>696.5</v>
      </c>
      <c r="O1070" s="14">
        <f t="shared" ref="O1070:O1133" si="2800">I1070+L1070</f>
        <v>697.3</v>
      </c>
      <c r="P1070" s="14">
        <f t="shared" si="2795"/>
        <v>0</v>
      </c>
      <c r="Q1070" s="14">
        <f t="shared" si="2795"/>
        <v>0</v>
      </c>
      <c r="R1070" s="14">
        <f t="shared" si="2796"/>
        <v>0</v>
      </c>
      <c r="S1070" s="14">
        <f t="shared" si="2796"/>
        <v>0</v>
      </c>
      <c r="T1070" s="14">
        <f t="shared" si="2796"/>
        <v>0</v>
      </c>
      <c r="U1070" s="14">
        <f t="shared" si="2797"/>
        <v>0</v>
      </c>
      <c r="V1070" s="14">
        <f t="shared" si="2797"/>
        <v>0</v>
      </c>
      <c r="W1070" s="14">
        <f t="shared" si="2797"/>
        <v>0</v>
      </c>
      <c r="X1070" s="14">
        <f t="shared" si="2797"/>
        <v>0</v>
      </c>
      <c r="Y1070" s="14">
        <f t="shared" si="2797"/>
        <v>0</v>
      </c>
      <c r="Z1070" s="14">
        <f t="shared" si="2797"/>
        <v>0</v>
      </c>
      <c r="AA1070" s="14">
        <f t="shared" si="2797"/>
        <v>0</v>
      </c>
      <c r="AB1070" s="14">
        <f t="shared" si="2797"/>
        <v>0</v>
      </c>
      <c r="AC1070" s="14">
        <f t="shared" si="2797"/>
        <v>0</v>
      </c>
      <c r="AD1070" s="14">
        <f t="shared" si="2797"/>
        <v>0</v>
      </c>
      <c r="AE1070" s="14">
        <f t="shared" si="2797"/>
        <v>0</v>
      </c>
      <c r="AF1070" s="14">
        <f t="shared" si="2777"/>
        <v>698.1</v>
      </c>
      <c r="AG1070" s="14">
        <f t="shared" si="2778"/>
        <v>696.5</v>
      </c>
      <c r="AH1070" s="14">
        <f t="shared" si="2779"/>
        <v>697.3</v>
      </c>
      <c r="AI1070" s="14">
        <f t="shared" si="2797"/>
        <v>0</v>
      </c>
      <c r="AJ1070" s="14">
        <f t="shared" si="2797"/>
        <v>0</v>
      </c>
      <c r="AK1070" s="14">
        <f t="shared" si="2748"/>
        <v>698.1</v>
      </c>
      <c r="AL1070" s="14">
        <f t="shared" si="2749"/>
        <v>696.5</v>
      </c>
      <c r="AM1070" s="14">
        <f t="shared" si="2750"/>
        <v>697.3</v>
      </c>
      <c r="AN1070" s="14">
        <f t="shared" si="2797"/>
        <v>0</v>
      </c>
      <c r="AO1070" s="14">
        <f t="shared" si="2797"/>
        <v>0</v>
      </c>
      <c r="AP1070" s="14">
        <f t="shared" si="2797"/>
        <v>0</v>
      </c>
      <c r="AQ1070" s="14">
        <f t="shared" si="2797"/>
        <v>0</v>
      </c>
      <c r="AR1070" s="14">
        <f t="shared" si="2797"/>
        <v>0</v>
      </c>
      <c r="AS1070" s="14">
        <f t="shared" si="2797"/>
        <v>0</v>
      </c>
      <c r="AT1070" s="14">
        <f t="shared" si="2797"/>
        <v>0</v>
      </c>
      <c r="AU1070" s="14">
        <f t="shared" si="2797"/>
        <v>0</v>
      </c>
      <c r="AV1070" s="14">
        <f t="shared" si="2797"/>
        <v>0</v>
      </c>
      <c r="AW1070" s="14">
        <f t="shared" si="2797"/>
        <v>0</v>
      </c>
      <c r="AX1070" s="14">
        <f t="shared" si="2797"/>
        <v>0</v>
      </c>
      <c r="AY1070" s="14">
        <f t="shared" si="2740"/>
        <v>698.1</v>
      </c>
      <c r="AZ1070" s="14">
        <f t="shared" si="2741"/>
        <v>696.5</v>
      </c>
      <c r="BA1070" s="14">
        <f t="shared" si="2742"/>
        <v>697.3</v>
      </c>
      <c r="BB1070" s="14">
        <f t="shared" si="2797"/>
        <v>0</v>
      </c>
      <c r="BC1070" s="2"/>
    </row>
    <row r="1071" spans="1:55" ht="31.5" x14ac:dyDescent="0.25">
      <c r="A1071" s="8" t="s">
        <v>1290</v>
      </c>
      <c r="B1071" s="8" t="s">
        <v>19</v>
      </c>
      <c r="C1071" s="8" t="s">
        <v>30</v>
      </c>
      <c r="D1071" s="8" t="s">
        <v>896</v>
      </c>
      <c r="E1071" s="8" t="s">
        <v>1071</v>
      </c>
      <c r="F1071" s="24" t="s">
        <v>470</v>
      </c>
      <c r="G1071" s="14">
        <v>698.1</v>
      </c>
      <c r="H1071" s="14">
        <v>696.5</v>
      </c>
      <c r="I1071" s="14">
        <v>697.3</v>
      </c>
      <c r="J1071" s="14"/>
      <c r="K1071" s="14"/>
      <c r="L1071" s="14"/>
      <c r="M1071" s="14">
        <f t="shared" si="2798"/>
        <v>698.1</v>
      </c>
      <c r="N1071" s="14">
        <f t="shared" si="2799"/>
        <v>696.5</v>
      </c>
      <c r="O1071" s="14">
        <f t="shared" si="2800"/>
        <v>697.3</v>
      </c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>
        <f t="shared" si="2777"/>
        <v>698.1</v>
      </c>
      <c r="AG1071" s="14">
        <f t="shared" si="2778"/>
        <v>696.5</v>
      </c>
      <c r="AH1071" s="14">
        <f t="shared" si="2779"/>
        <v>697.3</v>
      </c>
      <c r="AI1071" s="14"/>
      <c r="AJ1071" s="14"/>
      <c r="AK1071" s="14">
        <f t="shared" si="2748"/>
        <v>698.1</v>
      </c>
      <c r="AL1071" s="14">
        <f t="shared" si="2749"/>
        <v>696.5</v>
      </c>
      <c r="AM1071" s="14">
        <f t="shared" si="2750"/>
        <v>697.3</v>
      </c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>
        <f t="shared" si="2740"/>
        <v>698.1</v>
      </c>
      <c r="AZ1071" s="14">
        <f t="shared" si="2741"/>
        <v>696.5</v>
      </c>
      <c r="BA1071" s="14">
        <f t="shared" si="2742"/>
        <v>697.3</v>
      </c>
      <c r="BB1071" s="14"/>
      <c r="BC1071" s="2"/>
    </row>
    <row r="1072" spans="1:55" s="3" customFormat="1" ht="15.75" customHeight="1" x14ac:dyDescent="0.25">
      <c r="A1072" s="10" t="s">
        <v>1290</v>
      </c>
      <c r="B1072" s="10" t="s">
        <v>12</v>
      </c>
      <c r="C1072" s="10"/>
      <c r="D1072" s="10"/>
      <c r="E1072" s="10"/>
      <c r="F1072" s="5" t="s">
        <v>16</v>
      </c>
      <c r="G1072" s="15">
        <f t="shared" ref="G1072:L1078" si="2801">G1073</f>
        <v>480.8</v>
      </c>
      <c r="H1072" s="15">
        <f t="shared" si="2801"/>
        <v>480.8</v>
      </c>
      <c r="I1072" s="15">
        <f t="shared" si="2801"/>
        <v>480.8</v>
      </c>
      <c r="J1072" s="15">
        <f t="shared" si="2801"/>
        <v>0</v>
      </c>
      <c r="K1072" s="15">
        <f t="shared" si="2801"/>
        <v>0</v>
      </c>
      <c r="L1072" s="15">
        <f t="shared" si="2801"/>
        <v>0</v>
      </c>
      <c r="M1072" s="15">
        <f t="shared" si="2798"/>
        <v>480.8</v>
      </c>
      <c r="N1072" s="15">
        <f t="shared" si="2799"/>
        <v>480.8</v>
      </c>
      <c r="O1072" s="15">
        <f t="shared" si="2800"/>
        <v>480.8</v>
      </c>
      <c r="P1072" s="15">
        <f t="shared" ref="P1072:Q1078" si="2802">P1073</f>
        <v>0</v>
      </c>
      <c r="Q1072" s="15">
        <f t="shared" si="2802"/>
        <v>0</v>
      </c>
      <c r="R1072" s="15">
        <f t="shared" ref="R1072:T1078" si="2803">R1073</f>
        <v>0</v>
      </c>
      <c r="S1072" s="15">
        <f t="shared" si="2803"/>
        <v>0</v>
      </c>
      <c r="T1072" s="15">
        <f t="shared" si="2803"/>
        <v>0</v>
      </c>
      <c r="U1072" s="15">
        <f t="shared" ref="U1072:BB1074" si="2804">U1073</f>
        <v>335</v>
      </c>
      <c r="V1072" s="15">
        <f t="shared" si="2804"/>
        <v>0</v>
      </c>
      <c r="W1072" s="15">
        <f t="shared" si="2804"/>
        <v>0</v>
      </c>
      <c r="X1072" s="15">
        <f t="shared" si="2804"/>
        <v>0</v>
      </c>
      <c r="Y1072" s="15">
        <f t="shared" si="2804"/>
        <v>0</v>
      </c>
      <c r="Z1072" s="15">
        <f t="shared" si="2804"/>
        <v>0</v>
      </c>
      <c r="AA1072" s="15">
        <f t="shared" si="2804"/>
        <v>0</v>
      </c>
      <c r="AB1072" s="15">
        <f t="shared" si="2804"/>
        <v>0</v>
      </c>
      <c r="AC1072" s="15">
        <f t="shared" si="2804"/>
        <v>0</v>
      </c>
      <c r="AD1072" s="15">
        <f t="shared" si="2804"/>
        <v>0</v>
      </c>
      <c r="AE1072" s="15">
        <f t="shared" si="2804"/>
        <v>0</v>
      </c>
      <c r="AF1072" s="14">
        <f t="shared" si="2777"/>
        <v>815.8</v>
      </c>
      <c r="AG1072" s="14">
        <f t="shared" si="2778"/>
        <v>480.8</v>
      </c>
      <c r="AH1072" s="14">
        <f t="shared" si="2779"/>
        <v>480.8</v>
      </c>
      <c r="AI1072" s="15">
        <f t="shared" si="2804"/>
        <v>0</v>
      </c>
      <c r="AJ1072" s="15">
        <f t="shared" si="2804"/>
        <v>0</v>
      </c>
      <c r="AK1072" s="15">
        <f t="shared" si="2748"/>
        <v>815.8</v>
      </c>
      <c r="AL1072" s="15">
        <f t="shared" si="2749"/>
        <v>480.8</v>
      </c>
      <c r="AM1072" s="15">
        <f t="shared" si="2750"/>
        <v>480.8</v>
      </c>
      <c r="AN1072" s="15">
        <f t="shared" si="2804"/>
        <v>0</v>
      </c>
      <c r="AO1072" s="15">
        <f t="shared" si="2804"/>
        <v>0</v>
      </c>
      <c r="AP1072" s="15">
        <f t="shared" si="2804"/>
        <v>0</v>
      </c>
      <c r="AQ1072" s="15">
        <f t="shared" si="2804"/>
        <v>0</v>
      </c>
      <c r="AR1072" s="15">
        <f t="shared" si="2804"/>
        <v>0</v>
      </c>
      <c r="AS1072" s="15">
        <f t="shared" si="2804"/>
        <v>0</v>
      </c>
      <c r="AT1072" s="15">
        <f t="shared" si="2804"/>
        <v>0</v>
      </c>
      <c r="AU1072" s="15">
        <f t="shared" si="2804"/>
        <v>0</v>
      </c>
      <c r="AV1072" s="15">
        <f t="shared" si="2804"/>
        <v>0</v>
      </c>
      <c r="AW1072" s="15">
        <f t="shared" si="2804"/>
        <v>0</v>
      </c>
      <c r="AX1072" s="15">
        <f t="shared" si="2804"/>
        <v>0</v>
      </c>
      <c r="AY1072" s="15">
        <f t="shared" si="2740"/>
        <v>815.8</v>
      </c>
      <c r="AZ1072" s="15">
        <f t="shared" si="2741"/>
        <v>480.8</v>
      </c>
      <c r="BA1072" s="15">
        <f t="shared" si="2742"/>
        <v>480.8</v>
      </c>
      <c r="BB1072" s="15">
        <f t="shared" si="2804"/>
        <v>0</v>
      </c>
    </row>
    <row r="1073" spans="1:55" s="9" customFormat="1" ht="15.75" customHeight="1" x14ac:dyDescent="0.25">
      <c r="A1073" s="11" t="s">
        <v>1290</v>
      </c>
      <c r="B1073" s="11" t="s">
        <v>12</v>
      </c>
      <c r="C1073" s="11" t="s">
        <v>12</v>
      </c>
      <c r="D1073" s="11"/>
      <c r="E1073" s="11"/>
      <c r="F1073" s="7" t="s">
        <v>894</v>
      </c>
      <c r="G1073" s="16">
        <f t="shared" si="2801"/>
        <v>480.8</v>
      </c>
      <c r="H1073" s="16">
        <f t="shared" si="2801"/>
        <v>480.8</v>
      </c>
      <c r="I1073" s="16">
        <f t="shared" si="2801"/>
        <v>480.8</v>
      </c>
      <c r="J1073" s="16">
        <f t="shared" si="2801"/>
        <v>0</v>
      </c>
      <c r="K1073" s="16">
        <f t="shared" si="2801"/>
        <v>0</v>
      </c>
      <c r="L1073" s="16">
        <f t="shared" si="2801"/>
        <v>0</v>
      </c>
      <c r="M1073" s="16">
        <f t="shared" si="2798"/>
        <v>480.8</v>
      </c>
      <c r="N1073" s="16">
        <f t="shared" si="2799"/>
        <v>480.8</v>
      </c>
      <c r="O1073" s="16">
        <f t="shared" si="2800"/>
        <v>480.8</v>
      </c>
      <c r="P1073" s="16">
        <f t="shared" si="2802"/>
        <v>0</v>
      </c>
      <c r="Q1073" s="16">
        <f t="shared" si="2802"/>
        <v>0</v>
      </c>
      <c r="R1073" s="16">
        <f t="shared" si="2803"/>
        <v>0</v>
      </c>
      <c r="S1073" s="16">
        <f t="shared" si="2803"/>
        <v>0</v>
      </c>
      <c r="T1073" s="16">
        <f t="shared" si="2803"/>
        <v>0</v>
      </c>
      <c r="U1073" s="16">
        <f t="shared" si="2804"/>
        <v>335</v>
      </c>
      <c r="V1073" s="16">
        <f t="shared" si="2804"/>
        <v>0</v>
      </c>
      <c r="W1073" s="16">
        <f t="shared" si="2804"/>
        <v>0</v>
      </c>
      <c r="X1073" s="16">
        <f t="shared" si="2804"/>
        <v>0</v>
      </c>
      <c r="Y1073" s="16">
        <f t="shared" si="2804"/>
        <v>0</v>
      </c>
      <c r="Z1073" s="16">
        <f t="shared" si="2804"/>
        <v>0</v>
      </c>
      <c r="AA1073" s="16">
        <f t="shared" si="2804"/>
        <v>0</v>
      </c>
      <c r="AB1073" s="16">
        <f t="shared" si="2804"/>
        <v>0</v>
      </c>
      <c r="AC1073" s="16">
        <f t="shared" si="2804"/>
        <v>0</v>
      </c>
      <c r="AD1073" s="16">
        <f t="shared" si="2804"/>
        <v>0</v>
      </c>
      <c r="AE1073" s="16">
        <f t="shared" si="2804"/>
        <v>0</v>
      </c>
      <c r="AF1073" s="14">
        <f t="shared" si="2777"/>
        <v>815.8</v>
      </c>
      <c r="AG1073" s="14">
        <f t="shared" si="2778"/>
        <v>480.8</v>
      </c>
      <c r="AH1073" s="14">
        <f t="shared" si="2779"/>
        <v>480.8</v>
      </c>
      <c r="AI1073" s="16">
        <f t="shared" si="2804"/>
        <v>0</v>
      </c>
      <c r="AJ1073" s="16">
        <f t="shared" si="2804"/>
        <v>0</v>
      </c>
      <c r="AK1073" s="16">
        <f t="shared" si="2748"/>
        <v>815.8</v>
      </c>
      <c r="AL1073" s="16">
        <f t="shared" si="2749"/>
        <v>480.8</v>
      </c>
      <c r="AM1073" s="16">
        <f t="shared" si="2750"/>
        <v>480.8</v>
      </c>
      <c r="AN1073" s="16">
        <f t="shared" si="2804"/>
        <v>0</v>
      </c>
      <c r="AO1073" s="16">
        <f t="shared" si="2804"/>
        <v>0</v>
      </c>
      <c r="AP1073" s="16">
        <f t="shared" si="2804"/>
        <v>0</v>
      </c>
      <c r="AQ1073" s="16">
        <f t="shared" si="2804"/>
        <v>0</v>
      </c>
      <c r="AR1073" s="16">
        <f t="shared" si="2804"/>
        <v>0</v>
      </c>
      <c r="AS1073" s="16">
        <f t="shared" si="2804"/>
        <v>0</v>
      </c>
      <c r="AT1073" s="16">
        <f t="shared" si="2804"/>
        <v>0</v>
      </c>
      <c r="AU1073" s="16">
        <f t="shared" si="2804"/>
        <v>0</v>
      </c>
      <c r="AV1073" s="16">
        <f t="shared" si="2804"/>
        <v>0</v>
      </c>
      <c r="AW1073" s="16">
        <f t="shared" si="2804"/>
        <v>0</v>
      </c>
      <c r="AX1073" s="16">
        <f t="shared" si="2804"/>
        <v>0</v>
      </c>
      <c r="AY1073" s="16">
        <f t="shared" si="2740"/>
        <v>815.8</v>
      </c>
      <c r="AZ1073" s="16">
        <f t="shared" si="2741"/>
        <v>480.8</v>
      </c>
      <c r="BA1073" s="16">
        <f t="shared" si="2742"/>
        <v>480.8</v>
      </c>
      <c r="BB1073" s="16">
        <f t="shared" si="2804"/>
        <v>0</v>
      </c>
    </row>
    <row r="1074" spans="1:55" ht="32.25" customHeight="1" x14ac:dyDescent="0.25">
      <c r="A1074" s="8" t="s">
        <v>1290</v>
      </c>
      <c r="B1074" s="8" t="s">
        <v>12</v>
      </c>
      <c r="C1074" s="8" t="s">
        <v>12</v>
      </c>
      <c r="D1074" s="8" t="s">
        <v>160</v>
      </c>
      <c r="E1074" s="8"/>
      <c r="F1074" s="13" t="s">
        <v>523</v>
      </c>
      <c r="G1074" s="14">
        <f>G1075</f>
        <v>480.8</v>
      </c>
      <c r="H1074" s="14">
        <f t="shared" si="2801"/>
        <v>480.8</v>
      </c>
      <c r="I1074" s="14">
        <f t="shared" si="2801"/>
        <v>480.8</v>
      </c>
      <c r="J1074" s="14">
        <f t="shared" si="2801"/>
        <v>0</v>
      </c>
      <c r="K1074" s="14">
        <f t="shared" si="2801"/>
        <v>0</v>
      </c>
      <c r="L1074" s="14">
        <f t="shared" si="2801"/>
        <v>0</v>
      </c>
      <c r="M1074" s="14">
        <f t="shared" si="2798"/>
        <v>480.8</v>
      </c>
      <c r="N1074" s="14">
        <f t="shared" si="2799"/>
        <v>480.8</v>
      </c>
      <c r="O1074" s="14">
        <f t="shared" si="2800"/>
        <v>480.8</v>
      </c>
      <c r="P1074" s="14">
        <f t="shared" si="2802"/>
        <v>0</v>
      </c>
      <c r="Q1074" s="14">
        <f t="shared" si="2802"/>
        <v>0</v>
      </c>
      <c r="R1074" s="14">
        <f t="shared" si="2803"/>
        <v>0</v>
      </c>
      <c r="S1074" s="14">
        <f t="shared" si="2803"/>
        <v>0</v>
      </c>
      <c r="T1074" s="14">
        <f t="shared" si="2803"/>
        <v>0</v>
      </c>
      <c r="U1074" s="14">
        <f t="shared" si="2804"/>
        <v>335</v>
      </c>
      <c r="V1074" s="14">
        <f t="shared" si="2804"/>
        <v>0</v>
      </c>
      <c r="W1074" s="14">
        <f t="shared" si="2804"/>
        <v>0</v>
      </c>
      <c r="X1074" s="14">
        <f t="shared" si="2804"/>
        <v>0</v>
      </c>
      <c r="Y1074" s="14">
        <f t="shared" si="2804"/>
        <v>0</v>
      </c>
      <c r="Z1074" s="14">
        <f t="shared" si="2804"/>
        <v>0</v>
      </c>
      <c r="AA1074" s="14">
        <f t="shared" si="2804"/>
        <v>0</v>
      </c>
      <c r="AB1074" s="14">
        <f t="shared" si="2804"/>
        <v>0</v>
      </c>
      <c r="AC1074" s="14">
        <f t="shared" si="2804"/>
        <v>0</v>
      </c>
      <c r="AD1074" s="14">
        <f t="shared" si="2804"/>
        <v>0</v>
      </c>
      <c r="AE1074" s="14">
        <f t="shared" si="2804"/>
        <v>0</v>
      </c>
      <c r="AF1074" s="14">
        <f t="shared" si="2777"/>
        <v>815.8</v>
      </c>
      <c r="AG1074" s="14">
        <f t="shared" si="2778"/>
        <v>480.8</v>
      </c>
      <c r="AH1074" s="14">
        <f t="shared" si="2779"/>
        <v>480.8</v>
      </c>
      <c r="AI1074" s="14">
        <f t="shared" si="2804"/>
        <v>0</v>
      </c>
      <c r="AJ1074" s="14">
        <f t="shared" si="2804"/>
        <v>0</v>
      </c>
      <c r="AK1074" s="14">
        <f t="shared" si="2748"/>
        <v>815.8</v>
      </c>
      <c r="AL1074" s="14">
        <f t="shared" si="2749"/>
        <v>480.8</v>
      </c>
      <c r="AM1074" s="14">
        <f t="shared" si="2750"/>
        <v>480.8</v>
      </c>
      <c r="AN1074" s="14">
        <f t="shared" si="2804"/>
        <v>0</v>
      </c>
      <c r="AO1074" s="14">
        <f t="shared" si="2804"/>
        <v>0</v>
      </c>
      <c r="AP1074" s="14">
        <f t="shared" si="2804"/>
        <v>0</v>
      </c>
      <c r="AQ1074" s="14">
        <f t="shared" si="2804"/>
        <v>0</v>
      </c>
      <c r="AR1074" s="14">
        <f t="shared" si="2804"/>
        <v>0</v>
      </c>
      <c r="AS1074" s="14">
        <f t="shared" si="2804"/>
        <v>0</v>
      </c>
      <c r="AT1074" s="14">
        <f t="shared" si="2804"/>
        <v>0</v>
      </c>
      <c r="AU1074" s="14">
        <f t="shared" si="2804"/>
        <v>0</v>
      </c>
      <c r="AV1074" s="14">
        <f t="shared" si="2804"/>
        <v>0</v>
      </c>
      <c r="AW1074" s="14">
        <f t="shared" si="2804"/>
        <v>0</v>
      </c>
      <c r="AX1074" s="14">
        <f t="shared" si="2804"/>
        <v>0</v>
      </c>
      <c r="AY1074" s="14">
        <f t="shared" si="2740"/>
        <v>815.8</v>
      </c>
      <c r="AZ1074" s="14">
        <f t="shared" si="2741"/>
        <v>480.8</v>
      </c>
      <c r="BA1074" s="14">
        <f t="shared" si="2742"/>
        <v>480.8</v>
      </c>
      <c r="BB1074" s="14">
        <f t="shared" si="2804"/>
        <v>0</v>
      </c>
      <c r="BC1074" s="2"/>
    </row>
    <row r="1075" spans="1:55" ht="47.25" x14ac:dyDescent="0.25">
      <c r="A1075" s="8" t="s">
        <v>1290</v>
      </c>
      <c r="B1075" s="8" t="s">
        <v>12</v>
      </c>
      <c r="C1075" s="8" t="s">
        <v>12</v>
      </c>
      <c r="D1075" s="8" t="s">
        <v>722</v>
      </c>
      <c r="E1075" s="8"/>
      <c r="F1075" s="24" t="s">
        <v>974</v>
      </c>
      <c r="G1075" s="14">
        <f t="shared" ref="G1075:I1078" si="2805">G1076</f>
        <v>480.8</v>
      </c>
      <c r="H1075" s="14">
        <f t="shared" si="2805"/>
        <v>480.8</v>
      </c>
      <c r="I1075" s="14">
        <f t="shared" si="2805"/>
        <v>480.8</v>
      </c>
      <c r="J1075" s="14">
        <f t="shared" si="2801"/>
        <v>0</v>
      </c>
      <c r="K1075" s="14">
        <f t="shared" si="2801"/>
        <v>0</v>
      </c>
      <c r="L1075" s="14">
        <f t="shared" si="2801"/>
        <v>0</v>
      </c>
      <c r="M1075" s="14">
        <f t="shared" si="2798"/>
        <v>480.8</v>
      </c>
      <c r="N1075" s="14">
        <f t="shared" si="2799"/>
        <v>480.8</v>
      </c>
      <c r="O1075" s="14">
        <f t="shared" si="2800"/>
        <v>480.8</v>
      </c>
      <c r="P1075" s="14">
        <f t="shared" si="2802"/>
        <v>0</v>
      </c>
      <c r="Q1075" s="14">
        <f t="shared" si="2802"/>
        <v>0</v>
      </c>
      <c r="R1075" s="14">
        <f t="shared" si="2803"/>
        <v>0</v>
      </c>
      <c r="S1075" s="14">
        <f t="shared" si="2803"/>
        <v>0</v>
      </c>
      <c r="T1075" s="14">
        <f t="shared" si="2803"/>
        <v>0</v>
      </c>
      <c r="U1075" s="14">
        <f t="shared" ref="U1075:BB1078" si="2806">U1076</f>
        <v>335</v>
      </c>
      <c r="V1075" s="14">
        <f t="shared" si="2806"/>
        <v>0</v>
      </c>
      <c r="W1075" s="14">
        <f t="shared" si="2806"/>
        <v>0</v>
      </c>
      <c r="X1075" s="14">
        <f t="shared" si="2806"/>
        <v>0</v>
      </c>
      <c r="Y1075" s="14">
        <f t="shared" si="2806"/>
        <v>0</v>
      </c>
      <c r="Z1075" s="14">
        <f t="shared" si="2806"/>
        <v>0</v>
      </c>
      <c r="AA1075" s="14">
        <f t="shared" si="2806"/>
        <v>0</v>
      </c>
      <c r="AB1075" s="14">
        <f t="shared" si="2806"/>
        <v>0</v>
      </c>
      <c r="AC1075" s="14">
        <f t="shared" si="2806"/>
        <v>0</v>
      </c>
      <c r="AD1075" s="14">
        <f t="shared" si="2806"/>
        <v>0</v>
      </c>
      <c r="AE1075" s="14">
        <f t="shared" si="2806"/>
        <v>0</v>
      </c>
      <c r="AF1075" s="14">
        <f t="shared" si="2777"/>
        <v>815.8</v>
      </c>
      <c r="AG1075" s="14">
        <f t="shared" si="2778"/>
        <v>480.8</v>
      </c>
      <c r="AH1075" s="14">
        <f t="shared" si="2779"/>
        <v>480.8</v>
      </c>
      <c r="AI1075" s="14">
        <f t="shared" si="2806"/>
        <v>0</v>
      </c>
      <c r="AJ1075" s="14">
        <f t="shared" si="2806"/>
        <v>0</v>
      </c>
      <c r="AK1075" s="14">
        <f t="shared" si="2748"/>
        <v>815.8</v>
      </c>
      <c r="AL1075" s="14">
        <f t="shared" si="2749"/>
        <v>480.8</v>
      </c>
      <c r="AM1075" s="14">
        <f t="shared" si="2750"/>
        <v>480.8</v>
      </c>
      <c r="AN1075" s="14">
        <f t="shared" si="2806"/>
        <v>0</v>
      </c>
      <c r="AO1075" s="14">
        <f t="shared" si="2806"/>
        <v>0</v>
      </c>
      <c r="AP1075" s="14">
        <f t="shared" si="2806"/>
        <v>0</v>
      </c>
      <c r="AQ1075" s="14">
        <f t="shared" si="2806"/>
        <v>0</v>
      </c>
      <c r="AR1075" s="14">
        <f t="shared" si="2806"/>
        <v>0</v>
      </c>
      <c r="AS1075" s="14">
        <f t="shared" si="2806"/>
        <v>0</v>
      </c>
      <c r="AT1075" s="14">
        <f t="shared" si="2806"/>
        <v>0</v>
      </c>
      <c r="AU1075" s="14">
        <f t="shared" si="2806"/>
        <v>0</v>
      </c>
      <c r="AV1075" s="14">
        <f t="shared" si="2806"/>
        <v>0</v>
      </c>
      <c r="AW1075" s="14">
        <f t="shared" si="2806"/>
        <v>0</v>
      </c>
      <c r="AX1075" s="14">
        <f t="shared" si="2806"/>
        <v>0</v>
      </c>
      <c r="AY1075" s="14">
        <f t="shared" si="2740"/>
        <v>815.8</v>
      </c>
      <c r="AZ1075" s="14">
        <f t="shared" si="2741"/>
        <v>480.8</v>
      </c>
      <c r="BA1075" s="14">
        <f t="shared" si="2742"/>
        <v>480.8</v>
      </c>
      <c r="BB1075" s="14">
        <f t="shared" si="2806"/>
        <v>0</v>
      </c>
      <c r="BC1075" s="2"/>
    </row>
    <row r="1076" spans="1:55" ht="31.5" x14ac:dyDescent="0.25">
      <c r="A1076" s="8" t="s">
        <v>1290</v>
      </c>
      <c r="B1076" s="8" t="s">
        <v>12</v>
      </c>
      <c r="C1076" s="8" t="s">
        <v>12</v>
      </c>
      <c r="D1076" s="8" t="s">
        <v>723</v>
      </c>
      <c r="E1076" s="8"/>
      <c r="F1076" s="24" t="s">
        <v>975</v>
      </c>
      <c r="G1076" s="14">
        <f t="shared" si="2805"/>
        <v>480.8</v>
      </c>
      <c r="H1076" s="14">
        <f t="shared" si="2805"/>
        <v>480.8</v>
      </c>
      <c r="I1076" s="14">
        <f t="shared" si="2805"/>
        <v>480.8</v>
      </c>
      <c r="J1076" s="14">
        <f t="shared" si="2801"/>
        <v>0</v>
      </c>
      <c r="K1076" s="14">
        <f t="shared" si="2801"/>
        <v>0</v>
      </c>
      <c r="L1076" s="14">
        <f t="shared" si="2801"/>
        <v>0</v>
      </c>
      <c r="M1076" s="14">
        <f t="shared" si="2798"/>
        <v>480.8</v>
      </c>
      <c r="N1076" s="14">
        <f t="shared" si="2799"/>
        <v>480.8</v>
      </c>
      <c r="O1076" s="14">
        <f t="shared" si="2800"/>
        <v>480.8</v>
      </c>
      <c r="P1076" s="14">
        <f t="shared" si="2802"/>
        <v>0</v>
      </c>
      <c r="Q1076" s="14">
        <f t="shared" si="2802"/>
        <v>0</v>
      </c>
      <c r="R1076" s="14">
        <f t="shared" si="2803"/>
        <v>0</v>
      </c>
      <c r="S1076" s="14">
        <f t="shared" si="2803"/>
        <v>0</v>
      </c>
      <c r="T1076" s="14">
        <f t="shared" si="2803"/>
        <v>0</v>
      </c>
      <c r="U1076" s="14">
        <f t="shared" si="2806"/>
        <v>335</v>
      </c>
      <c r="V1076" s="14">
        <f t="shared" si="2806"/>
        <v>0</v>
      </c>
      <c r="W1076" s="14">
        <f t="shared" si="2806"/>
        <v>0</v>
      </c>
      <c r="X1076" s="14">
        <f t="shared" si="2806"/>
        <v>0</v>
      </c>
      <c r="Y1076" s="14">
        <f t="shared" si="2806"/>
        <v>0</v>
      </c>
      <c r="Z1076" s="14">
        <f t="shared" si="2806"/>
        <v>0</v>
      </c>
      <c r="AA1076" s="14">
        <f t="shared" si="2806"/>
        <v>0</v>
      </c>
      <c r="AB1076" s="14">
        <f t="shared" si="2806"/>
        <v>0</v>
      </c>
      <c r="AC1076" s="14">
        <f t="shared" si="2806"/>
        <v>0</v>
      </c>
      <c r="AD1076" s="14">
        <f t="shared" si="2806"/>
        <v>0</v>
      </c>
      <c r="AE1076" s="14">
        <f t="shared" si="2806"/>
        <v>0</v>
      </c>
      <c r="AF1076" s="14">
        <f t="shared" si="2777"/>
        <v>815.8</v>
      </c>
      <c r="AG1076" s="14">
        <f t="shared" si="2778"/>
        <v>480.8</v>
      </c>
      <c r="AH1076" s="14">
        <f t="shared" si="2779"/>
        <v>480.8</v>
      </c>
      <c r="AI1076" s="14">
        <f t="shared" si="2806"/>
        <v>0</v>
      </c>
      <c r="AJ1076" s="14">
        <f t="shared" si="2806"/>
        <v>0</v>
      </c>
      <c r="AK1076" s="14">
        <f t="shared" si="2748"/>
        <v>815.8</v>
      </c>
      <c r="AL1076" s="14">
        <f t="shared" si="2749"/>
        <v>480.8</v>
      </c>
      <c r="AM1076" s="14">
        <f t="shared" si="2750"/>
        <v>480.8</v>
      </c>
      <c r="AN1076" s="14">
        <f t="shared" si="2806"/>
        <v>0</v>
      </c>
      <c r="AO1076" s="14">
        <f t="shared" si="2806"/>
        <v>0</v>
      </c>
      <c r="AP1076" s="14">
        <f t="shared" si="2806"/>
        <v>0</v>
      </c>
      <c r="AQ1076" s="14">
        <f t="shared" si="2806"/>
        <v>0</v>
      </c>
      <c r="AR1076" s="14">
        <f t="shared" si="2806"/>
        <v>0</v>
      </c>
      <c r="AS1076" s="14">
        <f t="shared" si="2806"/>
        <v>0</v>
      </c>
      <c r="AT1076" s="14">
        <f t="shared" si="2806"/>
        <v>0</v>
      </c>
      <c r="AU1076" s="14">
        <f t="shared" si="2806"/>
        <v>0</v>
      </c>
      <c r="AV1076" s="14">
        <f t="shared" si="2806"/>
        <v>0</v>
      </c>
      <c r="AW1076" s="14">
        <f t="shared" si="2806"/>
        <v>0</v>
      </c>
      <c r="AX1076" s="14">
        <f t="shared" si="2806"/>
        <v>0</v>
      </c>
      <c r="AY1076" s="14">
        <f t="shared" si="2740"/>
        <v>815.8</v>
      </c>
      <c r="AZ1076" s="14">
        <f t="shared" si="2741"/>
        <v>480.8</v>
      </c>
      <c r="BA1076" s="14">
        <f t="shared" si="2742"/>
        <v>480.8</v>
      </c>
      <c r="BB1076" s="14">
        <f t="shared" si="2806"/>
        <v>0</v>
      </c>
      <c r="BC1076" s="2"/>
    </row>
    <row r="1077" spans="1:55" ht="63" x14ac:dyDescent="0.25">
      <c r="A1077" s="8" t="s">
        <v>1290</v>
      </c>
      <c r="B1077" s="8" t="s">
        <v>12</v>
      </c>
      <c r="C1077" s="8" t="s">
        <v>12</v>
      </c>
      <c r="D1077" s="8" t="s">
        <v>725</v>
      </c>
      <c r="E1077" s="8"/>
      <c r="F1077" s="18" t="s">
        <v>1142</v>
      </c>
      <c r="G1077" s="14">
        <f t="shared" si="2805"/>
        <v>480.8</v>
      </c>
      <c r="H1077" s="14">
        <f t="shared" si="2805"/>
        <v>480.8</v>
      </c>
      <c r="I1077" s="14">
        <f t="shared" si="2805"/>
        <v>480.8</v>
      </c>
      <c r="J1077" s="14">
        <f t="shared" si="2801"/>
        <v>0</v>
      </c>
      <c r="K1077" s="14">
        <f t="shared" si="2801"/>
        <v>0</v>
      </c>
      <c r="L1077" s="14">
        <f t="shared" si="2801"/>
        <v>0</v>
      </c>
      <c r="M1077" s="14">
        <f t="shared" si="2798"/>
        <v>480.8</v>
      </c>
      <c r="N1077" s="14">
        <f t="shared" si="2799"/>
        <v>480.8</v>
      </c>
      <c r="O1077" s="14">
        <f t="shared" si="2800"/>
        <v>480.8</v>
      </c>
      <c r="P1077" s="14">
        <f t="shared" si="2802"/>
        <v>0</v>
      </c>
      <c r="Q1077" s="14">
        <f t="shared" si="2802"/>
        <v>0</v>
      </c>
      <c r="R1077" s="14">
        <f t="shared" si="2803"/>
        <v>0</v>
      </c>
      <c r="S1077" s="14">
        <f t="shared" si="2803"/>
        <v>0</v>
      </c>
      <c r="T1077" s="14">
        <f t="shared" si="2803"/>
        <v>0</v>
      </c>
      <c r="U1077" s="14">
        <f t="shared" si="2806"/>
        <v>335</v>
      </c>
      <c r="V1077" s="14">
        <f t="shared" si="2806"/>
        <v>0</v>
      </c>
      <c r="W1077" s="14">
        <f t="shared" si="2806"/>
        <v>0</v>
      </c>
      <c r="X1077" s="14">
        <f t="shared" si="2806"/>
        <v>0</v>
      </c>
      <c r="Y1077" s="14">
        <f t="shared" si="2806"/>
        <v>0</v>
      </c>
      <c r="Z1077" s="14">
        <f t="shared" si="2806"/>
        <v>0</v>
      </c>
      <c r="AA1077" s="14">
        <f t="shared" si="2806"/>
        <v>0</v>
      </c>
      <c r="AB1077" s="14">
        <f t="shared" si="2806"/>
        <v>0</v>
      </c>
      <c r="AC1077" s="14">
        <f t="shared" si="2806"/>
        <v>0</v>
      </c>
      <c r="AD1077" s="14">
        <f t="shared" si="2806"/>
        <v>0</v>
      </c>
      <c r="AE1077" s="14">
        <f t="shared" si="2806"/>
        <v>0</v>
      </c>
      <c r="AF1077" s="14">
        <f t="shared" si="2777"/>
        <v>815.8</v>
      </c>
      <c r="AG1077" s="14">
        <f t="shared" si="2778"/>
        <v>480.8</v>
      </c>
      <c r="AH1077" s="14">
        <f t="shared" si="2779"/>
        <v>480.8</v>
      </c>
      <c r="AI1077" s="14">
        <f t="shared" si="2806"/>
        <v>0</v>
      </c>
      <c r="AJ1077" s="14">
        <f t="shared" si="2806"/>
        <v>0</v>
      </c>
      <c r="AK1077" s="14">
        <f t="shared" si="2748"/>
        <v>815.8</v>
      </c>
      <c r="AL1077" s="14">
        <f t="shared" si="2749"/>
        <v>480.8</v>
      </c>
      <c r="AM1077" s="14">
        <f t="shared" si="2750"/>
        <v>480.8</v>
      </c>
      <c r="AN1077" s="14">
        <f t="shared" si="2806"/>
        <v>0</v>
      </c>
      <c r="AO1077" s="14">
        <f t="shared" si="2806"/>
        <v>0</v>
      </c>
      <c r="AP1077" s="14">
        <f t="shared" si="2806"/>
        <v>0</v>
      </c>
      <c r="AQ1077" s="14">
        <f t="shared" si="2806"/>
        <v>0</v>
      </c>
      <c r="AR1077" s="14">
        <f t="shared" si="2806"/>
        <v>0</v>
      </c>
      <c r="AS1077" s="14">
        <f t="shared" si="2806"/>
        <v>0</v>
      </c>
      <c r="AT1077" s="14">
        <f t="shared" si="2806"/>
        <v>0</v>
      </c>
      <c r="AU1077" s="14">
        <f t="shared" si="2806"/>
        <v>0</v>
      </c>
      <c r="AV1077" s="14">
        <f t="shared" si="2806"/>
        <v>0</v>
      </c>
      <c r="AW1077" s="14">
        <f t="shared" si="2806"/>
        <v>0</v>
      </c>
      <c r="AX1077" s="14">
        <f t="shared" si="2806"/>
        <v>0</v>
      </c>
      <c r="AY1077" s="14">
        <f t="shared" si="2740"/>
        <v>815.8</v>
      </c>
      <c r="AZ1077" s="14">
        <f t="shared" si="2741"/>
        <v>480.8</v>
      </c>
      <c r="BA1077" s="14">
        <f t="shared" si="2742"/>
        <v>480.8</v>
      </c>
      <c r="BB1077" s="14">
        <f t="shared" si="2806"/>
        <v>0</v>
      </c>
      <c r="BC1077" s="2"/>
    </row>
    <row r="1078" spans="1:55" ht="31.5" x14ac:dyDescent="0.25">
      <c r="A1078" s="8" t="s">
        <v>1290</v>
      </c>
      <c r="B1078" s="8" t="s">
        <v>12</v>
      </c>
      <c r="C1078" s="8" t="s">
        <v>12</v>
      </c>
      <c r="D1078" s="8" t="s">
        <v>725</v>
      </c>
      <c r="E1078" s="43" t="s">
        <v>172</v>
      </c>
      <c r="F1078" s="24" t="s">
        <v>479</v>
      </c>
      <c r="G1078" s="14">
        <f t="shared" si="2805"/>
        <v>480.8</v>
      </c>
      <c r="H1078" s="14">
        <f t="shared" si="2805"/>
        <v>480.8</v>
      </c>
      <c r="I1078" s="14">
        <f t="shared" si="2805"/>
        <v>480.8</v>
      </c>
      <c r="J1078" s="14">
        <f t="shared" si="2801"/>
        <v>0</v>
      </c>
      <c r="K1078" s="14">
        <f t="shared" si="2801"/>
        <v>0</v>
      </c>
      <c r="L1078" s="14">
        <f t="shared" si="2801"/>
        <v>0</v>
      </c>
      <c r="M1078" s="14">
        <f t="shared" si="2798"/>
        <v>480.8</v>
      </c>
      <c r="N1078" s="14">
        <f t="shared" si="2799"/>
        <v>480.8</v>
      </c>
      <c r="O1078" s="14">
        <f t="shared" si="2800"/>
        <v>480.8</v>
      </c>
      <c r="P1078" s="14">
        <f t="shared" si="2802"/>
        <v>0</v>
      </c>
      <c r="Q1078" s="14">
        <f t="shared" si="2802"/>
        <v>0</v>
      </c>
      <c r="R1078" s="14">
        <f t="shared" si="2803"/>
        <v>0</v>
      </c>
      <c r="S1078" s="14">
        <f t="shared" si="2803"/>
        <v>0</v>
      </c>
      <c r="T1078" s="14">
        <f t="shared" si="2803"/>
        <v>0</v>
      </c>
      <c r="U1078" s="14">
        <f t="shared" si="2806"/>
        <v>335</v>
      </c>
      <c r="V1078" s="14">
        <f t="shared" si="2806"/>
        <v>0</v>
      </c>
      <c r="W1078" s="14">
        <f t="shared" si="2806"/>
        <v>0</v>
      </c>
      <c r="X1078" s="14">
        <f t="shared" si="2806"/>
        <v>0</v>
      </c>
      <c r="Y1078" s="14">
        <f t="shared" si="2806"/>
        <v>0</v>
      </c>
      <c r="Z1078" s="14">
        <f t="shared" si="2806"/>
        <v>0</v>
      </c>
      <c r="AA1078" s="14">
        <f t="shared" si="2806"/>
        <v>0</v>
      </c>
      <c r="AB1078" s="14">
        <f t="shared" si="2806"/>
        <v>0</v>
      </c>
      <c r="AC1078" s="14">
        <f t="shared" si="2806"/>
        <v>0</v>
      </c>
      <c r="AD1078" s="14">
        <f t="shared" si="2806"/>
        <v>0</v>
      </c>
      <c r="AE1078" s="14">
        <f t="shared" si="2806"/>
        <v>0</v>
      </c>
      <c r="AF1078" s="14">
        <f t="shared" si="2777"/>
        <v>815.8</v>
      </c>
      <c r="AG1078" s="14">
        <f t="shared" si="2778"/>
        <v>480.8</v>
      </c>
      <c r="AH1078" s="14">
        <f t="shared" si="2779"/>
        <v>480.8</v>
      </c>
      <c r="AI1078" s="14">
        <f t="shared" si="2806"/>
        <v>0</v>
      </c>
      <c r="AJ1078" s="14">
        <f t="shared" si="2806"/>
        <v>0</v>
      </c>
      <c r="AK1078" s="14">
        <f t="shared" si="2748"/>
        <v>815.8</v>
      </c>
      <c r="AL1078" s="14">
        <f t="shared" si="2749"/>
        <v>480.8</v>
      </c>
      <c r="AM1078" s="14">
        <f t="shared" si="2750"/>
        <v>480.8</v>
      </c>
      <c r="AN1078" s="14">
        <f t="shared" si="2806"/>
        <v>0</v>
      </c>
      <c r="AO1078" s="14">
        <f t="shared" si="2806"/>
        <v>0</v>
      </c>
      <c r="AP1078" s="14">
        <f t="shared" si="2806"/>
        <v>0</v>
      </c>
      <c r="AQ1078" s="14">
        <f t="shared" si="2806"/>
        <v>0</v>
      </c>
      <c r="AR1078" s="14">
        <f t="shared" si="2806"/>
        <v>0</v>
      </c>
      <c r="AS1078" s="14">
        <f t="shared" si="2806"/>
        <v>0</v>
      </c>
      <c r="AT1078" s="14">
        <f t="shared" si="2806"/>
        <v>0</v>
      </c>
      <c r="AU1078" s="14">
        <f t="shared" si="2806"/>
        <v>0</v>
      </c>
      <c r="AV1078" s="14">
        <f t="shared" si="2806"/>
        <v>0</v>
      </c>
      <c r="AW1078" s="14">
        <f t="shared" si="2806"/>
        <v>0</v>
      </c>
      <c r="AX1078" s="14">
        <f t="shared" si="2806"/>
        <v>0</v>
      </c>
      <c r="AY1078" s="14">
        <f t="shared" si="2740"/>
        <v>815.8</v>
      </c>
      <c r="AZ1078" s="14">
        <f t="shared" si="2741"/>
        <v>480.8</v>
      </c>
      <c r="BA1078" s="14">
        <f t="shared" si="2742"/>
        <v>480.8</v>
      </c>
      <c r="BB1078" s="14">
        <f t="shared" si="2806"/>
        <v>0</v>
      </c>
      <c r="BC1078" s="2"/>
    </row>
    <row r="1079" spans="1:55" ht="47.25" x14ac:dyDescent="0.25">
      <c r="A1079" s="8" t="s">
        <v>1290</v>
      </c>
      <c r="B1079" s="8" t="s">
        <v>12</v>
      </c>
      <c r="C1079" s="8" t="s">
        <v>12</v>
      </c>
      <c r="D1079" s="8" t="s">
        <v>725</v>
      </c>
      <c r="E1079" s="43" t="s">
        <v>1121</v>
      </c>
      <c r="F1079" s="24" t="s">
        <v>481</v>
      </c>
      <c r="G1079" s="14">
        <v>480.8</v>
      </c>
      <c r="H1079" s="14">
        <v>480.8</v>
      </c>
      <c r="I1079" s="14">
        <v>480.8</v>
      </c>
      <c r="J1079" s="14"/>
      <c r="K1079" s="14"/>
      <c r="L1079" s="14"/>
      <c r="M1079" s="14">
        <f t="shared" si="2798"/>
        <v>480.8</v>
      </c>
      <c r="N1079" s="14">
        <f t="shared" si="2799"/>
        <v>480.8</v>
      </c>
      <c r="O1079" s="14">
        <f t="shared" si="2800"/>
        <v>480.8</v>
      </c>
      <c r="P1079" s="14"/>
      <c r="Q1079" s="14"/>
      <c r="R1079" s="14"/>
      <c r="S1079" s="14"/>
      <c r="T1079" s="14"/>
      <c r="U1079" s="14">
        <v>335</v>
      </c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>
        <f t="shared" si="2777"/>
        <v>815.8</v>
      </c>
      <c r="AG1079" s="14">
        <f t="shared" si="2778"/>
        <v>480.8</v>
      </c>
      <c r="AH1079" s="14">
        <f t="shared" si="2779"/>
        <v>480.8</v>
      </c>
      <c r="AI1079" s="14"/>
      <c r="AJ1079" s="14"/>
      <c r="AK1079" s="14">
        <f t="shared" si="2748"/>
        <v>815.8</v>
      </c>
      <c r="AL1079" s="14">
        <f t="shared" si="2749"/>
        <v>480.8</v>
      </c>
      <c r="AM1079" s="14">
        <f t="shared" si="2750"/>
        <v>480.8</v>
      </c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>
        <f t="shared" si="2740"/>
        <v>815.8</v>
      </c>
      <c r="AZ1079" s="14">
        <f t="shared" si="2741"/>
        <v>480.8</v>
      </c>
      <c r="BA1079" s="14">
        <f t="shared" si="2742"/>
        <v>480.8</v>
      </c>
      <c r="BB1079" s="14"/>
      <c r="BC1079" s="2"/>
    </row>
    <row r="1080" spans="1:55" s="3" customFormat="1" ht="15.75" customHeight="1" x14ac:dyDescent="0.25">
      <c r="A1080" s="10" t="s">
        <v>1290</v>
      </c>
      <c r="B1080" s="10" t="s">
        <v>42</v>
      </c>
      <c r="C1080" s="10"/>
      <c r="D1080" s="10"/>
      <c r="E1080" s="10"/>
      <c r="F1080" s="5" t="s">
        <v>45</v>
      </c>
      <c r="G1080" s="15">
        <f t="shared" ref="G1080:L1081" si="2807">G1081</f>
        <v>182.8</v>
      </c>
      <c r="H1080" s="15">
        <f t="shared" si="2807"/>
        <v>157.80000000000001</v>
      </c>
      <c r="I1080" s="15">
        <f t="shared" si="2807"/>
        <v>157.80000000000001</v>
      </c>
      <c r="J1080" s="15">
        <f t="shared" si="2807"/>
        <v>0</v>
      </c>
      <c r="K1080" s="15">
        <f t="shared" si="2807"/>
        <v>0</v>
      </c>
      <c r="L1080" s="15">
        <f t="shared" si="2807"/>
        <v>0</v>
      </c>
      <c r="M1080" s="15">
        <f t="shared" si="2798"/>
        <v>182.8</v>
      </c>
      <c r="N1080" s="15">
        <f t="shared" si="2799"/>
        <v>157.80000000000001</v>
      </c>
      <c r="O1080" s="15">
        <f t="shared" si="2800"/>
        <v>157.80000000000001</v>
      </c>
      <c r="P1080" s="15">
        <f t="shared" ref="P1080:Q1081" si="2808">P1081</f>
        <v>0</v>
      </c>
      <c r="Q1080" s="15">
        <f t="shared" si="2808"/>
        <v>0</v>
      </c>
      <c r="R1080" s="15">
        <f t="shared" ref="R1080:T1081" si="2809">R1081</f>
        <v>0</v>
      </c>
      <c r="S1080" s="15">
        <f t="shared" si="2809"/>
        <v>0</v>
      </c>
      <c r="T1080" s="15">
        <f t="shared" si="2809"/>
        <v>0</v>
      </c>
      <c r="U1080" s="15">
        <f t="shared" ref="U1080:BB1081" si="2810">U1081</f>
        <v>0</v>
      </c>
      <c r="V1080" s="15">
        <f t="shared" si="2810"/>
        <v>0</v>
      </c>
      <c r="W1080" s="15">
        <f t="shared" si="2810"/>
        <v>0</v>
      </c>
      <c r="X1080" s="15">
        <f t="shared" si="2810"/>
        <v>0</v>
      </c>
      <c r="Y1080" s="15">
        <f t="shared" si="2810"/>
        <v>0</v>
      </c>
      <c r="Z1080" s="15">
        <f t="shared" si="2810"/>
        <v>0</v>
      </c>
      <c r="AA1080" s="15">
        <f t="shared" si="2810"/>
        <v>0</v>
      </c>
      <c r="AB1080" s="15">
        <f t="shared" si="2810"/>
        <v>0</v>
      </c>
      <c r="AC1080" s="15">
        <f t="shared" si="2810"/>
        <v>0</v>
      </c>
      <c r="AD1080" s="15">
        <f t="shared" si="2810"/>
        <v>0</v>
      </c>
      <c r="AE1080" s="15">
        <f t="shared" si="2810"/>
        <v>0</v>
      </c>
      <c r="AF1080" s="14">
        <f t="shared" si="2777"/>
        <v>182.8</v>
      </c>
      <c r="AG1080" s="14">
        <f t="shared" si="2778"/>
        <v>157.80000000000001</v>
      </c>
      <c r="AH1080" s="14">
        <f t="shared" si="2779"/>
        <v>157.80000000000001</v>
      </c>
      <c r="AI1080" s="15">
        <f t="shared" si="2810"/>
        <v>0</v>
      </c>
      <c r="AJ1080" s="15">
        <f t="shared" si="2810"/>
        <v>0</v>
      </c>
      <c r="AK1080" s="15">
        <f t="shared" si="2748"/>
        <v>182.8</v>
      </c>
      <c r="AL1080" s="15">
        <f t="shared" si="2749"/>
        <v>157.80000000000001</v>
      </c>
      <c r="AM1080" s="15">
        <f t="shared" si="2750"/>
        <v>157.80000000000001</v>
      </c>
      <c r="AN1080" s="15">
        <f t="shared" si="2810"/>
        <v>0</v>
      </c>
      <c r="AO1080" s="15">
        <f t="shared" si="2810"/>
        <v>0</v>
      </c>
      <c r="AP1080" s="15">
        <f t="shared" si="2810"/>
        <v>0</v>
      </c>
      <c r="AQ1080" s="15">
        <f t="shared" si="2810"/>
        <v>0</v>
      </c>
      <c r="AR1080" s="15">
        <f t="shared" si="2810"/>
        <v>0</v>
      </c>
      <c r="AS1080" s="15">
        <f t="shared" si="2810"/>
        <v>0</v>
      </c>
      <c r="AT1080" s="15">
        <f t="shared" si="2810"/>
        <v>0</v>
      </c>
      <c r="AU1080" s="15">
        <f t="shared" si="2810"/>
        <v>0</v>
      </c>
      <c r="AV1080" s="15">
        <f t="shared" si="2810"/>
        <v>0</v>
      </c>
      <c r="AW1080" s="15">
        <f t="shared" si="2810"/>
        <v>0</v>
      </c>
      <c r="AX1080" s="15">
        <f t="shared" si="2810"/>
        <v>0</v>
      </c>
      <c r="AY1080" s="15">
        <f t="shared" si="2740"/>
        <v>182.8</v>
      </c>
      <c r="AZ1080" s="15">
        <f t="shared" si="2741"/>
        <v>157.80000000000001</v>
      </c>
      <c r="BA1080" s="15">
        <f t="shared" si="2742"/>
        <v>157.80000000000001</v>
      </c>
      <c r="BB1080" s="15">
        <f t="shared" si="2810"/>
        <v>0</v>
      </c>
    </row>
    <row r="1081" spans="1:55" s="9" customFormat="1" ht="15.75" customHeight="1" x14ac:dyDescent="0.25">
      <c r="A1081" s="11" t="s">
        <v>1290</v>
      </c>
      <c r="B1081" s="11" t="s">
        <v>42</v>
      </c>
      <c r="C1081" s="11" t="s">
        <v>9</v>
      </c>
      <c r="D1081" s="11"/>
      <c r="E1081" s="11"/>
      <c r="F1081" s="7" t="s">
        <v>46</v>
      </c>
      <c r="G1081" s="16">
        <f t="shared" si="2807"/>
        <v>182.8</v>
      </c>
      <c r="H1081" s="16">
        <f t="shared" si="2807"/>
        <v>157.80000000000001</v>
      </c>
      <c r="I1081" s="16">
        <f t="shared" si="2807"/>
        <v>157.80000000000001</v>
      </c>
      <c r="J1081" s="16">
        <f t="shared" si="2807"/>
        <v>0</v>
      </c>
      <c r="K1081" s="16">
        <f t="shared" si="2807"/>
        <v>0</v>
      </c>
      <c r="L1081" s="16">
        <f t="shared" si="2807"/>
        <v>0</v>
      </c>
      <c r="M1081" s="16">
        <f t="shared" si="2798"/>
        <v>182.8</v>
      </c>
      <c r="N1081" s="16">
        <f t="shared" si="2799"/>
        <v>157.80000000000001</v>
      </c>
      <c r="O1081" s="16">
        <f t="shared" si="2800"/>
        <v>157.80000000000001</v>
      </c>
      <c r="P1081" s="16">
        <f t="shared" si="2808"/>
        <v>0</v>
      </c>
      <c r="Q1081" s="16">
        <f t="shared" si="2808"/>
        <v>0</v>
      </c>
      <c r="R1081" s="16">
        <f t="shared" si="2809"/>
        <v>0</v>
      </c>
      <c r="S1081" s="16">
        <f t="shared" si="2809"/>
        <v>0</v>
      </c>
      <c r="T1081" s="16">
        <f t="shared" si="2809"/>
        <v>0</v>
      </c>
      <c r="U1081" s="16">
        <f t="shared" si="2810"/>
        <v>0</v>
      </c>
      <c r="V1081" s="16">
        <f t="shared" si="2810"/>
        <v>0</v>
      </c>
      <c r="W1081" s="16">
        <f t="shared" si="2810"/>
        <v>0</v>
      </c>
      <c r="X1081" s="16">
        <f t="shared" si="2810"/>
        <v>0</v>
      </c>
      <c r="Y1081" s="16">
        <f t="shared" si="2810"/>
        <v>0</v>
      </c>
      <c r="Z1081" s="16">
        <f t="shared" si="2810"/>
        <v>0</v>
      </c>
      <c r="AA1081" s="16">
        <f t="shared" si="2810"/>
        <v>0</v>
      </c>
      <c r="AB1081" s="16">
        <f t="shared" si="2810"/>
        <v>0</v>
      </c>
      <c r="AC1081" s="16">
        <f t="shared" si="2810"/>
        <v>0</v>
      </c>
      <c r="AD1081" s="16">
        <f t="shared" si="2810"/>
        <v>0</v>
      </c>
      <c r="AE1081" s="16">
        <f t="shared" si="2810"/>
        <v>0</v>
      </c>
      <c r="AF1081" s="14">
        <f t="shared" si="2777"/>
        <v>182.8</v>
      </c>
      <c r="AG1081" s="14">
        <f t="shared" si="2778"/>
        <v>157.80000000000001</v>
      </c>
      <c r="AH1081" s="14">
        <f t="shared" si="2779"/>
        <v>157.80000000000001</v>
      </c>
      <c r="AI1081" s="16">
        <f t="shared" si="2810"/>
        <v>0</v>
      </c>
      <c r="AJ1081" s="16">
        <f t="shared" si="2810"/>
        <v>0</v>
      </c>
      <c r="AK1081" s="16">
        <f t="shared" si="2748"/>
        <v>182.8</v>
      </c>
      <c r="AL1081" s="16">
        <f t="shared" si="2749"/>
        <v>157.80000000000001</v>
      </c>
      <c r="AM1081" s="16">
        <f t="shared" si="2750"/>
        <v>157.80000000000001</v>
      </c>
      <c r="AN1081" s="16">
        <f t="shared" si="2810"/>
        <v>0</v>
      </c>
      <c r="AO1081" s="16">
        <f t="shared" si="2810"/>
        <v>0</v>
      </c>
      <c r="AP1081" s="16">
        <f t="shared" si="2810"/>
        <v>0</v>
      </c>
      <c r="AQ1081" s="16">
        <f t="shared" si="2810"/>
        <v>0</v>
      </c>
      <c r="AR1081" s="16">
        <f t="shared" si="2810"/>
        <v>0</v>
      </c>
      <c r="AS1081" s="16">
        <f t="shared" si="2810"/>
        <v>0</v>
      </c>
      <c r="AT1081" s="16">
        <f t="shared" si="2810"/>
        <v>0</v>
      </c>
      <c r="AU1081" s="16">
        <f t="shared" si="2810"/>
        <v>0</v>
      </c>
      <c r="AV1081" s="16">
        <f t="shared" si="2810"/>
        <v>0</v>
      </c>
      <c r="AW1081" s="16">
        <f t="shared" si="2810"/>
        <v>0</v>
      </c>
      <c r="AX1081" s="16">
        <f t="shared" si="2810"/>
        <v>0</v>
      </c>
      <c r="AY1081" s="16">
        <f t="shared" si="2740"/>
        <v>182.8</v>
      </c>
      <c r="AZ1081" s="16">
        <f t="shared" si="2741"/>
        <v>157.80000000000001</v>
      </c>
      <c r="BA1081" s="16">
        <f t="shared" si="2742"/>
        <v>157.80000000000001</v>
      </c>
      <c r="BB1081" s="16">
        <f t="shared" si="2810"/>
        <v>0</v>
      </c>
    </row>
    <row r="1082" spans="1:55" ht="15.75" customHeight="1" x14ac:dyDescent="0.25">
      <c r="A1082" s="8" t="s">
        <v>1290</v>
      </c>
      <c r="B1082" s="8" t="s">
        <v>42</v>
      </c>
      <c r="C1082" s="8" t="s">
        <v>9</v>
      </c>
      <c r="D1082" s="8" t="s">
        <v>157</v>
      </c>
      <c r="E1082" s="8"/>
      <c r="F1082" s="18" t="s">
        <v>512</v>
      </c>
      <c r="G1082" s="14">
        <f t="shared" ref="G1082:L1082" si="2811">G1083+G1088</f>
        <v>182.8</v>
      </c>
      <c r="H1082" s="14">
        <f t="shared" si="2811"/>
        <v>157.80000000000001</v>
      </c>
      <c r="I1082" s="14">
        <f t="shared" si="2811"/>
        <v>157.80000000000001</v>
      </c>
      <c r="J1082" s="14">
        <f t="shared" si="2811"/>
        <v>0</v>
      </c>
      <c r="K1082" s="14">
        <f t="shared" si="2811"/>
        <v>0</v>
      </c>
      <c r="L1082" s="14">
        <f t="shared" si="2811"/>
        <v>0</v>
      </c>
      <c r="M1082" s="14">
        <f t="shared" si="2798"/>
        <v>182.8</v>
      </c>
      <c r="N1082" s="14">
        <f t="shared" si="2799"/>
        <v>157.80000000000001</v>
      </c>
      <c r="O1082" s="14">
        <f t="shared" si="2800"/>
        <v>157.80000000000001</v>
      </c>
      <c r="P1082" s="14">
        <f t="shared" ref="P1082:Q1082" si="2812">P1083+P1088</f>
        <v>0</v>
      </c>
      <c r="Q1082" s="14">
        <f t="shared" si="2812"/>
        <v>0</v>
      </c>
      <c r="R1082" s="14">
        <f t="shared" ref="R1082:T1082" si="2813">R1083+R1088</f>
        <v>0</v>
      </c>
      <c r="S1082" s="14">
        <f t="shared" si="2813"/>
        <v>0</v>
      </c>
      <c r="T1082" s="14">
        <f t="shared" si="2813"/>
        <v>0</v>
      </c>
      <c r="U1082" s="14">
        <f t="shared" ref="U1082:BB1082" si="2814">U1083+U1088</f>
        <v>0</v>
      </c>
      <c r="V1082" s="14">
        <f t="shared" ref="V1082:AC1082" si="2815">V1083+V1088</f>
        <v>0</v>
      </c>
      <c r="W1082" s="14">
        <f t="shared" si="2815"/>
        <v>0</v>
      </c>
      <c r="X1082" s="14">
        <f t="shared" si="2815"/>
        <v>0</v>
      </c>
      <c r="Y1082" s="14">
        <f t="shared" si="2815"/>
        <v>0</v>
      </c>
      <c r="Z1082" s="14">
        <f t="shared" si="2815"/>
        <v>0</v>
      </c>
      <c r="AA1082" s="14">
        <f t="shared" si="2815"/>
        <v>0</v>
      </c>
      <c r="AB1082" s="14">
        <f t="shared" si="2815"/>
        <v>0</v>
      </c>
      <c r="AC1082" s="14">
        <f t="shared" si="2815"/>
        <v>0</v>
      </c>
      <c r="AD1082" s="14">
        <f t="shared" ref="AD1082:AE1082" si="2816">AD1083+AD1088</f>
        <v>0</v>
      </c>
      <c r="AE1082" s="14">
        <f t="shared" si="2816"/>
        <v>0</v>
      </c>
      <c r="AF1082" s="14">
        <f t="shared" si="2777"/>
        <v>182.8</v>
      </c>
      <c r="AG1082" s="14">
        <f t="shared" si="2778"/>
        <v>157.80000000000001</v>
      </c>
      <c r="AH1082" s="14">
        <f t="shared" si="2779"/>
        <v>157.80000000000001</v>
      </c>
      <c r="AI1082" s="14">
        <f t="shared" ref="AI1082:AJ1082" si="2817">AI1083+AI1088</f>
        <v>0</v>
      </c>
      <c r="AJ1082" s="14">
        <f t="shared" si="2817"/>
        <v>0</v>
      </c>
      <c r="AK1082" s="14">
        <f t="shared" si="2748"/>
        <v>182.8</v>
      </c>
      <c r="AL1082" s="14">
        <f t="shared" si="2749"/>
        <v>157.80000000000001</v>
      </c>
      <c r="AM1082" s="14">
        <f t="shared" si="2750"/>
        <v>157.80000000000001</v>
      </c>
      <c r="AN1082" s="14">
        <f t="shared" ref="AN1082:AO1082" si="2818">AN1083+AN1088</f>
        <v>0</v>
      </c>
      <c r="AO1082" s="14">
        <f t="shared" si="2818"/>
        <v>0</v>
      </c>
      <c r="AP1082" s="14">
        <f t="shared" ref="AP1082:AW1082" si="2819">AP1083+AP1088</f>
        <v>0</v>
      </c>
      <c r="AQ1082" s="14">
        <f t="shared" si="2819"/>
        <v>0</v>
      </c>
      <c r="AR1082" s="14">
        <f t="shared" si="2819"/>
        <v>0</v>
      </c>
      <c r="AS1082" s="14">
        <f t="shared" si="2819"/>
        <v>0</v>
      </c>
      <c r="AT1082" s="14">
        <f t="shared" si="2819"/>
        <v>0</v>
      </c>
      <c r="AU1082" s="14">
        <f t="shared" si="2819"/>
        <v>0</v>
      </c>
      <c r="AV1082" s="14">
        <f t="shared" si="2819"/>
        <v>0</v>
      </c>
      <c r="AW1082" s="14">
        <f t="shared" si="2819"/>
        <v>0</v>
      </c>
      <c r="AX1082" s="14">
        <f t="shared" ref="AX1082" si="2820">AX1083+AX1088</f>
        <v>0</v>
      </c>
      <c r="AY1082" s="14">
        <f t="shared" si="2740"/>
        <v>182.8</v>
      </c>
      <c r="AZ1082" s="14">
        <f t="shared" si="2741"/>
        <v>157.80000000000001</v>
      </c>
      <c r="BA1082" s="14">
        <f t="shared" si="2742"/>
        <v>157.80000000000001</v>
      </c>
      <c r="BB1082" s="14">
        <f t="shared" si="2814"/>
        <v>0</v>
      </c>
      <c r="BC1082" s="2"/>
    </row>
    <row r="1083" spans="1:55" ht="31.5" customHeight="1" x14ac:dyDescent="0.25">
      <c r="A1083" s="8" t="s">
        <v>1290</v>
      </c>
      <c r="B1083" s="8" t="s">
        <v>42</v>
      </c>
      <c r="C1083" s="8" t="s">
        <v>9</v>
      </c>
      <c r="D1083" s="8" t="s">
        <v>180</v>
      </c>
      <c r="E1083" s="8"/>
      <c r="F1083" s="13" t="s">
        <v>513</v>
      </c>
      <c r="G1083" s="14">
        <f t="shared" ref="G1083:L1086" si="2821">G1084</f>
        <v>157.80000000000001</v>
      </c>
      <c r="H1083" s="14">
        <f t="shared" si="2821"/>
        <v>157.80000000000001</v>
      </c>
      <c r="I1083" s="14">
        <f t="shared" si="2821"/>
        <v>157.80000000000001</v>
      </c>
      <c r="J1083" s="14">
        <f t="shared" si="2821"/>
        <v>0</v>
      </c>
      <c r="K1083" s="14">
        <f t="shared" si="2821"/>
        <v>0</v>
      </c>
      <c r="L1083" s="14">
        <f t="shared" si="2821"/>
        <v>0</v>
      </c>
      <c r="M1083" s="14">
        <f t="shared" si="2798"/>
        <v>157.80000000000001</v>
      </c>
      <c r="N1083" s="14">
        <f t="shared" si="2799"/>
        <v>157.80000000000001</v>
      </c>
      <c r="O1083" s="14">
        <f t="shared" si="2800"/>
        <v>157.80000000000001</v>
      </c>
      <c r="P1083" s="14">
        <f t="shared" ref="P1083:Q1086" si="2822">P1084</f>
        <v>0</v>
      </c>
      <c r="Q1083" s="14">
        <f t="shared" si="2822"/>
        <v>0</v>
      </c>
      <c r="R1083" s="14">
        <f t="shared" ref="R1083:T1086" si="2823">R1084</f>
        <v>0</v>
      </c>
      <c r="S1083" s="14">
        <f t="shared" si="2823"/>
        <v>0</v>
      </c>
      <c r="T1083" s="14">
        <f t="shared" si="2823"/>
        <v>0</v>
      </c>
      <c r="U1083" s="14">
        <f t="shared" ref="U1083:BB1086" si="2824">U1084</f>
        <v>0</v>
      </c>
      <c r="V1083" s="14">
        <f t="shared" si="2824"/>
        <v>0</v>
      </c>
      <c r="W1083" s="14">
        <f t="shared" si="2824"/>
        <v>0</v>
      </c>
      <c r="X1083" s="14">
        <f t="shared" si="2824"/>
        <v>0</v>
      </c>
      <c r="Y1083" s="14">
        <f t="shared" si="2824"/>
        <v>0</v>
      </c>
      <c r="Z1083" s="14">
        <f t="shared" si="2824"/>
        <v>0</v>
      </c>
      <c r="AA1083" s="14">
        <f t="shared" si="2824"/>
        <v>0</v>
      </c>
      <c r="AB1083" s="14">
        <f t="shared" si="2824"/>
        <v>0</v>
      </c>
      <c r="AC1083" s="14">
        <f t="shared" si="2824"/>
        <v>0</v>
      </c>
      <c r="AD1083" s="14">
        <f t="shared" si="2824"/>
        <v>0</v>
      </c>
      <c r="AE1083" s="14">
        <f t="shared" si="2824"/>
        <v>0</v>
      </c>
      <c r="AF1083" s="14">
        <f t="shared" si="2777"/>
        <v>157.80000000000001</v>
      </c>
      <c r="AG1083" s="14">
        <f t="shared" si="2778"/>
        <v>157.80000000000001</v>
      </c>
      <c r="AH1083" s="14">
        <f t="shared" si="2779"/>
        <v>157.80000000000001</v>
      </c>
      <c r="AI1083" s="14">
        <f t="shared" si="2824"/>
        <v>0</v>
      </c>
      <c r="AJ1083" s="14">
        <f t="shared" si="2824"/>
        <v>0</v>
      </c>
      <c r="AK1083" s="14">
        <f t="shared" si="2748"/>
        <v>157.80000000000001</v>
      </c>
      <c r="AL1083" s="14">
        <f t="shared" si="2749"/>
        <v>157.80000000000001</v>
      </c>
      <c r="AM1083" s="14">
        <f t="shared" si="2750"/>
        <v>157.80000000000001</v>
      </c>
      <c r="AN1083" s="14">
        <f t="shared" si="2824"/>
        <v>0</v>
      </c>
      <c r="AO1083" s="14">
        <f t="shared" si="2824"/>
        <v>0</v>
      </c>
      <c r="AP1083" s="14">
        <f t="shared" si="2824"/>
        <v>0</v>
      </c>
      <c r="AQ1083" s="14">
        <f t="shared" si="2824"/>
        <v>0</v>
      </c>
      <c r="AR1083" s="14">
        <f t="shared" si="2824"/>
        <v>0</v>
      </c>
      <c r="AS1083" s="14">
        <f t="shared" si="2824"/>
        <v>0</v>
      </c>
      <c r="AT1083" s="14">
        <f t="shared" si="2824"/>
        <v>0</v>
      </c>
      <c r="AU1083" s="14">
        <f t="shared" si="2824"/>
        <v>0</v>
      </c>
      <c r="AV1083" s="14">
        <f t="shared" si="2824"/>
        <v>0</v>
      </c>
      <c r="AW1083" s="14">
        <f t="shared" si="2824"/>
        <v>0</v>
      </c>
      <c r="AX1083" s="14">
        <f t="shared" si="2824"/>
        <v>0</v>
      </c>
      <c r="AY1083" s="14">
        <f t="shared" si="2740"/>
        <v>157.80000000000001</v>
      </c>
      <c r="AZ1083" s="14">
        <f t="shared" si="2741"/>
        <v>157.80000000000001</v>
      </c>
      <c r="BA1083" s="14">
        <f t="shared" si="2742"/>
        <v>157.80000000000001</v>
      </c>
      <c r="BB1083" s="14">
        <f t="shared" si="2824"/>
        <v>0</v>
      </c>
      <c r="BC1083" s="2"/>
    </row>
    <row r="1084" spans="1:55" ht="31.5" customHeight="1" x14ac:dyDescent="0.25">
      <c r="A1084" s="8" t="s">
        <v>1290</v>
      </c>
      <c r="B1084" s="8" t="s">
        <v>42</v>
      </c>
      <c r="C1084" s="8" t="s">
        <v>9</v>
      </c>
      <c r="D1084" s="8" t="s">
        <v>181</v>
      </c>
      <c r="E1084" s="8"/>
      <c r="F1084" s="13" t="s">
        <v>514</v>
      </c>
      <c r="G1084" s="14">
        <f t="shared" si="2821"/>
        <v>157.80000000000001</v>
      </c>
      <c r="H1084" s="14">
        <f t="shared" si="2821"/>
        <v>157.80000000000001</v>
      </c>
      <c r="I1084" s="14">
        <f t="shared" si="2821"/>
        <v>157.80000000000001</v>
      </c>
      <c r="J1084" s="14">
        <f t="shared" si="2821"/>
        <v>0</v>
      </c>
      <c r="K1084" s="14">
        <f t="shared" si="2821"/>
        <v>0</v>
      </c>
      <c r="L1084" s="14">
        <f t="shared" si="2821"/>
        <v>0</v>
      </c>
      <c r="M1084" s="14">
        <f t="shared" si="2798"/>
        <v>157.80000000000001</v>
      </c>
      <c r="N1084" s="14">
        <f t="shared" si="2799"/>
        <v>157.80000000000001</v>
      </c>
      <c r="O1084" s="14">
        <f t="shared" si="2800"/>
        <v>157.80000000000001</v>
      </c>
      <c r="P1084" s="14">
        <f t="shared" si="2822"/>
        <v>0</v>
      </c>
      <c r="Q1084" s="14">
        <f t="shared" si="2822"/>
        <v>0</v>
      </c>
      <c r="R1084" s="14">
        <f t="shared" si="2823"/>
        <v>0</v>
      </c>
      <c r="S1084" s="14">
        <f t="shared" si="2823"/>
        <v>0</v>
      </c>
      <c r="T1084" s="14">
        <f t="shared" si="2823"/>
        <v>0</v>
      </c>
      <c r="U1084" s="14">
        <f t="shared" si="2824"/>
        <v>0</v>
      </c>
      <c r="V1084" s="14">
        <f t="shared" si="2824"/>
        <v>0</v>
      </c>
      <c r="W1084" s="14">
        <f t="shared" si="2824"/>
        <v>0</v>
      </c>
      <c r="X1084" s="14">
        <f t="shared" si="2824"/>
        <v>0</v>
      </c>
      <c r="Y1084" s="14">
        <f t="shared" si="2824"/>
        <v>0</v>
      </c>
      <c r="Z1084" s="14">
        <f t="shared" si="2824"/>
        <v>0</v>
      </c>
      <c r="AA1084" s="14">
        <f t="shared" si="2824"/>
        <v>0</v>
      </c>
      <c r="AB1084" s="14">
        <f t="shared" si="2824"/>
        <v>0</v>
      </c>
      <c r="AC1084" s="14">
        <f t="shared" si="2824"/>
        <v>0</v>
      </c>
      <c r="AD1084" s="14">
        <f t="shared" si="2824"/>
        <v>0</v>
      </c>
      <c r="AE1084" s="14">
        <f t="shared" si="2824"/>
        <v>0</v>
      </c>
      <c r="AF1084" s="14">
        <f t="shared" si="2777"/>
        <v>157.80000000000001</v>
      </c>
      <c r="AG1084" s="14">
        <f t="shared" si="2778"/>
        <v>157.80000000000001</v>
      </c>
      <c r="AH1084" s="14">
        <f t="shared" si="2779"/>
        <v>157.80000000000001</v>
      </c>
      <c r="AI1084" s="14">
        <f t="shared" si="2824"/>
        <v>0</v>
      </c>
      <c r="AJ1084" s="14">
        <f t="shared" si="2824"/>
        <v>0</v>
      </c>
      <c r="AK1084" s="14">
        <f t="shared" si="2748"/>
        <v>157.80000000000001</v>
      </c>
      <c r="AL1084" s="14">
        <f t="shared" si="2749"/>
        <v>157.80000000000001</v>
      </c>
      <c r="AM1084" s="14">
        <f t="shared" si="2750"/>
        <v>157.80000000000001</v>
      </c>
      <c r="AN1084" s="14">
        <f t="shared" si="2824"/>
        <v>0</v>
      </c>
      <c r="AO1084" s="14">
        <f t="shared" si="2824"/>
        <v>0</v>
      </c>
      <c r="AP1084" s="14">
        <f t="shared" si="2824"/>
        <v>0</v>
      </c>
      <c r="AQ1084" s="14">
        <f t="shared" si="2824"/>
        <v>0</v>
      </c>
      <c r="AR1084" s="14">
        <f t="shared" si="2824"/>
        <v>0</v>
      </c>
      <c r="AS1084" s="14">
        <f t="shared" si="2824"/>
        <v>0</v>
      </c>
      <c r="AT1084" s="14">
        <f t="shared" si="2824"/>
        <v>0</v>
      </c>
      <c r="AU1084" s="14">
        <f t="shared" si="2824"/>
        <v>0</v>
      </c>
      <c r="AV1084" s="14">
        <f t="shared" si="2824"/>
        <v>0</v>
      </c>
      <c r="AW1084" s="14">
        <f t="shared" si="2824"/>
        <v>0</v>
      </c>
      <c r="AX1084" s="14">
        <f t="shared" si="2824"/>
        <v>0</v>
      </c>
      <c r="AY1084" s="14">
        <f t="shared" si="2740"/>
        <v>157.80000000000001</v>
      </c>
      <c r="AZ1084" s="14">
        <f t="shared" si="2741"/>
        <v>157.80000000000001</v>
      </c>
      <c r="BA1084" s="14">
        <f t="shared" si="2742"/>
        <v>157.80000000000001</v>
      </c>
      <c r="BB1084" s="14">
        <f t="shared" si="2824"/>
        <v>0</v>
      </c>
      <c r="BC1084" s="2"/>
    </row>
    <row r="1085" spans="1:55" ht="47.25" customHeight="1" x14ac:dyDescent="0.25">
      <c r="A1085" s="8" t="s">
        <v>1290</v>
      </c>
      <c r="B1085" s="8" t="s">
        <v>42</v>
      </c>
      <c r="C1085" s="8" t="s">
        <v>9</v>
      </c>
      <c r="D1085" s="8" t="s">
        <v>183</v>
      </c>
      <c r="E1085" s="8"/>
      <c r="F1085" s="13" t="s">
        <v>516</v>
      </c>
      <c r="G1085" s="14">
        <f t="shared" si="2821"/>
        <v>157.80000000000001</v>
      </c>
      <c r="H1085" s="14">
        <f t="shared" si="2821"/>
        <v>157.80000000000001</v>
      </c>
      <c r="I1085" s="14">
        <f t="shared" si="2821"/>
        <v>157.80000000000001</v>
      </c>
      <c r="J1085" s="14">
        <f t="shared" si="2821"/>
        <v>0</v>
      </c>
      <c r="K1085" s="14">
        <f t="shared" si="2821"/>
        <v>0</v>
      </c>
      <c r="L1085" s="14">
        <f t="shared" si="2821"/>
        <v>0</v>
      </c>
      <c r="M1085" s="14">
        <f t="shared" si="2798"/>
        <v>157.80000000000001</v>
      </c>
      <c r="N1085" s="14">
        <f t="shared" si="2799"/>
        <v>157.80000000000001</v>
      </c>
      <c r="O1085" s="14">
        <f t="shared" si="2800"/>
        <v>157.80000000000001</v>
      </c>
      <c r="P1085" s="14">
        <f t="shared" si="2822"/>
        <v>0</v>
      </c>
      <c r="Q1085" s="14">
        <f t="shared" si="2822"/>
        <v>0</v>
      </c>
      <c r="R1085" s="14">
        <f t="shared" si="2823"/>
        <v>0</v>
      </c>
      <c r="S1085" s="14">
        <f t="shared" si="2823"/>
        <v>0</v>
      </c>
      <c r="T1085" s="14">
        <f t="shared" si="2823"/>
        <v>0</v>
      </c>
      <c r="U1085" s="14">
        <f t="shared" si="2824"/>
        <v>0</v>
      </c>
      <c r="V1085" s="14">
        <f t="shared" si="2824"/>
        <v>0</v>
      </c>
      <c r="W1085" s="14">
        <f t="shared" si="2824"/>
        <v>0</v>
      </c>
      <c r="X1085" s="14">
        <f t="shared" si="2824"/>
        <v>0</v>
      </c>
      <c r="Y1085" s="14">
        <f t="shared" si="2824"/>
        <v>0</v>
      </c>
      <c r="Z1085" s="14">
        <f t="shared" si="2824"/>
        <v>0</v>
      </c>
      <c r="AA1085" s="14">
        <f t="shared" si="2824"/>
        <v>0</v>
      </c>
      <c r="AB1085" s="14">
        <f t="shared" si="2824"/>
        <v>0</v>
      </c>
      <c r="AC1085" s="14">
        <f t="shared" si="2824"/>
        <v>0</v>
      </c>
      <c r="AD1085" s="14">
        <f t="shared" si="2824"/>
        <v>0</v>
      </c>
      <c r="AE1085" s="14">
        <f t="shared" si="2824"/>
        <v>0</v>
      </c>
      <c r="AF1085" s="14">
        <f t="shared" si="2777"/>
        <v>157.80000000000001</v>
      </c>
      <c r="AG1085" s="14">
        <f t="shared" si="2778"/>
        <v>157.80000000000001</v>
      </c>
      <c r="AH1085" s="14">
        <f t="shared" si="2779"/>
        <v>157.80000000000001</v>
      </c>
      <c r="AI1085" s="14">
        <f t="shared" si="2824"/>
        <v>0</v>
      </c>
      <c r="AJ1085" s="14">
        <f t="shared" si="2824"/>
        <v>0</v>
      </c>
      <c r="AK1085" s="14">
        <f t="shared" si="2748"/>
        <v>157.80000000000001</v>
      </c>
      <c r="AL1085" s="14">
        <f t="shared" si="2749"/>
        <v>157.80000000000001</v>
      </c>
      <c r="AM1085" s="14">
        <f t="shared" si="2750"/>
        <v>157.80000000000001</v>
      </c>
      <c r="AN1085" s="14">
        <f t="shared" si="2824"/>
        <v>0</v>
      </c>
      <c r="AO1085" s="14">
        <f t="shared" si="2824"/>
        <v>0</v>
      </c>
      <c r="AP1085" s="14">
        <f t="shared" si="2824"/>
        <v>0</v>
      </c>
      <c r="AQ1085" s="14">
        <f t="shared" si="2824"/>
        <v>0</v>
      </c>
      <c r="AR1085" s="14">
        <f t="shared" si="2824"/>
        <v>0</v>
      </c>
      <c r="AS1085" s="14">
        <f t="shared" si="2824"/>
        <v>0</v>
      </c>
      <c r="AT1085" s="14">
        <f t="shared" si="2824"/>
        <v>0</v>
      </c>
      <c r="AU1085" s="14">
        <f t="shared" si="2824"/>
        <v>0</v>
      </c>
      <c r="AV1085" s="14">
        <f t="shared" si="2824"/>
        <v>0</v>
      </c>
      <c r="AW1085" s="14">
        <f t="shared" si="2824"/>
        <v>0</v>
      </c>
      <c r="AX1085" s="14">
        <f t="shared" si="2824"/>
        <v>0</v>
      </c>
      <c r="AY1085" s="14">
        <f t="shared" si="2740"/>
        <v>157.80000000000001</v>
      </c>
      <c r="AZ1085" s="14">
        <f t="shared" si="2741"/>
        <v>157.80000000000001</v>
      </c>
      <c r="BA1085" s="14">
        <f t="shared" si="2742"/>
        <v>157.80000000000001</v>
      </c>
      <c r="BB1085" s="14">
        <f t="shared" si="2824"/>
        <v>0</v>
      </c>
      <c r="BC1085" s="2"/>
    </row>
    <row r="1086" spans="1:55" ht="31.5" customHeight="1" x14ac:dyDescent="0.25">
      <c r="A1086" s="8" t="s">
        <v>1290</v>
      </c>
      <c r="B1086" s="8" t="s">
        <v>42</v>
      </c>
      <c r="C1086" s="8" t="s">
        <v>9</v>
      </c>
      <c r="D1086" s="8" t="s">
        <v>183</v>
      </c>
      <c r="E1086" s="43" t="s">
        <v>150</v>
      </c>
      <c r="F1086" s="24" t="s">
        <v>469</v>
      </c>
      <c r="G1086" s="14">
        <f t="shared" si="2821"/>
        <v>157.80000000000001</v>
      </c>
      <c r="H1086" s="14">
        <f t="shared" si="2821"/>
        <v>157.80000000000001</v>
      </c>
      <c r="I1086" s="14">
        <f t="shared" si="2821"/>
        <v>157.80000000000001</v>
      </c>
      <c r="J1086" s="14">
        <f t="shared" si="2821"/>
        <v>0</v>
      </c>
      <c r="K1086" s="14">
        <f t="shared" si="2821"/>
        <v>0</v>
      </c>
      <c r="L1086" s="14">
        <f t="shared" si="2821"/>
        <v>0</v>
      </c>
      <c r="M1086" s="14">
        <f t="shared" si="2798"/>
        <v>157.80000000000001</v>
      </c>
      <c r="N1086" s="14">
        <f t="shared" si="2799"/>
        <v>157.80000000000001</v>
      </c>
      <c r="O1086" s="14">
        <f t="shared" si="2800"/>
        <v>157.80000000000001</v>
      </c>
      <c r="P1086" s="14">
        <f t="shared" si="2822"/>
        <v>0</v>
      </c>
      <c r="Q1086" s="14">
        <f t="shared" si="2822"/>
        <v>0</v>
      </c>
      <c r="R1086" s="14">
        <f t="shared" si="2823"/>
        <v>0</v>
      </c>
      <c r="S1086" s="14">
        <f t="shared" si="2823"/>
        <v>0</v>
      </c>
      <c r="T1086" s="14">
        <f t="shared" si="2823"/>
        <v>0</v>
      </c>
      <c r="U1086" s="14">
        <f t="shared" si="2824"/>
        <v>0</v>
      </c>
      <c r="V1086" s="14">
        <f t="shared" si="2824"/>
        <v>0</v>
      </c>
      <c r="W1086" s="14">
        <f t="shared" si="2824"/>
        <v>0</v>
      </c>
      <c r="X1086" s="14">
        <f t="shared" si="2824"/>
        <v>0</v>
      </c>
      <c r="Y1086" s="14">
        <f t="shared" si="2824"/>
        <v>0</v>
      </c>
      <c r="Z1086" s="14">
        <f t="shared" si="2824"/>
        <v>0</v>
      </c>
      <c r="AA1086" s="14">
        <f t="shared" si="2824"/>
        <v>0</v>
      </c>
      <c r="AB1086" s="14">
        <f t="shared" si="2824"/>
        <v>0</v>
      </c>
      <c r="AC1086" s="14">
        <f t="shared" si="2824"/>
        <v>0</v>
      </c>
      <c r="AD1086" s="14">
        <f t="shared" si="2824"/>
        <v>0</v>
      </c>
      <c r="AE1086" s="14">
        <f t="shared" si="2824"/>
        <v>0</v>
      </c>
      <c r="AF1086" s="14">
        <f t="shared" si="2777"/>
        <v>157.80000000000001</v>
      </c>
      <c r="AG1086" s="14">
        <f t="shared" si="2778"/>
        <v>157.80000000000001</v>
      </c>
      <c r="AH1086" s="14">
        <f t="shared" si="2779"/>
        <v>157.80000000000001</v>
      </c>
      <c r="AI1086" s="14">
        <f t="shared" si="2824"/>
        <v>0</v>
      </c>
      <c r="AJ1086" s="14">
        <f t="shared" si="2824"/>
        <v>0</v>
      </c>
      <c r="AK1086" s="14">
        <f t="shared" si="2748"/>
        <v>157.80000000000001</v>
      </c>
      <c r="AL1086" s="14">
        <f t="shared" si="2749"/>
        <v>157.80000000000001</v>
      </c>
      <c r="AM1086" s="14">
        <f t="shared" si="2750"/>
        <v>157.80000000000001</v>
      </c>
      <c r="AN1086" s="14">
        <f t="shared" si="2824"/>
        <v>0</v>
      </c>
      <c r="AO1086" s="14">
        <f t="shared" si="2824"/>
        <v>0</v>
      </c>
      <c r="AP1086" s="14">
        <f t="shared" si="2824"/>
        <v>0</v>
      </c>
      <c r="AQ1086" s="14">
        <f t="shared" si="2824"/>
        <v>0</v>
      </c>
      <c r="AR1086" s="14">
        <f t="shared" si="2824"/>
        <v>0</v>
      </c>
      <c r="AS1086" s="14">
        <f t="shared" si="2824"/>
        <v>0</v>
      </c>
      <c r="AT1086" s="14">
        <f t="shared" si="2824"/>
        <v>0</v>
      </c>
      <c r="AU1086" s="14">
        <f t="shared" si="2824"/>
        <v>0</v>
      </c>
      <c r="AV1086" s="14">
        <f t="shared" si="2824"/>
        <v>0</v>
      </c>
      <c r="AW1086" s="14">
        <f t="shared" si="2824"/>
        <v>0</v>
      </c>
      <c r="AX1086" s="14">
        <f t="shared" si="2824"/>
        <v>0</v>
      </c>
      <c r="AY1086" s="14">
        <f t="shared" si="2740"/>
        <v>157.80000000000001</v>
      </c>
      <c r="AZ1086" s="14">
        <f t="shared" si="2741"/>
        <v>157.80000000000001</v>
      </c>
      <c r="BA1086" s="14">
        <f t="shared" si="2742"/>
        <v>157.80000000000001</v>
      </c>
      <c r="BB1086" s="14">
        <f t="shared" si="2824"/>
        <v>0</v>
      </c>
      <c r="BC1086" s="2"/>
    </row>
    <row r="1087" spans="1:55" ht="31.5" customHeight="1" x14ac:dyDescent="0.25">
      <c r="A1087" s="8" t="s">
        <v>1290</v>
      </c>
      <c r="B1087" s="8" t="s">
        <v>42</v>
      </c>
      <c r="C1087" s="8" t="s">
        <v>9</v>
      </c>
      <c r="D1087" s="8" t="s">
        <v>183</v>
      </c>
      <c r="E1087" s="8" t="s">
        <v>1071</v>
      </c>
      <c r="F1087" s="24" t="s">
        <v>470</v>
      </c>
      <c r="G1087" s="14">
        <v>157.80000000000001</v>
      </c>
      <c r="H1087" s="14">
        <v>157.80000000000001</v>
      </c>
      <c r="I1087" s="14">
        <v>157.80000000000001</v>
      </c>
      <c r="J1087" s="14"/>
      <c r="K1087" s="14"/>
      <c r="L1087" s="14"/>
      <c r="M1087" s="14">
        <f t="shared" si="2798"/>
        <v>157.80000000000001</v>
      </c>
      <c r="N1087" s="14">
        <f t="shared" si="2799"/>
        <v>157.80000000000001</v>
      </c>
      <c r="O1087" s="14">
        <f t="shared" si="2800"/>
        <v>157.80000000000001</v>
      </c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>
        <f t="shared" si="2777"/>
        <v>157.80000000000001</v>
      </c>
      <c r="AG1087" s="14">
        <f t="shared" si="2778"/>
        <v>157.80000000000001</v>
      </c>
      <c r="AH1087" s="14">
        <f t="shared" si="2779"/>
        <v>157.80000000000001</v>
      </c>
      <c r="AI1087" s="14"/>
      <c r="AJ1087" s="14"/>
      <c r="AK1087" s="14">
        <f t="shared" si="2748"/>
        <v>157.80000000000001</v>
      </c>
      <c r="AL1087" s="14">
        <f t="shared" si="2749"/>
        <v>157.80000000000001</v>
      </c>
      <c r="AM1087" s="14">
        <f t="shared" si="2750"/>
        <v>157.80000000000001</v>
      </c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>
        <f t="shared" si="2740"/>
        <v>157.80000000000001</v>
      </c>
      <c r="AZ1087" s="14">
        <f t="shared" si="2741"/>
        <v>157.80000000000001</v>
      </c>
      <c r="BA1087" s="14">
        <f t="shared" si="2742"/>
        <v>157.80000000000001</v>
      </c>
      <c r="BB1087" s="14"/>
      <c r="BC1087" s="2"/>
    </row>
    <row r="1088" spans="1:55" ht="31.5" customHeight="1" x14ac:dyDescent="0.25">
      <c r="A1088" s="8" t="s">
        <v>1290</v>
      </c>
      <c r="B1088" s="8" t="s">
        <v>42</v>
      </c>
      <c r="C1088" s="8" t="s">
        <v>9</v>
      </c>
      <c r="D1088" s="8" t="s">
        <v>193</v>
      </c>
      <c r="E1088" s="8"/>
      <c r="F1088" s="13" t="s">
        <v>522</v>
      </c>
      <c r="G1088" s="14">
        <f t="shared" ref="G1088:L1091" si="2825">G1089</f>
        <v>25</v>
      </c>
      <c r="H1088" s="14">
        <f t="shared" si="2825"/>
        <v>0</v>
      </c>
      <c r="I1088" s="14">
        <f t="shared" si="2825"/>
        <v>0</v>
      </c>
      <c r="J1088" s="14">
        <f t="shared" si="2825"/>
        <v>0</v>
      </c>
      <c r="K1088" s="14">
        <f t="shared" si="2825"/>
        <v>0</v>
      </c>
      <c r="L1088" s="14">
        <f t="shared" si="2825"/>
        <v>0</v>
      </c>
      <c r="M1088" s="14">
        <f t="shared" si="2798"/>
        <v>25</v>
      </c>
      <c r="N1088" s="14">
        <f t="shared" si="2799"/>
        <v>0</v>
      </c>
      <c r="O1088" s="14">
        <f t="shared" si="2800"/>
        <v>0</v>
      </c>
      <c r="P1088" s="14">
        <f t="shared" ref="P1088:Q1091" si="2826">P1089</f>
        <v>0</v>
      </c>
      <c r="Q1088" s="14">
        <f t="shared" si="2826"/>
        <v>0</v>
      </c>
      <c r="R1088" s="14">
        <f t="shared" ref="R1088:T1091" si="2827">R1089</f>
        <v>0</v>
      </c>
      <c r="S1088" s="14">
        <f t="shared" si="2827"/>
        <v>0</v>
      </c>
      <c r="T1088" s="14">
        <f t="shared" si="2827"/>
        <v>0</v>
      </c>
      <c r="U1088" s="14">
        <f t="shared" ref="U1088:BB1091" si="2828">U1089</f>
        <v>0</v>
      </c>
      <c r="V1088" s="14">
        <f t="shared" si="2828"/>
        <v>0</v>
      </c>
      <c r="W1088" s="14">
        <f t="shared" si="2828"/>
        <v>0</v>
      </c>
      <c r="X1088" s="14">
        <f t="shared" si="2828"/>
        <v>0</v>
      </c>
      <c r="Y1088" s="14">
        <f t="shared" si="2828"/>
        <v>0</v>
      </c>
      <c r="Z1088" s="14">
        <f t="shared" si="2828"/>
        <v>0</v>
      </c>
      <c r="AA1088" s="14">
        <f t="shared" si="2828"/>
        <v>0</v>
      </c>
      <c r="AB1088" s="14">
        <f t="shared" si="2828"/>
        <v>0</v>
      </c>
      <c r="AC1088" s="14">
        <f t="shared" si="2828"/>
        <v>0</v>
      </c>
      <c r="AD1088" s="14">
        <f t="shared" si="2828"/>
        <v>0</v>
      </c>
      <c r="AE1088" s="14">
        <f t="shared" si="2828"/>
        <v>0</v>
      </c>
      <c r="AF1088" s="14">
        <f t="shared" si="2777"/>
        <v>25</v>
      </c>
      <c r="AG1088" s="14">
        <f t="shared" si="2778"/>
        <v>0</v>
      </c>
      <c r="AH1088" s="14">
        <f t="shared" si="2779"/>
        <v>0</v>
      </c>
      <c r="AI1088" s="14">
        <f t="shared" si="2828"/>
        <v>0</v>
      </c>
      <c r="AJ1088" s="14">
        <f t="shared" si="2828"/>
        <v>0</v>
      </c>
      <c r="AK1088" s="14">
        <f t="shared" si="2748"/>
        <v>25</v>
      </c>
      <c r="AL1088" s="14">
        <f t="shared" si="2749"/>
        <v>0</v>
      </c>
      <c r="AM1088" s="14">
        <f t="shared" si="2750"/>
        <v>0</v>
      </c>
      <c r="AN1088" s="14">
        <f t="shared" si="2828"/>
        <v>0</v>
      </c>
      <c r="AO1088" s="14">
        <f t="shared" si="2828"/>
        <v>0</v>
      </c>
      <c r="AP1088" s="14">
        <f t="shared" si="2828"/>
        <v>0</v>
      </c>
      <c r="AQ1088" s="14">
        <f t="shared" si="2828"/>
        <v>0</v>
      </c>
      <c r="AR1088" s="14">
        <f t="shared" si="2828"/>
        <v>0</v>
      </c>
      <c r="AS1088" s="14">
        <f t="shared" si="2828"/>
        <v>0</v>
      </c>
      <c r="AT1088" s="14">
        <f t="shared" si="2828"/>
        <v>0</v>
      </c>
      <c r="AU1088" s="14">
        <f t="shared" si="2828"/>
        <v>0</v>
      </c>
      <c r="AV1088" s="14">
        <f t="shared" si="2828"/>
        <v>0</v>
      </c>
      <c r="AW1088" s="14">
        <f t="shared" si="2828"/>
        <v>0</v>
      </c>
      <c r="AX1088" s="14">
        <f t="shared" si="2828"/>
        <v>0</v>
      </c>
      <c r="AY1088" s="14">
        <f t="shared" si="2740"/>
        <v>25</v>
      </c>
      <c r="AZ1088" s="14">
        <f t="shared" si="2741"/>
        <v>0</v>
      </c>
      <c r="BA1088" s="14">
        <f t="shared" si="2742"/>
        <v>0</v>
      </c>
      <c r="BB1088" s="14">
        <f t="shared" si="2828"/>
        <v>0</v>
      </c>
      <c r="BC1088" s="2"/>
    </row>
    <row r="1089" spans="1:55" ht="47.25" x14ac:dyDescent="0.25">
      <c r="A1089" s="8" t="s">
        <v>1290</v>
      </c>
      <c r="B1089" s="8" t="s">
        <v>42</v>
      </c>
      <c r="C1089" s="8" t="s">
        <v>9</v>
      </c>
      <c r="D1089" s="8" t="s">
        <v>194</v>
      </c>
      <c r="E1089" s="8"/>
      <c r="F1089" s="18" t="s">
        <v>782</v>
      </c>
      <c r="G1089" s="14">
        <f t="shared" si="2825"/>
        <v>25</v>
      </c>
      <c r="H1089" s="14">
        <f t="shared" si="2825"/>
        <v>0</v>
      </c>
      <c r="I1089" s="14">
        <f t="shared" si="2825"/>
        <v>0</v>
      </c>
      <c r="J1089" s="14">
        <f t="shared" si="2825"/>
        <v>0</v>
      </c>
      <c r="K1089" s="14">
        <f t="shared" si="2825"/>
        <v>0</v>
      </c>
      <c r="L1089" s="14">
        <f t="shared" si="2825"/>
        <v>0</v>
      </c>
      <c r="M1089" s="14">
        <f t="shared" si="2798"/>
        <v>25</v>
      </c>
      <c r="N1089" s="14">
        <f t="shared" si="2799"/>
        <v>0</v>
      </c>
      <c r="O1089" s="14">
        <f t="shared" si="2800"/>
        <v>0</v>
      </c>
      <c r="P1089" s="14">
        <f t="shared" si="2826"/>
        <v>0</v>
      </c>
      <c r="Q1089" s="14">
        <f t="shared" si="2826"/>
        <v>0</v>
      </c>
      <c r="R1089" s="14">
        <f t="shared" si="2827"/>
        <v>0</v>
      </c>
      <c r="S1089" s="14">
        <f t="shared" si="2827"/>
        <v>0</v>
      </c>
      <c r="T1089" s="14">
        <f t="shared" si="2827"/>
        <v>0</v>
      </c>
      <c r="U1089" s="14">
        <f t="shared" si="2828"/>
        <v>0</v>
      </c>
      <c r="V1089" s="14">
        <f t="shared" si="2828"/>
        <v>0</v>
      </c>
      <c r="W1089" s="14">
        <f t="shared" si="2828"/>
        <v>0</v>
      </c>
      <c r="X1089" s="14">
        <f t="shared" si="2828"/>
        <v>0</v>
      </c>
      <c r="Y1089" s="14">
        <f t="shared" si="2828"/>
        <v>0</v>
      </c>
      <c r="Z1089" s="14">
        <f t="shared" si="2828"/>
        <v>0</v>
      </c>
      <c r="AA1089" s="14">
        <f t="shared" si="2828"/>
        <v>0</v>
      </c>
      <c r="AB1089" s="14">
        <f t="shared" si="2828"/>
        <v>0</v>
      </c>
      <c r="AC1089" s="14">
        <f t="shared" si="2828"/>
        <v>0</v>
      </c>
      <c r="AD1089" s="14">
        <f t="shared" si="2828"/>
        <v>0</v>
      </c>
      <c r="AE1089" s="14">
        <f t="shared" si="2828"/>
        <v>0</v>
      </c>
      <c r="AF1089" s="14">
        <f t="shared" si="2777"/>
        <v>25</v>
      </c>
      <c r="AG1089" s="14">
        <f t="shared" si="2778"/>
        <v>0</v>
      </c>
      <c r="AH1089" s="14">
        <f t="shared" si="2779"/>
        <v>0</v>
      </c>
      <c r="AI1089" s="14">
        <f t="shared" si="2828"/>
        <v>0</v>
      </c>
      <c r="AJ1089" s="14">
        <f t="shared" si="2828"/>
        <v>0</v>
      </c>
      <c r="AK1089" s="14">
        <f t="shared" si="2748"/>
        <v>25</v>
      </c>
      <c r="AL1089" s="14">
        <f t="shared" si="2749"/>
        <v>0</v>
      </c>
      <c r="AM1089" s="14">
        <f t="shared" si="2750"/>
        <v>0</v>
      </c>
      <c r="AN1089" s="14">
        <f t="shared" si="2828"/>
        <v>0</v>
      </c>
      <c r="AO1089" s="14">
        <f t="shared" si="2828"/>
        <v>0</v>
      </c>
      <c r="AP1089" s="14">
        <f t="shared" si="2828"/>
        <v>0</v>
      </c>
      <c r="AQ1089" s="14">
        <f t="shared" si="2828"/>
        <v>0</v>
      </c>
      <c r="AR1089" s="14">
        <f t="shared" si="2828"/>
        <v>0</v>
      </c>
      <c r="AS1089" s="14">
        <f t="shared" si="2828"/>
        <v>0</v>
      </c>
      <c r="AT1089" s="14">
        <f t="shared" si="2828"/>
        <v>0</v>
      </c>
      <c r="AU1089" s="14">
        <f t="shared" si="2828"/>
        <v>0</v>
      </c>
      <c r="AV1089" s="14">
        <f t="shared" si="2828"/>
        <v>0</v>
      </c>
      <c r="AW1089" s="14">
        <f t="shared" si="2828"/>
        <v>0</v>
      </c>
      <c r="AX1089" s="14">
        <f t="shared" si="2828"/>
        <v>0</v>
      </c>
      <c r="AY1089" s="14">
        <f t="shared" si="2740"/>
        <v>25</v>
      </c>
      <c r="AZ1089" s="14">
        <f t="shared" si="2741"/>
        <v>0</v>
      </c>
      <c r="BA1089" s="14">
        <f t="shared" si="2742"/>
        <v>0</v>
      </c>
      <c r="BB1089" s="14">
        <f t="shared" si="2828"/>
        <v>0</v>
      </c>
      <c r="BC1089" s="2"/>
    </row>
    <row r="1090" spans="1:55" ht="47.25" x14ac:dyDescent="0.25">
      <c r="A1090" s="8" t="s">
        <v>1290</v>
      </c>
      <c r="B1090" s="8" t="s">
        <v>42</v>
      </c>
      <c r="C1090" s="8" t="s">
        <v>9</v>
      </c>
      <c r="D1090" s="8" t="s">
        <v>216</v>
      </c>
      <c r="E1090" s="8"/>
      <c r="F1090" s="13" t="s">
        <v>1217</v>
      </c>
      <c r="G1090" s="14">
        <f t="shared" si="2825"/>
        <v>25</v>
      </c>
      <c r="H1090" s="14">
        <f t="shared" si="2825"/>
        <v>0</v>
      </c>
      <c r="I1090" s="14">
        <f t="shared" si="2825"/>
        <v>0</v>
      </c>
      <c r="J1090" s="14">
        <f t="shared" si="2825"/>
        <v>0</v>
      </c>
      <c r="K1090" s="14">
        <f t="shared" si="2825"/>
        <v>0</v>
      </c>
      <c r="L1090" s="14">
        <f t="shared" si="2825"/>
        <v>0</v>
      </c>
      <c r="M1090" s="14">
        <f t="shared" si="2798"/>
        <v>25</v>
      </c>
      <c r="N1090" s="14">
        <f t="shared" si="2799"/>
        <v>0</v>
      </c>
      <c r="O1090" s="14">
        <f t="shared" si="2800"/>
        <v>0</v>
      </c>
      <c r="P1090" s="14">
        <f t="shared" si="2826"/>
        <v>0</v>
      </c>
      <c r="Q1090" s="14">
        <f t="shared" si="2826"/>
        <v>0</v>
      </c>
      <c r="R1090" s="14">
        <f t="shared" si="2827"/>
        <v>0</v>
      </c>
      <c r="S1090" s="14">
        <f t="shared" si="2827"/>
        <v>0</v>
      </c>
      <c r="T1090" s="14">
        <f t="shared" si="2827"/>
        <v>0</v>
      </c>
      <c r="U1090" s="14">
        <f t="shared" si="2828"/>
        <v>0</v>
      </c>
      <c r="V1090" s="14">
        <f t="shared" si="2828"/>
        <v>0</v>
      </c>
      <c r="W1090" s="14">
        <f t="shared" si="2828"/>
        <v>0</v>
      </c>
      <c r="X1090" s="14">
        <f t="shared" si="2828"/>
        <v>0</v>
      </c>
      <c r="Y1090" s="14">
        <f t="shared" si="2828"/>
        <v>0</v>
      </c>
      <c r="Z1090" s="14">
        <f t="shared" si="2828"/>
        <v>0</v>
      </c>
      <c r="AA1090" s="14">
        <f t="shared" si="2828"/>
        <v>0</v>
      </c>
      <c r="AB1090" s="14">
        <f t="shared" si="2828"/>
        <v>0</v>
      </c>
      <c r="AC1090" s="14">
        <f t="shared" si="2828"/>
        <v>0</v>
      </c>
      <c r="AD1090" s="14">
        <f t="shared" si="2828"/>
        <v>0</v>
      </c>
      <c r="AE1090" s="14">
        <f t="shared" si="2828"/>
        <v>0</v>
      </c>
      <c r="AF1090" s="14">
        <f t="shared" si="2777"/>
        <v>25</v>
      </c>
      <c r="AG1090" s="14">
        <f t="shared" si="2778"/>
        <v>0</v>
      </c>
      <c r="AH1090" s="14">
        <f t="shared" si="2779"/>
        <v>0</v>
      </c>
      <c r="AI1090" s="14">
        <f t="shared" si="2828"/>
        <v>0</v>
      </c>
      <c r="AJ1090" s="14">
        <f t="shared" si="2828"/>
        <v>0</v>
      </c>
      <c r="AK1090" s="14">
        <f t="shared" si="2748"/>
        <v>25</v>
      </c>
      <c r="AL1090" s="14">
        <f t="shared" si="2749"/>
        <v>0</v>
      </c>
      <c r="AM1090" s="14">
        <f t="shared" si="2750"/>
        <v>0</v>
      </c>
      <c r="AN1090" s="14">
        <f t="shared" si="2828"/>
        <v>0</v>
      </c>
      <c r="AO1090" s="14">
        <f t="shared" si="2828"/>
        <v>0</v>
      </c>
      <c r="AP1090" s="14">
        <f t="shared" si="2828"/>
        <v>0</v>
      </c>
      <c r="AQ1090" s="14">
        <f t="shared" si="2828"/>
        <v>0</v>
      </c>
      <c r="AR1090" s="14">
        <f t="shared" si="2828"/>
        <v>0</v>
      </c>
      <c r="AS1090" s="14">
        <f t="shared" si="2828"/>
        <v>0</v>
      </c>
      <c r="AT1090" s="14">
        <f t="shared" si="2828"/>
        <v>0</v>
      </c>
      <c r="AU1090" s="14">
        <f t="shared" si="2828"/>
        <v>0</v>
      </c>
      <c r="AV1090" s="14">
        <f t="shared" si="2828"/>
        <v>0</v>
      </c>
      <c r="AW1090" s="14">
        <f t="shared" si="2828"/>
        <v>0</v>
      </c>
      <c r="AX1090" s="14">
        <f t="shared" si="2828"/>
        <v>0</v>
      </c>
      <c r="AY1090" s="14">
        <f t="shared" si="2740"/>
        <v>25</v>
      </c>
      <c r="AZ1090" s="14">
        <f t="shared" si="2741"/>
        <v>0</v>
      </c>
      <c r="BA1090" s="14">
        <f t="shared" si="2742"/>
        <v>0</v>
      </c>
      <c r="BB1090" s="14">
        <f t="shared" si="2828"/>
        <v>0</v>
      </c>
      <c r="BC1090" s="2"/>
    </row>
    <row r="1091" spans="1:55" ht="31.5" customHeight="1" x14ac:dyDescent="0.25">
      <c r="A1091" s="8" t="s">
        <v>1290</v>
      </c>
      <c r="B1091" s="8" t="s">
        <v>42</v>
      </c>
      <c r="C1091" s="8" t="s">
        <v>9</v>
      </c>
      <c r="D1091" s="8" t="s">
        <v>216</v>
      </c>
      <c r="E1091" s="43" t="s">
        <v>150</v>
      </c>
      <c r="F1091" s="24" t="s">
        <v>469</v>
      </c>
      <c r="G1091" s="14">
        <f t="shared" si="2825"/>
        <v>25</v>
      </c>
      <c r="H1091" s="14">
        <f t="shared" si="2825"/>
        <v>0</v>
      </c>
      <c r="I1091" s="14">
        <f t="shared" si="2825"/>
        <v>0</v>
      </c>
      <c r="J1091" s="14">
        <f t="shared" si="2825"/>
        <v>0</v>
      </c>
      <c r="K1091" s="14">
        <f t="shared" si="2825"/>
        <v>0</v>
      </c>
      <c r="L1091" s="14">
        <f t="shared" si="2825"/>
        <v>0</v>
      </c>
      <c r="M1091" s="14">
        <f t="shared" si="2798"/>
        <v>25</v>
      </c>
      <c r="N1091" s="14">
        <f t="shared" si="2799"/>
        <v>0</v>
      </c>
      <c r="O1091" s="14">
        <f t="shared" si="2800"/>
        <v>0</v>
      </c>
      <c r="P1091" s="14">
        <f t="shared" si="2826"/>
        <v>0</v>
      </c>
      <c r="Q1091" s="14">
        <f t="shared" si="2826"/>
        <v>0</v>
      </c>
      <c r="R1091" s="14">
        <f t="shared" si="2827"/>
        <v>0</v>
      </c>
      <c r="S1091" s="14">
        <f t="shared" si="2827"/>
        <v>0</v>
      </c>
      <c r="T1091" s="14">
        <f t="shared" si="2827"/>
        <v>0</v>
      </c>
      <c r="U1091" s="14">
        <f t="shared" si="2828"/>
        <v>0</v>
      </c>
      <c r="V1091" s="14">
        <f t="shared" si="2828"/>
        <v>0</v>
      </c>
      <c r="W1091" s="14">
        <f t="shared" si="2828"/>
        <v>0</v>
      </c>
      <c r="X1091" s="14">
        <f t="shared" si="2828"/>
        <v>0</v>
      </c>
      <c r="Y1091" s="14">
        <f t="shared" si="2828"/>
        <v>0</v>
      </c>
      <c r="Z1091" s="14">
        <f t="shared" si="2828"/>
        <v>0</v>
      </c>
      <c r="AA1091" s="14">
        <f t="shared" si="2828"/>
        <v>0</v>
      </c>
      <c r="AB1091" s="14">
        <f t="shared" si="2828"/>
        <v>0</v>
      </c>
      <c r="AC1091" s="14">
        <f t="shared" si="2828"/>
        <v>0</v>
      </c>
      <c r="AD1091" s="14">
        <f t="shared" si="2828"/>
        <v>0</v>
      </c>
      <c r="AE1091" s="14">
        <f t="shared" si="2828"/>
        <v>0</v>
      </c>
      <c r="AF1091" s="14">
        <f t="shared" si="2777"/>
        <v>25</v>
      </c>
      <c r="AG1091" s="14">
        <f t="shared" si="2778"/>
        <v>0</v>
      </c>
      <c r="AH1091" s="14">
        <f t="shared" si="2779"/>
        <v>0</v>
      </c>
      <c r="AI1091" s="14">
        <f t="shared" si="2828"/>
        <v>0</v>
      </c>
      <c r="AJ1091" s="14">
        <f t="shared" si="2828"/>
        <v>0</v>
      </c>
      <c r="AK1091" s="14">
        <f t="shared" si="2748"/>
        <v>25</v>
      </c>
      <c r="AL1091" s="14">
        <f t="shared" si="2749"/>
        <v>0</v>
      </c>
      <c r="AM1091" s="14">
        <f t="shared" si="2750"/>
        <v>0</v>
      </c>
      <c r="AN1091" s="14">
        <f t="shared" si="2828"/>
        <v>0</v>
      </c>
      <c r="AO1091" s="14">
        <f t="shared" si="2828"/>
        <v>0</v>
      </c>
      <c r="AP1091" s="14">
        <f t="shared" si="2828"/>
        <v>0</v>
      </c>
      <c r="AQ1091" s="14">
        <f t="shared" si="2828"/>
        <v>0</v>
      </c>
      <c r="AR1091" s="14">
        <f t="shared" si="2828"/>
        <v>0</v>
      </c>
      <c r="AS1091" s="14">
        <f t="shared" si="2828"/>
        <v>0</v>
      </c>
      <c r="AT1091" s="14">
        <f t="shared" si="2828"/>
        <v>0</v>
      </c>
      <c r="AU1091" s="14">
        <f t="shared" si="2828"/>
        <v>0</v>
      </c>
      <c r="AV1091" s="14">
        <f t="shared" si="2828"/>
        <v>0</v>
      </c>
      <c r="AW1091" s="14">
        <f t="shared" si="2828"/>
        <v>0</v>
      </c>
      <c r="AX1091" s="14">
        <f t="shared" si="2828"/>
        <v>0</v>
      </c>
      <c r="AY1091" s="14">
        <f t="shared" si="2740"/>
        <v>25</v>
      </c>
      <c r="AZ1091" s="14">
        <f t="shared" si="2741"/>
        <v>0</v>
      </c>
      <c r="BA1091" s="14">
        <f t="shared" si="2742"/>
        <v>0</v>
      </c>
      <c r="BB1091" s="14">
        <f t="shared" si="2828"/>
        <v>0</v>
      </c>
      <c r="BC1091" s="2"/>
    </row>
    <row r="1092" spans="1:55" ht="31.5" customHeight="1" x14ac:dyDescent="0.25">
      <c r="A1092" s="8" t="s">
        <v>1290</v>
      </c>
      <c r="B1092" s="8" t="s">
        <v>42</v>
      </c>
      <c r="C1092" s="8" t="s">
        <v>9</v>
      </c>
      <c r="D1092" s="8" t="s">
        <v>216</v>
      </c>
      <c r="E1092" s="8" t="s">
        <v>1071</v>
      </c>
      <c r="F1092" s="24" t="s">
        <v>470</v>
      </c>
      <c r="G1092" s="14">
        <v>25</v>
      </c>
      <c r="H1092" s="14"/>
      <c r="I1092" s="14"/>
      <c r="J1092" s="14"/>
      <c r="K1092" s="14"/>
      <c r="L1092" s="14"/>
      <c r="M1092" s="14">
        <f t="shared" si="2798"/>
        <v>25</v>
      </c>
      <c r="N1092" s="14">
        <f t="shared" si="2799"/>
        <v>0</v>
      </c>
      <c r="O1092" s="14">
        <f t="shared" si="2800"/>
        <v>0</v>
      </c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>
        <f t="shared" si="2777"/>
        <v>25</v>
      </c>
      <c r="AG1092" s="14">
        <f t="shared" si="2778"/>
        <v>0</v>
      </c>
      <c r="AH1092" s="14">
        <f t="shared" si="2779"/>
        <v>0</v>
      </c>
      <c r="AI1092" s="14"/>
      <c r="AJ1092" s="14"/>
      <c r="AK1092" s="14">
        <f t="shared" si="2748"/>
        <v>25</v>
      </c>
      <c r="AL1092" s="14">
        <f t="shared" si="2749"/>
        <v>0</v>
      </c>
      <c r="AM1092" s="14">
        <f t="shared" si="2750"/>
        <v>0</v>
      </c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>
        <f t="shared" si="2740"/>
        <v>25</v>
      </c>
      <c r="AZ1092" s="14">
        <f t="shared" si="2741"/>
        <v>0</v>
      </c>
      <c r="BA1092" s="14">
        <f t="shared" si="2742"/>
        <v>0</v>
      </c>
      <c r="BB1092" s="14"/>
      <c r="BC1092" s="2"/>
    </row>
    <row r="1093" spans="1:55" s="3" customFormat="1" ht="15.75" customHeight="1" x14ac:dyDescent="0.25">
      <c r="A1093" s="10" t="s">
        <v>1290</v>
      </c>
      <c r="B1093" s="10" t="s">
        <v>20</v>
      </c>
      <c r="C1093" s="10"/>
      <c r="D1093" s="10"/>
      <c r="E1093" s="10"/>
      <c r="F1093" s="5" t="s">
        <v>58</v>
      </c>
      <c r="G1093" s="15">
        <f t="shared" ref="G1093:L1098" si="2829">G1094</f>
        <v>492.2</v>
      </c>
      <c r="H1093" s="15">
        <f t="shared" si="2829"/>
        <v>492.2</v>
      </c>
      <c r="I1093" s="15">
        <f t="shared" si="2829"/>
        <v>492.2</v>
      </c>
      <c r="J1093" s="15">
        <f t="shared" si="2829"/>
        <v>0</v>
      </c>
      <c r="K1093" s="15">
        <f t="shared" si="2829"/>
        <v>0</v>
      </c>
      <c r="L1093" s="15">
        <f t="shared" si="2829"/>
        <v>0</v>
      </c>
      <c r="M1093" s="15">
        <f t="shared" si="2798"/>
        <v>492.2</v>
      </c>
      <c r="N1093" s="15">
        <f t="shared" si="2799"/>
        <v>492.2</v>
      </c>
      <c r="O1093" s="15">
        <f t="shared" si="2800"/>
        <v>492.2</v>
      </c>
      <c r="P1093" s="15">
        <f t="shared" ref="P1093:Q1098" si="2830">P1094</f>
        <v>0</v>
      </c>
      <c r="Q1093" s="15">
        <f t="shared" si="2830"/>
        <v>0</v>
      </c>
      <c r="R1093" s="15">
        <f t="shared" ref="R1093:T1098" si="2831">R1094</f>
        <v>0</v>
      </c>
      <c r="S1093" s="15">
        <f t="shared" si="2831"/>
        <v>0</v>
      </c>
      <c r="T1093" s="15">
        <f t="shared" si="2831"/>
        <v>0</v>
      </c>
      <c r="U1093" s="15">
        <f t="shared" ref="U1093:BB1098" si="2832">U1094</f>
        <v>0</v>
      </c>
      <c r="V1093" s="15">
        <f t="shared" si="2832"/>
        <v>0</v>
      </c>
      <c r="W1093" s="15">
        <f t="shared" si="2832"/>
        <v>0</v>
      </c>
      <c r="X1093" s="15">
        <f t="shared" si="2832"/>
        <v>0</v>
      </c>
      <c r="Y1093" s="15">
        <f t="shared" si="2832"/>
        <v>0</v>
      </c>
      <c r="Z1093" s="15">
        <f t="shared" si="2832"/>
        <v>0</v>
      </c>
      <c r="AA1093" s="15">
        <f t="shared" si="2832"/>
        <v>0</v>
      </c>
      <c r="AB1093" s="15">
        <f t="shared" si="2832"/>
        <v>0</v>
      </c>
      <c r="AC1093" s="15">
        <f t="shared" si="2832"/>
        <v>0</v>
      </c>
      <c r="AD1093" s="15">
        <f t="shared" si="2832"/>
        <v>0</v>
      </c>
      <c r="AE1093" s="15">
        <f t="shared" si="2832"/>
        <v>0</v>
      </c>
      <c r="AF1093" s="14">
        <f t="shared" si="2777"/>
        <v>492.2</v>
      </c>
      <c r="AG1093" s="14">
        <f t="shared" si="2778"/>
        <v>492.2</v>
      </c>
      <c r="AH1093" s="14">
        <f t="shared" si="2779"/>
        <v>492.2</v>
      </c>
      <c r="AI1093" s="15">
        <f t="shared" si="2832"/>
        <v>0</v>
      </c>
      <c r="AJ1093" s="15">
        <f t="shared" si="2832"/>
        <v>0</v>
      </c>
      <c r="AK1093" s="15">
        <f t="shared" si="2748"/>
        <v>492.2</v>
      </c>
      <c r="AL1093" s="15">
        <f t="shared" si="2749"/>
        <v>492.2</v>
      </c>
      <c r="AM1093" s="15">
        <f t="shared" si="2750"/>
        <v>492.2</v>
      </c>
      <c r="AN1093" s="15">
        <f t="shared" si="2832"/>
        <v>0</v>
      </c>
      <c r="AO1093" s="15">
        <f t="shared" si="2832"/>
        <v>0</v>
      </c>
      <c r="AP1093" s="15">
        <f t="shared" si="2832"/>
        <v>0</v>
      </c>
      <c r="AQ1093" s="15">
        <f t="shared" si="2832"/>
        <v>0</v>
      </c>
      <c r="AR1093" s="15">
        <f t="shared" si="2832"/>
        <v>0</v>
      </c>
      <c r="AS1093" s="15">
        <f t="shared" si="2832"/>
        <v>0</v>
      </c>
      <c r="AT1093" s="15">
        <f t="shared" si="2832"/>
        <v>0</v>
      </c>
      <c r="AU1093" s="15">
        <f t="shared" si="2832"/>
        <v>0</v>
      </c>
      <c r="AV1093" s="15">
        <f t="shared" si="2832"/>
        <v>0</v>
      </c>
      <c r="AW1093" s="15">
        <f t="shared" si="2832"/>
        <v>0</v>
      </c>
      <c r="AX1093" s="15">
        <f t="shared" si="2832"/>
        <v>0</v>
      </c>
      <c r="AY1093" s="15">
        <f t="shared" si="2740"/>
        <v>492.2</v>
      </c>
      <c r="AZ1093" s="15">
        <f t="shared" si="2741"/>
        <v>492.2</v>
      </c>
      <c r="BA1093" s="15">
        <f t="shared" si="2742"/>
        <v>492.2</v>
      </c>
      <c r="BB1093" s="15">
        <f t="shared" si="2832"/>
        <v>0</v>
      </c>
    </row>
    <row r="1094" spans="1:55" ht="15.75" customHeight="1" x14ac:dyDescent="0.25">
      <c r="A1094" s="11" t="s">
        <v>1290</v>
      </c>
      <c r="B1094" s="11" t="s">
        <v>20</v>
      </c>
      <c r="C1094" s="11" t="s">
        <v>39</v>
      </c>
      <c r="D1094" s="11"/>
      <c r="E1094" s="11"/>
      <c r="F1094" s="7" t="s">
        <v>66</v>
      </c>
      <c r="G1094" s="16">
        <f t="shared" si="2829"/>
        <v>492.2</v>
      </c>
      <c r="H1094" s="16">
        <f t="shared" si="2829"/>
        <v>492.2</v>
      </c>
      <c r="I1094" s="16">
        <f t="shared" si="2829"/>
        <v>492.2</v>
      </c>
      <c r="J1094" s="16">
        <f t="shared" si="2829"/>
        <v>0</v>
      </c>
      <c r="K1094" s="16">
        <f t="shared" si="2829"/>
        <v>0</v>
      </c>
      <c r="L1094" s="16">
        <f t="shared" si="2829"/>
        <v>0</v>
      </c>
      <c r="M1094" s="16">
        <f t="shared" si="2798"/>
        <v>492.2</v>
      </c>
      <c r="N1094" s="16">
        <f t="shared" si="2799"/>
        <v>492.2</v>
      </c>
      <c r="O1094" s="16">
        <f t="shared" si="2800"/>
        <v>492.2</v>
      </c>
      <c r="P1094" s="16">
        <f t="shared" si="2830"/>
        <v>0</v>
      </c>
      <c r="Q1094" s="16">
        <f t="shared" si="2830"/>
        <v>0</v>
      </c>
      <c r="R1094" s="16">
        <f t="shared" si="2831"/>
        <v>0</v>
      </c>
      <c r="S1094" s="16">
        <f t="shared" si="2831"/>
        <v>0</v>
      </c>
      <c r="T1094" s="16">
        <f t="shared" si="2831"/>
        <v>0</v>
      </c>
      <c r="U1094" s="16">
        <f t="shared" si="2832"/>
        <v>0</v>
      </c>
      <c r="V1094" s="16">
        <f t="shared" si="2832"/>
        <v>0</v>
      </c>
      <c r="W1094" s="16">
        <f t="shared" si="2832"/>
        <v>0</v>
      </c>
      <c r="X1094" s="16">
        <f t="shared" si="2832"/>
        <v>0</v>
      </c>
      <c r="Y1094" s="16">
        <f t="shared" si="2832"/>
        <v>0</v>
      </c>
      <c r="Z1094" s="16">
        <f t="shared" si="2832"/>
        <v>0</v>
      </c>
      <c r="AA1094" s="16">
        <f t="shared" si="2832"/>
        <v>0</v>
      </c>
      <c r="AB1094" s="16">
        <f t="shared" si="2832"/>
        <v>0</v>
      </c>
      <c r="AC1094" s="16">
        <f t="shared" si="2832"/>
        <v>0</v>
      </c>
      <c r="AD1094" s="16">
        <f t="shared" si="2832"/>
        <v>0</v>
      </c>
      <c r="AE1094" s="16">
        <f t="shared" si="2832"/>
        <v>0</v>
      </c>
      <c r="AF1094" s="14">
        <f t="shared" si="2777"/>
        <v>492.2</v>
      </c>
      <c r="AG1094" s="14">
        <f t="shared" si="2778"/>
        <v>492.2</v>
      </c>
      <c r="AH1094" s="14">
        <f t="shared" si="2779"/>
        <v>492.2</v>
      </c>
      <c r="AI1094" s="16">
        <f t="shared" si="2832"/>
        <v>0</v>
      </c>
      <c r="AJ1094" s="16">
        <f t="shared" si="2832"/>
        <v>0</v>
      </c>
      <c r="AK1094" s="16">
        <f t="shared" si="2748"/>
        <v>492.2</v>
      </c>
      <c r="AL1094" s="16">
        <f t="shared" si="2749"/>
        <v>492.2</v>
      </c>
      <c r="AM1094" s="16">
        <f t="shared" si="2750"/>
        <v>492.2</v>
      </c>
      <c r="AN1094" s="16">
        <f t="shared" si="2832"/>
        <v>0</v>
      </c>
      <c r="AO1094" s="16">
        <f t="shared" si="2832"/>
        <v>0</v>
      </c>
      <c r="AP1094" s="16">
        <f t="shared" si="2832"/>
        <v>0</v>
      </c>
      <c r="AQ1094" s="16">
        <f t="shared" si="2832"/>
        <v>0</v>
      </c>
      <c r="AR1094" s="16">
        <f t="shared" si="2832"/>
        <v>0</v>
      </c>
      <c r="AS1094" s="16">
        <f t="shared" si="2832"/>
        <v>0</v>
      </c>
      <c r="AT1094" s="16">
        <f t="shared" si="2832"/>
        <v>0</v>
      </c>
      <c r="AU1094" s="16">
        <f t="shared" si="2832"/>
        <v>0</v>
      </c>
      <c r="AV1094" s="16">
        <f t="shared" si="2832"/>
        <v>0</v>
      </c>
      <c r="AW1094" s="16">
        <f t="shared" si="2832"/>
        <v>0</v>
      </c>
      <c r="AX1094" s="16">
        <f t="shared" si="2832"/>
        <v>0</v>
      </c>
      <c r="AY1094" s="16">
        <f t="shared" si="2740"/>
        <v>492.2</v>
      </c>
      <c r="AZ1094" s="16">
        <f t="shared" si="2741"/>
        <v>492.2</v>
      </c>
      <c r="BA1094" s="16">
        <f t="shared" si="2742"/>
        <v>492.2</v>
      </c>
      <c r="BB1094" s="16">
        <f t="shared" si="2832"/>
        <v>0</v>
      </c>
      <c r="BC1094" s="2"/>
    </row>
    <row r="1095" spans="1:55" ht="31.5" customHeight="1" x14ac:dyDescent="0.25">
      <c r="A1095" s="8" t="s">
        <v>1290</v>
      </c>
      <c r="B1095" s="8" t="s">
        <v>20</v>
      </c>
      <c r="C1095" s="8" t="s">
        <v>39</v>
      </c>
      <c r="D1095" s="8" t="s">
        <v>217</v>
      </c>
      <c r="E1095" s="8"/>
      <c r="F1095" s="24" t="s">
        <v>525</v>
      </c>
      <c r="G1095" s="14">
        <f t="shared" si="2829"/>
        <v>492.2</v>
      </c>
      <c r="H1095" s="14">
        <f t="shared" si="2829"/>
        <v>492.2</v>
      </c>
      <c r="I1095" s="14">
        <f t="shared" si="2829"/>
        <v>492.2</v>
      </c>
      <c r="J1095" s="14">
        <f t="shared" si="2829"/>
        <v>0</v>
      </c>
      <c r="K1095" s="14">
        <f t="shared" si="2829"/>
        <v>0</v>
      </c>
      <c r="L1095" s="14">
        <f t="shared" si="2829"/>
        <v>0</v>
      </c>
      <c r="M1095" s="14">
        <f t="shared" si="2798"/>
        <v>492.2</v>
      </c>
      <c r="N1095" s="14">
        <f t="shared" si="2799"/>
        <v>492.2</v>
      </c>
      <c r="O1095" s="14">
        <f t="shared" si="2800"/>
        <v>492.2</v>
      </c>
      <c r="P1095" s="14">
        <f t="shared" si="2830"/>
        <v>0</v>
      </c>
      <c r="Q1095" s="14">
        <f t="shared" si="2830"/>
        <v>0</v>
      </c>
      <c r="R1095" s="14">
        <f t="shared" si="2831"/>
        <v>0</v>
      </c>
      <c r="S1095" s="14">
        <f t="shared" si="2831"/>
        <v>0</v>
      </c>
      <c r="T1095" s="14">
        <f t="shared" si="2831"/>
        <v>0</v>
      </c>
      <c r="U1095" s="14">
        <f t="shared" si="2832"/>
        <v>0</v>
      </c>
      <c r="V1095" s="14">
        <f t="shared" si="2832"/>
        <v>0</v>
      </c>
      <c r="W1095" s="14">
        <f t="shared" si="2832"/>
        <v>0</v>
      </c>
      <c r="X1095" s="14">
        <f t="shared" si="2832"/>
        <v>0</v>
      </c>
      <c r="Y1095" s="14">
        <f t="shared" si="2832"/>
        <v>0</v>
      </c>
      <c r="Z1095" s="14">
        <f t="shared" si="2832"/>
        <v>0</v>
      </c>
      <c r="AA1095" s="14">
        <f t="shared" si="2832"/>
        <v>0</v>
      </c>
      <c r="AB1095" s="14">
        <f t="shared" si="2832"/>
        <v>0</v>
      </c>
      <c r="AC1095" s="14">
        <f t="shared" si="2832"/>
        <v>0</v>
      </c>
      <c r="AD1095" s="14">
        <f t="shared" si="2832"/>
        <v>0</v>
      </c>
      <c r="AE1095" s="14">
        <f t="shared" si="2832"/>
        <v>0</v>
      </c>
      <c r="AF1095" s="14">
        <f t="shared" si="2777"/>
        <v>492.2</v>
      </c>
      <c r="AG1095" s="14">
        <f t="shared" si="2778"/>
        <v>492.2</v>
      </c>
      <c r="AH1095" s="14">
        <f t="shared" si="2779"/>
        <v>492.2</v>
      </c>
      <c r="AI1095" s="14">
        <f t="shared" si="2832"/>
        <v>0</v>
      </c>
      <c r="AJ1095" s="14">
        <f t="shared" si="2832"/>
        <v>0</v>
      </c>
      <c r="AK1095" s="14">
        <f t="shared" si="2748"/>
        <v>492.2</v>
      </c>
      <c r="AL1095" s="14">
        <f t="shared" si="2749"/>
        <v>492.2</v>
      </c>
      <c r="AM1095" s="14">
        <f t="shared" si="2750"/>
        <v>492.2</v>
      </c>
      <c r="AN1095" s="14">
        <f t="shared" si="2832"/>
        <v>0</v>
      </c>
      <c r="AO1095" s="14">
        <f t="shared" si="2832"/>
        <v>0</v>
      </c>
      <c r="AP1095" s="14">
        <f t="shared" si="2832"/>
        <v>0</v>
      </c>
      <c r="AQ1095" s="14">
        <f t="shared" si="2832"/>
        <v>0</v>
      </c>
      <c r="AR1095" s="14">
        <f t="shared" si="2832"/>
        <v>0</v>
      </c>
      <c r="AS1095" s="14">
        <f t="shared" si="2832"/>
        <v>0</v>
      </c>
      <c r="AT1095" s="14">
        <f t="shared" si="2832"/>
        <v>0</v>
      </c>
      <c r="AU1095" s="14">
        <f t="shared" si="2832"/>
        <v>0</v>
      </c>
      <c r="AV1095" s="14">
        <f t="shared" si="2832"/>
        <v>0</v>
      </c>
      <c r="AW1095" s="14">
        <f t="shared" si="2832"/>
        <v>0</v>
      </c>
      <c r="AX1095" s="14">
        <f t="shared" si="2832"/>
        <v>0</v>
      </c>
      <c r="AY1095" s="14">
        <f t="shared" si="2740"/>
        <v>492.2</v>
      </c>
      <c r="AZ1095" s="14">
        <f t="shared" si="2741"/>
        <v>492.2</v>
      </c>
      <c r="BA1095" s="14">
        <f t="shared" si="2742"/>
        <v>492.2</v>
      </c>
      <c r="BB1095" s="14">
        <f t="shared" si="2832"/>
        <v>0</v>
      </c>
      <c r="BC1095" s="2"/>
    </row>
    <row r="1096" spans="1:55" ht="31.5" x14ac:dyDescent="0.25">
      <c r="A1096" s="8" t="s">
        <v>1290</v>
      </c>
      <c r="B1096" s="8" t="s">
        <v>20</v>
      </c>
      <c r="C1096" s="8" t="s">
        <v>39</v>
      </c>
      <c r="D1096" s="8" t="s">
        <v>441</v>
      </c>
      <c r="E1096" s="8"/>
      <c r="F1096" s="13" t="s">
        <v>690</v>
      </c>
      <c r="G1096" s="14">
        <f t="shared" si="2829"/>
        <v>492.2</v>
      </c>
      <c r="H1096" s="14">
        <f t="shared" si="2829"/>
        <v>492.2</v>
      </c>
      <c r="I1096" s="14">
        <f t="shared" si="2829"/>
        <v>492.2</v>
      </c>
      <c r="J1096" s="14">
        <f t="shared" si="2829"/>
        <v>0</v>
      </c>
      <c r="K1096" s="14">
        <f t="shared" si="2829"/>
        <v>0</v>
      </c>
      <c r="L1096" s="14">
        <f t="shared" si="2829"/>
        <v>0</v>
      </c>
      <c r="M1096" s="14">
        <f t="shared" si="2798"/>
        <v>492.2</v>
      </c>
      <c r="N1096" s="14">
        <f t="shared" si="2799"/>
        <v>492.2</v>
      </c>
      <c r="O1096" s="14">
        <f t="shared" si="2800"/>
        <v>492.2</v>
      </c>
      <c r="P1096" s="14">
        <f t="shared" si="2830"/>
        <v>0</v>
      </c>
      <c r="Q1096" s="14">
        <f t="shared" si="2830"/>
        <v>0</v>
      </c>
      <c r="R1096" s="14">
        <f t="shared" si="2831"/>
        <v>0</v>
      </c>
      <c r="S1096" s="14">
        <f t="shared" si="2831"/>
        <v>0</v>
      </c>
      <c r="T1096" s="14">
        <f t="shared" si="2831"/>
        <v>0</v>
      </c>
      <c r="U1096" s="14">
        <f t="shared" si="2832"/>
        <v>0</v>
      </c>
      <c r="V1096" s="14">
        <f t="shared" si="2832"/>
        <v>0</v>
      </c>
      <c r="W1096" s="14">
        <f t="shared" si="2832"/>
        <v>0</v>
      </c>
      <c r="X1096" s="14">
        <f t="shared" si="2832"/>
        <v>0</v>
      </c>
      <c r="Y1096" s="14">
        <f t="shared" si="2832"/>
        <v>0</v>
      </c>
      <c r="Z1096" s="14">
        <f t="shared" si="2832"/>
        <v>0</v>
      </c>
      <c r="AA1096" s="14">
        <f t="shared" si="2832"/>
        <v>0</v>
      </c>
      <c r="AB1096" s="14">
        <f t="shared" si="2832"/>
        <v>0</v>
      </c>
      <c r="AC1096" s="14">
        <f t="shared" si="2832"/>
        <v>0</v>
      </c>
      <c r="AD1096" s="14">
        <f t="shared" si="2832"/>
        <v>0</v>
      </c>
      <c r="AE1096" s="14">
        <f t="shared" si="2832"/>
        <v>0</v>
      </c>
      <c r="AF1096" s="14">
        <f t="shared" si="2777"/>
        <v>492.2</v>
      </c>
      <c r="AG1096" s="14">
        <f t="shared" si="2778"/>
        <v>492.2</v>
      </c>
      <c r="AH1096" s="14">
        <f t="shared" si="2779"/>
        <v>492.2</v>
      </c>
      <c r="AI1096" s="14">
        <f t="shared" si="2832"/>
        <v>0</v>
      </c>
      <c r="AJ1096" s="14">
        <f t="shared" si="2832"/>
        <v>0</v>
      </c>
      <c r="AK1096" s="14">
        <f t="shared" si="2748"/>
        <v>492.2</v>
      </c>
      <c r="AL1096" s="14">
        <f t="shared" si="2749"/>
        <v>492.2</v>
      </c>
      <c r="AM1096" s="14">
        <f t="shared" si="2750"/>
        <v>492.2</v>
      </c>
      <c r="AN1096" s="14">
        <f t="shared" si="2832"/>
        <v>0</v>
      </c>
      <c r="AO1096" s="14">
        <f t="shared" si="2832"/>
        <v>0</v>
      </c>
      <c r="AP1096" s="14">
        <f t="shared" si="2832"/>
        <v>0</v>
      </c>
      <c r="AQ1096" s="14">
        <f t="shared" si="2832"/>
        <v>0</v>
      </c>
      <c r="AR1096" s="14">
        <f t="shared" si="2832"/>
        <v>0</v>
      </c>
      <c r="AS1096" s="14">
        <f t="shared" si="2832"/>
        <v>0</v>
      </c>
      <c r="AT1096" s="14">
        <f t="shared" si="2832"/>
        <v>0</v>
      </c>
      <c r="AU1096" s="14">
        <f t="shared" si="2832"/>
        <v>0</v>
      </c>
      <c r="AV1096" s="14">
        <f t="shared" si="2832"/>
        <v>0</v>
      </c>
      <c r="AW1096" s="14">
        <f t="shared" si="2832"/>
        <v>0</v>
      </c>
      <c r="AX1096" s="14">
        <f t="shared" si="2832"/>
        <v>0</v>
      </c>
      <c r="AY1096" s="14">
        <f t="shared" si="2740"/>
        <v>492.2</v>
      </c>
      <c r="AZ1096" s="14">
        <f t="shared" si="2741"/>
        <v>492.2</v>
      </c>
      <c r="BA1096" s="14">
        <f t="shared" si="2742"/>
        <v>492.2</v>
      </c>
      <c r="BB1096" s="14">
        <f t="shared" si="2832"/>
        <v>0</v>
      </c>
      <c r="BC1096" s="2"/>
    </row>
    <row r="1097" spans="1:55" ht="63" x14ac:dyDescent="0.25">
      <c r="A1097" s="8" t="s">
        <v>1290</v>
      </c>
      <c r="B1097" s="8" t="s">
        <v>20</v>
      </c>
      <c r="C1097" s="8" t="s">
        <v>39</v>
      </c>
      <c r="D1097" s="8" t="s">
        <v>449</v>
      </c>
      <c r="E1097" s="8"/>
      <c r="F1097" s="18" t="s">
        <v>855</v>
      </c>
      <c r="G1097" s="14">
        <f t="shared" si="2829"/>
        <v>492.2</v>
      </c>
      <c r="H1097" s="14">
        <f t="shared" si="2829"/>
        <v>492.2</v>
      </c>
      <c r="I1097" s="14">
        <f t="shared" si="2829"/>
        <v>492.2</v>
      </c>
      <c r="J1097" s="14">
        <f t="shared" si="2829"/>
        <v>0</v>
      </c>
      <c r="K1097" s="14">
        <f t="shared" si="2829"/>
        <v>0</v>
      </c>
      <c r="L1097" s="14">
        <f t="shared" si="2829"/>
        <v>0</v>
      </c>
      <c r="M1097" s="14">
        <f t="shared" si="2798"/>
        <v>492.2</v>
      </c>
      <c r="N1097" s="14">
        <f t="shared" si="2799"/>
        <v>492.2</v>
      </c>
      <c r="O1097" s="14">
        <f t="shared" si="2800"/>
        <v>492.2</v>
      </c>
      <c r="P1097" s="14">
        <f t="shared" si="2830"/>
        <v>0</v>
      </c>
      <c r="Q1097" s="14">
        <f t="shared" si="2830"/>
        <v>0</v>
      </c>
      <c r="R1097" s="14">
        <f t="shared" si="2831"/>
        <v>0</v>
      </c>
      <c r="S1097" s="14">
        <f t="shared" si="2831"/>
        <v>0</v>
      </c>
      <c r="T1097" s="14">
        <f t="shared" si="2831"/>
        <v>0</v>
      </c>
      <c r="U1097" s="14">
        <f t="shared" si="2832"/>
        <v>0</v>
      </c>
      <c r="V1097" s="14">
        <f t="shared" si="2832"/>
        <v>0</v>
      </c>
      <c r="W1097" s="14">
        <f t="shared" si="2832"/>
        <v>0</v>
      </c>
      <c r="X1097" s="14">
        <f t="shared" si="2832"/>
        <v>0</v>
      </c>
      <c r="Y1097" s="14">
        <f t="shared" si="2832"/>
        <v>0</v>
      </c>
      <c r="Z1097" s="14">
        <f t="shared" si="2832"/>
        <v>0</v>
      </c>
      <c r="AA1097" s="14">
        <f t="shared" si="2832"/>
        <v>0</v>
      </c>
      <c r="AB1097" s="14">
        <f t="shared" si="2832"/>
        <v>0</v>
      </c>
      <c r="AC1097" s="14">
        <f t="shared" si="2832"/>
        <v>0</v>
      </c>
      <c r="AD1097" s="14">
        <f t="shared" si="2832"/>
        <v>0</v>
      </c>
      <c r="AE1097" s="14">
        <f t="shared" si="2832"/>
        <v>0</v>
      </c>
      <c r="AF1097" s="14">
        <f t="shared" si="2777"/>
        <v>492.2</v>
      </c>
      <c r="AG1097" s="14">
        <f t="shared" si="2778"/>
        <v>492.2</v>
      </c>
      <c r="AH1097" s="14">
        <f t="shared" si="2779"/>
        <v>492.2</v>
      </c>
      <c r="AI1097" s="14">
        <f t="shared" si="2832"/>
        <v>0</v>
      </c>
      <c r="AJ1097" s="14">
        <f t="shared" si="2832"/>
        <v>0</v>
      </c>
      <c r="AK1097" s="14">
        <f t="shared" si="2748"/>
        <v>492.2</v>
      </c>
      <c r="AL1097" s="14">
        <f t="shared" si="2749"/>
        <v>492.2</v>
      </c>
      <c r="AM1097" s="14">
        <f t="shared" si="2750"/>
        <v>492.2</v>
      </c>
      <c r="AN1097" s="14">
        <f t="shared" si="2832"/>
        <v>0</v>
      </c>
      <c r="AO1097" s="14">
        <f t="shared" si="2832"/>
        <v>0</v>
      </c>
      <c r="AP1097" s="14">
        <f t="shared" si="2832"/>
        <v>0</v>
      </c>
      <c r="AQ1097" s="14">
        <f t="shared" si="2832"/>
        <v>0</v>
      </c>
      <c r="AR1097" s="14">
        <f t="shared" si="2832"/>
        <v>0</v>
      </c>
      <c r="AS1097" s="14">
        <f t="shared" si="2832"/>
        <v>0</v>
      </c>
      <c r="AT1097" s="14">
        <f t="shared" si="2832"/>
        <v>0</v>
      </c>
      <c r="AU1097" s="14">
        <f t="shared" si="2832"/>
        <v>0</v>
      </c>
      <c r="AV1097" s="14">
        <f t="shared" si="2832"/>
        <v>0</v>
      </c>
      <c r="AW1097" s="14">
        <f t="shared" si="2832"/>
        <v>0</v>
      </c>
      <c r="AX1097" s="14">
        <f t="shared" si="2832"/>
        <v>0</v>
      </c>
      <c r="AY1097" s="14">
        <f t="shared" si="2740"/>
        <v>492.2</v>
      </c>
      <c r="AZ1097" s="14">
        <f t="shared" si="2741"/>
        <v>492.2</v>
      </c>
      <c r="BA1097" s="14">
        <f t="shared" si="2742"/>
        <v>492.2</v>
      </c>
      <c r="BB1097" s="14">
        <f t="shared" si="2832"/>
        <v>0</v>
      </c>
      <c r="BC1097" s="2"/>
    </row>
    <row r="1098" spans="1:55" ht="31.5" customHeight="1" x14ac:dyDescent="0.25">
      <c r="A1098" s="8" t="s">
        <v>1290</v>
      </c>
      <c r="B1098" s="8" t="s">
        <v>20</v>
      </c>
      <c r="C1098" s="8" t="s">
        <v>39</v>
      </c>
      <c r="D1098" s="8" t="s">
        <v>449</v>
      </c>
      <c r="E1098" s="43" t="s">
        <v>150</v>
      </c>
      <c r="F1098" s="24" t="s">
        <v>469</v>
      </c>
      <c r="G1098" s="14">
        <f t="shared" si="2829"/>
        <v>492.2</v>
      </c>
      <c r="H1098" s="14">
        <f t="shared" si="2829"/>
        <v>492.2</v>
      </c>
      <c r="I1098" s="14">
        <f t="shared" si="2829"/>
        <v>492.2</v>
      </c>
      <c r="J1098" s="14">
        <f t="shared" si="2829"/>
        <v>0</v>
      </c>
      <c r="K1098" s="14">
        <f t="shared" si="2829"/>
        <v>0</v>
      </c>
      <c r="L1098" s="14">
        <f t="shared" si="2829"/>
        <v>0</v>
      </c>
      <c r="M1098" s="14">
        <f t="shared" si="2798"/>
        <v>492.2</v>
      </c>
      <c r="N1098" s="14">
        <f t="shared" si="2799"/>
        <v>492.2</v>
      </c>
      <c r="O1098" s="14">
        <f t="shared" si="2800"/>
        <v>492.2</v>
      </c>
      <c r="P1098" s="14">
        <f t="shared" si="2830"/>
        <v>0</v>
      </c>
      <c r="Q1098" s="14">
        <f t="shared" si="2830"/>
        <v>0</v>
      </c>
      <c r="R1098" s="14">
        <f t="shared" si="2831"/>
        <v>0</v>
      </c>
      <c r="S1098" s="14">
        <f t="shared" si="2831"/>
        <v>0</v>
      </c>
      <c r="T1098" s="14">
        <f t="shared" si="2831"/>
        <v>0</v>
      </c>
      <c r="U1098" s="14">
        <f t="shared" si="2832"/>
        <v>0</v>
      </c>
      <c r="V1098" s="14">
        <f t="shared" si="2832"/>
        <v>0</v>
      </c>
      <c r="W1098" s="14">
        <f t="shared" si="2832"/>
        <v>0</v>
      </c>
      <c r="X1098" s="14">
        <f t="shared" si="2832"/>
        <v>0</v>
      </c>
      <c r="Y1098" s="14">
        <f t="shared" si="2832"/>
        <v>0</v>
      </c>
      <c r="Z1098" s="14">
        <f t="shared" si="2832"/>
        <v>0</v>
      </c>
      <c r="AA1098" s="14">
        <f t="shared" si="2832"/>
        <v>0</v>
      </c>
      <c r="AB1098" s="14">
        <f t="shared" si="2832"/>
        <v>0</v>
      </c>
      <c r="AC1098" s="14">
        <f t="shared" si="2832"/>
        <v>0</v>
      </c>
      <c r="AD1098" s="14">
        <f t="shared" si="2832"/>
        <v>0</v>
      </c>
      <c r="AE1098" s="14">
        <f t="shared" si="2832"/>
        <v>0</v>
      </c>
      <c r="AF1098" s="14">
        <f t="shared" si="2777"/>
        <v>492.2</v>
      </c>
      <c r="AG1098" s="14">
        <f t="shared" si="2778"/>
        <v>492.2</v>
      </c>
      <c r="AH1098" s="14">
        <f t="shared" si="2779"/>
        <v>492.2</v>
      </c>
      <c r="AI1098" s="14">
        <f t="shared" si="2832"/>
        <v>0</v>
      </c>
      <c r="AJ1098" s="14">
        <f t="shared" si="2832"/>
        <v>0</v>
      </c>
      <c r="AK1098" s="14">
        <f t="shared" si="2748"/>
        <v>492.2</v>
      </c>
      <c r="AL1098" s="14">
        <f t="shared" si="2749"/>
        <v>492.2</v>
      </c>
      <c r="AM1098" s="14">
        <f t="shared" si="2750"/>
        <v>492.2</v>
      </c>
      <c r="AN1098" s="14">
        <f t="shared" si="2832"/>
        <v>0</v>
      </c>
      <c r="AO1098" s="14">
        <f t="shared" si="2832"/>
        <v>0</v>
      </c>
      <c r="AP1098" s="14">
        <f t="shared" si="2832"/>
        <v>0</v>
      </c>
      <c r="AQ1098" s="14">
        <f t="shared" si="2832"/>
        <v>0</v>
      </c>
      <c r="AR1098" s="14">
        <f t="shared" si="2832"/>
        <v>0</v>
      </c>
      <c r="AS1098" s="14">
        <f t="shared" si="2832"/>
        <v>0</v>
      </c>
      <c r="AT1098" s="14">
        <f t="shared" si="2832"/>
        <v>0</v>
      </c>
      <c r="AU1098" s="14">
        <f t="shared" si="2832"/>
        <v>0</v>
      </c>
      <c r="AV1098" s="14">
        <f t="shared" si="2832"/>
        <v>0</v>
      </c>
      <c r="AW1098" s="14">
        <f t="shared" si="2832"/>
        <v>0</v>
      </c>
      <c r="AX1098" s="14">
        <f t="shared" si="2832"/>
        <v>0</v>
      </c>
      <c r="AY1098" s="14">
        <f t="shared" si="2740"/>
        <v>492.2</v>
      </c>
      <c r="AZ1098" s="14">
        <f t="shared" si="2741"/>
        <v>492.2</v>
      </c>
      <c r="BA1098" s="14">
        <f t="shared" si="2742"/>
        <v>492.2</v>
      </c>
      <c r="BB1098" s="14">
        <f t="shared" si="2832"/>
        <v>0</v>
      </c>
      <c r="BC1098" s="2"/>
    </row>
    <row r="1099" spans="1:55" ht="31.5" customHeight="1" x14ac:dyDescent="0.25">
      <c r="A1099" s="8" t="s">
        <v>1290</v>
      </c>
      <c r="B1099" s="8" t="s">
        <v>20</v>
      </c>
      <c r="C1099" s="8" t="s">
        <v>39</v>
      </c>
      <c r="D1099" s="8" t="s">
        <v>449</v>
      </c>
      <c r="E1099" s="8" t="s">
        <v>1071</v>
      </c>
      <c r="F1099" s="24" t="s">
        <v>470</v>
      </c>
      <c r="G1099" s="14">
        <v>492.2</v>
      </c>
      <c r="H1099" s="14">
        <v>492.2</v>
      </c>
      <c r="I1099" s="14">
        <v>492.2</v>
      </c>
      <c r="J1099" s="14"/>
      <c r="K1099" s="14"/>
      <c r="L1099" s="14"/>
      <c r="M1099" s="14">
        <f t="shared" si="2798"/>
        <v>492.2</v>
      </c>
      <c r="N1099" s="14">
        <f t="shared" si="2799"/>
        <v>492.2</v>
      </c>
      <c r="O1099" s="14">
        <f t="shared" si="2800"/>
        <v>492.2</v>
      </c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>
        <f t="shared" si="2777"/>
        <v>492.2</v>
      </c>
      <c r="AG1099" s="14">
        <f t="shared" si="2778"/>
        <v>492.2</v>
      </c>
      <c r="AH1099" s="14">
        <f t="shared" si="2779"/>
        <v>492.2</v>
      </c>
      <c r="AI1099" s="14"/>
      <c r="AJ1099" s="14"/>
      <c r="AK1099" s="14">
        <f t="shared" si="2748"/>
        <v>492.2</v>
      </c>
      <c r="AL1099" s="14">
        <f t="shared" si="2749"/>
        <v>492.2</v>
      </c>
      <c r="AM1099" s="14">
        <f t="shared" si="2750"/>
        <v>492.2</v>
      </c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>
        <f t="shared" si="2740"/>
        <v>492.2</v>
      </c>
      <c r="AZ1099" s="14">
        <f t="shared" si="2741"/>
        <v>492.2</v>
      </c>
      <c r="BA1099" s="14">
        <f t="shared" si="2742"/>
        <v>492.2</v>
      </c>
      <c r="BB1099" s="14"/>
      <c r="BC1099" s="2"/>
    </row>
    <row r="1100" spans="1:55" s="3" customFormat="1" ht="23.25" customHeight="1" x14ac:dyDescent="0.25">
      <c r="A1100" s="10" t="s">
        <v>53</v>
      </c>
      <c r="B1100" s="10"/>
      <c r="C1100" s="10"/>
      <c r="D1100" s="10"/>
      <c r="E1100" s="10"/>
      <c r="F1100" s="5" t="s">
        <v>52</v>
      </c>
      <c r="G1100" s="15">
        <f>G1101+G1181+G1238+G1272+G1153+G1284+G1292+G1309</f>
        <v>422395.99999999994</v>
      </c>
      <c r="H1100" s="15">
        <f>H1101+H1181+H1238+H1272+H1153+H1284+H1292+H1309</f>
        <v>407629.60000000003</v>
      </c>
      <c r="I1100" s="15">
        <f>I1101+I1181+I1238+I1272+I1153+I1284+I1292+I1309</f>
        <v>443658.30000000005</v>
      </c>
      <c r="J1100" s="15">
        <f t="shared" ref="J1100:L1100" si="2833">J1101+J1181+J1238+J1272+J1153+J1284+J1292+J1309</f>
        <v>1559.6679999999999</v>
      </c>
      <c r="K1100" s="15">
        <f t="shared" si="2833"/>
        <v>0</v>
      </c>
      <c r="L1100" s="15">
        <f t="shared" si="2833"/>
        <v>0</v>
      </c>
      <c r="M1100" s="15">
        <f t="shared" si="2798"/>
        <v>423955.66799999995</v>
      </c>
      <c r="N1100" s="15">
        <f t="shared" si="2799"/>
        <v>407629.60000000003</v>
      </c>
      <c r="O1100" s="15">
        <f t="shared" si="2800"/>
        <v>443658.30000000005</v>
      </c>
      <c r="P1100" s="15">
        <f>P1101+P1181+P1238+P1272+P1153+P1284+P1292+P1309</f>
        <v>0</v>
      </c>
      <c r="Q1100" s="15">
        <f>Q1101+Q1181+Q1238+Q1272+Q1153+Q1284+Q1292+Q1309</f>
        <v>0</v>
      </c>
      <c r="R1100" s="15">
        <f t="shared" ref="R1100:T1100" si="2834">R1101+R1181+R1238+R1272+R1153+R1284+R1292+R1309</f>
        <v>1347.704</v>
      </c>
      <c r="S1100" s="15">
        <f t="shared" si="2834"/>
        <v>0</v>
      </c>
      <c r="T1100" s="15">
        <f t="shared" si="2834"/>
        <v>483.95499999999998</v>
      </c>
      <c r="U1100" s="15">
        <f>U1101+U1181+U1238+U1272+U1153+U1284+U1292+U1309</f>
        <v>2041.02</v>
      </c>
      <c r="V1100" s="15">
        <f>V1101+V1181+V1238+V1272+V1153+V1284+V1292+V1309</f>
        <v>0</v>
      </c>
      <c r="W1100" s="15">
        <f>W1101+W1181+W1238+W1272+W1153+W1284+W1292+W1309</f>
        <v>0</v>
      </c>
      <c r="X1100" s="15">
        <f>X1101+X1181+X1238+X1272+X1153+X1284+X1292+X1309</f>
        <v>0</v>
      </c>
      <c r="Y1100" s="15">
        <f t="shared" ref="Y1100:AC1100" si="2835">Y1101+Y1181+Y1238+Y1272+Y1153+Y1284+Y1292+Y1309</f>
        <v>0</v>
      </c>
      <c r="Z1100" s="15">
        <f>Z1101+Z1181+Z1238+Z1272+Z1153+Z1284+Z1292+Z1309</f>
        <v>0</v>
      </c>
      <c r="AA1100" s="15">
        <f>AA1101+AA1181+AA1238+AA1272+AA1153+AA1284+AA1292+AA1309</f>
        <v>0</v>
      </c>
      <c r="AB1100" s="15">
        <f>AB1101+AB1181+AB1238+AB1272+AB1153+AB1284+AB1292+AB1309</f>
        <v>0</v>
      </c>
      <c r="AC1100" s="15">
        <f t="shared" si="2835"/>
        <v>0</v>
      </c>
      <c r="AD1100" s="15">
        <f>AD1101+AD1181+AD1238+AD1272+AD1153+AD1284+AD1292+AD1309</f>
        <v>0</v>
      </c>
      <c r="AE1100" s="15">
        <f>AE1101+AE1181+AE1238+AE1272+AE1153+AE1284+AE1292+AE1309</f>
        <v>0</v>
      </c>
      <c r="AF1100" s="14">
        <f t="shared" si="2777"/>
        <v>427828.34700000001</v>
      </c>
      <c r="AG1100" s="14">
        <f t="shared" si="2778"/>
        <v>407629.60000000003</v>
      </c>
      <c r="AH1100" s="14">
        <f t="shared" si="2779"/>
        <v>443658.30000000005</v>
      </c>
      <c r="AI1100" s="15">
        <f t="shared" ref="AI1100:AJ1100" si="2836">AI1101+AI1181+AI1238+AI1272+AI1153+AI1284+AI1292+AI1309</f>
        <v>0</v>
      </c>
      <c r="AJ1100" s="15">
        <f t="shared" si="2836"/>
        <v>0</v>
      </c>
      <c r="AK1100" s="15">
        <f t="shared" si="2748"/>
        <v>427828.34700000001</v>
      </c>
      <c r="AL1100" s="15">
        <f t="shared" si="2749"/>
        <v>407629.60000000003</v>
      </c>
      <c r="AM1100" s="15">
        <f t="shared" si="2750"/>
        <v>443658.30000000005</v>
      </c>
      <c r="AN1100" s="15">
        <f t="shared" ref="AN1100:AO1100" si="2837">AN1101+AN1181+AN1238+AN1272+AN1153+AN1284+AN1292+AN1309</f>
        <v>-184.3</v>
      </c>
      <c r="AO1100" s="15">
        <f t="shared" si="2837"/>
        <v>0</v>
      </c>
      <c r="AP1100" s="15">
        <f t="shared" ref="AP1100:AW1100" si="2838">AP1101+AP1181+AP1238+AP1272+AP1153+AP1284+AP1292+AP1309</f>
        <v>-85.6</v>
      </c>
      <c r="AQ1100" s="15">
        <f>AQ1101+AQ1181+AQ1238+AQ1272+AQ1153+AQ1284+AQ1292+AQ1309</f>
        <v>5933.9139999999998</v>
      </c>
      <c r="AR1100" s="15">
        <f>AR1101+AR1181+AR1238+AR1272+AR1153+AR1284+AR1292+AR1309</f>
        <v>0</v>
      </c>
      <c r="AS1100" s="15">
        <f t="shared" ref="AS1100:AV1100" si="2839">AS1101+AS1181+AS1238+AS1272+AS1153+AS1284+AS1292+AS1309</f>
        <v>0</v>
      </c>
      <c r="AT1100" s="15">
        <f>AT1101+AT1181+AT1238+AT1272+AT1153+AT1284+AT1292+AT1309</f>
        <v>0</v>
      </c>
      <c r="AU1100" s="15">
        <f>AU1101+AU1181+AU1238+AU1272+AU1153+AU1284+AU1292+AU1309</f>
        <v>0</v>
      </c>
      <c r="AV1100" s="15">
        <f t="shared" si="2839"/>
        <v>0</v>
      </c>
      <c r="AW1100" s="15">
        <f t="shared" si="2838"/>
        <v>0</v>
      </c>
      <c r="AX1100" s="15">
        <f>AX1101+AX1181+AX1238+AX1272+AX1153+AX1284+AX1292+AX1309</f>
        <v>0</v>
      </c>
      <c r="AY1100" s="15">
        <f t="shared" si="2740"/>
        <v>433492.36100000003</v>
      </c>
      <c r="AZ1100" s="15">
        <f t="shared" si="2741"/>
        <v>407629.60000000003</v>
      </c>
      <c r="BA1100" s="15">
        <f t="shared" si="2742"/>
        <v>443658.30000000005</v>
      </c>
      <c r="BB1100" s="15">
        <f>BB1101+BB1181+BB1238+BB1272+BB1153+BB1284+BB1292+BB1309</f>
        <v>0</v>
      </c>
    </row>
    <row r="1101" spans="1:55" s="3" customFormat="1" ht="15.75" customHeight="1" x14ac:dyDescent="0.25">
      <c r="A1101" s="10" t="s">
        <v>53</v>
      </c>
      <c r="B1101" s="10" t="s">
        <v>9</v>
      </c>
      <c r="C1101" s="10"/>
      <c r="D1101" s="10"/>
      <c r="E1101" s="10"/>
      <c r="F1101" s="5" t="s">
        <v>14</v>
      </c>
      <c r="G1101" s="15">
        <f>G1102+G1121</f>
        <v>62323.5</v>
      </c>
      <c r="H1101" s="15">
        <f>H1102+H1121</f>
        <v>62573.5</v>
      </c>
      <c r="I1101" s="15">
        <f>I1102+I1121</f>
        <v>62573.4</v>
      </c>
      <c r="J1101" s="15">
        <f t="shared" ref="J1101:L1101" si="2840">J1102+J1121</f>
        <v>0</v>
      </c>
      <c r="K1101" s="15">
        <f t="shared" si="2840"/>
        <v>0</v>
      </c>
      <c r="L1101" s="15">
        <f t="shared" si="2840"/>
        <v>0</v>
      </c>
      <c r="M1101" s="15">
        <f t="shared" si="2798"/>
        <v>62323.5</v>
      </c>
      <c r="N1101" s="15">
        <f t="shared" si="2799"/>
        <v>62573.5</v>
      </c>
      <c r="O1101" s="15">
        <f t="shared" si="2800"/>
        <v>62573.4</v>
      </c>
      <c r="P1101" s="15">
        <f>P1102+P1121</f>
        <v>0</v>
      </c>
      <c r="Q1101" s="15">
        <f>Q1102+Q1121</f>
        <v>0</v>
      </c>
      <c r="R1101" s="15">
        <f t="shared" ref="R1101:T1101" si="2841">R1102+R1121</f>
        <v>0</v>
      </c>
      <c r="S1101" s="15">
        <f t="shared" si="2841"/>
        <v>0</v>
      </c>
      <c r="T1101" s="15">
        <f t="shared" si="2841"/>
        <v>0</v>
      </c>
      <c r="U1101" s="15">
        <f>U1102+U1121</f>
        <v>599.91999999999996</v>
      </c>
      <c r="V1101" s="15">
        <f>V1102+V1121</f>
        <v>0</v>
      </c>
      <c r="W1101" s="15">
        <f>W1102+W1121</f>
        <v>0</v>
      </c>
      <c r="X1101" s="15">
        <f>X1102+X1121</f>
        <v>0</v>
      </c>
      <c r="Y1101" s="15">
        <f t="shared" ref="Y1101:AC1101" si="2842">Y1102+Y1121</f>
        <v>0</v>
      </c>
      <c r="Z1101" s="15">
        <f>Z1102+Z1121</f>
        <v>0</v>
      </c>
      <c r="AA1101" s="15">
        <f>AA1102+AA1121</f>
        <v>0</v>
      </c>
      <c r="AB1101" s="15">
        <f>AB1102+AB1121</f>
        <v>0</v>
      </c>
      <c r="AC1101" s="15">
        <f t="shared" si="2842"/>
        <v>0</v>
      </c>
      <c r="AD1101" s="15">
        <f>AD1102+AD1121</f>
        <v>0</v>
      </c>
      <c r="AE1101" s="15">
        <f>AE1102+AE1121</f>
        <v>0</v>
      </c>
      <c r="AF1101" s="14">
        <f t="shared" si="2777"/>
        <v>62923.42</v>
      </c>
      <c r="AG1101" s="14">
        <f t="shared" si="2778"/>
        <v>62573.5</v>
      </c>
      <c r="AH1101" s="14">
        <f t="shared" si="2779"/>
        <v>62573.4</v>
      </c>
      <c r="AI1101" s="15">
        <f t="shared" ref="AI1101:AJ1101" si="2843">AI1102+AI1121</f>
        <v>0</v>
      </c>
      <c r="AJ1101" s="15">
        <f t="shared" si="2843"/>
        <v>0</v>
      </c>
      <c r="AK1101" s="15">
        <f t="shared" si="2748"/>
        <v>62923.42</v>
      </c>
      <c r="AL1101" s="15">
        <f t="shared" si="2749"/>
        <v>62573.5</v>
      </c>
      <c r="AM1101" s="15">
        <f t="shared" si="2750"/>
        <v>62573.4</v>
      </c>
      <c r="AN1101" s="15">
        <f t="shared" ref="AN1101:AO1101" si="2844">AN1102+AN1121</f>
        <v>0</v>
      </c>
      <c r="AO1101" s="15">
        <f t="shared" si="2844"/>
        <v>0</v>
      </c>
      <c r="AP1101" s="15">
        <f t="shared" ref="AP1101:AW1101" si="2845">AP1102+AP1121</f>
        <v>0</v>
      </c>
      <c r="AQ1101" s="15">
        <f>AQ1102+AQ1121</f>
        <v>0</v>
      </c>
      <c r="AR1101" s="15">
        <f>AR1102+AR1121</f>
        <v>0</v>
      </c>
      <c r="AS1101" s="15">
        <f t="shared" ref="AS1101:AV1101" si="2846">AS1102+AS1121</f>
        <v>0</v>
      </c>
      <c r="AT1101" s="15">
        <f>AT1102+AT1121</f>
        <v>0</v>
      </c>
      <c r="AU1101" s="15">
        <f>AU1102+AU1121</f>
        <v>0</v>
      </c>
      <c r="AV1101" s="15">
        <f t="shared" si="2846"/>
        <v>0</v>
      </c>
      <c r="AW1101" s="15">
        <f t="shared" si="2845"/>
        <v>0</v>
      </c>
      <c r="AX1101" s="15">
        <f>AX1102+AX1121</f>
        <v>0</v>
      </c>
      <c r="AY1101" s="15">
        <f t="shared" si="2740"/>
        <v>62923.42</v>
      </c>
      <c r="AZ1101" s="15">
        <f t="shared" si="2741"/>
        <v>62573.5</v>
      </c>
      <c r="BA1101" s="15">
        <f t="shared" si="2742"/>
        <v>62573.4</v>
      </c>
      <c r="BB1101" s="15">
        <f>BB1102+BB1121</f>
        <v>0</v>
      </c>
    </row>
    <row r="1102" spans="1:55" s="9" customFormat="1" ht="63" customHeight="1" x14ac:dyDescent="0.25">
      <c r="A1102" s="11" t="s">
        <v>53</v>
      </c>
      <c r="B1102" s="11" t="s">
        <v>9</v>
      </c>
      <c r="C1102" s="11" t="s">
        <v>24</v>
      </c>
      <c r="D1102" s="11"/>
      <c r="E1102" s="11"/>
      <c r="F1102" s="7" t="s">
        <v>59</v>
      </c>
      <c r="G1102" s="16">
        <f>G1109+G1103</f>
        <v>49592.4</v>
      </c>
      <c r="H1102" s="16">
        <f>H1109+H1103</f>
        <v>49592</v>
      </c>
      <c r="I1102" s="16">
        <f>I1109+I1103</f>
        <v>49591.9</v>
      </c>
      <c r="J1102" s="16">
        <f t="shared" ref="J1102:L1102" si="2847">J1109+J1103</f>
        <v>0</v>
      </c>
      <c r="K1102" s="16">
        <f t="shared" si="2847"/>
        <v>0</v>
      </c>
      <c r="L1102" s="16">
        <f t="shared" si="2847"/>
        <v>0</v>
      </c>
      <c r="M1102" s="16">
        <f t="shared" si="2798"/>
        <v>49592.4</v>
      </c>
      <c r="N1102" s="16">
        <f t="shared" si="2799"/>
        <v>49592</v>
      </c>
      <c r="O1102" s="16">
        <f t="shared" si="2800"/>
        <v>49591.9</v>
      </c>
      <c r="P1102" s="16">
        <f>P1109+P1103</f>
        <v>0</v>
      </c>
      <c r="Q1102" s="16">
        <f>Q1109+Q1103</f>
        <v>0</v>
      </c>
      <c r="R1102" s="16">
        <f t="shared" ref="R1102:T1102" si="2848">R1109+R1103</f>
        <v>0</v>
      </c>
      <c r="S1102" s="16">
        <f t="shared" si="2848"/>
        <v>0</v>
      </c>
      <c r="T1102" s="16">
        <f t="shared" si="2848"/>
        <v>0</v>
      </c>
      <c r="U1102" s="16">
        <f>U1109+U1103</f>
        <v>599.91999999999996</v>
      </c>
      <c r="V1102" s="16">
        <f>V1109+V1103</f>
        <v>0</v>
      </c>
      <c r="W1102" s="16">
        <f>W1109+W1103</f>
        <v>0</v>
      </c>
      <c r="X1102" s="16">
        <f>X1109+X1103</f>
        <v>0</v>
      </c>
      <c r="Y1102" s="16">
        <f t="shared" ref="Y1102:AC1102" si="2849">Y1109+Y1103</f>
        <v>0</v>
      </c>
      <c r="Z1102" s="16">
        <f>Z1109+Z1103</f>
        <v>0</v>
      </c>
      <c r="AA1102" s="16">
        <f>AA1109+AA1103</f>
        <v>0</v>
      </c>
      <c r="AB1102" s="16">
        <f>AB1109+AB1103</f>
        <v>0</v>
      </c>
      <c r="AC1102" s="16">
        <f t="shared" si="2849"/>
        <v>0</v>
      </c>
      <c r="AD1102" s="16">
        <f>AD1109+AD1103</f>
        <v>0</v>
      </c>
      <c r="AE1102" s="16">
        <f>AE1109+AE1103</f>
        <v>0</v>
      </c>
      <c r="AF1102" s="14">
        <f t="shared" si="2777"/>
        <v>50192.32</v>
      </c>
      <c r="AG1102" s="14">
        <f t="shared" si="2778"/>
        <v>49592</v>
      </c>
      <c r="AH1102" s="14">
        <f t="shared" si="2779"/>
        <v>49591.9</v>
      </c>
      <c r="AI1102" s="16">
        <f t="shared" ref="AI1102:AJ1102" si="2850">AI1109+AI1103</f>
        <v>0</v>
      </c>
      <c r="AJ1102" s="16">
        <f t="shared" si="2850"/>
        <v>0</v>
      </c>
      <c r="AK1102" s="16">
        <f t="shared" si="2748"/>
        <v>50192.32</v>
      </c>
      <c r="AL1102" s="16">
        <f t="shared" si="2749"/>
        <v>49592</v>
      </c>
      <c r="AM1102" s="16">
        <f t="shared" si="2750"/>
        <v>49591.9</v>
      </c>
      <c r="AN1102" s="16">
        <f t="shared" ref="AN1102:AO1102" si="2851">AN1109+AN1103</f>
        <v>0</v>
      </c>
      <c r="AO1102" s="16">
        <f t="shared" si="2851"/>
        <v>0</v>
      </c>
      <c r="AP1102" s="16">
        <f t="shared" ref="AP1102:AW1102" si="2852">AP1109+AP1103</f>
        <v>0</v>
      </c>
      <c r="AQ1102" s="16">
        <f>AQ1109+AQ1103</f>
        <v>0</v>
      </c>
      <c r="AR1102" s="16">
        <f>AR1109+AR1103</f>
        <v>0</v>
      </c>
      <c r="AS1102" s="16">
        <f t="shared" ref="AS1102:AV1102" si="2853">AS1109+AS1103</f>
        <v>0</v>
      </c>
      <c r="AT1102" s="16">
        <f>AT1109+AT1103</f>
        <v>0</v>
      </c>
      <c r="AU1102" s="16">
        <f>AU1109+AU1103</f>
        <v>0</v>
      </c>
      <c r="AV1102" s="16">
        <f t="shared" si="2853"/>
        <v>0</v>
      </c>
      <c r="AW1102" s="16">
        <f t="shared" si="2852"/>
        <v>0</v>
      </c>
      <c r="AX1102" s="16">
        <f>AX1109+AX1103</f>
        <v>0</v>
      </c>
      <c r="AY1102" s="16">
        <f t="shared" si="2740"/>
        <v>50192.32</v>
      </c>
      <c r="AZ1102" s="16">
        <f t="shared" si="2741"/>
        <v>49592</v>
      </c>
      <c r="BA1102" s="16">
        <f t="shared" si="2742"/>
        <v>49591.9</v>
      </c>
      <c r="BB1102" s="16">
        <f>BB1109+BB1103</f>
        <v>0</v>
      </c>
    </row>
    <row r="1103" spans="1:55" ht="31.5" customHeight="1" x14ac:dyDescent="0.25">
      <c r="A1103" s="8" t="s">
        <v>53</v>
      </c>
      <c r="B1103" s="8" t="s">
        <v>9</v>
      </c>
      <c r="C1103" s="8" t="s">
        <v>24</v>
      </c>
      <c r="D1103" s="8" t="s">
        <v>166</v>
      </c>
      <c r="E1103" s="8"/>
      <c r="F1103" s="13" t="s">
        <v>537</v>
      </c>
      <c r="G1103" s="14">
        <f t="shared" ref="G1103:L1107" si="2854">G1104</f>
        <v>4444.6000000000004</v>
      </c>
      <c r="H1103" s="14">
        <f t="shared" si="2854"/>
        <v>4444.6000000000004</v>
      </c>
      <c r="I1103" s="14">
        <f t="shared" si="2854"/>
        <v>4444.6000000000004</v>
      </c>
      <c r="J1103" s="14">
        <f t="shared" si="2854"/>
        <v>0</v>
      </c>
      <c r="K1103" s="14">
        <f t="shared" si="2854"/>
        <v>0</v>
      </c>
      <c r="L1103" s="14">
        <f t="shared" si="2854"/>
        <v>0</v>
      </c>
      <c r="M1103" s="14">
        <f t="shared" si="2798"/>
        <v>4444.6000000000004</v>
      </c>
      <c r="N1103" s="14">
        <f t="shared" si="2799"/>
        <v>4444.6000000000004</v>
      </c>
      <c r="O1103" s="14">
        <f t="shared" si="2800"/>
        <v>4444.6000000000004</v>
      </c>
      <c r="P1103" s="14">
        <f t="shared" ref="P1103:Q1107" si="2855">P1104</f>
        <v>0</v>
      </c>
      <c r="Q1103" s="14">
        <f t="shared" si="2855"/>
        <v>0</v>
      </c>
      <c r="R1103" s="14">
        <f t="shared" ref="R1103:T1107" si="2856">R1104</f>
        <v>0</v>
      </c>
      <c r="S1103" s="14">
        <f t="shared" si="2856"/>
        <v>0</v>
      </c>
      <c r="T1103" s="14">
        <f t="shared" si="2856"/>
        <v>0</v>
      </c>
      <c r="U1103" s="14">
        <f t="shared" ref="U1103:BB1106" si="2857">U1104</f>
        <v>0</v>
      </c>
      <c r="V1103" s="14">
        <f t="shared" si="2857"/>
        <v>0</v>
      </c>
      <c r="W1103" s="14">
        <f t="shared" si="2857"/>
        <v>0</v>
      </c>
      <c r="X1103" s="14">
        <f t="shared" si="2857"/>
        <v>0</v>
      </c>
      <c r="Y1103" s="14">
        <f t="shared" si="2857"/>
        <v>0</v>
      </c>
      <c r="Z1103" s="14">
        <f t="shared" si="2857"/>
        <v>0</v>
      </c>
      <c r="AA1103" s="14">
        <f t="shared" si="2857"/>
        <v>0</v>
      </c>
      <c r="AB1103" s="14">
        <f t="shared" si="2857"/>
        <v>0</v>
      </c>
      <c r="AC1103" s="14">
        <f t="shared" si="2857"/>
        <v>0</v>
      </c>
      <c r="AD1103" s="14">
        <f t="shared" si="2857"/>
        <v>0</v>
      </c>
      <c r="AE1103" s="14">
        <f t="shared" si="2857"/>
        <v>0</v>
      </c>
      <c r="AF1103" s="14">
        <f t="shared" si="2777"/>
        <v>4444.6000000000004</v>
      </c>
      <c r="AG1103" s="14">
        <f t="shared" si="2778"/>
        <v>4444.6000000000004</v>
      </c>
      <c r="AH1103" s="14">
        <f t="shared" si="2779"/>
        <v>4444.6000000000004</v>
      </c>
      <c r="AI1103" s="14">
        <f t="shared" si="2857"/>
        <v>0</v>
      </c>
      <c r="AJ1103" s="14">
        <f t="shared" si="2857"/>
        <v>0</v>
      </c>
      <c r="AK1103" s="14">
        <f t="shared" si="2748"/>
        <v>4444.6000000000004</v>
      </c>
      <c r="AL1103" s="14">
        <f t="shared" si="2749"/>
        <v>4444.6000000000004</v>
      </c>
      <c r="AM1103" s="14">
        <f t="shared" si="2750"/>
        <v>4444.6000000000004</v>
      </c>
      <c r="AN1103" s="14">
        <f t="shared" si="2857"/>
        <v>0</v>
      </c>
      <c r="AO1103" s="14">
        <f t="shared" si="2857"/>
        <v>0</v>
      </c>
      <c r="AP1103" s="14">
        <f t="shared" si="2857"/>
        <v>0</v>
      </c>
      <c r="AQ1103" s="14">
        <f t="shared" si="2857"/>
        <v>0</v>
      </c>
      <c r="AR1103" s="14">
        <f t="shared" si="2857"/>
        <v>0</v>
      </c>
      <c r="AS1103" s="14">
        <f t="shared" si="2857"/>
        <v>0</v>
      </c>
      <c r="AT1103" s="14">
        <f t="shared" si="2857"/>
        <v>0</v>
      </c>
      <c r="AU1103" s="14">
        <f t="shared" si="2857"/>
        <v>0</v>
      </c>
      <c r="AV1103" s="14">
        <f t="shared" si="2857"/>
        <v>0</v>
      </c>
      <c r="AW1103" s="14">
        <f t="shared" si="2857"/>
        <v>0</v>
      </c>
      <c r="AX1103" s="14">
        <f t="shared" si="2857"/>
        <v>0</v>
      </c>
      <c r="AY1103" s="14">
        <f t="shared" si="2740"/>
        <v>4444.6000000000004</v>
      </c>
      <c r="AZ1103" s="14">
        <f t="shared" si="2741"/>
        <v>4444.6000000000004</v>
      </c>
      <c r="BA1103" s="14">
        <f t="shared" si="2742"/>
        <v>4444.6000000000004</v>
      </c>
      <c r="BB1103" s="14">
        <f t="shared" si="2857"/>
        <v>0</v>
      </c>
      <c r="BC1103" s="2"/>
    </row>
    <row r="1104" spans="1:55" ht="31.5" customHeight="1" x14ac:dyDescent="0.25">
      <c r="A1104" s="8" t="s">
        <v>53</v>
      </c>
      <c r="B1104" s="8" t="s">
        <v>9</v>
      </c>
      <c r="C1104" s="8" t="s">
        <v>24</v>
      </c>
      <c r="D1104" s="8" t="s">
        <v>257</v>
      </c>
      <c r="E1104" s="8"/>
      <c r="F1104" s="13" t="s">
        <v>538</v>
      </c>
      <c r="G1104" s="14">
        <f t="shared" si="2854"/>
        <v>4444.6000000000004</v>
      </c>
      <c r="H1104" s="14">
        <f t="shared" si="2854"/>
        <v>4444.6000000000004</v>
      </c>
      <c r="I1104" s="14">
        <f t="shared" si="2854"/>
        <v>4444.6000000000004</v>
      </c>
      <c r="J1104" s="14">
        <f t="shared" si="2854"/>
        <v>0</v>
      </c>
      <c r="K1104" s="14">
        <f t="shared" si="2854"/>
        <v>0</v>
      </c>
      <c r="L1104" s="14">
        <f t="shared" si="2854"/>
        <v>0</v>
      </c>
      <c r="M1104" s="14">
        <f t="shared" si="2798"/>
        <v>4444.6000000000004</v>
      </c>
      <c r="N1104" s="14">
        <f t="shared" si="2799"/>
        <v>4444.6000000000004</v>
      </c>
      <c r="O1104" s="14">
        <f t="shared" si="2800"/>
        <v>4444.6000000000004</v>
      </c>
      <c r="P1104" s="14">
        <f t="shared" si="2855"/>
        <v>0</v>
      </c>
      <c r="Q1104" s="14">
        <f t="shared" si="2855"/>
        <v>0</v>
      </c>
      <c r="R1104" s="14">
        <f t="shared" si="2856"/>
        <v>0</v>
      </c>
      <c r="S1104" s="14">
        <f t="shared" si="2856"/>
        <v>0</v>
      </c>
      <c r="T1104" s="14">
        <f t="shared" si="2856"/>
        <v>0</v>
      </c>
      <c r="U1104" s="14">
        <f t="shared" si="2857"/>
        <v>0</v>
      </c>
      <c r="V1104" s="14">
        <f t="shared" si="2857"/>
        <v>0</v>
      </c>
      <c r="W1104" s="14">
        <f t="shared" si="2857"/>
        <v>0</v>
      </c>
      <c r="X1104" s="14">
        <f t="shared" si="2857"/>
        <v>0</v>
      </c>
      <c r="Y1104" s="14">
        <f t="shared" si="2857"/>
        <v>0</v>
      </c>
      <c r="Z1104" s="14">
        <f t="shared" si="2857"/>
        <v>0</v>
      </c>
      <c r="AA1104" s="14">
        <f t="shared" si="2857"/>
        <v>0</v>
      </c>
      <c r="AB1104" s="14">
        <f t="shared" si="2857"/>
        <v>0</v>
      </c>
      <c r="AC1104" s="14">
        <f t="shared" si="2857"/>
        <v>0</v>
      </c>
      <c r="AD1104" s="14">
        <f t="shared" si="2857"/>
        <v>0</v>
      </c>
      <c r="AE1104" s="14">
        <f t="shared" si="2857"/>
        <v>0</v>
      </c>
      <c r="AF1104" s="14">
        <f t="shared" si="2777"/>
        <v>4444.6000000000004</v>
      </c>
      <c r="AG1104" s="14">
        <f t="shared" si="2778"/>
        <v>4444.6000000000004</v>
      </c>
      <c r="AH1104" s="14">
        <f t="shared" si="2779"/>
        <v>4444.6000000000004</v>
      </c>
      <c r="AI1104" s="14">
        <f t="shared" si="2857"/>
        <v>0</v>
      </c>
      <c r="AJ1104" s="14">
        <f t="shared" si="2857"/>
        <v>0</v>
      </c>
      <c r="AK1104" s="14">
        <f t="shared" si="2748"/>
        <v>4444.6000000000004</v>
      </c>
      <c r="AL1104" s="14">
        <f t="shared" si="2749"/>
        <v>4444.6000000000004</v>
      </c>
      <c r="AM1104" s="14">
        <f t="shared" si="2750"/>
        <v>4444.6000000000004</v>
      </c>
      <c r="AN1104" s="14">
        <f t="shared" si="2857"/>
        <v>0</v>
      </c>
      <c r="AO1104" s="14">
        <f t="shared" si="2857"/>
        <v>0</v>
      </c>
      <c r="AP1104" s="14">
        <f t="shared" si="2857"/>
        <v>0</v>
      </c>
      <c r="AQ1104" s="14">
        <f t="shared" si="2857"/>
        <v>0</v>
      </c>
      <c r="AR1104" s="14">
        <f t="shared" si="2857"/>
        <v>0</v>
      </c>
      <c r="AS1104" s="14">
        <f t="shared" si="2857"/>
        <v>0</v>
      </c>
      <c r="AT1104" s="14">
        <f t="shared" si="2857"/>
        <v>0</v>
      </c>
      <c r="AU1104" s="14">
        <f t="shared" si="2857"/>
        <v>0</v>
      </c>
      <c r="AV1104" s="14">
        <f t="shared" si="2857"/>
        <v>0</v>
      </c>
      <c r="AW1104" s="14">
        <f t="shared" si="2857"/>
        <v>0</v>
      </c>
      <c r="AX1104" s="14">
        <f t="shared" si="2857"/>
        <v>0</v>
      </c>
      <c r="AY1104" s="14">
        <f t="shared" si="2740"/>
        <v>4444.6000000000004</v>
      </c>
      <c r="AZ1104" s="14">
        <f t="shared" si="2741"/>
        <v>4444.6000000000004</v>
      </c>
      <c r="BA1104" s="14">
        <f t="shared" si="2742"/>
        <v>4444.6000000000004</v>
      </c>
      <c r="BB1104" s="14">
        <f t="shared" si="2857"/>
        <v>0</v>
      </c>
      <c r="BC1104" s="2"/>
    </row>
    <row r="1105" spans="1:55" ht="63" customHeight="1" x14ac:dyDescent="0.25">
      <c r="A1105" s="8" t="s">
        <v>53</v>
      </c>
      <c r="B1105" s="8" t="s">
        <v>9</v>
      </c>
      <c r="C1105" s="8" t="s">
        <v>24</v>
      </c>
      <c r="D1105" s="8" t="s">
        <v>290</v>
      </c>
      <c r="E1105" s="8"/>
      <c r="F1105" s="18" t="s">
        <v>539</v>
      </c>
      <c r="G1105" s="14">
        <f t="shared" si="2854"/>
        <v>4444.6000000000004</v>
      </c>
      <c r="H1105" s="14">
        <f t="shared" si="2854"/>
        <v>4444.6000000000004</v>
      </c>
      <c r="I1105" s="14">
        <f t="shared" si="2854"/>
        <v>4444.6000000000004</v>
      </c>
      <c r="J1105" s="14">
        <f t="shared" si="2854"/>
        <v>0</v>
      </c>
      <c r="K1105" s="14">
        <f t="shared" si="2854"/>
        <v>0</v>
      </c>
      <c r="L1105" s="14">
        <f t="shared" si="2854"/>
        <v>0</v>
      </c>
      <c r="M1105" s="14">
        <f t="shared" si="2798"/>
        <v>4444.6000000000004</v>
      </c>
      <c r="N1105" s="14">
        <f t="shared" si="2799"/>
        <v>4444.6000000000004</v>
      </c>
      <c r="O1105" s="14">
        <f t="shared" si="2800"/>
        <v>4444.6000000000004</v>
      </c>
      <c r="P1105" s="14">
        <f t="shared" si="2855"/>
        <v>0</v>
      </c>
      <c r="Q1105" s="14">
        <f t="shared" si="2855"/>
        <v>0</v>
      </c>
      <c r="R1105" s="14">
        <f t="shared" si="2856"/>
        <v>0</v>
      </c>
      <c r="S1105" s="14">
        <f t="shared" si="2856"/>
        <v>0</v>
      </c>
      <c r="T1105" s="14">
        <f t="shared" si="2856"/>
        <v>0</v>
      </c>
      <c r="U1105" s="14">
        <f t="shared" si="2857"/>
        <v>0</v>
      </c>
      <c r="V1105" s="14">
        <f t="shared" si="2857"/>
        <v>0</v>
      </c>
      <c r="W1105" s="14">
        <f t="shared" si="2857"/>
        <v>0</v>
      </c>
      <c r="X1105" s="14">
        <f t="shared" si="2857"/>
        <v>0</v>
      </c>
      <c r="Y1105" s="14">
        <f t="shared" si="2857"/>
        <v>0</v>
      </c>
      <c r="Z1105" s="14">
        <f t="shared" si="2857"/>
        <v>0</v>
      </c>
      <c r="AA1105" s="14">
        <f t="shared" si="2857"/>
        <v>0</v>
      </c>
      <c r="AB1105" s="14">
        <f t="shared" si="2857"/>
        <v>0</v>
      </c>
      <c r="AC1105" s="14">
        <f t="shared" si="2857"/>
        <v>0</v>
      </c>
      <c r="AD1105" s="14">
        <f t="shared" si="2857"/>
        <v>0</v>
      </c>
      <c r="AE1105" s="14">
        <f t="shared" si="2857"/>
        <v>0</v>
      </c>
      <c r="AF1105" s="14">
        <f t="shared" si="2777"/>
        <v>4444.6000000000004</v>
      </c>
      <c r="AG1105" s="14">
        <f t="shared" si="2778"/>
        <v>4444.6000000000004</v>
      </c>
      <c r="AH1105" s="14">
        <f t="shared" si="2779"/>
        <v>4444.6000000000004</v>
      </c>
      <c r="AI1105" s="14">
        <f t="shared" si="2857"/>
        <v>0</v>
      </c>
      <c r="AJ1105" s="14">
        <f t="shared" si="2857"/>
        <v>0</v>
      </c>
      <c r="AK1105" s="14">
        <f t="shared" si="2748"/>
        <v>4444.6000000000004</v>
      </c>
      <c r="AL1105" s="14">
        <f t="shared" si="2749"/>
        <v>4444.6000000000004</v>
      </c>
      <c r="AM1105" s="14">
        <f t="shared" si="2750"/>
        <v>4444.6000000000004</v>
      </c>
      <c r="AN1105" s="14">
        <f t="shared" si="2857"/>
        <v>0</v>
      </c>
      <c r="AO1105" s="14">
        <f t="shared" si="2857"/>
        <v>0</v>
      </c>
      <c r="AP1105" s="14">
        <f t="shared" si="2857"/>
        <v>0</v>
      </c>
      <c r="AQ1105" s="14">
        <f t="shared" si="2857"/>
        <v>0</v>
      </c>
      <c r="AR1105" s="14">
        <f t="shared" si="2857"/>
        <v>0</v>
      </c>
      <c r="AS1105" s="14">
        <f t="shared" si="2857"/>
        <v>0</v>
      </c>
      <c r="AT1105" s="14">
        <f t="shared" si="2857"/>
        <v>0</v>
      </c>
      <c r="AU1105" s="14">
        <f t="shared" si="2857"/>
        <v>0</v>
      </c>
      <c r="AV1105" s="14">
        <f t="shared" si="2857"/>
        <v>0</v>
      </c>
      <c r="AW1105" s="14">
        <f t="shared" si="2857"/>
        <v>0</v>
      </c>
      <c r="AX1105" s="14">
        <f t="shared" si="2857"/>
        <v>0</v>
      </c>
      <c r="AY1105" s="14">
        <f t="shared" si="2740"/>
        <v>4444.6000000000004</v>
      </c>
      <c r="AZ1105" s="14">
        <f t="shared" si="2741"/>
        <v>4444.6000000000004</v>
      </c>
      <c r="BA1105" s="14">
        <f t="shared" si="2742"/>
        <v>4444.6000000000004</v>
      </c>
      <c r="BB1105" s="14">
        <f t="shared" si="2857"/>
        <v>0</v>
      </c>
      <c r="BC1105" s="2"/>
    </row>
    <row r="1106" spans="1:55" ht="31.5" customHeight="1" x14ac:dyDescent="0.25">
      <c r="A1106" s="8" t="s">
        <v>53</v>
      </c>
      <c r="B1106" s="8" t="s">
        <v>9</v>
      </c>
      <c r="C1106" s="8" t="s">
        <v>24</v>
      </c>
      <c r="D1106" s="8" t="s">
        <v>1068</v>
      </c>
      <c r="E1106" s="8"/>
      <c r="F1106" s="18" t="s">
        <v>540</v>
      </c>
      <c r="G1106" s="14">
        <f>G1107</f>
        <v>4444.6000000000004</v>
      </c>
      <c r="H1106" s="14">
        <f t="shared" si="2854"/>
        <v>4444.6000000000004</v>
      </c>
      <c r="I1106" s="14">
        <f t="shared" si="2854"/>
        <v>4444.6000000000004</v>
      </c>
      <c r="J1106" s="14">
        <f t="shared" si="2854"/>
        <v>0</v>
      </c>
      <c r="K1106" s="14">
        <f t="shared" si="2854"/>
        <v>0</v>
      </c>
      <c r="L1106" s="14">
        <f t="shared" si="2854"/>
        <v>0</v>
      </c>
      <c r="M1106" s="14">
        <f t="shared" si="2798"/>
        <v>4444.6000000000004</v>
      </c>
      <c r="N1106" s="14">
        <f t="shared" si="2799"/>
        <v>4444.6000000000004</v>
      </c>
      <c r="O1106" s="14">
        <f t="shared" si="2800"/>
        <v>4444.6000000000004</v>
      </c>
      <c r="P1106" s="14">
        <f t="shared" si="2855"/>
        <v>0</v>
      </c>
      <c r="Q1106" s="14">
        <f t="shared" si="2855"/>
        <v>0</v>
      </c>
      <c r="R1106" s="14">
        <f t="shared" si="2856"/>
        <v>0</v>
      </c>
      <c r="S1106" s="14">
        <f t="shared" si="2856"/>
        <v>0</v>
      </c>
      <c r="T1106" s="14">
        <f t="shared" si="2856"/>
        <v>0</v>
      </c>
      <c r="U1106" s="14">
        <f t="shared" si="2857"/>
        <v>0</v>
      </c>
      <c r="V1106" s="14">
        <f t="shared" si="2857"/>
        <v>0</v>
      </c>
      <c r="W1106" s="14">
        <f t="shared" si="2857"/>
        <v>0</v>
      </c>
      <c r="X1106" s="14">
        <f t="shared" si="2857"/>
        <v>0</v>
      </c>
      <c r="Y1106" s="14">
        <f t="shared" si="2857"/>
        <v>0</v>
      </c>
      <c r="Z1106" s="14">
        <f t="shared" si="2857"/>
        <v>0</v>
      </c>
      <c r="AA1106" s="14">
        <f t="shared" si="2857"/>
        <v>0</v>
      </c>
      <c r="AB1106" s="14">
        <f t="shared" si="2857"/>
        <v>0</v>
      </c>
      <c r="AC1106" s="14">
        <f t="shared" si="2857"/>
        <v>0</v>
      </c>
      <c r="AD1106" s="14">
        <f t="shared" si="2857"/>
        <v>0</v>
      </c>
      <c r="AE1106" s="14">
        <f t="shared" si="2857"/>
        <v>0</v>
      </c>
      <c r="AF1106" s="14">
        <f t="shared" si="2777"/>
        <v>4444.6000000000004</v>
      </c>
      <c r="AG1106" s="14">
        <f t="shared" si="2778"/>
        <v>4444.6000000000004</v>
      </c>
      <c r="AH1106" s="14">
        <f t="shared" si="2779"/>
        <v>4444.6000000000004</v>
      </c>
      <c r="AI1106" s="14">
        <f t="shared" si="2857"/>
        <v>0</v>
      </c>
      <c r="AJ1106" s="14">
        <f t="shared" si="2857"/>
        <v>0</v>
      </c>
      <c r="AK1106" s="14">
        <f t="shared" si="2748"/>
        <v>4444.6000000000004</v>
      </c>
      <c r="AL1106" s="14">
        <f t="shared" si="2749"/>
        <v>4444.6000000000004</v>
      </c>
      <c r="AM1106" s="14">
        <f t="shared" si="2750"/>
        <v>4444.6000000000004</v>
      </c>
      <c r="AN1106" s="14">
        <f t="shared" si="2857"/>
        <v>0</v>
      </c>
      <c r="AO1106" s="14">
        <f t="shared" si="2857"/>
        <v>0</v>
      </c>
      <c r="AP1106" s="14">
        <f t="shared" si="2857"/>
        <v>0</v>
      </c>
      <c r="AQ1106" s="14">
        <f t="shared" si="2857"/>
        <v>0</v>
      </c>
      <c r="AR1106" s="14">
        <f t="shared" si="2857"/>
        <v>0</v>
      </c>
      <c r="AS1106" s="14">
        <f t="shared" si="2857"/>
        <v>0</v>
      </c>
      <c r="AT1106" s="14">
        <f t="shared" si="2857"/>
        <v>0</v>
      </c>
      <c r="AU1106" s="14">
        <f t="shared" si="2857"/>
        <v>0</v>
      </c>
      <c r="AV1106" s="14">
        <f t="shared" si="2857"/>
        <v>0</v>
      </c>
      <c r="AW1106" s="14">
        <f t="shared" si="2857"/>
        <v>0</v>
      </c>
      <c r="AX1106" s="14">
        <f t="shared" si="2857"/>
        <v>0</v>
      </c>
      <c r="AY1106" s="14">
        <f t="shared" si="2740"/>
        <v>4444.6000000000004</v>
      </c>
      <c r="AZ1106" s="14">
        <f t="shared" si="2741"/>
        <v>4444.6000000000004</v>
      </c>
      <c r="BA1106" s="14">
        <f t="shared" si="2742"/>
        <v>4444.6000000000004</v>
      </c>
      <c r="BB1106" s="14">
        <f t="shared" si="2857"/>
        <v>0</v>
      </c>
      <c r="BC1106" s="2"/>
    </row>
    <row r="1107" spans="1:55" ht="78.75" customHeight="1" x14ac:dyDescent="0.25">
      <c r="A1107" s="8" t="s">
        <v>53</v>
      </c>
      <c r="B1107" s="8" t="s">
        <v>9</v>
      </c>
      <c r="C1107" s="8" t="s">
        <v>24</v>
      </c>
      <c r="D1107" s="8" t="s">
        <v>1068</v>
      </c>
      <c r="E1107" s="43" t="s">
        <v>202</v>
      </c>
      <c r="F1107" s="24" t="s">
        <v>466</v>
      </c>
      <c r="G1107" s="14">
        <f t="shared" ref="G1107:I1107" si="2858">G1108</f>
        <v>4444.6000000000004</v>
      </c>
      <c r="H1107" s="14">
        <f t="shared" si="2858"/>
        <v>4444.6000000000004</v>
      </c>
      <c r="I1107" s="14">
        <f t="shared" si="2858"/>
        <v>4444.6000000000004</v>
      </c>
      <c r="J1107" s="14">
        <f t="shared" si="2854"/>
        <v>0</v>
      </c>
      <c r="K1107" s="14">
        <f t="shared" si="2854"/>
        <v>0</v>
      </c>
      <c r="L1107" s="14">
        <f t="shared" si="2854"/>
        <v>0</v>
      </c>
      <c r="M1107" s="14">
        <f t="shared" si="2798"/>
        <v>4444.6000000000004</v>
      </c>
      <c r="N1107" s="14">
        <f t="shared" si="2799"/>
        <v>4444.6000000000004</v>
      </c>
      <c r="O1107" s="14">
        <f t="shared" si="2800"/>
        <v>4444.6000000000004</v>
      </c>
      <c r="P1107" s="14">
        <f t="shared" si="2855"/>
        <v>0</v>
      </c>
      <c r="Q1107" s="14">
        <f t="shared" si="2855"/>
        <v>0</v>
      </c>
      <c r="R1107" s="14">
        <f t="shared" si="2856"/>
        <v>0</v>
      </c>
      <c r="S1107" s="14">
        <f t="shared" si="2856"/>
        <v>0</v>
      </c>
      <c r="T1107" s="14">
        <f t="shared" si="2856"/>
        <v>0</v>
      </c>
      <c r="U1107" s="14">
        <f t="shared" ref="U1107:BB1107" si="2859">U1108</f>
        <v>0</v>
      </c>
      <c r="V1107" s="14">
        <f t="shared" si="2859"/>
        <v>0</v>
      </c>
      <c r="W1107" s="14">
        <f t="shared" si="2859"/>
        <v>0</v>
      </c>
      <c r="X1107" s="14">
        <f t="shared" si="2859"/>
        <v>0</v>
      </c>
      <c r="Y1107" s="14">
        <f t="shared" si="2859"/>
        <v>0</v>
      </c>
      <c r="Z1107" s="14">
        <f t="shared" si="2859"/>
        <v>0</v>
      </c>
      <c r="AA1107" s="14">
        <f t="shared" si="2859"/>
        <v>0</v>
      </c>
      <c r="AB1107" s="14">
        <f t="shared" si="2859"/>
        <v>0</v>
      </c>
      <c r="AC1107" s="14">
        <f t="shared" si="2859"/>
        <v>0</v>
      </c>
      <c r="AD1107" s="14">
        <f t="shared" si="2859"/>
        <v>0</v>
      </c>
      <c r="AE1107" s="14">
        <f t="shared" si="2859"/>
        <v>0</v>
      </c>
      <c r="AF1107" s="14">
        <f t="shared" si="2777"/>
        <v>4444.6000000000004</v>
      </c>
      <c r="AG1107" s="14">
        <f t="shared" si="2778"/>
        <v>4444.6000000000004</v>
      </c>
      <c r="AH1107" s="14">
        <f t="shared" si="2779"/>
        <v>4444.6000000000004</v>
      </c>
      <c r="AI1107" s="14">
        <f t="shared" si="2859"/>
        <v>0</v>
      </c>
      <c r="AJ1107" s="14">
        <f t="shared" si="2859"/>
        <v>0</v>
      </c>
      <c r="AK1107" s="14">
        <f t="shared" si="2748"/>
        <v>4444.6000000000004</v>
      </c>
      <c r="AL1107" s="14">
        <f t="shared" si="2749"/>
        <v>4444.6000000000004</v>
      </c>
      <c r="AM1107" s="14">
        <f t="shared" si="2750"/>
        <v>4444.6000000000004</v>
      </c>
      <c r="AN1107" s="14">
        <f t="shared" si="2859"/>
        <v>0</v>
      </c>
      <c r="AO1107" s="14">
        <f t="shared" si="2859"/>
        <v>0</v>
      </c>
      <c r="AP1107" s="14">
        <f t="shared" si="2859"/>
        <v>0</v>
      </c>
      <c r="AQ1107" s="14">
        <f t="shared" si="2859"/>
        <v>0</v>
      </c>
      <c r="AR1107" s="14">
        <f t="shared" si="2859"/>
        <v>0</v>
      </c>
      <c r="AS1107" s="14">
        <f t="shared" si="2859"/>
        <v>0</v>
      </c>
      <c r="AT1107" s="14">
        <f t="shared" si="2859"/>
        <v>0</v>
      </c>
      <c r="AU1107" s="14">
        <f t="shared" si="2859"/>
        <v>0</v>
      </c>
      <c r="AV1107" s="14">
        <f t="shared" si="2859"/>
        <v>0</v>
      </c>
      <c r="AW1107" s="14">
        <f t="shared" si="2859"/>
        <v>0</v>
      </c>
      <c r="AX1107" s="14">
        <f t="shared" si="2859"/>
        <v>0</v>
      </c>
      <c r="AY1107" s="14">
        <f t="shared" ref="AY1107:AY1170" si="2860">AK1107+AN1107+AO1107+AP1107+AQ1107+AR1107</f>
        <v>4444.6000000000004</v>
      </c>
      <c r="AZ1107" s="14">
        <f t="shared" ref="AZ1107:AZ1170" si="2861">AL1107+AS1107+AT1107+AU1107</f>
        <v>4444.6000000000004</v>
      </c>
      <c r="BA1107" s="14">
        <f t="shared" ref="BA1107:BA1170" si="2862">AM1107+AV1107+AW1107+AX1107</f>
        <v>4444.6000000000004</v>
      </c>
      <c r="BB1107" s="14">
        <f t="shared" si="2859"/>
        <v>0</v>
      </c>
      <c r="BC1107" s="2"/>
    </row>
    <row r="1108" spans="1:55" ht="31.5" customHeight="1" x14ac:dyDescent="0.25">
      <c r="A1108" s="8" t="s">
        <v>53</v>
      </c>
      <c r="B1108" s="8" t="s">
        <v>9</v>
      </c>
      <c r="C1108" s="8" t="s">
        <v>24</v>
      </c>
      <c r="D1108" s="8" t="s">
        <v>1068</v>
      </c>
      <c r="E1108" s="43" t="s">
        <v>1055</v>
      </c>
      <c r="F1108" s="24" t="s">
        <v>468</v>
      </c>
      <c r="G1108" s="14">
        <v>4444.6000000000004</v>
      </c>
      <c r="H1108" s="14">
        <v>4444.6000000000004</v>
      </c>
      <c r="I1108" s="14">
        <v>4444.6000000000004</v>
      </c>
      <c r="J1108" s="14"/>
      <c r="K1108" s="14"/>
      <c r="L1108" s="14"/>
      <c r="M1108" s="14">
        <f t="shared" si="2798"/>
        <v>4444.6000000000004</v>
      </c>
      <c r="N1108" s="14">
        <f t="shared" si="2799"/>
        <v>4444.6000000000004</v>
      </c>
      <c r="O1108" s="14">
        <f t="shared" si="2800"/>
        <v>4444.6000000000004</v>
      </c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>
        <f t="shared" si="2777"/>
        <v>4444.6000000000004</v>
      </c>
      <c r="AG1108" s="14">
        <f t="shared" si="2778"/>
        <v>4444.6000000000004</v>
      </c>
      <c r="AH1108" s="14">
        <f t="shared" si="2779"/>
        <v>4444.6000000000004</v>
      </c>
      <c r="AI1108" s="14"/>
      <c r="AJ1108" s="14"/>
      <c r="AK1108" s="14">
        <f t="shared" si="2748"/>
        <v>4444.6000000000004</v>
      </c>
      <c r="AL1108" s="14">
        <f t="shared" si="2749"/>
        <v>4444.6000000000004</v>
      </c>
      <c r="AM1108" s="14">
        <f t="shared" si="2750"/>
        <v>4444.6000000000004</v>
      </c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>
        <f t="shared" si="2860"/>
        <v>4444.6000000000004</v>
      </c>
      <c r="AZ1108" s="14">
        <f t="shared" si="2861"/>
        <v>4444.6000000000004</v>
      </c>
      <c r="BA1108" s="14">
        <f t="shared" si="2862"/>
        <v>4444.6000000000004</v>
      </c>
      <c r="BB1108" s="14"/>
      <c r="BC1108" s="2"/>
    </row>
    <row r="1109" spans="1:55" ht="31.5" customHeight="1" x14ac:dyDescent="0.25">
      <c r="A1109" s="8" t="s">
        <v>53</v>
      </c>
      <c r="B1109" s="8" t="s">
        <v>9</v>
      </c>
      <c r="C1109" s="8" t="s">
        <v>24</v>
      </c>
      <c r="D1109" s="8" t="s">
        <v>113</v>
      </c>
      <c r="E1109" s="8"/>
      <c r="F1109" s="24" t="s">
        <v>680</v>
      </c>
      <c r="G1109" s="14">
        <f t="shared" ref="G1109:L1109" si="2863">G1110</f>
        <v>45147.8</v>
      </c>
      <c r="H1109" s="14">
        <f t="shared" si="2863"/>
        <v>45147.4</v>
      </c>
      <c r="I1109" s="14">
        <f t="shared" si="2863"/>
        <v>45147.3</v>
      </c>
      <c r="J1109" s="14">
        <f t="shared" si="2863"/>
        <v>0</v>
      </c>
      <c r="K1109" s="14">
        <f t="shared" si="2863"/>
        <v>0</v>
      </c>
      <c r="L1109" s="14">
        <f t="shared" si="2863"/>
        <v>0</v>
      </c>
      <c r="M1109" s="14">
        <f t="shared" si="2798"/>
        <v>45147.8</v>
      </c>
      <c r="N1109" s="14">
        <f t="shared" si="2799"/>
        <v>45147.4</v>
      </c>
      <c r="O1109" s="14">
        <f t="shared" si="2800"/>
        <v>45147.3</v>
      </c>
      <c r="P1109" s="14">
        <f t="shared" ref="P1109:Q1109" si="2864">P1110</f>
        <v>0</v>
      </c>
      <c r="Q1109" s="14">
        <f t="shared" si="2864"/>
        <v>0</v>
      </c>
      <c r="R1109" s="14">
        <f t="shared" ref="R1109:T1109" si="2865">R1110</f>
        <v>0</v>
      </c>
      <c r="S1109" s="14">
        <f t="shared" si="2865"/>
        <v>0</v>
      </c>
      <c r="T1109" s="14">
        <f t="shared" si="2865"/>
        <v>0</v>
      </c>
      <c r="U1109" s="14">
        <f t="shared" ref="U1109:BB1109" si="2866">U1110</f>
        <v>599.91999999999996</v>
      </c>
      <c r="V1109" s="14">
        <f t="shared" si="2866"/>
        <v>0</v>
      </c>
      <c r="W1109" s="14">
        <f t="shared" si="2866"/>
        <v>0</v>
      </c>
      <c r="X1109" s="14">
        <f t="shared" si="2866"/>
        <v>0</v>
      </c>
      <c r="Y1109" s="14">
        <f t="shared" si="2866"/>
        <v>0</v>
      </c>
      <c r="Z1109" s="14">
        <f t="shared" si="2866"/>
        <v>0</v>
      </c>
      <c r="AA1109" s="14">
        <f t="shared" si="2866"/>
        <v>0</v>
      </c>
      <c r="AB1109" s="14">
        <f t="shared" si="2866"/>
        <v>0</v>
      </c>
      <c r="AC1109" s="14">
        <f t="shared" si="2866"/>
        <v>0</v>
      </c>
      <c r="AD1109" s="14">
        <f t="shared" si="2866"/>
        <v>0</v>
      </c>
      <c r="AE1109" s="14">
        <f t="shared" si="2866"/>
        <v>0</v>
      </c>
      <c r="AF1109" s="14">
        <f t="shared" si="2777"/>
        <v>45747.72</v>
      </c>
      <c r="AG1109" s="14">
        <f t="shared" si="2778"/>
        <v>45147.4</v>
      </c>
      <c r="AH1109" s="14">
        <f t="shared" si="2779"/>
        <v>45147.3</v>
      </c>
      <c r="AI1109" s="14">
        <f t="shared" si="2866"/>
        <v>0</v>
      </c>
      <c r="AJ1109" s="14">
        <f t="shared" si="2866"/>
        <v>0</v>
      </c>
      <c r="AK1109" s="14">
        <f t="shared" si="2748"/>
        <v>45747.72</v>
      </c>
      <c r="AL1109" s="14">
        <f t="shared" si="2749"/>
        <v>45147.4</v>
      </c>
      <c r="AM1109" s="14">
        <f t="shared" si="2750"/>
        <v>45147.3</v>
      </c>
      <c r="AN1109" s="14">
        <f t="shared" si="2866"/>
        <v>0</v>
      </c>
      <c r="AO1109" s="14">
        <f t="shared" si="2866"/>
        <v>0</v>
      </c>
      <c r="AP1109" s="14">
        <f t="shared" si="2866"/>
        <v>0</v>
      </c>
      <c r="AQ1109" s="14">
        <f t="shared" si="2866"/>
        <v>0</v>
      </c>
      <c r="AR1109" s="14">
        <f t="shared" si="2866"/>
        <v>0</v>
      </c>
      <c r="AS1109" s="14">
        <f t="shared" si="2866"/>
        <v>0</v>
      </c>
      <c r="AT1109" s="14">
        <f t="shared" si="2866"/>
        <v>0</v>
      </c>
      <c r="AU1109" s="14">
        <f t="shared" si="2866"/>
        <v>0</v>
      </c>
      <c r="AV1109" s="14">
        <f t="shared" si="2866"/>
        <v>0</v>
      </c>
      <c r="AW1109" s="14">
        <f t="shared" si="2866"/>
        <v>0</v>
      </c>
      <c r="AX1109" s="14">
        <f t="shared" si="2866"/>
        <v>0</v>
      </c>
      <c r="AY1109" s="14">
        <f t="shared" si="2860"/>
        <v>45747.72</v>
      </c>
      <c r="AZ1109" s="14">
        <f t="shared" si="2861"/>
        <v>45147.4</v>
      </c>
      <c r="BA1109" s="14">
        <f t="shared" si="2862"/>
        <v>45147.3</v>
      </c>
      <c r="BB1109" s="14">
        <f t="shared" si="2866"/>
        <v>0</v>
      </c>
      <c r="BC1109" s="2"/>
    </row>
    <row r="1110" spans="1:55" ht="31.5" customHeight="1" x14ac:dyDescent="0.25">
      <c r="A1110" s="8" t="s">
        <v>53</v>
      </c>
      <c r="B1110" s="8" t="s">
        <v>9</v>
      </c>
      <c r="C1110" s="8" t="s">
        <v>24</v>
      </c>
      <c r="D1110" s="8" t="s">
        <v>121</v>
      </c>
      <c r="E1110" s="8"/>
      <c r="F1110" s="13" t="s">
        <v>681</v>
      </c>
      <c r="G1110" s="14">
        <f t="shared" ref="G1110:L1110" si="2867">G1111+G1114</f>
        <v>45147.8</v>
      </c>
      <c r="H1110" s="14">
        <f t="shared" si="2867"/>
        <v>45147.4</v>
      </c>
      <c r="I1110" s="14">
        <f t="shared" si="2867"/>
        <v>45147.3</v>
      </c>
      <c r="J1110" s="14">
        <f t="shared" si="2867"/>
        <v>0</v>
      </c>
      <c r="K1110" s="14">
        <f t="shared" si="2867"/>
        <v>0</v>
      </c>
      <c r="L1110" s="14">
        <f t="shared" si="2867"/>
        <v>0</v>
      </c>
      <c r="M1110" s="14">
        <f t="shared" si="2798"/>
        <v>45147.8</v>
      </c>
      <c r="N1110" s="14">
        <f t="shared" si="2799"/>
        <v>45147.4</v>
      </c>
      <c r="O1110" s="14">
        <f t="shared" si="2800"/>
        <v>45147.3</v>
      </c>
      <c r="P1110" s="14">
        <f t="shared" ref="P1110:Q1110" si="2868">P1111+P1114</f>
        <v>0</v>
      </c>
      <c r="Q1110" s="14">
        <f t="shared" si="2868"/>
        <v>0</v>
      </c>
      <c r="R1110" s="14">
        <f t="shared" ref="R1110:T1110" si="2869">R1111+R1114</f>
        <v>0</v>
      </c>
      <c r="S1110" s="14">
        <f t="shared" si="2869"/>
        <v>0</v>
      </c>
      <c r="T1110" s="14">
        <f t="shared" si="2869"/>
        <v>0</v>
      </c>
      <c r="U1110" s="14">
        <f t="shared" ref="U1110:BB1110" si="2870">U1111+U1114</f>
        <v>599.91999999999996</v>
      </c>
      <c r="V1110" s="14">
        <f t="shared" ref="V1110:AC1110" si="2871">V1111+V1114</f>
        <v>0</v>
      </c>
      <c r="W1110" s="14">
        <f t="shared" si="2871"/>
        <v>0</v>
      </c>
      <c r="X1110" s="14">
        <f t="shared" si="2871"/>
        <v>0</v>
      </c>
      <c r="Y1110" s="14">
        <f t="shared" si="2871"/>
        <v>0</v>
      </c>
      <c r="Z1110" s="14">
        <f t="shared" si="2871"/>
        <v>0</v>
      </c>
      <c r="AA1110" s="14">
        <f t="shared" si="2871"/>
        <v>0</v>
      </c>
      <c r="AB1110" s="14">
        <f t="shared" si="2871"/>
        <v>0</v>
      </c>
      <c r="AC1110" s="14">
        <f t="shared" si="2871"/>
        <v>0</v>
      </c>
      <c r="AD1110" s="14">
        <f t="shared" ref="AD1110:AE1110" si="2872">AD1111+AD1114</f>
        <v>0</v>
      </c>
      <c r="AE1110" s="14">
        <f t="shared" si="2872"/>
        <v>0</v>
      </c>
      <c r="AF1110" s="14">
        <f t="shared" si="2777"/>
        <v>45747.72</v>
      </c>
      <c r="AG1110" s="14">
        <f t="shared" si="2778"/>
        <v>45147.4</v>
      </c>
      <c r="AH1110" s="14">
        <f t="shared" si="2779"/>
        <v>45147.3</v>
      </c>
      <c r="AI1110" s="14">
        <f t="shared" ref="AI1110:AJ1110" si="2873">AI1111+AI1114</f>
        <v>0</v>
      </c>
      <c r="AJ1110" s="14">
        <f t="shared" si="2873"/>
        <v>0</v>
      </c>
      <c r="AK1110" s="14">
        <f t="shared" si="2748"/>
        <v>45747.72</v>
      </c>
      <c r="AL1110" s="14">
        <f t="shared" si="2749"/>
        <v>45147.4</v>
      </c>
      <c r="AM1110" s="14">
        <f t="shared" si="2750"/>
        <v>45147.3</v>
      </c>
      <c r="AN1110" s="14">
        <f t="shared" ref="AN1110:AO1110" si="2874">AN1111+AN1114</f>
        <v>0</v>
      </c>
      <c r="AO1110" s="14">
        <f t="shared" si="2874"/>
        <v>0</v>
      </c>
      <c r="AP1110" s="14">
        <f t="shared" ref="AP1110:AW1110" si="2875">AP1111+AP1114</f>
        <v>0</v>
      </c>
      <c r="AQ1110" s="14">
        <f t="shared" si="2875"/>
        <v>0</v>
      </c>
      <c r="AR1110" s="14">
        <f t="shared" si="2875"/>
        <v>0</v>
      </c>
      <c r="AS1110" s="14">
        <f t="shared" si="2875"/>
        <v>0</v>
      </c>
      <c r="AT1110" s="14">
        <f t="shared" si="2875"/>
        <v>0</v>
      </c>
      <c r="AU1110" s="14">
        <f t="shared" si="2875"/>
        <v>0</v>
      </c>
      <c r="AV1110" s="14">
        <f t="shared" si="2875"/>
        <v>0</v>
      </c>
      <c r="AW1110" s="14">
        <f t="shared" si="2875"/>
        <v>0</v>
      </c>
      <c r="AX1110" s="14">
        <f t="shared" ref="AX1110" si="2876">AX1111+AX1114</f>
        <v>0</v>
      </c>
      <c r="AY1110" s="14">
        <f t="shared" si="2860"/>
        <v>45747.72</v>
      </c>
      <c r="AZ1110" s="14">
        <f t="shared" si="2861"/>
        <v>45147.4</v>
      </c>
      <c r="BA1110" s="14">
        <f t="shared" si="2862"/>
        <v>45147.3</v>
      </c>
      <c r="BB1110" s="14">
        <f t="shared" si="2870"/>
        <v>0</v>
      </c>
      <c r="BC1110" s="2"/>
    </row>
    <row r="1111" spans="1:55" ht="31.5" customHeight="1" x14ac:dyDescent="0.25">
      <c r="A1111" s="8" t="s">
        <v>53</v>
      </c>
      <c r="B1111" s="8" t="s">
        <v>9</v>
      </c>
      <c r="C1111" s="8" t="s">
        <v>24</v>
      </c>
      <c r="D1111" s="8" t="s">
        <v>122</v>
      </c>
      <c r="E1111" s="8"/>
      <c r="F1111" s="13" t="s">
        <v>675</v>
      </c>
      <c r="G1111" s="14">
        <f t="shared" ref="G1111:L1112" si="2877">G1112</f>
        <v>38176.400000000001</v>
      </c>
      <c r="H1111" s="14">
        <f t="shared" si="2877"/>
        <v>38176.400000000001</v>
      </c>
      <c r="I1111" s="14">
        <f t="shared" si="2877"/>
        <v>38176.400000000001</v>
      </c>
      <c r="J1111" s="14">
        <f t="shared" si="2877"/>
        <v>0</v>
      </c>
      <c r="K1111" s="14">
        <f t="shared" si="2877"/>
        <v>0</v>
      </c>
      <c r="L1111" s="14">
        <f t="shared" si="2877"/>
        <v>0</v>
      </c>
      <c r="M1111" s="14">
        <f t="shared" si="2798"/>
        <v>38176.400000000001</v>
      </c>
      <c r="N1111" s="14">
        <f t="shared" si="2799"/>
        <v>38176.400000000001</v>
      </c>
      <c r="O1111" s="14">
        <f t="shared" si="2800"/>
        <v>38176.400000000001</v>
      </c>
      <c r="P1111" s="14">
        <f t="shared" ref="P1111:Q1112" si="2878">P1112</f>
        <v>0</v>
      </c>
      <c r="Q1111" s="14">
        <f t="shared" si="2878"/>
        <v>0</v>
      </c>
      <c r="R1111" s="14">
        <f t="shared" ref="R1111:T1112" si="2879">R1112</f>
        <v>0</v>
      </c>
      <c r="S1111" s="14">
        <f t="shared" si="2879"/>
        <v>0</v>
      </c>
      <c r="T1111" s="14">
        <f t="shared" si="2879"/>
        <v>0</v>
      </c>
      <c r="U1111" s="14">
        <f t="shared" ref="U1111:BB1112" si="2880">U1112</f>
        <v>0</v>
      </c>
      <c r="V1111" s="14">
        <f t="shared" si="2880"/>
        <v>0</v>
      </c>
      <c r="W1111" s="14">
        <f t="shared" si="2880"/>
        <v>0</v>
      </c>
      <c r="X1111" s="14">
        <f t="shared" si="2880"/>
        <v>0</v>
      </c>
      <c r="Y1111" s="14">
        <f t="shared" si="2880"/>
        <v>0</v>
      </c>
      <c r="Z1111" s="14">
        <f t="shared" si="2880"/>
        <v>0</v>
      </c>
      <c r="AA1111" s="14">
        <f t="shared" si="2880"/>
        <v>0</v>
      </c>
      <c r="AB1111" s="14">
        <f t="shared" si="2880"/>
        <v>0</v>
      </c>
      <c r="AC1111" s="14">
        <f t="shared" si="2880"/>
        <v>0</v>
      </c>
      <c r="AD1111" s="14">
        <f t="shared" si="2880"/>
        <v>0</v>
      </c>
      <c r="AE1111" s="14">
        <f t="shared" si="2880"/>
        <v>0</v>
      </c>
      <c r="AF1111" s="14">
        <f t="shared" si="2777"/>
        <v>38176.400000000001</v>
      </c>
      <c r="AG1111" s="14">
        <f t="shared" si="2778"/>
        <v>38176.400000000001</v>
      </c>
      <c r="AH1111" s="14">
        <f t="shared" si="2779"/>
        <v>38176.400000000001</v>
      </c>
      <c r="AI1111" s="14">
        <f t="shared" si="2880"/>
        <v>0</v>
      </c>
      <c r="AJ1111" s="14">
        <f t="shared" si="2880"/>
        <v>0</v>
      </c>
      <c r="AK1111" s="14">
        <f t="shared" si="2748"/>
        <v>38176.400000000001</v>
      </c>
      <c r="AL1111" s="14">
        <f t="shared" si="2749"/>
        <v>38176.400000000001</v>
      </c>
      <c r="AM1111" s="14">
        <f t="shared" si="2750"/>
        <v>38176.400000000001</v>
      </c>
      <c r="AN1111" s="14">
        <f t="shared" si="2880"/>
        <v>0</v>
      </c>
      <c r="AO1111" s="14">
        <f t="shared" si="2880"/>
        <v>0</v>
      </c>
      <c r="AP1111" s="14">
        <f t="shared" si="2880"/>
        <v>0</v>
      </c>
      <c r="AQ1111" s="14">
        <f t="shared" si="2880"/>
        <v>0</v>
      </c>
      <c r="AR1111" s="14">
        <f t="shared" si="2880"/>
        <v>0</v>
      </c>
      <c r="AS1111" s="14">
        <f t="shared" si="2880"/>
        <v>0</v>
      </c>
      <c r="AT1111" s="14">
        <f t="shared" si="2880"/>
        <v>0</v>
      </c>
      <c r="AU1111" s="14">
        <f t="shared" si="2880"/>
        <v>0</v>
      </c>
      <c r="AV1111" s="14">
        <f t="shared" si="2880"/>
        <v>0</v>
      </c>
      <c r="AW1111" s="14">
        <f t="shared" si="2880"/>
        <v>0</v>
      </c>
      <c r="AX1111" s="14">
        <f t="shared" si="2880"/>
        <v>0</v>
      </c>
      <c r="AY1111" s="14">
        <f t="shared" si="2860"/>
        <v>38176.400000000001</v>
      </c>
      <c r="AZ1111" s="14">
        <f t="shared" si="2861"/>
        <v>38176.400000000001</v>
      </c>
      <c r="BA1111" s="14">
        <f t="shared" si="2862"/>
        <v>38176.400000000001</v>
      </c>
      <c r="BB1111" s="14">
        <f t="shared" si="2880"/>
        <v>0</v>
      </c>
      <c r="BC1111" s="2"/>
    </row>
    <row r="1112" spans="1:55" ht="78.75" customHeight="1" x14ac:dyDescent="0.25">
      <c r="A1112" s="8" t="s">
        <v>53</v>
      </c>
      <c r="B1112" s="8" t="s">
        <v>9</v>
      </c>
      <c r="C1112" s="8" t="s">
        <v>24</v>
      </c>
      <c r="D1112" s="8" t="s">
        <v>122</v>
      </c>
      <c r="E1112" s="43" t="s">
        <v>202</v>
      </c>
      <c r="F1112" s="24" t="s">
        <v>466</v>
      </c>
      <c r="G1112" s="14">
        <f t="shared" si="2877"/>
        <v>38176.400000000001</v>
      </c>
      <c r="H1112" s="14">
        <f t="shared" si="2877"/>
        <v>38176.400000000001</v>
      </c>
      <c r="I1112" s="14">
        <f t="shared" si="2877"/>
        <v>38176.400000000001</v>
      </c>
      <c r="J1112" s="14">
        <f t="shared" si="2877"/>
        <v>0</v>
      </c>
      <c r="K1112" s="14">
        <f t="shared" si="2877"/>
        <v>0</v>
      </c>
      <c r="L1112" s="14">
        <f t="shared" si="2877"/>
        <v>0</v>
      </c>
      <c r="M1112" s="14">
        <f t="shared" si="2798"/>
        <v>38176.400000000001</v>
      </c>
      <c r="N1112" s="14">
        <f t="shared" si="2799"/>
        <v>38176.400000000001</v>
      </c>
      <c r="O1112" s="14">
        <f t="shared" si="2800"/>
        <v>38176.400000000001</v>
      </c>
      <c r="P1112" s="14">
        <f t="shared" si="2878"/>
        <v>0</v>
      </c>
      <c r="Q1112" s="14">
        <f t="shared" si="2878"/>
        <v>0</v>
      </c>
      <c r="R1112" s="14">
        <f t="shared" si="2879"/>
        <v>0</v>
      </c>
      <c r="S1112" s="14">
        <f t="shared" si="2879"/>
        <v>0</v>
      </c>
      <c r="T1112" s="14">
        <f t="shared" si="2879"/>
        <v>0</v>
      </c>
      <c r="U1112" s="14">
        <f t="shared" si="2880"/>
        <v>0</v>
      </c>
      <c r="V1112" s="14">
        <f t="shared" si="2880"/>
        <v>0</v>
      </c>
      <c r="W1112" s="14">
        <f t="shared" si="2880"/>
        <v>0</v>
      </c>
      <c r="X1112" s="14">
        <f t="shared" si="2880"/>
        <v>0</v>
      </c>
      <c r="Y1112" s="14">
        <f t="shared" si="2880"/>
        <v>0</v>
      </c>
      <c r="Z1112" s="14">
        <f t="shared" si="2880"/>
        <v>0</v>
      </c>
      <c r="AA1112" s="14">
        <f t="shared" si="2880"/>
        <v>0</v>
      </c>
      <c r="AB1112" s="14">
        <f t="shared" si="2880"/>
        <v>0</v>
      </c>
      <c r="AC1112" s="14">
        <f t="shared" si="2880"/>
        <v>0</v>
      </c>
      <c r="AD1112" s="14">
        <f t="shared" si="2880"/>
        <v>0</v>
      </c>
      <c r="AE1112" s="14">
        <f t="shared" si="2880"/>
        <v>0</v>
      </c>
      <c r="AF1112" s="14">
        <f t="shared" si="2777"/>
        <v>38176.400000000001</v>
      </c>
      <c r="AG1112" s="14">
        <f t="shared" si="2778"/>
        <v>38176.400000000001</v>
      </c>
      <c r="AH1112" s="14">
        <f t="shared" si="2779"/>
        <v>38176.400000000001</v>
      </c>
      <c r="AI1112" s="14">
        <f t="shared" si="2880"/>
        <v>0</v>
      </c>
      <c r="AJ1112" s="14">
        <f t="shared" si="2880"/>
        <v>0</v>
      </c>
      <c r="AK1112" s="14">
        <f t="shared" si="2748"/>
        <v>38176.400000000001</v>
      </c>
      <c r="AL1112" s="14">
        <f t="shared" si="2749"/>
        <v>38176.400000000001</v>
      </c>
      <c r="AM1112" s="14">
        <f t="shared" si="2750"/>
        <v>38176.400000000001</v>
      </c>
      <c r="AN1112" s="14">
        <f t="shared" si="2880"/>
        <v>0</v>
      </c>
      <c r="AO1112" s="14">
        <f t="shared" si="2880"/>
        <v>0</v>
      </c>
      <c r="AP1112" s="14">
        <f t="shared" si="2880"/>
        <v>0</v>
      </c>
      <c r="AQ1112" s="14">
        <f t="shared" si="2880"/>
        <v>0</v>
      </c>
      <c r="AR1112" s="14">
        <f t="shared" si="2880"/>
        <v>0</v>
      </c>
      <c r="AS1112" s="14">
        <f t="shared" si="2880"/>
        <v>0</v>
      </c>
      <c r="AT1112" s="14">
        <f t="shared" si="2880"/>
        <v>0</v>
      </c>
      <c r="AU1112" s="14">
        <f t="shared" si="2880"/>
        <v>0</v>
      </c>
      <c r="AV1112" s="14">
        <f t="shared" si="2880"/>
        <v>0</v>
      </c>
      <c r="AW1112" s="14">
        <f t="shared" si="2880"/>
        <v>0</v>
      </c>
      <c r="AX1112" s="14">
        <f t="shared" si="2880"/>
        <v>0</v>
      </c>
      <c r="AY1112" s="14">
        <f t="shared" si="2860"/>
        <v>38176.400000000001</v>
      </c>
      <c r="AZ1112" s="14">
        <f t="shared" si="2861"/>
        <v>38176.400000000001</v>
      </c>
      <c r="BA1112" s="14">
        <f t="shared" si="2862"/>
        <v>38176.400000000001</v>
      </c>
      <c r="BB1112" s="14">
        <f t="shared" si="2880"/>
        <v>0</v>
      </c>
      <c r="BC1112" s="2"/>
    </row>
    <row r="1113" spans="1:55" ht="31.5" customHeight="1" x14ac:dyDescent="0.25">
      <c r="A1113" s="8" t="s">
        <v>53</v>
      </c>
      <c r="B1113" s="8" t="s">
        <v>9</v>
      </c>
      <c r="C1113" s="8" t="s">
        <v>24</v>
      </c>
      <c r="D1113" s="8" t="s">
        <v>122</v>
      </c>
      <c r="E1113" s="43" t="s">
        <v>1055</v>
      </c>
      <c r="F1113" s="24" t="s">
        <v>468</v>
      </c>
      <c r="G1113" s="14">
        <v>38176.400000000001</v>
      </c>
      <c r="H1113" s="14">
        <v>38176.400000000001</v>
      </c>
      <c r="I1113" s="14">
        <v>38176.400000000001</v>
      </c>
      <c r="J1113" s="14"/>
      <c r="K1113" s="14"/>
      <c r="L1113" s="14"/>
      <c r="M1113" s="14">
        <f t="shared" si="2798"/>
        <v>38176.400000000001</v>
      </c>
      <c r="N1113" s="14">
        <f t="shared" si="2799"/>
        <v>38176.400000000001</v>
      </c>
      <c r="O1113" s="14">
        <f t="shared" si="2800"/>
        <v>38176.400000000001</v>
      </c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>
        <f t="shared" si="2777"/>
        <v>38176.400000000001</v>
      </c>
      <c r="AG1113" s="14">
        <f t="shared" si="2778"/>
        <v>38176.400000000001</v>
      </c>
      <c r="AH1113" s="14">
        <f t="shared" si="2779"/>
        <v>38176.400000000001</v>
      </c>
      <c r="AI1113" s="14"/>
      <c r="AJ1113" s="14"/>
      <c r="AK1113" s="14">
        <f t="shared" si="2748"/>
        <v>38176.400000000001</v>
      </c>
      <c r="AL1113" s="14">
        <f t="shared" si="2749"/>
        <v>38176.400000000001</v>
      </c>
      <c r="AM1113" s="14">
        <f t="shared" si="2750"/>
        <v>38176.400000000001</v>
      </c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>
        <f t="shared" si="2860"/>
        <v>38176.400000000001</v>
      </c>
      <c r="AZ1113" s="14">
        <f t="shared" si="2861"/>
        <v>38176.400000000001</v>
      </c>
      <c r="BA1113" s="14">
        <f t="shared" si="2862"/>
        <v>38176.400000000001</v>
      </c>
      <c r="BB1113" s="14"/>
      <c r="BC1113" s="2"/>
    </row>
    <row r="1114" spans="1:55" ht="31.5" customHeight="1" x14ac:dyDescent="0.25">
      <c r="A1114" s="8" t="s">
        <v>53</v>
      </c>
      <c r="B1114" s="8" t="s">
        <v>9</v>
      </c>
      <c r="C1114" s="8" t="s">
        <v>24</v>
      </c>
      <c r="D1114" s="8" t="s">
        <v>123</v>
      </c>
      <c r="E1114" s="8"/>
      <c r="F1114" s="13" t="s">
        <v>677</v>
      </c>
      <c r="G1114" s="14">
        <f t="shared" ref="G1114:L1114" si="2881">G1117+G1119+G1115</f>
        <v>6971.4000000000005</v>
      </c>
      <c r="H1114" s="14">
        <f t="shared" si="2881"/>
        <v>6971</v>
      </c>
      <c r="I1114" s="14">
        <f t="shared" si="2881"/>
        <v>6970.9000000000005</v>
      </c>
      <c r="J1114" s="14">
        <f t="shared" si="2881"/>
        <v>0</v>
      </c>
      <c r="K1114" s="14">
        <f t="shared" si="2881"/>
        <v>0</v>
      </c>
      <c r="L1114" s="14">
        <f t="shared" si="2881"/>
        <v>0</v>
      </c>
      <c r="M1114" s="14">
        <f t="shared" si="2798"/>
        <v>6971.4000000000005</v>
      </c>
      <c r="N1114" s="14">
        <f t="shared" si="2799"/>
        <v>6971</v>
      </c>
      <c r="O1114" s="14">
        <f t="shared" si="2800"/>
        <v>6970.9000000000005</v>
      </c>
      <c r="P1114" s="14">
        <f t="shared" ref="P1114:Q1114" si="2882">P1117+P1119+P1115</f>
        <v>0</v>
      </c>
      <c r="Q1114" s="14">
        <f t="shared" si="2882"/>
        <v>0</v>
      </c>
      <c r="R1114" s="14">
        <f t="shared" ref="R1114:T1114" si="2883">R1117+R1119+R1115</f>
        <v>0</v>
      </c>
      <c r="S1114" s="14">
        <f t="shared" si="2883"/>
        <v>0</v>
      </c>
      <c r="T1114" s="14">
        <f t="shared" si="2883"/>
        <v>0</v>
      </c>
      <c r="U1114" s="14">
        <f t="shared" ref="U1114:BB1114" si="2884">U1117+U1119+U1115</f>
        <v>599.91999999999996</v>
      </c>
      <c r="V1114" s="14">
        <f t="shared" ref="V1114:AC1114" si="2885">V1117+V1119+V1115</f>
        <v>0</v>
      </c>
      <c r="W1114" s="14">
        <f t="shared" si="2885"/>
        <v>0</v>
      </c>
      <c r="X1114" s="14">
        <f t="shared" si="2885"/>
        <v>0</v>
      </c>
      <c r="Y1114" s="14">
        <f t="shared" si="2885"/>
        <v>0</v>
      </c>
      <c r="Z1114" s="14">
        <f t="shared" si="2885"/>
        <v>0</v>
      </c>
      <c r="AA1114" s="14">
        <f t="shared" si="2885"/>
        <v>0</v>
      </c>
      <c r="AB1114" s="14">
        <f t="shared" si="2885"/>
        <v>0</v>
      </c>
      <c r="AC1114" s="14">
        <f t="shared" si="2885"/>
        <v>0</v>
      </c>
      <c r="AD1114" s="14">
        <f t="shared" ref="AD1114:AE1114" si="2886">AD1117+AD1119+AD1115</f>
        <v>0</v>
      </c>
      <c r="AE1114" s="14">
        <f t="shared" si="2886"/>
        <v>0</v>
      </c>
      <c r="AF1114" s="14">
        <f t="shared" si="2777"/>
        <v>7571.3200000000006</v>
      </c>
      <c r="AG1114" s="14">
        <f t="shared" si="2778"/>
        <v>6971</v>
      </c>
      <c r="AH1114" s="14">
        <f t="shared" si="2779"/>
        <v>6970.9000000000005</v>
      </c>
      <c r="AI1114" s="14">
        <f t="shared" ref="AI1114:AJ1114" si="2887">AI1117+AI1119+AI1115</f>
        <v>0</v>
      </c>
      <c r="AJ1114" s="14">
        <f t="shared" si="2887"/>
        <v>0</v>
      </c>
      <c r="AK1114" s="14">
        <f t="shared" si="2748"/>
        <v>7571.3200000000006</v>
      </c>
      <c r="AL1114" s="14">
        <f t="shared" si="2749"/>
        <v>6971</v>
      </c>
      <c r="AM1114" s="14">
        <f t="shared" si="2750"/>
        <v>6970.9000000000005</v>
      </c>
      <c r="AN1114" s="14">
        <f t="shared" ref="AN1114:AO1114" si="2888">AN1117+AN1119+AN1115</f>
        <v>0</v>
      </c>
      <c r="AO1114" s="14">
        <f t="shared" si="2888"/>
        <v>0</v>
      </c>
      <c r="AP1114" s="14">
        <f t="shared" ref="AP1114:AW1114" si="2889">AP1117+AP1119+AP1115</f>
        <v>0</v>
      </c>
      <c r="AQ1114" s="14">
        <f t="shared" si="2889"/>
        <v>0</v>
      </c>
      <c r="AR1114" s="14">
        <f t="shared" si="2889"/>
        <v>0</v>
      </c>
      <c r="AS1114" s="14">
        <f t="shared" si="2889"/>
        <v>0</v>
      </c>
      <c r="AT1114" s="14">
        <f t="shared" si="2889"/>
        <v>0</v>
      </c>
      <c r="AU1114" s="14">
        <f t="shared" si="2889"/>
        <v>0</v>
      </c>
      <c r="AV1114" s="14">
        <f t="shared" si="2889"/>
        <v>0</v>
      </c>
      <c r="AW1114" s="14">
        <f t="shared" si="2889"/>
        <v>0</v>
      </c>
      <c r="AX1114" s="14">
        <f t="shared" ref="AX1114" si="2890">AX1117+AX1119+AX1115</f>
        <v>0</v>
      </c>
      <c r="AY1114" s="14">
        <f t="shared" si="2860"/>
        <v>7571.3200000000006</v>
      </c>
      <c r="AZ1114" s="14">
        <f t="shared" si="2861"/>
        <v>6971</v>
      </c>
      <c r="BA1114" s="14">
        <f t="shared" si="2862"/>
        <v>6970.9000000000005</v>
      </c>
      <c r="BB1114" s="14">
        <f t="shared" si="2884"/>
        <v>0</v>
      </c>
      <c r="BC1114" s="2"/>
    </row>
    <row r="1115" spans="1:55" ht="78.75" customHeight="1" x14ac:dyDescent="0.25">
      <c r="A1115" s="8" t="s">
        <v>53</v>
      </c>
      <c r="B1115" s="8" t="s">
        <v>9</v>
      </c>
      <c r="C1115" s="8" t="s">
        <v>24</v>
      </c>
      <c r="D1115" s="8" t="s">
        <v>123</v>
      </c>
      <c r="E1115" s="43" t="s">
        <v>202</v>
      </c>
      <c r="F1115" s="24" t="s">
        <v>466</v>
      </c>
      <c r="G1115" s="14">
        <f t="shared" ref="G1115:L1115" si="2891">G1116</f>
        <v>5.6</v>
      </c>
      <c r="H1115" s="14">
        <f t="shared" si="2891"/>
        <v>5.6</v>
      </c>
      <c r="I1115" s="14">
        <f t="shared" si="2891"/>
        <v>5.6</v>
      </c>
      <c r="J1115" s="14">
        <f t="shared" si="2891"/>
        <v>0</v>
      </c>
      <c r="K1115" s="14">
        <f t="shared" si="2891"/>
        <v>0</v>
      </c>
      <c r="L1115" s="14">
        <f t="shared" si="2891"/>
        <v>0</v>
      </c>
      <c r="M1115" s="14">
        <f t="shared" si="2798"/>
        <v>5.6</v>
      </c>
      <c r="N1115" s="14">
        <f t="shared" si="2799"/>
        <v>5.6</v>
      </c>
      <c r="O1115" s="14">
        <f t="shared" si="2800"/>
        <v>5.6</v>
      </c>
      <c r="P1115" s="14">
        <f t="shared" ref="P1115:Q1115" si="2892">P1116</f>
        <v>0</v>
      </c>
      <c r="Q1115" s="14">
        <f t="shared" si="2892"/>
        <v>0</v>
      </c>
      <c r="R1115" s="14">
        <f t="shared" ref="R1115:T1115" si="2893">R1116</f>
        <v>0</v>
      </c>
      <c r="S1115" s="14">
        <f t="shared" si="2893"/>
        <v>0</v>
      </c>
      <c r="T1115" s="14">
        <f t="shared" si="2893"/>
        <v>0</v>
      </c>
      <c r="U1115" s="14">
        <f t="shared" ref="U1115:BB1115" si="2894">U1116</f>
        <v>0</v>
      </c>
      <c r="V1115" s="14">
        <f t="shared" si="2894"/>
        <v>0</v>
      </c>
      <c r="W1115" s="14">
        <f t="shared" si="2894"/>
        <v>0</v>
      </c>
      <c r="X1115" s="14">
        <f t="shared" si="2894"/>
        <v>0</v>
      </c>
      <c r="Y1115" s="14">
        <f t="shared" si="2894"/>
        <v>0</v>
      </c>
      <c r="Z1115" s="14">
        <f t="shared" si="2894"/>
        <v>0</v>
      </c>
      <c r="AA1115" s="14">
        <f t="shared" si="2894"/>
        <v>0</v>
      </c>
      <c r="AB1115" s="14">
        <f t="shared" si="2894"/>
        <v>0</v>
      </c>
      <c r="AC1115" s="14">
        <f t="shared" si="2894"/>
        <v>0</v>
      </c>
      <c r="AD1115" s="14">
        <f t="shared" si="2894"/>
        <v>0</v>
      </c>
      <c r="AE1115" s="14">
        <f t="shared" si="2894"/>
        <v>0</v>
      </c>
      <c r="AF1115" s="14">
        <f t="shared" si="2777"/>
        <v>5.6</v>
      </c>
      <c r="AG1115" s="14">
        <f t="shared" si="2778"/>
        <v>5.6</v>
      </c>
      <c r="AH1115" s="14">
        <f t="shared" si="2779"/>
        <v>5.6</v>
      </c>
      <c r="AI1115" s="14">
        <f t="shared" si="2894"/>
        <v>0</v>
      </c>
      <c r="AJ1115" s="14">
        <f t="shared" si="2894"/>
        <v>0</v>
      </c>
      <c r="AK1115" s="14">
        <f t="shared" ref="AK1115:AK1178" si="2895">AF1115+AI1115</f>
        <v>5.6</v>
      </c>
      <c r="AL1115" s="14">
        <f t="shared" ref="AL1115:AL1178" si="2896">AG1115+AJ1115</f>
        <v>5.6</v>
      </c>
      <c r="AM1115" s="14">
        <f t="shared" ref="AM1115:AM1178" si="2897">AH1115</f>
        <v>5.6</v>
      </c>
      <c r="AN1115" s="14">
        <f t="shared" si="2894"/>
        <v>0</v>
      </c>
      <c r="AO1115" s="14">
        <f t="shared" si="2894"/>
        <v>0</v>
      </c>
      <c r="AP1115" s="14">
        <f t="shared" si="2894"/>
        <v>0</v>
      </c>
      <c r="AQ1115" s="14">
        <f t="shared" si="2894"/>
        <v>0</v>
      </c>
      <c r="AR1115" s="14">
        <f t="shared" si="2894"/>
        <v>0</v>
      </c>
      <c r="AS1115" s="14">
        <f t="shared" si="2894"/>
        <v>0</v>
      </c>
      <c r="AT1115" s="14">
        <f t="shared" si="2894"/>
        <v>0</v>
      </c>
      <c r="AU1115" s="14">
        <f t="shared" si="2894"/>
        <v>0</v>
      </c>
      <c r="AV1115" s="14">
        <f t="shared" si="2894"/>
        <v>0</v>
      </c>
      <c r="AW1115" s="14">
        <f t="shared" si="2894"/>
        <v>0</v>
      </c>
      <c r="AX1115" s="14">
        <f t="shared" si="2894"/>
        <v>0</v>
      </c>
      <c r="AY1115" s="14">
        <f t="shared" si="2860"/>
        <v>5.6</v>
      </c>
      <c r="AZ1115" s="14">
        <f t="shared" si="2861"/>
        <v>5.6</v>
      </c>
      <c r="BA1115" s="14">
        <f t="shared" si="2862"/>
        <v>5.6</v>
      </c>
      <c r="BB1115" s="14">
        <f t="shared" si="2894"/>
        <v>0</v>
      </c>
      <c r="BC1115" s="2"/>
    </row>
    <row r="1116" spans="1:55" ht="31.5" customHeight="1" x14ac:dyDescent="0.25">
      <c r="A1116" s="8" t="s">
        <v>53</v>
      </c>
      <c r="B1116" s="8" t="s">
        <v>9</v>
      </c>
      <c r="C1116" s="8" t="s">
        <v>24</v>
      </c>
      <c r="D1116" s="8" t="s">
        <v>123</v>
      </c>
      <c r="E1116" s="43" t="s">
        <v>1055</v>
      </c>
      <c r="F1116" s="24" t="s">
        <v>468</v>
      </c>
      <c r="G1116" s="14">
        <v>5.6</v>
      </c>
      <c r="H1116" s="14">
        <v>5.6</v>
      </c>
      <c r="I1116" s="14">
        <v>5.6</v>
      </c>
      <c r="J1116" s="14"/>
      <c r="K1116" s="14"/>
      <c r="L1116" s="14"/>
      <c r="M1116" s="14">
        <f t="shared" si="2798"/>
        <v>5.6</v>
      </c>
      <c r="N1116" s="14">
        <f t="shared" si="2799"/>
        <v>5.6</v>
      </c>
      <c r="O1116" s="14">
        <f t="shared" si="2800"/>
        <v>5.6</v>
      </c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>
        <f t="shared" si="2777"/>
        <v>5.6</v>
      </c>
      <c r="AG1116" s="14">
        <f t="shared" si="2778"/>
        <v>5.6</v>
      </c>
      <c r="AH1116" s="14">
        <f t="shared" si="2779"/>
        <v>5.6</v>
      </c>
      <c r="AI1116" s="14"/>
      <c r="AJ1116" s="14"/>
      <c r="AK1116" s="14">
        <f t="shared" si="2895"/>
        <v>5.6</v>
      </c>
      <c r="AL1116" s="14">
        <f t="shared" si="2896"/>
        <v>5.6</v>
      </c>
      <c r="AM1116" s="14">
        <f t="shared" si="2897"/>
        <v>5.6</v>
      </c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>
        <f t="shared" si="2860"/>
        <v>5.6</v>
      </c>
      <c r="AZ1116" s="14">
        <f t="shared" si="2861"/>
        <v>5.6</v>
      </c>
      <c r="BA1116" s="14">
        <f t="shared" si="2862"/>
        <v>5.6</v>
      </c>
      <c r="BB1116" s="14"/>
      <c r="BC1116" s="2"/>
    </row>
    <row r="1117" spans="1:55" ht="31.5" customHeight="1" x14ac:dyDescent="0.25">
      <c r="A1117" s="8" t="s">
        <v>53</v>
      </c>
      <c r="B1117" s="8" t="s">
        <v>9</v>
      </c>
      <c r="C1117" s="8" t="s">
        <v>24</v>
      </c>
      <c r="D1117" s="8" t="s">
        <v>123</v>
      </c>
      <c r="E1117" s="43" t="s">
        <v>150</v>
      </c>
      <c r="F1117" s="24" t="s">
        <v>469</v>
      </c>
      <c r="G1117" s="14">
        <f t="shared" ref="G1117:L1117" si="2898">G1118</f>
        <v>6965.2</v>
      </c>
      <c r="H1117" s="14">
        <f t="shared" si="2898"/>
        <v>6965.2</v>
      </c>
      <c r="I1117" s="14">
        <f t="shared" si="2898"/>
        <v>6965.2</v>
      </c>
      <c r="J1117" s="14">
        <f t="shared" si="2898"/>
        <v>0</v>
      </c>
      <c r="K1117" s="14">
        <f t="shared" si="2898"/>
        <v>0</v>
      </c>
      <c r="L1117" s="14">
        <f t="shared" si="2898"/>
        <v>0</v>
      </c>
      <c r="M1117" s="14">
        <f t="shared" si="2798"/>
        <v>6965.2</v>
      </c>
      <c r="N1117" s="14">
        <f t="shared" si="2799"/>
        <v>6965.2</v>
      </c>
      <c r="O1117" s="14">
        <f t="shared" si="2800"/>
        <v>6965.2</v>
      </c>
      <c r="P1117" s="14">
        <f t="shared" ref="P1117:Q1117" si="2899">P1118</f>
        <v>0</v>
      </c>
      <c r="Q1117" s="14">
        <f t="shared" si="2899"/>
        <v>0</v>
      </c>
      <c r="R1117" s="14">
        <f t="shared" ref="R1117:T1117" si="2900">R1118</f>
        <v>0</v>
      </c>
      <c r="S1117" s="14">
        <f t="shared" si="2900"/>
        <v>0</v>
      </c>
      <c r="T1117" s="14">
        <f t="shared" si="2900"/>
        <v>0</v>
      </c>
      <c r="U1117" s="14">
        <f t="shared" ref="U1117:BB1117" si="2901">U1118</f>
        <v>599.91999999999996</v>
      </c>
      <c r="V1117" s="14">
        <f t="shared" si="2901"/>
        <v>0</v>
      </c>
      <c r="W1117" s="14">
        <f t="shared" si="2901"/>
        <v>0</v>
      </c>
      <c r="X1117" s="14">
        <f t="shared" si="2901"/>
        <v>0</v>
      </c>
      <c r="Y1117" s="14">
        <f t="shared" si="2901"/>
        <v>0</v>
      </c>
      <c r="Z1117" s="14">
        <f t="shared" si="2901"/>
        <v>0</v>
      </c>
      <c r="AA1117" s="14">
        <f t="shared" si="2901"/>
        <v>0</v>
      </c>
      <c r="AB1117" s="14">
        <f t="shared" si="2901"/>
        <v>0</v>
      </c>
      <c r="AC1117" s="14">
        <f t="shared" si="2901"/>
        <v>0</v>
      </c>
      <c r="AD1117" s="14">
        <f t="shared" si="2901"/>
        <v>0</v>
      </c>
      <c r="AE1117" s="14">
        <f t="shared" si="2901"/>
        <v>0</v>
      </c>
      <c r="AF1117" s="14">
        <f t="shared" si="2777"/>
        <v>7565.12</v>
      </c>
      <c r="AG1117" s="14">
        <f t="shared" si="2778"/>
        <v>6965.2</v>
      </c>
      <c r="AH1117" s="14">
        <f t="shared" si="2779"/>
        <v>6965.2</v>
      </c>
      <c r="AI1117" s="14">
        <f t="shared" si="2901"/>
        <v>0</v>
      </c>
      <c r="AJ1117" s="14">
        <f t="shared" si="2901"/>
        <v>0</v>
      </c>
      <c r="AK1117" s="14">
        <f t="shared" si="2895"/>
        <v>7565.12</v>
      </c>
      <c r="AL1117" s="14">
        <f t="shared" si="2896"/>
        <v>6965.2</v>
      </c>
      <c r="AM1117" s="14">
        <f t="shared" si="2897"/>
        <v>6965.2</v>
      </c>
      <c r="AN1117" s="14">
        <f t="shared" si="2901"/>
        <v>0</v>
      </c>
      <c r="AO1117" s="14">
        <f t="shared" si="2901"/>
        <v>0</v>
      </c>
      <c r="AP1117" s="14">
        <f t="shared" si="2901"/>
        <v>0</v>
      </c>
      <c r="AQ1117" s="14">
        <f t="shared" si="2901"/>
        <v>0</v>
      </c>
      <c r="AR1117" s="14">
        <f t="shared" si="2901"/>
        <v>0</v>
      </c>
      <c r="AS1117" s="14">
        <f t="shared" si="2901"/>
        <v>0</v>
      </c>
      <c r="AT1117" s="14">
        <f t="shared" si="2901"/>
        <v>0</v>
      </c>
      <c r="AU1117" s="14">
        <f t="shared" si="2901"/>
        <v>0</v>
      </c>
      <c r="AV1117" s="14">
        <f t="shared" si="2901"/>
        <v>0</v>
      </c>
      <c r="AW1117" s="14">
        <f t="shared" si="2901"/>
        <v>0</v>
      </c>
      <c r="AX1117" s="14">
        <f t="shared" si="2901"/>
        <v>0</v>
      </c>
      <c r="AY1117" s="14">
        <f t="shared" si="2860"/>
        <v>7565.12</v>
      </c>
      <c r="AZ1117" s="14">
        <f t="shared" si="2861"/>
        <v>6965.2</v>
      </c>
      <c r="BA1117" s="14">
        <f t="shared" si="2862"/>
        <v>6965.2</v>
      </c>
      <c r="BB1117" s="14">
        <f t="shared" si="2901"/>
        <v>0</v>
      </c>
      <c r="BC1117" s="2"/>
    </row>
    <row r="1118" spans="1:55" ht="31.5" customHeight="1" x14ac:dyDescent="0.25">
      <c r="A1118" s="8" t="s">
        <v>53</v>
      </c>
      <c r="B1118" s="8" t="s">
        <v>9</v>
      </c>
      <c r="C1118" s="8" t="s">
        <v>24</v>
      </c>
      <c r="D1118" s="8" t="s">
        <v>123</v>
      </c>
      <c r="E1118" s="8" t="s">
        <v>1071</v>
      </c>
      <c r="F1118" s="24" t="s">
        <v>470</v>
      </c>
      <c r="G1118" s="14">
        <v>6965.2</v>
      </c>
      <c r="H1118" s="14">
        <v>6965.2</v>
      </c>
      <c r="I1118" s="14">
        <v>6965.2</v>
      </c>
      <c r="J1118" s="14"/>
      <c r="K1118" s="14"/>
      <c r="L1118" s="14"/>
      <c r="M1118" s="14">
        <f t="shared" si="2798"/>
        <v>6965.2</v>
      </c>
      <c r="N1118" s="14">
        <f t="shared" si="2799"/>
        <v>6965.2</v>
      </c>
      <c r="O1118" s="14">
        <f t="shared" si="2800"/>
        <v>6965.2</v>
      </c>
      <c r="P1118" s="14"/>
      <c r="Q1118" s="14"/>
      <c r="R1118" s="14"/>
      <c r="S1118" s="14"/>
      <c r="T1118" s="14"/>
      <c r="U1118" s="14">
        <v>599.91999999999996</v>
      </c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>
        <f t="shared" si="2777"/>
        <v>7565.12</v>
      </c>
      <c r="AG1118" s="14">
        <f t="shared" si="2778"/>
        <v>6965.2</v>
      </c>
      <c r="AH1118" s="14">
        <f t="shared" si="2779"/>
        <v>6965.2</v>
      </c>
      <c r="AI1118" s="14"/>
      <c r="AJ1118" s="14"/>
      <c r="AK1118" s="14">
        <f t="shared" si="2895"/>
        <v>7565.12</v>
      </c>
      <c r="AL1118" s="14">
        <f t="shared" si="2896"/>
        <v>6965.2</v>
      </c>
      <c r="AM1118" s="14">
        <f t="shared" si="2897"/>
        <v>6965.2</v>
      </c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>
        <f t="shared" si="2860"/>
        <v>7565.12</v>
      </c>
      <c r="AZ1118" s="14">
        <f t="shared" si="2861"/>
        <v>6965.2</v>
      </c>
      <c r="BA1118" s="14">
        <f t="shared" si="2862"/>
        <v>6965.2</v>
      </c>
      <c r="BB1118" s="14"/>
      <c r="BC1118" s="2"/>
    </row>
    <row r="1119" spans="1:55" ht="15.75" customHeight="1" x14ac:dyDescent="0.25">
      <c r="A1119" s="8" t="s">
        <v>53</v>
      </c>
      <c r="B1119" s="8" t="s">
        <v>9</v>
      </c>
      <c r="C1119" s="8" t="s">
        <v>24</v>
      </c>
      <c r="D1119" s="8" t="s">
        <v>123</v>
      </c>
      <c r="E1119" s="43" t="s">
        <v>236</v>
      </c>
      <c r="F1119" s="24" t="s">
        <v>482</v>
      </c>
      <c r="G1119" s="14">
        <f>G1120</f>
        <v>0.6</v>
      </c>
      <c r="H1119" s="14">
        <f t="shared" ref="H1119:BB1119" si="2902">H1120</f>
        <v>0.2</v>
      </c>
      <c r="I1119" s="14">
        <f t="shared" si="2902"/>
        <v>0.1</v>
      </c>
      <c r="J1119" s="14">
        <f t="shared" si="2902"/>
        <v>0</v>
      </c>
      <c r="K1119" s="14">
        <f t="shared" si="2902"/>
        <v>0</v>
      </c>
      <c r="L1119" s="14">
        <f t="shared" si="2902"/>
        <v>0</v>
      </c>
      <c r="M1119" s="14">
        <f t="shared" si="2798"/>
        <v>0.6</v>
      </c>
      <c r="N1119" s="14">
        <f t="shared" si="2799"/>
        <v>0.2</v>
      </c>
      <c r="O1119" s="14">
        <f t="shared" si="2800"/>
        <v>0.1</v>
      </c>
      <c r="P1119" s="14">
        <f t="shared" si="2902"/>
        <v>0</v>
      </c>
      <c r="Q1119" s="14">
        <f t="shared" si="2902"/>
        <v>0</v>
      </c>
      <c r="R1119" s="14">
        <f t="shared" si="2902"/>
        <v>0</v>
      </c>
      <c r="S1119" s="14">
        <f t="shared" si="2902"/>
        <v>0</v>
      </c>
      <c r="T1119" s="14">
        <f t="shared" si="2902"/>
        <v>0</v>
      </c>
      <c r="U1119" s="14">
        <f t="shared" si="2902"/>
        <v>0</v>
      </c>
      <c r="V1119" s="14">
        <f t="shared" si="2902"/>
        <v>0</v>
      </c>
      <c r="W1119" s="14">
        <f t="shared" si="2902"/>
        <v>0</v>
      </c>
      <c r="X1119" s="14">
        <f t="shared" si="2902"/>
        <v>0</v>
      </c>
      <c r="Y1119" s="14">
        <f t="shared" si="2902"/>
        <v>0</v>
      </c>
      <c r="Z1119" s="14">
        <f t="shared" si="2902"/>
        <v>0</v>
      </c>
      <c r="AA1119" s="14">
        <f t="shared" si="2902"/>
        <v>0</v>
      </c>
      <c r="AB1119" s="14">
        <f t="shared" si="2902"/>
        <v>0</v>
      </c>
      <c r="AC1119" s="14">
        <f t="shared" si="2902"/>
        <v>0</v>
      </c>
      <c r="AD1119" s="14">
        <f t="shared" si="2902"/>
        <v>0</v>
      </c>
      <c r="AE1119" s="14">
        <f t="shared" si="2902"/>
        <v>0</v>
      </c>
      <c r="AF1119" s="14">
        <f t="shared" si="2777"/>
        <v>0.6</v>
      </c>
      <c r="AG1119" s="14">
        <f t="shared" si="2778"/>
        <v>0.2</v>
      </c>
      <c r="AH1119" s="14">
        <f t="shared" si="2779"/>
        <v>0.1</v>
      </c>
      <c r="AI1119" s="14">
        <f t="shared" si="2902"/>
        <v>0</v>
      </c>
      <c r="AJ1119" s="14">
        <f t="shared" si="2902"/>
        <v>0</v>
      </c>
      <c r="AK1119" s="14">
        <f t="shared" si="2895"/>
        <v>0.6</v>
      </c>
      <c r="AL1119" s="14">
        <f t="shared" si="2896"/>
        <v>0.2</v>
      </c>
      <c r="AM1119" s="14">
        <f t="shared" si="2897"/>
        <v>0.1</v>
      </c>
      <c r="AN1119" s="14">
        <f t="shared" si="2902"/>
        <v>0</v>
      </c>
      <c r="AO1119" s="14">
        <f t="shared" si="2902"/>
        <v>0</v>
      </c>
      <c r="AP1119" s="14">
        <f t="shared" si="2902"/>
        <v>0</v>
      </c>
      <c r="AQ1119" s="14">
        <f t="shared" si="2902"/>
        <v>0</v>
      </c>
      <c r="AR1119" s="14">
        <f t="shared" si="2902"/>
        <v>0</v>
      </c>
      <c r="AS1119" s="14">
        <f t="shared" si="2902"/>
        <v>0</v>
      </c>
      <c r="AT1119" s="14">
        <f t="shared" si="2902"/>
        <v>0</v>
      </c>
      <c r="AU1119" s="14">
        <f t="shared" si="2902"/>
        <v>0</v>
      </c>
      <c r="AV1119" s="14">
        <f t="shared" si="2902"/>
        <v>0</v>
      </c>
      <c r="AW1119" s="14">
        <f t="shared" si="2902"/>
        <v>0</v>
      </c>
      <c r="AX1119" s="14">
        <f t="shared" si="2902"/>
        <v>0</v>
      </c>
      <c r="AY1119" s="14">
        <f t="shared" si="2860"/>
        <v>0.6</v>
      </c>
      <c r="AZ1119" s="14">
        <f t="shared" si="2861"/>
        <v>0.2</v>
      </c>
      <c r="BA1119" s="14">
        <f t="shared" si="2862"/>
        <v>0.1</v>
      </c>
      <c r="BB1119" s="14">
        <f t="shared" si="2902"/>
        <v>0</v>
      </c>
      <c r="BC1119" s="2"/>
    </row>
    <row r="1120" spans="1:55" ht="15.75" customHeight="1" x14ac:dyDescent="0.25">
      <c r="A1120" s="8" t="s">
        <v>53</v>
      </c>
      <c r="B1120" s="8" t="s">
        <v>9</v>
      </c>
      <c r="C1120" s="8" t="s">
        <v>24</v>
      </c>
      <c r="D1120" s="8" t="s">
        <v>123</v>
      </c>
      <c r="E1120" s="43" t="s">
        <v>1309</v>
      </c>
      <c r="F1120" s="24" t="s">
        <v>484</v>
      </c>
      <c r="G1120" s="14">
        <v>0.6</v>
      </c>
      <c r="H1120" s="14">
        <v>0.2</v>
      </c>
      <c r="I1120" s="14">
        <v>0.1</v>
      </c>
      <c r="J1120" s="14"/>
      <c r="K1120" s="14"/>
      <c r="L1120" s="14"/>
      <c r="M1120" s="14">
        <f t="shared" si="2798"/>
        <v>0.6</v>
      </c>
      <c r="N1120" s="14">
        <f t="shared" si="2799"/>
        <v>0.2</v>
      </c>
      <c r="O1120" s="14">
        <f t="shared" si="2800"/>
        <v>0.1</v>
      </c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>
        <f t="shared" si="2777"/>
        <v>0.6</v>
      </c>
      <c r="AG1120" s="14">
        <f t="shared" si="2778"/>
        <v>0.2</v>
      </c>
      <c r="AH1120" s="14">
        <f t="shared" si="2779"/>
        <v>0.1</v>
      </c>
      <c r="AI1120" s="14"/>
      <c r="AJ1120" s="14"/>
      <c r="AK1120" s="14">
        <f t="shared" si="2895"/>
        <v>0.6</v>
      </c>
      <c r="AL1120" s="14">
        <f t="shared" si="2896"/>
        <v>0.2</v>
      </c>
      <c r="AM1120" s="14">
        <f t="shared" si="2897"/>
        <v>0.1</v>
      </c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>
        <f t="shared" si="2860"/>
        <v>0.6</v>
      </c>
      <c r="AZ1120" s="14">
        <f t="shared" si="2861"/>
        <v>0.2</v>
      </c>
      <c r="BA1120" s="14">
        <f t="shared" si="2862"/>
        <v>0.1</v>
      </c>
      <c r="BB1120" s="14"/>
      <c r="BC1120" s="2"/>
    </row>
    <row r="1121" spans="1:55" s="9" customFormat="1" ht="15.75" customHeight="1" x14ac:dyDescent="0.25">
      <c r="A1121" s="11" t="s">
        <v>53</v>
      </c>
      <c r="B1121" s="11" t="s">
        <v>9</v>
      </c>
      <c r="C1121" s="11" t="s">
        <v>11</v>
      </c>
      <c r="D1121" s="11"/>
      <c r="E1121" s="11"/>
      <c r="F1121" s="7" t="s">
        <v>15</v>
      </c>
      <c r="G1121" s="16">
        <f>G1122+G1131</f>
        <v>12731.099999999999</v>
      </c>
      <c r="H1121" s="16">
        <f t="shared" ref="H1121:BB1121" si="2903">H1122+H1131</f>
        <v>12981.5</v>
      </c>
      <c r="I1121" s="16">
        <f t="shared" si="2903"/>
        <v>12981.5</v>
      </c>
      <c r="J1121" s="16">
        <f t="shared" ref="J1121:L1121" si="2904">J1122+J1131</f>
        <v>0</v>
      </c>
      <c r="K1121" s="16">
        <f t="shared" si="2904"/>
        <v>0</v>
      </c>
      <c r="L1121" s="16">
        <f t="shared" si="2904"/>
        <v>0</v>
      </c>
      <c r="M1121" s="16">
        <f t="shared" si="2798"/>
        <v>12731.099999999999</v>
      </c>
      <c r="N1121" s="16">
        <f t="shared" si="2799"/>
        <v>12981.5</v>
      </c>
      <c r="O1121" s="16">
        <f t="shared" si="2800"/>
        <v>12981.5</v>
      </c>
      <c r="P1121" s="16">
        <f t="shared" ref="P1121:Q1121" si="2905">P1122+P1131</f>
        <v>0</v>
      </c>
      <c r="Q1121" s="16">
        <f t="shared" si="2905"/>
        <v>0</v>
      </c>
      <c r="R1121" s="16">
        <f t="shared" ref="R1121:AC1121" si="2906">R1122+R1131</f>
        <v>0</v>
      </c>
      <c r="S1121" s="16">
        <f t="shared" si="2906"/>
        <v>0</v>
      </c>
      <c r="T1121" s="16">
        <f t="shared" si="2906"/>
        <v>0</v>
      </c>
      <c r="U1121" s="16">
        <f t="shared" si="2906"/>
        <v>0</v>
      </c>
      <c r="V1121" s="16">
        <f t="shared" si="2906"/>
        <v>0</v>
      </c>
      <c r="W1121" s="16">
        <f t="shared" si="2906"/>
        <v>0</v>
      </c>
      <c r="X1121" s="16">
        <f t="shared" si="2906"/>
        <v>0</v>
      </c>
      <c r="Y1121" s="16">
        <f t="shared" si="2906"/>
        <v>0</v>
      </c>
      <c r="Z1121" s="16">
        <f t="shared" si="2906"/>
        <v>0</v>
      </c>
      <c r="AA1121" s="16">
        <f t="shared" si="2906"/>
        <v>0</v>
      </c>
      <c r="AB1121" s="16">
        <f t="shared" si="2906"/>
        <v>0</v>
      </c>
      <c r="AC1121" s="16">
        <f t="shared" si="2906"/>
        <v>0</v>
      </c>
      <c r="AD1121" s="16">
        <f t="shared" ref="AD1121:AE1121" si="2907">AD1122+AD1131</f>
        <v>0</v>
      </c>
      <c r="AE1121" s="16">
        <f t="shared" si="2907"/>
        <v>0</v>
      </c>
      <c r="AF1121" s="14">
        <f t="shared" si="2777"/>
        <v>12731.099999999999</v>
      </c>
      <c r="AG1121" s="14">
        <f t="shared" si="2778"/>
        <v>12981.5</v>
      </c>
      <c r="AH1121" s="14">
        <f t="shared" si="2779"/>
        <v>12981.5</v>
      </c>
      <c r="AI1121" s="16">
        <f t="shared" ref="AI1121:AJ1121" si="2908">AI1122+AI1131</f>
        <v>0</v>
      </c>
      <c r="AJ1121" s="16">
        <f t="shared" si="2908"/>
        <v>0</v>
      </c>
      <c r="AK1121" s="16">
        <f t="shared" si="2895"/>
        <v>12731.099999999999</v>
      </c>
      <c r="AL1121" s="16">
        <f t="shared" si="2896"/>
        <v>12981.5</v>
      </c>
      <c r="AM1121" s="16">
        <f t="shared" si="2897"/>
        <v>12981.5</v>
      </c>
      <c r="AN1121" s="16">
        <f t="shared" ref="AN1121:AO1121" si="2909">AN1122+AN1131</f>
        <v>0</v>
      </c>
      <c r="AO1121" s="16">
        <f t="shared" si="2909"/>
        <v>0</v>
      </c>
      <c r="AP1121" s="16">
        <f t="shared" ref="AP1121:AW1121" si="2910">AP1122+AP1131</f>
        <v>0</v>
      </c>
      <c r="AQ1121" s="16">
        <f t="shared" si="2910"/>
        <v>0</v>
      </c>
      <c r="AR1121" s="16">
        <f t="shared" si="2910"/>
        <v>0</v>
      </c>
      <c r="AS1121" s="16">
        <f t="shared" si="2910"/>
        <v>0</v>
      </c>
      <c r="AT1121" s="16">
        <f t="shared" si="2910"/>
        <v>0</v>
      </c>
      <c r="AU1121" s="16">
        <f t="shared" si="2910"/>
        <v>0</v>
      </c>
      <c r="AV1121" s="16">
        <f t="shared" si="2910"/>
        <v>0</v>
      </c>
      <c r="AW1121" s="16">
        <f t="shared" si="2910"/>
        <v>0</v>
      </c>
      <c r="AX1121" s="16">
        <f t="shared" ref="AX1121" si="2911">AX1122+AX1131</f>
        <v>0</v>
      </c>
      <c r="AY1121" s="16">
        <f t="shared" si="2860"/>
        <v>12731.099999999999</v>
      </c>
      <c r="AZ1121" s="16">
        <f t="shared" si="2861"/>
        <v>12981.5</v>
      </c>
      <c r="BA1121" s="16">
        <f t="shared" si="2862"/>
        <v>12981.5</v>
      </c>
      <c r="BB1121" s="16">
        <f t="shared" si="2903"/>
        <v>0</v>
      </c>
    </row>
    <row r="1122" spans="1:55" ht="47.25" customHeight="1" x14ac:dyDescent="0.25">
      <c r="A1122" s="8" t="s">
        <v>53</v>
      </c>
      <c r="B1122" s="8" t="s">
        <v>9</v>
      </c>
      <c r="C1122" s="8" t="s">
        <v>11</v>
      </c>
      <c r="D1122" s="8" t="s">
        <v>108</v>
      </c>
      <c r="E1122" s="8"/>
      <c r="F1122" s="13" t="s">
        <v>503</v>
      </c>
      <c r="G1122" s="14">
        <f t="shared" ref="G1122:L1122" si="2912">G1123+G1127</f>
        <v>120</v>
      </c>
      <c r="H1122" s="14">
        <f t="shared" si="2912"/>
        <v>120</v>
      </c>
      <c r="I1122" s="14">
        <f t="shared" si="2912"/>
        <v>120</v>
      </c>
      <c r="J1122" s="14">
        <f t="shared" si="2912"/>
        <v>0</v>
      </c>
      <c r="K1122" s="14">
        <f t="shared" si="2912"/>
        <v>0</v>
      </c>
      <c r="L1122" s="14">
        <f t="shared" si="2912"/>
        <v>0</v>
      </c>
      <c r="M1122" s="14">
        <f t="shared" si="2798"/>
        <v>120</v>
      </c>
      <c r="N1122" s="14">
        <f t="shared" si="2799"/>
        <v>120</v>
      </c>
      <c r="O1122" s="14">
        <f t="shared" si="2800"/>
        <v>120</v>
      </c>
      <c r="P1122" s="14">
        <f t="shared" ref="P1122:Q1122" si="2913">P1123+P1127</f>
        <v>0</v>
      </c>
      <c r="Q1122" s="14">
        <f t="shared" si="2913"/>
        <v>0</v>
      </c>
      <c r="R1122" s="14">
        <f t="shared" ref="R1122:T1122" si="2914">R1123+R1127</f>
        <v>0</v>
      </c>
      <c r="S1122" s="14">
        <f t="shared" si="2914"/>
        <v>0</v>
      </c>
      <c r="T1122" s="14">
        <f t="shared" si="2914"/>
        <v>0</v>
      </c>
      <c r="U1122" s="14">
        <f t="shared" ref="U1122:BB1122" si="2915">U1123+U1127</f>
        <v>0</v>
      </c>
      <c r="V1122" s="14">
        <f t="shared" ref="V1122:AC1122" si="2916">V1123+V1127</f>
        <v>0</v>
      </c>
      <c r="W1122" s="14">
        <f t="shared" si="2916"/>
        <v>0</v>
      </c>
      <c r="X1122" s="14">
        <f t="shared" si="2916"/>
        <v>0</v>
      </c>
      <c r="Y1122" s="14">
        <f t="shared" si="2916"/>
        <v>0</v>
      </c>
      <c r="Z1122" s="14">
        <f t="shared" si="2916"/>
        <v>0</v>
      </c>
      <c r="AA1122" s="14">
        <f t="shared" si="2916"/>
        <v>0</v>
      </c>
      <c r="AB1122" s="14">
        <f t="shared" si="2916"/>
        <v>0</v>
      </c>
      <c r="AC1122" s="14">
        <f t="shared" si="2916"/>
        <v>0</v>
      </c>
      <c r="AD1122" s="14">
        <f t="shared" ref="AD1122:AE1122" si="2917">AD1123+AD1127</f>
        <v>0</v>
      </c>
      <c r="AE1122" s="14">
        <f t="shared" si="2917"/>
        <v>0</v>
      </c>
      <c r="AF1122" s="14">
        <f t="shared" si="2777"/>
        <v>120</v>
      </c>
      <c r="AG1122" s="14">
        <f t="shared" si="2778"/>
        <v>120</v>
      </c>
      <c r="AH1122" s="14">
        <f t="shared" si="2779"/>
        <v>120</v>
      </c>
      <c r="AI1122" s="14">
        <f t="shared" ref="AI1122:AJ1122" si="2918">AI1123+AI1127</f>
        <v>0</v>
      </c>
      <c r="AJ1122" s="14">
        <f t="shared" si="2918"/>
        <v>0</v>
      </c>
      <c r="AK1122" s="14">
        <f t="shared" si="2895"/>
        <v>120</v>
      </c>
      <c r="AL1122" s="14">
        <f t="shared" si="2896"/>
        <v>120</v>
      </c>
      <c r="AM1122" s="14">
        <f t="shared" si="2897"/>
        <v>120</v>
      </c>
      <c r="AN1122" s="14">
        <f t="shared" ref="AN1122:AO1122" si="2919">AN1123+AN1127</f>
        <v>0</v>
      </c>
      <c r="AO1122" s="14">
        <f t="shared" si="2919"/>
        <v>0</v>
      </c>
      <c r="AP1122" s="14">
        <f t="shared" ref="AP1122:AW1122" si="2920">AP1123+AP1127</f>
        <v>0</v>
      </c>
      <c r="AQ1122" s="14">
        <f t="shared" si="2920"/>
        <v>0</v>
      </c>
      <c r="AR1122" s="14">
        <f t="shared" si="2920"/>
        <v>0</v>
      </c>
      <c r="AS1122" s="14">
        <f t="shared" si="2920"/>
        <v>0</v>
      </c>
      <c r="AT1122" s="14">
        <f t="shared" si="2920"/>
        <v>0</v>
      </c>
      <c r="AU1122" s="14">
        <f t="shared" si="2920"/>
        <v>0</v>
      </c>
      <c r="AV1122" s="14">
        <f t="shared" si="2920"/>
        <v>0</v>
      </c>
      <c r="AW1122" s="14">
        <f t="shared" si="2920"/>
        <v>0</v>
      </c>
      <c r="AX1122" s="14">
        <f t="shared" ref="AX1122" si="2921">AX1123+AX1127</f>
        <v>0</v>
      </c>
      <c r="AY1122" s="14">
        <f t="shared" si="2860"/>
        <v>120</v>
      </c>
      <c r="AZ1122" s="14">
        <f t="shared" si="2861"/>
        <v>120</v>
      </c>
      <c r="BA1122" s="14">
        <f t="shared" si="2862"/>
        <v>120</v>
      </c>
      <c r="BB1122" s="14">
        <f t="shared" si="2915"/>
        <v>0</v>
      </c>
      <c r="BC1122" s="2"/>
    </row>
    <row r="1123" spans="1:55" ht="47.25" customHeight="1" x14ac:dyDescent="0.25">
      <c r="A1123" s="8" t="s">
        <v>53</v>
      </c>
      <c r="B1123" s="8" t="s">
        <v>9</v>
      </c>
      <c r="C1123" s="8" t="s">
        <v>11</v>
      </c>
      <c r="D1123" s="8" t="s">
        <v>109</v>
      </c>
      <c r="E1123" s="8"/>
      <c r="F1123" s="13" t="s">
        <v>504</v>
      </c>
      <c r="G1123" s="14">
        <f t="shared" ref="G1123:L1125" si="2922">G1124</f>
        <v>95</v>
      </c>
      <c r="H1123" s="14">
        <f t="shared" si="2922"/>
        <v>95</v>
      </c>
      <c r="I1123" s="14">
        <f t="shared" si="2922"/>
        <v>95</v>
      </c>
      <c r="J1123" s="14">
        <f t="shared" si="2922"/>
        <v>0</v>
      </c>
      <c r="K1123" s="14">
        <f t="shared" si="2922"/>
        <v>0</v>
      </c>
      <c r="L1123" s="14">
        <f t="shared" si="2922"/>
        <v>0</v>
      </c>
      <c r="M1123" s="14">
        <f t="shared" si="2798"/>
        <v>95</v>
      </c>
      <c r="N1123" s="14">
        <f t="shared" si="2799"/>
        <v>95</v>
      </c>
      <c r="O1123" s="14">
        <f t="shared" si="2800"/>
        <v>95</v>
      </c>
      <c r="P1123" s="14">
        <f t="shared" ref="P1123:Q1125" si="2923">P1124</f>
        <v>0</v>
      </c>
      <c r="Q1123" s="14">
        <f t="shared" si="2923"/>
        <v>0</v>
      </c>
      <c r="R1123" s="14">
        <f t="shared" ref="R1123:T1125" si="2924">R1124</f>
        <v>0</v>
      </c>
      <c r="S1123" s="14">
        <f t="shared" si="2924"/>
        <v>0</v>
      </c>
      <c r="T1123" s="14">
        <f t="shared" si="2924"/>
        <v>0</v>
      </c>
      <c r="U1123" s="14">
        <f t="shared" ref="U1123:BB1125" si="2925">U1124</f>
        <v>0</v>
      </c>
      <c r="V1123" s="14">
        <f t="shared" si="2925"/>
        <v>0</v>
      </c>
      <c r="W1123" s="14">
        <f t="shared" si="2925"/>
        <v>0</v>
      </c>
      <c r="X1123" s="14">
        <f t="shared" si="2925"/>
        <v>0</v>
      </c>
      <c r="Y1123" s="14">
        <f t="shared" si="2925"/>
        <v>0</v>
      </c>
      <c r="Z1123" s="14">
        <f t="shared" si="2925"/>
        <v>0</v>
      </c>
      <c r="AA1123" s="14">
        <f t="shared" si="2925"/>
        <v>0</v>
      </c>
      <c r="AB1123" s="14">
        <f t="shared" si="2925"/>
        <v>0</v>
      </c>
      <c r="AC1123" s="14">
        <f t="shared" si="2925"/>
        <v>0</v>
      </c>
      <c r="AD1123" s="14">
        <f t="shared" si="2925"/>
        <v>0</v>
      </c>
      <c r="AE1123" s="14">
        <f t="shared" si="2925"/>
        <v>0</v>
      </c>
      <c r="AF1123" s="14">
        <f t="shared" si="2777"/>
        <v>95</v>
      </c>
      <c r="AG1123" s="14">
        <f t="shared" si="2778"/>
        <v>95</v>
      </c>
      <c r="AH1123" s="14">
        <f t="shared" si="2779"/>
        <v>95</v>
      </c>
      <c r="AI1123" s="14">
        <f t="shared" si="2925"/>
        <v>0</v>
      </c>
      <c r="AJ1123" s="14">
        <f t="shared" si="2925"/>
        <v>0</v>
      </c>
      <c r="AK1123" s="14">
        <f t="shared" si="2895"/>
        <v>95</v>
      </c>
      <c r="AL1123" s="14">
        <f t="shared" si="2896"/>
        <v>95</v>
      </c>
      <c r="AM1123" s="14">
        <f t="shared" si="2897"/>
        <v>95</v>
      </c>
      <c r="AN1123" s="14">
        <f t="shared" si="2925"/>
        <v>0</v>
      </c>
      <c r="AO1123" s="14">
        <f t="shared" si="2925"/>
        <v>0</v>
      </c>
      <c r="AP1123" s="14">
        <f t="shared" si="2925"/>
        <v>0</v>
      </c>
      <c r="AQ1123" s="14">
        <f t="shared" si="2925"/>
        <v>0</v>
      </c>
      <c r="AR1123" s="14">
        <f t="shared" si="2925"/>
        <v>0</v>
      </c>
      <c r="AS1123" s="14">
        <f t="shared" si="2925"/>
        <v>0</v>
      </c>
      <c r="AT1123" s="14">
        <f t="shared" si="2925"/>
        <v>0</v>
      </c>
      <c r="AU1123" s="14">
        <f t="shared" si="2925"/>
        <v>0</v>
      </c>
      <c r="AV1123" s="14">
        <f t="shared" si="2925"/>
        <v>0</v>
      </c>
      <c r="AW1123" s="14">
        <f t="shared" si="2925"/>
        <v>0</v>
      </c>
      <c r="AX1123" s="14">
        <f t="shared" si="2925"/>
        <v>0</v>
      </c>
      <c r="AY1123" s="14">
        <f t="shared" si="2860"/>
        <v>95</v>
      </c>
      <c r="AZ1123" s="14">
        <f t="shared" si="2861"/>
        <v>95</v>
      </c>
      <c r="BA1123" s="14">
        <f t="shared" si="2862"/>
        <v>95</v>
      </c>
      <c r="BB1123" s="14">
        <f t="shared" si="2925"/>
        <v>0</v>
      </c>
      <c r="BC1123" s="2"/>
    </row>
    <row r="1124" spans="1:55" ht="63" customHeight="1" x14ac:dyDescent="0.25">
      <c r="A1124" s="8" t="s">
        <v>53</v>
      </c>
      <c r="B1124" s="8" t="s">
        <v>9</v>
      </c>
      <c r="C1124" s="8" t="s">
        <v>11</v>
      </c>
      <c r="D1124" s="8" t="s">
        <v>110</v>
      </c>
      <c r="E1124" s="8"/>
      <c r="F1124" s="13" t="s">
        <v>505</v>
      </c>
      <c r="G1124" s="14">
        <f t="shared" si="2922"/>
        <v>95</v>
      </c>
      <c r="H1124" s="14">
        <f t="shared" si="2922"/>
        <v>95</v>
      </c>
      <c r="I1124" s="14">
        <f t="shared" si="2922"/>
        <v>95</v>
      </c>
      <c r="J1124" s="14">
        <f t="shared" si="2922"/>
        <v>0</v>
      </c>
      <c r="K1124" s="14">
        <f t="shared" si="2922"/>
        <v>0</v>
      </c>
      <c r="L1124" s="14">
        <f t="shared" si="2922"/>
        <v>0</v>
      </c>
      <c r="M1124" s="14">
        <f t="shared" si="2798"/>
        <v>95</v>
      </c>
      <c r="N1124" s="14">
        <f t="shared" si="2799"/>
        <v>95</v>
      </c>
      <c r="O1124" s="14">
        <f t="shared" si="2800"/>
        <v>95</v>
      </c>
      <c r="P1124" s="14">
        <f t="shared" si="2923"/>
        <v>0</v>
      </c>
      <c r="Q1124" s="14">
        <f t="shared" si="2923"/>
        <v>0</v>
      </c>
      <c r="R1124" s="14">
        <f t="shared" si="2924"/>
        <v>0</v>
      </c>
      <c r="S1124" s="14">
        <f t="shared" si="2924"/>
        <v>0</v>
      </c>
      <c r="T1124" s="14">
        <f t="shared" si="2924"/>
        <v>0</v>
      </c>
      <c r="U1124" s="14">
        <f t="shared" si="2925"/>
        <v>0</v>
      </c>
      <c r="V1124" s="14">
        <f t="shared" si="2925"/>
        <v>0</v>
      </c>
      <c r="W1124" s="14">
        <f t="shared" si="2925"/>
        <v>0</v>
      </c>
      <c r="X1124" s="14">
        <f t="shared" si="2925"/>
        <v>0</v>
      </c>
      <c r="Y1124" s="14">
        <f t="shared" si="2925"/>
        <v>0</v>
      </c>
      <c r="Z1124" s="14">
        <f t="shared" si="2925"/>
        <v>0</v>
      </c>
      <c r="AA1124" s="14">
        <f t="shared" si="2925"/>
        <v>0</v>
      </c>
      <c r="AB1124" s="14">
        <f t="shared" si="2925"/>
        <v>0</v>
      </c>
      <c r="AC1124" s="14">
        <f t="shared" si="2925"/>
        <v>0</v>
      </c>
      <c r="AD1124" s="14">
        <f t="shared" si="2925"/>
        <v>0</v>
      </c>
      <c r="AE1124" s="14">
        <f t="shared" si="2925"/>
        <v>0</v>
      </c>
      <c r="AF1124" s="14">
        <f t="shared" ref="AF1124:AF1187" si="2926">M1124+P1124+Q1124+R1124+S1124+T1124+U1124+V1124+W1124+X1124</f>
        <v>95</v>
      </c>
      <c r="AG1124" s="14">
        <f t="shared" ref="AG1124:AG1187" si="2927">N1124+Y1124+Z1124+AA1124+AB1124</f>
        <v>95</v>
      </c>
      <c r="AH1124" s="14">
        <f t="shared" ref="AH1124:AH1187" si="2928">O1124+AC1124+AD1124+AE1124</f>
        <v>95</v>
      </c>
      <c r="AI1124" s="14">
        <f t="shared" si="2925"/>
        <v>0</v>
      </c>
      <c r="AJ1124" s="14">
        <f t="shared" si="2925"/>
        <v>0</v>
      </c>
      <c r="AK1124" s="14">
        <f t="shared" si="2895"/>
        <v>95</v>
      </c>
      <c r="AL1124" s="14">
        <f t="shared" si="2896"/>
        <v>95</v>
      </c>
      <c r="AM1124" s="14">
        <f t="shared" si="2897"/>
        <v>95</v>
      </c>
      <c r="AN1124" s="14">
        <f t="shared" si="2925"/>
        <v>0</v>
      </c>
      <c r="AO1124" s="14">
        <f t="shared" si="2925"/>
        <v>0</v>
      </c>
      <c r="AP1124" s="14">
        <f t="shared" si="2925"/>
        <v>0</v>
      </c>
      <c r="AQ1124" s="14">
        <f t="shared" si="2925"/>
        <v>0</v>
      </c>
      <c r="AR1124" s="14">
        <f t="shared" si="2925"/>
        <v>0</v>
      </c>
      <c r="AS1124" s="14">
        <f t="shared" si="2925"/>
        <v>0</v>
      </c>
      <c r="AT1124" s="14">
        <f t="shared" si="2925"/>
        <v>0</v>
      </c>
      <c r="AU1124" s="14">
        <f t="shared" si="2925"/>
        <v>0</v>
      </c>
      <c r="AV1124" s="14">
        <f t="shared" si="2925"/>
        <v>0</v>
      </c>
      <c r="AW1124" s="14">
        <f t="shared" si="2925"/>
        <v>0</v>
      </c>
      <c r="AX1124" s="14">
        <f t="shared" si="2925"/>
        <v>0</v>
      </c>
      <c r="AY1124" s="14">
        <f t="shared" si="2860"/>
        <v>95</v>
      </c>
      <c r="AZ1124" s="14">
        <f t="shared" si="2861"/>
        <v>95</v>
      </c>
      <c r="BA1124" s="14">
        <f t="shared" si="2862"/>
        <v>95</v>
      </c>
      <c r="BB1124" s="14">
        <f t="shared" si="2925"/>
        <v>0</v>
      </c>
      <c r="BC1124" s="2"/>
    </row>
    <row r="1125" spans="1:55" ht="31.5" customHeight="1" x14ac:dyDescent="0.25">
      <c r="A1125" s="8" t="s">
        <v>53</v>
      </c>
      <c r="B1125" s="8" t="s">
        <v>9</v>
      </c>
      <c r="C1125" s="8" t="s">
        <v>11</v>
      </c>
      <c r="D1125" s="8" t="s">
        <v>110</v>
      </c>
      <c r="E1125" s="43" t="s">
        <v>172</v>
      </c>
      <c r="F1125" s="24" t="s">
        <v>479</v>
      </c>
      <c r="G1125" s="14">
        <f t="shared" si="2922"/>
        <v>95</v>
      </c>
      <c r="H1125" s="14">
        <f t="shared" si="2922"/>
        <v>95</v>
      </c>
      <c r="I1125" s="14">
        <f t="shared" si="2922"/>
        <v>95</v>
      </c>
      <c r="J1125" s="14">
        <f t="shared" si="2922"/>
        <v>0</v>
      </c>
      <c r="K1125" s="14">
        <f t="shared" si="2922"/>
        <v>0</v>
      </c>
      <c r="L1125" s="14">
        <f t="shared" si="2922"/>
        <v>0</v>
      </c>
      <c r="M1125" s="14">
        <f t="shared" si="2798"/>
        <v>95</v>
      </c>
      <c r="N1125" s="14">
        <f t="shared" si="2799"/>
        <v>95</v>
      </c>
      <c r="O1125" s="14">
        <f t="shared" si="2800"/>
        <v>95</v>
      </c>
      <c r="P1125" s="14">
        <f t="shared" si="2923"/>
        <v>0</v>
      </c>
      <c r="Q1125" s="14">
        <f t="shared" si="2923"/>
        <v>0</v>
      </c>
      <c r="R1125" s="14">
        <f t="shared" si="2924"/>
        <v>0</v>
      </c>
      <c r="S1125" s="14">
        <f t="shared" si="2924"/>
        <v>0</v>
      </c>
      <c r="T1125" s="14">
        <f t="shared" si="2924"/>
        <v>0</v>
      </c>
      <c r="U1125" s="14">
        <f t="shared" si="2925"/>
        <v>0</v>
      </c>
      <c r="V1125" s="14">
        <f t="shared" si="2925"/>
        <v>0</v>
      </c>
      <c r="W1125" s="14">
        <f t="shared" si="2925"/>
        <v>0</v>
      </c>
      <c r="X1125" s="14">
        <f t="shared" si="2925"/>
        <v>0</v>
      </c>
      <c r="Y1125" s="14">
        <f t="shared" si="2925"/>
        <v>0</v>
      </c>
      <c r="Z1125" s="14">
        <f t="shared" si="2925"/>
        <v>0</v>
      </c>
      <c r="AA1125" s="14">
        <f t="shared" si="2925"/>
        <v>0</v>
      </c>
      <c r="AB1125" s="14">
        <f t="shared" si="2925"/>
        <v>0</v>
      </c>
      <c r="AC1125" s="14">
        <f t="shared" si="2925"/>
        <v>0</v>
      </c>
      <c r="AD1125" s="14">
        <f t="shared" si="2925"/>
        <v>0</v>
      </c>
      <c r="AE1125" s="14">
        <f t="shared" si="2925"/>
        <v>0</v>
      </c>
      <c r="AF1125" s="14">
        <f t="shared" si="2926"/>
        <v>95</v>
      </c>
      <c r="AG1125" s="14">
        <f t="shared" si="2927"/>
        <v>95</v>
      </c>
      <c r="AH1125" s="14">
        <f t="shared" si="2928"/>
        <v>95</v>
      </c>
      <c r="AI1125" s="14">
        <f t="shared" si="2925"/>
        <v>0</v>
      </c>
      <c r="AJ1125" s="14">
        <f t="shared" si="2925"/>
        <v>0</v>
      </c>
      <c r="AK1125" s="14">
        <f t="shared" si="2895"/>
        <v>95</v>
      </c>
      <c r="AL1125" s="14">
        <f t="shared" si="2896"/>
        <v>95</v>
      </c>
      <c r="AM1125" s="14">
        <f t="shared" si="2897"/>
        <v>95</v>
      </c>
      <c r="AN1125" s="14">
        <f t="shared" si="2925"/>
        <v>0</v>
      </c>
      <c r="AO1125" s="14">
        <f t="shared" si="2925"/>
        <v>0</v>
      </c>
      <c r="AP1125" s="14">
        <f t="shared" si="2925"/>
        <v>0</v>
      </c>
      <c r="AQ1125" s="14">
        <f t="shared" si="2925"/>
        <v>0</v>
      </c>
      <c r="AR1125" s="14">
        <f t="shared" si="2925"/>
        <v>0</v>
      </c>
      <c r="AS1125" s="14">
        <f t="shared" si="2925"/>
        <v>0</v>
      </c>
      <c r="AT1125" s="14">
        <f t="shared" si="2925"/>
        <v>0</v>
      </c>
      <c r="AU1125" s="14">
        <f t="shared" si="2925"/>
        <v>0</v>
      </c>
      <c r="AV1125" s="14">
        <f t="shared" si="2925"/>
        <v>0</v>
      </c>
      <c r="AW1125" s="14">
        <f t="shared" si="2925"/>
        <v>0</v>
      </c>
      <c r="AX1125" s="14">
        <f t="shared" si="2925"/>
        <v>0</v>
      </c>
      <c r="AY1125" s="14">
        <f t="shared" si="2860"/>
        <v>95</v>
      </c>
      <c r="AZ1125" s="14">
        <f t="shared" si="2861"/>
        <v>95</v>
      </c>
      <c r="BA1125" s="14">
        <f t="shared" si="2862"/>
        <v>95</v>
      </c>
      <c r="BB1125" s="14">
        <f t="shared" si="2925"/>
        <v>0</v>
      </c>
      <c r="BC1125" s="2"/>
    </row>
    <row r="1126" spans="1:55" ht="47.25" customHeight="1" x14ac:dyDescent="0.25">
      <c r="A1126" s="8" t="s">
        <v>53</v>
      </c>
      <c r="B1126" s="8" t="s">
        <v>9</v>
      </c>
      <c r="C1126" s="8" t="s">
        <v>11</v>
      </c>
      <c r="D1126" s="8" t="s">
        <v>110</v>
      </c>
      <c r="E1126" s="43" t="s">
        <v>1121</v>
      </c>
      <c r="F1126" s="24" t="s">
        <v>481</v>
      </c>
      <c r="G1126" s="14">
        <v>95</v>
      </c>
      <c r="H1126" s="14">
        <v>95</v>
      </c>
      <c r="I1126" s="14">
        <v>95</v>
      </c>
      <c r="J1126" s="14"/>
      <c r="K1126" s="14"/>
      <c r="L1126" s="14"/>
      <c r="M1126" s="14">
        <f t="shared" si="2798"/>
        <v>95</v>
      </c>
      <c r="N1126" s="14">
        <f t="shared" si="2799"/>
        <v>95</v>
      </c>
      <c r="O1126" s="14">
        <f t="shared" si="2800"/>
        <v>95</v>
      </c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>
        <f t="shared" si="2926"/>
        <v>95</v>
      </c>
      <c r="AG1126" s="14">
        <f t="shared" si="2927"/>
        <v>95</v>
      </c>
      <c r="AH1126" s="14">
        <f t="shared" si="2928"/>
        <v>95</v>
      </c>
      <c r="AI1126" s="14"/>
      <c r="AJ1126" s="14"/>
      <c r="AK1126" s="14">
        <f t="shared" si="2895"/>
        <v>95</v>
      </c>
      <c r="AL1126" s="14">
        <f t="shared" si="2896"/>
        <v>95</v>
      </c>
      <c r="AM1126" s="14">
        <f t="shared" si="2897"/>
        <v>95</v>
      </c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>
        <f t="shared" si="2860"/>
        <v>95</v>
      </c>
      <c r="AZ1126" s="14">
        <f t="shared" si="2861"/>
        <v>95</v>
      </c>
      <c r="BA1126" s="14">
        <f t="shared" si="2862"/>
        <v>95</v>
      </c>
      <c r="BB1126" s="14"/>
      <c r="BC1126" s="2"/>
    </row>
    <row r="1127" spans="1:55" ht="47.25" customHeight="1" x14ac:dyDescent="0.25">
      <c r="A1127" s="8" t="s">
        <v>53</v>
      </c>
      <c r="B1127" s="8" t="s">
        <v>9</v>
      </c>
      <c r="C1127" s="8" t="s">
        <v>11</v>
      </c>
      <c r="D1127" s="8" t="s">
        <v>111</v>
      </c>
      <c r="E1127" s="8"/>
      <c r="F1127" s="13" t="s">
        <v>506</v>
      </c>
      <c r="G1127" s="14">
        <f t="shared" ref="G1127:L1129" si="2929">G1128</f>
        <v>25</v>
      </c>
      <c r="H1127" s="14">
        <f t="shared" si="2929"/>
        <v>25</v>
      </c>
      <c r="I1127" s="14">
        <f t="shared" si="2929"/>
        <v>25</v>
      </c>
      <c r="J1127" s="14">
        <f t="shared" si="2929"/>
        <v>0</v>
      </c>
      <c r="K1127" s="14">
        <f t="shared" si="2929"/>
        <v>0</v>
      </c>
      <c r="L1127" s="14">
        <f t="shared" si="2929"/>
        <v>0</v>
      </c>
      <c r="M1127" s="14">
        <f t="shared" si="2798"/>
        <v>25</v>
      </c>
      <c r="N1127" s="14">
        <f t="shared" si="2799"/>
        <v>25</v>
      </c>
      <c r="O1127" s="14">
        <f t="shared" si="2800"/>
        <v>25</v>
      </c>
      <c r="P1127" s="14">
        <f t="shared" ref="P1127:Q1129" si="2930">P1128</f>
        <v>0</v>
      </c>
      <c r="Q1127" s="14">
        <f t="shared" si="2930"/>
        <v>0</v>
      </c>
      <c r="R1127" s="14">
        <f t="shared" ref="R1127:T1129" si="2931">R1128</f>
        <v>0</v>
      </c>
      <c r="S1127" s="14">
        <f t="shared" si="2931"/>
        <v>0</v>
      </c>
      <c r="T1127" s="14">
        <f t="shared" si="2931"/>
        <v>0</v>
      </c>
      <c r="U1127" s="14">
        <f t="shared" ref="U1127:BB1129" si="2932">U1128</f>
        <v>0</v>
      </c>
      <c r="V1127" s="14">
        <f t="shared" si="2932"/>
        <v>0</v>
      </c>
      <c r="W1127" s="14">
        <f t="shared" si="2932"/>
        <v>0</v>
      </c>
      <c r="X1127" s="14">
        <f t="shared" si="2932"/>
        <v>0</v>
      </c>
      <c r="Y1127" s="14">
        <f t="shared" si="2932"/>
        <v>0</v>
      </c>
      <c r="Z1127" s="14">
        <f t="shared" si="2932"/>
        <v>0</v>
      </c>
      <c r="AA1127" s="14">
        <f t="shared" si="2932"/>
        <v>0</v>
      </c>
      <c r="AB1127" s="14">
        <f t="shared" si="2932"/>
        <v>0</v>
      </c>
      <c r="AC1127" s="14">
        <f t="shared" si="2932"/>
        <v>0</v>
      </c>
      <c r="AD1127" s="14">
        <f t="shared" si="2932"/>
        <v>0</v>
      </c>
      <c r="AE1127" s="14">
        <f t="shared" si="2932"/>
        <v>0</v>
      </c>
      <c r="AF1127" s="14">
        <f t="shared" si="2926"/>
        <v>25</v>
      </c>
      <c r="AG1127" s="14">
        <f t="shared" si="2927"/>
        <v>25</v>
      </c>
      <c r="AH1127" s="14">
        <f t="shared" si="2928"/>
        <v>25</v>
      </c>
      <c r="AI1127" s="14">
        <f t="shared" si="2932"/>
        <v>0</v>
      </c>
      <c r="AJ1127" s="14">
        <f t="shared" si="2932"/>
        <v>0</v>
      </c>
      <c r="AK1127" s="14">
        <f t="shared" si="2895"/>
        <v>25</v>
      </c>
      <c r="AL1127" s="14">
        <f t="shared" si="2896"/>
        <v>25</v>
      </c>
      <c r="AM1127" s="14">
        <f t="shared" si="2897"/>
        <v>25</v>
      </c>
      <c r="AN1127" s="14">
        <f t="shared" si="2932"/>
        <v>0</v>
      </c>
      <c r="AO1127" s="14">
        <f t="shared" si="2932"/>
        <v>0</v>
      </c>
      <c r="AP1127" s="14">
        <f t="shared" si="2932"/>
        <v>0</v>
      </c>
      <c r="AQ1127" s="14">
        <f t="shared" si="2932"/>
        <v>0</v>
      </c>
      <c r="AR1127" s="14">
        <f t="shared" si="2932"/>
        <v>0</v>
      </c>
      <c r="AS1127" s="14">
        <f t="shared" si="2932"/>
        <v>0</v>
      </c>
      <c r="AT1127" s="14">
        <f t="shared" si="2932"/>
        <v>0</v>
      </c>
      <c r="AU1127" s="14">
        <f t="shared" si="2932"/>
        <v>0</v>
      </c>
      <c r="AV1127" s="14">
        <f t="shared" si="2932"/>
        <v>0</v>
      </c>
      <c r="AW1127" s="14">
        <f t="shared" si="2932"/>
        <v>0</v>
      </c>
      <c r="AX1127" s="14">
        <f t="shared" si="2932"/>
        <v>0</v>
      </c>
      <c r="AY1127" s="14">
        <f t="shared" si="2860"/>
        <v>25</v>
      </c>
      <c r="AZ1127" s="14">
        <f t="shared" si="2861"/>
        <v>25</v>
      </c>
      <c r="BA1127" s="14">
        <f t="shared" si="2862"/>
        <v>25</v>
      </c>
      <c r="BB1127" s="14">
        <f t="shared" si="2932"/>
        <v>0</v>
      </c>
      <c r="BC1127" s="2"/>
    </row>
    <row r="1128" spans="1:55" ht="63" customHeight="1" x14ac:dyDescent="0.25">
      <c r="A1128" s="8" t="s">
        <v>53</v>
      </c>
      <c r="B1128" s="8" t="s">
        <v>9</v>
      </c>
      <c r="C1128" s="8" t="s">
        <v>11</v>
      </c>
      <c r="D1128" s="8" t="s">
        <v>112</v>
      </c>
      <c r="E1128" s="8"/>
      <c r="F1128" s="13" t="s">
        <v>507</v>
      </c>
      <c r="G1128" s="14">
        <f t="shared" si="2929"/>
        <v>25</v>
      </c>
      <c r="H1128" s="14">
        <f t="shared" si="2929"/>
        <v>25</v>
      </c>
      <c r="I1128" s="14">
        <f t="shared" si="2929"/>
        <v>25</v>
      </c>
      <c r="J1128" s="14">
        <f t="shared" si="2929"/>
        <v>0</v>
      </c>
      <c r="K1128" s="14">
        <f t="shared" si="2929"/>
        <v>0</v>
      </c>
      <c r="L1128" s="14">
        <f t="shared" si="2929"/>
        <v>0</v>
      </c>
      <c r="M1128" s="14">
        <f t="shared" si="2798"/>
        <v>25</v>
      </c>
      <c r="N1128" s="14">
        <f t="shared" si="2799"/>
        <v>25</v>
      </c>
      <c r="O1128" s="14">
        <f t="shared" si="2800"/>
        <v>25</v>
      </c>
      <c r="P1128" s="14">
        <f t="shared" si="2930"/>
        <v>0</v>
      </c>
      <c r="Q1128" s="14">
        <f t="shared" si="2930"/>
        <v>0</v>
      </c>
      <c r="R1128" s="14">
        <f t="shared" si="2931"/>
        <v>0</v>
      </c>
      <c r="S1128" s="14">
        <f t="shared" si="2931"/>
        <v>0</v>
      </c>
      <c r="T1128" s="14">
        <f t="shared" si="2931"/>
        <v>0</v>
      </c>
      <c r="U1128" s="14">
        <f t="shared" si="2932"/>
        <v>0</v>
      </c>
      <c r="V1128" s="14">
        <f t="shared" si="2932"/>
        <v>0</v>
      </c>
      <c r="W1128" s="14">
        <f t="shared" si="2932"/>
        <v>0</v>
      </c>
      <c r="X1128" s="14">
        <f t="shared" si="2932"/>
        <v>0</v>
      </c>
      <c r="Y1128" s="14">
        <f t="shared" si="2932"/>
        <v>0</v>
      </c>
      <c r="Z1128" s="14">
        <f t="shared" si="2932"/>
        <v>0</v>
      </c>
      <c r="AA1128" s="14">
        <f t="shared" si="2932"/>
        <v>0</v>
      </c>
      <c r="AB1128" s="14">
        <f t="shared" si="2932"/>
        <v>0</v>
      </c>
      <c r="AC1128" s="14">
        <f t="shared" si="2932"/>
        <v>0</v>
      </c>
      <c r="AD1128" s="14">
        <f t="shared" si="2932"/>
        <v>0</v>
      </c>
      <c r="AE1128" s="14">
        <f t="shared" si="2932"/>
        <v>0</v>
      </c>
      <c r="AF1128" s="14">
        <f t="shared" si="2926"/>
        <v>25</v>
      </c>
      <c r="AG1128" s="14">
        <f t="shared" si="2927"/>
        <v>25</v>
      </c>
      <c r="AH1128" s="14">
        <f t="shared" si="2928"/>
        <v>25</v>
      </c>
      <c r="AI1128" s="14">
        <f t="shared" si="2932"/>
        <v>0</v>
      </c>
      <c r="AJ1128" s="14">
        <f t="shared" si="2932"/>
        <v>0</v>
      </c>
      <c r="AK1128" s="14">
        <f t="shared" si="2895"/>
        <v>25</v>
      </c>
      <c r="AL1128" s="14">
        <f t="shared" si="2896"/>
        <v>25</v>
      </c>
      <c r="AM1128" s="14">
        <f t="shared" si="2897"/>
        <v>25</v>
      </c>
      <c r="AN1128" s="14">
        <f t="shared" si="2932"/>
        <v>0</v>
      </c>
      <c r="AO1128" s="14">
        <f t="shared" si="2932"/>
        <v>0</v>
      </c>
      <c r="AP1128" s="14">
        <f t="shared" si="2932"/>
        <v>0</v>
      </c>
      <c r="AQ1128" s="14">
        <f t="shared" si="2932"/>
        <v>0</v>
      </c>
      <c r="AR1128" s="14">
        <f t="shared" si="2932"/>
        <v>0</v>
      </c>
      <c r="AS1128" s="14">
        <f t="shared" si="2932"/>
        <v>0</v>
      </c>
      <c r="AT1128" s="14">
        <f t="shared" si="2932"/>
        <v>0</v>
      </c>
      <c r="AU1128" s="14">
        <f t="shared" si="2932"/>
        <v>0</v>
      </c>
      <c r="AV1128" s="14">
        <f t="shared" si="2932"/>
        <v>0</v>
      </c>
      <c r="AW1128" s="14">
        <f t="shared" si="2932"/>
        <v>0</v>
      </c>
      <c r="AX1128" s="14">
        <f t="shared" si="2932"/>
        <v>0</v>
      </c>
      <c r="AY1128" s="14">
        <f t="shared" si="2860"/>
        <v>25</v>
      </c>
      <c r="AZ1128" s="14">
        <f t="shared" si="2861"/>
        <v>25</v>
      </c>
      <c r="BA1128" s="14">
        <f t="shared" si="2862"/>
        <v>25</v>
      </c>
      <c r="BB1128" s="14">
        <f t="shared" si="2932"/>
        <v>0</v>
      </c>
      <c r="BC1128" s="2"/>
    </row>
    <row r="1129" spans="1:55" ht="31.5" customHeight="1" x14ac:dyDescent="0.25">
      <c r="A1129" s="8" t="s">
        <v>53</v>
      </c>
      <c r="B1129" s="8" t="s">
        <v>9</v>
      </c>
      <c r="C1129" s="8" t="s">
        <v>11</v>
      </c>
      <c r="D1129" s="8" t="s">
        <v>112</v>
      </c>
      <c r="E1129" s="43" t="s">
        <v>172</v>
      </c>
      <c r="F1129" s="24" t="s">
        <v>479</v>
      </c>
      <c r="G1129" s="14">
        <f t="shared" si="2929"/>
        <v>25</v>
      </c>
      <c r="H1129" s="14">
        <f t="shared" si="2929"/>
        <v>25</v>
      </c>
      <c r="I1129" s="14">
        <f t="shared" si="2929"/>
        <v>25</v>
      </c>
      <c r="J1129" s="14">
        <f t="shared" si="2929"/>
        <v>0</v>
      </c>
      <c r="K1129" s="14">
        <f t="shared" si="2929"/>
        <v>0</v>
      </c>
      <c r="L1129" s="14">
        <f t="shared" si="2929"/>
        <v>0</v>
      </c>
      <c r="M1129" s="14">
        <f t="shared" si="2798"/>
        <v>25</v>
      </c>
      <c r="N1129" s="14">
        <f t="shared" si="2799"/>
        <v>25</v>
      </c>
      <c r="O1129" s="14">
        <f t="shared" si="2800"/>
        <v>25</v>
      </c>
      <c r="P1129" s="14">
        <f t="shared" si="2930"/>
        <v>0</v>
      </c>
      <c r="Q1129" s="14">
        <f t="shared" si="2930"/>
        <v>0</v>
      </c>
      <c r="R1129" s="14">
        <f t="shared" si="2931"/>
        <v>0</v>
      </c>
      <c r="S1129" s="14">
        <f t="shared" si="2931"/>
        <v>0</v>
      </c>
      <c r="T1129" s="14">
        <f t="shared" si="2931"/>
        <v>0</v>
      </c>
      <c r="U1129" s="14">
        <f t="shared" si="2932"/>
        <v>0</v>
      </c>
      <c r="V1129" s="14">
        <f t="shared" si="2932"/>
        <v>0</v>
      </c>
      <c r="W1129" s="14">
        <f t="shared" si="2932"/>
        <v>0</v>
      </c>
      <c r="X1129" s="14">
        <f t="shared" si="2932"/>
        <v>0</v>
      </c>
      <c r="Y1129" s="14">
        <f t="shared" si="2932"/>
        <v>0</v>
      </c>
      <c r="Z1129" s="14">
        <f t="shared" si="2932"/>
        <v>0</v>
      </c>
      <c r="AA1129" s="14">
        <f t="shared" si="2932"/>
        <v>0</v>
      </c>
      <c r="AB1129" s="14">
        <f t="shared" si="2932"/>
        <v>0</v>
      </c>
      <c r="AC1129" s="14">
        <f t="shared" si="2932"/>
        <v>0</v>
      </c>
      <c r="AD1129" s="14">
        <f t="shared" si="2932"/>
        <v>0</v>
      </c>
      <c r="AE1129" s="14">
        <f t="shared" si="2932"/>
        <v>0</v>
      </c>
      <c r="AF1129" s="14">
        <f t="shared" si="2926"/>
        <v>25</v>
      </c>
      <c r="AG1129" s="14">
        <f t="shared" si="2927"/>
        <v>25</v>
      </c>
      <c r="AH1129" s="14">
        <f t="shared" si="2928"/>
        <v>25</v>
      </c>
      <c r="AI1129" s="14">
        <f t="shared" si="2932"/>
        <v>0</v>
      </c>
      <c r="AJ1129" s="14">
        <f t="shared" si="2932"/>
        <v>0</v>
      </c>
      <c r="AK1129" s="14">
        <f t="shared" si="2895"/>
        <v>25</v>
      </c>
      <c r="AL1129" s="14">
        <f t="shared" si="2896"/>
        <v>25</v>
      </c>
      <c r="AM1129" s="14">
        <f t="shared" si="2897"/>
        <v>25</v>
      </c>
      <c r="AN1129" s="14">
        <f t="shared" si="2932"/>
        <v>0</v>
      </c>
      <c r="AO1129" s="14">
        <f t="shared" si="2932"/>
        <v>0</v>
      </c>
      <c r="AP1129" s="14">
        <f t="shared" si="2932"/>
        <v>0</v>
      </c>
      <c r="AQ1129" s="14">
        <f t="shared" si="2932"/>
        <v>0</v>
      </c>
      <c r="AR1129" s="14">
        <f t="shared" si="2932"/>
        <v>0</v>
      </c>
      <c r="AS1129" s="14">
        <f t="shared" si="2932"/>
        <v>0</v>
      </c>
      <c r="AT1129" s="14">
        <f t="shared" si="2932"/>
        <v>0</v>
      </c>
      <c r="AU1129" s="14">
        <f t="shared" si="2932"/>
        <v>0</v>
      </c>
      <c r="AV1129" s="14">
        <f t="shared" si="2932"/>
        <v>0</v>
      </c>
      <c r="AW1129" s="14">
        <f t="shared" si="2932"/>
        <v>0</v>
      </c>
      <c r="AX1129" s="14">
        <f t="shared" si="2932"/>
        <v>0</v>
      </c>
      <c r="AY1129" s="14">
        <f t="shared" si="2860"/>
        <v>25</v>
      </c>
      <c r="AZ1129" s="14">
        <f t="shared" si="2861"/>
        <v>25</v>
      </c>
      <c r="BA1129" s="14">
        <f t="shared" si="2862"/>
        <v>25</v>
      </c>
      <c r="BB1129" s="14">
        <f t="shared" si="2932"/>
        <v>0</v>
      </c>
      <c r="BC1129" s="2"/>
    </row>
    <row r="1130" spans="1:55" ht="47.25" customHeight="1" x14ac:dyDescent="0.25">
      <c r="A1130" s="8" t="s">
        <v>53</v>
      </c>
      <c r="B1130" s="8" t="s">
        <v>9</v>
      </c>
      <c r="C1130" s="8" t="s">
        <v>11</v>
      </c>
      <c r="D1130" s="8" t="s">
        <v>112</v>
      </c>
      <c r="E1130" s="43" t="s">
        <v>1121</v>
      </c>
      <c r="F1130" s="24" t="s">
        <v>481</v>
      </c>
      <c r="G1130" s="14">
        <v>25</v>
      </c>
      <c r="H1130" s="14">
        <v>25</v>
      </c>
      <c r="I1130" s="14">
        <v>25</v>
      </c>
      <c r="J1130" s="14"/>
      <c r="K1130" s="14"/>
      <c r="L1130" s="14"/>
      <c r="M1130" s="14">
        <f t="shared" si="2798"/>
        <v>25</v>
      </c>
      <c r="N1130" s="14">
        <f t="shared" si="2799"/>
        <v>25</v>
      </c>
      <c r="O1130" s="14">
        <f t="shared" si="2800"/>
        <v>25</v>
      </c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>
        <f t="shared" si="2926"/>
        <v>25</v>
      </c>
      <c r="AG1130" s="14">
        <f t="shared" si="2927"/>
        <v>25</v>
      </c>
      <c r="AH1130" s="14">
        <f t="shared" si="2928"/>
        <v>25</v>
      </c>
      <c r="AI1130" s="14"/>
      <c r="AJ1130" s="14"/>
      <c r="AK1130" s="14">
        <f t="shared" si="2895"/>
        <v>25</v>
      </c>
      <c r="AL1130" s="14">
        <f t="shared" si="2896"/>
        <v>25</v>
      </c>
      <c r="AM1130" s="14">
        <f t="shared" si="2897"/>
        <v>25</v>
      </c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>
        <f t="shared" si="2860"/>
        <v>25</v>
      </c>
      <c r="AZ1130" s="14">
        <f t="shared" si="2861"/>
        <v>25</v>
      </c>
      <c r="BA1130" s="14">
        <f t="shared" si="2862"/>
        <v>25</v>
      </c>
      <c r="BB1130" s="14"/>
      <c r="BC1130" s="2"/>
    </row>
    <row r="1131" spans="1:55" ht="15.75" customHeight="1" x14ac:dyDescent="0.25">
      <c r="A1131" s="8" t="s">
        <v>53</v>
      </c>
      <c r="B1131" s="8" t="s">
        <v>9</v>
      </c>
      <c r="C1131" s="8" t="s">
        <v>11</v>
      </c>
      <c r="D1131" s="8" t="s">
        <v>124</v>
      </c>
      <c r="E1131" s="8"/>
      <c r="F1131" s="13" t="s">
        <v>530</v>
      </c>
      <c r="G1131" s="14">
        <f t="shared" ref="G1131:L1131" si="2933">G1132+G1143</f>
        <v>12611.099999999999</v>
      </c>
      <c r="H1131" s="14">
        <f t="shared" si="2933"/>
        <v>12861.5</v>
      </c>
      <c r="I1131" s="14">
        <f t="shared" si="2933"/>
        <v>12861.5</v>
      </c>
      <c r="J1131" s="14">
        <f t="shared" si="2933"/>
        <v>0</v>
      </c>
      <c r="K1131" s="14">
        <f t="shared" si="2933"/>
        <v>0</v>
      </c>
      <c r="L1131" s="14">
        <f t="shared" si="2933"/>
        <v>0</v>
      </c>
      <c r="M1131" s="14">
        <f t="shared" si="2798"/>
        <v>12611.099999999999</v>
      </c>
      <c r="N1131" s="14">
        <f t="shared" si="2799"/>
        <v>12861.5</v>
      </c>
      <c r="O1131" s="14">
        <f t="shared" si="2800"/>
        <v>12861.5</v>
      </c>
      <c r="P1131" s="14">
        <f t="shared" ref="P1131:Q1131" si="2934">P1132+P1143</f>
        <v>0</v>
      </c>
      <c r="Q1131" s="14">
        <f t="shared" si="2934"/>
        <v>0</v>
      </c>
      <c r="R1131" s="14">
        <f t="shared" ref="R1131:T1131" si="2935">R1132+R1143</f>
        <v>0</v>
      </c>
      <c r="S1131" s="14">
        <f t="shared" si="2935"/>
        <v>0</v>
      </c>
      <c r="T1131" s="14">
        <f t="shared" si="2935"/>
        <v>0</v>
      </c>
      <c r="U1131" s="14">
        <f t="shared" ref="U1131:BB1131" si="2936">U1132+U1143</f>
        <v>0</v>
      </c>
      <c r="V1131" s="14">
        <f t="shared" ref="V1131:AC1131" si="2937">V1132+V1143</f>
        <v>0</v>
      </c>
      <c r="W1131" s="14">
        <f t="shared" si="2937"/>
        <v>0</v>
      </c>
      <c r="X1131" s="14">
        <f t="shared" si="2937"/>
        <v>0</v>
      </c>
      <c r="Y1131" s="14">
        <f t="shared" si="2937"/>
        <v>0</v>
      </c>
      <c r="Z1131" s="14">
        <f t="shared" si="2937"/>
        <v>0</v>
      </c>
      <c r="AA1131" s="14">
        <f t="shared" si="2937"/>
        <v>0</v>
      </c>
      <c r="AB1131" s="14">
        <f t="shared" si="2937"/>
        <v>0</v>
      </c>
      <c r="AC1131" s="14">
        <f t="shared" si="2937"/>
        <v>0</v>
      </c>
      <c r="AD1131" s="14">
        <f t="shared" ref="AD1131:AE1131" si="2938">AD1132+AD1143</f>
        <v>0</v>
      </c>
      <c r="AE1131" s="14">
        <f t="shared" si="2938"/>
        <v>0</v>
      </c>
      <c r="AF1131" s="14">
        <f t="shared" si="2926"/>
        <v>12611.099999999999</v>
      </c>
      <c r="AG1131" s="14">
        <f t="shared" si="2927"/>
        <v>12861.5</v>
      </c>
      <c r="AH1131" s="14">
        <f t="shared" si="2928"/>
        <v>12861.5</v>
      </c>
      <c r="AI1131" s="14">
        <f t="shared" ref="AI1131:AJ1131" si="2939">AI1132+AI1143</f>
        <v>0</v>
      </c>
      <c r="AJ1131" s="14">
        <f t="shared" si="2939"/>
        <v>0</v>
      </c>
      <c r="AK1131" s="14">
        <f t="shared" si="2895"/>
        <v>12611.099999999999</v>
      </c>
      <c r="AL1131" s="14">
        <f t="shared" si="2896"/>
        <v>12861.5</v>
      </c>
      <c r="AM1131" s="14">
        <f t="shared" si="2897"/>
        <v>12861.5</v>
      </c>
      <c r="AN1131" s="14">
        <f t="shared" ref="AN1131:AO1131" si="2940">AN1132+AN1143</f>
        <v>0</v>
      </c>
      <c r="AO1131" s="14">
        <f t="shared" si="2940"/>
        <v>0</v>
      </c>
      <c r="AP1131" s="14">
        <f t="shared" ref="AP1131:AW1131" si="2941">AP1132+AP1143</f>
        <v>0</v>
      </c>
      <c r="AQ1131" s="14">
        <f t="shared" si="2941"/>
        <v>0</v>
      </c>
      <c r="AR1131" s="14">
        <f t="shared" si="2941"/>
        <v>0</v>
      </c>
      <c r="AS1131" s="14">
        <f t="shared" si="2941"/>
        <v>0</v>
      </c>
      <c r="AT1131" s="14">
        <f t="shared" si="2941"/>
        <v>0</v>
      </c>
      <c r="AU1131" s="14">
        <f t="shared" si="2941"/>
        <v>0</v>
      </c>
      <c r="AV1131" s="14">
        <f t="shared" si="2941"/>
        <v>0</v>
      </c>
      <c r="AW1131" s="14">
        <f t="shared" si="2941"/>
        <v>0</v>
      </c>
      <c r="AX1131" s="14">
        <f t="shared" ref="AX1131" si="2942">AX1132+AX1143</f>
        <v>0</v>
      </c>
      <c r="AY1131" s="14">
        <f t="shared" si="2860"/>
        <v>12611.099999999999</v>
      </c>
      <c r="AZ1131" s="14">
        <f t="shared" si="2861"/>
        <v>12861.5</v>
      </c>
      <c r="BA1131" s="14">
        <f t="shared" si="2862"/>
        <v>12861.5</v>
      </c>
      <c r="BB1131" s="14">
        <f t="shared" si="2936"/>
        <v>0</v>
      </c>
      <c r="BC1131" s="2"/>
    </row>
    <row r="1132" spans="1:55" ht="47.25" customHeight="1" x14ac:dyDescent="0.25">
      <c r="A1132" s="8" t="s">
        <v>53</v>
      </c>
      <c r="B1132" s="8" t="s">
        <v>9</v>
      </c>
      <c r="C1132" s="8" t="s">
        <v>11</v>
      </c>
      <c r="D1132" s="8" t="s">
        <v>422</v>
      </c>
      <c r="E1132" s="8"/>
      <c r="F1132" s="13" t="s">
        <v>531</v>
      </c>
      <c r="G1132" s="14">
        <f t="shared" ref="G1132:L1132" si="2943">G1133</f>
        <v>6030.5999999999995</v>
      </c>
      <c r="H1132" s="14">
        <f t="shared" si="2943"/>
        <v>6030.5999999999995</v>
      </c>
      <c r="I1132" s="14">
        <f t="shared" si="2943"/>
        <v>6030.5999999999995</v>
      </c>
      <c r="J1132" s="14">
        <f t="shared" si="2943"/>
        <v>0</v>
      </c>
      <c r="K1132" s="14">
        <f t="shared" si="2943"/>
        <v>0</v>
      </c>
      <c r="L1132" s="14">
        <f t="shared" si="2943"/>
        <v>0</v>
      </c>
      <c r="M1132" s="14">
        <f t="shared" si="2798"/>
        <v>6030.5999999999995</v>
      </c>
      <c r="N1132" s="14">
        <f t="shared" si="2799"/>
        <v>6030.5999999999995</v>
      </c>
      <c r="O1132" s="14">
        <f t="shared" si="2800"/>
        <v>6030.5999999999995</v>
      </c>
      <c r="P1132" s="14">
        <f t="shared" ref="P1132:Q1132" si="2944">P1133</f>
        <v>0</v>
      </c>
      <c r="Q1132" s="14">
        <f t="shared" si="2944"/>
        <v>0</v>
      </c>
      <c r="R1132" s="14">
        <f t="shared" ref="R1132:T1132" si="2945">R1133</f>
        <v>0</v>
      </c>
      <c r="S1132" s="14">
        <f t="shared" si="2945"/>
        <v>0</v>
      </c>
      <c r="T1132" s="14">
        <f t="shared" si="2945"/>
        <v>0</v>
      </c>
      <c r="U1132" s="14">
        <f t="shared" ref="U1132:BB1132" si="2946">U1133</f>
        <v>0</v>
      </c>
      <c r="V1132" s="14">
        <f t="shared" si="2946"/>
        <v>0</v>
      </c>
      <c r="W1132" s="14">
        <f t="shared" si="2946"/>
        <v>0</v>
      </c>
      <c r="X1132" s="14">
        <f t="shared" si="2946"/>
        <v>0</v>
      </c>
      <c r="Y1132" s="14">
        <f t="shared" si="2946"/>
        <v>0</v>
      </c>
      <c r="Z1132" s="14">
        <f t="shared" si="2946"/>
        <v>0</v>
      </c>
      <c r="AA1132" s="14">
        <f t="shared" si="2946"/>
        <v>0</v>
      </c>
      <c r="AB1132" s="14">
        <f t="shared" si="2946"/>
        <v>0</v>
      </c>
      <c r="AC1132" s="14">
        <f t="shared" si="2946"/>
        <v>0</v>
      </c>
      <c r="AD1132" s="14">
        <f t="shared" si="2946"/>
        <v>0</v>
      </c>
      <c r="AE1132" s="14">
        <f t="shared" si="2946"/>
        <v>0</v>
      </c>
      <c r="AF1132" s="14">
        <f t="shared" si="2926"/>
        <v>6030.5999999999995</v>
      </c>
      <c r="AG1132" s="14">
        <f t="shared" si="2927"/>
        <v>6030.5999999999995</v>
      </c>
      <c r="AH1132" s="14">
        <f t="shared" si="2928"/>
        <v>6030.5999999999995</v>
      </c>
      <c r="AI1132" s="14">
        <f t="shared" si="2946"/>
        <v>0</v>
      </c>
      <c r="AJ1132" s="14">
        <f t="shared" si="2946"/>
        <v>0</v>
      </c>
      <c r="AK1132" s="14">
        <f t="shared" si="2895"/>
        <v>6030.5999999999995</v>
      </c>
      <c r="AL1132" s="14">
        <f t="shared" si="2896"/>
        <v>6030.5999999999995</v>
      </c>
      <c r="AM1132" s="14">
        <f t="shared" si="2897"/>
        <v>6030.5999999999995</v>
      </c>
      <c r="AN1132" s="14">
        <f t="shared" si="2946"/>
        <v>0</v>
      </c>
      <c r="AO1132" s="14">
        <f t="shared" si="2946"/>
        <v>0</v>
      </c>
      <c r="AP1132" s="14">
        <f t="shared" si="2946"/>
        <v>0</v>
      </c>
      <c r="AQ1132" s="14">
        <f t="shared" si="2946"/>
        <v>0</v>
      </c>
      <c r="AR1132" s="14">
        <f t="shared" si="2946"/>
        <v>0</v>
      </c>
      <c r="AS1132" s="14">
        <f t="shared" si="2946"/>
        <v>0</v>
      </c>
      <c r="AT1132" s="14">
        <f t="shared" si="2946"/>
        <v>0</v>
      </c>
      <c r="AU1132" s="14">
        <f t="shared" si="2946"/>
        <v>0</v>
      </c>
      <c r="AV1132" s="14">
        <f t="shared" si="2946"/>
        <v>0</v>
      </c>
      <c r="AW1132" s="14">
        <f t="shared" si="2946"/>
        <v>0</v>
      </c>
      <c r="AX1132" s="14">
        <f t="shared" si="2946"/>
        <v>0</v>
      </c>
      <c r="AY1132" s="14">
        <f t="shared" si="2860"/>
        <v>6030.5999999999995</v>
      </c>
      <c r="AZ1132" s="14">
        <f t="shared" si="2861"/>
        <v>6030.5999999999995</v>
      </c>
      <c r="BA1132" s="14">
        <f t="shared" si="2862"/>
        <v>6030.5999999999995</v>
      </c>
      <c r="BB1132" s="14">
        <f t="shared" si="2946"/>
        <v>0</v>
      </c>
      <c r="BC1132" s="2"/>
    </row>
    <row r="1133" spans="1:55" ht="47.25" x14ac:dyDescent="0.25">
      <c r="A1133" s="8" t="s">
        <v>53</v>
      </c>
      <c r="B1133" s="8" t="s">
        <v>9</v>
      </c>
      <c r="C1133" s="8" t="s">
        <v>11</v>
      </c>
      <c r="D1133" s="8" t="s">
        <v>984</v>
      </c>
      <c r="E1133" s="8"/>
      <c r="F1133" s="18" t="s">
        <v>784</v>
      </c>
      <c r="G1133" s="14">
        <f t="shared" ref="G1133:L1133" si="2947">G1134+G1137+G1140</f>
        <v>6030.5999999999995</v>
      </c>
      <c r="H1133" s="14">
        <f t="shared" si="2947"/>
        <v>6030.5999999999995</v>
      </c>
      <c r="I1133" s="14">
        <f t="shared" si="2947"/>
        <v>6030.5999999999995</v>
      </c>
      <c r="J1133" s="14">
        <f t="shared" si="2947"/>
        <v>0</v>
      </c>
      <c r="K1133" s="14">
        <f t="shared" si="2947"/>
        <v>0</v>
      </c>
      <c r="L1133" s="14">
        <f t="shared" si="2947"/>
        <v>0</v>
      </c>
      <c r="M1133" s="14">
        <f t="shared" si="2798"/>
        <v>6030.5999999999995</v>
      </c>
      <c r="N1133" s="14">
        <f t="shared" si="2799"/>
        <v>6030.5999999999995</v>
      </c>
      <c r="O1133" s="14">
        <f t="shared" si="2800"/>
        <v>6030.5999999999995</v>
      </c>
      <c r="P1133" s="14">
        <f t="shared" ref="P1133:Q1133" si="2948">P1134+P1137+P1140</f>
        <v>0</v>
      </c>
      <c r="Q1133" s="14">
        <f t="shared" si="2948"/>
        <v>0</v>
      </c>
      <c r="R1133" s="14">
        <f t="shared" ref="R1133:T1133" si="2949">R1134+R1137+R1140</f>
        <v>0</v>
      </c>
      <c r="S1133" s="14">
        <f t="shared" si="2949"/>
        <v>0</v>
      </c>
      <c r="T1133" s="14">
        <f t="shared" si="2949"/>
        <v>0</v>
      </c>
      <c r="U1133" s="14">
        <f t="shared" ref="U1133:BB1133" si="2950">U1134+U1137+U1140</f>
        <v>0</v>
      </c>
      <c r="V1133" s="14">
        <f t="shared" ref="V1133:AC1133" si="2951">V1134+V1137+V1140</f>
        <v>0</v>
      </c>
      <c r="W1133" s="14">
        <f t="shared" si="2951"/>
        <v>0</v>
      </c>
      <c r="X1133" s="14">
        <f t="shared" si="2951"/>
        <v>0</v>
      </c>
      <c r="Y1133" s="14">
        <f t="shared" si="2951"/>
        <v>0</v>
      </c>
      <c r="Z1133" s="14">
        <f t="shared" si="2951"/>
        <v>0</v>
      </c>
      <c r="AA1133" s="14">
        <f t="shared" si="2951"/>
        <v>0</v>
      </c>
      <c r="AB1133" s="14">
        <f t="shared" si="2951"/>
        <v>0</v>
      </c>
      <c r="AC1133" s="14">
        <f t="shared" si="2951"/>
        <v>0</v>
      </c>
      <c r="AD1133" s="14">
        <f t="shared" ref="AD1133:AE1133" si="2952">AD1134+AD1137+AD1140</f>
        <v>0</v>
      </c>
      <c r="AE1133" s="14">
        <f t="shared" si="2952"/>
        <v>0</v>
      </c>
      <c r="AF1133" s="14">
        <f t="shared" si="2926"/>
        <v>6030.5999999999995</v>
      </c>
      <c r="AG1133" s="14">
        <f t="shared" si="2927"/>
        <v>6030.5999999999995</v>
      </c>
      <c r="AH1133" s="14">
        <f t="shared" si="2928"/>
        <v>6030.5999999999995</v>
      </c>
      <c r="AI1133" s="14">
        <f t="shared" ref="AI1133:AJ1133" si="2953">AI1134+AI1137+AI1140</f>
        <v>0</v>
      </c>
      <c r="AJ1133" s="14">
        <f t="shared" si="2953"/>
        <v>0</v>
      </c>
      <c r="AK1133" s="14">
        <f t="shared" si="2895"/>
        <v>6030.5999999999995</v>
      </c>
      <c r="AL1133" s="14">
        <f t="shared" si="2896"/>
        <v>6030.5999999999995</v>
      </c>
      <c r="AM1133" s="14">
        <f t="shared" si="2897"/>
        <v>6030.5999999999995</v>
      </c>
      <c r="AN1133" s="14">
        <f t="shared" ref="AN1133:AO1133" si="2954">AN1134+AN1137+AN1140</f>
        <v>0</v>
      </c>
      <c r="AO1133" s="14">
        <f t="shared" si="2954"/>
        <v>0</v>
      </c>
      <c r="AP1133" s="14">
        <f t="shared" ref="AP1133:AW1133" si="2955">AP1134+AP1137+AP1140</f>
        <v>0</v>
      </c>
      <c r="AQ1133" s="14">
        <f t="shared" si="2955"/>
        <v>0</v>
      </c>
      <c r="AR1133" s="14">
        <f t="shared" si="2955"/>
        <v>0</v>
      </c>
      <c r="AS1133" s="14">
        <f t="shared" si="2955"/>
        <v>0</v>
      </c>
      <c r="AT1133" s="14">
        <f t="shared" si="2955"/>
        <v>0</v>
      </c>
      <c r="AU1133" s="14">
        <f t="shared" si="2955"/>
        <v>0</v>
      </c>
      <c r="AV1133" s="14">
        <f t="shared" si="2955"/>
        <v>0</v>
      </c>
      <c r="AW1133" s="14">
        <f t="shared" si="2955"/>
        <v>0</v>
      </c>
      <c r="AX1133" s="14">
        <f t="shared" ref="AX1133" si="2956">AX1134+AX1137+AX1140</f>
        <v>0</v>
      </c>
      <c r="AY1133" s="14">
        <f t="shared" si="2860"/>
        <v>6030.5999999999995</v>
      </c>
      <c r="AZ1133" s="14">
        <f t="shared" si="2861"/>
        <v>6030.5999999999995</v>
      </c>
      <c r="BA1133" s="14">
        <f t="shared" si="2862"/>
        <v>6030.5999999999995</v>
      </c>
      <c r="BB1133" s="14">
        <f t="shared" si="2950"/>
        <v>0</v>
      </c>
      <c r="BC1133" s="2"/>
    </row>
    <row r="1134" spans="1:55" ht="31.5" customHeight="1" x14ac:dyDescent="0.25">
      <c r="A1134" s="8" t="s">
        <v>53</v>
      </c>
      <c r="B1134" s="8" t="s">
        <v>9</v>
      </c>
      <c r="C1134" s="8" t="s">
        <v>11</v>
      </c>
      <c r="D1134" s="8" t="s">
        <v>985</v>
      </c>
      <c r="E1134" s="8"/>
      <c r="F1134" s="13" t="s">
        <v>533</v>
      </c>
      <c r="G1134" s="14">
        <f t="shared" ref="G1134:L1135" si="2957">G1135</f>
        <v>5005.8999999999996</v>
      </c>
      <c r="H1134" s="14">
        <f t="shared" si="2957"/>
        <v>5005.8999999999996</v>
      </c>
      <c r="I1134" s="14">
        <f t="shared" si="2957"/>
        <v>5005.8999999999996</v>
      </c>
      <c r="J1134" s="14">
        <f t="shared" si="2957"/>
        <v>0</v>
      </c>
      <c r="K1134" s="14">
        <f t="shared" si="2957"/>
        <v>0</v>
      </c>
      <c r="L1134" s="14">
        <f t="shared" si="2957"/>
        <v>0</v>
      </c>
      <c r="M1134" s="14">
        <f t="shared" ref="M1134:M1197" si="2958">G1134+J1134</f>
        <v>5005.8999999999996</v>
      </c>
      <c r="N1134" s="14">
        <f t="shared" ref="N1134:N1197" si="2959">H1134+K1134</f>
        <v>5005.8999999999996</v>
      </c>
      <c r="O1134" s="14">
        <f t="shared" ref="O1134:O1197" si="2960">I1134+L1134</f>
        <v>5005.8999999999996</v>
      </c>
      <c r="P1134" s="14">
        <f t="shared" ref="P1134:Q1135" si="2961">P1135</f>
        <v>0</v>
      </c>
      <c r="Q1134" s="14">
        <f t="shared" si="2961"/>
        <v>0</v>
      </c>
      <c r="R1134" s="14">
        <f t="shared" ref="R1134:T1135" si="2962">R1135</f>
        <v>0</v>
      </c>
      <c r="S1134" s="14">
        <f t="shared" si="2962"/>
        <v>0</v>
      </c>
      <c r="T1134" s="14">
        <f t="shared" si="2962"/>
        <v>0</v>
      </c>
      <c r="U1134" s="14">
        <f t="shared" ref="U1134:BB1135" si="2963">U1135</f>
        <v>0</v>
      </c>
      <c r="V1134" s="14">
        <f t="shared" si="2963"/>
        <v>0</v>
      </c>
      <c r="W1134" s="14">
        <f t="shared" si="2963"/>
        <v>0</v>
      </c>
      <c r="X1134" s="14">
        <f t="shared" si="2963"/>
        <v>0</v>
      </c>
      <c r="Y1134" s="14">
        <f t="shared" si="2963"/>
        <v>0</v>
      </c>
      <c r="Z1134" s="14">
        <f t="shared" si="2963"/>
        <v>0</v>
      </c>
      <c r="AA1134" s="14">
        <f t="shared" si="2963"/>
        <v>0</v>
      </c>
      <c r="AB1134" s="14">
        <f t="shared" si="2963"/>
        <v>0</v>
      </c>
      <c r="AC1134" s="14">
        <f t="shared" si="2963"/>
        <v>0</v>
      </c>
      <c r="AD1134" s="14">
        <f t="shared" si="2963"/>
        <v>0</v>
      </c>
      <c r="AE1134" s="14">
        <f t="shared" si="2963"/>
        <v>0</v>
      </c>
      <c r="AF1134" s="14">
        <f t="shared" si="2926"/>
        <v>5005.8999999999996</v>
      </c>
      <c r="AG1134" s="14">
        <f t="shared" si="2927"/>
        <v>5005.8999999999996</v>
      </c>
      <c r="AH1134" s="14">
        <f t="shared" si="2928"/>
        <v>5005.8999999999996</v>
      </c>
      <c r="AI1134" s="14">
        <f t="shared" si="2963"/>
        <v>0</v>
      </c>
      <c r="AJ1134" s="14">
        <f t="shared" si="2963"/>
        <v>0</v>
      </c>
      <c r="AK1134" s="14">
        <f t="shared" si="2895"/>
        <v>5005.8999999999996</v>
      </c>
      <c r="AL1134" s="14">
        <f t="shared" si="2896"/>
        <v>5005.8999999999996</v>
      </c>
      <c r="AM1134" s="14">
        <f t="shared" si="2897"/>
        <v>5005.8999999999996</v>
      </c>
      <c r="AN1134" s="14">
        <f t="shared" si="2963"/>
        <v>0</v>
      </c>
      <c r="AO1134" s="14">
        <f t="shared" si="2963"/>
        <v>0</v>
      </c>
      <c r="AP1134" s="14">
        <f t="shared" si="2963"/>
        <v>0</v>
      </c>
      <c r="AQ1134" s="14">
        <f t="shared" si="2963"/>
        <v>0</v>
      </c>
      <c r="AR1134" s="14">
        <f t="shared" si="2963"/>
        <v>0</v>
      </c>
      <c r="AS1134" s="14">
        <f t="shared" si="2963"/>
        <v>0</v>
      </c>
      <c r="AT1134" s="14">
        <f t="shared" si="2963"/>
        <v>0</v>
      </c>
      <c r="AU1134" s="14">
        <f t="shared" si="2963"/>
        <v>0</v>
      </c>
      <c r="AV1134" s="14">
        <f t="shared" si="2963"/>
        <v>0</v>
      </c>
      <c r="AW1134" s="14">
        <f t="shared" si="2963"/>
        <v>0</v>
      </c>
      <c r="AX1134" s="14">
        <f t="shared" si="2963"/>
        <v>0</v>
      </c>
      <c r="AY1134" s="14">
        <f t="shared" si="2860"/>
        <v>5005.8999999999996</v>
      </c>
      <c r="AZ1134" s="14">
        <f t="shared" si="2861"/>
        <v>5005.8999999999996</v>
      </c>
      <c r="BA1134" s="14">
        <f t="shared" si="2862"/>
        <v>5005.8999999999996</v>
      </c>
      <c r="BB1134" s="14">
        <f t="shared" si="2963"/>
        <v>0</v>
      </c>
      <c r="BC1134" s="2"/>
    </row>
    <row r="1135" spans="1:55" ht="31.5" customHeight="1" x14ac:dyDescent="0.25">
      <c r="A1135" s="8" t="s">
        <v>53</v>
      </c>
      <c r="B1135" s="8" t="s">
        <v>9</v>
      </c>
      <c r="C1135" s="8" t="s">
        <v>11</v>
      </c>
      <c r="D1135" s="8" t="s">
        <v>985</v>
      </c>
      <c r="E1135" s="43" t="s">
        <v>172</v>
      </c>
      <c r="F1135" s="24" t="s">
        <v>479</v>
      </c>
      <c r="G1135" s="14">
        <f t="shared" si="2957"/>
        <v>5005.8999999999996</v>
      </c>
      <c r="H1135" s="14">
        <f t="shared" si="2957"/>
        <v>5005.8999999999996</v>
      </c>
      <c r="I1135" s="14">
        <f t="shared" si="2957"/>
        <v>5005.8999999999996</v>
      </c>
      <c r="J1135" s="14">
        <f t="shared" si="2957"/>
        <v>0</v>
      </c>
      <c r="K1135" s="14">
        <f t="shared" si="2957"/>
        <v>0</v>
      </c>
      <c r="L1135" s="14">
        <f t="shared" si="2957"/>
        <v>0</v>
      </c>
      <c r="M1135" s="14">
        <f t="shared" si="2958"/>
        <v>5005.8999999999996</v>
      </c>
      <c r="N1135" s="14">
        <f t="shared" si="2959"/>
        <v>5005.8999999999996</v>
      </c>
      <c r="O1135" s="14">
        <f t="shared" si="2960"/>
        <v>5005.8999999999996</v>
      </c>
      <c r="P1135" s="14">
        <f t="shared" si="2961"/>
        <v>0</v>
      </c>
      <c r="Q1135" s="14">
        <f t="shared" si="2961"/>
        <v>0</v>
      </c>
      <c r="R1135" s="14">
        <f t="shared" si="2962"/>
        <v>0</v>
      </c>
      <c r="S1135" s="14">
        <f t="shared" si="2962"/>
        <v>0</v>
      </c>
      <c r="T1135" s="14">
        <f t="shared" si="2962"/>
        <v>0</v>
      </c>
      <c r="U1135" s="14">
        <f t="shared" si="2963"/>
        <v>0</v>
      </c>
      <c r="V1135" s="14">
        <f t="shared" si="2963"/>
        <v>0</v>
      </c>
      <c r="W1135" s="14">
        <f t="shared" si="2963"/>
        <v>0</v>
      </c>
      <c r="X1135" s="14">
        <f t="shared" si="2963"/>
        <v>0</v>
      </c>
      <c r="Y1135" s="14">
        <f t="shared" si="2963"/>
        <v>0</v>
      </c>
      <c r="Z1135" s="14">
        <f t="shared" si="2963"/>
        <v>0</v>
      </c>
      <c r="AA1135" s="14">
        <f t="shared" si="2963"/>
        <v>0</v>
      </c>
      <c r="AB1135" s="14">
        <f t="shared" si="2963"/>
        <v>0</v>
      </c>
      <c r="AC1135" s="14">
        <f t="shared" si="2963"/>
        <v>0</v>
      </c>
      <c r="AD1135" s="14">
        <f t="shared" si="2963"/>
        <v>0</v>
      </c>
      <c r="AE1135" s="14">
        <f t="shared" si="2963"/>
        <v>0</v>
      </c>
      <c r="AF1135" s="14">
        <f t="shared" si="2926"/>
        <v>5005.8999999999996</v>
      </c>
      <c r="AG1135" s="14">
        <f t="shared" si="2927"/>
        <v>5005.8999999999996</v>
      </c>
      <c r="AH1135" s="14">
        <f t="shared" si="2928"/>
        <v>5005.8999999999996</v>
      </c>
      <c r="AI1135" s="14">
        <f t="shared" si="2963"/>
        <v>0</v>
      </c>
      <c r="AJ1135" s="14">
        <f t="shared" si="2963"/>
        <v>0</v>
      </c>
      <c r="AK1135" s="14">
        <f t="shared" si="2895"/>
        <v>5005.8999999999996</v>
      </c>
      <c r="AL1135" s="14">
        <f t="shared" si="2896"/>
        <v>5005.8999999999996</v>
      </c>
      <c r="AM1135" s="14">
        <f t="shared" si="2897"/>
        <v>5005.8999999999996</v>
      </c>
      <c r="AN1135" s="14">
        <f t="shared" si="2963"/>
        <v>0</v>
      </c>
      <c r="AO1135" s="14">
        <f t="shared" si="2963"/>
        <v>0</v>
      </c>
      <c r="AP1135" s="14">
        <f t="shared" si="2963"/>
        <v>0</v>
      </c>
      <c r="AQ1135" s="14">
        <f t="shared" si="2963"/>
        <v>0</v>
      </c>
      <c r="AR1135" s="14">
        <f t="shared" si="2963"/>
        <v>0</v>
      </c>
      <c r="AS1135" s="14">
        <f t="shared" si="2963"/>
        <v>0</v>
      </c>
      <c r="AT1135" s="14">
        <f t="shared" si="2963"/>
        <v>0</v>
      </c>
      <c r="AU1135" s="14">
        <f t="shared" si="2963"/>
        <v>0</v>
      </c>
      <c r="AV1135" s="14">
        <f t="shared" si="2963"/>
        <v>0</v>
      </c>
      <c r="AW1135" s="14">
        <f t="shared" si="2963"/>
        <v>0</v>
      </c>
      <c r="AX1135" s="14">
        <f t="shared" si="2963"/>
        <v>0</v>
      </c>
      <c r="AY1135" s="14">
        <f t="shared" si="2860"/>
        <v>5005.8999999999996</v>
      </c>
      <c r="AZ1135" s="14">
        <f t="shared" si="2861"/>
        <v>5005.8999999999996</v>
      </c>
      <c r="BA1135" s="14">
        <f t="shared" si="2862"/>
        <v>5005.8999999999996</v>
      </c>
      <c r="BB1135" s="14">
        <f t="shared" si="2963"/>
        <v>0</v>
      </c>
      <c r="BC1135" s="2"/>
    </row>
    <row r="1136" spans="1:55" ht="47.25" customHeight="1" x14ac:dyDescent="0.25">
      <c r="A1136" s="8" t="s">
        <v>53</v>
      </c>
      <c r="B1136" s="8" t="s">
        <v>9</v>
      </c>
      <c r="C1136" s="8" t="s">
        <v>11</v>
      </c>
      <c r="D1136" s="8" t="s">
        <v>985</v>
      </c>
      <c r="E1136" s="43" t="s">
        <v>1121</v>
      </c>
      <c r="F1136" s="24" t="s">
        <v>481</v>
      </c>
      <c r="G1136" s="14">
        <v>5005.8999999999996</v>
      </c>
      <c r="H1136" s="14">
        <v>5005.8999999999996</v>
      </c>
      <c r="I1136" s="14">
        <v>5005.8999999999996</v>
      </c>
      <c r="J1136" s="14"/>
      <c r="K1136" s="14"/>
      <c r="L1136" s="14"/>
      <c r="M1136" s="14">
        <f t="shared" si="2958"/>
        <v>5005.8999999999996</v>
      </c>
      <c r="N1136" s="14">
        <f t="shared" si="2959"/>
        <v>5005.8999999999996</v>
      </c>
      <c r="O1136" s="14">
        <f t="shared" si="2960"/>
        <v>5005.8999999999996</v>
      </c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>
        <f t="shared" si="2926"/>
        <v>5005.8999999999996</v>
      </c>
      <c r="AG1136" s="14">
        <f t="shared" si="2927"/>
        <v>5005.8999999999996</v>
      </c>
      <c r="AH1136" s="14">
        <f t="shared" si="2928"/>
        <v>5005.8999999999996</v>
      </c>
      <c r="AI1136" s="14"/>
      <c r="AJ1136" s="14"/>
      <c r="AK1136" s="14">
        <f t="shared" si="2895"/>
        <v>5005.8999999999996</v>
      </c>
      <c r="AL1136" s="14">
        <f t="shared" si="2896"/>
        <v>5005.8999999999996</v>
      </c>
      <c r="AM1136" s="14">
        <f t="shared" si="2897"/>
        <v>5005.8999999999996</v>
      </c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>
        <f t="shared" si="2860"/>
        <v>5005.8999999999996</v>
      </c>
      <c r="AZ1136" s="14">
        <f t="shared" si="2861"/>
        <v>5005.8999999999996</v>
      </c>
      <c r="BA1136" s="14">
        <f t="shared" si="2862"/>
        <v>5005.8999999999996</v>
      </c>
      <c r="BB1136" s="14"/>
      <c r="BC1136" s="2"/>
    </row>
    <row r="1137" spans="1:55" ht="47.25" customHeight="1" x14ac:dyDescent="0.25">
      <c r="A1137" s="8" t="s">
        <v>53</v>
      </c>
      <c r="B1137" s="8" t="s">
        <v>9</v>
      </c>
      <c r="C1137" s="8" t="s">
        <v>11</v>
      </c>
      <c r="D1137" s="8" t="s">
        <v>986</v>
      </c>
      <c r="E1137" s="8"/>
      <c r="F1137" s="18" t="s">
        <v>1339</v>
      </c>
      <c r="G1137" s="14">
        <f t="shared" ref="G1137:L1138" si="2964">G1138</f>
        <v>612.70000000000005</v>
      </c>
      <c r="H1137" s="14">
        <f t="shared" si="2964"/>
        <v>612.70000000000005</v>
      </c>
      <c r="I1137" s="14">
        <f t="shared" si="2964"/>
        <v>612.70000000000005</v>
      </c>
      <c r="J1137" s="14">
        <f t="shared" si="2964"/>
        <v>0</v>
      </c>
      <c r="K1137" s="14">
        <f t="shared" si="2964"/>
        <v>0</v>
      </c>
      <c r="L1137" s="14">
        <f t="shared" si="2964"/>
        <v>0</v>
      </c>
      <c r="M1137" s="14">
        <f t="shared" si="2958"/>
        <v>612.70000000000005</v>
      </c>
      <c r="N1137" s="14">
        <f t="shared" si="2959"/>
        <v>612.70000000000005</v>
      </c>
      <c r="O1137" s="14">
        <f t="shared" si="2960"/>
        <v>612.70000000000005</v>
      </c>
      <c r="P1137" s="14">
        <f t="shared" ref="P1137:Q1138" si="2965">P1138</f>
        <v>0</v>
      </c>
      <c r="Q1137" s="14">
        <f t="shared" si="2965"/>
        <v>0</v>
      </c>
      <c r="R1137" s="14">
        <f t="shared" ref="R1137:T1138" si="2966">R1138</f>
        <v>0</v>
      </c>
      <c r="S1137" s="14">
        <f t="shared" si="2966"/>
        <v>0</v>
      </c>
      <c r="T1137" s="14">
        <f t="shared" si="2966"/>
        <v>0</v>
      </c>
      <c r="U1137" s="14">
        <f t="shared" ref="U1137:BB1138" si="2967">U1138</f>
        <v>0</v>
      </c>
      <c r="V1137" s="14">
        <f t="shared" si="2967"/>
        <v>0</v>
      </c>
      <c r="W1137" s="14">
        <f t="shared" si="2967"/>
        <v>0</v>
      </c>
      <c r="X1137" s="14">
        <f t="shared" si="2967"/>
        <v>0</v>
      </c>
      <c r="Y1137" s="14">
        <f t="shared" si="2967"/>
        <v>0</v>
      </c>
      <c r="Z1137" s="14">
        <f t="shared" si="2967"/>
        <v>0</v>
      </c>
      <c r="AA1137" s="14">
        <f t="shared" si="2967"/>
        <v>0</v>
      </c>
      <c r="AB1137" s="14">
        <f t="shared" si="2967"/>
        <v>0</v>
      </c>
      <c r="AC1137" s="14">
        <f t="shared" si="2967"/>
        <v>0</v>
      </c>
      <c r="AD1137" s="14">
        <f t="shared" si="2967"/>
        <v>0</v>
      </c>
      <c r="AE1137" s="14">
        <f t="shared" si="2967"/>
        <v>0</v>
      </c>
      <c r="AF1137" s="14">
        <f t="shared" si="2926"/>
        <v>612.70000000000005</v>
      </c>
      <c r="AG1137" s="14">
        <f t="shared" si="2927"/>
        <v>612.70000000000005</v>
      </c>
      <c r="AH1137" s="14">
        <f t="shared" si="2928"/>
        <v>612.70000000000005</v>
      </c>
      <c r="AI1137" s="14">
        <f t="shared" si="2967"/>
        <v>0</v>
      </c>
      <c r="AJ1137" s="14">
        <f t="shared" si="2967"/>
        <v>0</v>
      </c>
      <c r="AK1137" s="14">
        <f t="shared" si="2895"/>
        <v>612.70000000000005</v>
      </c>
      <c r="AL1137" s="14">
        <f t="shared" si="2896"/>
        <v>612.70000000000005</v>
      </c>
      <c r="AM1137" s="14">
        <f t="shared" si="2897"/>
        <v>612.70000000000005</v>
      </c>
      <c r="AN1137" s="14">
        <f t="shared" si="2967"/>
        <v>0</v>
      </c>
      <c r="AO1137" s="14">
        <f t="shared" si="2967"/>
        <v>0</v>
      </c>
      <c r="AP1137" s="14">
        <f t="shared" si="2967"/>
        <v>0</v>
      </c>
      <c r="AQ1137" s="14">
        <f t="shared" si="2967"/>
        <v>0</v>
      </c>
      <c r="AR1137" s="14">
        <f t="shared" si="2967"/>
        <v>0</v>
      </c>
      <c r="AS1137" s="14">
        <f t="shared" si="2967"/>
        <v>0</v>
      </c>
      <c r="AT1137" s="14">
        <f t="shared" si="2967"/>
        <v>0</v>
      </c>
      <c r="AU1137" s="14">
        <f t="shared" si="2967"/>
        <v>0</v>
      </c>
      <c r="AV1137" s="14">
        <f t="shared" si="2967"/>
        <v>0</v>
      </c>
      <c r="AW1137" s="14">
        <f t="shared" si="2967"/>
        <v>0</v>
      </c>
      <c r="AX1137" s="14">
        <f t="shared" si="2967"/>
        <v>0</v>
      </c>
      <c r="AY1137" s="14">
        <f t="shared" si="2860"/>
        <v>612.70000000000005</v>
      </c>
      <c r="AZ1137" s="14">
        <f t="shared" si="2861"/>
        <v>612.70000000000005</v>
      </c>
      <c r="BA1137" s="14">
        <f t="shared" si="2862"/>
        <v>612.70000000000005</v>
      </c>
      <c r="BB1137" s="14">
        <f t="shared" si="2967"/>
        <v>0</v>
      </c>
      <c r="BC1137" s="2"/>
    </row>
    <row r="1138" spans="1:55" ht="31.5" customHeight="1" x14ac:dyDescent="0.25">
      <c r="A1138" s="8" t="s">
        <v>53</v>
      </c>
      <c r="B1138" s="8" t="s">
        <v>9</v>
      </c>
      <c r="C1138" s="8" t="s">
        <v>11</v>
      </c>
      <c r="D1138" s="8" t="s">
        <v>986</v>
      </c>
      <c r="E1138" s="43" t="s">
        <v>172</v>
      </c>
      <c r="F1138" s="24" t="s">
        <v>479</v>
      </c>
      <c r="G1138" s="14">
        <f t="shared" si="2964"/>
        <v>612.70000000000005</v>
      </c>
      <c r="H1138" s="14">
        <f t="shared" si="2964"/>
        <v>612.70000000000005</v>
      </c>
      <c r="I1138" s="14">
        <f t="shared" si="2964"/>
        <v>612.70000000000005</v>
      </c>
      <c r="J1138" s="14">
        <f t="shared" si="2964"/>
        <v>0</v>
      </c>
      <c r="K1138" s="14">
        <f t="shared" si="2964"/>
        <v>0</v>
      </c>
      <c r="L1138" s="14">
        <f t="shared" si="2964"/>
        <v>0</v>
      </c>
      <c r="M1138" s="14">
        <f t="shared" si="2958"/>
        <v>612.70000000000005</v>
      </c>
      <c r="N1138" s="14">
        <f t="shared" si="2959"/>
        <v>612.70000000000005</v>
      </c>
      <c r="O1138" s="14">
        <f t="shared" si="2960"/>
        <v>612.70000000000005</v>
      </c>
      <c r="P1138" s="14">
        <f t="shared" si="2965"/>
        <v>0</v>
      </c>
      <c r="Q1138" s="14">
        <f t="shared" si="2965"/>
        <v>0</v>
      </c>
      <c r="R1138" s="14">
        <f t="shared" si="2966"/>
        <v>0</v>
      </c>
      <c r="S1138" s="14">
        <f t="shared" si="2966"/>
        <v>0</v>
      </c>
      <c r="T1138" s="14">
        <f t="shared" si="2966"/>
        <v>0</v>
      </c>
      <c r="U1138" s="14">
        <f t="shared" si="2967"/>
        <v>0</v>
      </c>
      <c r="V1138" s="14">
        <f t="shared" si="2967"/>
        <v>0</v>
      </c>
      <c r="W1138" s="14">
        <f t="shared" si="2967"/>
        <v>0</v>
      </c>
      <c r="X1138" s="14">
        <f t="shared" si="2967"/>
        <v>0</v>
      </c>
      <c r="Y1138" s="14">
        <f t="shared" si="2967"/>
        <v>0</v>
      </c>
      <c r="Z1138" s="14">
        <f t="shared" si="2967"/>
        <v>0</v>
      </c>
      <c r="AA1138" s="14">
        <f t="shared" si="2967"/>
        <v>0</v>
      </c>
      <c r="AB1138" s="14">
        <f t="shared" si="2967"/>
        <v>0</v>
      </c>
      <c r="AC1138" s="14">
        <f t="shared" si="2967"/>
        <v>0</v>
      </c>
      <c r="AD1138" s="14">
        <f t="shared" si="2967"/>
        <v>0</v>
      </c>
      <c r="AE1138" s="14">
        <f t="shared" si="2967"/>
        <v>0</v>
      </c>
      <c r="AF1138" s="14">
        <f t="shared" si="2926"/>
        <v>612.70000000000005</v>
      </c>
      <c r="AG1138" s="14">
        <f t="shared" si="2927"/>
        <v>612.70000000000005</v>
      </c>
      <c r="AH1138" s="14">
        <f t="shared" si="2928"/>
        <v>612.70000000000005</v>
      </c>
      <c r="AI1138" s="14">
        <f t="shared" si="2967"/>
        <v>0</v>
      </c>
      <c r="AJ1138" s="14">
        <f t="shared" si="2967"/>
        <v>0</v>
      </c>
      <c r="AK1138" s="14">
        <f t="shared" si="2895"/>
        <v>612.70000000000005</v>
      </c>
      <c r="AL1138" s="14">
        <f t="shared" si="2896"/>
        <v>612.70000000000005</v>
      </c>
      <c r="AM1138" s="14">
        <f t="shared" si="2897"/>
        <v>612.70000000000005</v>
      </c>
      <c r="AN1138" s="14">
        <f t="shared" si="2967"/>
        <v>0</v>
      </c>
      <c r="AO1138" s="14">
        <f t="shared" si="2967"/>
        <v>0</v>
      </c>
      <c r="AP1138" s="14">
        <f t="shared" si="2967"/>
        <v>0</v>
      </c>
      <c r="AQ1138" s="14">
        <f t="shared" si="2967"/>
        <v>0</v>
      </c>
      <c r="AR1138" s="14">
        <f t="shared" si="2967"/>
        <v>0</v>
      </c>
      <c r="AS1138" s="14">
        <f t="shared" si="2967"/>
        <v>0</v>
      </c>
      <c r="AT1138" s="14">
        <f t="shared" si="2967"/>
        <v>0</v>
      </c>
      <c r="AU1138" s="14">
        <f t="shared" si="2967"/>
        <v>0</v>
      </c>
      <c r="AV1138" s="14">
        <f t="shared" si="2967"/>
        <v>0</v>
      </c>
      <c r="AW1138" s="14">
        <f t="shared" si="2967"/>
        <v>0</v>
      </c>
      <c r="AX1138" s="14">
        <f t="shared" si="2967"/>
        <v>0</v>
      </c>
      <c r="AY1138" s="14">
        <f t="shared" si="2860"/>
        <v>612.70000000000005</v>
      </c>
      <c r="AZ1138" s="14">
        <f t="shared" si="2861"/>
        <v>612.70000000000005</v>
      </c>
      <c r="BA1138" s="14">
        <f t="shared" si="2862"/>
        <v>612.70000000000005</v>
      </c>
      <c r="BB1138" s="14">
        <f t="shared" si="2967"/>
        <v>0</v>
      </c>
      <c r="BC1138" s="2"/>
    </row>
    <row r="1139" spans="1:55" ht="47.25" customHeight="1" x14ac:dyDescent="0.25">
      <c r="A1139" s="8" t="s">
        <v>53</v>
      </c>
      <c r="B1139" s="8" t="s">
        <v>9</v>
      </c>
      <c r="C1139" s="8" t="s">
        <v>11</v>
      </c>
      <c r="D1139" s="8" t="s">
        <v>986</v>
      </c>
      <c r="E1139" s="43" t="s">
        <v>1121</v>
      </c>
      <c r="F1139" s="24" t="s">
        <v>481</v>
      </c>
      <c r="G1139" s="14">
        <v>612.70000000000005</v>
      </c>
      <c r="H1139" s="14">
        <v>612.70000000000005</v>
      </c>
      <c r="I1139" s="14">
        <v>612.70000000000005</v>
      </c>
      <c r="J1139" s="14"/>
      <c r="K1139" s="14"/>
      <c r="L1139" s="14"/>
      <c r="M1139" s="14">
        <f t="shared" si="2958"/>
        <v>612.70000000000005</v>
      </c>
      <c r="N1139" s="14">
        <f t="shared" si="2959"/>
        <v>612.70000000000005</v>
      </c>
      <c r="O1139" s="14">
        <f t="shared" si="2960"/>
        <v>612.70000000000005</v>
      </c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>
        <f t="shared" si="2926"/>
        <v>612.70000000000005</v>
      </c>
      <c r="AG1139" s="14">
        <f t="shared" si="2927"/>
        <v>612.70000000000005</v>
      </c>
      <c r="AH1139" s="14">
        <f t="shared" si="2928"/>
        <v>612.70000000000005</v>
      </c>
      <c r="AI1139" s="14"/>
      <c r="AJ1139" s="14"/>
      <c r="AK1139" s="14">
        <f t="shared" si="2895"/>
        <v>612.70000000000005</v>
      </c>
      <c r="AL1139" s="14">
        <f t="shared" si="2896"/>
        <v>612.70000000000005</v>
      </c>
      <c r="AM1139" s="14">
        <f t="shared" si="2897"/>
        <v>612.70000000000005</v>
      </c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>
        <f t="shared" si="2860"/>
        <v>612.70000000000005</v>
      </c>
      <c r="AZ1139" s="14">
        <f t="shared" si="2861"/>
        <v>612.70000000000005</v>
      </c>
      <c r="BA1139" s="14">
        <f t="shared" si="2862"/>
        <v>612.70000000000005</v>
      </c>
      <c r="BB1139" s="14"/>
      <c r="BC1139" s="2"/>
    </row>
    <row r="1140" spans="1:55" ht="63" x14ac:dyDescent="0.25">
      <c r="A1140" s="8" t="s">
        <v>53</v>
      </c>
      <c r="B1140" s="8" t="s">
        <v>9</v>
      </c>
      <c r="C1140" s="8" t="s">
        <v>11</v>
      </c>
      <c r="D1140" s="8" t="s">
        <v>987</v>
      </c>
      <c r="E1140" s="8"/>
      <c r="F1140" s="13" t="s">
        <v>1145</v>
      </c>
      <c r="G1140" s="14">
        <f t="shared" ref="G1140:L1141" si="2968">G1141</f>
        <v>412</v>
      </c>
      <c r="H1140" s="14">
        <f t="shared" si="2968"/>
        <v>412</v>
      </c>
      <c r="I1140" s="14">
        <f t="shared" si="2968"/>
        <v>412</v>
      </c>
      <c r="J1140" s="14">
        <f t="shared" si="2968"/>
        <v>0</v>
      </c>
      <c r="K1140" s="14">
        <f t="shared" si="2968"/>
        <v>0</v>
      </c>
      <c r="L1140" s="14">
        <f t="shared" si="2968"/>
        <v>0</v>
      </c>
      <c r="M1140" s="14">
        <f t="shared" si="2958"/>
        <v>412</v>
      </c>
      <c r="N1140" s="14">
        <f t="shared" si="2959"/>
        <v>412</v>
      </c>
      <c r="O1140" s="14">
        <f t="shared" si="2960"/>
        <v>412</v>
      </c>
      <c r="P1140" s="14">
        <f t="shared" ref="P1140:Q1141" si="2969">P1141</f>
        <v>0</v>
      </c>
      <c r="Q1140" s="14">
        <f t="shared" si="2969"/>
        <v>0</v>
      </c>
      <c r="R1140" s="14">
        <f t="shared" ref="R1140:T1141" si="2970">R1141</f>
        <v>0</v>
      </c>
      <c r="S1140" s="14">
        <f t="shared" si="2970"/>
        <v>0</v>
      </c>
      <c r="T1140" s="14">
        <f t="shared" si="2970"/>
        <v>0</v>
      </c>
      <c r="U1140" s="14">
        <f t="shared" ref="U1140:BB1141" si="2971">U1141</f>
        <v>0</v>
      </c>
      <c r="V1140" s="14">
        <f t="shared" si="2971"/>
        <v>0</v>
      </c>
      <c r="W1140" s="14">
        <f t="shared" si="2971"/>
        <v>0</v>
      </c>
      <c r="X1140" s="14">
        <f t="shared" si="2971"/>
        <v>0</v>
      </c>
      <c r="Y1140" s="14">
        <f t="shared" si="2971"/>
        <v>0</v>
      </c>
      <c r="Z1140" s="14">
        <f t="shared" si="2971"/>
        <v>0</v>
      </c>
      <c r="AA1140" s="14">
        <f t="shared" si="2971"/>
        <v>0</v>
      </c>
      <c r="AB1140" s="14">
        <f t="shared" si="2971"/>
        <v>0</v>
      </c>
      <c r="AC1140" s="14">
        <f t="shared" si="2971"/>
        <v>0</v>
      </c>
      <c r="AD1140" s="14">
        <f t="shared" si="2971"/>
        <v>0</v>
      </c>
      <c r="AE1140" s="14">
        <f t="shared" si="2971"/>
        <v>0</v>
      </c>
      <c r="AF1140" s="14">
        <f t="shared" si="2926"/>
        <v>412</v>
      </c>
      <c r="AG1140" s="14">
        <f t="shared" si="2927"/>
        <v>412</v>
      </c>
      <c r="AH1140" s="14">
        <f t="shared" si="2928"/>
        <v>412</v>
      </c>
      <c r="AI1140" s="14">
        <f t="shared" si="2971"/>
        <v>0</v>
      </c>
      <c r="AJ1140" s="14">
        <f t="shared" si="2971"/>
        <v>0</v>
      </c>
      <c r="AK1140" s="14">
        <f t="shared" si="2895"/>
        <v>412</v>
      </c>
      <c r="AL1140" s="14">
        <f t="shared" si="2896"/>
        <v>412</v>
      </c>
      <c r="AM1140" s="14">
        <f t="shared" si="2897"/>
        <v>412</v>
      </c>
      <c r="AN1140" s="14">
        <f t="shared" si="2971"/>
        <v>0</v>
      </c>
      <c r="AO1140" s="14">
        <f t="shared" si="2971"/>
        <v>0</v>
      </c>
      <c r="AP1140" s="14">
        <f t="shared" si="2971"/>
        <v>0</v>
      </c>
      <c r="AQ1140" s="14">
        <f t="shared" si="2971"/>
        <v>0</v>
      </c>
      <c r="AR1140" s="14">
        <f t="shared" si="2971"/>
        <v>0</v>
      </c>
      <c r="AS1140" s="14">
        <f t="shared" si="2971"/>
        <v>0</v>
      </c>
      <c r="AT1140" s="14">
        <f t="shared" si="2971"/>
        <v>0</v>
      </c>
      <c r="AU1140" s="14">
        <f t="shared" si="2971"/>
        <v>0</v>
      </c>
      <c r="AV1140" s="14">
        <f t="shared" si="2971"/>
        <v>0</v>
      </c>
      <c r="AW1140" s="14">
        <f t="shared" si="2971"/>
        <v>0</v>
      </c>
      <c r="AX1140" s="14">
        <f t="shared" si="2971"/>
        <v>0</v>
      </c>
      <c r="AY1140" s="14">
        <f t="shared" si="2860"/>
        <v>412</v>
      </c>
      <c r="AZ1140" s="14">
        <f t="shared" si="2861"/>
        <v>412</v>
      </c>
      <c r="BA1140" s="14">
        <f t="shared" si="2862"/>
        <v>412</v>
      </c>
      <c r="BB1140" s="14">
        <f t="shared" si="2971"/>
        <v>0</v>
      </c>
      <c r="BC1140" s="2"/>
    </row>
    <row r="1141" spans="1:55" ht="31.5" customHeight="1" x14ac:dyDescent="0.25">
      <c r="A1141" s="8" t="s">
        <v>53</v>
      </c>
      <c r="B1141" s="8" t="s">
        <v>9</v>
      </c>
      <c r="C1141" s="8" t="s">
        <v>11</v>
      </c>
      <c r="D1141" s="8" t="s">
        <v>987</v>
      </c>
      <c r="E1141" s="43" t="s">
        <v>172</v>
      </c>
      <c r="F1141" s="24" t="s">
        <v>479</v>
      </c>
      <c r="G1141" s="14">
        <f t="shared" si="2968"/>
        <v>412</v>
      </c>
      <c r="H1141" s="14">
        <f t="shared" si="2968"/>
        <v>412</v>
      </c>
      <c r="I1141" s="14">
        <f t="shared" si="2968"/>
        <v>412</v>
      </c>
      <c r="J1141" s="14">
        <f t="shared" si="2968"/>
        <v>0</v>
      </c>
      <c r="K1141" s="14">
        <f t="shared" si="2968"/>
        <v>0</v>
      </c>
      <c r="L1141" s="14">
        <f t="shared" si="2968"/>
        <v>0</v>
      </c>
      <c r="M1141" s="14">
        <f t="shared" si="2958"/>
        <v>412</v>
      </c>
      <c r="N1141" s="14">
        <f t="shared" si="2959"/>
        <v>412</v>
      </c>
      <c r="O1141" s="14">
        <f t="shared" si="2960"/>
        <v>412</v>
      </c>
      <c r="P1141" s="14">
        <f t="shared" si="2969"/>
        <v>0</v>
      </c>
      <c r="Q1141" s="14">
        <f t="shared" si="2969"/>
        <v>0</v>
      </c>
      <c r="R1141" s="14">
        <f t="shared" si="2970"/>
        <v>0</v>
      </c>
      <c r="S1141" s="14">
        <f t="shared" si="2970"/>
        <v>0</v>
      </c>
      <c r="T1141" s="14">
        <f t="shared" si="2970"/>
        <v>0</v>
      </c>
      <c r="U1141" s="14">
        <f t="shared" si="2971"/>
        <v>0</v>
      </c>
      <c r="V1141" s="14">
        <f t="shared" si="2971"/>
        <v>0</v>
      </c>
      <c r="W1141" s="14">
        <f t="shared" si="2971"/>
        <v>0</v>
      </c>
      <c r="X1141" s="14">
        <f t="shared" si="2971"/>
        <v>0</v>
      </c>
      <c r="Y1141" s="14">
        <f t="shared" si="2971"/>
        <v>0</v>
      </c>
      <c r="Z1141" s="14">
        <f t="shared" si="2971"/>
        <v>0</v>
      </c>
      <c r="AA1141" s="14">
        <f t="shared" si="2971"/>
        <v>0</v>
      </c>
      <c r="AB1141" s="14">
        <f t="shared" si="2971"/>
        <v>0</v>
      </c>
      <c r="AC1141" s="14">
        <f t="shared" si="2971"/>
        <v>0</v>
      </c>
      <c r="AD1141" s="14">
        <f t="shared" si="2971"/>
        <v>0</v>
      </c>
      <c r="AE1141" s="14">
        <f t="shared" si="2971"/>
        <v>0</v>
      </c>
      <c r="AF1141" s="14">
        <f t="shared" si="2926"/>
        <v>412</v>
      </c>
      <c r="AG1141" s="14">
        <f t="shared" si="2927"/>
        <v>412</v>
      </c>
      <c r="AH1141" s="14">
        <f t="shared" si="2928"/>
        <v>412</v>
      </c>
      <c r="AI1141" s="14">
        <f t="shared" si="2971"/>
        <v>0</v>
      </c>
      <c r="AJ1141" s="14">
        <f t="shared" si="2971"/>
        <v>0</v>
      </c>
      <c r="AK1141" s="14">
        <f t="shared" si="2895"/>
        <v>412</v>
      </c>
      <c r="AL1141" s="14">
        <f t="shared" si="2896"/>
        <v>412</v>
      </c>
      <c r="AM1141" s="14">
        <f t="shared" si="2897"/>
        <v>412</v>
      </c>
      <c r="AN1141" s="14">
        <f t="shared" si="2971"/>
        <v>0</v>
      </c>
      <c r="AO1141" s="14">
        <f t="shared" si="2971"/>
        <v>0</v>
      </c>
      <c r="AP1141" s="14">
        <f t="shared" si="2971"/>
        <v>0</v>
      </c>
      <c r="AQ1141" s="14">
        <f t="shared" si="2971"/>
        <v>0</v>
      </c>
      <c r="AR1141" s="14">
        <f t="shared" si="2971"/>
        <v>0</v>
      </c>
      <c r="AS1141" s="14">
        <f t="shared" si="2971"/>
        <v>0</v>
      </c>
      <c r="AT1141" s="14">
        <f t="shared" si="2971"/>
        <v>0</v>
      </c>
      <c r="AU1141" s="14">
        <f t="shared" si="2971"/>
        <v>0</v>
      </c>
      <c r="AV1141" s="14">
        <f t="shared" si="2971"/>
        <v>0</v>
      </c>
      <c r="AW1141" s="14">
        <f t="shared" si="2971"/>
        <v>0</v>
      </c>
      <c r="AX1141" s="14">
        <f t="shared" si="2971"/>
        <v>0</v>
      </c>
      <c r="AY1141" s="14">
        <f t="shared" si="2860"/>
        <v>412</v>
      </c>
      <c r="AZ1141" s="14">
        <f t="shared" si="2861"/>
        <v>412</v>
      </c>
      <c r="BA1141" s="14">
        <f t="shared" si="2862"/>
        <v>412</v>
      </c>
      <c r="BB1141" s="14">
        <f t="shared" si="2971"/>
        <v>0</v>
      </c>
      <c r="BC1141" s="2"/>
    </row>
    <row r="1142" spans="1:55" ht="47.25" customHeight="1" x14ac:dyDescent="0.25">
      <c r="A1142" s="8" t="s">
        <v>53</v>
      </c>
      <c r="B1142" s="8" t="s">
        <v>9</v>
      </c>
      <c r="C1142" s="8" t="s">
        <v>11</v>
      </c>
      <c r="D1142" s="8" t="s">
        <v>987</v>
      </c>
      <c r="E1142" s="43" t="s">
        <v>1121</v>
      </c>
      <c r="F1142" s="24" t="s">
        <v>481</v>
      </c>
      <c r="G1142" s="14">
        <v>412</v>
      </c>
      <c r="H1142" s="14">
        <v>412</v>
      </c>
      <c r="I1142" s="14">
        <v>412</v>
      </c>
      <c r="J1142" s="14"/>
      <c r="K1142" s="14"/>
      <c r="L1142" s="14"/>
      <c r="M1142" s="14">
        <f t="shared" si="2958"/>
        <v>412</v>
      </c>
      <c r="N1142" s="14">
        <f t="shared" si="2959"/>
        <v>412</v>
      </c>
      <c r="O1142" s="14">
        <f t="shared" si="2960"/>
        <v>412</v>
      </c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>
        <f t="shared" si="2926"/>
        <v>412</v>
      </c>
      <c r="AG1142" s="14">
        <f t="shared" si="2927"/>
        <v>412</v>
      </c>
      <c r="AH1142" s="14">
        <f t="shared" si="2928"/>
        <v>412</v>
      </c>
      <c r="AI1142" s="14"/>
      <c r="AJ1142" s="14"/>
      <c r="AK1142" s="14">
        <f t="shared" si="2895"/>
        <v>412</v>
      </c>
      <c r="AL1142" s="14">
        <f t="shared" si="2896"/>
        <v>412</v>
      </c>
      <c r="AM1142" s="14">
        <f t="shared" si="2897"/>
        <v>412</v>
      </c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>
        <f t="shared" si="2860"/>
        <v>412</v>
      </c>
      <c r="AZ1142" s="14">
        <f t="shared" si="2861"/>
        <v>412</v>
      </c>
      <c r="BA1142" s="14">
        <f t="shared" si="2862"/>
        <v>412</v>
      </c>
      <c r="BB1142" s="14"/>
      <c r="BC1142" s="2"/>
    </row>
    <row r="1143" spans="1:55" ht="31.5" x14ac:dyDescent="0.25">
      <c r="A1143" s="8" t="s">
        <v>53</v>
      </c>
      <c r="B1143" s="8" t="s">
        <v>9</v>
      </c>
      <c r="C1143" s="8" t="s">
        <v>11</v>
      </c>
      <c r="D1143" s="8" t="s">
        <v>989</v>
      </c>
      <c r="E1143" s="8"/>
      <c r="F1143" s="18" t="s">
        <v>785</v>
      </c>
      <c r="G1143" s="14">
        <f t="shared" ref="G1143:L1143" si="2972">G1144</f>
        <v>6580.5</v>
      </c>
      <c r="H1143" s="14">
        <f t="shared" si="2972"/>
        <v>6830.9</v>
      </c>
      <c r="I1143" s="14">
        <f t="shared" si="2972"/>
        <v>6830.9</v>
      </c>
      <c r="J1143" s="14">
        <f t="shared" si="2972"/>
        <v>0</v>
      </c>
      <c r="K1143" s="14">
        <f t="shared" si="2972"/>
        <v>0</v>
      </c>
      <c r="L1143" s="14">
        <f t="shared" si="2972"/>
        <v>0</v>
      </c>
      <c r="M1143" s="14">
        <f t="shared" si="2958"/>
        <v>6580.5</v>
      </c>
      <c r="N1143" s="14">
        <f t="shared" si="2959"/>
        <v>6830.9</v>
      </c>
      <c r="O1143" s="14">
        <f t="shared" si="2960"/>
        <v>6830.9</v>
      </c>
      <c r="P1143" s="14">
        <f t="shared" ref="P1143:Q1143" si="2973">P1144</f>
        <v>0</v>
      </c>
      <c r="Q1143" s="14">
        <f t="shared" si="2973"/>
        <v>0</v>
      </c>
      <c r="R1143" s="14">
        <f t="shared" ref="R1143:T1143" si="2974">R1144</f>
        <v>0</v>
      </c>
      <c r="S1143" s="14">
        <f t="shared" si="2974"/>
        <v>0</v>
      </c>
      <c r="T1143" s="14">
        <f t="shared" si="2974"/>
        <v>0</v>
      </c>
      <c r="U1143" s="14">
        <f t="shared" ref="U1143:BB1143" si="2975">U1144</f>
        <v>0</v>
      </c>
      <c r="V1143" s="14">
        <f t="shared" si="2975"/>
        <v>0</v>
      </c>
      <c r="W1143" s="14">
        <f t="shared" si="2975"/>
        <v>0</v>
      </c>
      <c r="X1143" s="14">
        <f t="shared" si="2975"/>
        <v>0</v>
      </c>
      <c r="Y1143" s="14">
        <f t="shared" si="2975"/>
        <v>0</v>
      </c>
      <c r="Z1143" s="14">
        <f t="shared" si="2975"/>
        <v>0</v>
      </c>
      <c r="AA1143" s="14">
        <f t="shared" si="2975"/>
        <v>0</v>
      </c>
      <c r="AB1143" s="14">
        <f t="shared" si="2975"/>
        <v>0</v>
      </c>
      <c r="AC1143" s="14">
        <f t="shared" si="2975"/>
        <v>0</v>
      </c>
      <c r="AD1143" s="14">
        <f t="shared" si="2975"/>
        <v>0</v>
      </c>
      <c r="AE1143" s="14">
        <f t="shared" si="2975"/>
        <v>0</v>
      </c>
      <c r="AF1143" s="14">
        <f t="shared" si="2926"/>
        <v>6580.5</v>
      </c>
      <c r="AG1143" s="14">
        <f t="shared" si="2927"/>
        <v>6830.9</v>
      </c>
      <c r="AH1143" s="14">
        <f t="shared" si="2928"/>
        <v>6830.9</v>
      </c>
      <c r="AI1143" s="14">
        <f t="shared" si="2975"/>
        <v>0</v>
      </c>
      <c r="AJ1143" s="14">
        <f t="shared" si="2975"/>
        <v>0</v>
      </c>
      <c r="AK1143" s="14">
        <f t="shared" si="2895"/>
        <v>6580.5</v>
      </c>
      <c r="AL1143" s="14">
        <f t="shared" si="2896"/>
        <v>6830.9</v>
      </c>
      <c r="AM1143" s="14">
        <f t="shared" si="2897"/>
        <v>6830.9</v>
      </c>
      <c r="AN1143" s="14">
        <f t="shared" si="2975"/>
        <v>0</v>
      </c>
      <c r="AO1143" s="14">
        <f t="shared" si="2975"/>
        <v>0</v>
      </c>
      <c r="AP1143" s="14">
        <f t="shared" si="2975"/>
        <v>0</v>
      </c>
      <c r="AQ1143" s="14">
        <f t="shared" si="2975"/>
        <v>0</v>
      </c>
      <c r="AR1143" s="14">
        <f t="shared" si="2975"/>
        <v>0</v>
      </c>
      <c r="AS1143" s="14">
        <f t="shared" si="2975"/>
        <v>0</v>
      </c>
      <c r="AT1143" s="14">
        <f t="shared" si="2975"/>
        <v>0</v>
      </c>
      <c r="AU1143" s="14">
        <f t="shared" si="2975"/>
        <v>0</v>
      </c>
      <c r="AV1143" s="14">
        <f t="shared" si="2975"/>
        <v>0</v>
      </c>
      <c r="AW1143" s="14">
        <f t="shared" si="2975"/>
        <v>0</v>
      </c>
      <c r="AX1143" s="14">
        <f t="shared" si="2975"/>
        <v>0</v>
      </c>
      <c r="AY1143" s="14">
        <f t="shared" si="2860"/>
        <v>6580.5</v>
      </c>
      <c r="AZ1143" s="14">
        <f t="shared" si="2861"/>
        <v>6830.9</v>
      </c>
      <c r="BA1143" s="14">
        <f t="shared" si="2862"/>
        <v>6830.9</v>
      </c>
      <c r="BB1143" s="14">
        <f t="shared" si="2975"/>
        <v>0</v>
      </c>
      <c r="BC1143" s="2"/>
    </row>
    <row r="1144" spans="1:55" ht="78.75" customHeight="1" x14ac:dyDescent="0.25">
      <c r="A1144" s="8" t="s">
        <v>53</v>
      </c>
      <c r="B1144" s="8" t="s">
        <v>9</v>
      </c>
      <c r="C1144" s="8" t="s">
        <v>11</v>
      </c>
      <c r="D1144" s="8" t="s">
        <v>990</v>
      </c>
      <c r="E1144" s="8"/>
      <c r="F1144" s="13" t="s">
        <v>534</v>
      </c>
      <c r="G1144" s="14">
        <f t="shared" ref="G1144:L1144" si="2976">G1145+G1150</f>
        <v>6580.5</v>
      </c>
      <c r="H1144" s="14">
        <f t="shared" si="2976"/>
        <v>6830.9</v>
      </c>
      <c r="I1144" s="14">
        <f t="shared" si="2976"/>
        <v>6830.9</v>
      </c>
      <c r="J1144" s="14">
        <f t="shared" si="2976"/>
        <v>0</v>
      </c>
      <c r="K1144" s="14">
        <f t="shared" si="2976"/>
        <v>0</v>
      </c>
      <c r="L1144" s="14">
        <f t="shared" si="2976"/>
        <v>0</v>
      </c>
      <c r="M1144" s="14">
        <f t="shared" si="2958"/>
        <v>6580.5</v>
      </c>
      <c r="N1144" s="14">
        <f t="shared" si="2959"/>
        <v>6830.9</v>
      </c>
      <c r="O1144" s="14">
        <f t="shared" si="2960"/>
        <v>6830.9</v>
      </c>
      <c r="P1144" s="14">
        <f t="shared" ref="P1144:Q1144" si="2977">P1145+P1150</f>
        <v>0</v>
      </c>
      <c r="Q1144" s="14">
        <f t="shared" si="2977"/>
        <v>0</v>
      </c>
      <c r="R1144" s="14">
        <f t="shared" ref="R1144:T1144" si="2978">R1145+R1150</f>
        <v>0</v>
      </c>
      <c r="S1144" s="14">
        <f t="shared" si="2978"/>
        <v>0</v>
      </c>
      <c r="T1144" s="14">
        <f t="shared" si="2978"/>
        <v>0</v>
      </c>
      <c r="U1144" s="14">
        <f t="shared" ref="U1144:BB1144" si="2979">U1145+U1150</f>
        <v>0</v>
      </c>
      <c r="V1144" s="14">
        <f t="shared" ref="V1144:AC1144" si="2980">V1145+V1150</f>
        <v>0</v>
      </c>
      <c r="W1144" s="14">
        <f t="shared" si="2980"/>
        <v>0</v>
      </c>
      <c r="X1144" s="14">
        <f t="shared" si="2980"/>
        <v>0</v>
      </c>
      <c r="Y1144" s="14">
        <f t="shared" si="2980"/>
        <v>0</v>
      </c>
      <c r="Z1144" s="14">
        <f t="shared" si="2980"/>
        <v>0</v>
      </c>
      <c r="AA1144" s="14">
        <f t="shared" si="2980"/>
        <v>0</v>
      </c>
      <c r="AB1144" s="14">
        <f t="shared" si="2980"/>
        <v>0</v>
      </c>
      <c r="AC1144" s="14">
        <f t="shared" si="2980"/>
        <v>0</v>
      </c>
      <c r="AD1144" s="14">
        <f t="shared" ref="AD1144:AE1144" si="2981">AD1145+AD1150</f>
        <v>0</v>
      </c>
      <c r="AE1144" s="14">
        <f t="shared" si="2981"/>
        <v>0</v>
      </c>
      <c r="AF1144" s="14">
        <f t="shared" si="2926"/>
        <v>6580.5</v>
      </c>
      <c r="AG1144" s="14">
        <f t="shared" si="2927"/>
        <v>6830.9</v>
      </c>
      <c r="AH1144" s="14">
        <f t="shared" si="2928"/>
        <v>6830.9</v>
      </c>
      <c r="AI1144" s="14">
        <f t="shared" ref="AI1144:AJ1144" si="2982">AI1145+AI1150</f>
        <v>0</v>
      </c>
      <c r="AJ1144" s="14">
        <f t="shared" si="2982"/>
        <v>0</v>
      </c>
      <c r="AK1144" s="14">
        <f t="shared" si="2895"/>
        <v>6580.5</v>
      </c>
      <c r="AL1144" s="14">
        <f t="shared" si="2896"/>
        <v>6830.9</v>
      </c>
      <c r="AM1144" s="14">
        <f t="shared" si="2897"/>
        <v>6830.9</v>
      </c>
      <c r="AN1144" s="14">
        <f t="shared" ref="AN1144:AO1144" si="2983">AN1145+AN1150</f>
        <v>0</v>
      </c>
      <c r="AO1144" s="14">
        <f t="shared" si="2983"/>
        <v>0</v>
      </c>
      <c r="AP1144" s="14">
        <f t="shared" ref="AP1144:AW1144" si="2984">AP1145+AP1150</f>
        <v>0</v>
      </c>
      <c r="AQ1144" s="14">
        <f t="shared" si="2984"/>
        <v>0</v>
      </c>
      <c r="AR1144" s="14">
        <f t="shared" si="2984"/>
        <v>0</v>
      </c>
      <c r="AS1144" s="14">
        <f t="shared" si="2984"/>
        <v>0</v>
      </c>
      <c r="AT1144" s="14">
        <f t="shared" si="2984"/>
        <v>0</v>
      </c>
      <c r="AU1144" s="14">
        <f t="shared" si="2984"/>
        <v>0</v>
      </c>
      <c r="AV1144" s="14">
        <f t="shared" si="2984"/>
        <v>0</v>
      </c>
      <c r="AW1144" s="14">
        <f t="shared" si="2984"/>
        <v>0</v>
      </c>
      <c r="AX1144" s="14">
        <f t="shared" ref="AX1144" si="2985">AX1145+AX1150</f>
        <v>0</v>
      </c>
      <c r="AY1144" s="14">
        <f t="shared" si="2860"/>
        <v>6580.5</v>
      </c>
      <c r="AZ1144" s="14">
        <f t="shared" si="2861"/>
        <v>6830.9</v>
      </c>
      <c r="BA1144" s="14">
        <f t="shared" si="2862"/>
        <v>6830.9</v>
      </c>
      <c r="BB1144" s="14">
        <f t="shared" si="2979"/>
        <v>0</v>
      </c>
      <c r="BC1144" s="2"/>
    </row>
    <row r="1145" spans="1:55" ht="31.5" customHeight="1" x14ac:dyDescent="0.25">
      <c r="A1145" s="8" t="s">
        <v>53</v>
      </c>
      <c r="B1145" s="8" t="s">
        <v>9</v>
      </c>
      <c r="C1145" s="8" t="s">
        <v>11</v>
      </c>
      <c r="D1145" s="8" t="s">
        <v>991</v>
      </c>
      <c r="E1145" s="8"/>
      <c r="F1145" s="13" t="s">
        <v>535</v>
      </c>
      <c r="G1145" s="14">
        <f t="shared" ref="G1145:L1145" si="2986">G1146+G1148</f>
        <v>6359</v>
      </c>
      <c r="H1145" s="14">
        <f t="shared" si="2986"/>
        <v>6609.4</v>
      </c>
      <c r="I1145" s="14">
        <f t="shared" si="2986"/>
        <v>6609.4</v>
      </c>
      <c r="J1145" s="14">
        <f t="shared" si="2986"/>
        <v>0</v>
      </c>
      <c r="K1145" s="14">
        <f t="shared" si="2986"/>
        <v>0</v>
      </c>
      <c r="L1145" s="14">
        <f t="shared" si="2986"/>
        <v>0</v>
      </c>
      <c r="M1145" s="14">
        <f t="shared" si="2958"/>
        <v>6359</v>
      </c>
      <c r="N1145" s="14">
        <f t="shared" si="2959"/>
        <v>6609.4</v>
      </c>
      <c r="O1145" s="14">
        <f t="shared" si="2960"/>
        <v>6609.4</v>
      </c>
      <c r="P1145" s="14">
        <f t="shared" ref="P1145:Q1145" si="2987">P1146+P1148</f>
        <v>0</v>
      </c>
      <c r="Q1145" s="14">
        <f t="shared" si="2987"/>
        <v>0</v>
      </c>
      <c r="R1145" s="14">
        <f t="shared" ref="R1145:T1145" si="2988">R1146+R1148</f>
        <v>0</v>
      </c>
      <c r="S1145" s="14">
        <f t="shared" si="2988"/>
        <v>0</v>
      </c>
      <c r="T1145" s="14">
        <f t="shared" si="2988"/>
        <v>0</v>
      </c>
      <c r="U1145" s="14">
        <f t="shared" ref="U1145:BB1145" si="2989">U1146+U1148</f>
        <v>0</v>
      </c>
      <c r="V1145" s="14">
        <f t="shared" ref="V1145:AC1145" si="2990">V1146+V1148</f>
        <v>0</v>
      </c>
      <c r="W1145" s="14">
        <f t="shared" si="2990"/>
        <v>0</v>
      </c>
      <c r="X1145" s="14">
        <f t="shared" si="2990"/>
        <v>0</v>
      </c>
      <c r="Y1145" s="14">
        <f t="shared" si="2990"/>
        <v>0</v>
      </c>
      <c r="Z1145" s="14">
        <f t="shared" si="2990"/>
        <v>0</v>
      </c>
      <c r="AA1145" s="14">
        <f t="shared" si="2990"/>
        <v>0</v>
      </c>
      <c r="AB1145" s="14">
        <f t="shared" si="2990"/>
        <v>0</v>
      </c>
      <c r="AC1145" s="14">
        <f t="shared" si="2990"/>
        <v>0</v>
      </c>
      <c r="AD1145" s="14">
        <f t="shared" ref="AD1145:AE1145" si="2991">AD1146+AD1148</f>
        <v>0</v>
      </c>
      <c r="AE1145" s="14">
        <f t="shared" si="2991"/>
        <v>0</v>
      </c>
      <c r="AF1145" s="14">
        <f t="shared" si="2926"/>
        <v>6359</v>
      </c>
      <c r="AG1145" s="14">
        <f t="shared" si="2927"/>
        <v>6609.4</v>
      </c>
      <c r="AH1145" s="14">
        <f t="shared" si="2928"/>
        <v>6609.4</v>
      </c>
      <c r="AI1145" s="14">
        <f t="shared" ref="AI1145:AJ1145" si="2992">AI1146+AI1148</f>
        <v>0</v>
      </c>
      <c r="AJ1145" s="14">
        <f t="shared" si="2992"/>
        <v>0</v>
      </c>
      <c r="AK1145" s="14">
        <f t="shared" si="2895"/>
        <v>6359</v>
      </c>
      <c r="AL1145" s="14">
        <f t="shared" si="2896"/>
        <v>6609.4</v>
      </c>
      <c r="AM1145" s="14">
        <f t="shared" si="2897"/>
        <v>6609.4</v>
      </c>
      <c r="AN1145" s="14">
        <f t="shared" ref="AN1145:AO1145" si="2993">AN1146+AN1148</f>
        <v>0</v>
      </c>
      <c r="AO1145" s="14">
        <f t="shared" si="2993"/>
        <v>0</v>
      </c>
      <c r="AP1145" s="14">
        <f t="shared" ref="AP1145:AW1145" si="2994">AP1146+AP1148</f>
        <v>0</v>
      </c>
      <c r="AQ1145" s="14">
        <f t="shared" si="2994"/>
        <v>0</v>
      </c>
      <c r="AR1145" s="14">
        <f t="shared" si="2994"/>
        <v>0</v>
      </c>
      <c r="AS1145" s="14">
        <f t="shared" si="2994"/>
        <v>0</v>
      </c>
      <c r="AT1145" s="14">
        <f t="shared" si="2994"/>
        <v>0</v>
      </c>
      <c r="AU1145" s="14">
        <f t="shared" si="2994"/>
        <v>0</v>
      </c>
      <c r="AV1145" s="14">
        <f t="shared" si="2994"/>
        <v>0</v>
      </c>
      <c r="AW1145" s="14">
        <f t="shared" si="2994"/>
        <v>0</v>
      </c>
      <c r="AX1145" s="14">
        <f t="shared" ref="AX1145" si="2995">AX1146+AX1148</f>
        <v>0</v>
      </c>
      <c r="AY1145" s="14">
        <f t="shared" si="2860"/>
        <v>6359</v>
      </c>
      <c r="AZ1145" s="14">
        <f t="shared" si="2861"/>
        <v>6609.4</v>
      </c>
      <c r="BA1145" s="14">
        <f t="shared" si="2862"/>
        <v>6609.4</v>
      </c>
      <c r="BB1145" s="14">
        <f t="shared" si="2989"/>
        <v>0</v>
      </c>
      <c r="BC1145" s="2"/>
    </row>
    <row r="1146" spans="1:55" ht="31.5" customHeight="1" x14ac:dyDescent="0.25">
      <c r="A1146" s="8" t="s">
        <v>53</v>
      </c>
      <c r="B1146" s="8" t="s">
        <v>9</v>
      </c>
      <c r="C1146" s="8" t="s">
        <v>11</v>
      </c>
      <c r="D1146" s="8" t="s">
        <v>991</v>
      </c>
      <c r="E1146" s="43" t="s">
        <v>150</v>
      </c>
      <c r="F1146" s="24" t="s">
        <v>469</v>
      </c>
      <c r="G1146" s="14">
        <f t="shared" ref="G1146:L1146" si="2996">G1147</f>
        <v>6226</v>
      </c>
      <c r="H1146" s="14">
        <f t="shared" si="2996"/>
        <v>6476.4</v>
      </c>
      <c r="I1146" s="14">
        <f t="shared" si="2996"/>
        <v>6476.4</v>
      </c>
      <c r="J1146" s="14">
        <f t="shared" si="2996"/>
        <v>0</v>
      </c>
      <c r="K1146" s="14">
        <f t="shared" si="2996"/>
        <v>0</v>
      </c>
      <c r="L1146" s="14">
        <f t="shared" si="2996"/>
        <v>0</v>
      </c>
      <c r="M1146" s="14">
        <f t="shared" si="2958"/>
        <v>6226</v>
      </c>
      <c r="N1146" s="14">
        <f t="shared" si="2959"/>
        <v>6476.4</v>
      </c>
      <c r="O1146" s="14">
        <f t="shared" si="2960"/>
        <v>6476.4</v>
      </c>
      <c r="P1146" s="14">
        <f t="shared" ref="P1146:Q1146" si="2997">P1147</f>
        <v>0</v>
      </c>
      <c r="Q1146" s="14">
        <f t="shared" si="2997"/>
        <v>0</v>
      </c>
      <c r="R1146" s="14">
        <f t="shared" ref="R1146:T1146" si="2998">R1147</f>
        <v>0</v>
      </c>
      <c r="S1146" s="14">
        <f t="shared" si="2998"/>
        <v>0</v>
      </c>
      <c r="T1146" s="14">
        <f t="shared" si="2998"/>
        <v>0</v>
      </c>
      <c r="U1146" s="14">
        <f t="shared" ref="U1146:BB1146" si="2999">U1147</f>
        <v>0</v>
      </c>
      <c r="V1146" s="14">
        <f t="shared" si="2999"/>
        <v>0</v>
      </c>
      <c r="W1146" s="14">
        <f t="shared" si="2999"/>
        <v>0</v>
      </c>
      <c r="X1146" s="14">
        <f t="shared" si="2999"/>
        <v>0</v>
      </c>
      <c r="Y1146" s="14">
        <f t="shared" si="2999"/>
        <v>0</v>
      </c>
      <c r="Z1146" s="14">
        <f t="shared" si="2999"/>
        <v>0</v>
      </c>
      <c r="AA1146" s="14">
        <f t="shared" si="2999"/>
        <v>0</v>
      </c>
      <c r="AB1146" s="14">
        <f t="shared" si="2999"/>
        <v>0</v>
      </c>
      <c r="AC1146" s="14">
        <f t="shared" si="2999"/>
        <v>0</v>
      </c>
      <c r="AD1146" s="14">
        <f t="shared" si="2999"/>
        <v>0</v>
      </c>
      <c r="AE1146" s="14">
        <f t="shared" si="2999"/>
        <v>0</v>
      </c>
      <c r="AF1146" s="14">
        <f t="shared" si="2926"/>
        <v>6226</v>
      </c>
      <c r="AG1146" s="14">
        <f t="shared" si="2927"/>
        <v>6476.4</v>
      </c>
      <c r="AH1146" s="14">
        <f t="shared" si="2928"/>
        <v>6476.4</v>
      </c>
      <c r="AI1146" s="14">
        <f t="shared" si="2999"/>
        <v>0</v>
      </c>
      <c r="AJ1146" s="14">
        <f t="shared" si="2999"/>
        <v>0</v>
      </c>
      <c r="AK1146" s="14">
        <f t="shared" si="2895"/>
        <v>6226</v>
      </c>
      <c r="AL1146" s="14">
        <f t="shared" si="2896"/>
        <v>6476.4</v>
      </c>
      <c r="AM1146" s="14">
        <f t="shared" si="2897"/>
        <v>6476.4</v>
      </c>
      <c r="AN1146" s="14">
        <f t="shared" si="2999"/>
        <v>0</v>
      </c>
      <c r="AO1146" s="14">
        <f t="shared" si="2999"/>
        <v>0</v>
      </c>
      <c r="AP1146" s="14">
        <f t="shared" si="2999"/>
        <v>0</v>
      </c>
      <c r="AQ1146" s="14">
        <f t="shared" si="2999"/>
        <v>0</v>
      </c>
      <c r="AR1146" s="14">
        <f t="shared" si="2999"/>
        <v>0</v>
      </c>
      <c r="AS1146" s="14">
        <f t="shared" si="2999"/>
        <v>0</v>
      </c>
      <c r="AT1146" s="14">
        <f t="shared" si="2999"/>
        <v>0</v>
      </c>
      <c r="AU1146" s="14">
        <f t="shared" si="2999"/>
        <v>0</v>
      </c>
      <c r="AV1146" s="14">
        <f t="shared" si="2999"/>
        <v>0</v>
      </c>
      <c r="AW1146" s="14">
        <f t="shared" si="2999"/>
        <v>0</v>
      </c>
      <c r="AX1146" s="14">
        <f t="shared" si="2999"/>
        <v>0</v>
      </c>
      <c r="AY1146" s="14">
        <f t="shared" si="2860"/>
        <v>6226</v>
      </c>
      <c r="AZ1146" s="14">
        <f t="shared" si="2861"/>
        <v>6476.4</v>
      </c>
      <c r="BA1146" s="14">
        <f t="shared" si="2862"/>
        <v>6476.4</v>
      </c>
      <c r="BB1146" s="14">
        <f t="shared" si="2999"/>
        <v>0</v>
      </c>
      <c r="BC1146" s="2"/>
    </row>
    <row r="1147" spans="1:55" ht="31.5" customHeight="1" x14ac:dyDescent="0.25">
      <c r="A1147" s="8" t="s">
        <v>53</v>
      </c>
      <c r="B1147" s="8" t="s">
        <v>9</v>
      </c>
      <c r="C1147" s="8" t="s">
        <v>11</v>
      </c>
      <c r="D1147" s="8" t="s">
        <v>991</v>
      </c>
      <c r="E1147" s="8" t="s">
        <v>1071</v>
      </c>
      <c r="F1147" s="24" t="s">
        <v>470</v>
      </c>
      <c r="G1147" s="14">
        <v>6226</v>
      </c>
      <c r="H1147" s="14">
        <v>6476.4</v>
      </c>
      <c r="I1147" s="14">
        <v>6476.4</v>
      </c>
      <c r="J1147" s="14"/>
      <c r="K1147" s="14"/>
      <c r="L1147" s="14"/>
      <c r="M1147" s="14">
        <f t="shared" si="2958"/>
        <v>6226</v>
      </c>
      <c r="N1147" s="14">
        <f t="shared" si="2959"/>
        <v>6476.4</v>
      </c>
      <c r="O1147" s="14">
        <f t="shared" si="2960"/>
        <v>6476.4</v>
      </c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>
        <f t="shared" si="2926"/>
        <v>6226</v>
      </c>
      <c r="AG1147" s="14">
        <f t="shared" si="2927"/>
        <v>6476.4</v>
      </c>
      <c r="AH1147" s="14">
        <f t="shared" si="2928"/>
        <v>6476.4</v>
      </c>
      <c r="AI1147" s="14"/>
      <c r="AJ1147" s="14"/>
      <c r="AK1147" s="14">
        <f t="shared" si="2895"/>
        <v>6226</v>
      </c>
      <c r="AL1147" s="14">
        <f t="shared" si="2896"/>
        <v>6476.4</v>
      </c>
      <c r="AM1147" s="14">
        <f t="shared" si="2897"/>
        <v>6476.4</v>
      </c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>
        <f t="shared" si="2860"/>
        <v>6226</v>
      </c>
      <c r="AZ1147" s="14">
        <f t="shared" si="2861"/>
        <v>6476.4</v>
      </c>
      <c r="BA1147" s="14">
        <f t="shared" si="2862"/>
        <v>6476.4</v>
      </c>
      <c r="BB1147" s="14"/>
      <c r="BC1147" s="2"/>
    </row>
    <row r="1148" spans="1:55" ht="15.75" customHeight="1" x14ac:dyDescent="0.25">
      <c r="A1148" s="8" t="s">
        <v>53</v>
      </c>
      <c r="B1148" s="8" t="s">
        <v>9</v>
      </c>
      <c r="C1148" s="8" t="s">
        <v>11</v>
      </c>
      <c r="D1148" s="8" t="s">
        <v>991</v>
      </c>
      <c r="E1148" s="43" t="s">
        <v>236</v>
      </c>
      <c r="F1148" s="24" t="s">
        <v>482</v>
      </c>
      <c r="G1148" s="14">
        <f t="shared" ref="G1148:L1148" si="3000">G1149</f>
        <v>133</v>
      </c>
      <c r="H1148" s="14">
        <f t="shared" si="3000"/>
        <v>133</v>
      </c>
      <c r="I1148" s="14">
        <f t="shared" si="3000"/>
        <v>133</v>
      </c>
      <c r="J1148" s="14">
        <f t="shared" si="3000"/>
        <v>0</v>
      </c>
      <c r="K1148" s="14">
        <f t="shared" si="3000"/>
        <v>0</v>
      </c>
      <c r="L1148" s="14">
        <f t="shared" si="3000"/>
        <v>0</v>
      </c>
      <c r="M1148" s="14">
        <f t="shared" si="2958"/>
        <v>133</v>
      </c>
      <c r="N1148" s="14">
        <f t="shared" si="2959"/>
        <v>133</v>
      </c>
      <c r="O1148" s="14">
        <f t="shared" si="2960"/>
        <v>133</v>
      </c>
      <c r="P1148" s="14">
        <f t="shared" ref="P1148:Q1148" si="3001">P1149</f>
        <v>0</v>
      </c>
      <c r="Q1148" s="14">
        <f t="shared" si="3001"/>
        <v>0</v>
      </c>
      <c r="R1148" s="14">
        <f t="shared" ref="R1148:T1148" si="3002">R1149</f>
        <v>0</v>
      </c>
      <c r="S1148" s="14">
        <f t="shared" si="3002"/>
        <v>0</v>
      </c>
      <c r="T1148" s="14">
        <f t="shared" si="3002"/>
        <v>0</v>
      </c>
      <c r="U1148" s="14">
        <f t="shared" ref="U1148:BB1148" si="3003">U1149</f>
        <v>0</v>
      </c>
      <c r="V1148" s="14">
        <f t="shared" si="3003"/>
        <v>0</v>
      </c>
      <c r="W1148" s="14">
        <f t="shared" si="3003"/>
        <v>0</v>
      </c>
      <c r="X1148" s="14">
        <f t="shared" si="3003"/>
        <v>0</v>
      </c>
      <c r="Y1148" s="14">
        <f t="shared" si="3003"/>
        <v>0</v>
      </c>
      <c r="Z1148" s="14">
        <f t="shared" si="3003"/>
        <v>0</v>
      </c>
      <c r="AA1148" s="14">
        <f t="shared" si="3003"/>
        <v>0</v>
      </c>
      <c r="AB1148" s="14">
        <f t="shared" si="3003"/>
        <v>0</v>
      </c>
      <c r="AC1148" s="14">
        <f t="shared" si="3003"/>
        <v>0</v>
      </c>
      <c r="AD1148" s="14">
        <f t="shared" si="3003"/>
        <v>0</v>
      </c>
      <c r="AE1148" s="14">
        <f t="shared" si="3003"/>
        <v>0</v>
      </c>
      <c r="AF1148" s="14">
        <f t="shared" si="2926"/>
        <v>133</v>
      </c>
      <c r="AG1148" s="14">
        <f t="shared" si="2927"/>
        <v>133</v>
      </c>
      <c r="AH1148" s="14">
        <f t="shared" si="2928"/>
        <v>133</v>
      </c>
      <c r="AI1148" s="14">
        <f t="shared" si="3003"/>
        <v>0</v>
      </c>
      <c r="AJ1148" s="14">
        <f t="shared" si="3003"/>
        <v>0</v>
      </c>
      <c r="AK1148" s="14">
        <f t="shared" si="2895"/>
        <v>133</v>
      </c>
      <c r="AL1148" s="14">
        <f t="shared" si="2896"/>
        <v>133</v>
      </c>
      <c r="AM1148" s="14">
        <f t="shared" si="2897"/>
        <v>133</v>
      </c>
      <c r="AN1148" s="14">
        <f t="shared" si="3003"/>
        <v>0</v>
      </c>
      <c r="AO1148" s="14">
        <f t="shared" si="3003"/>
        <v>0</v>
      </c>
      <c r="AP1148" s="14">
        <f t="shared" si="3003"/>
        <v>0</v>
      </c>
      <c r="AQ1148" s="14">
        <f t="shared" si="3003"/>
        <v>0</v>
      </c>
      <c r="AR1148" s="14">
        <f t="shared" si="3003"/>
        <v>0</v>
      </c>
      <c r="AS1148" s="14">
        <f t="shared" si="3003"/>
        <v>0</v>
      </c>
      <c r="AT1148" s="14">
        <f t="shared" si="3003"/>
        <v>0</v>
      </c>
      <c r="AU1148" s="14">
        <f t="shared" si="3003"/>
        <v>0</v>
      </c>
      <c r="AV1148" s="14">
        <f t="shared" si="3003"/>
        <v>0</v>
      </c>
      <c r="AW1148" s="14">
        <f t="shared" si="3003"/>
        <v>0</v>
      </c>
      <c r="AX1148" s="14">
        <f t="shared" si="3003"/>
        <v>0</v>
      </c>
      <c r="AY1148" s="14">
        <f t="shared" si="2860"/>
        <v>133</v>
      </c>
      <c r="AZ1148" s="14">
        <f t="shared" si="2861"/>
        <v>133</v>
      </c>
      <c r="BA1148" s="14">
        <f t="shared" si="2862"/>
        <v>133</v>
      </c>
      <c r="BB1148" s="14">
        <f t="shared" si="3003"/>
        <v>0</v>
      </c>
      <c r="BC1148" s="2"/>
    </row>
    <row r="1149" spans="1:55" ht="15.75" customHeight="1" x14ac:dyDescent="0.25">
      <c r="A1149" s="8" t="s">
        <v>53</v>
      </c>
      <c r="B1149" s="8" t="s">
        <v>9</v>
      </c>
      <c r="C1149" s="8" t="s">
        <v>11</v>
      </c>
      <c r="D1149" s="8" t="s">
        <v>991</v>
      </c>
      <c r="E1149" s="43" t="s">
        <v>1309</v>
      </c>
      <c r="F1149" s="24" t="s">
        <v>484</v>
      </c>
      <c r="G1149" s="14">
        <v>133</v>
      </c>
      <c r="H1149" s="14">
        <v>133</v>
      </c>
      <c r="I1149" s="14">
        <v>133</v>
      </c>
      <c r="J1149" s="14"/>
      <c r="K1149" s="14"/>
      <c r="L1149" s="14"/>
      <c r="M1149" s="14">
        <f t="shared" si="2958"/>
        <v>133</v>
      </c>
      <c r="N1149" s="14">
        <f t="shared" si="2959"/>
        <v>133</v>
      </c>
      <c r="O1149" s="14">
        <f t="shared" si="2960"/>
        <v>133</v>
      </c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>
        <f t="shared" si="2926"/>
        <v>133</v>
      </c>
      <c r="AG1149" s="14">
        <f t="shared" si="2927"/>
        <v>133</v>
      </c>
      <c r="AH1149" s="14">
        <f t="shared" si="2928"/>
        <v>133</v>
      </c>
      <c r="AI1149" s="14"/>
      <c r="AJ1149" s="14"/>
      <c r="AK1149" s="14">
        <f t="shared" si="2895"/>
        <v>133</v>
      </c>
      <c r="AL1149" s="14">
        <f t="shared" si="2896"/>
        <v>133</v>
      </c>
      <c r="AM1149" s="14">
        <f t="shared" si="2897"/>
        <v>133</v>
      </c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>
        <f t="shared" si="2860"/>
        <v>133</v>
      </c>
      <c r="AZ1149" s="14">
        <f t="shared" si="2861"/>
        <v>133</v>
      </c>
      <c r="BA1149" s="14">
        <f t="shared" si="2862"/>
        <v>133</v>
      </c>
      <c r="BB1149" s="14"/>
      <c r="BC1149" s="2"/>
    </row>
    <row r="1150" spans="1:55" ht="78.75" customHeight="1" x14ac:dyDescent="0.25">
      <c r="A1150" s="8" t="s">
        <v>53</v>
      </c>
      <c r="B1150" s="8" t="s">
        <v>9</v>
      </c>
      <c r="C1150" s="8" t="s">
        <v>11</v>
      </c>
      <c r="D1150" s="8" t="s">
        <v>992</v>
      </c>
      <c r="E1150" s="8"/>
      <c r="F1150" s="13" t="s">
        <v>536</v>
      </c>
      <c r="G1150" s="14">
        <f t="shared" ref="G1150:L1151" si="3004">G1151</f>
        <v>221.5</v>
      </c>
      <c r="H1150" s="14">
        <f t="shared" si="3004"/>
        <v>221.5</v>
      </c>
      <c r="I1150" s="14">
        <f t="shared" si="3004"/>
        <v>221.5</v>
      </c>
      <c r="J1150" s="14">
        <f t="shared" si="3004"/>
        <v>0</v>
      </c>
      <c r="K1150" s="14">
        <f t="shared" si="3004"/>
        <v>0</v>
      </c>
      <c r="L1150" s="14">
        <f t="shared" si="3004"/>
        <v>0</v>
      </c>
      <c r="M1150" s="14">
        <f t="shared" si="2958"/>
        <v>221.5</v>
      </c>
      <c r="N1150" s="14">
        <f t="shared" si="2959"/>
        <v>221.5</v>
      </c>
      <c r="O1150" s="14">
        <f t="shared" si="2960"/>
        <v>221.5</v>
      </c>
      <c r="P1150" s="14">
        <f t="shared" ref="P1150:Q1151" si="3005">P1151</f>
        <v>0</v>
      </c>
      <c r="Q1150" s="14">
        <f t="shared" si="3005"/>
        <v>0</v>
      </c>
      <c r="R1150" s="14">
        <f t="shared" ref="R1150:T1151" si="3006">R1151</f>
        <v>0</v>
      </c>
      <c r="S1150" s="14">
        <f t="shared" si="3006"/>
        <v>0</v>
      </c>
      <c r="T1150" s="14">
        <f t="shared" si="3006"/>
        <v>0</v>
      </c>
      <c r="U1150" s="14">
        <f t="shared" ref="U1150:BB1151" si="3007">U1151</f>
        <v>0</v>
      </c>
      <c r="V1150" s="14">
        <f t="shared" si="3007"/>
        <v>0</v>
      </c>
      <c r="W1150" s="14">
        <f t="shared" si="3007"/>
        <v>0</v>
      </c>
      <c r="X1150" s="14">
        <f t="shared" si="3007"/>
        <v>0</v>
      </c>
      <c r="Y1150" s="14">
        <f t="shared" si="3007"/>
        <v>0</v>
      </c>
      <c r="Z1150" s="14">
        <f t="shared" si="3007"/>
        <v>0</v>
      </c>
      <c r="AA1150" s="14">
        <f t="shared" si="3007"/>
        <v>0</v>
      </c>
      <c r="AB1150" s="14">
        <f t="shared" si="3007"/>
        <v>0</v>
      </c>
      <c r="AC1150" s="14">
        <f t="shared" si="3007"/>
        <v>0</v>
      </c>
      <c r="AD1150" s="14">
        <f t="shared" si="3007"/>
        <v>0</v>
      </c>
      <c r="AE1150" s="14">
        <f t="shared" si="3007"/>
        <v>0</v>
      </c>
      <c r="AF1150" s="14">
        <f t="shared" si="2926"/>
        <v>221.5</v>
      </c>
      <c r="AG1150" s="14">
        <f t="shared" si="2927"/>
        <v>221.5</v>
      </c>
      <c r="AH1150" s="14">
        <f t="shared" si="2928"/>
        <v>221.5</v>
      </c>
      <c r="AI1150" s="14">
        <f t="shared" si="3007"/>
        <v>0</v>
      </c>
      <c r="AJ1150" s="14">
        <f t="shared" si="3007"/>
        <v>0</v>
      </c>
      <c r="AK1150" s="14">
        <f t="shared" si="2895"/>
        <v>221.5</v>
      </c>
      <c r="AL1150" s="14">
        <f t="shared" si="2896"/>
        <v>221.5</v>
      </c>
      <c r="AM1150" s="14">
        <f t="shared" si="2897"/>
        <v>221.5</v>
      </c>
      <c r="AN1150" s="14">
        <f t="shared" si="3007"/>
        <v>0</v>
      </c>
      <c r="AO1150" s="14">
        <f t="shared" si="3007"/>
        <v>0</v>
      </c>
      <c r="AP1150" s="14">
        <f t="shared" si="3007"/>
        <v>0</v>
      </c>
      <c r="AQ1150" s="14">
        <f t="shared" si="3007"/>
        <v>0</v>
      </c>
      <c r="AR1150" s="14">
        <f t="shared" si="3007"/>
        <v>0</v>
      </c>
      <c r="AS1150" s="14">
        <f t="shared" si="3007"/>
        <v>0</v>
      </c>
      <c r="AT1150" s="14">
        <f t="shared" si="3007"/>
        <v>0</v>
      </c>
      <c r="AU1150" s="14">
        <f t="shared" si="3007"/>
        <v>0</v>
      </c>
      <c r="AV1150" s="14">
        <f t="shared" si="3007"/>
        <v>0</v>
      </c>
      <c r="AW1150" s="14">
        <f t="shared" si="3007"/>
        <v>0</v>
      </c>
      <c r="AX1150" s="14">
        <f t="shared" si="3007"/>
        <v>0</v>
      </c>
      <c r="AY1150" s="14">
        <f t="shared" si="2860"/>
        <v>221.5</v>
      </c>
      <c r="AZ1150" s="14">
        <f t="shared" si="2861"/>
        <v>221.5</v>
      </c>
      <c r="BA1150" s="14">
        <f t="shared" si="2862"/>
        <v>221.5</v>
      </c>
      <c r="BB1150" s="14">
        <f t="shared" si="3007"/>
        <v>0</v>
      </c>
      <c r="BC1150" s="2"/>
    </row>
    <row r="1151" spans="1:55" ht="31.5" customHeight="1" x14ac:dyDescent="0.25">
      <c r="A1151" s="8" t="s">
        <v>53</v>
      </c>
      <c r="B1151" s="8" t="s">
        <v>9</v>
      </c>
      <c r="C1151" s="8" t="s">
        <v>11</v>
      </c>
      <c r="D1151" s="8" t="s">
        <v>992</v>
      </c>
      <c r="E1151" s="43" t="s">
        <v>150</v>
      </c>
      <c r="F1151" s="24" t="s">
        <v>469</v>
      </c>
      <c r="G1151" s="14">
        <f t="shared" si="3004"/>
        <v>221.5</v>
      </c>
      <c r="H1151" s="14">
        <f t="shared" si="3004"/>
        <v>221.5</v>
      </c>
      <c r="I1151" s="14">
        <f t="shared" si="3004"/>
        <v>221.5</v>
      </c>
      <c r="J1151" s="14">
        <f t="shared" si="3004"/>
        <v>0</v>
      </c>
      <c r="K1151" s="14">
        <f t="shared" si="3004"/>
        <v>0</v>
      </c>
      <c r="L1151" s="14">
        <f t="shared" si="3004"/>
        <v>0</v>
      </c>
      <c r="M1151" s="14">
        <f t="shared" si="2958"/>
        <v>221.5</v>
      </c>
      <c r="N1151" s="14">
        <f t="shared" si="2959"/>
        <v>221.5</v>
      </c>
      <c r="O1151" s="14">
        <f t="shared" si="2960"/>
        <v>221.5</v>
      </c>
      <c r="P1151" s="14">
        <f t="shared" si="3005"/>
        <v>0</v>
      </c>
      <c r="Q1151" s="14">
        <f t="shared" si="3005"/>
        <v>0</v>
      </c>
      <c r="R1151" s="14">
        <f t="shared" si="3006"/>
        <v>0</v>
      </c>
      <c r="S1151" s="14">
        <f t="shared" si="3006"/>
        <v>0</v>
      </c>
      <c r="T1151" s="14">
        <f t="shared" si="3006"/>
        <v>0</v>
      </c>
      <c r="U1151" s="14">
        <f t="shared" si="3007"/>
        <v>0</v>
      </c>
      <c r="V1151" s="14">
        <f t="shared" si="3007"/>
        <v>0</v>
      </c>
      <c r="W1151" s="14">
        <f t="shared" si="3007"/>
        <v>0</v>
      </c>
      <c r="X1151" s="14">
        <f t="shared" si="3007"/>
        <v>0</v>
      </c>
      <c r="Y1151" s="14">
        <f t="shared" si="3007"/>
        <v>0</v>
      </c>
      <c r="Z1151" s="14">
        <f t="shared" si="3007"/>
        <v>0</v>
      </c>
      <c r="AA1151" s="14">
        <f t="shared" si="3007"/>
        <v>0</v>
      </c>
      <c r="AB1151" s="14">
        <f t="shared" si="3007"/>
        <v>0</v>
      </c>
      <c r="AC1151" s="14">
        <f t="shared" si="3007"/>
        <v>0</v>
      </c>
      <c r="AD1151" s="14">
        <f t="shared" si="3007"/>
        <v>0</v>
      </c>
      <c r="AE1151" s="14">
        <f t="shared" si="3007"/>
        <v>0</v>
      </c>
      <c r="AF1151" s="14">
        <f t="shared" si="2926"/>
        <v>221.5</v>
      </c>
      <c r="AG1151" s="14">
        <f t="shared" si="2927"/>
        <v>221.5</v>
      </c>
      <c r="AH1151" s="14">
        <f t="shared" si="2928"/>
        <v>221.5</v>
      </c>
      <c r="AI1151" s="14">
        <f t="shared" si="3007"/>
        <v>0</v>
      </c>
      <c r="AJ1151" s="14">
        <f t="shared" si="3007"/>
        <v>0</v>
      </c>
      <c r="AK1151" s="14">
        <f t="shared" si="2895"/>
        <v>221.5</v>
      </c>
      <c r="AL1151" s="14">
        <f t="shared" si="2896"/>
        <v>221.5</v>
      </c>
      <c r="AM1151" s="14">
        <f t="shared" si="2897"/>
        <v>221.5</v>
      </c>
      <c r="AN1151" s="14">
        <f t="shared" si="3007"/>
        <v>0</v>
      </c>
      <c r="AO1151" s="14">
        <f t="shared" si="3007"/>
        <v>0</v>
      </c>
      <c r="AP1151" s="14">
        <f t="shared" si="3007"/>
        <v>0</v>
      </c>
      <c r="AQ1151" s="14">
        <f t="shared" si="3007"/>
        <v>0</v>
      </c>
      <c r="AR1151" s="14">
        <f t="shared" si="3007"/>
        <v>0</v>
      </c>
      <c r="AS1151" s="14">
        <f t="shared" si="3007"/>
        <v>0</v>
      </c>
      <c r="AT1151" s="14">
        <f t="shared" si="3007"/>
        <v>0</v>
      </c>
      <c r="AU1151" s="14">
        <f t="shared" si="3007"/>
        <v>0</v>
      </c>
      <c r="AV1151" s="14">
        <f t="shared" si="3007"/>
        <v>0</v>
      </c>
      <c r="AW1151" s="14">
        <f t="shared" si="3007"/>
        <v>0</v>
      </c>
      <c r="AX1151" s="14">
        <f t="shared" si="3007"/>
        <v>0</v>
      </c>
      <c r="AY1151" s="14">
        <f t="shared" si="2860"/>
        <v>221.5</v>
      </c>
      <c r="AZ1151" s="14">
        <f t="shared" si="2861"/>
        <v>221.5</v>
      </c>
      <c r="BA1151" s="14">
        <f t="shared" si="2862"/>
        <v>221.5</v>
      </c>
      <c r="BB1151" s="14">
        <f t="shared" si="3007"/>
        <v>0</v>
      </c>
      <c r="BC1151" s="2"/>
    </row>
    <row r="1152" spans="1:55" ht="31.5" customHeight="1" x14ac:dyDescent="0.25">
      <c r="A1152" s="8" t="s">
        <v>53</v>
      </c>
      <c r="B1152" s="8" t="s">
        <v>9</v>
      </c>
      <c r="C1152" s="8" t="s">
        <v>11</v>
      </c>
      <c r="D1152" s="8" t="s">
        <v>992</v>
      </c>
      <c r="E1152" s="8" t="s">
        <v>1071</v>
      </c>
      <c r="F1152" s="24" t="s">
        <v>470</v>
      </c>
      <c r="G1152" s="14">
        <v>221.5</v>
      </c>
      <c r="H1152" s="14">
        <v>221.5</v>
      </c>
      <c r="I1152" s="14">
        <v>221.5</v>
      </c>
      <c r="J1152" s="14"/>
      <c r="K1152" s="14"/>
      <c r="L1152" s="14"/>
      <c r="M1152" s="14">
        <f t="shared" si="2958"/>
        <v>221.5</v>
      </c>
      <c r="N1152" s="14">
        <f t="shared" si="2959"/>
        <v>221.5</v>
      </c>
      <c r="O1152" s="14">
        <f t="shared" si="2960"/>
        <v>221.5</v>
      </c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>
        <f t="shared" si="2926"/>
        <v>221.5</v>
      </c>
      <c r="AG1152" s="14">
        <f t="shared" si="2927"/>
        <v>221.5</v>
      </c>
      <c r="AH1152" s="14">
        <f t="shared" si="2928"/>
        <v>221.5</v>
      </c>
      <c r="AI1152" s="14"/>
      <c r="AJ1152" s="14"/>
      <c r="AK1152" s="14">
        <f t="shared" si="2895"/>
        <v>221.5</v>
      </c>
      <c r="AL1152" s="14">
        <f t="shared" si="2896"/>
        <v>221.5</v>
      </c>
      <c r="AM1152" s="14">
        <f t="shared" si="2897"/>
        <v>221.5</v>
      </c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>
        <f t="shared" si="2860"/>
        <v>221.5</v>
      </c>
      <c r="AZ1152" s="14">
        <f t="shared" si="2861"/>
        <v>221.5</v>
      </c>
      <c r="BA1152" s="14">
        <f t="shared" si="2862"/>
        <v>221.5</v>
      </c>
      <c r="BB1152" s="14"/>
      <c r="BC1152" s="2"/>
    </row>
    <row r="1153" spans="1:55" ht="31.5" customHeight="1" x14ac:dyDescent="0.25">
      <c r="A1153" s="10" t="s">
        <v>53</v>
      </c>
      <c r="B1153" s="10" t="s">
        <v>30</v>
      </c>
      <c r="C1153" s="10"/>
      <c r="D1153" s="10"/>
      <c r="E1153" s="10"/>
      <c r="F1153" s="5" t="s">
        <v>56</v>
      </c>
      <c r="G1153" s="15">
        <f t="shared" ref="G1153:L1153" si="3008">G1154+G1166</f>
        <v>848.8</v>
      </c>
      <c r="H1153" s="15">
        <f t="shared" si="3008"/>
        <v>844.4</v>
      </c>
      <c r="I1153" s="15">
        <f t="shared" si="3008"/>
        <v>844.4</v>
      </c>
      <c r="J1153" s="15">
        <f t="shared" si="3008"/>
        <v>0</v>
      </c>
      <c r="K1153" s="15">
        <f t="shared" si="3008"/>
        <v>0</v>
      </c>
      <c r="L1153" s="15">
        <f t="shared" si="3008"/>
        <v>0</v>
      </c>
      <c r="M1153" s="15">
        <f t="shared" si="2958"/>
        <v>848.8</v>
      </c>
      <c r="N1153" s="15">
        <f t="shared" si="2959"/>
        <v>844.4</v>
      </c>
      <c r="O1153" s="15">
        <f t="shared" si="2960"/>
        <v>844.4</v>
      </c>
      <c r="P1153" s="15">
        <f t="shared" ref="P1153:Q1153" si="3009">P1154+P1166</f>
        <v>0</v>
      </c>
      <c r="Q1153" s="15">
        <f t="shared" si="3009"/>
        <v>0</v>
      </c>
      <c r="R1153" s="15">
        <f t="shared" ref="R1153:T1153" si="3010">R1154+R1166</f>
        <v>0</v>
      </c>
      <c r="S1153" s="15">
        <f t="shared" si="3010"/>
        <v>0</v>
      </c>
      <c r="T1153" s="15">
        <f t="shared" si="3010"/>
        <v>0</v>
      </c>
      <c r="U1153" s="15">
        <f t="shared" ref="U1153:BB1153" si="3011">U1154+U1166</f>
        <v>0</v>
      </c>
      <c r="V1153" s="15">
        <f t="shared" ref="V1153:AC1153" si="3012">V1154+V1166</f>
        <v>0</v>
      </c>
      <c r="W1153" s="15">
        <f t="shared" si="3012"/>
        <v>0</v>
      </c>
      <c r="X1153" s="15">
        <f t="shared" si="3012"/>
        <v>0</v>
      </c>
      <c r="Y1153" s="15">
        <f t="shared" si="3012"/>
        <v>0</v>
      </c>
      <c r="Z1153" s="15">
        <f t="shared" si="3012"/>
        <v>0</v>
      </c>
      <c r="AA1153" s="15">
        <f t="shared" si="3012"/>
        <v>0</v>
      </c>
      <c r="AB1153" s="15">
        <f t="shared" si="3012"/>
        <v>0</v>
      </c>
      <c r="AC1153" s="15">
        <f t="shared" si="3012"/>
        <v>0</v>
      </c>
      <c r="AD1153" s="15">
        <f t="shared" ref="AD1153:AE1153" si="3013">AD1154+AD1166</f>
        <v>0</v>
      </c>
      <c r="AE1153" s="15">
        <f t="shared" si="3013"/>
        <v>0</v>
      </c>
      <c r="AF1153" s="14">
        <f t="shared" si="2926"/>
        <v>848.8</v>
      </c>
      <c r="AG1153" s="14">
        <f t="shared" si="2927"/>
        <v>844.4</v>
      </c>
      <c r="AH1153" s="14">
        <f t="shared" si="2928"/>
        <v>844.4</v>
      </c>
      <c r="AI1153" s="15">
        <f t="shared" ref="AI1153:AJ1153" si="3014">AI1154+AI1166</f>
        <v>0</v>
      </c>
      <c r="AJ1153" s="15">
        <f t="shared" si="3014"/>
        <v>0</v>
      </c>
      <c r="AK1153" s="15">
        <f t="shared" si="2895"/>
        <v>848.8</v>
      </c>
      <c r="AL1153" s="15">
        <f t="shared" si="2896"/>
        <v>844.4</v>
      </c>
      <c r="AM1153" s="15">
        <f t="shared" si="2897"/>
        <v>844.4</v>
      </c>
      <c r="AN1153" s="15">
        <f t="shared" ref="AN1153:AO1153" si="3015">AN1154+AN1166</f>
        <v>-184.3</v>
      </c>
      <c r="AO1153" s="15">
        <f t="shared" si="3015"/>
        <v>0</v>
      </c>
      <c r="AP1153" s="15">
        <f t="shared" ref="AP1153:AW1153" si="3016">AP1154+AP1166</f>
        <v>0</v>
      </c>
      <c r="AQ1153" s="15">
        <f t="shared" si="3016"/>
        <v>0</v>
      </c>
      <c r="AR1153" s="15">
        <f t="shared" si="3016"/>
        <v>0</v>
      </c>
      <c r="AS1153" s="15">
        <f t="shared" si="3016"/>
        <v>0</v>
      </c>
      <c r="AT1153" s="15">
        <f t="shared" si="3016"/>
        <v>0</v>
      </c>
      <c r="AU1153" s="15">
        <f t="shared" si="3016"/>
        <v>0</v>
      </c>
      <c r="AV1153" s="15">
        <f t="shared" si="3016"/>
        <v>0</v>
      </c>
      <c r="AW1153" s="15">
        <f t="shared" si="3016"/>
        <v>0</v>
      </c>
      <c r="AX1153" s="15">
        <f t="shared" ref="AX1153" si="3017">AX1154+AX1166</f>
        <v>0</v>
      </c>
      <c r="AY1153" s="15">
        <f t="shared" si="2860"/>
        <v>664.5</v>
      </c>
      <c r="AZ1153" s="15">
        <f t="shared" si="2861"/>
        <v>844.4</v>
      </c>
      <c r="BA1153" s="15">
        <f t="shared" si="2862"/>
        <v>844.4</v>
      </c>
      <c r="BB1153" s="15">
        <f t="shared" si="3011"/>
        <v>0</v>
      </c>
      <c r="BC1153" s="2"/>
    </row>
    <row r="1154" spans="1:55" ht="47.25" customHeight="1" x14ac:dyDescent="0.25">
      <c r="A1154" s="11" t="s">
        <v>53</v>
      </c>
      <c r="B1154" s="11" t="s">
        <v>30</v>
      </c>
      <c r="C1154" s="11" t="s">
        <v>37</v>
      </c>
      <c r="D1154" s="11"/>
      <c r="E1154" s="11"/>
      <c r="F1154" s="7" t="s">
        <v>61</v>
      </c>
      <c r="G1154" s="16">
        <f>G1161+G1155</f>
        <v>380</v>
      </c>
      <c r="H1154" s="16">
        <f t="shared" ref="H1154:BB1154" si="3018">H1161+H1155</f>
        <v>354.6</v>
      </c>
      <c r="I1154" s="16">
        <f t="shared" si="3018"/>
        <v>354.6</v>
      </c>
      <c r="J1154" s="16">
        <f t="shared" ref="J1154:L1154" si="3019">J1161+J1155</f>
        <v>0</v>
      </c>
      <c r="K1154" s="16">
        <f t="shared" si="3019"/>
        <v>0</v>
      </c>
      <c r="L1154" s="16">
        <f t="shared" si="3019"/>
        <v>0</v>
      </c>
      <c r="M1154" s="16">
        <f t="shared" si="2958"/>
        <v>380</v>
      </c>
      <c r="N1154" s="16">
        <f t="shared" si="2959"/>
        <v>354.6</v>
      </c>
      <c r="O1154" s="16">
        <f t="shared" si="2960"/>
        <v>354.6</v>
      </c>
      <c r="P1154" s="16">
        <f t="shared" ref="P1154:Q1154" si="3020">P1161+P1155</f>
        <v>0</v>
      </c>
      <c r="Q1154" s="16">
        <f t="shared" si="3020"/>
        <v>0</v>
      </c>
      <c r="R1154" s="16">
        <f t="shared" ref="R1154:AC1154" si="3021">R1161+R1155</f>
        <v>0</v>
      </c>
      <c r="S1154" s="16">
        <f t="shared" si="3021"/>
        <v>0</v>
      </c>
      <c r="T1154" s="16">
        <f t="shared" si="3021"/>
        <v>0</v>
      </c>
      <c r="U1154" s="16">
        <f t="shared" si="3021"/>
        <v>0</v>
      </c>
      <c r="V1154" s="16">
        <f t="shared" si="3021"/>
        <v>0</v>
      </c>
      <c r="W1154" s="16">
        <f t="shared" si="3021"/>
        <v>0</v>
      </c>
      <c r="X1154" s="16">
        <f t="shared" si="3021"/>
        <v>0</v>
      </c>
      <c r="Y1154" s="16">
        <f t="shared" si="3021"/>
        <v>0</v>
      </c>
      <c r="Z1154" s="16">
        <f t="shared" si="3021"/>
        <v>0</v>
      </c>
      <c r="AA1154" s="16">
        <f t="shared" si="3021"/>
        <v>0</v>
      </c>
      <c r="AB1154" s="16">
        <f t="shared" si="3021"/>
        <v>0</v>
      </c>
      <c r="AC1154" s="16">
        <f t="shared" si="3021"/>
        <v>0</v>
      </c>
      <c r="AD1154" s="16">
        <f t="shared" ref="AD1154:AE1154" si="3022">AD1161+AD1155</f>
        <v>0</v>
      </c>
      <c r="AE1154" s="16">
        <f t="shared" si="3022"/>
        <v>0</v>
      </c>
      <c r="AF1154" s="14">
        <f t="shared" si="2926"/>
        <v>380</v>
      </c>
      <c r="AG1154" s="14">
        <f t="shared" si="2927"/>
        <v>354.6</v>
      </c>
      <c r="AH1154" s="14">
        <f t="shared" si="2928"/>
        <v>354.6</v>
      </c>
      <c r="AI1154" s="16">
        <f t="shared" ref="AI1154:AJ1154" si="3023">AI1161+AI1155</f>
        <v>0</v>
      </c>
      <c r="AJ1154" s="16">
        <f t="shared" si="3023"/>
        <v>0</v>
      </c>
      <c r="AK1154" s="16">
        <f t="shared" si="2895"/>
        <v>380</v>
      </c>
      <c r="AL1154" s="16">
        <f t="shared" si="2896"/>
        <v>354.6</v>
      </c>
      <c r="AM1154" s="16">
        <f t="shared" si="2897"/>
        <v>354.6</v>
      </c>
      <c r="AN1154" s="16">
        <f t="shared" ref="AN1154:AO1154" si="3024">AN1161+AN1155</f>
        <v>0</v>
      </c>
      <c r="AO1154" s="16">
        <f t="shared" si="3024"/>
        <v>0</v>
      </c>
      <c r="AP1154" s="16">
        <f t="shared" ref="AP1154:AW1154" si="3025">AP1161+AP1155</f>
        <v>0</v>
      </c>
      <c r="AQ1154" s="16">
        <f t="shared" si="3025"/>
        <v>0</v>
      </c>
      <c r="AR1154" s="16">
        <f t="shared" si="3025"/>
        <v>0</v>
      </c>
      <c r="AS1154" s="16">
        <f t="shared" si="3025"/>
        <v>0</v>
      </c>
      <c r="AT1154" s="16">
        <f t="shared" si="3025"/>
        <v>0</v>
      </c>
      <c r="AU1154" s="16">
        <f t="shared" si="3025"/>
        <v>0</v>
      </c>
      <c r="AV1154" s="16">
        <f t="shared" si="3025"/>
        <v>0</v>
      </c>
      <c r="AW1154" s="16">
        <f t="shared" si="3025"/>
        <v>0</v>
      </c>
      <c r="AX1154" s="16">
        <f t="shared" ref="AX1154" si="3026">AX1161+AX1155</f>
        <v>0</v>
      </c>
      <c r="AY1154" s="16">
        <f t="shared" si="2860"/>
        <v>380</v>
      </c>
      <c r="AZ1154" s="16">
        <f t="shared" si="2861"/>
        <v>354.6</v>
      </c>
      <c r="BA1154" s="16">
        <f t="shared" si="2862"/>
        <v>354.6</v>
      </c>
      <c r="BB1154" s="16">
        <f t="shared" si="3018"/>
        <v>0</v>
      </c>
      <c r="BC1154" s="2"/>
    </row>
    <row r="1155" spans="1:55" ht="47.25" hidden="1" x14ac:dyDescent="0.25">
      <c r="A1155" s="8" t="s">
        <v>53</v>
      </c>
      <c r="B1155" s="8" t="s">
        <v>30</v>
      </c>
      <c r="C1155" s="8" t="s">
        <v>37</v>
      </c>
      <c r="D1155" s="8" t="s">
        <v>151</v>
      </c>
      <c r="E1155" s="8"/>
      <c r="F1155" s="18" t="s">
        <v>583</v>
      </c>
      <c r="G1155" s="14">
        <f>G1156</f>
        <v>0</v>
      </c>
      <c r="H1155" s="14">
        <f t="shared" ref="H1155:BB1159" si="3027">H1156</f>
        <v>4.5999999999999996</v>
      </c>
      <c r="I1155" s="14">
        <f t="shared" si="3027"/>
        <v>4.5999999999999996</v>
      </c>
      <c r="J1155" s="14">
        <f t="shared" si="3027"/>
        <v>0</v>
      </c>
      <c r="K1155" s="14">
        <f t="shared" si="3027"/>
        <v>0</v>
      </c>
      <c r="L1155" s="14">
        <f t="shared" si="3027"/>
        <v>0</v>
      </c>
      <c r="M1155" s="14">
        <f t="shared" si="2958"/>
        <v>0</v>
      </c>
      <c r="N1155" s="14">
        <f t="shared" si="2959"/>
        <v>4.5999999999999996</v>
      </c>
      <c r="O1155" s="14">
        <f t="shared" si="2960"/>
        <v>4.5999999999999996</v>
      </c>
      <c r="P1155" s="14">
        <f t="shared" si="3027"/>
        <v>0</v>
      </c>
      <c r="Q1155" s="14">
        <f t="shared" si="3027"/>
        <v>0</v>
      </c>
      <c r="R1155" s="14">
        <f t="shared" si="3027"/>
        <v>0</v>
      </c>
      <c r="S1155" s="14">
        <f t="shared" si="3027"/>
        <v>0</v>
      </c>
      <c r="T1155" s="14">
        <f t="shared" si="3027"/>
        <v>0</v>
      </c>
      <c r="U1155" s="14">
        <f t="shared" si="3027"/>
        <v>0</v>
      </c>
      <c r="V1155" s="14">
        <f t="shared" si="3027"/>
        <v>0</v>
      </c>
      <c r="W1155" s="14">
        <f t="shared" si="3027"/>
        <v>0</v>
      </c>
      <c r="X1155" s="14">
        <f t="shared" si="3027"/>
        <v>0</v>
      </c>
      <c r="Y1155" s="14">
        <f t="shared" si="3027"/>
        <v>0</v>
      </c>
      <c r="Z1155" s="14">
        <f t="shared" si="3027"/>
        <v>0</v>
      </c>
      <c r="AA1155" s="14">
        <f t="shared" si="3027"/>
        <v>0</v>
      </c>
      <c r="AB1155" s="14">
        <f t="shared" si="3027"/>
        <v>0</v>
      </c>
      <c r="AC1155" s="14">
        <f t="shared" si="3027"/>
        <v>0</v>
      </c>
      <c r="AD1155" s="14">
        <f t="shared" si="3027"/>
        <v>0</v>
      </c>
      <c r="AE1155" s="14">
        <f t="shared" si="3027"/>
        <v>0</v>
      </c>
      <c r="AF1155" s="14">
        <f t="shared" si="2926"/>
        <v>0</v>
      </c>
      <c r="AG1155" s="14">
        <f t="shared" si="2927"/>
        <v>4.5999999999999996</v>
      </c>
      <c r="AH1155" s="14">
        <f t="shared" si="2928"/>
        <v>4.5999999999999996</v>
      </c>
      <c r="AI1155" s="14">
        <f t="shared" si="3027"/>
        <v>0</v>
      </c>
      <c r="AJ1155" s="14">
        <f t="shared" si="3027"/>
        <v>0</v>
      </c>
      <c r="AK1155" s="14">
        <f t="shared" si="2895"/>
        <v>0</v>
      </c>
      <c r="AL1155" s="14">
        <f t="shared" si="2896"/>
        <v>4.5999999999999996</v>
      </c>
      <c r="AM1155" s="14">
        <f t="shared" si="2897"/>
        <v>4.5999999999999996</v>
      </c>
      <c r="AN1155" s="14">
        <f t="shared" si="3027"/>
        <v>0</v>
      </c>
      <c r="AO1155" s="14">
        <f t="shared" si="3027"/>
        <v>0</v>
      </c>
      <c r="AP1155" s="14">
        <f t="shared" si="3027"/>
        <v>0</v>
      </c>
      <c r="AQ1155" s="14">
        <f t="shared" si="3027"/>
        <v>0</v>
      </c>
      <c r="AR1155" s="14">
        <f t="shared" si="3027"/>
        <v>0</v>
      </c>
      <c r="AS1155" s="14">
        <f t="shared" si="3027"/>
        <v>0</v>
      </c>
      <c r="AT1155" s="14">
        <f t="shared" si="3027"/>
        <v>0</v>
      </c>
      <c r="AU1155" s="14">
        <f t="shared" si="3027"/>
        <v>0</v>
      </c>
      <c r="AV1155" s="14">
        <f t="shared" si="3027"/>
        <v>0</v>
      </c>
      <c r="AW1155" s="14">
        <f t="shared" si="3027"/>
        <v>0</v>
      </c>
      <c r="AX1155" s="14">
        <f t="shared" si="3027"/>
        <v>0</v>
      </c>
      <c r="AY1155" s="14">
        <f t="shared" si="2860"/>
        <v>0</v>
      </c>
      <c r="AZ1155" s="14">
        <f t="shared" si="2861"/>
        <v>4.5999999999999996</v>
      </c>
      <c r="BA1155" s="14">
        <f t="shared" si="2862"/>
        <v>4.5999999999999996</v>
      </c>
      <c r="BB1155" s="14">
        <f t="shared" si="3027"/>
        <v>0</v>
      </c>
      <c r="BC1155" s="3">
        <v>0</v>
      </c>
    </row>
    <row r="1156" spans="1:55" ht="63" hidden="1" x14ac:dyDescent="0.25">
      <c r="A1156" s="8" t="s">
        <v>53</v>
      </c>
      <c r="B1156" s="8" t="s">
        <v>30</v>
      </c>
      <c r="C1156" s="8" t="s">
        <v>37</v>
      </c>
      <c r="D1156" s="8" t="s">
        <v>152</v>
      </c>
      <c r="E1156" s="8"/>
      <c r="F1156" s="18" t="s">
        <v>584</v>
      </c>
      <c r="G1156" s="14">
        <f>G1157</f>
        <v>0</v>
      </c>
      <c r="H1156" s="14">
        <f t="shared" si="3027"/>
        <v>4.5999999999999996</v>
      </c>
      <c r="I1156" s="14">
        <f t="shared" si="3027"/>
        <v>4.5999999999999996</v>
      </c>
      <c r="J1156" s="14">
        <f t="shared" si="3027"/>
        <v>0</v>
      </c>
      <c r="K1156" s="14">
        <f t="shared" si="3027"/>
        <v>0</v>
      </c>
      <c r="L1156" s="14">
        <f t="shared" si="3027"/>
        <v>0</v>
      </c>
      <c r="M1156" s="14">
        <f t="shared" si="2958"/>
        <v>0</v>
      </c>
      <c r="N1156" s="14">
        <f t="shared" si="2959"/>
        <v>4.5999999999999996</v>
      </c>
      <c r="O1156" s="14">
        <f t="shared" si="2960"/>
        <v>4.5999999999999996</v>
      </c>
      <c r="P1156" s="14">
        <f t="shared" si="3027"/>
        <v>0</v>
      </c>
      <c r="Q1156" s="14">
        <f t="shared" si="3027"/>
        <v>0</v>
      </c>
      <c r="R1156" s="14">
        <f t="shared" si="3027"/>
        <v>0</v>
      </c>
      <c r="S1156" s="14">
        <f t="shared" si="3027"/>
        <v>0</v>
      </c>
      <c r="T1156" s="14">
        <f t="shared" si="3027"/>
        <v>0</v>
      </c>
      <c r="U1156" s="14">
        <f t="shared" si="3027"/>
        <v>0</v>
      </c>
      <c r="V1156" s="14">
        <f t="shared" si="3027"/>
        <v>0</v>
      </c>
      <c r="W1156" s="14">
        <f t="shared" si="3027"/>
        <v>0</v>
      </c>
      <c r="X1156" s="14">
        <f t="shared" si="3027"/>
        <v>0</v>
      </c>
      <c r="Y1156" s="14">
        <f t="shared" si="3027"/>
        <v>0</v>
      </c>
      <c r="Z1156" s="14">
        <f t="shared" si="3027"/>
        <v>0</v>
      </c>
      <c r="AA1156" s="14">
        <f t="shared" si="3027"/>
        <v>0</v>
      </c>
      <c r="AB1156" s="14">
        <f t="shared" si="3027"/>
        <v>0</v>
      </c>
      <c r="AC1156" s="14">
        <f t="shared" si="3027"/>
        <v>0</v>
      </c>
      <c r="AD1156" s="14">
        <f t="shared" si="3027"/>
        <v>0</v>
      </c>
      <c r="AE1156" s="14">
        <f t="shared" si="3027"/>
        <v>0</v>
      </c>
      <c r="AF1156" s="14">
        <f t="shared" si="2926"/>
        <v>0</v>
      </c>
      <c r="AG1156" s="14">
        <f t="shared" si="2927"/>
        <v>4.5999999999999996</v>
      </c>
      <c r="AH1156" s="14">
        <f t="shared" si="2928"/>
        <v>4.5999999999999996</v>
      </c>
      <c r="AI1156" s="14">
        <f t="shared" si="3027"/>
        <v>0</v>
      </c>
      <c r="AJ1156" s="14">
        <f t="shared" si="3027"/>
        <v>0</v>
      </c>
      <c r="AK1156" s="14">
        <f t="shared" si="2895"/>
        <v>0</v>
      </c>
      <c r="AL1156" s="14">
        <f t="shared" si="2896"/>
        <v>4.5999999999999996</v>
      </c>
      <c r="AM1156" s="14">
        <f t="shared" si="2897"/>
        <v>4.5999999999999996</v>
      </c>
      <c r="AN1156" s="14">
        <f t="shared" si="3027"/>
        <v>0</v>
      </c>
      <c r="AO1156" s="14">
        <f t="shared" si="3027"/>
        <v>0</v>
      </c>
      <c r="AP1156" s="14">
        <f t="shared" si="3027"/>
        <v>0</v>
      </c>
      <c r="AQ1156" s="14">
        <f t="shared" si="3027"/>
        <v>0</v>
      </c>
      <c r="AR1156" s="14">
        <f t="shared" si="3027"/>
        <v>0</v>
      </c>
      <c r="AS1156" s="14">
        <f t="shared" si="3027"/>
        <v>0</v>
      </c>
      <c r="AT1156" s="14">
        <f t="shared" si="3027"/>
        <v>0</v>
      </c>
      <c r="AU1156" s="14">
        <f t="shared" si="3027"/>
        <v>0</v>
      </c>
      <c r="AV1156" s="14">
        <f t="shared" si="3027"/>
        <v>0</v>
      </c>
      <c r="AW1156" s="14">
        <f t="shared" si="3027"/>
        <v>0</v>
      </c>
      <c r="AX1156" s="14">
        <f t="shared" si="3027"/>
        <v>0</v>
      </c>
      <c r="AY1156" s="14">
        <f t="shared" si="2860"/>
        <v>0</v>
      </c>
      <c r="AZ1156" s="14">
        <f t="shared" si="2861"/>
        <v>4.5999999999999996</v>
      </c>
      <c r="BA1156" s="14">
        <f t="shared" si="2862"/>
        <v>4.5999999999999996</v>
      </c>
      <c r="BB1156" s="14">
        <f t="shared" si="3027"/>
        <v>0</v>
      </c>
      <c r="BC1156" s="3">
        <v>0</v>
      </c>
    </row>
    <row r="1157" spans="1:55" ht="47.25" hidden="1" x14ac:dyDescent="0.25">
      <c r="A1157" s="8" t="s">
        <v>53</v>
      </c>
      <c r="B1157" s="8" t="s">
        <v>30</v>
      </c>
      <c r="C1157" s="8" t="s">
        <v>37</v>
      </c>
      <c r="D1157" s="8" t="s">
        <v>715</v>
      </c>
      <c r="E1157" s="8"/>
      <c r="F1157" s="34" t="s">
        <v>1191</v>
      </c>
      <c r="G1157" s="14">
        <f>G1158</f>
        <v>0</v>
      </c>
      <c r="H1157" s="14">
        <f t="shared" si="3027"/>
        <v>4.5999999999999996</v>
      </c>
      <c r="I1157" s="14">
        <f t="shared" si="3027"/>
        <v>4.5999999999999996</v>
      </c>
      <c r="J1157" s="14">
        <f t="shared" si="3027"/>
        <v>0</v>
      </c>
      <c r="K1157" s="14">
        <f t="shared" si="3027"/>
        <v>0</v>
      </c>
      <c r="L1157" s="14">
        <f t="shared" si="3027"/>
        <v>0</v>
      </c>
      <c r="M1157" s="14">
        <f t="shared" si="2958"/>
        <v>0</v>
      </c>
      <c r="N1157" s="14">
        <f t="shared" si="2959"/>
        <v>4.5999999999999996</v>
      </c>
      <c r="O1157" s="14">
        <f t="shared" si="2960"/>
        <v>4.5999999999999996</v>
      </c>
      <c r="P1157" s="14">
        <f t="shared" si="3027"/>
        <v>0</v>
      </c>
      <c r="Q1157" s="14">
        <f t="shared" si="3027"/>
        <v>0</v>
      </c>
      <c r="R1157" s="14">
        <f t="shared" si="3027"/>
        <v>0</v>
      </c>
      <c r="S1157" s="14">
        <f t="shared" si="3027"/>
        <v>0</v>
      </c>
      <c r="T1157" s="14">
        <f t="shared" si="3027"/>
        <v>0</v>
      </c>
      <c r="U1157" s="14">
        <f t="shared" si="3027"/>
        <v>0</v>
      </c>
      <c r="V1157" s="14">
        <f t="shared" si="3027"/>
        <v>0</v>
      </c>
      <c r="W1157" s="14">
        <f t="shared" si="3027"/>
        <v>0</v>
      </c>
      <c r="X1157" s="14">
        <f t="shared" si="3027"/>
        <v>0</v>
      </c>
      <c r="Y1157" s="14">
        <f t="shared" si="3027"/>
        <v>0</v>
      </c>
      <c r="Z1157" s="14">
        <f t="shared" si="3027"/>
        <v>0</v>
      </c>
      <c r="AA1157" s="14">
        <f t="shared" si="3027"/>
        <v>0</v>
      </c>
      <c r="AB1157" s="14">
        <f t="shared" si="3027"/>
        <v>0</v>
      </c>
      <c r="AC1157" s="14">
        <f t="shared" si="3027"/>
        <v>0</v>
      </c>
      <c r="AD1157" s="14">
        <f t="shared" si="3027"/>
        <v>0</v>
      </c>
      <c r="AE1157" s="14">
        <f t="shared" si="3027"/>
        <v>0</v>
      </c>
      <c r="AF1157" s="14">
        <f t="shared" si="2926"/>
        <v>0</v>
      </c>
      <c r="AG1157" s="14">
        <f t="shared" si="2927"/>
        <v>4.5999999999999996</v>
      </c>
      <c r="AH1157" s="14">
        <f t="shared" si="2928"/>
        <v>4.5999999999999996</v>
      </c>
      <c r="AI1157" s="14">
        <f t="shared" si="3027"/>
        <v>0</v>
      </c>
      <c r="AJ1157" s="14">
        <f t="shared" si="3027"/>
        <v>0</v>
      </c>
      <c r="AK1157" s="14">
        <f t="shared" si="2895"/>
        <v>0</v>
      </c>
      <c r="AL1157" s="14">
        <f t="shared" si="2896"/>
        <v>4.5999999999999996</v>
      </c>
      <c r="AM1157" s="14">
        <f t="shared" si="2897"/>
        <v>4.5999999999999996</v>
      </c>
      <c r="AN1157" s="14">
        <f t="shared" si="3027"/>
        <v>0</v>
      </c>
      <c r="AO1157" s="14">
        <f t="shared" si="3027"/>
        <v>0</v>
      </c>
      <c r="AP1157" s="14">
        <f t="shared" si="3027"/>
        <v>0</v>
      </c>
      <c r="AQ1157" s="14">
        <f t="shared" si="3027"/>
        <v>0</v>
      </c>
      <c r="AR1157" s="14">
        <f t="shared" si="3027"/>
        <v>0</v>
      </c>
      <c r="AS1157" s="14">
        <f t="shared" si="3027"/>
        <v>0</v>
      </c>
      <c r="AT1157" s="14">
        <f t="shared" si="3027"/>
        <v>0</v>
      </c>
      <c r="AU1157" s="14">
        <f t="shared" si="3027"/>
        <v>0</v>
      </c>
      <c r="AV1157" s="14">
        <f t="shared" si="3027"/>
        <v>0</v>
      </c>
      <c r="AW1157" s="14">
        <f t="shared" si="3027"/>
        <v>0</v>
      </c>
      <c r="AX1157" s="14">
        <f t="shared" si="3027"/>
        <v>0</v>
      </c>
      <c r="AY1157" s="14">
        <f t="shared" si="2860"/>
        <v>0</v>
      </c>
      <c r="AZ1157" s="14">
        <f t="shared" si="2861"/>
        <v>4.5999999999999996</v>
      </c>
      <c r="BA1157" s="14">
        <f t="shared" si="2862"/>
        <v>4.5999999999999996</v>
      </c>
      <c r="BB1157" s="14">
        <f t="shared" si="3027"/>
        <v>0</v>
      </c>
      <c r="BC1157" s="3">
        <v>0</v>
      </c>
    </row>
    <row r="1158" spans="1:55" ht="31.5" hidden="1" x14ac:dyDescent="0.25">
      <c r="A1158" s="8" t="s">
        <v>53</v>
      </c>
      <c r="B1158" s="8" t="s">
        <v>30</v>
      </c>
      <c r="C1158" s="8" t="s">
        <v>37</v>
      </c>
      <c r="D1158" s="8" t="s">
        <v>758</v>
      </c>
      <c r="E1158" s="8"/>
      <c r="F1158" s="24" t="s">
        <v>833</v>
      </c>
      <c r="G1158" s="14">
        <f>G1159</f>
        <v>0</v>
      </c>
      <c r="H1158" s="14">
        <f t="shared" si="3027"/>
        <v>4.5999999999999996</v>
      </c>
      <c r="I1158" s="14">
        <f t="shared" si="3027"/>
        <v>4.5999999999999996</v>
      </c>
      <c r="J1158" s="14">
        <f t="shared" si="3027"/>
        <v>0</v>
      </c>
      <c r="K1158" s="14">
        <f t="shared" si="3027"/>
        <v>0</v>
      </c>
      <c r="L1158" s="14">
        <f t="shared" si="3027"/>
        <v>0</v>
      </c>
      <c r="M1158" s="14">
        <f t="shared" si="2958"/>
        <v>0</v>
      </c>
      <c r="N1158" s="14">
        <f t="shared" si="2959"/>
        <v>4.5999999999999996</v>
      </c>
      <c r="O1158" s="14">
        <f t="shared" si="2960"/>
        <v>4.5999999999999996</v>
      </c>
      <c r="P1158" s="14">
        <f t="shared" si="3027"/>
        <v>0</v>
      </c>
      <c r="Q1158" s="14">
        <f t="shared" si="3027"/>
        <v>0</v>
      </c>
      <c r="R1158" s="14">
        <f t="shared" si="3027"/>
        <v>0</v>
      </c>
      <c r="S1158" s="14">
        <f t="shared" si="3027"/>
        <v>0</v>
      </c>
      <c r="T1158" s="14">
        <f t="shared" si="3027"/>
        <v>0</v>
      </c>
      <c r="U1158" s="14">
        <f t="shared" si="3027"/>
        <v>0</v>
      </c>
      <c r="V1158" s="14">
        <f t="shared" si="3027"/>
        <v>0</v>
      </c>
      <c r="W1158" s="14">
        <f t="shared" si="3027"/>
        <v>0</v>
      </c>
      <c r="X1158" s="14">
        <f t="shared" si="3027"/>
        <v>0</v>
      </c>
      <c r="Y1158" s="14">
        <f t="shared" si="3027"/>
        <v>0</v>
      </c>
      <c r="Z1158" s="14">
        <f t="shared" si="3027"/>
        <v>0</v>
      </c>
      <c r="AA1158" s="14">
        <f t="shared" si="3027"/>
        <v>0</v>
      </c>
      <c r="AB1158" s="14">
        <f t="shared" si="3027"/>
        <v>0</v>
      </c>
      <c r="AC1158" s="14">
        <f t="shared" si="3027"/>
        <v>0</v>
      </c>
      <c r="AD1158" s="14">
        <f t="shared" si="3027"/>
        <v>0</v>
      </c>
      <c r="AE1158" s="14">
        <f t="shared" si="3027"/>
        <v>0</v>
      </c>
      <c r="AF1158" s="14">
        <f t="shared" si="2926"/>
        <v>0</v>
      </c>
      <c r="AG1158" s="14">
        <f t="shared" si="2927"/>
        <v>4.5999999999999996</v>
      </c>
      <c r="AH1158" s="14">
        <f t="shared" si="2928"/>
        <v>4.5999999999999996</v>
      </c>
      <c r="AI1158" s="14">
        <f t="shared" si="3027"/>
        <v>0</v>
      </c>
      <c r="AJ1158" s="14">
        <f t="shared" si="3027"/>
        <v>0</v>
      </c>
      <c r="AK1158" s="14">
        <f t="shared" si="2895"/>
        <v>0</v>
      </c>
      <c r="AL1158" s="14">
        <f t="shared" si="2896"/>
        <v>4.5999999999999996</v>
      </c>
      <c r="AM1158" s="14">
        <f t="shared" si="2897"/>
        <v>4.5999999999999996</v>
      </c>
      <c r="AN1158" s="14">
        <f t="shared" si="3027"/>
        <v>0</v>
      </c>
      <c r="AO1158" s="14">
        <f t="shared" si="3027"/>
        <v>0</v>
      </c>
      <c r="AP1158" s="14">
        <f t="shared" si="3027"/>
        <v>0</v>
      </c>
      <c r="AQ1158" s="14">
        <f t="shared" si="3027"/>
        <v>0</v>
      </c>
      <c r="AR1158" s="14">
        <f t="shared" si="3027"/>
        <v>0</v>
      </c>
      <c r="AS1158" s="14">
        <f t="shared" si="3027"/>
        <v>0</v>
      </c>
      <c r="AT1158" s="14">
        <f t="shared" si="3027"/>
        <v>0</v>
      </c>
      <c r="AU1158" s="14">
        <f t="shared" si="3027"/>
        <v>0</v>
      </c>
      <c r="AV1158" s="14">
        <f t="shared" si="3027"/>
        <v>0</v>
      </c>
      <c r="AW1158" s="14">
        <f t="shared" si="3027"/>
        <v>0</v>
      </c>
      <c r="AX1158" s="14">
        <f t="shared" si="3027"/>
        <v>0</v>
      </c>
      <c r="AY1158" s="14">
        <f t="shared" si="2860"/>
        <v>0</v>
      </c>
      <c r="AZ1158" s="14">
        <f t="shared" si="2861"/>
        <v>4.5999999999999996</v>
      </c>
      <c r="BA1158" s="14">
        <f t="shared" si="2862"/>
        <v>4.5999999999999996</v>
      </c>
      <c r="BB1158" s="14">
        <f t="shared" si="3027"/>
        <v>0</v>
      </c>
      <c r="BC1158" s="3">
        <v>0</v>
      </c>
    </row>
    <row r="1159" spans="1:55" ht="31.5" hidden="1" x14ac:dyDescent="0.25">
      <c r="A1159" s="8" t="s">
        <v>53</v>
      </c>
      <c r="B1159" s="8" t="s">
        <v>30</v>
      </c>
      <c r="C1159" s="8" t="s">
        <v>37</v>
      </c>
      <c r="D1159" s="8" t="s">
        <v>758</v>
      </c>
      <c r="E1159" s="43" t="s">
        <v>150</v>
      </c>
      <c r="F1159" s="24" t="s">
        <v>469</v>
      </c>
      <c r="G1159" s="14">
        <f>G1160</f>
        <v>0</v>
      </c>
      <c r="H1159" s="14">
        <f t="shared" si="3027"/>
        <v>4.5999999999999996</v>
      </c>
      <c r="I1159" s="14">
        <f t="shared" si="3027"/>
        <v>4.5999999999999996</v>
      </c>
      <c r="J1159" s="14">
        <f t="shared" si="3027"/>
        <v>0</v>
      </c>
      <c r="K1159" s="14">
        <f t="shared" si="3027"/>
        <v>0</v>
      </c>
      <c r="L1159" s="14">
        <f t="shared" si="3027"/>
        <v>0</v>
      </c>
      <c r="M1159" s="14">
        <f t="shared" si="2958"/>
        <v>0</v>
      </c>
      <c r="N1159" s="14">
        <f t="shared" si="2959"/>
        <v>4.5999999999999996</v>
      </c>
      <c r="O1159" s="14">
        <f t="shared" si="2960"/>
        <v>4.5999999999999996</v>
      </c>
      <c r="P1159" s="14">
        <f t="shared" si="3027"/>
        <v>0</v>
      </c>
      <c r="Q1159" s="14">
        <f t="shared" si="3027"/>
        <v>0</v>
      </c>
      <c r="R1159" s="14">
        <f t="shared" si="3027"/>
        <v>0</v>
      </c>
      <c r="S1159" s="14">
        <f t="shared" si="3027"/>
        <v>0</v>
      </c>
      <c r="T1159" s="14">
        <f t="shared" si="3027"/>
        <v>0</v>
      </c>
      <c r="U1159" s="14">
        <f t="shared" si="3027"/>
        <v>0</v>
      </c>
      <c r="V1159" s="14">
        <f t="shared" si="3027"/>
        <v>0</v>
      </c>
      <c r="W1159" s="14">
        <f t="shared" si="3027"/>
        <v>0</v>
      </c>
      <c r="X1159" s="14">
        <f t="shared" si="3027"/>
        <v>0</v>
      </c>
      <c r="Y1159" s="14">
        <f t="shared" si="3027"/>
        <v>0</v>
      </c>
      <c r="Z1159" s="14">
        <f t="shared" si="3027"/>
        <v>0</v>
      </c>
      <c r="AA1159" s="14">
        <f t="shared" si="3027"/>
        <v>0</v>
      </c>
      <c r="AB1159" s="14">
        <f t="shared" si="3027"/>
        <v>0</v>
      </c>
      <c r="AC1159" s="14">
        <f t="shared" si="3027"/>
        <v>0</v>
      </c>
      <c r="AD1159" s="14">
        <f t="shared" si="3027"/>
        <v>0</v>
      </c>
      <c r="AE1159" s="14">
        <f t="shared" si="3027"/>
        <v>0</v>
      </c>
      <c r="AF1159" s="14">
        <f t="shared" si="2926"/>
        <v>0</v>
      </c>
      <c r="AG1159" s="14">
        <f t="shared" si="2927"/>
        <v>4.5999999999999996</v>
      </c>
      <c r="AH1159" s="14">
        <f t="shared" si="2928"/>
        <v>4.5999999999999996</v>
      </c>
      <c r="AI1159" s="14">
        <f t="shared" si="3027"/>
        <v>0</v>
      </c>
      <c r="AJ1159" s="14">
        <f t="shared" si="3027"/>
        <v>0</v>
      </c>
      <c r="AK1159" s="14">
        <f t="shared" si="2895"/>
        <v>0</v>
      </c>
      <c r="AL1159" s="14">
        <f t="shared" si="2896"/>
        <v>4.5999999999999996</v>
      </c>
      <c r="AM1159" s="14">
        <f t="shared" si="2897"/>
        <v>4.5999999999999996</v>
      </c>
      <c r="AN1159" s="14">
        <f t="shared" si="3027"/>
        <v>0</v>
      </c>
      <c r="AO1159" s="14">
        <f t="shared" si="3027"/>
        <v>0</v>
      </c>
      <c r="AP1159" s="14">
        <f t="shared" si="3027"/>
        <v>0</v>
      </c>
      <c r="AQ1159" s="14">
        <f t="shared" si="3027"/>
        <v>0</v>
      </c>
      <c r="AR1159" s="14">
        <f t="shared" si="3027"/>
        <v>0</v>
      </c>
      <c r="AS1159" s="14">
        <f t="shared" si="3027"/>
        <v>0</v>
      </c>
      <c r="AT1159" s="14">
        <f t="shared" si="3027"/>
        <v>0</v>
      </c>
      <c r="AU1159" s="14">
        <f t="shared" si="3027"/>
        <v>0</v>
      </c>
      <c r="AV1159" s="14">
        <f t="shared" si="3027"/>
        <v>0</v>
      </c>
      <c r="AW1159" s="14">
        <f t="shared" si="3027"/>
        <v>0</v>
      </c>
      <c r="AX1159" s="14">
        <f t="shared" si="3027"/>
        <v>0</v>
      </c>
      <c r="AY1159" s="14">
        <f t="shared" si="2860"/>
        <v>0</v>
      </c>
      <c r="AZ1159" s="14">
        <f t="shared" si="2861"/>
        <v>4.5999999999999996</v>
      </c>
      <c r="BA1159" s="14">
        <f t="shared" si="2862"/>
        <v>4.5999999999999996</v>
      </c>
      <c r="BB1159" s="14">
        <f t="shared" si="3027"/>
        <v>0</v>
      </c>
      <c r="BC1159" s="3">
        <v>0</v>
      </c>
    </row>
    <row r="1160" spans="1:55" ht="31.5" hidden="1" x14ac:dyDescent="0.25">
      <c r="A1160" s="8" t="s">
        <v>53</v>
      </c>
      <c r="B1160" s="8" t="s">
        <v>30</v>
      </c>
      <c r="C1160" s="8" t="s">
        <v>37</v>
      </c>
      <c r="D1160" s="8" t="s">
        <v>758</v>
      </c>
      <c r="E1160" s="8" t="s">
        <v>1071</v>
      </c>
      <c r="F1160" s="24" t="s">
        <v>470</v>
      </c>
      <c r="G1160" s="14"/>
      <c r="H1160" s="14">
        <v>4.5999999999999996</v>
      </c>
      <c r="I1160" s="14">
        <v>4.5999999999999996</v>
      </c>
      <c r="J1160" s="14"/>
      <c r="K1160" s="14"/>
      <c r="L1160" s="14"/>
      <c r="M1160" s="14">
        <f t="shared" si="2958"/>
        <v>0</v>
      </c>
      <c r="N1160" s="14">
        <f t="shared" si="2959"/>
        <v>4.5999999999999996</v>
      </c>
      <c r="O1160" s="14">
        <f t="shared" si="2960"/>
        <v>4.5999999999999996</v>
      </c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>
        <f t="shared" si="2926"/>
        <v>0</v>
      </c>
      <c r="AG1160" s="14">
        <f t="shared" si="2927"/>
        <v>4.5999999999999996</v>
      </c>
      <c r="AH1160" s="14">
        <f t="shared" si="2928"/>
        <v>4.5999999999999996</v>
      </c>
      <c r="AI1160" s="14"/>
      <c r="AJ1160" s="14"/>
      <c r="AK1160" s="14">
        <f t="shared" si="2895"/>
        <v>0</v>
      </c>
      <c r="AL1160" s="14">
        <f t="shared" si="2896"/>
        <v>4.5999999999999996</v>
      </c>
      <c r="AM1160" s="14">
        <f t="shared" si="2897"/>
        <v>4.5999999999999996</v>
      </c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>
        <f t="shared" si="2860"/>
        <v>0</v>
      </c>
      <c r="AZ1160" s="14">
        <f t="shared" si="2861"/>
        <v>4.5999999999999996</v>
      </c>
      <c r="BA1160" s="14">
        <f t="shared" si="2862"/>
        <v>4.5999999999999996</v>
      </c>
      <c r="BB1160" s="14"/>
      <c r="BC1160" s="3">
        <v>0</v>
      </c>
    </row>
    <row r="1161" spans="1:55" ht="31.5" customHeight="1" x14ac:dyDescent="0.25">
      <c r="A1161" s="8" t="s">
        <v>53</v>
      </c>
      <c r="B1161" s="8" t="s">
        <v>30</v>
      </c>
      <c r="C1161" s="8" t="s">
        <v>37</v>
      </c>
      <c r="D1161" s="8" t="s">
        <v>200</v>
      </c>
      <c r="E1161" s="8"/>
      <c r="F1161" s="24" t="s">
        <v>662</v>
      </c>
      <c r="G1161" s="14">
        <f t="shared" ref="G1161:L1164" si="3028">G1162</f>
        <v>380</v>
      </c>
      <c r="H1161" s="14">
        <f t="shared" si="3028"/>
        <v>350</v>
      </c>
      <c r="I1161" s="14">
        <f t="shared" si="3028"/>
        <v>350</v>
      </c>
      <c r="J1161" s="14">
        <f t="shared" si="3028"/>
        <v>0</v>
      </c>
      <c r="K1161" s="14">
        <f t="shared" si="3028"/>
        <v>0</v>
      </c>
      <c r="L1161" s="14">
        <f t="shared" si="3028"/>
        <v>0</v>
      </c>
      <c r="M1161" s="14">
        <f t="shared" si="2958"/>
        <v>380</v>
      </c>
      <c r="N1161" s="14">
        <f t="shared" si="2959"/>
        <v>350</v>
      </c>
      <c r="O1161" s="14">
        <f t="shared" si="2960"/>
        <v>350</v>
      </c>
      <c r="P1161" s="14">
        <f t="shared" ref="P1161:Q1164" si="3029">P1162</f>
        <v>0</v>
      </c>
      <c r="Q1161" s="14">
        <f t="shared" si="3029"/>
        <v>0</v>
      </c>
      <c r="R1161" s="14">
        <f t="shared" ref="R1161:T1164" si="3030">R1162</f>
        <v>0</v>
      </c>
      <c r="S1161" s="14">
        <f t="shared" si="3030"/>
        <v>0</v>
      </c>
      <c r="T1161" s="14">
        <f t="shared" si="3030"/>
        <v>0</v>
      </c>
      <c r="U1161" s="14">
        <f t="shared" ref="U1161:BB1164" si="3031">U1162</f>
        <v>0</v>
      </c>
      <c r="V1161" s="14">
        <f t="shared" si="3031"/>
        <v>0</v>
      </c>
      <c r="W1161" s="14">
        <f t="shared" si="3031"/>
        <v>0</v>
      </c>
      <c r="X1161" s="14">
        <f t="shared" si="3031"/>
        <v>0</v>
      </c>
      <c r="Y1161" s="14">
        <f t="shared" si="3031"/>
        <v>0</v>
      </c>
      <c r="Z1161" s="14">
        <f t="shared" si="3031"/>
        <v>0</v>
      </c>
      <c r="AA1161" s="14">
        <f t="shared" si="3031"/>
        <v>0</v>
      </c>
      <c r="AB1161" s="14">
        <f t="shared" si="3031"/>
        <v>0</v>
      </c>
      <c r="AC1161" s="14">
        <f t="shared" si="3031"/>
        <v>0</v>
      </c>
      <c r="AD1161" s="14">
        <f t="shared" si="3031"/>
        <v>0</v>
      </c>
      <c r="AE1161" s="14">
        <f t="shared" si="3031"/>
        <v>0</v>
      </c>
      <c r="AF1161" s="14">
        <f t="shared" si="2926"/>
        <v>380</v>
      </c>
      <c r="AG1161" s="14">
        <f t="shared" si="2927"/>
        <v>350</v>
      </c>
      <c r="AH1161" s="14">
        <f t="shared" si="2928"/>
        <v>350</v>
      </c>
      <c r="AI1161" s="14">
        <f t="shared" si="3031"/>
        <v>0</v>
      </c>
      <c r="AJ1161" s="14">
        <f t="shared" si="3031"/>
        <v>0</v>
      </c>
      <c r="AK1161" s="14">
        <f t="shared" si="2895"/>
        <v>380</v>
      </c>
      <c r="AL1161" s="14">
        <f t="shared" si="2896"/>
        <v>350</v>
      </c>
      <c r="AM1161" s="14">
        <f t="shared" si="2897"/>
        <v>350</v>
      </c>
      <c r="AN1161" s="14">
        <f t="shared" si="3031"/>
        <v>0</v>
      </c>
      <c r="AO1161" s="14">
        <f t="shared" si="3031"/>
        <v>0</v>
      </c>
      <c r="AP1161" s="14">
        <f t="shared" si="3031"/>
        <v>0</v>
      </c>
      <c r="AQ1161" s="14">
        <f t="shared" si="3031"/>
        <v>0</v>
      </c>
      <c r="AR1161" s="14">
        <f t="shared" si="3031"/>
        <v>0</v>
      </c>
      <c r="AS1161" s="14">
        <f t="shared" si="3031"/>
        <v>0</v>
      </c>
      <c r="AT1161" s="14">
        <f t="shared" si="3031"/>
        <v>0</v>
      </c>
      <c r="AU1161" s="14">
        <f t="shared" si="3031"/>
        <v>0</v>
      </c>
      <c r="AV1161" s="14">
        <f t="shared" si="3031"/>
        <v>0</v>
      </c>
      <c r="AW1161" s="14">
        <f t="shared" si="3031"/>
        <v>0</v>
      </c>
      <c r="AX1161" s="14">
        <f t="shared" si="3031"/>
        <v>0</v>
      </c>
      <c r="AY1161" s="14">
        <f t="shared" si="2860"/>
        <v>380</v>
      </c>
      <c r="AZ1161" s="14">
        <f t="shared" si="2861"/>
        <v>350</v>
      </c>
      <c r="BA1161" s="14">
        <f t="shared" si="2862"/>
        <v>350</v>
      </c>
      <c r="BB1161" s="14">
        <f t="shared" si="3031"/>
        <v>0</v>
      </c>
      <c r="BC1161" s="2"/>
    </row>
    <row r="1162" spans="1:55" ht="15.75" customHeight="1" x14ac:dyDescent="0.25">
      <c r="A1162" s="8" t="s">
        <v>53</v>
      </c>
      <c r="B1162" s="8" t="s">
        <v>30</v>
      </c>
      <c r="C1162" s="8" t="s">
        <v>37</v>
      </c>
      <c r="D1162" s="8" t="s">
        <v>201</v>
      </c>
      <c r="E1162" s="8"/>
      <c r="F1162" s="24" t="s">
        <v>663</v>
      </c>
      <c r="G1162" s="14">
        <f t="shared" si="3028"/>
        <v>380</v>
      </c>
      <c r="H1162" s="14">
        <f t="shared" si="3028"/>
        <v>350</v>
      </c>
      <c r="I1162" s="14">
        <f t="shared" si="3028"/>
        <v>350</v>
      </c>
      <c r="J1162" s="14">
        <f t="shared" si="3028"/>
        <v>0</v>
      </c>
      <c r="K1162" s="14">
        <f t="shared" si="3028"/>
        <v>0</v>
      </c>
      <c r="L1162" s="14">
        <f t="shared" si="3028"/>
        <v>0</v>
      </c>
      <c r="M1162" s="14">
        <f t="shared" si="2958"/>
        <v>380</v>
      </c>
      <c r="N1162" s="14">
        <f t="shared" si="2959"/>
        <v>350</v>
      </c>
      <c r="O1162" s="14">
        <f t="shared" si="2960"/>
        <v>350</v>
      </c>
      <c r="P1162" s="14">
        <f t="shared" si="3029"/>
        <v>0</v>
      </c>
      <c r="Q1162" s="14">
        <f t="shared" si="3029"/>
        <v>0</v>
      </c>
      <c r="R1162" s="14">
        <f t="shared" si="3030"/>
        <v>0</v>
      </c>
      <c r="S1162" s="14">
        <f t="shared" si="3030"/>
        <v>0</v>
      </c>
      <c r="T1162" s="14">
        <f t="shared" si="3030"/>
        <v>0</v>
      </c>
      <c r="U1162" s="14">
        <f t="shared" si="3031"/>
        <v>0</v>
      </c>
      <c r="V1162" s="14">
        <f t="shared" si="3031"/>
        <v>0</v>
      </c>
      <c r="W1162" s="14">
        <f t="shared" si="3031"/>
        <v>0</v>
      </c>
      <c r="X1162" s="14">
        <f t="shared" si="3031"/>
        <v>0</v>
      </c>
      <c r="Y1162" s="14">
        <f t="shared" si="3031"/>
        <v>0</v>
      </c>
      <c r="Z1162" s="14">
        <f t="shared" si="3031"/>
        <v>0</v>
      </c>
      <c r="AA1162" s="14">
        <f t="shared" si="3031"/>
        <v>0</v>
      </c>
      <c r="AB1162" s="14">
        <f t="shared" si="3031"/>
        <v>0</v>
      </c>
      <c r="AC1162" s="14">
        <f t="shared" si="3031"/>
        <v>0</v>
      </c>
      <c r="AD1162" s="14">
        <f t="shared" si="3031"/>
        <v>0</v>
      </c>
      <c r="AE1162" s="14">
        <f t="shared" si="3031"/>
        <v>0</v>
      </c>
      <c r="AF1162" s="14">
        <f t="shared" si="2926"/>
        <v>380</v>
      </c>
      <c r="AG1162" s="14">
        <f t="shared" si="2927"/>
        <v>350</v>
      </c>
      <c r="AH1162" s="14">
        <f t="shared" si="2928"/>
        <v>350</v>
      </c>
      <c r="AI1162" s="14">
        <f t="shared" si="3031"/>
        <v>0</v>
      </c>
      <c r="AJ1162" s="14">
        <f t="shared" si="3031"/>
        <v>0</v>
      </c>
      <c r="AK1162" s="14">
        <f t="shared" si="2895"/>
        <v>380</v>
      </c>
      <c r="AL1162" s="14">
        <f t="shared" si="2896"/>
        <v>350</v>
      </c>
      <c r="AM1162" s="14">
        <f t="shared" si="2897"/>
        <v>350</v>
      </c>
      <c r="AN1162" s="14">
        <f t="shared" si="3031"/>
        <v>0</v>
      </c>
      <c r="AO1162" s="14">
        <f t="shared" si="3031"/>
        <v>0</v>
      </c>
      <c r="AP1162" s="14">
        <f t="shared" si="3031"/>
        <v>0</v>
      </c>
      <c r="AQ1162" s="14">
        <f t="shared" si="3031"/>
        <v>0</v>
      </c>
      <c r="AR1162" s="14">
        <f t="shared" si="3031"/>
        <v>0</v>
      </c>
      <c r="AS1162" s="14">
        <f t="shared" si="3031"/>
        <v>0</v>
      </c>
      <c r="AT1162" s="14">
        <f t="shared" si="3031"/>
        <v>0</v>
      </c>
      <c r="AU1162" s="14">
        <f t="shared" si="3031"/>
        <v>0</v>
      </c>
      <c r="AV1162" s="14">
        <f t="shared" si="3031"/>
        <v>0</v>
      </c>
      <c r="AW1162" s="14">
        <f t="shared" si="3031"/>
        <v>0</v>
      </c>
      <c r="AX1162" s="14">
        <f t="shared" si="3031"/>
        <v>0</v>
      </c>
      <c r="AY1162" s="14">
        <f t="shared" si="2860"/>
        <v>380</v>
      </c>
      <c r="AZ1162" s="14">
        <f t="shared" si="2861"/>
        <v>350</v>
      </c>
      <c r="BA1162" s="14">
        <f t="shared" si="2862"/>
        <v>350</v>
      </c>
      <c r="BB1162" s="14">
        <f t="shared" si="3031"/>
        <v>0</v>
      </c>
      <c r="BC1162" s="2"/>
    </row>
    <row r="1163" spans="1:55" ht="47.25" customHeight="1" x14ac:dyDescent="0.25">
      <c r="A1163" s="8" t="s">
        <v>53</v>
      </c>
      <c r="B1163" s="8" t="s">
        <v>30</v>
      </c>
      <c r="C1163" s="8" t="s">
        <v>37</v>
      </c>
      <c r="D1163" s="8" t="s">
        <v>215</v>
      </c>
      <c r="E1163" s="8"/>
      <c r="F1163" s="18" t="s">
        <v>666</v>
      </c>
      <c r="G1163" s="14">
        <f t="shared" si="3028"/>
        <v>380</v>
      </c>
      <c r="H1163" s="14">
        <f t="shared" si="3028"/>
        <v>350</v>
      </c>
      <c r="I1163" s="14">
        <f t="shared" si="3028"/>
        <v>350</v>
      </c>
      <c r="J1163" s="14">
        <f t="shared" si="3028"/>
        <v>0</v>
      </c>
      <c r="K1163" s="14">
        <f t="shared" si="3028"/>
        <v>0</v>
      </c>
      <c r="L1163" s="14">
        <f t="shared" si="3028"/>
        <v>0</v>
      </c>
      <c r="M1163" s="14">
        <f t="shared" si="2958"/>
        <v>380</v>
      </c>
      <c r="N1163" s="14">
        <f t="shared" si="2959"/>
        <v>350</v>
      </c>
      <c r="O1163" s="14">
        <f t="shared" si="2960"/>
        <v>350</v>
      </c>
      <c r="P1163" s="14">
        <f t="shared" si="3029"/>
        <v>0</v>
      </c>
      <c r="Q1163" s="14">
        <f t="shared" si="3029"/>
        <v>0</v>
      </c>
      <c r="R1163" s="14">
        <f t="shared" si="3030"/>
        <v>0</v>
      </c>
      <c r="S1163" s="14">
        <f t="shared" si="3030"/>
        <v>0</v>
      </c>
      <c r="T1163" s="14">
        <f t="shared" si="3030"/>
        <v>0</v>
      </c>
      <c r="U1163" s="14">
        <f t="shared" si="3031"/>
        <v>0</v>
      </c>
      <c r="V1163" s="14">
        <f t="shared" si="3031"/>
        <v>0</v>
      </c>
      <c r="W1163" s="14">
        <f t="shared" si="3031"/>
        <v>0</v>
      </c>
      <c r="X1163" s="14">
        <f t="shared" si="3031"/>
        <v>0</v>
      </c>
      <c r="Y1163" s="14">
        <f t="shared" si="3031"/>
        <v>0</v>
      </c>
      <c r="Z1163" s="14">
        <f t="shared" si="3031"/>
        <v>0</v>
      </c>
      <c r="AA1163" s="14">
        <f t="shared" si="3031"/>
        <v>0</v>
      </c>
      <c r="AB1163" s="14">
        <f t="shared" si="3031"/>
        <v>0</v>
      </c>
      <c r="AC1163" s="14">
        <f t="shared" si="3031"/>
        <v>0</v>
      </c>
      <c r="AD1163" s="14">
        <f t="shared" si="3031"/>
        <v>0</v>
      </c>
      <c r="AE1163" s="14">
        <f t="shared" si="3031"/>
        <v>0</v>
      </c>
      <c r="AF1163" s="14">
        <f t="shared" si="2926"/>
        <v>380</v>
      </c>
      <c r="AG1163" s="14">
        <f t="shared" si="2927"/>
        <v>350</v>
      </c>
      <c r="AH1163" s="14">
        <f t="shared" si="2928"/>
        <v>350</v>
      </c>
      <c r="AI1163" s="14">
        <f t="shared" si="3031"/>
        <v>0</v>
      </c>
      <c r="AJ1163" s="14">
        <f t="shared" si="3031"/>
        <v>0</v>
      </c>
      <c r="AK1163" s="14">
        <f t="shared" si="2895"/>
        <v>380</v>
      </c>
      <c r="AL1163" s="14">
        <f t="shared" si="2896"/>
        <v>350</v>
      </c>
      <c r="AM1163" s="14">
        <f t="shared" si="2897"/>
        <v>350</v>
      </c>
      <c r="AN1163" s="14">
        <f t="shared" si="3031"/>
        <v>0</v>
      </c>
      <c r="AO1163" s="14">
        <f t="shared" si="3031"/>
        <v>0</v>
      </c>
      <c r="AP1163" s="14">
        <f t="shared" si="3031"/>
        <v>0</v>
      </c>
      <c r="AQ1163" s="14">
        <f t="shared" si="3031"/>
        <v>0</v>
      </c>
      <c r="AR1163" s="14">
        <f t="shared" si="3031"/>
        <v>0</v>
      </c>
      <c r="AS1163" s="14">
        <f t="shared" si="3031"/>
        <v>0</v>
      </c>
      <c r="AT1163" s="14">
        <f t="shared" si="3031"/>
        <v>0</v>
      </c>
      <c r="AU1163" s="14">
        <f t="shared" si="3031"/>
        <v>0</v>
      </c>
      <c r="AV1163" s="14">
        <f t="shared" si="3031"/>
        <v>0</v>
      </c>
      <c r="AW1163" s="14">
        <f t="shared" si="3031"/>
        <v>0</v>
      </c>
      <c r="AX1163" s="14">
        <f t="shared" si="3031"/>
        <v>0</v>
      </c>
      <c r="AY1163" s="14">
        <f t="shared" si="2860"/>
        <v>380</v>
      </c>
      <c r="AZ1163" s="14">
        <f t="shared" si="2861"/>
        <v>350</v>
      </c>
      <c r="BA1163" s="14">
        <f t="shared" si="2862"/>
        <v>350</v>
      </c>
      <c r="BB1163" s="14">
        <f t="shared" si="3031"/>
        <v>0</v>
      </c>
      <c r="BC1163" s="2"/>
    </row>
    <row r="1164" spans="1:55" ht="31.5" customHeight="1" x14ac:dyDescent="0.25">
      <c r="A1164" s="8" t="s">
        <v>53</v>
      </c>
      <c r="B1164" s="8" t="s">
        <v>30</v>
      </c>
      <c r="C1164" s="8" t="s">
        <v>37</v>
      </c>
      <c r="D1164" s="8" t="s">
        <v>215</v>
      </c>
      <c r="E1164" s="43" t="s">
        <v>150</v>
      </c>
      <c r="F1164" s="24" t="s">
        <v>469</v>
      </c>
      <c r="G1164" s="14">
        <f t="shared" si="3028"/>
        <v>380</v>
      </c>
      <c r="H1164" s="14">
        <f t="shared" si="3028"/>
        <v>350</v>
      </c>
      <c r="I1164" s="14">
        <f t="shared" si="3028"/>
        <v>350</v>
      </c>
      <c r="J1164" s="14">
        <f t="shared" si="3028"/>
        <v>0</v>
      </c>
      <c r="K1164" s="14">
        <f t="shared" si="3028"/>
        <v>0</v>
      </c>
      <c r="L1164" s="14">
        <f t="shared" si="3028"/>
        <v>0</v>
      </c>
      <c r="M1164" s="14">
        <f t="shared" si="2958"/>
        <v>380</v>
      </c>
      <c r="N1164" s="14">
        <f t="shared" si="2959"/>
        <v>350</v>
      </c>
      <c r="O1164" s="14">
        <f t="shared" si="2960"/>
        <v>350</v>
      </c>
      <c r="P1164" s="14">
        <f t="shared" si="3029"/>
        <v>0</v>
      </c>
      <c r="Q1164" s="14">
        <f t="shared" si="3029"/>
        <v>0</v>
      </c>
      <c r="R1164" s="14">
        <f t="shared" si="3030"/>
        <v>0</v>
      </c>
      <c r="S1164" s="14">
        <f t="shared" si="3030"/>
        <v>0</v>
      </c>
      <c r="T1164" s="14">
        <f t="shared" si="3030"/>
        <v>0</v>
      </c>
      <c r="U1164" s="14">
        <f t="shared" si="3031"/>
        <v>0</v>
      </c>
      <c r="V1164" s="14">
        <f t="shared" si="3031"/>
        <v>0</v>
      </c>
      <c r="W1164" s="14">
        <f t="shared" si="3031"/>
        <v>0</v>
      </c>
      <c r="X1164" s="14">
        <f t="shared" si="3031"/>
        <v>0</v>
      </c>
      <c r="Y1164" s="14">
        <f t="shared" si="3031"/>
        <v>0</v>
      </c>
      <c r="Z1164" s="14">
        <f t="shared" si="3031"/>
        <v>0</v>
      </c>
      <c r="AA1164" s="14">
        <f t="shared" si="3031"/>
        <v>0</v>
      </c>
      <c r="AB1164" s="14">
        <f t="shared" si="3031"/>
        <v>0</v>
      </c>
      <c r="AC1164" s="14">
        <f t="shared" si="3031"/>
        <v>0</v>
      </c>
      <c r="AD1164" s="14">
        <f t="shared" si="3031"/>
        <v>0</v>
      </c>
      <c r="AE1164" s="14">
        <f t="shared" si="3031"/>
        <v>0</v>
      </c>
      <c r="AF1164" s="14">
        <f t="shared" si="2926"/>
        <v>380</v>
      </c>
      <c r="AG1164" s="14">
        <f t="shared" si="2927"/>
        <v>350</v>
      </c>
      <c r="AH1164" s="14">
        <f t="shared" si="2928"/>
        <v>350</v>
      </c>
      <c r="AI1164" s="14">
        <f t="shared" si="3031"/>
        <v>0</v>
      </c>
      <c r="AJ1164" s="14">
        <f t="shared" si="3031"/>
        <v>0</v>
      </c>
      <c r="AK1164" s="14">
        <f t="shared" si="2895"/>
        <v>380</v>
      </c>
      <c r="AL1164" s="14">
        <f t="shared" si="2896"/>
        <v>350</v>
      </c>
      <c r="AM1164" s="14">
        <f t="shared" si="2897"/>
        <v>350</v>
      </c>
      <c r="AN1164" s="14">
        <f t="shared" si="3031"/>
        <v>0</v>
      </c>
      <c r="AO1164" s="14">
        <f t="shared" si="3031"/>
        <v>0</v>
      </c>
      <c r="AP1164" s="14">
        <f t="shared" si="3031"/>
        <v>0</v>
      </c>
      <c r="AQ1164" s="14">
        <f t="shared" si="3031"/>
        <v>0</v>
      </c>
      <c r="AR1164" s="14">
        <f t="shared" si="3031"/>
        <v>0</v>
      </c>
      <c r="AS1164" s="14">
        <f t="shared" si="3031"/>
        <v>0</v>
      </c>
      <c r="AT1164" s="14">
        <f t="shared" si="3031"/>
        <v>0</v>
      </c>
      <c r="AU1164" s="14">
        <f t="shared" si="3031"/>
        <v>0</v>
      </c>
      <c r="AV1164" s="14">
        <f t="shared" si="3031"/>
        <v>0</v>
      </c>
      <c r="AW1164" s="14">
        <f t="shared" si="3031"/>
        <v>0</v>
      </c>
      <c r="AX1164" s="14">
        <f t="shared" si="3031"/>
        <v>0</v>
      </c>
      <c r="AY1164" s="14">
        <f t="shared" si="2860"/>
        <v>380</v>
      </c>
      <c r="AZ1164" s="14">
        <f t="shared" si="2861"/>
        <v>350</v>
      </c>
      <c r="BA1164" s="14">
        <f t="shared" si="2862"/>
        <v>350</v>
      </c>
      <c r="BB1164" s="14">
        <f t="shared" si="3031"/>
        <v>0</v>
      </c>
      <c r="BC1164" s="2"/>
    </row>
    <row r="1165" spans="1:55" ht="31.5" customHeight="1" x14ac:dyDescent="0.25">
      <c r="A1165" s="8" t="s">
        <v>53</v>
      </c>
      <c r="B1165" s="8" t="s">
        <v>30</v>
      </c>
      <c r="C1165" s="8" t="s">
        <v>37</v>
      </c>
      <c r="D1165" s="8" t="s">
        <v>215</v>
      </c>
      <c r="E1165" s="8" t="s">
        <v>1071</v>
      </c>
      <c r="F1165" s="24" t="s">
        <v>470</v>
      </c>
      <c r="G1165" s="14">
        <v>380</v>
      </c>
      <c r="H1165" s="14">
        <v>350</v>
      </c>
      <c r="I1165" s="14">
        <v>350</v>
      </c>
      <c r="J1165" s="14"/>
      <c r="K1165" s="14"/>
      <c r="L1165" s="14"/>
      <c r="M1165" s="14">
        <f t="shared" si="2958"/>
        <v>380</v>
      </c>
      <c r="N1165" s="14">
        <f t="shared" si="2959"/>
        <v>350</v>
      </c>
      <c r="O1165" s="14">
        <f t="shared" si="2960"/>
        <v>350</v>
      </c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>
        <f t="shared" si="2926"/>
        <v>380</v>
      </c>
      <c r="AG1165" s="14">
        <f t="shared" si="2927"/>
        <v>350</v>
      </c>
      <c r="AH1165" s="14">
        <f t="shared" si="2928"/>
        <v>350</v>
      </c>
      <c r="AI1165" s="14"/>
      <c r="AJ1165" s="14"/>
      <c r="AK1165" s="14">
        <f t="shared" si="2895"/>
        <v>380</v>
      </c>
      <c r="AL1165" s="14">
        <f t="shared" si="2896"/>
        <v>350</v>
      </c>
      <c r="AM1165" s="14">
        <f t="shared" si="2897"/>
        <v>350</v>
      </c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>
        <f t="shared" si="2860"/>
        <v>380</v>
      </c>
      <c r="AZ1165" s="14">
        <f t="shared" si="2861"/>
        <v>350</v>
      </c>
      <c r="BA1165" s="14">
        <f t="shared" si="2862"/>
        <v>350</v>
      </c>
      <c r="BB1165" s="14"/>
      <c r="BC1165" s="2"/>
    </row>
    <row r="1166" spans="1:55" ht="31.5" customHeight="1" x14ac:dyDescent="0.25">
      <c r="A1166" s="11" t="s">
        <v>53</v>
      </c>
      <c r="B1166" s="11" t="s">
        <v>30</v>
      </c>
      <c r="C1166" s="11" t="s">
        <v>50</v>
      </c>
      <c r="D1166" s="11"/>
      <c r="E1166" s="11"/>
      <c r="F1166" s="7" t="s">
        <v>62</v>
      </c>
      <c r="G1166" s="16">
        <f t="shared" ref="G1166:L1166" si="3032">G1167+G1173</f>
        <v>468.79999999999995</v>
      </c>
      <c r="H1166" s="16">
        <f t="shared" si="3032"/>
        <v>489.79999999999995</v>
      </c>
      <c r="I1166" s="16">
        <f t="shared" si="3032"/>
        <v>489.79999999999995</v>
      </c>
      <c r="J1166" s="16">
        <f t="shared" si="3032"/>
        <v>0</v>
      </c>
      <c r="K1166" s="16">
        <f t="shared" si="3032"/>
        <v>0</v>
      </c>
      <c r="L1166" s="16">
        <f t="shared" si="3032"/>
        <v>0</v>
      </c>
      <c r="M1166" s="16">
        <f t="shared" si="2958"/>
        <v>468.79999999999995</v>
      </c>
      <c r="N1166" s="16">
        <f t="shared" si="2959"/>
        <v>489.79999999999995</v>
      </c>
      <c r="O1166" s="16">
        <f t="shared" si="2960"/>
        <v>489.79999999999995</v>
      </c>
      <c r="P1166" s="16">
        <f t="shared" ref="P1166:Q1166" si="3033">P1167+P1173</f>
        <v>0</v>
      </c>
      <c r="Q1166" s="16">
        <f t="shared" si="3033"/>
        <v>0</v>
      </c>
      <c r="R1166" s="16">
        <f t="shared" ref="R1166:T1166" si="3034">R1167+R1173</f>
        <v>0</v>
      </c>
      <c r="S1166" s="16">
        <f t="shared" si="3034"/>
        <v>0</v>
      </c>
      <c r="T1166" s="16">
        <f t="shared" si="3034"/>
        <v>0</v>
      </c>
      <c r="U1166" s="16">
        <f t="shared" ref="U1166:BB1166" si="3035">U1167+U1173</f>
        <v>0</v>
      </c>
      <c r="V1166" s="16">
        <f t="shared" ref="V1166:AC1166" si="3036">V1167+V1173</f>
        <v>0</v>
      </c>
      <c r="W1166" s="16">
        <f t="shared" si="3036"/>
        <v>0</v>
      </c>
      <c r="X1166" s="16">
        <f t="shared" si="3036"/>
        <v>0</v>
      </c>
      <c r="Y1166" s="16">
        <f t="shared" si="3036"/>
        <v>0</v>
      </c>
      <c r="Z1166" s="16">
        <f t="shared" si="3036"/>
        <v>0</v>
      </c>
      <c r="AA1166" s="16">
        <f t="shared" si="3036"/>
        <v>0</v>
      </c>
      <c r="AB1166" s="16">
        <f t="shared" si="3036"/>
        <v>0</v>
      </c>
      <c r="AC1166" s="16">
        <f t="shared" si="3036"/>
        <v>0</v>
      </c>
      <c r="AD1166" s="16">
        <f t="shared" ref="AD1166:AE1166" si="3037">AD1167+AD1173</f>
        <v>0</v>
      </c>
      <c r="AE1166" s="16">
        <f t="shared" si="3037"/>
        <v>0</v>
      </c>
      <c r="AF1166" s="14">
        <f t="shared" si="2926"/>
        <v>468.79999999999995</v>
      </c>
      <c r="AG1166" s="14">
        <f t="shared" si="2927"/>
        <v>489.79999999999995</v>
      </c>
      <c r="AH1166" s="14">
        <f t="shared" si="2928"/>
        <v>489.79999999999995</v>
      </c>
      <c r="AI1166" s="16">
        <f t="shared" ref="AI1166:AJ1166" si="3038">AI1167+AI1173</f>
        <v>0</v>
      </c>
      <c r="AJ1166" s="16">
        <f t="shared" si="3038"/>
        <v>0</v>
      </c>
      <c r="AK1166" s="16">
        <f t="shared" si="2895"/>
        <v>468.79999999999995</v>
      </c>
      <c r="AL1166" s="16">
        <f t="shared" si="2896"/>
        <v>489.79999999999995</v>
      </c>
      <c r="AM1166" s="16">
        <f t="shared" si="2897"/>
        <v>489.79999999999995</v>
      </c>
      <c r="AN1166" s="16">
        <f t="shared" ref="AN1166:AO1166" si="3039">AN1167+AN1173</f>
        <v>-184.3</v>
      </c>
      <c r="AO1166" s="16">
        <f t="shared" si="3039"/>
        <v>0</v>
      </c>
      <c r="AP1166" s="16">
        <f t="shared" ref="AP1166:AW1166" si="3040">AP1167+AP1173</f>
        <v>0</v>
      </c>
      <c r="AQ1166" s="16">
        <f t="shared" si="3040"/>
        <v>0</v>
      </c>
      <c r="AR1166" s="16">
        <f t="shared" si="3040"/>
        <v>0</v>
      </c>
      <c r="AS1166" s="16">
        <f t="shared" si="3040"/>
        <v>0</v>
      </c>
      <c r="AT1166" s="16">
        <f t="shared" si="3040"/>
        <v>0</v>
      </c>
      <c r="AU1166" s="16">
        <f t="shared" si="3040"/>
        <v>0</v>
      </c>
      <c r="AV1166" s="16">
        <f t="shared" si="3040"/>
        <v>0</v>
      </c>
      <c r="AW1166" s="16">
        <f t="shared" si="3040"/>
        <v>0</v>
      </c>
      <c r="AX1166" s="16">
        <f t="shared" ref="AX1166" si="3041">AX1167+AX1173</f>
        <v>0</v>
      </c>
      <c r="AY1166" s="16">
        <f t="shared" si="2860"/>
        <v>284.49999999999994</v>
      </c>
      <c r="AZ1166" s="16">
        <f t="shared" si="2861"/>
        <v>489.79999999999995</v>
      </c>
      <c r="BA1166" s="16">
        <f t="shared" si="2862"/>
        <v>489.79999999999995</v>
      </c>
      <c r="BB1166" s="16">
        <f t="shared" si="3035"/>
        <v>0</v>
      </c>
      <c r="BC1166" s="2"/>
    </row>
    <row r="1167" spans="1:55" ht="31.5" customHeight="1" x14ac:dyDescent="0.25">
      <c r="A1167" s="8" t="s">
        <v>53</v>
      </c>
      <c r="B1167" s="8" t="s">
        <v>30</v>
      </c>
      <c r="C1167" s="8" t="s">
        <v>50</v>
      </c>
      <c r="D1167" s="8" t="s">
        <v>153</v>
      </c>
      <c r="E1167" s="8"/>
      <c r="F1167" s="13" t="s">
        <v>577</v>
      </c>
      <c r="G1167" s="14">
        <f t="shared" ref="G1167:L1171" si="3042">G1168</f>
        <v>252</v>
      </c>
      <c r="H1167" s="14">
        <f t="shared" si="3042"/>
        <v>252</v>
      </c>
      <c r="I1167" s="14">
        <f t="shared" si="3042"/>
        <v>252</v>
      </c>
      <c r="J1167" s="14">
        <f t="shared" si="3042"/>
        <v>0</v>
      </c>
      <c r="K1167" s="14">
        <f t="shared" si="3042"/>
        <v>0</v>
      </c>
      <c r="L1167" s="14">
        <f t="shared" si="3042"/>
        <v>0</v>
      </c>
      <c r="M1167" s="14">
        <f t="shared" si="2958"/>
        <v>252</v>
      </c>
      <c r="N1167" s="14">
        <f t="shared" si="2959"/>
        <v>252</v>
      </c>
      <c r="O1167" s="14">
        <f t="shared" si="2960"/>
        <v>252</v>
      </c>
      <c r="P1167" s="14">
        <f t="shared" ref="P1167:Q1171" si="3043">P1168</f>
        <v>0</v>
      </c>
      <c r="Q1167" s="14">
        <f t="shared" si="3043"/>
        <v>0</v>
      </c>
      <c r="R1167" s="14">
        <f t="shared" ref="R1167:T1171" si="3044">R1168</f>
        <v>0</v>
      </c>
      <c r="S1167" s="14">
        <f t="shared" si="3044"/>
        <v>0</v>
      </c>
      <c r="T1167" s="14">
        <f t="shared" si="3044"/>
        <v>0</v>
      </c>
      <c r="U1167" s="14">
        <f t="shared" ref="U1167:BB1171" si="3045">U1168</f>
        <v>0</v>
      </c>
      <c r="V1167" s="14">
        <f t="shared" si="3045"/>
        <v>0</v>
      </c>
      <c r="W1167" s="14">
        <f t="shared" si="3045"/>
        <v>0</v>
      </c>
      <c r="X1167" s="14">
        <f t="shared" si="3045"/>
        <v>0</v>
      </c>
      <c r="Y1167" s="14">
        <f t="shared" si="3045"/>
        <v>0</v>
      </c>
      <c r="Z1167" s="14">
        <f t="shared" si="3045"/>
        <v>0</v>
      </c>
      <c r="AA1167" s="14">
        <f t="shared" si="3045"/>
        <v>0</v>
      </c>
      <c r="AB1167" s="14">
        <f t="shared" si="3045"/>
        <v>0</v>
      </c>
      <c r="AC1167" s="14">
        <f t="shared" si="3045"/>
        <v>0</v>
      </c>
      <c r="AD1167" s="14">
        <f t="shared" si="3045"/>
        <v>0</v>
      </c>
      <c r="AE1167" s="14">
        <f t="shared" si="3045"/>
        <v>0</v>
      </c>
      <c r="AF1167" s="14">
        <f t="shared" si="2926"/>
        <v>252</v>
      </c>
      <c r="AG1167" s="14">
        <f t="shared" si="2927"/>
        <v>252</v>
      </c>
      <c r="AH1167" s="14">
        <f t="shared" si="2928"/>
        <v>252</v>
      </c>
      <c r="AI1167" s="14">
        <f t="shared" si="3045"/>
        <v>0</v>
      </c>
      <c r="AJ1167" s="14">
        <f t="shared" si="3045"/>
        <v>0</v>
      </c>
      <c r="AK1167" s="14">
        <f t="shared" si="2895"/>
        <v>252</v>
      </c>
      <c r="AL1167" s="14">
        <f t="shared" si="2896"/>
        <v>252</v>
      </c>
      <c r="AM1167" s="14">
        <f t="shared" si="2897"/>
        <v>252</v>
      </c>
      <c r="AN1167" s="14">
        <f t="shared" si="3045"/>
        <v>0</v>
      </c>
      <c r="AO1167" s="14">
        <f t="shared" si="3045"/>
        <v>0</v>
      </c>
      <c r="AP1167" s="14">
        <f t="shared" si="3045"/>
        <v>0</v>
      </c>
      <c r="AQ1167" s="14">
        <f t="shared" si="3045"/>
        <v>0</v>
      </c>
      <c r="AR1167" s="14">
        <f t="shared" si="3045"/>
        <v>0</v>
      </c>
      <c r="AS1167" s="14">
        <f t="shared" si="3045"/>
        <v>0</v>
      </c>
      <c r="AT1167" s="14">
        <f t="shared" si="3045"/>
        <v>0</v>
      </c>
      <c r="AU1167" s="14">
        <f t="shared" si="3045"/>
        <v>0</v>
      </c>
      <c r="AV1167" s="14">
        <f t="shared" si="3045"/>
        <v>0</v>
      </c>
      <c r="AW1167" s="14">
        <f t="shared" si="3045"/>
        <v>0</v>
      </c>
      <c r="AX1167" s="14">
        <f t="shared" si="3045"/>
        <v>0</v>
      </c>
      <c r="AY1167" s="14">
        <f t="shared" si="2860"/>
        <v>252</v>
      </c>
      <c r="AZ1167" s="14">
        <f t="shared" si="2861"/>
        <v>252</v>
      </c>
      <c r="BA1167" s="14">
        <f t="shared" si="2862"/>
        <v>252</v>
      </c>
      <c r="BB1167" s="14">
        <f t="shared" si="3045"/>
        <v>0</v>
      </c>
      <c r="BC1167" s="2"/>
    </row>
    <row r="1168" spans="1:55" ht="47.25" customHeight="1" x14ac:dyDescent="0.25">
      <c r="A1168" s="8" t="s">
        <v>53</v>
      </c>
      <c r="B1168" s="8" t="s">
        <v>30</v>
      </c>
      <c r="C1168" s="8" t="s">
        <v>50</v>
      </c>
      <c r="D1168" s="8" t="s">
        <v>203</v>
      </c>
      <c r="E1168" s="8"/>
      <c r="F1168" s="13" t="s">
        <v>578</v>
      </c>
      <c r="G1168" s="14">
        <f t="shared" si="3042"/>
        <v>252</v>
      </c>
      <c r="H1168" s="14">
        <f t="shared" si="3042"/>
        <v>252</v>
      </c>
      <c r="I1168" s="14">
        <f t="shared" si="3042"/>
        <v>252</v>
      </c>
      <c r="J1168" s="14">
        <f t="shared" si="3042"/>
        <v>0</v>
      </c>
      <c r="K1168" s="14">
        <f t="shared" si="3042"/>
        <v>0</v>
      </c>
      <c r="L1168" s="14">
        <f t="shared" si="3042"/>
        <v>0</v>
      </c>
      <c r="M1168" s="14">
        <f t="shared" si="2958"/>
        <v>252</v>
      </c>
      <c r="N1168" s="14">
        <f t="shared" si="2959"/>
        <v>252</v>
      </c>
      <c r="O1168" s="14">
        <f t="shared" si="2960"/>
        <v>252</v>
      </c>
      <c r="P1168" s="14">
        <f t="shared" si="3043"/>
        <v>0</v>
      </c>
      <c r="Q1168" s="14">
        <f t="shared" si="3043"/>
        <v>0</v>
      </c>
      <c r="R1168" s="14">
        <f t="shared" si="3044"/>
        <v>0</v>
      </c>
      <c r="S1168" s="14">
        <f t="shared" si="3044"/>
        <v>0</v>
      </c>
      <c r="T1168" s="14">
        <f t="shared" si="3044"/>
        <v>0</v>
      </c>
      <c r="U1168" s="14">
        <f t="shared" si="3045"/>
        <v>0</v>
      </c>
      <c r="V1168" s="14">
        <f t="shared" si="3045"/>
        <v>0</v>
      </c>
      <c r="W1168" s="14">
        <f t="shared" si="3045"/>
        <v>0</v>
      </c>
      <c r="X1168" s="14">
        <f t="shared" si="3045"/>
        <v>0</v>
      </c>
      <c r="Y1168" s="14">
        <f t="shared" si="3045"/>
        <v>0</v>
      </c>
      <c r="Z1168" s="14">
        <f t="shared" si="3045"/>
        <v>0</v>
      </c>
      <c r="AA1168" s="14">
        <f t="shared" si="3045"/>
        <v>0</v>
      </c>
      <c r="AB1168" s="14">
        <f t="shared" si="3045"/>
        <v>0</v>
      </c>
      <c r="AC1168" s="14">
        <f t="shared" si="3045"/>
        <v>0</v>
      </c>
      <c r="AD1168" s="14">
        <f t="shared" si="3045"/>
        <v>0</v>
      </c>
      <c r="AE1168" s="14">
        <f t="shared" si="3045"/>
        <v>0</v>
      </c>
      <c r="AF1168" s="14">
        <f t="shared" si="2926"/>
        <v>252</v>
      </c>
      <c r="AG1168" s="14">
        <f t="shared" si="2927"/>
        <v>252</v>
      </c>
      <c r="AH1168" s="14">
        <f t="shared" si="2928"/>
        <v>252</v>
      </c>
      <c r="AI1168" s="14">
        <f t="shared" si="3045"/>
        <v>0</v>
      </c>
      <c r="AJ1168" s="14">
        <f t="shared" si="3045"/>
        <v>0</v>
      </c>
      <c r="AK1168" s="14">
        <f t="shared" si="2895"/>
        <v>252</v>
      </c>
      <c r="AL1168" s="14">
        <f t="shared" si="2896"/>
        <v>252</v>
      </c>
      <c r="AM1168" s="14">
        <f t="shared" si="2897"/>
        <v>252</v>
      </c>
      <c r="AN1168" s="14">
        <f t="shared" si="3045"/>
        <v>0</v>
      </c>
      <c r="AO1168" s="14">
        <f t="shared" si="3045"/>
        <v>0</v>
      </c>
      <c r="AP1168" s="14">
        <f t="shared" si="3045"/>
        <v>0</v>
      </c>
      <c r="AQ1168" s="14">
        <f t="shared" si="3045"/>
        <v>0</v>
      </c>
      <c r="AR1168" s="14">
        <f t="shared" si="3045"/>
        <v>0</v>
      </c>
      <c r="AS1168" s="14">
        <f t="shared" si="3045"/>
        <v>0</v>
      </c>
      <c r="AT1168" s="14">
        <f t="shared" si="3045"/>
        <v>0</v>
      </c>
      <c r="AU1168" s="14">
        <f t="shared" si="3045"/>
        <v>0</v>
      </c>
      <c r="AV1168" s="14">
        <f t="shared" si="3045"/>
        <v>0</v>
      </c>
      <c r="AW1168" s="14">
        <f t="shared" si="3045"/>
        <v>0</v>
      </c>
      <c r="AX1168" s="14">
        <f t="shared" si="3045"/>
        <v>0</v>
      </c>
      <c r="AY1168" s="14">
        <f t="shared" si="2860"/>
        <v>252</v>
      </c>
      <c r="AZ1168" s="14">
        <f t="shared" si="2861"/>
        <v>252</v>
      </c>
      <c r="BA1168" s="14">
        <f t="shared" si="2862"/>
        <v>252</v>
      </c>
      <c r="BB1168" s="14">
        <f t="shared" si="3045"/>
        <v>0</v>
      </c>
      <c r="BC1168" s="2"/>
    </row>
    <row r="1169" spans="1:55" ht="47.25" x14ac:dyDescent="0.25">
      <c r="A1169" s="8" t="s">
        <v>53</v>
      </c>
      <c r="B1169" s="8" t="s">
        <v>30</v>
      </c>
      <c r="C1169" s="8" t="s">
        <v>50</v>
      </c>
      <c r="D1169" s="8" t="s">
        <v>204</v>
      </c>
      <c r="E1169" s="8"/>
      <c r="F1169" s="18" t="s">
        <v>802</v>
      </c>
      <c r="G1169" s="14">
        <f t="shared" si="3042"/>
        <v>252</v>
      </c>
      <c r="H1169" s="14">
        <f t="shared" si="3042"/>
        <v>252</v>
      </c>
      <c r="I1169" s="14">
        <f t="shared" si="3042"/>
        <v>252</v>
      </c>
      <c r="J1169" s="14">
        <f t="shared" si="3042"/>
        <v>0</v>
      </c>
      <c r="K1169" s="14">
        <f t="shared" si="3042"/>
        <v>0</v>
      </c>
      <c r="L1169" s="14">
        <f t="shared" si="3042"/>
        <v>0</v>
      </c>
      <c r="M1169" s="14">
        <f t="shared" si="2958"/>
        <v>252</v>
      </c>
      <c r="N1169" s="14">
        <f t="shared" si="2959"/>
        <v>252</v>
      </c>
      <c r="O1169" s="14">
        <f t="shared" si="2960"/>
        <v>252</v>
      </c>
      <c r="P1169" s="14">
        <f t="shared" si="3043"/>
        <v>0</v>
      </c>
      <c r="Q1169" s="14">
        <f t="shared" si="3043"/>
        <v>0</v>
      </c>
      <c r="R1169" s="14">
        <f t="shared" si="3044"/>
        <v>0</v>
      </c>
      <c r="S1169" s="14">
        <f t="shared" si="3044"/>
        <v>0</v>
      </c>
      <c r="T1169" s="14">
        <f t="shared" si="3044"/>
        <v>0</v>
      </c>
      <c r="U1169" s="14">
        <f t="shared" si="3045"/>
        <v>0</v>
      </c>
      <c r="V1169" s="14">
        <f t="shared" si="3045"/>
        <v>0</v>
      </c>
      <c r="W1169" s="14">
        <f t="shared" si="3045"/>
        <v>0</v>
      </c>
      <c r="X1169" s="14">
        <f t="shared" si="3045"/>
        <v>0</v>
      </c>
      <c r="Y1169" s="14">
        <f t="shared" si="3045"/>
        <v>0</v>
      </c>
      <c r="Z1169" s="14">
        <f t="shared" si="3045"/>
        <v>0</v>
      </c>
      <c r="AA1169" s="14">
        <f t="shared" si="3045"/>
        <v>0</v>
      </c>
      <c r="AB1169" s="14">
        <f t="shared" si="3045"/>
        <v>0</v>
      </c>
      <c r="AC1169" s="14">
        <f t="shared" si="3045"/>
        <v>0</v>
      </c>
      <c r="AD1169" s="14">
        <f t="shared" si="3045"/>
        <v>0</v>
      </c>
      <c r="AE1169" s="14">
        <f t="shared" si="3045"/>
        <v>0</v>
      </c>
      <c r="AF1169" s="14">
        <f t="shared" si="2926"/>
        <v>252</v>
      </c>
      <c r="AG1169" s="14">
        <f t="shared" si="2927"/>
        <v>252</v>
      </c>
      <c r="AH1169" s="14">
        <f t="shared" si="2928"/>
        <v>252</v>
      </c>
      <c r="AI1169" s="14">
        <f t="shared" si="3045"/>
        <v>0</v>
      </c>
      <c r="AJ1169" s="14">
        <f t="shared" si="3045"/>
        <v>0</v>
      </c>
      <c r="AK1169" s="14">
        <f t="shared" si="2895"/>
        <v>252</v>
      </c>
      <c r="AL1169" s="14">
        <f t="shared" si="2896"/>
        <v>252</v>
      </c>
      <c r="AM1169" s="14">
        <f t="shared" si="2897"/>
        <v>252</v>
      </c>
      <c r="AN1169" s="14">
        <f t="shared" si="3045"/>
        <v>0</v>
      </c>
      <c r="AO1169" s="14">
        <f t="shared" si="3045"/>
        <v>0</v>
      </c>
      <c r="AP1169" s="14">
        <f t="shared" si="3045"/>
        <v>0</v>
      </c>
      <c r="AQ1169" s="14">
        <f t="shared" si="3045"/>
        <v>0</v>
      </c>
      <c r="AR1169" s="14">
        <f t="shared" si="3045"/>
        <v>0</v>
      </c>
      <c r="AS1169" s="14">
        <f t="shared" si="3045"/>
        <v>0</v>
      </c>
      <c r="AT1169" s="14">
        <f t="shared" si="3045"/>
        <v>0</v>
      </c>
      <c r="AU1169" s="14">
        <f t="shared" si="3045"/>
        <v>0</v>
      </c>
      <c r="AV1169" s="14">
        <f t="shared" si="3045"/>
        <v>0</v>
      </c>
      <c r="AW1169" s="14">
        <f t="shared" si="3045"/>
        <v>0</v>
      </c>
      <c r="AX1169" s="14">
        <f t="shared" si="3045"/>
        <v>0</v>
      </c>
      <c r="AY1169" s="14">
        <f t="shared" si="2860"/>
        <v>252</v>
      </c>
      <c r="AZ1169" s="14">
        <f t="shared" si="2861"/>
        <v>252</v>
      </c>
      <c r="BA1169" s="14">
        <f t="shared" si="2862"/>
        <v>252</v>
      </c>
      <c r="BB1169" s="14">
        <f t="shared" si="3045"/>
        <v>0</v>
      </c>
      <c r="BC1169" s="2"/>
    </row>
    <row r="1170" spans="1:55" ht="31.5" customHeight="1" x14ac:dyDescent="0.25">
      <c r="A1170" s="8" t="s">
        <v>53</v>
      </c>
      <c r="B1170" s="8" t="s">
        <v>30</v>
      </c>
      <c r="C1170" s="8" t="s">
        <v>50</v>
      </c>
      <c r="D1170" s="8" t="s">
        <v>205</v>
      </c>
      <c r="E1170" s="8"/>
      <c r="F1170" s="13" t="s">
        <v>580</v>
      </c>
      <c r="G1170" s="14">
        <f t="shared" si="3042"/>
        <v>252</v>
      </c>
      <c r="H1170" s="14">
        <f t="shared" si="3042"/>
        <v>252</v>
      </c>
      <c r="I1170" s="14">
        <f t="shared" si="3042"/>
        <v>252</v>
      </c>
      <c r="J1170" s="14">
        <f t="shared" si="3042"/>
        <v>0</v>
      </c>
      <c r="K1170" s="14">
        <f t="shared" si="3042"/>
        <v>0</v>
      </c>
      <c r="L1170" s="14">
        <f t="shared" si="3042"/>
        <v>0</v>
      </c>
      <c r="M1170" s="14">
        <f t="shared" si="2958"/>
        <v>252</v>
      </c>
      <c r="N1170" s="14">
        <f t="shared" si="2959"/>
        <v>252</v>
      </c>
      <c r="O1170" s="14">
        <f t="shared" si="2960"/>
        <v>252</v>
      </c>
      <c r="P1170" s="14">
        <f t="shared" si="3043"/>
        <v>0</v>
      </c>
      <c r="Q1170" s="14">
        <f t="shared" si="3043"/>
        <v>0</v>
      </c>
      <c r="R1170" s="14">
        <f t="shared" si="3044"/>
        <v>0</v>
      </c>
      <c r="S1170" s="14">
        <f t="shared" si="3044"/>
        <v>0</v>
      </c>
      <c r="T1170" s="14">
        <f t="shared" si="3044"/>
        <v>0</v>
      </c>
      <c r="U1170" s="14">
        <f t="shared" si="3045"/>
        <v>0</v>
      </c>
      <c r="V1170" s="14">
        <f t="shared" si="3045"/>
        <v>0</v>
      </c>
      <c r="W1170" s="14">
        <f t="shared" si="3045"/>
        <v>0</v>
      </c>
      <c r="X1170" s="14">
        <f t="shared" si="3045"/>
        <v>0</v>
      </c>
      <c r="Y1170" s="14">
        <f t="shared" si="3045"/>
        <v>0</v>
      </c>
      <c r="Z1170" s="14">
        <f t="shared" si="3045"/>
        <v>0</v>
      </c>
      <c r="AA1170" s="14">
        <f t="shared" si="3045"/>
        <v>0</v>
      </c>
      <c r="AB1170" s="14">
        <f t="shared" si="3045"/>
        <v>0</v>
      </c>
      <c r="AC1170" s="14">
        <f t="shared" si="3045"/>
        <v>0</v>
      </c>
      <c r="AD1170" s="14">
        <f t="shared" si="3045"/>
        <v>0</v>
      </c>
      <c r="AE1170" s="14">
        <f t="shared" si="3045"/>
        <v>0</v>
      </c>
      <c r="AF1170" s="14">
        <f t="shared" si="2926"/>
        <v>252</v>
      </c>
      <c r="AG1170" s="14">
        <f t="shared" si="2927"/>
        <v>252</v>
      </c>
      <c r="AH1170" s="14">
        <f t="shared" si="2928"/>
        <v>252</v>
      </c>
      <c r="AI1170" s="14">
        <f t="shared" si="3045"/>
        <v>0</v>
      </c>
      <c r="AJ1170" s="14">
        <f t="shared" si="3045"/>
        <v>0</v>
      </c>
      <c r="AK1170" s="14">
        <f t="shared" si="2895"/>
        <v>252</v>
      </c>
      <c r="AL1170" s="14">
        <f t="shared" si="2896"/>
        <v>252</v>
      </c>
      <c r="AM1170" s="14">
        <f t="shared" si="2897"/>
        <v>252</v>
      </c>
      <c r="AN1170" s="14">
        <f t="shared" si="3045"/>
        <v>0</v>
      </c>
      <c r="AO1170" s="14">
        <f t="shared" si="3045"/>
        <v>0</v>
      </c>
      <c r="AP1170" s="14">
        <f t="shared" si="3045"/>
        <v>0</v>
      </c>
      <c r="AQ1170" s="14">
        <f t="shared" si="3045"/>
        <v>0</v>
      </c>
      <c r="AR1170" s="14">
        <f t="shared" si="3045"/>
        <v>0</v>
      </c>
      <c r="AS1170" s="14">
        <f t="shared" si="3045"/>
        <v>0</v>
      </c>
      <c r="AT1170" s="14">
        <f t="shared" si="3045"/>
        <v>0</v>
      </c>
      <c r="AU1170" s="14">
        <f t="shared" si="3045"/>
        <v>0</v>
      </c>
      <c r="AV1170" s="14">
        <f t="shared" si="3045"/>
        <v>0</v>
      </c>
      <c r="AW1170" s="14">
        <f t="shared" si="3045"/>
        <v>0</v>
      </c>
      <c r="AX1170" s="14">
        <f t="shared" si="3045"/>
        <v>0</v>
      </c>
      <c r="AY1170" s="14">
        <f t="shared" si="2860"/>
        <v>252</v>
      </c>
      <c r="AZ1170" s="14">
        <f t="shared" si="2861"/>
        <v>252</v>
      </c>
      <c r="BA1170" s="14">
        <f t="shared" si="2862"/>
        <v>252</v>
      </c>
      <c r="BB1170" s="14">
        <f t="shared" si="3045"/>
        <v>0</v>
      </c>
      <c r="BC1170" s="2"/>
    </row>
    <row r="1171" spans="1:55" ht="31.5" customHeight="1" x14ac:dyDescent="0.25">
      <c r="A1171" s="8" t="s">
        <v>53</v>
      </c>
      <c r="B1171" s="8" t="s">
        <v>30</v>
      </c>
      <c r="C1171" s="8" t="s">
        <v>50</v>
      </c>
      <c r="D1171" s="8" t="s">
        <v>205</v>
      </c>
      <c r="E1171" s="43" t="s">
        <v>150</v>
      </c>
      <c r="F1171" s="24" t="s">
        <v>469</v>
      </c>
      <c r="G1171" s="14">
        <f t="shared" si="3042"/>
        <v>252</v>
      </c>
      <c r="H1171" s="14">
        <f t="shared" si="3042"/>
        <v>252</v>
      </c>
      <c r="I1171" s="14">
        <f t="shared" si="3042"/>
        <v>252</v>
      </c>
      <c r="J1171" s="14">
        <f t="shared" si="3042"/>
        <v>0</v>
      </c>
      <c r="K1171" s="14">
        <f t="shared" si="3042"/>
        <v>0</v>
      </c>
      <c r="L1171" s="14">
        <f t="shared" si="3042"/>
        <v>0</v>
      </c>
      <c r="M1171" s="14">
        <f t="shared" si="2958"/>
        <v>252</v>
      </c>
      <c r="N1171" s="14">
        <f t="shared" si="2959"/>
        <v>252</v>
      </c>
      <c r="O1171" s="14">
        <f t="shared" si="2960"/>
        <v>252</v>
      </c>
      <c r="P1171" s="14">
        <f t="shared" si="3043"/>
        <v>0</v>
      </c>
      <c r="Q1171" s="14">
        <f t="shared" si="3043"/>
        <v>0</v>
      </c>
      <c r="R1171" s="14">
        <f t="shared" si="3044"/>
        <v>0</v>
      </c>
      <c r="S1171" s="14">
        <f t="shared" si="3044"/>
        <v>0</v>
      </c>
      <c r="T1171" s="14">
        <f t="shared" si="3044"/>
        <v>0</v>
      </c>
      <c r="U1171" s="14">
        <f t="shared" si="3045"/>
        <v>0</v>
      </c>
      <c r="V1171" s="14">
        <f t="shared" si="3045"/>
        <v>0</v>
      </c>
      <c r="W1171" s="14">
        <f t="shared" si="3045"/>
        <v>0</v>
      </c>
      <c r="X1171" s="14">
        <f t="shared" si="3045"/>
        <v>0</v>
      </c>
      <c r="Y1171" s="14">
        <f t="shared" si="3045"/>
        <v>0</v>
      </c>
      <c r="Z1171" s="14">
        <f t="shared" si="3045"/>
        <v>0</v>
      </c>
      <c r="AA1171" s="14">
        <f t="shared" si="3045"/>
        <v>0</v>
      </c>
      <c r="AB1171" s="14">
        <f t="shared" si="3045"/>
        <v>0</v>
      </c>
      <c r="AC1171" s="14">
        <f t="shared" si="3045"/>
        <v>0</v>
      </c>
      <c r="AD1171" s="14">
        <f t="shared" si="3045"/>
        <v>0</v>
      </c>
      <c r="AE1171" s="14">
        <f t="shared" si="3045"/>
        <v>0</v>
      </c>
      <c r="AF1171" s="14">
        <f t="shared" si="2926"/>
        <v>252</v>
      </c>
      <c r="AG1171" s="14">
        <f t="shared" si="2927"/>
        <v>252</v>
      </c>
      <c r="AH1171" s="14">
        <f t="shared" si="2928"/>
        <v>252</v>
      </c>
      <c r="AI1171" s="14">
        <f t="shared" si="3045"/>
        <v>0</v>
      </c>
      <c r="AJ1171" s="14">
        <f t="shared" si="3045"/>
        <v>0</v>
      </c>
      <c r="AK1171" s="14">
        <f t="shared" si="2895"/>
        <v>252</v>
      </c>
      <c r="AL1171" s="14">
        <f t="shared" si="2896"/>
        <v>252</v>
      </c>
      <c r="AM1171" s="14">
        <f t="shared" si="2897"/>
        <v>252</v>
      </c>
      <c r="AN1171" s="14">
        <f t="shared" si="3045"/>
        <v>0</v>
      </c>
      <c r="AO1171" s="14">
        <f t="shared" si="3045"/>
        <v>0</v>
      </c>
      <c r="AP1171" s="14">
        <f t="shared" si="3045"/>
        <v>0</v>
      </c>
      <c r="AQ1171" s="14">
        <f t="shared" si="3045"/>
        <v>0</v>
      </c>
      <c r="AR1171" s="14">
        <f t="shared" si="3045"/>
        <v>0</v>
      </c>
      <c r="AS1171" s="14">
        <f t="shared" si="3045"/>
        <v>0</v>
      </c>
      <c r="AT1171" s="14">
        <f t="shared" si="3045"/>
        <v>0</v>
      </c>
      <c r="AU1171" s="14">
        <f t="shared" si="3045"/>
        <v>0</v>
      </c>
      <c r="AV1171" s="14">
        <f t="shared" si="3045"/>
        <v>0</v>
      </c>
      <c r="AW1171" s="14">
        <f t="shared" si="3045"/>
        <v>0</v>
      </c>
      <c r="AX1171" s="14">
        <f t="shared" si="3045"/>
        <v>0</v>
      </c>
      <c r="AY1171" s="14">
        <f t="shared" ref="AY1171:AY1234" si="3046">AK1171+AN1171+AO1171+AP1171+AQ1171+AR1171</f>
        <v>252</v>
      </c>
      <c r="AZ1171" s="14">
        <f t="shared" ref="AZ1171:AZ1234" si="3047">AL1171+AS1171+AT1171+AU1171</f>
        <v>252</v>
      </c>
      <c r="BA1171" s="14">
        <f t="shared" ref="BA1171:BA1234" si="3048">AM1171+AV1171+AW1171+AX1171</f>
        <v>252</v>
      </c>
      <c r="BB1171" s="14">
        <f t="shared" si="3045"/>
        <v>0</v>
      </c>
      <c r="BC1171" s="2"/>
    </row>
    <row r="1172" spans="1:55" ht="31.5" customHeight="1" x14ac:dyDescent="0.25">
      <c r="A1172" s="8" t="s">
        <v>53</v>
      </c>
      <c r="B1172" s="8" t="s">
        <v>30</v>
      </c>
      <c r="C1172" s="8" t="s">
        <v>50</v>
      </c>
      <c r="D1172" s="8" t="s">
        <v>205</v>
      </c>
      <c r="E1172" s="8" t="s">
        <v>1071</v>
      </c>
      <c r="F1172" s="24" t="s">
        <v>470</v>
      </c>
      <c r="G1172" s="14">
        <v>252</v>
      </c>
      <c r="H1172" s="14">
        <v>252</v>
      </c>
      <c r="I1172" s="14">
        <v>252</v>
      </c>
      <c r="J1172" s="14"/>
      <c r="K1172" s="14"/>
      <c r="L1172" s="14"/>
      <c r="M1172" s="14">
        <f t="shared" si="2958"/>
        <v>252</v>
      </c>
      <c r="N1172" s="14">
        <f t="shared" si="2959"/>
        <v>252</v>
      </c>
      <c r="O1172" s="14">
        <f t="shared" si="2960"/>
        <v>252</v>
      </c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>
        <f t="shared" si="2926"/>
        <v>252</v>
      </c>
      <c r="AG1172" s="14">
        <f t="shared" si="2927"/>
        <v>252</v>
      </c>
      <c r="AH1172" s="14">
        <f t="shared" si="2928"/>
        <v>252</v>
      </c>
      <c r="AI1172" s="14"/>
      <c r="AJ1172" s="14"/>
      <c r="AK1172" s="14">
        <f t="shared" si="2895"/>
        <v>252</v>
      </c>
      <c r="AL1172" s="14">
        <f t="shared" si="2896"/>
        <v>252</v>
      </c>
      <c r="AM1172" s="14">
        <f t="shared" si="2897"/>
        <v>252</v>
      </c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>
        <f t="shared" si="3046"/>
        <v>252</v>
      </c>
      <c r="AZ1172" s="14">
        <f t="shared" si="3047"/>
        <v>252</v>
      </c>
      <c r="BA1172" s="14">
        <f t="shared" si="3048"/>
        <v>252</v>
      </c>
      <c r="BB1172" s="14"/>
      <c r="BC1172" s="2"/>
    </row>
    <row r="1173" spans="1:55" ht="47.25" customHeight="1" x14ac:dyDescent="0.25">
      <c r="A1173" s="8" t="s">
        <v>53</v>
      </c>
      <c r="B1173" s="8" t="s">
        <v>30</v>
      </c>
      <c r="C1173" s="8" t="s">
        <v>50</v>
      </c>
      <c r="D1173" s="8" t="s">
        <v>151</v>
      </c>
      <c r="E1173" s="8"/>
      <c r="F1173" s="18" t="s">
        <v>583</v>
      </c>
      <c r="G1173" s="14">
        <f t="shared" ref="G1173:L1177" si="3049">G1174</f>
        <v>216.79999999999998</v>
      </c>
      <c r="H1173" s="14">
        <f t="shared" si="3049"/>
        <v>237.79999999999998</v>
      </c>
      <c r="I1173" s="14">
        <f t="shared" si="3049"/>
        <v>237.79999999999998</v>
      </c>
      <c r="J1173" s="14">
        <f t="shared" si="3049"/>
        <v>0</v>
      </c>
      <c r="K1173" s="14">
        <f t="shared" si="3049"/>
        <v>0</v>
      </c>
      <c r="L1173" s="14">
        <f t="shared" si="3049"/>
        <v>0</v>
      </c>
      <c r="M1173" s="14">
        <f t="shared" si="2958"/>
        <v>216.79999999999998</v>
      </c>
      <c r="N1173" s="14">
        <f t="shared" si="2959"/>
        <v>237.79999999999998</v>
      </c>
      <c r="O1173" s="14">
        <f t="shared" si="2960"/>
        <v>237.79999999999998</v>
      </c>
      <c r="P1173" s="14">
        <f t="shared" ref="P1173:Q1177" si="3050">P1174</f>
        <v>0</v>
      </c>
      <c r="Q1173" s="14">
        <f t="shared" si="3050"/>
        <v>0</v>
      </c>
      <c r="R1173" s="14">
        <f t="shared" ref="R1173:T1177" si="3051">R1174</f>
        <v>0</v>
      </c>
      <c r="S1173" s="14">
        <f t="shared" si="3051"/>
        <v>0</v>
      </c>
      <c r="T1173" s="14">
        <f t="shared" si="3051"/>
        <v>0</v>
      </c>
      <c r="U1173" s="14">
        <f t="shared" ref="U1173:BB1177" si="3052">U1174</f>
        <v>0</v>
      </c>
      <c r="V1173" s="14">
        <f t="shared" si="3052"/>
        <v>0</v>
      </c>
      <c r="W1173" s="14">
        <f t="shared" si="3052"/>
        <v>0</v>
      </c>
      <c r="X1173" s="14">
        <f t="shared" si="3052"/>
        <v>0</v>
      </c>
      <c r="Y1173" s="14">
        <f t="shared" si="3052"/>
        <v>0</v>
      </c>
      <c r="Z1173" s="14">
        <f t="shared" si="3052"/>
        <v>0</v>
      </c>
      <c r="AA1173" s="14">
        <f t="shared" si="3052"/>
        <v>0</v>
      </c>
      <c r="AB1173" s="14">
        <f t="shared" si="3052"/>
        <v>0</v>
      </c>
      <c r="AC1173" s="14">
        <f t="shared" si="3052"/>
        <v>0</v>
      </c>
      <c r="AD1173" s="14">
        <f t="shared" si="3052"/>
        <v>0</v>
      </c>
      <c r="AE1173" s="14">
        <f t="shared" si="3052"/>
        <v>0</v>
      </c>
      <c r="AF1173" s="14">
        <f t="shared" si="2926"/>
        <v>216.79999999999998</v>
      </c>
      <c r="AG1173" s="14">
        <f t="shared" si="2927"/>
        <v>237.79999999999998</v>
      </c>
      <c r="AH1173" s="14">
        <f t="shared" si="2928"/>
        <v>237.79999999999998</v>
      </c>
      <c r="AI1173" s="14">
        <f t="shared" si="3052"/>
        <v>0</v>
      </c>
      <c r="AJ1173" s="14">
        <f t="shared" si="3052"/>
        <v>0</v>
      </c>
      <c r="AK1173" s="14">
        <f t="shared" si="2895"/>
        <v>216.79999999999998</v>
      </c>
      <c r="AL1173" s="14">
        <f t="shared" si="2896"/>
        <v>237.79999999999998</v>
      </c>
      <c r="AM1173" s="14">
        <f t="shared" si="2897"/>
        <v>237.79999999999998</v>
      </c>
      <c r="AN1173" s="14">
        <f t="shared" si="3052"/>
        <v>-184.3</v>
      </c>
      <c r="AO1173" s="14">
        <f t="shared" si="3052"/>
        <v>0</v>
      </c>
      <c r="AP1173" s="14">
        <f t="shared" si="3052"/>
        <v>0</v>
      </c>
      <c r="AQ1173" s="14">
        <f t="shared" si="3052"/>
        <v>0</v>
      </c>
      <c r="AR1173" s="14">
        <f t="shared" si="3052"/>
        <v>0</v>
      </c>
      <c r="AS1173" s="14">
        <f t="shared" si="3052"/>
        <v>0</v>
      </c>
      <c r="AT1173" s="14">
        <f t="shared" si="3052"/>
        <v>0</v>
      </c>
      <c r="AU1173" s="14">
        <f t="shared" si="3052"/>
        <v>0</v>
      </c>
      <c r="AV1173" s="14">
        <f t="shared" si="3052"/>
        <v>0</v>
      </c>
      <c r="AW1173" s="14">
        <f t="shared" si="3052"/>
        <v>0</v>
      </c>
      <c r="AX1173" s="14">
        <f t="shared" si="3052"/>
        <v>0</v>
      </c>
      <c r="AY1173" s="14">
        <f t="shared" si="3046"/>
        <v>32.499999999999972</v>
      </c>
      <c r="AZ1173" s="14">
        <f t="shared" si="3047"/>
        <v>237.79999999999998</v>
      </c>
      <c r="BA1173" s="14">
        <f t="shared" si="3048"/>
        <v>237.79999999999998</v>
      </c>
      <c r="BB1173" s="14">
        <f t="shared" si="3052"/>
        <v>0</v>
      </c>
      <c r="BC1173" s="2"/>
    </row>
    <row r="1174" spans="1:55" ht="31.5" customHeight="1" x14ac:dyDescent="0.25">
      <c r="A1174" s="8" t="s">
        <v>53</v>
      </c>
      <c r="B1174" s="8" t="s">
        <v>30</v>
      </c>
      <c r="C1174" s="8" t="s">
        <v>50</v>
      </c>
      <c r="D1174" s="8" t="s">
        <v>206</v>
      </c>
      <c r="E1174" s="8"/>
      <c r="F1174" s="13" t="s">
        <v>586</v>
      </c>
      <c r="G1174" s="14">
        <f t="shared" si="3049"/>
        <v>216.79999999999998</v>
      </c>
      <c r="H1174" s="14">
        <f t="shared" si="3049"/>
        <v>237.79999999999998</v>
      </c>
      <c r="I1174" s="14">
        <f t="shared" si="3049"/>
        <v>237.79999999999998</v>
      </c>
      <c r="J1174" s="14">
        <f t="shared" si="3049"/>
        <v>0</v>
      </c>
      <c r="K1174" s="14">
        <f t="shared" si="3049"/>
        <v>0</v>
      </c>
      <c r="L1174" s="14">
        <f t="shared" si="3049"/>
        <v>0</v>
      </c>
      <c r="M1174" s="14">
        <f t="shared" si="2958"/>
        <v>216.79999999999998</v>
      </c>
      <c r="N1174" s="14">
        <f t="shared" si="2959"/>
        <v>237.79999999999998</v>
      </c>
      <c r="O1174" s="14">
        <f t="shared" si="2960"/>
        <v>237.79999999999998</v>
      </c>
      <c r="P1174" s="14">
        <f t="shared" si="3050"/>
        <v>0</v>
      </c>
      <c r="Q1174" s="14">
        <f t="shared" si="3050"/>
        <v>0</v>
      </c>
      <c r="R1174" s="14">
        <f t="shared" si="3051"/>
        <v>0</v>
      </c>
      <c r="S1174" s="14">
        <f t="shared" si="3051"/>
        <v>0</v>
      </c>
      <c r="T1174" s="14">
        <f t="shared" si="3051"/>
        <v>0</v>
      </c>
      <c r="U1174" s="14">
        <f t="shared" si="3052"/>
        <v>0</v>
      </c>
      <c r="V1174" s="14">
        <f t="shared" si="3052"/>
        <v>0</v>
      </c>
      <c r="W1174" s="14">
        <f t="shared" si="3052"/>
        <v>0</v>
      </c>
      <c r="X1174" s="14">
        <f t="shared" si="3052"/>
        <v>0</v>
      </c>
      <c r="Y1174" s="14">
        <f t="shared" si="3052"/>
        <v>0</v>
      </c>
      <c r="Z1174" s="14">
        <f t="shared" si="3052"/>
        <v>0</v>
      </c>
      <c r="AA1174" s="14">
        <f t="shared" si="3052"/>
        <v>0</v>
      </c>
      <c r="AB1174" s="14">
        <f t="shared" si="3052"/>
        <v>0</v>
      </c>
      <c r="AC1174" s="14">
        <f t="shared" si="3052"/>
        <v>0</v>
      </c>
      <c r="AD1174" s="14">
        <f t="shared" si="3052"/>
        <v>0</v>
      </c>
      <c r="AE1174" s="14">
        <f t="shared" si="3052"/>
        <v>0</v>
      </c>
      <c r="AF1174" s="14">
        <f t="shared" si="2926"/>
        <v>216.79999999999998</v>
      </c>
      <c r="AG1174" s="14">
        <f t="shared" si="2927"/>
        <v>237.79999999999998</v>
      </c>
      <c r="AH1174" s="14">
        <f t="shared" si="2928"/>
        <v>237.79999999999998</v>
      </c>
      <c r="AI1174" s="14">
        <f t="shared" si="3052"/>
        <v>0</v>
      </c>
      <c r="AJ1174" s="14">
        <f t="shared" si="3052"/>
        <v>0</v>
      </c>
      <c r="AK1174" s="14">
        <f t="shared" si="2895"/>
        <v>216.79999999999998</v>
      </c>
      <c r="AL1174" s="14">
        <f t="shared" si="2896"/>
        <v>237.79999999999998</v>
      </c>
      <c r="AM1174" s="14">
        <f t="shared" si="2897"/>
        <v>237.79999999999998</v>
      </c>
      <c r="AN1174" s="14">
        <f t="shared" si="3052"/>
        <v>-184.3</v>
      </c>
      <c r="AO1174" s="14">
        <f t="shared" si="3052"/>
        <v>0</v>
      </c>
      <c r="AP1174" s="14">
        <f t="shared" si="3052"/>
        <v>0</v>
      </c>
      <c r="AQ1174" s="14">
        <f t="shared" si="3052"/>
        <v>0</v>
      </c>
      <c r="AR1174" s="14">
        <f t="shared" si="3052"/>
        <v>0</v>
      </c>
      <c r="AS1174" s="14">
        <f t="shared" si="3052"/>
        <v>0</v>
      </c>
      <c r="AT1174" s="14">
        <f t="shared" si="3052"/>
        <v>0</v>
      </c>
      <c r="AU1174" s="14">
        <f t="shared" si="3052"/>
        <v>0</v>
      </c>
      <c r="AV1174" s="14">
        <f t="shared" si="3052"/>
        <v>0</v>
      </c>
      <c r="AW1174" s="14">
        <f t="shared" si="3052"/>
        <v>0</v>
      </c>
      <c r="AX1174" s="14">
        <f t="shared" si="3052"/>
        <v>0</v>
      </c>
      <c r="AY1174" s="14">
        <f t="shared" si="3046"/>
        <v>32.499999999999972</v>
      </c>
      <c r="AZ1174" s="14">
        <f t="shared" si="3047"/>
        <v>237.79999999999998</v>
      </c>
      <c r="BA1174" s="14">
        <f t="shared" si="3048"/>
        <v>237.79999999999998</v>
      </c>
      <c r="BB1174" s="14">
        <f t="shared" si="3052"/>
        <v>0</v>
      </c>
      <c r="BC1174" s="2"/>
    </row>
    <row r="1175" spans="1:55" ht="47.25" customHeight="1" x14ac:dyDescent="0.25">
      <c r="A1175" s="8" t="s">
        <v>53</v>
      </c>
      <c r="B1175" s="8" t="s">
        <v>30</v>
      </c>
      <c r="C1175" s="8" t="s">
        <v>50</v>
      </c>
      <c r="D1175" s="8" t="s">
        <v>207</v>
      </c>
      <c r="E1175" s="8"/>
      <c r="F1175" s="13" t="s">
        <v>883</v>
      </c>
      <c r="G1175" s="14">
        <f t="shared" si="3049"/>
        <v>216.79999999999998</v>
      </c>
      <c r="H1175" s="14">
        <f t="shared" si="3049"/>
        <v>237.79999999999998</v>
      </c>
      <c r="I1175" s="14">
        <f t="shared" si="3049"/>
        <v>237.79999999999998</v>
      </c>
      <c r="J1175" s="14">
        <f t="shared" si="3049"/>
        <v>0</v>
      </c>
      <c r="K1175" s="14">
        <f t="shared" si="3049"/>
        <v>0</v>
      </c>
      <c r="L1175" s="14">
        <f t="shared" si="3049"/>
        <v>0</v>
      </c>
      <c r="M1175" s="14">
        <f t="shared" si="2958"/>
        <v>216.79999999999998</v>
      </c>
      <c r="N1175" s="14">
        <f t="shared" si="2959"/>
        <v>237.79999999999998</v>
      </c>
      <c r="O1175" s="14">
        <f t="shared" si="2960"/>
        <v>237.79999999999998</v>
      </c>
      <c r="P1175" s="14">
        <f t="shared" si="3050"/>
        <v>0</v>
      </c>
      <c r="Q1175" s="14">
        <f t="shared" si="3050"/>
        <v>0</v>
      </c>
      <c r="R1175" s="14">
        <f t="shared" si="3051"/>
        <v>0</v>
      </c>
      <c r="S1175" s="14">
        <f t="shared" si="3051"/>
        <v>0</v>
      </c>
      <c r="T1175" s="14">
        <f t="shared" si="3051"/>
        <v>0</v>
      </c>
      <c r="U1175" s="14">
        <f t="shared" si="3052"/>
        <v>0</v>
      </c>
      <c r="V1175" s="14">
        <f t="shared" si="3052"/>
        <v>0</v>
      </c>
      <c r="W1175" s="14">
        <f t="shared" si="3052"/>
        <v>0</v>
      </c>
      <c r="X1175" s="14">
        <f t="shared" si="3052"/>
        <v>0</v>
      </c>
      <c r="Y1175" s="14">
        <f t="shared" si="3052"/>
        <v>0</v>
      </c>
      <c r="Z1175" s="14">
        <f t="shared" si="3052"/>
        <v>0</v>
      </c>
      <c r="AA1175" s="14">
        <f t="shared" si="3052"/>
        <v>0</v>
      </c>
      <c r="AB1175" s="14">
        <f t="shared" si="3052"/>
        <v>0</v>
      </c>
      <c r="AC1175" s="14">
        <f t="shared" si="3052"/>
        <v>0</v>
      </c>
      <c r="AD1175" s="14">
        <f t="shared" si="3052"/>
        <v>0</v>
      </c>
      <c r="AE1175" s="14">
        <f t="shared" si="3052"/>
        <v>0</v>
      </c>
      <c r="AF1175" s="14">
        <f t="shared" si="2926"/>
        <v>216.79999999999998</v>
      </c>
      <c r="AG1175" s="14">
        <f t="shared" si="2927"/>
        <v>237.79999999999998</v>
      </c>
      <c r="AH1175" s="14">
        <f t="shared" si="2928"/>
        <v>237.79999999999998</v>
      </c>
      <c r="AI1175" s="14">
        <f t="shared" si="3052"/>
        <v>0</v>
      </c>
      <c r="AJ1175" s="14">
        <f t="shared" si="3052"/>
        <v>0</v>
      </c>
      <c r="AK1175" s="14">
        <f t="shared" si="2895"/>
        <v>216.79999999999998</v>
      </c>
      <c r="AL1175" s="14">
        <f t="shared" si="2896"/>
        <v>237.79999999999998</v>
      </c>
      <c r="AM1175" s="14">
        <f t="shared" si="2897"/>
        <v>237.79999999999998</v>
      </c>
      <c r="AN1175" s="14">
        <f t="shared" si="3052"/>
        <v>-184.3</v>
      </c>
      <c r="AO1175" s="14">
        <f t="shared" si="3052"/>
        <v>0</v>
      </c>
      <c r="AP1175" s="14">
        <f t="shared" si="3052"/>
        <v>0</v>
      </c>
      <c r="AQ1175" s="14">
        <f t="shared" si="3052"/>
        <v>0</v>
      </c>
      <c r="AR1175" s="14">
        <f t="shared" si="3052"/>
        <v>0</v>
      </c>
      <c r="AS1175" s="14">
        <f t="shared" si="3052"/>
        <v>0</v>
      </c>
      <c r="AT1175" s="14">
        <f t="shared" si="3052"/>
        <v>0</v>
      </c>
      <c r="AU1175" s="14">
        <f t="shared" si="3052"/>
        <v>0</v>
      </c>
      <c r="AV1175" s="14">
        <f t="shared" si="3052"/>
        <v>0</v>
      </c>
      <c r="AW1175" s="14">
        <f t="shared" si="3052"/>
        <v>0</v>
      </c>
      <c r="AX1175" s="14">
        <f t="shared" si="3052"/>
        <v>0</v>
      </c>
      <c r="AY1175" s="14">
        <f t="shared" si="3046"/>
        <v>32.499999999999972</v>
      </c>
      <c r="AZ1175" s="14">
        <f t="shared" si="3047"/>
        <v>237.79999999999998</v>
      </c>
      <c r="BA1175" s="14">
        <f t="shared" si="3048"/>
        <v>237.79999999999998</v>
      </c>
      <c r="BB1175" s="14">
        <f t="shared" si="3052"/>
        <v>0</v>
      </c>
      <c r="BC1175" s="2"/>
    </row>
    <row r="1176" spans="1:55" ht="47.25" x14ac:dyDescent="0.25">
      <c r="A1176" s="8" t="s">
        <v>53</v>
      </c>
      <c r="B1176" s="8" t="s">
        <v>30</v>
      </c>
      <c r="C1176" s="8" t="s">
        <v>50</v>
      </c>
      <c r="D1176" s="8" t="s">
        <v>208</v>
      </c>
      <c r="E1176" s="8"/>
      <c r="F1176" s="18" t="s">
        <v>1442</v>
      </c>
      <c r="G1176" s="14">
        <f t="shared" ref="G1176:L1176" si="3053">G1177+G1179</f>
        <v>216.79999999999998</v>
      </c>
      <c r="H1176" s="14">
        <f t="shared" si="3053"/>
        <v>237.79999999999998</v>
      </c>
      <c r="I1176" s="14">
        <f t="shared" si="3053"/>
        <v>237.79999999999998</v>
      </c>
      <c r="J1176" s="14">
        <f t="shared" si="3053"/>
        <v>0</v>
      </c>
      <c r="K1176" s="14">
        <f t="shared" si="3053"/>
        <v>0</v>
      </c>
      <c r="L1176" s="14">
        <f t="shared" si="3053"/>
        <v>0</v>
      </c>
      <c r="M1176" s="14">
        <f t="shared" si="2958"/>
        <v>216.79999999999998</v>
      </c>
      <c r="N1176" s="14">
        <f t="shared" si="2959"/>
        <v>237.79999999999998</v>
      </c>
      <c r="O1176" s="14">
        <f t="shared" si="2960"/>
        <v>237.79999999999998</v>
      </c>
      <c r="P1176" s="14">
        <f t="shared" ref="P1176:Q1176" si="3054">P1177+P1179</f>
        <v>0</v>
      </c>
      <c r="Q1176" s="14">
        <f t="shared" si="3054"/>
        <v>0</v>
      </c>
      <c r="R1176" s="14">
        <f t="shared" ref="R1176:T1176" si="3055">R1177+R1179</f>
        <v>0</v>
      </c>
      <c r="S1176" s="14">
        <f t="shared" si="3055"/>
        <v>0</v>
      </c>
      <c r="T1176" s="14">
        <f t="shared" si="3055"/>
        <v>0</v>
      </c>
      <c r="U1176" s="14">
        <f t="shared" ref="U1176:BB1176" si="3056">U1177+U1179</f>
        <v>0</v>
      </c>
      <c r="V1176" s="14">
        <f t="shared" ref="V1176:AC1176" si="3057">V1177+V1179</f>
        <v>0</v>
      </c>
      <c r="W1176" s="14">
        <f t="shared" si="3057"/>
        <v>0</v>
      </c>
      <c r="X1176" s="14">
        <f t="shared" si="3057"/>
        <v>0</v>
      </c>
      <c r="Y1176" s="14">
        <f t="shared" si="3057"/>
        <v>0</v>
      </c>
      <c r="Z1176" s="14">
        <f t="shared" si="3057"/>
        <v>0</v>
      </c>
      <c r="AA1176" s="14">
        <f t="shared" si="3057"/>
        <v>0</v>
      </c>
      <c r="AB1176" s="14">
        <f t="shared" si="3057"/>
        <v>0</v>
      </c>
      <c r="AC1176" s="14">
        <f t="shared" si="3057"/>
        <v>0</v>
      </c>
      <c r="AD1176" s="14">
        <f t="shared" ref="AD1176:AE1176" si="3058">AD1177+AD1179</f>
        <v>0</v>
      </c>
      <c r="AE1176" s="14">
        <f t="shared" si="3058"/>
        <v>0</v>
      </c>
      <c r="AF1176" s="14">
        <f t="shared" si="2926"/>
        <v>216.79999999999998</v>
      </c>
      <c r="AG1176" s="14">
        <f t="shared" si="2927"/>
        <v>237.79999999999998</v>
      </c>
      <c r="AH1176" s="14">
        <f t="shared" si="2928"/>
        <v>237.79999999999998</v>
      </c>
      <c r="AI1176" s="14">
        <f t="shared" ref="AI1176:AJ1176" si="3059">AI1177+AI1179</f>
        <v>0</v>
      </c>
      <c r="AJ1176" s="14">
        <f t="shared" si="3059"/>
        <v>0</v>
      </c>
      <c r="AK1176" s="14">
        <f t="shared" si="2895"/>
        <v>216.79999999999998</v>
      </c>
      <c r="AL1176" s="14">
        <f t="shared" si="2896"/>
        <v>237.79999999999998</v>
      </c>
      <c r="AM1176" s="14">
        <f t="shared" si="2897"/>
        <v>237.79999999999998</v>
      </c>
      <c r="AN1176" s="14">
        <f t="shared" ref="AN1176:AO1176" si="3060">AN1177+AN1179</f>
        <v>-184.3</v>
      </c>
      <c r="AO1176" s="14">
        <f t="shared" si="3060"/>
        <v>0</v>
      </c>
      <c r="AP1176" s="14">
        <f t="shared" ref="AP1176:AW1176" si="3061">AP1177+AP1179</f>
        <v>0</v>
      </c>
      <c r="AQ1176" s="14">
        <f t="shared" si="3061"/>
        <v>0</v>
      </c>
      <c r="AR1176" s="14">
        <f t="shared" si="3061"/>
        <v>0</v>
      </c>
      <c r="AS1176" s="14">
        <f t="shared" si="3061"/>
        <v>0</v>
      </c>
      <c r="AT1176" s="14">
        <f t="shared" si="3061"/>
        <v>0</v>
      </c>
      <c r="AU1176" s="14">
        <f t="shared" si="3061"/>
        <v>0</v>
      </c>
      <c r="AV1176" s="14">
        <f t="shared" si="3061"/>
        <v>0</v>
      </c>
      <c r="AW1176" s="14">
        <f t="shared" si="3061"/>
        <v>0</v>
      </c>
      <c r="AX1176" s="14">
        <f t="shared" ref="AX1176" si="3062">AX1177+AX1179</f>
        <v>0</v>
      </c>
      <c r="AY1176" s="14">
        <f t="shared" si="3046"/>
        <v>32.499999999999972</v>
      </c>
      <c r="AZ1176" s="14">
        <f t="shared" si="3047"/>
        <v>237.79999999999998</v>
      </c>
      <c r="BA1176" s="14">
        <f t="shared" si="3048"/>
        <v>237.79999999999998</v>
      </c>
      <c r="BB1176" s="14">
        <f t="shared" si="3056"/>
        <v>0</v>
      </c>
      <c r="BC1176" s="2"/>
    </row>
    <row r="1177" spans="1:55" ht="31.5" customHeight="1" x14ac:dyDescent="0.25">
      <c r="A1177" s="8" t="s">
        <v>53</v>
      </c>
      <c r="B1177" s="8" t="s">
        <v>30</v>
      </c>
      <c r="C1177" s="8" t="s">
        <v>50</v>
      </c>
      <c r="D1177" s="8" t="s">
        <v>208</v>
      </c>
      <c r="E1177" s="43" t="s">
        <v>150</v>
      </c>
      <c r="F1177" s="24" t="s">
        <v>469</v>
      </c>
      <c r="G1177" s="14">
        <f t="shared" si="3049"/>
        <v>192.6</v>
      </c>
      <c r="H1177" s="14">
        <f t="shared" si="3049"/>
        <v>213.6</v>
      </c>
      <c r="I1177" s="14">
        <f t="shared" si="3049"/>
        <v>213.6</v>
      </c>
      <c r="J1177" s="14">
        <f t="shared" si="3049"/>
        <v>0</v>
      </c>
      <c r="K1177" s="14">
        <f t="shared" si="3049"/>
        <v>0</v>
      </c>
      <c r="L1177" s="14">
        <f t="shared" si="3049"/>
        <v>0</v>
      </c>
      <c r="M1177" s="14">
        <f t="shared" si="2958"/>
        <v>192.6</v>
      </c>
      <c r="N1177" s="14">
        <f t="shared" si="2959"/>
        <v>213.6</v>
      </c>
      <c r="O1177" s="14">
        <f t="shared" si="2960"/>
        <v>213.6</v>
      </c>
      <c r="P1177" s="14">
        <f t="shared" si="3050"/>
        <v>0</v>
      </c>
      <c r="Q1177" s="14">
        <f t="shared" si="3050"/>
        <v>0</v>
      </c>
      <c r="R1177" s="14">
        <f t="shared" si="3051"/>
        <v>0</v>
      </c>
      <c r="S1177" s="14">
        <f t="shared" si="3051"/>
        <v>0</v>
      </c>
      <c r="T1177" s="14">
        <f t="shared" si="3051"/>
        <v>0</v>
      </c>
      <c r="U1177" s="14">
        <f t="shared" si="3052"/>
        <v>0</v>
      </c>
      <c r="V1177" s="14">
        <f t="shared" si="3052"/>
        <v>0</v>
      </c>
      <c r="W1177" s="14">
        <f t="shared" si="3052"/>
        <v>0</v>
      </c>
      <c r="X1177" s="14">
        <f t="shared" si="3052"/>
        <v>0</v>
      </c>
      <c r="Y1177" s="14">
        <f t="shared" si="3052"/>
        <v>0</v>
      </c>
      <c r="Z1177" s="14">
        <f t="shared" si="3052"/>
        <v>0</v>
      </c>
      <c r="AA1177" s="14">
        <f t="shared" si="3052"/>
        <v>0</v>
      </c>
      <c r="AB1177" s="14">
        <f t="shared" si="3052"/>
        <v>0</v>
      </c>
      <c r="AC1177" s="14">
        <f t="shared" si="3052"/>
        <v>0</v>
      </c>
      <c r="AD1177" s="14">
        <f t="shared" si="3052"/>
        <v>0</v>
      </c>
      <c r="AE1177" s="14">
        <f t="shared" si="3052"/>
        <v>0</v>
      </c>
      <c r="AF1177" s="14">
        <f t="shared" si="2926"/>
        <v>192.6</v>
      </c>
      <c r="AG1177" s="14">
        <f t="shared" si="2927"/>
        <v>213.6</v>
      </c>
      <c r="AH1177" s="14">
        <f t="shared" si="2928"/>
        <v>213.6</v>
      </c>
      <c r="AI1177" s="14">
        <f t="shared" si="3052"/>
        <v>0</v>
      </c>
      <c r="AJ1177" s="14">
        <f t="shared" si="3052"/>
        <v>0</v>
      </c>
      <c r="AK1177" s="14">
        <f t="shared" si="2895"/>
        <v>192.6</v>
      </c>
      <c r="AL1177" s="14">
        <f t="shared" si="2896"/>
        <v>213.6</v>
      </c>
      <c r="AM1177" s="14">
        <f t="shared" si="2897"/>
        <v>213.6</v>
      </c>
      <c r="AN1177" s="14">
        <f t="shared" si="3052"/>
        <v>-184.3</v>
      </c>
      <c r="AO1177" s="14">
        <f t="shared" si="3052"/>
        <v>0</v>
      </c>
      <c r="AP1177" s="14">
        <f t="shared" si="3052"/>
        <v>0</v>
      </c>
      <c r="AQ1177" s="14">
        <f t="shared" si="3052"/>
        <v>0</v>
      </c>
      <c r="AR1177" s="14">
        <f t="shared" si="3052"/>
        <v>0</v>
      </c>
      <c r="AS1177" s="14">
        <f t="shared" si="3052"/>
        <v>0</v>
      </c>
      <c r="AT1177" s="14">
        <f t="shared" si="3052"/>
        <v>0</v>
      </c>
      <c r="AU1177" s="14">
        <f t="shared" si="3052"/>
        <v>0</v>
      </c>
      <c r="AV1177" s="14">
        <f t="shared" si="3052"/>
        <v>0</v>
      </c>
      <c r="AW1177" s="14">
        <f t="shared" si="3052"/>
        <v>0</v>
      </c>
      <c r="AX1177" s="14">
        <f t="shared" si="3052"/>
        <v>0</v>
      </c>
      <c r="AY1177" s="14">
        <f t="shared" si="3046"/>
        <v>8.2999999999999829</v>
      </c>
      <c r="AZ1177" s="14">
        <f t="shared" si="3047"/>
        <v>213.6</v>
      </c>
      <c r="BA1177" s="14">
        <f t="shared" si="3048"/>
        <v>213.6</v>
      </c>
      <c r="BB1177" s="14">
        <f t="shared" si="3052"/>
        <v>0</v>
      </c>
      <c r="BC1177" s="2"/>
    </row>
    <row r="1178" spans="1:55" ht="31.5" customHeight="1" x14ac:dyDescent="0.25">
      <c r="A1178" s="8" t="s">
        <v>53</v>
      </c>
      <c r="B1178" s="8" t="s">
        <v>30</v>
      </c>
      <c r="C1178" s="8" t="s">
        <v>50</v>
      </c>
      <c r="D1178" s="8" t="s">
        <v>208</v>
      </c>
      <c r="E1178" s="8" t="s">
        <v>1071</v>
      </c>
      <c r="F1178" s="24" t="s">
        <v>470</v>
      </c>
      <c r="G1178" s="14">
        <v>192.6</v>
      </c>
      <c r="H1178" s="14">
        <v>213.6</v>
      </c>
      <c r="I1178" s="14">
        <v>213.6</v>
      </c>
      <c r="J1178" s="14"/>
      <c r="K1178" s="14"/>
      <c r="L1178" s="14"/>
      <c r="M1178" s="14">
        <f t="shared" si="2958"/>
        <v>192.6</v>
      </c>
      <c r="N1178" s="14">
        <f t="shared" si="2959"/>
        <v>213.6</v>
      </c>
      <c r="O1178" s="14">
        <f t="shared" si="2960"/>
        <v>213.6</v>
      </c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>
        <f t="shared" si="2926"/>
        <v>192.6</v>
      </c>
      <c r="AG1178" s="14">
        <f t="shared" si="2927"/>
        <v>213.6</v>
      </c>
      <c r="AH1178" s="14">
        <f t="shared" si="2928"/>
        <v>213.6</v>
      </c>
      <c r="AI1178" s="14"/>
      <c r="AJ1178" s="14"/>
      <c r="AK1178" s="14">
        <f t="shared" si="2895"/>
        <v>192.6</v>
      </c>
      <c r="AL1178" s="14">
        <f t="shared" si="2896"/>
        <v>213.6</v>
      </c>
      <c r="AM1178" s="14">
        <f t="shared" si="2897"/>
        <v>213.6</v>
      </c>
      <c r="AN1178" s="14">
        <v>-184.3</v>
      </c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>
        <f t="shared" si="3046"/>
        <v>8.2999999999999829</v>
      </c>
      <c r="AZ1178" s="14">
        <f t="shared" si="3047"/>
        <v>213.6</v>
      </c>
      <c r="BA1178" s="14">
        <f t="shared" si="3048"/>
        <v>213.6</v>
      </c>
      <c r="BB1178" s="14"/>
      <c r="BC1178" s="2"/>
    </row>
    <row r="1179" spans="1:55" x14ac:dyDescent="0.25">
      <c r="A1179" s="8" t="s">
        <v>53</v>
      </c>
      <c r="B1179" s="8" t="s">
        <v>30</v>
      </c>
      <c r="C1179" s="8" t="s">
        <v>50</v>
      </c>
      <c r="D1179" s="8" t="s">
        <v>208</v>
      </c>
      <c r="E1179" s="43" t="s">
        <v>236</v>
      </c>
      <c r="F1179" s="24" t="s">
        <v>482</v>
      </c>
      <c r="G1179" s="14">
        <f t="shared" ref="G1179:L1179" si="3063">G1180</f>
        <v>24.2</v>
      </c>
      <c r="H1179" s="14">
        <f t="shared" si="3063"/>
        <v>24.2</v>
      </c>
      <c r="I1179" s="14">
        <f t="shared" si="3063"/>
        <v>24.2</v>
      </c>
      <c r="J1179" s="14">
        <f t="shared" si="3063"/>
        <v>0</v>
      </c>
      <c r="K1179" s="14">
        <f t="shared" si="3063"/>
        <v>0</v>
      </c>
      <c r="L1179" s="14">
        <f t="shared" si="3063"/>
        <v>0</v>
      </c>
      <c r="M1179" s="14">
        <f t="shared" si="2958"/>
        <v>24.2</v>
      </c>
      <c r="N1179" s="14">
        <f t="shared" si="2959"/>
        <v>24.2</v>
      </c>
      <c r="O1179" s="14">
        <f t="shared" si="2960"/>
        <v>24.2</v>
      </c>
      <c r="P1179" s="14">
        <f t="shared" ref="P1179:Q1179" si="3064">P1180</f>
        <v>0</v>
      </c>
      <c r="Q1179" s="14">
        <f t="shared" si="3064"/>
        <v>0</v>
      </c>
      <c r="R1179" s="14">
        <f t="shared" ref="R1179:T1179" si="3065">R1180</f>
        <v>0</v>
      </c>
      <c r="S1179" s="14">
        <f t="shared" si="3065"/>
        <v>0</v>
      </c>
      <c r="T1179" s="14">
        <f t="shared" si="3065"/>
        <v>0</v>
      </c>
      <c r="U1179" s="14">
        <f t="shared" ref="U1179:BB1179" si="3066">U1180</f>
        <v>0</v>
      </c>
      <c r="V1179" s="14">
        <f t="shared" si="3066"/>
        <v>0</v>
      </c>
      <c r="W1179" s="14">
        <f t="shared" si="3066"/>
        <v>0</v>
      </c>
      <c r="X1179" s="14">
        <f t="shared" si="3066"/>
        <v>0</v>
      </c>
      <c r="Y1179" s="14">
        <f t="shared" si="3066"/>
        <v>0</v>
      </c>
      <c r="Z1179" s="14">
        <f t="shared" si="3066"/>
        <v>0</v>
      </c>
      <c r="AA1179" s="14">
        <f t="shared" si="3066"/>
        <v>0</v>
      </c>
      <c r="AB1179" s="14">
        <f t="shared" si="3066"/>
        <v>0</v>
      </c>
      <c r="AC1179" s="14">
        <f t="shared" si="3066"/>
        <v>0</v>
      </c>
      <c r="AD1179" s="14">
        <f t="shared" si="3066"/>
        <v>0</v>
      </c>
      <c r="AE1179" s="14">
        <f t="shared" si="3066"/>
        <v>0</v>
      </c>
      <c r="AF1179" s="14">
        <f t="shared" si="2926"/>
        <v>24.2</v>
      </c>
      <c r="AG1179" s="14">
        <f t="shared" si="2927"/>
        <v>24.2</v>
      </c>
      <c r="AH1179" s="14">
        <f t="shared" si="2928"/>
        <v>24.2</v>
      </c>
      <c r="AI1179" s="14">
        <f t="shared" si="3066"/>
        <v>0</v>
      </c>
      <c r="AJ1179" s="14">
        <f t="shared" si="3066"/>
        <v>0</v>
      </c>
      <c r="AK1179" s="14">
        <f t="shared" ref="AK1179:AK1242" si="3067">AF1179+AI1179</f>
        <v>24.2</v>
      </c>
      <c r="AL1179" s="14">
        <f t="shared" ref="AL1179:AL1242" si="3068">AG1179+AJ1179</f>
        <v>24.2</v>
      </c>
      <c r="AM1179" s="14">
        <f t="shared" ref="AM1179:AM1242" si="3069">AH1179</f>
        <v>24.2</v>
      </c>
      <c r="AN1179" s="14">
        <f t="shared" si="3066"/>
        <v>0</v>
      </c>
      <c r="AO1179" s="14">
        <f t="shared" si="3066"/>
        <v>0</v>
      </c>
      <c r="AP1179" s="14">
        <f t="shared" si="3066"/>
        <v>0</v>
      </c>
      <c r="AQ1179" s="14">
        <f t="shared" si="3066"/>
        <v>0</v>
      </c>
      <c r="AR1179" s="14">
        <f t="shared" si="3066"/>
        <v>0</v>
      </c>
      <c r="AS1179" s="14">
        <f t="shared" si="3066"/>
        <v>0</v>
      </c>
      <c r="AT1179" s="14">
        <f t="shared" si="3066"/>
        <v>0</v>
      </c>
      <c r="AU1179" s="14">
        <f t="shared" si="3066"/>
        <v>0</v>
      </c>
      <c r="AV1179" s="14">
        <f t="shared" si="3066"/>
        <v>0</v>
      </c>
      <c r="AW1179" s="14">
        <f t="shared" si="3066"/>
        <v>0</v>
      </c>
      <c r="AX1179" s="14">
        <f t="shared" si="3066"/>
        <v>0</v>
      </c>
      <c r="AY1179" s="14">
        <f t="shared" si="3046"/>
        <v>24.2</v>
      </c>
      <c r="AZ1179" s="14">
        <f t="shared" si="3047"/>
        <v>24.2</v>
      </c>
      <c r="BA1179" s="14">
        <f t="shared" si="3048"/>
        <v>24.2</v>
      </c>
      <c r="BB1179" s="14">
        <f t="shared" si="3066"/>
        <v>0</v>
      </c>
      <c r="BC1179" s="2"/>
    </row>
    <row r="1180" spans="1:55" x14ac:dyDescent="0.25">
      <c r="A1180" s="8" t="s">
        <v>53</v>
      </c>
      <c r="B1180" s="8" t="s">
        <v>30</v>
      </c>
      <c r="C1180" s="8" t="s">
        <v>50</v>
      </c>
      <c r="D1180" s="8" t="s">
        <v>208</v>
      </c>
      <c r="E1180" s="43" t="s">
        <v>1309</v>
      </c>
      <c r="F1180" s="24" t="s">
        <v>484</v>
      </c>
      <c r="G1180" s="14">
        <v>24.2</v>
      </c>
      <c r="H1180" s="14">
        <v>24.2</v>
      </c>
      <c r="I1180" s="14">
        <v>24.2</v>
      </c>
      <c r="J1180" s="14"/>
      <c r="K1180" s="14"/>
      <c r="L1180" s="14"/>
      <c r="M1180" s="14">
        <f t="shared" si="2958"/>
        <v>24.2</v>
      </c>
      <c r="N1180" s="14">
        <f t="shared" si="2959"/>
        <v>24.2</v>
      </c>
      <c r="O1180" s="14">
        <f t="shared" si="2960"/>
        <v>24.2</v>
      </c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>
        <f t="shared" si="2926"/>
        <v>24.2</v>
      </c>
      <c r="AG1180" s="14">
        <f t="shared" si="2927"/>
        <v>24.2</v>
      </c>
      <c r="AH1180" s="14">
        <f t="shared" si="2928"/>
        <v>24.2</v>
      </c>
      <c r="AI1180" s="14"/>
      <c r="AJ1180" s="14"/>
      <c r="AK1180" s="14">
        <f t="shared" si="3067"/>
        <v>24.2</v>
      </c>
      <c r="AL1180" s="14">
        <f t="shared" si="3068"/>
        <v>24.2</v>
      </c>
      <c r="AM1180" s="14">
        <f t="shared" si="3069"/>
        <v>24.2</v>
      </c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>
        <f t="shared" si="3046"/>
        <v>24.2</v>
      </c>
      <c r="AZ1180" s="14">
        <f t="shared" si="3047"/>
        <v>24.2</v>
      </c>
      <c r="BA1180" s="14">
        <f t="shared" si="3048"/>
        <v>24.2</v>
      </c>
      <c r="BB1180" s="14"/>
      <c r="BC1180" s="2"/>
    </row>
    <row r="1181" spans="1:55" s="3" customFormat="1" ht="15.75" customHeight="1" x14ac:dyDescent="0.25">
      <c r="A1181" s="10" t="s">
        <v>53</v>
      </c>
      <c r="B1181" s="10" t="s">
        <v>24</v>
      </c>
      <c r="C1181" s="10"/>
      <c r="D1181" s="10"/>
      <c r="E1181" s="10"/>
      <c r="F1181" s="5" t="s">
        <v>27</v>
      </c>
      <c r="G1181" s="15">
        <f>G1182+G1218</f>
        <v>306619.8</v>
      </c>
      <c r="H1181" s="15">
        <f>H1182+H1218</f>
        <v>300251.80000000005</v>
      </c>
      <c r="I1181" s="15">
        <f>I1182+I1218</f>
        <v>330622.30000000005</v>
      </c>
      <c r="J1181" s="15">
        <f t="shared" ref="J1181:L1181" si="3070">J1182+J1218</f>
        <v>629.46799999999996</v>
      </c>
      <c r="K1181" s="15">
        <f t="shared" si="3070"/>
        <v>0</v>
      </c>
      <c r="L1181" s="15">
        <f t="shared" si="3070"/>
        <v>0</v>
      </c>
      <c r="M1181" s="15">
        <f t="shared" si="2958"/>
        <v>307249.26799999998</v>
      </c>
      <c r="N1181" s="15">
        <f t="shared" si="2959"/>
        <v>300251.80000000005</v>
      </c>
      <c r="O1181" s="15">
        <f t="shared" si="2960"/>
        <v>330622.30000000005</v>
      </c>
      <c r="P1181" s="15">
        <f>P1182+P1218</f>
        <v>0</v>
      </c>
      <c r="Q1181" s="15">
        <f>Q1182+Q1218</f>
        <v>0</v>
      </c>
      <c r="R1181" s="15">
        <f t="shared" ref="R1181:T1181" si="3071">R1182+R1218</f>
        <v>1300.729</v>
      </c>
      <c r="S1181" s="15">
        <f t="shared" si="3071"/>
        <v>0</v>
      </c>
      <c r="T1181" s="15">
        <f t="shared" si="3071"/>
        <v>373.233</v>
      </c>
      <c r="U1181" s="15">
        <f>U1182+U1218</f>
        <v>0</v>
      </c>
      <c r="V1181" s="15">
        <f>V1182+V1218</f>
        <v>0</v>
      </c>
      <c r="W1181" s="15">
        <f>W1182+W1218</f>
        <v>0</v>
      </c>
      <c r="X1181" s="15">
        <f>X1182+X1218</f>
        <v>0</v>
      </c>
      <c r="Y1181" s="15">
        <f t="shared" ref="Y1181:AC1181" si="3072">Y1182+Y1218</f>
        <v>0</v>
      </c>
      <c r="Z1181" s="15">
        <f>Z1182+Z1218</f>
        <v>0</v>
      </c>
      <c r="AA1181" s="15">
        <f>AA1182+AA1218</f>
        <v>0</v>
      </c>
      <c r="AB1181" s="15">
        <f>AB1182+AB1218</f>
        <v>0</v>
      </c>
      <c r="AC1181" s="15">
        <f t="shared" si="3072"/>
        <v>0</v>
      </c>
      <c r="AD1181" s="15">
        <f>AD1182+AD1218</f>
        <v>0</v>
      </c>
      <c r="AE1181" s="15">
        <f>AE1182+AE1218</f>
        <v>0</v>
      </c>
      <c r="AF1181" s="14">
        <f t="shared" si="2926"/>
        <v>308923.23</v>
      </c>
      <c r="AG1181" s="14">
        <f t="shared" si="2927"/>
        <v>300251.80000000005</v>
      </c>
      <c r="AH1181" s="14">
        <f t="shared" si="2928"/>
        <v>330622.30000000005</v>
      </c>
      <c r="AI1181" s="15">
        <f t="shared" ref="AI1181:AJ1181" si="3073">AI1182+AI1218</f>
        <v>0</v>
      </c>
      <c r="AJ1181" s="15">
        <f t="shared" si="3073"/>
        <v>0</v>
      </c>
      <c r="AK1181" s="15">
        <f t="shared" si="3067"/>
        <v>308923.23</v>
      </c>
      <c r="AL1181" s="15">
        <f t="shared" si="3068"/>
        <v>300251.80000000005</v>
      </c>
      <c r="AM1181" s="15">
        <f t="shared" si="3069"/>
        <v>330622.30000000005</v>
      </c>
      <c r="AN1181" s="15">
        <f t="shared" ref="AN1181:AO1181" si="3074">AN1182+AN1218</f>
        <v>0</v>
      </c>
      <c r="AO1181" s="15">
        <f t="shared" si="3074"/>
        <v>0</v>
      </c>
      <c r="AP1181" s="15">
        <f t="shared" ref="AP1181:AW1181" si="3075">AP1182+AP1218</f>
        <v>0</v>
      </c>
      <c r="AQ1181" s="15">
        <f>AQ1182+AQ1218</f>
        <v>5933.9139999999998</v>
      </c>
      <c r="AR1181" s="15">
        <f>AR1182+AR1218</f>
        <v>0</v>
      </c>
      <c r="AS1181" s="15">
        <f t="shared" ref="AS1181:AV1181" si="3076">AS1182+AS1218</f>
        <v>0</v>
      </c>
      <c r="AT1181" s="15">
        <f>AT1182+AT1218</f>
        <v>0</v>
      </c>
      <c r="AU1181" s="15">
        <f>AU1182+AU1218</f>
        <v>0</v>
      </c>
      <c r="AV1181" s="15">
        <f t="shared" si="3076"/>
        <v>0</v>
      </c>
      <c r="AW1181" s="15">
        <f t="shared" si="3075"/>
        <v>0</v>
      </c>
      <c r="AX1181" s="15">
        <f>AX1182+AX1218</f>
        <v>0</v>
      </c>
      <c r="AY1181" s="15">
        <f t="shared" si="3046"/>
        <v>314857.14399999997</v>
      </c>
      <c r="AZ1181" s="15">
        <f t="shared" si="3047"/>
        <v>300251.80000000005</v>
      </c>
      <c r="BA1181" s="15">
        <f t="shared" si="3048"/>
        <v>330622.30000000005</v>
      </c>
      <c r="BB1181" s="15">
        <f>BB1182+BB1218</f>
        <v>0</v>
      </c>
    </row>
    <row r="1182" spans="1:55" s="9" customFormat="1" ht="15.75" customHeight="1" x14ac:dyDescent="0.25">
      <c r="A1182" s="11" t="s">
        <v>53</v>
      </c>
      <c r="B1182" s="11" t="s">
        <v>24</v>
      </c>
      <c r="C1182" s="11" t="s">
        <v>37</v>
      </c>
      <c r="D1182" s="11"/>
      <c r="E1182" s="11"/>
      <c r="F1182" s="7" t="s">
        <v>60</v>
      </c>
      <c r="G1182" s="16">
        <f>G1183+G1195+G1200+G1206</f>
        <v>304235.2</v>
      </c>
      <c r="H1182" s="16">
        <f t="shared" ref="H1182:I1182" si="3077">H1183+H1195+H1200+H1206</f>
        <v>298255.60000000003</v>
      </c>
      <c r="I1182" s="16">
        <f t="shared" si="3077"/>
        <v>328626.10000000003</v>
      </c>
      <c r="J1182" s="16">
        <f t="shared" ref="J1182:L1182" si="3078">J1183+J1195+J1200+J1206</f>
        <v>629.46799999999996</v>
      </c>
      <c r="K1182" s="16">
        <f t="shared" si="3078"/>
        <v>0</v>
      </c>
      <c r="L1182" s="16">
        <f t="shared" si="3078"/>
        <v>0</v>
      </c>
      <c r="M1182" s="16">
        <f t="shared" si="2958"/>
        <v>304864.66800000001</v>
      </c>
      <c r="N1182" s="16">
        <f t="shared" si="2959"/>
        <v>298255.60000000003</v>
      </c>
      <c r="O1182" s="16">
        <f t="shared" si="2960"/>
        <v>328626.10000000003</v>
      </c>
      <c r="P1182" s="16">
        <f t="shared" ref="P1182:Q1182" si="3079">P1183+P1195+P1200+P1206+P1212</f>
        <v>0</v>
      </c>
      <c r="Q1182" s="16">
        <f t="shared" si="3079"/>
        <v>0</v>
      </c>
      <c r="R1182" s="16">
        <f>R1183+R1195+R1200+R1206+R1212</f>
        <v>1300.729</v>
      </c>
      <c r="S1182" s="16">
        <f t="shared" ref="S1182:BB1182" si="3080">S1183+S1195+S1200+S1206+S1212</f>
        <v>0</v>
      </c>
      <c r="T1182" s="16">
        <f t="shared" si="3080"/>
        <v>373.233</v>
      </c>
      <c r="U1182" s="16">
        <f t="shared" ref="U1182:AC1182" si="3081">U1183+U1195+U1200+U1206+U1212</f>
        <v>0</v>
      </c>
      <c r="V1182" s="16">
        <f t="shared" si="3081"/>
        <v>0</v>
      </c>
      <c r="W1182" s="16">
        <f t="shared" si="3081"/>
        <v>0</v>
      </c>
      <c r="X1182" s="16">
        <f t="shared" si="3081"/>
        <v>0</v>
      </c>
      <c r="Y1182" s="16">
        <f t="shared" si="3081"/>
        <v>0</v>
      </c>
      <c r="Z1182" s="16">
        <f t="shared" si="3081"/>
        <v>0</v>
      </c>
      <c r="AA1182" s="16">
        <f t="shared" si="3081"/>
        <v>0</v>
      </c>
      <c r="AB1182" s="16">
        <f t="shared" si="3081"/>
        <v>0</v>
      </c>
      <c r="AC1182" s="16">
        <f t="shared" si="3081"/>
        <v>0</v>
      </c>
      <c r="AD1182" s="16">
        <f t="shared" ref="AD1182:AE1182" si="3082">AD1183+AD1195+AD1200+AD1206+AD1212</f>
        <v>0</v>
      </c>
      <c r="AE1182" s="16">
        <f t="shared" si="3082"/>
        <v>0</v>
      </c>
      <c r="AF1182" s="14">
        <f t="shared" si="2926"/>
        <v>306538.63</v>
      </c>
      <c r="AG1182" s="14">
        <f t="shared" si="2927"/>
        <v>298255.60000000003</v>
      </c>
      <c r="AH1182" s="14">
        <f t="shared" si="2928"/>
        <v>328626.10000000003</v>
      </c>
      <c r="AI1182" s="16">
        <f t="shared" ref="AI1182:AJ1182" si="3083">AI1183+AI1195+AI1200+AI1206+AI1212</f>
        <v>0</v>
      </c>
      <c r="AJ1182" s="16">
        <f t="shared" si="3083"/>
        <v>0</v>
      </c>
      <c r="AK1182" s="16">
        <f t="shared" si="3067"/>
        <v>306538.63</v>
      </c>
      <c r="AL1182" s="16">
        <f t="shared" si="3068"/>
        <v>298255.60000000003</v>
      </c>
      <c r="AM1182" s="16">
        <f t="shared" si="3069"/>
        <v>328626.10000000003</v>
      </c>
      <c r="AN1182" s="16">
        <f t="shared" ref="AN1182:AO1182" si="3084">AN1183+AN1195+AN1200+AN1206+AN1212</f>
        <v>0</v>
      </c>
      <c r="AO1182" s="16">
        <f t="shared" si="3084"/>
        <v>0</v>
      </c>
      <c r="AP1182" s="16">
        <f t="shared" ref="AP1182:AW1182" si="3085">AP1183+AP1195+AP1200+AP1206+AP1212</f>
        <v>0</v>
      </c>
      <c r="AQ1182" s="16">
        <f t="shared" si="3085"/>
        <v>5933.9139999999998</v>
      </c>
      <c r="AR1182" s="16">
        <f t="shared" si="3085"/>
        <v>0</v>
      </c>
      <c r="AS1182" s="16">
        <f t="shared" si="3085"/>
        <v>0</v>
      </c>
      <c r="AT1182" s="16">
        <f t="shared" si="3085"/>
        <v>0</v>
      </c>
      <c r="AU1182" s="16">
        <f t="shared" si="3085"/>
        <v>0</v>
      </c>
      <c r="AV1182" s="16">
        <f t="shared" si="3085"/>
        <v>0</v>
      </c>
      <c r="AW1182" s="16">
        <f t="shared" si="3085"/>
        <v>0</v>
      </c>
      <c r="AX1182" s="16">
        <f t="shared" ref="AX1182" si="3086">AX1183+AX1195+AX1200+AX1206+AX1212</f>
        <v>0</v>
      </c>
      <c r="AY1182" s="16">
        <f t="shared" si="3046"/>
        <v>312472.54399999999</v>
      </c>
      <c r="AZ1182" s="16">
        <f t="shared" si="3047"/>
        <v>298255.60000000003</v>
      </c>
      <c r="BA1182" s="16">
        <f t="shared" si="3048"/>
        <v>328626.10000000003</v>
      </c>
      <c r="BB1182" s="16">
        <f t="shared" si="3080"/>
        <v>0</v>
      </c>
    </row>
    <row r="1183" spans="1:55" ht="31.5" customHeight="1" x14ac:dyDescent="0.25">
      <c r="A1183" s="8" t="s">
        <v>53</v>
      </c>
      <c r="B1183" s="8" t="s">
        <v>24</v>
      </c>
      <c r="C1183" s="8" t="s">
        <v>37</v>
      </c>
      <c r="D1183" s="8" t="s">
        <v>125</v>
      </c>
      <c r="E1183" s="8"/>
      <c r="F1183" s="13" t="s">
        <v>554</v>
      </c>
      <c r="G1183" s="14">
        <f t="shared" ref="G1183:L1184" si="3087">G1184</f>
        <v>267611.2</v>
      </c>
      <c r="H1183" s="14">
        <f t="shared" si="3087"/>
        <v>271131.60000000003</v>
      </c>
      <c r="I1183" s="14">
        <f t="shared" si="3087"/>
        <v>301502.10000000003</v>
      </c>
      <c r="J1183" s="14">
        <f t="shared" si="3087"/>
        <v>629.46799999999996</v>
      </c>
      <c r="K1183" s="14">
        <f t="shared" si="3087"/>
        <v>0</v>
      </c>
      <c r="L1183" s="14">
        <f t="shared" si="3087"/>
        <v>0</v>
      </c>
      <c r="M1183" s="14">
        <f t="shared" si="2958"/>
        <v>268240.66800000001</v>
      </c>
      <c r="N1183" s="14">
        <f t="shared" si="2959"/>
        <v>271131.60000000003</v>
      </c>
      <c r="O1183" s="14">
        <f t="shared" si="2960"/>
        <v>301502.10000000003</v>
      </c>
      <c r="P1183" s="14">
        <f t="shared" ref="P1183:Q1184" si="3088">P1184</f>
        <v>0</v>
      </c>
      <c r="Q1183" s="14">
        <f t="shared" si="3088"/>
        <v>0</v>
      </c>
      <c r="R1183" s="14">
        <f t="shared" ref="R1183:T1184" si="3089">R1184</f>
        <v>0</v>
      </c>
      <c r="S1183" s="14">
        <f t="shared" si="3089"/>
        <v>0</v>
      </c>
      <c r="T1183" s="14">
        <f t="shared" si="3089"/>
        <v>0</v>
      </c>
      <c r="U1183" s="14">
        <f t="shared" ref="U1183:BB1184" si="3090">U1184</f>
        <v>0</v>
      </c>
      <c r="V1183" s="14">
        <f t="shared" si="3090"/>
        <v>0</v>
      </c>
      <c r="W1183" s="14">
        <f t="shared" si="3090"/>
        <v>0</v>
      </c>
      <c r="X1183" s="14">
        <f t="shared" si="3090"/>
        <v>0</v>
      </c>
      <c r="Y1183" s="14">
        <f t="shared" si="3090"/>
        <v>0</v>
      </c>
      <c r="Z1183" s="14">
        <f t="shared" si="3090"/>
        <v>0</v>
      </c>
      <c r="AA1183" s="14">
        <f t="shared" si="3090"/>
        <v>0</v>
      </c>
      <c r="AB1183" s="14">
        <f t="shared" si="3090"/>
        <v>0</v>
      </c>
      <c r="AC1183" s="14">
        <f t="shared" si="3090"/>
        <v>0</v>
      </c>
      <c r="AD1183" s="14">
        <f t="shared" si="3090"/>
        <v>0</v>
      </c>
      <c r="AE1183" s="14">
        <f t="shared" si="3090"/>
        <v>0</v>
      </c>
      <c r="AF1183" s="14">
        <f t="shared" si="2926"/>
        <v>268240.66800000001</v>
      </c>
      <c r="AG1183" s="14">
        <f t="shared" si="2927"/>
        <v>271131.60000000003</v>
      </c>
      <c r="AH1183" s="14">
        <f t="shared" si="2928"/>
        <v>301502.10000000003</v>
      </c>
      <c r="AI1183" s="14">
        <f t="shared" si="3090"/>
        <v>0</v>
      </c>
      <c r="AJ1183" s="14">
        <f t="shared" si="3090"/>
        <v>0</v>
      </c>
      <c r="AK1183" s="14">
        <f t="shared" si="3067"/>
        <v>268240.66800000001</v>
      </c>
      <c r="AL1183" s="14">
        <f t="shared" si="3068"/>
        <v>271131.60000000003</v>
      </c>
      <c r="AM1183" s="14">
        <f t="shared" si="3069"/>
        <v>301502.10000000003</v>
      </c>
      <c r="AN1183" s="14">
        <f t="shared" si="3090"/>
        <v>0</v>
      </c>
      <c r="AO1183" s="14">
        <f t="shared" si="3090"/>
        <v>0</v>
      </c>
      <c r="AP1183" s="14">
        <f t="shared" si="3090"/>
        <v>0</v>
      </c>
      <c r="AQ1183" s="14">
        <f t="shared" si="3090"/>
        <v>5933.9139999999998</v>
      </c>
      <c r="AR1183" s="14">
        <f t="shared" si="3090"/>
        <v>0</v>
      </c>
      <c r="AS1183" s="14">
        <f t="shared" si="3090"/>
        <v>0</v>
      </c>
      <c r="AT1183" s="14">
        <f t="shared" si="3090"/>
        <v>0</v>
      </c>
      <c r="AU1183" s="14">
        <f t="shared" si="3090"/>
        <v>0</v>
      </c>
      <c r="AV1183" s="14">
        <f t="shared" si="3090"/>
        <v>0</v>
      </c>
      <c r="AW1183" s="14">
        <f t="shared" si="3090"/>
        <v>0</v>
      </c>
      <c r="AX1183" s="14">
        <f t="shared" si="3090"/>
        <v>0</v>
      </c>
      <c r="AY1183" s="14">
        <f t="shared" si="3046"/>
        <v>274174.58199999999</v>
      </c>
      <c r="AZ1183" s="14">
        <f t="shared" si="3047"/>
        <v>271131.60000000003</v>
      </c>
      <c r="BA1183" s="14">
        <f t="shared" si="3048"/>
        <v>301502.10000000003</v>
      </c>
      <c r="BB1183" s="14">
        <f t="shared" si="3090"/>
        <v>0</v>
      </c>
      <c r="BC1183" s="2"/>
    </row>
    <row r="1184" spans="1:55" ht="31.5" customHeight="1" x14ac:dyDescent="0.25">
      <c r="A1184" s="8" t="s">
        <v>53</v>
      </c>
      <c r="B1184" s="8" t="s">
        <v>24</v>
      </c>
      <c r="C1184" s="8" t="s">
        <v>37</v>
      </c>
      <c r="D1184" s="8" t="s">
        <v>126</v>
      </c>
      <c r="E1184" s="8"/>
      <c r="F1184" s="13" t="s">
        <v>555</v>
      </c>
      <c r="G1184" s="14">
        <f t="shared" si="3087"/>
        <v>267611.2</v>
      </c>
      <c r="H1184" s="14">
        <f t="shared" si="3087"/>
        <v>271131.60000000003</v>
      </c>
      <c r="I1184" s="14">
        <f t="shared" si="3087"/>
        <v>301502.10000000003</v>
      </c>
      <c r="J1184" s="14">
        <f t="shared" si="3087"/>
        <v>629.46799999999996</v>
      </c>
      <c r="K1184" s="14">
        <f t="shared" si="3087"/>
        <v>0</v>
      </c>
      <c r="L1184" s="14">
        <f t="shared" si="3087"/>
        <v>0</v>
      </c>
      <c r="M1184" s="14">
        <f t="shared" si="2958"/>
        <v>268240.66800000001</v>
      </c>
      <c r="N1184" s="14">
        <f t="shared" si="2959"/>
        <v>271131.60000000003</v>
      </c>
      <c r="O1184" s="14">
        <f t="shared" si="2960"/>
        <v>301502.10000000003</v>
      </c>
      <c r="P1184" s="14">
        <f t="shared" si="3088"/>
        <v>0</v>
      </c>
      <c r="Q1184" s="14">
        <f t="shared" si="3088"/>
        <v>0</v>
      </c>
      <c r="R1184" s="14">
        <f t="shared" si="3089"/>
        <v>0</v>
      </c>
      <c r="S1184" s="14">
        <f t="shared" si="3089"/>
        <v>0</v>
      </c>
      <c r="T1184" s="14">
        <f t="shared" si="3089"/>
        <v>0</v>
      </c>
      <c r="U1184" s="14">
        <f t="shared" si="3090"/>
        <v>0</v>
      </c>
      <c r="V1184" s="14">
        <f t="shared" si="3090"/>
        <v>0</v>
      </c>
      <c r="W1184" s="14">
        <f t="shared" si="3090"/>
        <v>0</v>
      </c>
      <c r="X1184" s="14">
        <f t="shared" si="3090"/>
        <v>0</v>
      </c>
      <c r="Y1184" s="14">
        <f t="shared" si="3090"/>
        <v>0</v>
      </c>
      <c r="Z1184" s="14">
        <f t="shared" si="3090"/>
        <v>0</v>
      </c>
      <c r="AA1184" s="14">
        <f t="shared" si="3090"/>
        <v>0</v>
      </c>
      <c r="AB1184" s="14">
        <f t="shared" si="3090"/>
        <v>0</v>
      </c>
      <c r="AC1184" s="14">
        <f t="shared" si="3090"/>
        <v>0</v>
      </c>
      <c r="AD1184" s="14">
        <f t="shared" si="3090"/>
        <v>0</v>
      </c>
      <c r="AE1184" s="14">
        <f t="shared" si="3090"/>
        <v>0</v>
      </c>
      <c r="AF1184" s="14">
        <f t="shared" si="2926"/>
        <v>268240.66800000001</v>
      </c>
      <c r="AG1184" s="14">
        <f t="shared" si="2927"/>
        <v>271131.60000000003</v>
      </c>
      <c r="AH1184" s="14">
        <f t="shared" si="2928"/>
        <v>301502.10000000003</v>
      </c>
      <c r="AI1184" s="14">
        <f t="shared" si="3090"/>
        <v>0</v>
      </c>
      <c r="AJ1184" s="14">
        <f t="shared" si="3090"/>
        <v>0</v>
      </c>
      <c r="AK1184" s="14">
        <f t="shared" si="3067"/>
        <v>268240.66800000001</v>
      </c>
      <c r="AL1184" s="14">
        <f t="shared" si="3068"/>
        <v>271131.60000000003</v>
      </c>
      <c r="AM1184" s="14">
        <f t="shared" si="3069"/>
        <v>301502.10000000003</v>
      </c>
      <c r="AN1184" s="14">
        <f t="shared" si="3090"/>
        <v>0</v>
      </c>
      <c r="AO1184" s="14">
        <f t="shared" si="3090"/>
        <v>0</v>
      </c>
      <c r="AP1184" s="14">
        <f t="shared" si="3090"/>
        <v>0</v>
      </c>
      <c r="AQ1184" s="14">
        <f t="shared" si="3090"/>
        <v>5933.9139999999998</v>
      </c>
      <c r="AR1184" s="14">
        <f t="shared" si="3090"/>
        <v>0</v>
      </c>
      <c r="AS1184" s="14">
        <f t="shared" si="3090"/>
        <v>0</v>
      </c>
      <c r="AT1184" s="14">
        <f t="shared" si="3090"/>
        <v>0</v>
      </c>
      <c r="AU1184" s="14">
        <f t="shared" si="3090"/>
        <v>0</v>
      </c>
      <c r="AV1184" s="14">
        <f t="shared" si="3090"/>
        <v>0</v>
      </c>
      <c r="AW1184" s="14">
        <f t="shared" si="3090"/>
        <v>0</v>
      </c>
      <c r="AX1184" s="14">
        <f t="shared" si="3090"/>
        <v>0</v>
      </c>
      <c r="AY1184" s="14">
        <f t="shared" si="3046"/>
        <v>274174.58199999999</v>
      </c>
      <c r="AZ1184" s="14">
        <f t="shared" si="3047"/>
        <v>271131.60000000003</v>
      </c>
      <c r="BA1184" s="14">
        <f t="shared" si="3048"/>
        <v>301502.10000000003</v>
      </c>
      <c r="BB1184" s="14">
        <f t="shared" si="3090"/>
        <v>0</v>
      </c>
      <c r="BC1184" s="2"/>
    </row>
    <row r="1185" spans="1:55" ht="47.25" x14ac:dyDescent="0.25">
      <c r="A1185" s="8" t="s">
        <v>53</v>
      </c>
      <c r="B1185" s="8" t="s">
        <v>24</v>
      </c>
      <c r="C1185" s="8" t="s">
        <v>37</v>
      </c>
      <c r="D1185" s="8" t="s">
        <v>127</v>
      </c>
      <c r="E1185" s="8"/>
      <c r="F1185" s="18" t="s">
        <v>790</v>
      </c>
      <c r="G1185" s="14">
        <f>G1186+G1189+G1192</f>
        <v>267611.2</v>
      </c>
      <c r="H1185" s="14">
        <f t="shared" ref="H1185:BB1185" si="3091">H1186+H1189+H1192</f>
        <v>271131.60000000003</v>
      </c>
      <c r="I1185" s="14">
        <f t="shared" si="3091"/>
        <v>301502.10000000003</v>
      </c>
      <c r="J1185" s="14">
        <f t="shared" ref="J1185:L1185" si="3092">J1186+J1189+J1192</f>
        <v>629.46799999999996</v>
      </c>
      <c r="K1185" s="14">
        <f t="shared" si="3092"/>
        <v>0</v>
      </c>
      <c r="L1185" s="14">
        <f t="shared" si="3092"/>
        <v>0</v>
      </c>
      <c r="M1185" s="14">
        <f t="shared" si="2958"/>
        <v>268240.66800000001</v>
      </c>
      <c r="N1185" s="14">
        <f t="shared" si="2959"/>
        <v>271131.60000000003</v>
      </c>
      <c r="O1185" s="14">
        <f t="shared" si="2960"/>
        <v>301502.10000000003</v>
      </c>
      <c r="P1185" s="14">
        <f t="shared" ref="P1185:Q1185" si="3093">P1186+P1189+P1192</f>
        <v>0</v>
      </c>
      <c r="Q1185" s="14">
        <f t="shared" si="3093"/>
        <v>0</v>
      </c>
      <c r="R1185" s="14">
        <f t="shared" ref="R1185:AC1185" si="3094">R1186+R1189+R1192</f>
        <v>0</v>
      </c>
      <c r="S1185" s="14">
        <f t="shared" si="3094"/>
        <v>0</v>
      </c>
      <c r="T1185" s="14">
        <f t="shared" si="3094"/>
        <v>0</v>
      </c>
      <c r="U1185" s="14">
        <f t="shared" si="3094"/>
        <v>0</v>
      </c>
      <c r="V1185" s="14">
        <f t="shared" si="3094"/>
        <v>0</v>
      </c>
      <c r="W1185" s="14">
        <f t="shared" si="3094"/>
        <v>0</v>
      </c>
      <c r="X1185" s="14">
        <f t="shared" si="3094"/>
        <v>0</v>
      </c>
      <c r="Y1185" s="14">
        <f t="shared" si="3094"/>
        <v>0</v>
      </c>
      <c r="Z1185" s="14">
        <f t="shared" si="3094"/>
        <v>0</v>
      </c>
      <c r="AA1185" s="14">
        <f t="shared" si="3094"/>
        <v>0</v>
      </c>
      <c r="AB1185" s="14">
        <f t="shared" si="3094"/>
        <v>0</v>
      </c>
      <c r="AC1185" s="14">
        <f t="shared" si="3094"/>
        <v>0</v>
      </c>
      <c r="AD1185" s="14">
        <f t="shared" ref="AD1185:AE1185" si="3095">AD1186+AD1189+AD1192</f>
        <v>0</v>
      </c>
      <c r="AE1185" s="14">
        <f t="shared" si="3095"/>
        <v>0</v>
      </c>
      <c r="AF1185" s="14">
        <f t="shared" si="2926"/>
        <v>268240.66800000001</v>
      </c>
      <c r="AG1185" s="14">
        <f t="shared" si="2927"/>
        <v>271131.60000000003</v>
      </c>
      <c r="AH1185" s="14">
        <f t="shared" si="2928"/>
        <v>301502.10000000003</v>
      </c>
      <c r="AI1185" s="14">
        <f t="shared" ref="AI1185:AJ1185" si="3096">AI1186+AI1189+AI1192</f>
        <v>0</v>
      </c>
      <c r="AJ1185" s="14">
        <f t="shared" si="3096"/>
        <v>0</v>
      </c>
      <c r="AK1185" s="14">
        <f t="shared" si="3067"/>
        <v>268240.66800000001</v>
      </c>
      <c r="AL1185" s="14">
        <f t="shared" si="3068"/>
        <v>271131.60000000003</v>
      </c>
      <c r="AM1185" s="14">
        <f t="shared" si="3069"/>
        <v>301502.10000000003</v>
      </c>
      <c r="AN1185" s="14">
        <f t="shared" ref="AN1185:AO1185" si="3097">AN1186+AN1189+AN1192</f>
        <v>0</v>
      </c>
      <c r="AO1185" s="14">
        <f t="shared" si="3097"/>
        <v>0</v>
      </c>
      <c r="AP1185" s="14">
        <f t="shared" ref="AP1185:AW1185" si="3098">AP1186+AP1189+AP1192</f>
        <v>0</v>
      </c>
      <c r="AQ1185" s="14">
        <f t="shared" si="3098"/>
        <v>5933.9139999999998</v>
      </c>
      <c r="AR1185" s="14">
        <f t="shared" si="3098"/>
        <v>0</v>
      </c>
      <c r="AS1185" s="14">
        <f t="shared" si="3098"/>
        <v>0</v>
      </c>
      <c r="AT1185" s="14">
        <f t="shared" si="3098"/>
        <v>0</v>
      </c>
      <c r="AU1185" s="14">
        <f t="shared" si="3098"/>
        <v>0</v>
      </c>
      <c r="AV1185" s="14">
        <f t="shared" si="3098"/>
        <v>0</v>
      </c>
      <c r="AW1185" s="14">
        <f t="shared" si="3098"/>
        <v>0</v>
      </c>
      <c r="AX1185" s="14">
        <f t="shared" ref="AX1185" si="3099">AX1186+AX1189+AX1192</f>
        <v>0</v>
      </c>
      <c r="AY1185" s="14">
        <f t="shared" si="3046"/>
        <v>274174.58199999999</v>
      </c>
      <c r="AZ1185" s="14">
        <f t="shared" si="3047"/>
        <v>271131.60000000003</v>
      </c>
      <c r="BA1185" s="14">
        <f t="shared" si="3048"/>
        <v>301502.10000000003</v>
      </c>
      <c r="BB1185" s="14">
        <f t="shared" si="3091"/>
        <v>0</v>
      </c>
      <c r="BC1185" s="2"/>
    </row>
    <row r="1186" spans="1:55" x14ac:dyDescent="0.25">
      <c r="A1186" s="8" t="s">
        <v>53</v>
      </c>
      <c r="B1186" s="8" t="s">
        <v>24</v>
      </c>
      <c r="C1186" s="8" t="s">
        <v>37</v>
      </c>
      <c r="D1186" s="8" t="s">
        <v>730</v>
      </c>
      <c r="E1186" s="8"/>
      <c r="F1186" s="24" t="s">
        <v>825</v>
      </c>
      <c r="G1186" s="14">
        <f t="shared" ref="G1186:L1187" si="3100">G1187</f>
        <v>261633.8</v>
      </c>
      <c r="H1186" s="14">
        <f t="shared" si="3100"/>
        <v>265175.40000000002</v>
      </c>
      <c r="I1186" s="14">
        <f t="shared" si="3100"/>
        <v>295545.90000000002</v>
      </c>
      <c r="J1186" s="14">
        <f t="shared" si="3100"/>
        <v>640</v>
      </c>
      <c r="K1186" s="14">
        <f t="shared" si="3100"/>
        <v>0</v>
      </c>
      <c r="L1186" s="14">
        <f t="shared" si="3100"/>
        <v>0</v>
      </c>
      <c r="M1186" s="14">
        <f t="shared" si="2958"/>
        <v>262273.8</v>
      </c>
      <c r="N1186" s="14">
        <f t="shared" si="2959"/>
        <v>265175.40000000002</v>
      </c>
      <c r="O1186" s="14">
        <f t="shared" si="2960"/>
        <v>295545.90000000002</v>
      </c>
      <c r="P1186" s="14">
        <f t="shared" ref="P1186:Q1187" si="3101">P1187</f>
        <v>0</v>
      </c>
      <c r="Q1186" s="14">
        <f t="shared" si="3101"/>
        <v>0</v>
      </c>
      <c r="R1186" s="14">
        <f t="shared" ref="R1186:T1187" si="3102">R1187</f>
        <v>0</v>
      </c>
      <c r="S1186" s="14">
        <f t="shared" si="3102"/>
        <v>0</v>
      </c>
      <c r="T1186" s="14">
        <f t="shared" si="3102"/>
        <v>0</v>
      </c>
      <c r="U1186" s="14">
        <f t="shared" ref="U1186:BB1187" si="3103">U1187</f>
        <v>0</v>
      </c>
      <c r="V1186" s="14">
        <f t="shared" si="3103"/>
        <v>0</v>
      </c>
      <c r="W1186" s="14">
        <f t="shared" si="3103"/>
        <v>0</v>
      </c>
      <c r="X1186" s="14">
        <f t="shared" si="3103"/>
        <v>0</v>
      </c>
      <c r="Y1186" s="14">
        <f t="shared" si="3103"/>
        <v>0</v>
      </c>
      <c r="Z1186" s="14">
        <f t="shared" si="3103"/>
        <v>0</v>
      </c>
      <c r="AA1186" s="14">
        <f t="shared" si="3103"/>
        <v>0</v>
      </c>
      <c r="AB1186" s="14">
        <f t="shared" si="3103"/>
        <v>0</v>
      </c>
      <c r="AC1186" s="14">
        <f t="shared" si="3103"/>
        <v>0</v>
      </c>
      <c r="AD1186" s="14">
        <f t="shared" si="3103"/>
        <v>0</v>
      </c>
      <c r="AE1186" s="14">
        <f t="shared" si="3103"/>
        <v>0</v>
      </c>
      <c r="AF1186" s="14">
        <f t="shared" si="2926"/>
        <v>262273.8</v>
      </c>
      <c r="AG1186" s="14">
        <f t="shared" si="2927"/>
        <v>265175.40000000002</v>
      </c>
      <c r="AH1186" s="14">
        <f t="shared" si="2928"/>
        <v>295545.90000000002</v>
      </c>
      <c r="AI1186" s="14">
        <f t="shared" si="3103"/>
        <v>0</v>
      </c>
      <c r="AJ1186" s="14">
        <f t="shared" si="3103"/>
        <v>0</v>
      </c>
      <c r="AK1186" s="14">
        <f t="shared" si="3067"/>
        <v>262273.8</v>
      </c>
      <c r="AL1186" s="14">
        <f t="shared" si="3068"/>
        <v>265175.40000000002</v>
      </c>
      <c r="AM1186" s="14">
        <f t="shared" si="3069"/>
        <v>295545.90000000002</v>
      </c>
      <c r="AN1186" s="14">
        <f t="shared" si="3103"/>
        <v>0</v>
      </c>
      <c r="AO1186" s="14">
        <f t="shared" si="3103"/>
        <v>0</v>
      </c>
      <c r="AP1186" s="14">
        <f t="shared" si="3103"/>
        <v>0</v>
      </c>
      <c r="AQ1186" s="14">
        <f t="shared" si="3103"/>
        <v>5933.9139999999998</v>
      </c>
      <c r="AR1186" s="14">
        <f t="shared" si="3103"/>
        <v>0</v>
      </c>
      <c r="AS1186" s="14">
        <f t="shared" si="3103"/>
        <v>0</v>
      </c>
      <c r="AT1186" s="14">
        <f t="shared" si="3103"/>
        <v>0</v>
      </c>
      <c r="AU1186" s="14">
        <f t="shared" si="3103"/>
        <v>0</v>
      </c>
      <c r="AV1186" s="14">
        <f t="shared" si="3103"/>
        <v>0</v>
      </c>
      <c r="AW1186" s="14">
        <f t="shared" si="3103"/>
        <v>0</v>
      </c>
      <c r="AX1186" s="14">
        <f t="shared" si="3103"/>
        <v>0</v>
      </c>
      <c r="AY1186" s="14">
        <f t="shared" si="3046"/>
        <v>268207.71399999998</v>
      </c>
      <c r="AZ1186" s="14">
        <f t="shared" si="3047"/>
        <v>265175.40000000002</v>
      </c>
      <c r="BA1186" s="14">
        <f t="shared" si="3048"/>
        <v>295545.90000000002</v>
      </c>
      <c r="BB1186" s="14">
        <f t="shared" si="3103"/>
        <v>0</v>
      </c>
      <c r="BC1186" s="2"/>
    </row>
    <row r="1187" spans="1:55" ht="31.5" customHeight="1" x14ac:dyDescent="0.25">
      <c r="A1187" s="8" t="s">
        <v>53</v>
      </c>
      <c r="B1187" s="8" t="s">
        <v>24</v>
      </c>
      <c r="C1187" s="8" t="s">
        <v>37</v>
      </c>
      <c r="D1187" s="8" t="s">
        <v>730</v>
      </c>
      <c r="E1187" s="43" t="s">
        <v>150</v>
      </c>
      <c r="F1187" s="24" t="s">
        <v>469</v>
      </c>
      <c r="G1187" s="14">
        <f t="shared" si="3100"/>
        <v>261633.8</v>
      </c>
      <c r="H1187" s="14">
        <f t="shared" si="3100"/>
        <v>265175.40000000002</v>
      </c>
      <c r="I1187" s="14">
        <f t="shared" si="3100"/>
        <v>295545.90000000002</v>
      </c>
      <c r="J1187" s="14">
        <f t="shared" si="3100"/>
        <v>640</v>
      </c>
      <c r="K1187" s="14">
        <f t="shared" si="3100"/>
        <v>0</v>
      </c>
      <c r="L1187" s="14">
        <f t="shared" si="3100"/>
        <v>0</v>
      </c>
      <c r="M1187" s="14">
        <f t="shared" si="2958"/>
        <v>262273.8</v>
      </c>
      <c r="N1187" s="14">
        <f t="shared" si="2959"/>
        <v>265175.40000000002</v>
      </c>
      <c r="O1187" s="14">
        <f t="shared" si="2960"/>
        <v>295545.90000000002</v>
      </c>
      <c r="P1187" s="14">
        <f t="shared" si="3101"/>
        <v>0</v>
      </c>
      <c r="Q1187" s="14">
        <f t="shared" si="3101"/>
        <v>0</v>
      </c>
      <c r="R1187" s="14">
        <f t="shared" si="3102"/>
        <v>0</v>
      </c>
      <c r="S1187" s="14">
        <f t="shared" si="3102"/>
        <v>0</v>
      </c>
      <c r="T1187" s="14">
        <f t="shared" si="3102"/>
        <v>0</v>
      </c>
      <c r="U1187" s="14">
        <f t="shared" si="3103"/>
        <v>0</v>
      </c>
      <c r="V1187" s="14">
        <f t="shared" si="3103"/>
        <v>0</v>
      </c>
      <c r="W1187" s="14">
        <f t="shared" si="3103"/>
        <v>0</v>
      </c>
      <c r="X1187" s="14">
        <f t="shared" si="3103"/>
        <v>0</v>
      </c>
      <c r="Y1187" s="14">
        <f t="shared" si="3103"/>
        <v>0</v>
      </c>
      <c r="Z1187" s="14">
        <f t="shared" si="3103"/>
        <v>0</v>
      </c>
      <c r="AA1187" s="14">
        <f t="shared" si="3103"/>
        <v>0</v>
      </c>
      <c r="AB1187" s="14">
        <f t="shared" si="3103"/>
        <v>0</v>
      </c>
      <c r="AC1187" s="14">
        <f t="shared" si="3103"/>
        <v>0</v>
      </c>
      <c r="AD1187" s="14">
        <f t="shared" si="3103"/>
        <v>0</v>
      </c>
      <c r="AE1187" s="14">
        <f t="shared" si="3103"/>
        <v>0</v>
      </c>
      <c r="AF1187" s="14">
        <f t="shared" si="2926"/>
        <v>262273.8</v>
      </c>
      <c r="AG1187" s="14">
        <f t="shared" si="2927"/>
        <v>265175.40000000002</v>
      </c>
      <c r="AH1187" s="14">
        <f t="shared" si="2928"/>
        <v>295545.90000000002</v>
      </c>
      <c r="AI1187" s="14">
        <f t="shared" si="3103"/>
        <v>0</v>
      </c>
      <c r="AJ1187" s="14">
        <f t="shared" si="3103"/>
        <v>0</v>
      </c>
      <c r="AK1187" s="14">
        <f t="shared" si="3067"/>
        <v>262273.8</v>
      </c>
      <c r="AL1187" s="14">
        <f t="shared" si="3068"/>
        <v>265175.40000000002</v>
      </c>
      <c r="AM1187" s="14">
        <f t="shared" si="3069"/>
        <v>295545.90000000002</v>
      </c>
      <c r="AN1187" s="14">
        <f t="shared" si="3103"/>
        <v>0</v>
      </c>
      <c r="AO1187" s="14">
        <f t="shared" si="3103"/>
        <v>0</v>
      </c>
      <c r="AP1187" s="14">
        <f t="shared" si="3103"/>
        <v>0</v>
      </c>
      <c r="AQ1187" s="14">
        <f t="shared" si="3103"/>
        <v>5933.9139999999998</v>
      </c>
      <c r="AR1187" s="14">
        <f t="shared" si="3103"/>
        <v>0</v>
      </c>
      <c r="AS1187" s="14">
        <f t="shared" si="3103"/>
        <v>0</v>
      </c>
      <c r="AT1187" s="14">
        <f t="shared" si="3103"/>
        <v>0</v>
      </c>
      <c r="AU1187" s="14">
        <f t="shared" si="3103"/>
        <v>0</v>
      </c>
      <c r="AV1187" s="14">
        <f t="shared" si="3103"/>
        <v>0</v>
      </c>
      <c r="AW1187" s="14">
        <f t="shared" si="3103"/>
        <v>0</v>
      </c>
      <c r="AX1187" s="14">
        <f t="shared" si="3103"/>
        <v>0</v>
      </c>
      <c r="AY1187" s="14">
        <f t="shared" si="3046"/>
        <v>268207.71399999998</v>
      </c>
      <c r="AZ1187" s="14">
        <f t="shared" si="3047"/>
        <v>265175.40000000002</v>
      </c>
      <c r="BA1187" s="14">
        <f t="shared" si="3048"/>
        <v>295545.90000000002</v>
      </c>
      <c r="BB1187" s="14">
        <f t="shared" si="3103"/>
        <v>0</v>
      </c>
      <c r="BC1187" s="2"/>
    </row>
    <row r="1188" spans="1:55" ht="31.5" customHeight="1" x14ac:dyDescent="0.25">
      <c r="A1188" s="8" t="s">
        <v>53</v>
      </c>
      <c r="B1188" s="8" t="s">
        <v>24</v>
      </c>
      <c r="C1188" s="8" t="s">
        <v>37</v>
      </c>
      <c r="D1188" s="8" t="s">
        <v>730</v>
      </c>
      <c r="E1188" s="8" t="s">
        <v>1071</v>
      </c>
      <c r="F1188" s="24" t="s">
        <v>470</v>
      </c>
      <c r="G1188" s="14">
        <v>261633.8</v>
      </c>
      <c r="H1188" s="14">
        <v>265175.40000000002</v>
      </c>
      <c r="I1188" s="14">
        <v>295545.90000000002</v>
      </c>
      <c r="J1188" s="14">
        <v>640</v>
      </c>
      <c r="K1188" s="14"/>
      <c r="L1188" s="14"/>
      <c r="M1188" s="14">
        <f t="shared" si="2958"/>
        <v>262273.8</v>
      </c>
      <c r="N1188" s="14">
        <f t="shared" si="2959"/>
        <v>265175.40000000002</v>
      </c>
      <c r="O1188" s="14">
        <f t="shared" si="2960"/>
        <v>295545.90000000002</v>
      </c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>
        <f t="shared" ref="AF1188:AF1251" si="3104">M1188+P1188+Q1188+R1188+S1188+T1188+U1188+V1188+W1188+X1188</f>
        <v>262273.8</v>
      </c>
      <c r="AG1188" s="14">
        <f t="shared" ref="AG1188:AG1251" si="3105">N1188+Y1188+Z1188+AA1188+AB1188</f>
        <v>265175.40000000002</v>
      </c>
      <c r="AH1188" s="14">
        <f t="shared" ref="AH1188:AH1251" si="3106">O1188+AC1188+AD1188+AE1188</f>
        <v>295545.90000000002</v>
      </c>
      <c r="AI1188" s="14"/>
      <c r="AJ1188" s="14"/>
      <c r="AK1188" s="14">
        <f t="shared" si="3067"/>
        <v>262273.8</v>
      </c>
      <c r="AL1188" s="14">
        <f t="shared" si="3068"/>
        <v>265175.40000000002</v>
      </c>
      <c r="AM1188" s="14">
        <f t="shared" si="3069"/>
        <v>295545.90000000002</v>
      </c>
      <c r="AN1188" s="14"/>
      <c r="AO1188" s="14"/>
      <c r="AP1188" s="14"/>
      <c r="AQ1188" s="14">
        <v>5933.9139999999998</v>
      </c>
      <c r="AR1188" s="14"/>
      <c r="AS1188" s="14"/>
      <c r="AT1188" s="14"/>
      <c r="AU1188" s="14"/>
      <c r="AV1188" s="14"/>
      <c r="AW1188" s="14"/>
      <c r="AX1188" s="14"/>
      <c r="AY1188" s="14">
        <f t="shared" si="3046"/>
        <v>268207.71399999998</v>
      </c>
      <c r="AZ1188" s="14">
        <f t="shared" si="3047"/>
        <v>265175.40000000002</v>
      </c>
      <c r="BA1188" s="14">
        <f t="shared" si="3048"/>
        <v>295545.90000000002</v>
      </c>
      <c r="BB1188" s="14"/>
      <c r="BC1188" s="2"/>
    </row>
    <row r="1189" spans="1:55" ht="31.5" x14ac:dyDescent="0.25">
      <c r="A1189" s="8" t="s">
        <v>53</v>
      </c>
      <c r="B1189" s="8" t="s">
        <v>24</v>
      </c>
      <c r="C1189" s="8" t="s">
        <v>37</v>
      </c>
      <c r="D1189" s="8" t="s">
        <v>731</v>
      </c>
      <c r="E1189" s="8"/>
      <c r="F1189" s="24" t="s">
        <v>1000</v>
      </c>
      <c r="G1189" s="14">
        <f t="shared" ref="G1189:L1190" si="3107">G1190</f>
        <v>5956.2</v>
      </c>
      <c r="H1189" s="14">
        <f t="shared" si="3107"/>
        <v>5956.2</v>
      </c>
      <c r="I1189" s="14">
        <f t="shared" si="3107"/>
        <v>5956.2</v>
      </c>
      <c r="J1189" s="14">
        <f t="shared" si="3107"/>
        <v>0</v>
      </c>
      <c r="K1189" s="14">
        <f t="shared" si="3107"/>
        <v>0</v>
      </c>
      <c r="L1189" s="14">
        <f t="shared" si="3107"/>
        <v>0</v>
      </c>
      <c r="M1189" s="14">
        <f t="shared" si="2958"/>
        <v>5956.2</v>
      </c>
      <c r="N1189" s="14">
        <f t="shared" si="2959"/>
        <v>5956.2</v>
      </c>
      <c r="O1189" s="14">
        <f t="shared" si="2960"/>
        <v>5956.2</v>
      </c>
      <c r="P1189" s="14">
        <f t="shared" ref="P1189:Q1190" si="3108">P1190</f>
        <v>0</v>
      </c>
      <c r="Q1189" s="14">
        <f t="shared" si="3108"/>
        <v>0</v>
      </c>
      <c r="R1189" s="14">
        <f t="shared" ref="R1189:T1190" si="3109">R1190</f>
        <v>0</v>
      </c>
      <c r="S1189" s="14">
        <f t="shared" si="3109"/>
        <v>0</v>
      </c>
      <c r="T1189" s="14">
        <f t="shared" si="3109"/>
        <v>0</v>
      </c>
      <c r="U1189" s="14">
        <f t="shared" ref="U1189:BB1190" si="3110">U1190</f>
        <v>0</v>
      </c>
      <c r="V1189" s="14">
        <f t="shared" si="3110"/>
        <v>0</v>
      </c>
      <c r="W1189" s="14">
        <f t="shared" si="3110"/>
        <v>0</v>
      </c>
      <c r="X1189" s="14">
        <f t="shared" si="3110"/>
        <v>0</v>
      </c>
      <c r="Y1189" s="14">
        <f t="shared" si="3110"/>
        <v>0</v>
      </c>
      <c r="Z1189" s="14">
        <f t="shared" si="3110"/>
        <v>0</v>
      </c>
      <c r="AA1189" s="14">
        <f t="shared" si="3110"/>
        <v>0</v>
      </c>
      <c r="AB1189" s="14">
        <f t="shared" si="3110"/>
        <v>0</v>
      </c>
      <c r="AC1189" s="14">
        <f t="shared" si="3110"/>
        <v>0</v>
      </c>
      <c r="AD1189" s="14">
        <f t="shared" si="3110"/>
        <v>0</v>
      </c>
      <c r="AE1189" s="14">
        <f t="shared" si="3110"/>
        <v>0</v>
      </c>
      <c r="AF1189" s="14">
        <f t="shared" si="3104"/>
        <v>5956.2</v>
      </c>
      <c r="AG1189" s="14">
        <f t="shared" si="3105"/>
        <v>5956.2</v>
      </c>
      <c r="AH1189" s="14">
        <f t="shared" si="3106"/>
        <v>5956.2</v>
      </c>
      <c r="AI1189" s="14">
        <f t="shared" si="3110"/>
        <v>0</v>
      </c>
      <c r="AJ1189" s="14">
        <f t="shared" si="3110"/>
        <v>0</v>
      </c>
      <c r="AK1189" s="14">
        <f t="shared" si="3067"/>
        <v>5956.2</v>
      </c>
      <c r="AL1189" s="14">
        <f t="shared" si="3068"/>
        <v>5956.2</v>
      </c>
      <c r="AM1189" s="14">
        <f t="shared" si="3069"/>
        <v>5956.2</v>
      </c>
      <c r="AN1189" s="14">
        <f t="shared" si="3110"/>
        <v>0</v>
      </c>
      <c r="AO1189" s="14">
        <f t="shared" si="3110"/>
        <v>0</v>
      </c>
      <c r="AP1189" s="14">
        <f t="shared" si="3110"/>
        <v>0</v>
      </c>
      <c r="AQ1189" s="14">
        <f t="shared" si="3110"/>
        <v>0</v>
      </c>
      <c r="AR1189" s="14">
        <f t="shared" si="3110"/>
        <v>0</v>
      </c>
      <c r="AS1189" s="14">
        <f t="shared" si="3110"/>
        <v>0</v>
      </c>
      <c r="AT1189" s="14">
        <f t="shared" si="3110"/>
        <v>0</v>
      </c>
      <c r="AU1189" s="14">
        <f t="shared" si="3110"/>
        <v>0</v>
      </c>
      <c r="AV1189" s="14">
        <f t="shared" si="3110"/>
        <v>0</v>
      </c>
      <c r="AW1189" s="14">
        <f t="shared" si="3110"/>
        <v>0</v>
      </c>
      <c r="AX1189" s="14">
        <f t="shared" si="3110"/>
        <v>0</v>
      </c>
      <c r="AY1189" s="14">
        <f t="shared" si="3046"/>
        <v>5956.2</v>
      </c>
      <c r="AZ1189" s="14">
        <f t="shared" si="3047"/>
        <v>5956.2</v>
      </c>
      <c r="BA1189" s="14">
        <f t="shared" si="3048"/>
        <v>5956.2</v>
      </c>
      <c r="BB1189" s="14">
        <f t="shared" si="3110"/>
        <v>0</v>
      </c>
      <c r="BC1189" s="2"/>
    </row>
    <row r="1190" spans="1:55" ht="31.5" customHeight="1" x14ac:dyDescent="0.25">
      <c r="A1190" s="8" t="s">
        <v>53</v>
      </c>
      <c r="B1190" s="8" t="s">
        <v>24</v>
      </c>
      <c r="C1190" s="8" t="s">
        <v>37</v>
      </c>
      <c r="D1190" s="8" t="s">
        <v>731</v>
      </c>
      <c r="E1190" s="43" t="s">
        <v>150</v>
      </c>
      <c r="F1190" s="24" t="s">
        <v>469</v>
      </c>
      <c r="G1190" s="14">
        <f t="shared" si="3107"/>
        <v>5956.2</v>
      </c>
      <c r="H1190" s="14">
        <f t="shared" si="3107"/>
        <v>5956.2</v>
      </c>
      <c r="I1190" s="14">
        <f t="shared" si="3107"/>
        <v>5956.2</v>
      </c>
      <c r="J1190" s="14">
        <f t="shared" si="3107"/>
        <v>0</v>
      </c>
      <c r="K1190" s="14">
        <f t="shared" si="3107"/>
        <v>0</v>
      </c>
      <c r="L1190" s="14">
        <f t="shared" si="3107"/>
        <v>0</v>
      </c>
      <c r="M1190" s="14">
        <f t="shared" si="2958"/>
        <v>5956.2</v>
      </c>
      <c r="N1190" s="14">
        <f t="shared" si="2959"/>
        <v>5956.2</v>
      </c>
      <c r="O1190" s="14">
        <f t="shared" si="2960"/>
        <v>5956.2</v>
      </c>
      <c r="P1190" s="14">
        <f t="shared" si="3108"/>
        <v>0</v>
      </c>
      <c r="Q1190" s="14">
        <f t="shared" si="3108"/>
        <v>0</v>
      </c>
      <c r="R1190" s="14">
        <f t="shared" si="3109"/>
        <v>0</v>
      </c>
      <c r="S1190" s="14">
        <f t="shared" si="3109"/>
        <v>0</v>
      </c>
      <c r="T1190" s="14">
        <f t="shared" si="3109"/>
        <v>0</v>
      </c>
      <c r="U1190" s="14">
        <f t="shared" si="3110"/>
        <v>0</v>
      </c>
      <c r="V1190" s="14">
        <f t="shared" si="3110"/>
        <v>0</v>
      </c>
      <c r="W1190" s="14">
        <f t="shared" si="3110"/>
        <v>0</v>
      </c>
      <c r="X1190" s="14">
        <f t="shared" si="3110"/>
        <v>0</v>
      </c>
      <c r="Y1190" s="14">
        <f t="shared" si="3110"/>
        <v>0</v>
      </c>
      <c r="Z1190" s="14">
        <f t="shared" si="3110"/>
        <v>0</v>
      </c>
      <c r="AA1190" s="14">
        <f t="shared" si="3110"/>
        <v>0</v>
      </c>
      <c r="AB1190" s="14">
        <f t="shared" si="3110"/>
        <v>0</v>
      </c>
      <c r="AC1190" s="14">
        <f t="shared" si="3110"/>
        <v>0</v>
      </c>
      <c r="AD1190" s="14">
        <f t="shared" si="3110"/>
        <v>0</v>
      </c>
      <c r="AE1190" s="14">
        <f t="shared" si="3110"/>
        <v>0</v>
      </c>
      <c r="AF1190" s="14">
        <f t="shared" si="3104"/>
        <v>5956.2</v>
      </c>
      <c r="AG1190" s="14">
        <f t="shared" si="3105"/>
        <v>5956.2</v>
      </c>
      <c r="AH1190" s="14">
        <f t="shared" si="3106"/>
        <v>5956.2</v>
      </c>
      <c r="AI1190" s="14">
        <f t="shared" si="3110"/>
        <v>0</v>
      </c>
      <c r="AJ1190" s="14">
        <f t="shared" si="3110"/>
        <v>0</v>
      </c>
      <c r="AK1190" s="14">
        <f t="shared" si="3067"/>
        <v>5956.2</v>
      </c>
      <c r="AL1190" s="14">
        <f t="shared" si="3068"/>
        <v>5956.2</v>
      </c>
      <c r="AM1190" s="14">
        <f t="shared" si="3069"/>
        <v>5956.2</v>
      </c>
      <c r="AN1190" s="14">
        <f t="shared" si="3110"/>
        <v>0</v>
      </c>
      <c r="AO1190" s="14">
        <f t="shared" si="3110"/>
        <v>0</v>
      </c>
      <c r="AP1190" s="14">
        <f t="shared" si="3110"/>
        <v>0</v>
      </c>
      <c r="AQ1190" s="14">
        <f t="shared" si="3110"/>
        <v>0</v>
      </c>
      <c r="AR1190" s="14">
        <f t="shared" si="3110"/>
        <v>0</v>
      </c>
      <c r="AS1190" s="14">
        <f t="shared" si="3110"/>
        <v>0</v>
      </c>
      <c r="AT1190" s="14">
        <f t="shared" si="3110"/>
        <v>0</v>
      </c>
      <c r="AU1190" s="14">
        <f t="shared" si="3110"/>
        <v>0</v>
      </c>
      <c r="AV1190" s="14">
        <f t="shared" si="3110"/>
        <v>0</v>
      </c>
      <c r="AW1190" s="14">
        <f t="shared" si="3110"/>
        <v>0</v>
      </c>
      <c r="AX1190" s="14">
        <f t="shared" si="3110"/>
        <v>0</v>
      </c>
      <c r="AY1190" s="14">
        <f t="shared" si="3046"/>
        <v>5956.2</v>
      </c>
      <c r="AZ1190" s="14">
        <f t="shared" si="3047"/>
        <v>5956.2</v>
      </c>
      <c r="BA1190" s="14">
        <f t="shared" si="3048"/>
        <v>5956.2</v>
      </c>
      <c r="BB1190" s="14">
        <f t="shared" si="3110"/>
        <v>0</v>
      </c>
      <c r="BC1190" s="2"/>
    </row>
    <row r="1191" spans="1:55" ht="31.5" customHeight="1" x14ac:dyDescent="0.25">
      <c r="A1191" s="8" t="s">
        <v>53</v>
      </c>
      <c r="B1191" s="8" t="s">
        <v>24</v>
      </c>
      <c r="C1191" s="8" t="s">
        <v>37</v>
      </c>
      <c r="D1191" s="8" t="s">
        <v>731</v>
      </c>
      <c r="E1191" s="8" t="s">
        <v>1071</v>
      </c>
      <c r="F1191" s="24" t="s">
        <v>470</v>
      </c>
      <c r="G1191" s="14">
        <v>5956.2</v>
      </c>
      <c r="H1191" s="14">
        <v>5956.2</v>
      </c>
      <c r="I1191" s="14">
        <v>5956.2</v>
      </c>
      <c r="J1191" s="14"/>
      <c r="K1191" s="14"/>
      <c r="L1191" s="14"/>
      <c r="M1191" s="14">
        <f t="shared" si="2958"/>
        <v>5956.2</v>
      </c>
      <c r="N1191" s="14">
        <f t="shared" si="2959"/>
        <v>5956.2</v>
      </c>
      <c r="O1191" s="14">
        <f t="shared" si="2960"/>
        <v>5956.2</v>
      </c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>
        <f t="shared" si="3104"/>
        <v>5956.2</v>
      </c>
      <c r="AG1191" s="14">
        <f t="shared" si="3105"/>
        <v>5956.2</v>
      </c>
      <c r="AH1191" s="14">
        <f t="shared" si="3106"/>
        <v>5956.2</v>
      </c>
      <c r="AI1191" s="14"/>
      <c r="AJ1191" s="14"/>
      <c r="AK1191" s="14">
        <f t="shared" si="3067"/>
        <v>5956.2</v>
      </c>
      <c r="AL1191" s="14">
        <f t="shared" si="3068"/>
        <v>5956.2</v>
      </c>
      <c r="AM1191" s="14">
        <f t="shared" si="3069"/>
        <v>5956.2</v>
      </c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>
        <f t="shared" si="3046"/>
        <v>5956.2</v>
      </c>
      <c r="AZ1191" s="14">
        <f t="shared" si="3047"/>
        <v>5956.2</v>
      </c>
      <c r="BA1191" s="14">
        <f t="shared" si="3048"/>
        <v>5956.2</v>
      </c>
      <c r="BB1191" s="14"/>
      <c r="BC1191" s="2"/>
    </row>
    <row r="1192" spans="1:55" ht="31.5" x14ac:dyDescent="0.25">
      <c r="A1192" s="8" t="s">
        <v>53</v>
      </c>
      <c r="B1192" s="8" t="s">
        <v>24</v>
      </c>
      <c r="C1192" s="8" t="s">
        <v>37</v>
      </c>
      <c r="D1192" s="8" t="s">
        <v>1069</v>
      </c>
      <c r="E1192" s="8"/>
      <c r="F1192" s="24" t="s">
        <v>1150</v>
      </c>
      <c r="G1192" s="14">
        <f>G1193</f>
        <v>21.2</v>
      </c>
      <c r="H1192" s="14">
        <f t="shared" ref="H1192:BB1193" si="3111">H1193</f>
        <v>0</v>
      </c>
      <c r="I1192" s="14">
        <f t="shared" si="3111"/>
        <v>0</v>
      </c>
      <c r="J1192" s="14">
        <f t="shared" si="3111"/>
        <v>-10.532</v>
      </c>
      <c r="K1192" s="14">
        <f t="shared" si="3111"/>
        <v>0</v>
      </c>
      <c r="L1192" s="14">
        <f t="shared" si="3111"/>
        <v>0</v>
      </c>
      <c r="M1192" s="14">
        <f t="shared" si="2958"/>
        <v>10.667999999999999</v>
      </c>
      <c r="N1192" s="14">
        <f t="shared" si="2959"/>
        <v>0</v>
      </c>
      <c r="O1192" s="14">
        <f t="shared" si="2960"/>
        <v>0</v>
      </c>
      <c r="P1192" s="14">
        <f t="shared" si="3111"/>
        <v>0</v>
      </c>
      <c r="Q1192" s="14">
        <f t="shared" si="3111"/>
        <v>0</v>
      </c>
      <c r="R1192" s="14">
        <f t="shared" si="3111"/>
        <v>0</v>
      </c>
      <c r="S1192" s="14">
        <f t="shared" si="3111"/>
        <v>0</v>
      </c>
      <c r="T1192" s="14">
        <f t="shared" si="3111"/>
        <v>0</v>
      </c>
      <c r="U1192" s="14">
        <f t="shared" si="3111"/>
        <v>0</v>
      </c>
      <c r="V1192" s="14">
        <f t="shared" si="3111"/>
        <v>0</v>
      </c>
      <c r="W1192" s="14">
        <f t="shared" si="3111"/>
        <v>0</v>
      </c>
      <c r="X1192" s="14">
        <f t="shared" si="3111"/>
        <v>0</v>
      </c>
      <c r="Y1192" s="14">
        <f t="shared" si="3111"/>
        <v>0</v>
      </c>
      <c r="Z1192" s="14">
        <f t="shared" si="3111"/>
        <v>0</v>
      </c>
      <c r="AA1192" s="14">
        <f t="shared" si="3111"/>
        <v>0</v>
      </c>
      <c r="AB1192" s="14">
        <f t="shared" si="3111"/>
        <v>0</v>
      </c>
      <c r="AC1192" s="14">
        <f t="shared" si="3111"/>
        <v>0</v>
      </c>
      <c r="AD1192" s="14">
        <f t="shared" si="3111"/>
        <v>0</v>
      </c>
      <c r="AE1192" s="14">
        <f t="shared" si="3111"/>
        <v>0</v>
      </c>
      <c r="AF1192" s="14">
        <f t="shared" si="3104"/>
        <v>10.667999999999999</v>
      </c>
      <c r="AG1192" s="14">
        <f t="shared" si="3105"/>
        <v>0</v>
      </c>
      <c r="AH1192" s="14">
        <f t="shared" si="3106"/>
        <v>0</v>
      </c>
      <c r="AI1192" s="14">
        <f t="shared" si="3111"/>
        <v>0</v>
      </c>
      <c r="AJ1192" s="14">
        <f t="shared" si="3111"/>
        <v>0</v>
      </c>
      <c r="AK1192" s="14">
        <f t="shared" si="3067"/>
        <v>10.667999999999999</v>
      </c>
      <c r="AL1192" s="14">
        <f t="shared" si="3068"/>
        <v>0</v>
      </c>
      <c r="AM1192" s="14">
        <f t="shared" si="3069"/>
        <v>0</v>
      </c>
      <c r="AN1192" s="14">
        <f t="shared" si="3111"/>
        <v>0</v>
      </c>
      <c r="AO1192" s="14">
        <f t="shared" si="3111"/>
        <v>0</v>
      </c>
      <c r="AP1192" s="14">
        <f t="shared" si="3111"/>
        <v>0</v>
      </c>
      <c r="AQ1192" s="14">
        <f t="shared" si="3111"/>
        <v>0</v>
      </c>
      <c r="AR1192" s="14">
        <f t="shared" si="3111"/>
        <v>0</v>
      </c>
      <c r="AS1192" s="14">
        <f t="shared" si="3111"/>
        <v>0</v>
      </c>
      <c r="AT1192" s="14">
        <f t="shared" si="3111"/>
        <v>0</v>
      </c>
      <c r="AU1192" s="14">
        <f t="shared" si="3111"/>
        <v>0</v>
      </c>
      <c r="AV1192" s="14">
        <f t="shared" si="3111"/>
        <v>0</v>
      </c>
      <c r="AW1192" s="14">
        <f t="shared" si="3111"/>
        <v>0</v>
      </c>
      <c r="AX1192" s="14">
        <f t="shared" si="3111"/>
        <v>0</v>
      </c>
      <c r="AY1192" s="14">
        <f t="shared" si="3046"/>
        <v>10.667999999999999</v>
      </c>
      <c r="AZ1192" s="14">
        <f t="shared" si="3047"/>
        <v>0</v>
      </c>
      <c r="BA1192" s="14">
        <f t="shared" si="3048"/>
        <v>0</v>
      </c>
      <c r="BB1192" s="14">
        <f t="shared" si="3111"/>
        <v>0</v>
      </c>
      <c r="BC1192" s="2"/>
    </row>
    <row r="1193" spans="1:55" ht="31.5" x14ac:dyDescent="0.25">
      <c r="A1193" s="8" t="s">
        <v>53</v>
      </c>
      <c r="B1193" s="8" t="s">
        <v>24</v>
      </c>
      <c r="C1193" s="8" t="s">
        <v>37</v>
      </c>
      <c r="D1193" s="8" t="s">
        <v>1069</v>
      </c>
      <c r="E1193" s="43" t="s">
        <v>150</v>
      </c>
      <c r="F1193" s="24" t="s">
        <v>469</v>
      </c>
      <c r="G1193" s="14">
        <f>G1194</f>
        <v>21.2</v>
      </c>
      <c r="H1193" s="14">
        <f t="shared" si="3111"/>
        <v>0</v>
      </c>
      <c r="I1193" s="14">
        <f t="shared" si="3111"/>
        <v>0</v>
      </c>
      <c r="J1193" s="14">
        <f t="shared" si="3111"/>
        <v>-10.532</v>
      </c>
      <c r="K1193" s="14">
        <f t="shared" si="3111"/>
        <v>0</v>
      </c>
      <c r="L1193" s="14">
        <f t="shared" si="3111"/>
        <v>0</v>
      </c>
      <c r="M1193" s="14">
        <f t="shared" si="2958"/>
        <v>10.667999999999999</v>
      </c>
      <c r="N1193" s="14">
        <f t="shared" si="2959"/>
        <v>0</v>
      </c>
      <c r="O1193" s="14">
        <f t="shared" si="2960"/>
        <v>0</v>
      </c>
      <c r="P1193" s="14">
        <f t="shared" si="3111"/>
        <v>0</v>
      </c>
      <c r="Q1193" s="14">
        <f t="shared" si="3111"/>
        <v>0</v>
      </c>
      <c r="R1193" s="14">
        <f t="shared" si="3111"/>
        <v>0</v>
      </c>
      <c r="S1193" s="14">
        <f t="shared" si="3111"/>
        <v>0</v>
      </c>
      <c r="T1193" s="14">
        <f t="shared" si="3111"/>
        <v>0</v>
      </c>
      <c r="U1193" s="14">
        <f t="shared" si="3111"/>
        <v>0</v>
      </c>
      <c r="V1193" s="14">
        <f t="shared" si="3111"/>
        <v>0</v>
      </c>
      <c r="W1193" s="14">
        <f t="shared" si="3111"/>
        <v>0</v>
      </c>
      <c r="X1193" s="14">
        <f t="shared" si="3111"/>
        <v>0</v>
      </c>
      <c r="Y1193" s="14">
        <f t="shared" si="3111"/>
        <v>0</v>
      </c>
      <c r="Z1193" s="14">
        <f t="shared" si="3111"/>
        <v>0</v>
      </c>
      <c r="AA1193" s="14">
        <f t="shared" si="3111"/>
        <v>0</v>
      </c>
      <c r="AB1193" s="14">
        <f t="shared" si="3111"/>
        <v>0</v>
      </c>
      <c r="AC1193" s="14">
        <f t="shared" si="3111"/>
        <v>0</v>
      </c>
      <c r="AD1193" s="14">
        <f t="shared" si="3111"/>
        <v>0</v>
      </c>
      <c r="AE1193" s="14">
        <f t="shared" si="3111"/>
        <v>0</v>
      </c>
      <c r="AF1193" s="14">
        <f t="shared" si="3104"/>
        <v>10.667999999999999</v>
      </c>
      <c r="AG1193" s="14">
        <f t="shared" si="3105"/>
        <v>0</v>
      </c>
      <c r="AH1193" s="14">
        <f t="shared" si="3106"/>
        <v>0</v>
      </c>
      <c r="AI1193" s="14">
        <f t="shared" si="3111"/>
        <v>0</v>
      </c>
      <c r="AJ1193" s="14">
        <f t="shared" si="3111"/>
        <v>0</v>
      </c>
      <c r="AK1193" s="14">
        <f t="shared" si="3067"/>
        <v>10.667999999999999</v>
      </c>
      <c r="AL1193" s="14">
        <f t="shared" si="3068"/>
        <v>0</v>
      </c>
      <c r="AM1193" s="14">
        <f t="shared" si="3069"/>
        <v>0</v>
      </c>
      <c r="AN1193" s="14">
        <f t="shared" si="3111"/>
        <v>0</v>
      </c>
      <c r="AO1193" s="14">
        <f t="shared" si="3111"/>
        <v>0</v>
      </c>
      <c r="AP1193" s="14">
        <f t="shared" si="3111"/>
        <v>0</v>
      </c>
      <c r="AQ1193" s="14">
        <f t="shared" si="3111"/>
        <v>0</v>
      </c>
      <c r="AR1193" s="14">
        <f t="shared" si="3111"/>
        <v>0</v>
      </c>
      <c r="AS1193" s="14">
        <f t="shared" si="3111"/>
        <v>0</v>
      </c>
      <c r="AT1193" s="14">
        <f t="shared" si="3111"/>
        <v>0</v>
      </c>
      <c r="AU1193" s="14">
        <f t="shared" si="3111"/>
        <v>0</v>
      </c>
      <c r="AV1193" s="14">
        <f t="shared" si="3111"/>
        <v>0</v>
      </c>
      <c r="AW1193" s="14">
        <f t="shared" si="3111"/>
        <v>0</v>
      </c>
      <c r="AX1193" s="14">
        <f t="shared" si="3111"/>
        <v>0</v>
      </c>
      <c r="AY1193" s="14">
        <f t="shared" si="3046"/>
        <v>10.667999999999999</v>
      </c>
      <c r="AZ1193" s="14">
        <f t="shared" si="3047"/>
        <v>0</v>
      </c>
      <c r="BA1193" s="14">
        <f t="shared" si="3048"/>
        <v>0</v>
      </c>
      <c r="BB1193" s="14">
        <f t="shared" si="3111"/>
        <v>0</v>
      </c>
      <c r="BC1193" s="2"/>
    </row>
    <row r="1194" spans="1:55" ht="31.5" x14ac:dyDescent="0.25">
      <c r="A1194" s="8" t="s">
        <v>53</v>
      </c>
      <c r="B1194" s="8" t="s">
        <v>24</v>
      </c>
      <c r="C1194" s="8" t="s">
        <v>37</v>
      </c>
      <c r="D1194" s="8" t="s">
        <v>1069</v>
      </c>
      <c r="E1194" s="8" t="s">
        <v>1071</v>
      </c>
      <c r="F1194" s="24" t="s">
        <v>470</v>
      </c>
      <c r="G1194" s="14">
        <v>21.2</v>
      </c>
      <c r="H1194" s="14"/>
      <c r="I1194" s="14"/>
      <c r="J1194" s="14">
        <v>-10.532</v>
      </c>
      <c r="K1194" s="14"/>
      <c r="L1194" s="14"/>
      <c r="M1194" s="14">
        <f t="shared" si="2958"/>
        <v>10.667999999999999</v>
      </c>
      <c r="N1194" s="14">
        <f t="shared" si="2959"/>
        <v>0</v>
      </c>
      <c r="O1194" s="14">
        <f t="shared" si="2960"/>
        <v>0</v>
      </c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>
        <f t="shared" si="3104"/>
        <v>10.667999999999999</v>
      </c>
      <c r="AG1194" s="14">
        <f t="shared" si="3105"/>
        <v>0</v>
      </c>
      <c r="AH1194" s="14">
        <f t="shared" si="3106"/>
        <v>0</v>
      </c>
      <c r="AI1194" s="14"/>
      <c r="AJ1194" s="14"/>
      <c r="AK1194" s="14">
        <f t="shared" si="3067"/>
        <v>10.667999999999999</v>
      </c>
      <c r="AL1194" s="14">
        <f t="shared" si="3068"/>
        <v>0</v>
      </c>
      <c r="AM1194" s="14">
        <f t="shared" si="3069"/>
        <v>0</v>
      </c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>
        <f t="shared" si="3046"/>
        <v>10.667999999999999</v>
      </c>
      <c r="AZ1194" s="14">
        <f t="shared" si="3047"/>
        <v>0</v>
      </c>
      <c r="BA1194" s="14">
        <f t="shared" si="3048"/>
        <v>0</v>
      </c>
      <c r="BB1194" s="14"/>
      <c r="BC1194" s="2"/>
    </row>
    <row r="1195" spans="1:55" ht="63" customHeight="1" x14ac:dyDescent="0.25">
      <c r="A1195" s="8" t="s">
        <v>53</v>
      </c>
      <c r="B1195" s="8" t="s">
        <v>24</v>
      </c>
      <c r="C1195" s="8" t="s">
        <v>37</v>
      </c>
      <c r="D1195" s="8" t="s">
        <v>128</v>
      </c>
      <c r="E1195" s="8"/>
      <c r="F1195" s="13" t="s">
        <v>562</v>
      </c>
      <c r="G1195" s="14">
        <f t="shared" ref="G1195:L1198" si="3112">G1196</f>
        <v>5993.1</v>
      </c>
      <c r="H1195" s="14">
        <f t="shared" si="3112"/>
        <v>5993.1</v>
      </c>
      <c r="I1195" s="14">
        <f t="shared" si="3112"/>
        <v>5993.1</v>
      </c>
      <c r="J1195" s="14">
        <f t="shared" si="3112"/>
        <v>0</v>
      </c>
      <c r="K1195" s="14">
        <f t="shared" si="3112"/>
        <v>0</v>
      </c>
      <c r="L1195" s="14">
        <f t="shared" si="3112"/>
        <v>0</v>
      </c>
      <c r="M1195" s="14">
        <f t="shared" si="2958"/>
        <v>5993.1</v>
      </c>
      <c r="N1195" s="14">
        <f t="shared" si="2959"/>
        <v>5993.1</v>
      </c>
      <c r="O1195" s="14">
        <f t="shared" si="2960"/>
        <v>5993.1</v>
      </c>
      <c r="P1195" s="14">
        <f t="shared" ref="P1195:Q1198" si="3113">P1196</f>
        <v>0</v>
      </c>
      <c r="Q1195" s="14">
        <f t="shared" si="3113"/>
        <v>0</v>
      </c>
      <c r="R1195" s="14">
        <f t="shared" ref="R1195:T1198" si="3114">R1196</f>
        <v>0</v>
      </c>
      <c r="S1195" s="14">
        <f t="shared" si="3114"/>
        <v>0</v>
      </c>
      <c r="T1195" s="14">
        <f t="shared" si="3114"/>
        <v>0</v>
      </c>
      <c r="U1195" s="14">
        <f t="shared" ref="U1195:BB1198" si="3115">U1196</f>
        <v>0</v>
      </c>
      <c r="V1195" s="14">
        <f t="shared" si="3115"/>
        <v>0</v>
      </c>
      <c r="W1195" s="14">
        <f t="shared" si="3115"/>
        <v>0</v>
      </c>
      <c r="X1195" s="14">
        <f t="shared" si="3115"/>
        <v>0</v>
      </c>
      <c r="Y1195" s="14">
        <f t="shared" si="3115"/>
        <v>0</v>
      </c>
      <c r="Z1195" s="14">
        <f t="shared" si="3115"/>
        <v>0</v>
      </c>
      <c r="AA1195" s="14">
        <f t="shared" si="3115"/>
        <v>0</v>
      </c>
      <c r="AB1195" s="14">
        <f t="shared" si="3115"/>
        <v>0</v>
      </c>
      <c r="AC1195" s="14">
        <f t="shared" si="3115"/>
        <v>0</v>
      </c>
      <c r="AD1195" s="14">
        <f t="shared" si="3115"/>
        <v>0</v>
      </c>
      <c r="AE1195" s="14">
        <f t="shared" si="3115"/>
        <v>0</v>
      </c>
      <c r="AF1195" s="14">
        <f t="shared" si="3104"/>
        <v>5993.1</v>
      </c>
      <c r="AG1195" s="14">
        <f t="shared" si="3105"/>
        <v>5993.1</v>
      </c>
      <c r="AH1195" s="14">
        <f t="shared" si="3106"/>
        <v>5993.1</v>
      </c>
      <c r="AI1195" s="14">
        <f t="shared" si="3115"/>
        <v>0</v>
      </c>
      <c r="AJ1195" s="14">
        <f t="shared" si="3115"/>
        <v>0</v>
      </c>
      <c r="AK1195" s="14">
        <f t="shared" si="3067"/>
        <v>5993.1</v>
      </c>
      <c r="AL1195" s="14">
        <f t="shared" si="3068"/>
        <v>5993.1</v>
      </c>
      <c r="AM1195" s="14">
        <f t="shared" si="3069"/>
        <v>5993.1</v>
      </c>
      <c r="AN1195" s="14">
        <f t="shared" si="3115"/>
        <v>0</v>
      </c>
      <c r="AO1195" s="14">
        <f t="shared" si="3115"/>
        <v>0</v>
      </c>
      <c r="AP1195" s="14">
        <f t="shared" si="3115"/>
        <v>0</v>
      </c>
      <c r="AQ1195" s="14">
        <f t="shared" si="3115"/>
        <v>0</v>
      </c>
      <c r="AR1195" s="14">
        <f t="shared" si="3115"/>
        <v>0</v>
      </c>
      <c r="AS1195" s="14">
        <f t="shared" si="3115"/>
        <v>0</v>
      </c>
      <c r="AT1195" s="14">
        <f t="shared" si="3115"/>
        <v>0</v>
      </c>
      <c r="AU1195" s="14">
        <f t="shared" si="3115"/>
        <v>0</v>
      </c>
      <c r="AV1195" s="14">
        <f t="shared" si="3115"/>
        <v>0</v>
      </c>
      <c r="AW1195" s="14">
        <f t="shared" si="3115"/>
        <v>0</v>
      </c>
      <c r="AX1195" s="14">
        <f t="shared" si="3115"/>
        <v>0</v>
      </c>
      <c r="AY1195" s="14">
        <f t="shared" si="3046"/>
        <v>5993.1</v>
      </c>
      <c r="AZ1195" s="14">
        <f t="shared" si="3047"/>
        <v>5993.1</v>
      </c>
      <c r="BA1195" s="14">
        <f t="shared" si="3048"/>
        <v>5993.1</v>
      </c>
      <c r="BB1195" s="14">
        <f t="shared" si="3115"/>
        <v>0</v>
      </c>
      <c r="BC1195" s="2"/>
    </row>
    <row r="1196" spans="1:55" ht="31.5" customHeight="1" x14ac:dyDescent="0.25">
      <c r="A1196" s="8" t="s">
        <v>53</v>
      </c>
      <c r="B1196" s="8" t="s">
        <v>24</v>
      </c>
      <c r="C1196" s="8" t="s">
        <v>37</v>
      </c>
      <c r="D1196" s="8" t="s">
        <v>129</v>
      </c>
      <c r="E1196" s="8"/>
      <c r="F1196" s="13" t="s">
        <v>563</v>
      </c>
      <c r="G1196" s="14">
        <f t="shared" si="3112"/>
        <v>5993.1</v>
      </c>
      <c r="H1196" s="14">
        <f t="shared" si="3112"/>
        <v>5993.1</v>
      </c>
      <c r="I1196" s="14">
        <f t="shared" si="3112"/>
        <v>5993.1</v>
      </c>
      <c r="J1196" s="14">
        <f t="shared" si="3112"/>
        <v>0</v>
      </c>
      <c r="K1196" s="14">
        <f t="shared" si="3112"/>
        <v>0</v>
      </c>
      <c r="L1196" s="14">
        <f t="shared" si="3112"/>
        <v>0</v>
      </c>
      <c r="M1196" s="14">
        <f t="shared" si="2958"/>
        <v>5993.1</v>
      </c>
      <c r="N1196" s="14">
        <f t="shared" si="2959"/>
        <v>5993.1</v>
      </c>
      <c r="O1196" s="14">
        <f t="shared" si="2960"/>
        <v>5993.1</v>
      </c>
      <c r="P1196" s="14">
        <f t="shared" si="3113"/>
        <v>0</v>
      </c>
      <c r="Q1196" s="14">
        <f t="shared" si="3113"/>
        <v>0</v>
      </c>
      <c r="R1196" s="14">
        <f t="shared" si="3114"/>
        <v>0</v>
      </c>
      <c r="S1196" s="14">
        <f t="shared" si="3114"/>
        <v>0</v>
      </c>
      <c r="T1196" s="14">
        <f t="shared" si="3114"/>
        <v>0</v>
      </c>
      <c r="U1196" s="14">
        <f t="shared" si="3115"/>
        <v>0</v>
      </c>
      <c r="V1196" s="14">
        <f t="shared" si="3115"/>
        <v>0</v>
      </c>
      <c r="W1196" s="14">
        <f t="shared" si="3115"/>
        <v>0</v>
      </c>
      <c r="X1196" s="14">
        <f t="shared" si="3115"/>
        <v>0</v>
      </c>
      <c r="Y1196" s="14">
        <f t="shared" si="3115"/>
        <v>0</v>
      </c>
      <c r="Z1196" s="14">
        <f t="shared" si="3115"/>
        <v>0</v>
      </c>
      <c r="AA1196" s="14">
        <f t="shared" si="3115"/>
        <v>0</v>
      </c>
      <c r="AB1196" s="14">
        <f t="shared" si="3115"/>
        <v>0</v>
      </c>
      <c r="AC1196" s="14">
        <f t="shared" si="3115"/>
        <v>0</v>
      </c>
      <c r="AD1196" s="14">
        <f t="shared" si="3115"/>
        <v>0</v>
      </c>
      <c r="AE1196" s="14">
        <f t="shared" si="3115"/>
        <v>0</v>
      </c>
      <c r="AF1196" s="14">
        <f t="shared" si="3104"/>
        <v>5993.1</v>
      </c>
      <c r="AG1196" s="14">
        <f t="shared" si="3105"/>
        <v>5993.1</v>
      </c>
      <c r="AH1196" s="14">
        <f t="shared" si="3106"/>
        <v>5993.1</v>
      </c>
      <c r="AI1196" s="14">
        <f t="shared" si="3115"/>
        <v>0</v>
      </c>
      <c r="AJ1196" s="14">
        <f t="shared" si="3115"/>
        <v>0</v>
      </c>
      <c r="AK1196" s="14">
        <f t="shared" si="3067"/>
        <v>5993.1</v>
      </c>
      <c r="AL1196" s="14">
        <f t="shared" si="3068"/>
        <v>5993.1</v>
      </c>
      <c r="AM1196" s="14">
        <f t="shared" si="3069"/>
        <v>5993.1</v>
      </c>
      <c r="AN1196" s="14">
        <f t="shared" si="3115"/>
        <v>0</v>
      </c>
      <c r="AO1196" s="14">
        <f t="shared" si="3115"/>
        <v>0</v>
      </c>
      <c r="AP1196" s="14">
        <f t="shared" si="3115"/>
        <v>0</v>
      </c>
      <c r="AQ1196" s="14">
        <f t="shared" si="3115"/>
        <v>0</v>
      </c>
      <c r="AR1196" s="14">
        <f t="shared" si="3115"/>
        <v>0</v>
      </c>
      <c r="AS1196" s="14">
        <f t="shared" si="3115"/>
        <v>0</v>
      </c>
      <c r="AT1196" s="14">
        <f t="shared" si="3115"/>
        <v>0</v>
      </c>
      <c r="AU1196" s="14">
        <f t="shared" si="3115"/>
        <v>0</v>
      </c>
      <c r="AV1196" s="14">
        <f t="shared" si="3115"/>
        <v>0</v>
      </c>
      <c r="AW1196" s="14">
        <f t="shared" si="3115"/>
        <v>0</v>
      </c>
      <c r="AX1196" s="14">
        <f t="shared" si="3115"/>
        <v>0</v>
      </c>
      <c r="AY1196" s="14">
        <f t="shared" si="3046"/>
        <v>5993.1</v>
      </c>
      <c r="AZ1196" s="14">
        <f t="shared" si="3047"/>
        <v>5993.1</v>
      </c>
      <c r="BA1196" s="14">
        <f t="shared" si="3048"/>
        <v>5993.1</v>
      </c>
      <c r="BB1196" s="14">
        <f t="shared" si="3115"/>
        <v>0</v>
      </c>
      <c r="BC1196" s="2"/>
    </row>
    <row r="1197" spans="1:55" ht="47.25" x14ac:dyDescent="0.25">
      <c r="A1197" s="8" t="s">
        <v>53</v>
      </c>
      <c r="B1197" s="8" t="s">
        <v>24</v>
      </c>
      <c r="C1197" s="8" t="s">
        <v>37</v>
      </c>
      <c r="D1197" s="8" t="s">
        <v>130</v>
      </c>
      <c r="E1197" s="8"/>
      <c r="F1197" s="18" t="s">
        <v>1161</v>
      </c>
      <c r="G1197" s="14">
        <f t="shared" si="3112"/>
        <v>5993.1</v>
      </c>
      <c r="H1197" s="14">
        <f t="shared" si="3112"/>
        <v>5993.1</v>
      </c>
      <c r="I1197" s="14">
        <f t="shared" si="3112"/>
        <v>5993.1</v>
      </c>
      <c r="J1197" s="14">
        <f t="shared" si="3112"/>
        <v>0</v>
      </c>
      <c r="K1197" s="14">
        <f t="shared" si="3112"/>
        <v>0</v>
      </c>
      <c r="L1197" s="14">
        <f t="shared" si="3112"/>
        <v>0</v>
      </c>
      <c r="M1197" s="14">
        <f t="shared" si="2958"/>
        <v>5993.1</v>
      </c>
      <c r="N1197" s="14">
        <f t="shared" si="2959"/>
        <v>5993.1</v>
      </c>
      <c r="O1197" s="14">
        <f t="shared" si="2960"/>
        <v>5993.1</v>
      </c>
      <c r="P1197" s="14">
        <f t="shared" si="3113"/>
        <v>0</v>
      </c>
      <c r="Q1197" s="14">
        <f t="shared" si="3113"/>
        <v>0</v>
      </c>
      <c r="R1197" s="14">
        <f t="shared" si="3114"/>
        <v>0</v>
      </c>
      <c r="S1197" s="14">
        <f t="shared" si="3114"/>
        <v>0</v>
      </c>
      <c r="T1197" s="14">
        <f t="shared" si="3114"/>
        <v>0</v>
      </c>
      <c r="U1197" s="14">
        <f t="shared" si="3115"/>
        <v>0</v>
      </c>
      <c r="V1197" s="14">
        <f t="shared" si="3115"/>
        <v>0</v>
      </c>
      <c r="W1197" s="14">
        <f t="shared" si="3115"/>
        <v>0</v>
      </c>
      <c r="X1197" s="14">
        <f t="shared" si="3115"/>
        <v>0</v>
      </c>
      <c r="Y1197" s="14">
        <f t="shared" si="3115"/>
        <v>0</v>
      </c>
      <c r="Z1197" s="14">
        <f t="shared" si="3115"/>
        <v>0</v>
      </c>
      <c r="AA1197" s="14">
        <f t="shared" si="3115"/>
        <v>0</v>
      </c>
      <c r="AB1197" s="14">
        <f t="shared" si="3115"/>
        <v>0</v>
      </c>
      <c r="AC1197" s="14">
        <f t="shared" si="3115"/>
        <v>0</v>
      </c>
      <c r="AD1197" s="14">
        <f t="shared" si="3115"/>
        <v>0</v>
      </c>
      <c r="AE1197" s="14">
        <f t="shared" si="3115"/>
        <v>0</v>
      </c>
      <c r="AF1197" s="14">
        <f t="shared" si="3104"/>
        <v>5993.1</v>
      </c>
      <c r="AG1197" s="14">
        <f t="shared" si="3105"/>
        <v>5993.1</v>
      </c>
      <c r="AH1197" s="14">
        <f t="shared" si="3106"/>
        <v>5993.1</v>
      </c>
      <c r="AI1197" s="14">
        <f t="shared" si="3115"/>
        <v>0</v>
      </c>
      <c r="AJ1197" s="14">
        <f t="shared" si="3115"/>
        <v>0</v>
      </c>
      <c r="AK1197" s="14">
        <f t="shared" si="3067"/>
        <v>5993.1</v>
      </c>
      <c r="AL1197" s="14">
        <f t="shared" si="3068"/>
        <v>5993.1</v>
      </c>
      <c r="AM1197" s="14">
        <f t="shared" si="3069"/>
        <v>5993.1</v>
      </c>
      <c r="AN1197" s="14">
        <f t="shared" si="3115"/>
        <v>0</v>
      </c>
      <c r="AO1197" s="14">
        <f t="shared" si="3115"/>
        <v>0</v>
      </c>
      <c r="AP1197" s="14">
        <f t="shared" si="3115"/>
        <v>0</v>
      </c>
      <c r="AQ1197" s="14">
        <f t="shared" si="3115"/>
        <v>0</v>
      </c>
      <c r="AR1197" s="14">
        <f t="shared" si="3115"/>
        <v>0</v>
      </c>
      <c r="AS1197" s="14">
        <f t="shared" si="3115"/>
        <v>0</v>
      </c>
      <c r="AT1197" s="14">
        <f t="shared" si="3115"/>
        <v>0</v>
      </c>
      <c r="AU1197" s="14">
        <f t="shared" si="3115"/>
        <v>0</v>
      </c>
      <c r="AV1197" s="14">
        <f t="shared" si="3115"/>
        <v>0</v>
      </c>
      <c r="AW1197" s="14">
        <f t="shared" si="3115"/>
        <v>0</v>
      </c>
      <c r="AX1197" s="14">
        <f t="shared" si="3115"/>
        <v>0</v>
      </c>
      <c r="AY1197" s="14">
        <f t="shared" si="3046"/>
        <v>5993.1</v>
      </c>
      <c r="AZ1197" s="14">
        <f t="shared" si="3047"/>
        <v>5993.1</v>
      </c>
      <c r="BA1197" s="14">
        <f t="shared" si="3048"/>
        <v>5993.1</v>
      </c>
      <c r="BB1197" s="14">
        <f t="shared" si="3115"/>
        <v>0</v>
      </c>
      <c r="BC1197" s="2"/>
    </row>
    <row r="1198" spans="1:55" ht="31.5" customHeight="1" x14ac:dyDescent="0.25">
      <c r="A1198" s="8" t="s">
        <v>53</v>
      </c>
      <c r="B1198" s="8" t="s">
        <v>24</v>
      </c>
      <c r="C1198" s="8" t="s">
        <v>37</v>
      </c>
      <c r="D1198" s="8" t="s">
        <v>130</v>
      </c>
      <c r="E1198" s="43" t="s">
        <v>150</v>
      </c>
      <c r="F1198" s="24" t="s">
        <v>469</v>
      </c>
      <c r="G1198" s="14">
        <f t="shared" si="3112"/>
        <v>5993.1</v>
      </c>
      <c r="H1198" s="14">
        <f t="shared" si="3112"/>
        <v>5993.1</v>
      </c>
      <c r="I1198" s="14">
        <f t="shared" si="3112"/>
        <v>5993.1</v>
      </c>
      <c r="J1198" s="14">
        <f t="shared" si="3112"/>
        <v>0</v>
      </c>
      <c r="K1198" s="14">
        <f t="shared" si="3112"/>
        <v>0</v>
      </c>
      <c r="L1198" s="14">
        <f t="shared" si="3112"/>
        <v>0</v>
      </c>
      <c r="M1198" s="14">
        <f t="shared" ref="M1198:M1267" si="3116">G1198+J1198</f>
        <v>5993.1</v>
      </c>
      <c r="N1198" s="14">
        <f t="shared" ref="N1198:N1267" si="3117">H1198+K1198</f>
        <v>5993.1</v>
      </c>
      <c r="O1198" s="14">
        <f t="shared" ref="O1198:O1267" si="3118">I1198+L1198</f>
        <v>5993.1</v>
      </c>
      <c r="P1198" s="14">
        <f t="shared" si="3113"/>
        <v>0</v>
      </c>
      <c r="Q1198" s="14">
        <f t="shared" si="3113"/>
        <v>0</v>
      </c>
      <c r="R1198" s="14">
        <f t="shared" si="3114"/>
        <v>0</v>
      </c>
      <c r="S1198" s="14">
        <f t="shared" si="3114"/>
        <v>0</v>
      </c>
      <c r="T1198" s="14">
        <f t="shared" si="3114"/>
        <v>0</v>
      </c>
      <c r="U1198" s="14">
        <f t="shared" si="3115"/>
        <v>0</v>
      </c>
      <c r="V1198" s="14">
        <f t="shared" si="3115"/>
        <v>0</v>
      </c>
      <c r="W1198" s="14">
        <f t="shared" si="3115"/>
        <v>0</v>
      </c>
      <c r="X1198" s="14">
        <f t="shared" si="3115"/>
        <v>0</v>
      </c>
      <c r="Y1198" s="14">
        <f t="shared" si="3115"/>
        <v>0</v>
      </c>
      <c r="Z1198" s="14">
        <f t="shared" si="3115"/>
        <v>0</v>
      </c>
      <c r="AA1198" s="14">
        <f t="shared" si="3115"/>
        <v>0</v>
      </c>
      <c r="AB1198" s="14">
        <f t="shared" si="3115"/>
        <v>0</v>
      </c>
      <c r="AC1198" s="14">
        <f t="shared" si="3115"/>
        <v>0</v>
      </c>
      <c r="AD1198" s="14">
        <f t="shared" si="3115"/>
        <v>0</v>
      </c>
      <c r="AE1198" s="14">
        <f t="shared" si="3115"/>
        <v>0</v>
      </c>
      <c r="AF1198" s="14">
        <f t="shared" si="3104"/>
        <v>5993.1</v>
      </c>
      <c r="AG1198" s="14">
        <f t="shared" si="3105"/>
        <v>5993.1</v>
      </c>
      <c r="AH1198" s="14">
        <f t="shared" si="3106"/>
        <v>5993.1</v>
      </c>
      <c r="AI1198" s="14">
        <f t="shared" si="3115"/>
        <v>0</v>
      </c>
      <c r="AJ1198" s="14">
        <f t="shared" si="3115"/>
        <v>0</v>
      </c>
      <c r="AK1198" s="14">
        <f t="shared" si="3067"/>
        <v>5993.1</v>
      </c>
      <c r="AL1198" s="14">
        <f t="shared" si="3068"/>
        <v>5993.1</v>
      </c>
      <c r="AM1198" s="14">
        <f t="shared" si="3069"/>
        <v>5993.1</v>
      </c>
      <c r="AN1198" s="14">
        <f t="shared" si="3115"/>
        <v>0</v>
      </c>
      <c r="AO1198" s="14">
        <f t="shared" si="3115"/>
        <v>0</v>
      </c>
      <c r="AP1198" s="14">
        <f t="shared" si="3115"/>
        <v>0</v>
      </c>
      <c r="AQ1198" s="14">
        <f t="shared" si="3115"/>
        <v>0</v>
      </c>
      <c r="AR1198" s="14">
        <f t="shared" si="3115"/>
        <v>0</v>
      </c>
      <c r="AS1198" s="14">
        <f t="shared" si="3115"/>
        <v>0</v>
      </c>
      <c r="AT1198" s="14">
        <f t="shared" si="3115"/>
        <v>0</v>
      </c>
      <c r="AU1198" s="14">
        <f t="shared" si="3115"/>
        <v>0</v>
      </c>
      <c r="AV1198" s="14">
        <f t="shared" si="3115"/>
        <v>0</v>
      </c>
      <c r="AW1198" s="14">
        <f t="shared" si="3115"/>
        <v>0</v>
      </c>
      <c r="AX1198" s="14">
        <f t="shared" si="3115"/>
        <v>0</v>
      </c>
      <c r="AY1198" s="14">
        <f t="shared" si="3046"/>
        <v>5993.1</v>
      </c>
      <c r="AZ1198" s="14">
        <f t="shared" si="3047"/>
        <v>5993.1</v>
      </c>
      <c r="BA1198" s="14">
        <f t="shared" si="3048"/>
        <v>5993.1</v>
      </c>
      <c r="BB1198" s="14">
        <f t="shared" si="3115"/>
        <v>0</v>
      </c>
      <c r="BC1198" s="2"/>
    </row>
    <row r="1199" spans="1:55" ht="31.5" customHeight="1" x14ac:dyDescent="0.25">
      <c r="A1199" s="8" t="s">
        <v>53</v>
      </c>
      <c r="B1199" s="8" t="s">
        <v>24</v>
      </c>
      <c r="C1199" s="8" t="s">
        <v>37</v>
      </c>
      <c r="D1199" s="8" t="s">
        <v>130</v>
      </c>
      <c r="E1199" s="8" t="s">
        <v>1071</v>
      </c>
      <c r="F1199" s="24" t="s">
        <v>470</v>
      </c>
      <c r="G1199" s="14">
        <v>5993.1</v>
      </c>
      <c r="H1199" s="14">
        <v>5993.1</v>
      </c>
      <c r="I1199" s="14">
        <v>5993.1</v>
      </c>
      <c r="J1199" s="14"/>
      <c r="K1199" s="14"/>
      <c r="L1199" s="14"/>
      <c r="M1199" s="14">
        <f t="shared" si="3116"/>
        <v>5993.1</v>
      </c>
      <c r="N1199" s="14">
        <f t="shared" si="3117"/>
        <v>5993.1</v>
      </c>
      <c r="O1199" s="14">
        <f t="shared" si="3118"/>
        <v>5993.1</v>
      </c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>
        <f t="shared" si="3104"/>
        <v>5993.1</v>
      </c>
      <c r="AG1199" s="14">
        <f t="shared" si="3105"/>
        <v>5993.1</v>
      </c>
      <c r="AH1199" s="14">
        <f t="shared" si="3106"/>
        <v>5993.1</v>
      </c>
      <c r="AI1199" s="14"/>
      <c r="AJ1199" s="14"/>
      <c r="AK1199" s="14">
        <f t="shared" si="3067"/>
        <v>5993.1</v>
      </c>
      <c r="AL1199" s="14">
        <f t="shared" si="3068"/>
        <v>5993.1</v>
      </c>
      <c r="AM1199" s="14">
        <f t="shared" si="3069"/>
        <v>5993.1</v>
      </c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>
        <f t="shared" si="3046"/>
        <v>5993.1</v>
      </c>
      <c r="AZ1199" s="14">
        <f t="shared" si="3047"/>
        <v>5993.1</v>
      </c>
      <c r="BA1199" s="14">
        <f t="shared" si="3048"/>
        <v>5993.1</v>
      </c>
      <c r="BB1199" s="14"/>
      <c r="BC1199" s="2"/>
    </row>
    <row r="1200" spans="1:55" ht="63" x14ac:dyDescent="0.25">
      <c r="A1200" s="8" t="s">
        <v>53</v>
      </c>
      <c r="B1200" s="8" t="s">
        <v>24</v>
      </c>
      <c r="C1200" s="8" t="s">
        <v>37</v>
      </c>
      <c r="D1200" s="8" t="s">
        <v>131</v>
      </c>
      <c r="E1200" s="8"/>
      <c r="F1200" s="18" t="s">
        <v>862</v>
      </c>
      <c r="G1200" s="14">
        <f t="shared" ref="G1200:L1204" si="3119">G1201</f>
        <v>15300.2</v>
      </c>
      <c r="H1200" s="14">
        <f t="shared" si="3119"/>
        <v>5800.2</v>
      </c>
      <c r="I1200" s="14">
        <f t="shared" si="3119"/>
        <v>5800.2</v>
      </c>
      <c r="J1200" s="14">
        <f t="shared" si="3119"/>
        <v>0</v>
      </c>
      <c r="K1200" s="14">
        <f t="shared" si="3119"/>
        <v>0</v>
      </c>
      <c r="L1200" s="14">
        <f t="shared" si="3119"/>
        <v>0</v>
      </c>
      <c r="M1200" s="14">
        <f t="shared" si="3116"/>
        <v>15300.2</v>
      </c>
      <c r="N1200" s="14">
        <f t="shared" si="3117"/>
        <v>5800.2</v>
      </c>
      <c r="O1200" s="14">
        <f t="shared" si="3118"/>
        <v>5800.2</v>
      </c>
      <c r="P1200" s="14">
        <f t="shared" ref="P1200:Q1204" si="3120">P1201</f>
        <v>0</v>
      </c>
      <c r="Q1200" s="14">
        <f t="shared" si="3120"/>
        <v>0</v>
      </c>
      <c r="R1200" s="14">
        <f t="shared" ref="R1200:T1204" si="3121">R1201</f>
        <v>0</v>
      </c>
      <c r="S1200" s="14">
        <f t="shared" si="3121"/>
        <v>0</v>
      </c>
      <c r="T1200" s="14">
        <f t="shared" si="3121"/>
        <v>0</v>
      </c>
      <c r="U1200" s="14">
        <f t="shared" ref="U1200:BB1204" si="3122">U1201</f>
        <v>0</v>
      </c>
      <c r="V1200" s="14">
        <f t="shared" si="3122"/>
        <v>0</v>
      </c>
      <c r="W1200" s="14">
        <f t="shared" si="3122"/>
        <v>0</v>
      </c>
      <c r="X1200" s="14">
        <f t="shared" si="3122"/>
        <v>0</v>
      </c>
      <c r="Y1200" s="14">
        <f t="shared" si="3122"/>
        <v>0</v>
      </c>
      <c r="Z1200" s="14">
        <f t="shared" si="3122"/>
        <v>0</v>
      </c>
      <c r="AA1200" s="14">
        <f t="shared" si="3122"/>
        <v>0</v>
      </c>
      <c r="AB1200" s="14">
        <f t="shared" si="3122"/>
        <v>0</v>
      </c>
      <c r="AC1200" s="14">
        <f t="shared" si="3122"/>
        <v>0</v>
      </c>
      <c r="AD1200" s="14">
        <f t="shared" si="3122"/>
        <v>0</v>
      </c>
      <c r="AE1200" s="14">
        <f t="shared" si="3122"/>
        <v>0</v>
      </c>
      <c r="AF1200" s="14">
        <f t="shared" si="3104"/>
        <v>15300.2</v>
      </c>
      <c r="AG1200" s="14">
        <f t="shared" si="3105"/>
        <v>5800.2</v>
      </c>
      <c r="AH1200" s="14">
        <f t="shared" si="3106"/>
        <v>5800.2</v>
      </c>
      <c r="AI1200" s="14">
        <f t="shared" si="3122"/>
        <v>0</v>
      </c>
      <c r="AJ1200" s="14">
        <f t="shared" si="3122"/>
        <v>0</v>
      </c>
      <c r="AK1200" s="14">
        <f t="shared" si="3067"/>
        <v>15300.2</v>
      </c>
      <c r="AL1200" s="14">
        <f t="shared" si="3068"/>
        <v>5800.2</v>
      </c>
      <c r="AM1200" s="14">
        <f t="shared" si="3069"/>
        <v>5800.2</v>
      </c>
      <c r="AN1200" s="14">
        <f t="shared" si="3122"/>
        <v>0</v>
      </c>
      <c r="AO1200" s="14">
        <f t="shared" si="3122"/>
        <v>0</v>
      </c>
      <c r="AP1200" s="14">
        <f t="shared" si="3122"/>
        <v>0</v>
      </c>
      <c r="AQ1200" s="14">
        <f t="shared" si="3122"/>
        <v>0</v>
      </c>
      <c r="AR1200" s="14">
        <f t="shared" si="3122"/>
        <v>0</v>
      </c>
      <c r="AS1200" s="14">
        <f t="shared" si="3122"/>
        <v>0</v>
      </c>
      <c r="AT1200" s="14">
        <f t="shared" si="3122"/>
        <v>0</v>
      </c>
      <c r="AU1200" s="14">
        <f t="shared" si="3122"/>
        <v>0</v>
      </c>
      <c r="AV1200" s="14">
        <f t="shared" si="3122"/>
        <v>0</v>
      </c>
      <c r="AW1200" s="14">
        <f t="shared" si="3122"/>
        <v>0</v>
      </c>
      <c r="AX1200" s="14">
        <f t="shared" si="3122"/>
        <v>0</v>
      </c>
      <c r="AY1200" s="14">
        <f t="shared" si="3046"/>
        <v>15300.2</v>
      </c>
      <c r="AZ1200" s="14">
        <f t="shared" si="3047"/>
        <v>5800.2</v>
      </c>
      <c r="BA1200" s="14">
        <f t="shared" si="3048"/>
        <v>5800.2</v>
      </c>
      <c r="BB1200" s="14">
        <f t="shared" si="3122"/>
        <v>0</v>
      </c>
      <c r="BC1200" s="2"/>
    </row>
    <row r="1201" spans="1:55" ht="47.25" customHeight="1" x14ac:dyDescent="0.25">
      <c r="A1201" s="8" t="s">
        <v>53</v>
      </c>
      <c r="B1201" s="8" t="s">
        <v>24</v>
      </c>
      <c r="C1201" s="8" t="s">
        <v>37</v>
      </c>
      <c r="D1201" s="8" t="s">
        <v>132</v>
      </c>
      <c r="E1201" s="8"/>
      <c r="F1201" s="18" t="s">
        <v>881</v>
      </c>
      <c r="G1201" s="14">
        <f t="shared" si="3119"/>
        <v>15300.2</v>
      </c>
      <c r="H1201" s="14">
        <f t="shared" si="3119"/>
        <v>5800.2</v>
      </c>
      <c r="I1201" s="14">
        <f t="shared" si="3119"/>
        <v>5800.2</v>
      </c>
      <c r="J1201" s="14">
        <f t="shared" si="3119"/>
        <v>0</v>
      </c>
      <c r="K1201" s="14">
        <f t="shared" si="3119"/>
        <v>0</v>
      </c>
      <c r="L1201" s="14">
        <f t="shared" si="3119"/>
        <v>0</v>
      </c>
      <c r="M1201" s="14">
        <f t="shared" si="3116"/>
        <v>15300.2</v>
      </c>
      <c r="N1201" s="14">
        <f t="shared" si="3117"/>
        <v>5800.2</v>
      </c>
      <c r="O1201" s="14">
        <f t="shared" si="3118"/>
        <v>5800.2</v>
      </c>
      <c r="P1201" s="14">
        <f t="shared" si="3120"/>
        <v>0</v>
      </c>
      <c r="Q1201" s="14">
        <f t="shared" si="3120"/>
        <v>0</v>
      </c>
      <c r="R1201" s="14">
        <f t="shared" si="3121"/>
        <v>0</v>
      </c>
      <c r="S1201" s="14">
        <f t="shared" si="3121"/>
        <v>0</v>
      </c>
      <c r="T1201" s="14">
        <f t="shared" si="3121"/>
        <v>0</v>
      </c>
      <c r="U1201" s="14">
        <f t="shared" si="3122"/>
        <v>0</v>
      </c>
      <c r="V1201" s="14">
        <f t="shared" si="3122"/>
        <v>0</v>
      </c>
      <c r="W1201" s="14">
        <f t="shared" si="3122"/>
        <v>0</v>
      </c>
      <c r="X1201" s="14">
        <f t="shared" si="3122"/>
        <v>0</v>
      </c>
      <c r="Y1201" s="14">
        <f t="shared" si="3122"/>
        <v>0</v>
      </c>
      <c r="Z1201" s="14">
        <f t="shared" si="3122"/>
        <v>0</v>
      </c>
      <c r="AA1201" s="14">
        <f t="shared" si="3122"/>
        <v>0</v>
      </c>
      <c r="AB1201" s="14">
        <f t="shared" si="3122"/>
        <v>0</v>
      </c>
      <c r="AC1201" s="14">
        <f t="shared" si="3122"/>
        <v>0</v>
      </c>
      <c r="AD1201" s="14">
        <f t="shared" si="3122"/>
        <v>0</v>
      </c>
      <c r="AE1201" s="14">
        <f t="shared" si="3122"/>
        <v>0</v>
      </c>
      <c r="AF1201" s="14">
        <f t="shared" si="3104"/>
        <v>15300.2</v>
      </c>
      <c r="AG1201" s="14">
        <f t="shared" si="3105"/>
        <v>5800.2</v>
      </c>
      <c r="AH1201" s="14">
        <f t="shared" si="3106"/>
        <v>5800.2</v>
      </c>
      <c r="AI1201" s="14">
        <f t="shared" si="3122"/>
        <v>0</v>
      </c>
      <c r="AJ1201" s="14">
        <f t="shared" si="3122"/>
        <v>0</v>
      </c>
      <c r="AK1201" s="14">
        <f t="shared" si="3067"/>
        <v>15300.2</v>
      </c>
      <c r="AL1201" s="14">
        <f t="shared" si="3068"/>
        <v>5800.2</v>
      </c>
      <c r="AM1201" s="14">
        <f t="shared" si="3069"/>
        <v>5800.2</v>
      </c>
      <c r="AN1201" s="14">
        <f t="shared" si="3122"/>
        <v>0</v>
      </c>
      <c r="AO1201" s="14">
        <f t="shared" si="3122"/>
        <v>0</v>
      </c>
      <c r="AP1201" s="14">
        <f t="shared" si="3122"/>
        <v>0</v>
      </c>
      <c r="AQ1201" s="14">
        <f t="shared" si="3122"/>
        <v>0</v>
      </c>
      <c r="AR1201" s="14">
        <f t="shared" si="3122"/>
        <v>0</v>
      </c>
      <c r="AS1201" s="14">
        <f t="shared" si="3122"/>
        <v>0</v>
      </c>
      <c r="AT1201" s="14">
        <f t="shared" si="3122"/>
        <v>0</v>
      </c>
      <c r="AU1201" s="14">
        <f t="shared" si="3122"/>
        <v>0</v>
      </c>
      <c r="AV1201" s="14">
        <f t="shared" si="3122"/>
        <v>0</v>
      </c>
      <c r="AW1201" s="14">
        <f t="shared" si="3122"/>
        <v>0</v>
      </c>
      <c r="AX1201" s="14">
        <f t="shared" si="3122"/>
        <v>0</v>
      </c>
      <c r="AY1201" s="14">
        <f t="shared" si="3046"/>
        <v>15300.2</v>
      </c>
      <c r="AZ1201" s="14">
        <f t="shared" si="3047"/>
        <v>5800.2</v>
      </c>
      <c r="BA1201" s="14">
        <f t="shared" si="3048"/>
        <v>5800.2</v>
      </c>
      <c r="BB1201" s="14">
        <f t="shared" si="3122"/>
        <v>0</v>
      </c>
      <c r="BC1201" s="2"/>
    </row>
    <row r="1202" spans="1:55" ht="63" customHeight="1" x14ac:dyDescent="0.25">
      <c r="A1202" s="8" t="s">
        <v>53</v>
      </c>
      <c r="B1202" s="8" t="s">
        <v>24</v>
      </c>
      <c r="C1202" s="8" t="s">
        <v>37</v>
      </c>
      <c r="D1202" s="8" t="s">
        <v>133</v>
      </c>
      <c r="E1202" s="8"/>
      <c r="F1202" s="13" t="s">
        <v>575</v>
      </c>
      <c r="G1202" s="14">
        <f t="shared" si="3119"/>
        <v>15300.2</v>
      </c>
      <c r="H1202" s="14">
        <f t="shared" si="3119"/>
        <v>5800.2</v>
      </c>
      <c r="I1202" s="14">
        <f t="shared" si="3119"/>
        <v>5800.2</v>
      </c>
      <c r="J1202" s="14">
        <f t="shared" si="3119"/>
        <v>0</v>
      </c>
      <c r="K1202" s="14">
        <f t="shared" si="3119"/>
        <v>0</v>
      </c>
      <c r="L1202" s="14">
        <f t="shared" si="3119"/>
        <v>0</v>
      </c>
      <c r="M1202" s="14">
        <f t="shared" si="3116"/>
        <v>15300.2</v>
      </c>
      <c r="N1202" s="14">
        <f t="shared" si="3117"/>
        <v>5800.2</v>
      </c>
      <c r="O1202" s="14">
        <f t="shared" si="3118"/>
        <v>5800.2</v>
      </c>
      <c r="P1202" s="14">
        <f t="shared" si="3120"/>
        <v>0</v>
      </c>
      <c r="Q1202" s="14">
        <f t="shared" si="3120"/>
        <v>0</v>
      </c>
      <c r="R1202" s="14">
        <f t="shared" si="3121"/>
        <v>0</v>
      </c>
      <c r="S1202" s="14">
        <f t="shared" si="3121"/>
        <v>0</v>
      </c>
      <c r="T1202" s="14">
        <f t="shared" si="3121"/>
        <v>0</v>
      </c>
      <c r="U1202" s="14">
        <f t="shared" si="3122"/>
        <v>0</v>
      </c>
      <c r="V1202" s="14">
        <f t="shared" si="3122"/>
        <v>0</v>
      </c>
      <c r="W1202" s="14">
        <f t="shared" si="3122"/>
        <v>0</v>
      </c>
      <c r="X1202" s="14">
        <f t="shared" si="3122"/>
        <v>0</v>
      </c>
      <c r="Y1202" s="14">
        <f t="shared" si="3122"/>
        <v>0</v>
      </c>
      <c r="Z1202" s="14">
        <f t="shared" si="3122"/>
        <v>0</v>
      </c>
      <c r="AA1202" s="14">
        <f t="shared" si="3122"/>
        <v>0</v>
      </c>
      <c r="AB1202" s="14">
        <f t="shared" si="3122"/>
        <v>0</v>
      </c>
      <c r="AC1202" s="14">
        <f t="shared" si="3122"/>
        <v>0</v>
      </c>
      <c r="AD1202" s="14">
        <f t="shared" si="3122"/>
        <v>0</v>
      </c>
      <c r="AE1202" s="14">
        <f t="shared" si="3122"/>
        <v>0</v>
      </c>
      <c r="AF1202" s="14">
        <f t="shared" si="3104"/>
        <v>15300.2</v>
      </c>
      <c r="AG1202" s="14">
        <f t="shared" si="3105"/>
        <v>5800.2</v>
      </c>
      <c r="AH1202" s="14">
        <f t="shared" si="3106"/>
        <v>5800.2</v>
      </c>
      <c r="AI1202" s="14">
        <f t="shared" si="3122"/>
        <v>0</v>
      </c>
      <c r="AJ1202" s="14">
        <f t="shared" si="3122"/>
        <v>0</v>
      </c>
      <c r="AK1202" s="14">
        <f t="shared" si="3067"/>
        <v>15300.2</v>
      </c>
      <c r="AL1202" s="14">
        <f t="shared" si="3068"/>
        <v>5800.2</v>
      </c>
      <c r="AM1202" s="14">
        <f t="shared" si="3069"/>
        <v>5800.2</v>
      </c>
      <c r="AN1202" s="14">
        <f t="shared" si="3122"/>
        <v>0</v>
      </c>
      <c r="AO1202" s="14">
        <f t="shared" si="3122"/>
        <v>0</v>
      </c>
      <c r="AP1202" s="14">
        <f t="shared" si="3122"/>
        <v>0</v>
      </c>
      <c r="AQ1202" s="14">
        <f t="shared" si="3122"/>
        <v>0</v>
      </c>
      <c r="AR1202" s="14">
        <f t="shared" si="3122"/>
        <v>0</v>
      </c>
      <c r="AS1202" s="14">
        <f t="shared" si="3122"/>
        <v>0</v>
      </c>
      <c r="AT1202" s="14">
        <f t="shared" si="3122"/>
        <v>0</v>
      </c>
      <c r="AU1202" s="14">
        <f t="shared" si="3122"/>
        <v>0</v>
      </c>
      <c r="AV1202" s="14">
        <f t="shared" si="3122"/>
        <v>0</v>
      </c>
      <c r="AW1202" s="14">
        <f t="shared" si="3122"/>
        <v>0</v>
      </c>
      <c r="AX1202" s="14">
        <f t="shared" si="3122"/>
        <v>0</v>
      </c>
      <c r="AY1202" s="14">
        <f t="shared" si="3046"/>
        <v>15300.2</v>
      </c>
      <c r="AZ1202" s="14">
        <f t="shared" si="3047"/>
        <v>5800.2</v>
      </c>
      <c r="BA1202" s="14">
        <f t="shared" si="3048"/>
        <v>5800.2</v>
      </c>
      <c r="BB1202" s="14">
        <f t="shared" si="3122"/>
        <v>0</v>
      </c>
      <c r="BC1202" s="2"/>
    </row>
    <row r="1203" spans="1:55" ht="15.75" customHeight="1" x14ac:dyDescent="0.25">
      <c r="A1203" s="8" t="s">
        <v>53</v>
      </c>
      <c r="B1203" s="8" t="s">
        <v>24</v>
      </c>
      <c r="C1203" s="8" t="s">
        <v>37</v>
      </c>
      <c r="D1203" s="8" t="s">
        <v>134</v>
      </c>
      <c r="E1203" s="8"/>
      <c r="F1203" s="13" t="s">
        <v>576</v>
      </c>
      <c r="G1203" s="14">
        <f t="shared" si="3119"/>
        <v>15300.2</v>
      </c>
      <c r="H1203" s="14">
        <f t="shared" si="3119"/>
        <v>5800.2</v>
      </c>
      <c r="I1203" s="14">
        <f t="shared" si="3119"/>
        <v>5800.2</v>
      </c>
      <c r="J1203" s="14">
        <f t="shared" si="3119"/>
        <v>0</v>
      </c>
      <c r="K1203" s="14">
        <f t="shared" si="3119"/>
        <v>0</v>
      </c>
      <c r="L1203" s="14">
        <f t="shared" si="3119"/>
        <v>0</v>
      </c>
      <c r="M1203" s="14">
        <f t="shared" si="3116"/>
        <v>15300.2</v>
      </c>
      <c r="N1203" s="14">
        <f t="shared" si="3117"/>
        <v>5800.2</v>
      </c>
      <c r="O1203" s="14">
        <f t="shared" si="3118"/>
        <v>5800.2</v>
      </c>
      <c r="P1203" s="14">
        <f t="shared" si="3120"/>
        <v>0</v>
      </c>
      <c r="Q1203" s="14">
        <f t="shared" si="3120"/>
        <v>0</v>
      </c>
      <c r="R1203" s="14">
        <f t="shared" si="3121"/>
        <v>0</v>
      </c>
      <c r="S1203" s="14">
        <f t="shared" si="3121"/>
        <v>0</v>
      </c>
      <c r="T1203" s="14">
        <f t="shared" si="3121"/>
        <v>0</v>
      </c>
      <c r="U1203" s="14">
        <f t="shared" si="3122"/>
        <v>0</v>
      </c>
      <c r="V1203" s="14">
        <f t="shared" si="3122"/>
        <v>0</v>
      </c>
      <c r="W1203" s="14">
        <f t="shared" si="3122"/>
        <v>0</v>
      </c>
      <c r="X1203" s="14">
        <f t="shared" si="3122"/>
        <v>0</v>
      </c>
      <c r="Y1203" s="14">
        <f t="shared" si="3122"/>
        <v>0</v>
      </c>
      <c r="Z1203" s="14">
        <f t="shared" si="3122"/>
        <v>0</v>
      </c>
      <c r="AA1203" s="14">
        <f t="shared" si="3122"/>
        <v>0</v>
      </c>
      <c r="AB1203" s="14">
        <f t="shared" si="3122"/>
        <v>0</v>
      </c>
      <c r="AC1203" s="14">
        <f t="shared" si="3122"/>
        <v>0</v>
      </c>
      <c r="AD1203" s="14">
        <f t="shared" si="3122"/>
        <v>0</v>
      </c>
      <c r="AE1203" s="14">
        <f t="shared" si="3122"/>
        <v>0</v>
      </c>
      <c r="AF1203" s="14">
        <f t="shared" si="3104"/>
        <v>15300.2</v>
      </c>
      <c r="AG1203" s="14">
        <f t="shared" si="3105"/>
        <v>5800.2</v>
      </c>
      <c r="AH1203" s="14">
        <f t="shared" si="3106"/>
        <v>5800.2</v>
      </c>
      <c r="AI1203" s="14">
        <f t="shared" si="3122"/>
        <v>0</v>
      </c>
      <c r="AJ1203" s="14">
        <f t="shared" si="3122"/>
        <v>0</v>
      </c>
      <c r="AK1203" s="14">
        <f t="shared" si="3067"/>
        <v>15300.2</v>
      </c>
      <c r="AL1203" s="14">
        <f t="shared" si="3068"/>
        <v>5800.2</v>
      </c>
      <c r="AM1203" s="14">
        <f t="shared" si="3069"/>
        <v>5800.2</v>
      </c>
      <c r="AN1203" s="14">
        <f t="shared" si="3122"/>
        <v>0</v>
      </c>
      <c r="AO1203" s="14">
        <f t="shared" si="3122"/>
        <v>0</v>
      </c>
      <c r="AP1203" s="14">
        <f t="shared" si="3122"/>
        <v>0</v>
      </c>
      <c r="AQ1203" s="14">
        <f t="shared" si="3122"/>
        <v>0</v>
      </c>
      <c r="AR1203" s="14">
        <f t="shared" si="3122"/>
        <v>0</v>
      </c>
      <c r="AS1203" s="14">
        <f t="shared" si="3122"/>
        <v>0</v>
      </c>
      <c r="AT1203" s="14">
        <f t="shared" si="3122"/>
        <v>0</v>
      </c>
      <c r="AU1203" s="14">
        <f t="shared" si="3122"/>
        <v>0</v>
      </c>
      <c r="AV1203" s="14">
        <f t="shared" si="3122"/>
        <v>0</v>
      </c>
      <c r="AW1203" s="14">
        <f t="shared" si="3122"/>
        <v>0</v>
      </c>
      <c r="AX1203" s="14">
        <f t="shared" si="3122"/>
        <v>0</v>
      </c>
      <c r="AY1203" s="14">
        <f t="shared" si="3046"/>
        <v>15300.2</v>
      </c>
      <c r="AZ1203" s="14">
        <f t="shared" si="3047"/>
        <v>5800.2</v>
      </c>
      <c r="BA1203" s="14">
        <f t="shared" si="3048"/>
        <v>5800.2</v>
      </c>
      <c r="BB1203" s="14">
        <f t="shared" si="3122"/>
        <v>0</v>
      </c>
      <c r="BC1203" s="2"/>
    </row>
    <row r="1204" spans="1:55" ht="31.5" customHeight="1" x14ac:dyDescent="0.25">
      <c r="A1204" s="8" t="s">
        <v>53</v>
      </c>
      <c r="B1204" s="8" t="s">
        <v>24</v>
      </c>
      <c r="C1204" s="8" t="s">
        <v>37</v>
      </c>
      <c r="D1204" s="8" t="s">
        <v>134</v>
      </c>
      <c r="E1204" s="43" t="s">
        <v>150</v>
      </c>
      <c r="F1204" s="24" t="s">
        <v>469</v>
      </c>
      <c r="G1204" s="14">
        <f t="shared" si="3119"/>
        <v>15300.2</v>
      </c>
      <c r="H1204" s="14">
        <f t="shared" si="3119"/>
        <v>5800.2</v>
      </c>
      <c r="I1204" s="14">
        <f t="shared" si="3119"/>
        <v>5800.2</v>
      </c>
      <c r="J1204" s="14">
        <f t="shared" si="3119"/>
        <v>0</v>
      </c>
      <c r="K1204" s="14">
        <f t="shared" si="3119"/>
        <v>0</v>
      </c>
      <c r="L1204" s="14">
        <f t="shared" si="3119"/>
        <v>0</v>
      </c>
      <c r="M1204" s="14">
        <f t="shared" si="3116"/>
        <v>15300.2</v>
      </c>
      <c r="N1204" s="14">
        <f t="shared" si="3117"/>
        <v>5800.2</v>
      </c>
      <c r="O1204" s="14">
        <f t="shared" si="3118"/>
        <v>5800.2</v>
      </c>
      <c r="P1204" s="14">
        <f t="shared" si="3120"/>
        <v>0</v>
      </c>
      <c r="Q1204" s="14">
        <f t="shared" si="3120"/>
        <v>0</v>
      </c>
      <c r="R1204" s="14">
        <f t="shared" si="3121"/>
        <v>0</v>
      </c>
      <c r="S1204" s="14">
        <f t="shared" si="3121"/>
        <v>0</v>
      </c>
      <c r="T1204" s="14">
        <f t="shared" si="3121"/>
        <v>0</v>
      </c>
      <c r="U1204" s="14">
        <f t="shared" si="3122"/>
        <v>0</v>
      </c>
      <c r="V1204" s="14">
        <f t="shared" si="3122"/>
        <v>0</v>
      </c>
      <c r="W1204" s="14">
        <f t="shared" si="3122"/>
        <v>0</v>
      </c>
      <c r="X1204" s="14">
        <f t="shared" si="3122"/>
        <v>0</v>
      </c>
      <c r="Y1204" s="14">
        <f t="shared" si="3122"/>
        <v>0</v>
      </c>
      <c r="Z1204" s="14">
        <f t="shared" si="3122"/>
        <v>0</v>
      </c>
      <c r="AA1204" s="14">
        <f t="shared" si="3122"/>
        <v>0</v>
      </c>
      <c r="AB1204" s="14">
        <f t="shared" si="3122"/>
        <v>0</v>
      </c>
      <c r="AC1204" s="14">
        <f t="shared" si="3122"/>
        <v>0</v>
      </c>
      <c r="AD1204" s="14">
        <f t="shared" si="3122"/>
        <v>0</v>
      </c>
      <c r="AE1204" s="14">
        <f t="shared" si="3122"/>
        <v>0</v>
      </c>
      <c r="AF1204" s="14">
        <f t="shared" si="3104"/>
        <v>15300.2</v>
      </c>
      <c r="AG1204" s="14">
        <f t="shared" si="3105"/>
        <v>5800.2</v>
      </c>
      <c r="AH1204" s="14">
        <f t="shared" si="3106"/>
        <v>5800.2</v>
      </c>
      <c r="AI1204" s="14">
        <f t="shared" si="3122"/>
        <v>0</v>
      </c>
      <c r="AJ1204" s="14">
        <f t="shared" si="3122"/>
        <v>0</v>
      </c>
      <c r="AK1204" s="14">
        <f t="shared" si="3067"/>
        <v>15300.2</v>
      </c>
      <c r="AL1204" s="14">
        <f t="shared" si="3068"/>
        <v>5800.2</v>
      </c>
      <c r="AM1204" s="14">
        <f t="shared" si="3069"/>
        <v>5800.2</v>
      </c>
      <c r="AN1204" s="14">
        <f t="shared" si="3122"/>
        <v>0</v>
      </c>
      <c r="AO1204" s="14">
        <f t="shared" si="3122"/>
        <v>0</v>
      </c>
      <c r="AP1204" s="14">
        <f t="shared" si="3122"/>
        <v>0</v>
      </c>
      <c r="AQ1204" s="14">
        <f t="shared" si="3122"/>
        <v>0</v>
      </c>
      <c r="AR1204" s="14">
        <f t="shared" si="3122"/>
        <v>0</v>
      </c>
      <c r="AS1204" s="14">
        <f t="shared" si="3122"/>
        <v>0</v>
      </c>
      <c r="AT1204" s="14">
        <f t="shared" si="3122"/>
        <v>0</v>
      </c>
      <c r="AU1204" s="14">
        <f t="shared" si="3122"/>
        <v>0</v>
      </c>
      <c r="AV1204" s="14">
        <f t="shared" si="3122"/>
        <v>0</v>
      </c>
      <c r="AW1204" s="14">
        <f t="shared" si="3122"/>
        <v>0</v>
      </c>
      <c r="AX1204" s="14">
        <f t="shared" si="3122"/>
        <v>0</v>
      </c>
      <c r="AY1204" s="14">
        <f t="shared" si="3046"/>
        <v>15300.2</v>
      </c>
      <c r="AZ1204" s="14">
        <f t="shared" si="3047"/>
        <v>5800.2</v>
      </c>
      <c r="BA1204" s="14">
        <f t="shared" si="3048"/>
        <v>5800.2</v>
      </c>
      <c r="BB1204" s="14">
        <f t="shared" si="3122"/>
        <v>0</v>
      </c>
      <c r="BC1204" s="2"/>
    </row>
    <row r="1205" spans="1:55" ht="31.5" customHeight="1" x14ac:dyDescent="0.25">
      <c r="A1205" s="8" t="s">
        <v>53</v>
      </c>
      <c r="B1205" s="8" t="s">
        <v>24</v>
      </c>
      <c r="C1205" s="8" t="s">
        <v>37</v>
      </c>
      <c r="D1205" s="8" t="s">
        <v>134</v>
      </c>
      <c r="E1205" s="8" t="s">
        <v>1071</v>
      </c>
      <c r="F1205" s="24" t="s">
        <v>470</v>
      </c>
      <c r="G1205" s="14">
        <v>15300.2</v>
      </c>
      <c r="H1205" s="14">
        <v>5800.2</v>
      </c>
      <c r="I1205" s="14">
        <v>5800.2</v>
      </c>
      <c r="J1205" s="14"/>
      <c r="K1205" s="14"/>
      <c r="L1205" s="14"/>
      <c r="M1205" s="14">
        <f t="shared" si="3116"/>
        <v>15300.2</v>
      </c>
      <c r="N1205" s="14">
        <f t="shared" si="3117"/>
        <v>5800.2</v>
      </c>
      <c r="O1205" s="14">
        <f t="shared" si="3118"/>
        <v>5800.2</v>
      </c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>
        <f t="shared" si="3104"/>
        <v>15300.2</v>
      </c>
      <c r="AG1205" s="14">
        <f t="shared" si="3105"/>
        <v>5800.2</v>
      </c>
      <c r="AH1205" s="14">
        <f t="shared" si="3106"/>
        <v>5800.2</v>
      </c>
      <c r="AI1205" s="14"/>
      <c r="AJ1205" s="14"/>
      <c r="AK1205" s="14">
        <f t="shared" si="3067"/>
        <v>15300.2</v>
      </c>
      <c r="AL1205" s="14">
        <f t="shared" si="3068"/>
        <v>5800.2</v>
      </c>
      <c r="AM1205" s="14">
        <f t="shared" si="3069"/>
        <v>5800.2</v>
      </c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>
        <f t="shared" si="3046"/>
        <v>15300.2</v>
      </c>
      <c r="AZ1205" s="14">
        <f t="shared" si="3047"/>
        <v>5800.2</v>
      </c>
      <c r="BA1205" s="14">
        <f t="shared" si="3048"/>
        <v>5800.2</v>
      </c>
      <c r="BB1205" s="14"/>
      <c r="BC1205" s="2"/>
    </row>
    <row r="1206" spans="1:55" ht="31.5" customHeight="1" x14ac:dyDescent="0.25">
      <c r="A1206" s="8" t="s">
        <v>53</v>
      </c>
      <c r="B1206" s="8" t="s">
        <v>24</v>
      </c>
      <c r="C1206" s="8" t="s">
        <v>37</v>
      </c>
      <c r="D1206" s="8" t="s">
        <v>138</v>
      </c>
      <c r="E1206" s="8"/>
      <c r="F1206" s="13" t="s">
        <v>601</v>
      </c>
      <c r="G1206" s="14">
        <f t="shared" ref="G1206:L1210" si="3123">G1207</f>
        <v>15330.7</v>
      </c>
      <c r="H1206" s="14">
        <f t="shared" si="3123"/>
        <v>15330.7</v>
      </c>
      <c r="I1206" s="14">
        <f t="shared" si="3123"/>
        <v>15330.7</v>
      </c>
      <c r="J1206" s="14">
        <f t="shared" si="3123"/>
        <v>0</v>
      </c>
      <c r="K1206" s="14">
        <f t="shared" si="3123"/>
        <v>0</v>
      </c>
      <c r="L1206" s="14">
        <f t="shared" si="3123"/>
        <v>0</v>
      </c>
      <c r="M1206" s="14">
        <f t="shared" si="3116"/>
        <v>15330.7</v>
      </c>
      <c r="N1206" s="14">
        <f t="shared" si="3117"/>
        <v>15330.7</v>
      </c>
      <c r="O1206" s="14">
        <f t="shared" si="3118"/>
        <v>15330.7</v>
      </c>
      <c r="P1206" s="14">
        <f t="shared" ref="P1206:Q1210" si="3124">P1207</f>
        <v>0</v>
      </c>
      <c r="Q1206" s="14">
        <f t="shared" si="3124"/>
        <v>0</v>
      </c>
      <c r="R1206" s="14">
        <f t="shared" ref="R1206:T1210" si="3125">R1207</f>
        <v>0</v>
      </c>
      <c r="S1206" s="14">
        <f t="shared" si="3125"/>
        <v>0</v>
      </c>
      <c r="T1206" s="14">
        <f t="shared" si="3125"/>
        <v>373.233</v>
      </c>
      <c r="U1206" s="14">
        <f t="shared" ref="U1206:BB1210" si="3126">U1207</f>
        <v>0</v>
      </c>
      <c r="V1206" s="14">
        <f t="shared" si="3126"/>
        <v>0</v>
      </c>
      <c r="W1206" s="14">
        <f t="shared" si="3126"/>
        <v>0</v>
      </c>
      <c r="X1206" s="14">
        <f t="shared" si="3126"/>
        <v>0</v>
      </c>
      <c r="Y1206" s="14">
        <f t="shared" si="3126"/>
        <v>0</v>
      </c>
      <c r="Z1206" s="14">
        <f t="shared" si="3126"/>
        <v>0</v>
      </c>
      <c r="AA1206" s="14">
        <f t="shared" si="3126"/>
        <v>0</v>
      </c>
      <c r="AB1206" s="14">
        <f t="shared" si="3126"/>
        <v>0</v>
      </c>
      <c r="AC1206" s="14">
        <f t="shared" si="3126"/>
        <v>0</v>
      </c>
      <c r="AD1206" s="14">
        <f t="shared" si="3126"/>
        <v>0</v>
      </c>
      <c r="AE1206" s="14">
        <f t="shared" si="3126"/>
        <v>0</v>
      </c>
      <c r="AF1206" s="14">
        <f t="shared" si="3104"/>
        <v>15703.933000000001</v>
      </c>
      <c r="AG1206" s="14">
        <f t="shared" si="3105"/>
        <v>15330.7</v>
      </c>
      <c r="AH1206" s="14">
        <f t="shared" si="3106"/>
        <v>15330.7</v>
      </c>
      <c r="AI1206" s="14">
        <f t="shared" si="3126"/>
        <v>0</v>
      </c>
      <c r="AJ1206" s="14">
        <f t="shared" si="3126"/>
        <v>0</v>
      </c>
      <c r="AK1206" s="14">
        <f t="shared" si="3067"/>
        <v>15703.933000000001</v>
      </c>
      <c r="AL1206" s="14">
        <f t="shared" si="3068"/>
        <v>15330.7</v>
      </c>
      <c r="AM1206" s="14">
        <f t="shared" si="3069"/>
        <v>15330.7</v>
      </c>
      <c r="AN1206" s="14">
        <f t="shared" si="3126"/>
        <v>0</v>
      </c>
      <c r="AO1206" s="14">
        <f t="shared" si="3126"/>
        <v>0</v>
      </c>
      <c r="AP1206" s="14">
        <f t="shared" si="3126"/>
        <v>0</v>
      </c>
      <c r="AQ1206" s="14">
        <f t="shared" si="3126"/>
        <v>0</v>
      </c>
      <c r="AR1206" s="14">
        <f t="shared" si="3126"/>
        <v>0</v>
      </c>
      <c r="AS1206" s="14">
        <f t="shared" si="3126"/>
        <v>0</v>
      </c>
      <c r="AT1206" s="14">
        <f t="shared" si="3126"/>
        <v>0</v>
      </c>
      <c r="AU1206" s="14">
        <f t="shared" si="3126"/>
        <v>0</v>
      </c>
      <c r="AV1206" s="14">
        <f t="shared" si="3126"/>
        <v>0</v>
      </c>
      <c r="AW1206" s="14">
        <f t="shared" si="3126"/>
        <v>0</v>
      </c>
      <c r="AX1206" s="14">
        <f t="shared" si="3126"/>
        <v>0</v>
      </c>
      <c r="AY1206" s="14">
        <f t="shared" si="3046"/>
        <v>15703.933000000001</v>
      </c>
      <c r="AZ1206" s="14">
        <f t="shared" si="3047"/>
        <v>15330.7</v>
      </c>
      <c r="BA1206" s="14">
        <f t="shared" si="3048"/>
        <v>15330.7</v>
      </c>
      <c r="BB1206" s="14">
        <f t="shared" si="3126"/>
        <v>0</v>
      </c>
      <c r="BC1206" s="2"/>
    </row>
    <row r="1207" spans="1:55" ht="47.25" x14ac:dyDescent="0.25">
      <c r="A1207" s="8" t="s">
        <v>53</v>
      </c>
      <c r="B1207" s="8" t="s">
        <v>24</v>
      </c>
      <c r="C1207" s="8" t="s">
        <v>37</v>
      </c>
      <c r="D1207" s="8" t="s">
        <v>139</v>
      </c>
      <c r="E1207" s="8"/>
      <c r="F1207" s="13" t="s">
        <v>610</v>
      </c>
      <c r="G1207" s="14">
        <f t="shared" si="3123"/>
        <v>15330.7</v>
      </c>
      <c r="H1207" s="14">
        <f t="shared" si="3123"/>
        <v>15330.7</v>
      </c>
      <c r="I1207" s="14">
        <f t="shared" si="3123"/>
        <v>15330.7</v>
      </c>
      <c r="J1207" s="14">
        <f t="shared" si="3123"/>
        <v>0</v>
      </c>
      <c r="K1207" s="14">
        <f t="shared" si="3123"/>
        <v>0</v>
      </c>
      <c r="L1207" s="14">
        <f t="shared" si="3123"/>
        <v>0</v>
      </c>
      <c r="M1207" s="14">
        <f t="shared" si="3116"/>
        <v>15330.7</v>
      </c>
      <c r="N1207" s="14">
        <f t="shared" si="3117"/>
        <v>15330.7</v>
      </c>
      <c r="O1207" s="14">
        <f t="shared" si="3118"/>
        <v>15330.7</v>
      </c>
      <c r="P1207" s="14">
        <f t="shared" si="3124"/>
        <v>0</v>
      </c>
      <c r="Q1207" s="14">
        <f t="shared" si="3124"/>
        <v>0</v>
      </c>
      <c r="R1207" s="14">
        <f t="shared" si="3125"/>
        <v>0</v>
      </c>
      <c r="S1207" s="14">
        <f t="shared" si="3125"/>
        <v>0</v>
      </c>
      <c r="T1207" s="14">
        <f t="shared" si="3125"/>
        <v>373.233</v>
      </c>
      <c r="U1207" s="14">
        <f t="shared" si="3126"/>
        <v>0</v>
      </c>
      <c r="V1207" s="14">
        <f t="shared" si="3126"/>
        <v>0</v>
      </c>
      <c r="W1207" s="14">
        <f t="shared" si="3126"/>
        <v>0</v>
      </c>
      <c r="X1207" s="14">
        <f t="shared" si="3126"/>
        <v>0</v>
      </c>
      <c r="Y1207" s="14">
        <f t="shared" si="3126"/>
        <v>0</v>
      </c>
      <c r="Z1207" s="14">
        <f t="shared" si="3126"/>
        <v>0</v>
      </c>
      <c r="AA1207" s="14">
        <f t="shared" si="3126"/>
        <v>0</v>
      </c>
      <c r="AB1207" s="14">
        <f t="shared" si="3126"/>
        <v>0</v>
      </c>
      <c r="AC1207" s="14">
        <f t="shared" si="3126"/>
        <v>0</v>
      </c>
      <c r="AD1207" s="14">
        <f t="shared" si="3126"/>
        <v>0</v>
      </c>
      <c r="AE1207" s="14">
        <f t="shared" si="3126"/>
        <v>0</v>
      </c>
      <c r="AF1207" s="14">
        <f t="shared" si="3104"/>
        <v>15703.933000000001</v>
      </c>
      <c r="AG1207" s="14">
        <f t="shared" si="3105"/>
        <v>15330.7</v>
      </c>
      <c r="AH1207" s="14">
        <f t="shared" si="3106"/>
        <v>15330.7</v>
      </c>
      <c r="AI1207" s="14">
        <f t="shared" si="3126"/>
        <v>0</v>
      </c>
      <c r="AJ1207" s="14">
        <f t="shared" si="3126"/>
        <v>0</v>
      </c>
      <c r="AK1207" s="14">
        <f t="shared" si="3067"/>
        <v>15703.933000000001</v>
      </c>
      <c r="AL1207" s="14">
        <f t="shared" si="3068"/>
        <v>15330.7</v>
      </c>
      <c r="AM1207" s="14">
        <f t="shared" si="3069"/>
        <v>15330.7</v>
      </c>
      <c r="AN1207" s="14">
        <f t="shared" si="3126"/>
        <v>0</v>
      </c>
      <c r="AO1207" s="14">
        <f t="shared" si="3126"/>
        <v>0</v>
      </c>
      <c r="AP1207" s="14">
        <f t="shared" si="3126"/>
        <v>0</v>
      </c>
      <c r="AQ1207" s="14">
        <f t="shared" si="3126"/>
        <v>0</v>
      </c>
      <c r="AR1207" s="14">
        <f t="shared" si="3126"/>
        <v>0</v>
      </c>
      <c r="AS1207" s="14">
        <f t="shared" si="3126"/>
        <v>0</v>
      </c>
      <c r="AT1207" s="14">
        <f t="shared" si="3126"/>
        <v>0</v>
      </c>
      <c r="AU1207" s="14">
        <f t="shared" si="3126"/>
        <v>0</v>
      </c>
      <c r="AV1207" s="14">
        <f t="shared" si="3126"/>
        <v>0</v>
      </c>
      <c r="AW1207" s="14">
        <f t="shared" si="3126"/>
        <v>0</v>
      </c>
      <c r="AX1207" s="14">
        <f t="shared" si="3126"/>
        <v>0</v>
      </c>
      <c r="AY1207" s="14">
        <f t="shared" si="3046"/>
        <v>15703.933000000001</v>
      </c>
      <c r="AZ1207" s="14">
        <f t="shared" si="3047"/>
        <v>15330.7</v>
      </c>
      <c r="BA1207" s="14">
        <f t="shared" si="3048"/>
        <v>15330.7</v>
      </c>
      <c r="BB1207" s="14">
        <f t="shared" si="3126"/>
        <v>0</v>
      </c>
      <c r="BC1207" s="2"/>
    </row>
    <row r="1208" spans="1:55" ht="47.25" x14ac:dyDescent="0.25">
      <c r="A1208" s="8" t="s">
        <v>53</v>
      </c>
      <c r="B1208" s="8" t="s">
        <v>24</v>
      </c>
      <c r="C1208" s="8" t="s">
        <v>37</v>
      </c>
      <c r="D1208" s="8" t="s">
        <v>286</v>
      </c>
      <c r="E1208" s="8"/>
      <c r="F1208" s="18" t="s">
        <v>612</v>
      </c>
      <c r="G1208" s="14">
        <f t="shared" si="3123"/>
        <v>15330.7</v>
      </c>
      <c r="H1208" s="14">
        <f t="shared" si="3123"/>
        <v>15330.7</v>
      </c>
      <c r="I1208" s="14">
        <f t="shared" si="3123"/>
        <v>15330.7</v>
      </c>
      <c r="J1208" s="14">
        <f t="shared" si="3123"/>
        <v>0</v>
      </c>
      <c r="K1208" s="14">
        <f t="shared" si="3123"/>
        <v>0</v>
      </c>
      <c r="L1208" s="14">
        <f t="shared" si="3123"/>
        <v>0</v>
      </c>
      <c r="M1208" s="14">
        <f t="shared" si="3116"/>
        <v>15330.7</v>
      </c>
      <c r="N1208" s="14">
        <f t="shared" si="3117"/>
        <v>15330.7</v>
      </c>
      <c r="O1208" s="14">
        <f t="shared" si="3118"/>
        <v>15330.7</v>
      </c>
      <c r="P1208" s="14">
        <f t="shared" si="3124"/>
        <v>0</v>
      </c>
      <c r="Q1208" s="14">
        <f t="shared" si="3124"/>
        <v>0</v>
      </c>
      <c r="R1208" s="14">
        <f t="shared" si="3125"/>
        <v>0</v>
      </c>
      <c r="S1208" s="14">
        <f t="shared" si="3125"/>
        <v>0</v>
      </c>
      <c r="T1208" s="14">
        <f t="shared" si="3125"/>
        <v>373.233</v>
      </c>
      <c r="U1208" s="14">
        <f t="shared" si="3126"/>
        <v>0</v>
      </c>
      <c r="V1208" s="14">
        <f t="shared" si="3126"/>
        <v>0</v>
      </c>
      <c r="W1208" s="14">
        <f t="shared" si="3126"/>
        <v>0</v>
      </c>
      <c r="X1208" s="14">
        <f t="shared" si="3126"/>
        <v>0</v>
      </c>
      <c r="Y1208" s="14">
        <f t="shared" si="3126"/>
        <v>0</v>
      </c>
      <c r="Z1208" s="14">
        <f t="shared" si="3126"/>
        <v>0</v>
      </c>
      <c r="AA1208" s="14">
        <f t="shared" si="3126"/>
        <v>0</v>
      </c>
      <c r="AB1208" s="14">
        <f t="shared" si="3126"/>
        <v>0</v>
      </c>
      <c r="AC1208" s="14">
        <f t="shared" si="3126"/>
        <v>0</v>
      </c>
      <c r="AD1208" s="14">
        <f t="shared" si="3126"/>
        <v>0</v>
      </c>
      <c r="AE1208" s="14">
        <f t="shared" si="3126"/>
        <v>0</v>
      </c>
      <c r="AF1208" s="14">
        <f t="shared" si="3104"/>
        <v>15703.933000000001</v>
      </c>
      <c r="AG1208" s="14">
        <f t="shared" si="3105"/>
        <v>15330.7</v>
      </c>
      <c r="AH1208" s="14">
        <f t="shared" si="3106"/>
        <v>15330.7</v>
      </c>
      <c r="AI1208" s="14">
        <f t="shared" si="3126"/>
        <v>0</v>
      </c>
      <c r="AJ1208" s="14">
        <f t="shared" si="3126"/>
        <v>0</v>
      </c>
      <c r="AK1208" s="14">
        <f t="shared" si="3067"/>
        <v>15703.933000000001</v>
      </c>
      <c r="AL1208" s="14">
        <f t="shared" si="3068"/>
        <v>15330.7</v>
      </c>
      <c r="AM1208" s="14">
        <f t="shared" si="3069"/>
        <v>15330.7</v>
      </c>
      <c r="AN1208" s="14">
        <f t="shared" si="3126"/>
        <v>0</v>
      </c>
      <c r="AO1208" s="14">
        <f t="shared" si="3126"/>
        <v>0</v>
      </c>
      <c r="AP1208" s="14">
        <f t="shared" si="3126"/>
        <v>0</v>
      </c>
      <c r="AQ1208" s="14">
        <f t="shared" si="3126"/>
        <v>0</v>
      </c>
      <c r="AR1208" s="14">
        <f t="shared" si="3126"/>
        <v>0</v>
      </c>
      <c r="AS1208" s="14">
        <f t="shared" si="3126"/>
        <v>0</v>
      </c>
      <c r="AT1208" s="14">
        <f t="shared" si="3126"/>
        <v>0</v>
      </c>
      <c r="AU1208" s="14">
        <f t="shared" si="3126"/>
        <v>0</v>
      </c>
      <c r="AV1208" s="14">
        <f t="shared" si="3126"/>
        <v>0</v>
      </c>
      <c r="AW1208" s="14">
        <f t="shared" si="3126"/>
        <v>0</v>
      </c>
      <c r="AX1208" s="14">
        <f t="shared" si="3126"/>
        <v>0</v>
      </c>
      <c r="AY1208" s="14">
        <f t="shared" si="3046"/>
        <v>15703.933000000001</v>
      </c>
      <c r="AZ1208" s="14">
        <f t="shared" si="3047"/>
        <v>15330.7</v>
      </c>
      <c r="BA1208" s="14">
        <f t="shared" si="3048"/>
        <v>15330.7</v>
      </c>
      <c r="BB1208" s="14">
        <f t="shared" si="3126"/>
        <v>0</v>
      </c>
      <c r="BC1208" s="2"/>
    </row>
    <row r="1209" spans="1:55" ht="47.25" x14ac:dyDescent="0.25">
      <c r="A1209" s="8" t="s">
        <v>53</v>
      </c>
      <c r="B1209" s="8" t="s">
        <v>24</v>
      </c>
      <c r="C1209" s="8" t="s">
        <v>37</v>
      </c>
      <c r="D1209" s="8" t="s">
        <v>732</v>
      </c>
      <c r="E1209" s="8"/>
      <c r="F1209" s="24" t="s">
        <v>944</v>
      </c>
      <c r="G1209" s="14">
        <f t="shared" si="3123"/>
        <v>15330.7</v>
      </c>
      <c r="H1209" s="14">
        <f t="shared" si="3123"/>
        <v>15330.7</v>
      </c>
      <c r="I1209" s="14">
        <f t="shared" si="3123"/>
        <v>15330.7</v>
      </c>
      <c r="J1209" s="14">
        <f t="shared" si="3123"/>
        <v>0</v>
      </c>
      <c r="K1209" s="14">
        <f t="shared" si="3123"/>
        <v>0</v>
      </c>
      <c r="L1209" s="14">
        <f t="shared" si="3123"/>
        <v>0</v>
      </c>
      <c r="M1209" s="14">
        <f t="shared" si="3116"/>
        <v>15330.7</v>
      </c>
      <c r="N1209" s="14">
        <f t="shared" si="3117"/>
        <v>15330.7</v>
      </c>
      <c r="O1209" s="14">
        <f t="shared" si="3118"/>
        <v>15330.7</v>
      </c>
      <c r="P1209" s="14">
        <f t="shared" si="3124"/>
        <v>0</v>
      </c>
      <c r="Q1209" s="14">
        <f t="shared" si="3124"/>
        <v>0</v>
      </c>
      <c r="R1209" s="14">
        <f t="shared" si="3125"/>
        <v>0</v>
      </c>
      <c r="S1209" s="14">
        <f t="shared" si="3125"/>
        <v>0</v>
      </c>
      <c r="T1209" s="14">
        <f t="shared" si="3125"/>
        <v>373.233</v>
      </c>
      <c r="U1209" s="14">
        <f t="shared" si="3126"/>
        <v>0</v>
      </c>
      <c r="V1209" s="14">
        <f t="shared" si="3126"/>
        <v>0</v>
      </c>
      <c r="W1209" s="14">
        <f t="shared" si="3126"/>
        <v>0</v>
      </c>
      <c r="X1209" s="14">
        <f t="shared" si="3126"/>
        <v>0</v>
      </c>
      <c r="Y1209" s="14">
        <f t="shared" si="3126"/>
        <v>0</v>
      </c>
      <c r="Z1209" s="14">
        <f t="shared" si="3126"/>
        <v>0</v>
      </c>
      <c r="AA1209" s="14">
        <f t="shared" si="3126"/>
        <v>0</v>
      </c>
      <c r="AB1209" s="14">
        <f t="shared" si="3126"/>
        <v>0</v>
      </c>
      <c r="AC1209" s="14">
        <f t="shared" si="3126"/>
        <v>0</v>
      </c>
      <c r="AD1209" s="14">
        <f t="shared" si="3126"/>
        <v>0</v>
      </c>
      <c r="AE1209" s="14">
        <f t="shared" si="3126"/>
        <v>0</v>
      </c>
      <c r="AF1209" s="14">
        <f t="shared" si="3104"/>
        <v>15703.933000000001</v>
      </c>
      <c r="AG1209" s="14">
        <f t="shared" si="3105"/>
        <v>15330.7</v>
      </c>
      <c r="AH1209" s="14">
        <f t="shared" si="3106"/>
        <v>15330.7</v>
      </c>
      <c r="AI1209" s="14">
        <f t="shared" si="3126"/>
        <v>0</v>
      </c>
      <c r="AJ1209" s="14">
        <f t="shared" si="3126"/>
        <v>0</v>
      </c>
      <c r="AK1209" s="14">
        <f t="shared" si="3067"/>
        <v>15703.933000000001</v>
      </c>
      <c r="AL1209" s="14">
        <f t="shared" si="3068"/>
        <v>15330.7</v>
      </c>
      <c r="AM1209" s="14">
        <f t="shared" si="3069"/>
        <v>15330.7</v>
      </c>
      <c r="AN1209" s="14">
        <f t="shared" si="3126"/>
        <v>0</v>
      </c>
      <c r="AO1209" s="14">
        <f t="shared" si="3126"/>
        <v>0</v>
      </c>
      <c r="AP1209" s="14">
        <f t="shared" si="3126"/>
        <v>0</v>
      </c>
      <c r="AQ1209" s="14">
        <f t="shared" si="3126"/>
        <v>0</v>
      </c>
      <c r="AR1209" s="14">
        <f t="shared" si="3126"/>
        <v>0</v>
      </c>
      <c r="AS1209" s="14">
        <f t="shared" si="3126"/>
        <v>0</v>
      </c>
      <c r="AT1209" s="14">
        <f t="shared" si="3126"/>
        <v>0</v>
      </c>
      <c r="AU1209" s="14">
        <f t="shared" si="3126"/>
        <v>0</v>
      </c>
      <c r="AV1209" s="14">
        <f t="shared" si="3126"/>
        <v>0</v>
      </c>
      <c r="AW1209" s="14">
        <f t="shared" si="3126"/>
        <v>0</v>
      </c>
      <c r="AX1209" s="14">
        <f t="shared" si="3126"/>
        <v>0</v>
      </c>
      <c r="AY1209" s="14">
        <f t="shared" si="3046"/>
        <v>15703.933000000001</v>
      </c>
      <c r="AZ1209" s="14">
        <f t="shared" si="3047"/>
        <v>15330.7</v>
      </c>
      <c r="BA1209" s="14">
        <f t="shared" si="3048"/>
        <v>15330.7</v>
      </c>
      <c r="BB1209" s="14">
        <f t="shared" si="3126"/>
        <v>0</v>
      </c>
      <c r="BC1209" s="2"/>
    </row>
    <row r="1210" spans="1:55" x14ac:dyDescent="0.25">
      <c r="A1210" s="8" t="s">
        <v>53</v>
      </c>
      <c r="B1210" s="8" t="s">
        <v>24</v>
      </c>
      <c r="C1210" s="8" t="s">
        <v>37</v>
      </c>
      <c r="D1210" s="8" t="s">
        <v>732</v>
      </c>
      <c r="E1210" s="43" t="s">
        <v>236</v>
      </c>
      <c r="F1210" s="24" t="s">
        <v>482</v>
      </c>
      <c r="G1210" s="14">
        <f t="shared" si="3123"/>
        <v>15330.7</v>
      </c>
      <c r="H1210" s="14">
        <f t="shared" si="3123"/>
        <v>15330.7</v>
      </c>
      <c r="I1210" s="14">
        <f t="shared" si="3123"/>
        <v>15330.7</v>
      </c>
      <c r="J1210" s="14">
        <f t="shared" si="3123"/>
        <v>0</v>
      </c>
      <c r="K1210" s="14">
        <f t="shared" si="3123"/>
        <v>0</v>
      </c>
      <c r="L1210" s="14">
        <f t="shared" si="3123"/>
        <v>0</v>
      </c>
      <c r="M1210" s="14">
        <f t="shared" si="3116"/>
        <v>15330.7</v>
      </c>
      <c r="N1210" s="14">
        <f t="shared" si="3117"/>
        <v>15330.7</v>
      </c>
      <c r="O1210" s="14">
        <f t="shared" si="3118"/>
        <v>15330.7</v>
      </c>
      <c r="P1210" s="14">
        <f t="shared" si="3124"/>
        <v>0</v>
      </c>
      <c r="Q1210" s="14">
        <f t="shared" si="3124"/>
        <v>0</v>
      </c>
      <c r="R1210" s="14">
        <f t="shared" si="3125"/>
        <v>0</v>
      </c>
      <c r="S1210" s="14">
        <f t="shared" si="3125"/>
        <v>0</v>
      </c>
      <c r="T1210" s="14">
        <f t="shared" si="3125"/>
        <v>373.233</v>
      </c>
      <c r="U1210" s="14">
        <f t="shared" si="3126"/>
        <v>0</v>
      </c>
      <c r="V1210" s="14">
        <f t="shared" si="3126"/>
        <v>0</v>
      </c>
      <c r="W1210" s="14">
        <f t="shared" si="3126"/>
        <v>0</v>
      </c>
      <c r="X1210" s="14">
        <f t="shared" si="3126"/>
        <v>0</v>
      </c>
      <c r="Y1210" s="14">
        <f t="shared" si="3126"/>
        <v>0</v>
      </c>
      <c r="Z1210" s="14">
        <f t="shared" si="3126"/>
        <v>0</v>
      </c>
      <c r="AA1210" s="14">
        <f t="shared" si="3126"/>
        <v>0</v>
      </c>
      <c r="AB1210" s="14">
        <f t="shared" si="3126"/>
        <v>0</v>
      </c>
      <c r="AC1210" s="14">
        <f t="shared" si="3126"/>
        <v>0</v>
      </c>
      <c r="AD1210" s="14">
        <f t="shared" si="3126"/>
        <v>0</v>
      </c>
      <c r="AE1210" s="14">
        <f t="shared" si="3126"/>
        <v>0</v>
      </c>
      <c r="AF1210" s="14">
        <f t="shared" si="3104"/>
        <v>15703.933000000001</v>
      </c>
      <c r="AG1210" s="14">
        <f t="shared" si="3105"/>
        <v>15330.7</v>
      </c>
      <c r="AH1210" s="14">
        <f t="shared" si="3106"/>
        <v>15330.7</v>
      </c>
      <c r="AI1210" s="14">
        <f t="shared" si="3126"/>
        <v>0</v>
      </c>
      <c r="AJ1210" s="14">
        <f t="shared" si="3126"/>
        <v>0</v>
      </c>
      <c r="AK1210" s="14">
        <f t="shared" si="3067"/>
        <v>15703.933000000001</v>
      </c>
      <c r="AL1210" s="14">
        <f t="shared" si="3068"/>
        <v>15330.7</v>
      </c>
      <c r="AM1210" s="14">
        <f t="shared" si="3069"/>
        <v>15330.7</v>
      </c>
      <c r="AN1210" s="14">
        <f t="shared" si="3126"/>
        <v>0</v>
      </c>
      <c r="AO1210" s="14">
        <f t="shared" si="3126"/>
        <v>0</v>
      </c>
      <c r="AP1210" s="14">
        <f t="shared" si="3126"/>
        <v>0</v>
      </c>
      <c r="AQ1210" s="14">
        <f t="shared" si="3126"/>
        <v>0</v>
      </c>
      <c r="AR1210" s="14">
        <f t="shared" si="3126"/>
        <v>0</v>
      </c>
      <c r="AS1210" s="14">
        <f t="shared" si="3126"/>
        <v>0</v>
      </c>
      <c r="AT1210" s="14">
        <f t="shared" si="3126"/>
        <v>0</v>
      </c>
      <c r="AU1210" s="14">
        <f t="shared" si="3126"/>
        <v>0</v>
      </c>
      <c r="AV1210" s="14">
        <f t="shared" si="3126"/>
        <v>0</v>
      </c>
      <c r="AW1210" s="14">
        <f t="shared" si="3126"/>
        <v>0</v>
      </c>
      <c r="AX1210" s="14">
        <f t="shared" si="3126"/>
        <v>0</v>
      </c>
      <c r="AY1210" s="14">
        <f t="shared" si="3046"/>
        <v>15703.933000000001</v>
      </c>
      <c r="AZ1210" s="14">
        <f t="shared" si="3047"/>
        <v>15330.7</v>
      </c>
      <c r="BA1210" s="14">
        <f t="shared" si="3048"/>
        <v>15330.7</v>
      </c>
      <c r="BB1210" s="14">
        <f t="shared" si="3126"/>
        <v>0</v>
      </c>
      <c r="BC1210" s="2"/>
    </row>
    <row r="1211" spans="1:55" ht="63" x14ac:dyDescent="0.25">
      <c r="A1211" s="8" t="s">
        <v>53</v>
      </c>
      <c r="B1211" s="8" t="s">
        <v>24</v>
      </c>
      <c r="C1211" s="8" t="s">
        <v>37</v>
      </c>
      <c r="D1211" s="8" t="s">
        <v>732</v>
      </c>
      <c r="E1211" s="43" t="s">
        <v>1307</v>
      </c>
      <c r="F1211" s="18" t="s">
        <v>490</v>
      </c>
      <c r="G1211" s="14">
        <v>15330.7</v>
      </c>
      <c r="H1211" s="14">
        <v>15330.7</v>
      </c>
      <c r="I1211" s="14">
        <v>15330.7</v>
      </c>
      <c r="J1211" s="14"/>
      <c r="K1211" s="14"/>
      <c r="L1211" s="14"/>
      <c r="M1211" s="14">
        <f t="shared" si="3116"/>
        <v>15330.7</v>
      </c>
      <c r="N1211" s="14">
        <f t="shared" si="3117"/>
        <v>15330.7</v>
      </c>
      <c r="O1211" s="14">
        <f t="shared" si="3118"/>
        <v>15330.7</v>
      </c>
      <c r="P1211" s="14"/>
      <c r="Q1211" s="14"/>
      <c r="R1211" s="14"/>
      <c r="S1211" s="14"/>
      <c r="T1211" s="14">
        <v>373.233</v>
      </c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>
        <f t="shared" si="3104"/>
        <v>15703.933000000001</v>
      </c>
      <c r="AG1211" s="14">
        <f t="shared" si="3105"/>
        <v>15330.7</v>
      </c>
      <c r="AH1211" s="14">
        <f t="shared" si="3106"/>
        <v>15330.7</v>
      </c>
      <c r="AI1211" s="14"/>
      <c r="AJ1211" s="14"/>
      <c r="AK1211" s="14">
        <f t="shared" si="3067"/>
        <v>15703.933000000001</v>
      </c>
      <c r="AL1211" s="14">
        <f t="shared" si="3068"/>
        <v>15330.7</v>
      </c>
      <c r="AM1211" s="14">
        <f t="shared" si="3069"/>
        <v>15330.7</v>
      </c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>
        <f t="shared" si="3046"/>
        <v>15703.933000000001</v>
      </c>
      <c r="AZ1211" s="14">
        <f t="shared" si="3047"/>
        <v>15330.7</v>
      </c>
      <c r="BA1211" s="14">
        <f t="shared" si="3048"/>
        <v>15330.7</v>
      </c>
      <c r="BB1211" s="14"/>
      <c r="BC1211" s="2"/>
    </row>
    <row r="1212" spans="1:55" ht="31.5" x14ac:dyDescent="0.25">
      <c r="A1212" s="8" t="s">
        <v>53</v>
      </c>
      <c r="B1212" s="8" t="s">
        <v>24</v>
      </c>
      <c r="C1212" s="8" t="s">
        <v>37</v>
      </c>
      <c r="D1212" s="8" t="s">
        <v>200</v>
      </c>
      <c r="E1212" s="43"/>
      <c r="F1212" s="24" t="s">
        <v>662</v>
      </c>
      <c r="G1212" s="14"/>
      <c r="H1212" s="14"/>
      <c r="I1212" s="14"/>
      <c r="J1212" s="14"/>
      <c r="K1212" s="14"/>
      <c r="L1212" s="14"/>
      <c r="M1212" s="14">
        <f>M1213+M1214</f>
        <v>0</v>
      </c>
      <c r="N1212" s="14">
        <f t="shared" ref="N1212:BB1212" si="3127">N1213+N1214</f>
        <v>0</v>
      </c>
      <c r="O1212" s="14">
        <f t="shared" si="3127"/>
        <v>0</v>
      </c>
      <c r="P1212" s="14">
        <f t="shared" ref="P1212:Q1212" si="3128">P1213+P1214</f>
        <v>0</v>
      </c>
      <c r="Q1212" s="14">
        <f t="shared" si="3128"/>
        <v>0</v>
      </c>
      <c r="R1212" s="14">
        <f t="shared" si="3127"/>
        <v>1300.729</v>
      </c>
      <c r="S1212" s="14">
        <f t="shared" si="3127"/>
        <v>0</v>
      </c>
      <c r="T1212" s="14">
        <f t="shared" si="3127"/>
        <v>0</v>
      </c>
      <c r="U1212" s="14">
        <f t="shared" ref="U1212:AC1212" si="3129">U1213+U1214</f>
        <v>0</v>
      </c>
      <c r="V1212" s="14">
        <f t="shared" si="3129"/>
        <v>0</v>
      </c>
      <c r="W1212" s="14">
        <f t="shared" si="3129"/>
        <v>0</v>
      </c>
      <c r="X1212" s="14">
        <f t="shared" si="3129"/>
        <v>0</v>
      </c>
      <c r="Y1212" s="14">
        <f t="shared" si="3129"/>
        <v>0</v>
      </c>
      <c r="Z1212" s="14">
        <f t="shared" si="3129"/>
        <v>0</v>
      </c>
      <c r="AA1212" s="14">
        <f t="shared" si="3129"/>
        <v>0</v>
      </c>
      <c r="AB1212" s="14">
        <f t="shared" si="3129"/>
        <v>0</v>
      </c>
      <c r="AC1212" s="14">
        <f t="shared" si="3129"/>
        <v>0</v>
      </c>
      <c r="AD1212" s="14">
        <f t="shared" ref="AD1212:AE1212" si="3130">AD1213+AD1214</f>
        <v>0</v>
      </c>
      <c r="AE1212" s="14">
        <f t="shared" si="3130"/>
        <v>0</v>
      </c>
      <c r="AF1212" s="14">
        <f t="shared" si="3104"/>
        <v>1300.729</v>
      </c>
      <c r="AG1212" s="14">
        <f t="shared" si="3105"/>
        <v>0</v>
      </c>
      <c r="AH1212" s="14">
        <f t="shared" si="3106"/>
        <v>0</v>
      </c>
      <c r="AI1212" s="14">
        <f t="shared" ref="AI1212:AJ1212" si="3131">AI1213+AI1214</f>
        <v>0</v>
      </c>
      <c r="AJ1212" s="14">
        <f t="shared" si="3131"/>
        <v>0</v>
      </c>
      <c r="AK1212" s="14">
        <f t="shared" si="3067"/>
        <v>1300.729</v>
      </c>
      <c r="AL1212" s="14">
        <f t="shared" si="3068"/>
        <v>0</v>
      </c>
      <c r="AM1212" s="14">
        <f t="shared" si="3069"/>
        <v>0</v>
      </c>
      <c r="AN1212" s="14">
        <f t="shared" ref="AN1212:AO1212" si="3132">AN1213+AN1214</f>
        <v>0</v>
      </c>
      <c r="AO1212" s="14">
        <f t="shared" si="3132"/>
        <v>0</v>
      </c>
      <c r="AP1212" s="14">
        <f t="shared" ref="AP1212:AW1212" si="3133">AP1213+AP1214</f>
        <v>0</v>
      </c>
      <c r="AQ1212" s="14">
        <f t="shared" si="3133"/>
        <v>0</v>
      </c>
      <c r="AR1212" s="14">
        <f t="shared" si="3133"/>
        <v>0</v>
      </c>
      <c r="AS1212" s="14">
        <f t="shared" si="3133"/>
        <v>0</v>
      </c>
      <c r="AT1212" s="14">
        <f t="shared" si="3133"/>
        <v>0</v>
      </c>
      <c r="AU1212" s="14">
        <f t="shared" si="3133"/>
        <v>0</v>
      </c>
      <c r="AV1212" s="14">
        <f t="shared" si="3133"/>
        <v>0</v>
      </c>
      <c r="AW1212" s="14">
        <f t="shared" si="3133"/>
        <v>0</v>
      </c>
      <c r="AX1212" s="14">
        <f t="shared" ref="AX1212" si="3134">AX1213+AX1214</f>
        <v>0</v>
      </c>
      <c r="AY1212" s="14">
        <f t="shared" si="3046"/>
        <v>1300.729</v>
      </c>
      <c r="AZ1212" s="14">
        <f t="shared" si="3047"/>
        <v>0</v>
      </c>
      <c r="BA1212" s="14">
        <f t="shared" si="3048"/>
        <v>0</v>
      </c>
      <c r="BB1212" s="14">
        <f t="shared" si="3127"/>
        <v>0</v>
      </c>
      <c r="BC1212" s="2"/>
    </row>
    <row r="1213" spans="1:55" ht="47.25" x14ac:dyDescent="0.25">
      <c r="A1213" s="8" t="s">
        <v>53</v>
      </c>
      <c r="B1213" s="8" t="s">
        <v>24</v>
      </c>
      <c r="C1213" s="8" t="s">
        <v>37</v>
      </c>
      <c r="D1213" s="8" t="s">
        <v>307</v>
      </c>
      <c r="E1213" s="43"/>
      <c r="F1213" s="34" t="s">
        <v>850</v>
      </c>
      <c r="G1213" s="14"/>
      <c r="H1213" s="14"/>
      <c r="I1213" s="14"/>
      <c r="J1213" s="14"/>
      <c r="K1213" s="14"/>
      <c r="L1213" s="14"/>
      <c r="M1213" s="14">
        <f t="shared" ref="M1213:BB1213" si="3135">M1216</f>
        <v>0</v>
      </c>
      <c r="N1213" s="14">
        <f t="shared" si="3135"/>
        <v>0</v>
      </c>
      <c r="O1213" s="14">
        <f t="shared" si="3135"/>
        <v>0</v>
      </c>
      <c r="P1213" s="14">
        <f t="shared" ref="P1213:Q1213" si="3136">P1216</f>
        <v>0</v>
      </c>
      <c r="Q1213" s="14">
        <f t="shared" si="3136"/>
        <v>0</v>
      </c>
      <c r="R1213" s="14">
        <f t="shared" si="3135"/>
        <v>0.218</v>
      </c>
      <c r="S1213" s="14">
        <f t="shared" si="3135"/>
        <v>0</v>
      </c>
      <c r="T1213" s="14">
        <f t="shared" si="3135"/>
        <v>0</v>
      </c>
      <c r="U1213" s="14">
        <f t="shared" ref="U1213:AC1213" si="3137">U1216</f>
        <v>0</v>
      </c>
      <c r="V1213" s="14">
        <f t="shared" si="3137"/>
        <v>0</v>
      </c>
      <c r="W1213" s="14">
        <f t="shared" si="3137"/>
        <v>0</v>
      </c>
      <c r="X1213" s="14">
        <f t="shared" si="3137"/>
        <v>0</v>
      </c>
      <c r="Y1213" s="14">
        <f t="shared" si="3137"/>
        <v>0</v>
      </c>
      <c r="Z1213" s="14">
        <f t="shared" si="3137"/>
        <v>0</v>
      </c>
      <c r="AA1213" s="14">
        <f t="shared" si="3137"/>
        <v>0</v>
      </c>
      <c r="AB1213" s="14">
        <f t="shared" si="3137"/>
        <v>0</v>
      </c>
      <c r="AC1213" s="14">
        <f t="shared" si="3137"/>
        <v>0</v>
      </c>
      <c r="AD1213" s="14">
        <f t="shared" ref="AD1213:AE1213" si="3138">AD1216</f>
        <v>0</v>
      </c>
      <c r="AE1213" s="14">
        <f t="shared" si="3138"/>
        <v>0</v>
      </c>
      <c r="AF1213" s="14">
        <f t="shared" si="3104"/>
        <v>0.218</v>
      </c>
      <c r="AG1213" s="14">
        <f t="shared" si="3105"/>
        <v>0</v>
      </c>
      <c r="AH1213" s="14">
        <f t="shared" si="3106"/>
        <v>0</v>
      </c>
      <c r="AI1213" s="14">
        <f t="shared" ref="AI1213:AJ1213" si="3139">AI1216</f>
        <v>0</v>
      </c>
      <c r="AJ1213" s="14">
        <f t="shared" si="3139"/>
        <v>0</v>
      </c>
      <c r="AK1213" s="14">
        <f t="shared" si="3067"/>
        <v>0.218</v>
      </c>
      <c r="AL1213" s="14">
        <f t="shared" si="3068"/>
        <v>0</v>
      </c>
      <c r="AM1213" s="14">
        <f t="shared" si="3069"/>
        <v>0</v>
      </c>
      <c r="AN1213" s="14">
        <f t="shared" ref="AN1213:AO1213" si="3140">AN1216</f>
        <v>0</v>
      </c>
      <c r="AO1213" s="14">
        <f t="shared" si="3140"/>
        <v>0</v>
      </c>
      <c r="AP1213" s="14">
        <f t="shared" ref="AP1213:AW1213" si="3141">AP1216</f>
        <v>0</v>
      </c>
      <c r="AQ1213" s="14">
        <f t="shared" si="3141"/>
        <v>0</v>
      </c>
      <c r="AR1213" s="14">
        <f t="shared" si="3141"/>
        <v>0</v>
      </c>
      <c r="AS1213" s="14">
        <f t="shared" si="3141"/>
        <v>0</v>
      </c>
      <c r="AT1213" s="14">
        <f t="shared" si="3141"/>
        <v>0</v>
      </c>
      <c r="AU1213" s="14">
        <f t="shared" si="3141"/>
        <v>0</v>
      </c>
      <c r="AV1213" s="14">
        <f t="shared" si="3141"/>
        <v>0</v>
      </c>
      <c r="AW1213" s="14">
        <f t="shared" si="3141"/>
        <v>0</v>
      </c>
      <c r="AX1213" s="14">
        <f t="shared" ref="AX1213" si="3142">AX1216</f>
        <v>0</v>
      </c>
      <c r="AY1213" s="14">
        <f t="shared" si="3046"/>
        <v>0.218</v>
      </c>
      <c r="AZ1213" s="14">
        <f t="shared" si="3047"/>
        <v>0</v>
      </c>
      <c r="BA1213" s="14">
        <f t="shared" si="3048"/>
        <v>0</v>
      </c>
      <c r="BB1213" s="14">
        <f t="shared" si="3135"/>
        <v>0</v>
      </c>
      <c r="BC1213" s="2"/>
    </row>
    <row r="1214" spans="1:55" ht="31.5" x14ac:dyDescent="0.25">
      <c r="A1214" s="8" t="s">
        <v>53</v>
      </c>
      <c r="B1214" s="8" t="s">
        <v>24</v>
      </c>
      <c r="C1214" s="8" t="s">
        <v>37</v>
      </c>
      <c r="D1214" s="8" t="s">
        <v>307</v>
      </c>
      <c r="E1214" s="43" t="s">
        <v>150</v>
      </c>
      <c r="F1214" s="24" t="s">
        <v>469</v>
      </c>
      <c r="G1214" s="14"/>
      <c r="H1214" s="14"/>
      <c r="I1214" s="14"/>
      <c r="J1214" s="14"/>
      <c r="K1214" s="14"/>
      <c r="L1214" s="14"/>
      <c r="M1214" s="14">
        <f>M1215</f>
        <v>0</v>
      </c>
      <c r="N1214" s="14">
        <f t="shared" ref="N1214:BB1214" si="3143">N1215</f>
        <v>0</v>
      </c>
      <c r="O1214" s="14">
        <f t="shared" si="3143"/>
        <v>0</v>
      </c>
      <c r="P1214" s="14">
        <f t="shared" si="3143"/>
        <v>0</v>
      </c>
      <c r="Q1214" s="14">
        <f t="shared" si="3143"/>
        <v>0</v>
      </c>
      <c r="R1214" s="14">
        <f t="shared" si="3143"/>
        <v>1300.511</v>
      </c>
      <c r="S1214" s="14">
        <f t="shared" si="3143"/>
        <v>0</v>
      </c>
      <c r="T1214" s="14">
        <f t="shared" si="3143"/>
        <v>0</v>
      </c>
      <c r="U1214" s="14">
        <f t="shared" si="3143"/>
        <v>0</v>
      </c>
      <c r="V1214" s="14">
        <f t="shared" si="3143"/>
        <v>0</v>
      </c>
      <c r="W1214" s="14">
        <f t="shared" si="3143"/>
        <v>0</v>
      </c>
      <c r="X1214" s="14">
        <f t="shared" si="3143"/>
        <v>0</v>
      </c>
      <c r="Y1214" s="14">
        <f t="shared" si="3143"/>
        <v>0</v>
      </c>
      <c r="Z1214" s="14">
        <f t="shared" si="3143"/>
        <v>0</v>
      </c>
      <c r="AA1214" s="14">
        <f t="shared" si="3143"/>
        <v>0</v>
      </c>
      <c r="AB1214" s="14">
        <f t="shared" si="3143"/>
        <v>0</v>
      </c>
      <c r="AC1214" s="14">
        <f t="shared" si="3143"/>
        <v>0</v>
      </c>
      <c r="AD1214" s="14">
        <f t="shared" si="3143"/>
        <v>0</v>
      </c>
      <c r="AE1214" s="14">
        <f t="shared" si="3143"/>
        <v>0</v>
      </c>
      <c r="AF1214" s="14">
        <f t="shared" si="3104"/>
        <v>1300.511</v>
      </c>
      <c r="AG1214" s="14">
        <f t="shared" si="3105"/>
        <v>0</v>
      </c>
      <c r="AH1214" s="14">
        <f t="shared" si="3106"/>
        <v>0</v>
      </c>
      <c r="AI1214" s="14">
        <f t="shared" si="3143"/>
        <v>0</v>
      </c>
      <c r="AJ1214" s="14">
        <f t="shared" si="3143"/>
        <v>0</v>
      </c>
      <c r="AK1214" s="14">
        <f t="shared" si="3067"/>
        <v>1300.511</v>
      </c>
      <c r="AL1214" s="14">
        <f t="shared" si="3068"/>
        <v>0</v>
      </c>
      <c r="AM1214" s="14">
        <f t="shared" si="3069"/>
        <v>0</v>
      </c>
      <c r="AN1214" s="14">
        <f t="shared" si="3143"/>
        <v>0</v>
      </c>
      <c r="AO1214" s="14">
        <f t="shared" si="3143"/>
        <v>0</v>
      </c>
      <c r="AP1214" s="14">
        <f t="shared" si="3143"/>
        <v>0</v>
      </c>
      <c r="AQ1214" s="14">
        <f t="shared" si="3143"/>
        <v>0</v>
      </c>
      <c r="AR1214" s="14">
        <f t="shared" si="3143"/>
        <v>0</v>
      </c>
      <c r="AS1214" s="14">
        <f t="shared" si="3143"/>
        <v>0</v>
      </c>
      <c r="AT1214" s="14">
        <f t="shared" si="3143"/>
        <v>0</v>
      </c>
      <c r="AU1214" s="14">
        <f t="shared" si="3143"/>
        <v>0</v>
      </c>
      <c r="AV1214" s="14">
        <f t="shared" si="3143"/>
        <v>0</v>
      </c>
      <c r="AW1214" s="14">
        <f t="shared" si="3143"/>
        <v>0</v>
      </c>
      <c r="AX1214" s="14">
        <f t="shared" si="3143"/>
        <v>0</v>
      </c>
      <c r="AY1214" s="14">
        <f t="shared" si="3046"/>
        <v>1300.511</v>
      </c>
      <c r="AZ1214" s="14">
        <f t="shared" si="3047"/>
        <v>0</v>
      </c>
      <c r="BA1214" s="14">
        <f t="shared" si="3048"/>
        <v>0</v>
      </c>
      <c r="BB1214" s="14">
        <f t="shared" si="3143"/>
        <v>0</v>
      </c>
      <c r="BC1214" s="2"/>
    </row>
    <row r="1215" spans="1:55" ht="31.5" x14ac:dyDescent="0.25">
      <c r="A1215" s="8" t="s">
        <v>53</v>
      </c>
      <c r="B1215" s="8" t="s">
        <v>24</v>
      </c>
      <c r="C1215" s="8" t="s">
        <v>37</v>
      </c>
      <c r="D1215" s="8" t="s">
        <v>307</v>
      </c>
      <c r="E1215" s="8" t="s">
        <v>1071</v>
      </c>
      <c r="F1215" s="24" t="s">
        <v>470</v>
      </c>
      <c r="G1215" s="14"/>
      <c r="H1215" s="14"/>
      <c r="I1215" s="14"/>
      <c r="J1215" s="14"/>
      <c r="K1215" s="14"/>
      <c r="L1215" s="14"/>
      <c r="M1215" s="14">
        <v>0</v>
      </c>
      <c r="N1215" s="14">
        <v>0</v>
      </c>
      <c r="O1215" s="14">
        <v>0</v>
      </c>
      <c r="P1215" s="14"/>
      <c r="Q1215" s="14"/>
      <c r="R1215" s="14">
        <v>1300.511</v>
      </c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>
        <f t="shared" si="3104"/>
        <v>1300.511</v>
      </c>
      <c r="AG1215" s="14">
        <f t="shared" si="3105"/>
        <v>0</v>
      </c>
      <c r="AH1215" s="14">
        <f t="shared" si="3106"/>
        <v>0</v>
      </c>
      <c r="AI1215" s="14"/>
      <c r="AJ1215" s="14"/>
      <c r="AK1215" s="14">
        <f t="shared" si="3067"/>
        <v>1300.511</v>
      </c>
      <c r="AL1215" s="14">
        <f t="shared" si="3068"/>
        <v>0</v>
      </c>
      <c r="AM1215" s="14">
        <f t="shared" si="3069"/>
        <v>0</v>
      </c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>
        <f t="shared" si="3046"/>
        <v>1300.511</v>
      </c>
      <c r="AZ1215" s="14">
        <f t="shared" si="3047"/>
        <v>0</v>
      </c>
      <c r="BA1215" s="14">
        <f t="shared" si="3048"/>
        <v>0</v>
      </c>
      <c r="BB1215" s="14"/>
      <c r="BC1215" s="2"/>
    </row>
    <row r="1216" spans="1:55" x14ac:dyDescent="0.25">
      <c r="A1216" s="8" t="s">
        <v>53</v>
      </c>
      <c r="B1216" s="8" t="s">
        <v>24</v>
      </c>
      <c r="C1216" s="8" t="s">
        <v>37</v>
      </c>
      <c r="D1216" s="8" t="s">
        <v>307</v>
      </c>
      <c r="E1216" s="43" t="s">
        <v>236</v>
      </c>
      <c r="F1216" s="24" t="s">
        <v>482</v>
      </c>
      <c r="G1216" s="14"/>
      <c r="H1216" s="14"/>
      <c r="I1216" s="14"/>
      <c r="J1216" s="14"/>
      <c r="K1216" s="14"/>
      <c r="L1216" s="14"/>
      <c r="M1216" s="14">
        <f t="shared" ref="M1216:N1216" si="3144">M1217</f>
        <v>0</v>
      </c>
      <c r="N1216" s="14">
        <f t="shared" si="3144"/>
        <v>0</v>
      </c>
      <c r="O1216" s="14">
        <f t="shared" ref="O1216:BB1216" si="3145">O1217</f>
        <v>0</v>
      </c>
      <c r="P1216" s="14">
        <f t="shared" si="3145"/>
        <v>0</v>
      </c>
      <c r="Q1216" s="14">
        <f t="shared" si="3145"/>
        <v>0</v>
      </c>
      <c r="R1216" s="14">
        <f t="shared" si="3145"/>
        <v>0.218</v>
      </c>
      <c r="S1216" s="14">
        <f t="shared" si="3145"/>
        <v>0</v>
      </c>
      <c r="T1216" s="14">
        <f t="shared" si="3145"/>
        <v>0</v>
      </c>
      <c r="U1216" s="14">
        <f t="shared" si="3145"/>
        <v>0</v>
      </c>
      <c r="V1216" s="14">
        <f t="shared" si="3145"/>
        <v>0</v>
      </c>
      <c r="W1216" s="14">
        <f t="shared" si="3145"/>
        <v>0</v>
      </c>
      <c r="X1216" s="14">
        <f t="shared" si="3145"/>
        <v>0</v>
      </c>
      <c r="Y1216" s="14">
        <f t="shared" si="3145"/>
        <v>0</v>
      </c>
      <c r="Z1216" s="14">
        <f t="shared" si="3145"/>
        <v>0</v>
      </c>
      <c r="AA1216" s="14">
        <f t="shared" si="3145"/>
        <v>0</v>
      </c>
      <c r="AB1216" s="14">
        <f t="shared" si="3145"/>
        <v>0</v>
      </c>
      <c r="AC1216" s="14">
        <f t="shared" si="3145"/>
        <v>0</v>
      </c>
      <c r="AD1216" s="14">
        <f t="shared" si="3145"/>
        <v>0</v>
      </c>
      <c r="AE1216" s="14">
        <f t="shared" si="3145"/>
        <v>0</v>
      </c>
      <c r="AF1216" s="14">
        <f t="shared" si="3104"/>
        <v>0.218</v>
      </c>
      <c r="AG1216" s="14">
        <f t="shared" si="3105"/>
        <v>0</v>
      </c>
      <c r="AH1216" s="14">
        <f t="shared" si="3106"/>
        <v>0</v>
      </c>
      <c r="AI1216" s="14">
        <f t="shared" si="3145"/>
        <v>0</v>
      </c>
      <c r="AJ1216" s="14">
        <f t="shared" si="3145"/>
        <v>0</v>
      </c>
      <c r="AK1216" s="14">
        <f t="shared" si="3067"/>
        <v>0.218</v>
      </c>
      <c r="AL1216" s="14">
        <f t="shared" si="3068"/>
        <v>0</v>
      </c>
      <c r="AM1216" s="14">
        <f t="shared" si="3069"/>
        <v>0</v>
      </c>
      <c r="AN1216" s="14">
        <f t="shared" si="3145"/>
        <v>0</v>
      </c>
      <c r="AO1216" s="14">
        <f t="shared" si="3145"/>
        <v>0</v>
      </c>
      <c r="AP1216" s="14">
        <f t="shared" si="3145"/>
        <v>0</v>
      </c>
      <c r="AQ1216" s="14">
        <f t="shared" si="3145"/>
        <v>0</v>
      </c>
      <c r="AR1216" s="14">
        <f t="shared" si="3145"/>
        <v>0</v>
      </c>
      <c r="AS1216" s="14">
        <f t="shared" si="3145"/>
        <v>0</v>
      </c>
      <c r="AT1216" s="14">
        <f t="shared" si="3145"/>
        <v>0</v>
      </c>
      <c r="AU1216" s="14">
        <f t="shared" si="3145"/>
        <v>0</v>
      </c>
      <c r="AV1216" s="14">
        <f t="shared" si="3145"/>
        <v>0</v>
      </c>
      <c r="AW1216" s="14">
        <f t="shared" si="3145"/>
        <v>0</v>
      </c>
      <c r="AX1216" s="14">
        <f t="shared" si="3145"/>
        <v>0</v>
      </c>
      <c r="AY1216" s="14">
        <f t="shared" si="3046"/>
        <v>0.218</v>
      </c>
      <c r="AZ1216" s="14">
        <f t="shared" si="3047"/>
        <v>0</v>
      </c>
      <c r="BA1216" s="14">
        <f t="shared" si="3048"/>
        <v>0</v>
      </c>
      <c r="BB1216" s="14">
        <f t="shared" si="3145"/>
        <v>0</v>
      </c>
      <c r="BC1216" s="2"/>
    </row>
    <row r="1217" spans="1:55" ht="63" x14ac:dyDescent="0.25">
      <c r="A1217" s="8" t="s">
        <v>53</v>
      </c>
      <c r="B1217" s="8" t="s">
        <v>24</v>
      </c>
      <c r="C1217" s="8" t="s">
        <v>37</v>
      </c>
      <c r="D1217" s="8" t="s">
        <v>307</v>
      </c>
      <c r="E1217" s="43" t="s">
        <v>1307</v>
      </c>
      <c r="F1217" s="18" t="s">
        <v>490</v>
      </c>
      <c r="G1217" s="14"/>
      <c r="H1217" s="14"/>
      <c r="I1217" s="14"/>
      <c r="J1217" s="14"/>
      <c r="K1217" s="14"/>
      <c r="L1217" s="14"/>
      <c r="M1217" s="14">
        <v>0</v>
      </c>
      <c r="N1217" s="14">
        <v>0</v>
      </c>
      <c r="O1217" s="14">
        <v>0</v>
      </c>
      <c r="P1217" s="14"/>
      <c r="Q1217" s="14"/>
      <c r="R1217" s="14">
        <v>0.218</v>
      </c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>
        <f t="shared" si="3104"/>
        <v>0.218</v>
      </c>
      <c r="AG1217" s="14">
        <f t="shared" si="3105"/>
        <v>0</v>
      </c>
      <c r="AH1217" s="14">
        <f t="shared" si="3106"/>
        <v>0</v>
      </c>
      <c r="AI1217" s="14"/>
      <c r="AJ1217" s="14"/>
      <c r="AK1217" s="14">
        <f t="shared" si="3067"/>
        <v>0.218</v>
      </c>
      <c r="AL1217" s="14">
        <f t="shared" si="3068"/>
        <v>0</v>
      </c>
      <c r="AM1217" s="14">
        <f t="shared" si="3069"/>
        <v>0</v>
      </c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>
        <f t="shared" si="3046"/>
        <v>0.218</v>
      </c>
      <c r="AZ1217" s="14">
        <f t="shared" si="3047"/>
        <v>0</v>
      </c>
      <c r="BA1217" s="14">
        <f t="shared" si="3048"/>
        <v>0</v>
      </c>
      <c r="BB1217" s="14"/>
      <c r="BC1217" s="2"/>
    </row>
    <row r="1218" spans="1:55" s="9" customFormat="1" ht="15.75" customHeight="1" x14ac:dyDescent="0.25">
      <c r="A1218" s="11" t="s">
        <v>53</v>
      </c>
      <c r="B1218" s="11" t="s">
        <v>24</v>
      </c>
      <c r="C1218" s="11" t="s">
        <v>25</v>
      </c>
      <c r="D1218" s="11"/>
      <c r="E1218" s="11"/>
      <c r="F1218" s="7" t="s">
        <v>28</v>
      </c>
      <c r="G1218" s="16">
        <f>G1233+G1228+G1219</f>
        <v>2384.6</v>
      </c>
      <c r="H1218" s="16">
        <f t="shared" ref="H1218:BB1218" si="3146">H1233+H1228+H1219</f>
        <v>1996.2</v>
      </c>
      <c r="I1218" s="16">
        <f t="shared" si="3146"/>
        <v>1996.2</v>
      </c>
      <c r="J1218" s="16">
        <f t="shared" ref="J1218:L1218" si="3147">J1233+J1228+J1219</f>
        <v>0</v>
      </c>
      <c r="K1218" s="16">
        <f t="shared" si="3147"/>
        <v>0</v>
      </c>
      <c r="L1218" s="16">
        <f t="shared" si="3147"/>
        <v>0</v>
      </c>
      <c r="M1218" s="16">
        <f t="shared" si="3116"/>
        <v>2384.6</v>
      </c>
      <c r="N1218" s="16">
        <f t="shared" si="3117"/>
        <v>1996.2</v>
      </c>
      <c r="O1218" s="16">
        <f t="shared" si="3118"/>
        <v>1996.2</v>
      </c>
      <c r="P1218" s="16">
        <f t="shared" ref="P1218:Q1218" si="3148">P1233+P1228+P1219</f>
        <v>0</v>
      </c>
      <c r="Q1218" s="16">
        <f t="shared" si="3148"/>
        <v>0</v>
      </c>
      <c r="R1218" s="16">
        <f t="shared" ref="R1218:AC1218" si="3149">R1233+R1228+R1219</f>
        <v>0</v>
      </c>
      <c r="S1218" s="16">
        <f t="shared" si="3149"/>
        <v>0</v>
      </c>
      <c r="T1218" s="16">
        <f t="shared" si="3149"/>
        <v>0</v>
      </c>
      <c r="U1218" s="16">
        <f t="shared" si="3149"/>
        <v>0</v>
      </c>
      <c r="V1218" s="16">
        <f t="shared" si="3149"/>
        <v>0</v>
      </c>
      <c r="W1218" s="16">
        <f t="shared" si="3149"/>
        <v>0</v>
      </c>
      <c r="X1218" s="16">
        <f t="shared" si="3149"/>
        <v>0</v>
      </c>
      <c r="Y1218" s="16">
        <f t="shared" si="3149"/>
        <v>0</v>
      </c>
      <c r="Z1218" s="16">
        <f t="shared" si="3149"/>
        <v>0</v>
      </c>
      <c r="AA1218" s="16">
        <f t="shared" si="3149"/>
        <v>0</v>
      </c>
      <c r="AB1218" s="16">
        <f t="shared" si="3149"/>
        <v>0</v>
      </c>
      <c r="AC1218" s="16">
        <f t="shared" si="3149"/>
        <v>0</v>
      </c>
      <c r="AD1218" s="16">
        <f t="shared" ref="AD1218:AE1218" si="3150">AD1233+AD1228+AD1219</f>
        <v>0</v>
      </c>
      <c r="AE1218" s="16">
        <f t="shared" si="3150"/>
        <v>0</v>
      </c>
      <c r="AF1218" s="14">
        <f t="shared" si="3104"/>
        <v>2384.6</v>
      </c>
      <c r="AG1218" s="14">
        <f t="shared" si="3105"/>
        <v>1996.2</v>
      </c>
      <c r="AH1218" s="14">
        <f t="shared" si="3106"/>
        <v>1996.2</v>
      </c>
      <c r="AI1218" s="16">
        <f t="shared" ref="AI1218:AJ1218" si="3151">AI1233+AI1228+AI1219</f>
        <v>0</v>
      </c>
      <c r="AJ1218" s="16">
        <f t="shared" si="3151"/>
        <v>0</v>
      </c>
      <c r="AK1218" s="16">
        <f t="shared" si="3067"/>
        <v>2384.6</v>
      </c>
      <c r="AL1218" s="16">
        <f t="shared" si="3068"/>
        <v>1996.2</v>
      </c>
      <c r="AM1218" s="16">
        <f t="shared" si="3069"/>
        <v>1996.2</v>
      </c>
      <c r="AN1218" s="16">
        <f t="shared" ref="AN1218:AO1218" si="3152">AN1233+AN1228+AN1219</f>
        <v>0</v>
      </c>
      <c r="AO1218" s="16">
        <f t="shared" si="3152"/>
        <v>0</v>
      </c>
      <c r="AP1218" s="16">
        <f t="shared" ref="AP1218:AW1218" si="3153">AP1233+AP1228+AP1219</f>
        <v>0</v>
      </c>
      <c r="AQ1218" s="16">
        <f t="shared" si="3153"/>
        <v>0</v>
      </c>
      <c r="AR1218" s="16">
        <f t="shared" si="3153"/>
        <v>0</v>
      </c>
      <c r="AS1218" s="16">
        <f t="shared" si="3153"/>
        <v>0</v>
      </c>
      <c r="AT1218" s="16">
        <f t="shared" si="3153"/>
        <v>0</v>
      </c>
      <c r="AU1218" s="16">
        <f t="shared" si="3153"/>
        <v>0</v>
      </c>
      <c r="AV1218" s="16">
        <f t="shared" si="3153"/>
        <v>0</v>
      </c>
      <c r="AW1218" s="16">
        <f t="shared" si="3153"/>
        <v>0</v>
      </c>
      <c r="AX1218" s="16">
        <f t="shared" ref="AX1218" si="3154">AX1233+AX1228+AX1219</f>
        <v>0</v>
      </c>
      <c r="AY1218" s="16">
        <f t="shared" si="3046"/>
        <v>2384.6</v>
      </c>
      <c r="AZ1218" s="16">
        <f t="shared" si="3047"/>
        <v>1996.2</v>
      </c>
      <c r="BA1218" s="16">
        <f t="shared" si="3048"/>
        <v>1996.2</v>
      </c>
      <c r="BB1218" s="16">
        <f t="shared" si="3146"/>
        <v>0</v>
      </c>
    </row>
    <row r="1219" spans="1:55" s="9" customFormat="1" ht="31.5" customHeight="1" x14ac:dyDescent="0.25">
      <c r="A1219" s="8" t="s">
        <v>53</v>
      </c>
      <c r="B1219" s="8" t="s">
        <v>24</v>
      </c>
      <c r="C1219" s="8" t="s">
        <v>25</v>
      </c>
      <c r="D1219" s="8" t="s">
        <v>209</v>
      </c>
      <c r="E1219" s="8"/>
      <c r="F1219" s="18" t="s">
        <v>552</v>
      </c>
      <c r="G1219" s="14">
        <f t="shared" ref="G1219:L1223" si="3155">G1220</f>
        <v>1417.7</v>
      </c>
      <c r="H1219" s="14">
        <f t="shared" si="3155"/>
        <v>1417.7</v>
      </c>
      <c r="I1219" s="14">
        <f t="shared" si="3155"/>
        <v>1417.7</v>
      </c>
      <c r="J1219" s="14">
        <f t="shared" si="3155"/>
        <v>0</v>
      </c>
      <c r="K1219" s="14">
        <f t="shared" si="3155"/>
        <v>0</v>
      </c>
      <c r="L1219" s="14">
        <f t="shared" si="3155"/>
        <v>0</v>
      </c>
      <c r="M1219" s="14">
        <f t="shared" si="3116"/>
        <v>1417.7</v>
      </c>
      <c r="N1219" s="14">
        <f t="shared" si="3117"/>
        <v>1417.7</v>
      </c>
      <c r="O1219" s="14">
        <f t="shared" si="3118"/>
        <v>1417.7</v>
      </c>
      <c r="P1219" s="14">
        <f t="shared" ref="P1219:Q1223" si="3156">P1220</f>
        <v>0</v>
      </c>
      <c r="Q1219" s="14">
        <f t="shared" si="3156"/>
        <v>0</v>
      </c>
      <c r="R1219" s="14">
        <f t="shared" ref="R1219:T1223" si="3157">R1220</f>
        <v>0</v>
      </c>
      <c r="S1219" s="14">
        <f t="shared" si="3157"/>
        <v>0</v>
      </c>
      <c r="T1219" s="14">
        <f t="shared" si="3157"/>
        <v>0</v>
      </c>
      <c r="U1219" s="14">
        <f t="shared" ref="U1219:BB1223" si="3158">U1220</f>
        <v>0</v>
      </c>
      <c r="V1219" s="14">
        <f t="shared" si="3158"/>
        <v>0</v>
      </c>
      <c r="W1219" s="14">
        <f t="shared" si="3158"/>
        <v>0</v>
      </c>
      <c r="X1219" s="14">
        <f t="shared" si="3158"/>
        <v>0</v>
      </c>
      <c r="Y1219" s="14">
        <f t="shared" si="3158"/>
        <v>0</v>
      </c>
      <c r="Z1219" s="14">
        <f t="shared" si="3158"/>
        <v>0</v>
      </c>
      <c r="AA1219" s="14">
        <f t="shared" si="3158"/>
        <v>0</v>
      </c>
      <c r="AB1219" s="14">
        <f t="shared" si="3158"/>
        <v>0</v>
      </c>
      <c r="AC1219" s="14">
        <f t="shared" si="3158"/>
        <v>0</v>
      </c>
      <c r="AD1219" s="14">
        <f t="shared" si="3158"/>
        <v>0</v>
      </c>
      <c r="AE1219" s="14">
        <f t="shared" si="3158"/>
        <v>0</v>
      </c>
      <c r="AF1219" s="14">
        <f t="shared" si="3104"/>
        <v>1417.7</v>
      </c>
      <c r="AG1219" s="14">
        <f t="shared" si="3105"/>
        <v>1417.7</v>
      </c>
      <c r="AH1219" s="14">
        <f t="shared" si="3106"/>
        <v>1417.7</v>
      </c>
      <c r="AI1219" s="14">
        <f t="shared" si="3158"/>
        <v>0</v>
      </c>
      <c r="AJ1219" s="14">
        <f t="shared" si="3158"/>
        <v>0</v>
      </c>
      <c r="AK1219" s="14">
        <f t="shared" si="3067"/>
        <v>1417.7</v>
      </c>
      <c r="AL1219" s="14">
        <f t="shared" si="3068"/>
        <v>1417.7</v>
      </c>
      <c r="AM1219" s="14">
        <f t="shared" si="3069"/>
        <v>1417.7</v>
      </c>
      <c r="AN1219" s="14">
        <f t="shared" si="3158"/>
        <v>0</v>
      </c>
      <c r="AO1219" s="14">
        <f t="shared" si="3158"/>
        <v>0</v>
      </c>
      <c r="AP1219" s="14">
        <f t="shared" si="3158"/>
        <v>0</v>
      </c>
      <c r="AQ1219" s="14">
        <f t="shared" si="3158"/>
        <v>0</v>
      </c>
      <c r="AR1219" s="14">
        <f t="shared" si="3158"/>
        <v>0</v>
      </c>
      <c r="AS1219" s="14">
        <f t="shared" si="3158"/>
        <v>0</v>
      </c>
      <c r="AT1219" s="14">
        <f t="shared" si="3158"/>
        <v>0</v>
      </c>
      <c r="AU1219" s="14">
        <f t="shared" si="3158"/>
        <v>0</v>
      </c>
      <c r="AV1219" s="14">
        <f t="shared" si="3158"/>
        <v>0</v>
      </c>
      <c r="AW1219" s="14">
        <f t="shared" si="3158"/>
        <v>0</v>
      </c>
      <c r="AX1219" s="14">
        <f t="shared" si="3158"/>
        <v>0</v>
      </c>
      <c r="AY1219" s="14">
        <f t="shared" si="3046"/>
        <v>1417.7</v>
      </c>
      <c r="AZ1219" s="14">
        <f t="shared" si="3047"/>
        <v>1417.7</v>
      </c>
      <c r="BA1219" s="14">
        <f t="shared" si="3048"/>
        <v>1417.7</v>
      </c>
      <c r="BB1219" s="14">
        <f t="shared" si="3158"/>
        <v>0</v>
      </c>
    </row>
    <row r="1220" spans="1:55" s="9" customFormat="1" ht="47.25" x14ac:dyDescent="0.25">
      <c r="A1220" s="8" t="s">
        <v>53</v>
      </c>
      <c r="B1220" s="8" t="s">
        <v>24</v>
      </c>
      <c r="C1220" s="8" t="s">
        <v>25</v>
      </c>
      <c r="D1220" s="8" t="s">
        <v>210</v>
      </c>
      <c r="E1220" s="8"/>
      <c r="F1220" s="18" t="s">
        <v>788</v>
      </c>
      <c r="G1220" s="14">
        <f t="shared" si="3155"/>
        <v>1417.7</v>
      </c>
      <c r="H1220" s="14">
        <f t="shared" si="3155"/>
        <v>1417.7</v>
      </c>
      <c r="I1220" s="14">
        <f t="shared" si="3155"/>
        <v>1417.7</v>
      </c>
      <c r="J1220" s="14">
        <f t="shared" si="3155"/>
        <v>0</v>
      </c>
      <c r="K1220" s="14">
        <f t="shared" si="3155"/>
        <v>0</v>
      </c>
      <c r="L1220" s="14">
        <f t="shared" si="3155"/>
        <v>0</v>
      </c>
      <c r="M1220" s="14">
        <f t="shared" si="3116"/>
        <v>1417.7</v>
      </c>
      <c r="N1220" s="14">
        <f t="shared" si="3117"/>
        <v>1417.7</v>
      </c>
      <c r="O1220" s="14">
        <f t="shared" si="3118"/>
        <v>1417.7</v>
      </c>
      <c r="P1220" s="14">
        <f t="shared" si="3156"/>
        <v>0</v>
      </c>
      <c r="Q1220" s="14">
        <f t="shared" si="3156"/>
        <v>0</v>
      </c>
      <c r="R1220" s="14">
        <f t="shared" si="3157"/>
        <v>0</v>
      </c>
      <c r="S1220" s="14">
        <f t="shared" si="3157"/>
        <v>0</v>
      </c>
      <c r="T1220" s="14">
        <f t="shared" si="3157"/>
        <v>0</v>
      </c>
      <c r="U1220" s="14">
        <f t="shared" si="3158"/>
        <v>0</v>
      </c>
      <c r="V1220" s="14">
        <f t="shared" si="3158"/>
        <v>0</v>
      </c>
      <c r="W1220" s="14">
        <f t="shared" si="3158"/>
        <v>0</v>
      </c>
      <c r="X1220" s="14">
        <f t="shared" si="3158"/>
        <v>0</v>
      </c>
      <c r="Y1220" s="14">
        <f t="shared" si="3158"/>
        <v>0</v>
      </c>
      <c r="Z1220" s="14">
        <f t="shared" si="3158"/>
        <v>0</v>
      </c>
      <c r="AA1220" s="14">
        <f t="shared" si="3158"/>
        <v>0</v>
      </c>
      <c r="AB1220" s="14">
        <f t="shared" si="3158"/>
        <v>0</v>
      </c>
      <c r="AC1220" s="14">
        <f t="shared" si="3158"/>
        <v>0</v>
      </c>
      <c r="AD1220" s="14">
        <f t="shared" si="3158"/>
        <v>0</v>
      </c>
      <c r="AE1220" s="14">
        <f t="shared" si="3158"/>
        <v>0</v>
      </c>
      <c r="AF1220" s="14">
        <f t="shared" si="3104"/>
        <v>1417.7</v>
      </c>
      <c r="AG1220" s="14">
        <f t="shared" si="3105"/>
        <v>1417.7</v>
      </c>
      <c r="AH1220" s="14">
        <f t="shared" si="3106"/>
        <v>1417.7</v>
      </c>
      <c r="AI1220" s="14">
        <f t="shared" si="3158"/>
        <v>0</v>
      </c>
      <c r="AJ1220" s="14">
        <f t="shared" si="3158"/>
        <v>0</v>
      </c>
      <c r="AK1220" s="14">
        <f t="shared" si="3067"/>
        <v>1417.7</v>
      </c>
      <c r="AL1220" s="14">
        <f t="shared" si="3068"/>
        <v>1417.7</v>
      </c>
      <c r="AM1220" s="14">
        <f t="shared" si="3069"/>
        <v>1417.7</v>
      </c>
      <c r="AN1220" s="14">
        <f t="shared" si="3158"/>
        <v>0</v>
      </c>
      <c r="AO1220" s="14">
        <f t="shared" si="3158"/>
        <v>0</v>
      </c>
      <c r="AP1220" s="14">
        <f t="shared" si="3158"/>
        <v>0</v>
      </c>
      <c r="AQ1220" s="14">
        <f t="shared" si="3158"/>
        <v>0</v>
      </c>
      <c r="AR1220" s="14">
        <f t="shared" si="3158"/>
        <v>0</v>
      </c>
      <c r="AS1220" s="14">
        <f t="shared" si="3158"/>
        <v>0</v>
      </c>
      <c r="AT1220" s="14">
        <f t="shared" si="3158"/>
        <v>0</v>
      </c>
      <c r="AU1220" s="14">
        <f t="shared" si="3158"/>
        <v>0</v>
      </c>
      <c r="AV1220" s="14">
        <f t="shared" si="3158"/>
        <v>0</v>
      </c>
      <c r="AW1220" s="14">
        <f t="shared" si="3158"/>
        <v>0</v>
      </c>
      <c r="AX1220" s="14">
        <f t="shared" si="3158"/>
        <v>0</v>
      </c>
      <c r="AY1220" s="14">
        <f t="shared" si="3046"/>
        <v>1417.7</v>
      </c>
      <c r="AZ1220" s="14">
        <f t="shared" si="3047"/>
        <v>1417.7</v>
      </c>
      <c r="BA1220" s="14">
        <f t="shared" si="3048"/>
        <v>1417.7</v>
      </c>
      <c r="BB1220" s="14">
        <f t="shared" si="3158"/>
        <v>0</v>
      </c>
    </row>
    <row r="1221" spans="1:55" s="9" customFormat="1" ht="47.25" x14ac:dyDescent="0.25">
      <c r="A1221" s="8" t="s">
        <v>53</v>
      </c>
      <c r="B1221" s="8" t="s">
        <v>24</v>
      </c>
      <c r="C1221" s="8" t="s">
        <v>25</v>
      </c>
      <c r="D1221" s="8" t="s">
        <v>211</v>
      </c>
      <c r="E1221" s="8"/>
      <c r="F1221" s="18" t="s">
        <v>789</v>
      </c>
      <c r="G1221" s="14">
        <f>G1222+G1225</f>
        <v>1417.7</v>
      </c>
      <c r="H1221" s="14">
        <f t="shared" ref="H1221:BB1221" si="3159">H1222+H1225</f>
        <v>1417.7</v>
      </c>
      <c r="I1221" s="14">
        <f t="shared" si="3159"/>
        <v>1417.7</v>
      </c>
      <c r="J1221" s="14">
        <f t="shared" ref="J1221:L1221" si="3160">J1222+J1225</f>
        <v>0</v>
      </c>
      <c r="K1221" s="14">
        <f t="shared" si="3160"/>
        <v>0</v>
      </c>
      <c r="L1221" s="14">
        <f t="shared" si="3160"/>
        <v>0</v>
      </c>
      <c r="M1221" s="14">
        <f t="shared" si="3116"/>
        <v>1417.7</v>
      </c>
      <c r="N1221" s="14">
        <f t="shared" si="3117"/>
        <v>1417.7</v>
      </c>
      <c r="O1221" s="14">
        <f t="shared" si="3118"/>
        <v>1417.7</v>
      </c>
      <c r="P1221" s="14">
        <f t="shared" ref="P1221:Q1221" si="3161">P1222+P1225</f>
        <v>0</v>
      </c>
      <c r="Q1221" s="14">
        <f t="shared" si="3161"/>
        <v>0</v>
      </c>
      <c r="R1221" s="14">
        <f t="shared" ref="R1221:AC1221" si="3162">R1222+R1225</f>
        <v>0</v>
      </c>
      <c r="S1221" s="14">
        <f t="shared" si="3162"/>
        <v>0</v>
      </c>
      <c r="T1221" s="14">
        <f t="shared" si="3162"/>
        <v>0</v>
      </c>
      <c r="U1221" s="14">
        <f t="shared" si="3162"/>
        <v>0</v>
      </c>
      <c r="V1221" s="14">
        <f t="shared" si="3162"/>
        <v>0</v>
      </c>
      <c r="W1221" s="14">
        <f t="shared" si="3162"/>
        <v>0</v>
      </c>
      <c r="X1221" s="14">
        <f t="shared" si="3162"/>
        <v>0</v>
      </c>
      <c r="Y1221" s="14">
        <f t="shared" si="3162"/>
        <v>0</v>
      </c>
      <c r="Z1221" s="14">
        <f t="shared" si="3162"/>
        <v>0</v>
      </c>
      <c r="AA1221" s="14">
        <f t="shared" si="3162"/>
        <v>0</v>
      </c>
      <c r="AB1221" s="14">
        <f t="shared" si="3162"/>
        <v>0</v>
      </c>
      <c r="AC1221" s="14">
        <f t="shared" si="3162"/>
        <v>0</v>
      </c>
      <c r="AD1221" s="14">
        <f t="shared" ref="AD1221:AE1221" si="3163">AD1222+AD1225</f>
        <v>0</v>
      </c>
      <c r="AE1221" s="14">
        <f t="shared" si="3163"/>
        <v>0</v>
      </c>
      <c r="AF1221" s="14">
        <f t="shared" si="3104"/>
        <v>1417.7</v>
      </c>
      <c r="AG1221" s="14">
        <f t="shared" si="3105"/>
        <v>1417.7</v>
      </c>
      <c r="AH1221" s="14">
        <f t="shared" si="3106"/>
        <v>1417.7</v>
      </c>
      <c r="AI1221" s="14">
        <f t="shared" ref="AI1221:AJ1221" si="3164">AI1222+AI1225</f>
        <v>0</v>
      </c>
      <c r="AJ1221" s="14">
        <f t="shared" si="3164"/>
        <v>0</v>
      </c>
      <c r="AK1221" s="14">
        <f t="shared" si="3067"/>
        <v>1417.7</v>
      </c>
      <c r="AL1221" s="14">
        <f t="shared" si="3068"/>
        <v>1417.7</v>
      </c>
      <c r="AM1221" s="14">
        <f t="shared" si="3069"/>
        <v>1417.7</v>
      </c>
      <c r="AN1221" s="14">
        <f t="shared" ref="AN1221:AO1221" si="3165">AN1222+AN1225</f>
        <v>0</v>
      </c>
      <c r="AO1221" s="14">
        <f t="shared" si="3165"/>
        <v>0</v>
      </c>
      <c r="AP1221" s="14">
        <f t="shared" ref="AP1221:AW1221" si="3166">AP1222+AP1225</f>
        <v>0</v>
      </c>
      <c r="AQ1221" s="14">
        <f t="shared" si="3166"/>
        <v>0</v>
      </c>
      <c r="AR1221" s="14">
        <f t="shared" si="3166"/>
        <v>0</v>
      </c>
      <c r="AS1221" s="14">
        <f t="shared" si="3166"/>
        <v>0</v>
      </c>
      <c r="AT1221" s="14">
        <f t="shared" si="3166"/>
        <v>0</v>
      </c>
      <c r="AU1221" s="14">
        <f t="shared" si="3166"/>
        <v>0</v>
      </c>
      <c r="AV1221" s="14">
        <f t="shared" si="3166"/>
        <v>0</v>
      </c>
      <c r="AW1221" s="14">
        <f t="shared" si="3166"/>
        <v>0</v>
      </c>
      <c r="AX1221" s="14">
        <f t="shared" ref="AX1221" si="3167">AX1222+AX1225</f>
        <v>0</v>
      </c>
      <c r="AY1221" s="14">
        <f t="shared" si="3046"/>
        <v>1417.7</v>
      </c>
      <c r="AZ1221" s="14">
        <f t="shared" si="3047"/>
        <v>1417.7</v>
      </c>
      <c r="BA1221" s="14">
        <f t="shared" si="3048"/>
        <v>1417.7</v>
      </c>
      <c r="BB1221" s="14">
        <f t="shared" si="3159"/>
        <v>0</v>
      </c>
    </row>
    <row r="1222" spans="1:55" s="9" customFormat="1" ht="47.25" x14ac:dyDescent="0.25">
      <c r="A1222" s="8" t="s">
        <v>53</v>
      </c>
      <c r="B1222" s="8" t="s">
        <v>24</v>
      </c>
      <c r="C1222" s="8" t="s">
        <v>25</v>
      </c>
      <c r="D1222" s="8" t="s">
        <v>212</v>
      </c>
      <c r="E1222" s="8"/>
      <c r="F1222" s="18" t="s">
        <v>1342</v>
      </c>
      <c r="G1222" s="14">
        <f t="shared" si="3155"/>
        <v>975.2</v>
      </c>
      <c r="H1222" s="14">
        <f t="shared" si="3155"/>
        <v>975.2</v>
      </c>
      <c r="I1222" s="14">
        <f t="shared" si="3155"/>
        <v>975.2</v>
      </c>
      <c r="J1222" s="14">
        <f t="shared" si="3155"/>
        <v>0</v>
      </c>
      <c r="K1222" s="14">
        <f t="shared" si="3155"/>
        <v>0</v>
      </c>
      <c r="L1222" s="14">
        <f t="shared" si="3155"/>
        <v>0</v>
      </c>
      <c r="M1222" s="14">
        <f t="shared" si="3116"/>
        <v>975.2</v>
      </c>
      <c r="N1222" s="14">
        <f t="shared" si="3117"/>
        <v>975.2</v>
      </c>
      <c r="O1222" s="14">
        <f t="shared" si="3118"/>
        <v>975.2</v>
      </c>
      <c r="P1222" s="14">
        <f t="shared" si="3156"/>
        <v>0</v>
      </c>
      <c r="Q1222" s="14">
        <f t="shared" si="3156"/>
        <v>0</v>
      </c>
      <c r="R1222" s="14">
        <f t="shared" si="3157"/>
        <v>0</v>
      </c>
      <c r="S1222" s="14">
        <f t="shared" si="3157"/>
        <v>0</v>
      </c>
      <c r="T1222" s="14">
        <f t="shared" si="3157"/>
        <v>0</v>
      </c>
      <c r="U1222" s="14">
        <f t="shared" si="3158"/>
        <v>0</v>
      </c>
      <c r="V1222" s="14">
        <f t="shared" si="3158"/>
        <v>0</v>
      </c>
      <c r="W1222" s="14">
        <f t="shared" si="3158"/>
        <v>0</v>
      </c>
      <c r="X1222" s="14">
        <f t="shared" si="3158"/>
        <v>0</v>
      </c>
      <c r="Y1222" s="14">
        <f t="shared" si="3158"/>
        <v>0</v>
      </c>
      <c r="Z1222" s="14">
        <f t="shared" si="3158"/>
        <v>0</v>
      </c>
      <c r="AA1222" s="14">
        <f t="shared" si="3158"/>
        <v>0</v>
      </c>
      <c r="AB1222" s="14">
        <f t="shared" si="3158"/>
        <v>0</v>
      </c>
      <c r="AC1222" s="14">
        <f t="shared" si="3158"/>
        <v>0</v>
      </c>
      <c r="AD1222" s="14">
        <f t="shared" si="3158"/>
        <v>0</v>
      </c>
      <c r="AE1222" s="14">
        <f t="shared" si="3158"/>
        <v>0</v>
      </c>
      <c r="AF1222" s="14">
        <f t="shared" si="3104"/>
        <v>975.2</v>
      </c>
      <c r="AG1222" s="14">
        <f t="shared" si="3105"/>
        <v>975.2</v>
      </c>
      <c r="AH1222" s="14">
        <f t="shared" si="3106"/>
        <v>975.2</v>
      </c>
      <c r="AI1222" s="14">
        <f t="shared" si="3158"/>
        <v>0</v>
      </c>
      <c r="AJ1222" s="14">
        <f t="shared" si="3158"/>
        <v>0</v>
      </c>
      <c r="AK1222" s="14">
        <f t="shared" si="3067"/>
        <v>975.2</v>
      </c>
      <c r="AL1222" s="14">
        <f t="shared" si="3068"/>
        <v>975.2</v>
      </c>
      <c r="AM1222" s="14">
        <f t="shared" si="3069"/>
        <v>975.2</v>
      </c>
      <c r="AN1222" s="14">
        <f t="shared" si="3158"/>
        <v>0</v>
      </c>
      <c r="AO1222" s="14">
        <f t="shared" si="3158"/>
        <v>0</v>
      </c>
      <c r="AP1222" s="14">
        <f t="shared" si="3158"/>
        <v>0</v>
      </c>
      <c r="AQ1222" s="14">
        <f t="shared" si="3158"/>
        <v>0</v>
      </c>
      <c r="AR1222" s="14">
        <f t="shared" si="3158"/>
        <v>0</v>
      </c>
      <c r="AS1222" s="14">
        <f t="shared" si="3158"/>
        <v>0</v>
      </c>
      <c r="AT1222" s="14">
        <f t="shared" si="3158"/>
        <v>0</v>
      </c>
      <c r="AU1222" s="14">
        <f t="shared" si="3158"/>
        <v>0</v>
      </c>
      <c r="AV1222" s="14">
        <f t="shared" si="3158"/>
        <v>0</v>
      </c>
      <c r="AW1222" s="14">
        <f t="shared" si="3158"/>
        <v>0</v>
      </c>
      <c r="AX1222" s="14">
        <f t="shared" si="3158"/>
        <v>0</v>
      </c>
      <c r="AY1222" s="14">
        <f t="shared" si="3046"/>
        <v>975.2</v>
      </c>
      <c r="AZ1222" s="14">
        <f t="shared" si="3047"/>
        <v>975.2</v>
      </c>
      <c r="BA1222" s="14">
        <f t="shared" si="3048"/>
        <v>975.2</v>
      </c>
      <c r="BB1222" s="14">
        <f t="shared" si="3158"/>
        <v>0</v>
      </c>
    </row>
    <row r="1223" spans="1:55" s="9" customFormat="1" ht="31.5" customHeight="1" x14ac:dyDescent="0.25">
      <c r="A1223" s="8" t="s">
        <v>53</v>
      </c>
      <c r="B1223" s="8" t="s">
        <v>24</v>
      </c>
      <c r="C1223" s="8" t="s">
        <v>25</v>
      </c>
      <c r="D1223" s="8" t="s">
        <v>212</v>
      </c>
      <c r="E1223" s="43" t="s">
        <v>150</v>
      </c>
      <c r="F1223" s="24" t="s">
        <v>469</v>
      </c>
      <c r="G1223" s="14">
        <f t="shared" si="3155"/>
        <v>975.2</v>
      </c>
      <c r="H1223" s="14">
        <f t="shared" si="3155"/>
        <v>975.2</v>
      </c>
      <c r="I1223" s="14">
        <f t="shared" si="3155"/>
        <v>975.2</v>
      </c>
      <c r="J1223" s="14">
        <f t="shared" si="3155"/>
        <v>0</v>
      </c>
      <c r="K1223" s="14">
        <f t="shared" si="3155"/>
        <v>0</v>
      </c>
      <c r="L1223" s="14">
        <f t="shared" si="3155"/>
        <v>0</v>
      </c>
      <c r="M1223" s="14">
        <f t="shared" si="3116"/>
        <v>975.2</v>
      </c>
      <c r="N1223" s="14">
        <f t="shared" si="3117"/>
        <v>975.2</v>
      </c>
      <c r="O1223" s="14">
        <f t="shared" si="3118"/>
        <v>975.2</v>
      </c>
      <c r="P1223" s="14">
        <f t="shared" si="3156"/>
        <v>0</v>
      </c>
      <c r="Q1223" s="14">
        <f t="shared" si="3156"/>
        <v>0</v>
      </c>
      <c r="R1223" s="14">
        <f t="shared" si="3157"/>
        <v>0</v>
      </c>
      <c r="S1223" s="14">
        <f t="shared" si="3157"/>
        <v>0</v>
      </c>
      <c r="T1223" s="14">
        <f t="shared" si="3157"/>
        <v>0</v>
      </c>
      <c r="U1223" s="14">
        <f t="shared" si="3158"/>
        <v>0</v>
      </c>
      <c r="V1223" s="14">
        <f t="shared" si="3158"/>
        <v>0</v>
      </c>
      <c r="W1223" s="14">
        <f t="shared" si="3158"/>
        <v>0</v>
      </c>
      <c r="X1223" s="14">
        <f t="shared" si="3158"/>
        <v>0</v>
      </c>
      <c r="Y1223" s="14">
        <f t="shared" si="3158"/>
        <v>0</v>
      </c>
      <c r="Z1223" s="14">
        <f t="shared" si="3158"/>
        <v>0</v>
      </c>
      <c r="AA1223" s="14">
        <f t="shared" si="3158"/>
        <v>0</v>
      </c>
      <c r="AB1223" s="14">
        <f t="shared" si="3158"/>
        <v>0</v>
      </c>
      <c r="AC1223" s="14">
        <f t="shared" si="3158"/>
        <v>0</v>
      </c>
      <c r="AD1223" s="14">
        <f t="shared" si="3158"/>
        <v>0</v>
      </c>
      <c r="AE1223" s="14">
        <f t="shared" si="3158"/>
        <v>0</v>
      </c>
      <c r="AF1223" s="14">
        <f t="shared" si="3104"/>
        <v>975.2</v>
      </c>
      <c r="AG1223" s="14">
        <f t="shared" si="3105"/>
        <v>975.2</v>
      </c>
      <c r="AH1223" s="14">
        <f t="shared" si="3106"/>
        <v>975.2</v>
      </c>
      <c r="AI1223" s="14">
        <f t="shared" si="3158"/>
        <v>0</v>
      </c>
      <c r="AJ1223" s="14">
        <f t="shared" si="3158"/>
        <v>0</v>
      </c>
      <c r="AK1223" s="14">
        <f t="shared" si="3067"/>
        <v>975.2</v>
      </c>
      <c r="AL1223" s="14">
        <f t="shared" si="3068"/>
        <v>975.2</v>
      </c>
      <c r="AM1223" s="14">
        <f t="shared" si="3069"/>
        <v>975.2</v>
      </c>
      <c r="AN1223" s="14">
        <f t="shared" si="3158"/>
        <v>0</v>
      </c>
      <c r="AO1223" s="14">
        <f t="shared" si="3158"/>
        <v>0</v>
      </c>
      <c r="AP1223" s="14">
        <f t="shared" si="3158"/>
        <v>0</v>
      </c>
      <c r="AQ1223" s="14">
        <f t="shared" si="3158"/>
        <v>0</v>
      </c>
      <c r="AR1223" s="14">
        <f t="shared" si="3158"/>
        <v>0</v>
      </c>
      <c r="AS1223" s="14">
        <f t="shared" si="3158"/>
        <v>0</v>
      </c>
      <c r="AT1223" s="14">
        <f t="shared" si="3158"/>
        <v>0</v>
      </c>
      <c r="AU1223" s="14">
        <f t="shared" si="3158"/>
        <v>0</v>
      </c>
      <c r="AV1223" s="14">
        <f t="shared" si="3158"/>
        <v>0</v>
      </c>
      <c r="AW1223" s="14">
        <f t="shared" si="3158"/>
        <v>0</v>
      </c>
      <c r="AX1223" s="14">
        <f t="shared" si="3158"/>
        <v>0</v>
      </c>
      <c r="AY1223" s="14">
        <f t="shared" si="3046"/>
        <v>975.2</v>
      </c>
      <c r="AZ1223" s="14">
        <f t="shared" si="3047"/>
        <v>975.2</v>
      </c>
      <c r="BA1223" s="14">
        <f t="shared" si="3048"/>
        <v>975.2</v>
      </c>
      <c r="BB1223" s="14">
        <f t="shared" si="3158"/>
        <v>0</v>
      </c>
    </row>
    <row r="1224" spans="1:55" s="9" customFormat="1" ht="31.5" customHeight="1" x14ac:dyDescent="0.25">
      <c r="A1224" s="8" t="s">
        <v>53</v>
      </c>
      <c r="B1224" s="8" t="s">
        <v>24</v>
      </c>
      <c r="C1224" s="8" t="s">
        <v>25</v>
      </c>
      <c r="D1224" s="8" t="s">
        <v>212</v>
      </c>
      <c r="E1224" s="8" t="s">
        <v>1071</v>
      </c>
      <c r="F1224" s="24" t="s">
        <v>470</v>
      </c>
      <c r="G1224" s="14">
        <v>975.2</v>
      </c>
      <c r="H1224" s="14">
        <v>975.2</v>
      </c>
      <c r="I1224" s="14">
        <v>975.2</v>
      </c>
      <c r="J1224" s="14"/>
      <c r="K1224" s="14"/>
      <c r="L1224" s="14"/>
      <c r="M1224" s="14">
        <f t="shared" si="3116"/>
        <v>975.2</v>
      </c>
      <c r="N1224" s="14">
        <f t="shared" si="3117"/>
        <v>975.2</v>
      </c>
      <c r="O1224" s="14">
        <f t="shared" si="3118"/>
        <v>975.2</v>
      </c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>
        <f t="shared" si="3104"/>
        <v>975.2</v>
      </c>
      <c r="AG1224" s="14">
        <f t="shared" si="3105"/>
        <v>975.2</v>
      </c>
      <c r="AH1224" s="14">
        <f t="shared" si="3106"/>
        <v>975.2</v>
      </c>
      <c r="AI1224" s="14"/>
      <c r="AJ1224" s="14"/>
      <c r="AK1224" s="14">
        <f t="shared" si="3067"/>
        <v>975.2</v>
      </c>
      <c r="AL1224" s="14">
        <f t="shared" si="3068"/>
        <v>975.2</v>
      </c>
      <c r="AM1224" s="14">
        <f t="shared" si="3069"/>
        <v>975.2</v>
      </c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>
        <f t="shared" si="3046"/>
        <v>975.2</v>
      </c>
      <c r="AZ1224" s="14">
        <f t="shared" si="3047"/>
        <v>975.2</v>
      </c>
      <c r="BA1224" s="14">
        <f t="shared" si="3048"/>
        <v>975.2</v>
      </c>
      <c r="BB1224" s="14"/>
    </row>
    <row r="1225" spans="1:55" s="9" customFormat="1" ht="31.5" customHeight="1" x14ac:dyDescent="0.25">
      <c r="A1225" s="8" t="s">
        <v>53</v>
      </c>
      <c r="B1225" s="8" t="s">
        <v>24</v>
      </c>
      <c r="C1225" s="8" t="s">
        <v>25</v>
      </c>
      <c r="D1225" s="8" t="s">
        <v>1070</v>
      </c>
      <c r="E1225" s="8"/>
      <c r="F1225" s="24" t="s">
        <v>1149</v>
      </c>
      <c r="G1225" s="14">
        <f>G1226</f>
        <v>442.5</v>
      </c>
      <c r="H1225" s="14">
        <f t="shared" ref="H1225:BB1226" si="3168">H1226</f>
        <v>442.5</v>
      </c>
      <c r="I1225" s="14">
        <f t="shared" si="3168"/>
        <v>442.5</v>
      </c>
      <c r="J1225" s="14">
        <f t="shared" si="3168"/>
        <v>0</v>
      </c>
      <c r="K1225" s="14">
        <f t="shared" si="3168"/>
        <v>0</v>
      </c>
      <c r="L1225" s="14">
        <f t="shared" si="3168"/>
        <v>0</v>
      </c>
      <c r="M1225" s="14">
        <f t="shared" si="3116"/>
        <v>442.5</v>
      </c>
      <c r="N1225" s="14">
        <f t="shared" si="3117"/>
        <v>442.5</v>
      </c>
      <c r="O1225" s="14">
        <f t="shared" si="3118"/>
        <v>442.5</v>
      </c>
      <c r="P1225" s="14">
        <f t="shared" si="3168"/>
        <v>0</v>
      </c>
      <c r="Q1225" s="14">
        <f t="shared" si="3168"/>
        <v>0</v>
      </c>
      <c r="R1225" s="14">
        <f t="shared" si="3168"/>
        <v>0</v>
      </c>
      <c r="S1225" s="14">
        <f t="shared" si="3168"/>
        <v>0</v>
      </c>
      <c r="T1225" s="14">
        <f t="shared" si="3168"/>
        <v>0</v>
      </c>
      <c r="U1225" s="14">
        <f t="shared" si="3168"/>
        <v>0</v>
      </c>
      <c r="V1225" s="14">
        <f t="shared" si="3168"/>
        <v>0</v>
      </c>
      <c r="W1225" s="14">
        <f t="shared" si="3168"/>
        <v>0</v>
      </c>
      <c r="X1225" s="14">
        <f t="shared" si="3168"/>
        <v>0</v>
      </c>
      <c r="Y1225" s="14">
        <f t="shared" si="3168"/>
        <v>0</v>
      </c>
      <c r="Z1225" s="14">
        <f t="shared" si="3168"/>
        <v>0</v>
      </c>
      <c r="AA1225" s="14">
        <f t="shared" si="3168"/>
        <v>0</v>
      </c>
      <c r="AB1225" s="14">
        <f t="shared" si="3168"/>
        <v>0</v>
      </c>
      <c r="AC1225" s="14">
        <f t="shared" si="3168"/>
        <v>0</v>
      </c>
      <c r="AD1225" s="14">
        <f t="shared" si="3168"/>
        <v>0</v>
      </c>
      <c r="AE1225" s="14">
        <f t="shared" si="3168"/>
        <v>0</v>
      </c>
      <c r="AF1225" s="14">
        <f t="shared" si="3104"/>
        <v>442.5</v>
      </c>
      <c r="AG1225" s="14">
        <f t="shared" si="3105"/>
        <v>442.5</v>
      </c>
      <c r="AH1225" s="14">
        <f t="shared" si="3106"/>
        <v>442.5</v>
      </c>
      <c r="AI1225" s="14">
        <f t="shared" si="3168"/>
        <v>0</v>
      </c>
      <c r="AJ1225" s="14">
        <f t="shared" si="3168"/>
        <v>0</v>
      </c>
      <c r="AK1225" s="14">
        <f t="shared" si="3067"/>
        <v>442.5</v>
      </c>
      <c r="AL1225" s="14">
        <f t="shared" si="3068"/>
        <v>442.5</v>
      </c>
      <c r="AM1225" s="14">
        <f t="shared" si="3069"/>
        <v>442.5</v>
      </c>
      <c r="AN1225" s="14">
        <f t="shared" si="3168"/>
        <v>0</v>
      </c>
      <c r="AO1225" s="14">
        <f t="shared" si="3168"/>
        <v>0</v>
      </c>
      <c r="AP1225" s="14">
        <f t="shared" si="3168"/>
        <v>0</v>
      </c>
      <c r="AQ1225" s="14">
        <f t="shared" si="3168"/>
        <v>0</v>
      </c>
      <c r="AR1225" s="14">
        <f t="shared" si="3168"/>
        <v>0</v>
      </c>
      <c r="AS1225" s="14">
        <f t="shared" si="3168"/>
        <v>0</v>
      </c>
      <c r="AT1225" s="14">
        <f t="shared" si="3168"/>
        <v>0</v>
      </c>
      <c r="AU1225" s="14">
        <f t="shared" si="3168"/>
        <v>0</v>
      </c>
      <c r="AV1225" s="14">
        <f t="shared" si="3168"/>
        <v>0</v>
      </c>
      <c r="AW1225" s="14">
        <f t="shared" si="3168"/>
        <v>0</v>
      </c>
      <c r="AX1225" s="14">
        <f t="shared" si="3168"/>
        <v>0</v>
      </c>
      <c r="AY1225" s="14">
        <f t="shared" si="3046"/>
        <v>442.5</v>
      </c>
      <c r="AZ1225" s="14">
        <f t="shared" si="3047"/>
        <v>442.5</v>
      </c>
      <c r="BA1225" s="14">
        <f t="shared" si="3048"/>
        <v>442.5</v>
      </c>
      <c r="BB1225" s="14">
        <f t="shared" si="3168"/>
        <v>0</v>
      </c>
    </row>
    <row r="1226" spans="1:55" s="9" customFormat="1" ht="31.5" customHeight="1" x14ac:dyDescent="0.25">
      <c r="A1226" s="8" t="s">
        <v>53</v>
      </c>
      <c r="B1226" s="8" t="s">
        <v>24</v>
      </c>
      <c r="C1226" s="8" t="s">
        <v>25</v>
      </c>
      <c r="D1226" s="8" t="s">
        <v>1070</v>
      </c>
      <c r="E1226" s="43" t="s">
        <v>150</v>
      </c>
      <c r="F1226" s="24" t="s">
        <v>469</v>
      </c>
      <c r="G1226" s="14">
        <f>G1227</f>
        <v>442.5</v>
      </c>
      <c r="H1226" s="14">
        <f t="shared" si="3168"/>
        <v>442.5</v>
      </c>
      <c r="I1226" s="14">
        <f t="shared" si="3168"/>
        <v>442.5</v>
      </c>
      <c r="J1226" s="14">
        <f t="shared" si="3168"/>
        <v>0</v>
      </c>
      <c r="K1226" s="14">
        <f t="shared" si="3168"/>
        <v>0</v>
      </c>
      <c r="L1226" s="14">
        <f t="shared" si="3168"/>
        <v>0</v>
      </c>
      <c r="M1226" s="14">
        <f t="shared" si="3116"/>
        <v>442.5</v>
      </c>
      <c r="N1226" s="14">
        <f t="shared" si="3117"/>
        <v>442.5</v>
      </c>
      <c r="O1226" s="14">
        <f t="shared" si="3118"/>
        <v>442.5</v>
      </c>
      <c r="P1226" s="14">
        <f t="shared" si="3168"/>
        <v>0</v>
      </c>
      <c r="Q1226" s="14">
        <f t="shared" si="3168"/>
        <v>0</v>
      </c>
      <c r="R1226" s="14">
        <f t="shared" si="3168"/>
        <v>0</v>
      </c>
      <c r="S1226" s="14">
        <f t="shared" si="3168"/>
        <v>0</v>
      </c>
      <c r="T1226" s="14">
        <f t="shared" si="3168"/>
        <v>0</v>
      </c>
      <c r="U1226" s="14">
        <f t="shared" si="3168"/>
        <v>0</v>
      </c>
      <c r="V1226" s="14">
        <f t="shared" si="3168"/>
        <v>0</v>
      </c>
      <c r="W1226" s="14">
        <f t="shared" si="3168"/>
        <v>0</v>
      </c>
      <c r="X1226" s="14">
        <f t="shared" si="3168"/>
        <v>0</v>
      </c>
      <c r="Y1226" s="14">
        <f t="shared" si="3168"/>
        <v>0</v>
      </c>
      <c r="Z1226" s="14">
        <f t="shared" si="3168"/>
        <v>0</v>
      </c>
      <c r="AA1226" s="14">
        <f t="shared" si="3168"/>
        <v>0</v>
      </c>
      <c r="AB1226" s="14">
        <f t="shared" si="3168"/>
        <v>0</v>
      </c>
      <c r="AC1226" s="14">
        <f t="shared" si="3168"/>
        <v>0</v>
      </c>
      <c r="AD1226" s="14">
        <f t="shared" si="3168"/>
        <v>0</v>
      </c>
      <c r="AE1226" s="14">
        <f t="shared" si="3168"/>
        <v>0</v>
      </c>
      <c r="AF1226" s="14">
        <f t="shared" si="3104"/>
        <v>442.5</v>
      </c>
      <c r="AG1226" s="14">
        <f t="shared" si="3105"/>
        <v>442.5</v>
      </c>
      <c r="AH1226" s="14">
        <f t="shared" si="3106"/>
        <v>442.5</v>
      </c>
      <c r="AI1226" s="14">
        <f t="shared" si="3168"/>
        <v>0</v>
      </c>
      <c r="AJ1226" s="14">
        <f t="shared" si="3168"/>
        <v>0</v>
      </c>
      <c r="AK1226" s="14">
        <f t="shared" si="3067"/>
        <v>442.5</v>
      </c>
      <c r="AL1226" s="14">
        <f t="shared" si="3068"/>
        <v>442.5</v>
      </c>
      <c r="AM1226" s="14">
        <f t="shared" si="3069"/>
        <v>442.5</v>
      </c>
      <c r="AN1226" s="14">
        <f t="shared" si="3168"/>
        <v>0</v>
      </c>
      <c r="AO1226" s="14">
        <f t="shared" si="3168"/>
        <v>0</v>
      </c>
      <c r="AP1226" s="14">
        <f t="shared" si="3168"/>
        <v>0</v>
      </c>
      <c r="AQ1226" s="14">
        <f t="shared" si="3168"/>
        <v>0</v>
      </c>
      <c r="AR1226" s="14">
        <f t="shared" si="3168"/>
        <v>0</v>
      </c>
      <c r="AS1226" s="14">
        <f t="shared" si="3168"/>
        <v>0</v>
      </c>
      <c r="AT1226" s="14">
        <f t="shared" si="3168"/>
        <v>0</v>
      </c>
      <c r="AU1226" s="14">
        <f t="shared" si="3168"/>
        <v>0</v>
      </c>
      <c r="AV1226" s="14">
        <f t="shared" si="3168"/>
        <v>0</v>
      </c>
      <c r="AW1226" s="14">
        <f t="shared" si="3168"/>
        <v>0</v>
      </c>
      <c r="AX1226" s="14">
        <f t="shared" si="3168"/>
        <v>0</v>
      </c>
      <c r="AY1226" s="14">
        <f t="shared" si="3046"/>
        <v>442.5</v>
      </c>
      <c r="AZ1226" s="14">
        <f t="shared" si="3047"/>
        <v>442.5</v>
      </c>
      <c r="BA1226" s="14">
        <f t="shared" si="3048"/>
        <v>442.5</v>
      </c>
      <c r="BB1226" s="14">
        <f t="shared" si="3168"/>
        <v>0</v>
      </c>
    </row>
    <row r="1227" spans="1:55" s="9" customFormat="1" ht="31.5" customHeight="1" x14ac:dyDescent="0.25">
      <c r="A1227" s="8" t="s">
        <v>53</v>
      </c>
      <c r="B1227" s="8" t="s">
        <v>24</v>
      </c>
      <c r="C1227" s="8" t="s">
        <v>25</v>
      </c>
      <c r="D1227" s="8" t="s">
        <v>1070</v>
      </c>
      <c r="E1227" s="8" t="s">
        <v>1071</v>
      </c>
      <c r="F1227" s="24" t="s">
        <v>470</v>
      </c>
      <c r="G1227" s="14">
        <v>442.5</v>
      </c>
      <c r="H1227" s="14">
        <v>442.5</v>
      </c>
      <c r="I1227" s="14">
        <v>442.5</v>
      </c>
      <c r="J1227" s="14"/>
      <c r="K1227" s="14"/>
      <c r="L1227" s="14"/>
      <c r="M1227" s="14">
        <f t="shared" si="3116"/>
        <v>442.5</v>
      </c>
      <c r="N1227" s="14">
        <f t="shared" si="3117"/>
        <v>442.5</v>
      </c>
      <c r="O1227" s="14">
        <f t="shared" si="3118"/>
        <v>442.5</v>
      </c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>
        <f t="shared" si="3104"/>
        <v>442.5</v>
      </c>
      <c r="AG1227" s="14">
        <f t="shared" si="3105"/>
        <v>442.5</v>
      </c>
      <c r="AH1227" s="14">
        <f t="shared" si="3106"/>
        <v>442.5</v>
      </c>
      <c r="AI1227" s="14"/>
      <c r="AJ1227" s="14"/>
      <c r="AK1227" s="14">
        <f t="shared" si="3067"/>
        <v>442.5</v>
      </c>
      <c r="AL1227" s="14">
        <f t="shared" si="3068"/>
        <v>442.5</v>
      </c>
      <c r="AM1227" s="14">
        <f t="shared" si="3069"/>
        <v>442.5</v>
      </c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>
        <f t="shared" si="3046"/>
        <v>442.5</v>
      </c>
      <c r="AZ1227" s="14">
        <f t="shared" si="3047"/>
        <v>442.5</v>
      </c>
      <c r="BA1227" s="14">
        <f t="shared" si="3048"/>
        <v>442.5</v>
      </c>
      <c r="BB1227" s="14"/>
    </row>
    <row r="1228" spans="1:55" ht="63" customHeight="1" x14ac:dyDescent="0.25">
      <c r="A1228" s="8" t="s">
        <v>53</v>
      </c>
      <c r="B1228" s="8" t="s">
        <v>24</v>
      </c>
      <c r="C1228" s="8" t="s">
        <v>25</v>
      </c>
      <c r="D1228" s="8" t="s">
        <v>128</v>
      </c>
      <c r="E1228" s="8"/>
      <c r="F1228" s="13" t="s">
        <v>562</v>
      </c>
      <c r="G1228" s="14">
        <f t="shared" ref="G1228:L1231" si="3169">G1229</f>
        <v>324.5</v>
      </c>
      <c r="H1228" s="14">
        <f t="shared" si="3169"/>
        <v>324.5</v>
      </c>
      <c r="I1228" s="14">
        <f t="shared" si="3169"/>
        <v>324.5</v>
      </c>
      <c r="J1228" s="14">
        <f t="shared" si="3169"/>
        <v>0</v>
      </c>
      <c r="K1228" s="14">
        <f t="shared" si="3169"/>
        <v>0</v>
      </c>
      <c r="L1228" s="14">
        <f t="shared" si="3169"/>
        <v>0</v>
      </c>
      <c r="M1228" s="14">
        <f t="shared" si="3116"/>
        <v>324.5</v>
      </c>
      <c r="N1228" s="14">
        <f t="shared" si="3117"/>
        <v>324.5</v>
      </c>
      <c r="O1228" s="14">
        <f t="shared" si="3118"/>
        <v>324.5</v>
      </c>
      <c r="P1228" s="14">
        <f t="shared" ref="P1228:Q1231" si="3170">P1229</f>
        <v>0</v>
      </c>
      <c r="Q1228" s="14">
        <f t="shared" si="3170"/>
        <v>0</v>
      </c>
      <c r="R1228" s="14">
        <f t="shared" ref="R1228:T1231" si="3171">R1229</f>
        <v>0</v>
      </c>
      <c r="S1228" s="14">
        <f t="shared" si="3171"/>
        <v>0</v>
      </c>
      <c r="T1228" s="14">
        <f t="shared" si="3171"/>
        <v>0</v>
      </c>
      <c r="U1228" s="14">
        <f t="shared" ref="U1228:BB1231" si="3172">U1229</f>
        <v>0</v>
      </c>
      <c r="V1228" s="14">
        <f t="shared" si="3172"/>
        <v>0</v>
      </c>
      <c r="W1228" s="14">
        <f t="shared" si="3172"/>
        <v>0</v>
      </c>
      <c r="X1228" s="14">
        <f t="shared" si="3172"/>
        <v>0</v>
      </c>
      <c r="Y1228" s="14">
        <f t="shared" si="3172"/>
        <v>0</v>
      </c>
      <c r="Z1228" s="14">
        <f t="shared" si="3172"/>
        <v>0</v>
      </c>
      <c r="AA1228" s="14">
        <f t="shared" si="3172"/>
        <v>0</v>
      </c>
      <c r="AB1228" s="14">
        <f t="shared" si="3172"/>
        <v>0</v>
      </c>
      <c r="AC1228" s="14">
        <f t="shared" si="3172"/>
        <v>0</v>
      </c>
      <c r="AD1228" s="14">
        <f t="shared" si="3172"/>
        <v>0</v>
      </c>
      <c r="AE1228" s="14">
        <f t="shared" si="3172"/>
        <v>0</v>
      </c>
      <c r="AF1228" s="14">
        <f t="shared" si="3104"/>
        <v>324.5</v>
      </c>
      <c r="AG1228" s="14">
        <f t="shared" si="3105"/>
        <v>324.5</v>
      </c>
      <c r="AH1228" s="14">
        <f t="shared" si="3106"/>
        <v>324.5</v>
      </c>
      <c r="AI1228" s="14">
        <f t="shared" si="3172"/>
        <v>0</v>
      </c>
      <c r="AJ1228" s="14">
        <f t="shared" si="3172"/>
        <v>0</v>
      </c>
      <c r="AK1228" s="14">
        <f t="shared" si="3067"/>
        <v>324.5</v>
      </c>
      <c r="AL1228" s="14">
        <f t="shared" si="3068"/>
        <v>324.5</v>
      </c>
      <c r="AM1228" s="14">
        <f t="shared" si="3069"/>
        <v>324.5</v>
      </c>
      <c r="AN1228" s="14">
        <f t="shared" si="3172"/>
        <v>0</v>
      </c>
      <c r="AO1228" s="14">
        <f t="shared" si="3172"/>
        <v>0</v>
      </c>
      <c r="AP1228" s="14">
        <f t="shared" si="3172"/>
        <v>0</v>
      </c>
      <c r="AQ1228" s="14">
        <f t="shared" si="3172"/>
        <v>0</v>
      </c>
      <c r="AR1228" s="14">
        <f t="shared" si="3172"/>
        <v>0</v>
      </c>
      <c r="AS1228" s="14">
        <f t="shared" si="3172"/>
        <v>0</v>
      </c>
      <c r="AT1228" s="14">
        <f t="shared" si="3172"/>
        <v>0</v>
      </c>
      <c r="AU1228" s="14">
        <f t="shared" si="3172"/>
        <v>0</v>
      </c>
      <c r="AV1228" s="14">
        <f t="shared" si="3172"/>
        <v>0</v>
      </c>
      <c r="AW1228" s="14">
        <f t="shared" si="3172"/>
        <v>0</v>
      </c>
      <c r="AX1228" s="14">
        <f t="shared" si="3172"/>
        <v>0</v>
      </c>
      <c r="AY1228" s="14">
        <f t="shared" si="3046"/>
        <v>324.5</v>
      </c>
      <c r="AZ1228" s="14">
        <f t="shared" si="3047"/>
        <v>324.5</v>
      </c>
      <c r="BA1228" s="14">
        <f t="shared" si="3048"/>
        <v>324.5</v>
      </c>
      <c r="BB1228" s="14">
        <f t="shared" si="3172"/>
        <v>0</v>
      </c>
      <c r="BC1228" s="2"/>
    </row>
    <row r="1229" spans="1:55" ht="31.5" customHeight="1" x14ac:dyDescent="0.25">
      <c r="A1229" s="8" t="s">
        <v>53</v>
      </c>
      <c r="B1229" s="8" t="s">
        <v>24</v>
      </c>
      <c r="C1229" s="8" t="s">
        <v>25</v>
      </c>
      <c r="D1229" s="8" t="s">
        <v>129</v>
      </c>
      <c r="E1229" s="8"/>
      <c r="F1229" s="13" t="s">
        <v>563</v>
      </c>
      <c r="G1229" s="14">
        <f t="shared" si="3169"/>
        <v>324.5</v>
      </c>
      <c r="H1229" s="14">
        <f t="shared" si="3169"/>
        <v>324.5</v>
      </c>
      <c r="I1229" s="14">
        <f t="shared" si="3169"/>
        <v>324.5</v>
      </c>
      <c r="J1229" s="14">
        <f t="shared" si="3169"/>
        <v>0</v>
      </c>
      <c r="K1229" s="14">
        <f t="shared" si="3169"/>
        <v>0</v>
      </c>
      <c r="L1229" s="14">
        <f t="shared" si="3169"/>
        <v>0</v>
      </c>
      <c r="M1229" s="14">
        <f t="shared" si="3116"/>
        <v>324.5</v>
      </c>
      <c r="N1229" s="14">
        <f t="shared" si="3117"/>
        <v>324.5</v>
      </c>
      <c r="O1229" s="14">
        <f t="shared" si="3118"/>
        <v>324.5</v>
      </c>
      <c r="P1229" s="14">
        <f t="shared" si="3170"/>
        <v>0</v>
      </c>
      <c r="Q1229" s="14">
        <f t="shared" si="3170"/>
        <v>0</v>
      </c>
      <c r="R1229" s="14">
        <f t="shared" si="3171"/>
        <v>0</v>
      </c>
      <c r="S1229" s="14">
        <f t="shared" si="3171"/>
        <v>0</v>
      </c>
      <c r="T1229" s="14">
        <f t="shared" si="3171"/>
        <v>0</v>
      </c>
      <c r="U1229" s="14">
        <f t="shared" si="3172"/>
        <v>0</v>
      </c>
      <c r="V1229" s="14">
        <f t="shared" si="3172"/>
        <v>0</v>
      </c>
      <c r="W1229" s="14">
        <f t="shared" si="3172"/>
        <v>0</v>
      </c>
      <c r="X1229" s="14">
        <f t="shared" si="3172"/>
        <v>0</v>
      </c>
      <c r="Y1229" s="14">
        <f t="shared" si="3172"/>
        <v>0</v>
      </c>
      <c r="Z1229" s="14">
        <f t="shared" si="3172"/>
        <v>0</v>
      </c>
      <c r="AA1229" s="14">
        <f t="shared" si="3172"/>
        <v>0</v>
      </c>
      <c r="AB1229" s="14">
        <f t="shared" si="3172"/>
        <v>0</v>
      </c>
      <c r="AC1229" s="14">
        <f t="shared" si="3172"/>
        <v>0</v>
      </c>
      <c r="AD1229" s="14">
        <f t="shared" si="3172"/>
        <v>0</v>
      </c>
      <c r="AE1229" s="14">
        <f t="shared" si="3172"/>
        <v>0</v>
      </c>
      <c r="AF1229" s="14">
        <f t="shared" si="3104"/>
        <v>324.5</v>
      </c>
      <c r="AG1229" s="14">
        <f t="shared" si="3105"/>
        <v>324.5</v>
      </c>
      <c r="AH1229" s="14">
        <f t="shared" si="3106"/>
        <v>324.5</v>
      </c>
      <c r="AI1229" s="14">
        <f t="shared" si="3172"/>
        <v>0</v>
      </c>
      <c r="AJ1229" s="14">
        <f t="shared" si="3172"/>
        <v>0</v>
      </c>
      <c r="AK1229" s="14">
        <f t="shared" si="3067"/>
        <v>324.5</v>
      </c>
      <c r="AL1229" s="14">
        <f t="shared" si="3068"/>
        <v>324.5</v>
      </c>
      <c r="AM1229" s="14">
        <f t="shared" si="3069"/>
        <v>324.5</v>
      </c>
      <c r="AN1229" s="14">
        <f t="shared" si="3172"/>
        <v>0</v>
      </c>
      <c r="AO1229" s="14">
        <f t="shared" si="3172"/>
        <v>0</v>
      </c>
      <c r="AP1229" s="14">
        <f t="shared" si="3172"/>
        <v>0</v>
      </c>
      <c r="AQ1229" s="14">
        <f t="shared" si="3172"/>
        <v>0</v>
      </c>
      <c r="AR1229" s="14">
        <f t="shared" si="3172"/>
        <v>0</v>
      </c>
      <c r="AS1229" s="14">
        <f t="shared" si="3172"/>
        <v>0</v>
      </c>
      <c r="AT1229" s="14">
        <f t="shared" si="3172"/>
        <v>0</v>
      </c>
      <c r="AU1229" s="14">
        <f t="shared" si="3172"/>
        <v>0</v>
      </c>
      <c r="AV1229" s="14">
        <f t="shared" si="3172"/>
        <v>0</v>
      </c>
      <c r="AW1229" s="14">
        <f t="shared" si="3172"/>
        <v>0</v>
      </c>
      <c r="AX1229" s="14">
        <f t="shared" si="3172"/>
        <v>0</v>
      </c>
      <c r="AY1229" s="14">
        <f t="shared" si="3046"/>
        <v>324.5</v>
      </c>
      <c r="AZ1229" s="14">
        <f t="shared" si="3047"/>
        <v>324.5</v>
      </c>
      <c r="BA1229" s="14">
        <f t="shared" si="3048"/>
        <v>324.5</v>
      </c>
      <c r="BB1229" s="14">
        <f t="shared" si="3172"/>
        <v>0</v>
      </c>
      <c r="BC1229" s="2"/>
    </row>
    <row r="1230" spans="1:55" ht="47.25" x14ac:dyDescent="0.25">
      <c r="A1230" s="8" t="s">
        <v>53</v>
      </c>
      <c r="B1230" s="8" t="s">
        <v>24</v>
      </c>
      <c r="C1230" s="8" t="s">
        <v>25</v>
      </c>
      <c r="D1230" s="8" t="s">
        <v>910</v>
      </c>
      <c r="E1230" s="8"/>
      <c r="F1230" s="18" t="s">
        <v>1164</v>
      </c>
      <c r="G1230" s="14">
        <f t="shared" si="3169"/>
        <v>324.5</v>
      </c>
      <c r="H1230" s="14">
        <f t="shared" si="3169"/>
        <v>324.5</v>
      </c>
      <c r="I1230" s="14">
        <f t="shared" si="3169"/>
        <v>324.5</v>
      </c>
      <c r="J1230" s="14">
        <f t="shared" si="3169"/>
        <v>0</v>
      </c>
      <c r="K1230" s="14">
        <f t="shared" si="3169"/>
        <v>0</v>
      </c>
      <c r="L1230" s="14">
        <f t="shared" si="3169"/>
        <v>0</v>
      </c>
      <c r="M1230" s="14">
        <f t="shared" si="3116"/>
        <v>324.5</v>
      </c>
      <c r="N1230" s="14">
        <f t="shared" si="3117"/>
        <v>324.5</v>
      </c>
      <c r="O1230" s="14">
        <f t="shared" si="3118"/>
        <v>324.5</v>
      </c>
      <c r="P1230" s="14">
        <f t="shared" si="3170"/>
        <v>0</v>
      </c>
      <c r="Q1230" s="14">
        <f t="shared" si="3170"/>
        <v>0</v>
      </c>
      <c r="R1230" s="14">
        <f t="shared" si="3171"/>
        <v>0</v>
      </c>
      <c r="S1230" s="14">
        <f t="shared" si="3171"/>
        <v>0</v>
      </c>
      <c r="T1230" s="14">
        <f t="shared" si="3171"/>
        <v>0</v>
      </c>
      <c r="U1230" s="14">
        <f t="shared" si="3172"/>
        <v>0</v>
      </c>
      <c r="V1230" s="14">
        <f t="shared" si="3172"/>
        <v>0</v>
      </c>
      <c r="W1230" s="14">
        <f t="shared" si="3172"/>
        <v>0</v>
      </c>
      <c r="X1230" s="14">
        <f t="shared" si="3172"/>
        <v>0</v>
      </c>
      <c r="Y1230" s="14">
        <f t="shared" si="3172"/>
        <v>0</v>
      </c>
      <c r="Z1230" s="14">
        <f t="shared" si="3172"/>
        <v>0</v>
      </c>
      <c r="AA1230" s="14">
        <f t="shared" si="3172"/>
        <v>0</v>
      </c>
      <c r="AB1230" s="14">
        <f t="shared" si="3172"/>
        <v>0</v>
      </c>
      <c r="AC1230" s="14">
        <f t="shared" si="3172"/>
        <v>0</v>
      </c>
      <c r="AD1230" s="14">
        <f t="shared" si="3172"/>
        <v>0</v>
      </c>
      <c r="AE1230" s="14">
        <f t="shared" si="3172"/>
        <v>0</v>
      </c>
      <c r="AF1230" s="14">
        <f t="shared" si="3104"/>
        <v>324.5</v>
      </c>
      <c r="AG1230" s="14">
        <f t="shared" si="3105"/>
        <v>324.5</v>
      </c>
      <c r="AH1230" s="14">
        <f t="shared" si="3106"/>
        <v>324.5</v>
      </c>
      <c r="AI1230" s="14">
        <f t="shared" si="3172"/>
        <v>0</v>
      </c>
      <c r="AJ1230" s="14">
        <f t="shared" si="3172"/>
        <v>0</v>
      </c>
      <c r="AK1230" s="14">
        <f t="shared" si="3067"/>
        <v>324.5</v>
      </c>
      <c r="AL1230" s="14">
        <f t="shared" si="3068"/>
        <v>324.5</v>
      </c>
      <c r="AM1230" s="14">
        <f t="shared" si="3069"/>
        <v>324.5</v>
      </c>
      <c r="AN1230" s="14">
        <f t="shared" si="3172"/>
        <v>0</v>
      </c>
      <c r="AO1230" s="14">
        <f t="shared" si="3172"/>
        <v>0</v>
      </c>
      <c r="AP1230" s="14">
        <f t="shared" si="3172"/>
        <v>0</v>
      </c>
      <c r="AQ1230" s="14">
        <f t="shared" si="3172"/>
        <v>0</v>
      </c>
      <c r="AR1230" s="14">
        <f t="shared" si="3172"/>
        <v>0</v>
      </c>
      <c r="AS1230" s="14">
        <f t="shared" si="3172"/>
        <v>0</v>
      </c>
      <c r="AT1230" s="14">
        <f t="shared" si="3172"/>
        <v>0</v>
      </c>
      <c r="AU1230" s="14">
        <f t="shared" si="3172"/>
        <v>0</v>
      </c>
      <c r="AV1230" s="14">
        <f t="shared" si="3172"/>
        <v>0</v>
      </c>
      <c r="AW1230" s="14">
        <f t="shared" si="3172"/>
        <v>0</v>
      </c>
      <c r="AX1230" s="14">
        <f t="shared" si="3172"/>
        <v>0</v>
      </c>
      <c r="AY1230" s="14">
        <f t="shared" si="3046"/>
        <v>324.5</v>
      </c>
      <c r="AZ1230" s="14">
        <f t="shared" si="3047"/>
        <v>324.5</v>
      </c>
      <c r="BA1230" s="14">
        <f t="shared" si="3048"/>
        <v>324.5</v>
      </c>
      <c r="BB1230" s="14">
        <f t="shared" si="3172"/>
        <v>0</v>
      </c>
      <c r="BC1230" s="2"/>
    </row>
    <row r="1231" spans="1:55" ht="31.5" customHeight="1" x14ac:dyDescent="0.25">
      <c r="A1231" s="8" t="s">
        <v>53</v>
      </c>
      <c r="B1231" s="8" t="s">
        <v>24</v>
      </c>
      <c r="C1231" s="8" t="s">
        <v>25</v>
      </c>
      <c r="D1231" s="8" t="s">
        <v>910</v>
      </c>
      <c r="E1231" s="43" t="s">
        <v>150</v>
      </c>
      <c r="F1231" s="24" t="s">
        <v>469</v>
      </c>
      <c r="G1231" s="14">
        <f t="shared" si="3169"/>
        <v>324.5</v>
      </c>
      <c r="H1231" s="14">
        <f t="shared" si="3169"/>
        <v>324.5</v>
      </c>
      <c r="I1231" s="14">
        <f t="shared" si="3169"/>
        <v>324.5</v>
      </c>
      <c r="J1231" s="14">
        <f t="shared" si="3169"/>
        <v>0</v>
      </c>
      <c r="K1231" s="14">
        <f t="shared" si="3169"/>
        <v>0</v>
      </c>
      <c r="L1231" s="14">
        <f t="shared" si="3169"/>
        <v>0</v>
      </c>
      <c r="M1231" s="14">
        <f t="shared" si="3116"/>
        <v>324.5</v>
      </c>
      <c r="N1231" s="14">
        <f t="shared" si="3117"/>
        <v>324.5</v>
      </c>
      <c r="O1231" s="14">
        <f t="shared" si="3118"/>
        <v>324.5</v>
      </c>
      <c r="P1231" s="14">
        <f t="shared" si="3170"/>
        <v>0</v>
      </c>
      <c r="Q1231" s="14">
        <f t="shared" si="3170"/>
        <v>0</v>
      </c>
      <c r="R1231" s="14">
        <f t="shared" si="3171"/>
        <v>0</v>
      </c>
      <c r="S1231" s="14">
        <f t="shared" si="3171"/>
        <v>0</v>
      </c>
      <c r="T1231" s="14">
        <f t="shared" si="3171"/>
        <v>0</v>
      </c>
      <c r="U1231" s="14">
        <f t="shared" si="3172"/>
        <v>0</v>
      </c>
      <c r="V1231" s="14">
        <f t="shared" si="3172"/>
        <v>0</v>
      </c>
      <c r="W1231" s="14">
        <f t="shared" si="3172"/>
        <v>0</v>
      </c>
      <c r="X1231" s="14">
        <f t="shared" si="3172"/>
        <v>0</v>
      </c>
      <c r="Y1231" s="14">
        <f t="shared" si="3172"/>
        <v>0</v>
      </c>
      <c r="Z1231" s="14">
        <f t="shared" si="3172"/>
        <v>0</v>
      </c>
      <c r="AA1231" s="14">
        <f t="shared" si="3172"/>
        <v>0</v>
      </c>
      <c r="AB1231" s="14">
        <f t="shared" si="3172"/>
        <v>0</v>
      </c>
      <c r="AC1231" s="14">
        <f t="shared" si="3172"/>
        <v>0</v>
      </c>
      <c r="AD1231" s="14">
        <f t="shared" si="3172"/>
        <v>0</v>
      </c>
      <c r="AE1231" s="14">
        <f t="shared" si="3172"/>
        <v>0</v>
      </c>
      <c r="AF1231" s="14">
        <f t="shared" si="3104"/>
        <v>324.5</v>
      </c>
      <c r="AG1231" s="14">
        <f t="shared" si="3105"/>
        <v>324.5</v>
      </c>
      <c r="AH1231" s="14">
        <f t="shared" si="3106"/>
        <v>324.5</v>
      </c>
      <c r="AI1231" s="14">
        <f t="shared" si="3172"/>
        <v>0</v>
      </c>
      <c r="AJ1231" s="14">
        <f t="shared" si="3172"/>
        <v>0</v>
      </c>
      <c r="AK1231" s="14">
        <f t="shared" si="3067"/>
        <v>324.5</v>
      </c>
      <c r="AL1231" s="14">
        <f t="shared" si="3068"/>
        <v>324.5</v>
      </c>
      <c r="AM1231" s="14">
        <f t="shared" si="3069"/>
        <v>324.5</v>
      </c>
      <c r="AN1231" s="14">
        <f t="shared" si="3172"/>
        <v>0</v>
      </c>
      <c r="AO1231" s="14">
        <f t="shared" si="3172"/>
        <v>0</v>
      </c>
      <c r="AP1231" s="14">
        <f t="shared" si="3172"/>
        <v>0</v>
      </c>
      <c r="AQ1231" s="14">
        <f t="shared" si="3172"/>
        <v>0</v>
      </c>
      <c r="AR1231" s="14">
        <f t="shared" si="3172"/>
        <v>0</v>
      </c>
      <c r="AS1231" s="14">
        <f t="shared" si="3172"/>
        <v>0</v>
      </c>
      <c r="AT1231" s="14">
        <f t="shared" si="3172"/>
        <v>0</v>
      </c>
      <c r="AU1231" s="14">
        <f t="shared" si="3172"/>
        <v>0</v>
      </c>
      <c r="AV1231" s="14">
        <f t="shared" si="3172"/>
        <v>0</v>
      </c>
      <c r="AW1231" s="14">
        <f t="shared" si="3172"/>
        <v>0</v>
      </c>
      <c r="AX1231" s="14">
        <f t="shared" si="3172"/>
        <v>0</v>
      </c>
      <c r="AY1231" s="14">
        <f t="shared" si="3046"/>
        <v>324.5</v>
      </c>
      <c r="AZ1231" s="14">
        <f t="shared" si="3047"/>
        <v>324.5</v>
      </c>
      <c r="BA1231" s="14">
        <f t="shared" si="3048"/>
        <v>324.5</v>
      </c>
      <c r="BB1231" s="14">
        <f t="shared" si="3172"/>
        <v>0</v>
      </c>
      <c r="BC1231" s="2"/>
    </row>
    <row r="1232" spans="1:55" ht="31.5" customHeight="1" x14ac:dyDescent="0.25">
      <c r="A1232" s="8" t="s">
        <v>53</v>
      </c>
      <c r="B1232" s="8" t="s">
        <v>24</v>
      </c>
      <c r="C1232" s="8" t="s">
        <v>25</v>
      </c>
      <c r="D1232" s="8" t="s">
        <v>910</v>
      </c>
      <c r="E1232" s="8" t="s">
        <v>1071</v>
      </c>
      <c r="F1232" s="24" t="s">
        <v>470</v>
      </c>
      <c r="G1232" s="14">
        <v>324.5</v>
      </c>
      <c r="H1232" s="14">
        <v>324.5</v>
      </c>
      <c r="I1232" s="14">
        <v>324.5</v>
      </c>
      <c r="J1232" s="14"/>
      <c r="K1232" s="14"/>
      <c r="L1232" s="14"/>
      <c r="M1232" s="14">
        <f t="shared" si="3116"/>
        <v>324.5</v>
      </c>
      <c r="N1232" s="14">
        <f t="shared" si="3117"/>
        <v>324.5</v>
      </c>
      <c r="O1232" s="14">
        <f t="shared" si="3118"/>
        <v>324.5</v>
      </c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>
        <f t="shared" si="3104"/>
        <v>324.5</v>
      </c>
      <c r="AG1232" s="14">
        <f t="shared" si="3105"/>
        <v>324.5</v>
      </c>
      <c r="AH1232" s="14">
        <f t="shared" si="3106"/>
        <v>324.5</v>
      </c>
      <c r="AI1232" s="14"/>
      <c r="AJ1232" s="14"/>
      <c r="AK1232" s="14">
        <f t="shared" si="3067"/>
        <v>324.5</v>
      </c>
      <c r="AL1232" s="14">
        <f t="shared" si="3068"/>
        <v>324.5</v>
      </c>
      <c r="AM1232" s="14">
        <f t="shared" si="3069"/>
        <v>324.5</v>
      </c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>
        <f t="shared" si="3046"/>
        <v>324.5</v>
      </c>
      <c r="AZ1232" s="14">
        <f t="shared" si="3047"/>
        <v>324.5</v>
      </c>
      <c r="BA1232" s="14">
        <f t="shared" si="3048"/>
        <v>324.5</v>
      </c>
      <c r="BB1232" s="14"/>
      <c r="BC1232" s="2"/>
    </row>
    <row r="1233" spans="1:55" ht="31.5" customHeight="1" x14ac:dyDescent="0.25">
      <c r="A1233" s="8" t="s">
        <v>53</v>
      </c>
      <c r="B1233" s="8" t="s">
        <v>24</v>
      </c>
      <c r="C1233" s="8" t="s">
        <v>25</v>
      </c>
      <c r="D1233" s="8" t="s">
        <v>135</v>
      </c>
      <c r="E1233" s="8"/>
      <c r="F1233" s="13" t="s">
        <v>491</v>
      </c>
      <c r="G1233" s="14">
        <f t="shared" ref="G1233:L1236" si="3173">G1234</f>
        <v>642.4</v>
      </c>
      <c r="H1233" s="14">
        <f t="shared" si="3173"/>
        <v>254</v>
      </c>
      <c r="I1233" s="14">
        <f t="shared" si="3173"/>
        <v>254</v>
      </c>
      <c r="J1233" s="14">
        <f t="shared" si="3173"/>
        <v>0</v>
      </c>
      <c r="K1233" s="14">
        <f t="shared" si="3173"/>
        <v>0</v>
      </c>
      <c r="L1233" s="14">
        <f t="shared" si="3173"/>
        <v>0</v>
      </c>
      <c r="M1233" s="14">
        <f t="shared" si="3116"/>
        <v>642.4</v>
      </c>
      <c r="N1233" s="14">
        <f t="shared" si="3117"/>
        <v>254</v>
      </c>
      <c r="O1233" s="14">
        <f t="shared" si="3118"/>
        <v>254</v>
      </c>
      <c r="P1233" s="14">
        <f t="shared" ref="P1233:Q1236" si="3174">P1234</f>
        <v>0</v>
      </c>
      <c r="Q1233" s="14">
        <f t="shared" si="3174"/>
        <v>0</v>
      </c>
      <c r="R1233" s="14">
        <f t="shared" ref="R1233:T1236" si="3175">R1234</f>
        <v>0</v>
      </c>
      <c r="S1233" s="14">
        <f t="shared" si="3175"/>
        <v>0</v>
      </c>
      <c r="T1233" s="14">
        <f t="shared" si="3175"/>
        <v>0</v>
      </c>
      <c r="U1233" s="14">
        <f t="shared" ref="U1233:BB1236" si="3176">U1234</f>
        <v>0</v>
      </c>
      <c r="V1233" s="14">
        <f t="shared" si="3176"/>
        <v>0</v>
      </c>
      <c r="W1233" s="14">
        <f t="shared" si="3176"/>
        <v>0</v>
      </c>
      <c r="X1233" s="14">
        <f t="shared" si="3176"/>
        <v>0</v>
      </c>
      <c r="Y1233" s="14">
        <f t="shared" si="3176"/>
        <v>0</v>
      </c>
      <c r="Z1233" s="14">
        <f t="shared" si="3176"/>
        <v>0</v>
      </c>
      <c r="AA1233" s="14">
        <f t="shared" si="3176"/>
        <v>0</v>
      </c>
      <c r="AB1233" s="14">
        <f t="shared" si="3176"/>
        <v>0</v>
      </c>
      <c r="AC1233" s="14">
        <f t="shared" si="3176"/>
        <v>0</v>
      </c>
      <c r="AD1233" s="14">
        <f t="shared" si="3176"/>
        <v>0</v>
      </c>
      <c r="AE1233" s="14">
        <f t="shared" si="3176"/>
        <v>0</v>
      </c>
      <c r="AF1233" s="14">
        <f t="shared" si="3104"/>
        <v>642.4</v>
      </c>
      <c r="AG1233" s="14">
        <f t="shared" si="3105"/>
        <v>254</v>
      </c>
      <c r="AH1233" s="14">
        <f t="shared" si="3106"/>
        <v>254</v>
      </c>
      <c r="AI1233" s="14">
        <f t="shared" si="3176"/>
        <v>0</v>
      </c>
      <c r="AJ1233" s="14">
        <f t="shared" si="3176"/>
        <v>0</v>
      </c>
      <c r="AK1233" s="14">
        <f t="shared" si="3067"/>
        <v>642.4</v>
      </c>
      <c r="AL1233" s="14">
        <f t="shared" si="3068"/>
        <v>254</v>
      </c>
      <c r="AM1233" s="14">
        <f t="shared" si="3069"/>
        <v>254</v>
      </c>
      <c r="AN1233" s="14">
        <f t="shared" si="3176"/>
        <v>0</v>
      </c>
      <c r="AO1233" s="14">
        <f t="shared" si="3176"/>
        <v>0</v>
      </c>
      <c r="AP1233" s="14">
        <f t="shared" si="3176"/>
        <v>0</v>
      </c>
      <c r="AQ1233" s="14">
        <f t="shared" si="3176"/>
        <v>0</v>
      </c>
      <c r="AR1233" s="14">
        <f t="shared" si="3176"/>
        <v>0</v>
      </c>
      <c r="AS1233" s="14">
        <f t="shared" si="3176"/>
        <v>0</v>
      </c>
      <c r="AT1233" s="14">
        <f t="shared" si="3176"/>
        <v>0</v>
      </c>
      <c r="AU1233" s="14">
        <f t="shared" si="3176"/>
        <v>0</v>
      </c>
      <c r="AV1233" s="14">
        <f t="shared" si="3176"/>
        <v>0</v>
      </c>
      <c r="AW1233" s="14">
        <f t="shared" si="3176"/>
        <v>0</v>
      </c>
      <c r="AX1233" s="14">
        <f t="shared" si="3176"/>
        <v>0</v>
      </c>
      <c r="AY1233" s="14">
        <f t="shared" si="3046"/>
        <v>642.4</v>
      </c>
      <c r="AZ1233" s="14">
        <f t="shared" si="3047"/>
        <v>254</v>
      </c>
      <c r="BA1233" s="14">
        <f t="shared" si="3048"/>
        <v>254</v>
      </c>
      <c r="BB1233" s="14">
        <f t="shared" si="3176"/>
        <v>0</v>
      </c>
      <c r="BC1233" s="2"/>
    </row>
    <row r="1234" spans="1:55" ht="31.5" customHeight="1" x14ac:dyDescent="0.25">
      <c r="A1234" s="8" t="s">
        <v>53</v>
      </c>
      <c r="B1234" s="8" t="s">
        <v>24</v>
      </c>
      <c r="C1234" s="8" t="s">
        <v>25</v>
      </c>
      <c r="D1234" s="8" t="s">
        <v>136</v>
      </c>
      <c r="E1234" s="8"/>
      <c r="F1234" s="13" t="s">
        <v>494</v>
      </c>
      <c r="G1234" s="14">
        <f t="shared" si="3173"/>
        <v>642.4</v>
      </c>
      <c r="H1234" s="14">
        <f t="shared" si="3173"/>
        <v>254</v>
      </c>
      <c r="I1234" s="14">
        <f t="shared" si="3173"/>
        <v>254</v>
      </c>
      <c r="J1234" s="14">
        <f t="shared" si="3173"/>
        <v>0</v>
      </c>
      <c r="K1234" s="14">
        <f t="shared" si="3173"/>
        <v>0</v>
      </c>
      <c r="L1234" s="14">
        <f t="shared" si="3173"/>
        <v>0</v>
      </c>
      <c r="M1234" s="14">
        <f t="shared" si="3116"/>
        <v>642.4</v>
      </c>
      <c r="N1234" s="14">
        <f t="shared" si="3117"/>
        <v>254</v>
      </c>
      <c r="O1234" s="14">
        <f t="shared" si="3118"/>
        <v>254</v>
      </c>
      <c r="P1234" s="14">
        <f t="shared" si="3174"/>
        <v>0</v>
      </c>
      <c r="Q1234" s="14">
        <f t="shared" si="3174"/>
        <v>0</v>
      </c>
      <c r="R1234" s="14">
        <f t="shared" si="3175"/>
        <v>0</v>
      </c>
      <c r="S1234" s="14">
        <f t="shared" si="3175"/>
        <v>0</v>
      </c>
      <c r="T1234" s="14">
        <f t="shared" si="3175"/>
        <v>0</v>
      </c>
      <c r="U1234" s="14">
        <f t="shared" si="3176"/>
        <v>0</v>
      </c>
      <c r="V1234" s="14">
        <f t="shared" si="3176"/>
        <v>0</v>
      </c>
      <c r="W1234" s="14">
        <f t="shared" si="3176"/>
        <v>0</v>
      </c>
      <c r="X1234" s="14">
        <f t="shared" si="3176"/>
        <v>0</v>
      </c>
      <c r="Y1234" s="14">
        <f t="shared" si="3176"/>
        <v>0</v>
      </c>
      <c r="Z1234" s="14">
        <f t="shared" si="3176"/>
        <v>0</v>
      </c>
      <c r="AA1234" s="14">
        <f t="shared" si="3176"/>
        <v>0</v>
      </c>
      <c r="AB1234" s="14">
        <f t="shared" si="3176"/>
        <v>0</v>
      </c>
      <c r="AC1234" s="14">
        <f t="shared" si="3176"/>
        <v>0</v>
      </c>
      <c r="AD1234" s="14">
        <f t="shared" si="3176"/>
        <v>0</v>
      </c>
      <c r="AE1234" s="14">
        <f t="shared" si="3176"/>
        <v>0</v>
      </c>
      <c r="AF1234" s="14">
        <f t="shared" si="3104"/>
        <v>642.4</v>
      </c>
      <c r="AG1234" s="14">
        <f t="shared" si="3105"/>
        <v>254</v>
      </c>
      <c r="AH1234" s="14">
        <f t="shared" si="3106"/>
        <v>254</v>
      </c>
      <c r="AI1234" s="14">
        <f t="shared" si="3176"/>
        <v>0</v>
      </c>
      <c r="AJ1234" s="14">
        <f t="shared" si="3176"/>
        <v>0</v>
      </c>
      <c r="AK1234" s="14">
        <f t="shared" si="3067"/>
        <v>642.4</v>
      </c>
      <c r="AL1234" s="14">
        <f t="shared" si="3068"/>
        <v>254</v>
      </c>
      <c r="AM1234" s="14">
        <f t="shared" si="3069"/>
        <v>254</v>
      </c>
      <c r="AN1234" s="14">
        <f t="shared" si="3176"/>
        <v>0</v>
      </c>
      <c r="AO1234" s="14">
        <f t="shared" si="3176"/>
        <v>0</v>
      </c>
      <c r="AP1234" s="14">
        <f t="shared" si="3176"/>
        <v>0</v>
      </c>
      <c r="AQ1234" s="14">
        <f t="shared" si="3176"/>
        <v>0</v>
      </c>
      <c r="AR1234" s="14">
        <f t="shared" si="3176"/>
        <v>0</v>
      </c>
      <c r="AS1234" s="14">
        <f t="shared" si="3176"/>
        <v>0</v>
      </c>
      <c r="AT1234" s="14">
        <f t="shared" si="3176"/>
        <v>0</v>
      </c>
      <c r="AU1234" s="14">
        <f t="shared" si="3176"/>
        <v>0</v>
      </c>
      <c r="AV1234" s="14">
        <f t="shared" si="3176"/>
        <v>0</v>
      </c>
      <c r="AW1234" s="14">
        <f t="shared" si="3176"/>
        <v>0</v>
      </c>
      <c r="AX1234" s="14">
        <f t="shared" si="3176"/>
        <v>0</v>
      </c>
      <c r="AY1234" s="14">
        <f t="shared" si="3046"/>
        <v>642.4</v>
      </c>
      <c r="AZ1234" s="14">
        <f t="shared" si="3047"/>
        <v>254</v>
      </c>
      <c r="BA1234" s="14">
        <f t="shared" si="3048"/>
        <v>254</v>
      </c>
      <c r="BB1234" s="14">
        <f t="shared" si="3176"/>
        <v>0</v>
      </c>
      <c r="BC1234" s="2"/>
    </row>
    <row r="1235" spans="1:55" ht="63" x14ac:dyDescent="0.25">
      <c r="A1235" s="8" t="s">
        <v>53</v>
      </c>
      <c r="B1235" s="8" t="s">
        <v>24</v>
      </c>
      <c r="C1235" s="8" t="s">
        <v>25</v>
      </c>
      <c r="D1235" s="8" t="s">
        <v>137</v>
      </c>
      <c r="E1235" s="8"/>
      <c r="F1235" s="13" t="s">
        <v>809</v>
      </c>
      <c r="G1235" s="14">
        <f t="shared" si="3173"/>
        <v>642.4</v>
      </c>
      <c r="H1235" s="14">
        <f t="shared" si="3173"/>
        <v>254</v>
      </c>
      <c r="I1235" s="14">
        <f t="shared" si="3173"/>
        <v>254</v>
      </c>
      <c r="J1235" s="14">
        <f t="shared" si="3173"/>
        <v>0</v>
      </c>
      <c r="K1235" s="14">
        <f t="shared" si="3173"/>
        <v>0</v>
      </c>
      <c r="L1235" s="14">
        <f t="shared" si="3173"/>
        <v>0</v>
      </c>
      <c r="M1235" s="14">
        <f t="shared" si="3116"/>
        <v>642.4</v>
      </c>
      <c r="N1235" s="14">
        <f t="shared" si="3117"/>
        <v>254</v>
      </c>
      <c r="O1235" s="14">
        <f t="shared" si="3118"/>
        <v>254</v>
      </c>
      <c r="P1235" s="14">
        <f t="shared" si="3174"/>
        <v>0</v>
      </c>
      <c r="Q1235" s="14">
        <f t="shared" si="3174"/>
        <v>0</v>
      </c>
      <c r="R1235" s="14">
        <f t="shared" si="3175"/>
        <v>0</v>
      </c>
      <c r="S1235" s="14">
        <f t="shared" si="3175"/>
        <v>0</v>
      </c>
      <c r="T1235" s="14">
        <f t="shared" si="3175"/>
        <v>0</v>
      </c>
      <c r="U1235" s="14">
        <f t="shared" si="3176"/>
        <v>0</v>
      </c>
      <c r="V1235" s="14">
        <f t="shared" si="3176"/>
        <v>0</v>
      </c>
      <c r="W1235" s="14">
        <f t="shared" si="3176"/>
        <v>0</v>
      </c>
      <c r="X1235" s="14">
        <f t="shared" si="3176"/>
        <v>0</v>
      </c>
      <c r="Y1235" s="14">
        <f t="shared" si="3176"/>
        <v>0</v>
      </c>
      <c r="Z1235" s="14">
        <f t="shared" si="3176"/>
        <v>0</v>
      </c>
      <c r="AA1235" s="14">
        <f t="shared" si="3176"/>
        <v>0</v>
      </c>
      <c r="AB1235" s="14">
        <f t="shared" si="3176"/>
        <v>0</v>
      </c>
      <c r="AC1235" s="14">
        <f t="shared" si="3176"/>
        <v>0</v>
      </c>
      <c r="AD1235" s="14">
        <f t="shared" si="3176"/>
        <v>0</v>
      </c>
      <c r="AE1235" s="14">
        <f t="shared" si="3176"/>
        <v>0</v>
      </c>
      <c r="AF1235" s="14">
        <f t="shared" si="3104"/>
        <v>642.4</v>
      </c>
      <c r="AG1235" s="14">
        <f t="shared" si="3105"/>
        <v>254</v>
      </c>
      <c r="AH1235" s="14">
        <f t="shared" si="3106"/>
        <v>254</v>
      </c>
      <c r="AI1235" s="14">
        <f t="shared" si="3176"/>
        <v>0</v>
      </c>
      <c r="AJ1235" s="14">
        <f t="shared" si="3176"/>
        <v>0</v>
      </c>
      <c r="AK1235" s="14">
        <f t="shared" si="3067"/>
        <v>642.4</v>
      </c>
      <c r="AL1235" s="14">
        <f t="shared" si="3068"/>
        <v>254</v>
      </c>
      <c r="AM1235" s="14">
        <f t="shared" si="3069"/>
        <v>254</v>
      </c>
      <c r="AN1235" s="14">
        <f t="shared" si="3176"/>
        <v>0</v>
      </c>
      <c r="AO1235" s="14">
        <f t="shared" si="3176"/>
        <v>0</v>
      </c>
      <c r="AP1235" s="14">
        <f t="shared" si="3176"/>
        <v>0</v>
      </c>
      <c r="AQ1235" s="14">
        <f t="shared" si="3176"/>
        <v>0</v>
      </c>
      <c r="AR1235" s="14">
        <f t="shared" si="3176"/>
        <v>0</v>
      </c>
      <c r="AS1235" s="14">
        <f t="shared" si="3176"/>
        <v>0</v>
      </c>
      <c r="AT1235" s="14">
        <f t="shared" si="3176"/>
        <v>0</v>
      </c>
      <c r="AU1235" s="14">
        <f t="shared" si="3176"/>
        <v>0</v>
      </c>
      <c r="AV1235" s="14">
        <f t="shared" si="3176"/>
        <v>0</v>
      </c>
      <c r="AW1235" s="14">
        <f t="shared" si="3176"/>
        <v>0</v>
      </c>
      <c r="AX1235" s="14">
        <f t="shared" si="3176"/>
        <v>0</v>
      </c>
      <c r="AY1235" s="14">
        <f t="shared" ref="AY1235:AY1298" si="3177">AK1235+AN1235+AO1235+AP1235+AQ1235+AR1235</f>
        <v>642.4</v>
      </c>
      <c r="AZ1235" s="14">
        <f t="shared" ref="AZ1235:AZ1298" si="3178">AL1235+AS1235+AT1235+AU1235</f>
        <v>254</v>
      </c>
      <c r="BA1235" s="14">
        <f t="shared" ref="BA1235:BA1298" si="3179">AM1235+AV1235+AW1235+AX1235</f>
        <v>254</v>
      </c>
      <c r="BB1235" s="14">
        <f t="shared" si="3176"/>
        <v>0</v>
      </c>
      <c r="BC1235" s="2"/>
    </row>
    <row r="1236" spans="1:55" ht="31.5" customHeight="1" x14ac:dyDescent="0.25">
      <c r="A1236" s="8" t="s">
        <v>53</v>
      </c>
      <c r="B1236" s="8" t="s">
        <v>24</v>
      </c>
      <c r="C1236" s="8" t="s">
        <v>25</v>
      </c>
      <c r="D1236" s="8" t="s">
        <v>137</v>
      </c>
      <c r="E1236" s="43" t="s">
        <v>150</v>
      </c>
      <c r="F1236" s="24" t="s">
        <v>469</v>
      </c>
      <c r="G1236" s="14">
        <f t="shared" si="3173"/>
        <v>642.4</v>
      </c>
      <c r="H1236" s="14">
        <f t="shared" si="3173"/>
        <v>254</v>
      </c>
      <c r="I1236" s="14">
        <f t="shared" si="3173"/>
        <v>254</v>
      </c>
      <c r="J1236" s="14">
        <f t="shared" si="3173"/>
        <v>0</v>
      </c>
      <c r="K1236" s="14">
        <f t="shared" si="3173"/>
        <v>0</v>
      </c>
      <c r="L1236" s="14">
        <f t="shared" si="3173"/>
        <v>0</v>
      </c>
      <c r="M1236" s="14">
        <f t="shared" si="3116"/>
        <v>642.4</v>
      </c>
      <c r="N1236" s="14">
        <f t="shared" si="3117"/>
        <v>254</v>
      </c>
      <c r="O1236" s="14">
        <f t="shared" si="3118"/>
        <v>254</v>
      </c>
      <c r="P1236" s="14">
        <f t="shared" si="3174"/>
        <v>0</v>
      </c>
      <c r="Q1236" s="14">
        <f t="shared" si="3174"/>
        <v>0</v>
      </c>
      <c r="R1236" s="14">
        <f t="shared" si="3175"/>
        <v>0</v>
      </c>
      <c r="S1236" s="14">
        <f t="shared" si="3175"/>
        <v>0</v>
      </c>
      <c r="T1236" s="14">
        <f t="shared" si="3175"/>
        <v>0</v>
      </c>
      <c r="U1236" s="14">
        <f t="shared" si="3176"/>
        <v>0</v>
      </c>
      <c r="V1236" s="14">
        <f t="shared" si="3176"/>
        <v>0</v>
      </c>
      <c r="W1236" s="14">
        <f t="shared" si="3176"/>
        <v>0</v>
      </c>
      <c r="X1236" s="14">
        <f t="shared" si="3176"/>
        <v>0</v>
      </c>
      <c r="Y1236" s="14">
        <f t="shared" si="3176"/>
        <v>0</v>
      </c>
      <c r="Z1236" s="14">
        <f t="shared" si="3176"/>
        <v>0</v>
      </c>
      <c r="AA1236" s="14">
        <f t="shared" si="3176"/>
        <v>0</v>
      </c>
      <c r="AB1236" s="14">
        <f t="shared" si="3176"/>
        <v>0</v>
      </c>
      <c r="AC1236" s="14">
        <f t="shared" si="3176"/>
        <v>0</v>
      </c>
      <c r="AD1236" s="14">
        <f t="shared" si="3176"/>
        <v>0</v>
      </c>
      <c r="AE1236" s="14">
        <f t="shared" si="3176"/>
        <v>0</v>
      </c>
      <c r="AF1236" s="14">
        <f t="shared" si="3104"/>
        <v>642.4</v>
      </c>
      <c r="AG1236" s="14">
        <f t="shared" si="3105"/>
        <v>254</v>
      </c>
      <c r="AH1236" s="14">
        <f t="shared" si="3106"/>
        <v>254</v>
      </c>
      <c r="AI1236" s="14">
        <f t="shared" si="3176"/>
        <v>0</v>
      </c>
      <c r="AJ1236" s="14">
        <f t="shared" si="3176"/>
        <v>0</v>
      </c>
      <c r="AK1236" s="14">
        <f t="shared" si="3067"/>
        <v>642.4</v>
      </c>
      <c r="AL1236" s="14">
        <f t="shared" si="3068"/>
        <v>254</v>
      </c>
      <c r="AM1236" s="14">
        <f t="shared" si="3069"/>
        <v>254</v>
      </c>
      <c r="AN1236" s="14">
        <f t="shared" si="3176"/>
        <v>0</v>
      </c>
      <c r="AO1236" s="14">
        <f t="shared" si="3176"/>
        <v>0</v>
      </c>
      <c r="AP1236" s="14">
        <f t="shared" si="3176"/>
        <v>0</v>
      </c>
      <c r="AQ1236" s="14">
        <f t="shared" si="3176"/>
        <v>0</v>
      </c>
      <c r="AR1236" s="14">
        <f t="shared" si="3176"/>
        <v>0</v>
      </c>
      <c r="AS1236" s="14">
        <f t="shared" si="3176"/>
        <v>0</v>
      </c>
      <c r="AT1236" s="14">
        <f t="shared" si="3176"/>
        <v>0</v>
      </c>
      <c r="AU1236" s="14">
        <f t="shared" si="3176"/>
        <v>0</v>
      </c>
      <c r="AV1236" s="14">
        <f t="shared" si="3176"/>
        <v>0</v>
      </c>
      <c r="AW1236" s="14">
        <f t="shared" si="3176"/>
        <v>0</v>
      </c>
      <c r="AX1236" s="14">
        <f t="shared" si="3176"/>
        <v>0</v>
      </c>
      <c r="AY1236" s="14">
        <f t="shared" si="3177"/>
        <v>642.4</v>
      </c>
      <c r="AZ1236" s="14">
        <f t="shared" si="3178"/>
        <v>254</v>
      </c>
      <c r="BA1236" s="14">
        <f t="shared" si="3179"/>
        <v>254</v>
      </c>
      <c r="BB1236" s="14">
        <f t="shared" si="3176"/>
        <v>0</v>
      </c>
      <c r="BC1236" s="2"/>
    </row>
    <row r="1237" spans="1:55" ht="31.5" customHeight="1" x14ac:dyDescent="0.25">
      <c r="A1237" s="8" t="s">
        <v>53</v>
      </c>
      <c r="B1237" s="8" t="s">
        <v>24</v>
      </c>
      <c r="C1237" s="8" t="s">
        <v>25</v>
      </c>
      <c r="D1237" s="8" t="s">
        <v>137</v>
      </c>
      <c r="E1237" s="8" t="s">
        <v>1071</v>
      </c>
      <c r="F1237" s="24" t="s">
        <v>470</v>
      </c>
      <c r="G1237" s="14">
        <v>642.4</v>
      </c>
      <c r="H1237" s="14">
        <v>254</v>
      </c>
      <c r="I1237" s="14">
        <v>254</v>
      </c>
      <c r="J1237" s="14"/>
      <c r="K1237" s="14"/>
      <c r="L1237" s="14"/>
      <c r="M1237" s="14">
        <f t="shared" si="3116"/>
        <v>642.4</v>
      </c>
      <c r="N1237" s="14">
        <f t="shared" si="3117"/>
        <v>254</v>
      </c>
      <c r="O1237" s="14">
        <f t="shared" si="3118"/>
        <v>254</v>
      </c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>
        <f t="shared" si="3104"/>
        <v>642.4</v>
      </c>
      <c r="AG1237" s="14">
        <f t="shared" si="3105"/>
        <v>254</v>
      </c>
      <c r="AH1237" s="14">
        <f t="shared" si="3106"/>
        <v>254</v>
      </c>
      <c r="AI1237" s="14"/>
      <c r="AJ1237" s="14"/>
      <c r="AK1237" s="14">
        <f t="shared" si="3067"/>
        <v>642.4</v>
      </c>
      <c r="AL1237" s="14">
        <f t="shared" si="3068"/>
        <v>254</v>
      </c>
      <c r="AM1237" s="14">
        <f t="shared" si="3069"/>
        <v>254</v>
      </c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>
        <f t="shared" si="3177"/>
        <v>642.4</v>
      </c>
      <c r="AZ1237" s="14">
        <f t="shared" si="3178"/>
        <v>254</v>
      </c>
      <c r="BA1237" s="14">
        <f t="shared" si="3179"/>
        <v>254</v>
      </c>
      <c r="BB1237" s="14"/>
      <c r="BC1237" s="2"/>
    </row>
    <row r="1238" spans="1:55" s="3" customFormat="1" ht="16.5" customHeight="1" x14ac:dyDescent="0.25">
      <c r="A1238" s="10" t="s">
        <v>53</v>
      </c>
      <c r="B1238" s="10" t="s">
        <v>31</v>
      </c>
      <c r="C1238" s="10"/>
      <c r="D1238" s="10"/>
      <c r="E1238" s="10"/>
      <c r="F1238" s="5" t="s">
        <v>57</v>
      </c>
      <c r="G1238" s="15">
        <f>G1246+G1261+G1239</f>
        <v>45183</v>
      </c>
      <c r="H1238" s="15">
        <f>H1246+H1261+H1239</f>
        <v>36949</v>
      </c>
      <c r="I1238" s="15">
        <f>I1246+I1261+I1239</f>
        <v>38911.300000000003</v>
      </c>
      <c r="J1238" s="15">
        <f t="shared" ref="J1238:L1238" si="3180">J1246+J1261+J1239</f>
        <v>1054.5</v>
      </c>
      <c r="K1238" s="15">
        <f t="shared" si="3180"/>
        <v>0</v>
      </c>
      <c r="L1238" s="15">
        <f t="shared" si="3180"/>
        <v>0</v>
      </c>
      <c r="M1238" s="15">
        <f t="shared" si="3116"/>
        <v>46237.5</v>
      </c>
      <c r="N1238" s="15">
        <f t="shared" si="3117"/>
        <v>36949</v>
      </c>
      <c r="O1238" s="15">
        <f t="shared" si="3118"/>
        <v>38911.300000000003</v>
      </c>
      <c r="P1238" s="15">
        <f>P1246+P1261+P1239</f>
        <v>0</v>
      </c>
      <c r="Q1238" s="15">
        <f>Q1246+Q1261+Q1239</f>
        <v>0</v>
      </c>
      <c r="R1238" s="15">
        <f t="shared" ref="R1238:T1238" si="3181">R1246+R1261+R1239</f>
        <v>0</v>
      </c>
      <c r="S1238" s="15">
        <f t="shared" si="3181"/>
        <v>0</v>
      </c>
      <c r="T1238" s="15">
        <f t="shared" si="3181"/>
        <v>0</v>
      </c>
      <c r="U1238" s="15">
        <f>U1246+U1261+U1239</f>
        <v>0</v>
      </c>
      <c r="V1238" s="15">
        <f>V1246+V1261+V1239</f>
        <v>0</v>
      </c>
      <c r="W1238" s="15">
        <f>W1246+W1261+W1239</f>
        <v>0</v>
      </c>
      <c r="X1238" s="15">
        <f>X1246+X1261+X1239</f>
        <v>0</v>
      </c>
      <c r="Y1238" s="15">
        <f t="shared" ref="Y1238:AC1238" si="3182">Y1246+Y1261+Y1239</f>
        <v>0</v>
      </c>
      <c r="Z1238" s="15">
        <f>Z1246+Z1261+Z1239</f>
        <v>0</v>
      </c>
      <c r="AA1238" s="15">
        <f>AA1246+AA1261+AA1239</f>
        <v>0</v>
      </c>
      <c r="AB1238" s="15">
        <f>AB1246+AB1261+AB1239</f>
        <v>0</v>
      </c>
      <c r="AC1238" s="15">
        <f t="shared" si="3182"/>
        <v>0</v>
      </c>
      <c r="AD1238" s="15">
        <f>AD1246+AD1261+AD1239</f>
        <v>0</v>
      </c>
      <c r="AE1238" s="15">
        <f>AE1246+AE1261+AE1239</f>
        <v>0</v>
      </c>
      <c r="AF1238" s="14">
        <f t="shared" si="3104"/>
        <v>46237.5</v>
      </c>
      <c r="AG1238" s="14">
        <f t="shared" si="3105"/>
        <v>36949</v>
      </c>
      <c r="AH1238" s="14">
        <f t="shared" si="3106"/>
        <v>38911.300000000003</v>
      </c>
      <c r="AI1238" s="15">
        <f t="shared" ref="AI1238:AJ1238" si="3183">AI1246+AI1261+AI1239</f>
        <v>0</v>
      </c>
      <c r="AJ1238" s="15">
        <f t="shared" si="3183"/>
        <v>0</v>
      </c>
      <c r="AK1238" s="15">
        <f t="shared" si="3067"/>
        <v>46237.5</v>
      </c>
      <c r="AL1238" s="15">
        <f t="shared" si="3068"/>
        <v>36949</v>
      </c>
      <c r="AM1238" s="15">
        <f t="shared" si="3069"/>
        <v>38911.300000000003</v>
      </c>
      <c r="AN1238" s="15">
        <f t="shared" ref="AN1238:AO1238" si="3184">AN1246+AN1261+AN1239</f>
        <v>0</v>
      </c>
      <c r="AO1238" s="15">
        <f t="shared" si="3184"/>
        <v>0</v>
      </c>
      <c r="AP1238" s="15">
        <f t="shared" ref="AP1238:AW1238" si="3185">AP1246+AP1261+AP1239</f>
        <v>0</v>
      </c>
      <c r="AQ1238" s="15">
        <f>AQ1246+AQ1261+AQ1239</f>
        <v>0</v>
      </c>
      <c r="AR1238" s="15">
        <f>AR1246+AR1261+AR1239</f>
        <v>0</v>
      </c>
      <c r="AS1238" s="15">
        <f t="shared" ref="AS1238:AV1238" si="3186">AS1246+AS1261+AS1239</f>
        <v>0</v>
      </c>
      <c r="AT1238" s="15">
        <f>AT1246+AT1261+AT1239</f>
        <v>0</v>
      </c>
      <c r="AU1238" s="15">
        <f>AU1246+AU1261+AU1239</f>
        <v>0</v>
      </c>
      <c r="AV1238" s="15">
        <f t="shared" si="3186"/>
        <v>0</v>
      </c>
      <c r="AW1238" s="15">
        <f t="shared" si="3185"/>
        <v>0</v>
      </c>
      <c r="AX1238" s="15">
        <f>AX1246+AX1261+AX1239</f>
        <v>0</v>
      </c>
      <c r="AY1238" s="15">
        <f t="shared" si="3177"/>
        <v>46237.5</v>
      </c>
      <c r="AZ1238" s="15">
        <f t="shared" si="3178"/>
        <v>36949</v>
      </c>
      <c r="BA1238" s="15">
        <f t="shared" si="3179"/>
        <v>38911.300000000003</v>
      </c>
      <c r="BB1238" s="15">
        <f>BB1246+BB1261+BB1239</f>
        <v>0</v>
      </c>
    </row>
    <row r="1239" spans="1:55" s="9" customFormat="1" ht="16.5" customHeight="1" x14ac:dyDescent="0.25">
      <c r="A1239" s="11" t="s">
        <v>53</v>
      </c>
      <c r="B1239" s="11" t="s">
        <v>31</v>
      </c>
      <c r="C1239" s="11" t="s">
        <v>39</v>
      </c>
      <c r="D1239" s="11"/>
      <c r="E1239" s="11"/>
      <c r="F1239" s="7" t="s">
        <v>92</v>
      </c>
      <c r="G1239" s="16">
        <f t="shared" ref="G1239:L1244" si="3187">G1240</f>
        <v>963.5</v>
      </c>
      <c r="H1239" s="16">
        <f t="shared" si="3187"/>
        <v>0</v>
      </c>
      <c r="I1239" s="16">
        <f t="shared" si="3187"/>
        <v>0</v>
      </c>
      <c r="J1239" s="16">
        <f t="shared" si="3187"/>
        <v>0</v>
      </c>
      <c r="K1239" s="16">
        <f t="shared" si="3187"/>
        <v>0</v>
      </c>
      <c r="L1239" s="16">
        <f t="shared" si="3187"/>
        <v>0</v>
      </c>
      <c r="M1239" s="16">
        <f t="shared" si="3116"/>
        <v>963.5</v>
      </c>
      <c r="N1239" s="16">
        <f t="shared" si="3117"/>
        <v>0</v>
      </c>
      <c r="O1239" s="16">
        <f t="shared" si="3118"/>
        <v>0</v>
      </c>
      <c r="P1239" s="16">
        <f t="shared" ref="P1239:Q1244" si="3188">P1240</f>
        <v>0</v>
      </c>
      <c r="Q1239" s="16">
        <f t="shared" si="3188"/>
        <v>0</v>
      </c>
      <c r="R1239" s="16">
        <f t="shared" ref="R1239:T1244" si="3189">R1240</f>
        <v>0</v>
      </c>
      <c r="S1239" s="16">
        <f t="shared" si="3189"/>
        <v>0</v>
      </c>
      <c r="T1239" s="16">
        <f t="shared" si="3189"/>
        <v>0</v>
      </c>
      <c r="U1239" s="16">
        <f t="shared" ref="U1239:BB1244" si="3190">U1240</f>
        <v>0</v>
      </c>
      <c r="V1239" s="16">
        <f t="shared" si="3190"/>
        <v>0</v>
      </c>
      <c r="W1239" s="16">
        <f t="shared" si="3190"/>
        <v>0</v>
      </c>
      <c r="X1239" s="16">
        <f t="shared" si="3190"/>
        <v>0</v>
      </c>
      <c r="Y1239" s="16">
        <f t="shared" si="3190"/>
        <v>0</v>
      </c>
      <c r="Z1239" s="16">
        <f t="shared" si="3190"/>
        <v>0</v>
      </c>
      <c r="AA1239" s="16">
        <f t="shared" si="3190"/>
        <v>0</v>
      </c>
      <c r="AB1239" s="16">
        <f t="shared" si="3190"/>
        <v>0</v>
      </c>
      <c r="AC1239" s="16">
        <f t="shared" si="3190"/>
        <v>0</v>
      </c>
      <c r="AD1239" s="16">
        <f t="shared" si="3190"/>
        <v>0</v>
      </c>
      <c r="AE1239" s="16">
        <f t="shared" si="3190"/>
        <v>0</v>
      </c>
      <c r="AF1239" s="14">
        <f t="shared" si="3104"/>
        <v>963.5</v>
      </c>
      <c r="AG1239" s="14">
        <f t="shared" si="3105"/>
        <v>0</v>
      </c>
      <c r="AH1239" s="14">
        <f t="shared" si="3106"/>
        <v>0</v>
      </c>
      <c r="AI1239" s="16">
        <f t="shared" si="3190"/>
        <v>0</v>
      </c>
      <c r="AJ1239" s="16">
        <f t="shared" si="3190"/>
        <v>0</v>
      </c>
      <c r="AK1239" s="16">
        <f t="shared" si="3067"/>
        <v>963.5</v>
      </c>
      <c r="AL1239" s="16">
        <f t="shared" si="3068"/>
        <v>0</v>
      </c>
      <c r="AM1239" s="16">
        <f t="shared" si="3069"/>
        <v>0</v>
      </c>
      <c r="AN1239" s="16">
        <f t="shared" si="3190"/>
        <v>0</v>
      </c>
      <c r="AO1239" s="16">
        <f t="shared" si="3190"/>
        <v>0</v>
      </c>
      <c r="AP1239" s="16">
        <f t="shared" si="3190"/>
        <v>0</v>
      </c>
      <c r="AQ1239" s="16">
        <f t="shared" si="3190"/>
        <v>0</v>
      </c>
      <c r="AR1239" s="16">
        <f t="shared" si="3190"/>
        <v>0</v>
      </c>
      <c r="AS1239" s="16">
        <f t="shared" si="3190"/>
        <v>0</v>
      </c>
      <c r="AT1239" s="16">
        <f t="shared" si="3190"/>
        <v>0</v>
      </c>
      <c r="AU1239" s="16">
        <f t="shared" si="3190"/>
        <v>0</v>
      </c>
      <c r="AV1239" s="16">
        <f t="shared" si="3190"/>
        <v>0</v>
      </c>
      <c r="AW1239" s="16">
        <f t="shared" si="3190"/>
        <v>0</v>
      </c>
      <c r="AX1239" s="16">
        <f t="shared" si="3190"/>
        <v>0</v>
      </c>
      <c r="AY1239" s="16">
        <f t="shared" si="3177"/>
        <v>963.5</v>
      </c>
      <c r="AZ1239" s="16">
        <f t="shared" si="3178"/>
        <v>0</v>
      </c>
      <c r="BA1239" s="16">
        <f t="shared" si="3179"/>
        <v>0</v>
      </c>
      <c r="BB1239" s="16">
        <f t="shared" si="3190"/>
        <v>0</v>
      </c>
    </row>
    <row r="1240" spans="1:55" ht="31.5" x14ac:dyDescent="0.25">
      <c r="A1240" s="8" t="s">
        <v>53</v>
      </c>
      <c r="B1240" s="8" t="s">
        <v>31</v>
      </c>
      <c r="C1240" s="8" t="s">
        <v>39</v>
      </c>
      <c r="D1240" s="8" t="s">
        <v>138</v>
      </c>
      <c r="E1240" s="8"/>
      <c r="F1240" s="13" t="s">
        <v>601</v>
      </c>
      <c r="G1240" s="14">
        <f t="shared" si="3187"/>
        <v>963.5</v>
      </c>
      <c r="H1240" s="14">
        <f t="shared" si="3187"/>
        <v>0</v>
      </c>
      <c r="I1240" s="14">
        <f t="shared" si="3187"/>
        <v>0</v>
      </c>
      <c r="J1240" s="14">
        <f t="shared" si="3187"/>
        <v>0</v>
      </c>
      <c r="K1240" s="14">
        <f t="shared" si="3187"/>
        <v>0</v>
      </c>
      <c r="L1240" s="14">
        <f t="shared" si="3187"/>
        <v>0</v>
      </c>
      <c r="M1240" s="14">
        <f t="shared" si="3116"/>
        <v>963.5</v>
      </c>
      <c r="N1240" s="14">
        <f t="shared" si="3117"/>
        <v>0</v>
      </c>
      <c r="O1240" s="14">
        <f t="shared" si="3118"/>
        <v>0</v>
      </c>
      <c r="P1240" s="14">
        <f t="shared" si="3188"/>
        <v>0</v>
      </c>
      <c r="Q1240" s="14">
        <f t="shared" si="3188"/>
        <v>0</v>
      </c>
      <c r="R1240" s="14">
        <f t="shared" si="3189"/>
        <v>0</v>
      </c>
      <c r="S1240" s="14">
        <f t="shared" si="3189"/>
        <v>0</v>
      </c>
      <c r="T1240" s="14">
        <f t="shared" si="3189"/>
        <v>0</v>
      </c>
      <c r="U1240" s="14">
        <f t="shared" si="3190"/>
        <v>0</v>
      </c>
      <c r="V1240" s="14">
        <f t="shared" si="3190"/>
        <v>0</v>
      </c>
      <c r="W1240" s="14">
        <f t="shared" si="3190"/>
        <v>0</v>
      </c>
      <c r="X1240" s="14">
        <f t="shared" si="3190"/>
        <v>0</v>
      </c>
      <c r="Y1240" s="14">
        <f t="shared" si="3190"/>
        <v>0</v>
      </c>
      <c r="Z1240" s="14">
        <f t="shared" si="3190"/>
        <v>0</v>
      </c>
      <c r="AA1240" s="14">
        <f t="shared" si="3190"/>
        <v>0</v>
      </c>
      <c r="AB1240" s="14">
        <f t="shared" si="3190"/>
        <v>0</v>
      </c>
      <c r="AC1240" s="14">
        <f t="shared" si="3190"/>
        <v>0</v>
      </c>
      <c r="AD1240" s="14">
        <f t="shared" si="3190"/>
        <v>0</v>
      </c>
      <c r="AE1240" s="14">
        <f t="shared" si="3190"/>
        <v>0</v>
      </c>
      <c r="AF1240" s="14">
        <f t="shared" si="3104"/>
        <v>963.5</v>
      </c>
      <c r="AG1240" s="14">
        <f t="shared" si="3105"/>
        <v>0</v>
      </c>
      <c r="AH1240" s="14">
        <f t="shared" si="3106"/>
        <v>0</v>
      </c>
      <c r="AI1240" s="14">
        <f t="shared" si="3190"/>
        <v>0</v>
      </c>
      <c r="AJ1240" s="14">
        <f t="shared" si="3190"/>
        <v>0</v>
      </c>
      <c r="AK1240" s="14">
        <f t="shared" si="3067"/>
        <v>963.5</v>
      </c>
      <c r="AL1240" s="14">
        <f t="shared" si="3068"/>
        <v>0</v>
      </c>
      <c r="AM1240" s="14">
        <f t="shared" si="3069"/>
        <v>0</v>
      </c>
      <c r="AN1240" s="14">
        <f t="shared" si="3190"/>
        <v>0</v>
      </c>
      <c r="AO1240" s="14">
        <f t="shared" si="3190"/>
        <v>0</v>
      </c>
      <c r="AP1240" s="14">
        <f t="shared" si="3190"/>
        <v>0</v>
      </c>
      <c r="AQ1240" s="14">
        <f t="shared" si="3190"/>
        <v>0</v>
      </c>
      <c r="AR1240" s="14">
        <f t="shared" si="3190"/>
        <v>0</v>
      </c>
      <c r="AS1240" s="14">
        <f t="shared" si="3190"/>
        <v>0</v>
      </c>
      <c r="AT1240" s="14">
        <f t="shared" si="3190"/>
        <v>0</v>
      </c>
      <c r="AU1240" s="14">
        <f t="shared" si="3190"/>
        <v>0</v>
      </c>
      <c r="AV1240" s="14">
        <f t="shared" si="3190"/>
        <v>0</v>
      </c>
      <c r="AW1240" s="14">
        <f t="shared" si="3190"/>
        <v>0</v>
      </c>
      <c r="AX1240" s="14">
        <f t="shared" si="3190"/>
        <v>0</v>
      </c>
      <c r="AY1240" s="14">
        <f t="shared" si="3177"/>
        <v>963.5</v>
      </c>
      <c r="AZ1240" s="14">
        <f t="shared" si="3178"/>
        <v>0</v>
      </c>
      <c r="BA1240" s="14">
        <f t="shared" si="3179"/>
        <v>0</v>
      </c>
      <c r="BB1240" s="14">
        <f t="shared" si="3190"/>
        <v>0</v>
      </c>
      <c r="BC1240" s="2"/>
    </row>
    <row r="1241" spans="1:55" ht="31.5" x14ac:dyDescent="0.25">
      <c r="A1241" s="8" t="s">
        <v>53</v>
      </c>
      <c r="B1241" s="8" t="s">
        <v>31</v>
      </c>
      <c r="C1241" s="8" t="s">
        <v>39</v>
      </c>
      <c r="D1241" s="8" t="s">
        <v>287</v>
      </c>
      <c r="E1241" s="8"/>
      <c r="F1241" s="24" t="s">
        <v>613</v>
      </c>
      <c r="G1241" s="14">
        <f t="shared" si="3187"/>
        <v>963.5</v>
      </c>
      <c r="H1241" s="14">
        <f t="shared" si="3187"/>
        <v>0</v>
      </c>
      <c r="I1241" s="14">
        <f t="shared" si="3187"/>
        <v>0</v>
      </c>
      <c r="J1241" s="14">
        <f t="shared" si="3187"/>
        <v>0</v>
      </c>
      <c r="K1241" s="14">
        <f t="shared" si="3187"/>
        <v>0</v>
      </c>
      <c r="L1241" s="14">
        <f t="shared" si="3187"/>
        <v>0</v>
      </c>
      <c r="M1241" s="14">
        <f t="shared" si="3116"/>
        <v>963.5</v>
      </c>
      <c r="N1241" s="14">
        <f t="shared" si="3117"/>
        <v>0</v>
      </c>
      <c r="O1241" s="14">
        <f t="shared" si="3118"/>
        <v>0</v>
      </c>
      <c r="P1241" s="14">
        <f t="shared" si="3188"/>
        <v>0</v>
      </c>
      <c r="Q1241" s="14">
        <f t="shared" si="3188"/>
        <v>0</v>
      </c>
      <c r="R1241" s="14">
        <f t="shared" si="3189"/>
        <v>0</v>
      </c>
      <c r="S1241" s="14">
        <f t="shared" si="3189"/>
        <v>0</v>
      </c>
      <c r="T1241" s="14">
        <f t="shared" si="3189"/>
        <v>0</v>
      </c>
      <c r="U1241" s="14">
        <f t="shared" si="3190"/>
        <v>0</v>
      </c>
      <c r="V1241" s="14">
        <f t="shared" si="3190"/>
        <v>0</v>
      </c>
      <c r="W1241" s="14">
        <f t="shared" si="3190"/>
        <v>0</v>
      </c>
      <c r="X1241" s="14">
        <f t="shared" si="3190"/>
        <v>0</v>
      </c>
      <c r="Y1241" s="14">
        <f t="shared" si="3190"/>
        <v>0</v>
      </c>
      <c r="Z1241" s="14">
        <f t="shared" si="3190"/>
        <v>0</v>
      </c>
      <c r="AA1241" s="14">
        <f t="shared" si="3190"/>
        <v>0</v>
      </c>
      <c r="AB1241" s="14">
        <f t="shared" si="3190"/>
        <v>0</v>
      </c>
      <c r="AC1241" s="14">
        <f t="shared" si="3190"/>
        <v>0</v>
      </c>
      <c r="AD1241" s="14">
        <f t="shared" si="3190"/>
        <v>0</v>
      </c>
      <c r="AE1241" s="14">
        <f t="shared" si="3190"/>
        <v>0</v>
      </c>
      <c r="AF1241" s="14">
        <f t="shared" si="3104"/>
        <v>963.5</v>
      </c>
      <c r="AG1241" s="14">
        <f t="shared" si="3105"/>
        <v>0</v>
      </c>
      <c r="AH1241" s="14">
        <f t="shared" si="3106"/>
        <v>0</v>
      </c>
      <c r="AI1241" s="14">
        <f t="shared" si="3190"/>
        <v>0</v>
      </c>
      <c r="AJ1241" s="14">
        <f t="shared" si="3190"/>
        <v>0</v>
      </c>
      <c r="AK1241" s="14">
        <f t="shared" si="3067"/>
        <v>963.5</v>
      </c>
      <c r="AL1241" s="14">
        <f t="shared" si="3068"/>
        <v>0</v>
      </c>
      <c r="AM1241" s="14">
        <f t="shared" si="3069"/>
        <v>0</v>
      </c>
      <c r="AN1241" s="14">
        <f t="shared" si="3190"/>
        <v>0</v>
      </c>
      <c r="AO1241" s="14">
        <f t="shared" si="3190"/>
        <v>0</v>
      </c>
      <c r="AP1241" s="14">
        <f t="shared" si="3190"/>
        <v>0</v>
      </c>
      <c r="AQ1241" s="14">
        <f t="shared" si="3190"/>
        <v>0</v>
      </c>
      <c r="AR1241" s="14">
        <f t="shared" si="3190"/>
        <v>0</v>
      </c>
      <c r="AS1241" s="14">
        <f t="shared" si="3190"/>
        <v>0</v>
      </c>
      <c r="AT1241" s="14">
        <f t="shared" si="3190"/>
        <v>0</v>
      </c>
      <c r="AU1241" s="14">
        <f t="shared" si="3190"/>
        <v>0</v>
      </c>
      <c r="AV1241" s="14">
        <f t="shared" si="3190"/>
        <v>0</v>
      </c>
      <c r="AW1241" s="14">
        <f t="shared" si="3190"/>
        <v>0</v>
      </c>
      <c r="AX1241" s="14">
        <f t="shared" si="3190"/>
        <v>0</v>
      </c>
      <c r="AY1241" s="14">
        <f t="shared" si="3177"/>
        <v>963.5</v>
      </c>
      <c r="AZ1241" s="14">
        <f t="shared" si="3178"/>
        <v>0</v>
      </c>
      <c r="BA1241" s="14">
        <f t="shared" si="3179"/>
        <v>0</v>
      </c>
      <c r="BB1241" s="14">
        <f t="shared" si="3190"/>
        <v>0</v>
      </c>
      <c r="BC1241" s="2"/>
    </row>
    <row r="1242" spans="1:55" ht="63" x14ac:dyDescent="0.25">
      <c r="A1242" s="8" t="s">
        <v>53</v>
      </c>
      <c r="B1242" s="8" t="s">
        <v>31</v>
      </c>
      <c r="C1242" s="8" t="s">
        <v>39</v>
      </c>
      <c r="D1242" s="8" t="s">
        <v>288</v>
      </c>
      <c r="E1242" s="8"/>
      <c r="F1242" s="24" t="s">
        <v>692</v>
      </c>
      <c r="G1242" s="14">
        <f t="shared" si="3187"/>
        <v>963.5</v>
      </c>
      <c r="H1242" s="14">
        <f t="shared" si="3187"/>
        <v>0</v>
      </c>
      <c r="I1242" s="14">
        <f t="shared" si="3187"/>
        <v>0</v>
      </c>
      <c r="J1242" s="14">
        <f t="shared" si="3187"/>
        <v>0</v>
      </c>
      <c r="K1242" s="14">
        <f t="shared" si="3187"/>
        <v>0</v>
      </c>
      <c r="L1242" s="14">
        <f t="shared" si="3187"/>
        <v>0</v>
      </c>
      <c r="M1242" s="14">
        <f t="shared" si="3116"/>
        <v>963.5</v>
      </c>
      <c r="N1242" s="14">
        <f t="shared" si="3117"/>
        <v>0</v>
      </c>
      <c r="O1242" s="14">
        <f t="shared" si="3118"/>
        <v>0</v>
      </c>
      <c r="P1242" s="14">
        <f t="shared" si="3188"/>
        <v>0</v>
      </c>
      <c r="Q1242" s="14">
        <f t="shared" si="3188"/>
        <v>0</v>
      </c>
      <c r="R1242" s="14">
        <f t="shared" si="3189"/>
        <v>0</v>
      </c>
      <c r="S1242" s="14">
        <f t="shared" si="3189"/>
        <v>0</v>
      </c>
      <c r="T1242" s="14">
        <f t="shared" si="3189"/>
        <v>0</v>
      </c>
      <c r="U1242" s="14">
        <f t="shared" si="3190"/>
        <v>0</v>
      </c>
      <c r="V1242" s="14">
        <f t="shared" si="3190"/>
        <v>0</v>
      </c>
      <c r="W1242" s="14">
        <f t="shared" si="3190"/>
        <v>0</v>
      </c>
      <c r="X1242" s="14">
        <f t="shared" si="3190"/>
        <v>0</v>
      </c>
      <c r="Y1242" s="14">
        <f t="shared" si="3190"/>
        <v>0</v>
      </c>
      <c r="Z1242" s="14">
        <f t="shared" si="3190"/>
        <v>0</v>
      </c>
      <c r="AA1242" s="14">
        <f t="shared" si="3190"/>
        <v>0</v>
      </c>
      <c r="AB1242" s="14">
        <f t="shared" si="3190"/>
        <v>0</v>
      </c>
      <c r="AC1242" s="14">
        <f t="shared" si="3190"/>
        <v>0</v>
      </c>
      <c r="AD1242" s="14">
        <f t="shared" si="3190"/>
        <v>0</v>
      </c>
      <c r="AE1242" s="14">
        <f t="shared" si="3190"/>
        <v>0</v>
      </c>
      <c r="AF1242" s="14">
        <f t="shared" si="3104"/>
        <v>963.5</v>
      </c>
      <c r="AG1242" s="14">
        <f t="shared" si="3105"/>
        <v>0</v>
      </c>
      <c r="AH1242" s="14">
        <f t="shared" si="3106"/>
        <v>0</v>
      </c>
      <c r="AI1242" s="14">
        <f t="shared" si="3190"/>
        <v>0</v>
      </c>
      <c r="AJ1242" s="14">
        <f t="shared" si="3190"/>
        <v>0</v>
      </c>
      <c r="AK1242" s="14">
        <f t="shared" si="3067"/>
        <v>963.5</v>
      </c>
      <c r="AL1242" s="14">
        <f t="shared" si="3068"/>
        <v>0</v>
      </c>
      <c r="AM1242" s="14">
        <f t="shared" si="3069"/>
        <v>0</v>
      </c>
      <c r="AN1242" s="14">
        <f t="shared" si="3190"/>
        <v>0</v>
      </c>
      <c r="AO1242" s="14">
        <f t="shared" si="3190"/>
        <v>0</v>
      </c>
      <c r="AP1242" s="14">
        <f t="shared" si="3190"/>
        <v>0</v>
      </c>
      <c r="AQ1242" s="14">
        <f t="shared" si="3190"/>
        <v>0</v>
      </c>
      <c r="AR1242" s="14">
        <f t="shared" si="3190"/>
        <v>0</v>
      </c>
      <c r="AS1242" s="14">
        <f t="shared" si="3190"/>
        <v>0</v>
      </c>
      <c r="AT1242" s="14">
        <f t="shared" si="3190"/>
        <v>0</v>
      </c>
      <c r="AU1242" s="14">
        <f t="shared" si="3190"/>
        <v>0</v>
      </c>
      <c r="AV1242" s="14">
        <f t="shared" si="3190"/>
        <v>0</v>
      </c>
      <c r="AW1242" s="14">
        <f t="shared" si="3190"/>
        <v>0</v>
      </c>
      <c r="AX1242" s="14">
        <f t="shared" si="3190"/>
        <v>0</v>
      </c>
      <c r="AY1242" s="14">
        <f t="shared" si="3177"/>
        <v>963.5</v>
      </c>
      <c r="AZ1242" s="14">
        <f t="shared" si="3178"/>
        <v>0</v>
      </c>
      <c r="BA1242" s="14">
        <f t="shared" si="3179"/>
        <v>0</v>
      </c>
      <c r="BB1242" s="14">
        <f t="shared" si="3190"/>
        <v>0</v>
      </c>
      <c r="BC1242" s="2"/>
    </row>
    <row r="1243" spans="1:55" ht="31.5" x14ac:dyDescent="0.25">
      <c r="A1243" s="8" t="s">
        <v>53</v>
      </c>
      <c r="B1243" s="8" t="s">
        <v>31</v>
      </c>
      <c r="C1243" s="8" t="s">
        <v>39</v>
      </c>
      <c r="D1243" s="8" t="s">
        <v>920</v>
      </c>
      <c r="E1243" s="8"/>
      <c r="F1243" s="18" t="s">
        <v>923</v>
      </c>
      <c r="G1243" s="14">
        <f t="shared" si="3187"/>
        <v>963.5</v>
      </c>
      <c r="H1243" s="14">
        <f t="shared" si="3187"/>
        <v>0</v>
      </c>
      <c r="I1243" s="14">
        <f t="shared" si="3187"/>
        <v>0</v>
      </c>
      <c r="J1243" s="14">
        <f t="shared" si="3187"/>
        <v>0</v>
      </c>
      <c r="K1243" s="14">
        <f t="shared" si="3187"/>
        <v>0</v>
      </c>
      <c r="L1243" s="14">
        <f t="shared" si="3187"/>
        <v>0</v>
      </c>
      <c r="M1243" s="14">
        <f t="shared" si="3116"/>
        <v>963.5</v>
      </c>
      <c r="N1243" s="14">
        <f t="shared" si="3117"/>
        <v>0</v>
      </c>
      <c r="O1243" s="14">
        <f t="shared" si="3118"/>
        <v>0</v>
      </c>
      <c r="P1243" s="14">
        <f t="shared" si="3188"/>
        <v>0</v>
      </c>
      <c r="Q1243" s="14">
        <f t="shared" si="3188"/>
        <v>0</v>
      </c>
      <c r="R1243" s="14">
        <f t="shared" si="3189"/>
        <v>0</v>
      </c>
      <c r="S1243" s="14">
        <f t="shared" si="3189"/>
        <v>0</v>
      </c>
      <c r="T1243" s="14">
        <f t="shared" si="3189"/>
        <v>0</v>
      </c>
      <c r="U1243" s="14">
        <f t="shared" si="3190"/>
        <v>0</v>
      </c>
      <c r="V1243" s="14">
        <f t="shared" si="3190"/>
        <v>0</v>
      </c>
      <c r="W1243" s="14">
        <f t="shared" si="3190"/>
        <v>0</v>
      </c>
      <c r="X1243" s="14">
        <f t="shared" si="3190"/>
        <v>0</v>
      </c>
      <c r="Y1243" s="14">
        <f t="shared" si="3190"/>
        <v>0</v>
      </c>
      <c r="Z1243" s="14">
        <f t="shared" si="3190"/>
        <v>0</v>
      </c>
      <c r="AA1243" s="14">
        <f t="shared" si="3190"/>
        <v>0</v>
      </c>
      <c r="AB1243" s="14">
        <f t="shared" si="3190"/>
        <v>0</v>
      </c>
      <c r="AC1243" s="14">
        <f t="shared" si="3190"/>
        <v>0</v>
      </c>
      <c r="AD1243" s="14">
        <f t="shared" si="3190"/>
        <v>0</v>
      </c>
      <c r="AE1243" s="14">
        <f t="shared" si="3190"/>
        <v>0</v>
      </c>
      <c r="AF1243" s="14">
        <f t="shared" si="3104"/>
        <v>963.5</v>
      </c>
      <c r="AG1243" s="14">
        <f t="shared" si="3105"/>
        <v>0</v>
      </c>
      <c r="AH1243" s="14">
        <f t="shared" si="3106"/>
        <v>0</v>
      </c>
      <c r="AI1243" s="14">
        <f t="shared" si="3190"/>
        <v>0</v>
      </c>
      <c r="AJ1243" s="14">
        <f t="shared" si="3190"/>
        <v>0</v>
      </c>
      <c r="AK1243" s="14">
        <f t="shared" ref="AK1243:AK1306" si="3191">AF1243+AI1243</f>
        <v>963.5</v>
      </c>
      <c r="AL1243" s="14">
        <f t="shared" ref="AL1243:AL1306" si="3192">AG1243+AJ1243</f>
        <v>0</v>
      </c>
      <c r="AM1243" s="14">
        <f t="shared" ref="AM1243:AM1306" si="3193">AH1243</f>
        <v>0</v>
      </c>
      <c r="AN1243" s="14">
        <f t="shared" si="3190"/>
        <v>0</v>
      </c>
      <c r="AO1243" s="14">
        <f t="shared" si="3190"/>
        <v>0</v>
      </c>
      <c r="AP1243" s="14">
        <f t="shared" si="3190"/>
        <v>0</v>
      </c>
      <c r="AQ1243" s="14">
        <f t="shared" si="3190"/>
        <v>0</v>
      </c>
      <c r="AR1243" s="14">
        <f t="shared" si="3190"/>
        <v>0</v>
      </c>
      <c r="AS1243" s="14">
        <f t="shared" si="3190"/>
        <v>0</v>
      </c>
      <c r="AT1243" s="14">
        <f t="shared" si="3190"/>
        <v>0</v>
      </c>
      <c r="AU1243" s="14">
        <f t="shared" si="3190"/>
        <v>0</v>
      </c>
      <c r="AV1243" s="14">
        <f t="shared" si="3190"/>
        <v>0</v>
      </c>
      <c r="AW1243" s="14">
        <f t="shared" si="3190"/>
        <v>0</v>
      </c>
      <c r="AX1243" s="14">
        <f t="shared" si="3190"/>
        <v>0</v>
      </c>
      <c r="AY1243" s="14">
        <f t="shared" si="3177"/>
        <v>963.5</v>
      </c>
      <c r="AZ1243" s="14">
        <f t="shared" si="3178"/>
        <v>0</v>
      </c>
      <c r="BA1243" s="14">
        <f t="shared" si="3179"/>
        <v>0</v>
      </c>
      <c r="BB1243" s="14">
        <f t="shared" si="3190"/>
        <v>0</v>
      </c>
      <c r="BC1243" s="2"/>
    </row>
    <row r="1244" spans="1:55" ht="31.5" x14ac:dyDescent="0.25">
      <c r="A1244" s="8" t="s">
        <v>53</v>
      </c>
      <c r="B1244" s="8" t="s">
        <v>31</v>
      </c>
      <c r="C1244" s="8" t="s">
        <v>39</v>
      </c>
      <c r="D1244" s="8" t="s">
        <v>920</v>
      </c>
      <c r="E1244" s="43" t="s">
        <v>150</v>
      </c>
      <c r="F1244" s="24" t="s">
        <v>469</v>
      </c>
      <c r="G1244" s="14">
        <f t="shared" si="3187"/>
        <v>963.5</v>
      </c>
      <c r="H1244" s="14">
        <f t="shared" si="3187"/>
        <v>0</v>
      </c>
      <c r="I1244" s="14">
        <f t="shared" si="3187"/>
        <v>0</v>
      </c>
      <c r="J1244" s="14">
        <f t="shared" si="3187"/>
        <v>0</v>
      </c>
      <c r="K1244" s="14">
        <f t="shared" si="3187"/>
        <v>0</v>
      </c>
      <c r="L1244" s="14">
        <f t="shared" si="3187"/>
        <v>0</v>
      </c>
      <c r="M1244" s="14">
        <f t="shared" si="3116"/>
        <v>963.5</v>
      </c>
      <c r="N1244" s="14">
        <f t="shared" si="3117"/>
        <v>0</v>
      </c>
      <c r="O1244" s="14">
        <f t="shared" si="3118"/>
        <v>0</v>
      </c>
      <c r="P1244" s="14">
        <f t="shared" si="3188"/>
        <v>0</v>
      </c>
      <c r="Q1244" s="14">
        <f t="shared" si="3188"/>
        <v>0</v>
      </c>
      <c r="R1244" s="14">
        <f t="shared" si="3189"/>
        <v>0</v>
      </c>
      <c r="S1244" s="14">
        <f t="shared" si="3189"/>
        <v>0</v>
      </c>
      <c r="T1244" s="14">
        <f t="shared" si="3189"/>
        <v>0</v>
      </c>
      <c r="U1244" s="14">
        <f t="shared" si="3190"/>
        <v>0</v>
      </c>
      <c r="V1244" s="14">
        <f t="shared" si="3190"/>
        <v>0</v>
      </c>
      <c r="W1244" s="14">
        <f t="shared" si="3190"/>
        <v>0</v>
      </c>
      <c r="X1244" s="14">
        <f t="shared" si="3190"/>
        <v>0</v>
      </c>
      <c r="Y1244" s="14">
        <f t="shared" si="3190"/>
        <v>0</v>
      </c>
      <c r="Z1244" s="14">
        <f t="shared" si="3190"/>
        <v>0</v>
      </c>
      <c r="AA1244" s="14">
        <f t="shared" si="3190"/>
        <v>0</v>
      </c>
      <c r="AB1244" s="14">
        <f t="shared" si="3190"/>
        <v>0</v>
      </c>
      <c r="AC1244" s="14">
        <f t="shared" si="3190"/>
        <v>0</v>
      </c>
      <c r="AD1244" s="14">
        <f t="shared" si="3190"/>
        <v>0</v>
      </c>
      <c r="AE1244" s="14">
        <f t="shared" si="3190"/>
        <v>0</v>
      </c>
      <c r="AF1244" s="14">
        <f t="shared" si="3104"/>
        <v>963.5</v>
      </c>
      <c r="AG1244" s="14">
        <f t="shared" si="3105"/>
        <v>0</v>
      </c>
      <c r="AH1244" s="14">
        <f t="shared" si="3106"/>
        <v>0</v>
      </c>
      <c r="AI1244" s="14">
        <f t="shared" si="3190"/>
        <v>0</v>
      </c>
      <c r="AJ1244" s="14">
        <f t="shared" si="3190"/>
        <v>0</v>
      </c>
      <c r="AK1244" s="14">
        <f t="shared" si="3191"/>
        <v>963.5</v>
      </c>
      <c r="AL1244" s="14">
        <f t="shared" si="3192"/>
        <v>0</v>
      </c>
      <c r="AM1244" s="14">
        <f t="shared" si="3193"/>
        <v>0</v>
      </c>
      <c r="AN1244" s="14">
        <f t="shared" si="3190"/>
        <v>0</v>
      </c>
      <c r="AO1244" s="14">
        <f t="shared" si="3190"/>
        <v>0</v>
      </c>
      <c r="AP1244" s="14">
        <f t="shared" si="3190"/>
        <v>0</v>
      </c>
      <c r="AQ1244" s="14">
        <f t="shared" si="3190"/>
        <v>0</v>
      </c>
      <c r="AR1244" s="14">
        <f t="shared" si="3190"/>
        <v>0</v>
      </c>
      <c r="AS1244" s="14">
        <f t="shared" si="3190"/>
        <v>0</v>
      </c>
      <c r="AT1244" s="14">
        <f t="shared" si="3190"/>
        <v>0</v>
      </c>
      <c r="AU1244" s="14">
        <f t="shared" si="3190"/>
        <v>0</v>
      </c>
      <c r="AV1244" s="14">
        <f t="shared" si="3190"/>
        <v>0</v>
      </c>
      <c r="AW1244" s="14">
        <f t="shared" si="3190"/>
        <v>0</v>
      </c>
      <c r="AX1244" s="14">
        <f t="shared" si="3190"/>
        <v>0</v>
      </c>
      <c r="AY1244" s="14">
        <f t="shared" si="3177"/>
        <v>963.5</v>
      </c>
      <c r="AZ1244" s="14">
        <f t="shared" si="3178"/>
        <v>0</v>
      </c>
      <c r="BA1244" s="14">
        <f t="shared" si="3179"/>
        <v>0</v>
      </c>
      <c r="BB1244" s="14">
        <f t="shared" si="3190"/>
        <v>0</v>
      </c>
      <c r="BC1244" s="2"/>
    </row>
    <row r="1245" spans="1:55" ht="31.5" x14ac:dyDescent="0.25">
      <c r="A1245" s="8" t="s">
        <v>53</v>
      </c>
      <c r="B1245" s="8" t="s">
        <v>31</v>
      </c>
      <c r="C1245" s="8" t="s">
        <v>39</v>
      </c>
      <c r="D1245" s="8" t="s">
        <v>920</v>
      </c>
      <c r="E1245" s="8" t="s">
        <v>1071</v>
      </c>
      <c r="F1245" s="24" t="s">
        <v>470</v>
      </c>
      <c r="G1245" s="14">
        <v>963.5</v>
      </c>
      <c r="H1245" s="14"/>
      <c r="I1245" s="14"/>
      <c r="J1245" s="14"/>
      <c r="K1245" s="14"/>
      <c r="L1245" s="14"/>
      <c r="M1245" s="14">
        <f t="shared" si="3116"/>
        <v>963.5</v>
      </c>
      <c r="N1245" s="14">
        <f t="shared" si="3117"/>
        <v>0</v>
      </c>
      <c r="O1245" s="14">
        <f t="shared" si="3118"/>
        <v>0</v>
      </c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>
        <f t="shared" si="3104"/>
        <v>963.5</v>
      </c>
      <c r="AG1245" s="14">
        <f t="shared" si="3105"/>
        <v>0</v>
      </c>
      <c r="AH1245" s="14">
        <f t="shared" si="3106"/>
        <v>0</v>
      </c>
      <c r="AI1245" s="14"/>
      <c r="AJ1245" s="14"/>
      <c r="AK1245" s="14">
        <f t="shared" si="3191"/>
        <v>963.5</v>
      </c>
      <c r="AL1245" s="14">
        <f t="shared" si="3192"/>
        <v>0</v>
      </c>
      <c r="AM1245" s="14">
        <f t="shared" si="3193"/>
        <v>0</v>
      </c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>
        <f t="shared" si="3177"/>
        <v>963.5</v>
      </c>
      <c r="AZ1245" s="14">
        <f t="shared" si="3178"/>
        <v>0</v>
      </c>
      <c r="BA1245" s="14">
        <f t="shared" si="3179"/>
        <v>0</v>
      </c>
      <c r="BB1245" s="14"/>
      <c r="BC1245" s="2"/>
    </row>
    <row r="1246" spans="1:55" s="9" customFormat="1" ht="15.75" customHeight="1" x14ac:dyDescent="0.25">
      <c r="A1246" s="11" t="s">
        <v>53</v>
      </c>
      <c r="B1246" s="11" t="s">
        <v>31</v>
      </c>
      <c r="C1246" s="11" t="s">
        <v>30</v>
      </c>
      <c r="D1246" s="11"/>
      <c r="E1246" s="11"/>
      <c r="F1246" s="7" t="s">
        <v>64</v>
      </c>
      <c r="G1246" s="16">
        <f>G1247+G1255</f>
        <v>33535.599999999999</v>
      </c>
      <c r="H1246" s="16">
        <f t="shared" ref="H1246:BB1246" si="3194">H1247+H1255</f>
        <v>26265.100000000002</v>
      </c>
      <c r="I1246" s="16">
        <f t="shared" si="3194"/>
        <v>28227.4</v>
      </c>
      <c r="J1246" s="16">
        <f t="shared" ref="J1246:L1246" si="3195">J1247+J1255</f>
        <v>156.4</v>
      </c>
      <c r="K1246" s="16">
        <f t="shared" si="3195"/>
        <v>0</v>
      </c>
      <c r="L1246" s="16">
        <f t="shared" si="3195"/>
        <v>0</v>
      </c>
      <c r="M1246" s="16">
        <f t="shared" si="3116"/>
        <v>33692</v>
      </c>
      <c r="N1246" s="16">
        <f t="shared" si="3117"/>
        <v>26265.100000000002</v>
      </c>
      <c r="O1246" s="16">
        <f t="shared" si="3118"/>
        <v>28227.4</v>
      </c>
      <c r="P1246" s="16">
        <f t="shared" ref="P1246:Q1246" si="3196">P1247+P1255</f>
        <v>0</v>
      </c>
      <c r="Q1246" s="16">
        <f t="shared" si="3196"/>
        <v>0</v>
      </c>
      <c r="R1246" s="16">
        <f t="shared" ref="R1246:AC1246" si="3197">R1247+R1255</f>
        <v>0</v>
      </c>
      <c r="S1246" s="16">
        <f t="shared" si="3197"/>
        <v>0</v>
      </c>
      <c r="T1246" s="16">
        <f t="shared" si="3197"/>
        <v>0</v>
      </c>
      <c r="U1246" s="16">
        <f t="shared" si="3197"/>
        <v>0</v>
      </c>
      <c r="V1246" s="16">
        <f t="shared" si="3197"/>
        <v>0</v>
      </c>
      <c r="W1246" s="16">
        <f t="shared" si="3197"/>
        <v>0</v>
      </c>
      <c r="X1246" s="16">
        <f t="shared" si="3197"/>
        <v>0</v>
      </c>
      <c r="Y1246" s="16">
        <f t="shared" si="3197"/>
        <v>0</v>
      </c>
      <c r="Z1246" s="16">
        <f t="shared" si="3197"/>
        <v>0</v>
      </c>
      <c r="AA1246" s="16">
        <f t="shared" si="3197"/>
        <v>0</v>
      </c>
      <c r="AB1246" s="16">
        <f t="shared" si="3197"/>
        <v>0</v>
      </c>
      <c r="AC1246" s="16">
        <f t="shared" si="3197"/>
        <v>0</v>
      </c>
      <c r="AD1246" s="16">
        <f t="shared" ref="AD1246:AE1246" si="3198">AD1247+AD1255</f>
        <v>0</v>
      </c>
      <c r="AE1246" s="16">
        <f t="shared" si="3198"/>
        <v>0</v>
      </c>
      <c r="AF1246" s="14">
        <f t="shared" si="3104"/>
        <v>33692</v>
      </c>
      <c r="AG1246" s="14">
        <f t="shared" si="3105"/>
        <v>26265.100000000002</v>
      </c>
      <c r="AH1246" s="14">
        <f t="shared" si="3106"/>
        <v>28227.4</v>
      </c>
      <c r="AI1246" s="16">
        <f t="shared" ref="AI1246:AJ1246" si="3199">AI1247+AI1255</f>
        <v>0</v>
      </c>
      <c r="AJ1246" s="16">
        <f t="shared" si="3199"/>
        <v>0</v>
      </c>
      <c r="AK1246" s="16">
        <f t="shared" si="3191"/>
        <v>33692</v>
      </c>
      <c r="AL1246" s="16">
        <f t="shared" si="3192"/>
        <v>26265.100000000002</v>
      </c>
      <c r="AM1246" s="16">
        <f t="shared" si="3193"/>
        <v>28227.4</v>
      </c>
      <c r="AN1246" s="16">
        <f t="shared" ref="AN1246:AO1246" si="3200">AN1247+AN1255</f>
        <v>0</v>
      </c>
      <c r="AO1246" s="16">
        <f t="shared" si="3200"/>
        <v>0</v>
      </c>
      <c r="AP1246" s="16">
        <f t="shared" ref="AP1246:AW1246" si="3201">AP1247+AP1255</f>
        <v>0</v>
      </c>
      <c r="AQ1246" s="16">
        <f t="shared" si="3201"/>
        <v>0</v>
      </c>
      <c r="AR1246" s="16">
        <f t="shared" si="3201"/>
        <v>0</v>
      </c>
      <c r="AS1246" s="16">
        <f t="shared" si="3201"/>
        <v>0</v>
      </c>
      <c r="AT1246" s="16">
        <f t="shared" si="3201"/>
        <v>0</v>
      </c>
      <c r="AU1246" s="16">
        <f t="shared" si="3201"/>
        <v>0</v>
      </c>
      <c r="AV1246" s="16">
        <f t="shared" si="3201"/>
        <v>0</v>
      </c>
      <c r="AW1246" s="16">
        <f t="shared" si="3201"/>
        <v>0</v>
      </c>
      <c r="AX1246" s="16">
        <f t="shared" ref="AX1246" si="3202">AX1247+AX1255</f>
        <v>0</v>
      </c>
      <c r="AY1246" s="16">
        <f t="shared" si="3177"/>
        <v>33692</v>
      </c>
      <c r="AZ1246" s="16">
        <f t="shared" si="3178"/>
        <v>26265.100000000002</v>
      </c>
      <c r="BA1246" s="16">
        <f t="shared" si="3179"/>
        <v>28227.4</v>
      </c>
      <c r="BB1246" s="16">
        <f t="shared" si="3194"/>
        <v>0</v>
      </c>
    </row>
    <row r="1247" spans="1:55" ht="63" customHeight="1" x14ac:dyDescent="0.25">
      <c r="A1247" s="8" t="s">
        <v>53</v>
      </c>
      <c r="B1247" s="8" t="s">
        <v>31</v>
      </c>
      <c r="C1247" s="8" t="s">
        <v>30</v>
      </c>
      <c r="D1247" s="8" t="s">
        <v>128</v>
      </c>
      <c r="E1247" s="8"/>
      <c r="F1247" s="13" t="s">
        <v>562</v>
      </c>
      <c r="G1247" s="14">
        <f t="shared" ref="G1247:L1247" si="3203">G1248</f>
        <v>30254.2</v>
      </c>
      <c r="H1247" s="14">
        <f t="shared" si="3203"/>
        <v>22983.7</v>
      </c>
      <c r="I1247" s="14">
        <f t="shared" si="3203"/>
        <v>24946</v>
      </c>
      <c r="J1247" s="14">
        <f t="shared" si="3203"/>
        <v>156.4</v>
      </c>
      <c r="K1247" s="14">
        <f t="shared" si="3203"/>
        <v>0</v>
      </c>
      <c r="L1247" s="14">
        <f t="shared" si="3203"/>
        <v>0</v>
      </c>
      <c r="M1247" s="14">
        <f t="shared" si="3116"/>
        <v>30410.600000000002</v>
      </c>
      <c r="N1247" s="14">
        <f t="shared" si="3117"/>
        <v>22983.7</v>
      </c>
      <c r="O1247" s="14">
        <f t="shared" si="3118"/>
        <v>24946</v>
      </c>
      <c r="P1247" s="14">
        <f t="shared" ref="P1247:Q1247" si="3204">P1248</f>
        <v>0</v>
      </c>
      <c r="Q1247" s="14">
        <f t="shared" si="3204"/>
        <v>0</v>
      </c>
      <c r="R1247" s="14">
        <f t="shared" ref="R1247:T1247" si="3205">R1248</f>
        <v>0</v>
      </c>
      <c r="S1247" s="14">
        <f t="shared" si="3205"/>
        <v>0</v>
      </c>
      <c r="T1247" s="14">
        <f t="shared" si="3205"/>
        <v>0</v>
      </c>
      <c r="U1247" s="14">
        <f t="shared" ref="U1247:BB1247" si="3206">U1248</f>
        <v>0</v>
      </c>
      <c r="V1247" s="14">
        <f t="shared" si="3206"/>
        <v>0</v>
      </c>
      <c r="W1247" s="14">
        <f t="shared" si="3206"/>
        <v>0</v>
      </c>
      <c r="X1247" s="14">
        <f t="shared" si="3206"/>
        <v>0</v>
      </c>
      <c r="Y1247" s="14">
        <f t="shared" si="3206"/>
        <v>0</v>
      </c>
      <c r="Z1247" s="14">
        <f t="shared" si="3206"/>
        <v>0</v>
      </c>
      <c r="AA1247" s="14">
        <f t="shared" si="3206"/>
        <v>0</v>
      </c>
      <c r="AB1247" s="14">
        <f t="shared" si="3206"/>
        <v>0</v>
      </c>
      <c r="AC1247" s="14">
        <f t="shared" si="3206"/>
        <v>0</v>
      </c>
      <c r="AD1247" s="14">
        <f t="shared" si="3206"/>
        <v>0</v>
      </c>
      <c r="AE1247" s="14">
        <f t="shared" si="3206"/>
        <v>0</v>
      </c>
      <c r="AF1247" s="14">
        <f t="shared" si="3104"/>
        <v>30410.600000000002</v>
      </c>
      <c r="AG1247" s="14">
        <f t="shared" si="3105"/>
        <v>22983.7</v>
      </c>
      <c r="AH1247" s="14">
        <f t="shared" si="3106"/>
        <v>24946</v>
      </c>
      <c r="AI1247" s="14">
        <f t="shared" si="3206"/>
        <v>0</v>
      </c>
      <c r="AJ1247" s="14">
        <f t="shared" si="3206"/>
        <v>0</v>
      </c>
      <c r="AK1247" s="14">
        <f t="shared" si="3191"/>
        <v>30410.600000000002</v>
      </c>
      <c r="AL1247" s="14">
        <f t="shared" si="3192"/>
        <v>22983.7</v>
      </c>
      <c r="AM1247" s="14">
        <f t="shared" si="3193"/>
        <v>24946</v>
      </c>
      <c r="AN1247" s="14">
        <f t="shared" si="3206"/>
        <v>0</v>
      </c>
      <c r="AO1247" s="14">
        <f t="shared" si="3206"/>
        <v>0</v>
      </c>
      <c r="AP1247" s="14">
        <f t="shared" si="3206"/>
        <v>0</v>
      </c>
      <c r="AQ1247" s="14">
        <f t="shared" si="3206"/>
        <v>0</v>
      </c>
      <c r="AR1247" s="14">
        <f t="shared" si="3206"/>
        <v>0</v>
      </c>
      <c r="AS1247" s="14">
        <f t="shared" si="3206"/>
        <v>0</v>
      </c>
      <c r="AT1247" s="14">
        <f t="shared" si="3206"/>
        <v>0</v>
      </c>
      <c r="AU1247" s="14">
        <f t="shared" si="3206"/>
        <v>0</v>
      </c>
      <c r="AV1247" s="14">
        <f t="shared" si="3206"/>
        <v>0</v>
      </c>
      <c r="AW1247" s="14">
        <f t="shared" si="3206"/>
        <v>0</v>
      </c>
      <c r="AX1247" s="14">
        <f t="shared" si="3206"/>
        <v>0</v>
      </c>
      <c r="AY1247" s="14">
        <f t="shared" si="3177"/>
        <v>30410.600000000002</v>
      </c>
      <c r="AZ1247" s="14">
        <f t="shared" si="3178"/>
        <v>22983.7</v>
      </c>
      <c r="BA1247" s="14">
        <f t="shared" si="3179"/>
        <v>24946</v>
      </c>
      <c r="BB1247" s="14">
        <f t="shared" si="3206"/>
        <v>0</v>
      </c>
      <c r="BC1247" s="2"/>
    </row>
    <row r="1248" spans="1:55" ht="31.5" customHeight="1" x14ac:dyDescent="0.25">
      <c r="A1248" s="8" t="s">
        <v>53</v>
      </c>
      <c r="B1248" s="8" t="s">
        <v>31</v>
      </c>
      <c r="C1248" s="8" t="s">
        <v>30</v>
      </c>
      <c r="D1248" s="8" t="s">
        <v>129</v>
      </c>
      <c r="E1248" s="8"/>
      <c r="F1248" s="13" t="s">
        <v>563</v>
      </c>
      <c r="G1248" s="14">
        <f t="shared" ref="G1248:L1248" si="3207">G1249+G1252</f>
        <v>30254.2</v>
      </c>
      <c r="H1248" s="14">
        <f t="shared" si="3207"/>
        <v>22983.7</v>
      </c>
      <c r="I1248" s="14">
        <f t="shared" si="3207"/>
        <v>24946</v>
      </c>
      <c r="J1248" s="14">
        <f t="shared" si="3207"/>
        <v>156.4</v>
      </c>
      <c r="K1248" s="14">
        <f t="shared" si="3207"/>
        <v>0</v>
      </c>
      <c r="L1248" s="14">
        <f t="shared" si="3207"/>
        <v>0</v>
      </c>
      <c r="M1248" s="14">
        <f t="shared" si="3116"/>
        <v>30410.600000000002</v>
      </c>
      <c r="N1248" s="14">
        <f t="shared" si="3117"/>
        <v>22983.7</v>
      </c>
      <c r="O1248" s="14">
        <f t="shared" si="3118"/>
        <v>24946</v>
      </c>
      <c r="P1248" s="14">
        <f t="shared" ref="P1248:Q1248" si="3208">P1249+P1252</f>
        <v>0</v>
      </c>
      <c r="Q1248" s="14">
        <f t="shared" si="3208"/>
        <v>0</v>
      </c>
      <c r="R1248" s="14">
        <f t="shared" ref="R1248:T1248" si="3209">R1249+R1252</f>
        <v>0</v>
      </c>
      <c r="S1248" s="14">
        <f t="shared" si="3209"/>
        <v>0</v>
      </c>
      <c r="T1248" s="14">
        <f t="shared" si="3209"/>
        <v>0</v>
      </c>
      <c r="U1248" s="14">
        <f t="shared" ref="U1248:BB1248" si="3210">U1249+U1252</f>
        <v>0</v>
      </c>
      <c r="V1248" s="14">
        <f t="shared" ref="V1248:AC1248" si="3211">V1249+V1252</f>
        <v>0</v>
      </c>
      <c r="W1248" s="14">
        <f t="shared" si="3211"/>
        <v>0</v>
      </c>
      <c r="X1248" s="14">
        <f t="shared" si="3211"/>
        <v>0</v>
      </c>
      <c r="Y1248" s="14">
        <f t="shared" si="3211"/>
        <v>0</v>
      </c>
      <c r="Z1248" s="14">
        <f t="shared" si="3211"/>
        <v>0</v>
      </c>
      <c r="AA1248" s="14">
        <f t="shared" si="3211"/>
        <v>0</v>
      </c>
      <c r="AB1248" s="14">
        <f t="shared" si="3211"/>
        <v>0</v>
      </c>
      <c r="AC1248" s="14">
        <f t="shared" si="3211"/>
        <v>0</v>
      </c>
      <c r="AD1248" s="14">
        <f t="shared" ref="AD1248:AE1248" si="3212">AD1249+AD1252</f>
        <v>0</v>
      </c>
      <c r="AE1248" s="14">
        <f t="shared" si="3212"/>
        <v>0</v>
      </c>
      <c r="AF1248" s="14">
        <f t="shared" si="3104"/>
        <v>30410.600000000002</v>
      </c>
      <c r="AG1248" s="14">
        <f t="shared" si="3105"/>
        <v>22983.7</v>
      </c>
      <c r="AH1248" s="14">
        <f t="shared" si="3106"/>
        <v>24946</v>
      </c>
      <c r="AI1248" s="14">
        <f t="shared" ref="AI1248:AJ1248" si="3213">AI1249+AI1252</f>
        <v>0</v>
      </c>
      <c r="AJ1248" s="14">
        <f t="shared" si="3213"/>
        <v>0</v>
      </c>
      <c r="AK1248" s="14">
        <f t="shared" si="3191"/>
        <v>30410.600000000002</v>
      </c>
      <c r="AL1248" s="14">
        <f t="shared" si="3192"/>
        <v>22983.7</v>
      </c>
      <c r="AM1248" s="14">
        <f t="shared" si="3193"/>
        <v>24946</v>
      </c>
      <c r="AN1248" s="14">
        <f t="shared" ref="AN1248:AO1248" si="3214">AN1249+AN1252</f>
        <v>0</v>
      </c>
      <c r="AO1248" s="14">
        <f t="shared" si="3214"/>
        <v>0</v>
      </c>
      <c r="AP1248" s="14">
        <f t="shared" ref="AP1248:AW1248" si="3215">AP1249+AP1252</f>
        <v>0</v>
      </c>
      <c r="AQ1248" s="14">
        <f t="shared" si="3215"/>
        <v>0</v>
      </c>
      <c r="AR1248" s="14">
        <f t="shared" si="3215"/>
        <v>0</v>
      </c>
      <c r="AS1248" s="14">
        <f t="shared" si="3215"/>
        <v>0</v>
      </c>
      <c r="AT1248" s="14">
        <f t="shared" si="3215"/>
        <v>0</v>
      </c>
      <c r="AU1248" s="14">
        <f t="shared" si="3215"/>
        <v>0</v>
      </c>
      <c r="AV1248" s="14">
        <f t="shared" si="3215"/>
        <v>0</v>
      </c>
      <c r="AW1248" s="14">
        <f t="shared" si="3215"/>
        <v>0</v>
      </c>
      <c r="AX1248" s="14">
        <f t="shared" ref="AX1248" si="3216">AX1249+AX1252</f>
        <v>0</v>
      </c>
      <c r="AY1248" s="14">
        <f t="shared" si="3177"/>
        <v>30410.600000000002</v>
      </c>
      <c r="AZ1248" s="14">
        <f t="shared" si="3178"/>
        <v>22983.7</v>
      </c>
      <c r="BA1248" s="14">
        <f t="shared" si="3179"/>
        <v>24946</v>
      </c>
      <c r="BB1248" s="14">
        <f t="shared" si="3210"/>
        <v>0</v>
      </c>
      <c r="BC1248" s="2"/>
    </row>
    <row r="1249" spans="1:55" ht="31.5" customHeight="1" x14ac:dyDescent="0.25">
      <c r="A1249" s="8" t="s">
        <v>53</v>
      </c>
      <c r="B1249" s="8" t="s">
        <v>31</v>
      </c>
      <c r="C1249" s="8" t="s">
        <v>30</v>
      </c>
      <c r="D1249" s="8" t="s">
        <v>140</v>
      </c>
      <c r="E1249" s="8"/>
      <c r="F1249" s="18" t="s">
        <v>795</v>
      </c>
      <c r="G1249" s="14">
        <f t="shared" ref="G1249:L1250" si="3217">G1250</f>
        <v>29152.3</v>
      </c>
      <c r="H1249" s="14">
        <f t="shared" si="3217"/>
        <v>21881.8</v>
      </c>
      <c r="I1249" s="14">
        <f t="shared" si="3217"/>
        <v>23844.1</v>
      </c>
      <c r="J1249" s="14">
        <f t="shared" si="3217"/>
        <v>0</v>
      </c>
      <c r="K1249" s="14">
        <f t="shared" si="3217"/>
        <v>0</v>
      </c>
      <c r="L1249" s="14">
        <f t="shared" si="3217"/>
        <v>0</v>
      </c>
      <c r="M1249" s="14">
        <f t="shared" si="3116"/>
        <v>29152.3</v>
      </c>
      <c r="N1249" s="14">
        <f t="shared" si="3117"/>
        <v>21881.8</v>
      </c>
      <c r="O1249" s="14">
        <f t="shared" si="3118"/>
        <v>23844.1</v>
      </c>
      <c r="P1249" s="14">
        <f t="shared" ref="P1249:Q1250" si="3218">P1250</f>
        <v>0</v>
      </c>
      <c r="Q1249" s="14">
        <f t="shared" si="3218"/>
        <v>0</v>
      </c>
      <c r="R1249" s="14">
        <f t="shared" ref="R1249:T1250" si="3219">R1250</f>
        <v>0</v>
      </c>
      <c r="S1249" s="14">
        <f t="shared" si="3219"/>
        <v>0</v>
      </c>
      <c r="T1249" s="14">
        <f t="shared" si="3219"/>
        <v>0</v>
      </c>
      <c r="U1249" s="14">
        <f t="shared" ref="U1249:BB1250" si="3220">U1250</f>
        <v>0</v>
      </c>
      <c r="V1249" s="14">
        <f t="shared" si="3220"/>
        <v>0</v>
      </c>
      <c r="W1249" s="14">
        <f t="shared" si="3220"/>
        <v>0</v>
      </c>
      <c r="X1249" s="14">
        <f t="shared" si="3220"/>
        <v>0</v>
      </c>
      <c r="Y1249" s="14">
        <f t="shared" si="3220"/>
        <v>0</v>
      </c>
      <c r="Z1249" s="14">
        <f t="shared" si="3220"/>
        <v>0</v>
      </c>
      <c r="AA1249" s="14">
        <f t="shared" si="3220"/>
        <v>0</v>
      </c>
      <c r="AB1249" s="14">
        <f t="shared" si="3220"/>
        <v>0</v>
      </c>
      <c r="AC1249" s="14">
        <f t="shared" si="3220"/>
        <v>0</v>
      </c>
      <c r="AD1249" s="14">
        <f t="shared" si="3220"/>
        <v>0</v>
      </c>
      <c r="AE1249" s="14">
        <f t="shared" si="3220"/>
        <v>0</v>
      </c>
      <c r="AF1249" s="14">
        <f t="shared" si="3104"/>
        <v>29152.3</v>
      </c>
      <c r="AG1249" s="14">
        <f t="shared" si="3105"/>
        <v>21881.8</v>
      </c>
      <c r="AH1249" s="14">
        <f t="shared" si="3106"/>
        <v>23844.1</v>
      </c>
      <c r="AI1249" s="14">
        <f t="shared" si="3220"/>
        <v>0</v>
      </c>
      <c r="AJ1249" s="14">
        <f t="shared" si="3220"/>
        <v>0</v>
      </c>
      <c r="AK1249" s="14">
        <f t="shared" si="3191"/>
        <v>29152.3</v>
      </c>
      <c r="AL1249" s="14">
        <f t="shared" si="3192"/>
        <v>21881.8</v>
      </c>
      <c r="AM1249" s="14">
        <f t="shared" si="3193"/>
        <v>23844.1</v>
      </c>
      <c r="AN1249" s="14">
        <f t="shared" si="3220"/>
        <v>0</v>
      </c>
      <c r="AO1249" s="14">
        <f t="shared" si="3220"/>
        <v>0</v>
      </c>
      <c r="AP1249" s="14">
        <f t="shared" si="3220"/>
        <v>0</v>
      </c>
      <c r="AQ1249" s="14">
        <f t="shared" si="3220"/>
        <v>0</v>
      </c>
      <c r="AR1249" s="14">
        <f t="shared" si="3220"/>
        <v>0</v>
      </c>
      <c r="AS1249" s="14">
        <f t="shared" si="3220"/>
        <v>0</v>
      </c>
      <c r="AT1249" s="14">
        <f t="shared" si="3220"/>
        <v>0</v>
      </c>
      <c r="AU1249" s="14">
        <f t="shared" si="3220"/>
        <v>0</v>
      </c>
      <c r="AV1249" s="14">
        <f t="shared" si="3220"/>
        <v>0</v>
      </c>
      <c r="AW1249" s="14">
        <f t="shared" si="3220"/>
        <v>0</v>
      </c>
      <c r="AX1249" s="14">
        <f t="shared" si="3220"/>
        <v>0</v>
      </c>
      <c r="AY1249" s="14">
        <f t="shared" si="3177"/>
        <v>29152.3</v>
      </c>
      <c r="AZ1249" s="14">
        <f t="shared" si="3178"/>
        <v>21881.8</v>
      </c>
      <c r="BA1249" s="14">
        <f t="shared" si="3179"/>
        <v>23844.1</v>
      </c>
      <c r="BB1249" s="14">
        <f t="shared" si="3220"/>
        <v>0</v>
      </c>
      <c r="BC1249" s="2"/>
    </row>
    <row r="1250" spans="1:55" ht="31.5" customHeight="1" x14ac:dyDescent="0.25">
      <c r="A1250" s="8" t="s">
        <v>53</v>
      </c>
      <c r="B1250" s="8" t="s">
        <v>31</v>
      </c>
      <c r="C1250" s="8" t="s">
        <v>30</v>
      </c>
      <c r="D1250" s="8" t="s">
        <v>140</v>
      </c>
      <c r="E1250" s="43" t="s">
        <v>150</v>
      </c>
      <c r="F1250" s="24" t="s">
        <v>469</v>
      </c>
      <c r="G1250" s="14">
        <f t="shared" si="3217"/>
        <v>29152.3</v>
      </c>
      <c r="H1250" s="14">
        <f t="shared" si="3217"/>
        <v>21881.8</v>
      </c>
      <c r="I1250" s="14">
        <f t="shared" si="3217"/>
        <v>23844.1</v>
      </c>
      <c r="J1250" s="14">
        <f t="shared" si="3217"/>
        <v>0</v>
      </c>
      <c r="K1250" s="14">
        <f t="shared" si="3217"/>
        <v>0</v>
      </c>
      <c r="L1250" s="14">
        <f t="shared" si="3217"/>
        <v>0</v>
      </c>
      <c r="M1250" s="14">
        <f t="shared" si="3116"/>
        <v>29152.3</v>
      </c>
      <c r="N1250" s="14">
        <f t="shared" si="3117"/>
        <v>21881.8</v>
      </c>
      <c r="O1250" s="14">
        <f t="shared" si="3118"/>
        <v>23844.1</v>
      </c>
      <c r="P1250" s="14">
        <f t="shared" si="3218"/>
        <v>0</v>
      </c>
      <c r="Q1250" s="14">
        <f t="shared" si="3218"/>
        <v>0</v>
      </c>
      <c r="R1250" s="14">
        <f t="shared" si="3219"/>
        <v>0</v>
      </c>
      <c r="S1250" s="14">
        <f t="shared" si="3219"/>
        <v>0</v>
      </c>
      <c r="T1250" s="14">
        <f t="shared" si="3219"/>
        <v>0</v>
      </c>
      <c r="U1250" s="14">
        <f t="shared" si="3220"/>
        <v>0</v>
      </c>
      <c r="V1250" s="14">
        <f t="shared" si="3220"/>
        <v>0</v>
      </c>
      <c r="W1250" s="14">
        <f t="shared" si="3220"/>
        <v>0</v>
      </c>
      <c r="X1250" s="14">
        <f t="shared" si="3220"/>
        <v>0</v>
      </c>
      <c r="Y1250" s="14">
        <f t="shared" si="3220"/>
        <v>0</v>
      </c>
      <c r="Z1250" s="14">
        <f t="shared" si="3220"/>
        <v>0</v>
      </c>
      <c r="AA1250" s="14">
        <f t="shared" si="3220"/>
        <v>0</v>
      </c>
      <c r="AB1250" s="14">
        <f t="shared" si="3220"/>
        <v>0</v>
      </c>
      <c r="AC1250" s="14">
        <f t="shared" si="3220"/>
        <v>0</v>
      </c>
      <c r="AD1250" s="14">
        <f t="shared" si="3220"/>
        <v>0</v>
      </c>
      <c r="AE1250" s="14">
        <f t="shared" si="3220"/>
        <v>0</v>
      </c>
      <c r="AF1250" s="14">
        <f t="shared" si="3104"/>
        <v>29152.3</v>
      </c>
      <c r="AG1250" s="14">
        <f t="shared" si="3105"/>
        <v>21881.8</v>
      </c>
      <c r="AH1250" s="14">
        <f t="shared" si="3106"/>
        <v>23844.1</v>
      </c>
      <c r="AI1250" s="14">
        <f t="shared" si="3220"/>
        <v>0</v>
      </c>
      <c r="AJ1250" s="14">
        <f t="shared" si="3220"/>
        <v>0</v>
      </c>
      <c r="AK1250" s="14">
        <f t="shared" si="3191"/>
        <v>29152.3</v>
      </c>
      <c r="AL1250" s="14">
        <f t="shared" si="3192"/>
        <v>21881.8</v>
      </c>
      <c r="AM1250" s="14">
        <f t="shared" si="3193"/>
        <v>23844.1</v>
      </c>
      <c r="AN1250" s="14">
        <f t="shared" si="3220"/>
        <v>0</v>
      </c>
      <c r="AO1250" s="14">
        <f t="shared" si="3220"/>
        <v>0</v>
      </c>
      <c r="AP1250" s="14">
        <f t="shared" si="3220"/>
        <v>0</v>
      </c>
      <c r="AQ1250" s="14">
        <f t="shared" si="3220"/>
        <v>0</v>
      </c>
      <c r="AR1250" s="14">
        <f t="shared" si="3220"/>
        <v>0</v>
      </c>
      <c r="AS1250" s="14">
        <f t="shared" si="3220"/>
        <v>0</v>
      </c>
      <c r="AT1250" s="14">
        <f t="shared" si="3220"/>
        <v>0</v>
      </c>
      <c r="AU1250" s="14">
        <f t="shared" si="3220"/>
        <v>0</v>
      </c>
      <c r="AV1250" s="14">
        <f t="shared" si="3220"/>
        <v>0</v>
      </c>
      <c r="AW1250" s="14">
        <f t="shared" si="3220"/>
        <v>0</v>
      </c>
      <c r="AX1250" s="14">
        <f t="shared" si="3220"/>
        <v>0</v>
      </c>
      <c r="AY1250" s="14">
        <f t="shared" si="3177"/>
        <v>29152.3</v>
      </c>
      <c r="AZ1250" s="14">
        <f t="shared" si="3178"/>
        <v>21881.8</v>
      </c>
      <c r="BA1250" s="14">
        <f t="shared" si="3179"/>
        <v>23844.1</v>
      </c>
      <c r="BB1250" s="14">
        <f t="shared" si="3220"/>
        <v>0</v>
      </c>
      <c r="BC1250" s="2"/>
    </row>
    <row r="1251" spans="1:55" ht="31.5" customHeight="1" x14ac:dyDescent="0.25">
      <c r="A1251" s="8" t="s">
        <v>53</v>
      </c>
      <c r="B1251" s="8" t="s">
        <v>31</v>
      </c>
      <c r="C1251" s="8" t="s">
        <v>30</v>
      </c>
      <c r="D1251" s="8" t="s">
        <v>140</v>
      </c>
      <c r="E1251" s="8" t="s">
        <v>1071</v>
      </c>
      <c r="F1251" s="24" t="s">
        <v>470</v>
      </c>
      <c r="G1251" s="14">
        <v>29152.3</v>
      </c>
      <c r="H1251" s="14">
        <v>21881.8</v>
      </c>
      <c r="I1251" s="14">
        <v>23844.1</v>
      </c>
      <c r="J1251" s="14"/>
      <c r="K1251" s="14"/>
      <c r="L1251" s="14"/>
      <c r="M1251" s="14">
        <f t="shared" si="3116"/>
        <v>29152.3</v>
      </c>
      <c r="N1251" s="14">
        <f t="shared" si="3117"/>
        <v>21881.8</v>
      </c>
      <c r="O1251" s="14">
        <f t="shared" si="3118"/>
        <v>23844.1</v>
      </c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>
        <f t="shared" si="3104"/>
        <v>29152.3</v>
      </c>
      <c r="AG1251" s="14">
        <f t="shared" si="3105"/>
        <v>21881.8</v>
      </c>
      <c r="AH1251" s="14">
        <f t="shared" si="3106"/>
        <v>23844.1</v>
      </c>
      <c r="AI1251" s="14"/>
      <c r="AJ1251" s="14"/>
      <c r="AK1251" s="14">
        <f t="shared" si="3191"/>
        <v>29152.3</v>
      </c>
      <c r="AL1251" s="14">
        <f t="shared" si="3192"/>
        <v>21881.8</v>
      </c>
      <c r="AM1251" s="14">
        <f t="shared" si="3193"/>
        <v>23844.1</v>
      </c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>
        <f t="shared" si="3177"/>
        <v>29152.3</v>
      </c>
      <c r="AZ1251" s="14">
        <f t="shared" si="3178"/>
        <v>21881.8</v>
      </c>
      <c r="BA1251" s="14">
        <f t="shared" si="3179"/>
        <v>23844.1</v>
      </c>
      <c r="BB1251" s="14"/>
      <c r="BC1251" s="2"/>
    </row>
    <row r="1252" spans="1:55" ht="31.5" customHeight="1" x14ac:dyDescent="0.25">
      <c r="A1252" s="8" t="s">
        <v>53</v>
      </c>
      <c r="B1252" s="8" t="s">
        <v>31</v>
      </c>
      <c r="C1252" s="8" t="s">
        <v>30</v>
      </c>
      <c r="D1252" s="8" t="s">
        <v>141</v>
      </c>
      <c r="E1252" s="8"/>
      <c r="F1252" s="18" t="s">
        <v>796</v>
      </c>
      <c r="G1252" s="14">
        <f t="shared" ref="G1252:L1253" si="3221">G1253</f>
        <v>1101.9000000000001</v>
      </c>
      <c r="H1252" s="14">
        <f t="shared" si="3221"/>
        <v>1101.9000000000001</v>
      </c>
      <c r="I1252" s="14">
        <f t="shared" si="3221"/>
        <v>1101.9000000000001</v>
      </c>
      <c r="J1252" s="14">
        <f t="shared" si="3221"/>
        <v>156.4</v>
      </c>
      <c r="K1252" s="14">
        <f t="shared" si="3221"/>
        <v>0</v>
      </c>
      <c r="L1252" s="14">
        <f t="shared" si="3221"/>
        <v>0</v>
      </c>
      <c r="M1252" s="14">
        <f t="shared" si="3116"/>
        <v>1258.3000000000002</v>
      </c>
      <c r="N1252" s="14">
        <f t="shared" si="3117"/>
        <v>1101.9000000000001</v>
      </c>
      <c r="O1252" s="14">
        <f t="shared" si="3118"/>
        <v>1101.9000000000001</v>
      </c>
      <c r="P1252" s="14">
        <f t="shared" ref="P1252:Q1253" si="3222">P1253</f>
        <v>0</v>
      </c>
      <c r="Q1252" s="14">
        <f t="shared" si="3222"/>
        <v>0</v>
      </c>
      <c r="R1252" s="14">
        <f t="shared" ref="R1252:T1253" si="3223">R1253</f>
        <v>0</v>
      </c>
      <c r="S1252" s="14">
        <f t="shared" si="3223"/>
        <v>0</v>
      </c>
      <c r="T1252" s="14">
        <f t="shared" si="3223"/>
        <v>0</v>
      </c>
      <c r="U1252" s="14">
        <f t="shared" ref="U1252:BB1253" si="3224">U1253</f>
        <v>0</v>
      </c>
      <c r="V1252" s="14">
        <f t="shared" si="3224"/>
        <v>0</v>
      </c>
      <c r="W1252" s="14">
        <f t="shared" si="3224"/>
        <v>0</v>
      </c>
      <c r="X1252" s="14">
        <f t="shared" si="3224"/>
        <v>0</v>
      </c>
      <c r="Y1252" s="14">
        <f t="shared" si="3224"/>
        <v>0</v>
      </c>
      <c r="Z1252" s="14">
        <f t="shared" si="3224"/>
        <v>0</v>
      </c>
      <c r="AA1252" s="14">
        <f t="shared" si="3224"/>
        <v>0</v>
      </c>
      <c r="AB1252" s="14">
        <f t="shared" si="3224"/>
        <v>0</v>
      </c>
      <c r="AC1252" s="14">
        <f t="shared" si="3224"/>
        <v>0</v>
      </c>
      <c r="AD1252" s="14">
        <f t="shared" si="3224"/>
        <v>0</v>
      </c>
      <c r="AE1252" s="14">
        <f t="shared" si="3224"/>
        <v>0</v>
      </c>
      <c r="AF1252" s="14">
        <f t="shared" ref="AF1252:AF1315" si="3225">M1252+P1252+Q1252+R1252+S1252+T1252+U1252+V1252+W1252+X1252</f>
        <v>1258.3000000000002</v>
      </c>
      <c r="AG1252" s="14">
        <f t="shared" ref="AG1252:AG1315" si="3226">N1252+Y1252+Z1252+AA1252+AB1252</f>
        <v>1101.9000000000001</v>
      </c>
      <c r="AH1252" s="14">
        <f t="shared" ref="AH1252:AH1315" si="3227">O1252+AC1252+AD1252+AE1252</f>
        <v>1101.9000000000001</v>
      </c>
      <c r="AI1252" s="14">
        <f t="shared" si="3224"/>
        <v>0</v>
      </c>
      <c r="AJ1252" s="14">
        <f t="shared" si="3224"/>
        <v>0</v>
      </c>
      <c r="AK1252" s="14">
        <f t="shared" si="3191"/>
        <v>1258.3000000000002</v>
      </c>
      <c r="AL1252" s="14">
        <f t="shared" si="3192"/>
        <v>1101.9000000000001</v>
      </c>
      <c r="AM1252" s="14">
        <f t="shared" si="3193"/>
        <v>1101.9000000000001</v>
      </c>
      <c r="AN1252" s="14">
        <f t="shared" si="3224"/>
        <v>0</v>
      </c>
      <c r="AO1252" s="14">
        <f t="shared" si="3224"/>
        <v>0</v>
      </c>
      <c r="AP1252" s="14">
        <f t="shared" si="3224"/>
        <v>0</v>
      </c>
      <c r="AQ1252" s="14">
        <f t="shared" si="3224"/>
        <v>0</v>
      </c>
      <c r="AR1252" s="14">
        <f t="shared" si="3224"/>
        <v>0</v>
      </c>
      <c r="AS1252" s="14">
        <f t="shared" si="3224"/>
        <v>0</v>
      </c>
      <c r="AT1252" s="14">
        <f t="shared" si="3224"/>
        <v>0</v>
      </c>
      <c r="AU1252" s="14">
        <f t="shared" si="3224"/>
        <v>0</v>
      </c>
      <c r="AV1252" s="14">
        <f t="shared" si="3224"/>
        <v>0</v>
      </c>
      <c r="AW1252" s="14">
        <f t="shared" si="3224"/>
        <v>0</v>
      </c>
      <c r="AX1252" s="14">
        <f t="shared" si="3224"/>
        <v>0</v>
      </c>
      <c r="AY1252" s="14">
        <f t="shared" si="3177"/>
        <v>1258.3000000000002</v>
      </c>
      <c r="AZ1252" s="14">
        <f t="shared" si="3178"/>
        <v>1101.9000000000001</v>
      </c>
      <c r="BA1252" s="14">
        <f t="shared" si="3179"/>
        <v>1101.9000000000001</v>
      </c>
      <c r="BB1252" s="14">
        <f t="shared" si="3224"/>
        <v>0</v>
      </c>
      <c r="BC1252" s="2"/>
    </row>
    <row r="1253" spans="1:55" ht="31.5" customHeight="1" x14ac:dyDescent="0.25">
      <c r="A1253" s="8" t="s">
        <v>53</v>
      </c>
      <c r="B1253" s="8" t="s">
        <v>31</v>
      </c>
      <c r="C1253" s="8" t="s">
        <v>30</v>
      </c>
      <c r="D1253" s="8" t="s">
        <v>141</v>
      </c>
      <c r="E1253" s="43" t="s">
        <v>150</v>
      </c>
      <c r="F1253" s="24" t="s">
        <v>469</v>
      </c>
      <c r="G1253" s="14">
        <f t="shared" si="3221"/>
        <v>1101.9000000000001</v>
      </c>
      <c r="H1253" s="14">
        <f t="shared" si="3221"/>
        <v>1101.9000000000001</v>
      </c>
      <c r="I1253" s="14">
        <f t="shared" si="3221"/>
        <v>1101.9000000000001</v>
      </c>
      <c r="J1253" s="14">
        <f t="shared" si="3221"/>
        <v>156.4</v>
      </c>
      <c r="K1253" s="14">
        <f t="shared" si="3221"/>
        <v>0</v>
      </c>
      <c r="L1253" s="14">
        <f t="shared" si="3221"/>
        <v>0</v>
      </c>
      <c r="M1253" s="14">
        <f t="shared" si="3116"/>
        <v>1258.3000000000002</v>
      </c>
      <c r="N1253" s="14">
        <f t="shared" si="3117"/>
        <v>1101.9000000000001</v>
      </c>
      <c r="O1253" s="14">
        <f t="shared" si="3118"/>
        <v>1101.9000000000001</v>
      </c>
      <c r="P1253" s="14">
        <f t="shared" si="3222"/>
        <v>0</v>
      </c>
      <c r="Q1253" s="14">
        <f t="shared" si="3222"/>
        <v>0</v>
      </c>
      <c r="R1253" s="14">
        <f t="shared" si="3223"/>
        <v>0</v>
      </c>
      <c r="S1253" s="14">
        <f t="shared" si="3223"/>
        <v>0</v>
      </c>
      <c r="T1253" s="14">
        <f t="shared" si="3223"/>
        <v>0</v>
      </c>
      <c r="U1253" s="14">
        <f t="shared" si="3224"/>
        <v>0</v>
      </c>
      <c r="V1253" s="14">
        <f t="shared" si="3224"/>
        <v>0</v>
      </c>
      <c r="W1253" s="14">
        <f t="shared" si="3224"/>
        <v>0</v>
      </c>
      <c r="X1253" s="14">
        <f t="shared" si="3224"/>
        <v>0</v>
      </c>
      <c r="Y1253" s="14">
        <f t="shared" si="3224"/>
        <v>0</v>
      </c>
      <c r="Z1253" s="14">
        <f t="shared" si="3224"/>
        <v>0</v>
      </c>
      <c r="AA1253" s="14">
        <f t="shared" si="3224"/>
        <v>0</v>
      </c>
      <c r="AB1253" s="14">
        <f t="shared" si="3224"/>
        <v>0</v>
      </c>
      <c r="AC1253" s="14">
        <f t="shared" si="3224"/>
        <v>0</v>
      </c>
      <c r="AD1253" s="14">
        <f t="shared" si="3224"/>
        <v>0</v>
      </c>
      <c r="AE1253" s="14">
        <f t="shared" si="3224"/>
        <v>0</v>
      </c>
      <c r="AF1253" s="14">
        <f t="shared" si="3225"/>
        <v>1258.3000000000002</v>
      </c>
      <c r="AG1253" s="14">
        <f t="shared" si="3226"/>
        <v>1101.9000000000001</v>
      </c>
      <c r="AH1253" s="14">
        <f t="shared" si="3227"/>
        <v>1101.9000000000001</v>
      </c>
      <c r="AI1253" s="14">
        <f t="shared" si="3224"/>
        <v>0</v>
      </c>
      <c r="AJ1253" s="14">
        <f t="shared" si="3224"/>
        <v>0</v>
      </c>
      <c r="AK1253" s="14">
        <f t="shared" si="3191"/>
        <v>1258.3000000000002</v>
      </c>
      <c r="AL1253" s="14">
        <f t="shared" si="3192"/>
        <v>1101.9000000000001</v>
      </c>
      <c r="AM1253" s="14">
        <f t="shared" si="3193"/>
        <v>1101.9000000000001</v>
      </c>
      <c r="AN1253" s="14">
        <f t="shared" si="3224"/>
        <v>0</v>
      </c>
      <c r="AO1253" s="14">
        <f t="shared" si="3224"/>
        <v>0</v>
      </c>
      <c r="AP1253" s="14">
        <f t="shared" si="3224"/>
        <v>0</v>
      </c>
      <c r="AQ1253" s="14">
        <f t="shared" si="3224"/>
        <v>0</v>
      </c>
      <c r="AR1253" s="14">
        <f t="shared" si="3224"/>
        <v>0</v>
      </c>
      <c r="AS1253" s="14">
        <f t="shared" si="3224"/>
        <v>0</v>
      </c>
      <c r="AT1253" s="14">
        <f t="shared" si="3224"/>
        <v>0</v>
      </c>
      <c r="AU1253" s="14">
        <f t="shared" si="3224"/>
        <v>0</v>
      </c>
      <c r="AV1253" s="14">
        <f t="shared" si="3224"/>
        <v>0</v>
      </c>
      <c r="AW1253" s="14">
        <f t="shared" si="3224"/>
        <v>0</v>
      </c>
      <c r="AX1253" s="14">
        <f t="shared" si="3224"/>
        <v>0</v>
      </c>
      <c r="AY1253" s="14">
        <f t="shared" si="3177"/>
        <v>1258.3000000000002</v>
      </c>
      <c r="AZ1253" s="14">
        <f t="shared" si="3178"/>
        <v>1101.9000000000001</v>
      </c>
      <c r="BA1253" s="14">
        <f t="shared" si="3179"/>
        <v>1101.9000000000001</v>
      </c>
      <c r="BB1253" s="14">
        <f t="shared" si="3224"/>
        <v>0</v>
      </c>
      <c r="BC1253" s="2"/>
    </row>
    <row r="1254" spans="1:55" ht="31.5" customHeight="1" x14ac:dyDescent="0.25">
      <c r="A1254" s="8" t="s">
        <v>53</v>
      </c>
      <c r="B1254" s="8" t="s">
        <v>31</v>
      </c>
      <c r="C1254" s="8" t="s">
        <v>30</v>
      </c>
      <c r="D1254" s="8" t="s">
        <v>141</v>
      </c>
      <c r="E1254" s="8" t="s">
        <v>1071</v>
      </c>
      <c r="F1254" s="24" t="s">
        <v>470</v>
      </c>
      <c r="G1254" s="14">
        <v>1101.9000000000001</v>
      </c>
      <c r="H1254" s="14">
        <v>1101.9000000000001</v>
      </c>
      <c r="I1254" s="14">
        <v>1101.9000000000001</v>
      </c>
      <c r="J1254" s="14">
        <v>156.4</v>
      </c>
      <c r="K1254" s="14"/>
      <c r="L1254" s="14"/>
      <c r="M1254" s="14">
        <f t="shared" si="3116"/>
        <v>1258.3000000000002</v>
      </c>
      <c r="N1254" s="14">
        <f t="shared" si="3117"/>
        <v>1101.9000000000001</v>
      </c>
      <c r="O1254" s="14">
        <f t="shared" si="3118"/>
        <v>1101.9000000000001</v>
      </c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>
        <f t="shared" si="3225"/>
        <v>1258.3000000000002</v>
      </c>
      <c r="AG1254" s="14">
        <f t="shared" si="3226"/>
        <v>1101.9000000000001</v>
      </c>
      <c r="AH1254" s="14">
        <f t="shared" si="3227"/>
        <v>1101.9000000000001</v>
      </c>
      <c r="AI1254" s="14"/>
      <c r="AJ1254" s="14"/>
      <c r="AK1254" s="14">
        <f t="shared" si="3191"/>
        <v>1258.3000000000002</v>
      </c>
      <c r="AL1254" s="14">
        <f t="shared" si="3192"/>
        <v>1101.9000000000001</v>
      </c>
      <c r="AM1254" s="14">
        <f t="shared" si="3193"/>
        <v>1101.9000000000001</v>
      </c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>
        <f t="shared" si="3177"/>
        <v>1258.3000000000002</v>
      </c>
      <c r="AZ1254" s="14">
        <f t="shared" si="3178"/>
        <v>1101.9000000000001</v>
      </c>
      <c r="BA1254" s="14">
        <f t="shared" si="3179"/>
        <v>1101.9000000000001</v>
      </c>
      <c r="BB1254" s="14"/>
      <c r="BC1254" s="2"/>
    </row>
    <row r="1255" spans="1:55" ht="31.5" customHeight="1" x14ac:dyDescent="0.25">
      <c r="A1255" s="8" t="s">
        <v>53</v>
      </c>
      <c r="B1255" s="8" t="s">
        <v>31</v>
      </c>
      <c r="C1255" s="8" t="s">
        <v>30</v>
      </c>
      <c r="D1255" s="8" t="s">
        <v>138</v>
      </c>
      <c r="E1255" s="8"/>
      <c r="F1255" s="13" t="s">
        <v>601</v>
      </c>
      <c r="G1255" s="14">
        <f t="shared" ref="G1255:L1259" si="3228">G1256</f>
        <v>3281.4</v>
      </c>
      <c r="H1255" s="14">
        <f t="shared" si="3228"/>
        <v>3281.4</v>
      </c>
      <c r="I1255" s="14">
        <f t="shared" si="3228"/>
        <v>3281.4</v>
      </c>
      <c r="J1255" s="14">
        <f t="shared" si="3228"/>
        <v>0</v>
      </c>
      <c r="K1255" s="14">
        <f t="shared" si="3228"/>
        <v>0</v>
      </c>
      <c r="L1255" s="14">
        <f t="shared" si="3228"/>
        <v>0</v>
      </c>
      <c r="M1255" s="14">
        <f t="shared" si="3116"/>
        <v>3281.4</v>
      </c>
      <c r="N1255" s="14">
        <f t="shared" si="3117"/>
        <v>3281.4</v>
      </c>
      <c r="O1255" s="14">
        <f t="shared" si="3118"/>
        <v>3281.4</v>
      </c>
      <c r="P1255" s="14">
        <f t="shared" ref="P1255:Q1259" si="3229">P1256</f>
        <v>0</v>
      </c>
      <c r="Q1255" s="14">
        <f t="shared" si="3229"/>
        <v>0</v>
      </c>
      <c r="R1255" s="14">
        <f t="shared" ref="R1255:T1259" si="3230">R1256</f>
        <v>0</v>
      </c>
      <c r="S1255" s="14">
        <f t="shared" si="3230"/>
        <v>0</v>
      </c>
      <c r="T1255" s="14">
        <f t="shared" si="3230"/>
        <v>0</v>
      </c>
      <c r="U1255" s="14">
        <f t="shared" ref="U1255:BB1259" si="3231">U1256</f>
        <v>0</v>
      </c>
      <c r="V1255" s="14">
        <f t="shared" si="3231"/>
        <v>0</v>
      </c>
      <c r="W1255" s="14">
        <f t="shared" si="3231"/>
        <v>0</v>
      </c>
      <c r="X1255" s="14">
        <f t="shared" si="3231"/>
        <v>0</v>
      </c>
      <c r="Y1255" s="14">
        <f t="shared" si="3231"/>
        <v>0</v>
      </c>
      <c r="Z1255" s="14">
        <f t="shared" si="3231"/>
        <v>0</v>
      </c>
      <c r="AA1255" s="14">
        <f t="shared" si="3231"/>
        <v>0</v>
      </c>
      <c r="AB1255" s="14">
        <f t="shared" si="3231"/>
        <v>0</v>
      </c>
      <c r="AC1255" s="14">
        <f t="shared" si="3231"/>
        <v>0</v>
      </c>
      <c r="AD1255" s="14">
        <f t="shared" si="3231"/>
        <v>0</v>
      </c>
      <c r="AE1255" s="14">
        <f t="shared" si="3231"/>
        <v>0</v>
      </c>
      <c r="AF1255" s="14">
        <f t="shared" si="3225"/>
        <v>3281.4</v>
      </c>
      <c r="AG1255" s="14">
        <f t="shared" si="3226"/>
        <v>3281.4</v>
      </c>
      <c r="AH1255" s="14">
        <f t="shared" si="3227"/>
        <v>3281.4</v>
      </c>
      <c r="AI1255" s="14">
        <f t="shared" si="3231"/>
        <v>0</v>
      </c>
      <c r="AJ1255" s="14">
        <f t="shared" si="3231"/>
        <v>0</v>
      </c>
      <c r="AK1255" s="14">
        <f t="shared" si="3191"/>
        <v>3281.4</v>
      </c>
      <c r="AL1255" s="14">
        <f t="shared" si="3192"/>
        <v>3281.4</v>
      </c>
      <c r="AM1255" s="14">
        <f t="shared" si="3193"/>
        <v>3281.4</v>
      </c>
      <c r="AN1255" s="14">
        <f t="shared" si="3231"/>
        <v>0</v>
      </c>
      <c r="AO1255" s="14">
        <f t="shared" si="3231"/>
        <v>0</v>
      </c>
      <c r="AP1255" s="14">
        <f t="shared" si="3231"/>
        <v>0</v>
      </c>
      <c r="AQ1255" s="14">
        <f t="shared" si="3231"/>
        <v>0</v>
      </c>
      <c r="AR1255" s="14">
        <f t="shared" si="3231"/>
        <v>0</v>
      </c>
      <c r="AS1255" s="14">
        <f t="shared" si="3231"/>
        <v>0</v>
      </c>
      <c r="AT1255" s="14">
        <f t="shared" si="3231"/>
        <v>0</v>
      </c>
      <c r="AU1255" s="14">
        <f t="shared" si="3231"/>
        <v>0</v>
      </c>
      <c r="AV1255" s="14">
        <f t="shared" si="3231"/>
        <v>0</v>
      </c>
      <c r="AW1255" s="14">
        <f t="shared" si="3231"/>
        <v>0</v>
      </c>
      <c r="AX1255" s="14">
        <f t="shared" si="3231"/>
        <v>0</v>
      </c>
      <c r="AY1255" s="14">
        <f t="shared" si="3177"/>
        <v>3281.4</v>
      </c>
      <c r="AZ1255" s="14">
        <f t="shared" si="3178"/>
        <v>3281.4</v>
      </c>
      <c r="BA1255" s="14">
        <f t="shared" si="3179"/>
        <v>3281.4</v>
      </c>
      <c r="BB1255" s="14">
        <f t="shared" si="3231"/>
        <v>0</v>
      </c>
      <c r="BC1255" s="2"/>
    </row>
    <row r="1256" spans="1:55" ht="31.5" customHeight="1" x14ac:dyDescent="0.25">
      <c r="A1256" s="8" t="s">
        <v>53</v>
      </c>
      <c r="B1256" s="8" t="s">
        <v>31</v>
      </c>
      <c r="C1256" s="8" t="s">
        <v>30</v>
      </c>
      <c r="D1256" s="8" t="s">
        <v>142</v>
      </c>
      <c r="E1256" s="8"/>
      <c r="F1256" s="13" t="s">
        <v>1013</v>
      </c>
      <c r="G1256" s="14">
        <f t="shared" si="3228"/>
        <v>3281.4</v>
      </c>
      <c r="H1256" s="14">
        <f t="shared" si="3228"/>
        <v>3281.4</v>
      </c>
      <c r="I1256" s="14">
        <f t="shared" si="3228"/>
        <v>3281.4</v>
      </c>
      <c r="J1256" s="14">
        <f t="shared" si="3228"/>
        <v>0</v>
      </c>
      <c r="K1256" s="14">
        <f t="shared" si="3228"/>
        <v>0</v>
      </c>
      <c r="L1256" s="14">
        <f t="shared" si="3228"/>
        <v>0</v>
      </c>
      <c r="M1256" s="14">
        <f t="shared" si="3116"/>
        <v>3281.4</v>
      </c>
      <c r="N1256" s="14">
        <f t="shared" si="3117"/>
        <v>3281.4</v>
      </c>
      <c r="O1256" s="14">
        <f t="shared" si="3118"/>
        <v>3281.4</v>
      </c>
      <c r="P1256" s="14">
        <f t="shared" si="3229"/>
        <v>0</v>
      </c>
      <c r="Q1256" s="14">
        <f t="shared" si="3229"/>
        <v>0</v>
      </c>
      <c r="R1256" s="14">
        <f t="shared" si="3230"/>
        <v>0</v>
      </c>
      <c r="S1256" s="14">
        <f t="shared" si="3230"/>
        <v>0</v>
      </c>
      <c r="T1256" s="14">
        <f t="shared" si="3230"/>
        <v>0</v>
      </c>
      <c r="U1256" s="14">
        <f t="shared" si="3231"/>
        <v>0</v>
      </c>
      <c r="V1256" s="14">
        <f t="shared" si="3231"/>
        <v>0</v>
      </c>
      <c r="W1256" s="14">
        <f t="shared" si="3231"/>
        <v>0</v>
      </c>
      <c r="X1256" s="14">
        <f t="shared" si="3231"/>
        <v>0</v>
      </c>
      <c r="Y1256" s="14">
        <f t="shared" si="3231"/>
        <v>0</v>
      </c>
      <c r="Z1256" s="14">
        <f t="shared" si="3231"/>
        <v>0</v>
      </c>
      <c r="AA1256" s="14">
        <f t="shared" si="3231"/>
        <v>0</v>
      </c>
      <c r="AB1256" s="14">
        <f t="shared" si="3231"/>
        <v>0</v>
      </c>
      <c r="AC1256" s="14">
        <f t="shared" si="3231"/>
        <v>0</v>
      </c>
      <c r="AD1256" s="14">
        <f t="shared" si="3231"/>
        <v>0</v>
      </c>
      <c r="AE1256" s="14">
        <f t="shared" si="3231"/>
        <v>0</v>
      </c>
      <c r="AF1256" s="14">
        <f t="shared" si="3225"/>
        <v>3281.4</v>
      </c>
      <c r="AG1256" s="14">
        <f t="shared" si="3226"/>
        <v>3281.4</v>
      </c>
      <c r="AH1256" s="14">
        <f t="shared" si="3227"/>
        <v>3281.4</v>
      </c>
      <c r="AI1256" s="14">
        <f t="shared" si="3231"/>
        <v>0</v>
      </c>
      <c r="AJ1256" s="14">
        <f t="shared" si="3231"/>
        <v>0</v>
      </c>
      <c r="AK1256" s="14">
        <f t="shared" si="3191"/>
        <v>3281.4</v>
      </c>
      <c r="AL1256" s="14">
        <f t="shared" si="3192"/>
        <v>3281.4</v>
      </c>
      <c r="AM1256" s="14">
        <f t="shared" si="3193"/>
        <v>3281.4</v>
      </c>
      <c r="AN1256" s="14">
        <f t="shared" si="3231"/>
        <v>0</v>
      </c>
      <c r="AO1256" s="14">
        <f t="shared" si="3231"/>
        <v>0</v>
      </c>
      <c r="AP1256" s="14">
        <f t="shared" si="3231"/>
        <v>0</v>
      </c>
      <c r="AQ1256" s="14">
        <f t="shared" si="3231"/>
        <v>0</v>
      </c>
      <c r="AR1256" s="14">
        <f t="shared" si="3231"/>
        <v>0</v>
      </c>
      <c r="AS1256" s="14">
        <f t="shared" si="3231"/>
        <v>0</v>
      </c>
      <c r="AT1256" s="14">
        <f t="shared" si="3231"/>
        <v>0</v>
      </c>
      <c r="AU1256" s="14">
        <f t="shared" si="3231"/>
        <v>0</v>
      </c>
      <c r="AV1256" s="14">
        <f t="shared" si="3231"/>
        <v>0</v>
      </c>
      <c r="AW1256" s="14">
        <f t="shared" si="3231"/>
        <v>0</v>
      </c>
      <c r="AX1256" s="14">
        <f t="shared" si="3231"/>
        <v>0</v>
      </c>
      <c r="AY1256" s="14">
        <f t="shared" si="3177"/>
        <v>3281.4</v>
      </c>
      <c r="AZ1256" s="14">
        <f t="shared" si="3178"/>
        <v>3281.4</v>
      </c>
      <c r="BA1256" s="14">
        <f t="shared" si="3179"/>
        <v>3281.4</v>
      </c>
      <c r="BB1256" s="14">
        <f t="shared" si="3231"/>
        <v>0</v>
      </c>
      <c r="BC1256" s="2"/>
    </row>
    <row r="1257" spans="1:55" ht="47.25" customHeight="1" x14ac:dyDescent="0.25">
      <c r="A1257" s="8" t="s">
        <v>53</v>
      </c>
      <c r="B1257" s="8" t="s">
        <v>31</v>
      </c>
      <c r="C1257" s="8" t="s">
        <v>30</v>
      </c>
      <c r="D1257" s="8" t="s">
        <v>283</v>
      </c>
      <c r="E1257" s="8"/>
      <c r="F1257" s="18" t="s">
        <v>863</v>
      </c>
      <c r="G1257" s="14">
        <f t="shared" si="3228"/>
        <v>3281.4</v>
      </c>
      <c r="H1257" s="14">
        <f t="shared" si="3228"/>
        <v>3281.4</v>
      </c>
      <c r="I1257" s="14">
        <f t="shared" si="3228"/>
        <v>3281.4</v>
      </c>
      <c r="J1257" s="14">
        <f t="shared" si="3228"/>
        <v>0</v>
      </c>
      <c r="K1257" s="14">
        <f t="shared" si="3228"/>
        <v>0</v>
      </c>
      <c r="L1257" s="14">
        <f t="shared" si="3228"/>
        <v>0</v>
      </c>
      <c r="M1257" s="14">
        <f t="shared" si="3116"/>
        <v>3281.4</v>
      </c>
      <c r="N1257" s="14">
        <f t="shared" si="3117"/>
        <v>3281.4</v>
      </c>
      <c r="O1257" s="14">
        <f t="shared" si="3118"/>
        <v>3281.4</v>
      </c>
      <c r="P1257" s="14">
        <f t="shared" si="3229"/>
        <v>0</v>
      </c>
      <c r="Q1257" s="14">
        <f t="shared" si="3229"/>
        <v>0</v>
      </c>
      <c r="R1257" s="14">
        <f t="shared" si="3230"/>
        <v>0</v>
      </c>
      <c r="S1257" s="14">
        <f t="shared" si="3230"/>
        <v>0</v>
      </c>
      <c r="T1257" s="14">
        <f t="shared" si="3230"/>
        <v>0</v>
      </c>
      <c r="U1257" s="14">
        <f t="shared" si="3231"/>
        <v>0</v>
      </c>
      <c r="V1257" s="14">
        <f t="shared" si="3231"/>
        <v>0</v>
      </c>
      <c r="W1257" s="14">
        <f t="shared" si="3231"/>
        <v>0</v>
      </c>
      <c r="X1257" s="14">
        <f t="shared" si="3231"/>
        <v>0</v>
      </c>
      <c r="Y1257" s="14">
        <f t="shared" si="3231"/>
        <v>0</v>
      </c>
      <c r="Z1257" s="14">
        <f t="shared" si="3231"/>
        <v>0</v>
      </c>
      <c r="AA1257" s="14">
        <f t="shared" si="3231"/>
        <v>0</v>
      </c>
      <c r="AB1257" s="14">
        <f t="shared" si="3231"/>
        <v>0</v>
      </c>
      <c r="AC1257" s="14">
        <f t="shared" si="3231"/>
        <v>0</v>
      </c>
      <c r="AD1257" s="14">
        <f t="shared" si="3231"/>
        <v>0</v>
      </c>
      <c r="AE1257" s="14">
        <f t="shared" si="3231"/>
        <v>0</v>
      </c>
      <c r="AF1257" s="14">
        <f t="shared" si="3225"/>
        <v>3281.4</v>
      </c>
      <c r="AG1257" s="14">
        <f t="shared" si="3226"/>
        <v>3281.4</v>
      </c>
      <c r="AH1257" s="14">
        <f t="shared" si="3227"/>
        <v>3281.4</v>
      </c>
      <c r="AI1257" s="14">
        <f t="shared" si="3231"/>
        <v>0</v>
      </c>
      <c r="AJ1257" s="14">
        <f t="shared" si="3231"/>
        <v>0</v>
      </c>
      <c r="AK1257" s="14">
        <f t="shared" si="3191"/>
        <v>3281.4</v>
      </c>
      <c r="AL1257" s="14">
        <f t="shared" si="3192"/>
        <v>3281.4</v>
      </c>
      <c r="AM1257" s="14">
        <f t="shared" si="3193"/>
        <v>3281.4</v>
      </c>
      <c r="AN1257" s="14">
        <f t="shared" si="3231"/>
        <v>0</v>
      </c>
      <c r="AO1257" s="14">
        <f t="shared" si="3231"/>
        <v>0</v>
      </c>
      <c r="AP1257" s="14">
        <f t="shared" si="3231"/>
        <v>0</v>
      </c>
      <c r="AQ1257" s="14">
        <f t="shared" si="3231"/>
        <v>0</v>
      </c>
      <c r="AR1257" s="14">
        <f t="shared" si="3231"/>
        <v>0</v>
      </c>
      <c r="AS1257" s="14">
        <f t="shared" si="3231"/>
        <v>0</v>
      </c>
      <c r="AT1257" s="14">
        <f t="shared" si="3231"/>
        <v>0</v>
      </c>
      <c r="AU1257" s="14">
        <f t="shared" si="3231"/>
        <v>0</v>
      </c>
      <c r="AV1257" s="14">
        <f t="shared" si="3231"/>
        <v>0</v>
      </c>
      <c r="AW1257" s="14">
        <f t="shared" si="3231"/>
        <v>0</v>
      </c>
      <c r="AX1257" s="14">
        <f t="shared" si="3231"/>
        <v>0</v>
      </c>
      <c r="AY1257" s="14">
        <f t="shared" si="3177"/>
        <v>3281.4</v>
      </c>
      <c r="AZ1257" s="14">
        <f t="shared" si="3178"/>
        <v>3281.4</v>
      </c>
      <c r="BA1257" s="14">
        <f t="shared" si="3179"/>
        <v>3281.4</v>
      </c>
      <c r="BB1257" s="14">
        <f t="shared" si="3231"/>
        <v>0</v>
      </c>
      <c r="BC1257" s="2"/>
    </row>
    <row r="1258" spans="1:55" ht="31.5" customHeight="1" x14ac:dyDescent="0.25">
      <c r="A1258" s="8" t="s">
        <v>53</v>
      </c>
      <c r="B1258" s="8" t="s">
        <v>31</v>
      </c>
      <c r="C1258" s="8" t="s">
        <v>30</v>
      </c>
      <c r="D1258" s="8" t="s">
        <v>733</v>
      </c>
      <c r="E1258" s="8"/>
      <c r="F1258" s="13" t="s">
        <v>838</v>
      </c>
      <c r="G1258" s="14">
        <f t="shared" si="3228"/>
        <v>3281.4</v>
      </c>
      <c r="H1258" s="14">
        <f t="shared" si="3228"/>
        <v>3281.4</v>
      </c>
      <c r="I1258" s="14">
        <f t="shared" si="3228"/>
        <v>3281.4</v>
      </c>
      <c r="J1258" s="14">
        <f t="shared" si="3228"/>
        <v>0</v>
      </c>
      <c r="K1258" s="14">
        <f t="shared" si="3228"/>
        <v>0</v>
      </c>
      <c r="L1258" s="14">
        <f t="shared" si="3228"/>
        <v>0</v>
      </c>
      <c r="M1258" s="14">
        <f t="shared" si="3116"/>
        <v>3281.4</v>
      </c>
      <c r="N1258" s="14">
        <f t="shared" si="3117"/>
        <v>3281.4</v>
      </c>
      <c r="O1258" s="14">
        <f t="shared" si="3118"/>
        <v>3281.4</v>
      </c>
      <c r="P1258" s="14">
        <f t="shared" si="3229"/>
        <v>0</v>
      </c>
      <c r="Q1258" s="14">
        <f t="shared" si="3229"/>
        <v>0</v>
      </c>
      <c r="R1258" s="14">
        <f t="shared" si="3230"/>
        <v>0</v>
      </c>
      <c r="S1258" s="14">
        <f t="shared" si="3230"/>
        <v>0</v>
      </c>
      <c r="T1258" s="14">
        <f t="shared" si="3230"/>
        <v>0</v>
      </c>
      <c r="U1258" s="14">
        <f t="shared" si="3231"/>
        <v>0</v>
      </c>
      <c r="V1258" s="14">
        <f t="shared" si="3231"/>
        <v>0</v>
      </c>
      <c r="W1258" s="14">
        <f t="shared" si="3231"/>
        <v>0</v>
      </c>
      <c r="X1258" s="14">
        <f t="shared" si="3231"/>
        <v>0</v>
      </c>
      <c r="Y1258" s="14">
        <f t="shared" si="3231"/>
        <v>0</v>
      </c>
      <c r="Z1258" s="14">
        <f t="shared" si="3231"/>
        <v>0</v>
      </c>
      <c r="AA1258" s="14">
        <f t="shared" si="3231"/>
        <v>0</v>
      </c>
      <c r="AB1258" s="14">
        <f t="shared" si="3231"/>
        <v>0</v>
      </c>
      <c r="AC1258" s="14">
        <f t="shared" si="3231"/>
        <v>0</v>
      </c>
      <c r="AD1258" s="14">
        <f t="shared" si="3231"/>
        <v>0</v>
      </c>
      <c r="AE1258" s="14">
        <f t="shared" si="3231"/>
        <v>0</v>
      </c>
      <c r="AF1258" s="14">
        <f t="shared" si="3225"/>
        <v>3281.4</v>
      </c>
      <c r="AG1258" s="14">
        <f t="shared" si="3226"/>
        <v>3281.4</v>
      </c>
      <c r="AH1258" s="14">
        <f t="shared" si="3227"/>
        <v>3281.4</v>
      </c>
      <c r="AI1258" s="14">
        <f t="shared" si="3231"/>
        <v>0</v>
      </c>
      <c r="AJ1258" s="14">
        <f t="shared" si="3231"/>
        <v>0</v>
      </c>
      <c r="AK1258" s="14">
        <f t="shared" si="3191"/>
        <v>3281.4</v>
      </c>
      <c r="AL1258" s="14">
        <f t="shared" si="3192"/>
        <v>3281.4</v>
      </c>
      <c r="AM1258" s="14">
        <f t="shared" si="3193"/>
        <v>3281.4</v>
      </c>
      <c r="AN1258" s="14">
        <f t="shared" si="3231"/>
        <v>0</v>
      </c>
      <c r="AO1258" s="14">
        <f t="shared" si="3231"/>
        <v>0</v>
      </c>
      <c r="AP1258" s="14">
        <f t="shared" si="3231"/>
        <v>0</v>
      </c>
      <c r="AQ1258" s="14">
        <f t="shared" si="3231"/>
        <v>0</v>
      </c>
      <c r="AR1258" s="14">
        <f t="shared" si="3231"/>
        <v>0</v>
      </c>
      <c r="AS1258" s="14">
        <f t="shared" si="3231"/>
        <v>0</v>
      </c>
      <c r="AT1258" s="14">
        <f t="shared" si="3231"/>
        <v>0</v>
      </c>
      <c r="AU1258" s="14">
        <f t="shared" si="3231"/>
        <v>0</v>
      </c>
      <c r="AV1258" s="14">
        <f t="shared" si="3231"/>
        <v>0</v>
      </c>
      <c r="AW1258" s="14">
        <f t="shared" si="3231"/>
        <v>0</v>
      </c>
      <c r="AX1258" s="14">
        <f t="shared" si="3231"/>
        <v>0</v>
      </c>
      <c r="AY1258" s="14">
        <f t="shared" si="3177"/>
        <v>3281.4</v>
      </c>
      <c r="AZ1258" s="14">
        <f t="shared" si="3178"/>
        <v>3281.4</v>
      </c>
      <c r="BA1258" s="14">
        <f t="shared" si="3179"/>
        <v>3281.4</v>
      </c>
      <c r="BB1258" s="14">
        <f t="shared" si="3231"/>
        <v>0</v>
      </c>
      <c r="BC1258" s="2"/>
    </row>
    <row r="1259" spans="1:55" ht="31.5" customHeight="1" x14ac:dyDescent="0.25">
      <c r="A1259" s="8" t="s">
        <v>53</v>
      </c>
      <c r="B1259" s="8" t="s">
        <v>31</v>
      </c>
      <c r="C1259" s="8" t="s">
        <v>30</v>
      </c>
      <c r="D1259" s="8" t="s">
        <v>733</v>
      </c>
      <c r="E1259" s="43" t="s">
        <v>150</v>
      </c>
      <c r="F1259" s="24" t="s">
        <v>469</v>
      </c>
      <c r="G1259" s="14">
        <f t="shared" si="3228"/>
        <v>3281.4</v>
      </c>
      <c r="H1259" s="14">
        <f t="shared" si="3228"/>
        <v>3281.4</v>
      </c>
      <c r="I1259" s="14">
        <f t="shared" si="3228"/>
        <v>3281.4</v>
      </c>
      <c r="J1259" s="14">
        <f t="shared" si="3228"/>
        <v>0</v>
      </c>
      <c r="K1259" s="14">
        <f t="shared" si="3228"/>
        <v>0</v>
      </c>
      <c r="L1259" s="14">
        <f t="shared" si="3228"/>
        <v>0</v>
      </c>
      <c r="M1259" s="14">
        <f t="shared" si="3116"/>
        <v>3281.4</v>
      </c>
      <c r="N1259" s="14">
        <f t="shared" si="3117"/>
        <v>3281.4</v>
      </c>
      <c r="O1259" s="14">
        <f t="shared" si="3118"/>
        <v>3281.4</v>
      </c>
      <c r="P1259" s="14">
        <f t="shared" si="3229"/>
        <v>0</v>
      </c>
      <c r="Q1259" s="14">
        <f t="shared" si="3229"/>
        <v>0</v>
      </c>
      <c r="R1259" s="14">
        <f t="shared" si="3230"/>
        <v>0</v>
      </c>
      <c r="S1259" s="14">
        <f t="shared" si="3230"/>
        <v>0</v>
      </c>
      <c r="T1259" s="14">
        <f t="shared" si="3230"/>
        <v>0</v>
      </c>
      <c r="U1259" s="14">
        <f t="shared" si="3231"/>
        <v>0</v>
      </c>
      <c r="V1259" s="14">
        <f t="shared" si="3231"/>
        <v>0</v>
      </c>
      <c r="W1259" s="14">
        <f t="shared" si="3231"/>
        <v>0</v>
      </c>
      <c r="X1259" s="14">
        <f t="shared" si="3231"/>
        <v>0</v>
      </c>
      <c r="Y1259" s="14">
        <f t="shared" si="3231"/>
        <v>0</v>
      </c>
      <c r="Z1259" s="14">
        <f t="shared" si="3231"/>
        <v>0</v>
      </c>
      <c r="AA1259" s="14">
        <f t="shared" si="3231"/>
        <v>0</v>
      </c>
      <c r="AB1259" s="14">
        <f t="shared" si="3231"/>
        <v>0</v>
      </c>
      <c r="AC1259" s="14">
        <f t="shared" si="3231"/>
        <v>0</v>
      </c>
      <c r="AD1259" s="14">
        <f t="shared" si="3231"/>
        <v>0</v>
      </c>
      <c r="AE1259" s="14">
        <f t="shared" si="3231"/>
        <v>0</v>
      </c>
      <c r="AF1259" s="14">
        <f t="shared" si="3225"/>
        <v>3281.4</v>
      </c>
      <c r="AG1259" s="14">
        <f t="shared" si="3226"/>
        <v>3281.4</v>
      </c>
      <c r="AH1259" s="14">
        <f t="shared" si="3227"/>
        <v>3281.4</v>
      </c>
      <c r="AI1259" s="14">
        <f t="shared" si="3231"/>
        <v>0</v>
      </c>
      <c r="AJ1259" s="14">
        <f t="shared" si="3231"/>
        <v>0</v>
      </c>
      <c r="AK1259" s="14">
        <f t="shared" si="3191"/>
        <v>3281.4</v>
      </c>
      <c r="AL1259" s="14">
        <f t="shared" si="3192"/>
        <v>3281.4</v>
      </c>
      <c r="AM1259" s="14">
        <f t="shared" si="3193"/>
        <v>3281.4</v>
      </c>
      <c r="AN1259" s="14">
        <f t="shared" si="3231"/>
        <v>0</v>
      </c>
      <c r="AO1259" s="14">
        <f t="shared" si="3231"/>
        <v>0</v>
      </c>
      <c r="AP1259" s="14">
        <f t="shared" si="3231"/>
        <v>0</v>
      </c>
      <c r="AQ1259" s="14">
        <f t="shared" si="3231"/>
        <v>0</v>
      </c>
      <c r="AR1259" s="14">
        <f t="shared" si="3231"/>
        <v>0</v>
      </c>
      <c r="AS1259" s="14">
        <f t="shared" si="3231"/>
        <v>0</v>
      </c>
      <c r="AT1259" s="14">
        <f t="shared" si="3231"/>
        <v>0</v>
      </c>
      <c r="AU1259" s="14">
        <f t="shared" si="3231"/>
        <v>0</v>
      </c>
      <c r="AV1259" s="14">
        <f t="shared" si="3231"/>
        <v>0</v>
      </c>
      <c r="AW1259" s="14">
        <f t="shared" si="3231"/>
        <v>0</v>
      </c>
      <c r="AX1259" s="14">
        <f t="shared" si="3231"/>
        <v>0</v>
      </c>
      <c r="AY1259" s="14">
        <f t="shared" si="3177"/>
        <v>3281.4</v>
      </c>
      <c r="AZ1259" s="14">
        <f t="shared" si="3178"/>
        <v>3281.4</v>
      </c>
      <c r="BA1259" s="14">
        <f t="shared" si="3179"/>
        <v>3281.4</v>
      </c>
      <c r="BB1259" s="14">
        <f t="shared" si="3231"/>
        <v>0</v>
      </c>
      <c r="BC1259" s="2"/>
    </row>
    <row r="1260" spans="1:55" ht="31.5" customHeight="1" x14ac:dyDescent="0.25">
      <c r="A1260" s="8" t="s">
        <v>53</v>
      </c>
      <c r="B1260" s="8" t="s">
        <v>31</v>
      </c>
      <c r="C1260" s="8" t="s">
        <v>30</v>
      </c>
      <c r="D1260" s="8" t="s">
        <v>733</v>
      </c>
      <c r="E1260" s="8" t="s">
        <v>1071</v>
      </c>
      <c r="F1260" s="24" t="s">
        <v>470</v>
      </c>
      <c r="G1260" s="14">
        <v>3281.4</v>
      </c>
      <c r="H1260" s="14">
        <v>3281.4</v>
      </c>
      <c r="I1260" s="14">
        <v>3281.4</v>
      </c>
      <c r="J1260" s="14"/>
      <c r="K1260" s="14"/>
      <c r="L1260" s="14"/>
      <c r="M1260" s="14">
        <f t="shared" si="3116"/>
        <v>3281.4</v>
      </c>
      <c r="N1260" s="14">
        <f t="shared" si="3117"/>
        <v>3281.4</v>
      </c>
      <c r="O1260" s="14">
        <f t="shared" si="3118"/>
        <v>3281.4</v>
      </c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>
        <f t="shared" si="3225"/>
        <v>3281.4</v>
      </c>
      <c r="AG1260" s="14">
        <f t="shared" si="3226"/>
        <v>3281.4</v>
      </c>
      <c r="AH1260" s="14">
        <f t="shared" si="3227"/>
        <v>3281.4</v>
      </c>
      <c r="AI1260" s="14"/>
      <c r="AJ1260" s="14"/>
      <c r="AK1260" s="14">
        <f t="shared" si="3191"/>
        <v>3281.4</v>
      </c>
      <c r="AL1260" s="14">
        <f t="shared" si="3192"/>
        <v>3281.4</v>
      </c>
      <c r="AM1260" s="14">
        <f t="shared" si="3193"/>
        <v>3281.4</v>
      </c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>
        <f t="shared" si="3177"/>
        <v>3281.4</v>
      </c>
      <c r="AZ1260" s="14">
        <f t="shared" si="3178"/>
        <v>3281.4</v>
      </c>
      <c r="BA1260" s="14">
        <f t="shared" si="3179"/>
        <v>3281.4</v>
      </c>
      <c r="BB1260" s="14"/>
      <c r="BC1260" s="2"/>
    </row>
    <row r="1261" spans="1:55" s="9" customFormat="1" ht="31.5" customHeight="1" x14ac:dyDescent="0.25">
      <c r="A1261" s="11" t="s">
        <v>53</v>
      </c>
      <c r="B1261" s="11" t="s">
        <v>31</v>
      </c>
      <c r="C1261" s="11" t="s">
        <v>31</v>
      </c>
      <c r="D1261" s="11"/>
      <c r="E1261" s="11"/>
      <c r="F1261" s="7" t="s">
        <v>65</v>
      </c>
      <c r="G1261" s="16">
        <f t="shared" ref="G1261:L1264" si="3232">G1262</f>
        <v>10683.9</v>
      </c>
      <c r="H1261" s="16">
        <f t="shared" si="3232"/>
        <v>10683.9</v>
      </c>
      <c r="I1261" s="16">
        <f t="shared" si="3232"/>
        <v>10683.9</v>
      </c>
      <c r="J1261" s="16">
        <f t="shared" si="3232"/>
        <v>898.1</v>
      </c>
      <c r="K1261" s="16">
        <f t="shared" si="3232"/>
        <v>0</v>
      </c>
      <c r="L1261" s="16">
        <f t="shared" si="3232"/>
        <v>0</v>
      </c>
      <c r="M1261" s="16">
        <f t="shared" si="3116"/>
        <v>11582</v>
      </c>
      <c r="N1261" s="16">
        <f t="shared" si="3117"/>
        <v>10683.9</v>
      </c>
      <c r="O1261" s="16">
        <f t="shared" si="3118"/>
        <v>10683.9</v>
      </c>
      <c r="P1261" s="16">
        <f t="shared" ref="P1261:Q1264" si="3233">P1262</f>
        <v>0</v>
      </c>
      <c r="Q1261" s="16">
        <f t="shared" si="3233"/>
        <v>0</v>
      </c>
      <c r="R1261" s="16">
        <f t="shared" ref="R1261:T1264" si="3234">R1262</f>
        <v>0</v>
      </c>
      <c r="S1261" s="16">
        <f t="shared" si="3234"/>
        <v>0</v>
      </c>
      <c r="T1261" s="16">
        <f t="shared" si="3234"/>
        <v>0</v>
      </c>
      <c r="U1261" s="16">
        <f t="shared" ref="U1261:BB1264" si="3235">U1262</f>
        <v>0</v>
      </c>
      <c r="V1261" s="16">
        <f t="shared" si="3235"/>
        <v>0</v>
      </c>
      <c r="W1261" s="16">
        <f t="shared" si="3235"/>
        <v>0</v>
      </c>
      <c r="X1261" s="16">
        <f t="shared" si="3235"/>
        <v>0</v>
      </c>
      <c r="Y1261" s="16">
        <f t="shared" si="3235"/>
        <v>0</v>
      </c>
      <c r="Z1261" s="16">
        <f t="shared" si="3235"/>
        <v>0</v>
      </c>
      <c r="AA1261" s="16">
        <f t="shared" si="3235"/>
        <v>0</v>
      </c>
      <c r="AB1261" s="16">
        <f t="shared" si="3235"/>
        <v>0</v>
      </c>
      <c r="AC1261" s="16">
        <f t="shared" si="3235"/>
        <v>0</v>
      </c>
      <c r="AD1261" s="16">
        <f t="shared" si="3235"/>
        <v>0</v>
      </c>
      <c r="AE1261" s="16">
        <f t="shared" si="3235"/>
        <v>0</v>
      </c>
      <c r="AF1261" s="14">
        <f t="shared" si="3225"/>
        <v>11582</v>
      </c>
      <c r="AG1261" s="14">
        <f t="shared" si="3226"/>
        <v>10683.9</v>
      </c>
      <c r="AH1261" s="14">
        <f t="shared" si="3227"/>
        <v>10683.9</v>
      </c>
      <c r="AI1261" s="16">
        <f t="shared" si="3235"/>
        <v>0</v>
      </c>
      <c r="AJ1261" s="16">
        <f t="shared" si="3235"/>
        <v>0</v>
      </c>
      <c r="AK1261" s="16">
        <f t="shared" si="3191"/>
        <v>11582</v>
      </c>
      <c r="AL1261" s="16">
        <f t="shared" si="3192"/>
        <v>10683.9</v>
      </c>
      <c r="AM1261" s="16">
        <f t="shared" si="3193"/>
        <v>10683.9</v>
      </c>
      <c r="AN1261" s="16">
        <f t="shared" si="3235"/>
        <v>0</v>
      </c>
      <c r="AO1261" s="16">
        <f t="shared" si="3235"/>
        <v>0</v>
      </c>
      <c r="AP1261" s="16">
        <f t="shared" si="3235"/>
        <v>0</v>
      </c>
      <c r="AQ1261" s="16">
        <f t="shared" si="3235"/>
        <v>0</v>
      </c>
      <c r="AR1261" s="16">
        <f t="shared" si="3235"/>
        <v>0</v>
      </c>
      <c r="AS1261" s="16">
        <f t="shared" si="3235"/>
        <v>0</v>
      </c>
      <c r="AT1261" s="16">
        <f t="shared" si="3235"/>
        <v>0</v>
      </c>
      <c r="AU1261" s="16">
        <f t="shared" si="3235"/>
        <v>0</v>
      </c>
      <c r="AV1261" s="16">
        <f t="shared" si="3235"/>
        <v>0</v>
      </c>
      <c r="AW1261" s="16">
        <f t="shared" si="3235"/>
        <v>0</v>
      </c>
      <c r="AX1261" s="16">
        <f t="shared" si="3235"/>
        <v>0</v>
      </c>
      <c r="AY1261" s="16">
        <f t="shared" si="3177"/>
        <v>11582</v>
      </c>
      <c r="AZ1261" s="16">
        <f t="shared" si="3178"/>
        <v>10683.9</v>
      </c>
      <c r="BA1261" s="16">
        <f t="shared" si="3179"/>
        <v>10683.9</v>
      </c>
      <c r="BB1261" s="16">
        <f t="shared" si="3235"/>
        <v>0</v>
      </c>
    </row>
    <row r="1262" spans="1:55" ht="31.5" customHeight="1" x14ac:dyDescent="0.25">
      <c r="A1262" s="8" t="s">
        <v>53</v>
      </c>
      <c r="B1262" s="8" t="s">
        <v>31</v>
      </c>
      <c r="C1262" s="8" t="s">
        <v>31</v>
      </c>
      <c r="D1262" s="8" t="s">
        <v>125</v>
      </c>
      <c r="E1262" s="8"/>
      <c r="F1262" s="13" t="s">
        <v>554</v>
      </c>
      <c r="G1262" s="14">
        <f t="shared" si="3232"/>
        <v>10683.9</v>
      </c>
      <c r="H1262" s="14">
        <f t="shared" si="3232"/>
        <v>10683.9</v>
      </c>
      <c r="I1262" s="14">
        <f t="shared" si="3232"/>
        <v>10683.9</v>
      </c>
      <c r="J1262" s="14">
        <f t="shared" si="3232"/>
        <v>898.1</v>
      </c>
      <c r="K1262" s="14">
        <f t="shared" si="3232"/>
        <v>0</v>
      </c>
      <c r="L1262" s="14">
        <f t="shared" si="3232"/>
        <v>0</v>
      </c>
      <c r="M1262" s="14">
        <f t="shared" si="3116"/>
        <v>11582</v>
      </c>
      <c r="N1262" s="14">
        <f t="shared" si="3117"/>
        <v>10683.9</v>
      </c>
      <c r="O1262" s="14">
        <f t="shared" si="3118"/>
        <v>10683.9</v>
      </c>
      <c r="P1262" s="14">
        <f t="shared" si="3233"/>
        <v>0</v>
      </c>
      <c r="Q1262" s="14">
        <f t="shared" si="3233"/>
        <v>0</v>
      </c>
      <c r="R1262" s="14">
        <f t="shared" si="3234"/>
        <v>0</v>
      </c>
      <c r="S1262" s="14">
        <f t="shared" si="3234"/>
        <v>0</v>
      </c>
      <c r="T1262" s="14">
        <f t="shared" si="3234"/>
        <v>0</v>
      </c>
      <c r="U1262" s="14">
        <f t="shared" si="3235"/>
        <v>0</v>
      </c>
      <c r="V1262" s="14">
        <f t="shared" si="3235"/>
        <v>0</v>
      </c>
      <c r="W1262" s="14">
        <f t="shared" si="3235"/>
        <v>0</v>
      </c>
      <c r="X1262" s="14">
        <f t="shared" si="3235"/>
        <v>0</v>
      </c>
      <c r="Y1262" s="14">
        <f t="shared" si="3235"/>
        <v>0</v>
      </c>
      <c r="Z1262" s="14">
        <f t="shared" si="3235"/>
        <v>0</v>
      </c>
      <c r="AA1262" s="14">
        <f t="shared" si="3235"/>
        <v>0</v>
      </c>
      <c r="AB1262" s="14">
        <f t="shared" si="3235"/>
        <v>0</v>
      </c>
      <c r="AC1262" s="14">
        <f t="shared" si="3235"/>
        <v>0</v>
      </c>
      <c r="AD1262" s="14">
        <f t="shared" si="3235"/>
        <v>0</v>
      </c>
      <c r="AE1262" s="14">
        <f t="shared" si="3235"/>
        <v>0</v>
      </c>
      <c r="AF1262" s="14">
        <f t="shared" si="3225"/>
        <v>11582</v>
      </c>
      <c r="AG1262" s="14">
        <f t="shared" si="3226"/>
        <v>10683.9</v>
      </c>
      <c r="AH1262" s="14">
        <f t="shared" si="3227"/>
        <v>10683.9</v>
      </c>
      <c r="AI1262" s="14">
        <f t="shared" si="3235"/>
        <v>0</v>
      </c>
      <c r="AJ1262" s="14">
        <f t="shared" si="3235"/>
        <v>0</v>
      </c>
      <c r="AK1262" s="14">
        <f t="shared" si="3191"/>
        <v>11582</v>
      </c>
      <c r="AL1262" s="14">
        <f t="shared" si="3192"/>
        <v>10683.9</v>
      </c>
      <c r="AM1262" s="14">
        <f t="shared" si="3193"/>
        <v>10683.9</v>
      </c>
      <c r="AN1262" s="14">
        <f t="shared" si="3235"/>
        <v>0</v>
      </c>
      <c r="AO1262" s="14">
        <f t="shared" si="3235"/>
        <v>0</v>
      </c>
      <c r="AP1262" s="14">
        <f t="shared" si="3235"/>
        <v>0</v>
      </c>
      <c r="AQ1262" s="14">
        <f t="shared" si="3235"/>
        <v>0</v>
      </c>
      <c r="AR1262" s="14">
        <f t="shared" si="3235"/>
        <v>0</v>
      </c>
      <c r="AS1262" s="14">
        <f t="shared" si="3235"/>
        <v>0</v>
      </c>
      <c r="AT1262" s="14">
        <f t="shared" si="3235"/>
        <v>0</v>
      </c>
      <c r="AU1262" s="14">
        <f t="shared" si="3235"/>
        <v>0</v>
      </c>
      <c r="AV1262" s="14">
        <f t="shared" si="3235"/>
        <v>0</v>
      </c>
      <c r="AW1262" s="14">
        <f t="shared" si="3235"/>
        <v>0</v>
      </c>
      <c r="AX1262" s="14">
        <f t="shared" si="3235"/>
        <v>0</v>
      </c>
      <c r="AY1262" s="14">
        <f t="shared" si="3177"/>
        <v>11582</v>
      </c>
      <c r="AZ1262" s="14">
        <f t="shared" si="3178"/>
        <v>10683.9</v>
      </c>
      <c r="BA1262" s="14">
        <f t="shared" si="3179"/>
        <v>10683.9</v>
      </c>
      <c r="BB1262" s="14">
        <f t="shared" si="3235"/>
        <v>0</v>
      </c>
      <c r="BC1262" s="2"/>
    </row>
    <row r="1263" spans="1:55" ht="31.5" customHeight="1" x14ac:dyDescent="0.25">
      <c r="A1263" s="8" t="s">
        <v>53</v>
      </c>
      <c r="B1263" s="8" t="s">
        <v>31</v>
      </c>
      <c r="C1263" s="8" t="s">
        <v>31</v>
      </c>
      <c r="D1263" s="8" t="s">
        <v>143</v>
      </c>
      <c r="E1263" s="8"/>
      <c r="F1263" s="13" t="s">
        <v>560</v>
      </c>
      <c r="G1263" s="14">
        <f t="shared" si="3232"/>
        <v>10683.9</v>
      </c>
      <c r="H1263" s="14">
        <f t="shared" si="3232"/>
        <v>10683.9</v>
      </c>
      <c r="I1263" s="14">
        <f t="shared" si="3232"/>
        <v>10683.9</v>
      </c>
      <c r="J1263" s="14">
        <f t="shared" si="3232"/>
        <v>898.1</v>
      </c>
      <c r="K1263" s="14">
        <f t="shared" si="3232"/>
        <v>0</v>
      </c>
      <c r="L1263" s="14">
        <f t="shared" si="3232"/>
        <v>0</v>
      </c>
      <c r="M1263" s="14">
        <f t="shared" si="3116"/>
        <v>11582</v>
      </c>
      <c r="N1263" s="14">
        <f t="shared" si="3117"/>
        <v>10683.9</v>
      </c>
      <c r="O1263" s="14">
        <f t="shared" si="3118"/>
        <v>10683.9</v>
      </c>
      <c r="P1263" s="14">
        <f t="shared" si="3233"/>
        <v>0</v>
      </c>
      <c r="Q1263" s="14">
        <f t="shared" si="3233"/>
        <v>0</v>
      </c>
      <c r="R1263" s="14">
        <f t="shared" si="3234"/>
        <v>0</v>
      </c>
      <c r="S1263" s="14">
        <f t="shared" si="3234"/>
        <v>0</v>
      </c>
      <c r="T1263" s="14">
        <f t="shared" si="3234"/>
        <v>0</v>
      </c>
      <c r="U1263" s="14">
        <f t="shared" si="3235"/>
        <v>0</v>
      </c>
      <c r="V1263" s="14">
        <f t="shared" si="3235"/>
        <v>0</v>
      </c>
      <c r="W1263" s="14">
        <f t="shared" si="3235"/>
        <v>0</v>
      </c>
      <c r="X1263" s="14">
        <f t="shared" si="3235"/>
        <v>0</v>
      </c>
      <c r="Y1263" s="14">
        <f t="shared" si="3235"/>
        <v>0</v>
      </c>
      <c r="Z1263" s="14">
        <f t="shared" si="3235"/>
        <v>0</v>
      </c>
      <c r="AA1263" s="14">
        <f t="shared" si="3235"/>
        <v>0</v>
      </c>
      <c r="AB1263" s="14">
        <f t="shared" si="3235"/>
        <v>0</v>
      </c>
      <c r="AC1263" s="14">
        <f t="shared" si="3235"/>
        <v>0</v>
      </c>
      <c r="AD1263" s="14">
        <f t="shared" si="3235"/>
        <v>0</v>
      </c>
      <c r="AE1263" s="14">
        <f t="shared" si="3235"/>
        <v>0</v>
      </c>
      <c r="AF1263" s="14">
        <f t="shared" si="3225"/>
        <v>11582</v>
      </c>
      <c r="AG1263" s="14">
        <f t="shared" si="3226"/>
        <v>10683.9</v>
      </c>
      <c r="AH1263" s="14">
        <f t="shared" si="3227"/>
        <v>10683.9</v>
      </c>
      <c r="AI1263" s="14">
        <f t="shared" si="3235"/>
        <v>0</v>
      </c>
      <c r="AJ1263" s="14">
        <f t="shared" si="3235"/>
        <v>0</v>
      </c>
      <c r="AK1263" s="14">
        <f t="shared" si="3191"/>
        <v>11582</v>
      </c>
      <c r="AL1263" s="14">
        <f t="shared" si="3192"/>
        <v>10683.9</v>
      </c>
      <c r="AM1263" s="14">
        <f t="shared" si="3193"/>
        <v>10683.9</v>
      </c>
      <c r="AN1263" s="14">
        <f t="shared" si="3235"/>
        <v>0</v>
      </c>
      <c r="AO1263" s="14">
        <f t="shared" si="3235"/>
        <v>0</v>
      </c>
      <c r="AP1263" s="14">
        <f t="shared" si="3235"/>
        <v>0</v>
      </c>
      <c r="AQ1263" s="14">
        <f t="shared" si="3235"/>
        <v>0</v>
      </c>
      <c r="AR1263" s="14">
        <f t="shared" si="3235"/>
        <v>0</v>
      </c>
      <c r="AS1263" s="14">
        <f t="shared" si="3235"/>
        <v>0</v>
      </c>
      <c r="AT1263" s="14">
        <f t="shared" si="3235"/>
        <v>0</v>
      </c>
      <c r="AU1263" s="14">
        <f t="shared" si="3235"/>
        <v>0</v>
      </c>
      <c r="AV1263" s="14">
        <f t="shared" si="3235"/>
        <v>0</v>
      </c>
      <c r="AW1263" s="14">
        <f t="shared" si="3235"/>
        <v>0</v>
      </c>
      <c r="AX1263" s="14">
        <f t="shared" si="3235"/>
        <v>0</v>
      </c>
      <c r="AY1263" s="14">
        <f t="shared" si="3177"/>
        <v>11582</v>
      </c>
      <c r="AZ1263" s="14">
        <f t="shared" si="3178"/>
        <v>10683.9</v>
      </c>
      <c r="BA1263" s="14">
        <f t="shared" si="3179"/>
        <v>10683.9</v>
      </c>
      <c r="BB1263" s="14">
        <f t="shared" si="3235"/>
        <v>0</v>
      </c>
      <c r="BC1263" s="2"/>
    </row>
    <row r="1264" spans="1:55" ht="31.5" customHeight="1" x14ac:dyDescent="0.25">
      <c r="A1264" s="8" t="s">
        <v>53</v>
      </c>
      <c r="B1264" s="8" t="s">
        <v>31</v>
      </c>
      <c r="C1264" s="8" t="s">
        <v>31</v>
      </c>
      <c r="D1264" s="8" t="s">
        <v>144</v>
      </c>
      <c r="E1264" s="8"/>
      <c r="F1264" s="13" t="s">
        <v>561</v>
      </c>
      <c r="G1264" s="14">
        <f t="shared" si="3232"/>
        <v>10683.9</v>
      </c>
      <c r="H1264" s="14">
        <f t="shared" si="3232"/>
        <v>10683.9</v>
      </c>
      <c r="I1264" s="14">
        <f t="shared" si="3232"/>
        <v>10683.9</v>
      </c>
      <c r="J1264" s="14">
        <f t="shared" si="3232"/>
        <v>898.1</v>
      </c>
      <c r="K1264" s="14">
        <f t="shared" si="3232"/>
        <v>0</v>
      </c>
      <c r="L1264" s="14">
        <f t="shared" si="3232"/>
        <v>0</v>
      </c>
      <c r="M1264" s="14">
        <f t="shared" si="3116"/>
        <v>11582</v>
      </c>
      <c r="N1264" s="14">
        <f t="shared" si="3117"/>
        <v>10683.9</v>
      </c>
      <c r="O1264" s="14">
        <f t="shared" si="3118"/>
        <v>10683.9</v>
      </c>
      <c r="P1264" s="14">
        <f t="shared" si="3233"/>
        <v>0</v>
      </c>
      <c r="Q1264" s="14">
        <f t="shared" si="3233"/>
        <v>0</v>
      </c>
      <c r="R1264" s="14">
        <f t="shared" si="3234"/>
        <v>0</v>
      </c>
      <c r="S1264" s="14">
        <f t="shared" si="3234"/>
        <v>0</v>
      </c>
      <c r="T1264" s="14">
        <f t="shared" si="3234"/>
        <v>0</v>
      </c>
      <c r="U1264" s="14">
        <f t="shared" si="3235"/>
        <v>0</v>
      </c>
      <c r="V1264" s="14">
        <f t="shared" si="3235"/>
        <v>0</v>
      </c>
      <c r="W1264" s="14">
        <f t="shared" si="3235"/>
        <v>0</v>
      </c>
      <c r="X1264" s="14">
        <f t="shared" si="3235"/>
        <v>0</v>
      </c>
      <c r="Y1264" s="14">
        <f t="shared" si="3235"/>
        <v>0</v>
      </c>
      <c r="Z1264" s="14">
        <f t="shared" si="3235"/>
        <v>0</v>
      </c>
      <c r="AA1264" s="14">
        <f t="shared" si="3235"/>
        <v>0</v>
      </c>
      <c r="AB1264" s="14">
        <f t="shared" si="3235"/>
        <v>0</v>
      </c>
      <c r="AC1264" s="14">
        <f t="shared" si="3235"/>
        <v>0</v>
      </c>
      <c r="AD1264" s="14">
        <f t="shared" si="3235"/>
        <v>0</v>
      </c>
      <c r="AE1264" s="14">
        <f t="shared" si="3235"/>
        <v>0</v>
      </c>
      <c r="AF1264" s="14">
        <f t="shared" si="3225"/>
        <v>11582</v>
      </c>
      <c r="AG1264" s="14">
        <f t="shared" si="3226"/>
        <v>10683.9</v>
      </c>
      <c r="AH1264" s="14">
        <f t="shared" si="3227"/>
        <v>10683.9</v>
      </c>
      <c r="AI1264" s="14">
        <f t="shared" si="3235"/>
        <v>0</v>
      </c>
      <c r="AJ1264" s="14">
        <f t="shared" si="3235"/>
        <v>0</v>
      </c>
      <c r="AK1264" s="14">
        <f t="shared" si="3191"/>
        <v>11582</v>
      </c>
      <c r="AL1264" s="14">
        <f t="shared" si="3192"/>
        <v>10683.9</v>
      </c>
      <c r="AM1264" s="14">
        <f t="shared" si="3193"/>
        <v>10683.9</v>
      </c>
      <c r="AN1264" s="14">
        <f t="shared" si="3235"/>
        <v>0</v>
      </c>
      <c r="AO1264" s="14">
        <f t="shared" si="3235"/>
        <v>0</v>
      </c>
      <c r="AP1264" s="14">
        <f t="shared" si="3235"/>
        <v>0</v>
      </c>
      <c r="AQ1264" s="14">
        <f t="shared" si="3235"/>
        <v>0</v>
      </c>
      <c r="AR1264" s="14">
        <f t="shared" si="3235"/>
        <v>0</v>
      </c>
      <c r="AS1264" s="14">
        <f t="shared" si="3235"/>
        <v>0</v>
      </c>
      <c r="AT1264" s="14">
        <f t="shared" si="3235"/>
        <v>0</v>
      </c>
      <c r="AU1264" s="14">
        <f t="shared" si="3235"/>
        <v>0</v>
      </c>
      <c r="AV1264" s="14">
        <f t="shared" si="3235"/>
        <v>0</v>
      </c>
      <c r="AW1264" s="14">
        <f t="shared" si="3235"/>
        <v>0</v>
      </c>
      <c r="AX1264" s="14">
        <f t="shared" si="3235"/>
        <v>0</v>
      </c>
      <c r="AY1264" s="14">
        <f t="shared" si="3177"/>
        <v>11582</v>
      </c>
      <c r="AZ1264" s="14">
        <f t="shared" si="3178"/>
        <v>10683.9</v>
      </c>
      <c r="BA1264" s="14">
        <f t="shared" si="3179"/>
        <v>10683.9</v>
      </c>
      <c r="BB1264" s="14">
        <f t="shared" si="3235"/>
        <v>0</v>
      </c>
      <c r="BC1264" s="2"/>
    </row>
    <row r="1265" spans="1:55" ht="63" customHeight="1" x14ac:dyDescent="0.25">
      <c r="A1265" s="8" t="s">
        <v>53</v>
      </c>
      <c r="B1265" s="8" t="s">
        <v>31</v>
      </c>
      <c r="C1265" s="8" t="s">
        <v>31</v>
      </c>
      <c r="D1265" s="8" t="s">
        <v>145</v>
      </c>
      <c r="E1265" s="8"/>
      <c r="F1265" s="24" t="s">
        <v>970</v>
      </c>
      <c r="G1265" s="14">
        <f t="shared" ref="G1265:L1265" si="3236">G1266+G1268+G1270</f>
        <v>10683.9</v>
      </c>
      <c r="H1265" s="14">
        <f t="shared" si="3236"/>
        <v>10683.9</v>
      </c>
      <c r="I1265" s="14">
        <f t="shared" si="3236"/>
        <v>10683.9</v>
      </c>
      <c r="J1265" s="14">
        <f t="shared" si="3236"/>
        <v>898.1</v>
      </c>
      <c r="K1265" s="14">
        <f t="shared" si="3236"/>
        <v>0</v>
      </c>
      <c r="L1265" s="14">
        <f t="shared" si="3236"/>
        <v>0</v>
      </c>
      <c r="M1265" s="14">
        <f t="shared" si="3116"/>
        <v>11582</v>
      </c>
      <c r="N1265" s="14">
        <f t="shared" si="3117"/>
        <v>10683.9</v>
      </c>
      <c r="O1265" s="14">
        <f t="shared" si="3118"/>
        <v>10683.9</v>
      </c>
      <c r="P1265" s="14">
        <f t="shared" ref="P1265:Q1265" si="3237">P1266+P1268+P1270</f>
        <v>0</v>
      </c>
      <c r="Q1265" s="14">
        <f t="shared" si="3237"/>
        <v>0</v>
      </c>
      <c r="R1265" s="14">
        <f t="shared" ref="R1265:T1265" si="3238">R1266+R1268+R1270</f>
        <v>0</v>
      </c>
      <c r="S1265" s="14">
        <f t="shared" si="3238"/>
        <v>0</v>
      </c>
      <c r="T1265" s="14">
        <f t="shared" si="3238"/>
        <v>0</v>
      </c>
      <c r="U1265" s="14">
        <f t="shared" ref="U1265:BB1265" si="3239">U1266+U1268+U1270</f>
        <v>0</v>
      </c>
      <c r="V1265" s="14">
        <f t="shared" ref="V1265:AC1265" si="3240">V1266+V1268+V1270</f>
        <v>0</v>
      </c>
      <c r="W1265" s="14">
        <f t="shared" si="3240"/>
        <v>0</v>
      </c>
      <c r="X1265" s="14">
        <f t="shared" si="3240"/>
        <v>0</v>
      </c>
      <c r="Y1265" s="14">
        <f t="shared" si="3240"/>
        <v>0</v>
      </c>
      <c r="Z1265" s="14">
        <f t="shared" si="3240"/>
        <v>0</v>
      </c>
      <c r="AA1265" s="14">
        <f t="shared" si="3240"/>
        <v>0</v>
      </c>
      <c r="AB1265" s="14">
        <f t="shared" si="3240"/>
        <v>0</v>
      </c>
      <c r="AC1265" s="14">
        <f t="shared" si="3240"/>
        <v>0</v>
      </c>
      <c r="AD1265" s="14">
        <f t="shared" ref="AD1265:AE1265" si="3241">AD1266+AD1268+AD1270</f>
        <v>0</v>
      </c>
      <c r="AE1265" s="14">
        <f t="shared" si="3241"/>
        <v>0</v>
      </c>
      <c r="AF1265" s="14">
        <f t="shared" si="3225"/>
        <v>11582</v>
      </c>
      <c r="AG1265" s="14">
        <f t="shared" si="3226"/>
        <v>10683.9</v>
      </c>
      <c r="AH1265" s="14">
        <f t="shared" si="3227"/>
        <v>10683.9</v>
      </c>
      <c r="AI1265" s="14">
        <f t="shared" ref="AI1265:AJ1265" si="3242">AI1266+AI1268+AI1270</f>
        <v>0</v>
      </c>
      <c r="AJ1265" s="14">
        <f t="shared" si="3242"/>
        <v>0</v>
      </c>
      <c r="AK1265" s="14">
        <f t="shared" si="3191"/>
        <v>11582</v>
      </c>
      <c r="AL1265" s="14">
        <f t="shared" si="3192"/>
        <v>10683.9</v>
      </c>
      <c r="AM1265" s="14">
        <f t="shared" si="3193"/>
        <v>10683.9</v>
      </c>
      <c r="AN1265" s="14">
        <f t="shared" ref="AN1265:AO1265" si="3243">AN1266+AN1268+AN1270</f>
        <v>0</v>
      </c>
      <c r="AO1265" s="14">
        <f t="shared" si="3243"/>
        <v>0</v>
      </c>
      <c r="AP1265" s="14">
        <f t="shared" ref="AP1265:AW1265" si="3244">AP1266+AP1268+AP1270</f>
        <v>0</v>
      </c>
      <c r="AQ1265" s="14">
        <f t="shared" si="3244"/>
        <v>0</v>
      </c>
      <c r="AR1265" s="14">
        <f t="shared" si="3244"/>
        <v>0</v>
      </c>
      <c r="AS1265" s="14">
        <f t="shared" si="3244"/>
        <v>0</v>
      </c>
      <c r="AT1265" s="14">
        <f t="shared" si="3244"/>
        <v>0</v>
      </c>
      <c r="AU1265" s="14">
        <f t="shared" si="3244"/>
        <v>0</v>
      </c>
      <c r="AV1265" s="14">
        <f t="shared" si="3244"/>
        <v>0</v>
      </c>
      <c r="AW1265" s="14">
        <f t="shared" si="3244"/>
        <v>0</v>
      </c>
      <c r="AX1265" s="14">
        <f t="shared" ref="AX1265" si="3245">AX1266+AX1268+AX1270</f>
        <v>0</v>
      </c>
      <c r="AY1265" s="14">
        <f t="shared" si="3177"/>
        <v>11582</v>
      </c>
      <c r="AZ1265" s="14">
        <f t="shared" si="3178"/>
        <v>10683.9</v>
      </c>
      <c r="BA1265" s="14">
        <f t="shared" si="3179"/>
        <v>10683.9</v>
      </c>
      <c r="BB1265" s="14">
        <f t="shared" si="3239"/>
        <v>0</v>
      </c>
      <c r="BC1265" s="2"/>
    </row>
    <row r="1266" spans="1:55" ht="78.75" customHeight="1" x14ac:dyDescent="0.25">
      <c r="A1266" s="8" t="s">
        <v>53</v>
      </c>
      <c r="B1266" s="8" t="s">
        <v>31</v>
      </c>
      <c r="C1266" s="8" t="s">
        <v>31</v>
      </c>
      <c r="D1266" s="8" t="s">
        <v>145</v>
      </c>
      <c r="E1266" s="43" t="s">
        <v>202</v>
      </c>
      <c r="F1266" s="24" t="s">
        <v>466</v>
      </c>
      <c r="G1266" s="14">
        <f t="shared" ref="G1266:L1266" si="3246">G1267</f>
        <v>8006.9</v>
      </c>
      <c r="H1266" s="14">
        <f t="shared" si="3246"/>
        <v>8006.9</v>
      </c>
      <c r="I1266" s="14">
        <f t="shared" si="3246"/>
        <v>8006.9</v>
      </c>
      <c r="J1266" s="14">
        <f t="shared" si="3246"/>
        <v>898.1</v>
      </c>
      <c r="K1266" s="14">
        <f t="shared" si="3246"/>
        <v>0</v>
      </c>
      <c r="L1266" s="14">
        <f t="shared" si="3246"/>
        <v>0</v>
      </c>
      <c r="M1266" s="14">
        <f t="shared" si="3116"/>
        <v>8905</v>
      </c>
      <c r="N1266" s="14">
        <f t="shared" si="3117"/>
        <v>8006.9</v>
      </c>
      <c r="O1266" s="14">
        <f t="shared" si="3118"/>
        <v>8006.9</v>
      </c>
      <c r="P1266" s="14">
        <f t="shared" ref="P1266:Q1266" si="3247">P1267</f>
        <v>0</v>
      </c>
      <c r="Q1266" s="14">
        <f t="shared" si="3247"/>
        <v>0</v>
      </c>
      <c r="R1266" s="14">
        <f t="shared" ref="R1266:T1266" si="3248">R1267</f>
        <v>0</v>
      </c>
      <c r="S1266" s="14">
        <f t="shared" si="3248"/>
        <v>0</v>
      </c>
      <c r="T1266" s="14">
        <f t="shared" si="3248"/>
        <v>0</v>
      </c>
      <c r="U1266" s="14">
        <f t="shared" ref="U1266:BB1266" si="3249">U1267</f>
        <v>0</v>
      </c>
      <c r="V1266" s="14">
        <f t="shared" si="3249"/>
        <v>0</v>
      </c>
      <c r="W1266" s="14">
        <f t="shared" si="3249"/>
        <v>0</v>
      </c>
      <c r="X1266" s="14">
        <f t="shared" si="3249"/>
        <v>0</v>
      </c>
      <c r="Y1266" s="14">
        <f t="shared" si="3249"/>
        <v>0</v>
      </c>
      <c r="Z1266" s="14">
        <f t="shared" si="3249"/>
        <v>0</v>
      </c>
      <c r="AA1266" s="14">
        <f t="shared" si="3249"/>
        <v>0</v>
      </c>
      <c r="AB1266" s="14">
        <f t="shared" si="3249"/>
        <v>0</v>
      </c>
      <c r="AC1266" s="14">
        <f t="shared" si="3249"/>
        <v>0</v>
      </c>
      <c r="AD1266" s="14">
        <f t="shared" si="3249"/>
        <v>0</v>
      </c>
      <c r="AE1266" s="14">
        <f t="shared" si="3249"/>
        <v>0</v>
      </c>
      <c r="AF1266" s="14">
        <f t="shared" si="3225"/>
        <v>8905</v>
      </c>
      <c r="AG1266" s="14">
        <f t="shared" si="3226"/>
        <v>8006.9</v>
      </c>
      <c r="AH1266" s="14">
        <f t="shared" si="3227"/>
        <v>8006.9</v>
      </c>
      <c r="AI1266" s="14">
        <f t="shared" si="3249"/>
        <v>0</v>
      </c>
      <c r="AJ1266" s="14">
        <f t="shared" si="3249"/>
        <v>0</v>
      </c>
      <c r="AK1266" s="14">
        <f t="shared" si="3191"/>
        <v>8905</v>
      </c>
      <c r="AL1266" s="14">
        <f t="shared" si="3192"/>
        <v>8006.9</v>
      </c>
      <c r="AM1266" s="14">
        <f t="shared" si="3193"/>
        <v>8006.9</v>
      </c>
      <c r="AN1266" s="14">
        <f t="shared" si="3249"/>
        <v>0</v>
      </c>
      <c r="AO1266" s="14">
        <f t="shared" si="3249"/>
        <v>0</v>
      </c>
      <c r="AP1266" s="14">
        <f t="shared" si="3249"/>
        <v>0</v>
      </c>
      <c r="AQ1266" s="14">
        <f t="shared" si="3249"/>
        <v>0</v>
      </c>
      <c r="AR1266" s="14">
        <f t="shared" si="3249"/>
        <v>0</v>
      </c>
      <c r="AS1266" s="14">
        <f t="shared" si="3249"/>
        <v>0</v>
      </c>
      <c r="AT1266" s="14">
        <f t="shared" si="3249"/>
        <v>0</v>
      </c>
      <c r="AU1266" s="14">
        <f t="shared" si="3249"/>
        <v>0</v>
      </c>
      <c r="AV1266" s="14">
        <f t="shared" si="3249"/>
        <v>0</v>
      </c>
      <c r="AW1266" s="14">
        <f t="shared" si="3249"/>
        <v>0</v>
      </c>
      <c r="AX1266" s="14">
        <f t="shared" si="3249"/>
        <v>0</v>
      </c>
      <c r="AY1266" s="14">
        <f t="shared" si="3177"/>
        <v>8905</v>
      </c>
      <c r="AZ1266" s="14">
        <f t="shared" si="3178"/>
        <v>8006.9</v>
      </c>
      <c r="BA1266" s="14">
        <f t="shared" si="3179"/>
        <v>8006.9</v>
      </c>
      <c r="BB1266" s="14">
        <f t="shared" si="3249"/>
        <v>0</v>
      </c>
      <c r="BC1266" s="2"/>
    </row>
    <row r="1267" spans="1:55" ht="15.75" customHeight="1" x14ac:dyDescent="0.25">
      <c r="A1267" s="8" t="s">
        <v>53</v>
      </c>
      <c r="B1267" s="8" t="s">
        <v>31</v>
      </c>
      <c r="C1267" s="8" t="s">
        <v>31</v>
      </c>
      <c r="D1267" s="8" t="s">
        <v>145</v>
      </c>
      <c r="E1267" s="8" t="s">
        <v>1299</v>
      </c>
      <c r="F1267" s="24" t="s">
        <v>467</v>
      </c>
      <c r="G1267" s="14">
        <v>8006.9</v>
      </c>
      <c r="H1267" s="14">
        <v>8006.9</v>
      </c>
      <c r="I1267" s="14">
        <v>8006.9</v>
      </c>
      <c r="J1267" s="14">
        <v>898.1</v>
      </c>
      <c r="K1267" s="14"/>
      <c r="L1267" s="14"/>
      <c r="M1267" s="14">
        <f t="shared" si="3116"/>
        <v>8905</v>
      </c>
      <c r="N1267" s="14">
        <f t="shared" si="3117"/>
        <v>8006.9</v>
      </c>
      <c r="O1267" s="14">
        <f t="shared" si="3118"/>
        <v>8006.9</v>
      </c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>
        <f t="shared" si="3225"/>
        <v>8905</v>
      </c>
      <c r="AG1267" s="14">
        <f t="shared" si="3226"/>
        <v>8006.9</v>
      </c>
      <c r="AH1267" s="14">
        <f t="shared" si="3227"/>
        <v>8006.9</v>
      </c>
      <c r="AI1267" s="14"/>
      <c r="AJ1267" s="14"/>
      <c r="AK1267" s="14">
        <f t="shared" si="3191"/>
        <v>8905</v>
      </c>
      <c r="AL1267" s="14">
        <f t="shared" si="3192"/>
        <v>8006.9</v>
      </c>
      <c r="AM1267" s="14">
        <f t="shared" si="3193"/>
        <v>8006.9</v>
      </c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>
        <f t="shared" si="3177"/>
        <v>8905</v>
      </c>
      <c r="AZ1267" s="14">
        <f t="shared" si="3178"/>
        <v>8006.9</v>
      </c>
      <c r="BA1267" s="14">
        <f t="shared" si="3179"/>
        <v>8006.9</v>
      </c>
      <c r="BB1267" s="14"/>
      <c r="BC1267" s="2"/>
    </row>
    <row r="1268" spans="1:55" ht="31.5" customHeight="1" x14ac:dyDescent="0.25">
      <c r="A1268" s="8" t="s">
        <v>53</v>
      </c>
      <c r="B1268" s="8" t="s">
        <v>31</v>
      </c>
      <c r="C1268" s="8" t="s">
        <v>31</v>
      </c>
      <c r="D1268" s="8" t="s">
        <v>145</v>
      </c>
      <c r="E1268" s="43" t="s">
        <v>150</v>
      </c>
      <c r="F1268" s="24" t="s">
        <v>469</v>
      </c>
      <c r="G1268" s="14">
        <f t="shared" ref="G1268:L1268" si="3250">G1269</f>
        <v>2670.6</v>
      </c>
      <c r="H1268" s="14">
        <f t="shared" si="3250"/>
        <v>2670.6</v>
      </c>
      <c r="I1268" s="14">
        <f t="shared" si="3250"/>
        <v>2670.6</v>
      </c>
      <c r="J1268" s="14">
        <f t="shared" si="3250"/>
        <v>0</v>
      </c>
      <c r="K1268" s="14">
        <f t="shared" si="3250"/>
        <v>0</v>
      </c>
      <c r="L1268" s="14">
        <f t="shared" si="3250"/>
        <v>0</v>
      </c>
      <c r="M1268" s="14">
        <f t="shared" ref="M1268:M1335" si="3251">G1268+J1268</f>
        <v>2670.6</v>
      </c>
      <c r="N1268" s="14">
        <f t="shared" ref="N1268:N1335" si="3252">H1268+K1268</f>
        <v>2670.6</v>
      </c>
      <c r="O1268" s="14">
        <f t="shared" ref="O1268:O1335" si="3253">I1268+L1268</f>
        <v>2670.6</v>
      </c>
      <c r="P1268" s="14">
        <f t="shared" ref="P1268:Q1268" si="3254">P1269</f>
        <v>0</v>
      </c>
      <c r="Q1268" s="14">
        <f t="shared" si="3254"/>
        <v>0</v>
      </c>
      <c r="R1268" s="14">
        <f t="shared" ref="R1268:T1268" si="3255">R1269</f>
        <v>0</v>
      </c>
      <c r="S1268" s="14">
        <f t="shared" si="3255"/>
        <v>0</v>
      </c>
      <c r="T1268" s="14">
        <f t="shared" si="3255"/>
        <v>0</v>
      </c>
      <c r="U1268" s="14">
        <f t="shared" ref="U1268:BB1268" si="3256">U1269</f>
        <v>0</v>
      </c>
      <c r="V1268" s="14">
        <f t="shared" si="3256"/>
        <v>0</v>
      </c>
      <c r="W1268" s="14">
        <f t="shared" si="3256"/>
        <v>0</v>
      </c>
      <c r="X1268" s="14">
        <f t="shared" si="3256"/>
        <v>0</v>
      </c>
      <c r="Y1268" s="14">
        <f t="shared" si="3256"/>
        <v>0</v>
      </c>
      <c r="Z1268" s="14">
        <f t="shared" si="3256"/>
        <v>0</v>
      </c>
      <c r="AA1268" s="14">
        <f t="shared" si="3256"/>
        <v>0</v>
      </c>
      <c r="AB1268" s="14">
        <f t="shared" si="3256"/>
        <v>0</v>
      </c>
      <c r="AC1268" s="14">
        <f t="shared" si="3256"/>
        <v>0</v>
      </c>
      <c r="AD1268" s="14">
        <f t="shared" si="3256"/>
        <v>0</v>
      </c>
      <c r="AE1268" s="14">
        <f t="shared" si="3256"/>
        <v>0</v>
      </c>
      <c r="AF1268" s="14">
        <f t="shared" si="3225"/>
        <v>2670.6</v>
      </c>
      <c r="AG1268" s="14">
        <f t="shared" si="3226"/>
        <v>2670.6</v>
      </c>
      <c r="AH1268" s="14">
        <f t="shared" si="3227"/>
        <v>2670.6</v>
      </c>
      <c r="AI1268" s="14">
        <f t="shared" si="3256"/>
        <v>0</v>
      </c>
      <c r="AJ1268" s="14">
        <f t="shared" si="3256"/>
        <v>0</v>
      </c>
      <c r="AK1268" s="14">
        <f t="shared" si="3191"/>
        <v>2670.6</v>
      </c>
      <c r="AL1268" s="14">
        <f t="shared" si="3192"/>
        <v>2670.6</v>
      </c>
      <c r="AM1268" s="14">
        <f t="shared" si="3193"/>
        <v>2670.6</v>
      </c>
      <c r="AN1268" s="14">
        <f t="shared" si="3256"/>
        <v>0</v>
      </c>
      <c r="AO1268" s="14">
        <f t="shared" si="3256"/>
        <v>0</v>
      </c>
      <c r="AP1268" s="14">
        <f t="shared" si="3256"/>
        <v>0</v>
      </c>
      <c r="AQ1268" s="14">
        <f t="shared" si="3256"/>
        <v>0</v>
      </c>
      <c r="AR1268" s="14">
        <f t="shared" si="3256"/>
        <v>0</v>
      </c>
      <c r="AS1268" s="14">
        <f t="shared" si="3256"/>
        <v>0</v>
      </c>
      <c r="AT1268" s="14">
        <f t="shared" si="3256"/>
        <v>0</v>
      </c>
      <c r="AU1268" s="14">
        <f t="shared" si="3256"/>
        <v>0</v>
      </c>
      <c r="AV1268" s="14">
        <f t="shared" si="3256"/>
        <v>0</v>
      </c>
      <c r="AW1268" s="14">
        <f t="shared" si="3256"/>
        <v>0</v>
      </c>
      <c r="AX1268" s="14">
        <f t="shared" si="3256"/>
        <v>0</v>
      </c>
      <c r="AY1268" s="14">
        <f t="shared" si="3177"/>
        <v>2670.6</v>
      </c>
      <c r="AZ1268" s="14">
        <f t="shared" si="3178"/>
        <v>2670.6</v>
      </c>
      <c r="BA1268" s="14">
        <f t="shared" si="3179"/>
        <v>2670.6</v>
      </c>
      <c r="BB1268" s="14">
        <f t="shared" si="3256"/>
        <v>0</v>
      </c>
      <c r="BC1268" s="2"/>
    </row>
    <row r="1269" spans="1:55" ht="31.5" customHeight="1" x14ac:dyDescent="0.25">
      <c r="A1269" s="8" t="s">
        <v>53</v>
      </c>
      <c r="B1269" s="8" t="s">
        <v>31</v>
      </c>
      <c r="C1269" s="8" t="s">
        <v>31</v>
      </c>
      <c r="D1269" s="8" t="s">
        <v>145</v>
      </c>
      <c r="E1269" s="8" t="s">
        <v>1071</v>
      </c>
      <c r="F1269" s="24" t="s">
        <v>470</v>
      </c>
      <c r="G1269" s="14">
        <v>2670.6</v>
      </c>
      <c r="H1269" s="14">
        <v>2670.6</v>
      </c>
      <c r="I1269" s="14">
        <v>2670.6</v>
      </c>
      <c r="J1269" s="14"/>
      <c r="K1269" s="14"/>
      <c r="L1269" s="14"/>
      <c r="M1269" s="14">
        <f t="shared" si="3251"/>
        <v>2670.6</v>
      </c>
      <c r="N1269" s="14">
        <f t="shared" si="3252"/>
        <v>2670.6</v>
      </c>
      <c r="O1269" s="14">
        <f t="shared" si="3253"/>
        <v>2670.6</v>
      </c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>
        <f t="shared" si="3225"/>
        <v>2670.6</v>
      </c>
      <c r="AG1269" s="14">
        <f t="shared" si="3226"/>
        <v>2670.6</v>
      </c>
      <c r="AH1269" s="14">
        <f t="shared" si="3227"/>
        <v>2670.6</v>
      </c>
      <c r="AI1269" s="14"/>
      <c r="AJ1269" s="14"/>
      <c r="AK1269" s="14">
        <f t="shared" si="3191"/>
        <v>2670.6</v>
      </c>
      <c r="AL1269" s="14">
        <f t="shared" si="3192"/>
        <v>2670.6</v>
      </c>
      <c r="AM1269" s="14">
        <f t="shared" si="3193"/>
        <v>2670.6</v>
      </c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>
        <f t="shared" si="3177"/>
        <v>2670.6</v>
      </c>
      <c r="AZ1269" s="14">
        <f t="shared" si="3178"/>
        <v>2670.6</v>
      </c>
      <c r="BA1269" s="14">
        <f t="shared" si="3179"/>
        <v>2670.6</v>
      </c>
      <c r="BB1269" s="14"/>
      <c r="BC1269" s="2"/>
    </row>
    <row r="1270" spans="1:55" ht="15.75" customHeight="1" x14ac:dyDescent="0.25">
      <c r="A1270" s="8" t="s">
        <v>53</v>
      </c>
      <c r="B1270" s="8" t="s">
        <v>31</v>
      </c>
      <c r="C1270" s="8" t="s">
        <v>31</v>
      </c>
      <c r="D1270" s="8" t="s">
        <v>145</v>
      </c>
      <c r="E1270" s="43" t="s">
        <v>236</v>
      </c>
      <c r="F1270" s="24" t="s">
        <v>482</v>
      </c>
      <c r="G1270" s="14">
        <f t="shared" ref="G1270:L1270" si="3257">G1271</f>
        <v>6.4</v>
      </c>
      <c r="H1270" s="14">
        <f t="shared" si="3257"/>
        <v>6.4</v>
      </c>
      <c r="I1270" s="14">
        <f t="shared" si="3257"/>
        <v>6.4</v>
      </c>
      <c r="J1270" s="14">
        <f t="shared" si="3257"/>
        <v>0</v>
      </c>
      <c r="K1270" s="14">
        <f t="shared" si="3257"/>
        <v>0</v>
      </c>
      <c r="L1270" s="14">
        <f t="shared" si="3257"/>
        <v>0</v>
      </c>
      <c r="M1270" s="14">
        <f t="shared" si="3251"/>
        <v>6.4</v>
      </c>
      <c r="N1270" s="14">
        <f t="shared" si="3252"/>
        <v>6.4</v>
      </c>
      <c r="O1270" s="14">
        <f t="shared" si="3253"/>
        <v>6.4</v>
      </c>
      <c r="P1270" s="14">
        <f t="shared" ref="P1270:Q1270" si="3258">P1271</f>
        <v>0</v>
      </c>
      <c r="Q1270" s="14">
        <f t="shared" si="3258"/>
        <v>0</v>
      </c>
      <c r="R1270" s="14">
        <f t="shared" ref="R1270:T1270" si="3259">R1271</f>
        <v>0</v>
      </c>
      <c r="S1270" s="14">
        <f t="shared" si="3259"/>
        <v>0</v>
      </c>
      <c r="T1270" s="14">
        <f t="shared" si="3259"/>
        <v>0</v>
      </c>
      <c r="U1270" s="14">
        <f t="shared" ref="U1270:BB1270" si="3260">U1271</f>
        <v>0</v>
      </c>
      <c r="V1270" s="14">
        <f t="shared" si="3260"/>
        <v>0</v>
      </c>
      <c r="W1270" s="14">
        <f t="shared" si="3260"/>
        <v>0</v>
      </c>
      <c r="X1270" s="14">
        <f t="shared" si="3260"/>
        <v>0</v>
      </c>
      <c r="Y1270" s="14">
        <f t="shared" si="3260"/>
        <v>0</v>
      </c>
      <c r="Z1270" s="14">
        <f t="shared" si="3260"/>
        <v>0</v>
      </c>
      <c r="AA1270" s="14">
        <f t="shared" si="3260"/>
        <v>0</v>
      </c>
      <c r="AB1270" s="14">
        <f t="shared" si="3260"/>
        <v>0</v>
      </c>
      <c r="AC1270" s="14">
        <f t="shared" si="3260"/>
        <v>0</v>
      </c>
      <c r="AD1270" s="14">
        <f t="shared" si="3260"/>
        <v>0</v>
      </c>
      <c r="AE1270" s="14">
        <f t="shared" si="3260"/>
        <v>0</v>
      </c>
      <c r="AF1270" s="14">
        <f t="shared" si="3225"/>
        <v>6.4</v>
      </c>
      <c r="AG1270" s="14">
        <f t="shared" si="3226"/>
        <v>6.4</v>
      </c>
      <c r="AH1270" s="14">
        <f t="shared" si="3227"/>
        <v>6.4</v>
      </c>
      <c r="AI1270" s="14">
        <f t="shared" si="3260"/>
        <v>0</v>
      </c>
      <c r="AJ1270" s="14">
        <f t="shared" si="3260"/>
        <v>0</v>
      </c>
      <c r="AK1270" s="14">
        <f t="shared" si="3191"/>
        <v>6.4</v>
      </c>
      <c r="AL1270" s="14">
        <f t="shared" si="3192"/>
        <v>6.4</v>
      </c>
      <c r="AM1270" s="14">
        <f t="shared" si="3193"/>
        <v>6.4</v>
      </c>
      <c r="AN1270" s="14">
        <f t="shared" si="3260"/>
        <v>0</v>
      </c>
      <c r="AO1270" s="14">
        <f t="shared" si="3260"/>
        <v>0</v>
      </c>
      <c r="AP1270" s="14">
        <f t="shared" si="3260"/>
        <v>0</v>
      </c>
      <c r="AQ1270" s="14">
        <f t="shared" si="3260"/>
        <v>0</v>
      </c>
      <c r="AR1270" s="14">
        <f t="shared" si="3260"/>
        <v>0</v>
      </c>
      <c r="AS1270" s="14">
        <f t="shared" si="3260"/>
        <v>0</v>
      </c>
      <c r="AT1270" s="14">
        <f t="shared" si="3260"/>
        <v>0</v>
      </c>
      <c r="AU1270" s="14">
        <f t="shared" si="3260"/>
        <v>0</v>
      </c>
      <c r="AV1270" s="14">
        <f t="shared" si="3260"/>
        <v>0</v>
      </c>
      <c r="AW1270" s="14">
        <f t="shared" si="3260"/>
        <v>0</v>
      </c>
      <c r="AX1270" s="14">
        <f t="shared" si="3260"/>
        <v>0</v>
      </c>
      <c r="AY1270" s="14">
        <f t="shared" si="3177"/>
        <v>6.4</v>
      </c>
      <c r="AZ1270" s="14">
        <f t="shared" si="3178"/>
        <v>6.4</v>
      </c>
      <c r="BA1270" s="14">
        <f t="shared" si="3179"/>
        <v>6.4</v>
      </c>
      <c r="BB1270" s="14">
        <f t="shared" si="3260"/>
        <v>0</v>
      </c>
      <c r="BC1270" s="2"/>
    </row>
    <row r="1271" spans="1:55" ht="15.75" customHeight="1" x14ac:dyDescent="0.25">
      <c r="A1271" s="8" t="s">
        <v>53</v>
      </c>
      <c r="B1271" s="8" t="s">
        <v>31</v>
      </c>
      <c r="C1271" s="8" t="s">
        <v>31</v>
      </c>
      <c r="D1271" s="8" t="s">
        <v>145</v>
      </c>
      <c r="E1271" s="43" t="s">
        <v>1309</v>
      </c>
      <c r="F1271" s="24" t="s">
        <v>484</v>
      </c>
      <c r="G1271" s="14">
        <v>6.4</v>
      </c>
      <c r="H1271" s="14">
        <v>6.4</v>
      </c>
      <c r="I1271" s="14">
        <v>6.4</v>
      </c>
      <c r="J1271" s="14"/>
      <c r="K1271" s="14"/>
      <c r="L1271" s="14"/>
      <c r="M1271" s="14">
        <f t="shared" si="3251"/>
        <v>6.4</v>
      </c>
      <c r="N1271" s="14">
        <f t="shared" si="3252"/>
        <v>6.4</v>
      </c>
      <c r="O1271" s="14">
        <f t="shared" si="3253"/>
        <v>6.4</v>
      </c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>
        <f t="shared" si="3225"/>
        <v>6.4</v>
      </c>
      <c r="AG1271" s="14">
        <f t="shared" si="3226"/>
        <v>6.4</v>
      </c>
      <c r="AH1271" s="14">
        <f t="shared" si="3227"/>
        <v>6.4</v>
      </c>
      <c r="AI1271" s="14"/>
      <c r="AJ1271" s="14"/>
      <c r="AK1271" s="14">
        <f t="shared" si="3191"/>
        <v>6.4</v>
      </c>
      <c r="AL1271" s="14">
        <f t="shared" si="3192"/>
        <v>6.4</v>
      </c>
      <c r="AM1271" s="14">
        <f t="shared" si="3193"/>
        <v>6.4</v>
      </c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>
        <f t="shared" si="3177"/>
        <v>6.4</v>
      </c>
      <c r="AZ1271" s="14">
        <f t="shared" si="3178"/>
        <v>6.4</v>
      </c>
      <c r="BA1271" s="14">
        <f t="shared" si="3179"/>
        <v>6.4</v>
      </c>
      <c r="BB1271" s="14"/>
      <c r="BC1271" s="2"/>
    </row>
    <row r="1272" spans="1:55" s="3" customFormat="1" ht="15.75" customHeight="1" x14ac:dyDescent="0.25">
      <c r="A1272" s="10" t="s">
        <v>53</v>
      </c>
      <c r="B1272" s="10" t="s">
        <v>19</v>
      </c>
      <c r="C1272" s="10"/>
      <c r="D1272" s="10"/>
      <c r="E1272" s="10"/>
      <c r="F1272" s="5" t="s">
        <v>34</v>
      </c>
      <c r="G1272" s="15">
        <f t="shared" ref="G1272:L1278" si="3261">G1273</f>
        <v>1783</v>
      </c>
      <c r="H1272" s="15">
        <f t="shared" si="3261"/>
        <v>1783</v>
      </c>
      <c r="I1272" s="15">
        <f t="shared" si="3261"/>
        <v>5479</v>
      </c>
      <c r="J1272" s="15">
        <f t="shared" si="3261"/>
        <v>0</v>
      </c>
      <c r="K1272" s="15">
        <f t="shared" si="3261"/>
        <v>0</v>
      </c>
      <c r="L1272" s="15">
        <f t="shared" si="3261"/>
        <v>0</v>
      </c>
      <c r="M1272" s="15">
        <f t="shared" si="3251"/>
        <v>1783</v>
      </c>
      <c r="N1272" s="15">
        <f t="shared" si="3252"/>
        <v>1783</v>
      </c>
      <c r="O1272" s="15">
        <f t="shared" si="3253"/>
        <v>5479</v>
      </c>
      <c r="P1272" s="15">
        <f t="shared" ref="P1272:Q1278" si="3262">P1273</f>
        <v>0</v>
      </c>
      <c r="Q1272" s="15">
        <f t="shared" si="3262"/>
        <v>0</v>
      </c>
      <c r="R1272" s="15">
        <f t="shared" ref="R1272:T1278" si="3263">R1273</f>
        <v>0</v>
      </c>
      <c r="S1272" s="15">
        <f t="shared" si="3263"/>
        <v>0</v>
      </c>
      <c r="T1272" s="15">
        <f t="shared" si="3263"/>
        <v>0</v>
      </c>
      <c r="U1272" s="15">
        <f t="shared" ref="U1272:BB1278" si="3264">U1273</f>
        <v>0</v>
      </c>
      <c r="V1272" s="15">
        <f t="shared" si="3264"/>
        <v>0</v>
      </c>
      <c r="W1272" s="15">
        <f t="shared" si="3264"/>
        <v>0</v>
      </c>
      <c r="X1272" s="15">
        <f t="shared" si="3264"/>
        <v>0</v>
      </c>
      <c r="Y1272" s="15">
        <f t="shared" si="3264"/>
        <v>0</v>
      </c>
      <c r="Z1272" s="15">
        <f t="shared" si="3264"/>
        <v>0</v>
      </c>
      <c r="AA1272" s="15">
        <f t="shared" si="3264"/>
        <v>0</v>
      </c>
      <c r="AB1272" s="15">
        <f t="shared" si="3264"/>
        <v>0</v>
      </c>
      <c r="AC1272" s="15">
        <f t="shared" si="3264"/>
        <v>0</v>
      </c>
      <c r="AD1272" s="15">
        <f t="shared" si="3264"/>
        <v>0</v>
      </c>
      <c r="AE1272" s="15">
        <f t="shared" si="3264"/>
        <v>0</v>
      </c>
      <c r="AF1272" s="14">
        <f t="shared" si="3225"/>
        <v>1783</v>
      </c>
      <c r="AG1272" s="14">
        <f t="shared" si="3226"/>
        <v>1783</v>
      </c>
      <c r="AH1272" s="14">
        <f t="shared" si="3227"/>
        <v>5479</v>
      </c>
      <c r="AI1272" s="15">
        <f t="shared" si="3264"/>
        <v>0</v>
      </c>
      <c r="AJ1272" s="15">
        <f t="shared" si="3264"/>
        <v>0</v>
      </c>
      <c r="AK1272" s="15">
        <f t="shared" si="3191"/>
        <v>1783</v>
      </c>
      <c r="AL1272" s="15">
        <f t="shared" si="3192"/>
        <v>1783</v>
      </c>
      <c r="AM1272" s="15">
        <f t="shared" si="3193"/>
        <v>5479</v>
      </c>
      <c r="AN1272" s="15">
        <f t="shared" si="3264"/>
        <v>0</v>
      </c>
      <c r="AO1272" s="15">
        <f t="shared" si="3264"/>
        <v>0</v>
      </c>
      <c r="AP1272" s="15">
        <f t="shared" si="3264"/>
        <v>0</v>
      </c>
      <c r="AQ1272" s="15">
        <f t="shared" si="3264"/>
        <v>0</v>
      </c>
      <c r="AR1272" s="15">
        <f t="shared" si="3264"/>
        <v>0</v>
      </c>
      <c r="AS1272" s="15">
        <f t="shared" si="3264"/>
        <v>0</v>
      </c>
      <c r="AT1272" s="15">
        <f t="shared" si="3264"/>
        <v>0</v>
      </c>
      <c r="AU1272" s="15">
        <f t="shared" si="3264"/>
        <v>0</v>
      </c>
      <c r="AV1272" s="15">
        <f t="shared" si="3264"/>
        <v>0</v>
      </c>
      <c r="AW1272" s="15">
        <f t="shared" si="3264"/>
        <v>0</v>
      </c>
      <c r="AX1272" s="15">
        <f t="shared" si="3264"/>
        <v>0</v>
      </c>
      <c r="AY1272" s="15">
        <f t="shared" si="3177"/>
        <v>1783</v>
      </c>
      <c r="AZ1272" s="15">
        <f t="shared" si="3178"/>
        <v>1783</v>
      </c>
      <c r="BA1272" s="15">
        <f t="shared" si="3179"/>
        <v>5479</v>
      </c>
      <c r="BB1272" s="15">
        <f t="shared" si="3264"/>
        <v>0</v>
      </c>
    </row>
    <row r="1273" spans="1:55" s="9" customFormat="1" ht="31.5" customHeight="1" x14ac:dyDescent="0.25">
      <c r="A1273" s="11" t="s">
        <v>53</v>
      </c>
      <c r="B1273" s="11" t="s">
        <v>19</v>
      </c>
      <c r="C1273" s="11" t="s">
        <v>30</v>
      </c>
      <c r="D1273" s="11"/>
      <c r="E1273" s="11"/>
      <c r="F1273" s="7" t="s">
        <v>35</v>
      </c>
      <c r="G1273" s="16">
        <f t="shared" si="3261"/>
        <v>1783</v>
      </c>
      <c r="H1273" s="16">
        <f t="shared" si="3261"/>
        <v>1783</v>
      </c>
      <c r="I1273" s="16">
        <f t="shared" si="3261"/>
        <v>5479</v>
      </c>
      <c r="J1273" s="16">
        <f t="shared" si="3261"/>
        <v>0</v>
      </c>
      <c r="K1273" s="16">
        <f t="shared" si="3261"/>
        <v>0</v>
      </c>
      <c r="L1273" s="16">
        <f t="shared" si="3261"/>
        <v>0</v>
      </c>
      <c r="M1273" s="16">
        <f t="shared" si="3251"/>
        <v>1783</v>
      </c>
      <c r="N1273" s="16">
        <f t="shared" si="3252"/>
        <v>1783</v>
      </c>
      <c r="O1273" s="16">
        <f t="shared" si="3253"/>
        <v>5479</v>
      </c>
      <c r="P1273" s="16">
        <f t="shared" si="3262"/>
        <v>0</v>
      </c>
      <c r="Q1273" s="16">
        <f t="shared" si="3262"/>
        <v>0</v>
      </c>
      <c r="R1273" s="16">
        <f t="shared" si="3263"/>
        <v>0</v>
      </c>
      <c r="S1273" s="16">
        <f t="shared" si="3263"/>
        <v>0</v>
      </c>
      <c r="T1273" s="16">
        <f t="shared" si="3263"/>
        <v>0</v>
      </c>
      <c r="U1273" s="16">
        <f t="shared" si="3264"/>
        <v>0</v>
      </c>
      <c r="V1273" s="16">
        <f t="shared" si="3264"/>
        <v>0</v>
      </c>
      <c r="W1273" s="16">
        <f t="shared" si="3264"/>
        <v>0</v>
      </c>
      <c r="X1273" s="16">
        <f t="shared" si="3264"/>
        <v>0</v>
      </c>
      <c r="Y1273" s="16">
        <f t="shared" si="3264"/>
        <v>0</v>
      </c>
      <c r="Z1273" s="16">
        <f t="shared" si="3264"/>
        <v>0</v>
      </c>
      <c r="AA1273" s="16">
        <f t="shared" si="3264"/>
        <v>0</v>
      </c>
      <c r="AB1273" s="16">
        <f t="shared" si="3264"/>
        <v>0</v>
      </c>
      <c r="AC1273" s="16">
        <f t="shared" si="3264"/>
        <v>0</v>
      </c>
      <c r="AD1273" s="16">
        <f t="shared" si="3264"/>
        <v>0</v>
      </c>
      <c r="AE1273" s="16">
        <f t="shared" si="3264"/>
        <v>0</v>
      </c>
      <c r="AF1273" s="14">
        <f t="shared" si="3225"/>
        <v>1783</v>
      </c>
      <c r="AG1273" s="14">
        <f t="shared" si="3226"/>
        <v>1783</v>
      </c>
      <c r="AH1273" s="14">
        <f t="shared" si="3227"/>
        <v>5479</v>
      </c>
      <c r="AI1273" s="16">
        <f t="shared" si="3264"/>
        <v>0</v>
      </c>
      <c r="AJ1273" s="16">
        <f t="shared" si="3264"/>
        <v>0</v>
      </c>
      <c r="AK1273" s="16">
        <f t="shared" si="3191"/>
        <v>1783</v>
      </c>
      <c r="AL1273" s="16">
        <f t="shared" si="3192"/>
        <v>1783</v>
      </c>
      <c r="AM1273" s="16">
        <f t="shared" si="3193"/>
        <v>5479</v>
      </c>
      <c r="AN1273" s="16">
        <f t="shared" si="3264"/>
        <v>0</v>
      </c>
      <c r="AO1273" s="16">
        <f t="shared" si="3264"/>
        <v>0</v>
      </c>
      <c r="AP1273" s="16">
        <f t="shared" si="3264"/>
        <v>0</v>
      </c>
      <c r="AQ1273" s="16">
        <f t="shared" si="3264"/>
        <v>0</v>
      </c>
      <c r="AR1273" s="16">
        <f t="shared" si="3264"/>
        <v>0</v>
      </c>
      <c r="AS1273" s="16">
        <f t="shared" si="3264"/>
        <v>0</v>
      </c>
      <c r="AT1273" s="16">
        <f t="shared" si="3264"/>
        <v>0</v>
      </c>
      <c r="AU1273" s="16">
        <f t="shared" si="3264"/>
        <v>0</v>
      </c>
      <c r="AV1273" s="16">
        <f t="shared" si="3264"/>
        <v>0</v>
      </c>
      <c r="AW1273" s="16">
        <f t="shared" si="3264"/>
        <v>0</v>
      </c>
      <c r="AX1273" s="16">
        <f t="shared" si="3264"/>
        <v>0</v>
      </c>
      <c r="AY1273" s="16">
        <f t="shared" si="3177"/>
        <v>1783</v>
      </c>
      <c r="AZ1273" s="16">
        <f t="shared" si="3178"/>
        <v>1783</v>
      </c>
      <c r="BA1273" s="16">
        <f t="shared" si="3179"/>
        <v>5479</v>
      </c>
      <c r="BB1273" s="16">
        <f t="shared" si="3264"/>
        <v>0</v>
      </c>
    </row>
    <row r="1274" spans="1:55" ht="31.5" customHeight="1" x14ac:dyDescent="0.25">
      <c r="A1274" s="8" t="s">
        <v>53</v>
      </c>
      <c r="B1274" s="8" t="s">
        <v>19</v>
      </c>
      <c r="C1274" s="8" t="s">
        <v>30</v>
      </c>
      <c r="D1274" s="8" t="s">
        <v>146</v>
      </c>
      <c r="E1274" s="8"/>
      <c r="F1274" s="24" t="s">
        <v>623</v>
      </c>
      <c r="G1274" s="14">
        <f t="shared" si="3261"/>
        <v>1783</v>
      </c>
      <c r="H1274" s="14">
        <f t="shared" si="3261"/>
        <v>1783</v>
      </c>
      <c r="I1274" s="14">
        <f t="shared" si="3261"/>
        <v>5479</v>
      </c>
      <c r="J1274" s="14">
        <f t="shared" si="3261"/>
        <v>0</v>
      </c>
      <c r="K1274" s="14">
        <f t="shared" si="3261"/>
        <v>0</v>
      </c>
      <c r="L1274" s="14">
        <f t="shared" si="3261"/>
        <v>0</v>
      </c>
      <c r="M1274" s="14">
        <f t="shared" si="3251"/>
        <v>1783</v>
      </c>
      <c r="N1274" s="14">
        <f t="shared" si="3252"/>
        <v>1783</v>
      </c>
      <c r="O1274" s="14">
        <f t="shared" si="3253"/>
        <v>5479</v>
      </c>
      <c r="P1274" s="14">
        <f t="shared" si="3262"/>
        <v>0</v>
      </c>
      <c r="Q1274" s="14">
        <f t="shared" si="3262"/>
        <v>0</v>
      </c>
      <c r="R1274" s="14">
        <f t="shared" si="3263"/>
        <v>0</v>
      </c>
      <c r="S1274" s="14">
        <f t="shared" si="3263"/>
        <v>0</v>
      </c>
      <c r="T1274" s="14">
        <f t="shared" si="3263"/>
        <v>0</v>
      </c>
      <c r="U1274" s="14">
        <f t="shared" si="3264"/>
        <v>0</v>
      </c>
      <c r="V1274" s="14">
        <f t="shared" si="3264"/>
        <v>0</v>
      </c>
      <c r="W1274" s="14">
        <f t="shared" si="3264"/>
        <v>0</v>
      </c>
      <c r="X1274" s="14">
        <f t="shared" si="3264"/>
        <v>0</v>
      </c>
      <c r="Y1274" s="14">
        <f t="shared" si="3264"/>
        <v>0</v>
      </c>
      <c r="Z1274" s="14">
        <f t="shared" si="3264"/>
        <v>0</v>
      </c>
      <c r="AA1274" s="14">
        <f t="shared" si="3264"/>
        <v>0</v>
      </c>
      <c r="AB1274" s="14">
        <f t="shared" si="3264"/>
        <v>0</v>
      </c>
      <c r="AC1274" s="14">
        <f t="shared" si="3264"/>
        <v>0</v>
      </c>
      <c r="AD1274" s="14">
        <f t="shared" si="3264"/>
        <v>0</v>
      </c>
      <c r="AE1274" s="14">
        <f t="shared" si="3264"/>
        <v>0</v>
      </c>
      <c r="AF1274" s="14">
        <f t="shared" si="3225"/>
        <v>1783</v>
      </c>
      <c r="AG1274" s="14">
        <f t="shared" si="3226"/>
        <v>1783</v>
      </c>
      <c r="AH1274" s="14">
        <f t="shared" si="3227"/>
        <v>5479</v>
      </c>
      <c r="AI1274" s="14">
        <f t="shared" si="3264"/>
        <v>0</v>
      </c>
      <c r="AJ1274" s="14">
        <f t="shared" si="3264"/>
        <v>0</v>
      </c>
      <c r="AK1274" s="14">
        <f t="shared" si="3191"/>
        <v>1783</v>
      </c>
      <c r="AL1274" s="14">
        <f t="shared" si="3192"/>
        <v>1783</v>
      </c>
      <c r="AM1274" s="14">
        <f t="shared" si="3193"/>
        <v>5479</v>
      </c>
      <c r="AN1274" s="14">
        <f t="shared" si="3264"/>
        <v>0</v>
      </c>
      <c r="AO1274" s="14">
        <f t="shared" si="3264"/>
        <v>0</v>
      </c>
      <c r="AP1274" s="14">
        <f t="shared" si="3264"/>
        <v>0</v>
      </c>
      <c r="AQ1274" s="14">
        <f t="shared" si="3264"/>
        <v>0</v>
      </c>
      <c r="AR1274" s="14">
        <f t="shared" si="3264"/>
        <v>0</v>
      </c>
      <c r="AS1274" s="14">
        <f t="shared" si="3264"/>
        <v>0</v>
      </c>
      <c r="AT1274" s="14">
        <f t="shared" si="3264"/>
        <v>0</v>
      </c>
      <c r="AU1274" s="14">
        <f t="shared" si="3264"/>
        <v>0</v>
      </c>
      <c r="AV1274" s="14">
        <f t="shared" si="3264"/>
        <v>0</v>
      </c>
      <c r="AW1274" s="14">
        <f t="shared" si="3264"/>
        <v>0</v>
      </c>
      <c r="AX1274" s="14">
        <f t="shared" si="3264"/>
        <v>0</v>
      </c>
      <c r="AY1274" s="14">
        <f t="shared" si="3177"/>
        <v>1783</v>
      </c>
      <c r="AZ1274" s="14">
        <f t="shared" si="3178"/>
        <v>1783</v>
      </c>
      <c r="BA1274" s="14">
        <f t="shared" si="3179"/>
        <v>5479</v>
      </c>
      <c r="BB1274" s="14">
        <f t="shared" si="3264"/>
        <v>0</v>
      </c>
      <c r="BC1274" s="2"/>
    </row>
    <row r="1275" spans="1:55" ht="31.5" customHeight="1" x14ac:dyDescent="0.25">
      <c r="A1275" s="8" t="s">
        <v>53</v>
      </c>
      <c r="B1275" s="8" t="s">
        <v>19</v>
      </c>
      <c r="C1275" s="8" t="s">
        <v>30</v>
      </c>
      <c r="D1275" s="8" t="s">
        <v>149</v>
      </c>
      <c r="E1275" s="8"/>
      <c r="F1275" s="24" t="s">
        <v>872</v>
      </c>
      <c r="G1275" s="14">
        <f>G1276+G1280</f>
        <v>1783</v>
      </c>
      <c r="H1275" s="14">
        <f t="shared" ref="H1275:BB1275" si="3265">H1276+H1280</f>
        <v>1783</v>
      </c>
      <c r="I1275" s="14">
        <f t="shared" si="3265"/>
        <v>5479</v>
      </c>
      <c r="J1275" s="14">
        <f t="shared" ref="J1275:L1275" si="3266">J1276+J1280</f>
        <v>0</v>
      </c>
      <c r="K1275" s="14">
        <f t="shared" si="3266"/>
        <v>0</v>
      </c>
      <c r="L1275" s="14">
        <f t="shared" si="3266"/>
        <v>0</v>
      </c>
      <c r="M1275" s="14">
        <f t="shared" si="3251"/>
        <v>1783</v>
      </c>
      <c r="N1275" s="14">
        <f t="shared" si="3252"/>
        <v>1783</v>
      </c>
      <c r="O1275" s="14">
        <f t="shared" si="3253"/>
        <v>5479</v>
      </c>
      <c r="P1275" s="14">
        <f t="shared" ref="P1275:Q1275" si="3267">P1276+P1280</f>
        <v>0</v>
      </c>
      <c r="Q1275" s="14">
        <f t="shared" si="3267"/>
        <v>0</v>
      </c>
      <c r="R1275" s="14">
        <f t="shared" ref="R1275:AC1275" si="3268">R1276+R1280</f>
        <v>0</v>
      </c>
      <c r="S1275" s="14">
        <f t="shared" si="3268"/>
        <v>0</v>
      </c>
      <c r="T1275" s="14">
        <f t="shared" si="3268"/>
        <v>0</v>
      </c>
      <c r="U1275" s="14">
        <f t="shared" si="3268"/>
        <v>0</v>
      </c>
      <c r="V1275" s="14">
        <f t="shared" si="3268"/>
        <v>0</v>
      </c>
      <c r="W1275" s="14">
        <f t="shared" si="3268"/>
        <v>0</v>
      </c>
      <c r="X1275" s="14">
        <f t="shared" si="3268"/>
        <v>0</v>
      </c>
      <c r="Y1275" s="14">
        <f t="shared" si="3268"/>
        <v>0</v>
      </c>
      <c r="Z1275" s="14">
        <f t="shared" si="3268"/>
        <v>0</v>
      </c>
      <c r="AA1275" s="14">
        <f t="shared" si="3268"/>
        <v>0</v>
      </c>
      <c r="AB1275" s="14">
        <f t="shared" si="3268"/>
        <v>0</v>
      </c>
      <c r="AC1275" s="14">
        <f t="shared" si="3268"/>
        <v>0</v>
      </c>
      <c r="AD1275" s="14">
        <f t="shared" ref="AD1275:AE1275" si="3269">AD1276+AD1280</f>
        <v>0</v>
      </c>
      <c r="AE1275" s="14">
        <f t="shared" si="3269"/>
        <v>0</v>
      </c>
      <c r="AF1275" s="14">
        <f t="shared" si="3225"/>
        <v>1783</v>
      </c>
      <c r="AG1275" s="14">
        <f t="shared" si="3226"/>
        <v>1783</v>
      </c>
      <c r="AH1275" s="14">
        <f t="shared" si="3227"/>
        <v>5479</v>
      </c>
      <c r="AI1275" s="14">
        <f t="shared" ref="AI1275:AJ1275" si="3270">AI1276+AI1280</f>
        <v>0</v>
      </c>
      <c r="AJ1275" s="14">
        <f t="shared" si="3270"/>
        <v>0</v>
      </c>
      <c r="AK1275" s="14">
        <f t="shared" si="3191"/>
        <v>1783</v>
      </c>
      <c r="AL1275" s="14">
        <f t="shared" si="3192"/>
        <v>1783</v>
      </c>
      <c r="AM1275" s="14">
        <f t="shared" si="3193"/>
        <v>5479</v>
      </c>
      <c r="AN1275" s="14">
        <f t="shared" ref="AN1275:AO1275" si="3271">AN1276+AN1280</f>
        <v>0</v>
      </c>
      <c r="AO1275" s="14">
        <f t="shared" si="3271"/>
        <v>0</v>
      </c>
      <c r="AP1275" s="14">
        <f t="shared" ref="AP1275:AW1275" si="3272">AP1276+AP1280</f>
        <v>0</v>
      </c>
      <c r="AQ1275" s="14">
        <f t="shared" si="3272"/>
        <v>0</v>
      </c>
      <c r="AR1275" s="14">
        <f t="shared" si="3272"/>
        <v>0</v>
      </c>
      <c r="AS1275" s="14">
        <f t="shared" si="3272"/>
        <v>0</v>
      </c>
      <c r="AT1275" s="14">
        <f t="shared" si="3272"/>
        <v>0</v>
      </c>
      <c r="AU1275" s="14">
        <f t="shared" si="3272"/>
        <v>0</v>
      </c>
      <c r="AV1275" s="14">
        <f t="shared" si="3272"/>
        <v>0</v>
      </c>
      <c r="AW1275" s="14">
        <f t="shared" si="3272"/>
        <v>0</v>
      </c>
      <c r="AX1275" s="14">
        <f t="shared" ref="AX1275" si="3273">AX1276+AX1280</f>
        <v>0</v>
      </c>
      <c r="AY1275" s="14">
        <f t="shared" si="3177"/>
        <v>1783</v>
      </c>
      <c r="AZ1275" s="14">
        <f t="shared" si="3178"/>
        <v>1783</v>
      </c>
      <c r="BA1275" s="14">
        <f t="shared" si="3179"/>
        <v>5479</v>
      </c>
      <c r="BB1275" s="14">
        <f t="shared" si="3265"/>
        <v>0</v>
      </c>
      <c r="BC1275" s="2"/>
    </row>
    <row r="1276" spans="1:55" ht="47.25" customHeight="1" x14ac:dyDescent="0.25">
      <c r="A1276" s="8" t="s">
        <v>53</v>
      </c>
      <c r="B1276" s="8" t="s">
        <v>19</v>
      </c>
      <c r="C1276" s="8" t="s">
        <v>30</v>
      </c>
      <c r="D1276" s="8" t="s">
        <v>147</v>
      </c>
      <c r="E1276" s="8"/>
      <c r="F1276" s="24" t="s">
        <v>624</v>
      </c>
      <c r="G1276" s="14">
        <f t="shared" si="3261"/>
        <v>75</v>
      </c>
      <c r="H1276" s="14">
        <f t="shared" si="3261"/>
        <v>75</v>
      </c>
      <c r="I1276" s="14">
        <f t="shared" si="3261"/>
        <v>4159.5</v>
      </c>
      <c r="J1276" s="14">
        <f t="shared" si="3261"/>
        <v>0</v>
      </c>
      <c r="K1276" s="14">
        <f t="shared" si="3261"/>
        <v>0</v>
      </c>
      <c r="L1276" s="14">
        <f t="shared" si="3261"/>
        <v>0</v>
      </c>
      <c r="M1276" s="14">
        <f t="shared" si="3251"/>
        <v>75</v>
      </c>
      <c r="N1276" s="14">
        <f t="shared" si="3252"/>
        <v>75</v>
      </c>
      <c r="O1276" s="14">
        <f t="shared" si="3253"/>
        <v>4159.5</v>
      </c>
      <c r="P1276" s="14">
        <f t="shared" si="3262"/>
        <v>0</v>
      </c>
      <c r="Q1276" s="14">
        <f t="shared" si="3262"/>
        <v>0</v>
      </c>
      <c r="R1276" s="14">
        <f t="shared" si="3263"/>
        <v>0</v>
      </c>
      <c r="S1276" s="14">
        <f t="shared" si="3263"/>
        <v>0</v>
      </c>
      <c r="T1276" s="14">
        <f t="shared" si="3263"/>
        <v>0</v>
      </c>
      <c r="U1276" s="14">
        <f t="shared" si="3264"/>
        <v>0</v>
      </c>
      <c r="V1276" s="14">
        <f t="shared" si="3264"/>
        <v>0</v>
      </c>
      <c r="W1276" s="14">
        <f t="shared" si="3264"/>
        <v>0</v>
      </c>
      <c r="X1276" s="14">
        <f t="shared" si="3264"/>
        <v>0</v>
      </c>
      <c r="Y1276" s="14">
        <f t="shared" si="3264"/>
        <v>0</v>
      </c>
      <c r="Z1276" s="14">
        <f t="shared" si="3264"/>
        <v>0</v>
      </c>
      <c r="AA1276" s="14">
        <f t="shared" si="3264"/>
        <v>0</v>
      </c>
      <c r="AB1276" s="14">
        <f t="shared" si="3264"/>
        <v>0</v>
      </c>
      <c r="AC1276" s="14">
        <f t="shared" si="3264"/>
        <v>0</v>
      </c>
      <c r="AD1276" s="14">
        <f t="shared" si="3264"/>
        <v>0</v>
      </c>
      <c r="AE1276" s="14">
        <f t="shared" si="3264"/>
        <v>0</v>
      </c>
      <c r="AF1276" s="14">
        <f t="shared" si="3225"/>
        <v>75</v>
      </c>
      <c r="AG1276" s="14">
        <f t="shared" si="3226"/>
        <v>75</v>
      </c>
      <c r="AH1276" s="14">
        <f t="shared" si="3227"/>
        <v>4159.5</v>
      </c>
      <c r="AI1276" s="14">
        <f t="shared" si="3264"/>
        <v>0</v>
      </c>
      <c r="AJ1276" s="14">
        <f t="shared" si="3264"/>
        <v>0</v>
      </c>
      <c r="AK1276" s="14">
        <f t="shared" si="3191"/>
        <v>75</v>
      </c>
      <c r="AL1276" s="14">
        <f t="shared" si="3192"/>
        <v>75</v>
      </c>
      <c r="AM1276" s="14">
        <f t="shared" si="3193"/>
        <v>4159.5</v>
      </c>
      <c r="AN1276" s="14">
        <f t="shared" si="3264"/>
        <v>0</v>
      </c>
      <c r="AO1276" s="14">
        <f t="shared" si="3264"/>
        <v>0</v>
      </c>
      <c r="AP1276" s="14">
        <f t="shared" si="3264"/>
        <v>0</v>
      </c>
      <c r="AQ1276" s="14">
        <f t="shared" si="3264"/>
        <v>0</v>
      </c>
      <c r="AR1276" s="14">
        <f t="shared" si="3264"/>
        <v>0</v>
      </c>
      <c r="AS1276" s="14">
        <f t="shared" si="3264"/>
        <v>0</v>
      </c>
      <c r="AT1276" s="14">
        <f t="shared" si="3264"/>
        <v>0</v>
      </c>
      <c r="AU1276" s="14">
        <f t="shared" si="3264"/>
        <v>0</v>
      </c>
      <c r="AV1276" s="14">
        <f t="shared" si="3264"/>
        <v>0</v>
      </c>
      <c r="AW1276" s="14">
        <f t="shared" si="3264"/>
        <v>0</v>
      </c>
      <c r="AX1276" s="14">
        <f t="shared" si="3264"/>
        <v>0</v>
      </c>
      <c r="AY1276" s="14">
        <f t="shared" si="3177"/>
        <v>75</v>
      </c>
      <c r="AZ1276" s="14">
        <f t="shared" si="3178"/>
        <v>75</v>
      </c>
      <c r="BA1276" s="14">
        <f t="shared" si="3179"/>
        <v>4159.5</v>
      </c>
      <c r="BB1276" s="14">
        <f t="shared" si="3264"/>
        <v>0</v>
      </c>
      <c r="BC1276" s="2"/>
    </row>
    <row r="1277" spans="1:55" ht="31.5" customHeight="1" x14ac:dyDescent="0.25">
      <c r="A1277" s="8" t="s">
        <v>53</v>
      </c>
      <c r="B1277" s="8" t="s">
        <v>19</v>
      </c>
      <c r="C1277" s="8" t="s">
        <v>30</v>
      </c>
      <c r="D1277" s="8" t="s">
        <v>148</v>
      </c>
      <c r="E1277" s="8"/>
      <c r="F1277" s="24" t="s">
        <v>701</v>
      </c>
      <c r="G1277" s="14">
        <f t="shared" si="3261"/>
        <v>75</v>
      </c>
      <c r="H1277" s="14">
        <f t="shared" si="3261"/>
        <v>75</v>
      </c>
      <c r="I1277" s="14">
        <f t="shared" si="3261"/>
        <v>4159.5</v>
      </c>
      <c r="J1277" s="14">
        <f t="shared" si="3261"/>
        <v>0</v>
      </c>
      <c r="K1277" s="14">
        <f t="shared" si="3261"/>
        <v>0</v>
      </c>
      <c r="L1277" s="14">
        <f t="shared" si="3261"/>
        <v>0</v>
      </c>
      <c r="M1277" s="14">
        <f t="shared" si="3251"/>
        <v>75</v>
      </c>
      <c r="N1277" s="14">
        <f t="shared" si="3252"/>
        <v>75</v>
      </c>
      <c r="O1277" s="14">
        <f t="shared" si="3253"/>
        <v>4159.5</v>
      </c>
      <c r="P1277" s="14">
        <f t="shared" si="3262"/>
        <v>0</v>
      </c>
      <c r="Q1277" s="14">
        <f t="shared" si="3262"/>
        <v>0</v>
      </c>
      <c r="R1277" s="14">
        <f t="shared" si="3263"/>
        <v>0</v>
      </c>
      <c r="S1277" s="14">
        <f t="shared" si="3263"/>
        <v>0</v>
      </c>
      <c r="T1277" s="14">
        <f t="shared" si="3263"/>
        <v>0</v>
      </c>
      <c r="U1277" s="14">
        <f t="shared" si="3264"/>
        <v>0</v>
      </c>
      <c r="V1277" s="14">
        <f t="shared" si="3264"/>
        <v>0</v>
      </c>
      <c r="W1277" s="14">
        <f t="shared" si="3264"/>
        <v>0</v>
      </c>
      <c r="X1277" s="14">
        <f t="shared" si="3264"/>
        <v>0</v>
      </c>
      <c r="Y1277" s="14">
        <f t="shared" si="3264"/>
        <v>0</v>
      </c>
      <c r="Z1277" s="14">
        <f t="shared" si="3264"/>
        <v>0</v>
      </c>
      <c r="AA1277" s="14">
        <f t="shared" si="3264"/>
        <v>0</v>
      </c>
      <c r="AB1277" s="14">
        <f t="shared" si="3264"/>
        <v>0</v>
      </c>
      <c r="AC1277" s="14">
        <f t="shared" si="3264"/>
        <v>0</v>
      </c>
      <c r="AD1277" s="14">
        <f t="shared" si="3264"/>
        <v>0</v>
      </c>
      <c r="AE1277" s="14">
        <f t="shared" si="3264"/>
        <v>0</v>
      </c>
      <c r="AF1277" s="14">
        <f t="shared" si="3225"/>
        <v>75</v>
      </c>
      <c r="AG1277" s="14">
        <f t="shared" si="3226"/>
        <v>75</v>
      </c>
      <c r="AH1277" s="14">
        <f t="shared" si="3227"/>
        <v>4159.5</v>
      </c>
      <c r="AI1277" s="14">
        <f t="shared" si="3264"/>
        <v>0</v>
      </c>
      <c r="AJ1277" s="14">
        <f t="shared" si="3264"/>
        <v>0</v>
      </c>
      <c r="AK1277" s="14">
        <f t="shared" si="3191"/>
        <v>75</v>
      </c>
      <c r="AL1277" s="14">
        <f t="shared" si="3192"/>
        <v>75</v>
      </c>
      <c r="AM1277" s="14">
        <f t="shared" si="3193"/>
        <v>4159.5</v>
      </c>
      <c r="AN1277" s="14">
        <f t="shared" si="3264"/>
        <v>0</v>
      </c>
      <c r="AO1277" s="14">
        <f t="shared" si="3264"/>
        <v>0</v>
      </c>
      <c r="AP1277" s="14">
        <f t="shared" si="3264"/>
        <v>0</v>
      </c>
      <c r="AQ1277" s="14">
        <f t="shared" si="3264"/>
        <v>0</v>
      </c>
      <c r="AR1277" s="14">
        <f t="shared" si="3264"/>
        <v>0</v>
      </c>
      <c r="AS1277" s="14">
        <f t="shared" si="3264"/>
        <v>0</v>
      </c>
      <c r="AT1277" s="14">
        <f t="shared" si="3264"/>
        <v>0</v>
      </c>
      <c r="AU1277" s="14">
        <f t="shared" si="3264"/>
        <v>0</v>
      </c>
      <c r="AV1277" s="14">
        <f t="shared" si="3264"/>
        <v>0</v>
      </c>
      <c r="AW1277" s="14">
        <f t="shared" si="3264"/>
        <v>0</v>
      </c>
      <c r="AX1277" s="14">
        <f t="shared" si="3264"/>
        <v>0</v>
      </c>
      <c r="AY1277" s="14">
        <f t="shared" si="3177"/>
        <v>75</v>
      </c>
      <c r="AZ1277" s="14">
        <f t="shared" si="3178"/>
        <v>75</v>
      </c>
      <c r="BA1277" s="14">
        <f t="shared" si="3179"/>
        <v>4159.5</v>
      </c>
      <c r="BB1277" s="14">
        <f t="shared" si="3264"/>
        <v>0</v>
      </c>
      <c r="BC1277" s="2"/>
    </row>
    <row r="1278" spans="1:55" ht="31.5" customHeight="1" x14ac:dyDescent="0.25">
      <c r="A1278" s="8" t="s">
        <v>53</v>
      </c>
      <c r="B1278" s="8" t="s">
        <v>19</v>
      </c>
      <c r="C1278" s="8" t="s">
        <v>30</v>
      </c>
      <c r="D1278" s="8" t="s">
        <v>148</v>
      </c>
      <c r="E1278" s="43" t="s">
        <v>150</v>
      </c>
      <c r="F1278" s="24" t="s">
        <v>469</v>
      </c>
      <c r="G1278" s="14">
        <f t="shared" si="3261"/>
        <v>75</v>
      </c>
      <c r="H1278" s="14">
        <f t="shared" si="3261"/>
        <v>75</v>
      </c>
      <c r="I1278" s="14">
        <f t="shared" si="3261"/>
        <v>4159.5</v>
      </c>
      <c r="J1278" s="14">
        <f t="shared" si="3261"/>
        <v>0</v>
      </c>
      <c r="K1278" s="14">
        <f t="shared" si="3261"/>
        <v>0</v>
      </c>
      <c r="L1278" s="14">
        <f t="shared" si="3261"/>
        <v>0</v>
      </c>
      <c r="M1278" s="14">
        <f t="shared" si="3251"/>
        <v>75</v>
      </c>
      <c r="N1278" s="14">
        <f t="shared" si="3252"/>
        <v>75</v>
      </c>
      <c r="O1278" s="14">
        <f t="shared" si="3253"/>
        <v>4159.5</v>
      </c>
      <c r="P1278" s="14">
        <f t="shared" si="3262"/>
        <v>0</v>
      </c>
      <c r="Q1278" s="14">
        <f t="shared" si="3262"/>
        <v>0</v>
      </c>
      <c r="R1278" s="14">
        <f t="shared" si="3263"/>
        <v>0</v>
      </c>
      <c r="S1278" s="14">
        <f t="shared" si="3263"/>
        <v>0</v>
      </c>
      <c r="T1278" s="14">
        <f t="shared" si="3263"/>
        <v>0</v>
      </c>
      <c r="U1278" s="14">
        <f t="shared" si="3264"/>
        <v>0</v>
      </c>
      <c r="V1278" s="14">
        <f t="shared" si="3264"/>
        <v>0</v>
      </c>
      <c r="W1278" s="14">
        <f t="shared" si="3264"/>
        <v>0</v>
      </c>
      <c r="X1278" s="14">
        <f t="shared" si="3264"/>
        <v>0</v>
      </c>
      <c r="Y1278" s="14">
        <f t="shared" si="3264"/>
        <v>0</v>
      </c>
      <c r="Z1278" s="14">
        <f t="shared" si="3264"/>
        <v>0</v>
      </c>
      <c r="AA1278" s="14">
        <f t="shared" si="3264"/>
        <v>0</v>
      </c>
      <c r="AB1278" s="14">
        <f t="shared" si="3264"/>
        <v>0</v>
      </c>
      <c r="AC1278" s="14">
        <f t="shared" si="3264"/>
        <v>0</v>
      </c>
      <c r="AD1278" s="14">
        <f t="shared" si="3264"/>
        <v>0</v>
      </c>
      <c r="AE1278" s="14">
        <f t="shared" si="3264"/>
        <v>0</v>
      </c>
      <c r="AF1278" s="14">
        <f t="shared" si="3225"/>
        <v>75</v>
      </c>
      <c r="AG1278" s="14">
        <f t="shared" si="3226"/>
        <v>75</v>
      </c>
      <c r="AH1278" s="14">
        <f t="shared" si="3227"/>
        <v>4159.5</v>
      </c>
      <c r="AI1278" s="14">
        <f t="shared" si="3264"/>
        <v>0</v>
      </c>
      <c r="AJ1278" s="14">
        <f t="shared" si="3264"/>
        <v>0</v>
      </c>
      <c r="AK1278" s="14">
        <f t="shared" si="3191"/>
        <v>75</v>
      </c>
      <c r="AL1278" s="14">
        <f t="shared" si="3192"/>
        <v>75</v>
      </c>
      <c r="AM1278" s="14">
        <f t="shared" si="3193"/>
        <v>4159.5</v>
      </c>
      <c r="AN1278" s="14">
        <f t="shared" si="3264"/>
        <v>0</v>
      </c>
      <c r="AO1278" s="14">
        <f t="shared" si="3264"/>
        <v>0</v>
      </c>
      <c r="AP1278" s="14">
        <f t="shared" si="3264"/>
        <v>0</v>
      </c>
      <c r="AQ1278" s="14">
        <f t="shared" si="3264"/>
        <v>0</v>
      </c>
      <c r="AR1278" s="14">
        <f t="shared" si="3264"/>
        <v>0</v>
      </c>
      <c r="AS1278" s="14">
        <f t="shared" si="3264"/>
        <v>0</v>
      </c>
      <c r="AT1278" s="14">
        <f t="shared" si="3264"/>
        <v>0</v>
      </c>
      <c r="AU1278" s="14">
        <f t="shared" si="3264"/>
        <v>0</v>
      </c>
      <c r="AV1278" s="14">
        <f t="shared" si="3264"/>
        <v>0</v>
      </c>
      <c r="AW1278" s="14">
        <f t="shared" si="3264"/>
        <v>0</v>
      </c>
      <c r="AX1278" s="14">
        <f t="shared" si="3264"/>
        <v>0</v>
      </c>
      <c r="AY1278" s="14">
        <f t="shared" si="3177"/>
        <v>75</v>
      </c>
      <c r="AZ1278" s="14">
        <f t="shared" si="3178"/>
        <v>75</v>
      </c>
      <c r="BA1278" s="14">
        <f t="shared" si="3179"/>
        <v>4159.5</v>
      </c>
      <c r="BB1278" s="14">
        <f t="shared" si="3264"/>
        <v>0</v>
      </c>
      <c r="BC1278" s="2"/>
    </row>
    <row r="1279" spans="1:55" ht="31.5" customHeight="1" x14ac:dyDescent="0.25">
      <c r="A1279" s="8" t="s">
        <v>53</v>
      </c>
      <c r="B1279" s="8" t="s">
        <v>19</v>
      </c>
      <c r="C1279" s="8" t="s">
        <v>30</v>
      </c>
      <c r="D1279" s="8" t="s">
        <v>148</v>
      </c>
      <c r="E1279" s="8" t="s">
        <v>1071</v>
      </c>
      <c r="F1279" s="24" t="s">
        <v>470</v>
      </c>
      <c r="G1279" s="14">
        <v>75</v>
      </c>
      <c r="H1279" s="14">
        <v>75</v>
      </c>
      <c r="I1279" s="14">
        <v>4159.5</v>
      </c>
      <c r="J1279" s="14"/>
      <c r="K1279" s="14"/>
      <c r="L1279" s="14"/>
      <c r="M1279" s="14">
        <f t="shared" si="3251"/>
        <v>75</v>
      </c>
      <c r="N1279" s="14">
        <f t="shared" si="3252"/>
        <v>75</v>
      </c>
      <c r="O1279" s="14">
        <f t="shared" si="3253"/>
        <v>4159.5</v>
      </c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>
        <f t="shared" si="3225"/>
        <v>75</v>
      </c>
      <c r="AG1279" s="14">
        <f t="shared" si="3226"/>
        <v>75</v>
      </c>
      <c r="AH1279" s="14">
        <f t="shared" si="3227"/>
        <v>4159.5</v>
      </c>
      <c r="AI1279" s="14"/>
      <c r="AJ1279" s="14"/>
      <c r="AK1279" s="14">
        <f t="shared" si="3191"/>
        <v>75</v>
      </c>
      <c r="AL1279" s="14">
        <f t="shared" si="3192"/>
        <v>75</v>
      </c>
      <c r="AM1279" s="14">
        <f t="shared" si="3193"/>
        <v>4159.5</v>
      </c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>
        <f t="shared" si="3177"/>
        <v>75</v>
      </c>
      <c r="AZ1279" s="14">
        <f t="shared" si="3178"/>
        <v>75</v>
      </c>
      <c r="BA1279" s="14">
        <f t="shared" si="3179"/>
        <v>4159.5</v>
      </c>
      <c r="BB1279" s="14"/>
      <c r="BC1279" s="2"/>
    </row>
    <row r="1280" spans="1:55" ht="31.5" x14ac:dyDescent="0.25">
      <c r="A1280" s="8" t="s">
        <v>53</v>
      </c>
      <c r="B1280" s="8" t="s">
        <v>19</v>
      </c>
      <c r="C1280" s="8" t="s">
        <v>30</v>
      </c>
      <c r="D1280" s="8" t="s">
        <v>895</v>
      </c>
      <c r="E1280" s="8"/>
      <c r="F1280" s="24" t="s">
        <v>1317</v>
      </c>
      <c r="G1280" s="14">
        <f t="shared" ref="G1280:L1282" si="3274">G1281</f>
        <v>1708</v>
      </c>
      <c r="H1280" s="14">
        <f t="shared" si="3274"/>
        <v>1708</v>
      </c>
      <c r="I1280" s="14">
        <f t="shared" si="3274"/>
        <v>1319.5</v>
      </c>
      <c r="J1280" s="14">
        <f t="shared" si="3274"/>
        <v>0</v>
      </c>
      <c r="K1280" s="14">
        <f t="shared" si="3274"/>
        <v>0</v>
      </c>
      <c r="L1280" s="14">
        <f t="shared" si="3274"/>
        <v>0</v>
      </c>
      <c r="M1280" s="14">
        <f t="shared" si="3251"/>
        <v>1708</v>
      </c>
      <c r="N1280" s="14">
        <f t="shared" si="3252"/>
        <v>1708</v>
      </c>
      <c r="O1280" s="14">
        <f t="shared" si="3253"/>
        <v>1319.5</v>
      </c>
      <c r="P1280" s="14">
        <f t="shared" ref="P1280:Q1282" si="3275">P1281</f>
        <v>0</v>
      </c>
      <c r="Q1280" s="14">
        <f t="shared" si="3275"/>
        <v>0</v>
      </c>
      <c r="R1280" s="14">
        <f t="shared" ref="R1280:T1282" si="3276">R1281</f>
        <v>0</v>
      </c>
      <c r="S1280" s="14">
        <f t="shared" si="3276"/>
        <v>0</v>
      </c>
      <c r="T1280" s="14">
        <f t="shared" si="3276"/>
        <v>0</v>
      </c>
      <c r="U1280" s="14">
        <f t="shared" ref="U1280:BB1282" si="3277">U1281</f>
        <v>0</v>
      </c>
      <c r="V1280" s="14">
        <f t="shared" si="3277"/>
        <v>0</v>
      </c>
      <c r="W1280" s="14">
        <f t="shared" si="3277"/>
        <v>0</v>
      </c>
      <c r="X1280" s="14">
        <f t="shared" si="3277"/>
        <v>0</v>
      </c>
      <c r="Y1280" s="14">
        <f t="shared" si="3277"/>
        <v>0</v>
      </c>
      <c r="Z1280" s="14">
        <f t="shared" si="3277"/>
        <v>0</v>
      </c>
      <c r="AA1280" s="14">
        <f t="shared" si="3277"/>
        <v>0</v>
      </c>
      <c r="AB1280" s="14">
        <f t="shared" si="3277"/>
        <v>0</v>
      </c>
      <c r="AC1280" s="14">
        <f t="shared" si="3277"/>
        <v>0</v>
      </c>
      <c r="AD1280" s="14">
        <f t="shared" si="3277"/>
        <v>0</v>
      </c>
      <c r="AE1280" s="14">
        <f t="shared" si="3277"/>
        <v>0</v>
      </c>
      <c r="AF1280" s="14">
        <f t="shared" si="3225"/>
        <v>1708</v>
      </c>
      <c r="AG1280" s="14">
        <f t="shared" si="3226"/>
        <v>1708</v>
      </c>
      <c r="AH1280" s="14">
        <f t="shared" si="3227"/>
        <v>1319.5</v>
      </c>
      <c r="AI1280" s="14">
        <f t="shared" si="3277"/>
        <v>0</v>
      </c>
      <c r="AJ1280" s="14">
        <f t="shared" si="3277"/>
        <v>0</v>
      </c>
      <c r="AK1280" s="14">
        <f t="shared" si="3191"/>
        <v>1708</v>
      </c>
      <c r="AL1280" s="14">
        <f t="shared" si="3192"/>
        <v>1708</v>
      </c>
      <c r="AM1280" s="14">
        <f t="shared" si="3193"/>
        <v>1319.5</v>
      </c>
      <c r="AN1280" s="14">
        <f t="shared" si="3277"/>
        <v>0</v>
      </c>
      <c r="AO1280" s="14">
        <f t="shared" si="3277"/>
        <v>0</v>
      </c>
      <c r="AP1280" s="14">
        <f t="shared" si="3277"/>
        <v>0</v>
      </c>
      <c r="AQ1280" s="14">
        <f t="shared" si="3277"/>
        <v>0</v>
      </c>
      <c r="AR1280" s="14">
        <f t="shared" si="3277"/>
        <v>0</v>
      </c>
      <c r="AS1280" s="14">
        <f t="shared" si="3277"/>
        <v>0</v>
      </c>
      <c r="AT1280" s="14">
        <f t="shared" si="3277"/>
        <v>0</v>
      </c>
      <c r="AU1280" s="14">
        <f t="shared" si="3277"/>
        <v>0</v>
      </c>
      <c r="AV1280" s="14">
        <f t="shared" si="3277"/>
        <v>0</v>
      </c>
      <c r="AW1280" s="14">
        <f t="shared" si="3277"/>
        <v>0</v>
      </c>
      <c r="AX1280" s="14">
        <f t="shared" si="3277"/>
        <v>0</v>
      </c>
      <c r="AY1280" s="14">
        <f t="shared" si="3177"/>
        <v>1708</v>
      </c>
      <c r="AZ1280" s="14">
        <f t="shared" si="3178"/>
        <v>1708</v>
      </c>
      <c r="BA1280" s="14">
        <f t="shared" si="3179"/>
        <v>1319.5</v>
      </c>
      <c r="BB1280" s="14">
        <f t="shared" si="3277"/>
        <v>0</v>
      </c>
      <c r="BC1280" s="2"/>
    </row>
    <row r="1281" spans="1:55" x14ac:dyDescent="0.25">
      <c r="A1281" s="8" t="s">
        <v>53</v>
      </c>
      <c r="B1281" s="8" t="s">
        <v>19</v>
      </c>
      <c r="C1281" s="8" t="s">
        <v>30</v>
      </c>
      <c r="D1281" s="8" t="s">
        <v>896</v>
      </c>
      <c r="E1281" s="8"/>
      <c r="F1281" s="24" t="s">
        <v>897</v>
      </c>
      <c r="G1281" s="14">
        <f t="shared" si="3274"/>
        <v>1708</v>
      </c>
      <c r="H1281" s="14">
        <f t="shared" si="3274"/>
        <v>1708</v>
      </c>
      <c r="I1281" s="14">
        <f t="shared" si="3274"/>
        <v>1319.5</v>
      </c>
      <c r="J1281" s="14">
        <f t="shared" si="3274"/>
        <v>0</v>
      </c>
      <c r="K1281" s="14">
        <f t="shared" si="3274"/>
        <v>0</v>
      </c>
      <c r="L1281" s="14">
        <f t="shared" si="3274"/>
        <v>0</v>
      </c>
      <c r="M1281" s="14">
        <f t="shared" si="3251"/>
        <v>1708</v>
      </c>
      <c r="N1281" s="14">
        <f t="shared" si="3252"/>
        <v>1708</v>
      </c>
      <c r="O1281" s="14">
        <f t="shared" si="3253"/>
        <v>1319.5</v>
      </c>
      <c r="P1281" s="14">
        <f t="shared" si="3275"/>
        <v>0</v>
      </c>
      <c r="Q1281" s="14">
        <f t="shared" si="3275"/>
        <v>0</v>
      </c>
      <c r="R1281" s="14">
        <f t="shared" si="3276"/>
        <v>0</v>
      </c>
      <c r="S1281" s="14">
        <f t="shared" si="3276"/>
        <v>0</v>
      </c>
      <c r="T1281" s="14">
        <f t="shared" si="3276"/>
        <v>0</v>
      </c>
      <c r="U1281" s="14">
        <f t="shared" si="3277"/>
        <v>0</v>
      </c>
      <c r="V1281" s="14">
        <f t="shared" si="3277"/>
        <v>0</v>
      </c>
      <c r="W1281" s="14">
        <f t="shared" si="3277"/>
        <v>0</v>
      </c>
      <c r="X1281" s="14">
        <f t="shared" si="3277"/>
        <v>0</v>
      </c>
      <c r="Y1281" s="14">
        <f t="shared" si="3277"/>
        <v>0</v>
      </c>
      <c r="Z1281" s="14">
        <f t="shared" si="3277"/>
        <v>0</v>
      </c>
      <c r="AA1281" s="14">
        <f t="shared" si="3277"/>
        <v>0</v>
      </c>
      <c r="AB1281" s="14">
        <f t="shared" si="3277"/>
        <v>0</v>
      </c>
      <c r="AC1281" s="14">
        <f t="shared" si="3277"/>
        <v>0</v>
      </c>
      <c r="AD1281" s="14">
        <f t="shared" si="3277"/>
        <v>0</v>
      </c>
      <c r="AE1281" s="14">
        <f t="shared" si="3277"/>
        <v>0</v>
      </c>
      <c r="AF1281" s="14">
        <f t="shared" si="3225"/>
        <v>1708</v>
      </c>
      <c r="AG1281" s="14">
        <f t="shared" si="3226"/>
        <v>1708</v>
      </c>
      <c r="AH1281" s="14">
        <f t="shared" si="3227"/>
        <v>1319.5</v>
      </c>
      <c r="AI1281" s="14">
        <f t="shared" si="3277"/>
        <v>0</v>
      </c>
      <c r="AJ1281" s="14">
        <f t="shared" si="3277"/>
        <v>0</v>
      </c>
      <c r="AK1281" s="14">
        <f t="shared" si="3191"/>
        <v>1708</v>
      </c>
      <c r="AL1281" s="14">
        <f t="shared" si="3192"/>
        <v>1708</v>
      </c>
      <c r="AM1281" s="14">
        <f t="shared" si="3193"/>
        <v>1319.5</v>
      </c>
      <c r="AN1281" s="14">
        <f t="shared" si="3277"/>
        <v>0</v>
      </c>
      <c r="AO1281" s="14">
        <f t="shared" si="3277"/>
        <v>0</v>
      </c>
      <c r="AP1281" s="14">
        <f t="shared" si="3277"/>
        <v>0</v>
      </c>
      <c r="AQ1281" s="14">
        <f t="shared" si="3277"/>
        <v>0</v>
      </c>
      <c r="AR1281" s="14">
        <f t="shared" si="3277"/>
        <v>0</v>
      </c>
      <c r="AS1281" s="14">
        <f t="shared" si="3277"/>
        <v>0</v>
      </c>
      <c r="AT1281" s="14">
        <f t="shared" si="3277"/>
        <v>0</v>
      </c>
      <c r="AU1281" s="14">
        <f t="shared" si="3277"/>
        <v>0</v>
      </c>
      <c r="AV1281" s="14">
        <f t="shared" si="3277"/>
        <v>0</v>
      </c>
      <c r="AW1281" s="14">
        <f t="shared" si="3277"/>
        <v>0</v>
      </c>
      <c r="AX1281" s="14">
        <f t="shared" si="3277"/>
        <v>0</v>
      </c>
      <c r="AY1281" s="14">
        <f t="shared" si="3177"/>
        <v>1708</v>
      </c>
      <c r="AZ1281" s="14">
        <f t="shared" si="3178"/>
        <v>1708</v>
      </c>
      <c r="BA1281" s="14">
        <f t="shared" si="3179"/>
        <v>1319.5</v>
      </c>
      <c r="BB1281" s="14">
        <f t="shared" si="3277"/>
        <v>0</v>
      </c>
      <c r="BC1281" s="2"/>
    </row>
    <row r="1282" spans="1:55" ht="31.5" x14ac:dyDescent="0.25">
      <c r="A1282" s="8" t="s">
        <v>53</v>
      </c>
      <c r="B1282" s="8" t="s">
        <v>19</v>
      </c>
      <c r="C1282" s="8" t="s">
        <v>30</v>
      </c>
      <c r="D1282" s="8" t="s">
        <v>896</v>
      </c>
      <c r="E1282" s="43" t="s">
        <v>150</v>
      </c>
      <c r="F1282" s="24" t="s">
        <v>469</v>
      </c>
      <c r="G1282" s="14">
        <f t="shared" si="3274"/>
        <v>1708</v>
      </c>
      <c r="H1282" s="14">
        <f t="shared" si="3274"/>
        <v>1708</v>
      </c>
      <c r="I1282" s="14">
        <f t="shared" si="3274"/>
        <v>1319.5</v>
      </c>
      <c r="J1282" s="14">
        <f t="shared" si="3274"/>
        <v>0</v>
      </c>
      <c r="K1282" s="14">
        <f t="shared" si="3274"/>
        <v>0</v>
      </c>
      <c r="L1282" s="14">
        <f t="shared" si="3274"/>
        <v>0</v>
      </c>
      <c r="M1282" s="14">
        <f t="shared" si="3251"/>
        <v>1708</v>
      </c>
      <c r="N1282" s="14">
        <f t="shared" si="3252"/>
        <v>1708</v>
      </c>
      <c r="O1282" s="14">
        <f t="shared" si="3253"/>
        <v>1319.5</v>
      </c>
      <c r="P1282" s="14">
        <f t="shared" si="3275"/>
        <v>0</v>
      </c>
      <c r="Q1282" s="14">
        <f t="shared" si="3275"/>
        <v>0</v>
      </c>
      <c r="R1282" s="14">
        <f t="shared" si="3276"/>
        <v>0</v>
      </c>
      <c r="S1282" s="14">
        <f t="shared" si="3276"/>
        <v>0</v>
      </c>
      <c r="T1282" s="14">
        <f t="shared" si="3276"/>
        <v>0</v>
      </c>
      <c r="U1282" s="14">
        <f t="shared" si="3277"/>
        <v>0</v>
      </c>
      <c r="V1282" s="14">
        <f t="shared" si="3277"/>
        <v>0</v>
      </c>
      <c r="W1282" s="14">
        <f t="shared" si="3277"/>
        <v>0</v>
      </c>
      <c r="X1282" s="14">
        <f t="shared" si="3277"/>
        <v>0</v>
      </c>
      <c r="Y1282" s="14">
        <f t="shared" si="3277"/>
        <v>0</v>
      </c>
      <c r="Z1282" s="14">
        <f t="shared" si="3277"/>
        <v>0</v>
      </c>
      <c r="AA1282" s="14">
        <f t="shared" si="3277"/>
        <v>0</v>
      </c>
      <c r="AB1282" s="14">
        <f t="shared" si="3277"/>
        <v>0</v>
      </c>
      <c r="AC1282" s="14">
        <f t="shared" si="3277"/>
        <v>0</v>
      </c>
      <c r="AD1282" s="14">
        <f t="shared" si="3277"/>
        <v>0</v>
      </c>
      <c r="AE1282" s="14">
        <f t="shared" si="3277"/>
        <v>0</v>
      </c>
      <c r="AF1282" s="14">
        <f t="shared" si="3225"/>
        <v>1708</v>
      </c>
      <c r="AG1282" s="14">
        <f t="shared" si="3226"/>
        <v>1708</v>
      </c>
      <c r="AH1282" s="14">
        <f t="shared" si="3227"/>
        <v>1319.5</v>
      </c>
      <c r="AI1282" s="14">
        <f t="shared" si="3277"/>
        <v>0</v>
      </c>
      <c r="AJ1282" s="14">
        <f t="shared" si="3277"/>
        <v>0</v>
      </c>
      <c r="AK1282" s="14">
        <f t="shared" si="3191"/>
        <v>1708</v>
      </c>
      <c r="AL1282" s="14">
        <f t="shared" si="3192"/>
        <v>1708</v>
      </c>
      <c r="AM1282" s="14">
        <f t="shared" si="3193"/>
        <v>1319.5</v>
      </c>
      <c r="AN1282" s="14">
        <f t="shared" si="3277"/>
        <v>0</v>
      </c>
      <c r="AO1282" s="14">
        <f t="shared" si="3277"/>
        <v>0</v>
      </c>
      <c r="AP1282" s="14">
        <f t="shared" si="3277"/>
        <v>0</v>
      </c>
      <c r="AQ1282" s="14">
        <f t="shared" si="3277"/>
        <v>0</v>
      </c>
      <c r="AR1282" s="14">
        <f t="shared" si="3277"/>
        <v>0</v>
      </c>
      <c r="AS1282" s="14">
        <f t="shared" si="3277"/>
        <v>0</v>
      </c>
      <c r="AT1282" s="14">
        <f t="shared" si="3277"/>
        <v>0</v>
      </c>
      <c r="AU1282" s="14">
        <f t="shared" si="3277"/>
        <v>0</v>
      </c>
      <c r="AV1282" s="14">
        <f t="shared" si="3277"/>
        <v>0</v>
      </c>
      <c r="AW1282" s="14">
        <f t="shared" si="3277"/>
        <v>0</v>
      </c>
      <c r="AX1282" s="14">
        <f t="shared" si="3277"/>
        <v>0</v>
      </c>
      <c r="AY1282" s="14">
        <f t="shared" si="3177"/>
        <v>1708</v>
      </c>
      <c r="AZ1282" s="14">
        <f t="shared" si="3178"/>
        <v>1708</v>
      </c>
      <c r="BA1282" s="14">
        <f t="shared" si="3179"/>
        <v>1319.5</v>
      </c>
      <c r="BB1282" s="14">
        <f t="shared" si="3277"/>
        <v>0</v>
      </c>
      <c r="BC1282" s="2"/>
    </row>
    <row r="1283" spans="1:55" ht="31.5" x14ac:dyDescent="0.25">
      <c r="A1283" s="8" t="s">
        <v>53</v>
      </c>
      <c r="B1283" s="8" t="s">
        <v>19</v>
      </c>
      <c r="C1283" s="8" t="s">
        <v>30</v>
      </c>
      <c r="D1283" s="8" t="s">
        <v>896</v>
      </c>
      <c r="E1283" s="8" t="s">
        <v>1071</v>
      </c>
      <c r="F1283" s="24" t="s">
        <v>470</v>
      </c>
      <c r="G1283" s="14">
        <v>1708</v>
      </c>
      <c r="H1283" s="14">
        <v>1708</v>
      </c>
      <c r="I1283" s="14">
        <v>1319.5</v>
      </c>
      <c r="J1283" s="14"/>
      <c r="K1283" s="14"/>
      <c r="L1283" s="14"/>
      <c r="M1283" s="14">
        <f t="shared" si="3251"/>
        <v>1708</v>
      </c>
      <c r="N1283" s="14">
        <f t="shared" si="3252"/>
        <v>1708</v>
      </c>
      <c r="O1283" s="14">
        <f t="shared" si="3253"/>
        <v>1319.5</v>
      </c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>
        <f t="shared" si="3225"/>
        <v>1708</v>
      </c>
      <c r="AG1283" s="14">
        <f t="shared" si="3226"/>
        <v>1708</v>
      </c>
      <c r="AH1283" s="14">
        <f t="shared" si="3227"/>
        <v>1319.5</v>
      </c>
      <c r="AI1283" s="14"/>
      <c r="AJ1283" s="14"/>
      <c r="AK1283" s="14">
        <f t="shared" si="3191"/>
        <v>1708</v>
      </c>
      <c r="AL1283" s="14">
        <f t="shared" si="3192"/>
        <v>1708</v>
      </c>
      <c r="AM1283" s="14">
        <f t="shared" si="3193"/>
        <v>1319.5</v>
      </c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>
        <f t="shared" si="3177"/>
        <v>1708</v>
      </c>
      <c r="AZ1283" s="14">
        <f t="shared" si="3178"/>
        <v>1708</v>
      </c>
      <c r="BA1283" s="14">
        <f t="shared" si="3179"/>
        <v>1319.5</v>
      </c>
      <c r="BB1283" s="14"/>
      <c r="BC1283" s="2"/>
    </row>
    <row r="1284" spans="1:55" ht="15.75" customHeight="1" x14ac:dyDescent="0.25">
      <c r="A1284" s="10" t="s">
        <v>53</v>
      </c>
      <c r="B1284" s="10" t="s">
        <v>12</v>
      </c>
      <c r="C1284" s="10"/>
      <c r="D1284" s="10"/>
      <c r="E1284" s="10"/>
      <c r="F1284" s="5" t="s">
        <v>16</v>
      </c>
      <c r="G1284" s="15">
        <f t="shared" ref="G1284:L1290" si="3278">G1285</f>
        <v>2068.8000000000002</v>
      </c>
      <c r="H1284" s="15">
        <f t="shared" si="3278"/>
        <v>2068.8000000000002</v>
      </c>
      <c r="I1284" s="15">
        <f t="shared" si="3278"/>
        <v>2068.8000000000002</v>
      </c>
      <c r="J1284" s="15">
        <f t="shared" si="3278"/>
        <v>0</v>
      </c>
      <c r="K1284" s="15">
        <f t="shared" si="3278"/>
        <v>0</v>
      </c>
      <c r="L1284" s="15">
        <f t="shared" si="3278"/>
        <v>0</v>
      </c>
      <c r="M1284" s="15">
        <f t="shared" si="3251"/>
        <v>2068.8000000000002</v>
      </c>
      <c r="N1284" s="15">
        <f t="shared" si="3252"/>
        <v>2068.8000000000002</v>
      </c>
      <c r="O1284" s="15">
        <f t="shared" si="3253"/>
        <v>2068.8000000000002</v>
      </c>
      <c r="P1284" s="15">
        <f t="shared" ref="P1284:Q1290" si="3279">P1285</f>
        <v>0</v>
      </c>
      <c r="Q1284" s="15">
        <f t="shared" si="3279"/>
        <v>0</v>
      </c>
      <c r="R1284" s="15">
        <f t="shared" ref="R1284:T1290" si="3280">R1285</f>
        <v>0</v>
      </c>
      <c r="S1284" s="15">
        <f t="shared" si="3280"/>
        <v>0</v>
      </c>
      <c r="T1284" s="15">
        <f t="shared" si="3280"/>
        <v>0</v>
      </c>
      <c r="U1284" s="15">
        <f t="shared" ref="U1284:BB1286" si="3281">U1285</f>
        <v>1441.1</v>
      </c>
      <c r="V1284" s="15">
        <f t="shared" si="3281"/>
        <v>0</v>
      </c>
      <c r="W1284" s="15">
        <f t="shared" si="3281"/>
        <v>0</v>
      </c>
      <c r="X1284" s="15">
        <f t="shared" si="3281"/>
        <v>0</v>
      </c>
      <c r="Y1284" s="15">
        <f t="shared" si="3281"/>
        <v>0</v>
      </c>
      <c r="Z1284" s="15">
        <f t="shared" si="3281"/>
        <v>0</v>
      </c>
      <c r="AA1284" s="15">
        <f t="shared" si="3281"/>
        <v>0</v>
      </c>
      <c r="AB1284" s="15">
        <f t="shared" si="3281"/>
        <v>0</v>
      </c>
      <c r="AC1284" s="15">
        <f t="shared" si="3281"/>
        <v>0</v>
      </c>
      <c r="AD1284" s="15">
        <f t="shared" si="3281"/>
        <v>0</v>
      </c>
      <c r="AE1284" s="15">
        <f t="shared" si="3281"/>
        <v>0</v>
      </c>
      <c r="AF1284" s="14">
        <f t="shared" si="3225"/>
        <v>3509.9</v>
      </c>
      <c r="AG1284" s="14">
        <f t="shared" si="3226"/>
        <v>2068.8000000000002</v>
      </c>
      <c r="AH1284" s="14">
        <f t="shared" si="3227"/>
        <v>2068.8000000000002</v>
      </c>
      <c r="AI1284" s="15">
        <f t="shared" si="3281"/>
        <v>0</v>
      </c>
      <c r="AJ1284" s="15">
        <f t="shared" si="3281"/>
        <v>0</v>
      </c>
      <c r="AK1284" s="15">
        <f t="shared" si="3191"/>
        <v>3509.9</v>
      </c>
      <c r="AL1284" s="15">
        <f t="shared" si="3192"/>
        <v>2068.8000000000002</v>
      </c>
      <c r="AM1284" s="15">
        <f t="shared" si="3193"/>
        <v>2068.8000000000002</v>
      </c>
      <c r="AN1284" s="15">
        <f t="shared" si="3281"/>
        <v>0</v>
      </c>
      <c r="AO1284" s="15">
        <f t="shared" si="3281"/>
        <v>0</v>
      </c>
      <c r="AP1284" s="15">
        <f t="shared" si="3281"/>
        <v>0</v>
      </c>
      <c r="AQ1284" s="15">
        <f t="shared" si="3281"/>
        <v>0</v>
      </c>
      <c r="AR1284" s="15">
        <f t="shared" si="3281"/>
        <v>0</v>
      </c>
      <c r="AS1284" s="15">
        <f t="shared" si="3281"/>
        <v>0</v>
      </c>
      <c r="AT1284" s="15">
        <f t="shared" si="3281"/>
        <v>0</v>
      </c>
      <c r="AU1284" s="15">
        <f t="shared" si="3281"/>
        <v>0</v>
      </c>
      <c r="AV1284" s="15">
        <f t="shared" si="3281"/>
        <v>0</v>
      </c>
      <c r="AW1284" s="15">
        <f t="shared" si="3281"/>
        <v>0</v>
      </c>
      <c r="AX1284" s="15">
        <f t="shared" si="3281"/>
        <v>0</v>
      </c>
      <c r="AY1284" s="15">
        <f t="shared" si="3177"/>
        <v>3509.9</v>
      </c>
      <c r="AZ1284" s="15">
        <f t="shared" si="3178"/>
        <v>2068.8000000000002</v>
      </c>
      <c r="BA1284" s="15">
        <f t="shared" si="3179"/>
        <v>2068.8000000000002</v>
      </c>
      <c r="BB1284" s="15">
        <f t="shared" si="3281"/>
        <v>0</v>
      </c>
      <c r="BC1284" s="2"/>
    </row>
    <row r="1285" spans="1:55" ht="15.75" customHeight="1" x14ac:dyDescent="0.25">
      <c r="A1285" s="11" t="s">
        <v>53</v>
      </c>
      <c r="B1285" s="11" t="s">
        <v>12</v>
      </c>
      <c r="C1285" s="11" t="s">
        <v>12</v>
      </c>
      <c r="D1285" s="11"/>
      <c r="E1285" s="11"/>
      <c r="F1285" s="7" t="s">
        <v>894</v>
      </c>
      <c r="G1285" s="16">
        <f t="shared" si="3278"/>
        <v>2068.8000000000002</v>
      </c>
      <c r="H1285" s="16">
        <f t="shared" si="3278"/>
        <v>2068.8000000000002</v>
      </c>
      <c r="I1285" s="16">
        <f t="shared" si="3278"/>
        <v>2068.8000000000002</v>
      </c>
      <c r="J1285" s="16">
        <f t="shared" si="3278"/>
        <v>0</v>
      </c>
      <c r="K1285" s="16">
        <f t="shared" si="3278"/>
        <v>0</v>
      </c>
      <c r="L1285" s="16">
        <f t="shared" si="3278"/>
        <v>0</v>
      </c>
      <c r="M1285" s="16">
        <f t="shared" si="3251"/>
        <v>2068.8000000000002</v>
      </c>
      <c r="N1285" s="16">
        <f t="shared" si="3252"/>
        <v>2068.8000000000002</v>
      </c>
      <c r="O1285" s="16">
        <f t="shared" si="3253"/>
        <v>2068.8000000000002</v>
      </c>
      <c r="P1285" s="16">
        <f t="shared" si="3279"/>
        <v>0</v>
      </c>
      <c r="Q1285" s="16">
        <f t="shared" si="3279"/>
        <v>0</v>
      </c>
      <c r="R1285" s="16">
        <f t="shared" si="3280"/>
        <v>0</v>
      </c>
      <c r="S1285" s="16">
        <f t="shared" si="3280"/>
        <v>0</v>
      </c>
      <c r="T1285" s="16">
        <f t="shared" si="3280"/>
        <v>0</v>
      </c>
      <c r="U1285" s="16">
        <f t="shared" si="3281"/>
        <v>1441.1</v>
      </c>
      <c r="V1285" s="16">
        <f t="shared" si="3281"/>
        <v>0</v>
      </c>
      <c r="W1285" s="16">
        <f t="shared" si="3281"/>
        <v>0</v>
      </c>
      <c r="X1285" s="16">
        <f t="shared" si="3281"/>
        <v>0</v>
      </c>
      <c r="Y1285" s="16">
        <f t="shared" si="3281"/>
        <v>0</v>
      </c>
      <c r="Z1285" s="16">
        <f t="shared" si="3281"/>
        <v>0</v>
      </c>
      <c r="AA1285" s="16">
        <f t="shared" si="3281"/>
        <v>0</v>
      </c>
      <c r="AB1285" s="16">
        <f t="shared" si="3281"/>
        <v>0</v>
      </c>
      <c r="AC1285" s="16">
        <f t="shared" si="3281"/>
        <v>0</v>
      </c>
      <c r="AD1285" s="16">
        <f t="shared" si="3281"/>
        <v>0</v>
      </c>
      <c r="AE1285" s="16">
        <f t="shared" si="3281"/>
        <v>0</v>
      </c>
      <c r="AF1285" s="14">
        <f t="shared" si="3225"/>
        <v>3509.9</v>
      </c>
      <c r="AG1285" s="14">
        <f t="shared" si="3226"/>
        <v>2068.8000000000002</v>
      </c>
      <c r="AH1285" s="14">
        <f t="shared" si="3227"/>
        <v>2068.8000000000002</v>
      </c>
      <c r="AI1285" s="16">
        <f t="shared" si="3281"/>
        <v>0</v>
      </c>
      <c r="AJ1285" s="16">
        <f t="shared" si="3281"/>
        <v>0</v>
      </c>
      <c r="AK1285" s="16">
        <f t="shared" si="3191"/>
        <v>3509.9</v>
      </c>
      <c r="AL1285" s="16">
        <f t="shared" si="3192"/>
        <v>2068.8000000000002</v>
      </c>
      <c r="AM1285" s="16">
        <f t="shared" si="3193"/>
        <v>2068.8000000000002</v>
      </c>
      <c r="AN1285" s="16">
        <f t="shared" si="3281"/>
        <v>0</v>
      </c>
      <c r="AO1285" s="16">
        <f t="shared" si="3281"/>
        <v>0</v>
      </c>
      <c r="AP1285" s="16">
        <f t="shared" si="3281"/>
        <v>0</v>
      </c>
      <c r="AQ1285" s="16">
        <f t="shared" si="3281"/>
        <v>0</v>
      </c>
      <c r="AR1285" s="16">
        <f t="shared" si="3281"/>
        <v>0</v>
      </c>
      <c r="AS1285" s="16">
        <f t="shared" si="3281"/>
        <v>0</v>
      </c>
      <c r="AT1285" s="16">
        <f t="shared" si="3281"/>
        <v>0</v>
      </c>
      <c r="AU1285" s="16">
        <f t="shared" si="3281"/>
        <v>0</v>
      </c>
      <c r="AV1285" s="16">
        <f t="shared" si="3281"/>
        <v>0</v>
      </c>
      <c r="AW1285" s="16">
        <f t="shared" si="3281"/>
        <v>0</v>
      </c>
      <c r="AX1285" s="16">
        <f t="shared" si="3281"/>
        <v>0</v>
      </c>
      <c r="AY1285" s="16">
        <f t="shared" si="3177"/>
        <v>3509.9</v>
      </c>
      <c r="AZ1285" s="16">
        <f t="shared" si="3178"/>
        <v>2068.8000000000002</v>
      </c>
      <c r="BA1285" s="16">
        <f t="shared" si="3179"/>
        <v>2068.8000000000002</v>
      </c>
      <c r="BB1285" s="16">
        <f t="shared" si="3281"/>
        <v>0</v>
      </c>
      <c r="BC1285" s="2"/>
    </row>
    <row r="1286" spans="1:55" ht="30" customHeight="1" x14ac:dyDescent="0.25">
      <c r="A1286" s="8" t="s">
        <v>53</v>
      </c>
      <c r="B1286" s="8" t="s">
        <v>12</v>
      </c>
      <c r="C1286" s="8" t="s">
        <v>12</v>
      </c>
      <c r="D1286" s="8" t="s">
        <v>160</v>
      </c>
      <c r="E1286" s="8"/>
      <c r="F1286" s="13" t="s">
        <v>523</v>
      </c>
      <c r="G1286" s="14">
        <f>G1287</f>
        <v>2068.8000000000002</v>
      </c>
      <c r="H1286" s="14">
        <f t="shared" si="3278"/>
        <v>2068.8000000000002</v>
      </c>
      <c r="I1286" s="14">
        <f t="shared" si="3278"/>
        <v>2068.8000000000002</v>
      </c>
      <c r="J1286" s="14">
        <f t="shared" si="3278"/>
        <v>0</v>
      </c>
      <c r="K1286" s="14">
        <f t="shared" si="3278"/>
        <v>0</v>
      </c>
      <c r="L1286" s="14">
        <f t="shared" si="3278"/>
        <v>0</v>
      </c>
      <c r="M1286" s="14">
        <f t="shared" si="3251"/>
        <v>2068.8000000000002</v>
      </c>
      <c r="N1286" s="14">
        <f t="shared" si="3252"/>
        <v>2068.8000000000002</v>
      </c>
      <c r="O1286" s="14">
        <f t="shared" si="3253"/>
        <v>2068.8000000000002</v>
      </c>
      <c r="P1286" s="14">
        <f t="shared" si="3279"/>
        <v>0</v>
      </c>
      <c r="Q1286" s="14">
        <f t="shared" si="3279"/>
        <v>0</v>
      </c>
      <c r="R1286" s="14">
        <f t="shared" si="3280"/>
        <v>0</v>
      </c>
      <c r="S1286" s="14">
        <f t="shared" si="3280"/>
        <v>0</v>
      </c>
      <c r="T1286" s="14">
        <f t="shared" si="3280"/>
        <v>0</v>
      </c>
      <c r="U1286" s="14">
        <f t="shared" si="3281"/>
        <v>1441.1</v>
      </c>
      <c r="V1286" s="14">
        <f t="shared" si="3281"/>
        <v>0</v>
      </c>
      <c r="W1286" s="14">
        <f t="shared" si="3281"/>
        <v>0</v>
      </c>
      <c r="X1286" s="14">
        <f t="shared" si="3281"/>
        <v>0</v>
      </c>
      <c r="Y1286" s="14">
        <f t="shared" si="3281"/>
        <v>0</v>
      </c>
      <c r="Z1286" s="14">
        <f t="shared" si="3281"/>
        <v>0</v>
      </c>
      <c r="AA1286" s="14">
        <f t="shared" si="3281"/>
        <v>0</v>
      </c>
      <c r="AB1286" s="14">
        <f t="shared" si="3281"/>
        <v>0</v>
      </c>
      <c r="AC1286" s="14">
        <f t="shared" si="3281"/>
        <v>0</v>
      </c>
      <c r="AD1286" s="14">
        <f t="shared" si="3281"/>
        <v>0</v>
      </c>
      <c r="AE1286" s="14">
        <f t="shared" si="3281"/>
        <v>0</v>
      </c>
      <c r="AF1286" s="14">
        <f t="shared" si="3225"/>
        <v>3509.9</v>
      </c>
      <c r="AG1286" s="14">
        <f t="shared" si="3226"/>
        <v>2068.8000000000002</v>
      </c>
      <c r="AH1286" s="14">
        <f t="shared" si="3227"/>
        <v>2068.8000000000002</v>
      </c>
      <c r="AI1286" s="14">
        <f t="shared" si="3281"/>
        <v>0</v>
      </c>
      <c r="AJ1286" s="14">
        <f t="shared" si="3281"/>
        <v>0</v>
      </c>
      <c r="AK1286" s="14">
        <f t="shared" si="3191"/>
        <v>3509.9</v>
      </c>
      <c r="AL1286" s="14">
        <f t="shared" si="3192"/>
        <v>2068.8000000000002</v>
      </c>
      <c r="AM1286" s="14">
        <f t="shared" si="3193"/>
        <v>2068.8000000000002</v>
      </c>
      <c r="AN1286" s="14">
        <f t="shared" si="3281"/>
        <v>0</v>
      </c>
      <c r="AO1286" s="14">
        <f t="shared" si="3281"/>
        <v>0</v>
      </c>
      <c r="AP1286" s="14">
        <f t="shared" si="3281"/>
        <v>0</v>
      </c>
      <c r="AQ1286" s="14">
        <f t="shared" si="3281"/>
        <v>0</v>
      </c>
      <c r="AR1286" s="14">
        <f t="shared" si="3281"/>
        <v>0</v>
      </c>
      <c r="AS1286" s="14">
        <f t="shared" si="3281"/>
        <v>0</v>
      </c>
      <c r="AT1286" s="14">
        <f t="shared" si="3281"/>
        <v>0</v>
      </c>
      <c r="AU1286" s="14">
        <f t="shared" si="3281"/>
        <v>0</v>
      </c>
      <c r="AV1286" s="14">
        <f t="shared" si="3281"/>
        <v>0</v>
      </c>
      <c r="AW1286" s="14">
        <f t="shared" si="3281"/>
        <v>0</v>
      </c>
      <c r="AX1286" s="14">
        <f t="shared" si="3281"/>
        <v>0</v>
      </c>
      <c r="AY1286" s="14">
        <f t="shared" si="3177"/>
        <v>3509.9</v>
      </c>
      <c r="AZ1286" s="14">
        <f t="shared" si="3178"/>
        <v>2068.8000000000002</v>
      </c>
      <c r="BA1286" s="14">
        <f t="shared" si="3179"/>
        <v>2068.8000000000002</v>
      </c>
      <c r="BB1286" s="14">
        <f t="shared" si="3281"/>
        <v>0</v>
      </c>
      <c r="BC1286" s="2"/>
    </row>
    <row r="1287" spans="1:55" ht="47.25" x14ac:dyDescent="0.25">
      <c r="A1287" s="8" t="s">
        <v>53</v>
      </c>
      <c r="B1287" s="8" t="s">
        <v>12</v>
      </c>
      <c r="C1287" s="8" t="s">
        <v>12</v>
      </c>
      <c r="D1287" s="8" t="s">
        <v>722</v>
      </c>
      <c r="E1287" s="8"/>
      <c r="F1287" s="24" t="s">
        <v>974</v>
      </c>
      <c r="G1287" s="14">
        <f t="shared" ref="G1287:I1290" si="3282">G1288</f>
        <v>2068.8000000000002</v>
      </c>
      <c r="H1287" s="14">
        <f t="shared" si="3282"/>
        <v>2068.8000000000002</v>
      </c>
      <c r="I1287" s="14">
        <f t="shared" si="3282"/>
        <v>2068.8000000000002</v>
      </c>
      <c r="J1287" s="14">
        <f t="shared" si="3278"/>
        <v>0</v>
      </c>
      <c r="K1287" s="14">
        <f t="shared" si="3278"/>
        <v>0</v>
      </c>
      <c r="L1287" s="14">
        <f t="shared" si="3278"/>
        <v>0</v>
      </c>
      <c r="M1287" s="14">
        <f t="shared" si="3251"/>
        <v>2068.8000000000002</v>
      </c>
      <c r="N1287" s="14">
        <f t="shared" si="3252"/>
        <v>2068.8000000000002</v>
      </c>
      <c r="O1287" s="14">
        <f t="shared" si="3253"/>
        <v>2068.8000000000002</v>
      </c>
      <c r="P1287" s="14">
        <f t="shared" si="3279"/>
        <v>0</v>
      </c>
      <c r="Q1287" s="14">
        <f t="shared" si="3279"/>
        <v>0</v>
      </c>
      <c r="R1287" s="14">
        <f t="shared" si="3280"/>
        <v>0</v>
      </c>
      <c r="S1287" s="14">
        <f t="shared" si="3280"/>
        <v>0</v>
      </c>
      <c r="T1287" s="14">
        <f t="shared" si="3280"/>
        <v>0</v>
      </c>
      <c r="U1287" s="14">
        <f t="shared" ref="U1287:BB1290" si="3283">U1288</f>
        <v>1441.1</v>
      </c>
      <c r="V1287" s="14">
        <f t="shared" si="3283"/>
        <v>0</v>
      </c>
      <c r="W1287" s="14">
        <f t="shared" si="3283"/>
        <v>0</v>
      </c>
      <c r="X1287" s="14">
        <f t="shared" si="3283"/>
        <v>0</v>
      </c>
      <c r="Y1287" s="14">
        <f t="shared" si="3283"/>
        <v>0</v>
      </c>
      <c r="Z1287" s="14">
        <f t="shared" si="3283"/>
        <v>0</v>
      </c>
      <c r="AA1287" s="14">
        <f t="shared" si="3283"/>
        <v>0</v>
      </c>
      <c r="AB1287" s="14">
        <f t="shared" si="3283"/>
        <v>0</v>
      </c>
      <c r="AC1287" s="14">
        <f t="shared" si="3283"/>
        <v>0</v>
      </c>
      <c r="AD1287" s="14">
        <f t="shared" si="3283"/>
        <v>0</v>
      </c>
      <c r="AE1287" s="14">
        <f t="shared" si="3283"/>
        <v>0</v>
      </c>
      <c r="AF1287" s="14">
        <f t="shared" si="3225"/>
        <v>3509.9</v>
      </c>
      <c r="AG1287" s="14">
        <f t="shared" si="3226"/>
        <v>2068.8000000000002</v>
      </c>
      <c r="AH1287" s="14">
        <f t="shared" si="3227"/>
        <v>2068.8000000000002</v>
      </c>
      <c r="AI1287" s="14">
        <f t="shared" si="3283"/>
        <v>0</v>
      </c>
      <c r="AJ1287" s="14">
        <f t="shared" si="3283"/>
        <v>0</v>
      </c>
      <c r="AK1287" s="14">
        <f t="shared" si="3191"/>
        <v>3509.9</v>
      </c>
      <c r="AL1287" s="14">
        <f t="shared" si="3192"/>
        <v>2068.8000000000002</v>
      </c>
      <c r="AM1287" s="14">
        <f t="shared" si="3193"/>
        <v>2068.8000000000002</v>
      </c>
      <c r="AN1287" s="14">
        <f t="shared" si="3283"/>
        <v>0</v>
      </c>
      <c r="AO1287" s="14">
        <f t="shared" si="3283"/>
        <v>0</v>
      </c>
      <c r="AP1287" s="14">
        <f t="shared" si="3283"/>
        <v>0</v>
      </c>
      <c r="AQ1287" s="14">
        <f t="shared" si="3283"/>
        <v>0</v>
      </c>
      <c r="AR1287" s="14">
        <f t="shared" si="3283"/>
        <v>0</v>
      </c>
      <c r="AS1287" s="14">
        <f t="shared" si="3283"/>
        <v>0</v>
      </c>
      <c r="AT1287" s="14">
        <f t="shared" si="3283"/>
        <v>0</v>
      </c>
      <c r="AU1287" s="14">
        <f t="shared" si="3283"/>
        <v>0</v>
      </c>
      <c r="AV1287" s="14">
        <f t="shared" si="3283"/>
        <v>0</v>
      </c>
      <c r="AW1287" s="14">
        <f t="shared" si="3283"/>
        <v>0</v>
      </c>
      <c r="AX1287" s="14">
        <f t="shared" si="3283"/>
        <v>0</v>
      </c>
      <c r="AY1287" s="14">
        <f t="shared" si="3177"/>
        <v>3509.9</v>
      </c>
      <c r="AZ1287" s="14">
        <f t="shared" si="3178"/>
        <v>2068.8000000000002</v>
      </c>
      <c r="BA1287" s="14">
        <f t="shared" si="3179"/>
        <v>2068.8000000000002</v>
      </c>
      <c r="BB1287" s="14">
        <f t="shared" si="3283"/>
        <v>0</v>
      </c>
      <c r="BC1287" s="2"/>
    </row>
    <row r="1288" spans="1:55" ht="31.5" x14ac:dyDescent="0.25">
      <c r="A1288" s="8" t="s">
        <v>53</v>
      </c>
      <c r="B1288" s="8" t="s">
        <v>12</v>
      </c>
      <c r="C1288" s="8" t="s">
        <v>12</v>
      </c>
      <c r="D1288" s="8" t="s">
        <v>723</v>
      </c>
      <c r="E1288" s="8"/>
      <c r="F1288" s="24" t="s">
        <v>975</v>
      </c>
      <c r="G1288" s="14">
        <f t="shared" si="3282"/>
        <v>2068.8000000000002</v>
      </c>
      <c r="H1288" s="14">
        <f t="shared" si="3282"/>
        <v>2068.8000000000002</v>
      </c>
      <c r="I1288" s="14">
        <f t="shared" si="3282"/>
        <v>2068.8000000000002</v>
      </c>
      <c r="J1288" s="14">
        <f t="shared" si="3278"/>
        <v>0</v>
      </c>
      <c r="K1288" s="14">
        <f t="shared" si="3278"/>
        <v>0</v>
      </c>
      <c r="L1288" s="14">
        <f t="shared" si="3278"/>
        <v>0</v>
      </c>
      <c r="M1288" s="14">
        <f t="shared" si="3251"/>
        <v>2068.8000000000002</v>
      </c>
      <c r="N1288" s="14">
        <f t="shared" si="3252"/>
        <v>2068.8000000000002</v>
      </c>
      <c r="O1288" s="14">
        <f t="shared" si="3253"/>
        <v>2068.8000000000002</v>
      </c>
      <c r="P1288" s="14">
        <f t="shared" si="3279"/>
        <v>0</v>
      </c>
      <c r="Q1288" s="14">
        <f t="shared" si="3279"/>
        <v>0</v>
      </c>
      <c r="R1288" s="14">
        <f t="shared" si="3280"/>
        <v>0</v>
      </c>
      <c r="S1288" s="14">
        <f t="shared" si="3280"/>
        <v>0</v>
      </c>
      <c r="T1288" s="14">
        <f t="shared" si="3280"/>
        <v>0</v>
      </c>
      <c r="U1288" s="14">
        <f t="shared" si="3283"/>
        <v>1441.1</v>
      </c>
      <c r="V1288" s="14">
        <f t="shared" si="3283"/>
        <v>0</v>
      </c>
      <c r="W1288" s="14">
        <f t="shared" si="3283"/>
        <v>0</v>
      </c>
      <c r="X1288" s="14">
        <f t="shared" si="3283"/>
        <v>0</v>
      </c>
      <c r="Y1288" s="14">
        <f t="shared" si="3283"/>
        <v>0</v>
      </c>
      <c r="Z1288" s="14">
        <f t="shared" si="3283"/>
        <v>0</v>
      </c>
      <c r="AA1288" s="14">
        <f t="shared" si="3283"/>
        <v>0</v>
      </c>
      <c r="AB1288" s="14">
        <f t="shared" si="3283"/>
        <v>0</v>
      </c>
      <c r="AC1288" s="14">
        <f t="shared" si="3283"/>
        <v>0</v>
      </c>
      <c r="AD1288" s="14">
        <f t="shared" si="3283"/>
        <v>0</v>
      </c>
      <c r="AE1288" s="14">
        <f t="shared" si="3283"/>
        <v>0</v>
      </c>
      <c r="AF1288" s="14">
        <f t="shared" si="3225"/>
        <v>3509.9</v>
      </c>
      <c r="AG1288" s="14">
        <f t="shared" si="3226"/>
        <v>2068.8000000000002</v>
      </c>
      <c r="AH1288" s="14">
        <f t="shared" si="3227"/>
        <v>2068.8000000000002</v>
      </c>
      <c r="AI1288" s="14">
        <f t="shared" si="3283"/>
        <v>0</v>
      </c>
      <c r="AJ1288" s="14">
        <f t="shared" si="3283"/>
        <v>0</v>
      </c>
      <c r="AK1288" s="14">
        <f t="shared" si="3191"/>
        <v>3509.9</v>
      </c>
      <c r="AL1288" s="14">
        <f t="shared" si="3192"/>
        <v>2068.8000000000002</v>
      </c>
      <c r="AM1288" s="14">
        <f t="shared" si="3193"/>
        <v>2068.8000000000002</v>
      </c>
      <c r="AN1288" s="14">
        <f t="shared" si="3283"/>
        <v>0</v>
      </c>
      <c r="AO1288" s="14">
        <f t="shared" si="3283"/>
        <v>0</v>
      </c>
      <c r="AP1288" s="14">
        <f t="shared" si="3283"/>
        <v>0</v>
      </c>
      <c r="AQ1288" s="14">
        <f t="shared" si="3283"/>
        <v>0</v>
      </c>
      <c r="AR1288" s="14">
        <f t="shared" si="3283"/>
        <v>0</v>
      </c>
      <c r="AS1288" s="14">
        <f t="shared" si="3283"/>
        <v>0</v>
      </c>
      <c r="AT1288" s="14">
        <f t="shared" si="3283"/>
        <v>0</v>
      </c>
      <c r="AU1288" s="14">
        <f t="shared" si="3283"/>
        <v>0</v>
      </c>
      <c r="AV1288" s="14">
        <f t="shared" si="3283"/>
        <v>0</v>
      </c>
      <c r="AW1288" s="14">
        <f t="shared" si="3283"/>
        <v>0</v>
      </c>
      <c r="AX1288" s="14">
        <f t="shared" si="3283"/>
        <v>0</v>
      </c>
      <c r="AY1288" s="14">
        <f t="shared" si="3177"/>
        <v>3509.9</v>
      </c>
      <c r="AZ1288" s="14">
        <f t="shared" si="3178"/>
        <v>2068.8000000000002</v>
      </c>
      <c r="BA1288" s="14">
        <f t="shared" si="3179"/>
        <v>2068.8000000000002</v>
      </c>
      <c r="BB1288" s="14">
        <f t="shared" si="3283"/>
        <v>0</v>
      </c>
      <c r="BC1288" s="2"/>
    </row>
    <row r="1289" spans="1:55" ht="63" x14ac:dyDescent="0.25">
      <c r="A1289" s="8" t="s">
        <v>53</v>
      </c>
      <c r="B1289" s="8" t="s">
        <v>12</v>
      </c>
      <c r="C1289" s="8" t="s">
        <v>12</v>
      </c>
      <c r="D1289" s="8" t="s">
        <v>725</v>
      </c>
      <c r="E1289" s="8"/>
      <c r="F1289" s="18" t="s">
        <v>1142</v>
      </c>
      <c r="G1289" s="14">
        <f t="shared" si="3282"/>
        <v>2068.8000000000002</v>
      </c>
      <c r="H1289" s="14">
        <f t="shared" si="3282"/>
        <v>2068.8000000000002</v>
      </c>
      <c r="I1289" s="14">
        <f t="shared" si="3282"/>
        <v>2068.8000000000002</v>
      </c>
      <c r="J1289" s="14">
        <f t="shared" si="3278"/>
        <v>0</v>
      </c>
      <c r="K1289" s="14">
        <f t="shared" si="3278"/>
        <v>0</v>
      </c>
      <c r="L1289" s="14">
        <f t="shared" si="3278"/>
        <v>0</v>
      </c>
      <c r="M1289" s="14">
        <f t="shared" si="3251"/>
        <v>2068.8000000000002</v>
      </c>
      <c r="N1289" s="14">
        <f t="shared" si="3252"/>
        <v>2068.8000000000002</v>
      </c>
      <c r="O1289" s="14">
        <f t="shared" si="3253"/>
        <v>2068.8000000000002</v>
      </c>
      <c r="P1289" s="14">
        <f t="shared" si="3279"/>
        <v>0</v>
      </c>
      <c r="Q1289" s="14">
        <f t="shared" si="3279"/>
        <v>0</v>
      </c>
      <c r="R1289" s="14">
        <f t="shared" si="3280"/>
        <v>0</v>
      </c>
      <c r="S1289" s="14">
        <f t="shared" si="3280"/>
        <v>0</v>
      </c>
      <c r="T1289" s="14">
        <f t="shared" si="3280"/>
        <v>0</v>
      </c>
      <c r="U1289" s="14">
        <f t="shared" si="3283"/>
        <v>1441.1</v>
      </c>
      <c r="V1289" s="14">
        <f t="shared" si="3283"/>
        <v>0</v>
      </c>
      <c r="W1289" s="14">
        <f t="shared" si="3283"/>
        <v>0</v>
      </c>
      <c r="X1289" s="14">
        <f t="shared" si="3283"/>
        <v>0</v>
      </c>
      <c r="Y1289" s="14">
        <f t="shared" si="3283"/>
        <v>0</v>
      </c>
      <c r="Z1289" s="14">
        <f t="shared" si="3283"/>
        <v>0</v>
      </c>
      <c r="AA1289" s="14">
        <f t="shared" si="3283"/>
        <v>0</v>
      </c>
      <c r="AB1289" s="14">
        <f t="shared" si="3283"/>
        <v>0</v>
      </c>
      <c r="AC1289" s="14">
        <f t="shared" si="3283"/>
        <v>0</v>
      </c>
      <c r="AD1289" s="14">
        <f t="shared" si="3283"/>
        <v>0</v>
      </c>
      <c r="AE1289" s="14">
        <f t="shared" si="3283"/>
        <v>0</v>
      </c>
      <c r="AF1289" s="14">
        <f t="shared" si="3225"/>
        <v>3509.9</v>
      </c>
      <c r="AG1289" s="14">
        <f t="shared" si="3226"/>
        <v>2068.8000000000002</v>
      </c>
      <c r="AH1289" s="14">
        <f t="shared" si="3227"/>
        <v>2068.8000000000002</v>
      </c>
      <c r="AI1289" s="14">
        <f t="shared" si="3283"/>
        <v>0</v>
      </c>
      <c r="AJ1289" s="14">
        <f t="shared" si="3283"/>
        <v>0</v>
      </c>
      <c r="AK1289" s="14">
        <f t="shared" si="3191"/>
        <v>3509.9</v>
      </c>
      <c r="AL1289" s="14">
        <f t="shared" si="3192"/>
        <v>2068.8000000000002</v>
      </c>
      <c r="AM1289" s="14">
        <f t="shared" si="3193"/>
        <v>2068.8000000000002</v>
      </c>
      <c r="AN1289" s="14">
        <f t="shared" si="3283"/>
        <v>0</v>
      </c>
      <c r="AO1289" s="14">
        <f t="shared" si="3283"/>
        <v>0</v>
      </c>
      <c r="AP1289" s="14">
        <f t="shared" si="3283"/>
        <v>0</v>
      </c>
      <c r="AQ1289" s="14">
        <f t="shared" si="3283"/>
        <v>0</v>
      </c>
      <c r="AR1289" s="14">
        <f t="shared" si="3283"/>
        <v>0</v>
      </c>
      <c r="AS1289" s="14">
        <f t="shared" si="3283"/>
        <v>0</v>
      </c>
      <c r="AT1289" s="14">
        <f t="shared" si="3283"/>
        <v>0</v>
      </c>
      <c r="AU1289" s="14">
        <f t="shared" si="3283"/>
        <v>0</v>
      </c>
      <c r="AV1289" s="14">
        <f t="shared" si="3283"/>
        <v>0</v>
      </c>
      <c r="AW1289" s="14">
        <f t="shared" si="3283"/>
        <v>0</v>
      </c>
      <c r="AX1289" s="14">
        <f t="shared" si="3283"/>
        <v>0</v>
      </c>
      <c r="AY1289" s="14">
        <f t="shared" si="3177"/>
        <v>3509.9</v>
      </c>
      <c r="AZ1289" s="14">
        <f t="shared" si="3178"/>
        <v>2068.8000000000002</v>
      </c>
      <c r="BA1289" s="14">
        <f t="shared" si="3179"/>
        <v>2068.8000000000002</v>
      </c>
      <c r="BB1289" s="14">
        <f t="shared" si="3283"/>
        <v>0</v>
      </c>
      <c r="BC1289" s="2"/>
    </row>
    <row r="1290" spans="1:55" ht="31.5" x14ac:dyDescent="0.25">
      <c r="A1290" s="8" t="s">
        <v>53</v>
      </c>
      <c r="B1290" s="8" t="s">
        <v>12</v>
      </c>
      <c r="C1290" s="8" t="s">
        <v>12</v>
      </c>
      <c r="D1290" s="8" t="s">
        <v>725</v>
      </c>
      <c r="E1290" s="43" t="s">
        <v>172</v>
      </c>
      <c r="F1290" s="24" t="s">
        <v>479</v>
      </c>
      <c r="G1290" s="14">
        <f t="shared" si="3282"/>
        <v>2068.8000000000002</v>
      </c>
      <c r="H1290" s="14">
        <f t="shared" si="3282"/>
        <v>2068.8000000000002</v>
      </c>
      <c r="I1290" s="14">
        <f t="shared" si="3282"/>
        <v>2068.8000000000002</v>
      </c>
      <c r="J1290" s="14">
        <f t="shared" si="3278"/>
        <v>0</v>
      </c>
      <c r="K1290" s="14">
        <f t="shared" si="3278"/>
        <v>0</v>
      </c>
      <c r="L1290" s="14">
        <f t="shared" si="3278"/>
        <v>0</v>
      </c>
      <c r="M1290" s="14">
        <f t="shared" si="3251"/>
        <v>2068.8000000000002</v>
      </c>
      <c r="N1290" s="14">
        <f t="shared" si="3252"/>
        <v>2068.8000000000002</v>
      </c>
      <c r="O1290" s="14">
        <f t="shared" si="3253"/>
        <v>2068.8000000000002</v>
      </c>
      <c r="P1290" s="14">
        <f t="shared" si="3279"/>
        <v>0</v>
      </c>
      <c r="Q1290" s="14">
        <f t="shared" si="3279"/>
        <v>0</v>
      </c>
      <c r="R1290" s="14">
        <f t="shared" si="3280"/>
        <v>0</v>
      </c>
      <c r="S1290" s="14">
        <f t="shared" si="3280"/>
        <v>0</v>
      </c>
      <c r="T1290" s="14">
        <f t="shared" si="3280"/>
        <v>0</v>
      </c>
      <c r="U1290" s="14">
        <f t="shared" si="3283"/>
        <v>1441.1</v>
      </c>
      <c r="V1290" s="14">
        <f t="shared" si="3283"/>
        <v>0</v>
      </c>
      <c r="W1290" s="14">
        <f t="shared" si="3283"/>
        <v>0</v>
      </c>
      <c r="X1290" s="14">
        <f t="shared" si="3283"/>
        <v>0</v>
      </c>
      <c r="Y1290" s="14">
        <f t="shared" si="3283"/>
        <v>0</v>
      </c>
      <c r="Z1290" s="14">
        <f t="shared" si="3283"/>
        <v>0</v>
      </c>
      <c r="AA1290" s="14">
        <f t="shared" si="3283"/>
        <v>0</v>
      </c>
      <c r="AB1290" s="14">
        <f t="shared" si="3283"/>
        <v>0</v>
      </c>
      <c r="AC1290" s="14">
        <f t="shared" si="3283"/>
        <v>0</v>
      </c>
      <c r="AD1290" s="14">
        <f t="shared" si="3283"/>
        <v>0</v>
      </c>
      <c r="AE1290" s="14">
        <f t="shared" si="3283"/>
        <v>0</v>
      </c>
      <c r="AF1290" s="14">
        <f t="shared" si="3225"/>
        <v>3509.9</v>
      </c>
      <c r="AG1290" s="14">
        <f t="shared" si="3226"/>
        <v>2068.8000000000002</v>
      </c>
      <c r="AH1290" s="14">
        <f t="shared" si="3227"/>
        <v>2068.8000000000002</v>
      </c>
      <c r="AI1290" s="14">
        <f t="shared" si="3283"/>
        <v>0</v>
      </c>
      <c r="AJ1290" s="14">
        <f t="shared" si="3283"/>
        <v>0</v>
      </c>
      <c r="AK1290" s="14">
        <f t="shared" si="3191"/>
        <v>3509.9</v>
      </c>
      <c r="AL1290" s="14">
        <f t="shared" si="3192"/>
        <v>2068.8000000000002</v>
      </c>
      <c r="AM1290" s="14">
        <f t="shared" si="3193"/>
        <v>2068.8000000000002</v>
      </c>
      <c r="AN1290" s="14">
        <f t="shared" si="3283"/>
        <v>0</v>
      </c>
      <c r="AO1290" s="14">
        <f t="shared" si="3283"/>
        <v>0</v>
      </c>
      <c r="AP1290" s="14">
        <f t="shared" si="3283"/>
        <v>0</v>
      </c>
      <c r="AQ1290" s="14">
        <f t="shared" si="3283"/>
        <v>0</v>
      </c>
      <c r="AR1290" s="14">
        <f t="shared" si="3283"/>
        <v>0</v>
      </c>
      <c r="AS1290" s="14">
        <f t="shared" si="3283"/>
        <v>0</v>
      </c>
      <c r="AT1290" s="14">
        <f t="shared" si="3283"/>
        <v>0</v>
      </c>
      <c r="AU1290" s="14">
        <f t="shared" si="3283"/>
        <v>0</v>
      </c>
      <c r="AV1290" s="14">
        <f t="shared" si="3283"/>
        <v>0</v>
      </c>
      <c r="AW1290" s="14">
        <f t="shared" si="3283"/>
        <v>0</v>
      </c>
      <c r="AX1290" s="14">
        <f t="shared" si="3283"/>
        <v>0</v>
      </c>
      <c r="AY1290" s="14">
        <f t="shared" si="3177"/>
        <v>3509.9</v>
      </c>
      <c r="AZ1290" s="14">
        <f t="shared" si="3178"/>
        <v>2068.8000000000002</v>
      </c>
      <c r="BA1290" s="14">
        <f t="shared" si="3179"/>
        <v>2068.8000000000002</v>
      </c>
      <c r="BB1290" s="14">
        <f t="shared" si="3283"/>
        <v>0</v>
      </c>
      <c r="BC1290" s="2"/>
    </row>
    <row r="1291" spans="1:55" ht="47.25" x14ac:dyDescent="0.25">
      <c r="A1291" s="8" t="s">
        <v>53</v>
      </c>
      <c r="B1291" s="8" t="s">
        <v>12</v>
      </c>
      <c r="C1291" s="8" t="s">
        <v>12</v>
      </c>
      <c r="D1291" s="8" t="s">
        <v>725</v>
      </c>
      <c r="E1291" s="43" t="s">
        <v>1121</v>
      </c>
      <c r="F1291" s="24" t="s">
        <v>481</v>
      </c>
      <c r="G1291" s="14">
        <v>2068.8000000000002</v>
      </c>
      <c r="H1291" s="14">
        <v>2068.8000000000002</v>
      </c>
      <c r="I1291" s="14">
        <v>2068.8000000000002</v>
      </c>
      <c r="J1291" s="14"/>
      <c r="K1291" s="14"/>
      <c r="L1291" s="14"/>
      <c r="M1291" s="14">
        <f t="shared" si="3251"/>
        <v>2068.8000000000002</v>
      </c>
      <c r="N1291" s="14">
        <f t="shared" si="3252"/>
        <v>2068.8000000000002</v>
      </c>
      <c r="O1291" s="14">
        <f t="shared" si="3253"/>
        <v>2068.8000000000002</v>
      </c>
      <c r="P1291" s="14"/>
      <c r="Q1291" s="14"/>
      <c r="R1291" s="14"/>
      <c r="S1291" s="14"/>
      <c r="T1291" s="14"/>
      <c r="U1291" s="14">
        <v>1441.1</v>
      </c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>
        <f t="shared" si="3225"/>
        <v>3509.9</v>
      </c>
      <c r="AG1291" s="14">
        <f t="shared" si="3226"/>
        <v>2068.8000000000002</v>
      </c>
      <c r="AH1291" s="14">
        <f t="shared" si="3227"/>
        <v>2068.8000000000002</v>
      </c>
      <c r="AI1291" s="14"/>
      <c r="AJ1291" s="14"/>
      <c r="AK1291" s="14">
        <f t="shared" si="3191"/>
        <v>3509.9</v>
      </c>
      <c r="AL1291" s="14">
        <f t="shared" si="3192"/>
        <v>2068.8000000000002</v>
      </c>
      <c r="AM1291" s="14">
        <f t="shared" si="3193"/>
        <v>2068.8000000000002</v>
      </c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>
        <f t="shared" si="3177"/>
        <v>3509.9</v>
      </c>
      <c r="AZ1291" s="14">
        <f t="shared" si="3178"/>
        <v>2068.8000000000002</v>
      </c>
      <c r="BA1291" s="14">
        <f t="shared" si="3179"/>
        <v>2068.8000000000002</v>
      </c>
      <c r="BB1291" s="14"/>
      <c r="BC1291" s="2"/>
    </row>
    <row r="1292" spans="1:55" ht="15.75" customHeight="1" x14ac:dyDescent="0.25">
      <c r="A1292" s="10" t="s">
        <v>53</v>
      </c>
      <c r="B1292" s="10" t="s">
        <v>42</v>
      </c>
      <c r="C1292" s="10"/>
      <c r="D1292" s="10"/>
      <c r="E1292" s="10"/>
      <c r="F1292" s="5" t="s">
        <v>45</v>
      </c>
      <c r="G1292" s="15">
        <f t="shared" ref="G1292:L1293" si="3284">G1293</f>
        <v>1691.6</v>
      </c>
      <c r="H1292" s="15">
        <f t="shared" si="3284"/>
        <v>1281.5999999999999</v>
      </c>
      <c r="I1292" s="15">
        <f t="shared" si="3284"/>
        <v>1281.5999999999999</v>
      </c>
      <c r="J1292" s="15">
        <f t="shared" si="3284"/>
        <v>-124.3</v>
      </c>
      <c r="K1292" s="15">
        <f t="shared" si="3284"/>
        <v>0</v>
      </c>
      <c r="L1292" s="15">
        <f t="shared" si="3284"/>
        <v>0</v>
      </c>
      <c r="M1292" s="15">
        <f t="shared" si="3251"/>
        <v>1567.3</v>
      </c>
      <c r="N1292" s="15">
        <f t="shared" si="3252"/>
        <v>1281.5999999999999</v>
      </c>
      <c r="O1292" s="15">
        <f t="shared" si="3253"/>
        <v>1281.5999999999999</v>
      </c>
      <c r="P1292" s="15">
        <f t="shared" ref="P1292:Q1292" si="3285">P1293</f>
        <v>0</v>
      </c>
      <c r="Q1292" s="15">
        <f t="shared" si="3285"/>
        <v>0</v>
      </c>
      <c r="R1292" s="15">
        <f t="shared" ref="R1292:T1292" si="3286">R1293</f>
        <v>46.975000000000001</v>
      </c>
      <c r="S1292" s="15">
        <f t="shared" si="3286"/>
        <v>0</v>
      </c>
      <c r="T1292" s="15">
        <f t="shared" si="3286"/>
        <v>110.72199999999999</v>
      </c>
      <c r="U1292" s="15">
        <f t="shared" ref="U1292:BB1292" si="3287">U1293</f>
        <v>0</v>
      </c>
      <c r="V1292" s="15">
        <f t="shared" si="3287"/>
        <v>0</v>
      </c>
      <c r="W1292" s="15">
        <f t="shared" si="3287"/>
        <v>0</v>
      </c>
      <c r="X1292" s="15">
        <f t="shared" si="3287"/>
        <v>0</v>
      </c>
      <c r="Y1292" s="15">
        <f t="shared" si="3287"/>
        <v>0</v>
      </c>
      <c r="Z1292" s="15">
        <f t="shared" si="3287"/>
        <v>0</v>
      </c>
      <c r="AA1292" s="15">
        <f t="shared" si="3287"/>
        <v>0</v>
      </c>
      <c r="AB1292" s="15">
        <f t="shared" si="3287"/>
        <v>0</v>
      </c>
      <c r="AC1292" s="15">
        <f t="shared" si="3287"/>
        <v>0</v>
      </c>
      <c r="AD1292" s="15">
        <f t="shared" si="3287"/>
        <v>0</v>
      </c>
      <c r="AE1292" s="15">
        <f t="shared" si="3287"/>
        <v>0</v>
      </c>
      <c r="AF1292" s="14">
        <f t="shared" si="3225"/>
        <v>1724.9969999999998</v>
      </c>
      <c r="AG1292" s="14">
        <f t="shared" si="3226"/>
        <v>1281.5999999999999</v>
      </c>
      <c r="AH1292" s="14">
        <f t="shared" si="3227"/>
        <v>1281.5999999999999</v>
      </c>
      <c r="AI1292" s="15">
        <f t="shared" si="3287"/>
        <v>0</v>
      </c>
      <c r="AJ1292" s="15">
        <f t="shared" si="3287"/>
        <v>0</v>
      </c>
      <c r="AK1292" s="15">
        <f t="shared" si="3191"/>
        <v>1724.9969999999998</v>
      </c>
      <c r="AL1292" s="15">
        <f t="shared" si="3192"/>
        <v>1281.5999999999999</v>
      </c>
      <c r="AM1292" s="15">
        <f t="shared" si="3193"/>
        <v>1281.5999999999999</v>
      </c>
      <c r="AN1292" s="15">
        <f t="shared" si="3287"/>
        <v>0</v>
      </c>
      <c r="AO1292" s="15">
        <f t="shared" si="3287"/>
        <v>0</v>
      </c>
      <c r="AP1292" s="15">
        <f t="shared" si="3287"/>
        <v>-0.5</v>
      </c>
      <c r="AQ1292" s="15">
        <f t="shared" si="3287"/>
        <v>0</v>
      </c>
      <c r="AR1292" s="15">
        <f t="shared" si="3287"/>
        <v>0</v>
      </c>
      <c r="AS1292" s="15">
        <f t="shared" si="3287"/>
        <v>0</v>
      </c>
      <c r="AT1292" s="15">
        <f t="shared" si="3287"/>
        <v>0</v>
      </c>
      <c r="AU1292" s="15">
        <f t="shared" si="3287"/>
        <v>0</v>
      </c>
      <c r="AV1292" s="15">
        <f t="shared" si="3287"/>
        <v>0</v>
      </c>
      <c r="AW1292" s="15">
        <f t="shared" si="3287"/>
        <v>0</v>
      </c>
      <c r="AX1292" s="15">
        <f t="shared" si="3287"/>
        <v>0</v>
      </c>
      <c r="AY1292" s="15">
        <f t="shared" si="3177"/>
        <v>1724.4969999999998</v>
      </c>
      <c r="AZ1292" s="15">
        <f t="shared" si="3178"/>
        <v>1281.5999999999999</v>
      </c>
      <c r="BA1292" s="15">
        <f t="shared" si="3179"/>
        <v>1281.5999999999999</v>
      </c>
      <c r="BB1292" s="15">
        <f t="shared" si="3287"/>
        <v>0</v>
      </c>
      <c r="BC1292" s="2"/>
    </row>
    <row r="1293" spans="1:55" ht="15.75" customHeight="1" x14ac:dyDescent="0.25">
      <c r="A1293" s="11" t="s">
        <v>53</v>
      </c>
      <c r="B1293" s="11" t="s">
        <v>42</v>
      </c>
      <c r="C1293" s="11" t="s">
        <v>9</v>
      </c>
      <c r="D1293" s="11"/>
      <c r="E1293" s="11"/>
      <c r="F1293" s="7" t="s">
        <v>46</v>
      </c>
      <c r="G1293" s="16">
        <f>G1294</f>
        <v>1691.6</v>
      </c>
      <c r="H1293" s="16">
        <f t="shared" si="3284"/>
        <v>1281.5999999999999</v>
      </c>
      <c r="I1293" s="16">
        <f t="shared" si="3284"/>
        <v>1281.5999999999999</v>
      </c>
      <c r="J1293" s="16">
        <f t="shared" si="3284"/>
        <v>-124.3</v>
      </c>
      <c r="K1293" s="16">
        <f t="shared" si="3284"/>
        <v>0</v>
      </c>
      <c r="L1293" s="16">
        <f t="shared" si="3284"/>
        <v>0</v>
      </c>
      <c r="M1293" s="16">
        <f t="shared" si="3251"/>
        <v>1567.3</v>
      </c>
      <c r="N1293" s="16">
        <f t="shared" si="3252"/>
        <v>1281.5999999999999</v>
      </c>
      <c r="O1293" s="16">
        <f t="shared" si="3253"/>
        <v>1281.5999999999999</v>
      </c>
      <c r="P1293" s="16">
        <f t="shared" ref="P1293:Q1293" si="3288">P1294+P1305</f>
        <v>0</v>
      </c>
      <c r="Q1293" s="16">
        <f t="shared" si="3288"/>
        <v>0</v>
      </c>
      <c r="R1293" s="16">
        <f>R1294+R1305</f>
        <v>46.975000000000001</v>
      </c>
      <c r="S1293" s="16">
        <f t="shared" ref="S1293:BB1293" si="3289">S1294+S1305</f>
        <v>0</v>
      </c>
      <c r="T1293" s="16">
        <f t="shared" si="3289"/>
        <v>110.72199999999999</v>
      </c>
      <c r="U1293" s="16">
        <f t="shared" ref="U1293:AC1293" si="3290">U1294+U1305</f>
        <v>0</v>
      </c>
      <c r="V1293" s="16">
        <f t="shared" si="3290"/>
        <v>0</v>
      </c>
      <c r="W1293" s="16">
        <f t="shared" si="3290"/>
        <v>0</v>
      </c>
      <c r="X1293" s="16">
        <f t="shared" si="3290"/>
        <v>0</v>
      </c>
      <c r="Y1293" s="16">
        <f t="shared" si="3290"/>
        <v>0</v>
      </c>
      <c r="Z1293" s="16">
        <f t="shared" si="3290"/>
        <v>0</v>
      </c>
      <c r="AA1293" s="16">
        <f t="shared" si="3290"/>
        <v>0</v>
      </c>
      <c r="AB1293" s="16">
        <f t="shared" si="3290"/>
        <v>0</v>
      </c>
      <c r="AC1293" s="16">
        <f t="shared" si="3290"/>
        <v>0</v>
      </c>
      <c r="AD1293" s="16">
        <f t="shared" ref="AD1293:AE1293" si="3291">AD1294+AD1305</f>
        <v>0</v>
      </c>
      <c r="AE1293" s="16">
        <f t="shared" si="3291"/>
        <v>0</v>
      </c>
      <c r="AF1293" s="14">
        <f t="shared" si="3225"/>
        <v>1724.9969999999998</v>
      </c>
      <c r="AG1293" s="14">
        <f t="shared" si="3226"/>
        <v>1281.5999999999999</v>
      </c>
      <c r="AH1293" s="14">
        <f t="shared" si="3227"/>
        <v>1281.5999999999999</v>
      </c>
      <c r="AI1293" s="16">
        <f t="shared" ref="AI1293:AJ1293" si="3292">AI1294+AI1305</f>
        <v>0</v>
      </c>
      <c r="AJ1293" s="16">
        <f t="shared" si="3292"/>
        <v>0</v>
      </c>
      <c r="AK1293" s="16">
        <f t="shared" si="3191"/>
        <v>1724.9969999999998</v>
      </c>
      <c r="AL1293" s="16">
        <f t="shared" si="3192"/>
        <v>1281.5999999999999</v>
      </c>
      <c r="AM1293" s="16">
        <f t="shared" si="3193"/>
        <v>1281.5999999999999</v>
      </c>
      <c r="AN1293" s="16">
        <f t="shared" ref="AN1293:AO1293" si="3293">AN1294+AN1305</f>
        <v>0</v>
      </c>
      <c r="AO1293" s="16">
        <f t="shared" si="3293"/>
        <v>0</v>
      </c>
      <c r="AP1293" s="16">
        <f t="shared" ref="AP1293:AW1293" si="3294">AP1294+AP1305</f>
        <v>-0.5</v>
      </c>
      <c r="AQ1293" s="16">
        <f t="shared" si="3294"/>
        <v>0</v>
      </c>
      <c r="AR1293" s="16">
        <f t="shared" si="3294"/>
        <v>0</v>
      </c>
      <c r="AS1293" s="16">
        <f t="shared" si="3294"/>
        <v>0</v>
      </c>
      <c r="AT1293" s="16">
        <f t="shared" si="3294"/>
        <v>0</v>
      </c>
      <c r="AU1293" s="16">
        <f t="shared" si="3294"/>
        <v>0</v>
      </c>
      <c r="AV1293" s="16">
        <f t="shared" si="3294"/>
        <v>0</v>
      </c>
      <c r="AW1293" s="16">
        <f t="shared" si="3294"/>
        <v>0</v>
      </c>
      <c r="AX1293" s="16">
        <f t="shared" ref="AX1293" si="3295">AX1294+AX1305</f>
        <v>0</v>
      </c>
      <c r="AY1293" s="16">
        <f t="shared" si="3177"/>
        <v>1724.4969999999998</v>
      </c>
      <c r="AZ1293" s="16">
        <f t="shared" si="3178"/>
        <v>1281.5999999999999</v>
      </c>
      <c r="BA1293" s="16">
        <f t="shared" si="3179"/>
        <v>1281.5999999999999</v>
      </c>
      <c r="BB1293" s="16">
        <f t="shared" si="3289"/>
        <v>0</v>
      </c>
      <c r="BC1293" s="2"/>
    </row>
    <row r="1294" spans="1:55" ht="15.75" customHeight="1" x14ac:dyDescent="0.25">
      <c r="A1294" s="8" t="s">
        <v>53</v>
      </c>
      <c r="B1294" s="8" t="s">
        <v>42</v>
      </c>
      <c r="C1294" s="8" t="s">
        <v>9</v>
      </c>
      <c r="D1294" s="8" t="s">
        <v>157</v>
      </c>
      <c r="E1294" s="8"/>
      <c r="F1294" s="18" t="s">
        <v>512</v>
      </c>
      <c r="G1294" s="14">
        <f t="shared" ref="G1294:L1294" si="3296">G1295+G1300</f>
        <v>1691.6</v>
      </c>
      <c r="H1294" s="14">
        <f t="shared" si="3296"/>
        <v>1281.5999999999999</v>
      </c>
      <c r="I1294" s="14">
        <f t="shared" si="3296"/>
        <v>1281.5999999999999</v>
      </c>
      <c r="J1294" s="14">
        <f t="shared" si="3296"/>
        <v>-124.3</v>
      </c>
      <c r="K1294" s="14">
        <f t="shared" si="3296"/>
        <v>0</v>
      </c>
      <c r="L1294" s="14">
        <f t="shared" si="3296"/>
        <v>0</v>
      </c>
      <c r="M1294" s="14">
        <f t="shared" si="3251"/>
        <v>1567.3</v>
      </c>
      <c r="N1294" s="14">
        <f t="shared" si="3252"/>
        <v>1281.5999999999999</v>
      </c>
      <c r="O1294" s="14">
        <f t="shared" si="3253"/>
        <v>1281.5999999999999</v>
      </c>
      <c r="P1294" s="14">
        <f t="shared" ref="P1294:Q1294" si="3297">P1295+P1300</f>
        <v>0</v>
      </c>
      <c r="Q1294" s="14">
        <f t="shared" si="3297"/>
        <v>0</v>
      </c>
      <c r="R1294" s="14">
        <f t="shared" ref="R1294:T1294" si="3298">R1295+R1300</f>
        <v>0</v>
      </c>
      <c r="S1294" s="14">
        <f t="shared" si="3298"/>
        <v>0</v>
      </c>
      <c r="T1294" s="14">
        <f t="shared" si="3298"/>
        <v>110.72199999999999</v>
      </c>
      <c r="U1294" s="14">
        <f t="shared" ref="U1294:BB1294" si="3299">U1295+U1300</f>
        <v>0</v>
      </c>
      <c r="V1294" s="14">
        <f t="shared" ref="V1294:AC1294" si="3300">V1295+V1300</f>
        <v>0</v>
      </c>
      <c r="W1294" s="14">
        <f t="shared" si="3300"/>
        <v>0</v>
      </c>
      <c r="X1294" s="14">
        <f t="shared" si="3300"/>
        <v>0</v>
      </c>
      <c r="Y1294" s="14">
        <f t="shared" si="3300"/>
        <v>0</v>
      </c>
      <c r="Z1294" s="14">
        <f t="shared" si="3300"/>
        <v>0</v>
      </c>
      <c r="AA1294" s="14">
        <f t="shared" si="3300"/>
        <v>0</v>
      </c>
      <c r="AB1294" s="14">
        <f t="shared" si="3300"/>
        <v>0</v>
      </c>
      <c r="AC1294" s="14">
        <f t="shared" si="3300"/>
        <v>0</v>
      </c>
      <c r="AD1294" s="14">
        <f t="shared" ref="AD1294:AE1294" si="3301">AD1295+AD1300</f>
        <v>0</v>
      </c>
      <c r="AE1294" s="14">
        <f t="shared" si="3301"/>
        <v>0</v>
      </c>
      <c r="AF1294" s="14">
        <f t="shared" si="3225"/>
        <v>1678.0219999999999</v>
      </c>
      <c r="AG1294" s="14">
        <f t="shared" si="3226"/>
        <v>1281.5999999999999</v>
      </c>
      <c r="AH1294" s="14">
        <f t="shared" si="3227"/>
        <v>1281.5999999999999</v>
      </c>
      <c r="AI1294" s="14">
        <f t="shared" ref="AI1294:AJ1294" si="3302">AI1295+AI1300</f>
        <v>0</v>
      </c>
      <c r="AJ1294" s="14">
        <f t="shared" si="3302"/>
        <v>0</v>
      </c>
      <c r="AK1294" s="14">
        <f t="shared" si="3191"/>
        <v>1678.0219999999999</v>
      </c>
      <c r="AL1294" s="14">
        <f t="shared" si="3192"/>
        <v>1281.5999999999999</v>
      </c>
      <c r="AM1294" s="14">
        <f t="shared" si="3193"/>
        <v>1281.5999999999999</v>
      </c>
      <c r="AN1294" s="14">
        <f t="shared" ref="AN1294:AO1294" si="3303">AN1295+AN1300</f>
        <v>0</v>
      </c>
      <c r="AO1294" s="14">
        <f t="shared" si="3303"/>
        <v>0</v>
      </c>
      <c r="AP1294" s="14">
        <f t="shared" ref="AP1294:AW1294" si="3304">AP1295+AP1300</f>
        <v>-0.5</v>
      </c>
      <c r="AQ1294" s="14">
        <f t="shared" si="3304"/>
        <v>0</v>
      </c>
      <c r="AR1294" s="14">
        <f t="shared" si="3304"/>
        <v>0</v>
      </c>
      <c r="AS1294" s="14">
        <f t="shared" si="3304"/>
        <v>0</v>
      </c>
      <c r="AT1294" s="14">
        <f t="shared" si="3304"/>
        <v>0</v>
      </c>
      <c r="AU1294" s="14">
        <f t="shared" si="3304"/>
        <v>0</v>
      </c>
      <c r="AV1294" s="14">
        <f t="shared" si="3304"/>
        <v>0</v>
      </c>
      <c r="AW1294" s="14">
        <f t="shared" si="3304"/>
        <v>0</v>
      </c>
      <c r="AX1294" s="14">
        <f t="shared" ref="AX1294" si="3305">AX1295+AX1300</f>
        <v>0</v>
      </c>
      <c r="AY1294" s="14">
        <f t="shared" si="3177"/>
        <v>1677.5219999999999</v>
      </c>
      <c r="AZ1294" s="14">
        <f t="shared" si="3178"/>
        <v>1281.5999999999999</v>
      </c>
      <c r="BA1294" s="14">
        <f t="shared" si="3179"/>
        <v>1281.5999999999999</v>
      </c>
      <c r="BB1294" s="14">
        <f t="shared" si="3299"/>
        <v>0</v>
      </c>
      <c r="BC1294" s="2"/>
    </row>
    <row r="1295" spans="1:55" ht="31.5" customHeight="1" x14ac:dyDescent="0.25">
      <c r="A1295" s="8" t="s">
        <v>53</v>
      </c>
      <c r="B1295" s="8" t="s">
        <v>42</v>
      </c>
      <c r="C1295" s="8" t="s">
        <v>9</v>
      </c>
      <c r="D1295" s="8" t="s">
        <v>180</v>
      </c>
      <c r="E1295" s="8"/>
      <c r="F1295" s="13" t="s">
        <v>513</v>
      </c>
      <c r="G1295" s="14">
        <f t="shared" ref="G1295:L1298" si="3306">G1296</f>
        <v>1281.5999999999999</v>
      </c>
      <c r="H1295" s="14">
        <f t="shared" si="3306"/>
        <v>1281.5999999999999</v>
      </c>
      <c r="I1295" s="14">
        <f t="shared" si="3306"/>
        <v>1281.5999999999999</v>
      </c>
      <c r="J1295" s="14">
        <f t="shared" si="3306"/>
        <v>0</v>
      </c>
      <c r="K1295" s="14">
        <f t="shared" si="3306"/>
        <v>0</v>
      </c>
      <c r="L1295" s="14">
        <f t="shared" si="3306"/>
        <v>0</v>
      </c>
      <c r="M1295" s="14">
        <f t="shared" si="3251"/>
        <v>1281.5999999999999</v>
      </c>
      <c r="N1295" s="14">
        <f t="shared" si="3252"/>
        <v>1281.5999999999999</v>
      </c>
      <c r="O1295" s="14">
        <f t="shared" si="3253"/>
        <v>1281.5999999999999</v>
      </c>
      <c r="P1295" s="14">
        <f t="shared" ref="P1295:Q1298" si="3307">P1296</f>
        <v>0</v>
      </c>
      <c r="Q1295" s="14">
        <f t="shared" si="3307"/>
        <v>0</v>
      </c>
      <c r="R1295" s="14">
        <f t="shared" ref="R1295:T1298" si="3308">R1296</f>
        <v>0</v>
      </c>
      <c r="S1295" s="14">
        <f t="shared" si="3308"/>
        <v>0</v>
      </c>
      <c r="T1295" s="14">
        <f t="shared" si="3308"/>
        <v>0</v>
      </c>
      <c r="U1295" s="14">
        <f t="shared" ref="U1295:BB1298" si="3309">U1296</f>
        <v>0</v>
      </c>
      <c r="V1295" s="14">
        <f t="shared" si="3309"/>
        <v>0</v>
      </c>
      <c r="W1295" s="14">
        <f t="shared" si="3309"/>
        <v>0</v>
      </c>
      <c r="X1295" s="14">
        <f t="shared" si="3309"/>
        <v>0</v>
      </c>
      <c r="Y1295" s="14">
        <f t="shared" si="3309"/>
        <v>0</v>
      </c>
      <c r="Z1295" s="14">
        <f t="shared" si="3309"/>
        <v>0</v>
      </c>
      <c r="AA1295" s="14">
        <f t="shared" si="3309"/>
        <v>0</v>
      </c>
      <c r="AB1295" s="14">
        <f t="shared" si="3309"/>
        <v>0</v>
      </c>
      <c r="AC1295" s="14">
        <f t="shared" si="3309"/>
        <v>0</v>
      </c>
      <c r="AD1295" s="14">
        <f t="shared" si="3309"/>
        <v>0</v>
      </c>
      <c r="AE1295" s="14">
        <f t="shared" si="3309"/>
        <v>0</v>
      </c>
      <c r="AF1295" s="14">
        <f t="shared" si="3225"/>
        <v>1281.5999999999999</v>
      </c>
      <c r="AG1295" s="14">
        <f t="shared" si="3226"/>
        <v>1281.5999999999999</v>
      </c>
      <c r="AH1295" s="14">
        <f t="shared" si="3227"/>
        <v>1281.5999999999999</v>
      </c>
      <c r="AI1295" s="14">
        <f t="shared" si="3309"/>
        <v>0</v>
      </c>
      <c r="AJ1295" s="14">
        <f t="shared" si="3309"/>
        <v>0</v>
      </c>
      <c r="AK1295" s="14">
        <f t="shared" si="3191"/>
        <v>1281.5999999999999</v>
      </c>
      <c r="AL1295" s="14">
        <f t="shared" si="3192"/>
        <v>1281.5999999999999</v>
      </c>
      <c r="AM1295" s="14">
        <f t="shared" si="3193"/>
        <v>1281.5999999999999</v>
      </c>
      <c r="AN1295" s="14">
        <f t="shared" si="3309"/>
        <v>0</v>
      </c>
      <c r="AO1295" s="14">
        <f t="shared" si="3309"/>
        <v>0</v>
      </c>
      <c r="AP1295" s="14">
        <f t="shared" si="3309"/>
        <v>-0.5</v>
      </c>
      <c r="AQ1295" s="14">
        <f t="shared" si="3309"/>
        <v>0</v>
      </c>
      <c r="AR1295" s="14">
        <f t="shared" si="3309"/>
        <v>0</v>
      </c>
      <c r="AS1295" s="14">
        <f t="shared" si="3309"/>
        <v>0</v>
      </c>
      <c r="AT1295" s="14">
        <f t="shared" si="3309"/>
        <v>0</v>
      </c>
      <c r="AU1295" s="14">
        <f t="shared" si="3309"/>
        <v>0</v>
      </c>
      <c r="AV1295" s="14">
        <f t="shared" si="3309"/>
        <v>0</v>
      </c>
      <c r="AW1295" s="14">
        <f t="shared" si="3309"/>
        <v>0</v>
      </c>
      <c r="AX1295" s="14">
        <f t="shared" si="3309"/>
        <v>0</v>
      </c>
      <c r="AY1295" s="14">
        <f t="shared" si="3177"/>
        <v>1281.0999999999999</v>
      </c>
      <c r="AZ1295" s="14">
        <f t="shared" si="3178"/>
        <v>1281.5999999999999</v>
      </c>
      <c r="BA1295" s="14">
        <f t="shared" si="3179"/>
        <v>1281.5999999999999</v>
      </c>
      <c r="BB1295" s="14">
        <f t="shared" si="3309"/>
        <v>0</v>
      </c>
      <c r="BC1295" s="2"/>
    </row>
    <row r="1296" spans="1:55" ht="31.5" customHeight="1" x14ac:dyDescent="0.25">
      <c r="A1296" s="8" t="s">
        <v>53</v>
      </c>
      <c r="B1296" s="8" t="s">
        <v>42</v>
      </c>
      <c r="C1296" s="8" t="s">
        <v>9</v>
      </c>
      <c r="D1296" s="8" t="s">
        <v>181</v>
      </c>
      <c r="E1296" s="8"/>
      <c r="F1296" s="13" t="s">
        <v>514</v>
      </c>
      <c r="G1296" s="14">
        <f t="shared" si="3306"/>
        <v>1281.5999999999999</v>
      </c>
      <c r="H1296" s="14">
        <f t="shared" si="3306"/>
        <v>1281.5999999999999</v>
      </c>
      <c r="I1296" s="14">
        <f t="shared" si="3306"/>
        <v>1281.5999999999999</v>
      </c>
      <c r="J1296" s="14">
        <f t="shared" si="3306"/>
        <v>0</v>
      </c>
      <c r="K1296" s="14">
        <f t="shared" si="3306"/>
        <v>0</v>
      </c>
      <c r="L1296" s="14">
        <f t="shared" si="3306"/>
        <v>0</v>
      </c>
      <c r="M1296" s="14">
        <f t="shared" si="3251"/>
        <v>1281.5999999999999</v>
      </c>
      <c r="N1296" s="14">
        <f t="shared" si="3252"/>
        <v>1281.5999999999999</v>
      </c>
      <c r="O1296" s="14">
        <f t="shared" si="3253"/>
        <v>1281.5999999999999</v>
      </c>
      <c r="P1296" s="14">
        <f t="shared" si="3307"/>
        <v>0</v>
      </c>
      <c r="Q1296" s="14">
        <f t="shared" si="3307"/>
        <v>0</v>
      </c>
      <c r="R1296" s="14">
        <f t="shared" si="3308"/>
        <v>0</v>
      </c>
      <c r="S1296" s="14">
        <f t="shared" si="3308"/>
        <v>0</v>
      </c>
      <c r="T1296" s="14">
        <f t="shared" si="3308"/>
        <v>0</v>
      </c>
      <c r="U1296" s="14">
        <f t="shared" si="3309"/>
        <v>0</v>
      </c>
      <c r="V1296" s="14">
        <f t="shared" si="3309"/>
        <v>0</v>
      </c>
      <c r="W1296" s="14">
        <f t="shared" si="3309"/>
        <v>0</v>
      </c>
      <c r="X1296" s="14">
        <f t="shared" si="3309"/>
        <v>0</v>
      </c>
      <c r="Y1296" s="14">
        <f t="shared" si="3309"/>
        <v>0</v>
      </c>
      <c r="Z1296" s="14">
        <f t="shared" si="3309"/>
        <v>0</v>
      </c>
      <c r="AA1296" s="14">
        <f t="shared" si="3309"/>
        <v>0</v>
      </c>
      <c r="AB1296" s="14">
        <f t="shared" si="3309"/>
        <v>0</v>
      </c>
      <c r="AC1296" s="14">
        <f t="shared" si="3309"/>
        <v>0</v>
      </c>
      <c r="AD1296" s="14">
        <f t="shared" si="3309"/>
        <v>0</v>
      </c>
      <c r="AE1296" s="14">
        <f t="shared" si="3309"/>
        <v>0</v>
      </c>
      <c r="AF1296" s="14">
        <f t="shared" si="3225"/>
        <v>1281.5999999999999</v>
      </c>
      <c r="AG1296" s="14">
        <f t="shared" si="3226"/>
        <v>1281.5999999999999</v>
      </c>
      <c r="AH1296" s="14">
        <f t="shared" si="3227"/>
        <v>1281.5999999999999</v>
      </c>
      <c r="AI1296" s="14">
        <f t="shared" si="3309"/>
        <v>0</v>
      </c>
      <c r="AJ1296" s="14">
        <f t="shared" si="3309"/>
        <v>0</v>
      </c>
      <c r="AK1296" s="14">
        <f t="shared" si="3191"/>
        <v>1281.5999999999999</v>
      </c>
      <c r="AL1296" s="14">
        <f t="shared" si="3192"/>
        <v>1281.5999999999999</v>
      </c>
      <c r="AM1296" s="14">
        <f t="shared" si="3193"/>
        <v>1281.5999999999999</v>
      </c>
      <c r="AN1296" s="14">
        <f t="shared" si="3309"/>
        <v>0</v>
      </c>
      <c r="AO1296" s="14">
        <f t="shared" si="3309"/>
        <v>0</v>
      </c>
      <c r="AP1296" s="14">
        <f t="shared" si="3309"/>
        <v>-0.5</v>
      </c>
      <c r="AQ1296" s="14">
        <f t="shared" si="3309"/>
        <v>0</v>
      </c>
      <c r="AR1296" s="14">
        <f t="shared" si="3309"/>
        <v>0</v>
      </c>
      <c r="AS1296" s="14">
        <f t="shared" si="3309"/>
        <v>0</v>
      </c>
      <c r="AT1296" s="14">
        <f t="shared" si="3309"/>
        <v>0</v>
      </c>
      <c r="AU1296" s="14">
        <f t="shared" si="3309"/>
        <v>0</v>
      </c>
      <c r="AV1296" s="14">
        <f t="shared" si="3309"/>
        <v>0</v>
      </c>
      <c r="AW1296" s="14">
        <f t="shared" si="3309"/>
        <v>0</v>
      </c>
      <c r="AX1296" s="14">
        <f t="shared" si="3309"/>
        <v>0</v>
      </c>
      <c r="AY1296" s="14">
        <f t="shared" si="3177"/>
        <v>1281.0999999999999</v>
      </c>
      <c r="AZ1296" s="14">
        <f t="shared" si="3178"/>
        <v>1281.5999999999999</v>
      </c>
      <c r="BA1296" s="14">
        <f t="shared" si="3179"/>
        <v>1281.5999999999999</v>
      </c>
      <c r="BB1296" s="14">
        <f t="shared" si="3309"/>
        <v>0</v>
      </c>
      <c r="BC1296" s="2"/>
    </row>
    <row r="1297" spans="1:55" ht="47.25" customHeight="1" x14ac:dyDescent="0.25">
      <c r="A1297" s="8" t="s">
        <v>53</v>
      </c>
      <c r="B1297" s="8" t="s">
        <v>42</v>
      </c>
      <c r="C1297" s="8" t="s">
        <v>9</v>
      </c>
      <c r="D1297" s="8" t="s">
        <v>183</v>
      </c>
      <c r="E1297" s="8"/>
      <c r="F1297" s="13" t="s">
        <v>516</v>
      </c>
      <c r="G1297" s="14">
        <f t="shared" si="3306"/>
        <v>1281.5999999999999</v>
      </c>
      <c r="H1297" s="14">
        <f t="shared" si="3306"/>
        <v>1281.5999999999999</v>
      </c>
      <c r="I1297" s="14">
        <f t="shared" si="3306"/>
        <v>1281.5999999999999</v>
      </c>
      <c r="J1297" s="14">
        <f t="shared" si="3306"/>
        <v>0</v>
      </c>
      <c r="K1297" s="14">
        <f t="shared" si="3306"/>
        <v>0</v>
      </c>
      <c r="L1297" s="14">
        <f t="shared" si="3306"/>
        <v>0</v>
      </c>
      <c r="M1297" s="14">
        <f t="shared" si="3251"/>
        <v>1281.5999999999999</v>
      </c>
      <c r="N1297" s="14">
        <f t="shared" si="3252"/>
        <v>1281.5999999999999</v>
      </c>
      <c r="O1297" s="14">
        <f t="shared" si="3253"/>
        <v>1281.5999999999999</v>
      </c>
      <c r="P1297" s="14">
        <f t="shared" si="3307"/>
        <v>0</v>
      </c>
      <c r="Q1297" s="14">
        <f t="shared" si="3307"/>
        <v>0</v>
      </c>
      <c r="R1297" s="14">
        <f t="shared" si="3308"/>
        <v>0</v>
      </c>
      <c r="S1297" s="14">
        <f t="shared" si="3308"/>
        <v>0</v>
      </c>
      <c r="T1297" s="14">
        <f t="shared" si="3308"/>
        <v>0</v>
      </c>
      <c r="U1297" s="14">
        <f t="shared" si="3309"/>
        <v>0</v>
      </c>
      <c r="V1297" s="14">
        <f t="shared" si="3309"/>
        <v>0</v>
      </c>
      <c r="W1297" s="14">
        <f t="shared" si="3309"/>
        <v>0</v>
      </c>
      <c r="X1297" s="14">
        <f t="shared" si="3309"/>
        <v>0</v>
      </c>
      <c r="Y1297" s="14">
        <f t="shared" si="3309"/>
        <v>0</v>
      </c>
      <c r="Z1297" s="14">
        <f t="shared" si="3309"/>
        <v>0</v>
      </c>
      <c r="AA1297" s="14">
        <f t="shared" si="3309"/>
        <v>0</v>
      </c>
      <c r="AB1297" s="14">
        <f t="shared" si="3309"/>
        <v>0</v>
      </c>
      <c r="AC1297" s="14">
        <f t="shared" si="3309"/>
        <v>0</v>
      </c>
      <c r="AD1297" s="14">
        <f t="shared" si="3309"/>
        <v>0</v>
      </c>
      <c r="AE1297" s="14">
        <f t="shared" si="3309"/>
        <v>0</v>
      </c>
      <c r="AF1297" s="14">
        <f t="shared" si="3225"/>
        <v>1281.5999999999999</v>
      </c>
      <c r="AG1297" s="14">
        <f t="shared" si="3226"/>
        <v>1281.5999999999999</v>
      </c>
      <c r="AH1297" s="14">
        <f t="shared" si="3227"/>
        <v>1281.5999999999999</v>
      </c>
      <c r="AI1297" s="14">
        <f t="shared" si="3309"/>
        <v>0</v>
      </c>
      <c r="AJ1297" s="14">
        <f t="shared" si="3309"/>
        <v>0</v>
      </c>
      <c r="AK1297" s="14">
        <f t="shared" si="3191"/>
        <v>1281.5999999999999</v>
      </c>
      <c r="AL1297" s="14">
        <f t="shared" si="3192"/>
        <v>1281.5999999999999</v>
      </c>
      <c r="AM1297" s="14">
        <f t="shared" si="3193"/>
        <v>1281.5999999999999</v>
      </c>
      <c r="AN1297" s="14">
        <f t="shared" si="3309"/>
        <v>0</v>
      </c>
      <c r="AO1297" s="14">
        <f t="shared" si="3309"/>
        <v>0</v>
      </c>
      <c r="AP1297" s="14">
        <f t="shared" si="3309"/>
        <v>-0.5</v>
      </c>
      <c r="AQ1297" s="14">
        <f t="shared" si="3309"/>
        <v>0</v>
      </c>
      <c r="AR1297" s="14">
        <f t="shared" si="3309"/>
        <v>0</v>
      </c>
      <c r="AS1297" s="14">
        <f t="shared" si="3309"/>
        <v>0</v>
      </c>
      <c r="AT1297" s="14">
        <f t="shared" si="3309"/>
        <v>0</v>
      </c>
      <c r="AU1297" s="14">
        <f t="shared" si="3309"/>
        <v>0</v>
      </c>
      <c r="AV1297" s="14">
        <f t="shared" si="3309"/>
        <v>0</v>
      </c>
      <c r="AW1297" s="14">
        <f t="shared" si="3309"/>
        <v>0</v>
      </c>
      <c r="AX1297" s="14">
        <f t="shared" si="3309"/>
        <v>0</v>
      </c>
      <c r="AY1297" s="14">
        <f t="shared" si="3177"/>
        <v>1281.0999999999999</v>
      </c>
      <c r="AZ1297" s="14">
        <f t="shared" si="3178"/>
        <v>1281.5999999999999</v>
      </c>
      <c r="BA1297" s="14">
        <f t="shared" si="3179"/>
        <v>1281.5999999999999</v>
      </c>
      <c r="BB1297" s="14">
        <f t="shared" si="3309"/>
        <v>0</v>
      </c>
      <c r="BC1297" s="2"/>
    </row>
    <row r="1298" spans="1:55" ht="31.5" customHeight="1" x14ac:dyDescent="0.25">
      <c r="A1298" s="8" t="s">
        <v>53</v>
      </c>
      <c r="B1298" s="8" t="s">
        <v>42</v>
      </c>
      <c r="C1298" s="8" t="s">
        <v>9</v>
      </c>
      <c r="D1298" s="8" t="s">
        <v>183</v>
      </c>
      <c r="E1298" s="43" t="s">
        <v>150</v>
      </c>
      <c r="F1298" s="24" t="s">
        <v>469</v>
      </c>
      <c r="G1298" s="14">
        <f t="shared" si="3306"/>
        <v>1281.5999999999999</v>
      </c>
      <c r="H1298" s="14">
        <f t="shared" si="3306"/>
        <v>1281.5999999999999</v>
      </c>
      <c r="I1298" s="14">
        <f t="shared" si="3306"/>
        <v>1281.5999999999999</v>
      </c>
      <c r="J1298" s="14">
        <f t="shared" si="3306"/>
        <v>0</v>
      </c>
      <c r="K1298" s="14">
        <f t="shared" si="3306"/>
        <v>0</v>
      </c>
      <c r="L1298" s="14">
        <f t="shared" si="3306"/>
        <v>0</v>
      </c>
      <c r="M1298" s="14">
        <f t="shared" si="3251"/>
        <v>1281.5999999999999</v>
      </c>
      <c r="N1298" s="14">
        <f t="shared" si="3252"/>
        <v>1281.5999999999999</v>
      </c>
      <c r="O1298" s="14">
        <f t="shared" si="3253"/>
        <v>1281.5999999999999</v>
      </c>
      <c r="P1298" s="14">
        <f t="shared" si="3307"/>
        <v>0</v>
      </c>
      <c r="Q1298" s="14">
        <f t="shared" si="3307"/>
        <v>0</v>
      </c>
      <c r="R1298" s="14">
        <f t="shared" si="3308"/>
        <v>0</v>
      </c>
      <c r="S1298" s="14">
        <f t="shared" si="3308"/>
        <v>0</v>
      </c>
      <c r="T1298" s="14">
        <f t="shared" si="3308"/>
        <v>0</v>
      </c>
      <c r="U1298" s="14">
        <f t="shared" si="3309"/>
        <v>0</v>
      </c>
      <c r="V1298" s="14">
        <f t="shared" si="3309"/>
        <v>0</v>
      </c>
      <c r="W1298" s="14">
        <f t="shared" si="3309"/>
        <v>0</v>
      </c>
      <c r="X1298" s="14">
        <f t="shared" si="3309"/>
        <v>0</v>
      </c>
      <c r="Y1298" s="14">
        <f t="shared" si="3309"/>
        <v>0</v>
      </c>
      <c r="Z1298" s="14">
        <f t="shared" si="3309"/>
        <v>0</v>
      </c>
      <c r="AA1298" s="14">
        <f t="shared" si="3309"/>
        <v>0</v>
      </c>
      <c r="AB1298" s="14">
        <f t="shared" si="3309"/>
        <v>0</v>
      </c>
      <c r="AC1298" s="14">
        <f t="shared" si="3309"/>
        <v>0</v>
      </c>
      <c r="AD1298" s="14">
        <f t="shared" si="3309"/>
        <v>0</v>
      </c>
      <c r="AE1298" s="14">
        <f t="shared" si="3309"/>
        <v>0</v>
      </c>
      <c r="AF1298" s="14">
        <f t="shared" si="3225"/>
        <v>1281.5999999999999</v>
      </c>
      <c r="AG1298" s="14">
        <f t="shared" si="3226"/>
        <v>1281.5999999999999</v>
      </c>
      <c r="AH1298" s="14">
        <f t="shared" si="3227"/>
        <v>1281.5999999999999</v>
      </c>
      <c r="AI1298" s="14">
        <f t="shared" si="3309"/>
        <v>0</v>
      </c>
      <c r="AJ1298" s="14">
        <f t="shared" si="3309"/>
        <v>0</v>
      </c>
      <c r="AK1298" s="14">
        <f t="shared" si="3191"/>
        <v>1281.5999999999999</v>
      </c>
      <c r="AL1298" s="14">
        <f t="shared" si="3192"/>
        <v>1281.5999999999999</v>
      </c>
      <c r="AM1298" s="14">
        <f t="shared" si="3193"/>
        <v>1281.5999999999999</v>
      </c>
      <c r="AN1298" s="14">
        <f t="shared" si="3309"/>
        <v>0</v>
      </c>
      <c r="AO1298" s="14">
        <f t="shared" si="3309"/>
        <v>0</v>
      </c>
      <c r="AP1298" s="14">
        <f t="shared" si="3309"/>
        <v>-0.5</v>
      </c>
      <c r="AQ1298" s="14">
        <f t="shared" si="3309"/>
        <v>0</v>
      </c>
      <c r="AR1298" s="14">
        <f t="shared" si="3309"/>
        <v>0</v>
      </c>
      <c r="AS1298" s="14">
        <f t="shared" si="3309"/>
        <v>0</v>
      </c>
      <c r="AT1298" s="14">
        <f t="shared" si="3309"/>
        <v>0</v>
      </c>
      <c r="AU1298" s="14">
        <f t="shared" si="3309"/>
        <v>0</v>
      </c>
      <c r="AV1298" s="14">
        <f t="shared" si="3309"/>
        <v>0</v>
      </c>
      <c r="AW1298" s="14">
        <f t="shared" si="3309"/>
        <v>0</v>
      </c>
      <c r="AX1298" s="14">
        <f t="shared" si="3309"/>
        <v>0</v>
      </c>
      <c r="AY1298" s="14">
        <f t="shared" si="3177"/>
        <v>1281.0999999999999</v>
      </c>
      <c r="AZ1298" s="14">
        <f t="shared" si="3178"/>
        <v>1281.5999999999999</v>
      </c>
      <c r="BA1298" s="14">
        <f t="shared" si="3179"/>
        <v>1281.5999999999999</v>
      </c>
      <c r="BB1298" s="14">
        <f t="shared" si="3309"/>
        <v>0</v>
      </c>
      <c r="BC1298" s="2"/>
    </row>
    <row r="1299" spans="1:55" ht="31.5" customHeight="1" x14ac:dyDescent="0.25">
      <c r="A1299" s="8" t="s">
        <v>53</v>
      </c>
      <c r="B1299" s="8" t="s">
        <v>42</v>
      </c>
      <c r="C1299" s="8" t="s">
        <v>9</v>
      </c>
      <c r="D1299" s="8" t="s">
        <v>183</v>
      </c>
      <c r="E1299" s="8" t="s">
        <v>1071</v>
      </c>
      <c r="F1299" s="24" t="s">
        <v>470</v>
      </c>
      <c r="G1299" s="14">
        <v>1281.5999999999999</v>
      </c>
      <c r="H1299" s="14">
        <v>1281.5999999999999</v>
      </c>
      <c r="I1299" s="14">
        <v>1281.5999999999999</v>
      </c>
      <c r="J1299" s="14"/>
      <c r="K1299" s="14"/>
      <c r="L1299" s="14"/>
      <c r="M1299" s="14">
        <f t="shared" si="3251"/>
        <v>1281.5999999999999</v>
      </c>
      <c r="N1299" s="14">
        <f t="shared" si="3252"/>
        <v>1281.5999999999999</v>
      </c>
      <c r="O1299" s="14">
        <f t="shared" si="3253"/>
        <v>1281.5999999999999</v>
      </c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>
        <f t="shared" si="3225"/>
        <v>1281.5999999999999</v>
      </c>
      <c r="AG1299" s="14">
        <f t="shared" si="3226"/>
        <v>1281.5999999999999</v>
      </c>
      <c r="AH1299" s="14">
        <f t="shared" si="3227"/>
        <v>1281.5999999999999</v>
      </c>
      <c r="AI1299" s="14"/>
      <c r="AJ1299" s="14"/>
      <c r="AK1299" s="14">
        <f t="shared" si="3191"/>
        <v>1281.5999999999999</v>
      </c>
      <c r="AL1299" s="14">
        <f t="shared" si="3192"/>
        <v>1281.5999999999999</v>
      </c>
      <c r="AM1299" s="14">
        <f t="shared" si="3193"/>
        <v>1281.5999999999999</v>
      </c>
      <c r="AN1299" s="14"/>
      <c r="AO1299" s="14"/>
      <c r="AP1299" s="14">
        <v>-0.5</v>
      </c>
      <c r="AQ1299" s="14"/>
      <c r="AR1299" s="14"/>
      <c r="AS1299" s="14"/>
      <c r="AT1299" s="14"/>
      <c r="AU1299" s="14"/>
      <c r="AV1299" s="14"/>
      <c r="AW1299" s="14"/>
      <c r="AX1299" s="14"/>
      <c r="AY1299" s="14">
        <f t="shared" ref="AY1299:AY1362" si="3310">AK1299+AN1299+AO1299+AP1299+AQ1299+AR1299</f>
        <v>1281.0999999999999</v>
      </c>
      <c r="AZ1299" s="14">
        <f t="shared" ref="AZ1299:AZ1362" si="3311">AL1299+AS1299+AT1299+AU1299</f>
        <v>1281.5999999999999</v>
      </c>
      <c r="BA1299" s="14">
        <f t="shared" ref="BA1299:BA1362" si="3312">AM1299+AV1299+AW1299+AX1299</f>
        <v>1281.5999999999999</v>
      </c>
      <c r="BB1299" s="14"/>
      <c r="BC1299" s="2"/>
    </row>
    <row r="1300" spans="1:55" ht="31.5" customHeight="1" x14ac:dyDescent="0.25">
      <c r="A1300" s="8" t="s">
        <v>53</v>
      </c>
      <c r="B1300" s="8" t="s">
        <v>42</v>
      </c>
      <c r="C1300" s="8" t="s">
        <v>9</v>
      </c>
      <c r="D1300" s="8" t="s">
        <v>193</v>
      </c>
      <c r="E1300" s="8"/>
      <c r="F1300" s="13" t="s">
        <v>522</v>
      </c>
      <c r="G1300" s="14">
        <f t="shared" ref="G1300:L1303" si="3313">G1301</f>
        <v>410</v>
      </c>
      <c r="H1300" s="14">
        <f t="shared" si="3313"/>
        <v>0</v>
      </c>
      <c r="I1300" s="14">
        <f t="shared" si="3313"/>
        <v>0</v>
      </c>
      <c r="J1300" s="14">
        <f t="shared" si="3313"/>
        <v>-124.3</v>
      </c>
      <c r="K1300" s="14">
        <f t="shared" si="3313"/>
        <v>0</v>
      </c>
      <c r="L1300" s="14">
        <f t="shared" si="3313"/>
        <v>0</v>
      </c>
      <c r="M1300" s="14">
        <f t="shared" si="3251"/>
        <v>285.7</v>
      </c>
      <c r="N1300" s="14">
        <f t="shared" si="3252"/>
        <v>0</v>
      </c>
      <c r="O1300" s="14">
        <f t="shared" si="3253"/>
        <v>0</v>
      </c>
      <c r="P1300" s="14">
        <f t="shared" ref="P1300:Q1303" si="3314">P1301</f>
        <v>0</v>
      </c>
      <c r="Q1300" s="14">
        <f t="shared" si="3314"/>
        <v>0</v>
      </c>
      <c r="R1300" s="14">
        <f t="shared" ref="R1300:T1303" si="3315">R1301</f>
        <v>0</v>
      </c>
      <c r="S1300" s="14">
        <f t="shared" si="3315"/>
        <v>0</v>
      </c>
      <c r="T1300" s="14">
        <f t="shared" si="3315"/>
        <v>110.72199999999999</v>
      </c>
      <c r="U1300" s="14">
        <f t="shared" ref="U1300:BB1303" si="3316">U1301</f>
        <v>0</v>
      </c>
      <c r="V1300" s="14">
        <f t="shared" si="3316"/>
        <v>0</v>
      </c>
      <c r="W1300" s="14">
        <f t="shared" si="3316"/>
        <v>0</v>
      </c>
      <c r="X1300" s="14">
        <f t="shared" si="3316"/>
        <v>0</v>
      </c>
      <c r="Y1300" s="14">
        <f t="shared" si="3316"/>
        <v>0</v>
      </c>
      <c r="Z1300" s="14">
        <f t="shared" si="3316"/>
        <v>0</v>
      </c>
      <c r="AA1300" s="14">
        <f t="shared" si="3316"/>
        <v>0</v>
      </c>
      <c r="AB1300" s="14">
        <f t="shared" si="3316"/>
        <v>0</v>
      </c>
      <c r="AC1300" s="14">
        <f t="shared" si="3316"/>
        <v>0</v>
      </c>
      <c r="AD1300" s="14">
        <f t="shared" si="3316"/>
        <v>0</v>
      </c>
      <c r="AE1300" s="14">
        <f t="shared" si="3316"/>
        <v>0</v>
      </c>
      <c r="AF1300" s="14">
        <f t="shared" si="3225"/>
        <v>396.42199999999997</v>
      </c>
      <c r="AG1300" s="14">
        <f t="shared" si="3226"/>
        <v>0</v>
      </c>
      <c r="AH1300" s="14">
        <f t="shared" si="3227"/>
        <v>0</v>
      </c>
      <c r="AI1300" s="14">
        <f t="shared" si="3316"/>
        <v>0</v>
      </c>
      <c r="AJ1300" s="14">
        <f t="shared" si="3316"/>
        <v>0</v>
      </c>
      <c r="AK1300" s="14">
        <f t="shared" si="3191"/>
        <v>396.42199999999997</v>
      </c>
      <c r="AL1300" s="14">
        <f t="shared" si="3192"/>
        <v>0</v>
      </c>
      <c r="AM1300" s="14">
        <f t="shared" si="3193"/>
        <v>0</v>
      </c>
      <c r="AN1300" s="14">
        <f t="shared" si="3316"/>
        <v>0</v>
      </c>
      <c r="AO1300" s="14">
        <f t="shared" si="3316"/>
        <v>0</v>
      </c>
      <c r="AP1300" s="14">
        <f t="shared" si="3316"/>
        <v>0</v>
      </c>
      <c r="AQ1300" s="14">
        <f t="shared" si="3316"/>
        <v>0</v>
      </c>
      <c r="AR1300" s="14">
        <f t="shared" si="3316"/>
        <v>0</v>
      </c>
      <c r="AS1300" s="14">
        <f t="shared" si="3316"/>
        <v>0</v>
      </c>
      <c r="AT1300" s="14">
        <f t="shared" si="3316"/>
        <v>0</v>
      </c>
      <c r="AU1300" s="14">
        <f t="shared" si="3316"/>
        <v>0</v>
      </c>
      <c r="AV1300" s="14">
        <f t="shared" si="3316"/>
        <v>0</v>
      </c>
      <c r="AW1300" s="14">
        <f t="shared" si="3316"/>
        <v>0</v>
      </c>
      <c r="AX1300" s="14">
        <f t="shared" si="3316"/>
        <v>0</v>
      </c>
      <c r="AY1300" s="14">
        <f t="shared" si="3310"/>
        <v>396.42199999999997</v>
      </c>
      <c r="AZ1300" s="14">
        <f t="shared" si="3311"/>
        <v>0</v>
      </c>
      <c r="BA1300" s="14">
        <f t="shared" si="3312"/>
        <v>0</v>
      </c>
      <c r="BB1300" s="14">
        <f t="shared" si="3316"/>
        <v>0</v>
      </c>
      <c r="BC1300" s="2"/>
    </row>
    <row r="1301" spans="1:55" ht="47.25" x14ac:dyDescent="0.25">
      <c r="A1301" s="8" t="s">
        <v>53</v>
      </c>
      <c r="B1301" s="8" t="s">
        <v>42</v>
      </c>
      <c r="C1301" s="8" t="s">
        <v>9</v>
      </c>
      <c r="D1301" s="8" t="s">
        <v>194</v>
      </c>
      <c r="E1301" s="8"/>
      <c r="F1301" s="18" t="s">
        <v>782</v>
      </c>
      <c r="G1301" s="14">
        <f t="shared" si="3313"/>
        <v>410</v>
      </c>
      <c r="H1301" s="14">
        <f t="shared" si="3313"/>
        <v>0</v>
      </c>
      <c r="I1301" s="14">
        <f t="shared" si="3313"/>
        <v>0</v>
      </c>
      <c r="J1301" s="14">
        <f t="shared" si="3313"/>
        <v>-124.3</v>
      </c>
      <c r="K1301" s="14">
        <f t="shared" si="3313"/>
        <v>0</v>
      </c>
      <c r="L1301" s="14">
        <f t="shared" si="3313"/>
        <v>0</v>
      </c>
      <c r="M1301" s="14">
        <f t="shared" si="3251"/>
        <v>285.7</v>
      </c>
      <c r="N1301" s="14">
        <f t="shared" si="3252"/>
        <v>0</v>
      </c>
      <c r="O1301" s="14">
        <f t="shared" si="3253"/>
        <v>0</v>
      </c>
      <c r="P1301" s="14">
        <f t="shared" si="3314"/>
        <v>0</v>
      </c>
      <c r="Q1301" s="14">
        <f t="shared" si="3314"/>
        <v>0</v>
      </c>
      <c r="R1301" s="14">
        <f t="shared" si="3315"/>
        <v>0</v>
      </c>
      <c r="S1301" s="14">
        <f t="shared" si="3315"/>
        <v>0</v>
      </c>
      <c r="T1301" s="14">
        <f t="shared" si="3315"/>
        <v>110.72199999999999</v>
      </c>
      <c r="U1301" s="14">
        <f t="shared" si="3316"/>
        <v>0</v>
      </c>
      <c r="V1301" s="14">
        <f t="shared" si="3316"/>
        <v>0</v>
      </c>
      <c r="W1301" s="14">
        <f t="shared" si="3316"/>
        <v>0</v>
      </c>
      <c r="X1301" s="14">
        <f t="shared" si="3316"/>
        <v>0</v>
      </c>
      <c r="Y1301" s="14">
        <f t="shared" si="3316"/>
        <v>0</v>
      </c>
      <c r="Z1301" s="14">
        <f t="shared" si="3316"/>
        <v>0</v>
      </c>
      <c r="AA1301" s="14">
        <f t="shared" si="3316"/>
        <v>0</v>
      </c>
      <c r="AB1301" s="14">
        <f t="shared" si="3316"/>
        <v>0</v>
      </c>
      <c r="AC1301" s="14">
        <f t="shared" si="3316"/>
        <v>0</v>
      </c>
      <c r="AD1301" s="14">
        <f t="shared" si="3316"/>
        <v>0</v>
      </c>
      <c r="AE1301" s="14">
        <f t="shared" si="3316"/>
        <v>0</v>
      </c>
      <c r="AF1301" s="14">
        <f t="shared" si="3225"/>
        <v>396.42199999999997</v>
      </c>
      <c r="AG1301" s="14">
        <f t="shared" si="3226"/>
        <v>0</v>
      </c>
      <c r="AH1301" s="14">
        <f t="shared" si="3227"/>
        <v>0</v>
      </c>
      <c r="AI1301" s="14">
        <f t="shared" si="3316"/>
        <v>0</v>
      </c>
      <c r="AJ1301" s="14">
        <f t="shared" si="3316"/>
        <v>0</v>
      </c>
      <c r="AK1301" s="14">
        <f t="shared" si="3191"/>
        <v>396.42199999999997</v>
      </c>
      <c r="AL1301" s="14">
        <f t="shared" si="3192"/>
        <v>0</v>
      </c>
      <c r="AM1301" s="14">
        <f t="shared" si="3193"/>
        <v>0</v>
      </c>
      <c r="AN1301" s="14">
        <f t="shared" si="3316"/>
        <v>0</v>
      </c>
      <c r="AO1301" s="14">
        <f t="shared" si="3316"/>
        <v>0</v>
      </c>
      <c r="AP1301" s="14">
        <f t="shared" si="3316"/>
        <v>0</v>
      </c>
      <c r="AQ1301" s="14">
        <f t="shared" si="3316"/>
        <v>0</v>
      </c>
      <c r="AR1301" s="14">
        <f t="shared" si="3316"/>
        <v>0</v>
      </c>
      <c r="AS1301" s="14">
        <f t="shared" si="3316"/>
        <v>0</v>
      </c>
      <c r="AT1301" s="14">
        <f t="shared" si="3316"/>
        <v>0</v>
      </c>
      <c r="AU1301" s="14">
        <f t="shared" si="3316"/>
        <v>0</v>
      </c>
      <c r="AV1301" s="14">
        <f t="shared" si="3316"/>
        <v>0</v>
      </c>
      <c r="AW1301" s="14">
        <f t="shared" si="3316"/>
        <v>0</v>
      </c>
      <c r="AX1301" s="14">
        <f t="shared" si="3316"/>
        <v>0</v>
      </c>
      <c r="AY1301" s="14">
        <f t="shared" si="3310"/>
        <v>396.42199999999997</v>
      </c>
      <c r="AZ1301" s="14">
        <f t="shared" si="3311"/>
        <v>0</v>
      </c>
      <c r="BA1301" s="14">
        <f t="shared" si="3312"/>
        <v>0</v>
      </c>
      <c r="BB1301" s="14">
        <f t="shared" si="3316"/>
        <v>0</v>
      </c>
      <c r="BC1301" s="2"/>
    </row>
    <row r="1302" spans="1:55" ht="47.25" x14ac:dyDescent="0.25">
      <c r="A1302" s="8" t="s">
        <v>53</v>
      </c>
      <c r="B1302" s="8" t="s">
        <v>42</v>
      </c>
      <c r="C1302" s="8" t="s">
        <v>9</v>
      </c>
      <c r="D1302" s="8" t="s">
        <v>216</v>
      </c>
      <c r="E1302" s="8"/>
      <c r="F1302" s="13" t="s">
        <v>1217</v>
      </c>
      <c r="G1302" s="14">
        <f t="shared" si="3313"/>
        <v>410</v>
      </c>
      <c r="H1302" s="14">
        <f t="shared" si="3313"/>
        <v>0</v>
      </c>
      <c r="I1302" s="14">
        <f t="shared" si="3313"/>
        <v>0</v>
      </c>
      <c r="J1302" s="14">
        <f t="shared" si="3313"/>
        <v>-124.3</v>
      </c>
      <c r="K1302" s="14">
        <f t="shared" si="3313"/>
        <v>0</v>
      </c>
      <c r="L1302" s="14">
        <f t="shared" si="3313"/>
        <v>0</v>
      </c>
      <c r="M1302" s="14">
        <f t="shared" si="3251"/>
        <v>285.7</v>
      </c>
      <c r="N1302" s="14">
        <f t="shared" si="3252"/>
        <v>0</v>
      </c>
      <c r="O1302" s="14">
        <f t="shared" si="3253"/>
        <v>0</v>
      </c>
      <c r="P1302" s="14">
        <f t="shared" si="3314"/>
        <v>0</v>
      </c>
      <c r="Q1302" s="14">
        <f t="shared" si="3314"/>
        <v>0</v>
      </c>
      <c r="R1302" s="14">
        <f t="shared" si="3315"/>
        <v>0</v>
      </c>
      <c r="S1302" s="14">
        <f t="shared" si="3315"/>
        <v>0</v>
      </c>
      <c r="T1302" s="14">
        <f t="shared" si="3315"/>
        <v>110.72199999999999</v>
      </c>
      <c r="U1302" s="14">
        <f t="shared" si="3316"/>
        <v>0</v>
      </c>
      <c r="V1302" s="14">
        <f t="shared" si="3316"/>
        <v>0</v>
      </c>
      <c r="W1302" s="14">
        <f t="shared" si="3316"/>
        <v>0</v>
      </c>
      <c r="X1302" s="14">
        <f t="shared" si="3316"/>
        <v>0</v>
      </c>
      <c r="Y1302" s="14">
        <f t="shared" si="3316"/>
        <v>0</v>
      </c>
      <c r="Z1302" s="14">
        <f t="shared" si="3316"/>
        <v>0</v>
      </c>
      <c r="AA1302" s="14">
        <f t="shared" si="3316"/>
        <v>0</v>
      </c>
      <c r="AB1302" s="14">
        <f t="shared" si="3316"/>
        <v>0</v>
      </c>
      <c r="AC1302" s="14">
        <f t="shared" si="3316"/>
        <v>0</v>
      </c>
      <c r="AD1302" s="14">
        <f t="shared" si="3316"/>
        <v>0</v>
      </c>
      <c r="AE1302" s="14">
        <f t="shared" si="3316"/>
        <v>0</v>
      </c>
      <c r="AF1302" s="14">
        <f t="shared" si="3225"/>
        <v>396.42199999999997</v>
      </c>
      <c r="AG1302" s="14">
        <f t="shared" si="3226"/>
        <v>0</v>
      </c>
      <c r="AH1302" s="14">
        <f t="shared" si="3227"/>
        <v>0</v>
      </c>
      <c r="AI1302" s="14">
        <f t="shared" si="3316"/>
        <v>0</v>
      </c>
      <c r="AJ1302" s="14">
        <f t="shared" si="3316"/>
        <v>0</v>
      </c>
      <c r="AK1302" s="14">
        <f t="shared" si="3191"/>
        <v>396.42199999999997</v>
      </c>
      <c r="AL1302" s="14">
        <f t="shared" si="3192"/>
        <v>0</v>
      </c>
      <c r="AM1302" s="14">
        <f t="shared" si="3193"/>
        <v>0</v>
      </c>
      <c r="AN1302" s="14">
        <f t="shared" si="3316"/>
        <v>0</v>
      </c>
      <c r="AO1302" s="14">
        <f t="shared" si="3316"/>
        <v>0</v>
      </c>
      <c r="AP1302" s="14">
        <f t="shared" si="3316"/>
        <v>0</v>
      </c>
      <c r="AQ1302" s="14">
        <f t="shared" si="3316"/>
        <v>0</v>
      </c>
      <c r="AR1302" s="14">
        <f t="shared" si="3316"/>
        <v>0</v>
      </c>
      <c r="AS1302" s="14">
        <f t="shared" si="3316"/>
        <v>0</v>
      </c>
      <c r="AT1302" s="14">
        <f t="shared" si="3316"/>
        <v>0</v>
      </c>
      <c r="AU1302" s="14">
        <f t="shared" si="3316"/>
        <v>0</v>
      </c>
      <c r="AV1302" s="14">
        <f t="shared" si="3316"/>
        <v>0</v>
      </c>
      <c r="AW1302" s="14">
        <f t="shared" si="3316"/>
        <v>0</v>
      </c>
      <c r="AX1302" s="14">
        <f t="shared" si="3316"/>
        <v>0</v>
      </c>
      <c r="AY1302" s="14">
        <f t="shared" si="3310"/>
        <v>396.42199999999997</v>
      </c>
      <c r="AZ1302" s="14">
        <f t="shared" si="3311"/>
        <v>0</v>
      </c>
      <c r="BA1302" s="14">
        <f t="shared" si="3312"/>
        <v>0</v>
      </c>
      <c r="BB1302" s="14">
        <f t="shared" si="3316"/>
        <v>0</v>
      </c>
      <c r="BC1302" s="2"/>
    </row>
    <row r="1303" spans="1:55" ht="31.5" customHeight="1" x14ac:dyDescent="0.25">
      <c r="A1303" s="8" t="s">
        <v>53</v>
      </c>
      <c r="B1303" s="8" t="s">
        <v>42</v>
      </c>
      <c r="C1303" s="8" t="s">
        <v>9</v>
      </c>
      <c r="D1303" s="8" t="s">
        <v>216</v>
      </c>
      <c r="E1303" s="43" t="s">
        <v>150</v>
      </c>
      <c r="F1303" s="24" t="s">
        <v>469</v>
      </c>
      <c r="G1303" s="14">
        <f t="shared" si="3313"/>
        <v>410</v>
      </c>
      <c r="H1303" s="14">
        <f t="shared" si="3313"/>
        <v>0</v>
      </c>
      <c r="I1303" s="14">
        <f t="shared" si="3313"/>
        <v>0</v>
      </c>
      <c r="J1303" s="14">
        <f t="shared" si="3313"/>
        <v>-124.3</v>
      </c>
      <c r="K1303" s="14">
        <f t="shared" si="3313"/>
        <v>0</v>
      </c>
      <c r="L1303" s="14">
        <f t="shared" si="3313"/>
        <v>0</v>
      </c>
      <c r="M1303" s="14">
        <f t="shared" si="3251"/>
        <v>285.7</v>
      </c>
      <c r="N1303" s="14">
        <f t="shared" si="3252"/>
        <v>0</v>
      </c>
      <c r="O1303" s="14">
        <f t="shared" si="3253"/>
        <v>0</v>
      </c>
      <c r="P1303" s="14">
        <f t="shared" si="3314"/>
        <v>0</v>
      </c>
      <c r="Q1303" s="14">
        <f t="shared" si="3314"/>
        <v>0</v>
      </c>
      <c r="R1303" s="14">
        <f t="shared" si="3315"/>
        <v>0</v>
      </c>
      <c r="S1303" s="14">
        <f t="shared" si="3315"/>
        <v>0</v>
      </c>
      <c r="T1303" s="14">
        <f t="shared" si="3315"/>
        <v>110.72199999999999</v>
      </c>
      <c r="U1303" s="14">
        <f t="shared" si="3316"/>
        <v>0</v>
      </c>
      <c r="V1303" s="14">
        <f t="shared" si="3316"/>
        <v>0</v>
      </c>
      <c r="W1303" s="14">
        <f t="shared" si="3316"/>
        <v>0</v>
      </c>
      <c r="X1303" s="14">
        <f t="shared" si="3316"/>
        <v>0</v>
      </c>
      <c r="Y1303" s="14">
        <f t="shared" si="3316"/>
        <v>0</v>
      </c>
      <c r="Z1303" s="14">
        <f t="shared" si="3316"/>
        <v>0</v>
      </c>
      <c r="AA1303" s="14">
        <f t="shared" si="3316"/>
        <v>0</v>
      </c>
      <c r="AB1303" s="14">
        <f t="shared" si="3316"/>
        <v>0</v>
      </c>
      <c r="AC1303" s="14">
        <f t="shared" si="3316"/>
        <v>0</v>
      </c>
      <c r="AD1303" s="14">
        <f t="shared" si="3316"/>
        <v>0</v>
      </c>
      <c r="AE1303" s="14">
        <f t="shared" si="3316"/>
        <v>0</v>
      </c>
      <c r="AF1303" s="14">
        <f t="shared" si="3225"/>
        <v>396.42199999999997</v>
      </c>
      <c r="AG1303" s="14">
        <f t="shared" si="3226"/>
        <v>0</v>
      </c>
      <c r="AH1303" s="14">
        <f t="shared" si="3227"/>
        <v>0</v>
      </c>
      <c r="AI1303" s="14">
        <f t="shared" si="3316"/>
        <v>0</v>
      </c>
      <c r="AJ1303" s="14">
        <f t="shared" si="3316"/>
        <v>0</v>
      </c>
      <c r="AK1303" s="14">
        <f t="shared" si="3191"/>
        <v>396.42199999999997</v>
      </c>
      <c r="AL1303" s="14">
        <f t="shared" si="3192"/>
        <v>0</v>
      </c>
      <c r="AM1303" s="14">
        <f t="shared" si="3193"/>
        <v>0</v>
      </c>
      <c r="AN1303" s="14">
        <f t="shared" si="3316"/>
        <v>0</v>
      </c>
      <c r="AO1303" s="14">
        <f t="shared" si="3316"/>
        <v>0</v>
      </c>
      <c r="AP1303" s="14">
        <f t="shared" si="3316"/>
        <v>0</v>
      </c>
      <c r="AQ1303" s="14">
        <f t="shared" si="3316"/>
        <v>0</v>
      </c>
      <c r="AR1303" s="14">
        <f t="shared" si="3316"/>
        <v>0</v>
      </c>
      <c r="AS1303" s="14">
        <f t="shared" si="3316"/>
        <v>0</v>
      </c>
      <c r="AT1303" s="14">
        <f t="shared" si="3316"/>
        <v>0</v>
      </c>
      <c r="AU1303" s="14">
        <f t="shared" si="3316"/>
        <v>0</v>
      </c>
      <c r="AV1303" s="14">
        <f t="shared" si="3316"/>
        <v>0</v>
      </c>
      <c r="AW1303" s="14">
        <f t="shared" si="3316"/>
        <v>0</v>
      </c>
      <c r="AX1303" s="14">
        <f t="shared" si="3316"/>
        <v>0</v>
      </c>
      <c r="AY1303" s="14">
        <f t="shared" si="3310"/>
        <v>396.42199999999997</v>
      </c>
      <c r="AZ1303" s="14">
        <f t="shared" si="3311"/>
        <v>0</v>
      </c>
      <c r="BA1303" s="14">
        <f t="shared" si="3312"/>
        <v>0</v>
      </c>
      <c r="BB1303" s="14">
        <f t="shared" si="3316"/>
        <v>0</v>
      </c>
      <c r="BC1303" s="2"/>
    </row>
    <row r="1304" spans="1:55" ht="31.5" customHeight="1" x14ac:dyDescent="0.25">
      <c r="A1304" s="8" t="s">
        <v>53</v>
      </c>
      <c r="B1304" s="8" t="s">
        <v>42</v>
      </c>
      <c r="C1304" s="8" t="s">
        <v>9</v>
      </c>
      <c r="D1304" s="8" t="s">
        <v>216</v>
      </c>
      <c r="E1304" s="8" t="s">
        <v>1071</v>
      </c>
      <c r="F1304" s="24" t="s">
        <v>470</v>
      </c>
      <c r="G1304" s="14">
        <v>410</v>
      </c>
      <c r="H1304" s="14"/>
      <c r="I1304" s="14"/>
      <c r="J1304" s="14">
        <v>-124.3</v>
      </c>
      <c r="K1304" s="14"/>
      <c r="L1304" s="14"/>
      <c r="M1304" s="14">
        <f t="shared" si="3251"/>
        <v>285.7</v>
      </c>
      <c r="N1304" s="14">
        <f t="shared" si="3252"/>
        <v>0</v>
      </c>
      <c r="O1304" s="14">
        <f t="shared" si="3253"/>
        <v>0</v>
      </c>
      <c r="P1304" s="14"/>
      <c r="Q1304" s="14"/>
      <c r="R1304" s="14"/>
      <c r="S1304" s="14"/>
      <c r="T1304" s="14">
        <v>110.72199999999999</v>
      </c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>
        <f t="shared" si="3225"/>
        <v>396.42199999999997</v>
      </c>
      <c r="AG1304" s="14">
        <f t="shared" si="3226"/>
        <v>0</v>
      </c>
      <c r="AH1304" s="14">
        <f t="shared" si="3227"/>
        <v>0</v>
      </c>
      <c r="AI1304" s="14"/>
      <c r="AJ1304" s="14"/>
      <c r="AK1304" s="14">
        <f t="shared" si="3191"/>
        <v>396.42199999999997</v>
      </c>
      <c r="AL1304" s="14">
        <f t="shared" si="3192"/>
        <v>0</v>
      </c>
      <c r="AM1304" s="14">
        <f t="shared" si="3193"/>
        <v>0</v>
      </c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>
        <f t="shared" si="3310"/>
        <v>396.42199999999997</v>
      </c>
      <c r="AZ1304" s="14">
        <f t="shared" si="3311"/>
        <v>0</v>
      </c>
      <c r="BA1304" s="14">
        <f t="shared" si="3312"/>
        <v>0</v>
      </c>
      <c r="BB1304" s="14"/>
      <c r="BC1304" s="2"/>
    </row>
    <row r="1305" spans="1:55" ht="31.5" customHeight="1" x14ac:dyDescent="0.25">
      <c r="A1305" s="8" t="s">
        <v>53</v>
      </c>
      <c r="B1305" s="8" t="s">
        <v>42</v>
      </c>
      <c r="C1305" s="8" t="s">
        <v>9</v>
      </c>
      <c r="D1305" s="8" t="s">
        <v>200</v>
      </c>
      <c r="E1305" s="8"/>
      <c r="F1305" s="24" t="s">
        <v>662</v>
      </c>
      <c r="G1305" s="14"/>
      <c r="H1305" s="14"/>
      <c r="I1305" s="14"/>
      <c r="J1305" s="14"/>
      <c r="K1305" s="14"/>
      <c r="L1305" s="14"/>
      <c r="M1305" s="14">
        <f>M1306</f>
        <v>0</v>
      </c>
      <c r="N1305" s="14">
        <f t="shared" ref="N1305:BB1307" si="3317">N1306</f>
        <v>0</v>
      </c>
      <c r="O1305" s="14">
        <f t="shared" si="3317"/>
        <v>0</v>
      </c>
      <c r="P1305" s="14">
        <f t="shared" si="3317"/>
        <v>0</v>
      </c>
      <c r="Q1305" s="14">
        <f t="shared" si="3317"/>
        <v>0</v>
      </c>
      <c r="R1305" s="14">
        <f t="shared" si="3317"/>
        <v>46.975000000000001</v>
      </c>
      <c r="S1305" s="14">
        <f t="shared" si="3317"/>
        <v>0</v>
      </c>
      <c r="T1305" s="14">
        <f t="shared" si="3317"/>
        <v>0</v>
      </c>
      <c r="U1305" s="14">
        <f t="shared" si="3317"/>
        <v>0</v>
      </c>
      <c r="V1305" s="14">
        <f t="shared" si="3317"/>
        <v>0</v>
      </c>
      <c r="W1305" s="14">
        <f t="shared" si="3317"/>
        <v>0</v>
      </c>
      <c r="X1305" s="14">
        <f t="shared" si="3317"/>
        <v>0</v>
      </c>
      <c r="Y1305" s="14">
        <f t="shared" si="3317"/>
        <v>0</v>
      </c>
      <c r="Z1305" s="14">
        <f t="shared" si="3317"/>
        <v>0</v>
      </c>
      <c r="AA1305" s="14">
        <f t="shared" si="3317"/>
        <v>0</v>
      </c>
      <c r="AB1305" s="14">
        <f t="shared" si="3317"/>
        <v>0</v>
      </c>
      <c r="AC1305" s="14">
        <f t="shared" si="3317"/>
        <v>0</v>
      </c>
      <c r="AD1305" s="14">
        <f t="shared" si="3317"/>
        <v>0</v>
      </c>
      <c r="AE1305" s="14">
        <f t="shared" si="3317"/>
        <v>0</v>
      </c>
      <c r="AF1305" s="14">
        <f t="shared" si="3225"/>
        <v>46.975000000000001</v>
      </c>
      <c r="AG1305" s="14">
        <f t="shared" si="3226"/>
        <v>0</v>
      </c>
      <c r="AH1305" s="14">
        <f t="shared" si="3227"/>
        <v>0</v>
      </c>
      <c r="AI1305" s="14">
        <f t="shared" si="3317"/>
        <v>0</v>
      </c>
      <c r="AJ1305" s="14">
        <f t="shared" si="3317"/>
        <v>0</v>
      </c>
      <c r="AK1305" s="14">
        <f t="shared" si="3191"/>
        <v>46.975000000000001</v>
      </c>
      <c r="AL1305" s="14">
        <f t="shared" si="3192"/>
        <v>0</v>
      </c>
      <c r="AM1305" s="14">
        <f t="shared" si="3193"/>
        <v>0</v>
      </c>
      <c r="AN1305" s="14">
        <f t="shared" si="3317"/>
        <v>0</v>
      </c>
      <c r="AO1305" s="14">
        <f t="shared" si="3317"/>
        <v>0</v>
      </c>
      <c r="AP1305" s="14">
        <f t="shared" si="3317"/>
        <v>0</v>
      </c>
      <c r="AQ1305" s="14">
        <f t="shared" si="3317"/>
        <v>0</v>
      </c>
      <c r="AR1305" s="14">
        <f t="shared" si="3317"/>
        <v>0</v>
      </c>
      <c r="AS1305" s="14">
        <f t="shared" si="3317"/>
        <v>0</v>
      </c>
      <c r="AT1305" s="14">
        <f t="shared" si="3317"/>
        <v>0</v>
      </c>
      <c r="AU1305" s="14">
        <f t="shared" si="3317"/>
        <v>0</v>
      </c>
      <c r="AV1305" s="14">
        <f t="shared" si="3317"/>
        <v>0</v>
      </c>
      <c r="AW1305" s="14">
        <f t="shared" si="3317"/>
        <v>0</v>
      </c>
      <c r="AX1305" s="14">
        <f t="shared" si="3317"/>
        <v>0</v>
      </c>
      <c r="AY1305" s="14">
        <f t="shared" si="3310"/>
        <v>46.975000000000001</v>
      </c>
      <c r="AZ1305" s="14">
        <f t="shared" si="3311"/>
        <v>0</v>
      </c>
      <c r="BA1305" s="14">
        <f t="shared" si="3312"/>
        <v>0</v>
      </c>
      <c r="BB1305" s="14">
        <f t="shared" si="3317"/>
        <v>0</v>
      </c>
      <c r="BC1305" s="2"/>
    </row>
    <row r="1306" spans="1:55" ht="31.5" customHeight="1" x14ac:dyDescent="0.25">
      <c r="A1306" s="8" t="s">
        <v>53</v>
      </c>
      <c r="B1306" s="8" t="s">
        <v>42</v>
      </c>
      <c r="C1306" s="8" t="s">
        <v>9</v>
      </c>
      <c r="D1306" s="8" t="s">
        <v>307</v>
      </c>
      <c r="E1306" s="8"/>
      <c r="F1306" s="34" t="s">
        <v>850</v>
      </c>
      <c r="G1306" s="14"/>
      <c r="H1306" s="14"/>
      <c r="I1306" s="14"/>
      <c r="J1306" s="14"/>
      <c r="K1306" s="14"/>
      <c r="L1306" s="14"/>
      <c r="M1306" s="14">
        <f>M1307</f>
        <v>0</v>
      </c>
      <c r="N1306" s="14">
        <f t="shared" si="3317"/>
        <v>0</v>
      </c>
      <c r="O1306" s="14">
        <f t="shared" si="3317"/>
        <v>0</v>
      </c>
      <c r="P1306" s="14">
        <f t="shared" si="3317"/>
        <v>0</v>
      </c>
      <c r="Q1306" s="14">
        <f t="shared" si="3317"/>
        <v>0</v>
      </c>
      <c r="R1306" s="14">
        <f t="shared" si="3317"/>
        <v>46.975000000000001</v>
      </c>
      <c r="S1306" s="14">
        <f t="shared" si="3317"/>
        <v>0</v>
      </c>
      <c r="T1306" s="14">
        <f t="shared" si="3317"/>
        <v>0</v>
      </c>
      <c r="U1306" s="14">
        <f t="shared" si="3317"/>
        <v>0</v>
      </c>
      <c r="V1306" s="14">
        <f t="shared" si="3317"/>
        <v>0</v>
      </c>
      <c r="W1306" s="14">
        <f t="shared" si="3317"/>
        <v>0</v>
      </c>
      <c r="X1306" s="14">
        <f t="shared" si="3317"/>
        <v>0</v>
      </c>
      <c r="Y1306" s="14">
        <f t="shared" si="3317"/>
        <v>0</v>
      </c>
      <c r="Z1306" s="14">
        <f t="shared" si="3317"/>
        <v>0</v>
      </c>
      <c r="AA1306" s="14">
        <f t="shared" si="3317"/>
        <v>0</v>
      </c>
      <c r="AB1306" s="14">
        <f t="shared" si="3317"/>
        <v>0</v>
      </c>
      <c r="AC1306" s="14">
        <f t="shared" si="3317"/>
        <v>0</v>
      </c>
      <c r="AD1306" s="14">
        <f t="shared" si="3317"/>
        <v>0</v>
      </c>
      <c r="AE1306" s="14">
        <f t="shared" si="3317"/>
        <v>0</v>
      </c>
      <c r="AF1306" s="14">
        <f t="shared" si="3225"/>
        <v>46.975000000000001</v>
      </c>
      <c r="AG1306" s="14">
        <f t="shared" si="3226"/>
        <v>0</v>
      </c>
      <c r="AH1306" s="14">
        <f t="shared" si="3227"/>
        <v>0</v>
      </c>
      <c r="AI1306" s="14">
        <f t="shared" si="3317"/>
        <v>0</v>
      </c>
      <c r="AJ1306" s="14">
        <f t="shared" si="3317"/>
        <v>0</v>
      </c>
      <c r="AK1306" s="14">
        <f t="shared" si="3191"/>
        <v>46.975000000000001</v>
      </c>
      <c r="AL1306" s="14">
        <f t="shared" si="3192"/>
        <v>0</v>
      </c>
      <c r="AM1306" s="14">
        <f t="shared" si="3193"/>
        <v>0</v>
      </c>
      <c r="AN1306" s="14">
        <f t="shared" si="3317"/>
        <v>0</v>
      </c>
      <c r="AO1306" s="14">
        <f t="shared" si="3317"/>
        <v>0</v>
      </c>
      <c r="AP1306" s="14">
        <f t="shared" si="3317"/>
        <v>0</v>
      </c>
      <c r="AQ1306" s="14">
        <f t="shared" si="3317"/>
        <v>0</v>
      </c>
      <c r="AR1306" s="14">
        <f t="shared" si="3317"/>
        <v>0</v>
      </c>
      <c r="AS1306" s="14">
        <f t="shared" si="3317"/>
        <v>0</v>
      </c>
      <c r="AT1306" s="14">
        <f t="shared" si="3317"/>
        <v>0</v>
      </c>
      <c r="AU1306" s="14">
        <f t="shared" si="3317"/>
        <v>0</v>
      </c>
      <c r="AV1306" s="14">
        <f t="shared" si="3317"/>
        <v>0</v>
      </c>
      <c r="AW1306" s="14">
        <f t="shared" si="3317"/>
        <v>0</v>
      </c>
      <c r="AX1306" s="14">
        <f t="shared" si="3317"/>
        <v>0</v>
      </c>
      <c r="AY1306" s="14">
        <f t="shared" si="3310"/>
        <v>46.975000000000001</v>
      </c>
      <c r="AZ1306" s="14">
        <f t="shared" si="3311"/>
        <v>0</v>
      </c>
      <c r="BA1306" s="14">
        <f t="shared" si="3312"/>
        <v>0</v>
      </c>
      <c r="BB1306" s="14">
        <f t="shared" si="3317"/>
        <v>0</v>
      </c>
      <c r="BC1306" s="2"/>
    </row>
    <row r="1307" spans="1:55" ht="31.5" customHeight="1" x14ac:dyDescent="0.25">
      <c r="A1307" s="8" t="s">
        <v>53</v>
      </c>
      <c r="B1307" s="8" t="s">
        <v>42</v>
      </c>
      <c r="C1307" s="8" t="s">
        <v>9</v>
      </c>
      <c r="D1307" s="8" t="s">
        <v>307</v>
      </c>
      <c r="E1307" s="43" t="s">
        <v>150</v>
      </c>
      <c r="F1307" s="24" t="s">
        <v>469</v>
      </c>
      <c r="G1307" s="14"/>
      <c r="H1307" s="14"/>
      <c r="I1307" s="14"/>
      <c r="J1307" s="14"/>
      <c r="K1307" s="14"/>
      <c r="L1307" s="14"/>
      <c r="M1307" s="14">
        <f>M1308</f>
        <v>0</v>
      </c>
      <c r="N1307" s="14">
        <f t="shared" si="3317"/>
        <v>0</v>
      </c>
      <c r="O1307" s="14">
        <f t="shared" si="3317"/>
        <v>0</v>
      </c>
      <c r="P1307" s="14">
        <f t="shared" si="3317"/>
        <v>0</v>
      </c>
      <c r="Q1307" s="14">
        <f t="shared" si="3317"/>
        <v>0</v>
      </c>
      <c r="R1307" s="14">
        <f t="shared" si="3317"/>
        <v>46.975000000000001</v>
      </c>
      <c r="S1307" s="14">
        <f t="shared" si="3317"/>
        <v>0</v>
      </c>
      <c r="T1307" s="14">
        <f t="shared" si="3317"/>
        <v>0</v>
      </c>
      <c r="U1307" s="14">
        <f t="shared" si="3317"/>
        <v>0</v>
      </c>
      <c r="V1307" s="14">
        <f t="shared" si="3317"/>
        <v>0</v>
      </c>
      <c r="W1307" s="14">
        <f t="shared" si="3317"/>
        <v>0</v>
      </c>
      <c r="X1307" s="14">
        <f t="shared" si="3317"/>
        <v>0</v>
      </c>
      <c r="Y1307" s="14">
        <f t="shared" si="3317"/>
        <v>0</v>
      </c>
      <c r="Z1307" s="14">
        <f t="shared" si="3317"/>
        <v>0</v>
      </c>
      <c r="AA1307" s="14">
        <f t="shared" si="3317"/>
        <v>0</v>
      </c>
      <c r="AB1307" s="14">
        <f t="shared" si="3317"/>
        <v>0</v>
      </c>
      <c r="AC1307" s="14">
        <f t="shared" si="3317"/>
        <v>0</v>
      </c>
      <c r="AD1307" s="14">
        <f t="shared" si="3317"/>
        <v>0</v>
      </c>
      <c r="AE1307" s="14">
        <f t="shared" si="3317"/>
        <v>0</v>
      </c>
      <c r="AF1307" s="14">
        <f t="shared" si="3225"/>
        <v>46.975000000000001</v>
      </c>
      <c r="AG1307" s="14">
        <f t="shared" si="3226"/>
        <v>0</v>
      </c>
      <c r="AH1307" s="14">
        <f t="shared" si="3227"/>
        <v>0</v>
      </c>
      <c r="AI1307" s="14">
        <f t="shared" si="3317"/>
        <v>0</v>
      </c>
      <c r="AJ1307" s="14">
        <f t="shared" si="3317"/>
        <v>0</v>
      </c>
      <c r="AK1307" s="14">
        <f t="shared" ref="AK1307:AK1370" si="3318">AF1307+AI1307</f>
        <v>46.975000000000001</v>
      </c>
      <c r="AL1307" s="14">
        <f t="shared" ref="AL1307:AL1370" si="3319">AG1307+AJ1307</f>
        <v>0</v>
      </c>
      <c r="AM1307" s="14">
        <f t="shared" ref="AM1307:AM1370" si="3320">AH1307</f>
        <v>0</v>
      </c>
      <c r="AN1307" s="14">
        <f t="shared" si="3317"/>
        <v>0</v>
      </c>
      <c r="AO1307" s="14">
        <f t="shared" si="3317"/>
        <v>0</v>
      </c>
      <c r="AP1307" s="14">
        <f t="shared" si="3317"/>
        <v>0</v>
      </c>
      <c r="AQ1307" s="14">
        <f t="shared" si="3317"/>
        <v>0</v>
      </c>
      <c r="AR1307" s="14">
        <f t="shared" si="3317"/>
        <v>0</v>
      </c>
      <c r="AS1307" s="14">
        <f t="shared" si="3317"/>
        <v>0</v>
      </c>
      <c r="AT1307" s="14">
        <f t="shared" si="3317"/>
        <v>0</v>
      </c>
      <c r="AU1307" s="14">
        <f t="shared" si="3317"/>
        <v>0</v>
      </c>
      <c r="AV1307" s="14">
        <f t="shared" si="3317"/>
        <v>0</v>
      </c>
      <c r="AW1307" s="14">
        <f t="shared" si="3317"/>
        <v>0</v>
      </c>
      <c r="AX1307" s="14">
        <f t="shared" si="3317"/>
        <v>0</v>
      </c>
      <c r="AY1307" s="14">
        <f t="shared" si="3310"/>
        <v>46.975000000000001</v>
      </c>
      <c r="AZ1307" s="14">
        <f t="shared" si="3311"/>
        <v>0</v>
      </c>
      <c r="BA1307" s="14">
        <f t="shared" si="3312"/>
        <v>0</v>
      </c>
      <c r="BB1307" s="14">
        <f t="shared" si="3317"/>
        <v>0</v>
      </c>
      <c r="BC1307" s="2"/>
    </row>
    <row r="1308" spans="1:55" ht="31.5" customHeight="1" x14ac:dyDescent="0.25">
      <c r="A1308" s="8" t="s">
        <v>53</v>
      </c>
      <c r="B1308" s="8" t="s">
        <v>42</v>
      </c>
      <c r="C1308" s="8" t="s">
        <v>9</v>
      </c>
      <c r="D1308" s="8" t="s">
        <v>307</v>
      </c>
      <c r="E1308" s="8" t="s">
        <v>1071</v>
      </c>
      <c r="F1308" s="24" t="s">
        <v>470</v>
      </c>
      <c r="G1308" s="14"/>
      <c r="H1308" s="14"/>
      <c r="I1308" s="14"/>
      <c r="J1308" s="14"/>
      <c r="K1308" s="14"/>
      <c r="L1308" s="14"/>
      <c r="M1308" s="14">
        <v>0</v>
      </c>
      <c r="N1308" s="14">
        <v>0</v>
      </c>
      <c r="O1308" s="14">
        <v>0</v>
      </c>
      <c r="P1308" s="14"/>
      <c r="Q1308" s="14"/>
      <c r="R1308" s="14">
        <v>46.975000000000001</v>
      </c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>
        <f t="shared" si="3225"/>
        <v>46.975000000000001</v>
      </c>
      <c r="AG1308" s="14">
        <f t="shared" si="3226"/>
        <v>0</v>
      </c>
      <c r="AH1308" s="14">
        <f t="shared" si="3227"/>
        <v>0</v>
      </c>
      <c r="AI1308" s="14"/>
      <c r="AJ1308" s="14"/>
      <c r="AK1308" s="14">
        <f t="shared" si="3318"/>
        <v>46.975000000000001</v>
      </c>
      <c r="AL1308" s="14">
        <f t="shared" si="3319"/>
        <v>0</v>
      </c>
      <c r="AM1308" s="14">
        <f t="shared" si="3320"/>
        <v>0</v>
      </c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>
        <f t="shared" si="3310"/>
        <v>46.975000000000001</v>
      </c>
      <c r="AZ1308" s="14">
        <f t="shared" si="3311"/>
        <v>0</v>
      </c>
      <c r="BA1308" s="14">
        <f t="shared" si="3312"/>
        <v>0</v>
      </c>
      <c r="BB1308" s="14"/>
      <c r="BC1308" s="2"/>
    </row>
    <row r="1309" spans="1:55" ht="15.75" customHeight="1" x14ac:dyDescent="0.25">
      <c r="A1309" s="10" t="s">
        <v>53</v>
      </c>
      <c r="B1309" s="10" t="s">
        <v>20</v>
      </c>
      <c r="C1309" s="10"/>
      <c r="D1309" s="10"/>
      <c r="E1309" s="10"/>
      <c r="F1309" s="5" t="s">
        <v>58</v>
      </c>
      <c r="G1309" s="15">
        <f t="shared" ref="G1309:L1314" si="3321">G1310</f>
        <v>1877.5</v>
      </c>
      <c r="H1309" s="15">
        <f t="shared" si="3321"/>
        <v>1877.5</v>
      </c>
      <c r="I1309" s="15">
        <f t="shared" si="3321"/>
        <v>1877.5</v>
      </c>
      <c r="J1309" s="15">
        <f t="shared" si="3321"/>
        <v>0</v>
      </c>
      <c r="K1309" s="15">
        <f t="shared" si="3321"/>
        <v>0</v>
      </c>
      <c r="L1309" s="15">
        <f t="shared" si="3321"/>
        <v>0</v>
      </c>
      <c r="M1309" s="15">
        <f t="shared" si="3251"/>
        <v>1877.5</v>
      </c>
      <c r="N1309" s="15">
        <f t="shared" si="3252"/>
        <v>1877.5</v>
      </c>
      <c r="O1309" s="15">
        <f t="shared" si="3253"/>
        <v>1877.5</v>
      </c>
      <c r="P1309" s="15">
        <f t="shared" ref="P1309:Q1314" si="3322">P1310</f>
        <v>0</v>
      </c>
      <c r="Q1309" s="15">
        <f t="shared" si="3322"/>
        <v>0</v>
      </c>
      <c r="R1309" s="15">
        <f t="shared" ref="R1309:T1314" si="3323">R1310</f>
        <v>0</v>
      </c>
      <c r="S1309" s="15">
        <f t="shared" si="3323"/>
        <v>0</v>
      </c>
      <c r="T1309" s="15">
        <f t="shared" si="3323"/>
        <v>0</v>
      </c>
      <c r="U1309" s="15">
        <f t="shared" ref="U1309:BB1314" si="3324">U1310</f>
        <v>0</v>
      </c>
      <c r="V1309" s="15">
        <f t="shared" si="3324"/>
        <v>0</v>
      </c>
      <c r="W1309" s="15">
        <f t="shared" si="3324"/>
        <v>0</v>
      </c>
      <c r="X1309" s="15">
        <f t="shared" si="3324"/>
        <v>0</v>
      </c>
      <c r="Y1309" s="15">
        <f t="shared" si="3324"/>
        <v>0</v>
      </c>
      <c r="Z1309" s="15">
        <f t="shared" si="3324"/>
        <v>0</v>
      </c>
      <c r="AA1309" s="15">
        <f t="shared" si="3324"/>
        <v>0</v>
      </c>
      <c r="AB1309" s="15">
        <f t="shared" si="3324"/>
        <v>0</v>
      </c>
      <c r="AC1309" s="15">
        <f t="shared" si="3324"/>
        <v>0</v>
      </c>
      <c r="AD1309" s="15">
        <f t="shared" si="3324"/>
        <v>0</v>
      </c>
      <c r="AE1309" s="15">
        <f t="shared" si="3324"/>
        <v>0</v>
      </c>
      <c r="AF1309" s="14">
        <f t="shared" si="3225"/>
        <v>1877.5</v>
      </c>
      <c r="AG1309" s="14">
        <f t="shared" si="3226"/>
        <v>1877.5</v>
      </c>
      <c r="AH1309" s="14">
        <f t="shared" si="3227"/>
        <v>1877.5</v>
      </c>
      <c r="AI1309" s="15">
        <f t="shared" si="3324"/>
        <v>0</v>
      </c>
      <c r="AJ1309" s="15">
        <f t="shared" si="3324"/>
        <v>0</v>
      </c>
      <c r="AK1309" s="15">
        <f t="shared" si="3318"/>
        <v>1877.5</v>
      </c>
      <c r="AL1309" s="15">
        <f t="shared" si="3319"/>
        <v>1877.5</v>
      </c>
      <c r="AM1309" s="15">
        <f t="shared" si="3320"/>
        <v>1877.5</v>
      </c>
      <c r="AN1309" s="15">
        <f t="shared" si="3324"/>
        <v>0</v>
      </c>
      <c r="AO1309" s="15">
        <f t="shared" si="3324"/>
        <v>0</v>
      </c>
      <c r="AP1309" s="15">
        <f t="shared" si="3324"/>
        <v>-85.1</v>
      </c>
      <c r="AQ1309" s="15">
        <f t="shared" si="3324"/>
        <v>0</v>
      </c>
      <c r="AR1309" s="15">
        <f t="shared" si="3324"/>
        <v>0</v>
      </c>
      <c r="AS1309" s="15">
        <f t="shared" si="3324"/>
        <v>0</v>
      </c>
      <c r="AT1309" s="15">
        <f t="shared" si="3324"/>
        <v>0</v>
      </c>
      <c r="AU1309" s="15">
        <f t="shared" si="3324"/>
        <v>0</v>
      </c>
      <c r="AV1309" s="15">
        <f t="shared" si="3324"/>
        <v>0</v>
      </c>
      <c r="AW1309" s="15">
        <f t="shared" si="3324"/>
        <v>0</v>
      </c>
      <c r="AX1309" s="15">
        <f t="shared" si="3324"/>
        <v>0</v>
      </c>
      <c r="AY1309" s="15">
        <f t="shared" si="3310"/>
        <v>1792.4</v>
      </c>
      <c r="AZ1309" s="15">
        <f t="shared" si="3311"/>
        <v>1877.5</v>
      </c>
      <c r="BA1309" s="15">
        <f t="shared" si="3312"/>
        <v>1877.5</v>
      </c>
      <c r="BB1309" s="15">
        <f t="shared" si="3324"/>
        <v>0</v>
      </c>
      <c r="BC1309" s="2"/>
    </row>
    <row r="1310" spans="1:55" ht="15.75" customHeight="1" x14ac:dyDescent="0.25">
      <c r="A1310" s="11" t="s">
        <v>53</v>
      </c>
      <c r="B1310" s="11" t="s">
        <v>20</v>
      </c>
      <c r="C1310" s="11" t="s">
        <v>39</v>
      </c>
      <c r="D1310" s="11"/>
      <c r="E1310" s="11"/>
      <c r="F1310" s="7" t="s">
        <v>66</v>
      </c>
      <c r="G1310" s="16">
        <f t="shared" si="3321"/>
        <v>1877.5</v>
      </c>
      <c r="H1310" s="16">
        <f t="shared" si="3321"/>
        <v>1877.5</v>
      </c>
      <c r="I1310" s="16">
        <f t="shared" si="3321"/>
        <v>1877.5</v>
      </c>
      <c r="J1310" s="16">
        <f t="shared" si="3321"/>
        <v>0</v>
      </c>
      <c r="K1310" s="16">
        <f t="shared" si="3321"/>
        <v>0</v>
      </c>
      <c r="L1310" s="16">
        <f t="shared" si="3321"/>
        <v>0</v>
      </c>
      <c r="M1310" s="16">
        <f t="shared" si="3251"/>
        <v>1877.5</v>
      </c>
      <c r="N1310" s="16">
        <f t="shared" si="3252"/>
        <v>1877.5</v>
      </c>
      <c r="O1310" s="16">
        <f t="shared" si="3253"/>
        <v>1877.5</v>
      </c>
      <c r="P1310" s="16">
        <f t="shared" si="3322"/>
        <v>0</v>
      </c>
      <c r="Q1310" s="16">
        <f t="shared" si="3322"/>
        <v>0</v>
      </c>
      <c r="R1310" s="16">
        <f t="shared" si="3323"/>
        <v>0</v>
      </c>
      <c r="S1310" s="16">
        <f t="shared" si="3323"/>
        <v>0</v>
      </c>
      <c r="T1310" s="16">
        <f t="shared" si="3323"/>
        <v>0</v>
      </c>
      <c r="U1310" s="16">
        <f t="shared" si="3324"/>
        <v>0</v>
      </c>
      <c r="V1310" s="16">
        <f t="shared" si="3324"/>
        <v>0</v>
      </c>
      <c r="W1310" s="16">
        <f t="shared" si="3324"/>
        <v>0</v>
      </c>
      <c r="X1310" s="16">
        <f t="shared" si="3324"/>
        <v>0</v>
      </c>
      <c r="Y1310" s="16">
        <f t="shared" si="3324"/>
        <v>0</v>
      </c>
      <c r="Z1310" s="16">
        <f t="shared" si="3324"/>
        <v>0</v>
      </c>
      <c r="AA1310" s="16">
        <f t="shared" si="3324"/>
        <v>0</v>
      </c>
      <c r="AB1310" s="16">
        <f t="shared" si="3324"/>
        <v>0</v>
      </c>
      <c r="AC1310" s="16">
        <f t="shared" si="3324"/>
        <v>0</v>
      </c>
      <c r="AD1310" s="16">
        <f t="shared" si="3324"/>
        <v>0</v>
      </c>
      <c r="AE1310" s="16">
        <f t="shared" si="3324"/>
        <v>0</v>
      </c>
      <c r="AF1310" s="14">
        <f t="shared" si="3225"/>
        <v>1877.5</v>
      </c>
      <c r="AG1310" s="14">
        <f t="shared" si="3226"/>
        <v>1877.5</v>
      </c>
      <c r="AH1310" s="14">
        <f t="shared" si="3227"/>
        <v>1877.5</v>
      </c>
      <c r="AI1310" s="16">
        <f t="shared" si="3324"/>
        <v>0</v>
      </c>
      <c r="AJ1310" s="16">
        <f t="shared" si="3324"/>
        <v>0</v>
      </c>
      <c r="AK1310" s="16">
        <f t="shared" si="3318"/>
        <v>1877.5</v>
      </c>
      <c r="AL1310" s="16">
        <f t="shared" si="3319"/>
        <v>1877.5</v>
      </c>
      <c r="AM1310" s="16">
        <f t="shared" si="3320"/>
        <v>1877.5</v>
      </c>
      <c r="AN1310" s="16">
        <f t="shared" si="3324"/>
        <v>0</v>
      </c>
      <c r="AO1310" s="16">
        <f t="shared" si="3324"/>
        <v>0</v>
      </c>
      <c r="AP1310" s="16">
        <f t="shared" si="3324"/>
        <v>-85.1</v>
      </c>
      <c r="AQ1310" s="16">
        <f t="shared" si="3324"/>
        <v>0</v>
      </c>
      <c r="AR1310" s="16">
        <f t="shared" si="3324"/>
        <v>0</v>
      </c>
      <c r="AS1310" s="16">
        <f t="shared" si="3324"/>
        <v>0</v>
      </c>
      <c r="AT1310" s="16">
        <f t="shared" si="3324"/>
        <v>0</v>
      </c>
      <c r="AU1310" s="16">
        <f t="shared" si="3324"/>
        <v>0</v>
      </c>
      <c r="AV1310" s="16">
        <f t="shared" si="3324"/>
        <v>0</v>
      </c>
      <c r="AW1310" s="16">
        <f t="shared" si="3324"/>
        <v>0</v>
      </c>
      <c r="AX1310" s="16">
        <f t="shared" si="3324"/>
        <v>0</v>
      </c>
      <c r="AY1310" s="16">
        <f t="shared" si="3310"/>
        <v>1792.4</v>
      </c>
      <c r="AZ1310" s="16">
        <f t="shared" si="3311"/>
        <v>1877.5</v>
      </c>
      <c r="BA1310" s="16">
        <f t="shared" si="3312"/>
        <v>1877.5</v>
      </c>
      <c r="BB1310" s="16">
        <f t="shared" si="3324"/>
        <v>0</v>
      </c>
      <c r="BC1310" s="2"/>
    </row>
    <row r="1311" spans="1:55" ht="31.5" customHeight="1" x14ac:dyDescent="0.25">
      <c r="A1311" s="8" t="s">
        <v>53</v>
      </c>
      <c r="B1311" s="8" t="s">
        <v>20</v>
      </c>
      <c r="C1311" s="8" t="s">
        <v>39</v>
      </c>
      <c r="D1311" s="8" t="s">
        <v>217</v>
      </c>
      <c r="E1311" s="8"/>
      <c r="F1311" s="24" t="s">
        <v>525</v>
      </c>
      <c r="G1311" s="14">
        <f t="shared" si="3321"/>
        <v>1877.5</v>
      </c>
      <c r="H1311" s="14">
        <f t="shared" si="3321"/>
        <v>1877.5</v>
      </c>
      <c r="I1311" s="14">
        <f t="shared" si="3321"/>
        <v>1877.5</v>
      </c>
      <c r="J1311" s="14">
        <f t="shared" si="3321"/>
        <v>0</v>
      </c>
      <c r="K1311" s="14">
        <f t="shared" si="3321"/>
        <v>0</v>
      </c>
      <c r="L1311" s="14">
        <f t="shared" si="3321"/>
        <v>0</v>
      </c>
      <c r="M1311" s="14">
        <f t="shared" si="3251"/>
        <v>1877.5</v>
      </c>
      <c r="N1311" s="14">
        <f t="shared" si="3252"/>
        <v>1877.5</v>
      </c>
      <c r="O1311" s="14">
        <f t="shared" si="3253"/>
        <v>1877.5</v>
      </c>
      <c r="P1311" s="14">
        <f t="shared" si="3322"/>
        <v>0</v>
      </c>
      <c r="Q1311" s="14">
        <f t="shared" si="3322"/>
        <v>0</v>
      </c>
      <c r="R1311" s="14">
        <f t="shared" si="3323"/>
        <v>0</v>
      </c>
      <c r="S1311" s="14">
        <f t="shared" si="3323"/>
        <v>0</v>
      </c>
      <c r="T1311" s="14">
        <f t="shared" si="3323"/>
        <v>0</v>
      </c>
      <c r="U1311" s="14">
        <f t="shared" si="3324"/>
        <v>0</v>
      </c>
      <c r="V1311" s="14">
        <f t="shared" si="3324"/>
        <v>0</v>
      </c>
      <c r="W1311" s="14">
        <f t="shared" si="3324"/>
        <v>0</v>
      </c>
      <c r="X1311" s="14">
        <f t="shared" si="3324"/>
        <v>0</v>
      </c>
      <c r="Y1311" s="14">
        <f t="shared" si="3324"/>
        <v>0</v>
      </c>
      <c r="Z1311" s="14">
        <f t="shared" si="3324"/>
        <v>0</v>
      </c>
      <c r="AA1311" s="14">
        <f t="shared" si="3324"/>
        <v>0</v>
      </c>
      <c r="AB1311" s="14">
        <f t="shared" si="3324"/>
        <v>0</v>
      </c>
      <c r="AC1311" s="14">
        <f t="shared" si="3324"/>
        <v>0</v>
      </c>
      <c r="AD1311" s="14">
        <f t="shared" si="3324"/>
        <v>0</v>
      </c>
      <c r="AE1311" s="14">
        <f t="shared" si="3324"/>
        <v>0</v>
      </c>
      <c r="AF1311" s="14">
        <f t="shared" si="3225"/>
        <v>1877.5</v>
      </c>
      <c r="AG1311" s="14">
        <f t="shared" si="3226"/>
        <v>1877.5</v>
      </c>
      <c r="AH1311" s="14">
        <f t="shared" si="3227"/>
        <v>1877.5</v>
      </c>
      <c r="AI1311" s="14">
        <f t="shared" si="3324"/>
        <v>0</v>
      </c>
      <c r="AJ1311" s="14">
        <f t="shared" si="3324"/>
        <v>0</v>
      </c>
      <c r="AK1311" s="14">
        <f t="shared" si="3318"/>
        <v>1877.5</v>
      </c>
      <c r="AL1311" s="14">
        <f t="shared" si="3319"/>
        <v>1877.5</v>
      </c>
      <c r="AM1311" s="14">
        <f t="shared" si="3320"/>
        <v>1877.5</v>
      </c>
      <c r="AN1311" s="14">
        <f t="shared" si="3324"/>
        <v>0</v>
      </c>
      <c r="AO1311" s="14">
        <f t="shared" si="3324"/>
        <v>0</v>
      </c>
      <c r="AP1311" s="14">
        <f t="shared" si="3324"/>
        <v>-85.1</v>
      </c>
      <c r="AQ1311" s="14">
        <f t="shared" si="3324"/>
        <v>0</v>
      </c>
      <c r="AR1311" s="14">
        <f t="shared" si="3324"/>
        <v>0</v>
      </c>
      <c r="AS1311" s="14">
        <f t="shared" si="3324"/>
        <v>0</v>
      </c>
      <c r="AT1311" s="14">
        <f t="shared" si="3324"/>
        <v>0</v>
      </c>
      <c r="AU1311" s="14">
        <f t="shared" si="3324"/>
        <v>0</v>
      </c>
      <c r="AV1311" s="14">
        <f t="shared" si="3324"/>
        <v>0</v>
      </c>
      <c r="AW1311" s="14">
        <f t="shared" si="3324"/>
        <v>0</v>
      </c>
      <c r="AX1311" s="14">
        <f t="shared" si="3324"/>
        <v>0</v>
      </c>
      <c r="AY1311" s="14">
        <f t="shared" si="3310"/>
        <v>1792.4</v>
      </c>
      <c r="AZ1311" s="14">
        <f t="shared" si="3311"/>
        <v>1877.5</v>
      </c>
      <c r="BA1311" s="14">
        <f t="shared" si="3312"/>
        <v>1877.5</v>
      </c>
      <c r="BB1311" s="14">
        <f t="shared" si="3324"/>
        <v>0</v>
      </c>
      <c r="BC1311" s="2"/>
    </row>
    <row r="1312" spans="1:55" ht="31.5" x14ac:dyDescent="0.25">
      <c r="A1312" s="8" t="s">
        <v>53</v>
      </c>
      <c r="B1312" s="8" t="s">
        <v>20</v>
      </c>
      <c r="C1312" s="8" t="s">
        <v>39</v>
      </c>
      <c r="D1312" s="8" t="s">
        <v>441</v>
      </c>
      <c r="E1312" s="8"/>
      <c r="F1312" s="13" t="s">
        <v>690</v>
      </c>
      <c r="G1312" s="14">
        <f t="shared" si="3321"/>
        <v>1877.5</v>
      </c>
      <c r="H1312" s="14">
        <f t="shared" si="3321"/>
        <v>1877.5</v>
      </c>
      <c r="I1312" s="14">
        <f t="shared" si="3321"/>
        <v>1877.5</v>
      </c>
      <c r="J1312" s="14">
        <f t="shared" si="3321"/>
        <v>0</v>
      </c>
      <c r="K1312" s="14">
        <f t="shared" si="3321"/>
        <v>0</v>
      </c>
      <c r="L1312" s="14">
        <f t="shared" si="3321"/>
        <v>0</v>
      </c>
      <c r="M1312" s="14">
        <f t="shared" si="3251"/>
        <v>1877.5</v>
      </c>
      <c r="N1312" s="14">
        <f t="shared" si="3252"/>
        <v>1877.5</v>
      </c>
      <c r="O1312" s="14">
        <f t="shared" si="3253"/>
        <v>1877.5</v>
      </c>
      <c r="P1312" s="14">
        <f t="shared" si="3322"/>
        <v>0</v>
      </c>
      <c r="Q1312" s="14">
        <f t="shared" si="3322"/>
        <v>0</v>
      </c>
      <c r="R1312" s="14">
        <f t="shared" si="3323"/>
        <v>0</v>
      </c>
      <c r="S1312" s="14">
        <f t="shared" si="3323"/>
        <v>0</v>
      </c>
      <c r="T1312" s="14">
        <f t="shared" si="3323"/>
        <v>0</v>
      </c>
      <c r="U1312" s="14">
        <f t="shared" si="3324"/>
        <v>0</v>
      </c>
      <c r="V1312" s="14">
        <f t="shared" si="3324"/>
        <v>0</v>
      </c>
      <c r="W1312" s="14">
        <f t="shared" si="3324"/>
        <v>0</v>
      </c>
      <c r="X1312" s="14">
        <f t="shared" si="3324"/>
        <v>0</v>
      </c>
      <c r="Y1312" s="14">
        <f t="shared" si="3324"/>
        <v>0</v>
      </c>
      <c r="Z1312" s="14">
        <f t="shared" si="3324"/>
        <v>0</v>
      </c>
      <c r="AA1312" s="14">
        <f t="shared" si="3324"/>
        <v>0</v>
      </c>
      <c r="AB1312" s="14">
        <f t="shared" si="3324"/>
        <v>0</v>
      </c>
      <c r="AC1312" s="14">
        <f t="shared" si="3324"/>
        <v>0</v>
      </c>
      <c r="AD1312" s="14">
        <f t="shared" si="3324"/>
        <v>0</v>
      </c>
      <c r="AE1312" s="14">
        <f t="shared" si="3324"/>
        <v>0</v>
      </c>
      <c r="AF1312" s="14">
        <f t="shared" si="3225"/>
        <v>1877.5</v>
      </c>
      <c r="AG1312" s="14">
        <f t="shared" si="3226"/>
        <v>1877.5</v>
      </c>
      <c r="AH1312" s="14">
        <f t="shared" si="3227"/>
        <v>1877.5</v>
      </c>
      <c r="AI1312" s="14">
        <f t="shared" si="3324"/>
        <v>0</v>
      </c>
      <c r="AJ1312" s="14">
        <f t="shared" si="3324"/>
        <v>0</v>
      </c>
      <c r="AK1312" s="14">
        <f t="shared" si="3318"/>
        <v>1877.5</v>
      </c>
      <c r="AL1312" s="14">
        <f t="shared" si="3319"/>
        <v>1877.5</v>
      </c>
      <c r="AM1312" s="14">
        <f t="shared" si="3320"/>
        <v>1877.5</v>
      </c>
      <c r="AN1312" s="14">
        <f t="shared" si="3324"/>
        <v>0</v>
      </c>
      <c r="AO1312" s="14">
        <f t="shared" si="3324"/>
        <v>0</v>
      </c>
      <c r="AP1312" s="14">
        <f t="shared" si="3324"/>
        <v>-85.1</v>
      </c>
      <c r="AQ1312" s="14">
        <f t="shared" si="3324"/>
        <v>0</v>
      </c>
      <c r="AR1312" s="14">
        <f t="shared" si="3324"/>
        <v>0</v>
      </c>
      <c r="AS1312" s="14">
        <f t="shared" si="3324"/>
        <v>0</v>
      </c>
      <c r="AT1312" s="14">
        <f t="shared" si="3324"/>
        <v>0</v>
      </c>
      <c r="AU1312" s="14">
        <f t="shared" si="3324"/>
        <v>0</v>
      </c>
      <c r="AV1312" s="14">
        <f t="shared" si="3324"/>
        <v>0</v>
      </c>
      <c r="AW1312" s="14">
        <f t="shared" si="3324"/>
        <v>0</v>
      </c>
      <c r="AX1312" s="14">
        <f t="shared" si="3324"/>
        <v>0</v>
      </c>
      <c r="AY1312" s="14">
        <f t="shared" si="3310"/>
        <v>1792.4</v>
      </c>
      <c r="AZ1312" s="14">
        <f t="shared" si="3311"/>
        <v>1877.5</v>
      </c>
      <c r="BA1312" s="14">
        <f t="shared" si="3312"/>
        <v>1877.5</v>
      </c>
      <c r="BB1312" s="14">
        <f t="shared" si="3324"/>
        <v>0</v>
      </c>
      <c r="BC1312" s="2"/>
    </row>
    <row r="1313" spans="1:55" ht="63" x14ac:dyDescent="0.25">
      <c r="A1313" s="8" t="s">
        <v>53</v>
      </c>
      <c r="B1313" s="8" t="s">
        <v>20</v>
      </c>
      <c r="C1313" s="8" t="s">
        <v>39</v>
      </c>
      <c r="D1313" s="8" t="s">
        <v>449</v>
      </c>
      <c r="E1313" s="8"/>
      <c r="F1313" s="18" t="s">
        <v>855</v>
      </c>
      <c r="G1313" s="14">
        <f t="shared" si="3321"/>
        <v>1877.5</v>
      </c>
      <c r="H1313" s="14">
        <f t="shared" si="3321"/>
        <v>1877.5</v>
      </c>
      <c r="I1313" s="14">
        <f t="shared" si="3321"/>
        <v>1877.5</v>
      </c>
      <c r="J1313" s="14">
        <f t="shared" si="3321"/>
        <v>0</v>
      </c>
      <c r="K1313" s="14">
        <f t="shared" si="3321"/>
        <v>0</v>
      </c>
      <c r="L1313" s="14">
        <f t="shared" si="3321"/>
        <v>0</v>
      </c>
      <c r="M1313" s="14">
        <f t="shared" si="3251"/>
        <v>1877.5</v>
      </c>
      <c r="N1313" s="14">
        <f t="shared" si="3252"/>
        <v>1877.5</v>
      </c>
      <c r="O1313" s="14">
        <f t="shared" si="3253"/>
        <v>1877.5</v>
      </c>
      <c r="P1313" s="14">
        <f t="shared" si="3322"/>
        <v>0</v>
      </c>
      <c r="Q1313" s="14">
        <f t="shared" si="3322"/>
        <v>0</v>
      </c>
      <c r="R1313" s="14">
        <f t="shared" si="3323"/>
        <v>0</v>
      </c>
      <c r="S1313" s="14">
        <f t="shared" si="3323"/>
        <v>0</v>
      </c>
      <c r="T1313" s="14">
        <f t="shared" si="3323"/>
        <v>0</v>
      </c>
      <c r="U1313" s="14">
        <f t="shared" si="3324"/>
        <v>0</v>
      </c>
      <c r="V1313" s="14">
        <f t="shared" si="3324"/>
        <v>0</v>
      </c>
      <c r="W1313" s="14">
        <f t="shared" si="3324"/>
        <v>0</v>
      </c>
      <c r="X1313" s="14">
        <f t="shared" si="3324"/>
        <v>0</v>
      </c>
      <c r="Y1313" s="14">
        <f t="shared" si="3324"/>
        <v>0</v>
      </c>
      <c r="Z1313" s="14">
        <f t="shared" si="3324"/>
        <v>0</v>
      </c>
      <c r="AA1313" s="14">
        <f t="shared" si="3324"/>
        <v>0</v>
      </c>
      <c r="AB1313" s="14">
        <f t="shared" si="3324"/>
        <v>0</v>
      </c>
      <c r="AC1313" s="14">
        <f t="shared" si="3324"/>
        <v>0</v>
      </c>
      <c r="AD1313" s="14">
        <f t="shared" si="3324"/>
        <v>0</v>
      </c>
      <c r="AE1313" s="14">
        <f t="shared" si="3324"/>
        <v>0</v>
      </c>
      <c r="AF1313" s="14">
        <f t="shared" si="3225"/>
        <v>1877.5</v>
      </c>
      <c r="AG1313" s="14">
        <f t="shared" si="3226"/>
        <v>1877.5</v>
      </c>
      <c r="AH1313" s="14">
        <f t="shared" si="3227"/>
        <v>1877.5</v>
      </c>
      <c r="AI1313" s="14">
        <f t="shared" si="3324"/>
        <v>0</v>
      </c>
      <c r="AJ1313" s="14">
        <f t="shared" si="3324"/>
        <v>0</v>
      </c>
      <c r="AK1313" s="14">
        <f t="shared" si="3318"/>
        <v>1877.5</v>
      </c>
      <c r="AL1313" s="14">
        <f t="shared" si="3319"/>
        <v>1877.5</v>
      </c>
      <c r="AM1313" s="14">
        <f t="shared" si="3320"/>
        <v>1877.5</v>
      </c>
      <c r="AN1313" s="14">
        <f t="shared" si="3324"/>
        <v>0</v>
      </c>
      <c r="AO1313" s="14">
        <f t="shared" si="3324"/>
        <v>0</v>
      </c>
      <c r="AP1313" s="14">
        <f t="shared" si="3324"/>
        <v>-85.1</v>
      </c>
      <c r="AQ1313" s="14">
        <f t="shared" si="3324"/>
        <v>0</v>
      </c>
      <c r="AR1313" s="14">
        <f t="shared" si="3324"/>
        <v>0</v>
      </c>
      <c r="AS1313" s="14">
        <f t="shared" si="3324"/>
        <v>0</v>
      </c>
      <c r="AT1313" s="14">
        <f t="shared" si="3324"/>
        <v>0</v>
      </c>
      <c r="AU1313" s="14">
        <f t="shared" si="3324"/>
        <v>0</v>
      </c>
      <c r="AV1313" s="14">
        <f t="shared" si="3324"/>
        <v>0</v>
      </c>
      <c r="AW1313" s="14">
        <f t="shared" si="3324"/>
        <v>0</v>
      </c>
      <c r="AX1313" s="14">
        <f t="shared" si="3324"/>
        <v>0</v>
      </c>
      <c r="AY1313" s="14">
        <f t="shared" si="3310"/>
        <v>1792.4</v>
      </c>
      <c r="AZ1313" s="14">
        <f t="shared" si="3311"/>
        <v>1877.5</v>
      </c>
      <c r="BA1313" s="14">
        <f t="shared" si="3312"/>
        <v>1877.5</v>
      </c>
      <c r="BB1313" s="14">
        <f t="shared" si="3324"/>
        <v>0</v>
      </c>
      <c r="BC1313" s="2"/>
    </row>
    <row r="1314" spans="1:55" ht="31.5" customHeight="1" x14ac:dyDescent="0.25">
      <c r="A1314" s="8" t="s">
        <v>53</v>
      </c>
      <c r="B1314" s="8" t="s">
        <v>20</v>
      </c>
      <c r="C1314" s="8" t="s">
        <v>39</v>
      </c>
      <c r="D1314" s="8" t="s">
        <v>449</v>
      </c>
      <c r="E1314" s="43" t="s">
        <v>150</v>
      </c>
      <c r="F1314" s="24" t="s">
        <v>469</v>
      </c>
      <c r="G1314" s="14">
        <f t="shared" si="3321"/>
        <v>1877.5</v>
      </c>
      <c r="H1314" s="14">
        <f t="shared" si="3321"/>
        <v>1877.5</v>
      </c>
      <c r="I1314" s="14">
        <f t="shared" si="3321"/>
        <v>1877.5</v>
      </c>
      <c r="J1314" s="14">
        <f t="shared" si="3321"/>
        <v>0</v>
      </c>
      <c r="K1314" s="14">
        <f t="shared" si="3321"/>
        <v>0</v>
      </c>
      <c r="L1314" s="14">
        <f t="shared" si="3321"/>
        <v>0</v>
      </c>
      <c r="M1314" s="14">
        <f t="shared" si="3251"/>
        <v>1877.5</v>
      </c>
      <c r="N1314" s="14">
        <f t="shared" si="3252"/>
        <v>1877.5</v>
      </c>
      <c r="O1314" s="14">
        <f t="shared" si="3253"/>
        <v>1877.5</v>
      </c>
      <c r="P1314" s="14">
        <f t="shared" si="3322"/>
        <v>0</v>
      </c>
      <c r="Q1314" s="14">
        <f t="shared" si="3322"/>
        <v>0</v>
      </c>
      <c r="R1314" s="14">
        <f t="shared" si="3323"/>
        <v>0</v>
      </c>
      <c r="S1314" s="14">
        <f t="shared" si="3323"/>
        <v>0</v>
      </c>
      <c r="T1314" s="14">
        <f t="shared" si="3323"/>
        <v>0</v>
      </c>
      <c r="U1314" s="14">
        <f t="shared" si="3324"/>
        <v>0</v>
      </c>
      <c r="V1314" s="14">
        <f t="shared" si="3324"/>
        <v>0</v>
      </c>
      <c r="W1314" s="14">
        <f t="shared" si="3324"/>
        <v>0</v>
      </c>
      <c r="X1314" s="14">
        <f t="shared" si="3324"/>
        <v>0</v>
      </c>
      <c r="Y1314" s="14">
        <f t="shared" si="3324"/>
        <v>0</v>
      </c>
      <c r="Z1314" s="14">
        <f t="shared" si="3324"/>
        <v>0</v>
      </c>
      <c r="AA1314" s="14">
        <f t="shared" si="3324"/>
        <v>0</v>
      </c>
      <c r="AB1314" s="14">
        <f t="shared" si="3324"/>
        <v>0</v>
      </c>
      <c r="AC1314" s="14">
        <f t="shared" si="3324"/>
        <v>0</v>
      </c>
      <c r="AD1314" s="14">
        <f t="shared" si="3324"/>
        <v>0</v>
      </c>
      <c r="AE1314" s="14">
        <f t="shared" si="3324"/>
        <v>0</v>
      </c>
      <c r="AF1314" s="14">
        <f t="shared" si="3225"/>
        <v>1877.5</v>
      </c>
      <c r="AG1314" s="14">
        <f t="shared" si="3226"/>
        <v>1877.5</v>
      </c>
      <c r="AH1314" s="14">
        <f t="shared" si="3227"/>
        <v>1877.5</v>
      </c>
      <c r="AI1314" s="14">
        <f t="shared" si="3324"/>
        <v>0</v>
      </c>
      <c r="AJ1314" s="14">
        <f t="shared" si="3324"/>
        <v>0</v>
      </c>
      <c r="AK1314" s="14">
        <f t="shared" si="3318"/>
        <v>1877.5</v>
      </c>
      <c r="AL1314" s="14">
        <f t="shared" si="3319"/>
        <v>1877.5</v>
      </c>
      <c r="AM1314" s="14">
        <f t="shared" si="3320"/>
        <v>1877.5</v>
      </c>
      <c r="AN1314" s="14">
        <f t="shared" si="3324"/>
        <v>0</v>
      </c>
      <c r="AO1314" s="14">
        <f t="shared" si="3324"/>
        <v>0</v>
      </c>
      <c r="AP1314" s="14">
        <f t="shared" si="3324"/>
        <v>-85.1</v>
      </c>
      <c r="AQ1314" s="14">
        <f t="shared" si="3324"/>
        <v>0</v>
      </c>
      <c r="AR1314" s="14">
        <f t="shared" si="3324"/>
        <v>0</v>
      </c>
      <c r="AS1314" s="14">
        <f t="shared" si="3324"/>
        <v>0</v>
      </c>
      <c r="AT1314" s="14">
        <f t="shared" si="3324"/>
        <v>0</v>
      </c>
      <c r="AU1314" s="14">
        <f t="shared" si="3324"/>
        <v>0</v>
      </c>
      <c r="AV1314" s="14">
        <f t="shared" si="3324"/>
        <v>0</v>
      </c>
      <c r="AW1314" s="14">
        <f t="shared" si="3324"/>
        <v>0</v>
      </c>
      <c r="AX1314" s="14">
        <f t="shared" si="3324"/>
        <v>0</v>
      </c>
      <c r="AY1314" s="14">
        <f t="shared" si="3310"/>
        <v>1792.4</v>
      </c>
      <c r="AZ1314" s="14">
        <f t="shared" si="3311"/>
        <v>1877.5</v>
      </c>
      <c r="BA1314" s="14">
        <f t="shared" si="3312"/>
        <v>1877.5</v>
      </c>
      <c r="BB1314" s="14">
        <f t="shared" si="3324"/>
        <v>0</v>
      </c>
      <c r="BC1314" s="2"/>
    </row>
    <row r="1315" spans="1:55" ht="31.5" customHeight="1" x14ac:dyDescent="0.25">
      <c r="A1315" s="8" t="s">
        <v>53</v>
      </c>
      <c r="B1315" s="8" t="s">
        <v>20</v>
      </c>
      <c r="C1315" s="8" t="s">
        <v>39</v>
      </c>
      <c r="D1315" s="8" t="s">
        <v>449</v>
      </c>
      <c r="E1315" s="8" t="s">
        <v>1071</v>
      </c>
      <c r="F1315" s="24" t="s">
        <v>470</v>
      </c>
      <c r="G1315" s="14">
        <v>1877.5</v>
      </c>
      <c r="H1315" s="14">
        <v>1877.5</v>
      </c>
      <c r="I1315" s="14">
        <v>1877.5</v>
      </c>
      <c r="J1315" s="14"/>
      <c r="K1315" s="14"/>
      <c r="L1315" s="14"/>
      <c r="M1315" s="14">
        <f t="shared" si="3251"/>
        <v>1877.5</v>
      </c>
      <c r="N1315" s="14">
        <f t="shared" si="3252"/>
        <v>1877.5</v>
      </c>
      <c r="O1315" s="14">
        <f t="shared" si="3253"/>
        <v>1877.5</v>
      </c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>
        <f t="shared" si="3225"/>
        <v>1877.5</v>
      </c>
      <c r="AG1315" s="14">
        <f t="shared" si="3226"/>
        <v>1877.5</v>
      </c>
      <c r="AH1315" s="14">
        <f t="shared" si="3227"/>
        <v>1877.5</v>
      </c>
      <c r="AI1315" s="14"/>
      <c r="AJ1315" s="14"/>
      <c r="AK1315" s="14">
        <f t="shared" si="3318"/>
        <v>1877.5</v>
      </c>
      <c r="AL1315" s="14">
        <f t="shared" si="3319"/>
        <v>1877.5</v>
      </c>
      <c r="AM1315" s="14">
        <f t="shared" si="3320"/>
        <v>1877.5</v>
      </c>
      <c r="AN1315" s="14"/>
      <c r="AO1315" s="14"/>
      <c r="AP1315" s="14">
        <v>-85.1</v>
      </c>
      <c r="AQ1315" s="14"/>
      <c r="AR1315" s="14"/>
      <c r="AS1315" s="14"/>
      <c r="AT1315" s="14"/>
      <c r="AU1315" s="14"/>
      <c r="AV1315" s="14"/>
      <c r="AW1315" s="14"/>
      <c r="AX1315" s="14"/>
      <c r="AY1315" s="14">
        <f t="shared" si="3310"/>
        <v>1792.4</v>
      </c>
      <c r="AZ1315" s="14">
        <f t="shared" si="3311"/>
        <v>1877.5</v>
      </c>
      <c r="BA1315" s="14">
        <f t="shared" si="3312"/>
        <v>1877.5</v>
      </c>
      <c r="BB1315" s="14"/>
      <c r="BC1315" s="2"/>
    </row>
    <row r="1316" spans="1:55" s="3" customFormat="1" ht="28.5" customHeight="1" x14ac:dyDescent="0.25">
      <c r="A1316" s="10" t="s">
        <v>55</v>
      </c>
      <c r="B1316" s="10"/>
      <c r="C1316" s="10"/>
      <c r="D1316" s="10"/>
      <c r="E1316" s="10"/>
      <c r="F1316" s="5" t="s">
        <v>54</v>
      </c>
      <c r="G1316" s="15">
        <f>G1317+G1390+G1445+G1491+G1367+G1503+G1511+G1528</f>
        <v>449091.9</v>
      </c>
      <c r="H1316" s="15">
        <f>H1317+H1390+H1445+H1491+H1367+H1503+H1511+H1528</f>
        <v>398050</v>
      </c>
      <c r="I1316" s="15">
        <f>I1317+I1390+I1445+I1491+I1367+I1503+I1511+I1528</f>
        <v>425550.10000000003</v>
      </c>
      <c r="J1316" s="15">
        <f t="shared" ref="J1316:L1316" si="3325">J1317+J1390+J1445+J1491+J1367+J1503+J1511+J1528</f>
        <v>16022.045</v>
      </c>
      <c r="K1316" s="15">
        <f t="shared" si="3325"/>
        <v>0</v>
      </c>
      <c r="L1316" s="15">
        <f t="shared" si="3325"/>
        <v>0</v>
      </c>
      <c r="M1316" s="15">
        <f t="shared" si="3251"/>
        <v>465113.94500000001</v>
      </c>
      <c r="N1316" s="15">
        <f t="shared" si="3252"/>
        <v>398050</v>
      </c>
      <c r="O1316" s="15">
        <f t="shared" si="3253"/>
        <v>425550.10000000003</v>
      </c>
      <c r="P1316" s="15">
        <f>P1317+P1390+P1445+P1491+P1367+P1503+P1511+P1528</f>
        <v>0</v>
      </c>
      <c r="Q1316" s="15">
        <f>Q1317+Q1390+Q1445+Q1491+Q1367+Q1503+Q1511+Q1528</f>
        <v>0</v>
      </c>
      <c r="R1316" s="15">
        <f t="shared" ref="R1316:T1316" si="3326">R1317+R1390+R1445+R1491+R1367+R1503+R1511+R1528</f>
        <v>959.01100000000008</v>
      </c>
      <c r="S1316" s="15">
        <f t="shared" si="3326"/>
        <v>0</v>
      </c>
      <c r="T1316" s="15">
        <f t="shared" si="3326"/>
        <v>0</v>
      </c>
      <c r="U1316" s="15">
        <f>U1317+U1390+U1445+U1491+U1367+U1503+U1511+U1528</f>
        <v>7262.1660000000002</v>
      </c>
      <c r="V1316" s="15">
        <f>V1317+V1390+V1445+V1491+V1367+V1503+V1511+V1528</f>
        <v>0</v>
      </c>
      <c r="W1316" s="15">
        <f>W1317+W1390+W1445+W1491+W1367+W1503+W1511+W1528</f>
        <v>0</v>
      </c>
      <c r="X1316" s="15">
        <f>X1317+X1390+X1445+X1491+X1367+X1503+X1511+X1528</f>
        <v>0</v>
      </c>
      <c r="Y1316" s="15">
        <f t="shared" ref="Y1316:AC1316" si="3327">Y1317+Y1390+Y1445+Y1491+Y1367+Y1503+Y1511+Y1528</f>
        <v>0</v>
      </c>
      <c r="Z1316" s="15">
        <f>Z1317+Z1390+Z1445+Z1491+Z1367+Z1503+Z1511+Z1528</f>
        <v>0</v>
      </c>
      <c r="AA1316" s="15">
        <f>AA1317+AA1390+AA1445+AA1491+AA1367+AA1503+AA1511+AA1528</f>
        <v>0</v>
      </c>
      <c r="AB1316" s="15">
        <f>AB1317+AB1390+AB1445+AB1491+AB1367+AB1503+AB1511+AB1528</f>
        <v>0</v>
      </c>
      <c r="AC1316" s="15">
        <f t="shared" si="3327"/>
        <v>0</v>
      </c>
      <c r="AD1316" s="15">
        <f>AD1317+AD1390+AD1445+AD1491+AD1367+AD1503+AD1511+AD1528</f>
        <v>0</v>
      </c>
      <c r="AE1316" s="15">
        <f>AE1317+AE1390+AE1445+AE1491+AE1367+AE1503+AE1511+AE1528</f>
        <v>0</v>
      </c>
      <c r="AF1316" s="14">
        <f t="shared" ref="AF1316:AF1379" si="3328">M1316+P1316+Q1316+R1316+S1316+T1316+U1316+V1316+W1316+X1316</f>
        <v>473335.12200000003</v>
      </c>
      <c r="AG1316" s="14">
        <f t="shared" ref="AG1316:AG1379" si="3329">N1316+Y1316+Z1316+AA1316+AB1316</f>
        <v>398050</v>
      </c>
      <c r="AH1316" s="14">
        <f t="shared" ref="AH1316:AH1379" si="3330">O1316+AC1316+AD1316+AE1316</f>
        <v>425550.10000000003</v>
      </c>
      <c r="AI1316" s="15">
        <f t="shared" ref="AI1316:AJ1316" si="3331">AI1317+AI1390+AI1445+AI1491+AI1367+AI1503+AI1511+AI1528</f>
        <v>0</v>
      </c>
      <c r="AJ1316" s="15">
        <f t="shared" si="3331"/>
        <v>0</v>
      </c>
      <c r="AK1316" s="15">
        <f t="shared" si="3318"/>
        <v>473335.12200000003</v>
      </c>
      <c r="AL1316" s="15">
        <f t="shared" si="3319"/>
        <v>398050</v>
      </c>
      <c r="AM1316" s="15">
        <f t="shared" si="3320"/>
        <v>425550.10000000003</v>
      </c>
      <c r="AN1316" s="15">
        <f t="shared" ref="AN1316:AO1316" si="3332">AN1317+AN1390+AN1445+AN1491+AN1367+AN1503+AN1511+AN1528</f>
        <v>0</v>
      </c>
      <c r="AO1316" s="15">
        <f t="shared" si="3332"/>
        <v>0</v>
      </c>
      <c r="AP1316" s="15">
        <f t="shared" ref="AP1316:AW1316" si="3333">AP1317+AP1390+AP1445+AP1491+AP1367+AP1503+AP1511+AP1528</f>
        <v>-3871.01</v>
      </c>
      <c r="AQ1316" s="15">
        <f>AQ1317+AQ1390+AQ1445+AQ1491+AQ1367+AQ1503+AQ1511+AQ1528</f>
        <v>0</v>
      </c>
      <c r="AR1316" s="15">
        <f>AR1317+AR1390+AR1445+AR1491+AR1367+AR1503+AR1511+AR1528</f>
        <v>0</v>
      </c>
      <c r="AS1316" s="15">
        <f t="shared" ref="AS1316:AV1316" si="3334">AS1317+AS1390+AS1445+AS1491+AS1367+AS1503+AS1511+AS1528</f>
        <v>0</v>
      </c>
      <c r="AT1316" s="15">
        <f>AT1317+AT1390+AT1445+AT1491+AT1367+AT1503+AT1511+AT1528</f>
        <v>0</v>
      </c>
      <c r="AU1316" s="15">
        <f>AU1317+AU1390+AU1445+AU1491+AU1367+AU1503+AU1511+AU1528</f>
        <v>0</v>
      </c>
      <c r="AV1316" s="15">
        <f t="shared" si="3334"/>
        <v>0</v>
      </c>
      <c r="AW1316" s="15">
        <f t="shared" si="3333"/>
        <v>0</v>
      </c>
      <c r="AX1316" s="15">
        <f>AX1317+AX1390+AX1445+AX1491+AX1367+AX1503+AX1511+AX1528</f>
        <v>0</v>
      </c>
      <c r="AY1316" s="15">
        <f t="shared" si="3310"/>
        <v>469464.11200000002</v>
      </c>
      <c r="AZ1316" s="15">
        <f t="shared" si="3311"/>
        <v>398050</v>
      </c>
      <c r="BA1316" s="15">
        <f t="shared" si="3312"/>
        <v>425550.10000000003</v>
      </c>
      <c r="BB1316" s="15">
        <f>BB1317+BB1390+BB1445+BB1491+BB1367+BB1503+BB1511+BB1528</f>
        <v>0</v>
      </c>
    </row>
    <row r="1317" spans="1:55" s="3" customFormat="1" ht="15.75" customHeight="1" x14ac:dyDescent="0.25">
      <c r="A1317" s="10" t="s">
        <v>55</v>
      </c>
      <c r="B1317" s="10" t="s">
        <v>9</v>
      </c>
      <c r="C1317" s="10"/>
      <c r="D1317" s="10"/>
      <c r="E1317" s="10"/>
      <c r="F1317" s="5" t="s">
        <v>14</v>
      </c>
      <c r="G1317" s="15">
        <f>G1318+G1335</f>
        <v>57965.899999999994</v>
      </c>
      <c r="H1317" s="15">
        <f>H1318+H1335</f>
        <v>57964</v>
      </c>
      <c r="I1317" s="15">
        <f>I1318+I1335</f>
        <v>57964</v>
      </c>
      <c r="J1317" s="15">
        <f t="shared" ref="J1317:L1317" si="3335">J1318+J1335</f>
        <v>0</v>
      </c>
      <c r="K1317" s="15">
        <f t="shared" si="3335"/>
        <v>0</v>
      </c>
      <c r="L1317" s="15">
        <f t="shared" si="3335"/>
        <v>0</v>
      </c>
      <c r="M1317" s="15">
        <f t="shared" si="3251"/>
        <v>57965.899999999994</v>
      </c>
      <c r="N1317" s="15">
        <f t="shared" si="3252"/>
        <v>57964</v>
      </c>
      <c r="O1317" s="15">
        <f t="shared" si="3253"/>
        <v>57964</v>
      </c>
      <c r="P1317" s="15">
        <f>P1318+P1335</f>
        <v>0</v>
      </c>
      <c r="Q1317" s="15">
        <f>Q1318+Q1335</f>
        <v>0</v>
      </c>
      <c r="R1317" s="15">
        <f t="shared" ref="R1317:T1317" si="3336">R1318+R1335</f>
        <v>0</v>
      </c>
      <c r="S1317" s="15">
        <f t="shared" si="3336"/>
        <v>0</v>
      </c>
      <c r="T1317" s="15">
        <f t="shared" si="3336"/>
        <v>0</v>
      </c>
      <c r="U1317" s="15">
        <f>U1318+U1335</f>
        <v>0</v>
      </c>
      <c r="V1317" s="15">
        <f>V1318+V1335</f>
        <v>0</v>
      </c>
      <c r="W1317" s="15">
        <f>W1318+W1335</f>
        <v>0</v>
      </c>
      <c r="X1317" s="15">
        <f>X1318+X1335</f>
        <v>0</v>
      </c>
      <c r="Y1317" s="15">
        <f t="shared" ref="Y1317:AC1317" si="3337">Y1318+Y1335</f>
        <v>0</v>
      </c>
      <c r="Z1317" s="15">
        <f>Z1318+Z1335</f>
        <v>0</v>
      </c>
      <c r="AA1317" s="15">
        <f>AA1318+AA1335</f>
        <v>0</v>
      </c>
      <c r="AB1317" s="15">
        <f>AB1318+AB1335</f>
        <v>0</v>
      </c>
      <c r="AC1317" s="15">
        <f t="shared" si="3337"/>
        <v>0</v>
      </c>
      <c r="AD1317" s="15">
        <f>AD1318+AD1335</f>
        <v>0</v>
      </c>
      <c r="AE1317" s="15">
        <f>AE1318+AE1335</f>
        <v>0</v>
      </c>
      <c r="AF1317" s="14">
        <f t="shared" si="3328"/>
        <v>57965.899999999994</v>
      </c>
      <c r="AG1317" s="14">
        <f t="shared" si="3329"/>
        <v>57964</v>
      </c>
      <c r="AH1317" s="14">
        <f t="shared" si="3330"/>
        <v>57964</v>
      </c>
      <c r="AI1317" s="15">
        <f t="shared" ref="AI1317:AJ1317" si="3338">AI1318+AI1335</f>
        <v>0</v>
      </c>
      <c r="AJ1317" s="15">
        <f t="shared" si="3338"/>
        <v>0</v>
      </c>
      <c r="AK1317" s="15">
        <f t="shared" si="3318"/>
        <v>57965.899999999994</v>
      </c>
      <c r="AL1317" s="15">
        <f t="shared" si="3319"/>
        <v>57964</v>
      </c>
      <c r="AM1317" s="15">
        <f t="shared" si="3320"/>
        <v>57964</v>
      </c>
      <c r="AN1317" s="15">
        <f t="shared" ref="AN1317:AO1317" si="3339">AN1318+AN1335</f>
        <v>0</v>
      </c>
      <c r="AO1317" s="15">
        <f t="shared" si="3339"/>
        <v>0</v>
      </c>
      <c r="AP1317" s="15">
        <f t="shared" ref="AP1317:AW1317" si="3340">AP1318+AP1335</f>
        <v>0</v>
      </c>
      <c r="AQ1317" s="15">
        <f>AQ1318+AQ1335</f>
        <v>0</v>
      </c>
      <c r="AR1317" s="15">
        <f>AR1318+AR1335</f>
        <v>0</v>
      </c>
      <c r="AS1317" s="15">
        <f t="shared" ref="AS1317:AV1317" si="3341">AS1318+AS1335</f>
        <v>0</v>
      </c>
      <c r="AT1317" s="15">
        <f>AT1318+AT1335</f>
        <v>0</v>
      </c>
      <c r="AU1317" s="15">
        <f>AU1318+AU1335</f>
        <v>0</v>
      </c>
      <c r="AV1317" s="15">
        <f t="shared" si="3341"/>
        <v>0</v>
      </c>
      <c r="AW1317" s="15">
        <f t="shared" si="3340"/>
        <v>0</v>
      </c>
      <c r="AX1317" s="15">
        <f>AX1318+AX1335</f>
        <v>0</v>
      </c>
      <c r="AY1317" s="15">
        <f t="shared" si="3310"/>
        <v>57965.899999999994</v>
      </c>
      <c r="AZ1317" s="15">
        <f t="shared" si="3311"/>
        <v>57964</v>
      </c>
      <c r="BA1317" s="15">
        <f t="shared" si="3312"/>
        <v>57964</v>
      </c>
      <c r="BB1317" s="15">
        <f>BB1318+BB1335</f>
        <v>0</v>
      </c>
    </row>
    <row r="1318" spans="1:55" s="9" customFormat="1" ht="63" customHeight="1" x14ac:dyDescent="0.25">
      <c r="A1318" s="11" t="s">
        <v>55</v>
      </c>
      <c r="B1318" s="11" t="s">
        <v>9</v>
      </c>
      <c r="C1318" s="11" t="s">
        <v>24</v>
      </c>
      <c r="D1318" s="11"/>
      <c r="E1318" s="11"/>
      <c r="F1318" s="7" t="s">
        <v>59</v>
      </c>
      <c r="G1318" s="16">
        <f>G1325+G1319</f>
        <v>47281.599999999999</v>
      </c>
      <c r="H1318" s="16">
        <f>H1325+H1319</f>
        <v>47279.7</v>
      </c>
      <c r="I1318" s="16">
        <f>I1325+I1319</f>
        <v>47279.7</v>
      </c>
      <c r="J1318" s="16">
        <f t="shared" ref="J1318:L1318" si="3342">J1325+J1319</f>
        <v>0</v>
      </c>
      <c r="K1318" s="16">
        <f t="shared" si="3342"/>
        <v>0</v>
      </c>
      <c r="L1318" s="16">
        <f t="shared" si="3342"/>
        <v>0</v>
      </c>
      <c r="M1318" s="16">
        <f t="shared" si="3251"/>
        <v>47281.599999999999</v>
      </c>
      <c r="N1318" s="16">
        <f t="shared" si="3252"/>
        <v>47279.7</v>
      </c>
      <c r="O1318" s="16">
        <f t="shared" si="3253"/>
        <v>47279.7</v>
      </c>
      <c r="P1318" s="16">
        <f>P1325+P1319</f>
        <v>0</v>
      </c>
      <c r="Q1318" s="16">
        <f>Q1325+Q1319</f>
        <v>0</v>
      </c>
      <c r="R1318" s="16">
        <f t="shared" ref="R1318:T1318" si="3343">R1325+R1319</f>
        <v>0</v>
      </c>
      <c r="S1318" s="16">
        <f t="shared" si="3343"/>
        <v>0</v>
      </c>
      <c r="T1318" s="16">
        <f t="shared" si="3343"/>
        <v>0</v>
      </c>
      <c r="U1318" s="16">
        <f>U1325+U1319</f>
        <v>0</v>
      </c>
      <c r="V1318" s="16">
        <f>V1325+V1319</f>
        <v>0</v>
      </c>
      <c r="W1318" s="16">
        <f>W1325+W1319</f>
        <v>0</v>
      </c>
      <c r="X1318" s="16">
        <f>X1325+X1319</f>
        <v>0</v>
      </c>
      <c r="Y1318" s="16">
        <f t="shared" ref="Y1318:AC1318" si="3344">Y1325+Y1319</f>
        <v>0</v>
      </c>
      <c r="Z1318" s="16">
        <f>Z1325+Z1319</f>
        <v>0</v>
      </c>
      <c r="AA1318" s="16">
        <f>AA1325+AA1319</f>
        <v>0</v>
      </c>
      <c r="AB1318" s="16">
        <f>AB1325+AB1319</f>
        <v>0</v>
      </c>
      <c r="AC1318" s="16">
        <f t="shared" si="3344"/>
        <v>0</v>
      </c>
      <c r="AD1318" s="16">
        <f>AD1325+AD1319</f>
        <v>0</v>
      </c>
      <c r="AE1318" s="16">
        <f>AE1325+AE1319</f>
        <v>0</v>
      </c>
      <c r="AF1318" s="14">
        <f t="shared" si="3328"/>
        <v>47281.599999999999</v>
      </c>
      <c r="AG1318" s="14">
        <f t="shared" si="3329"/>
        <v>47279.7</v>
      </c>
      <c r="AH1318" s="14">
        <f t="shared" si="3330"/>
        <v>47279.7</v>
      </c>
      <c r="AI1318" s="16">
        <f t="shared" ref="AI1318:AJ1318" si="3345">AI1325+AI1319</f>
        <v>0</v>
      </c>
      <c r="AJ1318" s="16">
        <f t="shared" si="3345"/>
        <v>0</v>
      </c>
      <c r="AK1318" s="16">
        <f t="shared" si="3318"/>
        <v>47281.599999999999</v>
      </c>
      <c r="AL1318" s="16">
        <f t="shared" si="3319"/>
        <v>47279.7</v>
      </c>
      <c r="AM1318" s="16">
        <f t="shared" si="3320"/>
        <v>47279.7</v>
      </c>
      <c r="AN1318" s="16">
        <f t="shared" ref="AN1318:AO1318" si="3346">AN1325+AN1319</f>
        <v>0</v>
      </c>
      <c r="AO1318" s="16">
        <f t="shared" si="3346"/>
        <v>0</v>
      </c>
      <c r="AP1318" s="16">
        <f t="shared" ref="AP1318:AW1318" si="3347">AP1325+AP1319</f>
        <v>0</v>
      </c>
      <c r="AQ1318" s="16">
        <f>AQ1325+AQ1319</f>
        <v>0</v>
      </c>
      <c r="AR1318" s="16">
        <f>AR1325+AR1319</f>
        <v>0</v>
      </c>
      <c r="AS1318" s="16">
        <f t="shared" ref="AS1318:AV1318" si="3348">AS1325+AS1319</f>
        <v>0</v>
      </c>
      <c r="AT1318" s="16">
        <f>AT1325+AT1319</f>
        <v>0</v>
      </c>
      <c r="AU1318" s="16">
        <f>AU1325+AU1319</f>
        <v>0</v>
      </c>
      <c r="AV1318" s="16">
        <f t="shared" si="3348"/>
        <v>0</v>
      </c>
      <c r="AW1318" s="16">
        <f t="shared" si="3347"/>
        <v>0</v>
      </c>
      <c r="AX1318" s="16">
        <f>AX1325+AX1319</f>
        <v>0</v>
      </c>
      <c r="AY1318" s="16">
        <f t="shared" si="3310"/>
        <v>47281.599999999999</v>
      </c>
      <c r="AZ1318" s="16">
        <f t="shared" si="3311"/>
        <v>47279.7</v>
      </c>
      <c r="BA1318" s="16">
        <f t="shared" si="3312"/>
        <v>47279.7</v>
      </c>
      <c r="BB1318" s="16">
        <f>BB1325+BB1319</f>
        <v>0</v>
      </c>
    </row>
    <row r="1319" spans="1:55" s="9" customFormat="1" ht="31.5" customHeight="1" x14ac:dyDescent="0.25">
      <c r="A1319" s="8" t="s">
        <v>55</v>
      </c>
      <c r="B1319" s="8" t="s">
        <v>9</v>
      </c>
      <c r="C1319" s="8" t="s">
        <v>24</v>
      </c>
      <c r="D1319" s="8" t="s">
        <v>166</v>
      </c>
      <c r="E1319" s="8"/>
      <c r="F1319" s="13" t="s">
        <v>537</v>
      </c>
      <c r="G1319" s="14">
        <f t="shared" ref="G1319:BB1323" si="3349">G1320</f>
        <v>5024.3999999999996</v>
      </c>
      <c r="H1319" s="14">
        <f t="shared" si="3349"/>
        <v>5024.3999999999996</v>
      </c>
      <c r="I1319" s="14">
        <f t="shared" si="3349"/>
        <v>5024.3999999999996</v>
      </c>
      <c r="J1319" s="14">
        <f t="shared" si="3349"/>
        <v>0</v>
      </c>
      <c r="K1319" s="14">
        <f t="shared" si="3349"/>
        <v>0</v>
      </c>
      <c r="L1319" s="14">
        <f t="shared" si="3349"/>
        <v>0</v>
      </c>
      <c r="M1319" s="14">
        <f t="shared" si="3251"/>
        <v>5024.3999999999996</v>
      </c>
      <c r="N1319" s="14">
        <f t="shared" si="3252"/>
        <v>5024.3999999999996</v>
      </c>
      <c r="O1319" s="14">
        <f t="shared" si="3253"/>
        <v>5024.3999999999996</v>
      </c>
      <c r="P1319" s="14">
        <f t="shared" ref="P1319:Q1321" si="3350">P1320</f>
        <v>0</v>
      </c>
      <c r="Q1319" s="14">
        <f t="shared" si="3350"/>
        <v>0</v>
      </c>
      <c r="R1319" s="14">
        <f t="shared" ref="R1319:T1321" si="3351">R1320</f>
        <v>0</v>
      </c>
      <c r="S1319" s="14">
        <f t="shared" si="3351"/>
        <v>0</v>
      </c>
      <c r="T1319" s="14">
        <f t="shared" si="3351"/>
        <v>0</v>
      </c>
      <c r="U1319" s="14">
        <f t="shared" ref="U1319:BB1321" si="3352">U1320</f>
        <v>0</v>
      </c>
      <c r="V1319" s="14">
        <f t="shared" si="3352"/>
        <v>0</v>
      </c>
      <c r="W1319" s="14">
        <f t="shared" si="3352"/>
        <v>0</v>
      </c>
      <c r="X1319" s="14">
        <f t="shared" si="3352"/>
        <v>0</v>
      </c>
      <c r="Y1319" s="14">
        <f t="shared" si="3352"/>
        <v>0</v>
      </c>
      <c r="Z1319" s="14">
        <f t="shared" si="3352"/>
        <v>0</v>
      </c>
      <c r="AA1319" s="14">
        <f t="shared" si="3352"/>
        <v>0</v>
      </c>
      <c r="AB1319" s="14">
        <f t="shared" si="3352"/>
        <v>0</v>
      </c>
      <c r="AC1319" s="14">
        <f t="shared" si="3352"/>
        <v>0</v>
      </c>
      <c r="AD1319" s="14">
        <f t="shared" si="3352"/>
        <v>0</v>
      </c>
      <c r="AE1319" s="14">
        <f t="shared" si="3352"/>
        <v>0</v>
      </c>
      <c r="AF1319" s="14">
        <f t="shared" si="3328"/>
        <v>5024.3999999999996</v>
      </c>
      <c r="AG1319" s="14">
        <f t="shared" si="3329"/>
        <v>5024.3999999999996</v>
      </c>
      <c r="AH1319" s="14">
        <f t="shared" si="3330"/>
        <v>5024.3999999999996</v>
      </c>
      <c r="AI1319" s="14">
        <f t="shared" si="3352"/>
        <v>0</v>
      </c>
      <c r="AJ1319" s="14">
        <f t="shared" si="3352"/>
        <v>0</v>
      </c>
      <c r="AK1319" s="14">
        <f t="shared" si="3318"/>
        <v>5024.3999999999996</v>
      </c>
      <c r="AL1319" s="14">
        <f t="shared" si="3319"/>
        <v>5024.3999999999996</v>
      </c>
      <c r="AM1319" s="14">
        <f t="shared" si="3320"/>
        <v>5024.3999999999996</v>
      </c>
      <c r="AN1319" s="14">
        <f t="shared" si="3352"/>
        <v>0</v>
      </c>
      <c r="AO1319" s="14">
        <f t="shared" si="3352"/>
        <v>0</v>
      </c>
      <c r="AP1319" s="14">
        <f t="shared" si="3352"/>
        <v>0</v>
      </c>
      <c r="AQ1319" s="14">
        <f t="shared" si="3352"/>
        <v>0</v>
      </c>
      <c r="AR1319" s="14">
        <f t="shared" si="3352"/>
        <v>0</v>
      </c>
      <c r="AS1319" s="14">
        <f t="shared" si="3352"/>
        <v>0</v>
      </c>
      <c r="AT1319" s="14">
        <f t="shared" si="3352"/>
        <v>0</v>
      </c>
      <c r="AU1319" s="14">
        <f t="shared" si="3352"/>
        <v>0</v>
      </c>
      <c r="AV1319" s="14">
        <f t="shared" si="3352"/>
        <v>0</v>
      </c>
      <c r="AW1319" s="14">
        <f t="shared" si="3352"/>
        <v>0</v>
      </c>
      <c r="AX1319" s="14">
        <f t="shared" si="3352"/>
        <v>0</v>
      </c>
      <c r="AY1319" s="14">
        <f t="shared" si="3310"/>
        <v>5024.3999999999996</v>
      </c>
      <c r="AZ1319" s="14">
        <f t="shared" si="3311"/>
        <v>5024.3999999999996</v>
      </c>
      <c r="BA1319" s="14">
        <f t="shared" si="3312"/>
        <v>5024.3999999999996</v>
      </c>
      <c r="BB1319" s="14">
        <f t="shared" si="3352"/>
        <v>0</v>
      </c>
    </row>
    <row r="1320" spans="1:55" s="9" customFormat="1" ht="31.5" customHeight="1" x14ac:dyDescent="0.25">
      <c r="A1320" s="8" t="s">
        <v>55</v>
      </c>
      <c r="B1320" s="8" t="s">
        <v>9</v>
      </c>
      <c r="C1320" s="8" t="s">
        <v>24</v>
      </c>
      <c r="D1320" s="8" t="s">
        <v>257</v>
      </c>
      <c r="E1320" s="8"/>
      <c r="F1320" s="13" t="s">
        <v>538</v>
      </c>
      <c r="G1320" s="14">
        <f t="shared" si="3349"/>
        <v>5024.3999999999996</v>
      </c>
      <c r="H1320" s="14">
        <f t="shared" si="3349"/>
        <v>5024.3999999999996</v>
      </c>
      <c r="I1320" s="14">
        <f t="shared" si="3349"/>
        <v>5024.3999999999996</v>
      </c>
      <c r="J1320" s="14">
        <f t="shared" si="3349"/>
        <v>0</v>
      </c>
      <c r="K1320" s="14">
        <f t="shared" si="3349"/>
        <v>0</v>
      </c>
      <c r="L1320" s="14">
        <f t="shared" si="3349"/>
        <v>0</v>
      </c>
      <c r="M1320" s="14">
        <f t="shared" si="3251"/>
        <v>5024.3999999999996</v>
      </c>
      <c r="N1320" s="14">
        <f t="shared" si="3252"/>
        <v>5024.3999999999996</v>
      </c>
      <c r="O1320" s="14">
        <f t="shared" si="3253"/>
        <v>5024.3999999999996</v>
      </c>
      <c r="P1320" s="14">
        <f t="shared" si="3350"/>
        <v>0</v>
      </c>
      <c r="Q1320" s="14">
        <f t="shared" si="3350"/>
        <v>0</v>
      </c>
      <c r="R1320" s="14">
        <f t="shared" si="3351"/>
        <v>0</v>
      </c>
      <c r="S1320" s="14">
        <f t="shared" si="3351"/>
        <v>0</v>
      </c>
      <c r="T1320" s="14">
        <f t="shared" si="3351"/>
        <v>0</v>
      </c>
      <c r="U1320" s="14">
        <f t="shared" si="3352"/>
        <v>0</v>
      </c>
      <c r="V1320" s="14">
        <f t="shared" si="3352"/>
        <v>0</v>
      </c>
      <c r="W1320" s="14">
        <f t="shared" si="3352"/>
        <v>0</v>
      </c>
      <c r="X1320" s="14">
        <f t="shared" si="3352"/>
        <v>0</v>
      </c>
      <c r="Y1320" s="14">
        <f t="shared" si="3352"/>
        <v>0</v>
      </c>
      <c r="Z1320" s="14">
        <f t="shared" si="3352"/>
        <v>0</v>
      </c>
      <c r="AA1320" s="14">
        <f t="shared" si="3352"/>
        <v>0</v>
      </c>
      <c r="AB1320" s="14">
        <f t="shared" si="3352"/>
        <v>0</v>
      </c>
      <c r="AC1320" s="14">
        <f t="shared" si="3352"/>
        <v>0</v>
      </c>
      <c r="AD1320" s="14">
        <f t="shared" si="3352"/>
        <v>0</v>
      </c>
      <c r="AE1320" s="14">
        <f t="shared" si="3352"/>
        <v>0</v>
      </c>
      <c r="AF1320" s="14">
        <f t="shared" si="3328"/>
        <v>5024.3999999999996</v>
      </c>
      <c r="AG1320" s="14">
        <f t="shared" si="3329"/>
        <v>5024.3999999999996</v>
      </c>
      <c r="AH1320" s="14">
        <f t="shared" si="3330"/>
        <v>5024.3999999999996</v>
      </c>
      <c r="AI1320" s="14">
        <f t="shared" si="3352"/>
        <v>0</v>
      </c>
      <c r="AJ1320" s="14">
        <f t="shared" si="3352"/>
        <v>0</v>
      </c>
      <c r="AK1320" s="14">
        <f t="shared" si="3318"/>
        <v>5024.3999999999996</v>
      </c>
      <c r="AL1320" s="14">
        <f t="shared" si="3319"/>
        <v>5024.3999999999996</v>
      </c>
      <c r="AM1320" s="14">
        <f t="shared" si="3320"/>
        <v>5024.3999999999996</v>
      </c>
      <c r="AN1320" s="14">
        <f t="shared" si="3352"/>
        <v>0</v>
      </c>
      <c r="AO1320" s="14">
        <f t="shared" si="3352"/>
        <v>0</v>
      </c>
      <c r="AP1320" s="14">
        <f t="shared" si="3352"/>
        <v>0</v>
      </c>
      <c r="AQ1320" s="14">
        <f t="shared" si="3352"/>
        <v>0</v>
      </c>
      <c r="AR1320" s="14">
        <f t="shared" si="3352"/>
        <v>0</v>
      </c>
      <c r="AS1320" s="14">
        <f t="shared" si="3352"/>
        <v>0</v>
      </c>
      <c r="AT1320" s="14">
        <f t="shared" si="3352"/>
        <v>0</v>
      </c>
      <c r="AU1320" s="14">
        <f t="shared" si="3352"/>
        <v>0</v>
      </c>
      <c r="AV1320" s="14">
        <f t="shared" si="3352"/>
        <v>0</v>
      </c>
      <c r="AW1320" s="14">
        <f t="shared" si="3352"/>
        <v>0</v>
      </c>
      <c r="AX1320" s="14">
        <f t="shared" si="3352"/>
        <v>0</v>
      </c>
      <c r="AY1320" s="14">
        <f t="shared" si="3310"/>
        <v>5024.3999999999996</v>
      </c>
      <c r="AZ1320" s="14">
        <f t="shared" si="3311"/>
        <v>5024.3999999999996</v>
      </c>
      <c r="BA1320" s="14">
        <f t="shared" si="3312"/>
        <v>5024.3999999999996</v>
      </c>
      <c r="BB1320" s="14">
        <f t="shared" si="3352"/>
        <v>0</v>
      </c>
    </row>
    <row r="1321" spans="1:55" s="9" customFormat="1" ht="63" customHeight="1" x14ac:dyDescent="0.25">
      <c r="A1321" s="8" t="s">
        <v>55</v>
      </c>
      <c r="B1321" s="8" t="s">
        <v>9</v>
      </c>
      <c r="C1321" s="8" t="s">
        <v>24</v>
      </c>
      <c r="D1321" s="8" t="s">
        <v>290</v>
      </c>
      <c r="E1321" s="8"/>
      <c r="F1321" s="18" t="s">
        <v>539</v>
      </c>
      <c r="G1321" s="14">
        <f t="shared" si="3349"/>
        <v>5024.3999999999996</v>
      </c>
      <c r="H1321" s="14">
        <f t="shared" si="3349"/>
        <v>5024.3999999999996</v>
      </c>
      <c r="I1321" s="14">
        <f t="shared" si="3349"/>
        <v>5024.3999999999996</v>
      </c>
      <c r="J1321" s="14">
        <f t="shared" si="3349"/>
        <v>0</v>
      </c>
      <c r="K1321" s="14">
        <f t="shared" si="3349"/>
        <v>0</v>
      </c>
      <c r="L1321" s="14">
        <f t="shared" si="3349"/>
        <v>0</v>
      </c>
      <c r="M1321" s="14">
        <f t="shared" si="3251"/>
        <v>5024.3999999999996</v>
      </c>
      <c r="N1321" s="14">
        <f t="shared" si="3252"/>
        <v>5024.3999999999996</v>
      </c>
      <c r="O1321" s="14">
        <f t="shared" si="3253"/>
        <v>5024.3999999999996</v>
      </c>
      <c r="P1321" s="14">
        <f t="shared" si="3350"/>
        <v>0</v>
      </c>
      <c r="Q1321" s="14">
        <f t="shared" si="3350"/>
        <v>0</v>
      </c>
      <c r="R1321" s="14">
        <f t="shared" si="3351"/>
        <v>0</v>
      </c>
      <c r="S1321" s="14">
        <f t="shared" si="3351"/>
        <v>0</v>
      </c>
      <c r="T1321" s="14">
        <f t="shared" si="3351"/>
        <v>0</v>
      </c>
      <c r="U1321" s="14">
        <f t="shared" si="3352"/>
        <v>0</v>
      </c>
      <c r="V1321" s="14">
        <f t="shared" si="3352"/>
        <v>0</v>
      </c>
      <c r="W1321" s="14">
        <f t="shared" si="3352"/>
        <v>0</v>
      </c>
      <c r="X1321" s="14">
        <f t="shared" si="3352"/>
        <v>0</v>
      </c>
      <c r="Y1321" s="14">
        <f t="shared" si="3352"/>
        <v>0</v>
      </c>
      <c r="Z1321" s="14">
        <f t="shared" si="3352"/>
        <v>0</v>
      </c>
      <c r="AA1321" s="14">
        <f t="shared" si="3352"/>
        <v>0</v>
      </c>
      <c r="AB1321" s="14">
        <f t="shared" si="3352"/>
        <v>0</v>
      </c>
      <c r="AC1321" s="14">
        <f t="shared" si="3352"/>
        <v>0</v>
      </c>
      <c r="AD1321" s="14">
        <f t="shared" si="3352"/>
        <v>0</v>
      </c>
      <c r="AE1321" s="14">
        <f t="shared" si="3352"/>
        <v>0</v>
      </c>
      <c r="AF1321" s="14">
        <f t="shared" si="3328"/>
        <v>5024.3999999999996</v>
      </c>
      <c r="AG1321" s="14">
        <f t="shared" si="3329"/>
        <v>5024.3999999999996</v>
      </c>
      <c r="AH1321" s="14">
        <f t="shared" si="3330"/>
        <v>5024.3999999999996</v>
      </c>
      <c r="AI1321" s="14">
        <f t="shared" si="3352"/>
        <v>0</v>
      </c>
      <c r="AJ1321" s="14">
        <f t="shared" si="3352"/>
        <v>0</v>
      </c>
      <c r="AK1321" s="14">
        <f t="shared" si="3318"/>
        <v>5024.3999999999996</v>
      </c>
      <c r="AL1321" s="14">
        <f t="shared" si="3319"/>
        <v>5024.3999999999996</v>
      </c>
      <c r="AM1321" s="14">
        <f t="shared" si="3320"/>
        <v>5024.3999999999996</v>
      </c>
      <c r="AN1321" s="14">
        <f t="shared" si="3352"/>
        <v>0</v>
      </c>
      <c r="AO1321" s="14">
        <f t="shared" si="3352"/>
        <v>0</v>
      </c>
      <c r="AP1321" s="14">
        <f t="shared" si="3352"/>
        <v>0</v>
      </c>
      <c r="AQ1321" s="14">
        <f t="shared" si="3352"/>
        <v>0</v>
      </c>
      <c r="AR1321" s="14">
        <f t="shared" si="3352"/>
        <v>0</v>
      </c>
      <c r="AS1321" s="14">
        <f t="shared" si="3352"/>
        <v>0</v>
      </c>
      <c r="AT1321" s="14">
        <f t="shared" si="3352"/>
        <v>0</v>
      </c>
      <c r="AU1321" s="14">
        <f t="shared" si="3352"/>
        <v>0</v>
      </c>
      <c r="AV1321" s="14">
        <f t="shared" si="3352"/>
        <v>0</v>
      </c>
      <c r="AW1321" s="14">
        <f t="shared" si="3352"/>
        <v>0</v>
      </c>
      <c r="AX1321" s="14">
        <f t="shared" si="3352"/>
        <v>0</v>
      </c>
      <c r="AY1321" s="14">
        <f t="shared" si="3310"/>
        <v>5024.3999999999996</v>
      </c>
      <c r="AZ1321" s="14">
        <f t="shared" si="3311"/>
        <v>5024.3999999999996</v>
      </c>
      <c r="BA1321" s="14">
        <f t="shared" si="3312"/>
        <v>5024.3999999999996</v>
      </c>
      <c r="BB1321" s="14">
        <f t="shared" si="3352"/>
        <v>0</v>
      </c>
    </row>
    <row r="1322" spans="1:55" s="9" customFormat="1" ht="31.5" customHeight="1" x14ac:dyDescent="0.25">
      <c r="A1322" s="8" t="s">
        <v>55</v>
      </c>
      <c r="B1322" s="8" t="s">
        <v>9</v>
      </c>
      <c r="C1322" s="8" t="s">
        <v>24</v>
      </c>
      <c r="D1322" s="8" t="s">
        <v>1068</v>
      </c>
      <c r="E1322" s="8"/>
      <c r="F1322" s="18" t="s">
        <v>540</v>
      </c>
      <c r="G1322" s="14">
        <f>G1323</f>
        <v>5024.3999999999996</v>
      </c>
      <c r="H1322" s="14">
        <f t="shared" si="3349"/>
        <v>5024.3999999999996</v>
      </c>
      <c r="I1322" s="14">
        <f t="shared" si="3349"/>
        <v>5024.3999999999996</v>
      </c>
      <c r="J1322" s="14">
        <f t="shared" si="3349"/>
        <v>0</v>
      </c>
      <c r="K1322" s="14">
        <f t="shared" si="3349"/>
        <v>0</v>
      </c>
      <c r="L1322" s="14">
        <f t="shared" si="3349"/>
        <v>0</v>
      </c>
      <c r="M1322" s="14">
        <f t="shared" si="3251"/>
        <v>5024.3999999999996</v>
      </c>
      <c r="N1322" s="14">
        <f t="shared" si="3252"/>
        <v>5024.3999999999996</v>
      </c>
      <c r="O1322" s="14">
        <f t="shared" si="3253"/>
        <v>5024.3999999999996</v>
      </c>
      <c r="P1322" s="14">
        <f t="shared" si="3349"/>
        <v>0</v>
      </c>
      <c r="Q1322" s="14">
        <f t="shared" si="3349"/>
        <v>0</v>
      </c>
      <c r="R1322" s="14">
        <f t="shared" si="3349"/>
        <v>0</v>
      </c>
      <c r="S1322" s="14">
        <f t="shared" si="3349"/>
        <v>0</v>
      </c>
      <c r="T1322" s="14">
        <f t="shared" si="3349"/>
        <v>0</v>
      </c>
      <c r="U1322" s="14">
        <f t="shared" si="3349"/>
        <v>0</v>
      </c>
      <c r="V1322" s="14">
        <f t="shared" si="3349"/>
        <v>0</v>
      </c>
      <c r="W1322" s="14">
        <f t="shared" si="3349"/>
        <v>0</v>
      </c>
      <c r="X1322" s="14">
        <f t="shared" si="3349"/>
        <v>0</v>
      </c>
      <c r="Y1322" s="14">
        <f t="shared" si="3349"/>
        <v>0</v>
      </c>
      <c r="Z1322" s="14">
        <f t="shared" si="3349"/>
        <v>0</v>
      </c>
      <c r="AA1322" s="14">
        <f t="shared" si="3349"/>
        <v>0</v>
      </c>
      <c r="AB1322" s="14">
        <f t="shared" si="3349"/>
        <v>0</v>
      </c>
      <c r="AC1322" s="14">
        <f t="shared" si="3349"/>
        <v>0</v>
      </c>
      <c r="AD1322" s="14">
        <f t="shared" si="3349"/>
        <v>0</v>
      </c>
      <c r="AE1322" s="14">
        <f t="shared" si="3349"/>
        <v>0</v>
      </c>
      <c r="AF1322" s="14">
        <f t="shared" si="3328"/>
        <v>5024.3999999999996</v>
      </c>
      <c r="AG1322" s="14">
        <f t="shared" si="3329"/>
        <v>5024.3999999999996</v>
      </c>
      <c r="AH1322" s="14">
        <f t="shared" si="3330"/>
        <v>5024.3999999999996</v>
      </c>
      <c r="AI1322" s="14">
        <f t="shared" si="3349"/>
        <v>0</v>
      </c>
      <c r="AJ1322" s="14">
        <f t="shared" si="3349"/>
        <v>0</v>
      </c>
      <c r="AK1322" s="14">
        <f t="shared" si="3318"/>
        <v>5024.3999999999996</v>
      </c>
      <c r="AL1322" s="14">
        <f t="shared" si="3319"/>
        <v>5024.3999999999996</v>
      </c>
      <c r="AM1322" s="14">
        <f t="shared" si="3320"/>
        <v>5024.3999999999996</v>
      </c>
      <c r="AN1322" s="14">
        <f t="shared" si="3349"/>
        <v>0</v>
      </c>
      <c r="AO1322" s="14">
        <f t="shared" si="3349"/>
        <v>0</v>
      </c>
      <c r="AP1322" s="14">
        <f t="shared" si="3349"/>
        <v>0</v>
      </c>
      <c r="AQ1322" s="14">
        <f t="shared" si="3349"/>
        <v>0</v>
      </c>
      <c r="AR1322" s="14">
        <f t="shared" si="3349"/>
        <v>0</v>
      </c>
      <c r="AS1322" s="14">
        <f t="shared" si="3349"/>
        <v>0</v>
      </c>
      <c r="AT1322" s="14">
        <f t="shared" si="3349"/>
        <v>0</v>
      </c>
      <c r="AU1322" s="14">
        <f t="shared" si="3349"/>
        <v>0</v>
      </c>
      <c r="AV1322" s="14">
        <f t="shared" si="3349"/>
        <v>0</v>
      </c>
      <c r="AW1322" s="14">
        <f t="shared" si="3349"/>
        <v>0</v>
      </c>
      <c r="AX1322" s="14">
        <f t="shared" si="3349"/>
        <v>0</v>
      </c>
      <c r="AY1322" s="14">
        <f t="shared" si="3310"/>
        <v>5024.3999999999996</v>
      </c>
      <c r="AZ1322" s="14">
        <f t="shared" si="3311"/>
        <v>5024.3999999999996</v>
      </c>
      <c r="BA1322" s="14">
        <f t="shared" si="3312"/>
        <v>5024.3999999999996</v>
      </c>
      <c r="BB1322" s="14">
        <f t="shared" si="3349"/>
        <v>0</v>
      </c>
    </row>
    <row r="1323" spans="1:55" s="9" customFormat="1" ht="78.75" customHeight="1" x14ac:dyDescent="0.25">
      <c r="A1323" s="8" t="s">
        <v>55</v>
      </c>
      <c r="B1323" s="8" t="s">
        <v>9</v>
      </c>
      <c r="C1323" s="8" t="s">
        <v>24</v>
      </c>
      <c r="D1323" s="8" t="s">
        <v>1068</v>
      </c>
      <c r="E1323" s="43" t="s">
        <v>202</v>
      </c>
      <c r="F1323" s="24" t="s">
        <v>466</v>
      </c>
      <c r="G1323" s="14">
        <f t="shared" ref="G1323:I1323" si="3353">G1324</f>
        <v>5024.3999999999996</v>
      </c>
      <c r="H1323" s="14">
        <f t="shared" si="3353"/>
        <v>5024.3999999999996</v>
      </c>
      <c r="I1323" s="14">
        <f t="shared" si="3353"/>
        <v>5024.3999999999996</v>
      </c>
      <c r="J1323" s="14">
        <f t="shared" si="3349"/>
        <v>0</v>
      </c>
      <c r="K1323" s="14">
        <f t="shared" si="3349"/>
        <v>0</v>
      </c>
      <c r="L1323" s="14">
        <f t="shared" si="3349"/>
        <v>0</v>
      </c>
      <c r="M1323" s="14">
        <f t="shared" si="3251"/>
        <v>5024.3999999999996</v>
      </c>
      <c r="N1323" s="14">
        <f t="shared" si="3252"/>
        <v>5024.3999999999996</v>
      </c>
      <c r="O1323" s="14">
        <f t="shared" si="3253"/>
        <v>5024.3999999999996</v>
      </c>
      <c r="P1323" s="14">
        <f t="shared" si="3349"/>
        <v>0</v>
      </c>
      <c r="Q1323" s="14">
        <f t="shared" si="3349"/>
        <v>0</v>
      </c>
      <c r="R1323" s="14">
        <f t="shared" si="3349"/>
        <v>0</v>
      </c>
      <c r="S1323" s="14">
        <f t="shared" si="3349"/>
        <v>0</v>
      </c>
      <c r="T1323" s="14">
        <f t="shared" si="3349"/>
        <v>0</v>
      </c>
      <c r="U1323" s="14">
        <f t="shared" ref="U1323:BB1323" si="3354">U1324</f>
        <v>0</v>
      </c>
      <c r="V1323" s="14">
        <f t="shared" si="3354"/>
        <v>0</v>
      </c>
      <c r="W1323" s="14">
        <f t="shared" si="3354"/>
        <v>0</v>
      </c>
      <c r="X1323" s="14">
        <f t="shared" si="3354"/>
        <v>0</v>
      </c>
      <c r="Y1323" s="14">
        <f t="shared" si="3354"/>
        <v>0</v>
      </c>
      <c r="Z1323" s="14">
        <f t="shared" si="3354"/>
        <v>0</v>
      </c>
      <c r="AA1323" s="14">
        <f t="shared" si="3354"/>
        <v>0</v>
      </c>
      <c r="AB1323" s="14">
        <f t="shared" si="3354"/>
        <v>0</v>
      </c>
      <c r="AC1323" s="14">
        <f t="shared" si="3354"/>
        <v>0</v>
      </c>
      <c r="AD1323" s="14">
        <f t="shared" si="3354"/>
        <v>0</v>
      </c>
      <c r="AE1323" s="14">
        <f t="shared" si="3354"/>
        <v>0</v>
      </c>
      <c r="AF1323" s="14">
        <f t="shared" si="3328"/>
        <v>5024.3999999999996</v>
      </c>
      <c r="AG1323" s="14">
        <f t="shared" si="3329"/>
        <v>5024.3999999999996</v>
      </c>
      <c r="AH1323" s="14">
        <f t="shared" si="3330"/>
        <v>5024.3999999999996</v>
      </c>
      <c r="AI1323" s="14">
        <f t="shared" si="3354"/>
        <v>0</v>
      </c>
      <c r="AJ1323" s="14">
        <f t="shared" si="3354"/>
        <v>0</v>
      </c>
      <c r="AK1323" s="14">
        <f t="shared" si="3318"/>
        <v>5024.3999999999996</v>
      </c>
      <c r="AL1323" s="14">
        <f t="shared" si="3319"/>
        <v>5024.3999999999996</v>
      </c>
      <c r="AM1323" s="14">
        <f t="shared" si="3320"/>
        <v>5024.3999999999996</v>
      </c>
      <c r="AN1323" s="14">
        <f t="shared" si="3354"/>
        <v>0</v>
      </c>
      <c r="AO1323" s="14">
        <f t="shared" si="3354"/>
        <v>0</v>
      </c>
      <c r="AP1323" s="14">
        <f t="shared" si="3354"/>
        <v>0</v>
      </c>
      <c r="AQ1323" s="14">
        <f t="shared" si="3354"/>
        <v>0</v>
      </c>
      <c r="AR1323" s="14">
        <f t="shared" si="3354"/>
        <v>0</v>
      </c>
      <c r="AS1323" s="14">
        <f t="shared" si="3354"/>
        <v>0</v>
      </c>
      <c r="AT1323" s="14">
        <f t="shared" si="3354"/>
        <v>0</v>
      </c>
      <c r="AU1323" s="14">
        <f t="shared" si="3354"/>
        <v>0</v>
      </c>
      <c r="AV1323" s="14">
        <f t="shared" si="3354"/>
        <v>0</v>
      </c>
      <c r="AW1323" s="14">
        <f t="shared" si="3354"/>
        <v>0</v>
      </c>
      <c r="AX1323" s="14">
        <f t="shared" si="3354"/>
        <v>0</v>
      </c>
      <c r="AY1323" s="14">
        <f t="shared" si="3310"/>
        <v>5024.3999999999996</v>
      </c>
      <c r="AZ1323" s="14">
        <f t="shared" si="3311"/>
        <v>5024.3999999999996</v>
      </c>
      <c r="BA1323" s="14">
        <f t="shared" si="3312"/>
        <v>5024.3999999999996</v>
      </c>
      <c r="BB1323" s="14">
        <f t="shared" si="3354"/>
        <v>0</v>
      </c>
    </row>
    <row r="1324" spans="1:55" s="9" customFormat="1" ht="31.5" customHeight="1" x14ac:dyDescent="0.25">
      <c r="A1324" s="8" t="s">
        <v>55</v>
      </c>
      <c r="B1324" s="8" t="s">
        <v>9</v>
      </c>
      <c r="C1324" s="8" t="s">
        <v>24</v>
      </c>
      <c r="D1324" s="8" t="s">
        <v>1068</v>
      </c>
      <c r="E1324" s="43" t="s">
        <v>1055</v>
      </c>
      <c r="F1324" s="24" t="s">
        <v>468</v>
      </c>
      <c r="G1324" s="14">
        <v>5024.3999999999996</v>
      </c>
      <c r="H1324" s="14">
        <v>5024.3999999999996</v>
      </c>
      <c r="I1324" s="14">
        <v>5024.3999999999996</v>
      </c>
      <c r="J1324" s="14"/>
      <c r="K1324" s="14"/>
      <c r="L1324" s="14"/>
      <c r="M1324" s="14">
        <f t="shared" si="3251"/>
        <v>5024.3999999999996</v>
      </c>
      <c r="N1324" s="14">
        <f t="shared" si="3252"/>
        <v>5024.3999999999996</v>
      </c>
      <c r="O1324" s="14">
        <f t="shared" si="3253"/>
        <v>5024.3999999999996</v>
      </c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>
        <f t="shared" si="3328"/>
        <v>5024.3999999999996</v>
      </c>
      <c r="AG1324" s="14">
        <f t="shared" si="3329"/>
        <v>5024.3999999999996</v>
      </c>
      <c r="AH1324" s="14">
        <f t="shared" si="3330"/>
        <v>5024.3999999999996</v>
      </c>
      <c r="AI1324" s="14"/>
      <c r="AJ1324" s="14"/>
      <c r="AK1324" s="14">
        <f t="shared" si="3318"/>
        <v>5024.3999999999996</v>
      </c>
      <c r="AL1324" s="14">
        <f t="shared" si="3319"/>
        <v>5024.3999999999996</v>
      </c>
      <c r="AM1324" s="14">
        <f t="shared" si="3320"/>
        <v>5024.3999999999996</v>
      </c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>
        <f t="shared" si="3310"/>
        <v>5024.3999999999996</v>
      </c>
      <c r="AZ1324" s="14">
        <f t="shared" si="3311"/>
        <v>5024.3999999999996</v>
      </c>
      <c r="BA1324" s="14">
        <f t="shared" si="3312"/>
        <v>5024.3999999999996</v>
      </c>
      <c r="BB1324" s="14"/>
    </row>
    <row r="1325" spans="1:55" ht="31.5" customHeight="1" x14ac:dyDescent="0.25">
      <c r="A1325" s="8" t="s">
        <v>55</v>
      </c>
      <c r="B1325" s="8" t="s">
        <v>9</v>
      </c>
      <c r="C1325" s="8" t="s">
        <v>24</v>
      </c>
      <c r="D1325" s="8" t="s">
        <v>113</v>
      </c>
      <c r="E1325" s="8"/>
      <c r="F1325" s="24" t="s">
        <v>680</v>
      </c>
      <c r="G1325" s="14">
        <f t="shared" ref="G1325:L1325" si="3355">G1326</f>
        <v>42257.2</v>
      </c>
      <c r="H1325" s="14">
        <f t="shared" si="3355"/>
        <v>42255.299999999996</v>
      </c>
      <c r="I1325" s="14">
        <f t="shared" si="3355"/>
        <v>42255.299999999996</v>
      </c>
      <c r="J1325" s="14">
        <f t="shared" si="3355"/>
        <v>0</v>
      </c>
      <c r="K1325" s="14">
        <f t="shared" si="3355"/>
        <v>0</v>
      </c>
      <c r="L1325" s="14">
        <f t="shared" si="3355"/>
        <v>0</v>
      </c>
      <c r="M1325" s="14">
        <f t="shared" si="3251"/>
        <v>42257.2</v>
      </c>
      <c r="N1325" s="14">
        <f t="shared" si="3252"/>
        <v>42255.299999999996</v>
      </c>
      <c r="O1325" s="14">
        <f t="shared" si="3253"/>
        <v>42255.299999999996</v>
      </c>
      <c r="P1325" s="14">
        <f t="shared" ref="P1325:Q1325" si="3356">P1326</f>
        <v>0</v>
      </c>
      <c r="Q1325" s="14">
        <f t="shared" si="3356"/>
        <v>0</v>
      </c>
      <c r="R1325" s="14">
        <f t="shared" ref="R1325:T1325" si="3357">R1326</f>
        <v>0</v>
      </c>
      <c r="S1325" s="14">
        <f t="shared" si="3357"/>
        <v>0</v>
      </c>
      <c r="T1325" s="14">
        <f t="shared" si="3357"/>
        <v>0</v>
      </c>
      <c r="U1325" s="14">
        <f t="shared" ref="U1325:BB1325" si="3358">U1326</f>
        <v>0</v>
      </c>
      <c r="V1325" s="14">
        <f t="shared" si="3358"/>
        <v>0</v>
      </c>
      <c r="W1325" s="14">
        <f t="shared" si="3358"/>
        <v>0</v>
      </c>
      <c r="X1325" s="14">
        <f t="shared" si="3358"/>
        <v>0</v>
      </c>
      <c r="Y1325" s="14">
        <f t="shared" si="3358"/>
        <v>0</v>
      </c>
      <c r="Z1325" s="14">
        <f t="shared" si="3358"/>
        <v>0</v>
      </c>
      <c r="AA1325" s="14">
        <f t="shared" si="3358"/>
        <v>0</v>
      </c>
      <c r="AB1325" s="14">
        <f t="shared" si="3358"/>
        <v>0</v>
      </c>
      <c r="AC1325" s="14">
        <f t="shared" si="3358"/>
        <v>0</v>
      </c>
      <c r="AD1325" s="14">
        <f t="shared" si="3358"/>
        <v>0</v>
      </c>
      <c r="AE1325" s="14">
        <f t="shared" si="3358"/>
        <v>0</v>
      </c>
      <c r="AF1325" s="14">
        <f t="shared" si="3328"/>
        <v>42257.2</v>
      </c>
      <c r="AG1325" s="14">
        <f t="shared" si="3329"/>
        <v>42255.299999999996</v>
      </c>
      <c r="AH1325" s="14">
        <f t="shared" si="3330"/>
        <v>42255.299999999996</v>
      </c>
      <c r="AI1325" s="14">
        <f t="shared" si="3358"/>
        <v>0</v>
      </c>
      <c r="AJ1325" s="14">
        <f t="shared" si="3358"/>
        <v>0</v>
      </c>
      <c r="AK1325" s="14">
        <f t="shared" si="3318"/>
        <v>42257.2</v>
      </c>
      <c r="AL1325" s="14">
        <f t="shared" si="3319"/>
        <v>42255.299999999996</v>
      </c>
      <c r="AM1325" s="14">
        <f t="shared" si="3320"/>
        <v>42255.299999999996</v>
      </c>
      <c r="AN1325" s="14">
        <f t="shared" si="3358"/>
        <v>0</v>
      </c>
      <c r="AO1325" s="14">
        <f t="shared" si="3358"/>
        <v>0</v>
      </c>
      <c r="AP1325" s="14">
        <f t="shared" si="3358"/>
        <v>0</v>
      </c>
      <c r="AQ1325" s="14">
        <f t="shared" si="3358"/>
        <v>0</v>
      </c>
      <c r="AR1325" s="14">
        <f t="shared" si="3358"/>
        <v>0</v>
      </c>
      <c r="AS1325" s="14">
        <f t="shared" si="3358"/>
        <v>0</v>
      </c>
      <c r="AT1325" s="14">
        <f t="shared" si="3358"/>
        <v>0</v>
      </c>
      <c r="AU1325" s="14">
        <f t="shared" si="3358"/>
        <v>0</v>
      </c>
      <c r="AV1325" s="14">
        <f t="shared" si="3358"/>
        <v>0</v>
      </c>
      <c r="AW1325" s="14">
        <f t="shared" si="3358"/>
        <v>0</v>
      </c>
      <c r="AX1325" s="14">
        <f t="shared" si="3358"/>
        <v>0</v>
      </c>
      <c r="AY1325" s="14">
        <f t="shared" si="3310"/>
        <v>42257.2</v>
      </c>
      <c r="AZ1325" s="14">
        <f t="shared" si="3311"/>
        <v>42255.299999999996</v>
      </c>
      <c r="BA1325" s="14">
        <f t="shared" si="3312"/>
        <v>42255.299999999996</v>
      </c>
      <c r="BB1325" s="14">
        <f t="shared" si="3358"/>
        <v>0</v>
      </c>
      <c r="BC1325" s="2"/>
    </row>
    <row r="1326" spans="1:55" ht="31.5" customHeight="1" x14ac:dyDescent="0.25">
      <c r="A1326" s="8" t="s">
        <v>55</v>
      </c>
      <c r="B1326" s="8" t="s">
        <v>9</v>
      </c>
      <c r="C1326" s="8" t="s">
        <v>24</v>
      </c>
      <c r="D1326" s="8" t="s">
        <v>121</v>
      </c>
      <c r="E1326" s="8"/>
      <c r="F1326" s="13" t="s">
        <v>681</v>
      </c>
      <c r="G1326" s="14">
        <f t="shared" ref="G1326:L1326" si="3359">G1327+G1330</f>
        <v>42257.2</v>
      </c>
      <c r="H1326" s="14">
        <f t="shared" si="3359"/>
        <v>42255.299999999996</v>
      </c>
      <c r="I1326" s="14">
        <f t="shared" si="3359"/>
        <v>42255.299999999996</v>
      </c>
      <c r="J1326" s="14">
        <f t="shared" si="3359"/>
        <v>0</v>
      </c>
      <c r="K1326" s="14">
        <f t="shared" si="3359"/>
        <v>0</v>
      </c>
      <c r="L1326" s="14">
        <f t="shared" si="3359"/>
        <v>0</v>
      </c>
      <c r="M1326" s="14">
        <f t="shared" si="3251"/>
        <v>42257.2</v>
      </c>
      <c r="N1326" s="14">
        <f t="shared" si="3252"/>
        <v>42255.299999999996</v>
      </c>
      <c r="O1326" s="14">
        <f t="shared" si="3253"/>
        <v>42255.299999999996</v>
      </c>
      <c r="P1326" s="14">
        <f t="shared" ref="P1326:Q1326" si="3360">P1327+P1330</f>
        <v>0</v>
      </c>
      <c r="Q1326" s="14">
        <f t="shared" si="3360"/>
        <v>0</v>
      </c>
      <c r="R1326" s="14">
        <f t="shared" ref="R1326:T1326" si="3361">R1327+R1330</f>
        <v>0</v>
      </c>
      <c r="S1326" s="14">
        <f t="shared" si="3361"/>
        <v>0</v>
      </c>
      <c r="T1326" s="14">
        <f t="shared" si="3361"/>
        <v>0</v>
      </c>
      <c r="U1326" s="14">
        <f t="shared" ref="U1326:BB1326" si="3362">U1327+U1330</f>
        <v>0</v>
      </c>
      <c r="V1326" s="14">
        <f t="shared" ref="V1326:AC1326" si="3363">V1327+V1330</f>
        <v>0</v>
      </c>
      <c r="W1326" s="14">
        <f t="shared" si="3363"/>
        <v>0</v>
      </c>
      <c r="X1326" s="14">
        <f t="shared" si="3363"/>
        <v>0</v>
      </c>
      <c r="Y1326" s="14">
        <f t="shared" si="3363"/>
        <v>0</v>
      </c>
      <c r="Z1326" s="14">
        <f t="shared" si="3363"/>
        <v>0</v>
      </c>
      <c r="AA1326" s="14">
        <f t="shared" si="3363"/>
        <v>0</v>
      </c>
      <c r="AB1326" s="14">
        <f t="shared" si="3363"/>
        <v>0</v>
      </c>
      <c r="AC1326" s="14">
        <f t="shared" si="3363"/>
        <v>0</v>
      </c>
      <c r="AD1326" s="14">
        <f t="shared" ref="AD1326:AE1326" si="3364">AD1327+AD1330</f>
        <v>0</v>
      </c>
      <c r="AE1326" s="14">
        <f t="shared" si="3364"/>
        <v>0</v>
      </c>
      <c r="AF1326" s="14">
        <f t="shared" si="3328"/>
        <v>42257.2</v>
      </c>
      <c r="AG1326" s="14">
        <f t="shared" si="3329"/>
        <v>42255.299999999996</v>
      </c>
      <c r="AH1326" s="14">
        <f t="shared" si="3330"/>
        <v>42255.299999999996</v>
      </c>
      <c r="AI1326" s="14">
        <f t="shared" ref="AI1326:AJ1326" si="3365">AI1327+AI1330</f>
        <v>0</v>
      </c>
      <c r="AJ1326" s="14">
        <f t="shared" si="3365"/>
        <v>0</v>
      </c>
      <c r="AK1326" s="14">
        <f t="shared" si="3318"/>
        <v>42257.2</v>
      </c>
      <c r="AL1326" s="14">
        <f t="shared" si="3319"/>
        <v>42255.299999999996</v>
      </c>
      <c r="AM1326" s="14">
        <f t="shared" si="3320"/>
        <v>42255.299999999996</v>
      </c>
      <c r="AN1326" s="14">
        <f t="shared" ref="AN1326:AO1326" si="3366">AN1327+AN1330</f>
        <v>0</v>
      </c>
      <c r="AO1326" s="14">
        <f t="shared" si="3366"/>
        <v>0</v>
      </c>
      <c r="AP1326" s="14">
        <f t="shared" ref="AP1326:AW1326" si="3367">AP1327+AP1330</f>
        <v>0</v>
      </c>
      <c r="AQ1326" s="14">
        <f t="shared" si="3367"/>
        <v>0</v>
      </c>
      <c r="AR1326" s="14">
        <f t="shared" si="3367"/>
        <v>0</v>
      </c>
      <c r="AS1326" s="14">
        <f t="shared" si="3367"/>
        <v>0</v>
      </c>
      <c r="AT1326" s="14">
        <f t="shared" si="3367"/>
        <v>0</v>
      </c>
      <c r="AU1326" s="14">
        <f t="shared" si="3367"/>
        <v>0</v>
      </c>
      <c r="AV1326" s="14">
        <f t="shared" si="3367"/>
        <v>0</v>
      </c>
      <c r="AW1326" s="14">
        <f t="shared" si="3367"/>
        <v>0</v>
      </c>
      <c r="AX1326" s="14">
        <f t="shared" ref="AX1326" si="3368">AX1327+AX1330</f>
        <v>0</v>
      </c>
      <c r="AY1326" s="14">
        <f t="shared" si="3310"/>
        <v>42257.2</v>
      </c>
      <c r="AZ1326" s="14">
        <f t="shared" si="3311"/>
        <v>42255.299999999996</v>
      </c>
      <c r="BA1326" s="14">
        <f t="shared" si="3312"/>
        <v>42255.299999999996</v>
      </c>
      <c r="BB1326" s="14">
        <f t="shared" si="3362"/>
        <v>0</v>
      </c>
      <c r="BC1326" s="2"/>
    </row>
    <row r="1327" spans="1:55" ht="31.5" customHeight="1" x14ac:dyDescent="0.25">
      <c r="A1327" s="8" t="s">
        <v>55</v>
      </c>
      <c r="B1327" s="8" t="s">
        <v>9</v>
      </c>
      <c r="C1327" s="8" t="s">
        <v>24</v>
      </c>
      <c r="D1327" s="8" t="s">
        <v>122</v>
      </c>
      <c r="E1327" s="8"/>
      <c r="F1327" s="13" t="s">
        <v>675</v>
      </c>
      <c r="G1327" s="14">
        <f t="shared" ref="G1327:L1328" si="3369">G1328</f>
        <v>38561.1</v>
      </c>
      <c r="H1327" s="14">
        <f t="shared" si="3369"/>
        <v>38561.1</v>
      </c>
      <c r="I1327" s="14">
        <f t="shared" si="3369"/>
        <v>38561.1</v>
      </c>
      <c r="J1327" s="14">
        <f t="shared" si="3369"/>
        <v>0</v>
      </c>
      <c r="K1327" s="14">
        <f t="shared" si="3369"/>
        <v>0</v>
      </c>
      <c r="L1327" s="14">
        <f t="shared" si="3369"/>
        <v>0</v>
      </c>
      <c r="M1327" s="14">
        <f t="shared" si="3251"/>
        <v>38561.1</v>
      </c>
      <c r="N1327" s="14">
        <f t="shared" si="3252"/>
        <v>38561.1</v>
      </c>
      <c r="O1327" s="14">
        <f t="shared" si="3253"/>
        <v>38561.1</v>
      </c>
      <c r="P1327" s="14">
        <f t="shared" ref="P1327:Q1328" si="3370">P1328</f>
        <v>0</v>
      </c>
      <c r="Q1327" s="14">
        <f t="shared" si="3370"/>
        <v>0</v>
      </c>
      <c r="R1327" s="14">
        <f t="shared" ref="R1327:T1328" si="3371">R1328</f>
        <v>0</v>
      </c>
      <c r="S1327" s="14">
        <f t="shared" si="3371"/>
        <v>0</v>
      </c>
      <c r="T1327" s="14">
        <f t="shared" si="3371"/>
        <v>0</v>
      </c>
      <c r="U1327" s="14">
        <f t="shared" ref="U1327:BB1328" si="3372">U1328</f>
        <v>0</v>
      </c>
      <c r="V1327" s="14">
        <f t="shared" si="3372"/>
        <v>0</v>
      </c>
      <c r="W1327" s="14">
        <f t="shared" si="3372"/>
        <v>0</v>
      </c>
      <c r="X1327" s="14">
        <f t="shared" si="3372"/>
        <v>0</v>
      </c>
      <c r="Y1327" s="14">
        <f t="shared" si="3372"/>
        <v>0</v>
      </c>
      <c r="Z1327" s="14">
        <f t="shared" si="3372"/>
        <v>0</v>
      </c>
      <c r="AA1327" s="14">
        <f t="shared" si="3372"/>
        <v>0</v>
      </c>
      <c r="AB1327" s="14">
        <f t="shared" si="3372"/>
        <v>0</v>
      </c>
      <c r="AC1327" s="14">
        <f t="shared" si="3372"/>
        <v>0</v>
      </c>
      <c r="AD1327" s="14">
        <f t="shared" si="3372"/>
        <v>0</v>
      </c>
      <c r="AE1327" s="14">
        <f t="shared" si="3372"/>
        <v>0</v>
      </c>
      <c r="AF1327" s="14">
        <f t="shared" si="3328"/>
        <v>38561.1</v>
      </c>
      <c r="AG1327" s="14">
        <f t="shared" si="3329"/>
        <v>38561.1</v>
      </c>
      <c r="AH1327" s="14">
        <f t="shared" si="3330"/>
        <v>38561.1</v>
      </c>
      <c r="AI1327" s="14">
        <f t="shared" si="3372"/>
        <v>0</v>
      </c>
      <c r="AJ1327" s="14">
        <f t="shared" si="3372"/>
        <v>0</v>
      </c>
      <c r="AK1327" s="14">
        <f t="shared" si="3318"/>
        <v>38561.1</v>
      </c>
      <c r="AL1327" s="14">
        <f t="shared" si="3319"/>
        <v>38561.1</v>
      </c>
      <c r="AM1327" s="14">
        <f t="shared" si="3320"/>
        <v>38561.1</v>
      </c>
      <c r="AN1327" s="14">
        <f t="shared" si="3372"/>
        <v>0</v>
      </c>
      <c r="AO1327" s="14">
        <f t="shared" si="3372"/>
        <v>0</v>
      </c>
      <c r="AP1327" s="14">
        <f t="shared" si="3372"/>
        <v>0</v>
      </c>
      <c r="AQ1327" s="14">
        <f t="shared" si="3372"/>
        <v>0</v>
      </c>
      <c r="AR1327" s="14">
        <f t="shared" si="3372"/>
        <v>0</v>
      </c>
      <c r="AS1327" s="14">
        <f t="shared" si="3372"/>
        <v>0</v>
      </c>
      <c r="AT1327" s="14">
        <f t="shared" si="3372"/>
        <v>0</v>
      </c>
      <c r="AU1327" s="14">
        <f t="shared" si="3372"/>
        <v>0</v>
      </c>
      <c r="AV1327" s="14">
        <f t="shared" si="3372"/>
        <v>0</v>
      </c>
      <c r="AW1327" s="14">
        <f t="shared" si="3372"/>
        <v>0</v>
      </c>
      <c r="AX1327" s="14">
        <f t="shared" si="3372"/>
        <v>0</v>
      </c>
      <c r="AY1327" s="14">
        <f t="shared" si="3310"/>
        <v>38561.1</v>
      </c>
      <c r="AZ1327" s="14">
        <f t="shared" si="3311"/>
        <v>38561.1</v>
      </c>
      <c r="BA1327" s="14">
        <f t="shared" si="3312"/>
        <v>38561.1</v>
      </c>
      <c r="BB1327" s="14">
        <f t="shared" si="3372"/>
        <v>0</v>
      </c>
      <c r="BC1327" s="2"/>
    </row>
    <row r="1328" spans="1:55" ht="78.75" customHeight="1" x14ac:dyDescent="0.25">
      <c r="A1328" s="8" t="s">
        <v>55</v>
      </c>
      <c r="B1328" s="8" t="s">
        <v>9</v>
      </c>
      <c r="C1328" s="8" t="s">
        <v>24</v>
      </c>
      <c r="D1328" s="8" t="s">
        <v>122</v>
      </c>
      <c r="E1328" s="43" t="s">
        <v>202</v>
      </c>
      <c r="F1328" s="24" t="s">
        <v>466</v>
      </c>
      <c r="G1328" s="14">
        <f t="shared" si="3369"/>
        <v>38561.1</v>
      </c>
      <c r="H1328" s="14">
        <f t="shared" si="3369"/>
        <v>38561.1</v>
      </c>
      <c r="I1328" s="14">
        <f t="shared" si="3369"/>
        <v>38561.1</v>
      </c>
      <c r="J1328" s="14">
        <f t="shared" si="3369"/>
        <v>0</v>
      </c>
      <c r="K1328" s="14">
        <f t="shared" si="3369"/>
        <v>0</v>
      </c>
      <c r="L1328" s="14">
        <f t="shared" si="3369"/>
        <v>0</v>
      </c>
      <c r="M1328" s="14">
        <f t="shared" si="3251"/>
        <v>38561.1</v>
      </c>
      <c r="N1328" s="14">
        <f t="shared" si="3252"/>
        <v>38561.1</v>
      </c>
      <c r="O1328" s="14">
        <f t="shared" si="3253"/>
        <v>38561.1</v>
      </c>
      <c r="P1328" s="14">
        <f t="shared" si="3370"/>
        <v>0</v>
      </c>
      <c r="Q1328" s="14">
        <f t="shared" si="3370"/>
        <v>0</v>
      </c>
      <c r="R1328" s="14">
        <f t="shared" si="3371"/>
        <v>0</v>
      </c>
      <c r="S1328" s="14">
        <f t="shared" si="3371"/>
        <v>0</v>
      </c>
      <c r="T1328" s="14">
        <f t="shared" si="3371"/>
        <v>0</v>
      </c>
      <c r="U1328" s="14">
        <f t="shared" si="3372"/>
        <v>0</v>
      </c>
      <c r="V1328" s="14">
        <f t="shared" si="3372"/>
        <v>0</v>
      </c>
      <c r="W1328" s="14">
        <f t="shared" si="3372"/>
        <v>0</v>
      </c>
      <c r="X1328" s="14">
        <f t="shared" si="3372"/>
        <v>0</v>
      </c>
      <c r="Y1328" s="14">
        <f t="shared" si="3372"/>
        <v>0</v>
      </c>
      <c r="Z1328" s="14">
        <f t="shared" si="3372"/>
        <v>0</v>
      </c>
      <c r="AA1328" s="14">
        <f t="shared" si="3372"/>
        <v>0</v>
      </c>
      <c r="AB1328" s="14">
        <f t="shared" si="3372"/>
        <v>0</v>
      </c>
      <c r="AC1328" s="14">
        <f t="shared" si="3372"/>
        <v>0</v>
      </c>
      <c r="AD1328" s="14">
        <f t="shared" si="3372"/>
        <v>0</v>
      </c>
      <c r="AE1328" s="14">
        <f t="shared" si="3372"/>
        <v>0</v>
      </c>
      <c r="AF1328" s="14">
        <f t="shared" si="3328"/>
        <v>38561.1</v>
      </c>
      <c r="AG1328" s="14">
        <f t="shared" si="3329"/>
        <v>38561.1</v>
      </c>
      <c r="AH1328" s="14">
        <f t="shared" si="3330"/>
        <v>38561.1</v>
      </c>
      <c r="AI1328" s="14">
        <f t="shared" si="3372"/>
        <v>0</v>
      </c>
      <c r="AJ1328" s="14">
        <f t="shared" si="3372"/>
        <v>0</v>
      </c>
      <c r="AK1328" s="14">
        <f t="shared" si="3318"/>
        <v>38561.1</v>
      </c>
      <c r="AL1328" s="14">
        <f t="shared" si="3319"/>
        <v>38561.1</v>
      </c>
      <c r="AM1328" s="14">
        <f t="shared" si="3320"/>
        <v>38561.1</v>
      </c>
      <c r="AN1328" s="14">
        <f t="shared" si="3372"/>
        <v>0</v>
      </c>
      <c r="AO1328" s="14">
        <f t="shared" si="3372"/>
        <v>0</v>
      </c>
      <c r="AP1328" s="14">
        <f t="shared" si="3372"/>
        <v>0</v>
      </c>
      <c r="AQ1328" s="14">
        <f t="shared" si="3372"/>
        <v>0</v>
      </c>
      <c r="AR1328" s="14">
        <f t="shared" si="3372"/>
        <v>0</v>
      </c>
      <c r="AS1328" s="14">
        <f t="shared" si="3372"/>
        <v>0</v>
      </c>
      <c r="AT1328" s="14">
        <f t="shared" si="3372"/>
        <v>0</v>
      </c>
      <c r="AU1328" s="14">
        <f t="shared" si="3372"/>
        <v>0</v>
      </c>
      <c r="AV1328" s="14">
        <f t="shared" si="3372"/>
        <v>0</v>
      </c>
      <c r="AW1328" s="14">
        <f t="shared" si="3372"/>
        <v>0</v>
      </c>
      <c r="AX1328" s="14">
        <f t="shared" si="3372"/>
        <v>0</v>
      </c>
      <c r="AY1328" s="14">
        <f t="shared" si="3310"/>
        <v>38561.1</v>
      </c>
      <c r="AZ1328" s="14">
        <f t="shared" si="3311"/>
        <v>38561.1</v>
      </c>
      <c r="BA1328" s="14">
        <f t="shared" si="3312"/>
        <v>38561.1</v>
      </c>
      <c r="BB1328" s="14">
        <f t="shared" si="3372"/>
        <v>0</v>
      </c>
      <c r="BC1328" s="2"/>
    </row>
    <row r="1329" spans="1:55" ht="31.5" customHeight="1" x14ac:dyDescent="0.25">
      <c r="A1329" s="8" t="s">
        <v>55</v>
      </c>
      <c r="B1329" s="8" t="s">
        <v>9</v>
      </c>
      <c r="C1329" s="8" t="s">
        <v>24</v>
      </c>
      <c r="D1329" s="8" t="s">
        <v>122</v>
      </c>
      <c r="E1329" s="43" t="s">
        <v>1055</v>
      </c>
      <c r="F1329" s="24" t="s">
        <v>468</v>
      </c>
      <c r="G1329" s="14">
        <v>38561.1</v>
      </c>
      <c r="H1329" s="14">
        <v>38561.1</v>
      </c>
      <c r="I1329" s="14">
        <v>38561.1</v>
      </c>
      <c r="J1329" s="14"/>
      <c r="K1329" s="14"/>
      <c r="L1329" s="14"/>
      <c r="M1329" s="14">
        <f t="shared" si="3251"/>
        <v>38561.1</v>
      </c>
      <c r="N1329" s="14">
        <f t="shared" si="3252"/>
        <v>38561.1</v>
      </c>
      <c r="O1329" s="14">
        <f t="shared" si="3253"/>
        <v>38561.1</v>
      </c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>
        <f t="shared" si="3328"/>
        <v>38561.1</v>
      </c>
      <c r="AG1329" s="14">
        <f t="shared" si="3329"/>
        <v>38561.1</v>
      </c>
      <c r="AH1329" s="14">
        <f t="shared" si="3330"/>
        <v>38561.1</v>
      </c>
      <c r="AI1329" s="14"/>
      <c r="AJ1329" s="14"/>
      <c r="AK1329" s="14">
        <f t="shared" si="3318"/>
        <v>38561.1</v>
      </c>
      <c r="AL1329" s="14">
        <f t="shared" si="3319"/>
        <v>38561.1</v>
      </c>
      <c r="AM1329" s="14">
        <f t="shared" si="3320"/>
        <v>38561.1</v>
      </c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>
        <f t="shared" si="3310"/>
        <v>38561.1</v>
      </c>
      <c r="AZ1329" s="14">
        <f t="shared" si="3311"/>
        <v>38561.1</v>
      </c>
      <c r="BA1329" s="14">
        <f t="shared" si="3312"/>
        <v>38561.1</v>
      </c>
      <c r="BB1329" s="14"/>
      <c r="BC1329" s="2"/>
    </row>
    <row r="1330" spans="1:55" ht="31.5" customHeight="1" x14ac:dyDescent="0.25">
      <c r="A1330" s="8" t="s">
        <v>55</v>
      </c>
      <c r="B1330" s="8" t="s">
        <v>9</v>
      </c>
      <c r="C1330" s="8" t="s">
        <v>24</v>
      </c>
      <c r="D1330" s="8" t="s">
        <v>123</v>
      </c>
      <c r="E1330" s="8"/>
      <c r="F1330" s="13" t="s">
        <v>677</v>
      </c>
      <c r="G1330" s="14">
        <f t="shared" ref="G1330:L1330" si="3373">G1331+G1333</f>
        <v>3696.1</v>
      </c>
      <c r="H1330" s="14">
        <f t="shared" si="3373"/>
        <v>3694.2</v>
      </c>
      <c r="I1330" s="14">
        <f t="shared" si="3373"/>
        <v>3694.2</v>
      </c>
      <c r="J1330" s="14">
        <f t="shared" si="3373"/>
        <v>0</v>
      </c>
      <c r="K1330" s="14">
        <f t="shared" si="3373"/>
        <v>0</v>
      </c>
      <c r="L1330" s="14">
        <f t="shared" si="3373"/>
        <v>0</v>
      </c>
      <c r="M1330" s="14">
        <f t="shared" si="3251"/>
        <v>3696.1</v>
      </c>
      <c r="N1330" s="14">
        <f t="shared" si="3252"/>
        <v>3694.2</v>
      </c>
      <c r="O1330" s="14">
        <f t="shared" si="3253"/>
        <v>3694.2</v>
      </c>
      <c r="P1330" s="14">
        <f t="shared" ref="P1330:Q1330" si="3374">P1331+P1333</f>
        <v>0</v>
      </c>
      <c r="Q1330" s="14">
        <f t="shared" si="3374"/>
        <v>0</v>
      </c>
      <c r="R1330" s="14">
        <f t="shared" ref="R1330:T1330" si="3375">R1331+R1333</f>
        <v>0</v>
      </c>
      <c r="S1330" s="14">
        <f t="shared" si="3375"/>
        <v>0</v>
      </c>
      <c r="T1330" s="14">
        <f t="shared" si="3375"/>
        <v>0</v>
      </c>
      <c r="U1330" s="14">
        <f t="shared" ref="U1330:BB1330" si="3376">U1331+U1333</f>
        <v>0</v>
      </c>
      <c r="V1330" s="14">
        <f t="shared" ref="V1330:AC1330" si="3377">V1331+V1333</f>
        <v>0</v>
      </c>
      <c r="W1330" s="14">
        <f t="shared" si="3377"/>
        <v>0</v>
      </c>
      <c r="X1330" s="14">
        <f t="shared" si="3377"/>
        <v>0</v>
      </c>
      <c r="Y1330" s="14">
        <f t="shared" si="3377"/>
        <v>0</v>
      </c>
      <c r="Z1330" s="14">
        <f t="shared" si="3377"/>
        <v>0</v>
      </c>
      <c r="AA1330" s="14">
        <f t="shared" si="3377"/>
        <v>0</v>
      </c>
      <c r="AB1330" s="14">
        <f t="shared" si="3377"/>
        <v>0</v>
      </c>
      <c r="AC1330" s="14">
        <f t="shared" si="3377"/>
        <v>0</v>
      </c>
      <c r="AD1330" s="14">
        <f t="shared" ref="AD1330:AE1330" si="3378">AD1331+AD1333</f>
        <v>0</v>
      </c>
      <c r="AE1330" s="14">
        <f t="shared" si="3378"/>
        <v>0</v>
      </c>
      <c r="AF1330" s="14">
        <f t="shared" si="3328"/>
        <v>3696.1</v>
      </c>
      <c r="AG1330" s="14">
        <f t="shared" si="3329"/>
        <v>3694.2</v>
      </c>
      <c r="AH1330" s="14">
        <f t="shared" si="3330"/>
        <v>3694.2</v>
      </c>
      <c r="AI1330" s="14">
        <f t="shared" ref="AI1330:AJ1330" si="3379">AI1331+AI1333</f>
        <v>0</v>
      </c>
      <c r="AJ1330" s="14">
        <f t="shared" si="3379"/>
        <v>0</v>
      </c>
      <c r="AK1330" s="14">
        <f t="shared" si="3318"/>
        <v>3696.1</v>
      </c>
      <c r="AL1330" s="14">
        <f t="shared" si="3319"/>
        <v>3694.2</v>
      </c>
      <c r="AM1330" s="14">
        <f t="shared" si="3320"/>
        <v>3694.2</v>
      </c>
      <c r="AN1330" s="14">
        <f t="shared" ref="AN1330:AO1330" si="3380">AN1331+AN1333</f>
        <v>0</v>
      </c>
      <c r="AO1330" s="14">
        <f t="shared" si="3380"/>
        <v>0</v>
      </c>
      <c r="AP1330" s="14">
        <f t="shared" ref="AP1330:AW1330" si="3381">AP1331+AP1333</f>
        <v>0</v>
      </c>
      <c r="AQ1330" s="14">
        <f t="shared" si="3381"/>
        <v>0</v>
      </c>
      <c r="AR1330" s="14">
        <f t="shared" si="3381"/>
        <v>0</v>
      </c>
      <c r="AS1330" s="14">
        <f t="shared" si="3381"/>
        <v>0</v>
      </c>
      <c r="AT1330" s="14">
        <f t="shared" si="3381"/>
        <v>0</v>
      </c>
      <c r="AU1330" s="14">
        <f t="shared" si="3381"/>
        <v>0</v>
      </c>
      <c r="AV1330" s="14">
        <f t="shared" si="3381"/>
        <v>0</v>
      </c>
      <c r="AW1330" s="14">
        <f t="shared" si="3381"/>
        <v>0</v>
      </c>
      <c r="AX1330" s="14">
        <f t="shared" ref="AX1330" si="3382">AX1331+AX1333</f>
        <v>0</v>
      </c>
      <c r="AY1330" s="14">
        <f t="shared" si="3310"/>
        <v>3696.1</v>
      </c>
      <c r="AZ1330" s="14">
        <f t="shared" si="3311"/>
        <v>3694.2</v>
      </c>
      <c r="BA1330" s="14">
        <f t="shared" si="3312"/>
        <v>3694.2</v>
      </c>
      <c r="BB1330" s="14">
        <f t="shared" si="3376"/>
        <v>0</v>
      </c>
      <c r="BC1330" s="2"/>
    </row>
    <row r="1331" spans="1:55" ht="31.5" customHeight="1" x14ac:dyDescent="0.25">
      <c r="A1331" s="8" t="s">
        <v>55</v>
      </c>
      <c r="B1331" s="8" t="s">
        <v>9</v>
      </c>
      <c r="C1331" s="8" t="s">
        <v>24</v>
      </c>
      <c r="D1331" s="8" t="s">
        <v>123</v>
      </c>
      <c r="E1331" s="43" t="s">
        <v>150</v>
      </c>
      <c r="F1331" s="24" t="s">
        <v>469</v>
      </c>
      <c r="G1331" s="14">
        <f t="shared" ref="G1331:L1331" si="3383">G1332</f>
        <v>3683</v>
      </c>
      <c r="H1331" s="14">
        <f t="shared" si="3383"/>
        <v>3683</v>
      </c>
      <c r="I1331" s="14">
        <f t="shared" si="3383"/>
        <v>3683</v>
      </c>
      <c r="J1331" s="14">
        <f t="shared" si="3383"/>
        <v>0</v>
      </c>
      <c r="K1331" s="14">
        <f t="shared" si="3383"/>
        <v>0</v>
      </c>
      <c r="L1331" s="14">
        <f t="shared" si="3383"/>
        <v>0</v>
      </c>
      <c r="M1331" s="14">
        <f t="shared" si="3251"/>
        <v>3683</v>
      </c>
      <c r="N1331" s="14">
        <f t="shared" si="3252"/>
        <v>3683</v>
      </c>
      <c r="O1331" s="14">
        <f t="shared" si="3253"/>
        <v>3683</v>
      </c>
      <c r="P1331" s="14">
        <f t="shared" ref="P1331:Q1331" si="3384">P1332</f>
        <v>0</v>
      </c>
      <c r="Q1331" s="14">
        <f t="shared" si="3384"/>
        <v>0</v>
      </c>
      <c r="R1331" s="14">
        <f t="shared" ref="R1331:T1331" si="3385">R1332</f>
        <v>0</v>
      </c>
      <c r="S1331" s="14">
        <f t="shared" si="3385"/>
        <v>0</v>
      </c>
      <c r="T1331" s="14">
        <f t="shared" si="3385"/>
        <v>0</v>
      </c>
      <c r="U1331" s="14">
        <f t="shared" ref="U1331:BB1331" si="3386">U1332</f>
        <v>0</v>
      </c>
      <c r="V1331" s="14">
        <f t="shared" si="3386"/>
        <v>0</v>
      </c>
      <c r="W1331" s="14">
        <f t="shared" si="3386"/>
        <v>0</v>
      </c>
      <c r="X1331" s="14">
        <f t="shared" si="3386"/>
        <v>0</v>
      </c>
      <c r="Y1331" s="14">
        <f t="shared" si="3386"/>
        <v>0</v>
      </c>
      <c r="Z1331" s="14">
        <f t="shared" si="3386"/>
        <v>0</v>
      </c>
      <c r="AA1331" s="14">
        <f t="shared" si="3386"/>
        <v>0</v>
      </c>
      <c r="AB1331" s="14">
        <f t="shared" si="3386"/>
        <v>0</v>
      </c>
      <c r="AC1331" s="14">
        <f t="shared" si="3386"/>
        <v>0</v>
      </c>
      <c r="AD1331" s="14">
        <f t="shared" si="3386"/>
        <v>0</v>
      </c>
      <c r="AE1331" s="14">
        <f t="shared" si="3386"/>
        <v>0</v>
      </c>
      <c r="AF1331" s="14">
        <f t="shared" si="3328"/>
        <v>3683</v>
      </c>
      <c r="AG1331" s="14">
        <f t="shared" si="3329"/>
        <v>3683</v>
      </c>
      <c r="AH1331" s="14">
        <f t="shared" si="3330"/>
        <v>3683</v>
      </c>
      <c r="AI1331" s="14">
        <f t="shared" si="3386"/>
        <v>0</v>
      </c>
      <c r="AJ1331" s="14">
        <f t="shared" si="3386"/>
        <v>0</v>
      </c>
      <c r="AK1331" s="14">
        <f t="shared" si="3318"/>
        <v>3683</v>
      </c>
      <c r="AL1331" s="14">
        <f t="shared" si="3319"/>
        <v>3683</v>
      </c>
      <c r="AM1331" s="14">
        <f t="shared" si="3320"/>
        <v>3683</v>
      </c>
      <c r="AN1331" s="14">
        <f t="shared" si="3386"/>
        <v>0</v>
      </c>
      <c r="AO1331" s="14">
        <f t="shared" si="3386"/>
        <v>0</v>
      </c>
      <c r="AP1331" s="14">
        <f t="shared" si="3386"/>
        <v>0</v>
      </c>
      <c r="AQ1331" s="14">
        <f t="shared" si="3386"/>
        <v>0</v>
      </c>
      <c r="AR1331" s="14">
        <f t="shared" si="3386"/>
        <v>0</v>
      </c>
      <c r="AS1331" s="14">
        <f t="shared" si="3386"/>
        <v>0</v>
      </c>
      <c r="AT1331" s="14">
        <f t="shared" si="3386"/>
        <v>0</v>
      </c>
      <c r="AU1331" s="14">
        <f t="shared" si="3386"/>
        <v>0</v>
      </c>
      <c r="AV1331" s="14">
        <f t="shared" si="3386"/>
        <v>0</v>
      </c>
      <c r="AW1331" s="14">
        <f t="shared" si="3386"/>
        <v>0</v>
      </c>
      <c r="AX1331" s="14">
        <f t="shared" si="3386"/>
        <v>0</v>
      </c>
      <c r="AY1331" s="14">
        <f t="shared" si="3310"/>
        <v>3683</v>
      </c>
      <c r="AZ1331" s="14">
        <f t="shared" si="3311"/>
        <v>3683</v>
      </c>
      <c r="BA1331" s="14">
        <f t="shared" si="3312"/>
        <v>3683</v>
      </c>
      <c r="BB1331" s="14">
        <f t="shared" si="3386"/>
        <v>0</v>
      </c>
      <c r="BC1331" s="2"/>
    </row>
    <row r="1332" spans="1:55" ht="31.5" customHeight="1" x14ac:dyDescent="0.25">
      <c r="A1332" s="8" t="s">
        <v>55</v>
      </c>
      <c r="B1332" s="8" t="s">
        <v>9</v>
      </c>
      <c r="C1332" s="8" t="s">
        <v>24</v>
      </c>
      <c r="D1332" s="8" t="s">
        <v>123</v>
      </c>
      <c r="E1332" s="8" t="s">
        <v>1071</v>
      </c>
      <c r="F1332" s="24" t="s">
        <v>470</v>
      </c>
      <c r="G1332" s="14">
        <v>3683</v>
      </c>
      <c r="H1332" s="14">
        <v>3683</v>
      </c>
      <c r="I1332" s="14">
        <v>3683</v>
      </c>
      <c r="J1332" s="14"/>
      <c r="K1332" s="14"/>
      <c r="L1332" s="14"/>
      <c r="M1332" s="14">
        <f t="shared" si="3251"/>
        <v>3683</v>
      </c>
      <c r="N1332" s="14">
        <f t="shared" si="3252"/>
        <v>3683</v>
      </c>
      <c r="O1332" s="14">
        <f t="shared" si="3253"/>
        <v>3683</v>
      </c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>
        <f t="shared" si="3328"/>
        <v>3683</v>
      </c>
      <c r="AG1332" s="14">
        <f t="shared" si="3329"/>
        <v>3683</v>
      </c>
      <c r="AH1332" s="14">
        <f t="shared" si="3330"/>
        <v>3683</v>
      </c>
      <c r="AI1332" s="14"/>
      <c r="AJ1332" s="14"/>
      <c r="AK1332" s="14">
        <f t="shared" si="3318"/>
        <v>3683</v>
      </c>
      <c r="AL1332" s="14">
        <f t="shared" si="3319"/>
        <v>3683</v>
      </c>
      <c r="AM1332" s="14">
        <f t="shared" si="3320"/>
        <v>3683</v>
      </c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>
        <f t="shared" si="3310"/>
        <v>3683</v>
      </c>
      <c r="AZ1332" s="14">
        <f t="shared" si="3311"/>
        <v>3683</v>
      </c>
      <c r="BA1332" s="14">
        <f t="shared" si="3312"/>
        <v>3683</v>
      </c>
      <c r="BB1332" s="14"/>
      <c r="BC1332" s="2"/>
    </row>
    <row r="1333" spans="1:55" ht="15.75" customHeight="1" x14ac:dyDescent="0.25">
      <c r="A1333" s="8" t="s">
        <v>55</v>
      </c>
      <c r="B1333" s="8" t="s">
        <v>9</v>
      </c>
      <c r="C1333" s="8" t="s">
        <v>24</v>
      </c>
      <c r="D1333" s="8" t="s">
        <v>123</v>
      </c>
      <c r="E1333" s="43" t="s">
        <v>236</v>
      </c>
      <c r="F1333" s="24" t="s">
        <v>482</v>
      </c>
      <c r="G1333" s="14">
        <f t="shared" ref="G1333:L1333" si="3387">G1334</f>
        <v>13.1</v>
      </c>
      <c r="H1333" s="14">
        <f t="shared" si="3387"/>
        <v>11.2</v>
      </c>
      <c r="I1333" s="14">
        <f t="shared" si="3387"/>
        <v>11.2</v>
      </c>
      <c r="J1333" s="14">
        <f t="shared" si="3387"/>
        <v>0</v>
      </c>
      <c r="K1333" s="14">
        <f t="shared" si="3387"/>
        <v>0</v>
      </c>
      <c r="L1333" s="14">
        <f t="shared" si="3387"/>
        <v>0</v>
      </c>
      <c r="M1333" s="14">
        <f t="shared" si="3251"/>
        <v>13.1</v>
      </c>
      <c r="N1333" s="14">
        <f t="shared" si="3252"/>
        <v>11.2</v>
      </c>
      <c r="O1333" s="14">
        <f t="shared" si="3253"/>
        <v>11.2</v>
      </c>
      <c r="P1333" s="14">
        <f t="shared" ref="P1333:Q1333" si="3388">P1334</f>
        <v>0</v>
      </c>
      <c r="Q1333" s="14">
        <f t="shared" si="3388"/>
        <v>0</v>
      </c>
      <c r="R1333" s="14">
        <f t="shared" ref="R1333:T1333" si="3389">R1334</f>
        <v>0</v>
      </c>
      <c r="S1333" s="14">
        <f t="shared" si="3389"/>
        <v>0</v>
      </c>
      <c r="T1333" s="14">
        <f t="shared" si="3389"/>
        <v>0</v>
      </c>
      <c r="U1333" s="14">
        <f t="shared" ref="U1333:BB1333" si="3390">U1334</f>
        <v>0</v>
      </c>
      <c r="V1333" s="14">
        <f t="shared" si="3390"/>
        <v>0</v>
      </c>
      <c r="W1333" s="14">
        <f t="shared" si="3390"/>
        <v>0</v>
      </c>
      <c r="X1333" s="14">
        <f t="shared" si="3390"/>
        <v>0</v>
      </c>
      <c r="Y1333" s="14">
        <f t="shared" si="3390"/>
        <v>0</v>
      </c>
      <c r="Z1333" s="14">
        <f t="shared" si="3390"/>
        <v>0</v>
      </c>
      <c r="AA1333" s="14">
        <f t="shared" si="3390"/>
        <v>0</v>
      </c>
      <c r="AB1333" s="14">
        <f t="shared" si="3390"/>
        <v>0</v>
      </c>
      <c r="AC1333" s="14">
        <f t="shared" si="3390"/>
        <v>0</v>
      </c>
      <c r="AD1333" s="14">
        <f t="shared" si="3390"/>
        <v>0</v>
      </c>
      <c r="AE1333" s="14">
        <f t="shared" si="3390"/>
        <v>0</v>
      </c>
      <c r="AF1333" s="14">
        <f t="shared" si="3328"/>
        <v>13.1</v>
      </c>
      <c r="AG1333" s="14">
        <f t="shared" si="3329"/>
        <v>11.2</v>
      </c>
      <c r="AH1333" s="14">
        <f t="shared" si="3330"/>
        <v>11.2</v>
      </c>
      <c r="AI1333" s="14">
        <f t="shared" si="3390"/>
        <v>0</v>
      </c>
      <c r="AJ1333" s="14">
        <f t="shared" si="3390"/>
        <v>0</v>
      </c>
      <c r="AK1333" s="14">
        <f t="shared" si="3318"/>
        <v>13.1</v>
      </c>
      <c r="AL1333" s="14">
        <f t="shared" si="3319"/>
        <v>11.2</v>
      </c>
      <c r="AM1333" s="14">
        <f t="shared" si="3320"/>
        <v>11.2</v>
      </c>
      <c r="AN1333" s="14">
        <f t="shared" si="3390"/>
        <v>0</v>
      </c>
      <c r="AO1333" s="14">
        <f t="shared" si="3390"/>
        <v>0</v>
      </c>
      <c r="AP1333" s="14">
        <f t="shared" si="3390"/>
        <v>0</v>
      </c>
      <c r="AQ1333" s="14">
        <f t="shared" si="3390"/>
        <v>0</v>
      </c>
      <c r="AR1333" s="14">
        <f t="shared" si="3390"/>
        <v>0</v>
      </c>
      <c r="AS1333" s="14">
        <f t="shared" si="3390"/>
        <v>0</v>
      </c>
      <c r="AT1333" s="14">
        <f t="shared" si="3390"/>
        <v>0</v>
      </c>
      <c r="AU1333" s="14">
        <f t="shared" si="3390"/>
        <v>0</v>
      </c>
      <c r="AV1333" s="14">
        <f t="shared" si="3390"/>
        <v>0</v>
      </c>
      <c r="AW1333" s="14">
        <f t="shared" si="3390"/>
        <v>0</v>
      </c>
      <c r="AX1333" s="14">
        <f t="shared" si="3390"/>
        <v>0</v>
      </c>
      <c r="AY1333" s="14">
        <f t="shared" si="3310"/>
        <v>13.1</v>
      </c>
      <c r="AZ1333" s="14">
        <f t="shared" si="3311"/>
        <v>11.2</v>
      </c>
      <c r="BA1333" s="14">
        <f t="shared" si="3312"/>
        <v>11.2</v>
      </c>
      <c r="BB1333" s="14">
        <f t="shared" si="3390"/>
        <v>0</v>
      </c>
      <c r="BC1333" s="2"/>
    </row>
    <row r="1334" spans="1:55" ht="15.75" customHeight="1" x14ac:dyDescent="0.25">
      <c r="A1334" s="8" t="s">
        <v>55</v>
      </c>
      <c r="B1334" s="8" t="s">
        <v>9</v>
      </c>
      <c r="C1334" s="8" t="s">
        <v>24</v>
      </c>
      <c r="D1334" s="8" t="s">
        <v>123</v>
      </c>
      <c r="E1334" s="43" t="s">
        <v>1309</v>
      </c>
      <c r="F1334" s="24" t="s">
        <v>484</v>
      </c>
      <c r="G1334" s="14">
        <v>13.1</v>
      </c>
      <c r="H1334" s="14">
        <v>11.2</v>
      </c>
      <c r="I1334" s="14">
        <v>11.2</v>
      </c>
      <c r="J1334" s="14"/>
      <c r="K1334" s="14"/>
      <c r="L1334" s="14"/>
      <c r="M1334" s="14">
        <f t="shared" si="3251"/>
        <v>13.1</v>
      </c>
      <c r="N1334" s="14">
        <f t="shared" si="3252"/>
        <v>11.2</v>
      </c>
      <c r="O1334" s="14">
        <f t="shared" si="3253"/>
        <v>11.2</v>
      </c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>
        <f t="shared" si="3328"/>
        <v>13.1</v>
      </c>
      <c r="AG1334" s="14">
        <f t="shared" si="3329"/>
        <v>11.2</v>
      </c>
      <c r="AH1334" s="14">
        <f t="shared" si="3330"/>
        <v>11.2</v>
      </c>
      <c r="AI1334" s="14"/>
      <c r="AJ1334" s="14"/>
      <c r="AK1334" s="14">
        <f t="shared" si="3318"/>
        <v>13.1</v>
      </c>
      <c r="AL1334" s="14">
        <f t="shared" si="3319"/>
        <v>11.2</v>
      </c>
      <c r="AM1334" s="14">
        <f t="shared" si="3320"/>
        <v>11.2</v>
      </c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>
        <f t="shared" si="3310"/>
        <v>13.1</v>
      </c>
      <c r="AZ1334" s="14">
        <f t="shared" si="3311"/>
        <v>11.2</v>
      </c>
      <c r="BA1334" s="14">
        <f t="shared" si="3312"/>
        <v>11.2</v>
      </c>
      <c r="BB1334" s="14"/>
      <c r="BC1334" s="2"/>
    </row>
    <row r="1335" spans="1:55" s="9" customFormat="1" ht="15.75" customHeight="1" x14ac:dyDescent="0.25">
      <c r="A1335" s="11" t="s">
        <v>55</v>
      </c>
      <c r="B1335" s="11" t="s">
        <v>9</v>
      </c>
      <c r="C1335" s="11" t="s">
        <v>11</v>
      </c>
      <c r="D1335" s="11"/>
      <c r="E1335" s="11"/>
      <c r="F1335" s="7" t="s">
        <v>15</v>
      </c>
      <c r="G1335" s="16">
        <f t="shared" ref="G1335:L1335" si="3391">G1336+G1345</f>
        <v>10684.3</v>
      </c>
      <c r="H1335" s="16">
        <f t="shared" si="3391"/>
        <v>10684.3</v>
      </c>
      <c r="I1335" s="16">
        <f t="shared" si="3391"/>
        <v>10684.3</v>
      </c>
      <c r="J1335" s="16">
        <f t="shared" si="3391"/>
        <v>0</v>
      </c>
      <c r="K1335" s="16">
        <f t="shared" si="3391"/>
        <v>0</v>
      </c>
      <c r="L1335" s="16">
        <f t="shared" si="3391"/>
        <v>0</v>
      </c>
      <c r="M1335" s="16">
        <f t="shared" si="3251"/>
        <v>10684.3</v>
      </c>
      <c r="N1335" s="16">
        <f t="shared" si="3252"/>
        <v>10684.3</v>
      </c>
      <c r="O1335" s="16">
        <f t="shared" si="3253"/>
        <v>10684.3</v>
      </c>
      <c r="P1335" s="16">
        <f t="shared" ref="P1335:Q1335" si="3392">P1336+P1345</f>
        <v>0</v>
      </c>
      <c r="Q1335" s="16">
        <f t="shared" si="3392"/>
        <v>0</v>
      </c>
      <c r="R1335" s="16">
        <f t="shared" ref="R1335:T1335" si="3393">R1336+R1345</f>
        <v>0</v>
      </c>
      <c r="S1335" s="16">
        <f t="shared" si="3393"/>
        <v>0</v>
      </c>
      <c r="T1335" s="16">
        <f t="shared" si="3393"/>
        <v>0</v>
      </c>
      <c r="U1335" s="16">
        <f t="shared" ref="U1335:BB1335" si="3394">U1336+U1345</f>
        <v>0</v>
      </c>
      <c r="V1335" s="16">
        <f t="shared" ref="V1335:AC1335" si="3395">V1336+V1345</f>
        <v>0</v>
      </c>
      <c r="W1335" s="16">
        <f t="shared" si="3395"/>
        <v>0</v>
      </c>
      <c r="X1335" s="16">
        <f t="shared" si="3395"/>
        <v>0</v>
      </c>
      <c r="Y1335" s="16">
        <f t="shared" si="3395"/>
        <v>0</v>
      </c>
      <c r="Z1335" s="16">
        <f t="shared" si="3395"/>
        <v>0</v>
      </c>
      <c r="AA1335" s="16">
        <f t="shared" si="3395"/>
        <v>0</v>
      </c>
      <c r="AB1335" s="16">
        <f t="shared" si="3395"/>
        <v>0</v>
      </c>
      <c r="AC1335" s="16">
        <f t="shared" si="3395"/>
        <v>0</v>
      </c>
      <c r="AD1335" s="16">
        <f t="shared" ref="AD1335:AE1335" si="3396">AD1336+AD1345</f>
        <v>0</v>
      </c>
      <c r="AE1335" s="16">
        <f t="shared" si="3396"/>
        <v>0</v>
      </c>
      <c r="AF1335" s="14">
        <f t="shared" si="3328"/>
        <v>10684.3</v>
      </c>
      <c r="AG1335" s="14">
        <f t="shared" si="3329"/>
        <v>10684.3</v>
      </c>
      <c r="AH1335" s="14">
        <f t="shared" si="3330"/>
        <v>10684.3</v>
      </c>
      <c r="AI1335" s="16">
        <f t="shared" ref="AI1335:AJ1335" si="3397">AI1336+AI1345</f>
        <v>0</v>
      </c>
      <c r="AJ1335" s="16">
        <f t="shared" si="3397"/>
        <v>0</v>
      </c>
      <c r="AK1335" s="16">
        <f t="shared" si="3318"/>
        <v>10684.3</v>
      </c>
      <c r="AL1335" s="16">
        <f t="shared" si="3319"/>
        <v>10684.3</v>
      </c>
      <c r="AM1335" s="16">
        <f t="shared" si="3320"/>
        <v>10684.3</v>
      </c>
      <c r="AN1335" s="16">
        <f t="shared" ref="AN1335:AO1335" si="3398">AN1336+AN1345</f>
        <v>0</v>
      </c>
      <c r="AO1335" s="16">
        <f t="shared" si="3398"/>
        <v>0</v>
      </c>
      <c r="AP1335" s="16">
        <f t="shared" ref="AP1335:AW1335" si="3399">AP1336+AP1345</f>
        <v>0</v>
      </c>
      <c r="AQ1335" s="16">
        <f t="shared" si="3399"/>
        <v>0</v>
      </c>
      <c r="AR1335" s="16">
        <f t="shared" si="3399"/>
        <v>0</v>
      </c>
      <c r="AS1335" s="16">
        <f t="shared" si="3399"/>
        <v>0</v>
      </c>
      <c r="AT1335" s="16">
        <f t="shared" si="3399"/>
        <v>0</v>
      </c>
      <c r="AU1335" s="16">
        <f t="shared" si="3399"/>
        <v>0</v>
      </c>
      <c r="AV1335" s="16">
        <f t="shared" si="3399"/>
        <v>0</v>
      </c>
      <c r="AW1335" s="16">
        <f t="shared" si="3399"/>
        <v>0</v>
      </c>
      <c r="AX1335" s="16">
        <f t="shared" ref="AX1335" si="3400">AX1336+AX1345</f>
        <v>0</v>
      </c>
      <c r="AY1335" s="16">
        <f t="shared" si="3310"/>
        <v>10684.3</v>
      </c>
      <c r="AZ1335" s="16">
        <f t="shared" si="3311"/>
        <v>10684.3</v>
      </c>
      <c r="BA1335" s="16">
        <f t="shared" si="3312"/>
        <v>10684.3</v>
      </c>
      <c r="BB1335" s="16">
        <f t="shared" si="3394"/>
        <v>0</v>
      </c>
    </row>
    <row r="1336" spans="1:55" ht="47.25" customHeight="1" x14ac:dyDescent="0.25">
      <c r="A1336" s="8" t="s">
        <v>55</v>
      </c>
      <c r="B1336" s="8" t="s">
        <v>9</v>
      </c>
      <c r="C1336" s="8" t="s">
        <v>11</v>
      </c>
      <c r="D1336" s="8" t="s">
        <v>108</v>
      </c>
      <c r="E1336" s="8"/>
      <c r="F1336" s="13" t="s">
        <v>503</v>
      </c>
      <c r="G1336" s="14">
        <f t="shared" ref="G1336:L1336" si="3401">G1337+G1341</f>
        <v>320</v>
      </c>
      <c r="H1336" s="14">
        <f t="shared" si="3401"/>
        <v>320</v>
      </c>
      <c r="I1336" s="14">
        <f t="shared" si="3401"/>
        <v>320</v>
      </c>
      <c r="J1336" s="14">
        <f t="shared" si="3401"/>
        <v>0</v>
      </c>
      <c r="K1336" s="14">
        <f t="shared" si="3401"/>
        <v>0</v>
      </c>
      <c r="L1336" s="14">
        <f t="shared" si="3401"/>
        <v>0</v>
      </c>
      <c r="M1336" s="14">
        <f t="shared" ref="M1336:M1399" si="3402">G1336+J1336</f>
        <v>320</v>
      </c>
      <c r="N1336" s="14">
        <f t="shared" ref="N1336:N1399" si="3403">H1336+K1336</f>
        <v>320</v>
      </c>
      <c r="O1336" s="14">
        <f t="shared" ref="O1336:O1399" si="3404">I1336+L1336</f>
        <v>320</v>
      </c>
      <c r="P1336" s="14">
        <f t="shared" ref="P1336:Q1336" si="3405">P1337+P1341</f>
        <v>0</v>
      </c>
      <c r="Q1336" s="14">
        <f t="shared" si="3405"/>
        <v>0</v>
      </c>
      <c r="R1336" s="14">
        <f t="shared" ref="R1336:T1336" si="3406">R1337+R1341</f>
        <v>0</v>
      </c>
      <c r="S1336" s="14">
        <f t="shared" si="3406"/>
        <v>0</v>
      </c>
      <c r="T1336" s="14">
        <f t="shared" si="3406"/>
        <v>0</v>
      </c>
      <c r="U1336" s="14">
        <f t="shared" ref="U1336:BB1336" si="3407">U1337+U1341</f>
        <v>0</v>
      </c>
      <c r="V1336" s="14">
        <f t="shared" ref="V1336:AC1336" si="3408">V1337+V1341</f>
        <v>0</v>
      </c>
      <c r="W1336" s="14">
        <f t="shared" si="3408"/>
        <v>0</v>
      </c>
      <c r="X1336" s="14">
        <f t="shared" si="3408"/>
        <v>0</v>
      </c>
      <c r="Y1336" s="14">
        <f t="shared" si="3408"/>
        <v>0</v>
      </c>
      <c r="Z1336" s="14">
        <f t="shared" si="3408"/>
        <v>0</v>
      </c>
      <c r="AA1336" s="14">
        <f t="shared" si="3408"/>
        <v>0</v>
      </c>
      <c r="AB1336" s="14">
        <f t="shared" si="3408"/>
        <v>0</v>
      </c>
      <c r="AC1336" s="14">
        <f t="shared" si="3408"/>
        <v>0</v>
      </c>
      <c r="AD1336" s="14">
        <f t="shared" ref="AD1336:AE1336" si="3409">AD1337+AD1341</f>
        <v>0</v>
      </c>
      <c r="AE1336" s="14">
        <f t="shared" si="3409"/>
        <v>0</v>
      </c>
      <c r="AF1336" s="14">
        <f t="shared" si="3328"/>
        <v>320</v>
      </c>
      <c r="AG1336" s="14">
        <f t="shared" si="3329"/>
        <v>320</v>
      </c>
      <c r="AH1336" s="14">
        <f t="shared" si="3330"/>
        <v>320</v>
      </c>
      <c r="AI1336" s="14">
        <f t="shared" ref="AI1336:AJ1336" si="3410">AI1337+AI1341</f>
        <v>0</v>
      </c>
      <c r="AJ1336" s="14">
        <f t="shared" si="3410"/>
        <v>0</v>
      </c>
      <c r="AK1336" s="14">
        <f t="shared" si="3318"/>
        <v>320</v>
      </c>
      <c r="AL1336" s="14">
        <f t="shared" si="3319"/>
        <v>320</v>
      </c>
      <c r="AM1336" s="14">
        <f t="shared" si="3320"/>
        <v>320</v>
      </c>
      <c r="AN1336" s="14">
        <f t="shared" ref="AN1336:AO1336" si="3411">AN1337+AN1341</f>
        <v>0</v>
      </c>
      <c r="AO1336" s="14">
        <f t="shared" si="3411"/>
        <v>0</v>
      </c>
      <c r="AP1336" s="14">
        <f t="shared" ref="AP1336:AW1336" si="3412">AP1337+AP1341</f>
        <v>0</v>
      </c>
      <c r="AQ1336" s="14">
        <f t="shared" si="3412"/>
        <v>0</v>
      </c>
      <c r="AR1336" s="14">
        <f t="shared" si="3412"/>
        <v>0</v>
      </c>
      <c r="AS1336" s="14">
        <f t="shared" si="3412"/>
        <v>0</v>
      </c>
      <c r="AT1336" s="14">
        <f t="shared" si="3412"/>
        <v>0</v>
      </c>
      <c r="AU1336" s="14">
        <f t="shared" si="3412"/>
        <v>0</v>
      </c>
      <c r="AV1336" s="14">
        <f t="shared" si="3412"/>
        <v>0</v>
      </c>
      <c r="AW1336" s="14">
        <f t="shared" si="3412"/>
        <v>0</v>
      </c>
      <c r="AX1336" s="14">
        <f t="shared" ref="AX1336" si="3413">AX1337+AX1341</f>
        <v>0</v>
      </c>
      <c r="AY1336" s="14">
        <f t="shared" si="3310"/>
        <v>320</v>
      </c>
      <c r="AZ1336" s="14">
        <f t="shared" si="3311"/>
        <v>320</v>
      </c>
      <c r="BA1336" s="14">
        <f t="shared" si="3312"/>
        <v>320</v>
      </c>
      <c r="BB1336" s="14">
        <f t="shared" si="3407"/>
        <v>0</v>
      </c>
      <c r="BC1336" s="2"/>
    </row>
    <row r="1337" spans="1:55" ht="47.25" customHeight="1" x14ac:dyDescent="0.25">
      <c r="A1337" s="8" t="s">
        <v>55</v>
      </c>
      <c r="B1337" s="8" t="s">
        <v>9</v>
      </c>
      <c r="C1337" s="8" t="s">
        <v>11</v>
      </c>
      <c r="D1337" s="8" t="s">
        <v>109</v>
      </c>
      <c r="E1337" s="8"/>
      <c r="F1337" s="13" t="s">
        <v>504</v>
      </c>
      <c r="G1337" s="14">
        <f t="shared" ref="G1337:L1339" si="3414">G1338</f>
        <v>95</v>
      </c>
      <c r="H1337" s="14">
        <f t="shared" si="3414"/>
        <v>95</v>
      </c>
      <c r="I1337" s="14">
        <f t="shared" si="3414"/>
        <v>95</v>
      </c>
      <c r="J1337" s="14">
        <f t="shared" si="3414"/>
        <v>0</v>
      </c>
      <c r="K1337" s="14">
        <f t="shared" si="3414"/>
        <v>0</v>
      </c>
      <c r="L1337" s="14">
        <f t="shared" si="3414"/>
        <v>0</v>
      </c>
      <c r="M1337" s="14">
        <f t="shared" si="3402"/>
        <v>95</v>
      </c>
      <c r="N1337" s="14">
        <f t="shared" si="3403"/>
        <v>95</v>
      </c>
      <c r="O1337" s="14">
        <f t="shared" si="3404"/>
        <v>95</v>
      </c>
      <c r="P1337" s="14">
        <f t="shared" ref="P1337:Q1339" si="3415">P1338</f>
        <v>0</v>
      </c>
      <c r="Q1337" s="14">
        <f t="shared" si="3415"/>
        <v>0</v>
      </c>
      <c r="R1337" s="14">
        <f t="shared" ref="R1337:T1339" si="3416">R1338</f>
        <v>0</v>
      </c>
      <c r="S1337" s="14">
        <f t="shared" si="3416"/>
        <v>0</v>
      </c>
      <c r="T1337" s="14">
        <f t="shared" si="3416"/>
        <v>0</v>
      </c>
      <c r="U1337" s="14">
        <f t="shared" ref="U1337:BB1339" si="3417">U1338</f>
        <v>0</v>
      </c>
      <c r="V1337" s="14">
        <f t="shared" si="3417"/>
        <v>0</v>
      </c>
      <c r="W1337" s="14">
        <f t="shared" si="3417"/>
        <v>0</v>
      </c>
      <c r="X1337" s="14">
        <f t="shared" si="3417"/>
        <v>0</v>
      </c>
      <c r="Y1337" s="14">
        <f t="shared" si="3417"/>
        <v>0</v>
      </c>
      <c r="Z1337" s="14">
        <f t="shared" si="3417"/>
        <v>0</v>
      </c>
      <c r="AA1337" s="14">
        <f t="shared" si="3417"/>
        <v>0</v>
      </c>
      <c r="AB1337" s="14">
        <f t="shared" si="3417"/>
        <v>0</v>
      </c>
      <c r="AC1337" s="14">
        <f t="shared" si="3417"/>
        <v>0</v>
      </c>
      <c r="AD1337" s="14">
        <f t="shared" si="3417"/>
        <v>0</v>
      </c>
      <c r="AE1337" s="14">
        <f t="shared" si="3417"/>
        <v>0</v>
      </c>
      <c r="AF1337" s="14">
        <f t="shared" si="3328"/>
        <v>95</v>
      </c>
      <c r="AG1337" s="14">
        <f t="shared" si="3329"/>
        <v>95</v>
      </c>
      <c r="AH1337" s="14">
        <f t="shared" si="3330"/>
        <v>95</v>
      </c>
      <c r="AI1337" s="14">
        <f t="shared" si="3417"/>
        <v>0</v>
      </c>
      <c r="AJ1337" s="14">
        <f t="shared" si="3417"/>
        <v>0</v>
      </c>
      <c r="AK1337" s="14">
        <f t="shared" si="3318"/>
        <v>95</v>
      </c>
      <c r="AL1337" s="14">
        <f t="shared" si="3319"/>
        <v>95</v>
      </c>
      <c r="AM1337" s="14">
        <f t="shared" si="3320"/>
        <v>95</v>
      </c>
      <c r="AN1337" s="14">
        <f t="shared" si="3417"/>
        <v>0</v>
      </c>
      <c r="AO1337" s="14">
        <f t="shared" si="3417"/>
        <v>0</v>
      </c>
      <c r="AP1337" s="14">
        <f t="shared" si="3417"/>
        <v>0</v>
      </c>
      <c r="AQ1337" s="14">
        <f t="shared" si="3417"/>
        <v>0</v>
      </c>
      <c r="AR1337" s="14">
        <f t="shared" si="3417"/>
        <v>0</v>
      </c>
      <c r="AS1337" s="14">
        <f t="shared" si="3417"/>
        <v>0</v>
      </c>
      <c r="AT1337" s="14">
        <f t="shared" si="3417"/>
        <v>0</v>
      </c>
      <c r="AU1337" s="14">
        <f t="shared" si="3417"/>
        <v>0</v>
      </c>
      <c r="AV1337" s="14">
        <f t="shared" si="3417"/>
        <v>0</v>
      </c>
      <c r="AW1337" s="14">
        <f t="shared" si="3417"/>
        <v>0</v>
      </c>
      <c r="AX1337" s="14">
        <f t="shared" si="3417"/>
        <v>0</v>
      </c>
      <c r="AY1337" s="14">
        <f t="shared" si="3310"/>
        <v>95</v>
      </c>
      <c r="AZ1337" s="14">
        <f t="shared" si="3311"/>
        <v>95</v>
      </c>
      <c r="BA1337" s="14">
        <f t="shared" si="3312"/>
        <v>95</v>
      </c>
      <c r="BB1337" s="14">
        <f t="shared" si="3417"/>
        <v>0</v>
      </c>
      <c r="BC1337" s="2"/>
    </row>
    <row r="1338" spans="1:55" ht="63" customHeight="1" x14ac:dyDescent="0.25">
      <c r="A1338" s="8" t="s">
        <v>55</v>
      </c>
      <c r="B1338" s="8" t="s">
        <v>9</v>
      </c>
      <c r="C1338" s="8" t="s">
        <v>11</v>
      </c>
      <c r="D1338" s="8" t="s">
        <v>110</v>
      </c>
      <c r="E1338" s="8"/>
      <c r="F1338" s="13" t="s">
        <v>505</v>
      </c>
      <c r="G1338" s="14">
        <f t="shared" si="3414"/>
        <v>95</v>
      </c>
      <c r="H1338" s="14">
        <f t="shared" si="3414"/>
        <v>95</v>
      </c>
      <c r="I1338" s="14">
        <f t="shared" si="3414"/>
        <v>95</v>
      </c>
      <c r="J1338" s="14">
        <f t="shared" si="3414"/>
        <v>0</v>
      </c>
      <c r="K1338" s="14">
        <f t="shared" si="3414"/>
        <v>0</v>
      </c>
      <c r="L1338" s="14">
        <f t="shared" si="3414"/>
        <v>0</v>
      </c>
      <c r="M1338" s="14">
        <f t="shared" si="3402"/>
        <v>95</v>
      </c>
      <c r="N1338" s="14">
        <f t="shared" si="3403"/>
        <v>95</v>
      </c>
      <c r="O1338" s="14">
        <f t="shared" si="3404"/>
        <v>95</v>
      </c>
      <c r="P1338" s="14">
        <f t="shared" si="3415"/>
        <v>0</v>
      </c>
      <c r="Q1338" s="14">
        <f t="shared" si="3415"/>
        <v>0</v>
      </c>
      <c r="R1338" s="14">
        <f t="shared" si="3416"/>
        <v>0</v>
      </c>
      <c r="S1338" s="14">
        <f t="shared" si="3416"/>
        <v>0</v>
      </c>
      <c r="T1338" s="14">
        <f t="shared" si="3416"/>
        <v>0</v>
      </c>
      <c r="U1338" s="14">
        <f t="shared" si="3417"/>
        <v>0</v>
      </c>
      <c r="V1338" s="14">
        <f t="shared" si="3417"/>
        <v>0</v>
      </c>
      <c r="W1338" s="14">
        <f t="shared" si="3417"/>
        <v>0</v>
      </c>
      <c r="X1338" s="14">
        <f t="shared" si="3417"/>
        <v>0</v>
      </c>
      <c r="Y1338" s="14">
        <f t="shared" si="3417"/>
        <v>0</v>
      </c>
      <c r="Z1338" s="14">
        <f t="shared" si="3417"/>
        <v>0</v>
      </c>
      <c r="AA1338" s="14">
        <f t="shared" si="3417"/>
        <v>0</v>
      </c>
      <c r="AB1338" s="14">
        <f t="shared" si="3417"/>
        <v>0</v>
      </c>
      <c r="AC1338" s="14">
        <f t="shared" si="3417"/>
        <v>0</v>
      </c>
      <c r="AD1338" s="14">
        <f t="shared" si="3417"/>
        <v>0</v>
      </c>
      <c r="AE1338" s="14">
        <f t="shared" si="3417"/>
        <v>0</v>
      </c>
      <c r="AF1338" s="14">
        <f t="shared" si="3328"/>
        <v>95</v>
      </c>
      <c r="AG1338" s="14">
        <f t="shared" si="3329"/>
        <v>95</v>
      </c>
      <c r="AH1338" s="14">
        <f t="shared" si="3330"/>
        <v>95</v>
      </c>
      <c r="AI1338" s="14">
        <f t="shared" si="3417"/>
        <v>0</v>
      </c>
      <c r="AJ1338" s="14">
        <f t="shared" si="3417"/>
        <v>0</v>
      </c>
      <c r="AK1338" s="14">
        <f t="shared" si="3318"/>
        <v>95</v>
      </c>
      <c r="AL1338" s="14">
        <f t="shared" si="3319"/>
        <v>95</v>
      </c>
      <c r="AM1338" s="14">
        <f t="shared" si="3320"/>
        <v>95</v>
      </c>
      <c r="AN1338" s="14">
        <f t="shared" si="3417"/>
        <v>0</v>
      </c>
      <c r="AO1338" s="14">
        <f t="shared" si="3417"/>
        <v>0</v>
      </c>
      <c r="AP1338" s="14">
        <f t="shared" si="3417"/>
        <v>0</v>
      </c>
      <c r="AQ1338" s="14">
        <f t="shared" si="3417"/>
        <v>0</v>
      </c>
      <c r="AR1338" s="14">
        <f t="shared" si="3417"/>
        <v>0</v>
      </c>
      <c r="AS1338" s="14">
        <f t="shared" si="3417"/>
        <v>0</v>
      </c>
      <c r="AT1338" s="14">
        <f t="shared" si="3417"/>
        <v>0</v>
      </c>
      <c r="AU1338" s="14">
        <f t="shared" si="3417"/>
        <v>0</v>
      </c>
      <c r="AV1338" s="14">
        <f t="shared" si="3417"/>
        <v>0</v>
      </c>
      <c r="AW1338" s="14">
        <f t="shared" si="3417"/>
        <v>0</v>
      </c>
      <c r="AX1338" s="14">
        <f t="shared" si="3417"/>
        <v>0</v>
      </c>
      <c r="AY1338" s="14">
        <f t="shared" si="3310"/>
        <v>95</v>
      </c>
      <c r="AZ1338" s="14">
        <f t="shared" si="3311"/>
        <v>95</v>
      </c>
      <c r="BA1338" s="14">
        <f t="shared" si="3312"/>
        <v>95</v>
      </c>
      <c r="BB1338" s="14">
        <f t="shared" si="3417"/>
        <v>0</v>
      </c>
      <c r="BC1338" s="2"/>
    </row>
    <row r="1339" spans="1:55" ht="31.5" customHeight="1" x14ac:dyDescent="0.25">
      <c r="A1339" s="8" t="s">
        <v>55</v>
      </c>
      <c r="B1339" s="8" t="s">
        <v>9</v>
      </c>
      <c r="C1339" s="8" t="s">
        <v>11</v>
      </c>
      <c r="D1339" s="8" t="s">
        <v>110</v>
      </c>
      <c r="E1339" s="43" t="s">
        <v>172</v>
      </c>
      <c r="F1339" s="24" t="s">
        <v>479</v>
      </c>
      <c r="G1339" s="14">
        <f t="shared" si="3414"/>
        <v>95</v>
      </c>
      <c r="H1339" s="14">
        <f t="shared" si="3414"/>
        <v>95</v>
      </c>
      <c r="I1339" s="14">
        <f t="shared" si="3414"/>
        <v>95</v>
      </c>
      <c r="J1339" s="14">
        <f t="shared" si="3414"/>
        <v>0</v>
      </c>
      <c r="K1339" s="14">
        <f t="shared" si="3414"/>
        <v>0</v>
      </c>
      <c r="L1339" s="14">
        <f t="shared" si="3414"/>
        <v>0</v>
      </c>
      <c r="M1339" s="14">
        <f t="shared" si="3402"/>
        <v>95</v>
      </c>
      <c r="N1339" s="14">
        <f t="shared" si="3403"/>
        <v>95</v>
      </c>
      <c r="O1339" s="14">
        <f t="shared" si="3404"/>
        <v>95</v>
      </c>
      <c r="P1339" s="14">
        <f t="shared" si="3415"/>
        <v>0</v>
      </c>
      <c r="Q1339" s="14">
        <f t="shared" si="3415"/>
        <v>0</v>
      </c>
      <c r="R1339" s="14">
        <f t="shared" si="3416"/>
        <v>0</v>
      </c>
      <c r="S1339" s="14">
        <f t="shared" si="3416"/>
        <v>0</v>
      </c>
      <c r="T1339" s="14">
        <f t="shared" si="3416"/>
        <v>0</v>
      </c>
      <c r="U1339" s="14">
        <f t="shared" si="3417"/>
        <v>0</v>
      </c>
      <c r="V1339" s="14">
        <f t="shared" si="3417"/>
        <v>0</v>
      </c>
      <c r="W1339" s="14">
        <f t="shared" si="3417"/>
        <v>0</v>
      </c>
      <c r="X1339" s="14">
        <f t="shared" si="3417"/>
        <v>0</v>
      </c>
      <c r="Y1339" s="14">
        <f t="shared" si="3417"/>
        <v>0</v>
      </c>
      <c r="Z1339" s="14">
        <f t="shared" si="3417"/>
        <v>0</v>
      </c>
      <c r="AA1339" s="14">
        <f t="shared" si="3417"/>
        <v>0</v>
      </c>
      <c r="AB1339" s="14">
        <f t="shared" si="3417"/>
        <v>0</v>
      </c>
      <c r="AC1339" s="14">
        <f t="shared" si="3417"/>
        <v>0</v>
      </c>
      <c r="AD1339" s="14">
        <f t="shared" si="3417"/>
        <v>0</v>
      </c>
      <c r="AE1339" s="14">
        <f t="shared" si="3417"/>
        <v>0</v>
      </c>
      <c r="AF1339" s="14">
        <f t="shared" si="3328"/>
        <v>95</v>
      </c>
      <c r="AG1339" s="14">
        <f t="shared" si="3329"/>
        <v>95</v>
      </c>
      <c r="AH1339" s="14">
        <f t="shared" si="3330"/>
        <v>95</v>
      </c>
      <c r="AI1339" s="14">
        <f t="shared" si="3417"/>
        <v>0</v>
      </c>
      <c r="AJ1339" s="14">
        <f t="shared" si="3417"/>
        <v>0</v>
      </c>
      <c r="AK1339" s="14">
        <f t="shared" si="3318"/>
        <v>95</v>
      </c>
      <c r="AL1339" s="14">
        <f t="shared" si="3319"/>
        <v>95</v>
      </c>
      <c r="AM1339" s="14">
        <f t="shared" si="3320"/>
        <v>95</v>
      </c>
      <c r="AN1339" s="14">
        <f t="shared" si="3417"/>
        <v>0</v>
      </c>
      <c r="AO1339" s="14">
        <f t="shared" si="3417"/>
        <v>0</v>
      </c>
      <c r="AP1339" s="14">
        <f t="shared" si="3417"/>
        <v>0</v>
      </c>
      <c r="AQ1339" s="14">
        <f t="shared" si="3417"/>
        <v>0</v>
      </c>
      <c r="AR1339" s="14">
        <f t="shared" si="3417"/>
        <v>0</v>
      </c>
      <c r="AS1339" s="14">
        <f t="shared" si="3417"/>
        <v>0</v>
      </c>
      <c r="AT1339" s="14">
        <f t="shared" si="3417"/>
        <v>0</v>
      </c>
      <c r="AU1339" s="14">
        <f t="shared" si="3417"/>
        <v>0</v>
      </c>
      <c r="AV1339" s="14">
        <f t="shared" si="3417"/>
        <v>0</v>
      </c>
      <c r="AW1339" s="14">
        <f t="shared" si="3417"/>
        <v>0</v>
      </c>
      <c r="AX1339" s="14">
        <f t="shared" si="3417"/>
        <v>0</v>
      </c>
      <c r="AY1339" s="14">
        <f t="shared" si="3310"/>
        <v>95</v>
      </c>
      <c r="AZ1339" s="14">
        <f t="shared" si="3311"/>
        <v>95</v>
      </c>
      <c r="BA1339" s="14">
        <f t="shared" si="3312"/>
        <v>95</v>
      </c>
      <c r="BB1339" s="14">
        <f t="shared" si="3417"/>
        <v>0</v>
      </c>
      <c r="BC1339" s="2"/>
    </row>
    <row r="1340" spans="1:55" ht="47.25" customHeight="1" x14ac:dyDescent="0.25">
      <c r="A1340" s="8" t="s">
        <v>55</v>
      </c>
      <c r="B1340" s="8" t="s">
        <v>9</v>
      </c>
      <c r="C1340" s="8" t="s">
        <v>11</v>
      </c>
      <c r="D1340" s="8" t="s">
        <v>110</v>
      </c>
      <c r="E1340" s="43" t="s">
        <v>1121</v>
      </c>
      <c r="F1340" s="24" t="s">
        <v>481</v>
      </c>
      <c r="G1340" s="14">
        <v>95</v>
      </c>
      <c r="H1340" s="14">
        <v>95</v>
      </c>
      <c r="I1340" s="14">
        <v>95</v>
      </c>
      <c r="J1340" s="14"/>
      <c r="K1340" s="14"/>
      <c r="L1340" s="14"/>
      <c r="M1340" s="14">
        <f t="shared" si="3402"/>
        <v>95</v>
      </c>
      <c r="N1340" s="14">
        <f t="shared" si="3403"/>
        <v>95</v>
      </c>
      <c r="O1340" s="14">
        <f t="shared" si="3404"/>
        <v>95</v>
      </c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>
        <f t="shared" si="3328"/>
        <v>95</v>
      </c>
      <c r="AG1340" s="14">
        <f t="shared" si="3329"/>
        <v>95</v>
      </c>
      <c r="AH1340" s="14">
        <f t="shared" si="3330"/>
        <v>95</v>
      </c>
      <c r="AI1340" s="14"/>
      <c r="AJ1340" s="14"/>
      <c r="AK1340" s="14">
        <f t="shared" si="3318"/>
        <v>95</v>
      </c>
      <c r="AL1340" s="14">
        <f t="shared" si="3319"/>
        <v>95</v>
      </c>
      <c r="AM1340" s="14">
        <f t="shared" si="3320"/>
        <v>95</v>
      </c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>
        <f t="shared" si="3310"/>
        <v>95</v>
      </c>
      <c r="AZ1340" s="14">
        <f t="shared" si="3311"/>
        <v>95</v>
      </c>
      <c r="BA1340" s="14">
        <f t="shared" si="3312"/>
        <v>95</v>
      </c>
      <c r="BB1340" s="14"/>
      <c r="BC1340" s="2"/>
    </row>
    <row r="1341" spans="1:55" ht="47.25" customHeight="1" x14ac:dyDescent="0.25">
      <c r="A1341" s="8" t="s">
        <v>55</v>
      </c>
      <c r="B1341" s="8" t="s">
        <v>9</v>
      </c>
      <c r="C1341" s="8" t="s">
        <v>11</v>
      </c>
      <c r="D1341" s="8" t="s">
        <v>111</v>
      </c>
      <c r="E1341" s="8"/>
      <c r="F1341" s="13" t="s">
        <v>506</v>
      </c>
      <c r="G1341" s="14">
        <f t="shared" ref="G1341:L1343" si="3418">G1342</f>
        <v>225</v>
      </c>
      <c r="H1341" s="14">
        <f t="shared" si="3418"/>
        <v>225</v>
      </c>
      <c r="I1341" s="14">
        <f t="shared" si="3418"/>
        <v>225</v>
      </c>
      <c r="J1341" s="14">
        <f t="shared" si="3418"/>
        <v>0</v>
      </c>
      <c r="K1341" s="14">
        <f t="shared" si="3418"/>
        <v>0</v>
      </c>
      <c r="L1341" s="14">
        <f t="shared" si="3418"/>
        <v>0</v>
      </c>
      <c r="M1341" s="14">
        <f t="shared" si="3402"/>
        <v>225</v>
      </c>
      <c r="N1341" s="14">
        <f t="shared" si="3403"/>
        <v>225</v>
      </c>
      <c r="O1341" s="14">
        <f t="shared" si="3404"/>
        <v>225</v>
      </c>
      <c r="P1341" s="14">
        <f t="shared" ref="P1341:Q1343" si="3419">P1342</f>
        <v>0</v>
      </c>
      <c r="Q1341" s="14">
        <f t="shared" si="3419"/>
        <v>0</v>
      </c>
      <c r="R1341" s="14">
        <f t="shared" ref="R1341:T1343" si="3420">R1342</f>
        <v>0</v>
      </c>
      <c r="S1341" s="14">
        <f t="shared" si="3420"/>
        <v>0</v>
      </c>
      <c r="T1341" s="14">
        <f t="shared" si="3420"/>
        <v>0</v>
      </c>
      <c r="U1341" s="14">
        <f t="shared" ref="U1341:BB1343" si="3421">U1342</f>
        <v>0</v>
      </c>
      <c r="V1341" s="14">
        <f t="shared" si="3421"/>
        <v>0</v>
      </c>
      <c r="W1341" s="14">
        <f t="shared" si="3421"/>
        <v>0</v>
      </c>
      <c r="X1341" s="14">
        <f t="shared" si="3421"/>
        <v>0</v>
      </c>
      <c r="Y1341" s="14">
        <f t="shared" si="3421"/>
        <v>0</v>
      </c>
      <c r="Z1341" s="14">
        <f t="shared" si="3421"/>
        <v>0</v>
      </c>
      <c r="AA1341" s="14">
        <f t="shared" si="3421"/>
        <v>0</v>
      </c>
      <c r="AB1341" s="14">
        <f t="shared" si="3421"/>
        <v>0</v>
      </c>
      <c r="AC1341" s="14">
        <f t="shared" si="3421"/>
        <v>0</v>
      </c>
      <c r="AD1341" s="14">
        <f t="shared" si="3421"/>
        <v>0</v>
      </c>
      <c r="AE1341" s="14">
        <f t="shared" si="3421"/>
        <v>0</v>
      </c>
      <c r="AF1341" s="14">
        <f t="shared" si="3328"/>
        <v>225</v>
      </c>
      <c r="AG1341" s="14">
        <f t="shared" si="3329"/>
        <v>225</v>
      </c>
      <c r="AH1341" s="14">
        <f t="shared" si="3330"/>
        <v>225</v>
      </c>
      <c r="AI1341" s="14">
        <f t="shared" si="3421"/>
        <v>0</v>
      </c>
      <c r="AJ1341" s="14">
        <f t="shared" si="3421"/>
        <v>0</v>
      </c>
      <c r="AK1341" s="14">
        <f t="shared" si="3318"/>
        <v>225</v>
      </c>
      <c r="AL1341" s="14">
        <f t="shared" si="3319"/>
        <v>225</v>
      </c>
      <c r="AM1341" s="14">
        <f t="shared" si="3320"/>
        <v>225</v>
      </c>
      <c r="AN1341" s="14">
        <f t="shared" si="3421"/>
        <v>0</v>
      </c>
      <c r="AO1341" s="14">
        <f t="shared" si="3421"/>
        <v>0</v>
      </c>
      <c r="AP1341" s="14">
        <f t="shared" si="3421"/>
        <v>0</v>
      </c>
      <c r="AQ1341" s="14">
        <f t="shared" si="3421"/>
        <v>0</v>
      </c>
      <c r="AR1341" s="14">
        <f t="shared" si="3421"/>
        <v>0</v>
      </c>
      <c r="AS1341" s="14">
        <f t="shared" si="3421"/>
        <v>0</v>
      </c>
      <c r="AT1341" s="14">
        <f t="shared" si="3421"/>
        <v>0</v>
      </c>
      <c r="AU1341" s="14">
        <f t="shared" si="3421"/>
        <v>0</v>
      </c>
      <c r="AV1341" s="14">
        <f t="shared" si="3421"/>
        <v>0</v>
      </c>
      <c r="AW1341" s="14">
        <f t="shared" si="3421"/>
        <v>0</v>
      </c>
      <c r="AX1341" s="14">
        <f t="shared" si="3421"/>
        <v>0</v>
      </c>
      <c r="AY1341" s="14">
        <f t="shared" si="3310"/>
        <v>225</v>
      </c>
      <c r="AZ1341" s="14">
        <f t="shared" si="3311"/>
        <v>225</v>
      </c>
      <c r="BA1341" s="14">
        <f t="shared" si="3312"/>
        <v>225</v>
      </c>
      <c r="BB1341" s="14">
        <f t="shared" si="3421"/>
        <v>0</v>
      </c>
      <c r="BC1341" s="2"/>
    </row>
    <row r="1342" spans="1:55" ht="63" customHeight="1" x14ac:dyDescent="0.25">
      <c r="A1342" s="8" t="s">
        <v>55</v>
      </c>
      <c r="B1342" s="8" t="s">
        <v>9</v>
      </c>
      <c r="C1342" s="8" t="s">
        <v>11</v>
      </c>
      <c r="D1342" s="8" t="s">
        <v>112</v>
      </c>
      <c r="E1342" s="8"/>
      <c r="F1342" s="13" t="s">
        <v>507</v>
      </c>
      <c r="G1342" s="14">
        <f t="shared" si="3418"/>
        <v>225</v>
      </c>
      <c r="H1342" s="14">
        <f t="shared" si="3418"/>
        <v>225</v>
      </c>
      <c r="I1342" s="14">
        <f t="shared" si="3418"/>
        <v>225</v>
      </c>
      <c r="J1342" s="14">
        <f t="shared" si="3418"/>
        <v>0</v>
      </c>
      <c r="K1342" s="14">
        <f t="shared" si="3418"/>
        <v>0</v>
      </c>
      <c r="L1342" s="14">
        <f t="shared" si="3418"/>
        <v>0</v>
      </c>
      <c r="M1342" s="14">
        <f t="shared" si="3402"/>
        <v>225</v>
      </c>
      <c r="N1342" s="14">
        <f t="shared" si="3403"/>
        <v>225</v>
      </c>
      <c r="O1342" s="14">
        <f t="shared" si="3404"/>
        <v>225</v>
      </c>
      <c r="P1342" s="14">
        <f t="shared" si="3419"/>
        <v>0</v>
      </c>
      <c r="Q1342" s="14">
        <f t="shared" si="3419"/>
        <v>0</v>
      </c>
      <c r="R1342" s="14">
        <f t="shared" si="3420"/>
        <v>0</v>
      </c>
      <c r="S1342" s="14">
        <f t="shared" si="3420"/>
        <v>0</v>
      </c>
      <c r="T1342" s="14">
        <f t="shared" si="3420"/>
        <v>0</v>
      </c>
      <c r="U1342" s="14">
        <f t="shared" si="3421"/>
        <v>0</v>
      </c>
      <c r="V1342" s="14">
        <f t="shared" si="3421"/>
        <v>0</v>
      </c>
      <c r="W1342" s="14">
        <f t="shared" si="3421"/>
        <v>0</v>
      </c>
      <c r="X1342" s="14">
        <f t="shared" si="3421"/>
        <v>0</v>
      </c>
      <c r="Y1342" s="14">
        <f t="shared" si="3421"/>
        <v>0</v>
      </c>
      <c r="Z1342" s="14">
        <f t="shared" si="3421"/>
        <v>0</v>
      </c>
      <c r="AA1342" s="14">
        <f t="shared" si="3421"/>
        <v>0</v>
      </c>
      <c r="AB1342" s="14">
        <f t="shared" si="3421"/>
        <v>0</v>
      </c>
      <c r="AC1342" s="14">
        <f t="shared" si="3421"/>
        <v>0</v>
      </c>
      <c r="AD1342" s="14">
        <f t="shared" si="3421"/>
        <v>0</v>
      </c>
      <c r="AE1342" s="14">
        <f t="shared" si="3421"/>
        <v>0</v>
      </c>
      <c r="AF1342" s="14">
        <f t="shared" si="3328"/>
        <v>225</v>
      </c>
      <c r="AG1342" s="14">
        <f t="shared" si="3329"/>
        <v>225</v>
      </c>
      <c r="AH1342" s="14">
        <f t="shared" si="3330"/>
        <v>225</v>
      </c>
      <c r="AI1342" s="14">
        <f t="shared" si="3421"/>
        <v>0</v>
      </c>
      <c r="AJ1342" s="14">
        <f t="shared" si="3421"/>
        <v>0</v>
      </c>
      <c r="AK1342" s="14">
        <f t="shared" si="3318"/>
        <v>225</v>
      </c>
      <c r="AL1342" s="14">
        <f t="shared" si="3319"/>
        <v>225</v>
      </c>
      <c r="AM1342" s="14">
        <f t="shared" si="3320"/>
        <v>225</v>
      </c>
      <c r="AN1342" s="14">
        <f t="shared" si="3421"/>
        <v>0</v>
      </c>
      <c r="AO1342" s="14">
        <f t="shared" si="3421"/>
        <v>0</v>
      </c>
      <c r="AP1342" s="14">
        <f t="shared" si="3421"/>
        <v>0</v>
      </c>
      <c r="AQ1342" s="14">
        <f t="shared" si="3421"/>
        <v>0</v>
      </c>
      <c r="AR1342" s="14">
        <f t="shared" si="3421"/>
        <v>0</v>
      </c>
      <c r="AS1342" s="14">
        <f t="shared" si="3421"/>
        <v>0</v>
      </c>
      <c r="AT1342" s="14">
        <f t="shared" si="3421"/>
        <v>0</v>
      </c>
      <c r="AU1342" s="14">
        <f t="shared" si="3421"/>
        <v>0</v>
      </c>
      <c r="AV1342" s="14">
        <f t="shared" si="3421"/>
        <v>0</v>
      </c>
      <c r="AW1342" s="14">
        <f t="shared" si="3421"/>
        <v>0</v>
      </c>
      <c r="AX1342" s="14">
        <f t="shared" si="3421"/>
        <v>0</v>
      </c>
      <c r="AY1342" s="14">
        <f t="shared" si="3310"/>
        <v>225</v>
      </c>
      <c r="AZ1342" s="14">
        <f t="shared" si="3311"/>
        <v>225</v>
      </c>
      <c r="BA1342" s="14">
        <f t="shared" si="3312"/>
        <v>225</v>
      </c>
      <c r="BB1342" s="14">
        <f t="shared" si="3421"/>
        <v>0</v>
      </c>
      <c r="BC1342" s="2"/>
    </row>
    <row r="1343" spans="1:55" ht="31.5" customHeight="1" x14ac:dyDescent="0.25">
      <c r="A1343" s="8" t="s">
        <v>55</v>
      </c>
      <c r="B1343" s="8" t="s">
        <v>9</v>
      </c>
      <c r="C1343" s="8" t="s">
        <v>11</v>
      </c>
      <c r="D1343" s="8" t="s">
        <v>112</v>
      </c>
      <c r="E1343" s="43" t="s">
        <v>172</v>
      </c>
      <c r="F1343" s="24" t="s">
        <v>479</v>
      </c>
      <c r="G1343" s="14">
        <f t="shared" si="3418"/>
        <v>225</v>
      </c>
      <c r="H1343" s="14">
        <f t="shared" si="3418"/>
        <v>225</v>
      </c>
      <c r="I1343" s="14">
        <f t="shared" si="3418"/>
        <v>225</v>
      </c>
      <c r="J1343" s="14">
        <f t="shared" si="3418"/>
        <v>0</v>
      </c>
      <c r="K1343" s="14">
        <f t="shared" si="3418"/>
        <v>0</v>
      </c>
      <c r="L1343" s="14">
        <f t="shared" si="3418"/>
        <v>0</v>
      </c>
      <c r="M1343" s="14">
        <f t="shared" si="3402"/>
        <v>225</v>
      </c>
      <c r="N1343" s="14">
        <f t="shared" si="3403"/>
        <v>225</v>
      </c>
      <c r="O1343" s="14">
        <f t="shared" si="3404"/>
        <v>225</v>
      </c>
      <c r="P1343" s="14">
        <f t="shared" si="3419"/>
        <v>0</v>
      </c>
      <c r="Q1343" s="14">
        <f t="shared" si="3419"/>
        <v>0</v>
      </c>
      <c r="R1343" s="14">
        <f t="shared" si="3420"/>
        <v>0</v>
      </c>
      <c r="S1343" s="14">
        <f t="shared" si="3420"/>
        <v>0</v>
      </c>
      <c r="T1343" s="14">
        <f t="shared" si="3420"/>
        <v>0</v>
      </c>
      <c r="U1343" s="14">
        <f t="shared" si="3421"/>
        <v>0</v>
      </c>
      <c r="V1343" s="14">
        <f t="shared" si="3421"/>
        <v>0</v>
      </c>
      <c r="W1343" s="14">
        <f t="shared" si="3421"/>
        <v>0</v>
      </c>
      <c r="X1343" s="14">
        <f t="shared" si="3421"/>
        <v>0</v>
      </c>
      <c r="Y1343" s="14">
        <f t="shared" si="3421"/>
        <v>0</v>
      </c>
      <c r="Z1343" s="14">
        <f t="shared" si="3421"/>
        <v>0</v>
      </c>
      <c r="AA1343" s="14">
        <f t="shared" si="3421"/>
        <v>0</v>
      </c>
      <c r="AB1343" s="14">
        <f t="shared" si="3421"/>
        <v>0</v>
      </c>
      <c r="AC1343" s="14">
        <f t="shared" si="3421"/>
        <v>0</v>
      </c>
      <c r="AD1343" s="14">
        <f t="shared" si="3421"/>
        <v>0</v>
      </c>
      <c r="AE1343" s="14">
        <f t="shared" si="3421"/>
        <v>0</v>
      </c>
      <c r="AF1343" s="14">
        <f t="shared" si="3328"/>
        <v>225</v>
      </c>
      <c r="AG1343" s="14">
        <f t="shared" si="3329"/>
        <v>225</v>
      </c>
      <c r="AH1343" s="14">
        <f t="shared" si="3330"/>
        <v>225</v>
      </c>
      <c r="AI1343" s="14">
        <f t="shared" si="3421"/>
        <v>0</v>
      </c>
      <c r="AJ1343" s="14">
        <f t="shared" si="3421"/>
        <v>0</v>
      </c>
      <c r="AK1343" s="14">
        <f t="shared" si="3318"/>
        <v>225</v>
      </c>
      <c r="AL1343" s="14">
        <f t="shared" si="3319"/>
        <v>225</v>
      </c>
      <c r="AM1343" s="14">
        <f t="shared" si="3320"/>
        <v>225</v>
      </c>
      <c r="AN1343" s="14">
        <f t="shared" si="3421"/>
        <v>0</v>
      </c>
      <c r="AO1343" s="14">
        <f t="shared" si="3421"/>
        <v>0</v>
      </c>
      <c r="AP1343" s="14">
        <f t="shared" si="3421"/>
        <v>0</v>
      </c>
      <c r="AQ1343" s="14">
        <f t="shared" si="3421"/>
        <v>0</v>
      </c>
      <c r="AR1343" s="14">
        <f t="shared" si="3421"/>
        <v>0</v>
      </c>
      <c r="AS1343" s="14">
        <f t="shared" si="3421"/>
        <v>0</v>
      </c>
      <c r="AT1343" s="14">
        <f t="shared" si="3421"/>
        <v>0</v>
      </c>
      <c r="AU1343" s="14">
        <f t="shared" si="3421"/>
        <v>0</v>
      </c>
      <c r="AV1343" s="14">
        <f t="shared" si="3421"/>
        <v>0</v>
      </c>
      <c r="AW1343" s="14">
        <f t="shared" si="3421"/>
        <v>0</v>
      </c>
      <c r="AX1343" s="14">
        <f t="shared" si="3421"/>
        <v>0</v>
      </c>
      <c r="AY1343" s="14">
        <f t="shared" si="3310"/>
        <v>225</v>
      </c>
      <c r="AZ1343" s="14">
        <f t="shared" si="3311"/>
        <v>225</v>
      </c>
      <c r="BA1343" s="14">
        <f t="shared" si="3312"/>
        <v>225</v>
      </c>
      <c r="BB1343" s="14">
        <f t="shared" si="3421"/>
        <v>0</v>
      </c>
      <c r="BC1343" s="2"/>
    </row>
    <row r="1344" spans="1:55" ht="47.25" customHeight="1" x14ac:dyDescent="0.25">
      <c r="A1344" s="8" t="s">
        <v>55</v>
      </c>
      <c r="B1344" s="8" t="s">
        <v>9</v>
      </c>
      <c r="C1344" s="8" t="s">
        <v>11</v>
      </c>
      <c r="D1344" s="8" t="s">
        <v>112</v>
      </c>
      <c r="E1344" s="43" t="s">
        <v>1121</v>
      </c>
      <c r="F1344" s="24" t="s">
        <v>481</v>
      </c>
      <c r="G1344" s="14">
        <v>225</v>
      </c>
      <c r="H1344" s="14">
        <v>225</v>
      </c>
      <c r="I1344" s="14">
        <v>225</v>
      </c>
      <c r="J1344" s="14"/>
      <c r="K1344" s="14"/>
      <c r="L1344" s="14"/>
      <c r="M1344" s="14">
        <f t="shared" si="3402"/>
        <v>225</v>
      </c>
      <c r="N1344" s="14">
        <f t="shared" si="3403"/>
        <v>225</v>
      </c>
      <c r="O1344" s="14">
        <f t="shared" si="3404"/>
        <v>225</v>
      </c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>
        <f t="shared" si="3328"/>
        <v>225</v>
      </c>
      <c r="AG1344" s="14">
        <f t="shared" si="3329"/>
        <v>225</v>
      </c>
      <c r="AH1344" s="14">
        <f t="shared" si="3330"/>
        <v>225</v>
      </c>
      <c r="AI1344" s="14"/>
      <c r="AJ1344" s="14"/>
      <c r="AK1344" s="14">
        <f t="shared" si="3318"/>
        <v>225</v>
      </c>
      <c r="AL1344" s="14">
        <f t="shared" si="3319"/>
        <v>225</v>
      </c>
      <c r="AM1344" s="14">
        <f t="shared" si="3320"/>
        <v>225</v>
      </c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>
        <f t="shared" si="3310"/>
        <v>225</v>
      </c>
      <c r="AZ1344" s="14">
        <f t="shared" si="3311"/>
        <v>225</v>
      </c>
      <c r="BA1344" s="14">
        <f t="shared" si="3312"/>
        <v>225</v>
      </c>
      <c r="BB1344" s="14"/>
      <c r="BC1344" s="2"/>
    </row>
    <row r="1345" spans="1:55" ht="15.75" customHeight="1" x14ac:dyDescent="0.25">
      <c r="A1345" s="8" t="s">
        <v>55</v>
      </c>
      <c r="B1345" s="8" t="s">
        <v>9</v>
      </c>
      <c r="C1345" s="8" t="s">
        <v>11</v>
      </c>
      <c r="D1345" s="8" t="s">
        <v>124</v>
      </c>
      <c r="E1345" s="8"/>
      <c r="F1345" s="13" t="s">
        <v>530</v>
      </c>
      <c r="G1345" s="14">
        <f t="shared" ref="G1345:L1345" si="3422">G1346+G1357</f>
        <v>10364.299999999999</v>
      </c>
      <c r="H1345" s="14">
        <f t="shared" si="3422"/>
        <v>10364.299999999999</v>
      </c>
      <c r="I1345" s="14">
        <f t="shared" si="3422"/>
        <v>10364.299999999999</v>
      </c>
      <c r="J1345" s="14">
        <f t="shared" si="3422"/>
        <v>0</v>
      </c>
      <c r="K1345" s="14">
        <f t="shared" si="3422"/>
        <v>0</v>
      </c>
      <c r="L1345" s="14">
        <f t="shared" si="3422"/>
        <v>0</v>
      </c>
      <c r="M1345" s="14">
        <f t="shared" si="3402"/>
        <v>10364.299999999999</v>
      </c>
      <c r="N1345" s="14">
        <f t="shared" si="3403"/>
        <v>10364.299999999999</v>
      </c>
      <c r="O1345" s="14">
        <f t="shared" si="3404"/>
        <v>10364.299999999999</v>
      </c>
      <c r="P1345" s="14">
        <f t="shared" ref="P1345:Q1345" si="3423">P1346+P1357</f>
        <v>0</v>
      </c>
      <c r="Q1345" s="14">
        <f t="shared" si="3423"/>
        <v>0</v>
      </c>
      <c r="R1345" s="14">
        <f t="shared" ref="R1345:T1345" si="3424">R1346+R1357</f>
        <v>0</v>
      </c>
      <c r="S1345" s="14">
        <f t="shared" si="3424"/>
        <v>0</v>
      </c>
      <c r="T1345" s="14">
        <f t="shared" si="3424"/>
        <v>0</v>
      </c>
      <c r="U1345" s="14">
        <f t="shared" ref="U1345:BB1345" si="3425">U1346+U1357</f>
        <v>0</v>
      </c>
      <c r="V1345" s="14">
        <f t="shared" ref="V1345:AC1345" si="3426">V1346+V1357</f>
        <v>0</v>
      </c>
      <c r="W1345" s="14">
        <f t="shared" si="3426"/>
        <v>0</v>
      </c>
      <c r="X1345" s="14">
        <f t="shared" si="3426"/>
        <v>0</v>
      </c>
      <c r="Y1345" s="14">
        <f t="shared" si="3426"/>
        <v>0</v>
      </c>
      <c r="Z1345" s="14">
        <f t="shared" si="3426"/>
        <v>0</v>
      </c>
      <c r="AA1345" s="14">
        <f t="shared" si="3426"/>
        <v>0</v>
      </c>
      <c r="AB1345" s="14">
        <f t="shared" si="3426"/>
        <v>0</v>
      </c>
      <c r="AC1345" s="14">
        <f t="shared" si="3426"/>
        <v>0</v>
      </c>
      <c r="AD1345" s="14">
        <f t="shared" ref="AD1345:AE1345" si="3427">AD1346+AD1357</f>
        <v>0</v>
      </c>
      <c r="AE1345" s="14">
        <f t="shared" si="3427"/>
        <v>0</v>
      </c>
      <c r="AF1345" s="14">
        <f t="shared" si="3328"/>
        <v>10364.299999999999</v>
      </c>
      <c r="AG1345" s="14">
        <f t="shared" si="3329"/>
        <v>10364.299999999999</v>
      </c>
      <c r="AH1345" s="14">
        <f t="shared" si="3330"/>
        <v>10364.299999999999</v>
      </c>
      <c r="AI1345" s="14">
        <f t="shared" ref="AI1345:AJ1345" si="3428">AI1346+AI1357</f>
        <v>0</v>
      </c>
      <c r="AJ1345" s="14">
        <f t="shared" si="3428"/>
        <v>0</v>
      </c>
      <c r="AK1345" s="14">
        <f t="shared" si="3318"/>
        <v>10364.299999999999</v>
      </c>
      <c r="AL1345" s="14">
        <f t="shared" si="3319"/>
        <v>10364.299999999999</v>
      </c>
      <c r="AM1345" s="14">
        <f t="shared" si="3320"/>
        <v>10364.299999999999</v>
      </c>
      <c r="AN1345" s="14">
        <f t="shared" ref="AN1345:AO1345" si="3429">AN1346+AN1357</f>
        <v>0</v>
      </c>
      <c r="AO1345" s="14">
        <f t="shared" si="3429"/>
        <v>0</v>
      </c>
      <c r="AP1345" s="14">
        <f t="shared" ref="AP1345:AW1345" si="3430">AP1346+AP1357</f>
        <v>0</v>
      </c>
      <c r="AQ1345" s="14">
        <f t="shared" si="3430"/>
        <v>0</v>
      </c>
      <c r="AR1345" s="14">
        <f t="shared" si="3430"/>
        <v>0</v>
      </c>
      <c r="AS1345" s="14">
        <f t="shared" si="3430"/>
        <v>0</v>
      </c>
      <c r="AT1345" s="14">
        <f t="shared" si="3430"/>
        <v>0</v>
      </c>
      <c r="AU1345" s="14">
        <f t="shared" si="3430"/>
        <v>0</v>
      </c>
      <c r="AV1345" s="14">
        <f t="shared" si="3430"/>
        <v>0</v>
      </c>
      <c r="AW1345" s="14">
        <f t="shared" si="3430"/>
        <v>0</v>
      </c>
      <c r="AX1345" s="14">
        <f t="shared" ref="AX1345" si="3431">AX1346+AX1357</f>
        <v>0</v>
      </c>
      <c r="AY1345" s="14">
        <f t="shared" si="3310"/>
        <v>10364.299999999999</v>
      </c>
      <c r="AZ1345" s="14">
        <f t="shared" si="3311"/>
        <v>10364.299999999999</v>
      </c>
      <c r="BA1345" s="14">
        <f t="shared" si="3312"/>
        <v>10364.299999999999</v>
      </c>
      <c r="BB1345" s="14">
        <f t="shared" si="3425"/>
        <v>0</v>
      </c>
      <c r="BC1345" s="2"/>
    </row>
    <row r="1346" spans="1:55" ht="47.25" customHeight="1" x14ac:dyDescent="0.25">
      <c r="A1346" s="8" t="s">
        <v>55</v>
      </c>
      <c r="B1346" s="8" t="s">
        <v>9</v>
      </c>
      <c r="C1346" s="8" t="s">
        <v>11</v>
      </c>
      <c r="D1346" s="8" t="s">
        <v>422</v>
      </c>
      <c r="E1346" s="8"/>
      <c r="F1346" s="13" t="s">
        <v>531</v>
      </c>
      <c r="G1346" s="14">
        <f t="shared" ref="G1346:L1346" si="3432">G1347</f>
        <v>5454.4</v>
      </c>
      <c r="H1346" s="14">
        <f t="shared" si="3432"/>
        <v>5454.4</v>
      </c>
      <c r="I1346" s="14">
        <f t="shared" si="3432"/>
        <v>5454.4</v>
      </c>
      <c r="J1346" s="14">
        <f t="shared" si="3432"/>
        <v>0</v>
      </c>
      <c r="K1346" s="14">
        <f t="shared" si="3432"/>
        <v>0</v>
      </c>
      <c r="L1346" s="14">
        <f t="shared" si="3432"/>
        <v>0</v>
      </c>
      <c r="M1346" s="14">
        <f t="shared" si="3402"/>
        <v>5454.4</v>
      </c>
      <c r="N1346" s="14">
        <f t="shared" si="3403"/>
        <v>5454.4</v>
      </c>
      <c r="O1346" s="14">
        <f t="shared" si="3404"/>
        <v>5454.4</v>
      </c>
      <c r="P1346" s="14">
        <f t="shared" ref="P1346:Q1346" si="3433">P1347</f>
        <v>0</v>
      </c>
      <c r="Q1346" s="14">
        <f t="shared" si="3433"/>
        <v>0</v>
      </c>
      <c r="R1346" s="14">
        <f t="shared" ref="R1346:T1346" si="3434">R1347</f>
        <v>0</v>
      </c>
      <c r="S1346" s="14">
        <f t="shared" si="3434"/>
        <v>0</v>
      </c>
      <c r="T1346" s="14">
        <f t="shared" si="3434"/>
        <v>0</v>
      </c>
      <c r="U1346" s="14">
        <f t="shared" ref="U1346:BB1346" si="3435">U1347</f>
        <v>0</v>
      </c>
      <c r="V1346" s="14">
        <f t="shared" si="3435"/>
        <v>0</v>
      </c>
      <c r="W1346" s="14">
        <f t="shared" si="3435"/>
        <v>0</v>
      </c>
      <c r="X1346" s="14">
        <f t="shared" si="3435"/>
        <v>0</v>
      </c>
      <c r="Y1346" s="14">
        <f t="shared" si="3435"/>
        <v>0</v>
      </c>
      <c r="Z1346" s="14">
        <f t="shared" si="3435"/>
        <v>0</v>
      </c>
      <c r="AA1346" s="14">
        <f t="shared" si="3435"/>
        <v>0</v>
      </c>
      <c r="AB1346" s="14">
        <f t="shared" si="3435"/>
        <v>0</v>
      </c>
      <c r="AC1346" s="14">
        <f t="shared" si="3435"/>
        <v>0</v>
      </c>
      <c r="AD1346" s="14">
        <f t="shared" si="3435"/>
        <v>0</v>
      </c>
      <c r="AE1346" s="14">
        <f t="shared" si="3435"/>
        <v>0</v>
      </c>
      <c r="AF1346" s="14">
        <f t="shared" si="3328"/>
        <v>5454.4</v>
      </c>
      <c r="AG1346" s="14">
        <f t="shared" si="3329"/>
        <v>5454.4</v>
      </c>
      <c r="AH1346" s="14">
        <f t="shared" si="3330"/>
        <v>5454.4</v>
      </c>
      <c r="AI1346" s="14">
        <f t="shared" si="3435"/>
        <v>0</v>
      </c>
      <c r="AJ1346" s="14">
        <f t="shared" si="3435"/>
        <v>0</v>
      </c>
      <c r="AK1346" s="14">
        <f t="shared" si="3318"/>
        <v>5454.4</v>
      </c>
      <c r="AL1346" s="14">
        <f t="shared" si="3319"/>
        <v>5454.4</v>
      </c>
      <c r="AM1346" s="14">
        <f t="shared" si="3320"/>
        <v>5454.4</v>
      </c>
      <c r="AN1346" s="14">
        <f t="shared" si="3435"/>
        <v>0</v>
      </c>
      <c r="AO1346" s="14">
        <f t="shared" si="3435"/>
        <v>0</v>
      </c>
      <c r="AP1346" s="14">
        <f t="shared" si="3435"/>
        <v>0</v>
      </c>
      <c r="AQ1346" s="14">
        <f t="shared" si="3435"/>
        <v>0</v>
      </c>
      <c r="AR1346" s="14">
        <f t="shared" si="3435"/>
        <v>0</v>
      </c>
      <c r="AS1346" s="14">
        <f t="shared" si="3435"/>
        <v>0</v>
      </c>
      <c r="AT1346" s="14">
        <f t="shared" si="3435"/>
        <v>0</v>
      </c>
      <c r="AU1346" s="14">
        <f t="shared" si="3435"/>
        <v>0</v>
      </c>
      <c r="AV1346" s="14">
        <f t="shared" si="3435"/>
        <v>0</v>
      </c>
      <c r="AW1346" s="14">
        <f t="shared" si="3435"/>
        <v>0</v>
      </c>
      <c r="AX1346" s="14">
        <f t="shared" si="3435"/>
        <v>0</v>
      </c>
      <c r="AY1346" s="14">
        <f t="shared" si="3310"/>
        <v>5454.4</v>
      </c>
      <c r="AZ1346" s="14">
        <f t="shared" si="3311"/>
        <v>5454.4</v>
      </c>
      <c r="BA1346" s="14">
        <f t="shared" si="3312"/>
        <v>5454.4</v>
      </c>
      <c r="BB1346" s="14">
        <f t="shared" si="3435"/>
        <v>0</v>
      </c>
      <c r="BC1346" s="2"/>
    </row>
    <row r="1347" spans="1:55" ht="47.25" x14ac:dyDescent="0.25">
      <c r="A1347" s="8" t="s">
        <v>55</v>
      </c>
      <c r="B1347" s="8" t="s">
        <v>9</v>
      </c>
      <c r="C1347" s="8" t="s">
        <v>11</v>
      </c>
      <c r="D1347" s="8" t="s">
        <v>984</v>
      </c>
      <c r="E1347" s="8"/>
      <c r="F1347" s="18" t="s">
        <v>784</v>
      </c>
      <c r="G1347" s="14">
        <f t="shared" ref="G1347:L1347" si="3436">G1348+G1351+G1354</f>
        <v>5454.4</v>
      </c>
      <c r="H1347" s="14">
        <f t="shared" si="3436"/>
        <v>5454.4</v>
      </c>
      <c r="I1347" s="14">
        <f t="shared" si="3436"/>
        <v>5454.4</v>
      </c>
      <c r="J1347" s="14">
        <f t="shared" si="3436"/>
        <v>0</v>
      </c>
      <c r="K1347" s="14">
        <f t="shared" si="3436"/>
        <v>0</v>
      </c>
      <c r="L1347" s="14">
        <f t="shared" si="3436"/>
        <v>0</v>
      </c>
      <c r="M1347" s="14">
        <f t="shared" si="3402"/>
        <v>5454.4</v>
      </c>
      <c r="N1347" s="14">
        <f t="shared" si="3403"/>
        <v>5454.4</v>
      </c>
      <c r="O1347" s="14">
        <f t="shared" si="3404"/>
        <v>5454.4</v>
      </c>
      <c r="P1347" s="14">
        <f t="shared" ref="P1347:Q1347" si="3437">P1348+P1351+P1354</f>
        <v>0</v>
      </c>
      <c r="Q1347" s="14">
        <f t="shared" si="3437"/>
        <v>0</v>
      </c>
      <c r="R1347" s="14">
        <f t="shared" ref="R1347:T1347" si="3438">R1348+R1351+R1354</f>
        <v>0</v>
      </c>
      <c r="S1347" s="14">
        <f t="shared" si="3438"/>
        <v>0</v>
      </c>
      <c r="T1347" s="14">
        <f t="shared" si="3438"/>
        <v>0</v>
      </c>
      <c r="U1347" s="14">
        <f t="shared" ref="U1347:BB1347" si="3439">U1348+U1351+U1354</f>
        <v>0</v>
      </c>
      <c r="V1347" s="14">
        <f t="shared" ref="V1347:AC1347" si="3440">V1348+V1351+V1354</f>
        <v>0</v>
      </c>
      <c r="W1347" s="14">
        <f t="shared" si="3440"/>
        <v>0</v>
      </c>
      <c r="X1347" s="14">
        <f t="shared" si="3440"/>
        <v>0</v>
      </c>
      <c r="Y1347" s="14">
        <f t="shared" si="3440"/>
        <v>0</v>
      </c>
      <c r="Z1347" s="14">
        <f t="shared" si="3440"/>
        <v>0</v>
      </c>
      <c r="AA1347" s="14">
        <f t="shared" si="3440"/>
        <v>0</v>
      </c>
      <c r="AB1347" s="14">
        <f t="shared" si="3440"/>
        <v>0</v>
      </c>
      <c r="AC1347" s="14">
        <f t="shared" si="3440"/>
        <v>0</v>
      </c>
      <c r="AD1347" s="14">
        <f t="shared" ref="AD1347:AE1347" si="3441">AD1348+AD1351+AD1354</f>
        <v>0</v>
      </c>
      <c r="AE1347" s="14">
        <f t="shared" si="3441"/>
        <v>0</v>
      </c>
      <c r="AF1347" s="14">
        <f t="shared" si="3328"/>
        <v>5454.4</v>
      </c>
      <c r="AG1347" s="14">
        <f t="shared" si="3329"/>
        <v>5454.4</v>
      </c>
      <c r="AH1347" s="14">
        <f t="shared" si="3330"/>
        <v>5454.4</v>
      </c>
      <c r="AI1347" s="14">
        <f t="shared" ref="AI1347:AJ1347" si="3442">AI1348+AI1351+AI1354</f>
        <v>0</v>
      </c>
      <c r="AJ1347" s="14">
        <f t="shared" si="3442"/>
        <v>0</v>
      </c>
      <c r="AK1347" s="14">
        <f t="shared" si="3318"/>
        <v>5454.4</v>
      </c>
      <c r="AL1347" s="14">
        <f t="shared" si="3319"/>
        <v>5454.4</v>
      </c>
      <c r="AM1347" s="14">
        <f t="shared" si="3320"/>
        <v>5454.4</v>
      </c>
      <c r="AN1347" s="14">
        <f t="shared" ref="AN1347:AO1347" si="3443">AN1348+AN1351+AN1354</f>
        <v>0</v>
      </c>
      <c r="AO1347" s="14">
        <f t="shared" si="3443"/>
        <v>0</v>
      </c>
      <c r="AP1347" s="14">
        <f t="shared" ref="AP1347:AW1347" si="3444">AP1348+AP1351+AP1354</f>
        <v>0</v>
      </c>
      <c r="AQ1347" s="14">
        <f t="shared" si="3444"/>
        <v>0</v>
      </c>
      <c r="AR1347" s="14">
        <f t="shared" si="3444"/>
        <v>0</v>
      </c>
      <c r="AS1347" s="14">
        <f t="shared" si="3444"/>
        <v>0</v>
      </c>
      <c r="AT1347" s="14">
        <f t="shared" si="3444"/>
        <v>0</v>
      </c>
      <c r="AU1347" s="14">
        <f t="shared" si="3444"/>
        <v>0</v>
      </c>
      <c r="AV1347" s="14">
        <f t="shared" si="3444"/>
        <v>0</v>
      </c>
      <c r="AW1347" s="14">
        <f t="shared" si="3444"/>
        <v>0</v>
      </c>
      <c r="AX1347" s="14">
        <f t="shared" ref="AX1347" si="3445">AX1348+AX1351+AX1354</f>
        <v>0</v>
      </c>
      <c r="AY1347" s="14">
        <f t="shared" si="3310"/>
        <v>5454.4</v>
      </c>
      <c r="AZ1347" s="14">
        <f t="shared" si="3311"/>
        <v>5454.4</v>
      </c>
      <c r="BA1347" s="14">
        <f t="shared" si="3312"/>
        <v>5454.4</v>
      </c>
      <c r="BB1347" s="14">
        <f t="shared" si="3439"/>
        <v>0</v>
      </c>
      <c r="BC1347" s="2"/>
    </row>
    <row r="1348" spans="1:55" ht="31.5" customHeight="1" x14ac:dyDescent="0.25">
      <c r="A1348" s="8" t="s">
        <v>55</v>
      </c>
      <c r="B1348" s="8" t="s">
        <v>9</v>
      </c>
      <c r="C1348" s="8" t="s">
        <v>11</v>
      </c>
      <c r="D1348" s="8" t="s">
        <v>985</v>
      </c>
      <c r="E1348" s="8"/>
      <c r="F1348" s="13" t="s">
        <v>533</v>
      </c>
      <c r="G1348" s="14">
        <f t="shared" ref="G1348:L1349" si="3446">G1349</f>
        <v>4552.8999999999996</v>
      </c>
      <c r="H1348" s="14">
        <f t="shared" si="3446"/>
        <v>4552.8999999999996</v>
      </c>
      <c r="I1348" s="14">
        <f t="shared" si="3446"/>
        <v>4552.8999999999996</v>
      </c>
      <c r="J1348" s="14">
        <f t="shared" si="3446"/>
        <v>0</v>
      </c>
      <c r="K1348" s="14">
        <f t="shared" si="3446"/>
        <v>0</v>
      </c>
      <c r="L1348" s="14">
        <f t="shared" si="3446"/>
        <v>0</v>
      </c>
      <c r="M1348" s="14">
        <f t="shared" si="3402"/>
        <v>4552.8999999999996</v>
      </c>
      <c r="N1348" s="14">
        <f t="shared" si="3403"/>
        <v>4552.8999999999996</v>
      </c>
      <c r="O1348" s="14">
        <f t="shared" si="3404"/>
        <v>4552.8999999999996</v>
      </c>
      <c r="P1348" s="14">
        <f t="shared" ref="P1348:Q1349" si="3447">P1349</f>
        <v>0</v>
      </c>
      <c r="Q1348" s="14">
        <f t="shared" si="3447"/>
        <v>0</v>
      </c>
      <c r="R1348" s="14">
        <f t="shared" ref="R1348:T1349" si="3448">R1349</f>
        <v>0</v>
      </c>
      <c r="S1348" s="14">
        <f t="shared" si="3448"/>
        <v>0</v>
      </c>
      <c r="T1348" s="14">
        <f t="shared" si="3448"/>
        <v>0</v>
      </c>
      <c r="U1348" s="14">
        <f t="shared" ref="U1348:BB1349" si="3449">U1349</f>
        <v>0</v>
      </c>
      <c r="V1348" s="14">
        <f t="shared" si="3449"/>
        <v>0</v>
      </c>
      <c r="W1348" s="14">
        <f t="shared" si="3449"/>
        <v>0</v>
      </c>
      <c r="X1348" s="14">
        <f t="shared" si="3449"/>
        <v>0</v>
      </c>
      <c r="Y1348" s="14">
        <f t="shared" si="3449"/>
        <v>0</v>
      </c>
      <c r="Z1348" s="14">
        <f t="shared" si="3449"/>
        <v>0</v>
      </c>
      <c r="AA1348" s="14">
        <f t="shared" si="3449"/>
        <v>0</v>
      </c>
      <c r="AB1348" s="14">
        <f t="shared" si="3449"/>
        <v>0</v>
      </c>
      <c r="AC1348" s="14">
        <f t="shared" si="3449"/>
        <v>0</v>
      </c>
      <c r="AD1348" s="14">
        <f t="shared" si="3449"/>
        <v>0</v>
      </c>
      <c r="AE1348" s="14">
        <f t="shared" si="3449"/>
        <v>0</v>
      </c>
      <c r="AF1348" s="14">
        <f t="shared" si="3328"/>
        <v>4552.8999999999996</v>
      </c>
      <c r="AG1348" s="14">
        <f t="shared" si="3329"/>
        <v>4552.8999999999996</v>
      </c>
      <c r="AH1348" s="14">
        <f t="shared" si="3330"/>
        <v>4552.8999999999996</v>
      </c>
      <c r="AI1348" s="14">
        <f t="shared" si="3449"/>
        <v>0</v>
      </c>
      <c r="AJ1348" s="14">
        <f t="shared" si="3449"/>
        <v>0</v>
      </c>
      <c r="AK1348" s="14">
        <f t="shared" si="3318"/>
        <v>4552.8999999999996</v>
      </c>
      <c r="AL1348" s="14">
        <f t="shared" si="3319"/>
        <v>4552.8999999999996</v>
      </c>
      <c r="AM1348" s="14">
        <f t="shared" si="3320"/>
        <v>4552.8999999999996</v>
      </c>
      <c r="AN1348" s="14">
        <f t="shared" si="3449"/>
        <v>0</v>
      </c>
      <c r="AO1348" s="14">
        <f t="shared" si="3449"/>
        <v>0</v>
      </c>
      <c r="AP1348" s="14">
        <f t="shared" si="3449"/>
        <v>0</v>
      </c>
      <c r="AQ1348" s="14">
        <f t="shared" si="3449"/>
        <v>0</v>
      </c>
      <c r="AR1348" s="14">
        <f t="shared" si="3449"/>
        <v>0</v>
      </c>
      <c r="AS1348" s="14">
        <f t="shared" si="3449"/>
        <v>0</v>
      </c>
      <c r="AT1348" s="14">
        <f t="shared" si="3449"/>
        <v>0</v>
      </c>
      <c r="AU1348" s="14">
        <f t="shared" si="3449"/>
        <v>0</v>
      </c>
      <c r="AV1348" s="14">
        <f t="shared" si="3449"/>
        <v>0</v>
      </c>
      <c r="AW1348" s="14">
        <f t="shared" si="3449"/>
        <v>0</v>
      </c>
      <c r="AX1348" s="14">
        <f t="shared" si="3449"/>
        <v>0</v>
      </c>
      <c r="AY1348" s="14">
        <f t="shared" si="3310"/>
        <v>4552.8999999999996</v>
      </c>
      <c r="AZ1348" s="14">
        <f t="shared" si="3311"/>
        <v>4552.8999999999996</v>
      </c>
      <c r="BA1348" s="14">
        <f t="shared" si="3312"/>
        <v>4552.8999999999996</v>
      </c>
      <c r="BB1348" s="14">
        <f t="shared" si="3449"/>
        <v>0</v>
      </c>
      <c r="BC1348" s="2"/>
    </row>
    <row r="1349" spans="1:55" ht="31.5" customHeight="1" x14ac:dyDescent="0.25">
      <c r="A1349" s="8" t="s">
        <v>55</v>
      </c>
      <c r="B1349" s="8" t="s">
        <v>9</v>
      </c>
      <c r="C1349" s="8" t="s">
        <v>11</v>
      </c>
      <c r="D1349" s="8" t="s">
        <v>985</v>
      </c>
      <c r="E1349" s="43" t="s">
        <v>172</v>
      </c>
      <c r="F1349" s="24" t="s">
        <v>479</v>
      </c>
      <c r="G1349" s="14">
        <f t="shared" si="3446"/>
        <v>4552.8999999999996</v>
      </c>
      <c r="H1349" s="14">
        <f t="shared" si="3446"/>
        <v>4552.8999999999996</v>
      </c>
      <c r="I1349" s="14">
        <f t="shared" si="3446"/>
        <v>4552.8999999999996</v>
      </c>
      <c r="J1349" s="14">
        <f t="shared" si="3446"/>
        <v>0</v>
      </c>
      <c r="K1349" s="14">
        <f t="shared" si="3446"/>
        <v>0</v>
      </c>
      <c r="L1349" s="14">
        <f t="shared" si="3446"/>
        <v>0</v>
      </c>
      <c r="M1349" s="14">
        <f t="shared" si="3402"/>
        <v>4552.8999999999996</v>
      </c>
      <c r="N1349" s="14">
        <f t="shared" si="3403"/>
        <v>4552.8999999999996</v>
      </c>
      <c r="O1349" s="14">
        <f t="shared" si="3404"/>
        <v>4552.8999999999996</v>
      </c>
      <c r="P1349" s="14">
        <f t="shared" si="3447"/>
        <v>0</v>
      </c>
      <c r="Q1349" s="14">
        <f t="shared" si="3447"/>
        <v>0</v>
      </c>
      <c r="R1349" s="14">
        <f t="shared" si="3448"/>
        <v>0</v>
      </c>
      <c r="S1349" s="14">
        <f t="shared" si="3448"/>
        <v>0</v>
      </c>
      <c r="T1349" s="14">
        <f t="shared" si="3448"/>
        <v>0</v>
      </c>
      <c r="U1349" s="14">
        <f t="shared" si="3449"/>
        <v>0</v>
      </c>
      <c r="V1349" s="14">
        <f t="shared" si="3449"/>
        <v>0</v>
      </c>
      <c r="W1349" s="14">
        <f t="shared" si="3449"/>
        <v>0</v>
      </c>
      <c r="X1349" s="14">
        <f t="shared" si="3449"/>
        <v>0</v>
      </c>
      <c r="Y1349" s="14">
        <f t="shared" si="3449"/>
        <v>0</v>
      </c>
      <c r="Z1349" s="14">
        <f t="shared" si="3449"/>
        <v>0</v>
      </c>
      <c r="AA1349" s="14">
        <f t="shared" si="3449"/>
        <v>0</v>
      </c>
      <c r="AB1349" s="14">
        <f t="shared" si="3449"/>
        <v>0</v>
      </c>
      <c r="AC1349" s="14">
        <f t="shared" si="3449"/>
        <v>0</v>
      </c>
      <c r="AD1349" s="14">
        <f t="shared" si="3449"/>
        <v>0</v>
      </c>
      <c r="AE1349" s="14">
        <f t="shared" si="3449"/>
        <v>0</v>
      </c>
      <c r="AF1349" s="14">
        <f t="shared" si="3328"/>
        <v>4552.8999999999996</v>
      </c>
      <c r="AG1349" s="14">
        <f t="shared" si="3329"/>
        <v>4552.8999999999996</v>
      </c>
      <c r="AH1349" s="14">
        <f t="shared" si="3330"/>
        <v>4552.8999999999996</v>
      </c>
      <c r="AI1349" s="14">
        <f t="shared" si="3449"/>
        <v>0</v>
      </c>
      <c r="AJ1349" s="14">
        <f t="shared" si="3449"/>
        <v>0</v>
      </c>
      <c r="AK1349" s="14">
        <f t="shared" si="3318"/>
        <v>4552.8999999999996</v>
      </c>
      <c r="AL1349" s="14">
        <f t="shared" si="3319"/>
        <v>4552.8999999999996</v>
      </c>
      <c r="AM1349" s="14">
        <f t="shared" si="3320"/>
        <v>4552.8999999999996</v>
      </c>
      <c r="AN1349" s="14">
        <f t="shared" si="3449"/>
        <v>0</v>
      </c>
      <c r="AO1349" s="14">
        <f t="shared" si="3449"/>
        <v>0</v>
      </c>
      <c r="AP1349" s="14">
        <f t="shared" si="3449"/>
        <v>0</v>
      </c>
      <c r="AQ1349" s="14">
        <f t="shared" si="3449"/>
        <v>0</v>
      </c>
      <c r="AR1349" s="14">
        <f t="shared" si="3449"/>
        <v>0</v>
      </c>
      <c r="AS1349" s="14">
        <f t="shared" si="3449"/>
        <v>0</v>
      </c>
      <c r="AT1349" s="14">
        <f t="shared" si="3449"/>
        <v>0</v>
      </c>
      <c r="AU1349" s="14">
        <f t="shared" si="3449"/>
        <v>0</v>
      </c>
      <c r="AV1349" s="14">
        <f t="shared" si="3449"/>
        <v>0</v>
      </c>
      <c r="AW1349" s="14">
        <f t="shared" si="3449"/>
        <v>0</v>
      </c>
      <c r="AX1349" s="14">
        <f t="shared" si="3449"/>
        <v>0</v>
      </c>
      <c r="AY1349" s="14">
        <f t="shared" si="3310"/>
        <v>4552.8999999999996</v>
      </c>
      <c r="AZ1349" s="14">
        <f t="shared" si="3311"/>
        <v>4552.8999999999996</v>
      </c>
      <c r="BA1349" s="14">
        <f t="shared" si="3312"/>
        <v>4552.8999999999996</v>
      </c>
      <c r="BB1349" s="14">
        <f t="shared" si="3449"/>
        <v>0</v>
      </c>
      <c r="BC1349" s="2"/>
    </row>
    <row r="1350" spans="1:55" ht="47.25" customHeight="1" x14ac:dyDescent="0.25">
      <c r="A1350" s="8" t="s">
        <v>55</v>
      </c>
      <c r="B1350" s="8" t="s">
        <v>9</v>
      </c>
      <c r="C1350" s="8" t="s">
        <v>11</v>
      </c>
      <c r="D1350" s="8" t="s">
        <v>985</v>
      </c>
      <c r="E1350" s="43" t="s">
        <v>1121</v>
      </c>
      <c r="F1350" s="24" t="s">
        <v>481</v>
      </c>
      <c r="G1350" s="14">
        <v>4552.8999999999996</v>
      </c>
      <c r="H1350" s="14">
        <v>4552.8999999999996</v>
      </c>
      <c r="I1350" s="14">
        <v>4552.8999999999996</v>
      </c>
      <c r="J1350" s="14"/>
      <c r="K1350" s="14"/>
      <c r="L1350" s="14"/>
      <c r="M1350" s="14">
        <f t="shared" si="3402"/>
        <v>4552.8999999999996</v>
      </c>
      <c r="N1350" s="14">
        <f t="shared" si="3403"/>
        <v>4552.8999999999996</v>
      </c>
      <c r="O1350" s="14">
        <f t="shared" si="3404"/>
        <v>4552.8999999999996</v>
      </c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>
        <f t="shared" si="3328"/>
        <v>4552.8999999999996</v>
      </c>
      <c r="AG1350" s="14">
        <f t="shared" si="3329"/>
        <v>4552.8999999999996</v>
      </c>
      <c r="AH1350" s="14">
        <f t="shared" si="3330"/>
        <v>4552.8999999999996</v>
      </c>
      <c r="AI1350" s="14"/>
      <c r="AJ1350" s="14"/>
      <c r="AK1350" s="14">
        <f t="shared" si="3318"/>
        <v>4552.8999999999996</v>
      </c>
      <c r="AL1350" s="14">
        <f t="shared" si="3319"/>
        <v>4552.8999999999996</v>
      </c>
      <c r="AM1350" s="14">
        <f t="shared" si="3320"/>
        <v>4552.8999999999996</v>
      </c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>
        <f t="shared" si="3310"/>
        <v>4552.8999999999996</v>
      </c>
      <c r="AZ1350" s="14">
        <f t="shared" si="3311"/>
        <v>4552.8999999999996</v>
      </c>
      <c r="BA1350" s="14">
        <f t="shared" si="3312"/>
        <v>4552.8999999999996</v>
      </c>
      <c r="BB1350" s="14"/>
      <c r="BC1350" s="2"/>
    </row>
    <row r="1351" spans="1:55" ht="47.25" customHeight="1" x14ac:dyDescent="0.25">
      <c r="A1351" s="8" t="s">
        <v>55</v>
      </c>
      <c r="B1351" s="8" t="s">
        <v>9</v>
      </c>
      <c r="C1351" s="8" t="s">
        <v>11</v>
      </c>
      <c r="D1351" s="8" t="s">
        <v>986</v>
      </c>
      <c r="E1351" s="8"/>
      <c r="F1351" s="18" t="s">
        <v>1339</v>
      </c>
      <c r="G1351" s="14">
        <f t="shared" ref="G1351:L1352" si="3450">G1352</f>
        <v>521.5</v>
      </c>
      <c r="H1351" s="14">
        <f t="shared" si="3450"/>
        <v>521.5</v>
      </c>
      <c r="I1351" s="14">
        <f t="shared" si="3450"/>
        <v>521.5</v>
      </c>
      <c r="J1351" s="14">
        <f t="shared" si="3450"/>
        <v>0</v>
      </c>
      <c r="K1351" s="14">
        <f t="shared" si="3450"/>
        <v>0</v>
      </c>
      <c r="L1351" s="14">
        <f t="shared" si="3450"/>
        <v>0</v>
      </c>
      <c r="M1351" s="14">
        <f t="shared" si="3402"/>
        <v>521.5</v>
      </c>
      <c r="N1351" s="14">
        <f t="shared" si="3403"/>
        <v>521.5</v>
      </c>
      <c r="O1351" s="14">
        <f t="shared" si="3404"/>
        <v>521.5</v>
      </c>
      <c r="P1351" s="14">
        <f t="shared" ref="P1351:Q1352" si="3451">P1352</f>
        <v>0</v>
      </c>
      <c r="Q1351" s="14">
        <f t="shared" si="3451"/>
        <v>0</v>
      </c>
      <c r="R1351" s="14">
        <f t="shared" ref="R1351:T1352" si="3452">R1352</f>
        <v>0</v>
      </c>
      <c r="S1351" s="14">
        <f t="shared" si="3452"/>
        <v>0</v>
      </c>
      <c r="T1351" s="14">
        <f t="shared" si="3452"/>
        <v>0</v>
      </c>
      <c r="U1351" s="14">
        <f t="shared" ref="U1351:BB1352" si="3453">U1352</f>
        <v>0</v>
      </c>
      <c r="V1351" s="14">
        <f t="shared" si="3453"/>
        <v>0</v>
      </c>
      <c r="W1351" s="14">
        <f t="shared" si="3453"/>
        <v>0</v>
      </c>
      <c r="X1351" s="14">
        <f t="shared" si="3453"/>
        <v>0</v>
      </c>
      <c r="Y1351" s="14">
        <f t="shared" si="3453"/>
        <v>0</v>
      </c>
      <c r="Z1351" s="14">
        <f t="shared" si="3453"/>
        <v>0</v>
      </c>
      <c r="AA1351" s="14">
        <f t="shared" si="3453"/>
        <v>0</v>
      </c>
      <c r="AB1351" s="14">
        <f t="shared" si="3453"/>
        <v>0</v>
      </c>
      <c r="AC1351" s="14">
        <f t="shared" si="3453"/>
        <v>0</v>
      </c>
      <c r="AD1351" s="14">
        <f t="shared" si="3453"/>
        <v>0</v>
      </c>
      <c r="AE1351" s="14">
        <f t="shared" si="3453"/>
        <v>0</v>
      </c>
      <c r="AF1351" s="14">
        <f t="shared" si="3328"/>
        <v>521.5</v>
      </c>
      <c r="AG1351" s="14">
        <f t="shared" si="3329"/>
        <v>521.5</v>
      </c>
      <c r="AH1351" s="14">
        <f t="shared" si="3330"/>
        <v>521.5</v>
      </c>
      <c r="AI1351" s="14">
        <f t="shared" si="3453"/>
        <v>0</v>
      </c>
      <c r="AJ1351" s="14">
        <f t="shared" si="3453"/>
        <v>0</v>
      </c>
      <c r="AK1351" s="14">
        <f t="shared" si="3318"/>
        <v>521.5</v>
      </c>
      <c r="AL1351" s="14">
        <f t="shared" si="3319"/>
        <v>521.5</v>
      </c>
      <c r="AM1351" s="14">
        <f t="shared" si="3320"/>
        <v>521.5</v>
      </c>
      <c r="AN1351" s="14">
        <f t="shared" si="3453"/>
        <v>0</v>
      </c>
      <c r="AO1351" s="14">
        <f t="shared" si="3453"/>
        <v>0</v>
      </c>
      <c r="AP1351" s="14">
        <f t="shared" si="3453"/>
        <v>0</v>
      </c>
      <c r="AQ1351" s="14">
        <f t="shared" si="3453"/>
        <v>0</v>
      </c>
      <c r="AR1351" s="14">
        <f t="shared" si="3453"/>
        <v>0</v>
      </c>
      <c r="AS1351" s="14">
        <f t="shared" si="3453"/>
        <v>0</v>
      </c>
      <c r="AT1351" s="14">
        <f t="shared" si="3453"/>
        <v>0</v>
      </c>
      <c r="AU1351" s="14">
        <f t="shared" si="3453"/>
        <v>0</v>
      </c>
      <c r="AV1351" s="14">
        <f t="shared" si="3453"/>
        <v>0</v>
      </c>
      <c r="AW1351" s="14">
        <f t="shared" si="3453"/>
        <v>0</v>
      </c>
      <c r="AX1351" s="14">
        <f t="shared" si="3453"/>
        <v>0</v>
      </c>
      <c r="AY1351" s="14">
        <f t="shared" si="3310"/>
        <v>521.5</v>
      </c>
      <c r="AZ1351" s="14">
        <f t="shared" si="3311"/>
        <v>521.5</v>
      </c>
      <c r="BA1351" s="14">
        <f t="shared" si="3312"/>
        <v>521.5</v>
      </c>
      <c r="BB1351" s="14">
        <f t="shared" si="3453"/>
        <v>0</v>
      </c>
      <c r="BC1351" s="2"/>
    </row>
    <row r="1352" spans="1:55" ht="31.5" customHeight="1" x14ac:dyDescent="0.25">
      <c r="A1352" s="8" t="s">
        <v>55</v>
      </c>
      <c r="B1352" s="8" t="s">
        <v>9</v>
      </c>
      <c r="C1352" s="8" t="s">
        <v>11</v>
      </c>
      <c r="D1352" s="8" t="s">
        <v>986</v>
      </c>
      <c r="E1352" s="43" t="s">
        <v>172</v>
      </c>
      <c r="F1352" s="24" t="s">
        <v>479</v>
      </c>
      <c r="G1352" s="14">
        <f t="shared" si="3450"/>
        <v>521.5</v>
      </c>
      <c r="H1352" s="14">
        <f t="shared" si="3450"/>
        <v>521.5</v>
      </c>
      <c r="I1352" s="14">
        <f t="shared" si="3450"/>
        <v>521.5</v>
      </c>
      <c r="J1352" s="14">
        <f t="shared" si="3450"/>
        <v>0</v>
      </c>
      <c r="K1352" s="14">
        <f t="shared" si="3450"/>
        <v>0</v>
      </c>
      <c r="L1352" s="14">
        <f t="shared" si="3450"/>
        <v>0</v>
      </c>
      <c r="M1352" s="14">
        <f t="shared" si="3402"/>
        <v>521.5</v>
      </c>
      <c r="N1352" s="14">
        <f t="shared" si="3403"/>
        <v>521.5</v>
      </c>
      <c r="O1352" s="14">
        <f t="shared" si="3404"/>
        <v>521.5</v>
      </c>
      <c r="P1352" s="14">
        <f t="shared" si="3451"/>
        <v>0</v>
      </c>
      <c r="Q1352" s="14">
        <f t="shared" si="3451"/>
        <v>0</v>
      </c>
      <c r="R1352" s="14">
        <f t="shared" si="3452"/>
        <v>0</v>
      </c>
      <c r="S1352" s="14">
        <f t="shared" si="3452"/>
        <v>0</v>
      </c>
      <c r="T1352" s="14">
        <f t="shared" si="3452"/>
        <v>0</v>
      </c>
      <c r="U1352" s="14">
        <f t="shared" si="3453"/>
        <v>0</v>
      </c>
      <c r="V1352" s="14">
        <f t="shared" si="3453"/>
        <v>0</v>
      </c>
      <c r="W1352" s="14">
        <f t="shared" si="3453"/>
        <v>0</v>
      </c>
      <c r="X1352" s="14">
        <f t="shared" si="3453"/>
        <v>0</v>
      </c>
      <c r="Y1352" s="14">
        <f t="shared" si="3453"/>
        <v>0</v>
      </c>
      <c r="Z1352" s="14">
        <f t="shared" si="3453"/>
        <v>0</v>
      </c>
      <c r="AA1352" s="14">
        <f t="shared" si="3453"/>
        <v>0</v>
      </c>
      <c r="AB1352" s="14">
        <f t="shared" si="3453"/>
        <v>0</v>
      </c>
      <c r="AC1352" s="14">
        <f t="shared" si="3453"/>
        <v>0</v>
      </c>
      <c r="AD1352" s="14">
        <f t="shared" si="3453"/>
        <v>0</v>
      </c>
      <c r="AE1352" s="14">
        <f t="shared" si="3453"/>
        <v>0</v>
      </c>
      <c r="AF1352" s="14">
        <f t="shared" si="3328"/>
        <v>521.5</v>
      </c>
      <c r="AG1352" s="14">
        <f t="shared" si="3329"/>
        <v>521.5</v>
      </c>
      <c r="AH1352" s="14">
        <f t="shared" si="3330"/>
        <v>521.5</v>
      </c>
      <c r="AI1352" s="14">
        <f t="shared" si="3453"/>
        <v>0</v>
      </c>
      <c r="AJ1352" s="14">
        <f t="shared" si="3453"/>
        <v>0</v>
      </c>
      <c r="AK1352" s="14">
        <f t="shared" si="3318"/>
        <v>521.5</v>
      </c>
      <c r="AL1352" s="14">
        <f t="shared" si="3319"/>
        <v>521.5</v>
      </c>
      <c r="AM1352" s="14">
        <f t="shared" si="3320"/>
        <v>521.5</v>
      </c>
      <c r="AN1352" s="14">
        <f t="shared" si="3453"/>
        <v>0</v>
      </c>
      <c r="AO1352" s="14">
        <f t="shared" si="3453"/>
        <v>0</v>
      </c>
      <c r="AP1352" s="14">
        <f t="shared" si="3453"/>
        <v>0</v>
      </c>
      <c r="AQ1352" s="14">
        <f t="shared" si="3453"/>
        <v>0</v>
      </c>
      <c r="AR1352" s="14">
        <f t="shared" si="3453"/>
        <v>0</v>
      </c>
      <c r="AS1352" s="14">
        <f t="shared" si="3453"/>
        <v>0</v>
      </c>
      <c r="AT1352" s="14">
        <f t="shared" si="3453"/>
        <v>0</v>
      </c>
      <c r="AU1352" s="14">
        <f t="shared" si="3453"/>
        <v>0</v>
      </c>
      <c r="AV1352" s="14">
        <f t="shared" si="3453"/>
        <v>0</v>
      </c>
      <c r="AW1352" s="14">
        <f t="shared" si="3453"/>
        <v>0</v>
      </c>
      <c r="AX1352" s="14">
        <f t="shared" si="3453"/>
        <v>0</v>
      </c>
      <c r="AY1352" s="14">
        <f t="shared" si="3310"/>
        <v>521.5</v>
      </c>
      <c r="AZ1352" s="14">
        <f t="shared" si="3311"/>
        <v>521.5</v>
      </c>
      <c r="BA1352" s="14">
        <f t="shared" si="3312"/>
        <v>521.5</v>
      </c>
      <c r="BB1352" s="14">
        <f t="shared" si="3453"/>
        <v>0</v>
      </c>
      <c r="BC1352" s="2"/>
    </row>
    <row r="1353" spans="1:55" ht="47.25" customHeight="1" x14ac:dyDescent="0.25">
      <c r="A1353" s="8" t="s">
        <v>55</v>
      </c>
      <c r="B1353" s="8" t="s">
        <v>9</v>
      </c>
      <c r="C1353" s="8" t="s">
        <v>11</v>
      </c>
      <c r="D1353" s="8" t="s">
        <v>986</v>
      </c>
      <c r="E1353" s="43" t="s">
        <v>1121</v>
      </c>
      <c r="F1353" s="24" t="s">
        <v>481</v>
      </c>
      <c r="G1353" s="14">
        <v>521.5</v>
      </c>
      <c r="H1353" s="14">
        <v>521.5</v>
      </c>
      <c r="I1353" s="14">
        <v>521.5</v>
      </c>
      <c r="J1353" s="14"/>
      <c r="K1353" s="14"/>
      <c r="L1353" s="14"/>
      <c r="M1353" s="14">
        <f t="shared" si="3402"/>
        <v>521.5</v>
      </c>
      <c r="N1353" s="14">
        <f t="shared" si="3403"/>
        <v>521.5</v>
      </c>
      <c r="O1353" s="14">
        <f t="shared" si="3404"/>
        <v>521.5</v>
      </c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>
        <f t="shared" si="3328"/>
        <v>521.5</v>
      </c>
      <c r="AG1353" s="14">
        <f t="shared" si="3329"/>
        <v>521.5</v>
      </c>
      <c r="AH1353" s="14">
        <f t="shared" si="3330"/>
        <v>521.5</v>
      </c>
      <c r="AI1353" s="14"/>
      <c r="AJ1353" s="14"/>
      <c r="AK1353" s="14">
        <f t="shared" si="3318"/>
        <v>521.5</v>
      </c>
      <c r="AL1353" s="14">
        <f t="shared" si="3319"/>
        <v>521.5</v>
      </c>
      <c r="AM1353" s="14">
        <f t="shared" si="3320"/>
        <v>521.5</v>
      </c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>
        <f t="shared" si="3310"/>
        <v>521.5</v>
      </c>
      <c r="AZ1353" s="14">
        <f t="shared" si="3311"/>
        <v>521.5</v>
      </c>
      <c r="BA1353" s="14">
        <f t="shared" si="3312"/>
        <v>521.5</v>
      </c>
      <c r="BB1353" s="14"/>
      <c r="BC1353" s="2"/>
    </row>
    <row r="1354" spans="1:55" ht="63" x14ac:dyDescent="0.25">
      <c r="A1354" s="8" t="s">
        <v>55</v>
      </c>
      <c r="B1354" s="8" t="s">
        <v>9</v>
      </c>
      <c r="C1354" s="8" t="s">
        <v>11</v>
      </c>
      <c r="D1354" s="8" t="s">
        <v>987</v>
      </c>
      <c r="E1354" s="8"/>
      <c r="F1354" s="13" t="s">
        <v>1145</v>
      </c>
      <c r="G1354" s="14">
        <f t="shared" ref="G1354:L1355" si="3454">G1355</f>
        <v>380</v>
      </c>
      <c r="H1354" s="14">
        <f t="shared" si="3454"/>
        <v>380</v>
      </c>
      <c r="I1354" s="14">
        <f t="shared" si="3454"/>
        <v>380</v>
      </c>
      <c r="J1354" s="14">
        <f t="shared" si="3454"/>
        <v>0</v>
      </c>
      <c r="K1354" s="14">
        <f t="shared" si="3454"/>
        <v>0</v>
      </c>
      <c r="L1354" s="14">
        <f t="shared" si="3454"/>
        <v>0</v>
      </c>
      <c r="M1354" s="14">
        <f t="shared" si="3402"/>
        <v>380</v>
      </c>
      <c r="N1354" s="14">
        <f t="shared" si="3403"/>
        <v>380</v>
      </c>
      <c r="O1354" s="14">
        <f t="shared" si="3404"/>
        <v>380</v>
      </c>
      <c r="P1354" s="14">
        <f t="shared" ref="P1354:Q1355" si="3455">P1355</f>
        <v>0</v>
      </c>
      <c r="Q1354" s="14">
        <f t="shared" si="3455"/>
        <v>0</v>
      </c>
      <c r="R1354" s="14">
        <f t="shared" ref="R1354:T1355" si="3456">R1355</f>
        <v>0</v>
      </c>
      <c r="S1354" s="14">
        <f t="shared" si="3456"/>
        <v>0</v>
      </c>
      <c r="T1354" s="14">
        <f t="shared" si="3456"/>
        <v>0</v>
      </c>
      <c r="U1354" s="14">
        <f t="shared" ref="U1354:BB1355" si="3457">U1355</f>
        <v>0</v>
      </c>
      <c r="V1354" s="14">
        <f t="shared" si="3457"/>
        <v>0</v>
      </c>
      <c r="W1354" s="14">
        <f t="shared" si="3457"/>
        <v>0</v>
      </c>
      <c r="X1354" s="14">
        <f t="shared" si="3457"/>
        <v>0</v>
      </c>
      <c r="Y1354" s="14">
        <f t="shared" si="3457"/>
        <v>0</v>
      </c>
      <c r="Z1354" s="14">
        <f t="shared" si="3457"/>
        <v>0</v>
      </c>
      <c r="AA1354" s="14">
        <f t="shared" si="3457"/>
        <v>0</v>
      </c>
      <c r="AB1354" s="14">
        <f t="shared" si="3457"/>
        <v>0</v>
      </c>
      <c r="AC1354" s="14">
        <f t="shared" si="3457"/>
        <v>0</v>
      </c>
      <c r="AD1354" s="14">
        <f t="shared" si="3457"/>
        <v>0</v>
      </c>
      <c r="AE1354" s="14">
        <f t="shared" si="3457"/>
        <v>0</v>
      </c>
      <c r="AF1354" s="14">
        <f t="shared" si="3328"/>
        <v>380</v>
      </c>
      <c r="AG1354" s="14">
        <f t="shared" si="3329"/>
        <v>380</v>
      </c>
      <c r="AH1354" s="14">
        <f t="shared" si="3330"/>
        <v>380</v>
      </c>
      <c r="AI1354" s="14">
        <f t="shared" si="3457"/>
        <v>0</v>
      </c>
      <c r="AJ1354" s="14">
        <f t="shared" si="3457"/>
        <v>0</v>
      </c>
      <c r="AK1354" s="14">
        <f t="shared" si="3318"/>
        <v>380</v>
      </c>
      <c r="AL1354" s="14">
        <f t="shared" si="3319"/>
        <v>380</v>
      </c>
      <c r="AM1354" s="14">
        <f t="shared" si="3320"/>
        <v>380</v>
      </c>
      <c r="AN1354" s="14">
        <f t="shared" si="3457"/>
        <v>0</v>
      </c>
      <c r="AO1354" s="14">
        <f t="shared" si="3457"/>
        <v>0</v>
      </c>
      <c r="AP1354" s="14">
        <f t="shared" si="3457"/>
        <v>0</v>
      </c>
      <c r="AQ1354" s="14">
        <f t="shared" si="3457"/>
        <v>0</v>
      </c>
      <c r="AR1354" s="14">
        <f t="shared" si="3457"/>
        <v>0</v>
      </c>
      <c r="AS1354" s="14">
        <f t="shared" si="3457"/>
        <v>0</v>
      </c>
      <c r="AT1354" s="14">
        <f t="shared" si="3457"/>
        <v>0</v>
      </c>
      <c r="AU1354" s="14">
        <f t="shared" si="3457"/>
        <v>0</v>
      </c>
      <c r="AV1354" s="14">
        <f t="shared" si="3457"/>
        <v>0</v>
      </c>
      <c r="AW1354" s="14">
        <f t="shared" si="3457"/>
        <v>0</v>
      </c>
      <c r="AX1354" s="14">
        <f t="shared" si="3457"/>
        <v>0</v>
      </c>
      <c r="AY1354" s="14">
        <f t="shared" si="3310"/>
        <v>380</v>
      </c>
      <c r="AZ1354" s="14">
        <f t="shared" si="3311"/>
        <v>380</v>
      </c>
      <c r="BA1354" s="14">
        <f t="shared" si="3312"/>
        <v>380</v>
      </c>
      <c r="BB1354" s="14">
        <f t="shared" si="3457"/>
        <v>0</v>
      </c>
      <c r="BC1354" s="2"/>
    </row>
    <row r="1355" spans="1:55" ht="31.5" customHeight="1" x14ac:dyDescent="0.25">
      <c r="A1355" s="8" t="s">
        <v>55</v>
      </c>
      <c r="B1355" s="8" t="s">
        <v>9</v>
      </c>
      <c r="C1355" s="8" t="s">
        <v>11</v>
      </c>
      <c r="D1355" s="8" t="s">
        <v>987</v>
      </c>
      <c r="E1355" s="43" t="s">
        <v>172</v>
      </c>
      <c r="F1355" s="24" t="s">
        <v>479</v>
      </c>
      <c r="G1355" s="14">
        <f t="shared" si="3454"/>
        <v>380</v>
      </c>
      <c r="H1355" s="14">
        <f t="shared" si="3454"/>
        <v>380</v>
      </c>
      <c r="I1355" s="14">
        <f t="shared" si="3454"/>
        <v>380</v>
      </c>
      <c r="J1355" s="14">
        <f t="shared" si="3454"/>
        <v>0</v>
      </c>
      <c r="K1355" s="14">
        <f t="shared" si="3454"/>
        <v>0</v>
      </c>
      <c r="L1355" s="14">
        <f t="shared" si="3454"/>
        <v>0</v>
      </c>
      <c r="M1355" s="14">
        <f t="shared" si="3402"/>
        <v>380</v>
      </c>
      <c r="N1355" s="14">
        <f t="shared" si="3403"/>
        <v>380</v>
      </c>
      <c r="O1355" s="14">
        <f t="shared" si="3404"/>
        <v>380</v>
      </c>
      <c r="P1355" s="14">
        <f t="shared" si="3455"/>
        <v>0</v>
      </c>
      <c r="Q1355" s="14">
        <f t="shared" si="3455"/>
        <v>0</v>
      </c>
      <c r="R1355" s="14">
        <f t="shared" si="3456"/>
        <v>0</v>
      </c>
      <c r="S1355" s="14">
        <f t="shared" si="3456"/>
        <v>0</v>
      </c>
      <c r="T1355" s="14">
        <f t="shared" si="3456"/>
        <v>0</v>
      </c>
      <c r="U1355" s="14">
        <f t="shared" si="3457"/>
        <v>0</v>
      </c>
      <c r="V1355" s="14">
        <f t="shared" si="3457"/>
        <v>0</v>
      </c>
      <c r="W1355" s="14">
        <f t="shared" si="3457"/>
        <v>0</v>
      </c>
      <c r="X1355" s="14">
        <f t="shared" si="3457"/>
        <v>0</v>
      </c>
      <c r="Y1355" s="14">
        <f t="shared" si="3457"/>
        <v>0</v>
      </c>
      <c r="Z1355" s="14">
        <f t="shared" si="3457"/>
        <v>0</v>
      </c>
      <c r="AA1355" s="14">
        <f t="shared" si="3457"/>
        <v>0</v>
      </c>
      <c r="AB1355" s="14">
        <f t="shared" si="3457"/>
        <v>0</v>
      </c>
      <c r="AC1355" s="14">
        <f t="shared" si="3457"/>
        <v>0</v>
      </c>
      <c r="AD1355" s="14">
        <f t="shared" si="3457"/>
        <v>0</v>
      </c>
      <c r="AE1355" s="14">
        <f t="shared" si="3457"/>
        <v>0</v>
      </c>
      <c r="AF1355" s="14">
        <f t="shared" si="3328"/>
        <v>380</v>
      </c>
      <c r="AG1355" s="14">
        <f t="shared" si="3329"/>
        <v>380</v>
      </c>
      <c r="AH1355" s="14">
        <f t="shared" si="3330"/>
        <v>380</v>
      </c>
      <c r="AI1355" s="14">
        <f t="shared" si="3457"/>
        <v>0</v>
      </c>
      <c r="AJ1355" s="14">
        <f t="shared" si="3457"/>
        <v>0</v>
      </c>
      <c r="AK1355" s="14">
        <f t="shared" si="3318"/>
        <v>380</v>
      </c>
      <c r="AL1355" s="14">
        <f t="shared" si="3319"/>
        <v>380</v>
      </c>
      <c r="AM1355" s="14">
        <f t="shared" si="3320"/>
        <v>380</v>
      </c>
      <c r="AN1355" s="14">
        <f t="shared" si="3457"/>
        <v>0</v>
      </c>
      <c r="AO1355" s="14">
        <f t="shared" si="3457"/>
        <v>0</v>
      </c>
      <c r="AP1355" s="14">
        <f t="shared" si="3457"/>
        <v>0</v>
      </c>
      <c r="AQ1355" s="14">
        <f t="shared" si="3457"/>
        <v>0</v>
      </c>
      <c r="AR1355" s="14">
        <f t="shared" si="3457"/>
        <v>0</v>
      </c>
      <c r="AS1355" s="14">
        <f t="shared" si="3457"/>
        <v>0</v>
      </c>
      <c r="AT1355" s="14">
        <f t="shared" si="3457"/>
        <v>0</v>
      </c>
      <c r="AU1355" s="14">
        <f t="shared" si="3457"/>
        <v>0</v>
      </c>
      <c r="AV1355" s="14">
        <f t="shared" si="3457"/>
        <v>0</v>
      </c>
      <c r="AW1355" s="14">
        <f t="shared" si="3457"/>
        <v>0</v>
      </c>
      <c r="AX1355" s="14">
        <f t="shared" si="3457"/>
        <v>0</v>
      </c>
      <c r="AY1355" s="14">
        <f t="shared" si="3310"/>
        <v>380</v>
      </c>
      <c r="AZ1355" s="14">
        <f t="shared" si="3311"/>
        <v>380</v>
      </c>
      <c r="BA1355" s="14">
        <f t="shared" si="3312"/>
        <v>380</v>
      </c>
      <c r="BB1355" s="14">
        <f t="shared" si="3457"/>
        <v>0</v>
      </c>
      <c r="BC1355" s="2"/>
    </row>
    <row r="1356" spans="1:55" ht="47.25" customHeight="1" x14ac:dyDescent="0.25">
      <c r="A1356" s="8" t="s">
        <v>55</v>
      </c>
      <c r="B1356" s="8" t="s">
        <v>9</v>
      </c>
      <c r="C1356" s="8" t="s">
        <v>11</v>
      </c>
      <c r="D1356" s="8" t="s">
        <v>987</v>
      </c>
      <c r="E1356" s="43" t="s">
        <v>1121</v>
      </c>
      <c r="F1356" s="24" t="s">
        <v>481</v>
      </c>
      <c r="G1356" s="14">
        <v>380</v>
      </c>
      <c r="H1356" s="14">
        <v>380</v>
      </c>
      <c r="I1356" s="14">
        <v>380</v>
      </c>
      <c r="J1356" s="14"/>
      <c r="K1356" s="14"/>
      <c r="L1356" s="14"/>
      <c r="M1356" s="14">
        <f t="shared" si="3402"/>
        <v>380</v>
      </c>
      <c r="N1356" s="14">
        <f t="shared" si="3403"/>
        <v>380</v>
      </c>
      <c r="O1356" s="14">
        <f t="shared" si="3404"/>
        <v>380</v>
      </c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>
        <f t="shared" si="3328"/>
        <v>380</v>
      </c>
      <c r="AG1356" s="14">
        <f t="shared" si="3329"/>
        <v>380</v>
      </c>
      <c r="AH1356" s="14">
        <f t="shared" si="3330"/>
        <v>380</v>
      </c>
      <c r="AI1356" s="14"/>
      <c r="AJ1356" s="14"/>
      <c r="AK1356" s="14">
        <f t="shared" si="3318"/>
        <v>380</v>
      </c>
      <c r="AL1356" s="14">
        <f t="shared" si="3319"/>
        <v>380</v>
      </c>
      <c r="AM1356" s="14">
        <f t="shared" si="3320"/>
        <v>380</v>
      </c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>
        <f t="shared" si="3310"/>
        <v>380</v>
      </c>
      <c r="AZ1356" s="14">
        <f t="shared" si="3311"/>
        <v>380</v>
      </c>
      <c r="BA1356" s="14">
        <f t="shared" si="3312"/>
        <v>380</v>
      </c>
      <c r="BB1356" s="14"/>
      <c r="BC1356" s="2"/>
    </row>
    <row r="1357" spans="1:55" ht="31.5" x14ac:dyDescent="0.25">
      <c r="A1357" s="8" t="s">
        <v>55</v>
      </c>
      <c r="B1357" s="8" t="s">
        <v>9</v>
      </c>
      <c r="C1357" s="8" t="s">
        <v>11</v>
      </c>
      <c r="D1357" s="8" t="s">
        <v>989</v>
      </c>
      <c r="E1357" s="8"/>
      <c r="F1357" s="18" t="s">
        <v>785</v>
      </c>
      <c r="G1357" s="14">
        <f t="shared" ref="G1357:L1357" si="3458">G1358</f>
        <v>4909.8999999999996</v>
      </c>
      <c r="H1357" s="14">
        <f t="shared" si="3458"/>
        <v>4909.8999999999996</v>
      </c>
      <c r="I1357" s="14">
        <f t="shared" si="3458"/>
        <v>4909.8999999999996</v>
      </c>
      <c r="J1357" s="14">
        <f t="shared" si="3458"/>
        <v>0</v>
      </c>
      <c r="K1357" s="14">
        <f t="shared" si="3458"/>
        <v>0</v>
      </c>
      <c r="L1357" s="14">
        <f t="shared" si="3458"/>
        <v>0</v>
      </c>
      <c r="M1357" s="14">
        <f t="shared" si="3402"/>
        <v>4909.8999999999996</v>
      </c>
      <c r="N1357" s="14">
        <f t="shared" si="3403"/>
        <v>4909.8999999999996</v>
      </c>
      <c r="O1357" s="14">
        <f t="shared" si="3404"/>
        <v>4909.8999999999996</v>
      </c>
      <c r="P1357" s="14">
        <f t="shared" ref="P1357:Q1357" si="3459">P1358</f>
        <v>0</v>
      </c>
      <c r="Q1357" s="14">
        <f t="shared" si="3459"/>
        <v>0</v>
      </c>
      <c r="R1357" s="14">
        <f t="shared" ref="R1357:T1357" si="3460">R1358</f>
        <v>0</v>
      </c>
      <c r="S1357" s="14">
        <f t="shared" si="3460"/>
        <v>0</v>
      </c>
      <c r="T1357" s="14">
        <f t="shared" si="3460"/>
        <v>0</v>
      </c>
      <c r="U1357" s="14">
        <f t="shared" ref="U1357:BB1357" si="3461">U1358</f>
        <v>0</v>
      </c>
      <c r="V1357" s="14">
        <f t="shared" si="3461"/>
        <v>0</v>
      </c>
      <c r="W1357" s="14">
        <f t="shared" si="3461"/>
        <v>0</v>
      </c>
      <c r="X1357" s="14">
        <f t="shared" si="3461"/>
        <v>0</v>
      </c>
      <c r="Y1357" s="14">
        <f t="shared" si="3461"/>
        <v>0</v>
      </c>
      <c r="Z1357" s="14">
        <f t="shared" si="3461"/>
        <v>0</v>
      </c>
      <c r="AA1357" s="14">
        <f t="shared" si="3461"/>
        <v>0</v>
      </c>
      <c r="AB1357" s="14">
        <f t="shared" si="3461"/>
        <v>0</v>
      </c>
      <c r="AC1357" s="14">
        <f t="shared" si="3461"/>
        <v>0</v>
      </c>
      <c r="AD1357" s="14">
        <f t="shared" si="3461"/>
        <v>0</v>
      </c>
      <c r="AE1357" s="14">
        <f t="shared" si="3461"/>
        <v>0</v>
      </c>
      <c r="AF1357" s="14">
        <f t="shared" si="3328"/>
        <v>4909.8999999999996</v>
      </c>
      <c r="AG1357" s="14">
        <f t="shared" si="3329"/>
        <v>4909.8999999999996</v>
      </c>
      <c r="AH1357" s="14">
        <f t="shared" si="3330"/>
        <v>4909.8999999999996</v>
      </c>
      <c r="AI1357" s="14">
        <f t="shared" si="3461"/>
        <v>0</v>
      </c>
      <c r="AJ1357" s="14">
        <f t="shared" si="3461"/>
        <v>0</v>
      </c>
      <c r="AK1357" s="14">
        <f t="shared" si="3318"/>
        <v>4909.8999999999996</v>
      </c>
      <c r="AL1357" s="14">
        <f t="shared" si="3319"/>
        <v>4909.8999999999996</v>
      </c>
      <c r="AM1357" s="14">
        <f t="shared" si="3320"/>
        <v>4909.8999999999996</v>
      </c>
      <c r="AN1357" s="14">
        <f t="shared" si="3461"/>
        <v>0</v>
      </c>
      <c r="AO1357" s="14">
        <f t="shared" si="3461"/>
        <v>0</v>
      </c>
      <c r="AP1357" s="14">
        <f t="shared" si="3461"/>
        <v>0</v>
      </c>
      <c r="AQ1357" s="14">
        <f t="shared" si="3461"/>
        <v>0</v>
      </c>
      <c r="AR1357" s="14">
        <f t="shared" si="3461"/>
        <v>0</v>
      </c>
      <c r="AS1357" s="14">
        <f t="shared" si="3461"/>
        <v>0</v>
      </c>
      <c r="AT1357" s="14">
        <f t="shared" si="3461"/>
        <v>0</v>
      </c>
      <c r="AU1357" s="14">
        <f t="shared" si="3461"/>
        <v>0</v>
      </c>
      <c r="AV1357" s="14">
        <f t="shared" si="3461"/>
        <v>0</v>
      </c>
      <c r="AW1357" s="14">
        <f t="shared" si="3461"/>
        <v>0</v>
      </c>
      <c r="AX1357" s="14">
        <f t="shared" si="3461"/>
        <v>0</v>
      </c>
      <c r="AY1357" s="14">
        <f t="shared" si="3310"/>
        <v>4909.8999999999996</v>
      </c>
      <c r="AZ1357" s="14">
        <f t="shared" si="3311"/>
        <v>4909.8999999999996</v>
      </c>
      <c r="BA1357" s="14">
        <f t="shared" si="3312"/>
        <v>4909.8999999999996</v>
      </c>
      <c r="BB1357" s="14">
        <f t="shared" si="3461"/>
        <v>0</v>
      </c>
      <c r="BC1357" s="2"/>
    </row>
    <row r="1358" spans="1:55" ht="78.75" customHeight="1" x14ac:dyDescent="0.25">
      <c r="A1358" s="8" t="s">
        <v>55</v>
      </c>
      <c r="B1358" s="8" t="s">
        <v>9</v>
      </c>
      <c r="C1358" s="8" t="s">
        <v>11</v>
      </c>
      <c r="D1358" s="8" t="s">
        <v>990</v>
      </c>
      <c r="E1358" s="8"/>
      <c r="F1358" s="13" t="s">
        <v>534</v>
      </c>
      <c r="G1358" s="14">
        <f t="shared" ref="G1358:L1358" si="3462">G1359+G1364</f>
        <v>4909.8999999999996</v>
      </c>
      <c r="H1358" s="14">
        <f t="shared" si="3462"/>
        <v>4909.8999999999996</v>
      </c>
      <c r="I1358" s="14">
        <f t="shared" si="3462"/>
        <v>4909.8999999999996</v>
      </c>
      <c r="J1358" s="14">
        <f t="shared" si="3462"/>
        <v>0</v>
      </c>
      <c r="K1358" s="14">
        <f t="shared" si="3462"/>
        <v>0</v>
      </c>
      <c r="L1358" s="14">
        <f t="shared" si="3462"/>
        <v>0</v>
      </c>
      <c r="M1358" s="14">
        <f t="shared" si="3402"/>
        <v>4909.8999999999996</v>
      </c>
      <c r="N1358" s="14">
        <f t="shared" si="3403"/>
        <v>4909.8999999999996</v>
      </c>
      <c r="O1358" s="14">
        <f t="shared" si="3404"/>
        <v>4909.8999999999996</v>
      </c>
      <c r="P1358" s="14">
        <f t="shared" ref="P1358:Q1358" si="3463">P1359+P1364</f>
        <v>0</v>
      </c>
      <c r="Q1358" s="14">
        <f t="shared" si="3463"/>
        <v>0</v>
      </c>
      <c r="R1358" s="14">
        <f t="shared" ref="R1358:T1358" si="3464">R1359+R1364</f>
        <v>0</v>
      </c>
      <c r="S1358" s="14">
        <f t="shared" si="3464"/>
        <v>0</v>
      </c>
      <c r="T1358" s="14">
        <f t="shared" si="3464"/>
        <v>0</v>
      </c>
      <c r="U1358" s="14">
        <f t="shared" ref="U1358:BB1358" si="3465">U1359+U1364</f>
        <v>0</v>
      </c>
      <c r="V1358" s="14">
        <f t="shared" ref="V1358:AC1358" si="3466">V1359+V1364</f>
        <v>0</v>
      </c>
      <c r="W1358" s="14">
        <f t="shared" si="3466"/>
        <v>0</v>
      </c>
      <c r="X1358" s="14">
        <f t="shared" si="3466"/>
        <v>0</v>
      </c>
      <c r="Y1358" s="14">
        <f t="shared" si="3466"/>
        <v>0</v>
      </c>
      <c r="Z1358" s="14">
        <f t="shared" si="3466"/>
        <v>0</v>
      </c>
      <c r="AA1358" s="14">
        <f t="shared" si="3466"/>
        <v>0</v>
      </c>
      <c r="AB1358" s="14">
        <f t="shared" si="3466"/>
        <v>0</v>
      </c>
      <c r="AC1358" s="14">
        <f t="shared" si="3466"/>
        <v>0</v>
      </c>
      <c r="AD1358" s="14">
        <f t="shared" ref="AD1358:AE1358" si="3467">AD1359+AD1364</f>
        <v>0</v>
      </c>
      <c r="AE1358" s="14">
        <f t="shared" si="3467"/>
        <v>0</v>
      </c>
      <c r="AF1358" s="14">
        <f t="shared" si="3328"/>
        <v>4909.8999999999996</v>
      </c>
      <c r="AG1358" s="14">
        <f t="shared" si="3329"/>
        <v>4909.8999999999996</v>
      </c>
      <c r="AH1358" s="14">
        <f t="shared" si="3330"/>
        <v>4909.8999999999996</v>
      </c>
      <c r="AI1358" s="14">
        <f t="shared" ref="AI1358:AJ1358" si="3468">AI1359+AI1364</f>
        <v>0</v>
      </c>
      <c r="AJ1358" s="14">
        <f t="shared" si="3468"/>
        <v>0</v>
      </c>
      <c r="AK1358" s="14">
        <f t="shared" si="3318"/>
        <v>4909.8999999999996</v>
      </c>
      <c r="AL1358" s="14">
        <f t="shared" si="3319"/>
        <v>4909.8999999999996</v>
      </c>
      <c r="AM1358" s="14">
        <f t="shared" si="3320"/>
        <v>4909.8999999999996</v>
      </c>
      <c r="AN1358" s="14">
        <f t="shared" ref="AN1358:AO1358" si="3469">AN1359+AN1364</f>
        <v>0</v>
      </c>
      <c r="AO1358" s="14">
        <f t="shared" si="3469"/>
        <v>0</v>
      </c>
      <c r="AP1358" s="14">
        <f t="shared" ref="AP1358:AW1358" si="3470">AP1359+AP1364</f>
        <v>0</v>
      </c>
      <c r="AQ1358" s="14">
        <f t="shared" si="3470"/>
        <v>0</v>
      </c>
      <c r="AR1358" s="14">
        <f t="shared" si="3470"/>
        <v>0</v>
      </c>
      <c r="AS1358" s="14">
        <f t="shared" si="3470"/>
        <v>0</v>
      </c>
      <c r="AT1358" s="14">
        <f t="shared" si="3470"/>
        <v>0</v>
      </c>
      <c r="AU1358" s="14">
        <f t="shared" si="3470"/>
        <v>0</v>
      </c>
      <c r="AV1358" s="14">
        <f t="shared" si="3470"/>
        <v>0</v>
      </c>
      <c r="AW1358" s="14">
        <f t="shared" si="3470"/>
        <v>0</v>
      </c>
      <c r="AX1358" s="14">
        <f t="shared" ref="AX1358" si="3471">AX1359+AX1364</f>
        <v>0</v>
      </c>
      <c r="AY1358" s="14">
        <f t="shared" si="3310"/>
        <v>4909.8999999999996</v>
      </c>
      <c r="AZ1358" s="14">
        <f t="shared" si="3311"/>
        <v>4909.8999999999996</v>
      </c>
      <c r="BA1358" s="14">
        <f t="shared" si="3312"/>
        <v>4909.8999999999996</v>
      </c>
      <c r="BB1358" s="14">
        <f t="shared" si="3465"/>
        <v>0</v>
      </c>
      <c r="BC1358" s="2"/>
    </row>
    <row r="1359" spans="1:55" ht="31.5" customHeight="1" x14ac:dyDescent="0.25">
      <c r="A1359" s="8" t="s">
        <v>55</v>
      </c>
      <c r="B1359" s="8" t="s">
        <v>9</v>
      </c>
      <c r="C1359" s="8" t="s">
        <v>11</v>
      </c>
      <c r="D1359" s="8" t="s">
        <v>991</v>
      </c>
      <c r="E1359" s="8"/>
      <c r="F1359" s="13" t="s">
        <v>535</v>
      </c>
      <c r="G1359" s="14">
        <f t="shared" ref="G1359:L1359" si="3472">G1360+G1362</f>
        <v>4688.3999999999996</v>
      </c>
      <c r="H1359" s="14">
        <f t="shared" si="3472"/>
        <v>4688.3999999999996</v>
      </c>
      <c r="I1359" s="14">
        <f t="shared" si="3472"/>
        <v>4688.3999999999996</v>
      </c>
      <c r="J1359" s="14">
        <f t="shared" si="3472"/>
        <v>0</v>
      </c>
      <c r="K1359" s="14">
        <f t="shared" si="3472"/>
        <v>0</v>
      </c>
      <c r="L1359" s="14">
        <f t="shared" si="3472"/>
        <v>0</v>
      </c>
      <c r="M1359" s="14">
        <f t="shared" si="3402"/>
        <v>4688.3999999999996</v>
      </c>
      <c r="N1359" s="14">
        <f t="shared" si="3403"/>
        <v>4688.3999999999996</v>
      </c>
      <c r="O1359" s="14">
        <f t="shared" si="3404"/>
        <v>4688.3999999999996</v>
      </c>
      <c r="P1359" s="14">
        <f t="shared" ref="P1359:Q1359" si="3473">P1360+P1362</f>
        <v>0</v>
      </c>
      <c r="Q1359" s="14">
        <f t="shared" si="3473"/>
        <v>0</v>
      </c>
      <c r="R1359" s="14">
        <f t="shared" ref="R1359:T1359" si="3474">R1360+R1362</f>
        <v>0</v>
      </c>
      <c r="S1359" s="14">
        <f t="shared" si="3474"/>
        <v>0</v>
      </c>
      <c r="T1359" s="14">
        <f t="shared" si="3474"/>
        <v>0</v>
      </c>
      <c r="U1359" s="14">
        <f t="shared" ref="U1359:BB1359" si="3475">U1360+U1362</f>
        <v>0</v>
      </c>
      <c r="V1359" s="14">
        <f t="shared" ref="V1359:AC1359" si="3476">V1360+V1362</f>
        <v>0</v>
      </c>
      <c r="W1359" s="14">
        <f t="shared" si="3476"/>
        <v>0</v>
      </c>
      <c r="X1359" s="14">
        <f t="shared" si="3476"/>
        <v>0</v>
      </c>
      <c r="Y1359" s="14">
        <f t="shared" si="3476"/>
        <v>0</v>
      </c>
      <c r="Z1359" s="14">
        <f t="shared" si="3476"/>
        <v>0</v>
      </c>
      <c r="AA1359" s="14">
        <f t="shared" si="3476"/>
        <v>0</v>
      </c>
      <c r="AB1359" s="14">
        <f t="shared" si="3476"/>
        <v>0</v>
      </c>
      <c r="AC1359" s="14">
        <f t="shared" si="3476"/>
        <v>0</v>
      </c>
      <c r="AD1359" s="14">
        <f t="shared" ref="AD1359:AE1359" si="3477">AD1360+AD1362</f>
        <v>0</v>
      </c>
      <c r="AE1359" s="14">
        <f t="shared" si="3477"/>
        <v>0</v>
      </c>
      <c r="AF1359" s="14">
        <f t="shared" si="3328"/>
        <v>4688.3999999999996</v>
      </c>
      <c r="AG1359" s="14">
        <f t="shared" si="3329"/>
        <v>4688.3999999999996</v>
      </c>
      <c r="AH1359" s="14">
        <f t="shared" si="3330"/>
        <v>4688.3999999999996</v>
      </c>
      <c r="AI1359" s="14">
        <f t="shared" ref="AI1359:AJ1359" si="3478">AI1360+AI1362</f>
        <v>0</v>
      </c>
      <c r="AJ1359" s="14">
        <f t="shared" si="3478"/>
        <v>0</v>
      </c>
      <c r="AK1359" s="14">
        <f t="shared" si="3318"/>
        <v>4688.3999999999996</v>
      </c>
      <c r="AL1359" s="14">
        <f t="shared" si="3319"/>
        <v>4688.3999999999996</v>
      </c>
      <c r="AM1359" s="14">
        <f t="shared" si="3320"/>
        <v>4688.3999999999996</v>
      </c>
      <c r="AN1359" s="14">
        <f t="shared" ref="AN1359:AO1359" si="3479">AN1360+AN1362</f>
        <v>0</v>
      </c>
      <c r="AO1359" s="14">
        <f t="shared" si="3479"/>
        <v>0</v>
      </c>
      <c r="AP1359" s="14">
        <f t="shared" ref="AP1359:AW1359" si="3480">AP1360+AP1362</f>
        <v>0</v>
      </c>
      <c r="AQ1359" s="14">
        <f t="shared" si="3480"/>
        <v>0</v>
      </c>
      <c r="AR1359" s="14">
        <f t="shared" si="3480"/>
        <v>0</v>
      </c>
      <c r="AS1359" s="14">
        <f t="shared" si="3480"/>
        <v>0</v>
      </c>
      <c r="AT1359" s="14">
        <f t="shared" si="3480"/>
        <v>0</v>
      </c>
      <c r="AU1359" s="14">
        <f t="shared" si="3480"/>
        <v>0</v>
      </c>
      <c r="AV1359" s="14">
        <f t="shared" si="3480"/>
        <v>0</v>
      </c>
      <c r="AW1359" s="14">
        <f t="shared" si="3480"/>
        <v>0</v>
      </c>
      <c r="AX1359" s="14">
        <f t="shared" ref="AX1359" si="3481">AX1360+AX1362</f>
        <v>0</v>
      </c>
      <c r="AY1359" s="14">
        <f t="shared" si="3310"/>
        <v>4688.3999999999996</v>
      </c>
      <c r="AZ1359" s="14">
        <f t="shared" si="3311"/>
        <v>4688.3999999999996</v>
      </c>
      <c r="BA1359" s="14">
        <f t="shared" si="3312"/>
        <v>4688.3999999999996</v>
      </c>
      <c r="BB1359" s="14">
        <f t="shared" si="3475"/>
        <v>0</v>
      </c>
      <c r="BC1359" s="2"/>
    </row>
    <row r="1360" spans="1:55" ht="31.5" customHeight="1" x14ac:dyDescent="0.25">
      <c r="A1360" s="8" t="s">
        <v>55</v>
      </c>
      <c r="B1360" s="8" t="s">
        <v>9</v>
      </c>
      <c r="C1360" s="8" t="s">
        <v>11</v>
      </c>
      <c r="D1360" s="8" t="s">
        <v>991</v>
      </c>
      <c r="E1360" s="43" t="s">
        <v>150</v>
      </c>
      <c r="F1360" s="24" t="s">
        <v>469</v>
      </c>
      <c r="G1360" s="14">
        <f t="shared" ref="G1360:L1360" si="3482">G1361</f>
        <v>4618.2</v>
      </c>
      <c r="H1360" s="14">
        <f t="shared" si="3482"/>
        <v>4618.2</v>
      </c>
      <c r="I1360" s="14">
        <f t="shared" si="3482"/>
        <v>4618.2</v>
      </c>
      <c r="J1360" s="14">
        <f t="shared" si="3482"/>
        <v>0</v>
      </c>
      <c r="K1360" s="14">
        <f t="shared" si="3482"/>
        <v>0</v>
      </c>
      <c r="L1360" s="14">
        <f t="shared" si="3482"/>
        <v>0</v>
      </c>
      <c r="M1360" s="14">
        <f t="shared" si="3402"/>
        <v>4618.2</v>
      </c>
      <c r="N1360" s="14">
        <f t="shared" si="3403"/>
        <v>4618.2</v>
      </c>
      <c r="O1360" s="14">
        <f t="shared" si="3404"/>
        <v>4618.2</v>
      </c>
      <c r="P1360" s="14">
        <f t="shared" ref="P1360:Q1360" si="3483">P1361</f>
        <v>0</v>
      </c>
      <c r="Q1360" s="14">
        <f t="shared" si="3483"/>
        <v>0</v>
      </c>
      <c r="R1360" s="14">
        <f t="shared" ref="R1360:T1360" si="3484">R1361</f>
        <v>0</v>
      </c>
      <c r="S1360" s="14">
        <f t="shared" si="3484"/>
        <v>0</v>
      </c>
      <c r="T1360" s="14">
        <f t="shared" si="3484"/>
        <v>0</v>
      </c>
      <c r="U1360" s="14">
        <f t="shared" ref="U1360:BB1360" si="3485">U1361</f>
        <v>0</v>
      </c>
      <c r="V1360" s="14">
        <f t="shared" si="3485"/>
        <v>0</v>
      </c>
      <c r="W1360" s="14">
        <f t="shared" si="3485"/>
        <v>0</v>
      </c>
      <c r="X1360" s="14">
        <f t="shared" si="3485"/>
        <v>0</v>
      </c>
      <c r="Y1360" s="14">
        <f t="shared" si="3485"/>
        <v>0</v>
      </c>
      <c r="Z1360" s="14">
        <f t="shared" si="3485"/>
        <v>0</v>
      </c>
      <c r="AA1360" s="14">
        <f t="shared" si="3485"/>
        <v>0</v>
      </c>
      <c r="AB1360" s="14">
        <f t="shared" si="3485"/>
        <v>0</v>
      </c>
      <c r="AC1360" s="14">
        <f t="shared" si="3485"/>
        <v>0</v>
      </c>
      <c r="AD1360" s="14">
        <f t="shared" si="3485"/>
        <v>0</v>
      </c>
      <c r="AE1360" s="14">
        <f t="shared" si="3485"/>
        <v>0</v>
      </c>
      <c r="AF1360" s="14">
        <f t="shared" si="3328"/>
        <v>4618.2</v>
      </c>
      <c r="AG1360" s="14">
        <f t="shared" si="3329"/>
        <v>4618.2</v>
      </c>
      <c r="AH1360" s="14">
        <f t="shared" si="3330"/>
        <v>4618.2</v>
      </c>
      <c r="AI1360" s="14">
        <f t="shared" si="3485"/>
        <v>0</v>
      </c>
      <c r="AJ1360" s="14">
        <f t="shared" si="3485"/>
        <v>0</v>
      </c>
      <c r="AK1360" s="14">
        <f t="shared" si="3318"/>
        <v>4618.2</v>
      </c>
      <c r="AL1360" s="14">
        <f t="shared" si="3319"/>
        <v>4618.2</v>
      </c>
      <c r="AM1360" s="14">
        <f t="shared" si="3320"/>
        <v>4618.2</v>
      </c>
      <c r="AN1360" s="14">
        <f t="shared" si="3485"/>
        <v>0</v>
      </c>
      <c r="AO1360" s="14">
        <f t="shared" si="3485"/>
        <v>0</v>
      </c>
      <c r="AP1360" s="14">
        <f t="shared" si="3485"/>
        <v>0</v>
      </c>
      <c r="AQ1360" s="14">
        <f t="shared" si="3485"/>
        <v>0</v>
      </c>
      <c r="AR1360" s="14">
        <f t="shared" si="3485"/>
        <v>0</v>
      </c>
      <c r="AS1360" s="14">
        <f t="shared" si="3485"/>
        <v>0</v>
      </c>
      <c r="AT1360" s="14">
        <f t="shared" si="3485"/>
        <v>0</v>
      </c>
      <c r="AU1360" s="14">
        <f t="shared" si="3485"/>
        <v>0</v>
      </c>
      <c r="AV1360" s="14">
        <f t="shared" si="3485"/>
        <v>0</v>
      </c>
      <c r="AW1360" s="14">
        <f t="shared" si="3485"/>
        <v>0</v>
      </c>
      <c r="AX1360" s="14">
        <f t="shared" si="3485"/>
        <v>0</v>
      </c>
      <c r="AY1360" s="14">
        <f t="shared" si="3310"/>
        <v>4618.2</v>
      </c>
      <c r="AZ1360" s="14">
        <f t="shared" si="3311"/>
        <v>4618.2</v>
      </c>
      <c r="BA1360" s="14">
        <f t="shared" si="3312"/>
        <v>4618.2</v>
      </c>
      <c r="BB1360" s="14">
        <f t="shared" si="3485"/>
        <v>0</v>
      </c>
      <c r="BC1360" s="2"/>
    </row>
    <row r="1361" spans="1:55" ht="31.5" customHeight="1" x14ac:dyDescent="0.25">
      <c r="A1361" s="8" t="s">
        <v>55</v>
      </c>
      <c r="B1361" s="8" t="s">
        <v>9</v>
      </c>
      <c r="C1361" s="8" t="s">
        <v>11</v>
      </c>
      <c r="D1361" s="8" t="s">
        <v>991</v>
      </c>
      <c r="E1361" s="8" t="s">
        <v>1071</v>
      </c>
      <c r="F1361" s="24" t="s">
        <v>470</v>
      </c>
      <c r="G1361" s="14">
        <v>4618.2</v>
      </c>
      <c r="H1361" s="14">
        <v>4618.2</v>
      </c>
      <c r="I1361" s="14">
        <v>4618.2</v>
      </c>
      <c r="J1361" s="14"/>
      <c r="K1361" s="14"/>
      <c r="L1361" s="14"/>
      <c r="M1361" s="14">
        <f t="shared" si="3402"/>
        <v>4618.2</v>
      </c>
      <c r="N1361" s="14">
        <f t="shared" si="3403"/>
        <v>4618.2</v>
      </c>
      <c r="O1361" s="14">
        <f t="shared" si="3404"/>
        <v>4618.2</v>
      </c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>
        <f t="shared" si="3328"/>
        <v>4618.2</v>
      </c>
      <c r="AG1361" s="14">
        <f t="shared" si="3329"/>
        <v>4618.2</v>
      </c>
      <c r="AH1361" s="14">
        <f t="shared" si="3330"/>
        <v>4618.2</v>
      </c>
      <c r="AI1361" s="14"/>
      <c r="AJ1361" s="14"/>
      <c r="AK1361" s="14">
        <f t="shared" si="3318"/>
        <v>4618.2</v>
      </c>
      <c r="AL1361" s="14">
        <f t="shared" si="3319"/>
        <v>4618.2</v>
      </c>
      <c r="AM1361" s="14">
        <f t="shared" si="3320"/>
        <v>4618.2</v>
      </c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>
        <f t="shared" si="3310"/>
        <v>4618.2</v>
      </c>
      <c r="AZ1361" s="14">
        <f t="shared" si="3311"/>
        <v>4618.2</v>
      </c>
      <c r="BA1361" s="14">
        <f t="shared" si="3312"/>
        <v>4618.2</v>
      </c>
      <c r="BB1361" s="14"/>
      <c r="BC1361" s="2"/>
    </row>
    <row r="1362" spans="1:55" ht="15.75" customHeight="1" x14ac:dyDescent="0.25">
      <c r="A1362" s="8" t="s">
        <v>55</v>
      </c>
      <c r="B1362" s="8" t="s">
        <v>9</v>
      </c>
      <c r="C1362" s="8" t="s">
        <v>11</v>
      </c>
      <c r="D1362" s="8" t="s">
        <v>991</v>
      </c>
      <c r="E1362" s="43" t="s">
        <v>236</v>
      </c>
      <c r="F1362" s="24" t="s">
        <v>482</v>
      </c>
      <c r="G1362" s="14">
        <f t="shared" ref="G1362:L1362" si="3486">G1363</f>
        <v>70.2</v>
      </c>
      <c r="H1362" s="14">
        <f t="shared" si="3486"/>
        <v>70.2</v>
      </c>
      <c r="I1362" s="14">
        <f t="shared" si="3486"/>
        <v>70.2</v>
      </c>
      <c r="J1362" s="14">
        <f t="shared" si="3486"/>
        <v>0</v>
      </c>
      <c r="K1362" s="14">
        <f t="shared" si="3486"/>
        <v>0</v>
      </c>
      <c r="L1362" s="14">
        <f t="shared" si="3486"/>
        <v>0</v>
      </c>
      <c r="M1362" s="14">
        <f t="shared" si="3402"/>
        <v>70.2</v>
      </c>
      <c r="N1362" s="14">
        <f t="shared" si="3403"/>
        <v>70.2</v>
      </c>
      <c r="O1362" s="14">
        <f t="shared" si="3404"/>
        <v>70.2</v>
      </c>
      <c r="P1362" s="14">
        <f t="shared" ref="P1362:Q1362" si="3487">P1363</f>
        <v>0</v>
      </c>
      <c r="Q1362" s="14">
        <f t="shared" si="3487"/>
        <v>0</v>
      </c>
      <c r="R1362" s="14">
        <f t="shared" ref="R1362:T1362" si="3488">R1363</f>
        <v>0</v>
      </c>
      <c r="S1362" s="14">
        <f t="shared" si="3488"/>
        <v>0</v>
      </c>
      <c r="T1362" s="14">
        <f t="shared" si="3488"/>
        <v>0</v>
      </c>
      <c r="U1362" s="14">
        <f t="shared" ref="U1362:BB1362" si="3489">U1363</f>
        <v>0</v>
      </c>
      <c r="V1362" s="14">
        <f t="shared" si="3489"/>
        <v>0</v>
      </c>
      <c r="W1362" s="14">
        <f t="shared" si="3489"/>
        <v>0</v>
      </c>
      <c r="X1362" s="14">
        <f t="shared" si="3489"/>
        <v>0</v>
      </c>
      <c r="Y1362" s="14">
        <f t="shared" si="3489"/>
        <v>0</v>
      </c>
      <c r="Z1362" s="14">
        <f t="shared" si="3489"/>
        <v>0</v>
      </c>
      <c r="AA1362" s="14">
        <f t="shared" si="3489"/>
        <v>0</v>
      </c>
      <c r="AB1362" s="14">
        <f t="shared" si="3489"/>
        <v>0</v>
      </c>
      <c r="AC1362" s="14">
        <f t="shared" si="3489"/>
        <v>0</v>
      </c>
      <c r="AD1362" s="14">
        <f t="shared" si="3489"/>
        <v>0</v>
      </c>
      <c r="AE1362" s="14">
        <f t="shared" si="3489"/>
        <v>0</v>
      </c>
      <c r="AF1362" s="14">
        <f t="shared" si="3328"/>
        <v>70.2</v>
      </c>
      <c r="AG1362" s="14">
        <f t="shared" si="3329"/>
        <v>70.2</v>
      </c>
      <c r="AH1362" s="14">
        <f t="shared" si="3330"/>
        <v>70.2</v>
      </c>
      <c r="AI1362" s="14">
        <f t="shared" si="3489"/>
        <v>0</v>
      </c>
      <c r="AJ1362" s="14">
        <f t="shared" si="3489"/>
        <v>0</v>
      </c>
      <c r="AK1362" s="14">
        <f t="shared" si="3318"/>
        <v>70.2</v>
      </c>
      <c r="AL1362" s="14">
        <f t="shared" si="3319"/>
        <v>70.2</v>
      </c>
      <c r="AM1362" s="14">
        <f t="shared" si="3320"/>
        <v>70.2</v>
      </c>
      <c r="AN1362" s="14">
        <f t="shared" si="3489"/>
        <v>0</v>
      </c>
      <c r="AO1362" s="14">
        <f t="shared" si="3489"/>
        <v>0</v>
      </c>
      <c r="AP1362" s="14">
        <f t="shared" si="3489"/>
        <v>0</v>
      </c>
      <c r="AQ1362" s="14">
        <f t="shared" si="3489"/>
        <v>0</v>
      </c>
      <c r="AR1362" s="14">
        <f t="shared" si="3489"/>
        <v>0</v>
      </c>
      <c r="AS1362" s="14">
        <f t="shared" si="3489"/>
        <v>0</v>
      </c>
      <c r="AT1362" s="14">
        <f t="shared" si="3489"/>
        <v>0</v>
      </c>
      <c r="AU1362" s="14">
        <f t="shared" si="3489"/>
        <v>0</v>
      </c>
      <c r="AV1362" s="14">
        <f t="shared" si="3489"/>
        <v>0</v>
      </c>
      <c r="AW1362" s="14">
        <f t="shared" si="3489"/>
        <v>0</v>
      </c>
      <c r="AX1362" s="14">
        <f t="shared" si="3489"/>
        <v>0</v>
      </c>
      <c r="AY1362" s="14">
        <f t="shared" si="3310"/>
        <v>70.2</v>
      </c>
      <c r="AZ1362" s="14">
        <f t="shared" si="3311"/>
        <v>70.2</v>
      </c>
      <c r="BA1362" s="14">
        <f t="shared" si="3312"/>
        <v>70.2</v>
      </c>
      <c r="BB1362" s="14">
        <f t="shared" si="3489"/>
        <v>0</v>
      </c>
      <c r="BC1362" s="2"/>
    </row>
    <row r="1363" spans="1:55" ht="15.75" customHeight="1" x14ac:dyDescent="0.25">
      <c r="A1363" s="8" t="s">
        <v>55</v>
      </c>
      <c r="B1363" s="8" t="s">
        <v>9</v>
      </c>
      <c r="C1363" s="8" t="s">
        <v>11</v>
      </c>
      <c r="D1363" s="8" t="s">
        <v>991</v>
      </c>
      <c r="E1363" s="43" t="s">
        <v>1309</v>
      </c>
      <c r="F1363" s="24" t="s">
        <v>484</v>
      </c>
      <c r="G1363" s="14">
        <v>70.2</v>
      </c>
      <c r="H1363" s="14">
        <v>70.2</v>
      </c>
      <c r="I1363" s="14">
        <v>70.2</v>
      </c>
      <c r="J1363" s="14"/>
      <c r="K1363" s="14"/>
      <c r="L1363" s="14"/>
      <c r="M1363" s="14">
        <f t="shared" si="3402"/>
        <v>70.2</v>
      </c>
      <c r="N1363" s="14">
        <f t="shared" si="3403"/>
        <v>70.2</v>
      </c>
      <c r="O1363" s="14">
        <f t="shared" si="3404"/>
        <v>70.2</v>
      </c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>
        <f t="shared" si="3328"/>
        <v>70.2</v>
      </c>
      <c r="AG1363" s="14">
        <f t="shared" si="3329"/>
        <v>70.2</v>
      </c>
      <c r="AH1363" s="14">
        <f t="shared" si="3330"/>
        <v>70.2</v>
      </c>
      <c r="AI1363" s="14"/>
      <c r="AJ1363" s="14"/>
      <c r="AK1363" s="14">
        <f t="shared" si="3318"/>
        <v>70.2</v>
      </c>
      <c r="AL1363" s="14">
        <f t="shared" si="3319"/>
        <v>70.2</v>
      </c>
      <c r="AM1363" s="14">
        <f t="shared" si="3320"/>
        <v>70.2</v>
      </c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>
        <f t="shared" ref="AY1363:AY1426" si="3490">AK1363+AN1363+AO1363+AP1363+AQ1363+AR1363</f>
        <v>70.2</v>
      </c>
      <c r="AZ1363" s="14">
        <f t="shared" ref="AZ1363:AZ1426" si="3491">AL1363+AS1363+AT1363+AU1363</f>
        <v>70.2</v>
      </c>
      <c r="BA1363" s="14">
        <f t="shared" ref="BA1363:BA1426" si="3492">AM1363+AV1363+AW1363+AX1363</f>
        <v>70.2</v>
      </c>
      <c r="BB1363" s="14"/>
      <c r="BC1363" s="2"/>
    </row>
    <row r="1364" spans="1:55" ht="78.75" customHeight="1" x14ac:dyDescent="0.25">
      <c r="A1364" s="8" t="s">
        <v>55</v>
      </c>
      <c r="B1364" s="8" t="s">
        <v>9</v>
      </c>
      <c r="C1364" s="8" t="s">
        <v>11</v>
      </c>
      <c r="D1364" s="8" t="s">
        <v>992</v>
      </c>
      <c r="E1364" s="8"/>
      <c r="F1364" s="13" t="s">
        <v>536</v>
      </c>
      <c r="G1364" s="14">
        <f t="shared" ref="G1364:L1365" si="3493">G1365</f>
        <v>221.5</v>
      </c>
      <c r="H1364" s="14">
        <f t="shared" si="3493"/>
        <v>221.5</v>
      </c>
      <c r="I1364" s="14">
        <f t="shared" si="3493"/>
        <v>221.5</v>
      </c>
      <c r="J1364" s="14">
        <f t="shared" si="3493"/>
        <v>0</v>
      </c>
      <c r="K1364" s="14">
        <f t="shared" si="3493"/>
        <v>0</v>
      </c>
      <c r="L1364" s="14">
        <f t="shared" si="3493"/>
        <v>0</v>
      </c>
      <c r="M1364" s="14">
        <f t="shared" si="3402"/>
        <v>221.5</v>
      </c>
      <c r="N1364" s="14">
        <f t="shared" si="3403"/>
        <v>221.5</v>
      </c>
      <c r="O1364" s="14">
        <f t="shared" si="3404"/>
        <v>221.5</v>
      </c>
      <c r="P1364" s="14">
        <f t="shared" ref="P1364:Q1365" si="3494">P1365</f>
        <v>0</v>
      </c>
      <c r="Q1364" s="14">
        <f t="shared" si="3494"/>
        <v>0</v>
      </c>
      <c r="R1364" s="14">
        <f t="shared" ref="R1364:T1365" si="3495">R1365</f>
        <v>0</v>
      </c>
      <c r="S1364" s="14">
        <f t="shared" si="3495"/>
        <v>0</v>
      </c>
      <c r="T1364" s="14">
        <f t="shared" si="3495"/>
        <v>0</v>
      </c>
      <c r="U1364" s="14">
        <f t="shared" ref="U1364:BB1365" si="3496">U1365</f>
        <v>0</v>
      </c>
      <c r="V1364" s="14">
        <f t="shared" si="3496"/>
        <v>0</v>
      </c>
      <c r="W1364" s="14">
        <f t="shared" si="3496"/>
        <v>0</v>
      </c>
      <c r="X1364" s="14">
        <f t="shared" si="3496"/>
        <v>0</v>
      </c>
      <c r="Y1364" s="14">
        <f t="shared" si="3496"/>
        <v>0</v>
      </c>
      <c r="Z1364" s="14">
        <f t="shared" si="3496"/>
        <v>0</v>
      </c>
      <c r="AA1364" s="14">
        <f t="shared" si="3496"/>
        <v>0</v>
      </c>
      <c r="AB1364" s="14">
        <f t="shared" si="3496"/>
        <v>0</v>
      </c>
      <c r="AC1364" s="14">
        <f t="shared" si="3496"/>
        <v>0</v>
      </c>
      <c r="AD1364" s="14">
        <f t="shared" si="3496"/>
        <v>0</v>
      </c>
      <c r="AE1364" s="14">
        <f t="shared" si="3496"/>
        <v>0</v>
      </c>
      <c r="AF1364" s="14">
        <f t="shared" si="3328"/>
        <v>221.5</v>
      </c>
      <c r="AG1364" s="14">
        <f t="shared" si="3329"/>
        <v>221.5</v>
      </c>
      <c r="AH1364" s="14">
        <f t="shared" si="3330"/>
        <v>221.5</v>
      </c>
      <c r="AI1364" s="14">
        <f t="shared" si="3496"/>
        <v>0</v>
      </c>
      <c r="AJ1364" s="14">
        <f t="shared" si="3496"/>
        <v>0</v>
      </c>
      <c r="AK1364" s="14">
        <f t="shared" si="3318"/>
        <v>221.5</v>
      </c>
      <c r="AL1364" s="14">
        <f t="shared" si="3319"/>
        <v>221.5</v>
      </c>
      <c r="AM1364" s="14">
        <f t="shared" si="3320"/>
        <v>221.5</v>
      </c>
      <c r="AN1364" s="14">
        <f t="shared" si="3496"/>
        <v>0</v>
      </c>
      <c r="AO1364" s="14">
        <f t="shared" si="3496"/>
        <v>0</v>
      </c>
      <c r="AP1364" s="14">
        <f t="shared" si="3496"/>
        <v>0</v>
      </c>
      <c r="AQ1364" s="14">
        <f t="shared" si="3496"/>
        <v>0</v>
      </c>
      <c r="AR1364" s="14">
        <f t="shared" si="3496"/>
        <v>0</v>
      </c>
      <c r="AS1364" s="14">
        <f t="shared" si="3496"/>
        <v>0</v>
      </c>
      <c r="AT1364" s="14">
        <f t="shared" si="3496"/>
        <v>0</v>
      </c>
      <c r="AU1364" s="14">
        <f t="shared" si="3496"/>
        <v>0</v>
      </c>
      <c r="AV1364" s="14">
        <f t="shared" si="3496"/>
        <v>0</v>
      </c>
      <c r="AW1364" s="14">
        <f t="shared" si="3496"/>
        <v>0</v>
      </c>
      <c r="AX1364" s="14">
        <f t="shared" si="3496"/>
        <v>0</v>
      </c>
      <c r="AY1364" s="14">
        <f t="shared" si="3490"/>
        <v>221.5</v>
      </c>
      <c r="AZ1364" s="14">
        <f t="shared" si="3491"/>
        <v>221.5</v>
      </c>
      <c r="BA1364" s="14">
        <f t="shared" si="3492"/>
        <v>221.5</v>
      </c>
      <c r="BB1364" s="14">
        <f t="shared" si="3496"/>
        <v>0</v>
      </c>
      <c r="BC1364" s="2"/>
    </row>
    <row r="1365" spans="1:55" ht="31.5" customHeight="1" x14ac:dyDescent="0.25">
      <c r="A1365" s="8" t="s">
        <v>55</v>
      </c>
      <c r="B1365" s="8" t="s">
        <v>9</v>
      </c>
      <c r="C1365" s="8" t="s">
        <v>11</v>
      </c>
      <c r="D1365" s="8" t="s">
        <v>992</v>
      </c>
      <c r="E1365" s="43" t="s">
        <v>150</v>
      </c>
      <c r="F1365" s="24" t="s">
        <v>469</v>
      </c>
      <c r="G1365" s="14">
        <f t="shared" si="3493"/>
        <v>221.5</v>
      </c>
      <c r="H1365" s="14">
        <f t="shared" si="3493"/>
        <v>221.5</v>
      </c>
      <c r="I1365" s="14">
        <f t="shared" si="3493"/>
        <v>221.5</v>
      </c>
      <c r="J1365" s="14">
        <f t="shared" si="3493"/>
        <v>0</v>
      </c>
      <c r="K1365" s="14">
        <f t="shared" si="3493"/>
        <v>0</v>
      </c>
      <c r="L1365" s="14">
        <f t="shared" si="3493"/>
        <v>0</v>
      </c>
      <c r="M1365" s="14">
        <f t="shared" si="3402"/>
        <v>221.5</v>
      </c>
      <c r="N1365" s="14">
        <f t="shared" si="3403"/>
        <v>221.5</v>
      </c>
      <c r="O1365" s="14">
        <f t="shared" si="3404"/>
        <v>221.5</v>
      </c>
      <c r="P1365" s="14">
        <f t="shared" si="3494"/>
        <v>0</v>
      </c>
      <c r="Q1365" s="14">
        <f t="shared" si="3494"/>
        <v>0</v>
      </c>
      <c r="R1365" s="14">
        <f t="shared" si="3495"/>
        <v>0</v>
      </c>
      <c r="S1365" s="14">
        <f t="shared" si="3495"/>
        <v>0</v>
      </c>
      <c r="T1365" s="14">
        <f t="shared" si="3495"/>
        <v>0</v>
      </c>
      <c r="U1365" s="14">
        <f t="shared" si="3496"/>
        <v>0</v>
      </c>
      <c r="V1365" s="14">
        <f t="shared" si="3496"/>
        <v>0</v>
      </c>
      <c r="W1365" s="14">
        <f t="shared" si="3496"/>
        <v>0</v>
      </c>
      <c r="X1365" s="14">
        <f t="shared" si="3496"/>
        <v>0</v>
      </c>
      <c r="Y1365" s="14">
        <f t="shared" si="3496"/>
        <v>0</v>
      </c>
      <c r="Z1365" s="14">
        <f t="shared" si="3496"/>
        <v>0</v>
      </c>
      <c r="AA1365" s="14">
        <f t="shared" si="3496"/>
        <v>0</v>
      </c>
      <c r="AB1365" s="14">
        <f t="shared" si="3496"/>
        <v>0</v>
      </c>
      <c r="AC1365" s="14">
        <f t="shared" si="3496"/>
        <v>0</v>
      </c>
      <c r="AD1365" s="14">
        <f t="shared" si="3496"/>
        <v>0</v>
      </c>
      <c r="AE1365" s="14">
        <f t="shared" si="3496"/>
        <v>0</v>
      </c>
      <c r="AF1365" s="14">
        <f t="shared" si="3328"/>
        <v>221.5</v>
      </c>
      <c r="AG1365" s="14">
        <f t="shared" si="3329"/>
        <v>221.5</v>
      </c>
      <c r="AH1365" s="14">
        <f t="shared" si="3330"/>
        <v>221.5</v>
      </c>
      <c r="AI1365" s="14">
        <f t="shared" si="3496"/>
        <v>0</v>
      </c>
      <c r="AJ1365" s="14">
        <f t="shared" si="3496"/>
        <v>0</v>
      </c>
      <c r="AK1365" s="14">
        <f t="shared" si="3318"/>
        <v>221.5</v>
      </c>
      <c r="AL1365" s="14">
        <f t="shared" si="3319"/>
        <v>221.5</v>
      </c>
      <c r="AM1365" s="14">
        <f t="shared" si="3320"/>
        <v>221.5</v>
      </c>
      <c r="AN1365" s="14">
        <f t="shared" si="3496"/>
        <v>0</v>
      </c>
      <c r="AO1365" s="14">
        <f t="shared" si="3496"/>
        <v>0</v>
      </c>
      <c r="AP1365" s="14">
        <f t="shared" si="3496"/>
        <v>0</v>
      </c>
      <c r="AQ1365" s="14">
        <f t="shared" si="3496"/>
        <v>0</v>
      </c>
      <c r="AR1365" s="14">
        <f t="shared" si="3496"/>
        <v>0</v>
      </c>
      <c r="AS1365" s="14">
        <f t="shared" si="3496"/>
        <v>0</v>
      </c>
      <c r="AT1365" s="14">
        <f t="shared" si="3496"/>
        <v>0</v>
      </c>
      <c r="AU1365" s="14">
        <f t="shared" si="3496"/>
        <v>0</v>
      </c>
      <c r="AV1365" s="14">
        <f t="shared" si="3496"/>
        <v>0</v>
      </c>
      <c r="AW1365" s="14">
        <f t="shared" si="3496"/>
        <v>0</v>
      </c>
      <c r="AX1365" s="14">
        <f t="shared" si="3496"/>
        <v>0</v>
      </c>
      <c r="AY1365" s="14">
        <f t="shared" si="3490"/>
        <v>221.5</v>
      </c>
      <c r="AZ1365" s="14">
        <f t="shared" si="3491"/>
        <v>221.5</v>
      </c>
      <c r="BA1365" s="14">
        <f t="shared" si="3492"/>
        <v>221.5</v>
      </c>
      <c r="BB1365" s="14">
        <f t="shared" si="3496"/>
        <v>0</v>
      </c>
      <c r="BC1365" s="2"/>
    </row>
    <row r="1366" spans="1:55" ht="31.5" customHeight="1" x14ac:dyDescent="0.25">
      <c r="A1366" s="8" t="s">
        <v>55</v>
      </c>
      <c r="B1366" s="8" t="s">
        <v>9</v>
      </c>
      <c r="C1366" s="8" t="s">
        <v>11</v>
      </c>
      <c r="D1366" s="8" t="s">
        <v>992</v>
      </c>
      <c r="E1366" s="8" t="s">
        <v>1071</v>
      </c>
      <c r="F1366" s="24" t="s">
        <v>470</v>
      </c>
      <c r="G1366" s="14">
        <v>221.5</v>
      </c>
      <c r="H1366" s="14">
        <v>221.5</v>
      </c>
      <c r="I1366" s="14">
        <v>221.5</v>
      </c>
      <c r="J1366" s="14"/>
      <c r="K1366" s="14"/>
      <c r="L1366" s="14"/>
      <c r="M1366" s="14">
        <f t="shared" si="3402"/>
        <v>221.5</v>
      </c>
      <c r="N1366" s="14">
        <f t="shared" si="3403"/>
        <v>221.5</v>
      </c>
      <c r="O1366" s="14">
        <f t="shared" si="3404"/>
        <v>221.5</v>
      </c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>
        <f t="shared" si="3328"/>
        <v>221.5</v>
      </c>
      <c r="AG1366" s="14">
        <f t="shared" si="3329"/>
        <v>221.5</v>
      </c>
      <c r="AH1366" s="14">
        <f t="shared" si="3330"/>
        <v>221.5</v>
      </c>
      <c r="AI1366" s="14"/>
      <c r="AJ1366" s="14"/>
      <c r="AK1366" s="14">
        <f t="shared" si="3318"/>
        <v>221.5</v>
      </c>
      <c r="AL1366" s="14">
        <f t="shared" si="3319"/>
        <v>221.5</v>
      </c>
      <c r="AM1366" s="14">
        <f t="shared" si="3320"/>
        <v>221.5</v>
      </c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>
        <f t="shared" si="3490"/>
        <v>221.5</v>
      </c>
      <c r="AZ1366" s="14">
        <f t="shared" si="3491"/>
        <v>221.5</v>
      </c>
      <c r="BA1366" s="14">
        <f t="shared" si="3492"/>
        <v>221.5</v>
      </c>
      <c r="BB1366" s="14"/>
      <c r="BC1366" s="2"/>
    </row>
    <row r="1367" spans="1:55" ht="31.5" customHeight="1" x14ac:dyDescent="0.25">
      <c r="A1367" s="10" t="s">
        <v>55</v>
      </c>
      <c r="B1367" s="10" t="s">
        <v>30</v>
      </c>
      <c r="C1367" s="10"/>
      <c r="D1367" s="10"/>
      <c r="E1367" s="10"/>
      <c r="F1367" s="5" t="s">
        <v>56</v>
      </c>
      <c r="G1367" s="15">
        <f>G1375+G1368</f>
        <v>758.5</v>
      </c>
      <c r="H1367" s="15">
        <f t="shared" ref="H1367:BB1367" si="3497">H1375+H1368</f>
        <v>512.5</v>
      </c>
      <c r="I1367" s="15">
        <f t="shared" si="3497"/>
        <v>645.40000000000009</v>
      </c>
      <c r="J1367" s="15">
        <f t="shared" ref="J1367:L1367" si="3498">J1375+J1368</f>
        <v>0</v>
      </c>
      <c r="K1367" s="15">
        <f t="shared" si="3498"/>
        <v>0</v>
      </c>
      <c r="L1367" s="15">
        <f t="shared" si="3498"/>
        <v>0</v>
      </c>
      <c r="M1367" s="15">
        <f t="shared" si="3402"/>
        <v>758.5</v>
      </c>
      <c r="N1367" s="15">
        <f t="shared" si="3403"/>
        <v>512.5</v>
      </c>
      <c r="O1367" s="15">
        <f t="shared" si="3404"/>
        <v>645.40000000000009</v>
      </c>
      <c r="P1367" s="15">
        <f t="shared" ref="P1367:Q1367" si="3499">P1375+P1368</f>
        <v>0</v>
      </c>
      <c r="Q1367" s="15">
        <f t="shared" si="3499"/>
        <v>0</v>
      </c>
      <c r="R1367" s="15">
        <f t="shared" ref="R1367:AC1367" si="3500">R1375+R1368</f>
        <v>0</v>
      </c>
      <c r="S1367" s="15">
        <f t="shared" si="3500"/>
        <v>0</v>
      </c>
      <c r="T1367" s="15">
        <f t="shared" si="3500"/>
        <v>0</v>
      </c>
      <c r="U1367" s="15">
        <f t="shared" si="3500"/>
        <v>0</v>
      </c>
      <c r="V1367" s="15">
        <f t="shared" si="3500"/>
        <v>0</v>
      </c>
      <c r="W1367" s="15">
        <f t="shared" si="3500"/>
        <v>0</v>
      </c>
      <c r="X1367" s="15">
        <f t="shared" si="3500"/>
        <v>0</v>
      </c>
      <c r="Y1367" s="15">
        <f t="shared" si="3500"/>
        <v>0</v>
      </c>
      <c r="Z1367" s="15">
        <f t="shared" si="3500"/>
        <v>0</v>
      </c>
      <c r="AA1367" s="15">
        <f t="shared" si="3500"/>
        <v>0</v>
      </c>
      <c r="AB1367" s="15">
        <f t="shared" si="3500"/>
        <v>0</v>
      </c>
      <c r="AC1367" s="15">
        <f t="shared" si="3500"/>
        <v>0</v>
      </c>
      <c r="AD1367" s="15">
        <f t="shared" ref="AD1367:AE1367" si="3501">AD1375+AD1368</f>
        <v>0</v>
      </c>
      <c r="AE1367" s="15">
        <f t="shared" si="3501"/>
        <v>0</v>
      </c>
      <c r="AF1367" s="14">
        <f t="shared" si="3328"/>
        <v>758.5</v>
      </c>
      <c r="AG1367" s="14">
        <f t="shared" si="3329"/>
        <v>512.5</v>
      </c>
      <c r="AH1367" s="14">
        <f t="shared" si="3330"/>
        <v>645.40000000000009</v>
      </c>
      <c r="AI1367" s="15">
        <f t="shared" ref="AI1367:AJ1367" si="3502">AI1375+AI1368</f>
        <v>0</v>
      </c>
      <c r="AJ1367" s="15">
        <f t="shared" si="3502"/>
        <v>0</v>
      </c>
      <c r="AK1367" s="15">
        <f t="shared" si="3318"/>
        <v>758.5</v>
      </c>
      <c r="AL1367" s="15">
        <f t="shared" si="3319"/>
        <v>512.5</v>
      </c>
      <c r="AM1367" s="15">
        <f t="shared" si="3320"/>
        <v>645.40000000000009</v>
      </c>
      <c r="AN1367" s="15">
        <f t="shared" ref="AN1367:AO1367" si="3503">AN1375+AN1368</f>
        <v>0</v>
      </c>
      <c r="AO1367" s="15">
        <f t="shared" si="3503"/>
        <v>0</v>
      </c>
      <c r="AP1367" s="15">
        <f t="shared" ref="AP1367:AW1367" si="3504">AP1375+AP1368</f>
        <v>0</v>
      </c>
      <c r="AQ1367" s="15">
        <f t="shared" si="3504"/>
        <v>0</v>
      </c>
      <c r="AR1367" s="15">
        <f t="shared" si="3504"/>
        <v>0</v>
      </c>
      <c r="AS1367" s="15">
        <f t="shared" si="3504"/>
        <v>0</v>
      </c>
      <c r="AT1367" s="15">
        <f t="shared" si="3504"/>
        <v>0</v>
      </c>
      <c r="AU1367" s="15">
        <f t="shared" si="3504"/>
        <v>0</v>
      </c>
      <c r="AV1367" s="15">
        <f t="shared" si="3504"/>
        <v>0</v>
      </c>
      <c r="AW1367" s="15">
        <f t="shared" si="3504"/>
        <v>0</v>
      </c>
      <c r="AX1367" s="15">
        <f t="shared" ref="AX1367" si="3505">AX1375+AX1368</f>
        <v>0</v>
      </c>
      <c r="AY1367" s="15">
        <f t="shared" si="3490"/>
        <v>758.5</v>
      </c>
      <c r="AZ1367" s="15">
        <f t="shared" si="3491"/>
        <v>512.5</v>
      </c>
      <c r="BA1367" s="15">
        <f t="shared" si="3492"/>
        <v>645.40000000000009</v>
      </c>
      <c r="BB1367" s="15">
        <f t="shared" si="3497"/>
        <v>0</v>
      </c>
      <c r="BC1367" s="2"/>
    </row>
    <row r="1368" spans="1:55" s="9" customFormat="1" ht="47.25" x14ac:dyDescent="0.25">
      <c r="A1368" s="11" t="s">
        <v>55</v>
      </c>
      <c r="B1368" s="11" t="s">
        <v>30</v>
      </c>
      <c r="C1368" s="11" t="s">
        <v>37</v>
      </c>
      <c r="D1368" s="11"/>
      <c r="E1368" s="11"/>
      <c r="F1368" s="7" t="s">
        <v>61</v>
      </c>
      <c r="G1368" s="16">
        <f t="shared" ref="G1368:G1373" si="3506">G1369</f>
        <v>47.5</v>
      </c>
      <c r="H1368" s="16">
        <f t="shared" ref="H1368:BB1373" si="3507">H1369</f>
        <v>20.7</v>
      </c>
      <c r="I1368" s="16">
        <f t="shared" si="3507"/>
        <v>20.7</v>
      </c>
      <c r="J1368" s="16">
        <f t="shared" si="3507"/>
        <v>0</v>
      </c>
      <c r="K1368" s="16">
        <f t="shared" si="3507"/>
        <v>0</v>
      </c>
      <c r="L1368" s="16">
        <f t="shared" si="3507"/>
        <v>0</v>
      </c>
      <c r="M1368" s="16">
        <f t="shared" si="3402"/>
        <v>47.5</v>
      </c>
      <c r="N1368" s="16">
        <f t="shared" si="3403"/>
        <v>20.7</v>
      </c>
      <c r="O1368" s="16">
        <f t="shared" si="3404"/>
        <v>20.7</v>
      </c>
      <c r="P1368" s="16">
        <f t="shared" si="3507"/>
        <v>0</v>
      </c>
      <c r="Q1368" s="16">
        <f t="shared" si="3507"/>
        <v>0</v>
      </c>
      <c r="R1368" s="16">
        <f t="shared" si="3507"/>
        <v>0</v>
      </c>
      <c r="S1368" s="16">
        <f t="shared" si="3507"/>
        <v>0</v>
      </c>
      <c r="T1368" s="16">
        <f t="shared" si="3507"/>
        <v>0</v>
      </c>
      <c r="U1368" s="16">
        <f t="shared" si="3507"/>
        <v>0</v>
      </c>
      <c r="V1368" s="16">
        <f t="shared" si="3507"/>
        <v>0</v>
      </c>
      <c r="W1368" s="16">
        <f t="shared" si="3507"/>
        <v>0</v>
      </c>
      <c r="X1368" s="16">
        <f t="shared" si="3507"/>
        <v>0</v>
      </c>
      <c r="Y1368" s="16">
        <f t="shared" si="3507"/>
        <v>0</v>
      </c>
      <c r="Z1368" s="16">
        <f t="shared" si="3507"/>
        <v>0</v>
      </c>
      <c r="AA1368" s="16">
        <f t="shared" si="3507"/>
        <v>0</v>
      </c>
      <c r="AB1368" s="16">
        <f t="shared" si="3507"/>
        <v>0</v>
      </c>
      <c r="AC1368" s="16">
        <f t="shared" si="3507"/>
        <v>0</v>
      </c>
      <c r="AD1368" s="16">
        <f t="shared" si="3507"/>
        <v>0</v>
      </c>
      <c r="AE1368" s="16">
        <f t="shared" si="3507"/>
        <v>0</v>
      </c>
      <c r="AF1368" s="14">
        <f t="shared" si="3328"/>
        <v>47.5</v>
      </c>
      <c r="AG1368" s="14">
        <f t="shared" si="3329"/>
        <v>20.7</v>
      </c>
      <c r="AH1368" s="14">
        <f t="shared" si="3330"/>
        <v>20.7</v>
      </c>
      <c r="AI1368" s="16">
        <f t="shared" si="3507"/>
        <v>0</v>
      </c>
      <c r="AJ1368" s="16">
        <f t="shared" si="3507"/>
        <v>0</v>
      </c>
      <c r="AK1368" s="16">
        <f t="shared" si="3318"/>
        <v>47.5</v>
      </c>
      <c r="AL1368" s="16">
        <f t="shared" si="3319"/>
        <v>20.7</v>
      </c>
      <c r="AM1368" s="16">
        <f t="shared" si="3320"/>
        <v>20.7</v>
      </c>
      <c r="AN1368" s="16">
        <f t="shared" si="3507"/>
        <v>0</v>
      </c>
      <c r="AO1368" s="16">
        <f t="shared" si="3507"/>
        <v>0</v>
      </c>
      <c r="AP1368" s="16">
        <f t="shared" si="3507"/>
        <v>0</v>
      </c>
      <c r="AQ1368" s="16">
        <f t="shared" si="3507"/>
        <v>0</v>
      </c>
      <c r="AR1368" s="16">
        <f t="shared" si="3507"/>
        <v>0</v>
      </c>
      <c r="AS1368" s="16">
        <f t="shared" si="3507"/>
        <v>0</v>
      </c>
      <c r="AT1368" s="16">
        <f t="shared" si="3507"/>
        <v>0</v>
      </c>
      <c r="AU1368" s="16">
        <f t="shared" si="3507"/>
        <v>0</v>
      </c>
      <c r="AV1368" s="16">
        <f t="shared" si="3507"/>
        <v>0</v>
      </c>
      <c r="AW1368" s="16">
        <f t="shared" si="3507"/>
        <v>0</v>
      </c>
      <c r="AX1368" s="16">
        <f t="shared" si="3507"/>
        <v>0</v>
      </c>
      <c r="AY1368" s="16">
        <f t="shared" si="3490"/>
        <v>47.5</v>
      </c>
      <c r="AZ1368" s="16">
        <f t="shared" si="3491"/>
        <v>20.7</v>
      </c>
      <c r="BA1368" s="16">
        <f t="shared" si="3492"/>
        <v>20.7</v>
      </c>
      <c r="BB1368" s="16">
        <f t="shared" si="3507"/>
        <v>0</v>
      </c>
    </row>
    <row r="1369" spans="1:55" ht="47.25" x14ac:dyDescent="0.25">
      <c r="A1369" s="8" t="s">
        <v>55</v>
      </c>
      <c r="B1369" s="8" t="s">
        <v>30</v>
      </c>
      <c r="C1369" s="8" t="s">
        <v>37</v>
      </c>
      <c r="D1369" s="8" t="s">
        <v>151</v>
      </c>
      <c r="E1369" s="8"/>
      <c r="F1369" s="18" t="s">
        <v>583</v>
      </c>
      <c r="G1369" s="14">
        <f t="shared" si="3506"/>
        <v>47.5</v>
      </c>
      <c r="H1369" s="14">
        <f t="shared" si="3507"/>
        <v>20.7</v>
      </c>
      <c r="I1369" s="14">
        <f t="shared" si="3507"/>
        <v>20.7</v>
      </c>
      <c r="J1369" s="14">
        <f t="shared" si="3507"/>
        <v>0</v>
      </c>
      <c r="K1369" s="14">
        <f t="shared" si="3507"/>
        <v>0</v>
      </c>
      <c r="L1369" s="14">
        <f t="shared" si="3507"/>
        <v>0</v>
      </c>
      <c r="M1369" s="14">
        <f t="shared" si="3402"/>
        <v>47.5</v>
      </c>
      <c r="N1369" s="14">
        <f t="shared" si="3403"/>
        <v>20.7</v>
      </c>
      <c r="O1369" s="14">
        <f t="shared" si="3404"/>
        <v>20.7</v>
      </c>
      <c r="P1369" s="14">
        <f t="shared" si="3507"/>
        <v>0</v>
      </c>
      <c r="Q1369" s="14">
        <f t="shared" si="3507"/>
        <v>0</v>
      </c>
      <c r="R1369" s="14">
        <f t="shared" si="3507"/>
        <v>0</v>
      </c>
      <c r="S1369" s="14">
        <f t="shared" si="3507"/>
        <v>0</v>
      </c>
      <c r="T1369" s="14">
        <f t="shared" si="3507"/>
        <v>0</v>
      </c>
      <c r="U1369" s="14">
        <f t="shared" si="3507"/>
        <v>0</v>
      </c>
      <c r="V1369" s="14">
        <f t="shared" si="3507"/>
        <v>0</v>
      </c>
      <c r="W1369" s="14">
        <f t="shared" si="3507"/>
        <v>0</v>
      </c>
      <c r="X1369" s="14">
        <f t="shared" si="3507"/>
        <v>0</v>
      </c>
      <c r="Y1369" s="14">
        <f t="shared" si="3507"/>
        <v>0</v>
      </c>
      <c r="Z1369" s="14">
        <f t="shared" si="3507"/>
        <v>0</v>
      </c>
      <c r="AA1369" s="14">
        <f t="shared" si="3507"/>
        <v>0</v>
      </c>
      <c r="AB1369" s="14">
        <f t="shared" si="3507"/>
        <v>0</v>
      </c>
      <c r="AC1369" s="14">
        <f t="shared" si="3507"/>
        <v>0</v>
      </c>
      <c r="AD1369" s="14">
        <f t="shared" si="3507"/>
        <v>0</v>
      </c>
      <c r="AE1369" s="14">
        <f t="shared" si="3507"/>
        <v>0</v>
      </c>
      <c r="AF1369" s="14">
        <f t="shared" si="3328"/>
        <v>47.5</v>
      </c>
      <c r="AG1369" s="14">
        <f t="shared" si="3329"/>
        <v>20.7</v>
      </c>
      <c r="AH1369" s="14">
        <f t="shared" si="3330"/>
        <v>20.7</v>
      </c>
      <c r="AI1369" s="14">
        <f t="shared" si="3507"/>
        <v>0</v>
      </c>
      <c r="AJ1369" s="14">
        <f t="shared" si="3507"/>
        <v>0</v>
      </c>
      <c r="AK1369" s="14">
        <f t="shared" si="3318"/>
        <v>47.5</v>
      </c>
      <c r="AL1369" s="14">
        <f t="shared" si="3319"/>
        <v>20.7</v>
      </c>
      <c r="AM1369" s="14">
        <f t="shared" si="3320"/>
        <v>20.7</v>
      </c>
      <c r="AN1369" s="14">
        <f t="shared" si="3507"/>
        <v>0</v>
      </c>
      <c r="AO1369" s="14">
        <f t="shared" si="3507"/>
        <v>0</v>
      </c>
      <c r="AP1369" s="14">
        <f t="shared" si="3507"/>
        <v>0</v>
      </c>
      <c r="AQ1369" s="14">
        <f t="shared" si="3507"/>
        <v>0</v>
      </c>
      <c r="AR1369" s="14">
        <f t="shared" si="3507"/>
        <v>0</v>
      </c>
      <c r="AS1369" s="14">
        <f t="shared" si="3507"/>
        <v>0</v>
      </c>
      <c r="AT1369" s="14">
        <f t="shared" si="3507"/>
        <v>0</v>
      </c>
      <c r="AU1369" s="14">
        <f t="shared" si="3507"/>
        <v>0</v>
      </c>
      <c r="AV1369" s="14">
        <f t="shared" si="3507"/>
        <v>0</v>
      </c>
      <c r="AW1369" s="14">
        <f t="shared" si="3507"/>
        <v>0</v>
      </c>
      <c r="AX1369" s="14">
        <f t="shared" si="3507"/>
        <v>0</v>
      </c>
      <c r="AY1369" s="14">
        <f t="shared" si="3490"/>
        <v>47.5</v>
      </c>
      <c r="AZ1369" s="14">
        <f t="shared" si="3491"/>
        <v>20.7</v>
      </c>
      <c r="BA1369" s="14">
        <f t="shared" si="3492"/>
        <v>20.7</v>
      </c>
      <c r="BB1369" s="14">
        <f t="shared" si="3507"/>
        <v>0</v>
      </c>
      <c r="BC1369" s="2"/>
    </row>
    <row r="1370" spans="1:55" ht="63" x14ac:dyDescent="0.25">
      <c r="A1370" s="8" t="s">
        <v>55</v>
      </c>
      <c r="B1370" s="8" t="s">
        <v>30</v>
      </c>
      <c r="C1370" s="8" t="s">
        <v>37</v>
      </c>
      <c r="D1370" s="8" t="s">
        <v>152</v>
      </c>
      <c r="E1370" s="8"/>
      <c r="F1370" s="18" t="s">
        <v>584</v>
      </c>
      <c r="G1370" s="14">
        <f t="shared" si="3506"/>
        <v>47.5</v>
      </c>
      <c r="H1370" s="14">
        <f t="shared" si="3507"/>
        <v>20.7</v>
      </c>
      <c r="I1370" s="14">
        <f t="shared" si="3507"/>
        <v>20.7</v>
      </c>
      <c r="J1370" s="14">
        <f t="shared" si="3507"/>
        <v>0</v>
      </c>
      <c r="K1370" s="14">
        <f t="shared" si="3507"/>
        <v>0</v>
      </c>
      <c r="L1370" s="14">
        <f t="shared" si="3507"/>
        <v>0</v>
      </c>
      <c r="M1370" s="14">
        <f t="shared" si="3402"/>
        <v>47.5</v>
      </c>
      <c r="N1370" s="14">
        <f t="shared" si="3403"/>
        <v>20.7</v>
      </c>
      <c r="O1370" s="14">
        <f t="shared" si="3404"/>
        <v>20.7</v>
      </c>
      <c r="P1370" s="14">
        <f t="shared" si="3507"/>
        <v>0</v>
      </c>
      <c r="Q1370" s="14">
        <f t="shared" si="3507"/>
        <v>0</v>
      </c>
      <c r="R1370" s="14">
        <f t="shared" si="3507"/>
        <v>0</v>
      </c>
      <c r="S1370" s="14">
        <f t="shared" si="3507"/>
        <v>0</v>
      </c>
      <c r="T1370" s="14">
        <f t="shared" si="3507"/>
        <v>0</v>
      </c>
      <c r="U1370" s="14">
        <f t="shared" si="3507"/>
        <v>0</v>
      </c>
      <c r="V1370" s="14">
        <f t="shared" si="3507"/>
        <v>0</v>
      </c>
      <c r="W1370" s="14">
        <f t="shared" si="3507"/>
        <v>0</v>
      </c>
      <c r="X1370" s="14">
        <f t="shared" si="3507"/>
        <v>0</v>
      </c>
      <c r="Y1370" s="14">
        <f t="shared" si="3507"/>
        <v>0</v>
      </c>
      <c r="Z1370" s="14">
        <f t="shared" si="3507"/>
        <v>0</v>
      </c>
      <c r="AA1370" s="14">
        <f t="shared" si="3507"/>
        <v>0</v>
      </c>
      <c r="AB1370" s="14">
        <f t="shared" si="3507"/>
        <v>0</v>
      </c>
      <c r="AC1370" s="14">
        <f t="shared" si="3507"/>
        <v>0</v>
      </c>
      <c r="AD1370" s="14">
        <f t="shared" si="3507"/>
        <v>0</v>
      </c>
      <c r="AE1370" s="14">
        <f t="shared" si="3507"/>
        <v>0</v>
      </c>
      <c r="AF1370" s="14">
        <f t="shared" si="3328"/>
        <v>47.5</v>
      </c>
      <c r="AG1370" s="14">
        <f t="shared" si="3329"/>
        <v>20.7</v>
      </c>
      <c r="AH1370" s="14">
        <f t="shared" si="3330"/>
        <v>20.7</v>
      </c>
      <c r="AI1370" s="14">
        <f t="shared" si="3507"/>
        <v>0</v>
      </c>
      <c r="AJ1370" s="14">
        <f t="shared" si="3507"/>
        <v>0</v>
      </c>
      <c r="AK1370" s="14">
        <f t="shared" si="3318"/>
        <v>47.5</v>
      </c>
      <c r="AL1370" s="14">
        <f t="shared" si="3319"/>
        <v>20.7</v>
      </c>
      <c r="AM1370" s="14">
        <f t="shared" si="3320"/>
        <v>20.7</v>
      </c>
      <c r="AN1370" s="14">
        <f t="shared" si="3507"/>
        <v>0</v>
      </c>
      <c r="AO1370" s="14">
        <f t="shared" si="3507"/>
        <v>0</v>
      </c>
      <c r="AP1370" s="14">
        <f t="shared" si="3507"/>
        <v>0</v>
      </c>
      <c r="AQ1370" s="14">
        <f t="shared" si="3507"/>
        <v>0</v>
      </c>
      <c r="AR1370" s="14">
        <f t="shared" si="3507"/>
        <v>0</v>
      </c>
      <c r="AS1370" s="14">
        <f t="shared" si="3507"/>
        <v>0</v>
      </c>
      <c r="AT1370" s="14">
        <f t="shared" si="3507"/>
        <v>0</v>
      </c>
      <c r="AU1370" s="14">
        <f t="shared" si="3507"/>
        <v>0</v>
      </c>
      <c r="AV1370" s="14">
        <f t="shared" si="3507"/>
        <v>0</v>
      </c>
      <c r="AW1370" s="14">
        <f t="shared" si="3507"/>
        <v>0</v>
      </c>
      <c r="AX1370" s="14">
        <f t="shared" si="3507"/>
        <v>0</v>
      </c>
      <c r="AY1370" s="14">
        <f t="shared" si="3490"/>
        <v>47.5</v>
      </c>
      <c r="AZ1370" s="14">
        <f t="shared" si="3491"/>
        <v>20.7</v>
      </c>
      <c r="BA1370" s="14">
        <f t="shared" si="3492"/>
        <v>20.7</v>
      </c>
      <c r="BB1370" s="14">
        <f t="shared" si="3507"/>
        <v>0</v>
      </c>
      <c r="BC1370" s="2"/>
    </row>
    <row r="1371" spans="1:55" ht="47.25" x14ac:dyDescent="0.25">
      <c r="A1371" s="8" t="s">
        <v>55</v>
      </c>
      <c r="B1371" s="8" t="s">
        <v>30</v>
      </c>
      <c r="C1371" s="8" t="s">
        <v>37</v>
      </c>
      <c r="D1371" s="8" t="s">
        <v>715</v>
      </c>
      <c r="E1371" s="8"/>
      <c r="F1371" s="34" t="s">
        <v>1191</v>
      </c>
      <c r="G1371" s="14">
        <f t="shared" si="3506"/>
        <v>47.5</v>
      </c>
      <c r="H1371" s="14">
        <f t="shared" si="3507"/>
        <v>20.7</v>
      </c>
      <c r="I1371" s="14">
        <f t="shared" si="3507"/>
        <v>20.7</v>
      </c>
      <c r="J1371" s="14">
        <f t="shared" si="3507"/>
        <v>0</v>
      </c>
      <c r="K1371" s="14">
        <f t="shared" si="3507"/>
        <v>0</v>
      </c>
      <c r="L1371" s="14">
        <f t="shared" si="3507"/>
        <v>0</v>
      </c>
      <c r="M1371" s="14">
        <f t="shared" si="3402"/>
        <v>47.5</v>
      </c>
      <c r="N1371" s="14">
        <f t="shared" si="3403"/>
        <v>20.7</v>
      </c>
      <c r="O1371" s="14">
        <f t="shared" si="3404"/>
        <v>20.7</v>
      </c>
      <c r="P1371" s="14">
        <f t="shared" si="3507"/>
        <v>0</v>
      </c>
      <c r="Q1371" s="14">
        <f t="shared" si="3507"/>
        <v>0</v>
      </c>
      <c r="R1371" s="14">
        <f t="shared" si="3507"/>
        <v>0</v>
      </c>
      <c r="S1371" s="14">
        <f t="shared" si="3507"/>
        <v>0</v>
      </c>
      <c r="T1371" s="14">
        <f t="shared" si="3507"/>
        <v>0</v>
      </c>
      <c r="U1371" s="14">
        <f t="shared" si="3507"/>
        <v>0</v>
      </c>
      <c r="V1371" s="14">
        <f t="shared" si="3507"/>
        <v>0</v>
      </c>
      <c r="W1371" s="14">
        <f t="shared" si="3507"/>
        <v>0</v>
      </c>
      <c r="X1371" s="14">
        <f t="shared" si="3507"/>
        <v>0</v>
      </c>
      <c r="Y1371" s="14">
        <f t="shared" si="3507"/>
        <v>0</v>
      </c>
      <c r="Z1371" s="14">
        <f t="shared" si="3507"/>
        <v>0</v>
      </c>
      <c r="AA1371" s="14">
        <f t="shared" si="3507"/>
        <v>0</v>
      </c>
      <c r="AB1371" s="14">
        <f t="shared" si="3507"/>
        <v>0</v>
      </c>
      <c r="AC1371" s="14">
        <f t="shared" si="3507"/>
        <v>0</v>
      </c>
      <c r="AD1371" s="14">
        <f t="shared" si="3507"/>
        <v>0</v>
      </c>
      <c r="AE1371" s="14">
        <f t="shared" si="3507"/>
        <v>0</v>
      </c>
      <c r="AF1371" s="14">
        <f t="shared" si="3328"/>
        <v>47.5</v>
      </c>
      <c r="AG1371" s="14">
        <f t="shared" si="3329"/>
        <v>20.7</v>
      </c>
      <c r="AH1371" s="14">
        <f t="shared" si="3330"/>
        <v>20.7</v>
      </c>
      <c r="AI1371" s="14">
        <f t="shared" si="3507"/>
        <v>0</v>
      </c>
      <c r="AJ1371" s="14">
        <f t="shared" si="3507"/>
        <v>0</v>
      </c>
      <c r="AK1371" s="14">
        <f t="shared" ref="AK1371:AK1434" si="3508">AF1371+AI1371</f>
        <v>47.5</v>
      </c>
      <c r="AL1371" s="14">
        <f t="shared" ref="AL1371:AL1434" si="3509">AG1371+AJ1371</f>
        <v>20.7</v>
      </c>
      <c r="AM1371" s="14">
        <f t="shared" ref="AM1371:AM1434" si="3510">AH1371</f>
        <v>20.7</v>
      </c>
      <c r="AN1371" s="14">
        <f t="shared" si="3507"/>
        <v>0</v>
      </c>
      <c r="AO1371" s="14">
        <f t="shared" si="3507"/>
        <v>0</v>
      </c>
      <c r="AP1371" s="14">
        <f t="shared" si="3507"/>
        <v>0</v>
      </c>
      <c r="AQ1371" s="14">
        <f t="shared" si="3507"/>
        <v>0</v>
      </c>
      <c r="AR1371" s="14">
        <f t="shared" si="3507"/>
        <v>0</v>
      </c>
      <c r="AS1371" s="14">
        <f t="shared" si="3507"/>
        <v>0</v>
      </c>
      <c r="AT1371" s="14">
        <f t="shared" si="3507"/>
        <v>0</v>
      </c>
      <c r="AU1371" s="14">
        <f t="shared" si="3507"/>
        <v>0</v>
      </c>
      <c r="AV1371" s="14">
        <f t="shared" si="3507"/>
        <v>0</v>
      </c>
      <c r="AW1371" s="14">
        <f t="shared" si="3507"/>
        <v>0</v>
      </c>
      <c r="AX1371" s="14">
        <f t="shared" si="3507"/>
        <v>0</v>
      </c>
      <c r="AY1371" s="14">
        <f t="shared" si="3490"/>
        <v>47.5</v>
      </c>
      <c r="AZ1371" s="14">
        <f t="shared" si="3491"/>
        <v>20.7</v>
      </c>
      <c r="BA1371" s="14">
        <f t="shared" si="3492"/>
        <v>20.7</v>
      </c>
      <c r="BB1371" s="14">
        <f t="shared" si="3507"/>
        <v>0</v>
      </c>
      <c r="BC1371" s="2"/>
    </row>
    <row r="1372" spans="1:55" ht="31.5" x14ac:dyDescent="0.25">
      <c r="A1372" s="8" t="s">
        <v>55</v>
      </c>
      <c r="B1372" s="8" t="s">
        <v>30</v>
      </c>
      <c r="C1372" s="8" t="s">
        <v>37</v>
      </c>
      <c r="D1372" s="8" t="s">
        <v>758</v>
      </c>
      <c r="E1372" s="8"/>
      <c r="F1372" s="24" t="s">
        <v>833</v>
      </c>
      <c r="G1372" s="14">
        <f t="shared" si="3506"/>
        <v>47.5</v>
      </c>
      <c r="H1372" s="14">
        <f t="shared" si="3507"/>
        <v>20.7</v>
      </c>
      <c r="I1372" s="14">
        <f t="shared" si="3507"/>
        <v>20.7</v>
      </c>
      <c r="J1372" s="14">
        <f t="shared" si="3507"/>
        <v>0</v>
      </c>
      <c r="K1372" s="14">
        <f t="shared" si="3507"/>
        <v>0</v>
      </c>
      <c r="L1372" s="14">
        <f t="shared" si="3507"/>
        <v>0</v>
      </c>
      <c r="M1372" s="14">
        <f t="shared" si="3402"/>
        <v>47.5</v>
      </c>
      <c r="N1372" s="14">
        <f t="shared" si="3403"/>
        <v>20.7</v>
      </c>
      <c r="O1372" s="14">
        <f t="shared" si="3404"/>
        <v>20.7</v>
      </c>
      <c r="P1372" s="14">
        <f t="shared" si="3507"/>
        <v>0</v>
      </c>
      <c r="Q1372" s="14">
        <f t="shared" si="3507"/>
        <v>0</v>
      </c>
      <c r="R1372" s="14">
        <f t="shared" si="3507"/>
        <v>0</v>
      </c>
      <c r="S1372" s="14">
        <f t="shared" si="3507"/>
        <v>0</v>
      </c>
      <c r="T1372" s="14">
        <f t="shared" si="3507"/>
        <v>0</v>
      </c>
      <c r="U1372" s="14">
        <f t="shared" si="3507"/>
        <v>0</v>
      </c>
      <c r="V1372" s="14">
        <f t="shared" si="3507"/>
        <v>0</v>
      </c>
      <c r="W1372" s="14">
        <f t="shared" si="3507"/>
        <v>0</v>
      </c>
      <c r="X1372" s="14">
        <f t="shared" si="3507"/>
        <v>0</v>
      </c>
      <c r="Y1372" s="14">
        <f t="shared" si="3507"/>
        <v>0</v>
      </c>
      <c r="Z1372" s="14">
        <f t="shared" si="3507"/>
        <v>0</v>
      </c>
      <c r="AA1372" s="14">
        <f t="shared" si="3507"/>
        <v>0</v>
      </c>
      <c r="AB1372" s="14">
        <f t="shared" si="3507"/>
        <v>0</v>
      </c>
      <c r="AC1372" s="14">
        <f t="shared" si="3507"/>
        <v>0</v>
      </c>
      <c r="AD1372" s="14">
        <f t="shared" si="3507"/>
        <v>0</v>
      </c>
      <c r="AE1372" s="14">
        <f t="shared" si="3507"/>
        <v>0</v>
      </c>
      <c r="AF1372" s="14">
        <f t="shared" si="3328"/>
        <v>47.5</v>
      </c>
      <c r="AG1372" s="14">
        <f t="shared" si="3329"/>
        <v>20.7</v>
      </c>
      <c r="AH1372" s="14">
        <f t="shared" si="3330"/>
        <v>20.7</v>
      </c>
      <c r="AI1372" s="14">
        <f t="shared" si="3507"/>
        <v>0</v>
      </c>
      <c r="AJ1372" s="14">
        <f t="shared" si="3507"/>
        <v>0</v>
      </c>
      <c r="AK1372" s="14">
        <f t="shared" si="3508"/>
        <v>47.5</v>
      </c>
      <c r="AL1372" s="14">
        <f t="shared" si="3509"/>
        <v>20.7</v>
      </c>
      <c r="AM1372" s="14">
        <f t="shared" si="3510"/>
        <v>20.7</v>
      </c>
      <c r="AN1372" s="14">
        <f t="shared" si="3507"/>
        <v>0</v>
      </c>
      <c r="AO1372" s="14">
        <f t="shared" si="3507"/>
        <v>0</v>
      </c>
      <c r="AP1372" s="14">
        <f t="shared" si="3507"/>
        <v>0</v>
      </c>
      <c r="AQ1372" s="14">
        <f t="shared" si="3507"/>
        <v>0</v>
      </c>
      <c r="AR1372" s="14">
        <f t="shared" si="3507"/>
        <v>0</v>
      </c>
      <c r="AS1372" s="14">
        <f t="shared" si="3507"/>
        <v>0</v>
      </c>
      <c r="AT1372" s="14">
        <f t="shared" si="3507"/>
        <v>0</v>
      </c>
      <c r="AU1372" s="14">
        <f t="shared" si="3507"/>
        <v>0</v>
      </c>
      <c r="AV1372" s="14">
        <f t="shared" si="3507"/>
        <v>0</v>
      </c>
      <c r="AW1372" s="14">
        <f t="shared" si="3507"/>
        <v>0</v>
      </c>
      <c r="AX1372" s="14">
        <f t="shared" si="3507"/>
        <v>0</v>
      </c>
      <c r="AY1372" s="14">
        <f t="shared" si="3490"/>
        <v>47.5</v>
      </c>
      <c r="AZ1372" s="14">
        <f t="shared" si="3491"/>
        <v>20.7</v>
      </c>
      <c r="BA1372" s="14">
        <f t="shared" si="3492"/>
        <v>20.7</v>
      </c>
      <c r="BB1372" s="14">
        <f t="shared" si="3507"/>
        <v>0</v>
      </c>
      <c r="BC1372" s="2"/>
    </row>
    <row r="1373" spans="1:55" ht="31.5" x14ac:dyDescent="0.25">
      <c r="A1373" s="8" t="s">
        <v>55</v>
      </c>
      <c r="B1373" s="8" t="s">
        <v>30</v>
      </c>
      <c r="C1373" s="8" t="s">
        <v>37</v>
      </c>
      <c r="D1373" s="8" t="s">
        <v>758</v>
      </c>
      <c r="E1373" s="43" t="s">
        <v>150</v>
      </c>
      <c r="F1373" s="24" t="s">
        <v>469</v>
      </c>
      <c r="G1373" s="14">
        <f t="shared" si="3506"/>
        <v>47.5</v>
      </c>
      <c r="H1373" s="14">
        <f t="shared" si="3507"/>
        <v>20.7</v>
      </c>
      <c r="I1373" s="14">
        <f t="shared" si="3507"/>
        <v>20.7</v>
      </c>
      <c r="J1373" s="14">
        <f t="shared" si="3507"/>
        <v>0</v>
      </c>
      <c r="K1373" s="14">
        <f t="shared" si="3507"/>
        <v>0</v>
      </c>
      <c r="L1373" s="14">
        <f t="shared" si="3507"/>
        <v>0</v>
      </c>
      <c r="M1373" s="14">
        <f t="shared" si="3402"/>
        <v>47.5</v>
      </c>
      <c r="N1373" s="14">
        <f t="shared" si="3403"/>
        <v>20.7</v>
      </c>
      <c r="O1373" s="14">
        <f t="shared" si="3404"/>
        <v>20.7</v>
      </c>
      <c r="P1373" s="14">
        <f t="shared" si="3507"/>
        <v>0</v>
      </c>
      <c r="Q1373" s="14">
        <f t="shared" si="3507"/>
        <v>0</v>
      </c>
      <c r="R1373" s="14">
        <f t="shared" si="3507"/>
        <v>0</v>
      </c>
      <c r="S1373" s="14">
        <f t="shared" si="3507"/>
        <v>0</v>
      </c>
      <c r="T1373" s="14">
        <f t="shared" si="3507"/>
        <v>0</v>
      </c>
      <c r="U1373" s="14">
        <f t="shared" si="3507"/>
        <v>0</v>
      </c>
      <c r="V1373" s="14">
        <f t="shared" si="3507"/>
        <v>0</v>
      </c>
      <c r="W1373" s="14">
        <f t="shared" si="3507"/>
        <v>0</v>
      </c>
      <c r="X1373" s="14">
        <f t="shared" si="3507"/>
        <v>0</v>
      </c>
      <c r="Y1373" s="14">
        <f t="shared" si="3507"/>
        <v>0</v>
      </c>
      <c r="Z1373" s="14">
        <f t="shared" si="3507"/>
        <v>0</v>
      </c>
      <c r="AA1373" s="14">
        <f t="shared" si="3507"/>
        <v>0</v>
      </c>
      <c r="AB1373" s="14">
        <f t="shared" si="3507"/>
        <v>0</v>
      </c>
      <c r="AC1373" s="14">
        <f t="shared" si="3507"/>
        <v>0</v>
      </c>
      <c r="AD1373" s="14">
        <f t="shared" si="3507"/>
        <v>0</v>
      </c>
      <c r="AE1373" s="14">
        <f t="shared" si="3507"/>
        <v>0</v>
      </c>
      <c r="AF1373" s="14">
        <f t="shared" si="3328"/>
        <v>47.5</v>
      </c>
      <c r="AG1373" s="14">
        <f t="shared" si="3329"/>
        <v>20.7</v>
      </c>
      <c r="AH1373" s="14">
        <f t="shared" si="3330"/>
        <v>20.7</v>
      </c>
      <c r="AI1373" s="14">
        <f t="shared" si="3507"/>
        <v>0</v>
      </c>
      <c r="AJ1373" s="14">
        <f t="shared" si="3507"/>
        <v>0</v>
      </c>
      <c r="AK1373" s="14">
        <f t="shared" si="3508"/>
        <v>47.5</v>
      </c>
      <c r="AL1373" s="14">
        <f t="shared" si="3509"/>
        <v>20.7</v>
      </c>
      <c r="AM1373" s="14">
        <f t="shared" si="3510"/>
        <v>20.7</v>
      </c>
      <c r="AN1373" s="14">
        <f t="shared" si="3507"/>
        <v>0</v>
      </c>
      <c r="AO1373" s="14">
        <f t="shared" si="3507"/>
        <v>0</v>
      </c>
      <c r="AP1373" s="14">
        <f t="shared" si="3507"/>
        <v>0</v>
      </c>
      <c r="AQ1373" s="14">
        <f t="shared" si="3507"/>
        <v>0</v>
      </c>
      <c r="AR1373" s="14">
        <f t="shared" si="3507"/>
        <v>0</v>
      </c>
      <c r="AS1373" s="14">
        <f t="shared" si="3507"/>
        <v>0</v>
      </c>
      <c r="AT1373" s="14">
        <f t="shared" si="3507"/>
        <v>0</v>
      </c>
      <c r="AU1373" s="14">
        <f t="shared" si="3507"/>
        <v>0</v>
      </c>
      <c r="AV1373" s="14">
        <f t="shared" si="3507"/>
        <v>0</v>
      </c>
      <c r="AW1373" s="14">
        <f t="shared" si="3507"/>
        <v>0</v>
      </c>
      <c r="AX1373" s="14">
        <f t="shared" si="3507"/>
        <v>0</v>
      </c>
      <c r="AY1373" s="14">
        <f t="shared" si="3490"/>
        <v>47.5</v>
      </c>
      <c r="AZ1373" s="14">
        <f t="shared" si="3491"/>
        <v>20.7</v>
      </c>
      <c r="BA1373" s="14">
        <f t="shared" si="3492"/>
        <v>20.7</v>
      </c>
      <c r="BB1373" s="14">
        <f t="shared" si="3507"/>
        <v>0</v>
      </c>
      <c r="BC1373" s="2"/>
    </row>
    <row r="1374" spans="1:55" ht="31.5" x14ac:dyDescent="0.25">
      <c r="A1374" s="8" t="s">
        <v>55</v>
      </c>
      <c r="B1374" s="8" t="s">
        <v>30</v>
      </c>
      <c r="C1374" s="8" t="s">
        <v>37</v>
      </c>
      <c r="D1374" s="8" t="s">
        <v>758</v>
      </c>
      <c r="E1374" s="8" t="s">
        <v>1071</v>
      </c>
      <c r="F1374" s="24" t="s">
        <v>470</v>
      </c>
      <c r="G1374" s="14">
        <v>47.5</v>
      </c>
      <c r="H1374" s="14">
        <v>20.7</v>
      </c>
      <c r="I1374" s="14">
        <v>20.7</v>
      </c>
      <c r="J1374" s="14"/>
      <c r="K1374" s="14"/>
      <c r="L1374" s="14"/>
      <c r="M1374" s="14">
        <f t="shared" si="3402"/>
        <v>47.5</v>
      </c>
      <c r="N1374" s="14">
        <f t="shared" si="3403"/>
        <v>20.7</v>
      </c>
      <c r="O1374" s="14">
        <f t="shared" si="3404"/>
        <v>20.7</v>
      </c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>
        <f t="shared" si="3328"/>
        <v>47.5</v>
      </c>
      <c r="AG1374" s="14">
        <f t="shared" si="3329"/>
        <v>20.7</v>
      </c>
      <c r="AH1374" s="14">
        <f t="shared" si="3330"/>
        <v>20.7</v>
      </c>
      <c r="AI1374" s="14"/>
      <c r="AJ1374" s="14"/>
      <c r="AK1374" s="14">
        <f t="shared" si="3508"/>
        <v>47.5</v>
      </c>
      <c r="AL1374" s="14">
        <f t="shared" si="3509"/>
        <v>20.7</v>
      </c>
      <c r="AM1374" s="14">
        <f t="shared" si="3510"/>
        <v>20.7</v>
      </c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>
        <f t="shared" si="3490"/>
        <v>47.5</v>
      </c>
      <c r="AZ1374" s="14">
        <f t="shared" si="3491"/>
        <v>20.7</v>
      </c>
      <c r="BA1374" s="14">
        <f t="shared" si="3492"/>
        <v>20.7</v>
      </c>
      <c r="BB1374" s="14"/>
      <c r="BC1374" s="2"/>
    </row>
    <row r="1375" spans="1:55" ht="31.5" customHeight="1" x14ac:dyDescent="0.25">
      <c r="A1375" s="11" t="s">
        <v>55</v>
      </c>
      <c r="B1375" s="11" t="s">
        <v>30</v>
      </c>
      <c r="C1375" s="11" t="s">
        <v>50</v>
      </c>
      <c r="D1375" s="11"/>
      <c r="E1375" s="11"/>
      <c r="F1375" s="7" t="s">
        <v>62</v>
      </c>
      <c r="G1375" s="16">
        <f t="shared" ref="G1375:L1375" si="3511">G1376+G1382</f>
        <v>711</v>
      </c>
      <c r="H1375" s="16">
        <f t="shared" si="3511"/>
        <v>491.8</v>
      </c>
      <c r="I1375" s="16">
        <f t="shared" si="3511"/>
        <v>624.70000000000005</v>
      </c>
      <c r="J1375" s="16">
        <f t="shared" si="3511"/>
        <v>0</v>
      </c>
      <c r="K1375" s="16">
        <f t="shared" si="3511"/>
        <v>0</v>
      </c>
      <c r="L1375" s="16">
        <f t="shared" si="3511"/>
        <v>0</v>
      </c>
      <c r="M1375" s="16">
        <f t="shared" si="3402"/>
        <v>711</v>
      </c>
      <c r="N1375" s="16">
        <f t="shared" si="3403"/>
        <v>491.8</v>
      </c>
      <c r="O1375" s="16">
        <f t="shared" si="3404"/>
        <v>624.70000000000005</v>
      </c>
      <c r="P1375" s="16">
        <f t="shared" ref="P1375:Q1375" si="3512">P1376+P1382</f>
        <v>0</v>
      </c>
      <c r="Q1375" s="16">
        <f t="shared" si="3512"/>
        <v>0</v>
      </c>
      <c r="R1375" s="16">
        <f t="shared" ref="R1375:T1375" si="3513">R1376+R1382</f>
        <v>0</v>
      </c>
      <c r="S1375" s="16">
        <f t="shared" si="3513"/>
        <v>0</v>
      </c>
      <c r="T1375" s="16">
        <f t="shared" si="3513"/>
        <v>0</v>
      </c>
      <c r="U1375" s="16">
        <f t="shared" ref="U1375:BB1375" si="3514">U1376+U1382</f>
        <v>0</v>
      </c>
      <c r="V1375" s="16">
        <f t="shared" ref="V1375:AC1375" si="3515">V1376+V1382</f>
        <v>0</v>
      </c>
      <c r="W1375" s="16">
        <f t="shared" si="3515"/>
        <v>0</v>
      </c>
      <c r="X1375" s="16">
        <f t="shared" si="3515"/>
        <v>0</v>
      </c>
      <c r="Y1375" s="16">
        <f t="shared" si="3515"/>
        <v>0</v>
      </c>
      <c r="Z1375" s="16">
        <f t="shared" si="3515"/>
        <v>0</v>
      </c>
      <c r="AA1375" s="16">
        <f t="shared" si="3515"/>
        <v>0</v>
      </c>
      <c r="AB1375" s="16">
        <f t="shared" si="3515"/>
        <v>0</v>
      </c>
      <c r="AC1375" s="16">
        <f t="shared" si="3515"/>
        <v>0</v>
      </c>
      <c r="AD1375" s="16">
        <f t="shared" ref="AD1375:AE1375" si="3516">AD1376+AD1382</f>
        <v>0</v>
      </c>
      <c r="AE1375" s="16">
        <f t="shared" si="3516"/>
        <v>0</v>
      </c>
      <c r="AF1375" s="14">
        <f t="shared" si="3328"/>
        <v>711</v>
      </c>
      <c r="AG1375" s="14">
        <f t="shared" si="3329"/>
        <v>491.8</v>
      </c>
      <c r="AH1375" s="14">
        <f t="shared" si="3330"/>
        <v>624.70000000000005</v>
      </c>
      <c r="AI1375" s="16">
        <f t="shared" ref="AI1375:AJ1375" si="3517">AI1376+AI1382</f>
        <v>0</v>
      </c>
      <c r="AJ1375" s="16">
        <f t="shared" si="3517"/>
        <v>0</v>
      </c>
      <c r="AK1375" s="16">
        <f t="shared" si="3508"/>
        <v>711</v>
      </c>
      <c r="AL1375" s="16">
        <f t="shared" si="3509"/>
        <v>491.8</v>
      </c>
      <c r="AM1375" s="16">
        <f t="shared" si="3510"/>
        <v>624.70000000000005</v>
      </c>
      <c r="AN1375" s="16">
        <f t="shared" ref="AN1375:AO1375" si="3518">AN1376+AN1382</f>
        <v>0</v>
      </c>
      <c r="AO1375" s="16">
        <f t="shared" si="3518"/>
        <v>0</v>
      </c>
      <c r="AP1375" s="16">
        <f t="shared" ref="AP1375:AW1375" si="3519">AP1376+AP1382</f>
        <v>0</v>
      </c>
      <c r="AQ1375" s="16">
        <f t="shared" si="3519"/>
        <v>0</v>
      </c>
      <c r="AR1375" s="16">
        <f t="shared" si="3519"/>
        <v>0</v>
      </c>
      <c r="AS1375" s="16">
        <f t="shared" si="3519"/>
        <v>0</v>
      </c>
      <c r="AT1375" s="16">
        <f t="shared" si="3519"/>
        <v>0</v>
      </c>
      <c r="AU1375" s="16">
        <f t="shared" si="3519"/>
        <v>0</v>
      </c>
      <c r="AV1375" s="16">
        <f t="shared" si="3519"/>
        <v>0</v>
      </c>
      <c r="AW1375" s="16">
        <f t="shared" si="3519"/>
        <v>0</v>
      </c>
      <c r="AX1375" s="16">
        <f t="shared" ref="AX1375" si="3520">AX1376+AX1382</f>
        <v>0</v>
      </c>
      <c r="AY1375" s="16">
        <f t="shared" si="3490"/>
        <v>711</v>
      </c>
      <c r="AZ1375" s="16">
        <f t="shared" si="3491"/>
        <v>491.8</v>
      </c>
      <c r="BA1375" s="16">
        <f t="shared" si="3492"/>
        <v>624.70000000000005</v>
      </c>
      <c r="BB1375" s="16">
        <f t="shared" si="3514"/>
        <v>0</v>
      </c>
      <c r="BC1375" s="2"/>
    </row>
    <row r="1376" spans="1:55" ht="31.5" customHeight="1" x14ac:dyDescent="0.25">
      <c r="A1376" s="8" t="s">
        <v>55</v>
      </c>
      <c r="B1376" s="8" t="s">
        <v>30</v>
      </c>
      <c r="C1376" s="8" t="s">
        <v>50</v>
      </c>
      <c r="D1376" s="8" t="s">
        <v>153</v>
      </c>
      <c r="E1376" s="8"/>
      <c r="F1376" s="13" t="s">
        <v>577</v>
      </c>
      <c r="G1376" s="14">
        <f t="shared" ref="G1376:L1380" si="3521">G1377</f>
        <v>200</v>
      </c>
      <c r="H1376" s="14">
        <f t="shared" si="3521"/>
        <v>200</v>
      </c>
      <c r="I1376" s="14">
        <f t="shared" si="3521"/>
        <v>200</v>
      </c>
      <c r="J1376" s="14">
        <f t="shared" si="3521"/>
        <v>0</v>
      </c>
      <c r="K1376" s="14">
        <f t="shared" si="3521"/>
        <v>0</v>
      </c>
      <c r="L1376" s="14">
        <f t="shared" si="3521"/>
        <v>0</v>
      </c>
      <c r="M1376" s="14">
        <f t="shared" si="3402"/>
        <v>200</v>
      </c>
      <c r="N1376" s="14">
        <f t="shared" si="3403"/>
        <v>200</v>
      </c>
      <c r="O1376" s="14">
        <f t="shared" si="3404"/>
        <v>200</v>
      </c>
      <c r="P1376" s="14">
        <f t="shared" ref="P1376:Q1380" si="3522">P1377</f>
        <v>0</v>
      </c>
      <c r="Q1376" s="14">
        <f t="shared" si="3522"/>
        <v>0</v>
      </c>
      <c r="R1376" s="14">
        <f t="shared" ref="R1376:T1380" si="3523">R1377</f>
        <v>0</v>
      </c>
      <c r="S1376" s="14">
        <f t="shared" si="3523"/>
        <v>0</v>
      </c>
      <c r="T1376" s="14">
        <f t="shared" si="3523"/>
        <v>0</v>
      </c>
      <c r="U1376" s="14">
        <f t="shared" ref="U1376:BB1380" si="3524">U1377</f>
        <v>0</v>
      </c>
      <c r="V1376" s="14">
        <f t="shared" si="3524"/>
        <v>0</v>
      </c>
      <c r="W1376" s="14">
        <f t="shared" si="3524"/>
        <v>0</v>
      </c>
      <c r="X1376" s="14">
        <f t="shared" si="3524"/>
        <v>0</v>
      </c>
      <c r="Y1376" s="14">
        <f t="shared" si="3524"/>
        <v>0</v>
      </c>
      <c r="Z1376" s="14">
        <f t="shared" si="3524"/>
        <v>0</v>
      </c>
      <c r="AA1376" s="14">
        <f t="shared" si="3524"/>
        <v>0</v>
      </c>
      <c r="AB1376" s="14">
        <f t="shared" si="3524"/>
        <v>0</v>
      </c>
      <c r="AC1376" s="14">
        <f t="shared" si="3524"/>
        <v>0</v>
      </c>
      <c r="AD1376" s="14">
        <f t="shared" si="3524"/>
        <v>0</v>
      </c>
      <c r="AE1376" s="14">
        <f t="shared" si="3524"/>
        <v>0</v>
      </c>
      <c r="AF1376" s="14">
        <f t="shared" si="3328"/>
        <v>200</v>
      </c>
      <c r="AG1376" s="14">
        <f t="shared" si="3329"/>
        <v>200</v>
      </c>
      <c r="AH1376" s="14">
        <f t="shared" si="3330"/>
        <v>200</v>
      </c>
      <c r="AI1376" s="14">
        <f t="shared" si="3524"/>
        <v>0</v>
      </c>
      <c r="AJ1376" s="14">
        <f t="shared" si="3524"/>
        <v>0</v>
      </c>
      <c r="AK1376" s="14">
        <f t="shared" si="3508"/>
        <v>200</v>
      </c>
      <c r="AL1376" s="14">
        <f t="shared" si="3509"/>
        <v>200</v>
      </c>
      <c r="AM1376" s="14">
        <f t="shared" si="3510"/>
        <v>200</v>
      </c>
      <c r="AN1376" s="14">
        <f t="shared" si="3524"/>
        <v>0</v>
      </c>
      <c r="AO1376" s="14">
        <f t="shared" si="3524"/>
        <v>0</v>
      </c>
      <c r="AP1376" s="14">
        <f t="shared" si="3524"/>
        <v>0</v>
      </c>
      <c r="AQ1376" s="14">
        <f t="shared" si="3524"/>
        <v>0</v>
      </c>
      <c r="AR1376" s="14">
        <f t="shared" si="3524"/>
        <v>0</v>
      </c>
      <c r="AS1376" s="14">
        <f t="shared" si="3524"/>
        <v>0</v>
      </c>
      <c r="AT1376" s="14">
        <f t="shared" si="3524"/>
        <v>0</v>
      </c>
      <c r="AU1376" s="14">
        <f t="shared" si="3524"/>
        <v>0</v>
      </c>
      <c r="AV1376" s="14">
        <f t="shared" si="3524"/>
        <v>0</v>
      </c>
      <c r="AW1376" s="14">
        <f t="shared" si="3524"/>
        <v>0</v>
      </c>
      <c r="AX1376" s="14">
        <f t="shared" si="3524"/>
        <v>0</v>
      </c>
      <c r="AY1376" s="14">
        <f t="shared" si="3490"/>
        <v>200</v>
      </c>
      <c r="AZ1376" s="14">
        <f t="shared" si="3491"/>
        <v>200</v>
      </c>
      <c r="BA1376" s="14">
        <f t="shared" si="3492"/>
        <v>200</v>
      </c>
      <c r="BB1376" s="14">
        <f t="shared" si="3524"/>
        <v>0</v>
      </c>
      <c r="BC1376" s="2"/>
    </row>
    <row r="1377" spans="1:55" ht="47.25" customHeight="1" x14ac:dyDescent="0.25">
      <c r="A1377" s="8" t="s">
        <v>55</v>
      </c>
      <c r="B1377" s="8" t="s">
        <v>30</v>
      </c>
      <c r="C1377" s="8" t="s">
        <v>50</v>
      </c>
      <c r="D1377" s="8" t="s">
        <v>203</v>
      </c>
      <c r="E1377" s="8"/>
      <c r="F1377" s="13" t="s">
        <v>578</v>
      </c>
      <c r="G1377" s="14">
        <f t="shared" si="3521"/>
        <v>200</v>
      </c>
      <c r="H1377" s="14">
        <f t="shared" si="3521"/>
        <v>200</v>
      </c>
      <c r="I1377" s="14">
        <f t="shared" si="3521"/>
        <v>200</v>
      </c>
      <c r="J1377" s="14">
        <f t="shared" si="3521"/>
        <v>0</v>
      </c>
      <c r="K1377" s="14">
        <f t="shared" si="3521"/>
        <v>0</v>
      </c>
      <c r="L1377" s="14">
        <f t="shared" si="3521"/>
        <v>0</v>
      </c>
      <c r="M1377" s="14">
        <f t="shared" si="3402"/>
        <v>200</v>
      </c>
      <c r="N1377" s="14">
        <f t="shared" si="3403"/>
        <v>200</v>
      </c>
      <c r="O1377" s="14">
        <f t="shared" si="3404"/>
        <v>200</v>
      </c>
      <c r="P1377" s="14">
        <f t="shared" si="3522"/>
        <v>0</v>
      </c>
      <c r="Q1377" s="14">
        <f t="shared" si="3522"/>
        <v>0</v>
      </c>
      <c r="R1377" s="14">
        <f t="shared" si="3523"/>
        <v>0</v>
      </c>
      <c r="S1377" s="14">
        <f t="shared" si="3523"/>
        <v>0</v>
      </c>
      <c r="T1377" s="14">
        <f t="shared" si="3523"/>
        <v>0</v>
      </c>
      <c r="U1377" s="14">
        <f t="shared" si="3524"/>
        <v>0</v>
      </c>
      <c r="V1377" s="14">
        <f t="shared" si="3524"/>
        <v>0</v>
      </c>
      <c r="W1377" s="14">
        <f t="shared" si="3524"/>
        <v>0</v>
      </c>
      <c r="X1377" s="14">
        <f t="shared" si="3524"/>
        <v>0</v>
      </c>
      <c r="Y1377" s="14">
        <f t="shared" si="3524"/>
        <v>0</v>
      </c>
      <c r="Z1377" s="14">
        <f t="shared" si="3524"/>
        <v>0</v>
      </c>
      <c r="AA1377" s="14">
        <f t="shared" si="3524"/>
        <v>0</v>
      </c>
      <c r="AB1377" s="14">
        <f t="shared" si="3524"/>
        <v>0</v>
      </c>
      <c r="AC1377" s="14">
        <f t="shared" si="3524"/>
        <v>0</v>
      </c>
      <c r="AD1377" s="14">
        <f t="shared" si="3524"/>
        <v>0</v>
      </c>
      <c r="AE1377" s="14">
        <f t="shared" si="3524"/>
        <v>0</v>
      </c>
      <c r="AF1377" s="14">
        <f t="shared" si="3328"/>
        <v>200</v>
      </c>
      <c r="AG1377" s="14">
        <f t="shared" si="3329"/>
        <v>200</v>
      </c>
      <c r="AH1377" s="14">
        <f t="shared" si="3330"/>
        <v>200</v>
      </c>
      <c r="AI1377" s="14">
        <f t="shared" si="3524"/>
        <v>0</v>
      </c>
      <c r="AJ1377" s="14">
        <f t="shared" si="3524"/>
        <v>0</v>
      </c>
      <c r="AK1377" s="14">
        <f t="shared" si="3508"/>
        <v>200</v>
      </c>
      <c r="AL1377" s="14">
        <f t="shared" si="3509"/>
        <v>200</v>
      </c>
      <c r="AM1377" s="14">
        <f t="shared" si="3510"/>
        <v>200</v>
      </c>
      <c r="AN1377" s="14">
        <f t="shared" si="3524"/>
        <v>0</v>
      </c>
      <c r="AO1377" s="14">
        <f t="shared" si="3524"/>
        <v>0</v>
      </c>
      <c r="AP1377" s="14">
        <f t="shared" si="3524"/>
        <v>0</v>
      </c>
      <c r="AQ1377" s="14">
        <f t="shared" si="3524"/>
        <v>0</v>
      </c>
      <c r="AR1377" s="14">
        <f t="shared" si="3524"/>
        <v>0</v>
      </c>
      <c r="AS1377" s="14">
        <f t="shared" si="3524"/>
        <v>0</v>
      </c>
      <c r="AT1377" s="14">
        <f t="shared" si="3524"/>
        <v>0</v>
      </c>
      <c r="AU1377" s="14">
        <f t="shared" si="3524"/>
        <v>0</v>
      </c>
      <c r="AV1377" s="14">
        <f t="shared" si="3524"/>
        <v>0</v>
      </c>
      <c r="AW1377" s="14">
        <f t="shared" si="3524"/>
        <v>0</v>
      </c>
      <c r="AX1377" s="14">
        <f t="shared" si="3524"/>
        <v>0</v>
      </c>
      <c r="AY1377" s="14">
        <f t="shared" si="3490"/>
        <v>200</v>
      </c>
      <c r="AZ1377" s="14">
        <f t="shared" si="3491"/>
        <v>200</v>
      </c>
      <c r="BA1377" s="14">
        <f t="shared" si="3492"/>
        <v>200</v>
      </c>
      <c r="BB1377" s="14">
        <f t="shared" si="3524"/>
        <v>0</v>
      </c>
      <c r="BC1377" s="2"/>
    </row>
    <row r="1378" spans="1:55" ht="47.25" x14ac:dyDescent="0.25">
      <c r="A1378" s="8" t="s">
        <v>55</v>
      </c>
      <c r="B1378" s="8" t="s">
        <v>30</v>
      </c>
      <c r="C1378" s="8" t="s">
        <v>50</v>
      </c>
      <c r="D1378" s="8" t="s">
        <v>204</v>
      </c>
      <c r="E1378" s="8"/>
      <c r="F1378" s="18" t="s">
        <v>802</v>
      </c>
      <c r="G1378" s="14">
        <f t="shared" si="3521"/>
        <v>200</v>
      </c>
      <c r="H1378" s="14">
        <f t="shared" si="3521"/>
        <v>200</v>
      </c>
      <c r="I1378" s="14">
        <f t="shared" si="3521"/>
        <v>200</v>
      </c>
      <c r="J1378" s="14">
        <f t="shared" si="3521"/>
        <v>0</v>
      </c>
      <c r="K1378" s="14">
        <f t="shared" si="3521"/>
        <v>0</v>
      </c>
      <c r="L1378" s="14">
        <f t="shared" si="3521"/>
        <v>0</v>
      </c>
      <c r="M1378" s="14">
        <f t="shared" si="3402"/>
        <v>200</v>
      </c>
      <c r="N1378" s="14">
        <f t="shared" si="3403"/>
        <v>200</v>
      </c>
      <c r="O1378" s="14">
        <f t="shared" si="3404"/>
        <v>200</v>
      </c>
      <c r="P1378" s="14">
        <f t="shared" si="3522"/>
        <v>0</v>
      </c>
      <c r="Q1378" s="14">
        <f t="shared" si="3522"/>
        <v>0</v>
      </c>
      <c r="R1378" s="14">
        <f t="shared" si="3523"/>
        <v>0</v>
      </c>
      <c r="S1378" s="14">
        <f t="shared" si="3523"/>
        <v>0</v>
      </c>
      <c r="T1378" s="14">
        <f t="shared" si="3523"/>
        <v>0</v>
      </c>
      <c r="U1378" s="14">
        <f t="shared" si="3524"/>
        <v>0</v>
      </c>
      <c r="V1378" s="14">
        <f t="shared" si="3524"/>
        <v>0</v>
      </c>
      <c r="W1378" s="14">
        <f t="shared" si="3524"/>
        <v>0</v>
      </c>
      <c r="X1378" s="14">
        <f t="shared" si="3524"/>
        <v>0</v>
      </c>
      <c r="Y1378" s="14">
        <f t="shared" si="3524"/>
        <v>0</v>
      </c>
      <c r="Z1378" s="14">
        <f t="shared" si="3524"/>
        <v>0</v>
      </c>
      <c r="AA1378" s="14">
        <f t="shared" si="3524"/>
        <v>0</v>
      </c>
      <c r="AB1378" s="14">
        <f t="shared" si="3524"/>
        <v>0</v>
      </c>
      <c r="AC1378" s="14">
        <f t="shared" si="3524"/>
        <v>0</v>
      </c>
      <c r="AD1378" s="14">
        <f t="shared" si="3524"/>
        <v>0</v>
      </c>
      <c r="AE1378" s="14">
        <f t="shared" si="3524"/>
        <v>0</v>
      </c>
      <c r="AF1378" s="14">
        <f t="shared" si="3328"/>
        <v>200</v>
      </c>
      <c r="AG1378" s="14">
        <f t="shared" si="3329"/>
        <v>200</v>
      </c>
      <c r="AH1378" s="14">
        <f t="shared" si="3330"/>
        <v>200</v>
      </c>
      <c r="AI1378" s="14">
        <f t="shared" si="3524"/>
        <v>0</v>
      </c>
      <c r="AJ1378" s="14">
        <f t="shared" si="3524"/>
        <v>0</v>
      </c>
      <c r="AK1378" s="14">
        <f t="shared" si="3508"/>
        <v>200</v>
      </c>
      <c r="AL1378" s="14">
        <f t="shared" si="3509"/>
        <v>200</v>
      </c>
      <c r="AM1378" s="14">
        <f t="shared" si="3510"/>
        <v>200</v>
      </c>
      <c r="AN1378" s="14">
        <f t="shared" si="3524"/>
        <v>0</v>
      </c>
      <c r="AO1378" s="14">
        <f t="shared" si="3524"/>
        <v>0</v>
      </c>
      <c r="AP1378" s="14">
        <f t="shared" si="3524"/>
        <v>0</v>
      </c>
      <c r="AQ1378" s="14">
        <f t="shared" si="3524"/>
        <v>0</v>
      </c>
      <c r="AR1378" s="14">
        <f t="shared" si="3524"/>
        <v>0</v>
      </c>
      <c r="AS1378" s="14">
        <f t="shared" si="3524"/>
        <v>0</v>
      </c>
      <c r="AT1378" s="14">
        <f t="shared" si="3524"/>
        <v>0</v>
      </c>
      <c r="AU1378" s="14">
        <f t="shared" si="3524"/>
        <v>0</v>
      </c>
      <c r="AV1378" s="14">
        <f t="shared" si="3524"/>
        <v>0</v>
      </c>
      <c r="AW1378" s="14">
        <f t="shared" si="3524"/>
        <v>0</v>
      </c>
      <c r="AX1378" s="14">
        <f t="shared" si="3524"/>
        <v>0</v>
      </c>
      <c r="AY1378" s="14">
        <f t="shared" si="3490"/>
        <v>200</v>
      </c>
      <c r="AZ1378" s="14">
        <f t="shared" si="3491"/>
        <v>200</v>
      </c>
      <c r="BA1378" s="14">
        <f t="shared" si="3492"/>
        <v>200</v>
      </c>
      <c r="BB1378" s="14">
        <f t="shared" si="3524"/>
        <v>0</v>
      </c>
      <c r="BC1378" s="2"/>
    </row>
    <row r="1379" spans="1:55" ht="31.5" customHeight="1" x14ac:dyDescent="0.25">
      <c r="A1379" s="8" t="s">
        <v>55</v>
      </c>
      <c r="B1379" s="8" t="s">
        <v>30</v>
      </c>
      <c r="C1379" s="8" t="s">
        <v>50</v>
      </c>
      <c r="D1379" s="8" t="s">
        <v>205</v>
      </c>
      <c r="E1379" s="8"/>
      <c r="F1379" s="13" t="s">
        <v>580</v>
      </c>
      <c r="G1379" s="14">
        <f t="shared" si="3521"/>
        <v>200</v>
      </c>
      <c r="H1379" s="14">
        <f t="shared" si="3521"/>
        <v>200</v>
      </c>
      <c r="I1379" s="14">
        <f t="shared" si="3521"/>
        <v>200</v>
      </c>
      <c r="J1379" s="14">
        <f t="shared" si="3521"/>
        <v>0</v>
      </c>
      <c r="K1379" s="14">
        <f t="shared" si="3521"/>
        <v>0</v>
      </c>
      <c r="L1379" s="14">
        <f t="shared" si="3521"/>
        <v>0</v>
      </c>
      <c r="M1379" s="14">
        <f t="shared" si="3402"/>
        <v>200</v>
      </c>
      <c r="N1379" s="14">
        <f t="shared" si="3403"/>
        <v>200</v>
      </c>
      <c r="O1379" s="14">
        <f t="shared" si="3404"/>
        <v>200</v>
      </c>
      <c r="P1379" s="14">
        <f t="shared" si="3522"/>
        <v>0</v>
      </c>
      <c r="Q1379" s="14">
        <f t="shared" si="3522"/>
        <v>0</v>
      </c>
      <c r="R1379" s="14">
        <f t="shared" si="3523"/>
        <v>0</v>
      </c>
      <c r="S1379" s="14">
        <f t="shared" si="3523"/>
        <v>0</v>
      </c>
      <c r="T1379" s="14">
        <f t="shared" si="3523"/>
        <v>0</v>
      </c>
      <c r="U1379" s="14">
        <f t="shared" si="3524"/>
        <v>0</v>
      </c>
      <c r="V1379" s="14">
        <f t="shared" si="3524"/>
        <v>0</v>
      </c>
      <c r="W1379" s="14">
        <f t="shared" si="3524"/>
        <v>0</v>
      </c>
      <c r="X1379" s="14">
        <f t="shared" si="3524"/>
        <v>0</v>
      </c>
      <c r="Y1379" s="14">
        <f t="shared" si="3524"/>
        <v>0</v>
      </c>
      <c r="Z1379" s="14">
        <f t="shared" si="3524"/>
        <v>0</v>
      </c>
      <c r="AA1379" s="14">
        <f t="shared" si="3524"/>
        <v>0</v>
      </c>
      <c r="AB1379" s="14">
        <f t="shared" si="3524"/>
        <v>0</v>
      </c>
      <c r="AC1379" s="14">
        <f t="shared" si="3524"/>
        <v>0</v>
      </c>
      <c r="AD1379" s="14">
        <f t="shared" si="3524"/>
        <v>0</v>
      </c>
      <c r="AE1379" s="14">
        <f t="shared" si="3524"/>
        <v>0</v>
      </c>
      <c r="AF1379" s="14">
        <f t="shared" si="3328"/>
        <v>200</v>
      </c>
      <c r="AG1379" s="14">
        <f t="shared" si="3329"/>
        <v>200</v>
      </c>
      <c r="AH1379" s="14">
        <f t="shared" si="3330"/>
        <v>200</v>
      </c>
      <c r="AI1379" s="14">
        <f t="shared" si="3524"/>
        <v>0</v>
      </c>
      <c r="AJ1379" s="14">
        <f t="shared" si="3524"/>
        <v>0</v>
      </c>
      <c r="AK1379" s="14">
        <f t="shared" si="3508"/>
        <v>200</v>
      </c>
      <c r="AL1379" s="14">
        <f t="shared" si="3509"/>
        <v>200</v>
      </c>
      <c r="AM1379" s="14">
        <f t="shared" si="3510"/>
        <v>200</v>
      </c>
      <c r="AN1379" s="14">
        <f t="shared" si="3524"/>
        <v>0</v>
      </c>
      <c r="AO1379" s="14">
        <f t="shared" si="3524"/>
        <v>0</v>
      </c>
      <c r="AP1379" s="14">
        <f t="shared" si="3524"/>
        <v>0</v>
      </c>
      <c r="AQ1379" s="14">
        <f t="shared" si="3524"/>
        <v>0</v>
      </c>
      <c r="AR1379" s="14">
        <f t="shared" si="3524"/>
        <v>0</v>
      </c>
      <c r="AS1379" s="14">
        <f t="shared" si="3524"/>
        <v>0</v>
      </c>
      <c r="AT1379" s="14">
        <f t="shared" si="3524"/>
        <v>0</v>
      </c>
      <c r="AU1379" s="14">
        <f t="shared" si="3524"/>
        <v>0</v>
      </c>
      <c r="AV1379" s="14">
        <f t="shared" si="3524"/>
        <v>0</v>
      </c>
      <c r="AW1379" s="14">
        <f t="shared" si="3524"/>
        <v>0</v>
      </c>
      <c r="AX1379" s="14">
        <f t="shared" si="3524"/>
        <v>0</v>
      </c>
      <c r="AY1379" s="14">
        <f t="shared" si="3490"/>
        <v>200</v>
      </c>
      <c r="AZ1379" s="14">
        <f t="shared" si="3491"/>
        <v>200</v>
      </c>
      <c r="BA1379" s="14">
        <f t="shared" si="3492"/>
        <v>200</v>
      </c>
      <c r="BB1379" s="14">
        <f t="shared" si="3524"/>
        <v>0</v>
      </c>
      <c r="BC1379" s="2"/>
    </row>
    <row r="1380" spans="1:55" ht="31.5" customHeight="1" x14ac:dyDescent="0.25">
      <c r="A1380" s="8" t="s">
        <v>55</v>
      </c>
      <c r="B1380" s="8" t="s">
        <v>30</v>
      </c>
      <c r="C1380" s="8" t="s">
        <v>50</v>
      </c>
      <c r="D1380" s="8" t="s">
        <v>205</v>
      </c>
      <c r="E1380" s="43" t="s">
        <v>150</v>
      </c>
      <c r="F1380" s="24" t="s">
        <v>469</v>
      </c>
      <c r="G1380" s="14">
        <f t="shared" si="3521"/>
        <v>200</v>
      </c>
      <c r="H1380" s="14">
        <f t="shared" si="3521"/>
        <v>200</v>
      </c>
      <c r="I1380" s="14">
        <f t="shared" si="3521"/>
        <v>200</v>
      </c>
      <c r="J1380" s="14">
        <f t="shared" si="3521"/>
        <v>0</v>
      </c>
      <c r="K1380" s="14">
        <f t="shared" si="3521"/>
        <v>0</v>
      </c>
      <c r="L1380" s="14">
        <f t="shared" si="3521"/>
        <v>0</v>
      </c>
      <c r="M1380" s="14">
        <f t="shared" si="3402"/>
        <v>200</v>
      </c>
      <c r="N1380" s="14">
        <f t="shared" si="3403"/>
        <v>200</v>
      </c>
      <c r="O1380" s="14">
        <f t="shared" si="3404"/>
        <v>200</v>
      </c>
      <c r="P1380" s="14">
        <f t="shared" si="3522"/>
        <v>0</v>
      </c>
      <c r="Q1380" s="14">
        <f t="shared" si="3522"/>
        <v>0</v>
      </c>
      <c r="R1380" s="14">
        <f t="shared" si="3523"/>
        <v>0</v>
      </c>
      <c r="S1380" s="14">
        <f t="shared" si="3523"/>
        <v>0</v>
      </c>
      <c r="T1380" s="14">
        <f t="shared" si="3523"/>
        <v>0</v>
      </c>
      <c r="U1380" s="14">
        <f t="shared" si="3524"/>
        <v>0</v>
      </c>
      <c r="V1380" s="14">
        <f t="shared" si="3524"/>
        <v>0</v>
      </c>
      <c r="W1380" s="14">
        <f t="shared" si="3524"/>
        <v>0</v>
      </c>
      <c r="X1380" s="14">
        <f t="shared" si="3524"/>
        <v>0</v>
      </c>
      <c r="Y1380" s="14">
        <f t="shared" si="3524"/>
        <v>0</v>
      </c>
      <c r="Z1380" s="14">
        <f t="shared" si="3524"/>
        <v>0</v>
      </c>
      <c r="AA1380" s="14">
        <f t="shared" si="3524"/>
        <v>0</v>
      </c>
      <c r="AB1380" s="14">
        <f t="shared" si="3524"/>
        <v>0</v>
      </c>
      <c r="AC1380" s="14">
        <f t="shared" si="3524"/>
        <v>0</v>
      </c>
      <c r="AD1380" s="14">
        <f t="shared" si="3524"/>
        <v>0</v>
      </c>
      <c r="AE1380" s="14">
        <f t="shared" si="3524"/>
        <v>0</v>
      </c>
      <c r="AF1380" s="14">
        <f t="shared" ref="AF1380:AF1443" si="3525">M1380+P1380+Q1380+R1380+S1380+T1380+U1380+V1380+W1380+X1380</f>
        <v>200</v>
      </c>
      <c r="AG1380" s="14">
        <f t="shared" ref="AG1380:AG1443" si="3526">N1380+Y1380+Z1380+AA1380+AB1380</f>
        <v>200</v>
      </c>
      <c r="AH1380" s="14">
        <f t="shared" ref="AH1380:AH1443" si="3527">O1380+AC1380+AD1380+AE1380</f>
        <v>200</v>
      </c>
      <c r="AI1380" s="14">
        <f t="shared" si="3524"/>
        <v>0</v>
      </c>
      <c r="AJ1380" s="14">
        <f t="shared" si="3524"/>
        <v>0</v>
      </c>
      <c r="AK1380" s="14">
        <f t="shared" si="3508"/>
        <v>200</v>
      </c>
      <c r="AL1380" s="14">
        <f t="shared" si="3509"/>
        <v>200</v>
      </c>
      <c r="AM1380" s="14">
        <f t="shared" si="3510"/>
        <v>200</v>
      </c>
      <c r="AN1380" s="14">
        <f t="shared" si="3524"/>
        <v>0</v>
      </c>
      <c r="AO1380" s="14">
        <f t="shared" si="3524"/>
        <v>0</v>
      </c>
      <c r="AP1380" s="14">
        <f t="shared" si="3524"/>
        <v>0</v>
      </c>
      <c r="AQ1380" s="14">
        <f t="shared" si="3524"/>
        <v>0</v>
      </c>
      <c r="AR1380" s="14">
        <f t="shared" si="3524"/>
        <v>0</v>
      </c>
      <c r="AS1380" s="14">
        <f t="shared" si="3524"/>
        <v>0</v>
      </c>
      <c r="AT1380" s="14">
        <f t="shared" si="3524"/>
        <v>0</v>
      </c>
      <c r="AU1380" s="14">
        <f t="shared" si="3524"/>
        <v>0</v>
      </c>
      <c r="AV1380" s="14">
        <f t="shared" si="3524"/>
        <v>0</v>
      </c>
      <c r="AW1380" s="14">
        <f t="shared" si="3524"/>
        <v>0</v>
      </c>
      <c r="AX1380" s="14">
        <f t="shared" si="3524"/>
        <v>0</v>
      </c>
      <c r="AY1380" s="14">
        <f t="shared" si="3490"/>
        <v>200</v>
      </c>
      <c r="AZ1380" s="14">
        <f t="shared" si="3491"/>
        <v>200</v>
      </c>
      <c r="BA1380" s="14">
        <f t="shared" si="3492"/>
        <v>200</v>
      </c>
      <c r="BB1380" s="14">
        <f t="shared" si="3524"/>
        <v>0</v>
      </c>
      <c r="BC1380" s="2"/>
    </row>
    <row r="1381" spans="1:55" ht="31.5" customHeight="1" x14ac:dyDescent="0.25">
      <c r="A1381" s="8" t="s">
        <v>55</v>
      </c>
      <c r="B1381" s="8" t="s">
        <v>30</v>
      </c>
      <c r="C1381" s="8" t="s">
        <v>50</v>
      </c>
      <c r="D1381" s="8" t="s">
        <v>205</v>
      </c>
      <c r="E1381" s="8" t="s">
        <v>1071</v>
      </c>
      <c r="F1381" s="24" t="s">
        <v>470</v>
      </c>
      <c r="G1381" s="14">
        <v>200</v>
      </c>
      <c r="H1381" s="14">
        <v>200</v>
      </c>
      <c r="I1381" s="14">
        <v>200</v>
      </c>
      <c r="J1381" s="14"/>
      <c r="K1381" s="14"/>
      <c r="L1381" s="14"/>
      <c r="M1381" s="14">
        <f t="shared" si="3402"/>
        <v>200</v>
      </c>
      <c r="N1381" s="14">
        <f t="shared" si="3403"/>
        <v>200</v>
      </c>
      <c r="O1381" s="14">
        <f t="shared" si="3404"/>
        <v>200</v>
      </c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>
        <f t="shared" si="3525"/>
        <v>200</v>
      </c>
      <c r="AG1381" s="14">
        <f t="shared" si="3526"/>
        <v>200</v>
      </c>
      <c r="AH1381" s="14">
        <f t="shared" si="3527"/>
        <v>200</v>
      </c>
      <c r="AI1381" s="14"/>
      <c r="AJ1381" s="14"/>
      <c r="AK1381" s="14">
        <f t="shared" si="3508"/>
        <v>200</v>
      </c>
      <c r="AL1381" s="14">
        <f t="shared" si="3509"/>
        <v>200</v>
      </c>
      <c r="AM1381" s="14">
        <f t="shared" si="3510"/>
        <v>200</v>
      </c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>
        <f t="shared" si="3490"/>
        <v>200</v>
      </c>
      <c r="AZ1381" s="14">
        <f t="shared" si="3491"/>
        <v>200</v>
      </c>
      <c r="BA1381" s="14">
        <f t="shared" si="3492"/>
        <v>200</v>
      </c>
      <c r="BB1381" s="14"/>
      <c r="BC1381" s="2"/>
    </row>
    <row r="1382" spans="1:55" ht="47.25" customHeight="1" x14ac:dyDescent="0.25">
      <c r="A1382" s="8" t="s">
        <v>55</v>
      </c>
      <c r="B1382" s="8" t="s">
        <v>30</v>
      </c>
      <c r="C1382" s="8" t="s">
        <v>50</v>
      </c>
      <c r="D1382" s="8" t="s">
        <v>151</v>
      </c>
      <c r="E1382" s="8"/>
      <c r="F1382" s="18" t="s">
        <v>583</v>
      </c>
      <c r="G1382" s="14">
        <f t="shared" ref="G1382:L1386" si="3528">G1383</f>
        <v>511</v>
      </c>
      <c r="H1382" s="14">
        <f t="shared" si="3528"/>
        <v>291.8</v>
      </c>
      <c r="I1382" s="14">
        <f t="shared" si="3528"/>
        <v>424.7</v>
      </c>
      <c r="J1382" s="14">
        <f t="shared" si="3528"/>
        <v>0</v>
      </c>
      <c r="K1382" s="14">
        <f t="shared" si="3528"/>
        <v>0</v>
      </c>
      <c r="L1382" s="14">
        <f t="shared" si="3528"/>
        <v>0</v>
      </c>
      <c r="M1382" s="14">
        <f t="shared" si="3402"/>
        <v>511</v>
      </c>
      <c r="N1382" s="14">
        <f t="shared" si="3403"/>
        <v>291.8</v>
      </c>
      <c r="O1382" s="14">
        <f t="shared" si="3404"/>
        <v>424.7</v>
      </c>
      <c r="P1382" s="14">
        <f t="shared" ref="P1382:Q1386" si="3529">P1383</f>
        <v>0</v>
      </c>
      <c r="Q1382" s="14">
        <f t="shared" si="3529"/>
        <v>0</v>
      </c>
      <c r="R1382" s="14">
        <f t="shared" ref="R1382:T1386" si="3530">R1383</f>
        <v>0</v>
      </c>
      <c r="S1382" s="14">
        <f t="shared" si="3530"/>
        <v>0</v>
      </c>
      <c r="T1382" s="14">
        <f t="shared" si="3530"/>
        <v>0</v>
      </c>
      <c r="U1382" s="14">
        <f t="shared" ref="U1382:BB1386" si="3531">U1383</f>
        <v>0</v>
      </c>
      <c r="V1382" s="14">
        <f t="shared" si="3531"/>
        <v>0</v>
      </c>
      <c r="W1382" s="14">
        <f t="shared" si="3531"/>
        <v>0</v>
      </c>
      <c r="X1382" s="14">
        <f t="shared" si="3531"/>
        <v>0</v>
      </c>
      <c r="Y1382" s="14">
        <f t="shared" si="3531"/>
        <v>0</v>
      </c>
      <c r="Z1382" s="14">
        <f t="shared" si="3531"/>
        <v>0</v>
      </c>
      <c r="AA1382" s="14">
        <f t="shared" si="3531"/>
        <v>0</v>
      </c>
      <c r="AB1382" s="14">
        <f t="shared" si="3531"/>
        <v>0</v>
      </c>
      <c r="AC1382" s="14">
        <f t="shared" si="3531"/>
        <v>0</v>
      </c>
      <c r="AD1382" s="14">
        <f t="shared" si="3531"/>
        <v>0</v>
      </c>
      <c r="AE1382" s="14">
        <f t="shared" si="3531"/>
        <v>0</v>
      </c>
      <c r="AF1382" s="14">
        <f t="shared" si="3525"/>
        <v>511</v>
      </c>
      <c r="AG1382" s="14">
        <f t="shared" si="3526"/>
        <v>291.8</v>
      </c>
      <c r="AH1382" s="14">
        <f t="shared" si="3527"/>
        <v>424.7</v>
      </c>
      <c r="AI1382" s="14">
        <f t="shared" si="3531"/>
        <v>0</v>
      </c>
      <c r="AJ1382" s="14">
        <f t="shared" si="3531"/>
        <v>0</v>
      </c>
      <c r="AK1382" s="14">
        <f t="shared" si="3508"/>
        <v>511</v>
      </c>
      <c r="AL1382" s="14">
        <f t="shared" si="3509"/>
        <v>291.8</v>
      </c>
      <c r="AM1382" s="14">
        <f t="shared" si="3510"/>
        <v>424.7</v>
      </c>
      <c r="AN1382" s="14">
        <f t="shared" si="3531"/>
        <v>0</v>
      </c>
      <c r="AO1382" s="14">
        <f t="shared" si="3531"/>
        <v>0</v>
      </c>
      <c r="AP1382" s="14">
        <f t="shared" si="3531"/>
        <v>0</v>
      </c>
      <c r="AQ1382" s="14">
        <f t="shared" si="3531"/>
        <v>0</v>
      </c>
      <c r="AR1382" s="14">
        <f t="shared" si="3531"/>
        <v>0</v>
      </c>
      <c r="AS1382" s="14">
        <f t="shared" si="3531"/>
        <v>0</v>
      </c>
      <c r="AT1382" s="14">
        <f t="shared" si="3531"/>
        <v>0</v>
      </c>
      <c r="AU1382" s="14">
        <f t="shared" si="3531"/>
        <v>0</v>
      </c>
      <c r="AV1382" s="14">
        <f t="shared" si="3531"/>
        <v>0</v>
      </c>
      <c r="AW1382" s="14">
        <f t="shared" si="3531"/>
        <v>0</v>
      </c>
      <c r="AX1382" s="14">
        <f t="shared" si="3531"/>
        <v>0</v>
      </c>
      <c r="AY1382" s="14">
        <f t="shared" si="3490"/>
        <v>511</v>
      </c>
      <c r="AZ1382" s="14">
        <f t="shared" si="3491"/>
        <v>291.8</v>
      </c>
      <c r="BA1382" s="14">
        <f t="shared" si="3492"/>
        <v>424.7</v>
      </c>
      <c r="BB1382" s="14">
        <f t="shared" si="3531"/>
        <v>0</v>
      </c>
      <c r="BC1382" s="2"/>
    </row>
    <row r="1383" spans="1:55" ht="31.5" customHeight="1" x14ac:dyDescent="0.25">
      <c r="A1383" s="8" t="s">
        <v>55</v>
      </c>
      <c r="B1383" s="8" t="s">
        <v>30</v>
      </c>
      <c r="C1383" s="8" t="s">
        <v>50</v>
      </c>
      <c r="D1383" s="8" t="s">
        <v>206</v>
      </c>
      <c r="E1383" s="8"/>
      <c r="F1383" s="13" t="s">
        <v>586</v>
      </c>
      <c r="G1383" s="14">
        <f t="shared" si="3528"/>
        <v>511</v>
      </c>
      <c r="H1383" s="14">
        <f t="shared" si="3528"/>
        <v>291.8</v>
      </c>
      <c r="I1383" s="14">
        <f t="shared" si="3528"/>
        <v>424.7</v>
      </c>
      <c r="J1383" s="14">
        <f t="shared" si="3528"/>
        <v>0</v>
      </c>
      <c r="K1383" s="14">
        <f t="shared" si="3528"/>
        <v>0</v>
      </c>
      <c r="L1383" s="14">
        <f t="shared" si="3528"/>
        <v>0</v>
      </c>
      <c r="M1383" s="14">
        <f t="shared" si="3402"/>
        <v>511</v>
      </c>
      <c r="N1383" s="14">
        <f t="shared" si="3403"/>
        <v>291.8</v>
      </c>
      <c r="O1383" s="14">
        <f t="shared" si="3404"/>
        <v>424.7</v>
      </c>
      <c r="P1383" s="14">
        <f t="shared" si="3529"/>
        <v>0</v>
      </c>
      <c r="Q1383" s="14">
        <f t="shared" si="3529"/>
        <v>0</v>
      </c>
      <c r="R1383" s="14">
        <f t="shared" si="3530"/>
        <v>0</v>
      </c>
      <c r="S1383" s="14">
        <f t="shared" si="3530"/>
        <v>0</v>
      </c>
      <c r="T1383" s="14">
        <f t="shared" si="3530"/>
        <v>0</v>
      </c>
      <c r="U1383" s="14">
        <f t="shared" si="3531"/>
        <v>0</v>
      </c>
      <c r="V1383" s="14">
        <f t="shared" si="3531"/>
        <v>0</v>
      </c>
      <c r="W1383" s="14">
        <f t="shared" si="3531"/>
        <v>0</v>
      </c>
      <c r="X1383" s="14">
        <f t="shared" si="3531"/>
        <v>0</v>
      </c>
      <c r="Y1383" s="14">
        <f t="shared" si="3531"/>
        <v>0</v>
      </c>
      <c r="Z1383" s="14">
        <f t="shared" si="3531"/>
        <v>0</v>
      </c>
      <c r="AA1383" s="14">
        <f t="shared" si="3531"/>
        <v>0</v>
      </c>
      <c r="AB1383" s="14">
        <f t="shared" si="3531"/>
        <v>0</v>
      </c>
      <c r="AC1383" s="14">
        <f t="shared" si="3531"/>
        <v>0</v>
      </c>
      <c r="AD1383" s="14">
        <f t="shared" si="3531"/>
        <v>0</v>
      </c>
      <c r="AE1383" s="14">
        <f t="shared" si="3531"/>
        <v>0</v>
      </c>
      <c r="AF1383" s="14">
        <f t="shared" si="3525"/>
        <v>511</v>
      </c>
      <c r="AG1383" s="14">
        <f t="shared" si="3526"/>
        <v>291.8</v>
      </c>
      <c r="AH1383" s="14">
        <f t="shared" si="3527"/>
        <v>424.7</v>
      </c>
      <c r="AI1383" s="14">
        <f t="shared" si="3531"/>
        <v>0</v>
      </c>
      <c r="AJ1383" s="14">
        <f t="shared" si="3531"/>
        <v>0</v>
      </c>
      <c r="AK1383" s="14">
        <f t="shared" si="3508"/>
        <v>511</v>
      </c>
      <c r="AL1383" s="14">
        <f t="shared" si="3509"/>
        <v>291.8</v>
      </c>
      <c r="AM1383" s="14">
        <f t="shared" si="3510"/>
        <v>424.7</v>
      </c>
      <c r="AN1383" s="14">
        <f t="shared" si="3531"/>
        <v>0</v>
      </c>
      <c r="AO1383" s="14">
        <f t="shared" si="3531"/>
        <v>0</v>
      </c>
      <c r="AP1383" s="14">
        <f t="shared" si="3531"/>
        <v>0</v>
      </c>
      <c r="AQ1383" s="14">
        <f t="shared" si="3531"/>
        <v>0</v>
      </c>
      <c r="AR1383" s="14">
        <f t="shared" si="3531"/>
        <v>0</v>
      </c>
      <c r="AS1383" s="14">
        <f t="shared" si="3531"/>
        <v>0</v>
      </c>
      <c r="AT1383" s="14">
        <f t="shared" si="3531"/>
        <v>0</v>
      </c>
      <c r="AU1383" s="14">
        <f t="shared" si="3531"/>
        <v>0</v>
      </c>
      <c r="AV1383" s="14">
        <f t="shared" si="3531"/>
        <v>0</v>
      </c>
      <c r="AW1383" s="14">
        <f t="shared" si="3531"/>
        <v>0</v>
      </c>
      <c r="AX1383" s="14">
        <f t="shared" si="3531"/>
        <v>0</v>
      </c>
      <c r="AY1383" s="14">
        <f t="shared" si="3490"/>
        <v>511</v>
      </c>
      <c r="AZ1383" s="14">
        <f t="shared" si="3491"/>
        <v>291.8</v>
      </c>
      <c r="BA1383" s="14">
        <f t="shared" si="3492"/>
        <v>424.7</v>
      </c>
      <c r="BB1383" s="14">
        <f t="shared" si="3531"/>
        <v>0</v>
      </c>
      <c r="BC1383" s="2"/>
    </row>
    <row r="1384" spans="1:55" ht="47.25" customHeight="1" x14ac:dyDescent="0.25">
      <c r="A1384" s="8" t="s">
        <v>55</v>
      </c>
      <c r="B1384" s="8" t="s">
        <v>30</v>
      </c>
      <c r="C1384" s="8" t="s">
        <v>50</v>
      </c>
      <c r="D1384" s="8" t="s">
        <v>207</v>
      </c>
      <c r="E1384" s="8"/>
      <c r="F1384" s="13" t="s">
        <v>883</v>
      </c>
      <c r="G1384" s="14">
        <f t="shared" si="3528"/>
        <v>511</v>
      </c>
      <c r="H1384" s="14">
        <f t="shared" si="3528"/>
        <v>291.8</v>
      </c>
      <c r="I1384" s="14">
        <f t="shared" si="3528"/>
        <v>424.7</v>
      </c>
      <c r="J1384" s="14">
        <f t="shared" si="3528"/>
        <v>0</v>
      </c>
      <c r="K1384" s="14">
        <f t="shared" si="3528"/>
        <v>0</v>
      </c>
      <c r="L1384" s="14">
        <f t="shared" si="3528"/>
        <v>0</v>
      </c>
      <c r="M1384" s="14">
        <f t="shared" si="3402"/>
        <v>511</v>
      </c>
      <c r="N1384" s="14">
        <f t="shared" si="3403"/>
        <v>291.8</v>
      </c>
      <c r="O1384" s="14">
        <f t="shared" si="3404"/>
        <v>424.7</v>
      </c>
      <c r="P1384" s="14">
        <f t="shared" si="3529"/>
        <v>0</v>
      </c>
      <c r="Q1384" s="14">
        <f t="shared" si="3529"/>
        <v>0</v>
      </c>
      <c r="R1384" s="14">
        <f t="shared" si="3530"/>
        <v>0</v>
      </c>
      <c r="S1384" s="14">
        <f t="shared" si="3530"/>
        <v>0</v>
      </c>
      <c r="T1384" s="14">
        <f t="shared" si="3530"/>
        <v>0</v>
      </c>
      <c r="U1384" s="14">
        <f t="shared" si="3531"/>
        <v>0</v>
      </c>
      <c r="V1384" s="14">
        <f t="shared" si="3531"/>
        <v>0</v>
      </c>
      <c r="W1384" s="14">
        <f t="shared" si="3531"/>
        <v>0</v>
      </c>
      <c r="X1384" s="14">
        <f t="shared" si="3531"/>
        <v>0</v>
      </c>
      <c r="Y1384" s="14">
        <f t="shared" si="3531"/>
        <v>0</v>
      </c>
      <c r="Z1384" s="14">
        <f t="shared" si="3531"/>
        <v>0</v>
      </c>
      <c r="AA1384" s="14">
        <f t="shared" si="3531"/>
        <v>0</v>
      </c>
      <c r="AB1384" s="14">
        <f t="shared" si="3531"/>
        <v>0</v>
      </c>
      <c r="AC1384" s="14">
        <f t="shared" si="3531"/>
        <v>0</v>
      </c>
      <c r="AD1384" s="14">
        <f t="shared" si="3531"/>
        <v>0</v>
      </c>
      <c r="AE1384" s="14">
        <f t="shared" si="3531"/>
        <v>0</v>
      </c>
      <c r="AF1384" s="14">
        <f t="shared" si="3525"/>
        <v>511</v>
      </c>
      <c r="AG1384" s="14">
        <f t="shared" si="3526"/>
        <v>291.8</v>
      </c>
      <c r="AH1384" s="14">
        <f t="shared" si="3527"/>
        <v>424.7</v>
      </c>
      <c r="AI1384" s="14">
        <f t="shared" si="3531"/>
        <v>0</v>
      </c>
      <c r="AJ1384" s="14">
        <f t="shared" si="3531"/>
        <v>0</v>
      </c>
      <c r="AK1384" s="14">
        <f t="shared" si="3508"/>
        <v>511</v>
      </c>
      <c r="AL1384" s="14">
        <f t="shared" si="3509"/>
        <v>291.8</v>
      </c>
      <c r="AM1384" s="14">
        <f t="shared" si="3510"/>
        <v>424.7</v>
      </c>
      <c r="AN1384" s="14">
        <f t="shared" si="3531"/>
        <v>0</v>
      </c>
      <c r="AO1384" s="14">
        <f t="shared" si="3531"/>
        <v>0</v>
      </c>
      <c r="AP1384" s="14">
        <f t="shared" si="3531"/>
        <v>0</v>
      </c>
      <c r="AQ1384" s="14">
        <f t="shared" si="3531"/>
        <v>0</v>
      </c>
      <c r="AR1384" s="14">
        <f t="shared" si="3531"/>
        <v>0</v>
      </c>
      <c r="AS1384" s="14">
        <f t="shared" si="3531"/>
        <v>0</v>
      </c>
      <c r="AT1384" s="14">
        <f t="shared" si="3531"/>
        <v>0</v>
      </c>
      <c r="AU1384" s="14">
        <f t="shared" si="3531"/>
        <v>0</v>
      </c>
      <c r="AV1384" s="14">
        <f t="shared" si="3531"/>
        <v>0</v>
      </c>
      <c r="AW1384" s="14">
        <f t="shared" si="3531"/>
        <v>0</v>
      </c>
      <c r="AX1384" s="14">
        <f t="shared" si="3531"/>
        <v>0</v>
      </c>
      <c r="AY1384" s="14">
        <f t="shared" si="3490"/>
        <v>511</v>
      </c>
      <c r="AZ1384" s="14">
        <f t="shared" si="3491"/>
        <v>291.8</v>
      </c>
      <c r="BA1384" s="14">
        <f t="shared" si="3492"/>
        <v>424.7</v>
      </c>
      <c r="BB1384" s="14">
        <f t="shared" si="3531"/>
        <v>0</v>
      </c>
      <c r="BC1384" s="2"/>
    </row>
    <row r="1385" spans="1:55" ht="47.25" x14ac:dyDescent="0.25">
      <c r="A1385" s="8" t="s">
        <v>55</v>
      </c>
      <c r="B1385" s="8" t="s">
        <v>30</v>
      </c>
      <c r="C1385" s="8" t="s">
        <v>50</v>
      </c>
      <c r="D1385" s="8" t="s">
        <v>208</v>
      </c>
      <c r="E1385" s="8"/>
      <c r="F1385" s="18" t="s">
        <v>1442</v>
      </c>
      <c r="G1385" s="14">
        <f t="shared" ref="G1385:L1385" si="3532">G1386+G1388</f>
        <v>511</v>
      </c>
      <c r="H1385" s="14">
        <f t="shared" si="3532"/>
        <v>291.8</v>
      </c>
      <c r="I1385" s="14">
        <f t="shared" si="3532"/>
        <v>424.7</v>
      </c>
      <c r="J1385" s="14">
        <f t="shared" si="3532"/>
        <v>0</v>
      </c>
      <c r="K1385" s="14">
        <f t="shared" si="3532"/>
        <v>0</v>
      </c>
      <c r="L1385" s="14">
        <f t="shared" si="3532"/>
        <v>0</v>
      </c>
      <c r="M1385" s="14">
        <f t="shared" si="3402"/>
        <v>511</v>
      </c>
      <c r="N1385" s="14">
        <f t="shared" si="3403"/>
        <v>291.8</v>
      </c>
      <c r="O1385" s="14">
        <f t="shared" si="3404"/>
        <v>424.7</v>
      </c>
      <c r="P1385" s="14">
        <f t="shared" ref="P1385:Q1385" si="3533">P1386+P1388</f>
        <v>0</v>
      </c>
      <c r="Q1385" s="14">
        <f t="shared" si="3533"/>
        <v>0</v>
      </c>
      <c r="R1385" s="14">
        <f t="shared" ref="R1385:T1385" si="3534">R1386+R1388</f>
        <v>0</v>
      </c>
      <c r="S1385" s="14">
        <f t="shared" si="3534"/>
        <v>0</v>
      </c>
      <c r="T1385" s="14">
        <f t="shared" si="3534"/>
        <v>0</v>
      </c>
      <c r="U1385" s="14">
        <f t="shared" ref="U1385:BB1385" si="3535">U1386+U1388</f>
        <v>0</v>
      </c>
      <c r="V1385" s="14">
        <f t="shared" ref="V1385:AC1385" si="3536">V1386+V1388</f>
        <v>0</v>
      </c>
      <c r="W1385" s="14">
        <f t="shared" si="3536"/>
        <v>0</v>
      </c>
      <c r="X1385" s="14">
        <f t="shared" si="3536"/>
        <v>0</v>
      </c>
      <c r="Y1385" s="14">
        <f t="shared" si="3536"/>
        <v>0</v>
      </c>
      <c r="Z1385" s="14">
        <f t="shared" si="3536"/>
        <v>0</v>
      </c>
      <c r="AA1385" s="14">
        <f t="shared" si="3536"/>
        <v>0</v>
      </c>
      <c r="AB1385" s="14">
        <f t="shared" si="3536"/>
        <v>0</v>
      </c>
      <c r="AC1385" s="14">
        <f t="shared" si="3536"/>
        <v>0</v>
      </c>
      <c r="AD1385" s="14">
        <f t="shared" ref="AD1385:AE1385" si="3537">AD1386+AD1388</f>
        <v>0</v>
      </c>
      <c r="AE1385" s="14">
        <f t="shared" si="3537"/>
        <v>0</v>
      </c>
      <c r="AF1385" s="14">
        <f t="shared" si="3525"/>
        <v>511</v>
      </c>
      <c r="AG1385" s="14">
        <f t="shared" si="3526"/>
        <v>291.8</v>
      </c>
      <c r="AH1385" s="14">
        <f t="shared" si="3527"/>
        <v>424.7</v>
      </c>
      <c r="AI1385" s="14">
        <f t="shared" ref="AI1385:AJ1385" si="3538">AI1386+AI1388</f>
        <v>0</v>
      </c>
      <c r="AJ1385" s="14">
        <f t="shared" si="3538"/>
        <v>0</v>
      </c>
      <c r="AK1385" s="14">
        <f t="shared" si="3508"/>
        <v>511</v>
      </c>
      <c r="AL1385" s="14">
        <f t="shared" si="3509"/>
        <v>291.8</v>
      </c>
      <c r="AM1385" s="14">
        <f t="shared" si="3510"/>
        <v>424.7</v>
      </c>
      <c r="AN1385" s="14">
        <f t="shared" ref="AN1385:AO1385" si="3539">AN1386+AN1388</f>
        <v>0</v>
      </c>
      <c r="AO1385" s="14">
        <f t="shared" si="3539"/>
        <v>0</v>
      </c>
      <c r="AP1385" s="14">
        <f t="shared" ref="AP1385:AW1385" si="3540">AP1386+AP1388</f>
        <v>0</v>
      </c>
      <c r="AQ1385" s="14">
        <f t="shared" si="3540"/>
        <v>0</v>
      </c>
      <c r="AR1385" s="14">
        <f t="shared" si="3540"/>
        <v>0</v>
      </c>
      <c r="AS1385" s="14">
        <f t="shared" si="3540"/>
        <v>0</v>
      </c>
      <c r="AT1385" s="14">
        <f t="shared" si="3540"/>
        <v>0</v>
      </c>
      <c r="AU1385" s="14">
        <f t="shared" si="3540"/>
        <v>0</v>
      </c>
      <c r="AV1385" s="14">
        <f t="shared" si="3540"/>
        <v>0</v>
      </c>
      <c r="AW1385" s="14">
        <f t="shared" si="3540"/>
        <v>0</v>
      </c>
      <c r="AX1385" s="14">
        <f t="shared" ref="AX1385" si="3541">AX1386+AX1388</f>
        <v>0</v>
      </c>
      <c r="AY1385" s="14">
        <f t="shared" si="3490"/>
        <v>511</v>
      </c>
      <c r="AZ1385" s="14">
        <f t="shared" si="3491"/>
        <v>291.8</v>
      </c>
      <c r="BA1385" s="14">
        <f t="shared" si="3492"/>
        <v>424.7</v>
      </c>
      <c r="BB1385" s="14">
        <f t="shared" si="3535"/>
        <v>0</v>
      </c>
      <c r="BC1385" s="2"/>
    </row>
    <row r="1386" spans="1:55" ht="31.5" customHeight="1" x14ac:dyDescent="0.25">
      <c r="A1386" s="8" t="s">
        <v>55</v>
      </c>
      <c r="B1386" s="8" t="s">
        <v>30</v>
      </c>
      <c r="C1386" s="8" t="s">
        <v>50</v>
      </c>
      <c r="D1386" s="8" t="s">
        <v>208</v>
      </c>
      <c r="E1386" s="43" t="s">
        <v>150</v>
      </c>
      <c r="F1386" s="24" t="s">
        <v>469</v>
      </c>
      <c r="G1386" s="14">
        <f t="shared" si="3528"/>
        <v>433.2</v>
      </c>
      <c r="H1386" s="14">
        <f t="shared" si="3528"/>
        <v>214</v>
      </c>
      <c r="I1386" s="14">
        <f t="shared" si="3528"/>
        <v>346.9</v>
      </c>
      <c r="J1386" s="14">
        <f t="shared" si="3528"/>
        <v>0</v>
      </c>
      <c r="K1386" s="14">
        <f t="shared" si="3528"/>
        <v>0</v>
      </c>
      <c r="L1386" s="14">
        <f t="shared" si="3528"/>
        <v>0</v>
      </c>
      <c r="M1386" s="14">
        <f t="shared" si="3402"/>
        <v>433.2</v>
      </c>
      <c r="N1386" s="14">
        <f t="shared" si="3403"/>
        <v>214</v>
      </c>
      <c r="O1386" s="14">
        <f t="shared" si="3404"/>
        <v>346.9</v>
      </c>
      <c r="P1386" s="14">
        <f t="shared" si="3529"/>
        <v>0</v>
      </c>
      <c r="Q1386" s="14">
        <f t="shared" si="3529"/>
        <v>0</v>
      </c>
      <c r="R1386" s="14">
        <f t="shared" si="3530"/>
        <v>0</v>
      </c>
      <c r="S1386" s="14">
        <f t="shared" si="3530"/>
        <v>0</v>
      </c>
      <c r="T1386" s="14">
        <f t="shared" si="3530"/>
        <v>0</v>
      </c>
      <c r="U1386" s="14">
        <f t="shared" si="3531"/>
        <v>0</v>
      </c>
      <c r="V1386" s="14">
        <f t="shared" si="3531"/>
        <v>0</v>
      </c>
      <c r="W1386" s="14">
        <f t="shared" si="3531"/>
        <v>0</v>
      </c>
      <c r="X1386" s="14">
        <f t="shared" si="3531"/>
        <v>0</v>
      </c>
      <c r="Y1386" s="14">
        <f t="shared" si="3531"/>
        <v>0</v>
      </c>
      <c r="Z1386" s="14">
        <f t="shared" si="3531"/>
        <v>0</v>
      </c>
      <c r="AA1386" s="14">
        <f t="shared" si="3531"/>
        <v>0</v>
      </c>
      <c r="AB1386" s="14">
        <f t="shared" si="3531"/>
        <v>0</v>
      </c>
      <c r="AC1386" s="14">
        <f t="shared" si="3531"/>
        <v>0</v>
      </c>
      <c r="AD1386" s="14">
        <f t="shared" si="3531"/>
        <v>0</v>
      </c>
      <c r="AE1386" s="14">
        <f t="shared" si="3531"/>
        <v>0</v>
      </c>
      <c r="AF1386" s="14">
        <f t="shared" si="3525"/>
        <v>433.2</v>
      </c>
      <c r="AG1386" s="14">
        <f t="shared" si="3526"/>
        <v>214</v>
      </c>
      <c r="AH1386" s="14">
        <f t="shared" si="3527"/>
        <v>346.9</v>
      </c>
      <c r="AI1386" s="14">
        <f t="shared" si="3531"/>
        <v>0</v>
      </c>
      <c r="AJ1386" s="14">
        <f t="shared" si="3531"/>
        <v>0</v>
      </c>
      <c r="AK1386" s="14">
        <f t="shared" si="3508"/>
        <v>433.2</v>
      </c>
      <c r="AL1386" s="14">
        <f t="shared" si="3509"/>
        <v>214</v>
      </c>
      <c r="AM1386" s="14">
        <f t="shared" si="3510"/>
        <v>346.9</v>
      </c>
      <c r="AN1386" s="14">
        <f t="shared" si="3531"/>
        <v>0</v>
      </c>
      <c r="AO1386" s="14">
        <f t="shared" si="3531"/>
        <v>0</v>
      </c>
      <c r="AP1386" s="14">
        <f t="shared" si="3531"/>
        <v>0</v>
      </c>
      <c r="AQ1386" s="14">
        <f t="shared" si="3531"/>
        <v>0</v>
      </c>
      <c r="AR1386" s="14">
        <f t="shared" si="3531"/>
        <v>0</v>
      </c>
      <c r="AS1386" s="14">
        <f t="shared" si="3531"/>
        <v>0</v>
      </c>
      <c r="AT1386" s="14">
        <f t="shared" si="3531"/>
        <v>0</v>
      </c>
      <c r="AU1386" s="14">
        <f t="shared" si="3531"/>
        <v>0</v>
      </c>
      <c r="AV1386" s="14">
        <f t="shared" si="3531"/>
        <v>0</v>
      </c>
      <c r="AW1386" s="14">
        <f t="shared" si="3531"/>
        <v>0</v>
      </c>
      <c r="AX1386" s="14">
        <f t="shared" si="3531"/>
        <v>0</v>
      </c>
      <c r="AY1386" s="14">
        <f t="shared" si="3490"/>
        <v>433.2</v>
      </c>
      <c r="AZ1386" s="14">
        <f t="shared" si="3491"/>
        <v>214</v>
      </c>
      <c r="BA1386" s="14">
        <f t="shared" si="3492"/>
        <v>346.9</v>
      </c>
      <c r="BB1386" s="14">
        <f t="shared" si="3531"/>
        <v>0</v>
      </c>
      <c r="BC1386" s="2"/>
    </row>
    <row r="1387" spans="1:55" ht="31.5" customHeight="1" x14ac:dyDescent="0.25">
      <c r="A1387" s="8" t="s">
        <v>55</v>
      </c>
      <c r="B1387" s="8" t="s">
        <v>30</v>
      </c>
      <c r="C1387" s="8" t="s">
        <v>50</v>
      </c>
      <c r="D1387" s="8" t="s">
        <v>208</v>
      </c>
      <c r="E1387" s="8" t="s">
        <v>1071</v>
      </c>
      <c r="F1387" s="24" t="s">
        <v>470</v>
      </c>
      <c r="G1387" s="14">
        <v>433.2</v>
      </c>
      <c r="H1387" s="14">
        <v>214</v>
      </c>
      <c r="I1387" s="14">
        <v>346.9</v>
      </c>
      <c r="J1387" s="14"/>
      <c r="K1387" s="14"/>
      <c r="L1387" s="14"/>
      <c r="M1387" s="14">
        <f t="shared" si="3402"/>
        <v>433.2</v>
      </c>
      <c r="N1387" s="14">
        <f t="shared" si="3403"/>
        <v>214</v>
      </c>
      <c r="O1387" s="14">
        <f t="shared" si="3404"/>
        <v>346.9</v>
      </c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>
        <f t="shared" si="3525"/>
        <v>433.2</v>
      </c>
      <c r="AG1387" s="14">
        <f t="shared" si="3526"/>
        <v>214</v>
      </c>
      <c r="AH1387" s="14">
        <f t="shared" si="3527"/>
        <v>346.9</v>
      </c>
      <c r="AI1387" s="14"/>
      <c r="AJ1387" s="14"/>
      <c r="AK1387" s="14">
        <f t="shared" si="3508"/>
        <v>433.2</v>
      </c>
      <c r="AL1387" s="14">
        <f t="shared" si="3509"/>
        <v>214</v>
      </c>
      <c r="AM1387" s="14">
        <f t="shared" si="3510"/>
        <v>346.9</v>
      </c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>
        <f t="shared" si="3490"/>
        <v>433.2</v>
      </c>
      <c r="AZ1387" s="14">
        <f t="shared" si="3491"/>
        <v>214</v>
      </c>
      <c r="BA1387" s="14">
        <f t="shared" si="3492"/>
        <v>346.9</v>
      </c>
      <c r="BB1387" s="14"/>
      <c r="BC1387" s="2"/>
    </row>
    <row r="1388" spans="1:55" ht="15.75" customHeight="1" x14ac:dyDescent="0.25">
      <c r="A1388" s="8" t="s">
        <v>55</v>
      </c>
      <c r="B1388" s="8" t="s">
        <v>30</v>
      </c>
      <c r="C1388" s="8" t="s">
        <v>50</v>
      </c>
      <c r="D1388" s="8" t="s">
        <v>208</v>
      </c>
      <c r="E1388" s="43" t="s">
        <v>236</v>
      </c>
      <c r="F1388" s="24" t="s">
        <v>482</v>
      </c>
      <c r="G1388" s="14">
        <f t="shared" ref="G1388:L1388" si="3542">G1389</f>
        <v>77.8</v>
      </c>
      <c r="H1388" s="14">
        <f t="shared" si="3542"/>
        <v>77.8</v>
      </c>
      <c r="I1388" s="14">
        <f t="shared" si="3542"/>
        <v>77.8</v>
      </c>
      <c r="J1388" s="14">
        <f t="shared" si="3542"/>
        <v>0</v>
      </c>
      <c r="K1388" s="14">
        <f t="shared" si="3542"/>
        <v>0</v>
      </c>
      <c r="L1388" s="14">
        <f t="shared" si="3542"/>
        <v>0</v>
      </c>
      <c r="M1388" s="14">
        <f t="shared" si="3402"/>
        <v>77.8</v>
      </c>
      <c r="N1388" s="14">
        <f t="shared" si="3403"/>
        <v>77.8</v>
      </c>
      <c r="O1388" s="14">
        <f t="shared" si="3404"/>
        <v>77.8</v>
      </c>
      <c r="P1388" s="14">
        <f t="shared" ref="P1388:Q1388" si="3543">P1389</f>
        <v>0</v>
      </c>
      <c r="Q1388" s="14">
        <f t="shared" si="3543"/>
        <v>0</v>
      </c>
      <c r="R1388" s="14">
        <f t="shared" ref="R1388:T1388" si="3544">R1389</f>
        <v>0</v>
      </c>
      <c r="S1388" s="14">
        <f t="shared" si="3544"/>
        <v>0</v>
      </c>
      <c r="T1388" s="14">
        <f t="shared" si="3544"/>
        <v>0</v>
      </c>
      <c r="U1388" s="14">
        <f t="shared" ref="U1388:BB1388" si="3545">U1389</f>
        <v>0</v>
      </c>
      <c r="V1388" s="14">
        <f t="shared" si="3545"/>
        <v>0</v>
      </c>
      <c r="W1388" s="14">
        <f t="shared" si="3545"/>
        <v>0</v>
      </c>
      <c r="X1388" s="14">
        <f t="shared" si="3545"/>
        <v>0</v>
      </c>
      <c r="Y1388" s="14">
        <f t="shared" si="3545"/>
        <v>0</v>
      </c>
      <c r="Z1388" s="14">
        <f t="shared" si="3545"/>
        <v>0</v>
      </c>
      <c r="AA1388" s="14">
        <f t="shared" si="3545"/>
        <v>0</v>
      </c>
      <c r="AB1388" s="14">
        <f t="shared" si="3545"/>
        <v>0</v>
      </c>
      <c r="AC1388" s="14">
        <f t="shared" si="3545"/>
        <v>0</v>
      </c>
      <c r="AD1388" s="14">
        <f t="shared" si="3545"/>
        <v>0</v>
      </c>
      <c r="AE1388" s="14">
        <f t="shared" si="3545"/>
        <v>0</v>
      </c>
      <c r="AF1388" s="14">
        <f t="shared" si="3525"/>
        <v>77.8</v>
      </c>
      <c r="AG1388" s="14">
        <f t="shared" si="3526"/>
        <v>77.8</v>
      </c>
      <c r="AH1388" s="14">
        <f t="shared" si="3527"/>
        <v>77.8</v>
      </c>
      <c r="AI1388" s="14">
        <f t="shared" si="3545"/>
        <v>0</v>
      </c>
      <c r="AJ1388" s="14">
        <f t="shared" si="3545"/>
        <v>0</v>
      </c>
      <c r="AK1388" s="14">
        <f t="shared" si="3508"/>
        <v>77.8</v>
      </c>
      <c r="AL1388" s="14">
        <f t="shared" si="3509"/>
        <v>77.8</v>
      </c>
      <c r="AM1388" s="14">
        <f t="shared" si="3510"/>
        <v>77.8</v>
      </c>
      <c r="AN1388" s="14">
        <f t="shared" si="3545"/>
        <v>0</v>
      </c>
      <c r="AO1388" s="14">
        <f t="shared" si="3545"/>
        <v>0</v>
      </c>
      <c r="AP1388" s="14">
        <f t="shared" si="3545"/>
        <v>0</v>
      </c>
      <c r="AQ1388" s="14">
        <f t="shared" si="3545"/>
        <v>0</v>
      </c>
      <c r="AR1388" s="14">
        <f t="shared" si="3545"/>
        <v>0</v>
      </c>
      <c r="AS1388" s="14">
        <f t="shared" si="3545"/>
        <v>0</v>
      </c>
      <c r="AT1388" s="14">
        <f t="shared" si="3545"/>
        <v>0</v>
      </c>
      <c r="AU1388" s="14">
        <f t="shared" si="3545"/>
        <v>0</v>
      </c>
      <c r="AV1388" s="14">
        <f t="shared" si="3545"/>
        <v>0</v>
      </c>
      <c r="AW1388" s="14">
        <f t="shared" si="3545"/>
        <v>0</v>
      </c>
      <c r="AX1388" s="14">
        <f t="shared" si="3545"/>
        <v>0</v>
      </c>
      <c r="AY1388" s="14">
        <f t="shared" si="3490"/>
        <v>77.8</v>
      </c>
      <c r="AZ1388" s="14">
        <f t="shared" si="3491"/>
        <v>77.8</v>
      </c>
      <c r="BA1388" s="14">
        <f t="shared" si="3492"/>
        <v>77.8</v>
      </c>
      <c r="BB1388" s="14">
        <f t="shared" si="3545"/>
        <v>0</v>
      </c>
      <c r="BC1388" s="2"/>
    </row>
    <row r="1389" spans="1:55" ht="15.75" customHeight="1" x14ac:dyDescent="0.25">
      <c r="A1389" s="8" t="s">
        <v>55</v>
      </c>
      <c r="B1389" s="8" t="s">
        <v>30</v>
      </c>
      <c r="C1389" s="8" t="s">
        <v>50</v>
      </c>
      <c r="D1389" s="8" t="s">
        <v>208</v>
      </c>
      <c r="E1389" s="43" t="s">
        <v>1309</v>
      </c>
      <c r="F1389" s="24" t="s">
        <v>484</v>
      </c>
      <c r="G1389" s="14">
        <v>77.8</v>
      </c>
      <c r="H1389" s="14">
        <v>77.8</v>
      </c>
      <c r="I1389" s="14">
        <v>77.8</v>
      </c>
      <c r="J1389" s="14"/>
      <c r="K1389" s="14"/>
      <c r="L1389" s="14"/>
      <c r="M1389" s="14">
        <f t="shared" si="3402"/>
        <v>77.8</v>
      </c>
      <c r="N1389" s="14">
        <f t="shared" si="3403"/>
        <v>77.8</v>
      </c>
      <c r="O1389" s="14">
        <f t="shared" si="3404"/>
        <v>77.8</v>
      </c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>
        <f t="shared" si="3525"/>
        <v>77.8</v>
      </c>
      <c r="AG1389" s="14">
        <f t="shared" si="3526"/>
        <v>77.8</v>
      </c>
      <c r="AH1389" s="14">
        <f t="shared" si="3527"/>
        <v>77.8</v>
      </c>
      <c r="AI1389" s="14"/>
      <c r="AJ1389" s="14"/>
      <c r="AK1389" s="14">
        <f t="shared" si="3508"/>
        <v>77.8</v>
      </c>
      <c r="AL1389" s="14">
        <f t="shared" si="3509"/>
        <v>77.8</v>
      </c>
      <c r="AM1389" s="14">
        <f t="shared" si="3510"/>
        <v>77.8</v>
      </c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>
        <f t="shared" si="3490"/>
        <v>77.8</v>
      </c>
      <c r="AZ1389" s="14">
        <f t="shared" si="3491"/>
        <v>77.8</v>
      </c>
      <c r="BA1389" s="14">
        <f t="shared" si="3492"/>
        <v>77.8</v>
      </c>
      <c r="BB1389" s="14"/>
      <c r="BC1389" s="2"/>
    </row>
    <row r="1390" spans="1:55" s="3" customFormat="1" ht="15.75" customHeight="1" x14ac:dyDescent="0.25">
      <c r="A1390" s="10" t="s">
        <v>55</v>
      </c>
      <c r="B1390" s="10" t="s">
        <v>24</v>
      </c>
      <c r="C1390" s="10"/>
      <c r="D1390" s="10"/>
      <c r="E1390" s="10"/>
      <c r="F1390" s="5" t="s">
        <v>27</v>
      </c>
      <c r="G1390" s="15">
        <f>G1391+G1425</f>
        <v>342306.2</v>
      </c>
      <c r="H1390" s="15">
        <f>H1391+H1425</f>
        <v>283902.09999999998</v>
      </c>
      <c r="I1390" s="15">
        <f>I1391+I1425</f>
        <v>311760.19999999995</v>
      </c>
      <c r="J1390" s="15">
        <f t="shared" ref="J1390:L1390" si="3546">J1391+J1425</f>
        <v>-123.05499999999995</v>
      </c>
      <c r="K1390" s="15">
        <f t="shared" si="3546"/>
        <v>0</v>
      </c>
      <c r="L1390" s="15">
        <f t="shared" si="3546"/>
        <v>0</v>
      </c>
      <c r="M1390" s="15">
        <f t="shared" si="3402"/>
        <v>342183.14500000002</v>
      </c>
      <c r="N1390" s="15">
        <f t="shared" si="3403"/>
        <v>283902.09999999998</v>
      </c>
      <c r="O1390" s="15">
        <f t="shared" si="3404"/>
        <v>311760.19999999995</v>
      </c>
      <c r="P1390" s="15">
        <f>P1391+P1425</f>
        <v>0</v>
      </c>
      <c r="Q1390" s="15">
        <f>Q1391+Q1425</f>
        <v>0</v>
      </c>
      <c r="R1390" s="15">
        <f t="shared" ref="R1390:T1390" si="3547">R1391+R1425</f>
        <v>807.36500000000001</v>
      </c>
      <c r="S1390" s="15">
        <f t="shared" si="3547"/>
        <v>0</v>
      </c>
      <c r="T1390" s="15">
        <f t="shared" si="3547"/>
        <v>0</v>
      </c>
      <c r="U1390" s="15">
        <f>U1391+U1425</f>
        <v>5812.4660000000003</v>
      </c>
      <c r="V1390" s="15">
        <f>V1391+V1425</f>
        <v>0</v>
      </c>
      <c r="W1390" s="15">
        <f>W1391+W1425</f>
        <v>0</v>
      </c>
      <c r="X1390" s="15">
        <f>X1391+X1425</f>
        <v>0</v>
      </c>
      <c r="Y1390" s="15">
        <f t="shared" ref="Y1390:AC1390" si="3548">Y1391+Y1425</f>
        <v>0</v>
      </c>
      <c r="Z1390" s="15">
        <f>Z1391+Z1425</f>
        <v>0</v>
      </c>
      <c r="AA1390" s="15">
        <f>AA1391+AA1425</f>
        <v>0</v>
      </c>
      <c r="AB1390" s="15">
        <f>AB1391+AB1425</f>
        <v>0</v>
      </c>
      <c r="AC1390" s="15">
        <f t="shared" si="3548"/>
        <v>0</v>
      </c>
      <c r="AD1390" s="15">
        <f>AD1391+AD1425</f>
        <v>0</v>
      </c>
      <c r="AE1390" s="15">
        <f>AE1391+AE1425</f>
        <v>0</v>
      </c>
      <c r="AF1390" s="14">
        <f t="shared" si="3525"/>
        <v>348802.97600000002</v>
      </c>
      <c r="AG1390" s="14">
        <f t="shared" si="3526"/>
        <v>283902.09999999998</v>
      </c>
      <c r="AH1390" s="14">
        <f t="shared" si="3527"/>
        <v>311760.19999999995</v>
      </c>
      <c r="AI1390" s="15">
        <f t="shared" ref="AI1390:AJ1390" si="3549">AI1391+AI1425</f>
        <v>0</v>
      </c>
      <c r="AJ1390" s="15">
        <f t="shared" si="3549"/>
        <v>0</v>
      </c>
      <c r="AK1390" s="15">
        <f t="shared" si="3508"/>
        <v>348802.97600000002</v>
      </c>
      <c r="AL1390" s="15">
        <f t="shared" si="3509"/>
        <v>283902.09999999998</v>
      </c>
      <c r="AM1390" s="15">
        <f t="shared" si="3510"/>
        <v>311760.19999999995</v>
      </c>
      <c r="AN1390" s="15">
        <f t="shared" ref="AN1390:AO1390" si="3550">AN1391+AN1425</f>
        <v>0</v>
      </c>
      <c r="AO1390" s="15">
        <f t="shared" si="3550"/>
        <v>0</v>
      </c>
      <c r="AP1390" s="15">
        <f t="shared" ref="AP1390:AW1390" si="3551">AP1391+AP1425</f>
        <v>-3671.09</v>
      </c>
      <c r="AQ1390" s="15">
        <f>AQ1391+AQ1425</f>
        <v>0</v>
      </c>
      <c r="AR1390" s="15">
        <f>AR1391+AR1425</f>
        <v>0</v>
      </c>
      <c r="AS1390" s="15">
        <f t="shared" ref="AS1390:AV1390" si="3552">AS1391+AS1425</f>
        <v>0</v>
      </c>
      <c r="AT1390" s="15">
        <f>AT1391+AT1425</f>
        <v>0</v>
      </c>
      <c r="AU1390" s="15">
        <f>AU1391+AU1425</f>
        <v>0</v>
      </c>
      <c r="AV1390" s="15">
        <f t="shared" si="3552"/>
        <v>0</v>
      </c>
      <c r="AW1390" s="15">
        <f t="shared" si="3551"/>
        <v>0</v>
      </c>
      <c r="AX1390" s="15">
        <f>AX1391+AX1425</f>
        <v>0</v>
      </c>
      <c r="AY1390" s="15">
        <f t="shared" si="3490"/>
        <v>345131.886</v>
      </c>
      <c r="AZ1390" s="15">
        <f t="shared" si="3491"/>
        <v>283902.09999999998</v>
      </c>
      <c r="BA1390" s="15">
        <f t="shared" si="3492"/>
        <v>311760.19999999995</v>
      </c>
      <c r="BB1390" s="15">
        <f>BB1391+BB1425</f>
        <v>0</v>
      </c>
    </row>
    <row r="1391" spans="1:55" s="9" customFormat="1" ht="15.75" customHeight="1" x14ac:dyDescent="0.25">
      <c r="A1391" s="11" t="s">
        <v>55</v>
      </c>
      <c r="B1391" s="11" t="s">
        <v>24</v>
      </c>
      <c r="C1391" s="11" t="s">
        <v>37</v>
      </c>
      <c r="D1391" s="11"/>
      <c r="E1391" s="11"/>
      <c r="F1391" s="7" t="s">
        <v>60</v>
      </c>
      <c r="G1391" s="16">
        <f>G1392+G1404+G1409+G1415</f>
        <v>340119.9</v>
      </c>
      <c r="H1391" s="16">
        <f t="shared" ref="H1391:I1391" si="3553">H1392+H1404+H1409+H1415</f>
        <v>282575</v>
      </c>
      <c r="I1391" s="16">
        <f t="shared" si="3553"/>
        <v>310433.09999999998</v>
      </c>
      <c r="J1391" s="16">
        <f t="shared" ref="J1391:L1391" si="3554">J1392+J1404+J1409+J1415</f>
        <v>-123.05499999999995</v>
      </c>
      <c r="K1391" s="16">
        <f t="shared" si="3554"/>
        <v>0</v>
      </c>
      <c r="L1391" s="16">
        <f t="shared" si="3554"/>
        <v>0</v>
      </c>
      <c r="M1391" s="16">
        <f t="shared" si="3402"/>
        <v>339996.84500000003</v>
      </c>
      <c r="N1391" s="16">
        <f t="shared" si="3403"/>
        <v>282575</v>
      </c>
      <c r="O1391" s="16">
        <f t="shared" si="3404"/>
        <v>310433.09999999998</v>
      </c>
      <c r="P1391" s="16">
        <f t="shared" ref="P1391:Q1391" si="3555">P1392+P1404+P1409+P1415+P1421</f>
        <v>0</v>
      </c>
      <c r="Q1391" s="16">
        <f t="shared" si="3555"/>
        <v>0</v>
      </c>
      <c r="R1391" s="16">
        <f>R1392+R1404+R1409+R1415+R1421</f>
        <v>807.36500000000001</v>
      </c>
      <c r="S1391" s="16">
        <f t="shared" ref="S1391:BB1391" si="3556">S1392+S1404+S1409+S1415+S1421</f>
        <v>0</v>
      </c>
      <c r="T1391" s="16">
        <f t="shared" si="3556"/>
        <v>0</v>
      </c>
      <c r="U1391" s="16">
        <f t="shared" ref="U1391:AC1391" si="3557">U1392+U1404+U1409+U1415+U1421</f>
        <v>5812.4660000000003</v>
      </c>
      <c r="V1391" s="16">
        <f t="shared" si="3557"/>
        <v>0</v>
      </c>
      <c r="W1391" s="16">
        <f t="shared" si="3557"/>
        <v>0</v>
      </c>
      <c r="X1391" s="16">
        <f t="shared" si="3557"/>
        <v>0</v>
      </c>
      <c r="Y1391" s="16">
        <f t="shared" si="3557"/>
        <v>0</v>
      </c>
      <c r="Z1391" s="16">
        <f t="shared" si="3557"/>
        <v>0</v>
      </c>
      <c r="AA1391" s="16">
        <f t="shared" si="3557"/>
        <v>0</v>
      </c>
      <c r="AB1391" s="16">
        <f t="shared" si="3557"/>
        <v>0</v>
      </c>
      <c r="AC1391" s="16">
        <f t="shared" si="3557"/>
        <v>0</v>
      </c>
      <c r="AD1391" s="16">
        <f t="shared" ref="AD1391:AE1391" si="3558">AD1392+AD1404+AD1409+AD1415+AD1421</f>
        <v>0</v>
      </c>
      <c r="AE1391" s="16">
        <f t="shared" si="3558"/>
        <v>0</v>
      </c>
      <c r="AF1391" s="14">
        <f t="shared" si="3525"/>
        <v>346616.67600000004</v>
      </c>
      <c r="AG1391" s="14">
        <f t="shared" si="3526"/>
        <v>282575</v>
      </c>
      <c r="AH1391" s="14">
        <f t="shared" si="3527"/>
        <v>310433.09999999998</v>
      </c>
      <c r="AI1391" s="16">
        <f t="shared" ref="AI1391:AJ1391" si="3559">AI1392+AI1404+AI1409+AI1415+AI1421</f>
        <v>0</v>
      </c>
      <c r="AJ1391" s="16">
        <f t="shared" si="3559"/>
        <v>0</v>
      </c>
      <c r="AK1391" s="16">
        <f t="shared" si="3508"/>
        <v>346616.67600000004</v>
      </c>
      <c r="AL1391" s="16">
        <f t="shared" si="3509"/>
        <v>282575</v>
      </c>
      <c r="AM1391" s="16">
        <f t="shared" si="3510"/>
        <v>310433.09999999998</v>
      </c>
      <c r="AN1391" s="16">
        <f t="shared" ref="AN1391:AO1391" si="3560">AN1392+AN1404+AN1409+AN1415+AN1421</f>
        <v>0</v>
      </c>
      <c r="AO1391" s="16">
        <f t="shared" si="3560"/>
        <v>0</v>
      </c>
      <c r="AP1391" s="16">
        <f t="shared" ref="AP1391:AW1391" si="3561">AP1392+AP1404+AP1409+AP1415+AP1421</f>
        <v>-3671.09</v>
      </c>
      <c r="AQ1391" s="16">
        <f t="shared" si="3561"/>
        <v>0</v>
      </c>
      <c r="AR1391" s="16">
        <f t="shared" si="3561"/>
        <v>0</v>
      </c>
      <c r="AS1391" s="16">
        <f t="shared" si="3561"/>
        <v>0</v>
      </c>
      <c r="AT1391" s="16">
        <f t="shared" si="3561"/>
        <v>0</v>
      </c>
      <c r="AU1391" s="16">
        <f t="shared" si="3561"/>
        <v>0</v>
      </c>
      <c r="AV1391" s="16">
        <f t="shared" si="3561"/>
        <v>0</v>
      </c>
      <c r="AW1391" s="16">
        <f t="shared" si="3561"/>
        <v>0</v>
      </c>
      <c r="AX1391" s="16">
        <f t="shared" ref="AX1391" si="3562">AX1392+AX1404+AX1409+AX1415+AX1421</f>
        <v>0</v>
      </c>
      <c r="AY1391" s="16">
        <f t="shared" si="3490"/>
        <v>342945.58600000001</v>
      </c>
      <c r="AZ1391" s="16">
        <f t="shared" si="3491"/>
        <v>282575</v>
      </c>
      <c r="BA1391" s="16">
        <f t="shared" si="3492"/>
        <v>310433.09999999998</v>
      </c>
      <c r="BB1391" s="16">
        <f t="shared" si="3556"/>
        <v>0</v>
      </c>
    </row>
    <row r="1392" spans="1:55" ht="31.5" customHeight="1" x14ac:dyDescent="0.25">
      <c r="A1392" s="8" t="s">
        <v>55</v>
      </c>
      <c r="B1392" s="8" t="s">
        <v>24</v>
      </c>
      <c r="C1392" s="8" t="s">
        <v>37</v>
      </c>
      <c r="D1392" s="8" t="s">
        <v>125</v>
      </c>
      <c r="E1392" s="8"/>
      <c r="F1392" s="13" t="s">
        <v>554</v>
      </c>
      <c r="G1392" s="14">
        <f t="shared" ref="G1392:L1393" si="3563">G1393</f>
        <v>311594.2</v>
      </c>
      <c r="H1392" s="14">
        <f t="shared" si="3563"/>
        <v>254049.3</v>
      </c>
      <c r="I1392" s="14">
        <f t="shared" si="3563"/>
        <v>281907.39999999997</v>
      </c>
      <c r="J1392" s="14">
        <f t="shared" si="3563"/>
        <v>-123.05499999999995</v>
      </c>
      <c r="K1392" s="14">
        <f t="shared" si="3563"/>
        <v>0</v>
      </c>
      <c r="L1392" s="14">
        <f t="shared" si="3563"/>
        <v>0</v>
      </c>
      <c r="M1392" s="14">
        <f t="shared" si="3402"/>
        <v>311471.14500000002</v>
      </c>
      <c r="N1392" s="14">
        <f t="shared" si="3403"/>
        <v>254049.3</v>
      </c>
      <c r="O1392" s="14">
        <f t="shared" si="3404"/>
        <v>281907.39999999997</v>
      </c>
      <c r="P1392" s="14">
        <f t="shared" ref="P1392:Q1393" si="3564">P1393</f>
        <v>0</v>
      </c>
      <c r="Q1392" s="14">
        <f t="shared" si="3564"/>
        <v>0</v>
      </c>
      <c r="R1392" s="14">
        <f t="shared" ref="R1392:T1393" si="3565">R1393</f>
        <v>0</v>
      </c>
      <c r="S1392" s="14">
        <f t="shared" si="3565"/>
        <v>0</v>
      </c>
      <c r="T1392" s="14">
        <f t="shared" si="3565"/>
        <v>0</v>
      </c>
      <c r="U1392" s="14">
        <f t="shared" ref="U1392:BB1393" si="3566">U1393</f>
        <v>5812.4660000000003</v>
      </c>
      <c r="V1392" s="14">
        <f t="shared" si="3566"/>
        <v>0</v>
      </c>
      <c r="W1392" s="14">
        <f t="shared" si="3566"/>
        <v>0</v>
      </c>
      <c r="X1392" s="14">
        <f t="shared" si="3566"/>
        <v>0</v>
      </c>
      <c r="Y1392" s="14">
        <f t="shared" si="3566"/>
        <v>0</v>
      </c>
      <c r="Z1392" s="14">
        <f t="shared" si="3566"/>
        <v>0</v>
      </c>
      <c r="AA1392" s="14">
        <f t="shared" si="3566"/>
        <v>0</v>
      </c>
      <c r="AB1392" s="14">
        <f t="shared" si="3566"/>
        <v>0</v>
      </c>
      <c r="AC1392" s="14">
        <f t="shared" si="3566"/>
        <v>0</v>
      </c>
      <c r="AD1392" s="14">
        <f t="shared" si="3566"/>
        <v>0</v>
      </c>
      <c r="AE1392" s="14">
        <f t="shared" si="3566"/>
        <v>0</v>
      </c>
      <c r="AF1392" s="14">
        <f t="shared" si="3525"/>
        <v>317283.61100000003</v>
      </c>
      <c r="AG1392" s="14">
        <f t="shared" si="3526"/>
        <v>254049.3</v>
      </c>
      <c r="AH1392" s="14">
        <f t="shared" si="3527"/>
        <v>281907.39999999997</v>
      </c>
      <c r="AI1392" s="14">
        <f t="shared" si="3566"/>
        <v>0</v>
      </c>
      <c r="AJ1392" s="14">
        <f t="shared" si="3566"/>
        <v>0</v>
      </c>
      <c r="AK1392" s="14">
        <f t="shared" si="3508"/>
        <v>317283.61100000003</v>
      </c>
      <c r="AL1392" s="14">
        <f t="shared" si="3509"/>
        <v>254049.3</v>
      </c>
      <c r="AM1392" s="14">
        <f t="shared" si="3510"/>
        <v>281907.39999999997</v>
      </c>
      <c r="AN1392" s="14">
        <f t="shared" si="3566"/>
        <v>0</v>
      </c>
      <c r="AO1392" s="14">
        <f t="shared" si="3566"/>
        <v>0</v>
      </c>
      <c r="AP1392" s="14">
        <f t="shared" si="3566"/>
        <v>0</v>
      </c>
      <c r="AQ1392" s="14">
        <f t="shared" si="3566"/>
        <v>0</v>
      </c>
      <c r="AR1392" s="14">
        <f t="shared" si="3566"/>
        <v>0</v>
      </c>
      <c r="AS1392" s="14">
        <f t="shared" si="3566"/>
        <v>0</v>
      </c>
      <c r="AT1392" s="14">
        <f t="shared" si="3566"/>
        <v>0</v>
      </c>
      <c r="AU1392" s="14">
        <f t="shared" si="3566"/>
        <v>0</v>
      </c>
      <c r="AV1392" s="14">
        <f t="shared" si="3566"/>
        <v>0</v>
      </c>
      <c r="AW1392" s="14">
        <f t="shared" si="3566"/>
        <v>0</v>
      </c>
      <c r="AX1392" s="14">
        <f t="shared" si="3566"/>
        <v>0</v>
      </c>
      <c r="AY1392" s="14">
        <f t="shared" si="3490"/>
        <v>317283.61100000003</v>
      </c>
      <c r="AZ1392" s="14">
        <f t="shared" si="3491"/>
        <v>254049.3</v>
      </c>
      <c r="BA1392" s="14">
        <f t="shared" si="3492"/>
        <v>281907.39999999997</v>
      </c>
      <c r="BB1392" s="14">
        <f t="shared" si="3566"/>
        <v>0</v>
      </c>
      <c r="BC1392" s="2"/>
    </row>
    <row r="1393" spans="1:55" ht="31.5" customHeight="1" x14ac:dyDescent="0.25">
      <c r="A1393" s="8" t="s">
        <v>55</v>
      </c>
      <c r="B1393" s="8" t="s">
        <v>24</v>
      </c>
      <c r="C1393" s="8" t="s">
        <v>37</v>
      </c>
      <c r="D1393" s="8" t="s">
        <v>126</v>
      </c>
      <c r="E1393" s="8"/>
      <c r="F1393" s="13" t="s">
        <v>555</v>
      </c>
      <c r="G1393" s="14">
        <f t="shared" si="3563"/>
        <v>311594.2</v>
      </c>
      <c r="H1393" s="14">
        <f t="shared" si="3563"/>
        <v>254049.3</v>
      </c>
      <c r="I1393" s="14">
        <f t="shared" si="3563"/>
        <v>281907.39999999997</v>
      </c>
      <c r="J1393" s="14">
        <f t="shared" si="3563"/>
        <v>-123.05499999999995</v>
      </c>
      <c r="K1393" s="14">
        <f t="shared" si="3563"/>
        <v>0</v>
      </c>
      <c r="L1393" s="14">
        <f t="shared" si="3563"/>
        <v>0</v>
      </c>
      <c r="M1393" s="14">
        <f t="shared" si="3402"/>
        <v>311471.14500000002</v>
      </c>
      <c r="N1393" s="14">
        <f t="shared" si="3403"/>
        <v>254049.3</v>
      </c>
      <c r="O1393" s="14">
        <f t="shared" si="3404"/>
        <v>281907.39999999997</v>
      </c>
      <c r="P1393" s="14">
        <f t="shared" si="3564"/>
        <v>0</v>
      </c>
      <c r="Q1393" s="14">
        <f t="shared" si="3564"/>
        <v>0</v>
      </c>
      <c r="R1393" s="14">
        <f t="shared" si="3565"/>
        <v>0</v>
      </c>
      <c r="S1393" s="14">
        <f t="shared" si="3565"/>
        <v>0</v>
      </c>
      <c r="T1393" s="14">
        <f t="shared" si="3565"/>
        <v>0</v>
      </c>
      <c r="U1393" s="14">
        <f t="shared" si="3566"/>
        <v>5812.4660000000003</v>
      </c>
      <c r="V1393" s="14">
        <f t="shared" si="3566"/>
        <v>0</v>
      </c>
      <c r="W1393" s="14">
        <f t="shared" si="3566"/>
        <v>0</v>
      </c>
      <c r="X1393" s="14">
        <f t="shared" si="3566"/>
        <v>0</v>
      </c>
      <c r="Y1393" s="14">
        <f t="shared" si="3566"/>
        <v>0</v>
      </c>
      <c r="Z1393" s="14">
        <f t="shared" si="3566"/>
        <v>0</v>
      </c>
      <c r="AA1393" s="14">
        <f t="shared" si="3566"/>
        <v>0</v>
      </c>
      <c r="AB1393" s="14">
        <f t="shared" si="3566"/>
        <v>0</v>
      </c>
      <c r="AC1393" s="14">
        <f t="shared" si="3566"/>
        <v>0</v>
      </c>
      <c r="AD1393" s="14">
        <f t="shared" si="3566"/>
        <v>0</v>
      </c>
      <c r="AE1393" s="14">
        <f t="shared" si="3566"/>
        <v>0</v>
      </c>
      <c r="AF1393" s="14">
        <f t="shared" si="3525"/>
        <v>317283.61100000003</v>
      </c>
      <c r="AG1393" s="14">
        <f t="shared" si="3526"/>
        <v>254049.3</v>
      </c>
      <c r="AH1393" s="14">
        <f t="shared" si="3527"/>
        <v>281907.39999999997</v>
      </c>
      <c r="AI1393" s="14">
        <f t="shared" si="3566"/>
        <v>0</v>
      </c>
      <c r="AJ1393" s="14">
        <f t="shared" si="3566"/>
        <v>0</v>
      </c>
      <c r="AK1393" s="14">
        <f t="shared" si="3508"/>
        <v>317283.61100000003</v>
      </c>
      <c r="AL1393" s="14">
        <f t="shared" si="3509"/>
        <v>254049.3</v>
      </c>
      <c r="AM1393" s="14">
        <f t="shared" si="3510"/>
        <v>281907.39999999997</v>
      </c>
      <c r="AN1393" s="14">
        <f t="shared" si="3566"/>
        <v>0</v>
      </c>
      <c r="AO1393" s="14">
        <f t="shared" si="3566"/>
        <v>0</v>
      </c>
      <c r="AP1393" s="14">
        <f t="shared" si="3566"/>
        <v>0</v>
      </c>
      <c r="AQ1393" s="14">
        <f t="shared" si="3566"/>
        <v>0</v>
      </c>
      <c r="AR1393" s="14">
        <f t="shared" si="3566"/>
        <v>0</v>
      </c>
      <c r="AS1393" s="14">
        <f t="shared" si="3566"/>
        <v>0</v>
      </c>
      <c r="AT1393" s="14">
        <f t="shared" si="3566"/>
        <v>0</v>
      </c>
      <c r="AU1393" s="14">
        <f t="shared" si="3566"/>
        <v>0</v>
      </c>
      <c r="AV1393" s="14">
        <f t="shared" si="3566"/>
        <v>0</v>
      </c>
      <c r="AW1393" s="14">
        <f t="shared" si="3566"/>
        <v>0</v>
      </c>
      <c r="AX1393" s="14">
        <f t="shared" si="3566"/>
        <v>0</v>
      </c>
      <c r="AY1393" s="14">
        <f t="shared" si="3490"/>
        <v>317283.61100000003</v>
      </c>
      <c r="AZ1393" s="14">
        <f t="shared" si="3491"/>
        <v>254049.3</v>
      </c>
      <c r="BA1393" s="14">
        <f t="shared" si="3492"/>
        <v>281907.39999999997</v>
      </c>
      <c r="BB1393" s="14">
        <f t="shared" si="3566"/>
        <v>0</v>
      </c>
      <c r="BC1393" s="2"/>
    </row>
    <row r="1394" spans="1:55" ht="47.25" x14ac:dyDescent="0.25">
      <c r="A1394" s="8" t="s">
        <v>55</v>
      </c>
      <c r="B1394" s="8" t="s">
        <v>24</v>
      </c>
      <c r="C1394" s="8" t="s">
        <v>37</v>
      </c>
      <c r="D1394" s="8" t="s">
        <v>127</v>
      </c>
      <c r="E1394" s="8"/>
      <c r="F1394" s="18" t="s">
        <v>790</v>
      </c>
      <c r="G1394" s="14">
        <f>G1395+G1398+G1401</f>
        <v>311594.2</v>
      </c>
      <c r="H1394" s="14">
        <f t="shared" ref="H1394:BB1394" si="3567">H1395+H1398+H1401</f>
        <v>254049.3</v>
      </c>
      <c r="I1394" s="14">
        <f t="shared" si="3567"/>
        <v>281907.39999999997</v>
      </c>
      <c r="J1394" s="14">
        <f t="shared" ref="J1394:L1394" si="3568">J1395+J1398+J1401</f>
        <v>-123.05499999999995</v>
      </c>
      <c r="K1394" s="14">
        <f t="shared" si="3568"/>
        <v>0</v>
      </c>
      <c r="L1394" s="14">
        <f t="shared" si="3568"/>
        <v>0</v>
      </c>
      <c r="M1394" s="14">
        <f t="shared" si="3402"/>
        <v>311471.14500000002</v>
      </c>
      <c r="N1394" s="14">
        <f t="shared" si="3403"/>
        <v>254049.3</v>
      </c>
      <c r="O1394" s="14">
        <f t="shared" si="3404"/>
        <v>281907.39999999997</v>
      </c>
      <c r="P1394" s="14">
        <f t="shared" ref="P1394:Q1394" si="3569">P1395+P1398+P1401</f>
        <v>0</v>
      </c>
      <c r="Q1394" s="14">
        <f t="shared" si="3569"/>
        <v>0</v>
      </c>
      <c r="R1394" s="14">
        <f t="shared" ref="R1394:AC1394" si="3570">R1395+R1398+R1401</f>
        <v>0</v>
      </c>
      <c r="S1394" s="14">
        <f t="shared" si="3570"/>
        <v>0</v>
      </c>
      <c r="T1394" s="14">
        <f t="shared" si="3570"/>
        <v>0</v>
      </c>
      <c r="U1394" s="14">
        <f t="shared" si="3570"/>
        <v>5812.4660000000003</v>
      </c>
      <c r="V1394" s="14">
        <f t="shared" si="3570"/>
        <v>0</v>
      </c>
      <c r="W1394" s="14">
        <f t="shared" si="3570"/>
        <v>0</v>
      </c>
      <c r="X1394" s="14">
        <f t="shared" si="3570"/>
        <v>0</v>
      </c>
      <c r="Y1394" s="14">
        <f t="shared" si="3570"/>
        <v>0</v>
      </c>
      <c r="Z1394" s="14">
        <f t="shared" si="3570"/>
        <v>0</v>
      </c>
      <c r="AA1394" s="14">
        <f t="shared" si="3570"/>
        <v>0</v>
      </c>
      <c r="AB1394" s="14">
        <f t="shared" si="3570"/>
        <v>0</v>
      </c>
      <c r="AC1394" s="14">
        <f t="shared" si="3570"/>
        <v>0</v>
      </c>
      <c r="AD1394" s="14">
        <f t="shared" ref="AD1394:AE1394" si="3571">AD1395+AD1398+AD1401</f>
        <v>0</v>
      </c>
      <c r="AE1394" s="14">
        <f t="shared" si="3571"/>
        <v>0</v>
      </c>
      <c r="AF1394" s="14">
        <f t="shared" si="3525"/>
        <v>317283.61100000003</v>
      </c>
      <c r="AG1394" s="14">
        <f t="shared" si="3526"/>
        <v>254049.3</v>
      </c>
      <c r="AH1394" s="14">
        <f t="shared" si="3527"/>
        <v>281907.39999999997</v>
      </c>
      <c r="AI1394" s="14">
        <f t="shared" ref="AI1394:AJ1394" si="3572">AI1395+AI1398+AI1401</f>
        <v>0</v>
      </c>
      <c r="AJ1394" s="14">
        <f t="shared" si="3572"/>
        <v>0</v>
      </c>
      <c r="AK1394" s="14">
        <f t="shared" si="3508"/>
        <v>317283.61100000003</v>
      </c>
      <c r="AL1394" s="14">
        <f t="shared" si="3509"/>
        <v>254049.3</v>
      </c>
      <c r="AM1394" s="14">
        <f t="shared" si="3510"/>
        <v>281907.39999999997</v>
      </c>
      <c r="AN1394" s="14">
        <f t="shared" ref="AN1394:AO1394" si="3573">AN1395+AN1398+AN1401</f>
        <v>0</v>
      </c>
      <c r="AO1394" s="14">
        <f t="shared" si="3573"/>
        <v>0</v>
      </c>
      <c r="AP1394" s="14">
        <f t="shared" ref="AP1394:AW1394" si="3574">AP1395+AP1398+AP1401</f>
        <v>0</v>
      </c>
      <c r="AQ1394" s="14">
        <f t="shared" si="3574"/>
        <v>0</v>
      </c>
      <c r="AR1394" s="14">
        <f t="shared" si="3574"/>
        <v>0</v>
      </c>
      <c r="AS1394" s="14">
        <f t="shared" si="3574"/>
        <v>0</v>
      </c>
      <c r="AT1394" s="14">
        <f t="shared" si="3574"/>
        <v>0</v>
      </c>
      <c r="AU1394" s="14">
        <f t="shared" si="3574"/>
        <v>0</v>
      </c>
      <c r="AV1394" s="14">
        <f t="shared" si="3574"/>
        <v>0</v>
      </c>
      <c r="AW1394" s="14">
        <f t="shared" si="3574"/>
        <v>0</v>
      </c>
      <c r="AX1394" s="14">
        <f t="shared" ref="AX1394" si="3575">AX1395+AX1398+AX1401</f>
        <v>0</v>
      </c>
      <c r="AY1394" s="14">
        <f t="shared" si="3490"/>
        <v>317283.61100000003</v>
      </c>
      <c r="AZ1394" s="14">
        <f t="shared" si="3491"/>
        <v>254049.3</v>
      </c>
      <c r="BA1394" s="14">
        <f t="shared" si="3492"/>
        <v>281907.39999999997</v>
      </c>
      <c r="BB1394" s="14">
        <f t="shared" si="3567"/>
        <v>0</v>
      </c>
      <c r="BC1394" s="2"/>
    </row>
    <row r="1395" spans="1:55" x14ac:dyDescent="0.25">
      <c r="A1395" s="8" t="s">
        <v>55</v>
      </c>
      <c r="B1395" s="8" t="s">
        <v>24</v>
      </c>
      <c r="C1395" s="8" t="s">
        <v>37</v>
      </c>
      <c r="D1395" s="8" t="s">
        <v>730</v>
      </c>
      <c r="E1395" s="8"/>
      <c r="F1395" s="24" t="s">
        <v>825</v>
      </c>
      <c r="G1395" s="14">
        <f t="shared" ref="G1395:L1396" si="3576">G1396</f>
        <v>304686.90000000002</v>
      </c>
      <c r="H1395" s="14">
        <f t="shared" si="3576"/>
        <v>248758.5</v>
      </c>
      <c r="I1395" s="14">
        <f t="shared" si="3576"/>
        <v>276616.59999999998</v>
      </c>
      <c r="J1395" s="14">
        <f t="shared" si="3576"/>
        <v>680</v>
      </c>
      <c r="K1395" s="14">
        <f t="shared" si="3576"/>
        <v>0</v>
      </c>
      <c r="L1395" s="14">
        <f t="shared" si="3576"/>
        <v>0</v>
      </c>
      <c r="M1395" s="14">
        <f t="shared" si="3402"/>
        <v>305366.90000000002</v>
      </c>
      <c r="N1395" s="14">
        <f t="shared" si="3403"/>
        <v>248758.5</v>
      </c>
      <c r="O1395" s="14">
        <f t="shared" si="3404"/>
        <v>276616.59999999998</v>
      </c>
      <c r="P1395" s="14">
        <f t="shared" ref="P1395:Q1396" si="3577">P1396</f>
        <v>0</v>
      </c>
      <c r="Q1395" s="14">
        <f t="shared" si="3577"/>
        <v>0</v>
      </c>
      <c r="R1395" s="14">
        <f t="shared" ref="R1395:T1396" si="3578">R1396</f>
        <v>0</v>
      </c>
      <c r="S1395" s="14">
        <f t="shared" si="3578"/>
        <v>0</v>
      </c>
      <c r="T1395" s="14">
        <f t="shared" si="3578"/>
        <v>0</v>
      </c>
      <c r="U1395" s="14">
        <f t="shared" ref="U1395:BB1396" si="3579">U1396</f>
        <v>5812.4660000000003</v>
      </c>
      <c r="V1395" s="14">
        <f t="shared" si="3579"/>
        <v>0</v>
      </c>
      <c r="W1395" s="14">
        <f t="shared" si="3579"/>
        <v>0</v>
      </c>
      <c r="X1395" s="14">
        <f t="shared" si="3579"/>
        <v>0</v>
      </c>
      <c r="Y1395" s="14">
        <f t="shared" si="3579"/>
        <v>0</v>
      </c>
      <c r="Z1395" s="14">
        <f t="shared" si="3579"/>
        <v>0</v>
      </c>
      <c r="AA1395" s="14">
        <f t="shared" si="3579"/>
        <v>0</v>
      </c>
      <c r="AB1395" s="14">
        <f t="shared" si="3579"/>
        <v>0</v>
      </c>
      <c r="AC1395" s="14">
        <f t="shared" si="3579"/>
        <v>0</v>
      </c>
      <c r="AD1395" s="14">
        <f t="shared" si="3579"/>
        <v>0</v>
      </c>
      <c r="AE1395" s="14">
        <f t="shared" si="3579"/>
        <v>0</v>
      </c>
      <c r="AF1395" s="14">
        <f t="shared" si="3525"/>
        <v>311179.36600000004</v>
      </c>
      <c r="AG1395" s="14">
        <f t="shared" si="3526"/>
        <v>248758.5</v>
      </c>
      <c r="AH1395" s="14">
        <f t="shared" si="3527"/>
        <v>276616.59999999998</v>
      </c>
      <c r="AI1395" s="14">
        <f t="shared" si="3579"/>
        <v>0</v>
      </c>
      <c r="AJ1395" s="14">
        <f t="shared" si="3579"/>
        <v>0</v>
      </c>
      <c r="AK1395" s="14">
        <f t="shared" si="3508"/>
        <v>311179.36600000004</v>
      </c>
      <c r="AL1395" s="14">
        <f t="shared" si="3509"/>
        <v>248758.5</v>
      </c>
      <c r="AM1395" s="14">
        <f t="shared" si="3510"/>
        <v>276616.59999999998</v>
      </c>
      <c r="AN1395" s="14">
        <f t="shared" si="3579"/>
        <v>0</v>
      </c>
      <c r="AO1395" s="14">
        <f t="shared" si="3579"/>
        <v>0</v>
      </c>
      <c r="AP1395" s="14">
        <f t="shared" si="3579"/>
        <v>0</v>
      </c>
      <c r="AQ1395" s="14">
        <f t="shared" si="3579"/>
        <v>0</v>
      </c>
      <c r="AR1395" s="14">
        <f t="shared" si="3579"/>
        <v>0</v>
      </c>
      <c r="AS1395" s="14">
        <f t="shared" si="3579"/>
        <v>0</v>
      </c>
      <c r="AT1395" s="14">
        <f t="shared" si="3579"/>
        <v>0</v>
      </c>
      <c r="AU1395" s="14">
        <f t="shared" si="3579"/>
        <v>0</v>
      </c>
      <c r="AV1395" s="14">
        <f t="shared" si="3579"/>
        <v>0</v>
      </c>
      <c r="AW1395" s="14">
        <f t="shared" si="3579"/>
        <v>0</v>
      </c>
      <c r="AX1395" s="14">
        <f t="shared" si="3579"/>
        <v>0</v>
      </c>
      <c r="AY1395" s="14">
        <f t="shared" si="3490"/>
        <v>311179.36600000004</v>
      </c>
      <c r="AZ1395" s="14">
        <f t="shared" si="3491"/>
        <v>248758.5</v>
      </c>
      <c r="BA1395" s="14">
        <f t="shared" si="3492"/>
        <v>276616.59999999998</v>
      </c>
      <c r="BB1395" s="14">
        <f t="shared" si="3579"/>
        <v>0</v>
      </c>
      <c r="BC1395" s="2"/>
    </row>
    <row r="1396" spans="1:55" ht="31.5" customHeight="1" x14ac:dyDescent="0.25">
      <c r="A1396" s="8" t="s">
        <v>55</v>
      </c>
      <c r="B1396" s="8" t="s">
        <v>24</v>
      </c>
      <c r="C1396" s="8" t="s">
        <v>37</v>
      </c>
      <c r="D1396" s="8" t="s">
        <v>730</v>
      </c>
      <c r="E1396" s="43" t="s">
        <v>150</v>
      </c>
      <c r="F1396" s="24" t="s">
        <v>469</v>
      </c>
      <c r="G1396" s="14">
        <f t="shared" si="3576"/>
        <v>304686.90000000002</v>
      </c>
      <c r="H1396" s="14">
        <f t="shared" si="3576"/>
        <v>248758.5</v>
      </c>
      <c r="I1396" s="14">
        <f t="shared" si="3576"/>
        <v>276616.59999999998</v>
      </c>
      <c r="J1396" s="14">
        <f t="shared" si="3576"/>
        <v>680</v>
      </c>
      <c r="K1396" s="14">
        <f t="shared" si="3576"/>
        <v>0</v>
      </c>
      <c r="L1396" s="14">
        <f t="shared" si="3576"/>
        <v>0</v>
      </c>
      <c r="M1396" s="14">
        <f t="shared" si="3402"/>
        <v>305366.90000000002</v>
      </c>
      <c r="N1396" s="14">
        <f t="shared" si="3403"/>
        <v>248758.5</v>
      </c>
      <c r="O1396" s="14">
        <f t="shared" si="3404"/>
        <v>276616.59999999998</v>
      </c>
      <c r="P1396" s="14">
        <f t="shared" si="3577"/>
        <v>0</v>
      </c>
      <c r="Q1396" s="14">
        <f t="shared" si="3577"/>
        <v>0</v>
      </c>
      <c r="R1396" s="14">
        <f t="shared" si="3578"/>
        <v>0</v>
      </c>
      <c r="S1396" s="14">
        <f t="shared" si="3578"/>
        <v>0</v>
      </c>
      <c r="T1396" s="14">
        <f t="shared" si="3578"/>
        <v>0</v>
      </c>
      <c r="U1396" s="14">
        <f t="shared" si="3579"/>
        <v>5812.4660000000003</v>
      </c>
      <c r="V1396" s="14">
        <f t="shared" si="3579"/>
        <v>0</v>
      </c>
      <c r="W1396" s="14">
        <f t="shared" si="3579"/>
        <v>0</v>
      </c>
      <c r="X1396" s="14">
        <f t="shared" si="3579"/>
        <v>0</v>
      </c>
      <c r="Y1396" s="14">
        <f t="shared" si="3579"/>
        <v>0</v>
      </c>
      <c r="Z1396" s="14">
        <f t="shared" si="3579"/>
        <v>0</v>
      </c>
      <c r="AA1396" s="14">
        <f t="shared" si="3579"/>
        <v>0</v>
      </c>
      <c r="AB1396" s="14">
        <f t="shared" si="3579"/>
        <v>0</v>
      </c>
      <c r="AC1396" s="14">
        <f t="shared" si="3579"/>
        <v>0</v>
      </c>
      <c r="AD1396" s="14">
        <f t="shared" si="3579"/>
        <v>0</v>
      </c>
      <c r="AE1396" s="14">
        <f t="shared" si="3579"/>
        <v>0</v>
      </c>
      <c r="AF1396" s="14">
        <f t="shared" si="3525"/>
        <v>311179.36600000004</v>
      </c>
      <c r="AG1396" s="14">
        <f t="shared" si="3526"/>
        <v>248758.5</v>
      </c>
      <c r="AH1396" s="14">
        <f t="shared" si="3527"/>
        <v>276616.59999999998</v>
      </c>
      <c r="AI1396" s="14">
        <f t="shared" si="3579"/>
        <v>0</v>
      </c>
      <c r="AJ1396" s="14">
        <f t="shared" si="3579"/>
        <v>0</v>
      </c>
      <c r="AK1396" s="14">
        <f t="shared" si="3508"/>
        <v>311179.36600000004</v>
      </c>
      <c r="AL1396" s="14">
        <f t="shared" si="3509"/>
        <v>248758.5</v>
      </c>
      <c r="AM1396" s="14">
        <f t="shared" si="3510"/>
        <v>276616.59999999998</v>
      </c>
      <c r="AN1396" s="14">
        <f t="shared" si="3579"/>
        <v>0</v>
      </c>
      <c r="AO1396" s="14">
        <f t="shared" si="3579"/>
        <v>0</v>
      </c>
      <c r="AP1396" s="14">
        <f t="shared" si="3579"/>
        <v>0</v>
      </c>
      <c r="AQ1396" s="14">
        <f t="shared" si="3579"/>
        <v>0</v>
      </c>
      <c r="AR1396" s="14">
        <f t="shared" si="3579"/>
        <v>0</v>
      </c>
      <c r="AS1396" s="14">
        <f t="shared" si="3579"/>
        <v>0</v>
      </c>
      <c r="AT1396" s="14">
        <f t="shared" si="3579"/>
        <v>0</v>
      </c>
      <c r="AU1396" s="14">
        <f t="shared" si="3579"/>
        <v>0</v>
      </c>
      <c r="AV1396" s="14">
        <f t="shared" si="3579"/>
        <v>0</v>
      </c>
      <c r="AW1396" s="14">
        <f t="shared" si="3579"/>
        <v>0</v>
      </c>
      <c r="AX1396" s="14">
        <f t="shared" si="3579"/>
        <v>0</v>
      </c>
      <c r="AY1396" s="14">
        <f t="shared" si="3490"/>
        <v>311179.36600000004</v>
      </c>
      <c r="AZ1396" s="14">
        <f t="shared" si="3491"/>
        <v>248758.5</v>
      </c>
      <c r="BA1396" s="14">
        <f t="shared" si="3492"/>
        <v>276616.59999999998</v>
      </c>
      <c r="BB1396" s="14">
        <f t="shared" si="3579"/>
        <v>0</v>
      </c>
      <c r="BC1396" s="2"/>
    </row>
    <row r="1397" spans="1:55" ht="31.5" customHeight="1" x14ac:dyDescent="0.25">
      <c r="A1397" s="8" t="s">
        <v>55</v>
      </c>
      <c r="B1397" s="8" t="s">
        <v>24</v>
      </c>
      <c r="C1397" s="8" t="s">
        <v>37</v>
      </c>
      <c r="D1397" s="8" t="s">
        <v>730</v>
      </c>
      <c r="E1397" s="8" t="s">
        <v>1071</v>
      </c>
      <c r="F1397" s="24" t="s">
        <v>470</v>
      </c>
      <c r="G1397" s="14">
        <v>304686.90000000002</v>
      </c>
      <c r="H1397" s="14">
        <v>248758.5</v>
      </c>
      <c r="I1397" s="14">
        <v>276616.59999999998</v>
      </c>
      <c r="J1397" s="14">
        <v>680</v>
      </c>
      <c r="K1397" s="14"/>
      <c r="L1397" s="14"/>
      <c r="M1397" s="14">
        <f t="shared" si="3402"/>
        <v>305366.90000000002</v>
      </c>
      <c r="N1397" s="14">
        <f t="shared" si="3403"/>
        <v>248758.5</v>
      </c>
      <c r="O1397" s="14">
        <f t="shared" si="3404"/>
        <v>276616.59999999998</v>
      </c>
      <c r="P1397" s="14"/>
      <c r="Q1397" s="14"/>
      <c r="R1397" s="14"/>
      <c r="S1397" s="14"/>
      <c r="T1397" s="14"/>
      <c r="U1397" s="14">
        <v>5812.4660000000003</v>
      </c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>
        <f t="shared" si="3525"/>
        <v>311179.36600000004</v>
      </c>
      <c r="AG1397" s="14">
        <f t="shared" si="3526"/>
        <v>248758.5</v>
      </c>
      <c r="AH1397" s="14">
        <f t="shared" si="3527"/>
        <v>276616.59999999998</v>
      </c>
      <c r="AI1397" s="14"/>
      <c r="AJ1397" s="14"/>
      <c r="AK1397" s="14">
        <f t="shared" si="3508"/>
        <v>311179.36600000004</v>
      </c>
      <c r="AL1397" s="14">
        <f t="shared" si="3509"/>
        <v>248758.5</v>
      </c>
      <c r="AM1397" s="14">
        <f t="shared" si="3510"/>
        <v>276616.59999999998</v>
      </c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>
        <f t="shared" si="3490"/>
        <v>311179.36600000004</v>
      </c>
      <c r="AZ1397" s="14">
        <f t="shared" si="3491"/>
        <v>248758.5</v>
      </c>
      <c r="BA1397" s="14">
        <f t="shared" si="3492"/>
        <v>276616.59999999998</v>
      </c>
      <c r="BB1397" s="14"/>
      <c r="BC1397" s="2"/>
    </row>
    <row r="1398" spans="1:55" ht="31.5" x14ac:dyDescent="0.25">
      <c r="A1398" s="8" t="s">
        <v>55</v>
      </c>
      <c r="B1398" s="8" t="s">
        <v>24</v>
      </c>
      <c r="C1398" s="8" t="s">
        <v>37</v>
      </c>
      <c r="D1398" s="8" t="s">
        <v>731</v>
      </c>
      <c r="E1398" s="8"/>
      <c r="F1398" s="24" t="s">
        <v>1000</v>
      </c>
      <c r="G1398" s="14">
        <f t="shared" ref="G1398:L1399" si="3580">G1399</f>
        <v>5290.8</v>
      </c>
      <c r="H1398" s="14">
        <f t="shared" si="3580"/>
        <v>5290.8</v>
      </c>
      <c r="I1398" s="14">
        <f t="shared" si="3580"/>
        <v>5290.8</v>
      </c>
      <c r="J1398" s="14">
        <f t="shared" si="3580"/>
        <v>0</v>
      </c>
      <c r="K1398" s="14">
        <f t="shared" si="3580"/>
        <v>0</v>
      </c>
      <c r="L1398" s="14">
        <f t="shared" si="3580"/>
        <v>0</v>
      </c>
      <c r="M1398" s="14">
        <f t="shared" si="3402"/>
        <v>5290.8</v>
      </c>
      <c r="N1398" s="14">
        <f t="shared" si="3403"/>
        <v>5290.8</v>
      </c>
      <c r="O1398" s="14">
        <f t="shared" si="3404"/>
        <v>5290.8</v>
      </c>
      <c r="P1398" s="14">
        <f t="shared" ref="P1398:Q1399" si="3581">P1399</f>
        <v>0</v>
      </c>
      <c r="Q1398" s="14">
        <f t="shared" si="3581"/>
        <v>0</v>
      </c>
      <c r="R1398" s="14">
        <f t="shared" ref="R1398:T1399" si="3582">R1399</f>
        <v>0</v>
      </c>
      <c r="S1398" s="14">
        <f t="shared" si="3582"/>
        <v>0</v>
      </c>
      <c r="T1398" s="14">
        <f t="shared" si="3582"/>
        <v>0</v>
      </c>
      <c r="U1398" s="14">
        <f t="shared" ref="U1398:BB1399" si="3583">U1399</f>
        <v>0</v>
      </c>
      <c r="V1398" s="14">
        <f t="shared" si="3583"/>
        <v>0</v>
      </c>
      <c r="W1398" s="14">
        <f t="shared" si="3583"/>
        <v>0</v>
      </c>
      <c r="X1398" s="14">
        <f t="shared" si="3583"/>
        <v>0</v>
      </c>
      <c r="Y1398" s="14">
        <f t="shared" si="3583"/>
        <v>0</v>
      </c>
      <c r="Z1398" s="14">
        <f t="shared" si="3583"/>
        <v>0</v>
      </c>
      <c r="AA1398" s="14">
        <f t="shared" si="3583"/>
        <v>0</v>
      </c>
      <c r="AB1398" s="14">
        <f t="shared" si="3583"/>
        <v>0</v>
      </c>
      <c r="AC1398" s="14">
        <f t="shared" si="3583"/>
        <v>0</v>
      </c>
      <c r="AD1398" s="14">
        <f t="shared" si="3583"/>
        <v>0</v>
      </c>
      <c r="AE1398" s="14">
        <f t="shared" si="3583"/>
        <v>0</v>
      </c>
      <c r="AF1398" s="14">
        <f t="shared" si="3525"/>
        <v>5290.8</v>
      </c>
      <c r="AG1398" s="14">
        <f t="shared" si="3526"/>
        <v>5290.8</v>
      </c>
      <c r="AH1398" s="14">
        <f t="shared" si="3527"/>
        <v>5290.8</v>
      </c>
      <c r="AI1398" s="14">
        <f t="shared" si="3583"/>
        <v>0</v>
      </c>
      <c r="AJ1398" s="14">
        <f t="shared" si="3583"/>
        <v>0</v>
      </c>
      <c r="AK1398" s="14">
        <f t="shared" si="3508"/>
        <v>5290.8</v>
      </c>
      <c r="AL1398" s="14">
        <f t="shared" si="3509"/>
        <v>5290.8</v>
      </c>
      <c r="AM1398" s="14">
        <f t="shared" si="3510"/>
        <v>5290.8</v>
      </c>
      <c r="AN1398" s="14">
        <f t="shared" si="3583"/>
        <v>0</v>
      </c>
      <c r="AO1398" s="14">
        <f t="shared" si="3583"/>
        <v>0</v>
      </c>
      <c r="AP1398" s="14">
        <f t="shared" si="3583"/>
        <v>0</v>
      </c>
      <c r="AQ1398" s="14">
        <f t="shared" si="3583"/>
        <v>0</v>
      </c>
      <c r="AR1398" s="14">
        <f t="shared" si="3583"/>
        <v>0</v>
      </c>
      <c r="AS1398" s="14">
        <f t="shared" si="3583"/>
        <v>0</v>
      </c>
      <c r="AT1398" s="14">
        <f t="shared" si="3583"/>
        <v>0</v>
      </c>
      <c r="AU1398" s="14">
        <f t="shared" si="3583"/>
        <v>0</v>
      </c>
      <c r="AV1398" s="14">
        <f t="shared" si="3583"/>
        <v>0</v>
      </c>
      <c r="AW1398" s="14">
        <f t="shared" si="3583"/>
        <v>0</v>
      </c>
      <c r="AX1398" s="14">
        <f t="shared" si="3583"/>
        <v>0</v>
      </c>
      <c r="AY1398" s="14">
        <f t="shared" si="3490"/>
        <v>5290.8</v>
      </c>
      <c r="AZ1398" s="14">
        <f t="shared" si="3491"/>
        <v>5290.8</v>
      </c>
      <c r="BA1398" s="14">
        <f t="shared" si="3492"/>
        <v>5290.8</v>
      </c>
      <c r="BB1398" s="14">
        <f t="shared" si="3583"/>
        <v>0</v>
      </c>
      <c r="BC1398" s="2"/>
    </row>
    <row r="1399" spans="1:55" ht="31.5" customHeight="1" x14ac:dyDescent="0.25">
      <c r="A1399" s="8" t="s">
        <v>55</v>
      </c>
      <c r="B1399" s="8" t="s">
        <v>24</v>
      </c>
      <c r="C1399" s="8" t="s">
        <v>37</v>
      </c>
      <c r="D1399" s="8" t="s">
        <v>731</v>
      </c>
      <c r="E1399" s="43" t="s">
        <v>150</v>
      </c>
      <c r="F1399" s="24" t="s">
        <v>469</v>
      </c>
      <c r="G1399" s="14">
        <f t="shared" si="3580"/>
        <v>5290.8</v>
      </c>
      <c r="H1399" s="14">
        <f t="shared" si="3580"/>
        <v>5290.8</v>
      </c>
      <c r="I1399" s="14">
        <f t="shared" si="3580"/>
        <v>5290.8</v>
      </c>
      <c r="J1399" s="14">
        <f t="shared" si="3580"/>
        <v>0</v>
      </c>
      <c r="K1399" s="14">
        <f t="shared" si="3580"/>
        <v>0</v>
      </c>
      <c r="L1399" s="14">
        <f t="shared" si="3580"/>
        <v>0</v>
      </c>
      <c r="M1399" s="14">
        <f t="shared" si="3402"/>
        <v>5290.8</v>
      </c>
      <c r="N1399" s="14">
        <f t="shared" si="3403"/>
        <v>5290.8</v>
      </c>
      <c r="O1399" s="14">
        <f t="shared" si="3404"/>
        <v>5290.8</v>
      </c>
      <c r="P1399" s="14">
        <f t="shared" si="3581"/>
        <v>0</v>
      </c>
      <c r="Q1399" s="14">
        <f t="shared" si="3581"/>
        <v>0</v>
      </c>
      <c r="R1399" s="14">
        <f t="shared" si="3582"/>
        <v>0</v>
      </c>
      <c r="S1399" s="14">
        <f t="shared" si="3582"/>
        <v>0</v>
      </c>
      <c r="T1399" s="14">
        <f t="shared" si="3582"/>
        <v>0</v>
      </c>
      <c r="U1399" s="14">
        <f t="shared" si="3583"/>
        <v>0</v>
      </c>
      <c r="V1399" s="14">
        <f t="shared" si="3583"/>
        <v>0</v>
      </c>
      <c r="W1399" s="14">
        <f t="shared" si="3583"/>
        <v>0</v>
      </c>
      <c r="X1399" s="14">
        <f t="shared" si="3583"/>
        <v>0</v>
      </c>
      <c r="Y1399" s="14">
        <f t="shared" si="3583"/>
        <v>0</v>
      </c>
      <c r="Z1399" s="14">
        <f t="shared" si="3583"/>
        <v>0</v>
      </c>
      <c r="AA1399" s="14">
        <f t="shared" si="3583"/>
        <v>0</v>
      </c>
      <c r="AB1399" s="14">
        <f t="shared" si="3583"/>
        <v>0</v>
      </c>
      <c r="AC1399" s="14">
        <f t="shared" si="3583"/>
        <v>0</v>
      </c>
      <c r="AD1399" s="14">
        <f t="shared" si="3583"/>
        <v>0</v>
      </c>
      <c r="AE1399" s="14">
        <f t="shared" si="3583"/>
        <v>0</v>
      </c>
      <c r="AF1399" s="14">
        <f t="shared" si="3525"/>
        <v>5290.8</v>
      </c>
      <c r="AG1399" s="14">
        <f t="shared" si="3526"/>
        <v>5290.8</v>
      </c>
      <c r="AH1399" s="14">
        <f t="shared" si="3527"/>
        <v>5290.8</v>
      </c>
      <c r="AI1399" s="14">
        <f t="shared" si="3583"/>
        <v>0</v>
      </c>
      <c r="AJ1399" s="14">
        <f t="shared" si="3583"/>
        <v>0</v>
      </c>
      <c r="AK1399" s="14">
        <f t="shared" si="3508"/>
        <v>5290.8</v>
      </c>
      <c r="AL1399" s="14">
        <f t="shared" si="3509"/>
        <v>5290.8</v>
      </c>
      <c r="AM1399" s="14">
        <f t="shared" si="3510"/>
        <v>5290.8</v>
      </c>
      <c r="AN1399" s="14">
        <f t="shared" si="3583"/>
        <v>0</v>
      </c>
      <c r="AO1399" s="14">
        <f t="shared" si="3583"/>
        <v>0</v>
      </c>
      <c r="AP1399" s="14">
        <f t="shared" si="3583"/>
        <v>0</v>
      </c>
      <c r="AQ1399" s="14">
        <f t="shared" si="3583"/>
        <v>0</v>
      </c>
      <c r="AR1399" s="14">
        <f t="shared" si="3583"/>
        <v>0</v>
      </c>
      <c r="AS1399" s="14">
        <f t="shared" si="3583"/>
        <v>0</v>
      </c>
      <c r="AT1399" s="14">
        <f t="shared" si="3583"/>
        <v>0</v>
      </c>
      <c r="AU1399" s="14">
        <f t="shared" si="3583"/>
        <v>0</v>
      </c>
      <c r="AV1399" s="14">
        <f t="shared" si="3583"/>
        <v>0</v>
      </c>
      <c r="AW1399" s="14">
        <f t="shared" si="3583"/>
        <v>0</v>
      </c>
      <c r="AX1399" s="14">
        <f t="shared" si="3583"/>
        <v>0</v>
      </c>
      <c r="AY1399" s="14">
        <f t="shared" si="3490"/>
        <v>5290.8</v>
      </c>
      <c r="AZ1399" s="14">
        <f t="shared" si="3491"/>
        <v>5290.8</v>
      </c>
      <c r="BA1399" s="14">
        <f t="shared" si="3492"/>
        <v>5290.8</v>
      </c>
      <c r="BB1399" s="14">
        <f t="shared" si="3583"/>
        <v>0</v>
      </c>
      <c r="BC1399" s="2"/>
    </row>
    <row r="1400" spans="1:55" ht="31.5" customHeight="1" x14ac:dyDescent="0.25">
      <c r="A1400" s="8" t="s">
        <v>55</v>
      </c>
      <c r="B1400" s="8" t="s">
        <v>24</v>
      </c>
      <c r="C1400" s="8" t="s">
        <v>37</v>
      </c>
      <c r="D1400" s="8" t="s">
        <v>731</v>
      </c>
      <c r="E1400" s="8" t="s">
        <v>1071</v>
      </c>
      <c r="F1400" s="24" t="s">
        <v>470</v>
      </c>
      <c r="G1400" s="14">
        <v>5290.8</v>
      </c>
      <c r="H1400" s="14">
        <v>5290.8</v>
      </c>
      <c r="I1400" s="14">
        <v>5290.8</v>
      </c>
      <c r="J1400" s="14"/>
      <c r="K1400" s="14"/>
      <c r="L1400" s="14"/>
      <c r="M1400" s="14">
        <f t="shared" ref="M1400:M1467" si="3584">G1400+J1400</f>
        <v>5290.8</v>
      </c>
      <c r="N1400" s="14">
        <f t="shared" ref="N1400:N1467" si="3585">H1400+K1400</f>
        <v>5290.8</v>
      </c>
      <c r="O1400" s="14">
        <f t="shared" ref="O1400:O1467" si="3586">I1400+L1400</f>
        <v>5290.8</v>
      </c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>
        <f t="shared" si="3525"/>
        <v>5290.8</v>
      </c>
      <c r="AG1400" s="14">
        <f t="shared" si="3526"/>
        <v>5290.8</v>
      </c>
      <c r="AH1400" s="14">
        <f t="shared" si="3527"/>
        <v>5290.8</v>
      </c>
      <c r="AI1400" s="14"/>
      <c r="AJ1400" s="14"/>
      <c r="AK1400" s="14">
        <f t="shared" si="3508"/>
        <v>5290.8</v>
      </c>
      <c r="AL1400" s="14">
        <f t="shared" si="3509"/>
        <v>5290.8</v>
      </c>
      <c r="AM1400" s="14">
        <f t="shared" si="3510"/>
        <v>5290.8</v>
      </c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>
        <f t="shared" si="3490"/>
        <v>5290.8</v>
      </c>
      <c r="AZ1400" s="14">
        <f t="shared" si="3491"/>
        <v>5290.8</v>
      </c>
      <c r="BA1400" s="14">
        <f t="shared" si="3492"/>
        <v>5290.8</v>
      </c>
      <c r="BB1400" s="14"/>
      <c r="BC1400" s="2"/>
    </row>
    <row r="1401" spans="1:55" ht="31.5" x14ac:dyDescent="0.25">
      <c r="A1401" s="8" t="s">
        <v>55</v>
      </c>
      <c r="B1401" s="8" t="s">
        <v>24</v>
      </c>
      <c r="C1401" s="8" t="s">
        <v>37</v>
      </c>
      <c r="D1401" s="8" t="s">
        <v>1069</v>
      </c>
      <c r="E1401" s="8"/>
      <c r="F1401" s="24" t="s">
        <v>1150</v>
      </c>
      <c r="G1401" s="14">
        <f>G1402</f>
        <v>1616.5</v>
      </c>
      <c r="H1401" s="14">
        <f t="shared" ref="H1401:BB1402" si="3587">H1402</f>
        <v>0</v>
      </c>
      <c r="I1401" s="14">
        <f t="shared" si="3587"/>
        <v>0</v>
      </c>
      <c r="J1401" s="14">
        <f t="shared" si="3587"/>
        <v>-803.05499999999995</v>
      </c>
      <c r="K1401" s="14">
        <f t="shared" si="3587"/>
        <v>0</v>
      </c>
      <c r="L1401" s="14">
        <f t="shared" si="3587"/>
        <v>0</v>
      </c>
      <c r="M1401" s="14">
        <f t="shared" si="3584"/>
        <v>813.44500000000005</v>
      </c>
      <c r="N1401" s="14">
        <f t="shared" si="3585"/>
        <v>0</v>
      </c>
      <c r="O1401" s="14">
        <f t="shared" si="3586"/>
        <v>0</v>
      </c>
      <c r="P1401" s="14">
        <f t="shared" si="3587"/>
        <v>0</v>
      </c>
      <c r="Q1401" s="14">
        <f t="shared" si="3587"/>
        <v>0</v>
      </c>
      <c r="R1401" s="14">
        <f t="shared" si="3587"/>
        <v>0</v>
      </c>
      <c r="S1401" s="14">
        <f t="shared" si="3587"/>
        <v>0</v>
      </c>
      <c r="T1401" s="14">
        <f t="shared" si="3587"/>
        <v>0</v>
      </c>
      <c r="U1401" s="14">
        <f t="shared" si="3587"/>
        <v>0</v>
      </c>
      <c r="V1401" s="14">
        <f t="shared" si="3587"/>
        <v>0</v>
      </c>
      <c r="W1401" s="14">
        <f t="shared" si="3587"/>
        <v>0</v>
      </c>
      <c r="X1401" s="14">
        <f t="shared" si="3587"/>
        <v>0</v>
      </c>
      <c r="Y1401" s="14">
        <f t="shared" si="3587"/>
        <v>0</v>
      </c>
      <c r="Z1401" s="14">
        <f t="shared" si="3587"/>
        <v>0</v>
      </c>
      <c r="AA1401" s="14">
        <f t="shared" si="3587"/>
        <v>0</v>
      </c>
      <c r="AB1401" s="14">
        <f t="shared" si="3587"/>
        <v>0</v>
      </c>
      <c r="AC1401" s="14">
        <f t="shared" si="3587"/>
        <v>0</v>
      </c>
      <c r="AD1401" s="14">
        <f t="shared" si="3587"/>
        <v>0</v>
      </c>
      <c r="AE1401" s="14">
        <f t="shared" si="3587"/>
        <v>0</v>
      </c>
      <c r="AF1401" s="14">
        <f t="shared" si="3525"/>
        <v>813.44500000000005</v>
      </c>
      <c r="AG1401" s="14">
        <f t="shared" si="3526"/>
        <v>0</v>
      </c>
      <c r="AH1401" s="14">
        <f t="shared" si="3527"/>
        <v>0</v>
      </c>
      <c r="AI1401" s="14">
        <f t="shared" si="3587"/>
        <v>0</v>
      </c>
      <c r="AJ1401" s="14">
        <f t="shared" si="3587"/>
        <v>0</v>
      </c>
      <c r="AK1401" s="14">
        <f t="shared" si="3508"/>
        <v>813.44500000000005</v>
      </c>
      <c r="AL1401" s="14">
        <f t="shared" si="3509"/>
        <v>0</v>
      </c>
      <c r="AM1401" s="14">
        <f t="shared" si="3510"/>
        <v>0</v>
      </c>
      <c r="AN1401" s="14">
        <f t="shared" si="3587"/>
        <v>0</v>
      </c>
      <c r="AO1401" s="14">
        <f t="shared" si="3587"/>
        <v>0</v>
      </c>
      <c r="AP1401" s="14">
        <f t="shared" si="3587"/>
        <v>0</v>
      </c>
      <c r="AQ1401" s="14">
        <f t="shared" si="3587"/>
        <v>0</v>
      </c>
      <c r="AR1401" s="14">
        <f t="shared" si="3587"/>
        <v>0</v>
      </c>
      <c r="AS1401" s="14">
        <f t="shared" si="3587"/>
        <v>0</v>
      </c>
      <c r="AT1401" s="14">
        <f t="shared" si="3587"/>
        <v>0</v>
      </c>
      <c r="AU1401" s="14">
        <f t="shared" si="3587"/>
        <v>0</v>
      </c>
      <c r="AV1401" s="14">
        <f t="shared" si="3587"/>
        <v>0</v>
      </c>
      <c r="AW1401" s="14">
        <f t="shared" si="3587"/>
        <v>0</v>
      </c>
      <c r="AX1401" s="14">
        <f t="shared" si="3587"/>
        <v>0</v>
      </c>
      <c r="AY1401" s="14">
        <f t="shared" si="3490"/>
        <v>813.44500000000005</v>
      </c>
      <c r="AZ1401" s="14">
        <f t="shared" si="3491"/>
        <v>0</v>
      </c>
      <c r="BA1401" s="14">
        <f t="shared" si="3492"/>
        <v>0</v>
      </c>
      <c r="BB1401" s="14">
        <f t="shared" si="3587"/>
        <v>0</v>
      </c>
      <c r="BC1401" s="2"/>
    </row>
    <row r="1402" spans="1:55" ht="31.5" x14ac:dyDescent="0.25">
      <c r="A1402" s="8" t="s">
        <v>55</v>
      </c>
      <c r="B1402" s="8" t="s">
        <v>24</v>
      </c>
      <c r="C1402" s="8" t="s">
        <v>37</v>
      </c>
      <c r="D1402" s="8" t="s">
        <v>1069</v>
      </c>
      <c r="E1402" s="43" t="s">
        <v>150</v>
      </c>
      <c r="F1402" s="24" t="s">
        <v>469</v>
      </c>
      <c r="G1402" s="14">
        <f>G1403</f>
        <v>1616.5</v>
      </c>
      <c r="H1402" s="14">
        <f t="shared" si="3587"/>
        <v>0</v>
      </c>
      <c r="I1402" s="14">
        <f t="shared" si="3587"/>
        <v>0</v>
      </c>
      <c r="J1402" s="14">
        <f t="shared" si="3587"/>
        <v>-803.05499999999995</v>
      </c>
      <c r="K1402" s="14">
        <f t="shared" si="3587"/>
        <v>0</v>
      </c>
      <c r="L1402" s="14">
        <f t="shared" si="3587"/>
        <v>0</v>
      </c>
      <c r="M1402" s="14">
        <f t="shared" si="3584"/>
        <v>813.44500000000005</v>
      </c>
      <c r="N1402" s="14">
        <f t="shared" si="3585"/>
        <v>0</v>
      </c>
      <c r="O1402" s="14">
        <f t="shared" si="3586"/>
        <v>0</v>
      </c>
      <c r="P1402" s="14">
        <f t="shared" si="3587"/>
        <v>0</v>
      </c>
      <c r="Q1402" s="14">
        <f t="shared" si="3587"/>
        <v>0</v>
      </c>
      <c r="R1402" s="14">
        <f t="shared" si="3587"/>
        <v>0</v>
      </c>
      <c r="S1402" s="14">
        <f t="shared" si="3587"/>
        <v>0</v>
      </c>
      <c r="T1402" s="14">
        <f t="shared" si="3587"/>
        <v>0</v>
      </c>
      <c r="U1402" s="14">
        <f t="shared" si="3587"/>
        <v>0</v>
      </c>
      <c r="V1402" s="14">
        <f t="shared" si="3587"/>
        <v>0</v>
      </c>
      <c r="W1402" s="14">
        <f t="shared" si="3587"/>
        <v>0</v>
      </c>
      <c r="X1402" s="14">
        <f t="shared" si="3587"/>
        <v>0</v>
      </c>
      <c r="Y1402" s="14">
        <f t="shared" si="3587"/>
        <v>0</v>
      </c>
      <c r="Z1402" s="14">
        <f t="shared" si="3587"/>
        <v>0</v>
      </c>
      <c r="AA1402" s="14">
        <f t="shared" si="3587"/>
        <v>0</v>
      </c>
      <c r="AB1402" s="14">
        <f t="shared" si="3587"/>
        <v>0</v>
      </c>
      <c r="AC1402" s="14">
        <f t="shared" si="3587"/>
        <v>0</v>
      </c>
      <c r="AD1402" s="14">
        <f t="shared" si="3587"/>
        <v>0</v>
      </c>
      <c r="AE1402" s="14">
        <f t="shared" si="3587"/>
        <v>0</v>
      </c>
      <c r="AF1402" s="14">
        <f t="shared" si="3525"/>
        <v>813.44500000000005</v>
      </c>
      <c r="AG1402" s="14">
        <f t="shared" si="3526"/>
        <v>0</v>
      </c>
      <c r="AH1402" s="14">
        <f t="shared" si="3527"/>
        <v>0</v>
      </c>
      <c r="AI1402" s="14">
        <f t="shared" si="3587"/>
        <v>0</v>
      </c>
      <c r="AJ1402" s="14">
        <f t="shared" si="3587"/>
        <v>0</v>
      </c>
      <c r="AK1402" s="14">
        <f t="shared" si="3508"/>
        <v>813.44500000000005</v>
      </c>
      <c r="AL1402" s="14">
        <f t="shared" si="3509"/>
        <v>0</v>
      </c>
      <c r="AM1402" s="14">
        <f t="shared" si="3510"/>
        <v>0</v>
      </c>
      <c r="AN1402" s="14">
        <f t="shared" si="3587"/>
        <v>0</v>
      </c>
      <c r="AO1402" s="14">
        <f t="shared" si="3587"/>
        <v>0</v>
      </c>
      <c r="AP1402" s="14">
        <f t="shared" si="3587"/>
        <v>0</v>
      </c>
      <c r="AQ1402" s="14">
        <f t="shared" si="3587"/>
        <v>0</v>
      </c>
      <c r="AR1402" s="14">
        <f t="shared" si="3587"/>
        <v>0</v>
      </c>
      <c r="AS1402" s="14">
        <f t="shared" si="3587"/>
        <v>0</v>
      </c>
      <c r="AT1402" s="14">
        <f t="shared" si="3587"/>
        <v>0</v>
      </c>
      <c r="AU1402" s="14">
        <f t="shared" si="3587"/>
        <v>0</v>
      </c>
      <c r="AV1402" s="14">
        <f t="shared" si="3587"/>
        <v>0</v>
      </c>
      <c r="AW1402" s="14">
        <f t="shared" si="3587"/>
        <v>0</v>
      </c>
      <c r="AX1402" s="14">
        <f t="shared" si="3587"/>
        <v>0</v>
      </c>
      <c r="AY1402" s="14">
        <f t="shared" si="3490"/>
        <v>813.44500000000005</v>
      </c>
      <c r="AZ1402" s="14">
        <f t="shared" si="3491"/>
        <v>0</v>
      </c>
      <c r="BA1402" s="14">
        <f t="shared" si="3492"/>
        <v>0</v>
      </c>
      <c r="BB1402" s="14">
        <f t="shared" si="3587"/>
        <v>0</v>
      </c>
      <c r="BC1402" s="2"/>
    </row>
    <row r="1403" spans="1:55" ht="31.5" x14ac:dyDescent="0.25">
      <c r="A1403" s="8" t="s">
        <v>55</v>
      </c>
      <c r="B1403" s="8" t="s">
        <v>24</v>
      </c>
      <c r="C1403" s="8" t="s">
        <v>37</v>
      </c>
      <c r="D1403" s="8" t="s">
        <v>1069</v>
      </c>
      <c r="E1403" s="8" t="s">
        <v>1071</v>
      </c>
      <c r="F1403" s="24" t="s">
        <v>470</v>
      </c>
      <c r="G1403" s="14">
        <v>1616.5</v>
      </c>
      <c r="H1403" s="14"/>
      <c r="I1403" s="14"/>
      <c r="J1403" s="14">
        <v>-803.05499999999995</v>
      </c>
      <c r="K1403" s="14"/>
      <c r="L1403" s="14"/>
      <c r="M1403" s="14">
        <f t="shared" si="3584"/>
        <v>813.44500000000005</v>
      </c>
      <c r="N1403" s="14">
        <f t="shared" si="3585"/>
        <v>0</v>
      </c>
      <c r="O1403" s="14">
        <f t="shared" si="3586"/>
        <v>0</v>
      </c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>
        <f t="shared" si="3525"/>
        <v>813.44500000000005</v>
      </c>
      <c r="AG1403" s="14">
        <f t="shared" si="3526"/>
        <v>0</v>
      </c>
      <c r="AH1403" s="14">
        <f t="shared" si="3527"/>
        <v>0</v>
      </c>
      <c r="AI1403" s="14"/>
      <c r="AJ1403" s="14"/>
      <c r="AK1403" s="14">
        <f t="shared" si="3508"/>
        <v>813.44500000000005</v>
      </c>
      <c r="AL1403" s="14">
        <f t="shared" si="3509"/>
        <v>0</v>
      </c>
      <c r="AM1403" s="14">
        <f t="shared" si="3510"/>
        <v>0</v>
      </c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>
        <f t="shared" si="3490"/>
        <v>813.44500000000005</v>
      </c>
      <c r="AZ1403" s="14">
        <f t="shared" si="3491"/>
        <v>0</v>
      </c>
      <c r="BA1403" s="14">
        <f t="shared" si="3492"/>
        <v>0</v>
      </c>
      <c r="BB1403" s="14"/>
      <c r="BC1403" s="2"/>
    </row>
    <row r="1404" spans="1:55" ht="63" customHeight="1" x14ac:dyDescent="0.25">
      <c r="A1404" s="8" t="s">
        <v>55</v>
      </c>
      <c r="B1404" s="8" t="s">
        <v>24</v>
      </c>
      <c r="C1404" s="8" t="s">
        <v>37</v>
      </c>
      <c r="D1404" s="8" t="s">
        <v>128</v>
      </c>
      <c r="E1404" s="8"/>
      <c r="F1404" s="13" t="s">
        <v>562</v>
      </c>
      <c r="G1404" s="14">
        <f t="shared" ref="G1404:L1407" si="3588">G1405</f>
        <v>11232</v>
      </c>
      <c r="H1404" s="14">
        <f t="shared" si="3588"/>
        <v>11232</v>
      </c>
      <c r="I1404" s="14">
        <f t="shared" si="3588"/>
        <v>11232</v>
      </c>
      <c r="J1404" s="14">
        <f t="shared" si="3588"/>
        <v>0</v>
      </c>
      <c r="K1404" s="14">
        <f t="shared" si="3588"/>
        <v>0</v>
      </c>
      <c r="L1404" s="14">
        <f t="shared" si="3588"/>
        <v>0</v>
      </c>
      <c r="M1404" s="14">
        <f t="shared" si="3584"/>
        <v>11232</v>
      </c>
      <c r="N1404" s="14">
        <f t="shared" si="3585"/>
        <v>11232</v>
      </c>
      <c r="O1404" s="14">
        <f t="shared" si="3586"/>
        <v>11232</v>
      </c>
      <c r="P1404" s="14">
        <f t="shared" ref="P1404:Q1407" si="3589">P1405</f>
        <v>0</v>
      </c>
      <c r="Q1404" s="14">
        <f t="shared" si="3589"/>
        <v>0</v>
      </c>
      <c r="R1404" s="14">
        <f t="shared" ref="R1404:T1407" si="3590">R1405</f>
        <v>0</v>
      </c>
      <c r="S1404" s="14">
        <f t="shared" si="3590"/>
        <v>0</v>
      </c>
      <c r="T1404" s="14">
        <f t="shared" si="3590"/>
        <v>0</v>
      </c>
      <c r="U1404" s="14">
        <f t="shared" ref="U1404:BB1407" si="3591">U1405</f>
        <v>0</v>
      </c>
      <c r="V1404" s="14">
        <f t="shared" si="3591"/>
        <v>0</v>
      </c>
      <c r="W1404" s="14">
        <f t="shared" si="3591"/>
        <v>0</v>
      </c>
      <c r="X1404" s="14">
        <f t="shared" si="3591"/>
        <v>0</v>
      </c>
      <c r="Y1404" s="14">
        <f t="shared" si="3591"/>
        <v>0</v>
      </c>
      <c r="Z1404" s="14">
        <f t="shared" si="3591"/>
        <v>0</v>
      </c>
      <c r="AA1404" s="14">
        <f t="shared" si="3591"/>
        <v>0</v>
      </c>
      <c r="AB1404" s="14">
        <f t="shared" si="3591"/>
        <v>0</v>
      </c>
      <c r="AC1404" s="14">
        <f t="shared" si="3591"/>
        <v>0</v>
      </c>
      <c r="AD1404" s="14">
        <f t="shared" si="3591"/>
        <v>0</v>
      </c>
      <c r="AE1404" s="14">
        <f t="shared" si="3591"/>
        <v>0</v>
      </c>
      <c r="AF1404" s="14">
        <f t="shared" si="3525"/>
        <v>11232</v>
      </c>
      <c r="AG1404" s="14">
        <f t="shared" si="3526"/>
        <v>11232</v>
      </c>
      <c r="AH1404" s="14">
        <f t="shared" si="3527"/>
        <v>11232</v>
      </c>
      <c r="AI1404" s="14">
        <f t="shared" si="3591"/>
        <v>0</v>
      </c>
      <c r="AJ1404" s="14">
        <f t="shared" si="3591"/>
        <v>0</v>
      </c>
      <c r="AK1404" s="14">
        <f t="shared" si="3508"/>
        <v>11232</v>
      </c>
      <c r="AL1404" s="14">
        <f t="shared" si="3509"/>
        <v>11232</v>
      </c>
      <c r="AM1404" s="14">
        <f t="shared" si="3510"/>
        <v>11232</v>
      </c>
      <c r="AN1404" s="14">
        <f t="shared" si="3591"/>
        <v>0</v>
      </c>
      <c r="AO1404" s="14">
        <f t="shared" si="3591"/>
        <v>0</v>
      </c>
      <c r="AP1404" s="14">
        <f t="shared" si="3591"/>
        <v>-3671.09</v>
      </c>
      <c r="AQ1404" s="14">
        <f t="shared" si="3591"/>
        <v>0</v>
      </c>
      <c r="AR1404" s="14">
        <f t="shared" si="3591"/>
        <v>0</v>
      </c>
      <c r="AS1404" s="14">
        <f t="shared" si="3591"/>
        <v>0</v>
      </c>
      <c r="AT1404" s="14">
        <f t="shared" si="3591"/>
        <v>0</v>
      </c>
      <c r="AU1404" s="14">
        <f t="shared" si="3591"/>
        <v>0</v>
      </c>
      <c r="AV1404" s="14">
        <f t="shared" si="3591"/>
        <v>0</v>
      </c>
      <c r="AW1404" s="14">
        <f t="shared" si="3591"/>
        <v>0</v>
      </c>
      <c r="AX1404" s="14">
        <f t="shared" si="3591"/>
        <v>0</v>
      </c>
      <c r="AY1404" s="14">
        <f t="shared" si="3490"/>
        <v>7560.91</v>
      </c>
      <c r="AZ1404" s="14">
        <f t="shared" si="3491"/>
        <v>11232</v>
      </c>
      <c r="BA1404" s="14">
        <f t="shared" si="3492"/>
        <v>11232</v>
      </c>
      <c r="BB1404" s="14">
        <f t="shared" si="3591"/>
        <v>0</v>
      </c>
      <c r="BC1404" s="2"/>
    </row>
    <row r="1405" spans="1:55" ht="31.5" customHeight="1" x14ac:dyDescent="0.25">
      <c r="A1405" s="8" t="s">
        <v>55</v>
      </c>
      <c r="B1405" s="8" t="s">
        <v>24</v>
      </c>
      <c r="C1405" s="8" t="s">
        <v>37</v>
      </c>
      <c r="D1405" s="8" t="s">
        <v>129</v>
      </c>
      <c r="E1405" s="8"/>
      <c r="F1405" s="13" t="s">
        <v>563</v>
      </c>
      <c r="G1405" s="14">
        <f t="shared" si="3588"/>
        <v>11232</v>
      </c>
      <c r="H1405" s="14">
        <f t="shared" si="3588"/>
        <v>11232</v>
      </c>
      <c r="I1405" s="14">
        <f t="shared" si="3588"/>
        <v>11232</v>
      </c>
      <c r="J1405" s="14">
        <f t="shared" si="3588"/>
        <v>0</v>
      </c>
      <c r="K1405" s="14">
        <f t="shared" si="3588"/>
        <v>0</v>
      </c>
      <c r="L1405" s="14">
        <f t="shared" si="3588"/>
        <v>0</v>
      </c>
      <c r="M1405" s="14">
        <f t="shared" si="3584"/>
        <v>11232</v>
      </c>
      <c r="N1405" s="14">
        <f t="shared" si="3585"/>
        <v>11232</v>
      </c>
      <c r="O1405" s="14">
        <f t="shared" si="3586"/>
        <v>11232</v>
      </c>
      <c r="P1405" s="14">
        <f t="shared" si="3589"/>
        <v>0</v>
      </c>
      <c r="Q1405" s="14">
        <f t="shared" si="3589"/>
        <v>0</v>
      </c>
      <c r="R1405" s="14">
        <f t="shared" si="3590"/>
        <v>0</v>
      </c>
      <c r="S1405" s="14">
        <f t="shared" si="3590"/>
        <v>0</v>
      </c>
      <c r="T1405" s="14">
        <f t="shared" si="3590"/>
        <v>0</v>
      </c>
      <c r="U1405" s="14">
        <f t="shared" si="3591"/>
        <v>0</v>
      </c>
      <c r="V1405" s="14">
        <f t="shared" si="3591"/>
        <v>0</v>
      </c>
      <c r="W1405" s="14">
        <f t="shared" si="3591"/>
        <v>0</v>
      </c>
      <c r="X1405" s="14">
        <f t="shared" si="3591"/>
        <v>0</v>
      </c>
      <c r="Y1405" s="14">
        <f t="shared" si="3591"/>
        <v>0</v>
      </c>
      <c r="Z1405" s="14">
        <f t="shared" si="3591"/>
        <v>0</v>
      </c>
      <c r="AA1405" s="14">
        <f t="shared" si="3591"/>
        <v>0</v>
      </c>
      <c r="AB1405" s="14">
        <f t="shared" si="3591"/>
        <v>0</v>
      </c>
      <c r="AC1405" s="14">
        <f t="shared" si="3591"/>
        <v>0</v>
      </c>
      <c r="AD1405" s="14">
        <f t="shared" si="3591"/>
        <v>0</v>
      </c>
      <c r="AE1405" s="14">
        <f t="shared" si="3591"/>
        <v>0</v>
      </c>
      <c r="AF1405" s="14">
        <f t="shared" si="3525"/>
        <v>11232</v>
      </c>
      <c r="AG1405" s="14">
        <f t="shared" si="3526"/>
        <v>11232</v>
      </c>
      <c r="AH1405" s="14">
        <f t="shared" si="3527"/>
        <v>11232</v>
      </c>
      <c r="AI1405" s="14">
        <f t="shared" si="3591"/>
        <v>0</v>
      </c>
      <c r="AJ1405" s="14">
        <f t="shared" si="3591"/>
        <v>0</v>
      </c>
      <c r="AK1405" s="14">
        <f t="shared" si="3508"/>
        <v>11232</v>
      </c>
      <c r="AL1405" s="14">
        <f t="shared" si="3509"/>
        <v>11232</v>
      </c>
      <c r="AM1405" s="14">
        <f t="shared" si="3510"/>
        <v>11232</v>
      </c>
      <c r="AN1405" s="14">
        <f t="shared" si="3591"/>
        <v>0</v>
      </c>
      <c r="AO1405" s="14">
        <f t="shared" si="3591"/>
        <v>0</v>
      </c>
      <c r="AP1405" s="14">
        <f t="shared" si="3591"/>
        <v>-3671.09</v>
      </c>
      <c r="AQ1405" s="14">
        <f t="shared" si="3591"/>
        <v>0</v>
      </c>
      <c r="AR1405" s="14">
        <f t="shared" si="3591"/>
        <v>0</v>
      </c>
      <c r="AS1405" s="14">
        <f t="shared" si="3591"/>
        <v>0</v>
      </c>
      <c r="AT1405" s="14">
        <f t="shared" si="3591"/>
        <v>0</v>
      </c>
      <c r="AU1405" s="14">
        <f t="shared" si="3591"/>
        <v>0</v>
      </c>
      <c r="AV1405" s="14">
        <f t="shared" si="3591"/>
        <v>0</v>
      </c>
      <c r="AW1405" s="14">
        <f t="shared" si="3591"/>
        <v>0</v>
      </c>
      <c r="AX1405" s="14">
        <f t="shared" si="3591"/>
        <v>0</v>
      </c>
      <c r="AY1405" s="14">
        <f t="shared" si="3490"/>
        <v>7560.91</v>
      </c>
      <c r="AZ1405" s="14">
        <f t="shared" si="3491"/>
        <v>11232</v>
      </c>
      <c r="BA1405" s="14">
        <f t="shared" si="3492"/>
        <v>11232</v>
      </c>
      <c r="BB1405" s="14">
        <f t="shared" si="3591"/>
        <v>0</v>
      </c>
      <c r="BC1405" s="2"/>
    </row>
    <row r="1406" spans="1:55" ht="47.25" x14ac:dyDescent="0.25">
      <c r="A1406" s="8" t="s">
        <v>55</v>
      </c>
      <c r="B1406" s="8" t="s">
        <v>24</v>
      </c>
      <c r="C1406" s="8" t="s">
        <v>37</v>
      </c>
      <c r="D1406" s="8" t="s">
        <v>130</v>
      </c>
      <c r="E1406" s="8"/>
      <c r="F1406" s="18" t="s">
        <v>1161</v>
      </c>
      <c r="G1406" s="14">
        <f t="shared" si="3588"/>
        <v>11232</v>
      </c>
      <c r="H1406" s="14">
        <f t="shared" si="3588"/>
        <v>11232</v>
      </c>
      <c r="I1406" s="14">
        <f t="shared" si="3588"/>
        <v>11232</v>
      </c>
      <c r="J1406" s="14">
        <f t="shared" si="3588"/>
        <v>0</v>
      </c>
      <c r="K1406" s="14">
        <f t="shared" si="3588"/>
        <v>0</v>
      </c>
      <c r="L1406" s="14">
        <f t="shared" si="3588"/>
        <v>0</v>
      </c>
      <c r="M1406" s="14">
        <f t="shared" si="3584"/>
        <v>11232</v>
      </c>
      <c r="N1406" s="14">
        <f t="shared" si="3585"/>
        <v>11232</v>
      </c>
      <c r="O1406" s="14">
        <f t="shared" si="3586"/>
        <v>11232</v>
      </c>
      <c r="P1406" s="14">
        <f t="shared" si="3589"/>
        <v>0</v>
      </c>
      <c r="Q1406" s="14">
        <f t="shared" si="3589"/>
        <v>0</v>
      </c>
      <c r="R1406" s="14">
        <f t="shared" si="3590"/>
        <v>0</v>
      </c>
      <c r="S1406" s="14">
        <f t="shared" si="3590"/>
        <v>0</v>
      </c>
      <c r="T1406" s="14">
        <f t="shared" si="3590"/>
        <v>0</v>
      </c>
      <c r="U1406" s="14">
        <f t="shared" si="3591"/>
        <v>0</v>
      </c>
      <c r="V1406" s="14">
        <f t="shared" si="3591"/>
        <v>0</v>
      </c>
      <c r="W1406" s="14">
        <f t="shared" si="3591"/>
        <v>0</v>
      </c>
      <c r="X1406" s="14">
        <f t="shared" si="3591"/>
        <v>0</v>
      </c>
      <c r="Y1406" s="14">
        <f t="shared" si="3591"/>
        <v>0</v>
      </c>
      <c r="Z1406" s="14">
        <f t="shared" si="3591"/>
        <v>0</v>
      </c>
      <c r="AA1406" s="14">
        <f t="shared" si="3591"/>
        <v>0</v>
      </c>
      <c r="AB1406" s="14">
        <f t="shared" si="3591"/>
        <v>0</v>
      </c>
      <c r="AC1406" s="14">
        <f t="shared" si="3591"/>
        <v>0</v>
      </c>
      <c r="AD1406" s="14">
        <f t="shared" si="3591"/>
        <v>0</v>
      </c>
      <c r="AE1406" s="14">
        <f t="shared" si="3591"/>
        <v>0</v>
      </c>
      <c r="AF1406" s="14">
        <f t="shared" si="3525"/>
        <v>11232</v>
      </c>
      <c r="AG1406" s="14">
        <f t="shared" si="3526"/>
        <v>11232</v>
      </c>
      <c r="AH1406" s="14">
        <f t="shared" si="3527"/>
        <v>11232</v>
      </c>
      <c r="AI1406" s="14">
        <f t="shared" si="3591"/>
        <v>0</v>
      </c>
      <c r="AJ1406" s="14">
        <f t="shared" si="3591"/>
        <v>0</v>
      </c>
      <c r="AK1406" s="14">
        <f t="shared" si="3508"/>
        <v>11232</v>
      </c>
      <c r="AL1406" s="14">
        <f t="shared" si="3509"/>
        <v>11232</v>
      </c>
      <c r="AM1406" s="14">
        <f t="shared" si="3510"/>
        <v>11232</v>
      </c>
      <c r="AN1406" s="14">
        <f t="shared" si="3591"/>
        <v>0</v>
      </c>
      <c r="AO1406" s="14">
        <f t="shared" si="3591"/>
        <v>0</v>
      </c>
      <c r="AP1406" s="14">
        <f t="shared" si="3591"/>
        <v>-3671.09</v>
      </c>
      <c r="AQ1406" s="14">
        <f t="shared" si="3591"/>
        <v>0</v>
      </c>
      <c r="AR1406" s="14">
        <f t="shared" si="3591"/>
        <v>0</v>
      </c>
      <c r="AS1406" s="14">
        <f t="shared" si="3591"/>
        <v>0</v>
      </c>
      <c r="AT1406" s="14">
        <f t="shared" si="3591"/>
        <v>0</v>
      </c>
      <c r="AU1406" s="14">
        <f t="shared" si="3591"/>
        <v>0</v>
      </c>
      <c r="AV1406" s="14">
        <f t="shared" si="3591"/>
        <v>0</v>
      </c>
      <c r="AW1406" s="14">
        <f t="shared" si="3591"/>
        <v>0</v>
      </c>
      <c r="AX1406" s="14">
        <f t="shared" si="3591"/>
        <v>0</v>
      </c>
      <c r="AY1406" s="14">
        <f t="shared" si="3490"/>
        <v>7560.91</v>
      </c>
      <c r="AZ1406" s="14">
        <f t="shared" si="3491"/>
        <v>11232</v>
      </c>
      <c r="BA1406" s="14">
        <f t="shared" si="3492"/>
        <v>11232</v>
      </c>
      <c r="BB1406" s="14">
        <f t="shared" si="3591"/>
        <v>0</v>
      </c>
      <c r="BC1406" s="2"/>
    </row>
    <row r="1407" spans="1:55" ht="31.5" customHeight="1" x14ac:dyDescent="0.25">
      <c r="A1407" s="8" t="s">
        <v>55</v>
      </c>
      <c r="B1407" s="8" t="s">
        <v>24</v>
      </c>
      <c r="C1407" s="8" t="s">
        <v>37</v>
      </c>
      <c r="D1407" s="8" t="s">
        <v>130</v>
      </c>
      <c r="E1407" s="43" t="s">
        <v>150</v>
      </c>
      <c r="F1407" s="24" t="s">
        <v>469</v>
      </c>
      <c r="G1407" s="14">
        <f t="shared" si="3588"/>
        <v>11232</v>
      </c>
      <c r="H1407" s="14">
        <f t="shared" si="3588"/>
        <v>11232</v>
      </c>
      <c r="I1407" s="14">
        <f t="shared" si="3588"/>
        <v>11232</v>
      </c>
      <c r="J1407" s="14">
        <f t="shared" si="3588"/>
        <v>0</v>
      </c>
      <c r="K1407" s="14">
        <f t="shared" si="3588"/>
        <v>0</v>
      </c>
      <c r="L1407" s="14">
        <f t="shared" si="3588"/>
        <v>0</v>
      </c>
      <c r="M1407" s="14">
        <f t="shared" si="3584"/>
        <v>11232</v>
      </c>
      <c r="N1407" s="14">
        <f t="shared" si="3585"/>
        <v>11232</v>
      </c>
      <c r="O1407" s="14">
        <f t="shared" si="3586"/>
        <v>11232</v>
      </c>
      <c r="P1407" s="14">
        <f t="shared" si="3589"/>
        <v>0</v>
      </c>
      <c r="Q1407" s="14">
        <f t="shared" si="3589"/>
        <v>0</v>
      </c>
      <c r="R1407" s="14">
        <f t="shared" si="3590"/>
        <v>0</v>
      </c>
      <c r="S1407" s="14">
        <f t="shared" si="3590"/>
        <v>0</v>
      </c>
      <c r="T1407" s="14">
        <f t="shared" si="3590"/>
        <v>0</v>
      </c>
      <c r="U1407" s="14">
        <f t="shared" si="3591"/>
        <v>0</v>
      </c>
      <c r="V1407" s="14">
        <f t="shared" si="3591"/>
        <v>0</v>
      </c>
      <c r="W1407" s="14">
        <f t="shared" si="3591"/>
        <v>0</v>
      </c>
      <c r="X1407" s="14">
        <f t="shared" si="3591"/>
        <v>0</v>
      </c>
      <c r="Y1407" s="14">
        <f t="shared" si="3591"/>
        <v>0</v>
      </c>
      <c r="Z1407" s="14">
        <f t="shared" si="3591"/>
        <v>0</v>
      </c>
      <c r="AA1407" s="14">
        <f t="shared" si="3591"/>
        <v>0</v>
      </c>
      <c r="AB1407" s="14">
        <f t="shared" si="3591"/>
        <v>0</v>
      </c>
      <c r="AC1407" s="14">
        <f t="shared" si="3591"/>
        <v>0</v>
      </c>
      <c r="AD1407" s="14">
        <f t="shared" si="3591"/>
        <v>0</v>
      </c>
      <c r="AE1407" s="14">
        <f t="shared" si="3591"/>
        <v>0</v>
      </c>
      <c r="AF1407" s="14">
        <f t="shared" si="3525"/>
        <v>11232</v>
      </c>
      <c r="AG1407" s="14">
        <f t="shared" si="3526"/>
        <v>11232</v>
      </c>
      <c r="AH1407" s="14">
        <f t="shared" si="3527"/>
        <v>11232</v>
      </c>
      <c r="AI1407" s="14">
        <f t="shared" si="3591"/>
        <v>0</v>
      </c>
      <c r="AJ1407" s="14">
        <f t="shared" si="3591"/>
        <v>0</v>
      </c>
      <c r="AK1407" s="14">
        <f t="shared" si="3508"/>
        <v>11232</v>
      </c>
      <c r="AL1407" s="14">
        <f t="shared" si="3509"/>
        <v>11232</v>
      </c>
      <c r="AM1407" s="14">
        <f t="shared" si="3510"/>
        <v>11232</v>
      </c>
      <c r="AN1407" s="14">
        <f t="shared" si="3591"/>
        <v>0</v>
      </c>
      <c r="AO1407" s="14">
        <f t="shared" si="3591"/>
        <v>0</v>
      </c>
      <c r="AP1407" s="14">
        <f t="shared" si="3591"/>
        <v>-3671.09</v>
      </c>
      <c r="AQ1407" s="14">
        <f t="shared" si="3591"/>
        <v>0</v>
      </c>
      <c r="AR1407" s="14">
        <f t="shared" si="3591"/>
        <v>0</v>
      </c>
      <c r="AS1407" s="14">
        <f t="shared" si="3591"/>
        <v>0</v>
      </c>
      <c r="AT1407" s="14">
        <f t="shared" si="3591"/>
        <v>0</v>
      </c>
      <c r="AU1407" s="14">
        <f t="shared" si="3591"/>
        <v>0</v>
      </c>
      <c r="AV1407" s="14">
        <f t="shared" si="3591"/>
        <v>0</v>
      </c>
      <c r="AW1407" s="14">
        <f t="shared" si="3591"/>
        <v>0</v>
      </c>
      <c r="AX1407" s="14">
        <f t="shared" si="3591"/>
        <v>0</v>
      </c>
      <c r="AY1407" s="14">
        <f t="shared" si="3490"/>
        <v>7560.91</v>
      </c>
      <c r="AZ1407" s="14">
        <f t="shared" si="3491"/>
        <v>11232</v>
      </c>
      <c r="BA1407" s="14">
        <f t="shared" si="3492"/>
        <v>11232</v>
      </c>
      <c r="BB1407" s="14">
        <f t="shared" si="3591"/>
        <v>0</v>
      </c>
      <c r="BC1407" s="2"/>
    </row>
    <row r="1408" spans="1:55" ht="31.5" customHeight="1" x14ac:dyDescent="0.25">
      <c r="A1408" s="8" t="s">
        <v>55</v>
      </c>
      <c r="B1408" s="8" t="s">
        <v>24</v>
      </c>
      <c r="C1408" s="8" t="s">
        <v>37</v>
      </c>
      <c r="D1408" s="8" t="s">
        <v>130</v>
      </c>
      <c r="E1408" s="8" t="s">
        <v>1071</v>
      </c>
      <c r="F1408" s="24" t="s">
        <v>470</v>
      </c>
      <c r="G1408" s="14">
        <v>11232</v>
      </c>
      <c r="H1408" s="14">
        <v>11232</v>
      </c>
      <c r="I1408" s="14">
        <v>11232</v>
      </c>
      <c r="J1408" s="14"/>
      <c r="K1408" s="14"/>
      <c r="L1408" s="14"/>
      <c r="M1408" s="14">
        <f t="shared" si="3584"/>
        <v>11232</v>
      </c>
      <c r="N1408" s="14">
        <f t="shared" si="3585"/>
        <v>11232</v>
      </c>
      <c r="O1408" s="14">
        <f t="shared" si="3586"/>
        <v>11232</v>
      </c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>
        <f t="shared" si="3525"/>
        <v>11232</v>
      </c>
      <c r="AG1408" s="14">
        <f t="shared" si="3526"/>
        <v>11232</v>
      </c>
      <c r="AH1408" s="14">
        <f t="shared" si="3527"/>
        <v>11232</v>
      </c>
      <c r="AI1408" s="14"/>
      <c r="AJ1408" s="14"/>
      <c r="AK1408" s="14">
        <f t="shared" si="3508"/>
        <v>11232</v>
      </c>
      <c r="AL1408" s="14">
        <f t="shared" si="3509"/>
        <v>11232</v>
      </c>
      <c r="AM1408" s="14">
        <f t="shared" si="3510"/>
        <v>11232</v>
      </c>
      <c r="AN1408" s="14"/>
      <c r="AO1408" s="14"/>
      <c r="AP1408" s="14">
        <v>-3671.09</v>
      </c>
      <c r="AQ1408" s="14"/>
      <c r="AR1408" s="14"/>
      <c r="AS1408" s="14"/>
      <c r="AT1408" s="14"/>
      <c r="AU1408" s="14"/>
      <c r="AV1408" s="14"/>
      <c r="AW1408" s="14"/>
      <c r="AX1408" s="14"/>
      <c r="AY1408" s="14">
        <f t="shared" si="3490"/>
        <v>7560.91</v>
      </c>
      <c r="AZ1408" s="14">
        <f t="shared" si="3491"/>
        <v>11232</v>
      </c>
      <c r="BA1408" s="14">
        <f t="shared" si="3492"/>
        <v>11232</v>
      </c>
      <c r="BB1408" s="14"/>
      <c r="BC1408" s="2"/>
    </row>
    <row r="1409" spans="1:55" ht="63" x14ac:dyDescent="0.25">
      <c r="A1409" s="8" t="s">
        <v>55</v>
      </c>
      <c r="B1409" s="8" t="s">
        <v>24</v>
      </c>
      <c r="C1409" s="8" t="s">
        <v>37</v>
      </c>
      <c r="D1409" s="8" t="s">
        <v>131</v>
      </c>
      <c r="E1409" s="8"/>
      <c r="F1409" s="18" t="s">
        <v>862</v>
      </c>
      <c r="G1409" s="14">
        <f t="shared" ref="G1409:L1413" si="3592">G1410</f>
        <v>4361.3</v>
      </c>
      <c r="H1409" s="14">
        <f t="shared" si="3592"/>
        <v>4361.3</v>
      </c>
      <c r="I1409" s="14">
        <f t="shared" si="3592"/>
        <v>4361.3</v>
      </c>
      <c r="J1409" s="14">
        <f t="shared" si="3592"/>
        <v>0</v>
      </c>
      <c r="K1409" s="14">
        <f t="shared" si="3592"/>
        <v>0</v>
      </c>
      <c r="L1409" s="14">
        <f t="shared" si="3592"/>
        <v>0</v>
      </c>
      <c r="M1409" s="14">
        <f t="shared" si="3584"/>
        <v>4361.3</v>
      </c>
      <c r="N1409" s="14">
        <f t="shared" si="3585"/>
        <v>4361.3</v>
      </c>
      <c r="O1409" s="14">
        <f t="shared" si="3586"/>
        <v>4361.3</v>
      </c>
      <c r="P1409" s="14">
        <f t="shared" ref="P1409:Q1413" si="3593">P1410</f>
        <v>0</v>
      </c>
      <c r="Q1409" s="14">
        <f t="shared" si="3593"/>
        <v>0</v>
      </c>
      <c r="R1409" s="14">
        <f t="shared" ref="R1409:T1413" si="3594">R1410</f>
        <v>0</v>
      </c>
      <c r="S1409" s="14">
        <f t="shared" si="3594"/>
        <v>0</v>
      </c>
      <c r="T1409" s="14">
        <f t="shared" si="3594"/>
        <v>0</v>
      </c>
      <c r="U1409" s="14">
        <f t="shared" ref="U1409:BB1413" si="3595">U1410</f>
        <v>0</v>
      </c>
      <c r="V1409" s="14">
        <f t="shared" si="3595"/>
        <v>0</v>
      </c>
      <c r="W1409" s="14">
        <f t="shared" si="3595"/>
        <v>0</v>
      </c>
      <c r="X1409" s="14">
        <f t="shared" si="3595"/>
        <v>0</v>
      </c>
      <c r="Y1409" s="14">
        <f t="shared" si="3595"/>
        <v>0</v>
      </c>
      <c r="Z1409" s="14">
        <f t="shared" si="3595"/>
        <v>0</v>
      </c>
      <c r="AA1409" s="14">
        <f t="shared" si="3595"/>
        <v>0</v>
      </c>
      <c r="AB1409" s="14">
        <f t="shared" si="3595"/>
        <v>0</v>
      </c>
      <c r="AC1409" s="14">
        <f t="shared" si="3595"/>
        <v>0</v>
      </c>
      <c r="AD1409" s="14">
        <f t="shared" si="3595"/>
        <v>0</v>
      </c>
      <c r="AE1409" s="14">
        <f t="shared" si="3595"/>
        <v>0</v>
      </c>
      <c r="AF1409" s="14">
        <f t="shared" si="3525"/>
        <v>4361.3</v>
      </c>
      <c r="AG1409" s="14">
        <f t="shared" si="3526"/>
        <v>4361.3</v>
      </c>
      <c r="AH1409" s="14">
        <f t="shared" si="3527"/>
        <v>4361.3</v>
      </c>
      <c r="AI1409" s="14">
        <f t="shared" si="3595"/>
        <v>0</v>
      </c>
      <c r="AJ1409" s="14">
        <f t="shared" si="3595"/>
        <v>0</v>
      </c>
      <c r="AK1409" s="14">
        <f t="shared" si="3508"/>
        <v>4361.3</v>
      </c>
      <c r="AL1409" s="14">
        <f t="shared" si="3509"/>
        <v>4361.3</v>
      </c>
      <c r="AM1409" s="14">
        <f t="shared" si="3510"/>
        <v>4361.3</v>
      </c>
      <c r="AN1409" s="14">
        <f t="shared" si="3595"/>
        <v>0</v>
      </c>
      <c r="AO1409" s="14">
        <f t="shared" si="3595"/>
        <v>0</v>
      </c>
      <c r="AP1409" s="14">
        <f t="shared" si="3595"/>
        <v>0</v>
      </c>
      <c r="AQ1409" s="14">
        <f t="shared" si="3595"/>
        <v>0</v>
      </c>
      <c r="AR1409" s="14">
        <f t="shared" si="3595"/>
        <v>0</v>
      </c>
      <c r="AS1409" s="14">
        <f t="shared" si="3595"/>
        <v>0</v>
      </c>
      <c r="AT1409" s="14">
        <f t="shared" si="3595"/>
        <v>0</v>
      </c>
      <c r="AU1409" s="14">
        <f t="shared" si="3595"/>
        <v>0</v>
      </c>
      <c r="AV1409" s="14">
        <f t="shared" si="3595"/>
        <v>0</v>
      </c>
      <c r="AW1409" s="14">
        <f t="shared" si="3595"/>
        <v>0</v>
      </c>
      <c r="AX1409" s="14">
        <f t="shared" si="3595"/>
        <v>0</v>
      </c>
      <c r="AY1409" s="14">
        <f t="shared" si="3490"/>
        <v>4361.3</v>
      </c>
      <c r="AZ1409" s="14">
        <f t="shared" si="3491"/>
        <v>4361.3</v>
      </c>
      <c r="BA1409" s="14">
        <f t="shared" si="3492"/>
        <v>4361.3</v>
      </c>
      <c r="BB1409" s="14">
        <f t="shared" si="3595"/>
        <v>0</v>
      </c>
      <c r="BC1409" s="2"/>
    </row>
    <row r="1410" spans="1:55" ht="47.25" customHeight="1" x14ac:dyDescent="0.25">
      <c r="A1410" s="8" t="s">
        <v>55</v>
      </c>
      <c r="B1410" s="8" t="s">
        <v>24</v>
      </c>
      <c r="C1410" s="8" t="s">
        <v>37</v>
      </c>
      <c r="D1410" s="8" t="s">
        <v>132</v>
      </c>
      <c r="E1410" s="8"/>
      <c r="F1410" s="18" t="s">
        <v>881</v>
      </c>
      <c r="G1410" s="14">
        <f t="shared" si="3592"/>
        <v>4361.3</v>
      </c>
      <c r="H1410" s="14">
        <f t="shared" si="3592"/>
        <v>4361.3</v>
      </c>
      <c r="I1410" s="14">
        <f t="shared" si="3592"/>
        <v>4361.3</v>
      </c>
      <c r="J1410" s="14">
        <f t="shared" si="3592"/>
        <v>0</v>
      </c>
      <c r="K1410" s="14">
        <f t="shared" si="3592"/>
        <v>0</v>
      </c>
      <c r="L1410" s="14">
        <f t="shared" si="3592"/>
        <v>0</v>
      </c>
      <c r="M1410" s="14">
        <f t="shared" si="3584"/>
        <v>4361.3</v>
      </c>
      <c r="N1410" s="14">
        <f t="shared" si="3585"/>
        <v>4361.3</v>
      </c>
      <c r="O1410" s="14">
        <f t="shared" si="3586"/>
        <v>4361.3</v>
      </c>
      <c r="P1410" s="14">
        <f t="shared" si="3593"/>
        <v>0</v>
      </c>
      <c r="Q1410" s="14">
        <f t="shared" si="3593"/>
        <v>0</v>
      </c>
      <c r="R1410" s="14">
        <f t="shared" si="3594"/>
        <v>0</v>
      </c>
      <c r="S1410" s="14">
        <f t="shared" si="3594"/>
        <v>0</v>
      </c>
      <c r="T1410" s="14">
        <f t="shared" si="3594"/>
        <v>0</v>
      </c>
      <c r="U1410" s="14">
        <f t="shared" si="3595"/>
        <v>0</v>
      </c>
      <c r="V1410" s="14">
        <f t="shared" si="3595"/>
        <v>0</v>
      </c>
      <c r="W1410" s="14">
        <f t="shared" si="3595"/>
        <v>0</v>
      </c>
      <c r="X1410" s="14">
        <f t="shared" si="3595"/>
        <v>0</v>
      </c>
      <c r="Y1410" s="14">
        <f t="shared" si="3595"/>
        <v>0</v>
      </c>
      <c r="Z1410" s="14">
        <f t="shared" si="3595"/>
        <v>0</v>
      </c>
      <c r="AA1410" s="14">
        <f t="shared" si="3595"/>
        <v>0</v>
      </c>
      <c r="AB1410" s="14">
        <f t="shared" si="3595"/>
        <v>0</v>
      </c>
      <c r="AC1410" s="14">
        <f t="shared" si="3595"/>
        <v>0</v>
      </c>
      <c r="AD1410" s="14">
        <f t="shared" si="3595"/>
        <v>0</v>
      </c>
      <c r="AE1410" s="14">
        <f t="shared" si="3595"/>
        <v>0</v>
      </c>
      <c r="AF1410" s="14">
        <f t="shared" si="3525"/>
        <v>4361.3</v>
      </c>
      <c r="AG1410" s="14">
        <f t="shared" si="3526"/>
        <v>4361.3</v>
      </c>
      <c r="AH1410" s="14">
        <f t="shared" si="3527"/>
        <v>4361.3</v>
      </c>
      <c r="AI1410" s="14">
        <f t="shared" si="3595"/>
        <v>0</v>
      </c>
      <c r="AJ1410" s="14">
        <f t="shared" si="3595"/>
        <v>0</v>
      </c>
      <c r="AK1410" s="14">
        <f t="shared" si="3508"/>
        <v>4361.3</v>
      </c>
      <c r="AL1410" s="14">
        <f t="shared" si="3509"/>
        <v>4361.3</v>
      </c>
      <c r="AM1410" s="14">
        <f t="shared" si="3510"/>
        <v>4361.3</v>
      </c>
      <c r="AN1410" s="14">
        <f t="shared" si="3595"/>
        <v>0</v>
      </c>
      <c r="AO1410" s="14">
        <f t="shared" si="3595"/>
        <v>0</v>
      </c>
      <c r="AP1410" s="14">
        <f t="shared" si="3595"/>
        <v>0</v>
      </c>
      <c r="AQ1410" s="14">
        <f t="shared" si="3595"/>
        <v>0</v>
      </c>
      <c r="AR1410" s="14">
        <f t="shared" si="3595"/>
        <v>0</v>
      </c>
      <c r="AS1410" s="14">
        <f t="shared" si="3595"/>
        <v>0</v>
      </c>
      <c r="AT1410" s="14">
        <f t="shared" si="3595"/>
        <v>0</v>
      </c>
      <c r="AU1410" s="14">
        <f t="shared" si="3595"/>
        <v>0</v>
      </c>
      <c r="AV1410" s="14">
        <f t="shared" si="3595"/>
        <v>0</v>
      </c>
      <c r="AW1410" s="14">
        <f t="shared" si="3595"/>
        <v>0</v>
      </c>
      <c r="AX1410" s="14">
        <f t="shared" si="3595"/>
        <v>0</v>
      </c>
      <c r="AY1410" s="14">
        <f t="shared" si="3490"/>
        <v>4361.3</v>
      </c>
      <c r="AZ1410" s="14">
        <f t="shared" si="3491"/>
        <v>4361.3</v>
      </c>
      <c r="BA1410" s="14">
        <f t="shared" si="3492"/>
        <v>4361.3</v>
      </c>
      <c r="BB1410" s="14">
        <f t="shared" si="3595"/>
        <v>0</v>
      </c>
      <c r="BC1410" s="2"/>
    </row>
    <row r="1411" spans="1:55" ht="63" customHeight="1" x14ac:dyDescent="0.25">
      <c r="A1411" s="8" t="s">
        <v>55</v>
      </c>
      <c r="B1411" s="8" t="s">
        <v>24</v>
      </c>
      <c r="C1411" s="8" t="s">
        <v>37</v>
      </c>
      <c r="D1411" s="8" t="s">
        <v>133</v>
      </c>
      <c r="E1411" s="8"/>
      <c r="F1411" s="13" t="s">
        <v>575</v>
      </c>
      <c r="G1411" s="14">
        <f t="shared" si="3592"/>
        <v>4361.3</v>
      </c>
      <c r="H1411" s="14">
        <f t="shared" si="3592"/>
        <v>4361.3</v>
      </c>
      <c r="I1411" s="14">
        <f t="shared" si="3592"/>
        <v>4361.3</v>
      </c>
      <c r="J1411" s="14">
        <f t="shared" si="3592"/>
        <v>0</v>
      </c>
      <c r="K1411" s="14">
        <f t="shared" si="3592"/>
        <v>0</v>
      </c>
      <c r="L1411" s="14">
        <f t="shared" si="3592"/>
        <v>0</v>
      </c>
      <c r="M1411" s="14">
        <f t="shared" si="3584"/>
        <v>4361.3</v>
      </c>
      <c r="N1411" s="14">
        <f t="shared" si="3585"/>
        <v>4361.3</v>
      </c>
      <c r="O1411" s="14">
        <f t="shared" si="3586"/>
        <v>4361.3</v>
      </c>
      <c r="P1411" s="14">
        <f t="shared" si="3593"/>
        <v>0</v>
      </c>
      <c r="Q1411" s="14">
        <f t="shared" si="3593"/>
        <v>0</v>
      </c>
      <c r="R1411" s="14">
        <f t="shared" si="3594"/>
        <v>0</v>
      </c>
      <c r="S1411" s="14">
        <f t="shared" si="3594"/>
        <v>0</v>
      </c>
      <c r="T1411" s="14">
        <f t="shared" si="3594"/>
        <v>0</v>
      </c>
      <c r="U1411" s="14">
        <f t="shared" si="3595"/>
        <v>0</v>
      </c>
      <c r="V1411" s="14">
        <f t="shared" si="3595"/>
        <v>0</v>
      </c>
      <c r="W1411" s="14">
        <f t="shared" si="3595"/>
        <v>0</v>
      </c>
      <c r="X1411" s="14">
        <f t="shared" si="3595"/>
        <v>0</v>
      </c>
      <c r="Y1411" s="14">
        <f t="shared" si="3595"/>
        <v>0</v>
      </c>
      <c r="Z1411" s="14">
        <f t="shared" si="3595"/>
        <v>0</v>
      </c>
      <c r="AA1411" s="14">
        <f t="shared" si="3595"/>
        <v>0</v>
      </c>
      <c r="AB1411" s="14">
        <f t="shared" si="3595"/>
        <v>0</v>
      </c>
      <c r="AC1411" s="14">
        <f t="shared" si="3595"/>
        <v>0</v>
      </c>
      <c r="AD1411" s="14">
        <f t="shared" si="3595"/>
        <v>0</v>
      </c>
      <c r="AE1411" s="14">
        <f t="shared" si="3595"/>
        <v>0</v>
      </c>
      <c r="AF1411" s="14">
        <f t="shared" si="3525"/>
        <v>4361.3</v>
      </c>
      <c r="AG1411" s="14">
        <f t="shared" si="3526"/>
        <v>4361.3</v>
      </c>
      <c r="AH1411" s="14">
        <f t="shared" si="3527"/>
        <v>4361.3</v>
      </c>
      <c r="AI1411" s="14">
        <f t="shared" si="3595"/>
        <v>0</v>
      </c>
      <c r="AJ1411" s="14">
        <f t="shared" si="3595"/>
        <v>0</v>
      </c>
      <c r="AK1411" s="14">
        <f t="shared" si="3508"/>
        <v>4361.3</v>
      </c>
      <c r="AL1411" s="14">
        <f t="shared" si="3509"/>
        <v>4361.3</v>
      </c>
      <c r="AM1411" s="14">
        <f t="shared" si="3510"/>
        <v>4361.3</v>
      </c>
      <c r="AN1411" s="14">
        <f t="shared" si="3595"/>
        <v>0</v>
      </c>
      <c r="AO1411" s="14">
        <f t="shared" si="3595"/>
        <v>0</v>
      </c>
      <c r="AP1411" s="14">
        <f t="shared" si="3595"/>
        <v>0</v>
      </c>
      <c r="AQ1411" s="14">
        <f t="shared" si="3595"/>
        <v>0</v>
      </c>
      <c r="AR1411" s="14">
        <f t="shared" si="3595"/>
        <v>0</v>
      </c>
      <c r="AS1411" s="14">
        <f t="shared" si="3595"/>
        <v>0</v>
      </c>
      <c r="AT1411" s="14">
        <f t="shared" si="3595"/>
        <v>0</v>
      </c>
      <c r="AU1411" s="14">
        <f t="shared" si="3595"/>
        <v>0</v>
      </c>
      <c r="AV1411" s="14">
        <f t="shared" si="3595"/>
        <v>0</v>
      </c>
      <c r="AW1411" s="14">
        <f t="shared" si="3595"/>
        <v>0</v>
      </c>
      <c r="AX1411" s="14">
        <f t="shared" si="3595"/>
        <v>0</v>
      </c>
      <c r="AY1411" s="14">
        <f t="shared" si="3490"/>
        <v>4361.3</v>
      </c>
      <c r="AZ1411" s="14">
        <f t="shared" si="3491"/>
        <v>4361.3</v>
      </c>
      <c r="BA1411" s="14">
        <f t="shared" si="3492"/>
        <v>4361.3</v>
      </c>
      <c r="BB1411" s="14">
        <f t="shared" si="3595"/>
        <v>0</v>
      </c>
      <c r="BC1411" s="2"/>
    </row>
    <row r="1412" spans="1:55" ht="15.75" customHeight="1" x14ac:dyDescent="0.25">
      <c r="A1412" s="8" t="s">
        <v>55</v>
      </c>
      <c r="B1412" s="8" t="s">
        <v>24</v>
      </c>
      <c r="C1412" s="8" t="s">
        <v>37</v>
      </c>
      <c r="D1412" s="8" t="s">
        <v>134</v>
      </c>
      <c r="E1412" s="8"/>
      <c r="F1412" s="13" t="s">
        <v>576</v>
      </c>
      <c r="G1412" s="14">
        <f t="shared" si="3592"/>
        <v>4361.3</v>
      </c>
      <c r="H1412" s="14">
        <f t="shared" si="3592"/>
        <v>4361.3</v>
      </c>
      <c r="I1412" s="14">
        <f t="shared" si="3592"/>
        <v>4361.3</v>
      </c>
      <c r="J1412" s="14">
        <f t="shared" si="3592"/>
        <v>0</v>
      </c>
      <c r="K1412" s="14">
        <f t="shared" si="3592"/>
        <v>0</v>
      </c>
      <c r="L1412" s="14">
        <f t="shared" si="3592"/>
        <v>0</v>
      </c>
      <c r="M1412" s="14">
        <f t="shared" si="3584"/>
        <v>4361.3</v>
      </c>
      <c r="N1412" s="14">
        <f t="shared" si="3585"/>
        <v>4361.3</v>
      </c>
      <c r="O1412" s="14">
        <f t="shared" si="3586"/>
        <v>4361.3</v>
      </c>
      <c r="P1412" s="14">
        <f t="shared" si="3593"/>
        <v>0</v>
      </c>
      <c r="Q1412" s="14">
        <f t="shared" si="3593"/>
        <v>0</v>
      </c>
      <c r="R1412" s="14">
        <f t="shared" si="3594"/>
        <v>0</v>
      </c>
      <c r="S1412" s="14">
        <f t="shared" si="3594"/>
        <v>0</v>
      </c>
      <c r="T1412" s="14">
        <f t="shared" si="3594"/>
        <v>0</v>
      </c>
      <c r="U1412" s="14">
        <f t="shared" si="3595"/>
        <v>0</v>
      </c>
      <c r="V1412" s="14">
        <f t="shared" si="3595"/>
        <v>0</v>
      </c>
      <c r="W1412" s="14">
        <f t="shared" si="3595"/>
        <v>0</v>
      </c>
      <c r="X1412" s="14">
        <f t="shared" si="3595"/>
        <v>0</v>
      </c>
      <c r="Y1412" s="14">
        <f t="shared" si="3595"/>
        <v>0</v>
      </c>
      <c r="Z1412" s="14">
        <f t="shared" si="3595"/>
        <v>0</v>
      </c>
      <c r="AA1412" s="14">
        <f t="shared" si="3595"/>
        <v>0</v>
      </c>
      <c r="AB1412" s="14">
        <f t="shared" si="3595"/>
        <v>0</v>
      </c>
      <c r="AC1412" s="14">
        <f t="shared" si="3595"/>
        <v>0</v>
      </c>
      <c r="AD1412" s="14">
        <f t="shared" si="3595"/>
        <v>0</v>
      </c>
      <c r="AE1412" s="14">
        <f t="shared" si="3595"/>
        <v>0</v>
      </c>
      <c r="AF1412" s="14">
        <f t="shared" si="3525"/>
        <v>4361.3</v>
      </c>
      <c r="AG1412" s="14">
        <f t="shared" si="3526"/>
        <v>4361.3</v>
      </c>
      <c r="AH1412" s="14">
        <f t="shared" si="3527"/>
        <v>4361.3</v>
      </c>
      <c r="AI1412" s="14">
        <f t="shared" si="3595"/>
        <v>0</v>
      </c>
      <c r="AJ1412" s="14">
        <f t="shared" si="3595"/>
        <v>0</v>
      </c>
      <c r="AK1412" s="14">
        <f t="shared" si="3508"/>
        <v>4361.3</v>
      </c>
      <c r="AL1412" s="14">
        <f t="shared" si="3509"/>
        <v>4361.3</v>
      </c>
      <c r="AM1412" s="14">
        <f t="shared" si="3510"/>
        <v>4361.3</v>
      </c>
      <c r="AN1412" s="14">
        <f t="shared" si="3595"/>
        <v>0</v>
      </c>
      <c r="AO1412" s="14">
        <f t="shared" si="3595"/>
        <v>0</v>
      </c>
      <c r="AP1412" s="14">
        <f t="shared" si="3595"/>
        <v>0</v>
      </c>
      <c r="AQ1412" s="14">
        <f t="shared" si="3595"/>
        <v>0</v>
      </c>
      <c r="AR1412" s="14">
        <f t="shared" si="3595"/>
        <v>0</v>
      </c>
      <c r="AS1412" s="14">
        <f t="shared" si="3595"/>
        <v>0</v>
      </c>
      <c r="AT1412" s="14">
        <f t="shared" si="3595"/>
        <v>0</v>
      </c>
      <c r="AU1412" s="14">
        <f t="shared" si="3595"/>
        <v>0</v>
      </c>
      <c r="AV1412" s="14">
        <f t="shared" si="3595"/>
        <v>0</v>
      </c>
      <c r="AW1412" s="14">
        <f t="shared" si="3595"/>
        <v>0</v>
      </c>
      <c r="AX1412" s="14">
        <f t="shared" si="3595"/>
        <v>0</v>
      </c>
      <c r="AY1412" s="14">
        <f t="shared" si="3490"/>
        <v>4361.3</v>
      </c>
      <c r="AZ1412" s="14">
        <f t="shared" si="3491"/>
        <v>4361.3</v>
      </c>
      <c r="BA1412" s="14">
        <f t="shared" si="3492"/>
        <v>4361.3</v>
      </c>
      <c r="BB1412" s="14">
        <f t="shared" si="3595"/>
        <v>0</v>
      </c>
      <c r="BC1412" s="2"/>
    </row>
    <row r="1413" spans="1:55" ht="31.5" customHeight="1" x14ac:dyDescent="0.25">
      <c r="A1413" s="8" t="s">
        <v>55</v>
      </c>
      <c r="B1413" s="8" t="s">
        <v>24</v>
      </c>
      <c r="C1413" s="8" t="s">
        <v>37</v>
      </c>
      <c r="D1413" s="8" t="s">
        <v>134</v>
      </c>
      <c r="E1413" s="43" t="s">
        <v>150</v>
      </c>
      <c r="F1413" s="24" t="s">
        <v>469</v>
      </c>
      <c r="G1413" s="14">
        <f t="shared" si="3592"/>
        <v>4361.3</v>
      </c>
      <c r="H1413" s="14">
        <f t="shared" si="3592"/>
        <v>4361.3</v>
      </c>
      <c r="I1413" s="14">
        <f t="shared" si="3592"/>
        <v>4361.3</v>
      </c>
      <c r="J1413" s="14">
        <f t="shared" si="3592"/>
        <v>0</v>
      </c>
      <c r="K1413" s="14">
        <f t="shared" si="3592"/>
        <v>0</v>
      </c>
      <c r="L1413" s="14">
        <f t="shared" si="3592"/>
        <v>0</v>
      </c>
      <c r="M1413" s="14">
        <f t="shared" si="3584"/>
        <v>4361.3</v>
      </c>
      <c r="N1413" s="14">
        <f t="shared" si="3585"/>
        <v>4361.3</v>
      </c>
      <c r="O1413" s="14">
        <f t="shared" si="3586"/>
        <v>4361.3</v>
      </c>
      <c r="P1413" s="14">
        <f t="shared" si="3593"/>
        <v>0</v>
      </c>
      <c r="Q1413" s="14">
        <f t="shared" si="3593"/>
        <v>0</v>
      </c>
      <c r="R1413" s="14">
        <f t="shared" si="3594"/>
        <v>0</v>
      </c>
      <c r="S1413" s="14">
        <f t="shared" si="3594"/>
        <v>0</v>
      </c>
      <c r="T1413" s="14">
        <f t="shared" si="3594"/>
        <v>0</v>
      </c>
      <c r="U1413" s="14">
        <f t="shared" si="3595"/>
        <v>0</v>
      </c>
      <c r="V1413" s="14">
        <f t="shared" si="3595"/>
        <v>0</v>
      </c>
      <c r="W1413" s="14">
        <f t="shared" si="3595"/>
        <v>0</v>
      </c>
      <c r="X1413" s="14">
        <f t="shared" si="3595"/>
        <v>0</v>
      </c>
      <c r="Y1413" s="14">
        <f t="shared" si="3595"/>
        <v>0</v>
      </c>
      <c r="Z1413" s="14">
        <f t="shared" si="3595"/>
        <v>0</v>
      </c>
      <c r="AA1413" s="14">
        <f t="shared" si="3595"/>
        <v>0</v>
      </c>
      <c r="AB1413" s="14">
        <f t="shared" si="3595"/>
        <v>0</v>
      </c>
      <c r="AC1413" s="14">
        <f t="shared" si="3595"/>
        <v>0</v>
      </c>
      <c r="AD1413" s="14">
        <f t="shared" si="3595"/>
        <v>0</v>
      </c>
      <c r="AE1413" s="14">
        <f t="shared" si="3595"/>
        <v>0</v>
      </c>
      <c r="AF1413" s="14">
        <f t="shared" si="3525"/>
        <v>4361.3</v>
      </c>
      <c r="AG1413" s="14">
        <f t="shared" si="3526"/>
        <v>4361.3</v>
      </c>
      <c r="AH1413" s="14">
        <f t="shared" si="3527"/>
        <v>4361.3</v>
      </c>
      <c r="AI1413" s="14">
        <f t="shared" si="3595"/>
        <v>0</v>
      </c>
      <c r="AJ1413" s="14">
        <f t="shared" si="3595"/>
        <v>0</v>
      </c>
      <c r="AK1413" s="14">
        <f t="shared" si="3508"/>
        <v>4361.3</v>
      </c>
      <c r="AL1413" s="14">
        <f t="shared" si="3509"/>
        <v>4361.3</v>
      </c>
      <c r="AM1413" s="14">
        <f t="shared" si="3510"/>
        <v>4361.3</v>
      </c>
      <c r="AN1413" s="14">
        <f t="shared" si="3595"/>
        <v>0</v>
      </c>
      <c r="AO1413" s="14">
        <f t="shared" si="3595"/>
        <v>0</v>
      </c>
      <c r="AP1413" s="14">
        <f t="shared" si="3595"/>
        <v>0</v>
      </c>
      <c r="AQ1413" s="14">
        <f t="shared" si="3595"/>
        <v>0</v>
      </c>
      <c r="AR1413" s="14">
        <f t="shared" si="3595"/>
        <v>0</v>
      </c>
      <c r="AS1413" s="14">
        <f t="shared" si="3595"/>
        <v>0</v>
      </c>
      <c r="AT1413" s="14">
        <f t="shared" si="3595"/>
        <v>0</v>
      </c>
      <c r="AU1413" s="14">
        <f t="shared" si="3595"/>
        <v>0</v>
      </c>
      <c r="AV1413" s="14">
        <f t="shared" si="3595"/>
        <v>0</v>
      </c>
      <c r="AW1413" s="14">
        <f t="shared" si="3595"/>
        <v>0</v>
      </c>
      <c r="AX1413" s="14">
        <f t="shared" si="3595"/>
        <v>0</v>
      </c>
      <c r="AY1413" s="14">
        <f t="shared" si="3490"/>
        <v>4361.3</v>
      </c>
      <c r="AZ1413" s="14">
        <f t="shared" si="3491"/>
        <v>4361.3</v>
      </c>
      <c r="BA1413" s="14">
        <f t="shared" si="3492"/>
        <v>4361.3</v>
      </c>
      <c r="BB1413" s="14">
        <f t="shared" si="3595"/>
        <v>0</v>
      </c>
      <c r="BC1413" s="2"/>
    </row>
    <row r="1414" spans="1:55" ht="31.5" customHeight="1" x14ac:dyDescent="0.25">
      <c r="A1414" s="8" t="s">
        <v>55</v>
      </c>
      <c r="B1414" s="8" t="s">
        <v>24</v>
      </c>
      <c r="C1414" s="8" t="s">
        <v>37</v>
      </c>
      <c r="D1414" s="8" t="s">
        <v>134</v>
      </c>
      <c r="E1414" s="8" t="s">
        <v>1071</v>
      </c>
      <c r="F1414" s="24" t="s">
        <v>470</v>
      </c>
      <c r="G1414" s="14">
        <v>4361.3</v>
      </c>
      <c r="H1414" s="14">
        <v>4361.3</v>
      </c>
      <c r="I1414" s="14">
        <v>4361.3</v>
      </c>
      <c r="J1414" s="14"/>
      <c r="K1414" s="14"/>
      <c r="L1414" s="14"/>
      <c r="M1414" s="14">
        <f t="shared" si="3584"/>
        <v>4361.3</v>
      </c>
      <c r="N1414" s="14">
        <f t="shared" si="3585"/>
        <v>4361.3</v>
      </c>
      <c r="O1414" s="14">
        <f t="shared" si="3586"/>
        <v>4361.3</v>
      </c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>
        <f t="shared" si="3525"/>
        <v>4361.3</v>
      </c>
      <c r="AG1414" s="14">
        <f t="shared" si="3526"/>
        <v>4361.3</v>
      </c>
      <c r="AH1414" s="14">
        <f t="shared" si="3527"/>
        <v>4361.3</v>
      </c>
      <c r="AI1414" s="14"/>
      <c r="AJ1414" s="14"/>
      <c r="AK1414" s="14">
        <f t="shared" si="3508"/>
        <v>4361.3</v>
      </c>
      <c r="AL1414" s="14">
        <f t="shared" si="3509"/>
        <v>4361.3</v>
      </c>
      <c r="AM1414" s="14">
        <f t="shared" si="3510"/>
        <v>4361.3</v>
      </c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>
        <f t="shared" si="3490"/>
        <v>4361.3</v>
      </c>
      <c r="AZ1414" s="14">
        <f t="shared" si="3491"/>
        <v>4361.3</v>
      </c>
      <c r="BA1414" s="14">
        <f t="shared" si="3492"/>
        <v>4361.3</v>
      </c>
      <c r="BB1414" s="14"/>
      <c r="BC1414" s="2"/>
    </row>
    <row r="1415" spans="1:55" ht="31.5" customHeight="1" x14ac:dyDescent="0.25">
      <c r="A1415" s="8" t="s">
        <v>55</v>
      </c>
      <c r="B1415" s="8" t="s">
        <v>24</v>
      </c>
      <c r="C1415" s="8" t="s">
        <v>37</v>
      </c>
      <c r="D1415" s="8" t="s">
        <v>138</v>
      </c>
      <c r="E1415" s="8"/>
      <c r="F1415" s="13" t="s">
        <v>601</v>
      </c>
      <c r="G1415" s="14">
        <f t="shared" ref="G1415:L1419" si="3596">G1416</f>
        <v>12932.4</v>
      </c>
      <c r="H1415" s="14">
        <f t="shared" si="3596"/>
        <v>12932.4</v>
      </c>
      <c r="I1415" s="14">
        <f t="shared" si="3596"/>
        <v>12932.4</v>
      </c>
      <c r="J1415" s="14">
        <f t="shared" si="3596"/>
        <v>0</v>
      </c>
      <c r="K1415" s="14">
        <f t="shared" si="3596"/>
        <v>0</v>
      </c>
      <c r="L1415" s="14">
        <f t="shared" si="3596"/>
        <v>0</v>
      </c>
      <c r="M1415" s="14">
        <f t="shared" si="3584"/>
        <v>12932.4</v>
      </c>
      <c r="N1415" s="14">
        <f t="shared" si="3585"/>
        <v>12932.4</v>
      </c>
      <c r="O1415" s="14">
        <f t="shared" si="3586"/>
        <v>12932.4</v>
      </c>
      <c r="P1415" s="14">
        <f t="shared" ref="P1415:Q1419" si="3597">P1416</f>
        <v>0</v>
      </c>
      <c r="Q1415" s="14">
        <f t="shared" si="3597"/>
        <v>0</v>
      </c>
      <c r="R1415" s="14">
        <f t="shared" ref="R1415:T1419" si="3598">R1416</f>
        <v>0</v>
      </c>
      <c r="S1415" s="14">
        <f t="shared" si="3598"/>
        <v>0</v>
      </c>
      <c r="T1415" s="14">
        <f t="shared" si="3598"/>
        <v>0</v>
      </c>
      <c r="U1415" s="14">
        <f t="shared" ref="U1415:BB1419" si="3599">U1416</f>
        <v>0</v>
      </c>
      <c r="V1415" s="14">
        <f t="shared" si="3599"/>
        <v>0</v>
      </c>
      <c r="W1415" s="14">
        <f t="shared" si="3599"/>
        <v>0</v>
      </c>
      <c r="X1415" s="14">
        <f t="shared" si="3599"/>
        <v>0</v>
      </c>
      <c r="Y1415" s="14">
        <f t="shared" si="3599"/>
        <v>0</v>
      </c>
      <c r="Z1415" s="14">
        <f t="shared" si="3599"/>
        <v>0</v>
      </c>
      <c r="AA1415" s="14">
        <f t="shared" si="3599"/>
        <v>0</v>
      </c>
      <c r="AB1415" s="14">
        <f t="shared" si="3599"/>
        <v>0</v>
      </c>
      <c r="AC1415" s="14">
        <f t="shared" si="3599"/>
        <v>0</v>
      </c>
      <c r="AD1415" s="14">
        <f t="shared" si="3599"/>
        <v>0</v>
      </c>
      <c r="AE1415" s="14">
        <f t="shared" si="3599"/>
        <v>0</v>
      </c>
      <c r="AF1415" s="14">
        <f t="shared" si="3525"/>
        <v>12932.4</v>
      </c>
      <c r="AG1415" s="14">
        <f t="shared" si="3526"/>
        <v>12932.4</v>
      </c>
      <c r="AH1415" s="14">
        <f t="shared" si="3527"/>
        <v>12932.4</v>
      </c>
      <c r="AI1415" s="14">
        <f t="shared" si="3599"/>
        <v>0</v>
      </c>
      <c r="AJ1415" s="14">
        <f t="shared" si="3599"/>
        <v>0</v>
      </c>
      <c r="AK1415" s="14">
        <f t="shared" si="3508"/>
        <v>12932.4</v>
      </c>
      <c r="AL1415" s="14">
        <f t="shared" si="3509"/>
        <v>12932.4</v>
      </c>
      <c r="AM1415" s="14">
        <f t="shared" si="3510"/>
        <v>12932.4</v>
      </c>
      <c r="AN1415" s="14">
        <f t="shared" si="3599"/>
        <v>0</v>
      </c>
      <c r="AO1415" s="14">
        <f t="shared" si="3599"/>
        <v>0</v>
      </c>
      <c r="AP1415" s="14">
        <f t="shared" si="3599"/>
        <v>0</v>
      </c>
      <c r="AQ1415" s="14">
        <f t="shared" si="3599"/>
        <v>0</v>
      </c>
      <c r="AR1415" s="14">
        <f t="shared" si="3599"/>
        <v>0</v>
      </c>
      <c r="AS1415" s="14">
        <f t="shared" si="3599"/>
        <v>0</v>
      </c>
      <c r="AT1415" s="14">
        <f t="shared" si="3599"/>
        <v>0</v>
      </c>
      <c r="AU1415" s="14">
        <f t="shared" si="3599"/>
        <v>0</v>
      </c>
      <c r="AV1415" s="14">
        <f t="shared" si="3599"/>
        <v>0</v>
      </c>
      <c r="AW1415" s="14">
        <f t="shared" si="3599"/>
        <v>0</v>
      </c>
      <c r="AX1415" s="14">
        <f t="shared" si="3599"/>
        <v>0</v>
      </c>
      <c r="AY1415" s="14">
        <f t="shared" si="3490"/>
        <v>12932.4</v>
      </c>
      <c r="AZ1415" s="14">
        <f t="shared" si="3491"/>
        <v>12932.4</v>
      </c>
      <c r="BA1415" s="14">
        <f t="shared" si="3492"/>
        <v>12932.4</v>
      </c>
      <c r="BB1415" s="14">
        <f t="shared" si="3599"/>
        <v>0</v>
      </c>
      <c r="BC1415" s="2"/>
    </row>
    <row r="1416" spans="1:55" ht="47.25" x14ac:dyDescent="0.25">
      <c r="A1416" s="8" t="s">
        <v>55</v>
      </c>
      <c r="B1416" s="8" t="s">
        <v>24</v>
      </c>
      <c r="C1416" s="8" t="s">
        <v>37</v>
      </c>
      <c r="D1416" s="8" t="s">
        <v>139</v>
      </c>
      <c r="E1416" s="8"/>
      <c r="F1416" s="13" t="s">
        <v>610</v>
      </c>
      <c r="G1416" s="14">
        <f t="shared" si="3596"/>
        <v>12932.4</v>
      </c>
      <c r="H1416" s="14">
        <f t="shared" si="3596"/>
        <v>12932.4</v>
      </c>
      <c r="I1416" s="14">
        <f t="shared" si="3596"/>
        <v>12932.4</v>
      </c>
      <c r="J1416" s="14">
        <f t="shared" si="3596"/>
        <v>0</v>
      </c>
      <c r="K1416" s="14">
        <f t="shared" si="3596"/>
        <v>0</v>
      </c>
      <c r="L1416" s="14">
        <f t="shared" si="3596"/>
        <v>0</v>
      </c>
      <c r="M1416" s="14">
        <f t="shared" si="3584"/>
        <v>12932.4</v>
      </c>
      <c r="N1416" s="14">
        <f t="shared" si="3585"/>
        <v>12932.4</v>
      </c>
      <c r="O1416" s="14">
        <f t="shared" si="3586"/>
        <v>12932.4</v>
      </c>
      <c r="P1416" s="14">
        <f t="shared" si="3597"/>
        <v>0</v>
      </c>
      <c r="Q1416" s="14">
        <f t="shared" si="3597"/>
        <v>0</v>
      </c>
      <c r="R1416" s="14">
        <f t="shared" si="3598"/>
        <v>0</v>
      </c>
      <c r="S1416" s="14">
        <f t="shared" si="3598"/>
        <v>0</v>
      </c>
      <c r="T1416" s="14">
        <f t="shared" si="3598"/>
        <v>0</v>
      </c>
      <c r="U1416" s="14">
        <f t="shared" si="3599"/>
        <v>0</v>
      </c>
      <c r="V1416" s="14">
        <f t="shared" si="3599"/>
        <v>0</v>
      </c>
      <c r="W1416" s="14">
        <f t="shared" si="3599"/>
        <v>0</v>
      </c>
      <c r="X1416" s="14">
        <f t="shared" si="3599"/>
        <v>0</v>
      </c>
      <c r="Y1416" s="14">
        <f t="shared" si="3599"/>
        <v>0</v>
      </c>
      <c r="Z1416" s="14">
        <f t="shared" si="3599"/>
        <v>0</v>
      </c>
      <c r="AA1416" s="14">
        <f t="shared" si="3599"/>
        <v>0</v>
      </c>
      <c r="AB1416" s="14">
        <f t="shared" si="3599"/>
        <v>0</v>
      </c>
      <c r="AC1416" s="14">
        <f t="shared" si="3599"/>
        <v>0</v>
      </c>
      <c r="AD1416" s="14">
        <f t="shared" si="3599"/>
        <v>0</v>
      </c>
      <c r="AE1416" s="14">
        <f t="shared" si="3599"/>
        <v>0</v>
      </c>
      <c r="AF1416" s="14">
        <f t="shared" si="3525"/>
        <v>12932.4</v>
      </c>
      <c r="AG1416" s="14">
        <f t="shared" si="3526"/>
        <v>12932.4</v>
      </c>
      <c r="AH1416" s="14">
        <f t="shared" si="3527"/>
        <v>12932.4</v>
      </c>
      <c r="AI1416" s="14">
        <f t="shared" si="3599"/>
        <v>0</v>
      </c>
      <c r="AJ1416" s="14">
        <f t="shared" si="3599"/>
        <v>0</v>
      </c>
      <c r="AK1416" s="14">
        <f t="shared" si="3508"/>
        <v>12932.4</v>
      </c>
      <c r="AL1416" s="14">
        <f t="shared" si="3509"/>
        <v>12932.4</v>
      </c>
      <c r="AM1416" s="14">
        <f t="shared" si="3510"/>
        <v>12932.4</v>
      </c>
      <c r="AN1416" s="14">
        <f t="shared" si="3599"/>
        <v>0</v>
      </c>
      <c r="AO1416" s="14">
        <f t="shared" si="3599"/>
        <v>0</v>
      </c>
      <c r="AP1416" s="14">
        <f t="shared" si="3599"/>
        <v>0</v>
      </c>
      <c r="AQ1416" s="14">
        <f t="shared" si="3599"/>
        <v>0</v>
      </c>
      <c r="AR1416" s="14">
        <f t="shared" si="3599"/>
        <v>0</v>
      </c>
      <c r="AS1416" s="14">
        <f t="shared" si="3599"/>
        <v>0</v>
      </c>
      <c r="AT1416" s="14">
        <f t="shared" si="3599"/>
        <v>0</v>
      </c>
      <c r="AU1416" s="14">
        <f t="shared" si="3599"/>
        <v>0</v>
      </c>
      <c r="AV1416" s="14">
        <f t="shared" si="3599"/>
        <v>0</v>
      </c>
      <c r="AW1416" s="14">
        <f t="shared" si="3599"/>
        <v>0</v>
      </c>
      <c r="AX1416" s="14">
        <f t="shared" si="3599"/>
        <v>0</v>
      </c>
      <c r="AY1416" s="14">
        <f t="shared" si="3490"/>
        <v>12932.4</v>
      </c>
      <c r="AZ1416" s="14">
        <f t="shared" si="3491"/>
        <v>12932.4</v>
      </c>
      <c r="BA1416" s="14">
        <f t="shared" si="3492"/>
        <v>12932.4</v>
      </c>
      <c r="BB1416" s="14">
        <f t="shared" si="3599"/>
        <v>0</v>
      </c>
      <c r="BC1416" s="2"/>
    </row>
    <row r="1417" spans="1:55" ht="47.25" x14ac:dyDescent="0.25">
      <c r="A1417" s="8" t="s">
        <v>55</v>
      </c>
      <c r="B1417" s="8" t="s">
        <v>24</v>
      </c>
      <c r="C1417" s="8" t="s">
        <v>37</v>
      </c>
      <c r="D1417" s="8" t="s">
        <v>286</v>
      </c>
      <c r="E1417" s="8"/>
      <c r="F1417" s="18" t="s">
        <v>612</v>
      </c>
      <c r="G1417" s="14">
        <f t="shared" si="3596"/>
        <v>12932.4</v>
      </c>
      <c r="H1417" s="14">
        <f t="shared" si="3596"/>
        <v>12932.4</v>
      </c>
      <c r="I1417" s="14">
        <f t="shared" si="3596"/>
        <v>12932.4</v>
      </c>
      <c r="J1417" s="14">
        <f t="shared" si="3596"/>
        <v>0</v>
      </c>
      <c r="K1417" s="14">
        <f t="shared" si="3596"/>
        <v>0</v>
      </c>
      <c r="L1417" s="14">
        <f t="shared" si="3596"/>
        <v>0</v>
      </c>
      <c r="M1417" s="14">
        <f t="shared" si="3584"/>
        <v>12932.4</v>
      </c>
      <c r="N1417" s="14">
        <f t="shared" si="3585"/>
        <v>12932.4</v>
      </c>
      <c r="O1417" s="14">
        <f t="shared" si="3586"/>
        <v>12932.4</v>
      </c>
      <c r="P1417" s="14">
        <f t="shared" si="3597"/>
        <v>0</v>
      </c>
      <c r="Q1417" s="14">
        <f t="shared" si="3597"/>
        <v>0</v>
      </c>
      <c r="R1417" s="14">
        <f t="shared" si="3598"/>
        <v>0</v>
      </c>
      <c r="S1417" s="14">
        <f t="shared" si="3598"/>
        <v>0</v>
      </c>
      <c r="T1417" s="14">
        <f t="shared" si="3598"/>
        <v>0</v>
      </c>
      <c r="U1417" s="14">
        <f t="shared" si="3599"/>
        <v>0</v>
      </c>
      <c r="V1417" s="14">
        <f t="shared" si="3599"/>
        <v>0</v>
      </c>
      <c r="W1417" s="14">
        <f t="shared" si="3599"/>
        <v>0</v>
      </c>
      <c r="X1417" s="14">
        <f t="shared" si="3599"/>
        <v>0</v>
      </c>
      <c r="Y1417" s="14">
        <f t="shared" si="3599"/>
        <v>0</v>
      </c>
      <c r="Z1417" s="14">
        <f t="shared" si="3599"/>
        <v>0</v>
      </c>
      <c r="AA1417" s="14">
        <f t="shared" si="3599"/>
        <v>0</v>
      </c>
      <c r="AB1417" s="14">
        <f t="shared" si="3599"/>
        <v>0</v>
      </c>
      <c r="AC1417" s="14">
        <f t="shared" si="3599"/>
        <v>0</v>
      </c>
      <c r="AD1417" s="14">
        <f t="shared" si="3599"/>
        <v>0</v>
      </c>
      <c r="AE1417" s="14">
        <f t="shared" si="3599"/>
        <v>0</v>
      </c>
      <c r="AF1417" s="14">
        <f t="shared" si="3525"/>
        <v>12932.4</v>
      </c>
      <c r="AG1417" s="14">
        <f t="shared" si="3526"/>
        <v>12932.4</v>
      </c>
      <c r="AH1417" s="14">
        <f t="shared" si="3527"/>
        <v>12932.4</v>
      </c>
      <c r="AI1417" s="14">
        <f t="shared" si="3599"/>
        <v>0</v>
      </c>
      <c r="AJ1417" s="14">
        <f t="shared" si="3599"/>
        <v>0</v>
      </c>
      <c r="AK1417" s="14">
        <f t="shared" si="3508"/>
        <v>12932.4</v>
      </c>
      <c r="AL1417" s="14">
        <f t="shared" si="3509"/>
        <v>12932.4</v>
      </c>
      <c r="AM1417" s="14">
        <f t="shared" si="3510"/>
        <v>12932.4</v>
      </c>
      <c r="AN1417" s="14">
        <f t="shared" si="3599"/>
        <v>0</v>
      </c>
      <c r="AO1417" s="14">
        <f t="shared" si="3599"/>
        <v>0</v>
      </c>
      <c r="AP1417" s="14">
        <f t="shared" si="3599"/>
        <v>0</v>
      </c>
      <c r="AQ1417" s="14">
        <f t="shared" si="3599"/>
        <v>0</v>
      </c>
      <c r="AR1417" s="14">
        <f t="shared" si="3599"/>
        <v>0</v>
      </c>
      <c r="AS1417" s="14">
        <f t="shared" si="3599"/>
        <v>0</v>
      </c>
      <c r="AT1417" s="14">
        <f t="shared" si="3599"/>
        <v>0</v>
      </c>
      <c r="AU1417" s="14">
        <f t="shared" si="3599"/>
        <v>0</v>
      </c>
      <c r="AV1417" s="14">
        <f t="shared" si="3599"/>
        <v>0</v>
      </c>
      <c r="AW1417" s="14">
        <f t="shared" si="3599"/>
        <v>0</v>
      </c>
      <c r="AX1417" s="14">
        <f t="shared" si="3599"/>
        <v>0</v>
      </c>
      <c r="AY1417" s="14">
        <f t="shared" si="3490"/>
        <v>12932.4</v>
      </c>
      <c r="AZ1417" s="14">
        <f t="shared" si="3491"/>
        <v>12932.4</v>
      </c>
      <c r="BA1417" s="14">
        <f t="shared" si="3492"/>
        <v>12932.4</v>
      </c>
      <c r="BB1417" s="14">
        <f t="shared" si="3599"/>
        <v>0</v>
      </c>
      <c r="BC1417" s="2"/>
    </row>
    <row r="1418" spans="1:55" ht="47.25" x14ac:dyDescent="0.25">
      <c r="A1418" s="8" t="s">
        <v>55</v>
      </c>
      <c r="B1418" s="8" t="s">
        <v>24</v>
      </c>
      <c r="C1418" s="8" t="s">
        <v>37</v>
      </c>
      <c r="D1418" s="8" t="s">
        <v>732</v>
      </c>
      <c r="E1418" s="8"/>
      <c r="F1418" s="24" t="s">
        <v>944</v>
      </c>
      <c r="G1418" s="14">
        <f t="shared" si="3596"/>
        <v>12932.4</v>
      </c>
      <c r="H1418" s="14">
        <f t="shared" si="3596"/>
        <v>12932.4</v>
      </c>
      <c r="I1418" s="14">
        <f t="shared" si="3596"/>
        <v>12932.4</v>
      </c>
      <c r="J1418" s="14">
        <f t="shared" si="3596"/>
        <v>0</v>
      </c>
      <c r="K1418" s="14">
        <f t="shared" si="3596"/>
        <v>0</v>
      </c>
      <c r="L1418" s="14">
        <f t="shared" si="3596"/>
        <v>0</v>
      </c>
      <c r="M1418" s="14">
        <f t="shared" si="3584"/>
        <v>12932.4</v>
      </c>
      <c r="N1418" s="14">
        <f t="shared" si="3585"/>
        <v>12932.4</v>
      </c>
      <c r="O1418" s="14">
        <f t="shared" si="3586"/>
        <v>12932.4</v>
      </c>
      <c r="P1418" s="14">
        <f t="shared" si="3597"/>
        <v>0</v>
      </c>
      <c r="Q1418" s="14">
        <f t="shared" si="3597"/>
        <v>0</v>
      </c>
      <c r="R1418" s="14">
        <f t="shared" si="3598"/>
        <v>0</v>
      </c>
      <c r="S1418" s="14">
        <f t="shared" si="3598"/>
        <v>0</v>
      </c>
      <c r="T1418" s="14">
        <f t="shared" si="3598"/>
        <v>0</v>
      </c>
      <c r="U1418" s="14">
        <f t="shared" si="3599"/>
        <v>0</v>
      </c>
      <c r="V1418" s="14">
        <f t="shared" si="3599"/>
        <v>0</v>
      </c>
      <c r="W1418" s="14">
        <f t="shared" si="3599"/>
        <v>0</v>
      </c>
      <c r="X1418" s="14">
        <f t="shared" si="3599"/>
        <v>0</v>
      </c>
      <c r="Y1418" s="14">
        <f t="shared" si="3599"/>
        <v>0</v>
      </c>
      <c r="Z1418" s="14">
        <f t="shared" si="3599"/>
        <v>0</v>
      </c>
      <c r="AA1418" s="14">
        <f t="shared" si="3599"/>
        <v>0</v>
      </c>
      <c r="AB1418" s="14">
        <f t="shared" si="3599"/>
        <v>0</v>
      </c>
      <c r="AC1418" s="14">
        <f t="shared" si="3599"/>
        <v>0</v>
      </c>
      <c r="AD1418" s="14">
        <f t="shared" si="3599"/>
        <v>0</v>
      </c>
      <c r="AE1418" s="14">
        <f t="shared" si="3599"/>
        <v>0</v>
      </c>
      <c r="AF1418" s="14">
        <f t="shared" si="3525"/>
        <v>12932.4</v>
      </c>
      <c r="AG1418" s="14">
        <f t="shared" si="3526"/>
        <v>12932.4</v>
      </c>
      <c r="AH1418" s="14">
        <f t="shared" si="3527"/>
        <v>12932.4</v>
      </c>
      <c r="AI1418" s="14">
        <f t="shared" si="3599"/>
        <v>0</v>
      </c>
      <c r="AJ1418" s="14">
        <f t="shared" si="3599"/>
        <v>0</v>
      </c>
      <c r="AK1418" s="14">
        <f t="shared" si="3508"/>
        <v>12932.4</v>
      </c>
      <c r="AL1418" s="14">
        <f t="shared" si="3509"/>
        <v>12932.4</v>
      </c>
      <c r="AM1418" s="14">
        <f t="shared" si="3510"/>
        <v>12932.4</v>
      </c>
      <c r="AN1418" s="14">
        <f t="shared" si="3599"/>
        <v>0</v>
      </c>
      <c r="AO1418" s="14">
        <f t="shared" si="3599"/>
        <v>0</v>
      </c>
      <c r="AP1418" s="14">
        <f t="shared" si="3599"/>
        <v>0</v>
      </c>
      <c r="AQ1418" s="14">
        <f t="shared" si="3599"/>
        <v>0</v>
      </c>
      <c r="AR1418" s="14">
        <f t="shared" si="3599"/>
        <v>0</v>
      </c>
      <c r="AS1418" s="14">
        <f t="shared" si="3599"/>
        <v>0</v>
      </c>
      <c r="AT1418" s="14">
        <f t="shared" si="3599"/>
        <v>0</v>
      </c>
      <c r="AU1418" s="14">
        <f t="shared" si="3599"/>
        <v>0</v>
      </c>
      <c r="AV1418" s="14">
        <f t="shared" si="3599"/>
        <v>0</v>
      </c>
      <c r="AW1418" s="14">
        <f t="shared" si="3599"/>
        <v>0</v>
      </c>
      <c r="AX1418" s="14">
        <f t="shared" si="3599"/>
        <v>0</v>
      </c>
      <c r="AY1418" s="14">
        <f t="shared" si="3490"/>
        <v>12932.4</v>
      </c>
      <c r="AZ1418" s="14">
        <f t="shared" si="3491"/>
        <v>12932.4</v>
      </c>
      <c r="BA1418" s="14">
        <f t="shared" si="3492"/>
        <v>12932.4</v>
      </c>
      <c r="BB1418" s="14">
        <f t="shared" si="3599"/>
        <v>0</v>
      </c>
      <c r="BC1418" s="2"/>
    </row>
    <row r="1419" spans="1:55" x14ac:dyDescent="0.25">
      <c r="A1419" s="8" t="s">
        <v>55</v>
      </c>
      <c r="B1419" s="8" t="s">
        <v>24</v>
      </c>
      <c r="C1419" s="8" t="s">
        <v>37</v>
      </c>
      <c r="D1419" s="8" t="s">
        <v>732</v>
      </c>
      <c r="E1419" s="43" t="s">
        <v>236</v>
      </c>
      <c r="F1419" s="24" t="s">
        <v>482</v>
      </c>
      <c r="G1419" s="14">
        <f t="shared" si="3596"/>
        <v>12932.4</v>
      </c>
      <c r="H1419" s="14">
        <f t="shared" si="3596"/>
        <v>12932.4</v>
      </c>
      <c r="I1419" s="14">
        <f t="shared" si="3596"/>
        <v>12932.4</v>
      </c>
      <c r="J1419" s="14">
        <f t="shared" si="3596"/>
        <v>0</v>
      </c>
      <c r="K1419" s="14">
        <f t="shared" si="3596"/>
        <v>0</v>
      </c>
      <c r="L1419" s="14">
        <f t="shared" si="3596"/>
        <v>0</v>
      </c>
      <c r="M1419" s="14">
        <f t="shared" si="3584"/>
        <v>12932.4</v>
      </c>
      <c r="N1419" s="14">
        <f t="shared" si="3585"/>
        <v>12932.4</v>
      </c>
      <c r="O1419" s="14">
        <f t="shared" si="3586"/>
        <v>12932.4</v>
      </c>
      <c r="P1419" s="14">
        <f t="shared" si="3597"/>
        <v>0</v>
      </c>
      <c r="Q1419" s="14">
        <f t="shared" si="3597"/>
        <v>0</v>
      </c>
      <c r="R1419" s="14">
        <f t="shared" si="3598"/>
        <v>0</v>
      </c>
      <c r="S1419" s="14">
        <f t="shared" si="3598"/>
        <v>0</v>
      </c>
      <c r="T1419" s="14">
        <f t="shared" si="3598"/>
        <v>0</v>
      </c>
      <c r="U1419" s="14">
        <f t="shared" si="3599"/>
        <v>0</v>
      </c>
      <c r="V1419" s="14">
        <f t="shared" si="3599"/>
        <v>0</v>
      </c>
      <c r="W1419" s="14">
        <f t="shared" si="3599"/>
        <v>0</v>
      </c>
      <c r="X1419" s="14">
        <f t="shared" si="3599"/>
        <v>0</v>
      </c>
      <c r="Y1419" s="14">
        <f t="shared" si="3599"/>
        <v>0</v>
      </c>
      <c r="Z1419" s="14">
        <f t="shared" si="3599"/>
        <v>0</v>
      </c>
      <c r="AA1419" s="14">
        <f t="shared" si="3599"/>
        <v>0</v>
      </c>
      <c r="AB1419" s="14">
        <f t="shared" si="3599"/>
        <v>0</v>
      </c>
      <c r="AC1419" s="14">
        <f t="shared" si="3599"/>
        <v>0</v>
      </c>
      <c r="AD1419" s="14">
        <f t="shared" si="3599"/>
        <v>0</v>
      </c>
      <c r="AE1419" s="14">
        <f t="shared" si="3599"/>
        <v>0</v>
      </c>
      <c r="AF1419" s="14">
        <f t="shared" si="3525"/>
        <v>12932.4</v>
      </c>
      <c r="AG1419" s="14">
        <f t="shared" si="3526"/>
        <v>12932.4</v>
      </c>
      <c r="AH1419" s="14">
        <f t="shared" si="3527"/>
        <v>12932.4</v>
      </c>
      <c r="AI1419" s="14">
        <f t="shared" si="3599"/>
        <v>0</v>
      </c>
      <c r="AJ1419" s="14">
        <f t="shared" si="3599"/>
        <v>0</v>
      </c>
      <c r="AK1419" s="14">
        <f t="shared" si="3508"/>
        <v>12932.4</v>
      </c>
      <c r="AL1419" s="14">
        <f t="shared" si="3509"/>
        <v>12932.4</v>
      </c>
      <c r="AM1419" s="14">
        <f t="shared" si="3510"/>
        <v>12932.4</v>
      </c>
      <c r="AN1419" s="14">
        <f t="shared" si="3599"/>
        <v>0</v>
      </c>
      <c r="AO1419" s="14">
        <f t="shared" si="3599"/>
        <v>0</v>
      </c>
      <c r="AP1419" s="14">
        <f t="shared" si="3599"/>
        <v>0</v>
      </c>
      <c r="AQ1419" s="14">
        <f t="shared" si="3599"/>
        <v>0</v>
      </c>
      <c r="AR1419" s="14">
        <f t="shared" si="3599"/>
        <v>0</v>
      </c>
      <c r="AS1419" s="14">
        <f t="shared" si="3599"/>
        <v>0</v>
      </c>
      <c r="AT1419" s="14">
        <f t="shared" si="3599"/>
        <v>0</v>
      </c>
      <c r="AU1419" s="14">
        <f t="shared" si="3599"/>
        <v>0</v>
      </c>
      <c r="AV1419" s="14">
        <f t="shared" si="3599"/>
        <v>0</v>
      </c>
      <c r="AW1419" s="14">
        <f t="shared" si="3599"/>
        <v>0</v>
      </c>
      <c r="AX1419" s="14">
        <f t="shared" si="3599"/>
        <v>0</v>
      </c>
      <c r="AY1419" s="14">
        <f t="shared" si="3490"/>
        <v>12932.4</v>
      </c>
      <c r="AZ1419" s="14">
        <f t="shared" si="3491"/>
        <v>12932.4</v>
      </c>
      <c r="BA1419" s="14">
        <f t="shared" si="3492"/>
        <v>12932.4</v>
      </c>
      <c r="BB1419" s="14">
        <f t="shared" si="3599"/>
        <v>0</v>
      </c>
      <c r="BC1419" s="2"/>
    </row>
    <row r="1420" spans="1:55" ht="63" x14ac:dyDescent="0.25">
      <c r="A1420" s="8" t="s">
        <v>55</v>
      </c>
      <c r="B1420" s="8" t="s">
        <v>24</v>
      </c>
      <c r="C1420" s="8" t="s">
        <v>37</v>
      </c>
      <c r="D1420" s="8" t="s">
        <v>732</v>
      </c>
      <c r="E1420" s="43" t="s">
        <v>1307</v>
      </c>
      <c r="F1420" s="18" t="s">
        <v>490</v>
      </c>
      <c r="G1420" s="14">
        <v>12932.4</v>
      </c>
      <c r="H1420" s="14">
        <v>12932.4</v>
      </c>
      <c r="I1420" s="14">
        <v>12932.4</v>
      </c>
      <c r="J1420" s="14"/>
      <c r="K1420" s="14"/>
      <c r="L1420" s="14"/>
      <c r="M1420" s="14">
        <f t="shared" si="3584"/>
        <v>12932.4</v>
      </c>
      <c r="N1420" s="14">
        <f t="shared" si="3585"/>
        <v>12932.4</v>
      </c>
      <c r="O1420" s="14">
        <f t="shared" si="3586"/>
        <v>12932.4</v>
      </c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>
        <f t="shared" si="3525"/>
        <v>12932.4</v>
      </c>
      <c r="AG1420" s="14">
        <f t="shared" si="3526"/>
        <v>12932.4</v>
      </c>
      <c r="AH1420" s="14">
        <f t="shared" si="3527"/>
        <v>12932.4</v>
      </c>
      <c r="AI1420" s="14"/>
      <c r="AJ1420" s="14"/>
      <c r="AK1420" s="14">
        <f t="shared" si="3508"/>
        <v>12932.4</v>
      </c>
      <c r="AL1420" s="14">
        <f t="shared" si="3509"/>
        <v>12932.4</v>
      </c>
      <c r="AM1420" s="14">
        <f t="shared" si="3510"/>
        <v>12932.4</v>
      </c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>
        <f t="shared" si="3490"/>
        <v>12932.4</v>
      </c>
      <c r="AZ1420" s="14">
        <f t="shared" si="3491"/>
        <v>12932.4</v>
      </c>
      <c r="BA1420" s="14">
        <f t="shared" si="3492"/>
        <v>12932.4</v>
      </c>
      <c r="BB1420" s="14"/>
      <c r="BC1420" s="2"/>
    </row>
    <row r="1421" spans="1:55" ht="31.5" x14ac:dyDescent="0.25">
      <c r="A1421" s="8" t="s">
        <v>55</v>
      </c>
      <c r="B1421" s="8" t="s">
        <v>24</v>
      </c>
      <c r="C1421" s="8" t="s">
        <v>37</v>
      </c>
      <c r="D1421" s="8" t="s">
        <v>200</v>
      </c>
      <c r="E1421" s="43"/>
      <c r="F1421" s="24" t="s">
        <v>662</v>
      </c>
      <c r="G1421" s="14"/>
      <c r="H1421" s="14"/>
      <c r="I1421" s="14"/>
      <c r="J1421" s="14"/>
      <c r="K1421" s="14"/>
      <c r="L1421" s="14"/>
      <c r="M1421" s="14">
        <f>M1422</f>
        <v>0</v>
      </c>
      <c r="N1421" s="14">
        <f t="shared" ref="N1421:BB1423" si="3600">N1422</f>
        <v>0</v>
      </c>
      <c r="O1421" s="14">
        <f t="shared" si="3600"/>
        <v>0</v>
      </c>
      <c r="P1421" s="14">
        <f t="shared" si="3600"/>
        <v>0</v>
      </c>
      <c r="Q1421" s="14">
        <f t="shared" si="3600"/>
        <v>0</v>
      </c>
      <c r="R1421" s="14">
        <f t="shared" si="3600"/>
        <v>807.36500000000001</v>
      </c>
      <c r="S1421" s="14">
        <f t="shared" si="3600"/>
        <v>0</v>
      </c>
      <c r="T1421" s="14">
        <f t="shared" si="3600"/>
        <v>0</v>
      </c>
      <c r="U1421" s="14">
        <f t="shared" si="3600"/>
        <v>0</v>
      </c>
      <c r="V1421" s="14">
        <f t="shared" si="3600"/>
        <v>0</v>
      </c>
      <c r="W1421" s="14">
        <f t="shared" si="3600"/>
        <v>0</v>
      </c>
      <c r="X1421" s="14">
        <f t="shared" si="3600"/>
        <v>0</v>
      </c>
      <c r="Y1421" s="14">
        <f t="shared" si="3600"/>
        <v>0</v>
      </c>
      <c r="Z1421" s="14">
        <f t="shared" si="3600"/>
        <v>0</v>
      </c>
      <c r="AA1421" s="14">
        <f t="shared" si="3600"/>
        <v>0</v>
      </c>
      <c r="AB1421" s="14">
        <f t="shared" si="3600"/>
        <v>0</v>
      </c>
      <c r="AC1421" s="14">
        <f t="shared" si="3600"/>
        <v>0</v>
      </c>
      <c r="AD1421" s="14">
        <f t="shared" si="3600"/>
        <v>0</v>
      </c>
      <c r="AE1421" s="14">
        <f t="shared" si="3600"/>
        <v>0</v>
      </c>
      <c r="AF1421" s="14">
        <f t="shared" si="3525"/>
        <v>807.36500000000001</v>
      </c>
      <c r="AG1421" s="14">
        <f t="shared" si="3526"/>
        <v>0</v>
      </c>
      <c r="AH1421" s="14">
        <f t="shared" si="3527"/>
        <v>0</v>
      </c>
      <c r="AI1421" s="14">
        <f t="shared" si="3600"/>
        <v>0</v>
      </c>
      <c r="AJ1421" s="14">
        <f t="shared" si="3600"/>
        <v>0</v>
      </c>
      <c r="AK1421" s="14">
        <f t="shared" si="3508"/>
        <v>807.36500000000001</v>
      </c>
      <c r="AL1421" s="14">
        <f t="shared" si="3509"/>
        <v>0</v>
      </c>
      <c r="AM1421" s="14">
        <f t="shared" si="3510"/>
        <v>0</v>
      </c>
      <c r="AN1421" s="14">
        <f t="shared" si="3600"/>
        <v>0</v>
      </c>
      <c r="AO1421" s="14">
        <f t="shared" si="3600"/>
        <v>0</v>
      </c>
      <c r="AP1421" s="14">
        <f t="shared" si="3600"/>
        <v>0</v>
      </c>
      <c r="AQ1421" s="14">
        <f t="shared" si="3600"/>
        <v>0</v>
      </c>
      <c r="AR1421" s="14">
        <f t="shared" si="3600"/>
        <v>0</v>
      </c>
      <c r="AS1421" s="14">
        <f t="shared" si="3600"/>
        <v>0</v>
      </c>
      <c r="AT1421" s="14">
        <f t="shared" si="3600"/>
        <v>0</v>
      </c>
      <c r="AU1421" s="14">
        <f t="shared" si="3600"/>
        <v>0</v>
      </c>
      <c r="AV1421" s="14">
        <f t="shared" si="3600"/>
        <v>0</v>
      </c>
      <c r="AW1421" s="14">
        <f t="shared" si="3600"/>
        <v>0</v>
      </c>
      <c r="AX1421" s="14">
        <f t="shared" si="3600"/>
        <v>0</v>
      </c>
      <c r="AY1421" s="14">
        <f t="shared" si="3490"/>
        <v>807.36500000000001</v>
      </c>
      <c r="AZ1421" s="14">
        <f t="shared" si="3491"/>
        <v>0</v>
      </c>
      <c r="BA1421" s="14">
        <f t="shared" si="3492"/>
        <v>0</v>
      </c>
      <c r="BB1421" s="14">
        <f t="shared" si="3600"/>
        <v>0</v>
      </c>
      <c r="BC1421" s="2"/>
    </row>
    <row r="1422" spans="1:55" ht="47.25" x14ac:dyDescent="0.25">
      <c r="A1422" s="8" t="s">
        <v>55</v>
      </c>
      <c r="B1422" s="8" t="s">
        <v>24</v>
      </c>
      <c r="C1422" s="8" t="s">
        <v>37</v>
      </c>
      <c r="D1422" s="8" t="s">
        <v>307</v>
      </c>
      <c r="E1422" s="43"/>
      <c r="F1422" s="34" t="s">
        <v>850</v>
      </c>
      <c r="G1422" s="14"/>
      <c r="H1422" s="14"/>
      <c r="I1422" s="14"/>
      <c r="J1422" s="14"/>
      <c r="K1422" s="14"/>
      <c r="L1422" s="14"/>
      <c r="M1422" s="14">
        <f>M1423</f>
        <v>0</v>
      </c>
      <c r="N1422" s="14">
        <f t="shared" si="3600"/>
        <v>0</v>
      </c>
      <c r="O1422" s="14">
        <f t="shared" si="3600"/>
        <v>0</v>
      </c>
      <c r="P1422" s="14">
        <f t="shared" si="3600"/>
        <v>0</v>
      </c>
      <c r="Q1422" s="14">
        <f t="shared" si="3600"/>
        <v>0</v>
      </c>
      <c r="R1422" s="14">
        <f t="shared" si="3600"/>
        <v>807.36500000000001</v>
      </c>
      <c r="S1422" s="14">
        <f t="shared" si="3600"/>
        <v>0</v>
      </c>
      <c r="T1422" s="14">
        <f t="shared" si="3600"/>
        <v>0</v>
      </c>
      <c r="U1422" s="14">
        <f t="shared" si="3600"/>
        <v>0</v>
      </c>
      <c r="V1422" s="14">
        <f t="shared" si="3600"/>
        <v>0</v>
      </c>
      <c r="W1422" s="14">
        <f t="shared" si="3600"/>
        <v>0</v>
      </c>
      <c r="X1422" s="14">
        <f t="shared" si="3600"/>
        <v>0</v>
      </c>
      <c r="Y1422" s="14">
        <f t="shared" si="3600"/>
        <v>0</v>
      </c>
      <c r="Z1422" s="14">
        <f t="shared" si="3600"/>
        <v>0</v>
      </c>
      <c r="AA1422" s="14">
        <f t="shared" si="3600"/>
        <v>0</v>
      </c>
      <c r="AB1422" s="14">
        <f t="shared" si="3600"/>
        <v>0</v>
      </c>
      <c r="AC1422" s="14">
        <f t="shared" si="3600"/>
        <v>0</v>
      </c>
      <c r="AD1422" s="14">
        <f t="shared" si="3600"/>
        <v>0</v>
      </c>
      <c r="AE1422" s="14">
        <f t="shared" si="3600"/>
        <v>0</v>
      </c>
      <c r="AF1422" s="14">
        <f t="shared" si="3525"/>
        <v>807.36500000000001</v>
      </c>
      <c r="AG1422" s="14">
        <f t="shared" si="3526"/>
        <v>0</v>
      </c>
      <c r="AH1422" s="14">
        <f t="shared" si="3527"/>
        <v>0</v>
      </c>
      <c r="AI1422" s="14">
        <f t="shared" si="3600"/>
        <v>0</v>
      </c>
      <c r="AJ1422" s="14">
        <f t="shared" si="3600"/>
        <v>0</v>
      </c>
      <c r="AK1422" s="14">
        <f t="shared" si="3508"/>
        <v>807.36500000000001</v>
      </c>
      <c r="AL1422" s="14">
        <f t="shared" si="3509"/>
        <v>0</v>
      </c>
      <c r="AM1422" s="14">
        <f t="shared" si="3510"/>
        <v>0</v>
      </c>
      <c r="AN1422" s="14">
        <f t="shared" si="3600"/>
        <v>0</v>
      </c>
      <c r="AO1422" s="14">
        <f t="shared" si="3600"/>
        <v>0</v>
      </c>
      <c r="AP1422" s="14">
        <f t="shared" si="3600"/>
        <v>0</v>
      </c>
      <c r="AQ1422" s="14">
        <f t="shared" si="3600"/>
        <v>0</v>
      </c>
      <c r="AR1422" s="14">
        <f t="shared" si="3600"/>
        <v>0</v>
      </c>
      <c r="AS1422" s="14">
        <f t="shared" si="3600"/>
        <v>0</v>
      </c>
      <c r="AT1422" s="14">
        <f t="shared" si="3600"/>
        <v>0</v>
      </c>
      <c r="AU1422" s="14">
        <f t="shared" si="3600"/>
        <v>0</v>
      </c>
      <c r="AV1422" s="14">
        <f t="shared" si="3600"/>
        <v>0</v>
      </c>
      <c r="AW1422" s="14">
        <f t="shared" si="3600"/>
        <v>0</v>
      </c>
      <c r="AX1422" s="14">
        <f t="shared" si="3600"/>
        <v>0</v>
      </c>
      <c r="AY1422" s="14">
        <f t="shared" si="3490"/>
        <v>807.36500000000001</v>
      </c>
      <c r="AZ1422" s="14">
        <f t="shared" si="3491"/>
        <v>0</v>
      </c>
      <c r="BA1422" s="14">
        <f t="shared" si="3492"/>
        <v>0</v>
      </c>
      <c r="BB1422" s="14">
        <f t="shared" si="3600"/>
        <v>0</v>
      </c>
      <c r="BC1422" s="2"/>
    </row>
    <row r="1423" spans="1:55" ht="31.5" x14ac:dyDescent="0.25">
      <c r="A1423" s="8" t="s">
        <v>55</v>
      </c>
      <c r="B1423" s="8" t="s">
        <v>24</v>
      </c>
      <c r="C1423" s="8" t="s">
        <v>37</v>
      </c>
      <c r="D1423" s="8" t="s">
        <v>307</v>
      </c>
      <c r="E1423" s="43" t="s">
        <v>150</v>
      </c>
      <c r="F1423" s="24" t="s">
        <v>469</v>
      </c>
      <c r="G1423" s="14"/>
      <c r="H1423" s="14"/>
      <c r="I1423" s="14"/>
      <c r="J1423" s="14"/>
      <c r="K1423" s="14"/>
      <c r="L1423" s="14"/>
      <c r="M1423" s="14">
        <f>M1424</f>
        <v>0</v>
      </c>
      <c r="N1423" s="14">
        <f t="shared" si="3600"/>
        <v>0</v>
      </c>
      <c r="O1423" s="14">
        <f t="shared" si="3600"/>
        <v>0</v>
      </c>
      <c r="P1423" s="14">
        <f t="shared" si="3600"/>
        <v>0</v>
      </c>
      <c r="Q1423" s="14">
        <f t="shared" si="3600"/>
        <v>0</v>
      </c>
      <c r="R1423" s="14">
        <f t="shared" si="3600"/>
        <v>807.36500000000001</v>
      </c>
      <c r="S1423" s="14">
        <f t="shared" si="3600"/>
        <v>0</v>
      </c>
      <c r="T1423" s="14">
        <f t="shared" si="3600"/>
        <v>0</v>
      </c>
      <c r="U1423" s="14">
        <f t="shared" si="3600"/>
        <v>0</v>
      </c>
      <c r="V1423" s="14">
        <f t="shared" si="3600"/>
        <v>0</v>
      </c>
      <c r="W1423" s="14">
        <f t="shared" si="3600"/>
        <v>0</v>
      </c>
      <c r="X1423" s="14">
        <f t="shared" si="3600"/>
        <v>0</v>
      </c>
      <c r="Y1423" s="14">
        <f t="shared" si="3600"/>
        <v>0</v>
      </c>
      <c r="Z1423" s="14">
        <f t="shared" si="3600"/>
        <v>0</v>
      </c>
      <c r="AA1423" s="14">
        <f t="shared" si="3600"/>
        <v>0</v>
      </c>
      <c r="AB1423" s="14">
        <f t="shared" si="3600"/>
        <v>0</v>
      </c>
      <c r="AC1423" s="14">
        <f t="shared" si="3600"/>
        <v>0</v>
      </c>
      <c r="AD1423" s="14">
        <f t="shared" si="3600"/>
        <v>0</v>
      </c>
      <c r="AE1423" s="14">
        <f t="shared" si="3600"/>
        <v>0</v>
      </c>
      <c r="AF1423" s="14">
        <f t="shared" si="3525"/>
        <v>807.36500000000001</v>
      </c>
      <c r="AG1423" s="14">
        <f t="shared" si="3526"/>
        <v>0</v>
      </c>
      <c r="AH1423" s="14">
        <f t="shared" si="3527"/>
        <v>0</v>
      </c>
      <c r="AI1423" s="14">
        <f t="shared" si="3600"/>
        <v>0</v>
      </c>
      <c r="AJ1423" s="14">
        <f t="shared" si="3600"/>
        <v>0</v>
      </c>
      <c r="AK1423" s="14">
        <f t="shared" si="3508"/>
        <v>807.36500000000001</v>
      </c>
      <c r="AL1423" s="14">
        <f t="shared" si="3509"/>
        <v>0</v>
      </c>
      <c r="AM1423" s="14">
        <f t="shared" si="3510"/>
        <v>0</v>
      </c>
      <c r="AN1423" s="14">
        <f t="shared" si="3600"/>
        <v>0</v>
      </c>
      <c r="AO1423" s="14">
        <f t="shared" si="3600"/>
        <v>0</v>
      </c>
      <c r="AP1423" s="14">
        <f t="shared" si="3600"/>
        <v>0</v>
      </c>
      <c r="AQ1423" s="14">
        <f t="shared" si="3600"/>
        <v>0</v>
      </c>
      <c r="AR1423" s="14">
        <f t="shared" si="3600"/>
        <v>0</v>
      </c>
      <c r="AS1423" s="14">
        <f t="shared" si="3600"/>
        <v>0</v>
      </c>
      <c r="AT1423" s="14">
        <f t="shared" si="3600"/>
        <v>0</v>
      </c>
      <c r="AU1423" s="14">
        <f t="shared" si="3600"/>
        <v>0</v>
      </c>
      <c r="AV1423" s="14">
        <f t="shared" si="3600"/>
        <v>0</v>
      </c>
      <c r="AW1423" s="14">
        <f t="shared" si="3600"/>
        <v>0</v>
      </c>
      <c r="AX1423" s="14">
        <f t="shared" si="3600"/>
        <v>0</v>
      </c>
      <c r="AY1423" s="14">
        <f t="shared" si="3490"/>
        <v>807.36500000000001</v>
      </c>
      <c r="AZ1423" s="14">
        <f t="shared" si="3491"/>
        <v>0</v>
      </c>
      <c r="BA1423" s="14">
        <f t="shared" si="3492"/>
        <v>0</v>
      </c>
      <c r="BB1423" s="14">
        <f t="shared" si="3600"/>
        <v>0</v>
      </c>
      <c r="BC1423" s="2"/>
    </row>
    <row r="1424" spans="1:55" ht="31.5" x14ac:dyDescent="0.25">
      <c r="A1424" s="8" t="s">
        <v>55</v>
      </c>
      <c r="B1424" s="8" t="s">
        <v>24</v>
      </c>
      <c r="C1424" s="8" t="s">
        <v>37</v>
      </c>
      <c r="D1424" s="8" t="s">
        <v>307</v>
      </c>
      <c r="E1424" s="8" t="s">
        <v>1071</v>
      </c>
      <c r="F1424" s="24" t="s">
        <v>470</v>
      </c>
      <c r="G1424" s="14"/>
      <c r="H1424" s="14"/>
      <c r="I1424" s="14"/>
      <c r="J1424" s="14"/>
      <c r="K1424" s="14"/>
      <c r="L1424" s="14"/>
      <c r="M1424" s="14">
        <v>0</v>
      </c>
      <c r="N1424" s="14">
        <v>0</v>
      </c>
      <c r="O1424" s="14">
        <v>0</v>
      </c>
      <c r="P1424" s="14"/>
      <c r="Q1424" s="14"/>
      <c r="R1424" s="14">
        <v>807.36500000000001</v>
      </c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>
        <f t="shared" si="3525"/>
        <v>807.36500000000001</v>
      </c>
      <c r="AG1424" s="14">
        <f t="shared" si="3526"/>
        <v>0</v>
      </c>
      <c r="AH1424" s="14">
        <f t="shared" si="3527"/>
        <v>0</v>
      </c>
      <c r="AI1424" s="14"/>
      <c r="AJ1424" s="14"/>
      <c r="AK1424" s="14">
        <f t="shared" si="3508"/>
        <v>807.36500000000001</v>
      </c>
      <c r="AL1424" s="14">
        <f t="shared" si="3509"/>
        <v>0</v>
      </c>
      <c r="AM1424" s="14">
        <f t="shared" si="3510"/>
        <v>0</v>
      </c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>
        <f t="shared" si="3490"/>
        <v>807.36500000000001</v>
      </c>
      <c r="AZ1424" s="14">
        <f t="shared" si="3491"/>
        <v>0</v>
      </c>
      <c r="BA1424" s="14">
        <f t="shared" si="3492"/>
        <v>0</v>
      </c>
      <c r="BB1424" s="14"/>
      <c r="BC1424" s="2"/>
    </row>
    <row r="1425" spans="1:55" s="9" customFormat="1" ht="15.75" customHeight="1" x14ac:dyDescent="0.25">
      <c r="A1425" s="11" t="s">
        <v>55</v>
      </c>
      <c r="B1425" s="11" t="s">
        <v>24</v>
      </c>
      <c r="C1425" s="11" t="s">
        <v>25</v>
      </c>
      <c r="D1425" s="11"/>
      <c r="E1425" s="11"/>
      <c r="F1425" s="7" t="s">
        <v>28</v>
      </c>
      <c r="G1425" s="16">
        <f t="shared" ref="G1425:L1425" si="3601">G1435+G1426+G1440</f>
        <v>2186.3000000000002</v>
      </c>
      <c r="H1425" s="16">
        <f t="shared" si="3601"/>
        <v>1327.1</v>
      </c>
      <c r="I1425" s="16">
        <f t="shared" si="3601"/>
        <v>1327.1</v>
      </c>
      <c r="J1425" s="16">
        <f t="shared" si="3601"/>
        <v>0</v>
      </c>
      <c r="K1425" s="16">
        <f t="shared" si="3601"/>
        <v>0</v>
      </c>
      <c r="L1425" s="16">
        <f t="shared" si="3601"/>
        <v>0</v>
      </c>
      <c r="M1425" s="16">
        <f t="shared" si="3584"/>
        <v>2186.3000000000002</v>
      </c>
      <c r="N1425" s="16">
        <f t="shared" si="3585"/>
        <v>1327.1</v>
      </c>
      <c r="O1425" s="16">
        <f t="shared" si="3586"/>
        <v>1327.1</v>
      </c>
      <c r="P1425" s="16">
        <f t="shared" ref="P1425:Q1425" si="3602">P1435+P1426+P1440</f>
        <v>0</v>
      </c>
      <c r="Q1425" s="16">
        <f t="shared" si="3602"/>
        <v>0</v>
      </c>
      <c r="R1425" s="16">
        <f t="shared" ref="R1425:T1425" si="3603">R1435+R1426+R1440</f>
        <v>0</v>
      </c>
      <c r="S1425" s="16">
        <f t="shared" si="3603"/>
        <v>0</v>
      </c>
      <c r="T1425" s="16">
        <f t="shared" si="3603"/>
        <v>0</v>
      </c>
      <c r="U1425" s="16">
        <f t="shared" ref="U1425:BB1425" si="3604">U1435+U1426+U1440</f>
        <v>0</v>
      </c>
      <c r="V1425" s="16">
        <f t="shared" ref="V1425:AC1425" si="3605">V1435+V1426+V1440</f>
        <v>0</v>
      </c>
      <c r="W1425" s="16">
        <f t="shared" si="3605"/>
        <v>0</v>
      </c>
      <c r="X1425" s="16">
        <f t="shared" si="3605"/>
        <v>0</v>
      </c>
      <c r="Y1425" s="16">
        <f t="shared" si="3605"/>
        <v>0</v>
      </c>
      <c r="Z1425" s="16">
        <f t="shared" si="3605"/>
        <v>0</v>
      </c>
      <c r="AA1425" s="16">
        <f t="shared" si="3605"/>
        <v>0</v>
      </c>
      <c r="AB1425" s="16">
        <f t="shared" si="3605"/>
        <v>0</v>
      </c>
      <c r="AC1425" s="16">
        <f t="shared" si="3605"/>
        <v>0</v>
      </c>
      <c r="AD1425" s="16">
        <f t="shared" ref="AD1425:AE1425" si="3606">AD1435+AD1426+AD1440</f>
        <v>0</v>
      </c>
      <c r="AE1425" s="16">
        <f t="shared" si="3606"/>
        <v>0</v>
      </c>
      <c r="AF1425" s="14">
        <f t="shared" si="3525"/>
        <v>2186.3000000000002</v>
      </c>
      <c r="AG1425" s="14">
        <f t="shared" si="3526"/>
        <v>1327.1</v>
      </c>
      <c r="AH1425" s="14">
        <f t="shared" si="3527"/>
        <v>1327.1</v>
      </c>
      <c r="AI1425" s="16">
        <f t="shared" ref="AI1425:AJ1425" si="3607">AI1435+AI1426+AI1440</f>
        <v>0</v>
      </c>
      <c r="AJ1425" s="16">
        <f t="shared" si="3607"/>
        <v>0</v>
      </c>
      <c r="AK1425" s="16">
        <f t="shared" si="3508"/>
        <v>2186.3000000000002</v>
      </c>
      <c r="AL1425" s="16">
        <f t="shared" si="3509"/>
        <v>1327.1</v>
      </c>
      <c r="AM1425" s="16">
        <f t="shared" si="3510"/>
        <v>1327.1</v>
      </c>
      <c r="AN1425" s="16">
        <f t="shared" ref="AN1425:AO1425" si="3608">AN1435+AN1426+AN1440</f>
        <v>0</v>
      </c>
      <c r="AO1425" s="16">
        <f t="shared" si="3608"/>
        <v>0</v>
      </c>
      <c r="AP1425" s="16">
        <f t="shared" ref="AP1425:AW1425" si="3609">AP1435+AP1426+AP1440</f>
        <v>0</v>
      </c>
      <c r="AQ1425" s="16">
        <f t="shared" si="3609"/>
        <v>0</v>
      </c>
      <c r="AR1425" s="16">
        <f t="shared" si="3609"/>
        <v>0</v>
      </c>
      <c r="AS1425" s="16">
        <f t="shared" si="3609"/>
        <v>0</v>
      </c>
      <c r="AT1425" s="16">
        <f t="shared" si="3609"/>
        <v>0</v>
      </c>
      <c r="AU1425" s="16">
        <f t="shared" si="3609"/>
        <v>0</v>
      </c>
      <c r="AV1425" s="16">
        <f t="shared" si="3609"/>
        <v>0</v>
      </c>
      <c r="AW1425" s="16">
        <f t="shared" si="3609"/>
        <v>0</v>
      </c>
      <c r="AX1425" s="16">
        <f t="shared" ref="AX1425" si="3610">AX1435+AX1426+AX1440</f>
        <v>0</v>
      </c>
      <c r="AY1425" s="16">
        <f t="shared" si="3490"/>
        <v>2186.3000000000002</v>
      </c>
      <c r="AZ1425" s="16">
        <f t="shared" si="3491"/>
        <v>1327.1</v>
      </c>
      <c r="BA1425" s="16">
        <f t="shared" si="3492"/>
        <v>1327.1</v>
      </c>
      <c r="BB1425" s="16">
        <f t="shared" si="3604"/>
        <v>0</v>
      </c>
    </row>
    <row r="1426" spans="1:55" s="9" customFormat="1" ht="31.5" customHeight="1" x14ac:dyDescent="0.25">
      <c r="A1426" s="8" t="s">
        <v>55</v>
      </c>
      <c r="B1426" s="8" t="s">
        <v>24</v>
      </c>
      <c r="C1426" s="8" t="s">
        <v>25</v>
      </c>
      <c r="D1426" s="8" t="s">
        <v>209</v>
      </c>
      <c r="E1426" s="8"/>
      <c r="F1426" s="18" t="s">
        <v>552</v>
      </c>
      <c r="G1426" s="14">
        <f t="shared" ref="G1426:L1430" si="3611">G1427</f>
        <v>1031.5</v>
      </c>
      <c r="H1426" s="14">
        <f t="shared" si="3611"/>
        <v>1031.5</v>
      </c>
      <c r="I1426" s="14">
        <f t="shared" si="3611"/>
        <v>1031.5</v>
      </c>
      <c r="J1426" s="14">
        <f t="shared" si="3611"/>
        <v>0</v>
      </c>
      <c r="K1426" s="14">
        <f t="shared" si="3611"/>
        <v>0</v>
      </c>
      <c r="L1426" s="14">
        <f t="shared" si="3611"/>
        <v>0</v>
      </c>
      <c r="M1426" s="14">
        <f t="shared" si="3584"/>
        <v>1031.5</v>
      </c>
      <c r="N1426" s="14">
        <f t="shared" si="3585"/>
        <v>1031.5</v>
      </c>
      <c r="O1426" s="14">
        <f t="shared" si="3586"/>
        <v>1031.5</v>
      </c>
      <c r="P1426" s="14">
        <f t="shared" ref="P1426:Q1430" si="3612">P1427</f>
        <v>0</v>
      </c>
      <c r="Q1426" s="14">
        <f t="shared" si="3612"/>
        <v>0</v>
      </c>
      <c r="R1426" s="14">
        <f t="shared" ref="R1426:T1430" si="3613">R1427</f>
        <v>0</v>
      </c>
      <c r="S1426" s="14">
        <f t="shared" si="3613"/>
        <v>0</v>
      </c>
      <c r="T1426" s="14">
        <f t="shared" si="3613"/>
        <v>0</v>
      </c>
      <c r="U1426" s="14">
        <f t="shared" ref="U1426:BB1430" si="3614">U1427</f>
        <v>0</v>
      </c>
      <c r="V1426" s="14">
        <f t="shared" si="3614"/>
        <v>0</v>
      </c>
      <c r="W1426" s="14">
        <f t="shared" si="3614"/>
        <v>0</v>
      </c>
      <c r="X1426" s="14">
        <f t="shared" si="3614"/>
        <v>0</v>
      </c>
      <c r="Y1426" s="14">
        <f t="shared" si="3614"/>
        <v>0</v>
      </c>
      <c r="Z1426" s="14">
        <f t="shared" si="3614"/>
        <v>0</v>
      </c>
      <c r="AA1426" s="14">
        <f t="shared" si="3614"/>
        <v>0</v>
      </c>
      <c r="AB1426" s="14">
        <f t="shared" si="3614"/>
        <v>0</v>
      </c>
      <c r="AC1426" s="14">
        <f t="shared" si="3614"/>
        <v>0</v>
      </c>
      <c r="AD1426" s="14">
        <f t="shared" si="3614"/>
        <v>0</v>
      </c>
      <c r="AE1426" s="14">
        <f t="shared" si="3614"/>
        <v>0</v>
      </c>
      <c r="AF1426" s="14">
        <f t="shared" si="3525"/>
        <v>1031.5</v>
      </c>
      <c r="AG1426" s="14">
        <f t="shared" si="3526"/>
        <v>1031.5</v>
      </c>
      <c r="AH1426" s="14">
        <f t="shared" si="3527"/>
        <v>1031.5</v>
      </c>
      <c r="AI1426" s="14">
        <f t="shared" si="3614"/>
        <v>0</v>
      </c>
      <c r="AJ1426" s="14">
        <f t="shared" si="3614"/>
        <v>0</v>
      </c>
      <c r="AK1426" s="14">
        <f t="shared" si="3508"/>
        <v>1031.5</v>
      </c>
      <c r="AL1426" s="14">
        <f t="shared" si="3509"/>
        <v>1031.5</v>
      </c>
      <c r="AM1426" s="14">
        <f t="shared" si="3510"/>
        <v>1031.5</v>
      </c>
      <c r="AN1426" s="14">
        <f t="shared" si="3614"/>
        <v>0</v>
      </c>
      <c r="AO1426" s="14">
        <f t="shared" si="3614"/>
        <v>0</v>
      </c>
      <c r="AP1426" s="14">
        <f t="shared" si="3614"/>
        <v>0</v>
      </c>
      <c r="AQ1426" s="14">
        <f t="shared" si="3614"/>
        <v>0</v>
      </c>
      <c r="AR1426" s="14">
        <f t="shared" si="3614"/>
        <v>0</v>
      </c>
      <c r="AS1426" s="14">
        <f t="shared" si="3614"/>
        <v>0</v>
      </c>
      <c r="AT1426" s="14">
        <f t="shared" si="3614"/>
        <v>0</v>
      </c>
      <c r="AU1426" s="14">
        <f t="shared" si="3614"/>
        <v>0</v>
      </c>
      <c r="AV1426" s="14">
        <f t="shared" si="3614"/>
        <v>0</v>
      </c>
      <c r="AW1426" s="14">
        <f t="shared" si="3614"/>
        <v>0</v>
      </c>
      <c r="AX1426" s="14">
        <f t="shared" si="3614"/>
        <v>0</v>
      </c>
      <c r="AY1426" s="14">
        <f t="shared" si="3490"/>
        <v>1031.5</v>
      </c>
      <c r="AZ1426" s="14">
        <f t="shared" si="3491"/>
        <v>1031.5</v>
      </c>
      <c r="BA1426" s="14">
        <f t="shared" si="3492"/>
        <v>1031.5</v>
      </c>
      <c r="BB1426" s="14">
        <f t="shared" si="3614"/>
        <v>0</v>
      </c>
    </row>
    <row r="1427" spans="1:55" s="9" customFormat="1" ht="47.25" x14ac:dyDescent="0.25">
      <c r="A1427" s="8" t="s">
        <v>55</v>
      </c>
      <c r="B1427" s="8" t="s">
        <v>24</v>
      </c>
      <c r="C1427" s="8" t="s">
        <v>25</v>
      </c>
      <c r="D1427" s="8" t="s">
        <v>210</v>
      </c>
      <c r="E1427" s="8"/>
      <c r="F1427" s="18" t="s">
        <v>788</v>
      </c>
      <c r="G1427" s="14">
        <f t="shared" si="3611"/>
        <v>1031.5</v>
      </c>
      <c r="H1427" s="14">
        <f t="shared" si="3611"/>
        <v>1031.5</v>
      </c>
      <c r="I1427" s="14">
        <f t="shared" si="3611"/>
        <v>1031.5</v>
      </c>
      <c r="J1427" s="14">
        <f t="shared" si="3611"/>
        <v>0</v>
      </c>
      <c r="K1427" s="14">
        <f t="shared" si="3611"/>
        <v>0</v>
      </c>
      <c r="L1427" s="14">
        <f t="shared" si="3611"/>
        <v>0</v>
      </c>
      <c r="M1427" s="14">
        <f t="shared" si="3584"/>
        <v>1031.5</v>
      </c>
      <c r="N1427" s="14">
        <f t="shared" si="3585"/>
        <v>1031.5</v>
      </c>
      <c r="O1427" s="14">
        <f t="shared" si="3586"/>
        <v>1031.5</v>
      </c>
      <c r="P1427" s="14">
        <f t="shared" si="3612"/>
        <v>0</v>
      </c>
      <c r="Q1427" s="14">
        <f t="shared" si="3612"/>
        <v>0</v>
      </c>
      <c r="R1427" s="14">
        <f t="shared" si="3613"/>
        <v>0</v>
      </c>
      <c r="S1427" s="14">
        <f t="shared" si="3613"/>
        <v>0</v>
      </c>
      <c r="T1427" s="14">
        <f t="shared" si="3613"/>
        <v>0</v>
      </c>
      <c r="U1427" s="14">
        <f t="shared" si="3614"/>
        <v>0</v>
      </c>
      <c r="V1427" s="14">
        <f t="shared" si="3614"/>
        <v>0</v>
      </c>
      <c r="W1427" s="14">
        <f t="shared" si="3614"/>
        <v>0</v>
      </c>
      <c r="X1427" s="14">
        <f t="shared" si="3614"/>
        <v>0</v>
      </c>
      <c r="Y1427" s="14">
        <f t="shared" si="3614"/>
        <v>0</v>
      </c>
      <c r="Z1427" s="14">
        <f t="shared" si="3614"/>
        <v>0</v>
      </c>
      <c r="AA1427" s="14">
        <f t="shared" si="3614"/>
        <v>0</v>
      </c>
      <c r="AB1427" s="14">
        <f t="shared" si="3614"/>
        <v>0</v>
      </c>
      <c r="AC1427" s="14">
        <f t="shared" si="3614"/>
        <v>0</v>
      </c>
      <c r="AD1427" s="14">
        <f t="shared" si="3614"/>
        <v>0</v>
      </c>
      <c r="AE1427" s="14">
        <f t="shared" si="3614"/>
        <v>0</v>
      </c>
      <c r="AF1427" s="14">
        <f t="shared" si="3525"/>
        <v>1031.5</v>
      </c>
      <c r="AG1427" s="14">
        <f t="shared" si="3526"/>
        <v>1031.5</v>
      </c>
      <c r="AH1427" s="14">
        <f t="shared" si="3527"/>
        <v>1031.5</v>
      </c>
      <c r="AI1427" s="14">
        <f t="shared" si="3614"/>
        <v>0</v>
      </c>
      <c r="AJ1427" s="14">
        <f t="shared" si="3614"/>
        <v>0</v>
      </c>
      <c r="AK1427" s="14">
        <f t="shared" si="3508"/>
        <v>1031.5</v>
      </c>
      <c r="AL1427" s="14">
        <f t="shared" si="3509"/>
        <v>1031.5</v>
      </c>
      <c r="AM1427" s="14">
        <f t="shared" si="3510"/>
        <v>1031.5</v>
      </c>
      <c r="AN1427" s="14">
        <f t="shared" si="3614"/>
        <v>0</v>
      </c>
      <c r="AO1427" s="14">
        <f t="shared" si="3614"/>
        <v>0</v>
      </c>
      <c r="AP1427" s="14">
        <f t="shared" si="3614"/>
        <v>0</v>
      </c>
      <c r="AQ1427" s="14">
        <f t="shared" si="3614"/>
        <v>0</v>
      </c>
      <c r="AR1427" s="14">
        <f t="shared" si="3614"/>
        <v>0</v>
      </c>
      <c r="AS1427" s="14">
        <f t="shared" si="3614"/>
        <v>0</v>
      </c>
      <c r="AT1427" s="14">
        <f t="shared" si="3614"/>
        <v>0</v>
      </c>
      <c r="AU1427" s="14">
        <f t="shared" si="3614"/>
        <v>0</v>
      </c>
      <c r="AV1427" s="14">
        <f t="shared" si="3614"/>
        <v>0</v>
      </c>
      <c r="AW1427" s="14">
        <f t="shared" si="3614"/>
        <v>0</v>
      </c>
      <c r="AX1427" s="14">
        <f t="shared" si="3614"/>
        <v>0</v>
      </c>
      <c r="AY1427" s="14">
        <f t="shared" ref="AY1427:AY1490" si="3615">AK1427+AN1427+AO1427+AP1427+AQ1427+AR1427</f>
        <v>1031.5</v>
      </c>
      <c r="AZ1427" s="14">
        <f t="shared" ref="AZ1427:AZ1490" si="3616">AL1427+AS1427+AT1427+AU1427</f>
        <v>1031.5</v>
      </c>
      <c r="BA1427" s="14">
        <f t="shared" ref="BA1427:BA1490" si="3617">AM1427+AV1427+AW1427+AX1427</f>
        <v>1031.5</v>
      </c>
      <c r="BB1427" s="14">
        <f t="shared" si="3614"/>
        <v>0</v>
      </c>
    </row>
    <row r="1428" spans="1:55" s="9" customFormat="1" ht="47.25" x14ac:dyDescent="0.25">
      <c r="A1428" s="8" t="s">
        <v>55</v>
      </c>
      <c r="B1428" s="8" t="s">
        <v>24</v>
      </c>
      <c r="C1428" s="8" t="s">
        <v>25</v>
      </c>
      <c r="D1428" s="8" t="s">
        <v>211</v>
      </c>
      <c r="E1428" s="8"/>
      <c r="F1428" s="18" t="s">
        <v>789</v>
      </c>
      <c r="G1428" s="14">
        <f>G1429+G1432</f>
        <v>1031.5</v>
      </c>
      <c r="H1428" s="14">
        <f t="shared" ref="H1428:BB1428" si="3618">H1429+H1432</f>
        <v>1031.5</v>
      </c>
      <c r="I1428" s="14">
        <f t="shared" si="3618"/>
        <v>1031.5</v>
      </c>
      <c r="J1428" s="14">
        <f t="shared" ref="J1428:L1428" si="3619">J1429+J1432</f>
        <v>0</v>
      </c>
      <c r="K1428" s="14">
        <f t="shared" si="3619"/>
        <v>0</v>
      </c>
      <c r="L1428" s="14">
        <f t="shared" si="3619"/>
        <v>0</v>
      </c>
      <c r="M1428" s="14">
        <f t="shared" si="3584"/>
        <v>1031.5</v>
      </c>
      <c r="N1428" s="14">
        <f t="shared" si="3585"/>
        <v>1031.5</v>
      </c>
      <c r="O1428" s="14">
        <f t="shared" si="3586"/>
        <v>1031.5</v>
      </c>
      <c r="P1428" s="14">
        <f t="shared" ref="P1428:Q1428" si="3620">P1429+P1432</f>
        <v>0</v>
      </c>
      <c r="Q1428" s="14">
        <f t="shared" si="3620"/>
        <v>0</v>
      </c>
      <c r="R1428" s="14">
        <f t="shared" ref="R1428:AC1428" si="3621">R1429+R1432</f>
        <v>0</v>
      </c>
      <c r="S1428" s="14">
        <f t="shared" si="3621"/>
        <v>0</v>
      </c>
      <c r="T1428" s="14">
        <f t="shared" si="3621"/>
        <v>0</v>
      </c>
      <c r="U1428" s="14">
        <f t="shared" si="3621"/>
        <v>0</v>
      </c>
      <c r="V1428" s="14">
        <f t="shared" si="3621"/>
        <v>0</v>
      </c>
      <c r="W1428" s="14">
        <f t="shared" si="3621"/>
        <v>0</v>
      </c>
      <c r="X1428" s="14">
        <f t="shared" si="3621"/>
        <v>0</v>
      </c>
      <c r="Y1428" s="14">
        <f t="shared" si="3621"/>
        <v>0</v>
      </c>
      <c r="Z1428" s="14">
        <f t="shared" si="3621"/>
        <v>0</v>
      </c>
      <c r="AA1428" s="14">
        <f t="shared" si="3621"/>
        <v>0</v>
      </c>
      <c r="AB1428" s="14">
        <f t="shared" si="3621"/>
        <v>0</v>
      </c>
      <c r="AC1428" s="14">
        <f t="shared" si="3621"/>
        <v>0</v>
      </c>
      <c r="AD1428" s="14">
        <f t="shared" ref="AD1428:AE1428" si="3622">AD1429+AD1432</f>
        <v>0</v>
      </c>
      <c r="AE1428" s="14">
        <f t="shared" si="3622"/>
        <v>0</v>
      </c>
      <c r="AF1428" s="14">
        <f t="shared" si="3525"/>
        <v>1031.5</v>
      </c>
      <c r="AG1428" s="14">
        <f t="shared" si="3526"/>
        <v>1031.5</v>
      </c>
      <c r="AH1428" s="14">
        <f t="shared" si="3527"/>
        <v>1031.5</v>
      </c>
      <c r="AI1428" s="14">
        <f t="shared" ref="AI1428:AJ1428" si="3623">AI1429+AI1432</f>
        <v>0</v>
      </c>
      <c r="AJ1428" s="14">
        <f t="shared" si="3623"/>
        <v>0</v>
      </c>
      <c r="AK1428" s="14">
        <f t="shared" si="3508"/>
        <v>1031.5</v>
      </c>
      <c r="AL1428" s="14">
        <f t="shared" si="3509"/>
        <v>1031.5</v>
      </c>
      <c r="AM1428" s="14">
        <f t="shared" si="3510"/>
        <v>1031.5</v>
      </c>
      <c r="AN1428" s="14">
        <f t="shared" ref="AN1428:AO1428" si="3624">AN1429+AN1432</f>
        <v>0</v>
      </c>
      <c r="AO1428" s="14">
        <f t="shared" si="3624"/>
        <v>0</v>
      </c>
      <c r="AP1428" s="14">
        <f t="shared" ref="AP1428:AW1428" si="3625">AP1429+AP1432</f>
        <v>0</v>
      </c>
      <c r="AQ1428" s="14">
        <f t="shared" si="3625"/>
        <v>0</v>
      </c>
      <c r="AR1428" s="14">
        <f t="shared" si="3625"/>
        <v>0</v>
      </c>
      <c r="AS1428" s="14">
        <f t="shared" si="3625"/>
        <v>0</v>
      </c>
      <c r="AT1428" s="14">
        <f t="shared" si="3625"/>
        <v>0</v>
      </c>
      <c r="AU1428" s="14">
        <f t="shared" si="3625"/>
        <v>0</v>
      </c>
      <c r="AV1428" s="14">
        <f t="shared" si="3625"/>
        <v>0</v>
      </c>
      <c r="AW1428" s="14">
        <f t="shared" si="3625"/>
        <v>0</v>
      </c>
      <c r="AX1428" s="14">
        <f t="shared" ref="AX1428" si="3626">AX1429+AX1432</f>
        <v>0</v>
      </c>
      <c r="AY1428" s="14">
        <f t="shared" si="3615"/>
        <v>1031.5</v>
      </c>
      <c r="AZ1428" s="14">
        <f t="shared" si="3616"/>
        <v>1031.5</v>
      </c>
      <c r="BA1428" s="14">
        <f t="shared" si="3617"/>
        <v>1031.5</v>
      </c>
      <c r="BB1428" s="14">
        <f t="shared" si="3618"/>
        <v>0</v>
      </c>
    </row>
    <row r="1429" spans="1:55" s="9" customFormat="1" ht="47.25" x14ac:dyDescent="0.25">
      <c r="A1429" s="8" t="s">
        <v>55</v>
      </c>
      <c r="B1429" s="8" t="s">
        <v>24</v>
      </c>
      <c r="C1429" s="8" t="s">
        <v>25</v>
      </c>
      <c r="D1429" s="8" t="s">
        <v>212</v>
      </c>
      <c r="E1429" s="8"/>
      <c r="F1429" s="18" t="s">
        <v>1342</v>
      </c>
      <c r="G1429" s="14">
        <f t="shared" si="3611"/>
        <v>887.6</v>
      </c>
      <c r="H1429" s="14">
        <f t="shared" si="3611"/>
        <v>887.6</v>
      </c>
      <c r="I1429" s="14">
        <f t="shared" si="3611"/>
        <v>887.6</v>
      </c>
      <c r="J1429" s="14">
        <f t="shared" si="3611"/>
        <v>0</v>
      </c>
      <c r="K1429" s="14">
        <f t="shared" si="3611"/>
        <v>0</v>
      </c>
      <c r="L1429" s="14">
        <f t="shared" si="3611"/>
        <v>0</v>
      </c>
      <c r="M1429" s="14">
        <f t="shared" si="3584"/>
        <v>887.6</v>
      </c>
      <c r="N1429" s="14">
        <f t="shared" si="3585"/>
        <v>887.6</v>
      </c>
      <c r="O1429" s="14">
        <f t="shared" si="3586"/>
        <v>887.6</v>
      </c>
      <c r="P1429" s="14">
        <f t="shared" si="3612"/>
        <v>0</v>
      </c>
      <c r="Q1429" s="14">
        <f t="shared" si="3612"/>
        <v>0</v>
      </c>
      <c r="R1429" s="14">
        <f t="shared" si="3613"/>
        <v>0</v>
      </c>
      <c r="S1429" s="14">
        <f t="shared" si="3613"/>
        <v>0</v>
      </c>
      <c r="T1429" s="14">
        <f t="shared" si="3613"/>
        <v>0</v>
      </c>
      <c r="U1429" s="14">
        <f t="shared" si="3614"/>
        <v>0</v>
      </c>
      <c r="V1429" s="14">
        <f t="shared" si="3614"/>
        <v>0</v>
      </c>
      <c r="W1429" s="14">
        <f t="shared" si="3614"/>
        <v>0</v>
      </c>
      <c r="X1429" s="14">
        <f t="shared" si="3614"/>
        <v>0</v>
      </c>
      <c r="Y1429" s="14">
        <f t="shared" si="3614"/>
        <v>0</v>
      </c>
      <c r="Z1429" s="14">
        <f t="shared" si="3614"/>
        <v>0</v>
      </c>
      <c r="AA1429" s="14">
        <f t="shared" si="3614"/>
        <v>0</v>
      </c>
      <c r="AB1429" s="14">
        <f t="shared" si="3614"/>
        <v>0</v>
      </c>
      <c r="AC1429" s="14">
        <f t="shared" si="3614"/>
        <v>0</v>
      </c>
      <c r="AD1429" s="14">
        <f t="shared" si="3614"/>
        <v>0</v>
      </c>
      <c r="AE1429" s="14">
        <f t="shared" si="3614"/>
        <v>0</v>
      </c>
      <c r="AF1429" s="14">
        <f t="shared" si="3525"/>
        <v>887.6</v>
      </c>
      <c r="AG1429" s="14">
        <f t="shared" si="3526"/>
        <v>887.6</v>
      </c>
      <c r="AH1429" s="14">
        <f t="shared" si="3527"/>
        <v>887.6</v>
      </c>
      <c r="AI1429" s="14">
        <f t="shared" si="3614"/>
        <v>0</v>
      </c>
      <c r="AJ1429" s="14">
        <f t="shared" si="3614"/>
        <v>0</v>
      </c>
      <c r="AK1429" s="14">
        <f t="shared" si="3508"/>
        <v>887.6</v>
      </c>
      <c r="AL1429" s="14">
        <f t="shared" si="3509"/>
        <v>887.6</v>
      </c>
      <c r="AM1429" s="14">
        <f t="shared" si="3510"/>
        <v>887.6</v>
      </c>
      <c r="AN1429" s="14">
        <f t="shared" si="3614"/>
        <v>0</v>
      </c>
      <c r="AO1429" s="14">
        <f t="shared" si="3614"/>
        <v>0</v>
      </c>
      <c r="AP1429" s="14">
        <f t="shared" si="3614"/>
        <v>0</v>
      </c>
      <c r="AQ1429" s="14">
        <f t="shared" si="3614"/>
        <v>0</v>
      </c>
      <c r="AR1429" s="14">
        <f t="shared" si="3614"/>
        <v>0</v>
      </c>
      <c r="AS1429" s="14">
        <f t="shared" si="3614"/>
        <v>0</v>
      </c>
      <c r="AT1429" s="14">
        <f t="shared" si="3614"/>
        <v>0</v>
      </c>
      <c r="AU1429" s="14">
        <f t="shared" si="3614"/>
        <v>0</v>
      </c>
      <c r="AV1429" s="14">
        <f t="shared" si="3614"/>
        <v>0</v>
      </c>
      <c r="AW1429" s="14">
        <f t="shared" si="3614"/>
        <v>0</v>
      </c>
      <c r="AX1429" s="14">
        <f t="shared" si="3614"/>
        <v>0</v>
      </c>
      <c r="AY1429" s="14">
        <f t="shared" si="3615"/>
        <v>887.6</v>
      </c>
      <c r="AZ1429" s="14">
        <f t="shared" si="3616"/>
        <v>887.6</v>
      </c>
      <c r="BA1429" s="14">
        <f t="shared" si="3617"/>
        <v>887.6</v>
      </c>
      <c r="BB1429" s="14">
        <f t="shared" si="3614"/>
        <v>0</v>
      </c>
    </row>
    <row r="1430" spans="1:55" s="9" customFormat="1" ht="31.5" customHeight="1" x14ac:dyDescent="0.25">
      <c r="A1430" s="8" t="s">
        <v>55</v>
      </c>
      <c r="B1430" s="8" t="s">
        <v>24</v>
      </c>
      <c r="C1430" s="8" t="s">
        <v>25</v>
      </c>
      <c r="D1430" s="8" t="s">
        <v>212</v>
      </c>
      <c r="E1430" s="43" t="s">
        <v>150</v>
      </c>
      <c r="F1430" s="24" t="s">
        <v>469</v>
      </c>
      <c r="G1430" s="14">
        <f t="shared" si="3611"/>
        <v>887.6</v>
      </c>
      <c r="H1430" s="14">
        <f t="shared" si="3611"/>
        <v>887.6</v>
      </c>
      <c r="I1430" s="14">
        <f t="shared" si="3611"/>
        <v>887.6</v>
      </c>
      <c r="J1430" s="14">
        <f t="shared" si="3611"/>
        <v>0</v>
      </c>
      <c r="K1430" s="14">
        <f t="shared" si="3611"/>
        <v>0</v>
      </c>
      <c r="L1430" s="14">
        <f t="shared" si="3611"/>
        <v>0</v>
      </c>
      <c r="M1430" s="14">
        <f t="shared" si="3584"/>
        <v>887.6</v>
      </c>
      <c r="N1430" s="14">
        <f t="shared" si="3585"/>
        <v>887.6</v>
      </c>
      <c r="O1430" s="14">
        <f t="shared" si="3586"/>
        <v>887.6</v>
      </c>
      <c r="P1430" s="14">
        <f t="shared" si="3612"/>
        <v>0</v>
      </c>
      <c r="Q1430" s="14">
        <f t="shared" si="3612"/>
        <v>0</v>
      </c>
      <c r="R1430" s="14">
        <f t="shared" si="3613"/>
        <v>0</v>
      </c>
      <c r="S1430" s="14">
        <f t="shared" si="3613"/>
        <v>0</v>
      </c>
      <c r="T1430" s="14">
        <f t="shared" si="3613"/>
        <v>0</v>
      </c>
      <c r="U1430" s="14">
        <f t="shared" si="3614"/>
        <v>0</v>
      </c>
      <c r="V1430" s="14">
        <f t="shared" si="3614"/>
        <v>0</v>
      </c>
      <c r="W1430" s="14">
        <f t="shared" si="3614"/>
        <v>0</v>
      </c>
      <c r="X1430" s="14">
        <f t="shared" si="3614"/>
        <v>0</v>
      </c>
      <c r="Y1430" s="14">
        <f t="shared" si="3614"/>
        <v>0</v>
      </c>
      <c r="Z1430" s="14">
        <f t="shared" si="3614"/>
        <v>0</v>
      </c>
      <c r="AA1430" s="14">
        <f t="shared" si="3614"/>
        <v>0</v>
      </c>
      <c r="AB1430" s="14">
        <f t="shared" si="3614"/>
        <v>0</v>
      </c>
      <c r="AC1430" s="14">
        <f t="shared" si="3614"/>
        <v>0</v>
      </c>
      <c r="AD1430" s="14">
        <f t="shared" si="3614"/>
        <v>0</v>
      </c>
      <c r="AE1430" s="14">
        <f t="shared" si="3614"/>
        <v>0</v>
      </c>
      <c r="AF1430" s="14">
        <f t="shared" si="3525"/>
        <v>887.6</v>
      </c>
      <c r="AG1430" s="14">
        <f t="shared" si="3526"/>
        <v>887.6</v>
      </c>
      <c r="AH1430" s="14">
        <f t="shared" si="3527"/>
        <v>887.6</v>
      </c>
      <c r="AI1430" s="14">
        <f t="shared" si="3614"/>
        <v>0</v>
      </c>
      <c r="AJ1430" s="14">
        <f t="shared" si="3614"/>
        <v>0</v>
      </c>
      <c r="AK1430" s="14">
        <f t="shared" si="3508"/>
        <v>887.6</v>
      </c>
      <c r="AL1430" s="14">
        <f t="shared" si="3509"/>
        <v>887.6</v>
      </c>
      <c r="AM1430" s="14">
        <f t="shared" si="3510"/>
        <v>887.6</v>
      </c>
      <c r="AN1430" s="14">
        <f t="shared" si="3614"/>
        <v>0</v>
      </c>
      <c r="AO1430" s="14">
        <f t="shared" si="3614"/>
        <v>0</v>
      </c>
      <c r="AP1430" s="14">
        <f t="shared" si="3614"/>
        <v>0</v>
      </c>
      <c r="AQ1430" s="14">
        <f t="shared" si="3614"/>
        <v>0</v>
      </c>
      <c r="AR1430" s="14">
        <f t="shared" si="3614"/>
        <v>0</v>
      </c>
      <c r="AS1430" s="14">
        <f t="shared" si="3614"/>
        <v>0</v>
      </c>
      <c r="AT1430" s="14">
        <f t="shared" si="3614"/>
        <v>0</v>
      </c>
      <c r="AU1430" s="14">
        <f t="shared" si="3614"/>
        <v>0</v>
      </c>
      <c r="AV1430" s="14">
        <f t="shared" si="3614"/>
        <v>0</v>
      </c>
      <c r="AW1430" s="14">
        <f t="shared" si="3614"/>
        <v>0</v>
      </c>
      <c r="AX1430" s="14">
        <f t="shared" si="3614"/>
        <v>0</v>
      </c>
      <c r="AY1430" s="14">
        <f t="shared" si="3615"/>
        <v>887.6</v>
      </c>
      <c r="AZ1430" s="14">
        <f t="shared" si="3616"/>
        <v>887.6</v>
      </c>
      <c r="BA1430" s="14">
        <f t="shared" si="3617"/>
        <v>887.6</v>
      </c>
      <c r="BB1430" s="14">
        <f t="shared" si="3614"/>
        <v>0</v>
      </c>
    </row>
    <row r="1431" spans="1:55" s="9" customFormat="1" ht="31.5" customHeight="1" x14ac:dyDescent="0.25">
      <c r="A1431" s="8" t="s">
        <v>55</v>
      </c>
      <c r="B1431" s="8" t="s">
        <v>24</v>
      </c>
      <c r="C1431" s="8" t="s">
        <v>25</v>
      </c>
      <c r="D1431" s="8" t="s">
        <v>212</v>
      </c>
      <c r="E1431" s="8" t="s">
        <v>1071</v>
      </c>
      <c r="F1431" s="24" t="s">
        <v>470</v>
      </c>
      <c r="G1431" s="14">
        <v>887.6</v>
      </c>
      <c r="H1431" s="14">
        <v>887.6</v>
      </c>
      <c r="I1431" s="14">
        <v>887.6</v>
      </c>
      <c r="J1431" s="14"/>
      <c r="K1431" s="14"/>
      <c r="L1431" s="14"/>
      <c r="M1431" s="14">
        <f t="shared" si="3584"/>
        <v>887.6</v>
      </c>
      <c r="N1431" s="14">
        <f t="shared" si="3585"/>
        <v>887.6</v>
      </c>
      <c r="O1431" s="14">
        <f t="shared" si="3586"/>
        <v>887.6</v>
      </c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>
        <f t="shared" si="3525"/>
        <v>887.6</v>
      </c>
      <c r="AG1431" s="14">
        <f t="shared" si="3526"/>
        <v>887.6</v>
      </c>
      <c r="AH1431" s="14">
        <f t="shared" si="3527"/>
        <v>887.6</v>
      </c>
      <c r="AI1431" s="14"/>
      <c r="AJ1431" s="14"/>
      <c r="AK1431" s="14">
        <f t="shared" si="3508"/>
        <v>887.6</v>
      </c>
      <c r="AL1431" s="14">
        <f t="shared" si="3509"/>
        <v>887.6</v>
      </c>
      <c r="AM1431" s="14">
        <f t="shared" si="3510"/>
        <v>887.6</v>
      </c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>
        <f t="shared" si="3615"/>
        <v>887.6</v>
      </c>
      <c r="AZ1431" s="14">
        <f t="shared" si="3616"/>
        <v>887.6</v>
      </c>
      <c r="BA1431" s="14">
        <f t="shared" si="3617"/>
        <v>887.6</v>
      </c>
      <c r="BB1431" s="14"/>
    </row>
    <row r="1432" spans="1:55" s="9" customFormat="1" ht="31.5" customHeight="1" x14ac:dyDescent="0.25">
      <c r="A1432" s="8" t="s">
        <v>55</v>
      </c>
      <c r="B1432" s="8" t="s">
        <v>24</v>
      </c>
      <c r="C1432" s="8" t="s">
        <v>25</v>
      </c>
      <c r="D1432" s="8" t="s">
        <v>1070</v>
      </c>
      <c r="E1432" s="8"/>
      <c r="F1432" s="24" t="s">
        <v>1149</v>
      </c>
      <c r="G1432" s="14">
        <f>G1433</f>
        <v>143.9</v>
      </c>
      <c r="H1432" s="14">
        <f t="shared" ref="H1432:BB1433" si="3627">H1433</f>
        <v>143.9</v>
      </c>
      <c r="I1432" s="14">
        <f t="shared" si="3627"/>
        <v>143.9</v>
      </c>
      <c r="J1432" s="14">
        <f t="shared" si="3627"/>
        <v>0</v>
      </c>
      <c r="K1432" s="14">
        <f t="shared" si="3627"/>
        <v>0</v>
      </c>
      <c r="L1432" s="14">
        <f t="shared" si="3627"/>
        <v>0</v>
      </c>
      <c r="M1432" s="14">
        <f t="shared" si="3584"/>
        <v>143.9</v>
      </c>
      <c r="N1432" s="14">
        <f t="shared" si="3585"/>
        <v>143.9</v>
      </c>
      <c r="O1432" s="14">
        <f t="shared" si="3586"/>
        <v>143.9</v>
      </c>
      <c r="P1432" s="14">
        <f t="shared" si="3627"/>
        <v>0</v>
      </c>
      <c r="Q1432" s="14">
        <f t="shared" si="3627"/>
        <v>0</v>
      </c>
      <c r="R1432" s="14">
        <f t="shared" si="3627"/>
        <v>0</v>
      </c>
      <c r="S1432" s="14">
        <f t="shared" si="3627"/>
        <v>0</v>
      </c>
      <c r="T1432" s="14">
        <f t="shared" si="3627"/>
        <v>0</v>
      </c>
      <c r="U1432" s="14">
        <f t="shared" si="3627"/>
        <v>0</v>
      </c>
      <c r="V1432" s="14">
        <f t="shared" si="3627"/>
        <v>0</v>
      </c>
      <c r="W1432" s="14">
        <f t="shared" si="3627"/>
        <v>0</v>
      </c>
      <c r="X1432" s="14">
        <f t="shared" si="3627"/>
        <v>0</v>
      </c>
      <c r="Y1432" s="14">
        <f t="shared" si="3627"/>
        <v>0</v>
      </c>
      <c r="Z1432" s="14">
        <f t="shared" si="3627"/>
        <v>0</v>
      </c>
      <c r="AA1432" s="14">
        <f t="shared" si="3627"/>
        <v>0</v>
      </c>
      <c r="AB1432" s="14">
        <f t="shared" si="3627"/>
        <v>0</v>
      </c>
      <c r="AC1432" s="14">
        <f t="shared" si="3627"/>
        <v>0</v>
      </c>
      <c r="AD1432" s="14">
        <f t="shared" si="3627"/>
        <v>0</v>
      </c>
      <c r="AE1432" s="14">
        <f t="shared" si="3627"/>
        <v>0</v>
      </c>
      <c r="AF1432" s="14">
        <f t="shared" si="3525"/>
        <v>143.9</v>
      </c>
      <c r="AG1432" s="14">
        <f t="shared" si="3526"/>
        <v>143.9</v>
      </c>
      <c r="AH1432" s="14">
        <f t="shared" si="3527"/>
        <v>143.9</v>
      </c>
      <c r="AI1432" s="14">
        <f t="shared" si="3627"/>
        <v>0</v>
      </c>
      <c r="AJ1432" s="14">
        <f t="shared" si="3627"/>
        <v>0</v>
      </c>
      <c r="AK1432" s="14">
        <f t="shared" si="3508"/>
        <v>143.9</v>
      </c>
      <c r="AL1432" s="14">
        <f t="shared" si="3509"/>
        <v>143.9</v>
      </c>
      <c r="AM1432" s="14">
        <f t="shared" si="3510"/>
        <v>143.9</v>
      </c>
      <c r="AN1432" s="14">
        <f t="shared" si="3627"/>
        <v>0</v>
      </c>
      <c r="AO1432" s="14">
        <f t="shared" si="3627"/>
        <v>0</v>
      </c>
      <c r="AP1432" s="14">
        <f t="shared" si="3627"/>
        <v>0</v>
      </c>
      <c r="AQ1432" s="14">
        <f t="shared" si="3627"/>
        <v>0</v>
      </c>
      <c r="AR1432" s="14">
        <f t="shared" si="3627"/>
        <v>0</v>
      </c>
      <c r="AS1432" s="14">
        <f t="shared" si="3627"/>
        <v>0</v>
      </c>
      <c r="AT1432" s="14">
        <f t="shared" si="3627"/>
        <v>0</v>
      </c>
      <c r="AU1432" s="14">
        <f t="shared" si="3627"/>
        <v>0</v>
      </c>
      <c r="AV1432" s="14">
        <f t="shared" si="3627"/>
        <v>0</v>
      </c>
      <c r="AW1432" s="14">
        <f t="shared" si="3627"/>
        <v>0</v>
      </c>
      <c r="AX1432" s="14">
        <f t="shared" si="3627"/>
        <v>0</v>
      </c>
      <c r="AY1432" s="14">
        <f t="shared" si="3615"/>
        <v>143.9</v>
      </c>
      <c r="AZ1432" s="14">
        <f t="shared" si="3616"/>
        <v>143.9</v>
      </c>
      <c r="BA1432" s="14">
        <f t="shared" si="3617"/>
        <v>143.9</v>
      </c>
      <c r="BB1432" s="14">
        <f t="shared" si="3627"/>
        <v>0</v>
      </c>
    </row>
    <row r="1433" spans="1:55" s="9" customFormat="1" ht="31.5" customHeight="1" x14ac:dyDescent="0.25">
      <c r="A1433" s="8" t="s">
        <v>55</v>
      </c>
      <c r="B1433" s="8" t="s">
        <v>24</v>
      </c>
      <c r="C1433" s="8" t="s">
        <v>25</v>
      </c>
      <c r="D1433" s="8" t="s">
        <v>1070</v>
      </c>
      <c r="E1433" s="43" t="s">
        <v>150</v>
      </c>
      <c r="F1433" s="24" t="s">
        <v>469</v>
      </c>
      <c r="G1433" s="14">
        <f>G1434</f>
        <v>143.9</v>
      </c>
      <c r="H1433" s="14">
        <f t="shared" si="3627"/>
        <v>143.9</v>
      </c>
      <c r="I1433" s="14">
        <f t="shared" si="3627"/>
        <v>143.9</v>
      </c>
      <c r="J1433" s="14">
        <f t="shared" si="3627"/>
        <v>0</v>
      </c>
      <c r="K1433" s="14">
        <f t="shared" si="3627"/>
        <v>0</v>
      </c>
      <c r="L1433" s="14">
        <f t="shared" si="3627"/>
        <v>0</v>
      </c>
      <c r="M1433" s="14">
        <f t="shared" si="3584"/>
        <v>143.9</v>
      </c>
      <c r="N1433" s="14">
        <f t="shared" si="3585"/>
        <v>143.9</v>
      </c>
      <c r="O1433" s="14">
        <f t="shared" si="3586"/>
        <v>143.9</v>
      </c>
      <c r="P1433" s="14">
        <f t="shared" si="3627"/>
        <v>0</v>
      </c>
      <c r="Q1433" s="14">
        <f t="shared" si="3627"/>
        <v>0</v>
      </c>
      <c r="R1433" s="14">
        <f t="shared" si="3627"/>
        <v>0</v>
      </c>
      <c r="S1433" s="14">
        <f t="shared" si="3627"/>
        <v>0</v>
      </c>
      <c r="T1433" s="14">
        <f t="shared" si="3627"/>
        <v>0</v>
      </c>
      <c r="U1433" s="14">
        <f t="shared" si="3627"/>
        <v>0</v>
      </c>
      <c r="V1433" s="14">
        <f t="shared" si="3627"/>
        <v>0</v>
      </c>
      <c r="W1433" s="14">
        <f t="shared" si="3627"/>
        <v>0</v>
      </c>
      <c r="X1433" s="14">
        <f t="shared" si="3627"/>
        <v>0</v>
      </c>
      <c r="Y1433" s="14">
        <f t="shared" si="3627"/>
        <v>0</v>
      </c>
      <c r="Z1433" s="14">
        <f t="shared" si="3627"/>
        <v>0</v>
      </c>
      <c r="AA1433" s="14">
        <f t="shared" si="3627"/>
        <v>0</v>
      </c>
      <c r="AB1433" s="14">
        <f t="shared" si="3627"/>
        <v>0</v>
      </c>
      <c r="AC1433" s="14">
        <f t="shared" si="3627"/>
        <v>0</v>
      </c>
      <c r="AD1433" s="14">
        <f t="shared" si="3627"/>
        <v>0</v>
      </c>
      <c r="AE1433" s="14">
        <f t="shared" si="3627"/>
        <v>0</v>
      </c>
      <c r="AF1433" s="14">
        <f t="shared" si="3525"/>
        <v>143.9</v>
      </c>
      <c r="AG1433" s="14">
        <f t="shared" si="3526"/>
        <v>143.9</v>
      </c>
      <c r="AH1433" s="14">
        <f t="shared" si="3527"/>
        <v>143.9</v>
      </c>
      <c r="AI1433" s="14">
        <f t="shared" si="3627"/>
        <v>0</v>
      </c>
      <c r="AJ1433" s="14">
        <f t="shared" si="3627"/>
        <v>0</v>
      </c>
      <c r="AK1433" s="14">
        <f t="shared" si="3508"/>
        <v>143.9</v>
      </c>
      <c r="AL1433" s="14">
        <f t="shared" si="3509"/>
        <v>143.9</v>
      </c>
      <c r="AM1433" s="14">
        <f t="shared" si="3510"/>
        <v>143.9</v>
      </c>
      <c r="AN1433" s="14">
        <f t="shared" si="3627"/>
        <v>0</v>
      </c>
      <c r="AO1433" s="14">
        <f t="shared" si="3627"/>
        <v>0</v>
      </c>
      <c r="AP1433" s="14">
        <f t="shared" si="3627"/>
        <v>0</v>
      </c>
      <c r="AQ1433" s="14">
        <f t="shared" si="3627"/>
        <v>0</v>
      </c>
      <c r="AR1433" s="14">
        <f t="shared" si="3627"/>
        <v>0</v>
      </c>
      <c r="AS1433" s="14">
        <f t="shared" si="3627"/>
        <v>0</v>
      </c>
      <c r="AT1433" s="14">
        <f t="shared" si="3627"/>
        <v>0</v>
      </c>
      <c r="AU1433" s="14">
        <f t="shared" si="3627"/>
        <v>0</v>
      </c>
      <c r="AV1433" s="14">
        <f t="shared" si="3627"/>
        <v>0</v>
      </c>
      <c r="AW1433" s="14">
        <f t="shared" si="3627"/>
        <v>0</v>
      </c>
      <c r="AX1433" s="14">
        <f t="shared" si="3627"/>
        <v>0</v>
      </c>
      <c r="AY1433" s="14">
        <f t="shared" si="3615"/>
        <v>143.9</v>
      </c>
      <c r="AZ1433" s="14">
        <f t="shared" si="3616"/>
        <v>143.9</v>
      </c>
      <c r="BA1433" s="14">
        <f t="shared" si="3617"/>
        <v>143.9</v>
      </c>
      <c r="BB1433" s="14">
        <f t="shared" si="3627"/>
        <v>0</v>
      </c>
    </row>
    <row r="1434" spans="1:55" s="9" customFormat="1" ht="31.5" customHeight="1" x14ac:dyDescent="0.25">
      <c r="A1434" s="8" t="s">
        <v>55</v>
      </c>
      <c r="B1434" s="8" t="s">
        <v>24</v>
      </c>
      <c r="C1434" s="8" t="s">
        <v>25</v>
      </c>
      <c r="D1434" s="8" t="s">
        <v>1070</v>
      </c>
      <c r="E1434" s="8" t="s">
        <v>1071</v>
      </c>
      <c r="F1434" s="24" t="s">
        <v>470</v>
      </c>
      <c r="G1434" s="14">
        <v>143.9</v>
      </c>
      <c r="H1434" s="14">
        <v>143.9</v>
      </c>
      <c r="I1434" s="14">
        <v>143.9</v>
      </c>
      <c r="J1434" s="14"/>
      <c r="K1434" s="14"/>
      <c r="L1434" s="14"/>
      <c r="M1434" s="14">
        <f t="shared" si="3584"/>
        <v>143.9</v>
      </c>
      <c r="N1434" s="14">
        <f t="shared" si="3585"/>
        <v>143.9</v>
      </c>
      <c r="O1434" s="14">
        <f t="shared" si="3586"/>
        <v>143.9</v>
      </c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>
        <f t="shared" si="3525"/>
        <v>143.9</v>
      </c>
      <c r="AG1434" s="14">
        <f t="shared" si="3526"/>
        <v>143.9</v>
      </c>
      <c r="AH1434" s="14">
        <f t="shared" si="3527"/>
        <v>143.9</v>
      </c>
      <c r="AI1434" s="14"/>
      <c r="AJ1434" s="14"/>
      <c r="AK1434" s="14">
        <f t="shared" si="3508"/>
        <v>143.9</v>
      </c>
      <c r="AL1434" s="14">
        <f t="shared" si="3509"/>
        <v>143.9</v>
      </c>
      <c r="AM1434" s="14">
        <f t="shared" si="3510"/>
        <v>143.9</v>
      </c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>
        <f t="shared" si="3615"/>
        <v>143.9</v>
      </c>
      <c r="AZ1434" s="14">
        <f t="shared" si="3616"/>
        <v>143.9</v>
      </c>
      <c r="BA1434" s="14">
        <f t="shared" si="3617"/>
        <v>143.9</v>
      </c>
      <c r="BB1434" s="14"/>
    </row>
    <row r="1435" spans="1:55" ht="63" customHeight="1" x14ac:dyDescent="0.25">
      <c r="A1435" s="8" t="s">
        <v>55</v>
      </c>
      <c r="B1435" s="8" t="s">
        <v>24</v>
      </c>
      <c r="C1435" s="8" t="s">
        <v>25</v>
      </c>
      <c r="D1435" s="8" t="s">
        <v>128</v>
      </c>
      <c r="E1435" s="8"/>
      <c r="F1435" s="13" t="s">
        <v>562</v>
      </c>
      <c r="G1435" s="14">
        <f t="shared" ref="G1435:L1438" si="3628">G1436</f>
        <v>295.60000000000002</v>
      </c>
      <c r="H1435" s="14">
        <f t="shared" si="3628"/>
        <v>295.60000000000002</v>
      </c>
      <c r="I1435" s="14">
        <f t="shared" si="3628"/>
        <v>295.60000000000002</v>
      </c>
      <c r="J1435" s="14">
        <f t="shared" si="3628"/>
        <v>0</v>
      </c>
      <c r="K1435" s="14">
        <f t="shared" si="3628"/>
        <v>0</v>
      </c>
      <c r="L1435" s="14">
        <f t="shared" si="3628"/>
        <v>0</v>
      </c>
      <c r="M1435" s="14">
        <f t="shared" si="3584"/>
        <v>295.60000000000002</v>
      </c>
      <c r="N1435" s="14">
        <f t="shared" si="3585"/>
        <v>295.60000000000002</v>
      </c>
      <c r="O1435" s="14">
        <f t="shared" si="3586"/>
        <v>295.60000000000002</v>
      </c>
      <c r="P1435" s="14">
        <f t="shared" ref="P1435:Q1438" si="3629">P1436</f>
        <v>0</v>
      </c>
      <c r="Q1435" s="14">
        <f t="shared" si="3629"/>
        <v>0</v>
      </c>
      <c r="R1435" s="14">
        <f t="shared" ref="R1435:T1438" si="3630">R1436</f>
        <v>0</v>
      </c>
      <c r="S1435" s="14">
        <f t="shared" si="3630"/>
        <v>0</v>
      </c>
      <c r="T1435" s="14">
        <f t="shared" si="3630"/>
        <v>0</v>
      </c>
      <c r="U1435" s="14">
        <f t="shared" ref="U1435:BB1438" si="3631">U1436</f>
        <v>0</v>
      </c>
      <c r="V1435" s="14">
        <f t="shared" si="3631"/>
        <v>0</v>
      </c>
      <c r="W1435" s="14">
        <f t="shared" si="3631"/>
        <v>0</v>
      </c>
      <c r="X1435" s="14">
        <f t="shared" si="3631"/>
        <v>0</v>
      </c>
      <c r="Y1435" s="14">
        <f t="shared" si="3631"/>
        <v>0</v>
      </c>
      <c r="Z1435" s="14">
        <f t="shared" si="3631"/>
        <v>0</v>
      </c>
      <c r="AA1435" s="14">
        <f t="shared" si="3631"/>
        <v>0</v>
      </c>
      <c r="AB1435" s="14">
        <f t="shared" si="3631"/>
        <v>0</v>
      </c>
      <c r="AC1435" s="14">
        <f t="shared" si="3631"/>
        <v>0</v>
      </c>
      <c r="AD1435" s="14">
        <f t="shared" si="3631"/>
        <v>0</v>
      </c>
      <c r="AE1435" s="14">
        <f t="shared" si="3631"/>
        <v>0</v>
      </c>
      <c r="AF1435" s="14">
        <f t="shared" si="3525"/>
        <v>295.60000000000002</v>
      </c>
      <c r="AG1435" s="14">
        <f t="shared" si="3526"/>
        <v>295.60000000000002</v>
      </c>
      <c r="AH1435" s="14">
        <f t="shared" si="3527"/>
        <v>295.60000000000002</v>
      </c>
      <c r="AI1435" s="14">
        <f t="shared" si="3631"/>
        <v>0</v>
      </c>
      <c r="AJ1435" s="14">
        <f t="shared" si="3631"/>
        <v>0</v>
      </c>
      <c r="AK1435" s="14">
        <f t="shared" ref="AK1435:AK1498" si="3632">AF1435+AI1435</f>
        <v>295.60000000000002</v>
      </c>
      <c r="AL1435" s="14">
        <f t="shared" ref="AL1435:AL1498" si="3633">AG1435+AJ1435</f>
        <v>295.60000000000002</v>
      </c>
      <c r="AM1435" s="14">
        <f t="shared" ref="AM1435:AM1498" si="3634">AH1435</f>
        <v>295.60000000000002</v>
      </c>
      <c r="AN1435" s="14">
        <f t="shared" si="3631"/>
        <v>0</v>
      </c>
      <c r="AO1435" s="14">
        <f t="shared" si="3631"/>
        <v>0</v>
      </c>
      <c r="AP1435" s="14">
        <f t="shared" si="3631"/>
        <v>0</v>
      </c>
      <c r="AQ1435" s="14">
        <f t="shared" si="3631"/>
        <v>0</v>
      </c>
      <c r="AR1435" s="14">
        <f t="shared" si="3631"/>
        <v>0</v>
      </c>
      <c r="AS1435" s="14">
        <f t="shared" si="3631"/>
        <v>0</v>
      </c>
      <c r="AT1435" s="14">
        <f t="shared" si="3631"/>
        <v>0</v>
      </c>
      <c r="AU1435" s="14">
        <f t="shared" si="3631"/>
        <v>0</v>
      </c>
      <c r="AV1435" s="14">
        <f t="shared" si="3631"/>
        <v>0</v>
      </c>
      <c r="AW1435" s="14">
        <f t="shared" si="3631"/>
        <v>0</v>
      </c>
      <c r="AX1435" s="14">
        <f t="shared" si="3631"/>
        <v>0</v>
      </c>
      <c r="AY1435" s="14">
        <f t="shared" si="3615"/>
        <v>295.60000000000002</v>
      </c>
      <c r="AZ1435" s="14">
        <f t="shared" si="3616"/>
        <v>295.60000000000002</v>
      </c>
      <c r="BA1435" s="14">
        <f t="shared" si="3617"/>
        <v>295.60000000000002</v>
      </c>
      <c r="BB1435" s="14">
        <f t="shared" si="3631"/>
        <v>0</v>
      </c>
      <c r="BC1435" s="2"/>
    </row>
    <row r="1436" spans="1:55" ht="31.5" customHeight="1" x14ac:dyDescent="0.25">
      <c r="A1436" s="8" t="s">
        <v>55</v>
      </c>
      <c r="B1436" s="8" t="s">
        <v>24</v>
      </c>
      <c r="C1436" s="8" t="s">
        <v>25</v>
      </c>
      <c r="D1436" s="8" t="s">
        <v>129</v>
      </c>
      <c r="E1436" s="8"/>
      <c r="F1436" s="13" t="s">
        <v>563</v>
      </c>
      <c r="G1436" s="14">
        <f t="shared" si="3628"/>
        <v>295.60000000000002</v>
      </c>
      <c r="H1436" s="14">
        <f t="shared" si="3628"/>
        <v>295.60000000000002</v>
      </c>
      <c r="I1436" s="14">
        <f t="shared" si="3628"/>
        <v>295.60000000000002</v>
      </c>
      <c r="J1436" s="14">
        <f t="shared" si="3628"/>
        <v>0</v>
      </c>
      <c r="K1436" s="14">
        <f t="shared" si="3628"/>
        <v>0</v>
      </c>
      <c r="L1436" s="14">
        <f t="shared" si="3628"/>
        <v>0</v>
      </c>
      <c r="M1436" s="14">
        <f t="shared" si="3584"/>
        <v>295.60000000000002</v>
      </c>
      <c r="N1436" s="14">
        <f t="shared" si="3585"/>
        <v>295.60000000000002</v>
      </c>
      <c r="O1436" s="14">
        <f t="shared" si="3586"/>
        <v>295.60000000000002</v>
      </c>
      <c r="P1436" s="14">
        <f t="shared" si="3629"/>
        <v>0</v>
      </c>
      <c r="Q1436" s="14">
        <f t="shared" si="3629"/>
        <v>0</v>
      </c>
      <c r="R1436" s="14">
        <f t="shared" si="3630"/>
        <v>0</v>
      </c>
      <c r="S1436" s="14">
        <f t="shared" si="3630"/>
        <v>0</v>
      </c>
      <c r="T1436" s="14">
        <f t="shared" si="3630"/>
        <v>0</v>
      </c>
      <c r="U1436" s="14">
        <f t="shared" si="3631"/>
        <v>0</v>
      </c>
      <c r="V1436" s="14">
        <f t="shared" si="3631"/>
        <v>0</v>
      </c>
      <c r="W1436" s="14">
        <f t="shared" si="3631"/>
        <v>0</v>
      </c>
      <c r="X1436" s="14">
        <f t="shared" si="3631"/>
        <v>0</v>
      </c>
      <c r="Y1436" s="14">
        <f t="shared" si="3631"/>
        <v>0</v>
      </c>
      <c r="Z1436" s="14">
        <f t="shared" si="3631"/>
        <v>0</v>
      </c>
      <c r="AA1436" s="14">
        <f t="shared" si="3631"/>
        <v>0</v>
      </c>
      <c r="AB1436" s="14">
        <f t="shared" si="3631"/>
        <v>0</v>
      </c>
      <c r="AC1436" s="14">
        <f t="shared" si="3631"/>
        <v>0</v>
      </c>
      <c r="AD1436" s="14">
        <f t="shared" si="3631"/>
        <v>0</v>
      </c>
      <c r="AE1436" s="14">
        <f t="shared" si="3631"/>
        <v>0</v>
      </c>
      <c r="AF1436" s="14">
        <f t="shared" si="3525"/>
        <v>295.60000000000002</v>
      </c>
      <c r="AG1436" s="14">
        <f t="shared" si="3526"/>
        <v>295.60000000000002</v>
      </c>
      <c r="AH1436" s="14">
        <f t="shared" si="3527"/>
        <v>295.60000000000002</v>
      </c>
      <c r="AI1436" s="14">
        <f t="shared" si="3631"/>
        <v>0</v>
      </c>
      <c r="AJ1436" s="14">
        <f t="shared" si="3631"/>
        <v>0</v>
      </c>
      <c r="AK1436" s="14">
        <f t="shared" si="3632"/>
        <v>295.60000000000002</v>
      </c>
      <c r="AL1436" s="14">
        <f t="shared" si="3633"/>
        <v>295.60000000000002</v>
      </c>
      <c r="AM1436" s="14">
        <f t="shared" si="3634"/>
        <v>295.60000000000002</v>
      </c>
      <c r="AN1436" s="14">
        <f t="shared" si="3631"/>
        <v>0</v>
      </c>
      <c r="AO1436" s="14">
        <f t="shared" si="3631"/>
        <v>0</v>
      </c>
      <c r="AP1436" s="14">
        <f t="shared" si="3631"/>
        <v>0</v>
      </c>
      <c r="AQ1436" s="14">
        <f t="shared" si="3631"/>
        <v>0</v>
      </c>
      <c r="AR1436" s="14">
        <f t="shared" si="3631"/>
        <v>0</v>
      </c>
      <c r="AS1436" s="14">
        <f t="shared" si="3631"/>
        <v>0</v>
      </c>
      <c r="AT1436" s="14">
        <f t="shared" si="3631"/>
        <v>0</v>
      </c>
      <c r="AU1436" s="14">
        <f t="shared" si="3631"/>
        <v>0</v>
      </c>
      <c r="AV1436" s="14">
        <f t="shared" si="3631"/>
        <v>0</v>
      </c>
      <c r="AW1436" s="14">
        <f t="shared" si="3631"/>
        <v>0</v>
      </c>
      <c r="AX1436" s="14">
        <f t="shared" si="3631"/>
        <v>0</v>
      </c>
      <c r="AY1436" s="14">
        <f t="shared" si="3615"/>
        <v>295.60000000000002</v>
      </c>
      <c r="AZ1436" s="14">
        <f t="shared" si="3616"/>
        <v>295.60000000000002</v>
      </c>
      <c r="BA1436" s="14">
        <f t="shared" si="3617"/>
        <v>295.60000000000002</v>
      </c>
      <c r="BB1436" s="14">
        <f t="shared" si="3631"/>
        <v>0</v>
      </c>
      <c r="BC1436" s="2"/>
    </row>
    <row r="1437" spans="1:55" ht="47.25" x14ac:dyDescent="0.25">
      <c r="A1437" s="8" t="s">
        <v>55</v>
      </c>
      <c r="B1437" s="8" t="s">
        <v>24</v>
      </c>
      <c r="C1437" s="8" t="s">
        <v>25</v>
      </c>
      <c r="D1437" s="8" t="s">
        <v>910</v>
      </c>
      <c r="E1437" s="8"/>
      <c r="F1437" s="18" t="s">
        <v>1164</v>
      </c>
      <c r="G1437" s="14">
        <f t="shared" si="3628"/>
        <v>295.60000000000002</v>
      </c>
      <c r="H1437" s="14">
        <f t="shared" si="3628"/>
        <v>295.60000000000002</v>
      </c>
      <c r="I1437" s="14">
        <f t="shared" si="3628"/>
        <v>295.60000000000002</v>
      </c>
      <c r="J1437" s="14">
        <f t="shared" si="3628"/>
        <v>0</v>
      </c>
      <c r="K1437" s="14">
        <f t="shared" si="3628"/>
        <v>0</v>
      </c>
      <c r="L1437" s="14">
        <f t="shared" si="3628"/>
        <v>0</v>
      </c>
      <c r="M1437" s="14">
        <f t="shared" si="3584"/>
        <v>295.60000000000002</v>
      </c>
      <c r="N1437" s="14">
        <f t="shared" si="3585"/>
        <v>295.60000000000002</v>
      </c>
      <c r="O1437" s="14">
        <f t="shared" si="3586"/>
        <v>295.60000000000002</v>
      </c>
      <c r="P1437" s="14">
        <f t="shared" si="3629"/>
        <v>0</v>
      </c>
      <c r="Q1437" s="14">
        <f t="shared" si="3629"/>
        <v>0</v>
      </c>
      <c r="R1437" s="14">
        <f t="shared" si="3630"/>
        <v>0</v>
      </c>
      <c r="S1437" s="14">
        <f t="shared" si="3630"/>
        <v>0</v>
      </c>
      <c r="T1437" s="14">
        <f t="shared" si="3630"/>
        <v>0</v>
      </c>
      <c r="U1437" s="14">
        <f t="shared" si="3631"/>
        <v>0</v>
      </c>
      <c r="V1437" s="14">
        <f t="shared" si="3631"/>
        <v>0</v>
      </c>
      <c r="W1437" s="14">
        <f t="shared" si="3631"/>
        <v>0</v>
      </c>
      <c r="X1437" s="14">
        <f t="shared" si="3631"/>
        <v>0</v>
      </c>
      <c r="Y1437" s="14">
        <f t="shared" si="3631"/>
        <v>0</v>
      </c>
      <c r="Z1437" s="14">
        <f t="shared" si="3631"/>
        <v>0</v>
      </c>
      <c r="AA1437" s="14">
        <f t="shared" si="3631"/>
        <v>0</v>
      </c>
      <c r="AB1437" s="14">
        <f t="shared" si="3631"/>
        <v>0</v>
      </c>
      <c r="AC1437" s="14">
        <f t="shared" si="3631"/>
        <v>0</v>
      </c>
      <c r="AD1437" s="14">
        <f t="shared" si="3631"/>
        <v>0</v>
      </c>
      <c r="AE1437" s="14">
        <f t="shared" si="3631"/>
        <v>0</v>
      </c>
      <c r="AF1437" s="14">
        <f t="shared" si="3525"/>
        <v>295.60000000000002</v>
      </c>
      <c r="AG1437" s="14">
        <f t="shared" si="3526"/>
        <v>295.60000000000002</v>
      </c>
      <c r="AH1437" s="14">
        <f t="shared" si="3527"/>
        <v>295.60000000000002</v>
      </c>
      <c r="AI1437" s="14">
        <f t="shared" si="3631"/>
        <v>0</v>
      </c>
      <c r="AJ1437" s="14">
        <f t="shared" si="3631"/>
        <v>0</v>
      </c>
      <c r="AK1437" s="14">
        <f t="shared" si="3632"/>
        <v>295.60000000000002</v>
      </c>
      <c r="AL1437" s="14">
        <f t="shared" si="3633"/>
        <v>295.60000000000002</v>
      </c>
      <c r="AM1437" s="14">
        <f t="shared" si="3634"/>
        <v>295.60000000000002</v>
      </c>
      <c r="AN1437" s="14">
        <f t="shared" si="3631"/>
        <v>0</v>
      </c>
      <c r="AO1437" s="14">
        <f t="shared" si="3631"/>
        <v>0</v>
      </c>
      <c r="AP1437" s="14">
        <f t="shared" si="3631"/>
        <v>0</v>
      </c>
      <c r="AQ1437" s="14">
        <f t="shared" si="3631"/>
        <v>0</v>
      </c>
      <c r="AR1437" s="14">
        <f t="shared" si="3631"/>
        <v>0</v>
      </c>
      <c r="AS1437" s="14">
        <f t="shared" si="3631"/>
        <v>0</v>
      </c>
      <c r="AT1437" s="14">
        <f t="shared" si="3631"/>
        <v>0</v>
      </c>
      <c r="AU1437" s="14">
        <f t="shared" si="3631"/>
        <v>0</v>
      </c>
      <c r="AV1437" s="14">
        <f t="shared" si="3631"/>
        <v>0</v>
      </c>
      <c r="AW1437" s="14">
        <f t="shared" si="3631"/>
        <v>0</v>
      </c>
      <c r="AX1437" s="14">
        <f t="shared" si="3631"/>
        <v>0</v>
      </c>
      <c r="AY1437" s="14">
        <f t="shared" si="3615"/>
        <v>295.60000000000002</v>
      </c>
      <c r="AZ1437" s="14">
        <f t="shared" si="3616"/>
        <v>295.60000000000002</v>
      </c>
      <c r="BA1437" s="14">
        <f t="shared" si="3617"/>
        <v>295.60000000000002</v>
      </c>
      <c r="BB1437" s="14">
        <f t="shared" si="3631"/>
        <v>0</v>
      </c>
      <c r="BC1437" s="2"/>
    </row>
    <row r="1438" spans="1:55" ht="31.5" customHeight="1" x14ac:dyDescent="0.25">
      <c r="A1438" s="8" t="s">
        <v>55</v>
      </c>
      <c r="B1438" s="8" t="s">
        <v>24</v>
      </c>
      <c r="C1438" s="8" t="s">
        <v>25</v>
      </c>
      <c r="D1438" s="8" t="s">
        <v>910</v>
      </c>
      <c r="E1438" s="43" t="s">
        <v>150</v>
      </c>
      <c r="F1438" s="24" t="s">
        <v>469</v>
      </c>
      <c r="G1438" s="14">
        <f t="shared" si="3628"/>
        <v>295.60000000000002</v>
      </c>
      <c r="H1438" s="14">
        <f t="shared" si="3628"/>
        <v>295.60000000000002</v>
      </c>
      <c r="I1438" s="14">
        <f t="shared" si="3628"/>
        <v>295.60000000000002</v>
      </c>
      <c r="J1438" s="14">
        <f t="shared" si="3628"/>
        <v>0</v>
      </c>
      <c r="K1438" s="14">
        <f t="shared" si="3628"/>
        <v>0</v>
      </c>
      <c r="L1438" s="14">
        <f t="shared" si="3628"/>
        <v>0</v>
      </c>
      <c r="M1438" s="14">
        <f t="shared" si="3584"/>
        <v>295.60000000000002</v>
      </c>
      <c r="N1438" s="14">
        <f t="shared" si="3585"/>
        <v>295.60000000000002</v>
      </c>
      <c r="O1438" s="14">
        <f t="shared" si="3586"/>
        <v>295.60000000000002</v>
      </c>
      <c r="P1438" s="14">
        <f t="shared" si="3629"/>
        <v>0</v>
      </c>
      <c r="Q1438" s="14">
        <f t="shared" si="3629"/>
        <v>0</v>
      </c>
      <c r="R1438" s="14">
        <f t="shared" si="3630"/>
        <v>0</v>
      </c>
      <c r="S1438" s="14">
        <f t="shared" si="3630"/>
        <v>0</v>
      </c>
      <c r="T1438" s="14">
        <f t="shared" si="3630"/>
        <v>0</v>
      </c>
      <c r="U1438" s="14">
        <f t="shared" si="3631"/>
        <v>0</v>
      </c>
      <c r="V1438" s="14">
        <f t="shared" si="3631"/>
        <v>0</v>
      </c>
      <c r="W1438" s="14">
        <f t="shared" si="3631"/>
        <v>0</v>
      </c>
      <c r="X1438" s="14">
        <f t="shared" si="3631"/>
        <v>0</v>
      </c>
      <c r="Y1438" s="14">
        <f t="shared" si="3631"/>
        <v>0</v>
      </c>
      <c r="Z1438" s="14">
        <f t="shared" si="3631"/>
        <v>0</v>
      </c>
      <c r="AA1438" s="14">
        <f t="shared" si="3631"/>
        <v>0</v>
      </c>
      <c r="AB1438" s="14">
        <f t="shared" si="3631"/>
        <v>0</v>
      </c>
      <c r="AC1438" s="14">
        <f t="shared" si="3631"/>
        <v>0</v>
      </c>
      <c r="AD1438" s="14">
        <f t="shared" si="3631"/>
        <v>0</v>
      </c>
      <c r="AE1438" s="14">
        <f t="shared" si="3631"/>
        <v>0</v>
      </c>
      <c r="AF1438" s="14">
        <f t="shared" si="3525"/>
        <v>295.60000000000002</v>
      </c>
      <c r="AG1438" s="14">
        <f t="shared" si="3526"/>
        <v>295.60000000000002</v>
      </c>
      <c r="AH1438" s="14">
        <f t="shared" si="3527"/>
        <v>295.60000000000002</v>
      </c>
      <c r="AI1438" s="14">
        <f t="shared" si="3631"/>
        <v>0</v>
      </c>
      <c r="AJ1438" s="14">
        <f t="shared" si="3631"/>
        <v>0</v>
      </c>
      <c r="AK1438" s="14">
        <f t="shared" si="3632"/>
        <v>295.60000000000002</v>
      </c>
      <c r="AL1438" s="14">
        <f t="shared" si="3633"/>
        <v>295.60000000000002</v>
      </c>
      <c r="AM1438" s="14">
        <f t="shared" si="3634"/>
        <v>295.60000000000002</v>
      </c>
      <c r="AN1438" s="14">
        <f t="shared" si="3631"/>
        <v>0</v>
      </c>
      <c r="AO1438" s="14">
        <f t="shared" si="3631"/>
        <v>0</v>
      </c>
      <c r="AP1438" s="14">
        <f t="shared" si="3631"/>
        <v>0</v>
      </c>
      <c r="AQ1438" s="14">
        <f t="shared" si="3631"/>
        <v>0</v>
      </c>
      <c r="AR1438" s="14">
        <f t="shared" si="3631"/>
        <v>0</v>
      </c>
      <c r="AS1438" s="14">
        <f t="shared" si="3631"/>
        <v>0</v>
      </c>
      <c r="AT1438" s="14">
        <f t="shared" si="3631"/>
        <v>0</v>
      </c>
      <c r="AU1438" s="14">
        <f t="shared" si="3631"/>
        <v>0</v>
      </c>
      <c r="AV1438" s="14">
        <f t="shared" si="3631"/>
        <v>0</v>
      </c>
      <c r="AW1438" s="14">
        <f t="shared" si="3631"/>
        <v>0</v>
      </c>
      <c r="AX1438" s="14">
        <f t="shared" si="3631"/>
        <v>0</v>
      </c>
      <c r="AY1438" s="14">
        <f t="shared" si="3615"/>
        <v>295.60000000000002</v>
      </c>
      <c r="AZ1438" s="14">
        <f t="shared" si="3616"/>
        <v>295.60000000000002</v>
      </c>
      <c r="BA1438" s="14">
        <f t="shared" si="3617"/>
        <v>295.60000000000002</v>
      </c>
      <c r="BB1438" s="14">
        <f t="shared" si="3631"/>
        <v>0</v>
      </c>
      <c r="BC1438" s="2"/>
    </row>
    <row r="1439" spans="1:55" ht="31.5" customHeight="1" x14ac:dyDescent="0.25">
      <c r="A1439" s="8" t="s">
        <v>55</v>
      </c>
      <c r="B1439" s="8" t="s">
        <v>24</v>
      </c>
      <c r="C1439" s="8" t="s">
        <v>25</v>
      </c>
      <c r="D1439" s="8" t="s">
        <v>910</v>
      </c>
      <c r="E1439" s="8" t="s">
        <v>1071</v>
      </c>
      <c r="F1439" s="24" t="s">
        <v>470</v>
      </c>
      <c r="G1439" s="14">
        <v>295.60000000000002</v>
      </c>
      <c r="H1439" s="14">
        <v>295.60000000000002</v>
      </c>
      <c r="I1439" s="14">
        <v>295.60000000000002</v>
      </c>
      <c r="J1439" s="14"/>
      <c r="K1439" s="14"/>
      <c r="L1439" s="14"/>
      <c r="M1439" s="14">
        <f t="shared" si="3584"/>
        <v>295.60000000000002</v>
      </c>
      <c r="N1439" s="14">
        <f t="shared" si="3585"/>
        <v>295.60000000000002</v>
      </c>
      <c r="O1439" s="14">
        <f t="shared" si="3586"/>
        <v>295.60000000000002</v>
      </c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>
        <f t="shared" si="3525"/>
        <v>295.60000000000002</v>
      </c>
      <c r="AG1439" s="14">
        <f t="shared" si="3526"/>
        <v>295.60000000000002</v>
      </c>
      <c r="AH1439" s="14">
        <f t="shared" si="3527"/>
        <v>295.60000000000002</v>
      </c>
      <c r="AI1439" s="14"/>
      <c r="AJ1439" s="14"/>
      <c r="AK1439" s="14">
        <f t="shared" si="3632"/>
        <v>295.60000000000002</v>
      </c>
      <c r="AL1439" s="14">
        <f t="shared" si="3633"/>
        <v>295.60000000000002</v>
      </c>
      <c r="AM1439" s="14">
        <f t="shared" si="3634"/>
        <v>295.60000000000002</v>
      </c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>
        <f t="shared" si="3615"/>
        <v>295.60000000000002</v>
      </c>
      <c r="AZ1439" s="14">
        <f t="shared" si="3616"/>
        <v>295.60000000000002</v>
      </c>
      <c r="BA1439" s="14">
        <f t="shared" si="3617"/>
        <v>295.60000000000002</v>
      </c>
      <c r="BB1439" s="14"/>
      <c r="BC1439" s="2"/>
    </row>
    <row r="1440" spans="1:55" ht="31.5" x14ac:dyDescent="0.25">
      <c r="A1440" s="8" t="s">
        <v>55</v>
      </c>
      <c r="B1440" s="8" t="s">
        <v>24</v>
      </c>
      <c r="C1440" s="8" t="s">
        <v>25</v>
      </c>
      <c r="D1440" s="8" t="s">
        <v>135</v>
      </c>
      <c r="E1440" s="8"/>
      <c r="F1440" s="13" t="s">
        <v>491</v>
      </c>
      <c r="G1440" s="14">
        <f t="shared" ref="G1440:L1443" si="3635">G1441</f>
        <v>859.2</v>
      </c>
      <c r="H1440" s="14">
        <f t="shared" si="3635"/>
        <v>0</v>
      </c>
      <c r="I1440" s="14">
        <f t="shared" si="3635"/>
        <v>0</v>
      </c>
      <c r="J1440" s="14">
        <f t="shared" si="3635"/>
        <v>0</v>
      </c>
      <c r="K1440" s="14">
        <f t="shared" si="3635"/>
        <v>0</v>
      </c>
      <c r="L1440" s="14">
        <f t="shared" si="3635"/>
        <v>0</v>
      </c>
      <c r="M1440" s="14">
        <f t="shared" si="3584"/>
        <v>859.2</v>
      </c>
      <c r="N1440" s="14">
        <f t="shared" si="3585"/>
        <v>0</v>
      </c>
      <c r="O1440" s="14">
        <f t="shared" si="3586"/>
        <v>0</v>
      </c>
      <c r="P1440" s="14">
        <f t="shared" ref="P1440:Q1443" si="3636">P1441</f>
        <v>0</v>
      </c>
      <c r="Q1440" s="14">
        <f t="shared" si="3636"/>
        <v>0</v>
      </c>
      <c r="R1440" s="14">
        <f t="shared" ref="R1440:T1443" si="3637">R1441</f>
        <v>0</v>
      </c>
      <c r="S1440" s="14">
        <f t="shared" si="3637"/>
        <v>0</v>
      </c>
      <c r="T1440" s="14">
        <f t="shared" si="3637"/>
        <v>0</v>
      </c>
      <c r="U1440" s="14">
        <f t="shared" ref="U1440:BB1443" si="3638">U1441</f>
        <v>0</v>
      </c>
      <c r="V1440" s="14">
        <f t="shared" si="3638"/>
        <v>0</v>
      </c>
      <c r="W1440" s="14">
        <f t="shared" si="3638"/>
        <v>0</v>
      </c>
      <c r="X1440" s="14">
        <f t="shared" si="3638"/>
        <v>0</v>
      </c>
      <c r="Y1440" s="14">
        <f t="shared" si="3638"/>
        <v>0</v>
      </c>
      <c r="Z1440" s="14">
        <f t="shared" si="3638"/>
        <v>0</v>
      </c>
      <c r="AA1440" s="14">
        <f t="shared" si="3638"/>
        <v>0</v>
      </c>
      <c r="AB1440" s="14">
        <f t="shared" si="3638"/>
        <v>0</v>
      </c>
      <c r="AC1440" s="14">
        <f t="shared" si="3638"/>
        <v>0</v>
      </c>
      <c r="AD1440" s="14">
        <f t="shared" si="3638"/>
        <v>0</v>
      </c>
      <c r="AE1440" s="14">
        <f t="shared" si="3638"/>
        <v>0</v>
      </c>
      <c r="AF1440" s="14">
        <f t="shared" si="3525"/>
        <v>859.2</v>
      </c>
      <c r="AG1440" s="14">
        <f t="shared" si="3526"/>
        <v>0</v>
      </c>
      <c r="AH1440" s="14">
        <f t="shared" si="3527"/>
        <v>0</v>
      </c>
      <c r="AI1440" s="14">
        <f t="shared" si="3638"/>
        <v>0</v>
      </c>
      <c r="AJ1440" s="14">
        <f t="shared" si="3638"/>
        <v>0</v>
      </c>
      <c r="AK1440" s="14">
        <f t="shared" si="3632"/>
        <v>859.2</v>
      </c>
      <c r="AL1440" s="14">
        <f t="shared" si="3633"/>
        <v>0</v>
      </c>
      <c r="AM1440" s="14">
        <f t="shared" si="3634"/>
        <v>0</v>
      </c>
      <c r="AN1440" s="14">
        <f t="shared" si="3638"/>
        <v>0</v>
      </c>
      <c r="AO1440" s="14">
        <f t="shared" si="3638"/>
        <v>0</v>
      </c>
      <c r="AP1440" s="14">
        <f t="shared" si="3638"/>
        <v>0</v>
      </c>
      <c r="AQ1440" s="14">
        <f t="shared" si="3638"/>
        <v>0</v>
      </c>
      <c r="AR1440" s="14">
        <f t="shared" si="3638"/>
        <v>0</v>
      </c>
      <c r="AS1440" s="14">
        <f t="shared" si="3638"/>
        <v>0</v>
      </c>
      <c r="AT1440" s="14">
        <f t="shared" si="3638"/>
        <v>0</v>
      </c>
      <c r="AU1440" s="14">
        <f t="shared" si="3638"/>
        <v>0</v>
      </c>
      <c r="AV1440" s="14">
        <f t="shared" si="3638"/>
        <v>0</v>
      </c>
      <c r="AW1440" s="14">
        <f t="shared" si="3638"/>
        <v>0</v>
      </c>
      <c r="AX1440" s="14">
        <f t="shared" si="3638"/>
        <v>0</v>
      </c>
      <c r="AY1440" s="14">
        <f t="shared" si="3615"/>
        <v>859.2</v>
      </c>
      <c r="AZ1440" s="14">
        <f t="shared" si="3616"/>
        <v>0</v>
      </c>
      <c r="BA1440" s="14">
        <f t="shared" si="3617"/>
        <v>0</v>
      </c>
      <c r="BB1440" s="14">
        <f t="shared" si="3638"/>
        <v>0</v>
      </c>
      <c r="BC1440" s="2"/>
    </row>
    <row r="1441" spans="1:55" ht="31.5" x14ac:dyDescent="0.25">
      <c r="A1441" s="8" t="s">
        <v>55</v>
      </c>
      <c r="B1441" s="8" t="s">
        <v>24</v>
      </c>
      <c r="C1441" s="8" t="s">
        <v>25</v>
      </c>
      <c r="D1441" s="8" t="s">
        <v>136</v>
      </c>
      <c r="E1441" s="8"/>
      <c r="F1441" s="13" t="s">
        <v>494</v>
      </c>
      <c r="G1441" s="14">
        <f t="shared" si="3635"/>
        <v>859.2</v>
      </c>
      <c r="H1441" s="14">
        <f t="shared" si="3635"/>
        <v>0</v>
      </c>
      <c r="I1441" s="14">
        <f t="shared" si="3635"/>
        <v>0</v>
      </c>
      <c r="J1441" s="14">
        <f t="shared" si="3635"/>
        <v>0</v>
      </c>
      <c r="K1441" s="14">
        <f t="shared" si="3635"/>
        <v>0</v>
      </c>
      <c r="L1441" s="14">
        <f t="shared" si="3635"/>
        <v>0</v>
      </c>
      <c r="M1441" s="14">
        <f t="shared" si="3584"/>
        <v>859.2</v>
      </c>
      <c r="N1441" s="14">
        <f t="shared" si="3585"/>
        <v>0</v>
      </c>
      <c r="O1441" s="14">
        <f t="shared" si="3586"/>
        <v>0</v>
      </c>
      <c r="P1441" s="14">
        <f t="shared" si="3636"/>
        <v>0</v>
      </c>
      <c r="Q1441" s="14">
        <f t="shared" si="3636"/>
        <v>0</v>
      </c>
      <c r="R1441" s="14">
        <f t="shared" si="3637"/>
        <v>0</v>
      </c>
      <c r="S1441" s="14">
        <f t="shared" si="3637"/>
        <v>0</v>
      </c>
      <c r="T1441" s="14">
        <f t="shared" si="3637"/>
        <v>0</v>
      </c>
      <c r="U1441" s="14">
        <f t="shared" si="3638"/>
        <v>0</v>
      </c>
      <c r="V1441" s="14">
        <f t="shared" si="3638"/>
        <v>0</v>
      </c>
      <c r="W1441" s="14">
        <f t="shared" si="3638"/>
        <v>0</v>
      </c>
      <c r="X1441" s="14">
        <f t="shared" si="3638"/>
        <v>0</v>
      </c>
      <c r="Y1441" s="14">
        <f t="shared" si="3638"/>
        <v>0</v>
      </c>
      <c r="Z1441" s="14">
        <f t="shared" si="3638"/>
        <v>0</v>
      </c>
      <c r="AA1441" s="14">
        <f t="shared" si="3638"/>
        <v>0</v>
      </c>
      <c r="AB1441" s="14">
        <f t="shared" si="3638"/>
        <v>0</v>
      </c>
      <c r="AC1441" s="14">
        <f t="shared" si="3638"/>
        <v>0</v>
      </c>
      <c r="AD1441" s="14">
        <f t="shared" si="3638"/>
        <v>0</v>
      </c>
      <c r="AE1441" s="14">
        <f t="shared" si="3638"/>
        <v>0</v>
      </c>
      <c r="AF1441" s="14">
        <f t="shared" si="3525"/>
        <v>859.2</v>
      </c>
      <c r="AG1441" s="14">
        <f t="shared" si="3526"/>
        <v>0</v>
      </c>
      <c r="AH1441" s="14">
        <f t="shared" si="3527"/>
        <v>0</v>
      </c>
      <c r="AI1441" s="14">
        <f t="shared" si="3638"/>
        <v>0</v>
      </c>
      <c r="AJ1441" s="14">
        <f t="shared" si="3638"/>
        <v>0</v>
      </c>
      <c r="AK1441" s="14">
        <f t="shared" si="3632"/>
        <v>859.2</v>
      </c>
      <c r="AL1441" s="14">
        <f t="shared" si="3633"/>
        <v>0</v>
      </c>
      <c r="AM1441" s="14">
        <f t="shared" si="3634"/>
        <v>0</v>
      </c>
      <c r="AN1441" s="14">
        <f t="shared" si="3638"/>
        <v>0</v>
      </c>
      <c r="AO1441" s="14">
        <f t="shared" si="3638"/>
        <v>0</v>
      </c>
      <c r="AP1441" s="14">
        <f t="shared" si="3638"/>
        <v>0</v>
      </c>
      <c r="AQ1441" s="14">
        <f t="shared" si="3638"/>
        <v>0</v>
      </c>
      <c r="AR1441" s="14">
        <f t="shared" si="3638"/>
        <v>0</v>
      </c>
      <c r="AS1441" s="14">
        <f t="shared" si="3638"/>
        <v>0</v>
      </c>
      <c r="AT1441" s="14">
        <f t="shared" si="3638"/>
        <v>0</v>
      </c>
      <c r="AU1441" s="14">
        <f t="shared" si="3638"/>
        <v>0</v>
      </c>
      <c r="AV1441" s="14">
        <f t="shared" si="3638"/>
        <v>0</v>
      </c>
      <c r="AW1441" s="14">
        <f t="shared" si="3638"/>
        <v>0</v>
      </c>
      <c r="AX1441" s="14">
        <f t="shared" si="3638"/>
        <v>0</v>
      </c>
      <c r="AY1441" s="14">
        <f t="shared" si="3615"/>
        <v>859.2</v>
      </c>
      <c r="AZ1441" s="14">
        <f t="shared" si="3616"/>
        <v>0</v>
      </c>
      <c r="BA1441" s="14">
        <f t="shared" si="3617"/>
        <v>0</v>
      </c>
      <c r="BB1441" s="14">
        <f t="shared" si="3638"/>
        <v>0</v>
      </c>
      <c r="BC1441" s="2"/>
    </row>
    <row r="1442" spans="1:55" ht="63" x14ac:dyDescent="0.25">
      <c r="A1442" s="8" t="s">
        <v>55</v>
      </c>
      <c r="B1442" s="8" t="s">
        <v>24</v>
      </c>
      <c r="C1442" s="8" t="s">
        <v>25</v>
      </c>
      <c r="D1442" s="8" t="s">
        <v>137</v>
      </c>
      <c r="E1442" s="8"/>
      <c r="F1442" s="13" t="s">
        <v>809</v>
      </c>
      <c r="G1442" s="14">
        <f>G1443</f>
        <v>859.2</v>
      </c>
      <c r="H1442" s="14">
        <f t="shared" si="3635"/>
        <v>0</v>
      </c>
      <c r="I1442" s="14">
        <f t="shared" si="3635"/>
        <v>0</v>
      </c>
      <c r="J1442" s="14">
        <f t="shared" si="3635"/>
        <v>0</v>
      </c>
      <c r="K1442" s="14">
        <f t="shared" si="3635"/>
        <v>0</v>
      </c>
      <c r="L1442" s="14">
        <f t="shared" si="3635"/>
        <v>0</v>
      </c>
      <c r="M1442" s="14">
        <f t="shared" si="3584"/>
        <v>859.2</v>
      </c>
      <c r="N1442" s="14">
        <f t="shared" si="3585"/>
        <v>0</v>
      </c>
      <c r="O1442" s="14">
        <f t="shared" si="3586"/>
        <v>0</v>
      </c>
      <c r="P1442" s="14">
        <f t="shared" si="3636"/>
        <v>0</v>
      </c>
      <c r="Q1442" s="14">
        <f t="shared" si="3636"/>
        <v>0</v>
      </c>
      <c r="R1442" s="14">
        <f t="shared" si="3637"/>
        <v>0</v>
      </c>
      <c r="S1442" s="14">
        <f t="shared" si="3637"/>
        <v>0</v>
      </c>
      <c r="T1442" s="14">
        <f t="shared" si="3637"/>
        <v>0</v>
      </c>
      <c r="U1442" s="14">
        <f t="shared" si="3638"/>
        <v>0</v>
      </c>
      <c r="V1442" s="14">
        <f t="shared" si="3638"/>
        <v>0</v>
      </c>
      <c r="W1442" s="14">
        <f t="shared" si="3638"/>
        <v>0</v>
      </c>
      <c r="X1442" s="14">
        <f t="shared" si="3638"/>
        <v>0</v>
      </c>
      <c r="Y1442" s="14">
        <f t="shared" si="3638"/>
        <v>0</v>
      </c>
      <c r="Z1442" s="14">
        <f t="shared" si="3638"/>
        <v>0</v>
      </c>
      <c r="AA1442" s="14">
        <f t="shared" si="3638"/>
        <v>0</v>
      </c>
      <c r="AB1442" s="14">
        <f t="shared" si="3638"/>
        <v>0</v>
      </c>
      <c r="AC1442" s="14">
        <f t="shared" si="3638"/>
        <v>0</v>
      </c>
      <c r="AD1442" s="14">
        <f t="shared" si="3638"/>
        <v>0</v>
      </c>
      <c r="AE1442" s="14">
        <f t="shared" si="3638"/>
        <v>0</v>
      </c>
      <c r="AF1442" s="14">
        <f t="shared" si="3525"/>
        <v>859.2</v>
      </c>
      <c r="AG1442" s="14">
        <f t="shared" si="3526"/>
        <v>0</v>
      </c>
      <c r="AH1442" s="14">
        <f t="shared" si="3527"/>
        <v>0</v>
      </c>
      <c r="AI1442" s="14">
        <f t="shared" si="3638"/>
        <v>0</v>
      </c>
      <c r="AJ1442" s="14">
        <f t="shared" si="3638"/>
        <v>0</v>
      </c>
      <c r="AK1442" s="14">
        <f t="shared" si="3632"/>
        <v>859.2</v>
      </c>
      <c r="AL1442" s="14">
        <f t="shared" si="3633"/>
        <v>0</v>
      </c>
      <c r="AM1442" s="14">
        <f t="shared" si="3634"/>
        <v>0</v>
      </c>
      <c r="AN1442" s="14">
        <f t="shared" si="3638"/>
        <v>0</v>
      </c>
      <c r="AO1442" s="14">
        <f t="shared" si="3638"/>
        <v>0</v>
      </c>
      <c r="AP1442" s="14">
        <f t="shared" si="3638"/>
        <v>0</v>
      </c>
      <c r="AQ1442" s="14">
        <f t="shared" si="3638"/>
        <v>0</v>
      </c>
      <c r="AR1442" s="14">
        <f t="shared" si="3638"/>
        <v>0</v>
      </c>
      <c r="AS1442" s="14">
        <f t="shared" si="3638"/>
        <v>0</v>
      </c>
      <c r="AT1442" s="14">
        <f t="shared" si="3638"/>
        <v>0</v>
      </c>
      <c r="AU1442" s="14">
        <f t="shared" si="3638"/>
        <v>0</v>
      </c>
      <c r="AV1442" s="14">
        <f t="shared" si="3638"/>
        <v>0</v>
      </c>
      <c r="AW1442" s="14">
        <f t="shared" si="3638"/>
        <v>0</v>
      </c>
      <c r="AX1442" s="14">
        <f t="shared" si="3638"/>
        <v>0</v>
      </c>
      <c r="AY1442" s="14">
        <f t="shared" si="3615"/>
        <v>859.2</v>
      </c>
      <c r="AZ1442" s="14">
        <f t="shared" si="3616"/>
        <v>0</v>
      </c>
      <c r="BA1442" s="14">
        <f t="shared" si="3617"/>
        <v>0</v>
      </c>
      <c r="BB1442" s="14">
        <f t="shared" si="3638"/>
        <v>0</v>
      </c>
      <c r="BC1442" s="2"/>
    </row>
    <row r="1443" spans="1:55" ht="31.5" customHeight="1" x14ac:dyDescent="0.25">
      <c r="A1443" s="8" t="s">
        <v>55</v>
      </c>
      <c r="B1443" s="8" t="s">
        <v>24</v>
      </c>
      <c r="C1443" s="8" t="s">
        <v>25</v>
      </c>
      <c r="D1443" s="8" t="s">
        <v>137</v>
      </c>
      <c r="E1443" s="43" t="s">
        <v>150</v>
      </c>
      <c r="F1443" s="24" t="s">
        <v>469</v>
      </c>
      <c r="G1443" s="14">
        <f t="shared" si="3635"/>
        <v>859.2</v>
      </c>
      <c r="H1443" s="14">
        <f t="shared" si="3635"/>
        <v>0</v>
      </c>
      <c r="I1443" s="14">
        <f t="shared" si="3635"/>
        <v>0</v>
      </c>
      <c r="J1443" s="14">
        <f t="shared" si="3635"/>
        <v>0</v>
      </c>
      <c r="K1443" s="14">
        <f t="shared" si="3635"/>
        <v>0</v>
      </c>
      <c r="L1443" s="14">
        <f t="shared" si="3635"/>
        <v>0</v>
      </c>
      <c r="M1443" s="14">
        <f t="shared" si="3584"/>
        <v>859.2</v>
      </c>
      <c r="N1443" s="14">
        <f t="shared" si="3585"/>
        <v>0</v>
      </c>
      <c r="O1443" s="14">
        <f t="shared" si="3586"/>
        <v>0</v>
      </c>
      <c r="P1443" s="14">
        <f t="shared" si="3636"/>
        <v>0</v>
      </c>
      <c r="Q1443" s="14">
        <f t="shared" si="3636"/>
        <v>0</v>
      </c>
      <c r="R1443" s="14">
        <f t="shared" si="3637"/>
        <v>0</v>
      </c>
      <c r="S1443" s="14">
        <f t="shared" si="3637"/>
        <v>0</v>
      </c>
      <c r="T1443" s="14">
        <f t="shared" si="3637"/>
        <v>0</v>
      </c>
      <c r="U1443" s="14">
        <f t="shared" si="3638"/>
        <v>0</v>
      </c>
      <c r="V1443" s="14">
        <f t="shared" si="3638"/>
        <v>0</v>
      </c>
      <c r="W1443" s="14">
        <f t="shared" si="3638"/>
        <v>0</v>
      </c>
      <c r="X1443" s="14">
        <f t="shared" si="3638"/>
        <v>0</v>
      </c>
      <c r="Y1443" s="14">
        <f t="shared" si="3638"/>
        <v>0</v>
      </c>
      <c r="Z1443" s="14">
        <f t="shared" si="3638"/>
        <v>0</v>
      </c>
      <c r="AA1443" s="14">
        <f t="shared" si="3638"/>
        <v>0</v>
      </c>
      <c r="AB1443" s="14">
        <f t="shared" si="3638"/>
        <v>0</v>
      </c>
      <c r="AC1443" s="14">
        <f t="shared" si="3638"/>
        <v>0</v>
      </c>
      <c r="AD1443" s="14">
        <f t="shared" si="3638"/>
        <v>0</v>
      </c>
      <c r="AE1443" s="14">
        <f t="shared" si="3638"/>
        <v>0</v>
      </c>
      <c r="AF1443" s="14">
        <f t="shared" si="3525"/>
        <v>859.2</v>
      </c>
      <c r="AG1443" s="14">
        <f t="shared" si="3526"/>
        <v>0</v>
      </c>
      <c r="AH1443" s="14">
        <f t="shared" si="3527"/>
        <v>0</v>
      </c>
      <c r="AI1443" s="14">
        <f t="shared" si="3638"/>
        <v>0</v>
      </c>
      <c r="AJ1443" s="14">
        <f t="shared" si="3638"/>
        <v>0</v>
      </c>
      <c r="AK1443" s="14">
        <f t="shared" si="3632"/>
        <v>859.2</v>
      </c>
      <c r="AL1443" s="14">
        <f t="shared" si="3633"/>
        <v>0</v>
      </c>
      <c r="AM1443" s="14">
        <f t="shared" si="3634"/>
        <v>0</v>
      </c>
      <c r="AN1443" s="14">
        <f t="shared" si="3638"/>
        <v>0</v>
      </c>
      <c r="AO1443" s="14">
        <f t="shared" si="3638"/>
        <v>0</v>
      </c>
      <c r="AP1443" s="14">
        <f t="shared" si="3638"/>
        <v>0</v>
      </c>
      <c r="AQ1443" s="14">
        <f t="shared" si="3638"/>
        <v>0</v>
      </c>
      <c r="AR1443" s="14">
        <f t="shared" si="3638"/>
        <v>0</v>
      </c>
      <c r="AS1443" s="14">
        <f t="shared" si="3638"/>
        <v>0</v>
      </c>
      <c r="AT1443" s="14">
        <f t="shared" si="3638"/>
        <v>0</v>
      </c>
      <c r="AU1443" s="14">
        <f t="shared" si="3638"/>
        <v>0</v>
      </c>
      <c r="AV1443" s="14">
        <f t="shared" si="3638"/>
        <v>0</v>
      </c>
      <c r="AW1443" s="14">
        <f t="shared" si="3638"/>
        <v>0</v>
      </c>
      <c r="AX1443" s="14">
        <f t="shared" si="3638"/>
        <v>0</v>
      </c>
      <c r="AY1443" s="14">
        <f t="shared" si="3615"/>
        <v>859.2</v>
      </c>
      <c r="AZ1443" s="14">
        <f t="shared" si="3616"/>
        <v>0</v>
      </c>
      <c r="BA1443" s="14">
        <f t="shared" si="3617"/>
        <v>0</v>
      </c>
      <c r="BB1443" s="14">
        <f t="shared" si="3638"/>
        <v>0</v>
      </c>
      <c r="BC1443" s="2"/>
    </row>
    <row r="1444" spans="1:55" ht="31.5" customHeight="1" x14ac:dyDescent="0.25">
      <c r="A1444" s="8" t="s">
        <v>55</v>
      </c>
      <c r="B1444" s="8" t="s">
        <v>24</v>
      </c>
      <c r="C1444" s="8" t="s">
        <v>25</v>
      </c>
      <c r="D1444" s="8" t="s">
        <v>137</v>
      </c>
      <c r="E1444" s="8" t="s">
        <v>1071</v>
      </c>
      <c r="F1444" s="24" t="s">
        <v>470</v>
      </c>
      <c r="G1444" s="14">
        <v>859.2</v>
      </c>
      <c r="H1444" s="14"/>
      <c r="I1444" s="14"/>
      <c r="J1444" s="14"/>
      <c r="K1444" s="14"/>
      <c r="L1444" s="14"/>
      <c r="M1444" s="14">
        <f t="shared" si="3584"/>
        <v>859.2</v>
      </c>
      <c r="N1444" s="14">
        <f t="shared" si="3585"/>
        <v>0</v>
      </c>
      <c r="O1444" s="14">
        <f t="shared" si="3586"/>
        <v>0</v>
      </c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>
        <f t="shared" ref="AF1444:AF1507" si="3639">M1444+P1444+Q1444+R1444+S1444+T1444+U1444+V1444+W1444+X1444</f>
        <v>859.2</v>
      </c>
      <c r="AG1444" s="14">
        <f t="shared" ref="AG1444:AG1507" si="3640">N1444+Y1444+Z1444+AA1444+AB1444</f>
        <v>0</v>
      </c>
      <c r="AH1444" s="14">
        <f t="shared" ref="AH1444:AH1507" si="3641">O1444+AC1444+AD1444+AE1444</f>
        <v>0</v>
      </c>
      <c r="AI1444" s="14"/>
      <c r="AJ1444" s="14"/>
      <c r="AK1444" s="14">
        <f t="shared" si="3632"/>
        <v>859.2</v>
      </c>
      <c r="AL1444" s="14">
        <f t="shared" si="3633"/>
        <v>0</v>
      </c>
      <c r="AM1444" s="14">
        <f t="shared" si="3634"/>
        <v>0</v>
      </c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>
        <f t="shared" si="3615"/>
        <v>859.2</v>
      </c>
      <c r="AZ1444" s="14">
        <f t="shared" si="3616"/>
        <v>0</v>
      </c>
      <c r="BA1444" s="14">
        <f t="shared" si="3617"/>
        <v>0</v>
      </c>
      <c r="BB1444" s="14"/>
      <c r="BC1444" s="2"/>
    </row>
    <row r="1445" spans="1:55" s="3" customFormat="1" ht="16.5" customHeight="1" x14ac:dyDescent="0.25">
      <c r="A1445" s="10" t="s">
        <v>55</v>
      </c>
      <c r="B1445" s="10" t="s">
        <v>31</v>
      </c>
      <c r="C1445" s="10"/>
      <c r="D1445" s="10"/>
      <c r="E1445" s="10"/>
      <c r="F1445" s="5" t="s">
        <v>57</v>
      </c>
      <c r="G1445" s="15">
        <f>G1453+G1480+G1446</f>
        <v>37422.999999999993</v>
      </c>
      <c r="H1445" s="15">
        <f>H1453+H1480+H1446</f>
        <v>46448.1</v>
      </c>
      <c r="I1445" s="15">
        <f>I1453+I1480+I1446</f>
        <v>48708.2</v>
      </c>
      <c r="J1445" s="15">
        <f t="shared" ref="J1445:L1445" si="3642">J1453+J1480+J1446</f>
        <v>16156.4</v>
      </c>
      <c r="K1445" s="15">
        <f t="shared" si="3642"/>
        <v>0</v>
      </c>
      <c r="L1445" s="15">
        <f t="shared" si="3642"/>
        <v>0</v>
      </c>
      <c r="M1445" s="15">
        <f t="shared" si="3584"/>
        <v>53579.399999999994</v>
      </c>
      <c r="N1445" s="15">
        <f t="shared" si="3585"/>
        <v>46448.1</v>
      </c>
      <c r="O1445" s="15">
        <f t="shared" si="3586"/>
        <v>48708.2</v>
      </c>
      <c r="P1445" s="15">
        <f>P1453+P1480+P1446</f>
        <v>0</v>
      </c>
      <c r="Q1445" s="15">
        <f>Q1453+Q1480+Q1446</f>
        <v>0</v>
      </c>
      <c r="R1445" s="15">
        <f t="shared" ref="R1445:T1445" si="3643">R1453+R1480+R1446</f>
        <v>111.67100000000001</v>
      </c>
      <c r="S1445" s="15">
        <f t="shared" si="3643"/>
        <v>0</v>
      </c>
      <c r="T1445" s="15">
        <f t="shared" si="3643"/>
        <v>0</v>
      </c>
      <c r="U1445" s="15">
        <f>U1453+U1480+U1446</f>
        <v>0</v>
      </c>
      <c r="V1445" s="15">
        <f>V1453+V1480+V1446</f>
        <v>0</v>
      </c>
      <c r="W1445" s="15">
        <f>W1453+W1480+W1446</f>
        <v>0</v>
      </c>
      <c r="X1445" s="15">
        <f>X1453+X1480+X1446</f>
        <v>0</v>
      </c>
      <c r="Y1445" s="15">
        <f t="shared" ref="Y1445:AC1445" si="3644">Y1453+Y1480+Y1446</f>
        <v>0</v>
      </c>
      <c r="Z1445" s="15">
        <f>Z1453+Z1480+Z1446</f>
        <v>0</v>
      </c>
      <c r="AA1445" s="15">
        <f>AA1453+AA1480+AA1446</f>
        <v>0</v>
      </c>
      <c r="AB1445" s="15">
        <f>AB1453+AB1480+AB1446</f>
        <v>0</v>
      </c>
      <c r="AC1445" s="15">
        <f t="shared" si="3644"/>
        <v>0</v>
      </c>
      <c r="AD1445" s="15">
        <f>AD1453+AD1480+AD1446</f>
        <v>0</v>
      </c>
      <c r="AE1445" s="15">
        <f>AE1453+AE1480+AE1446</f>
        <v>0</v>
      </c>
      <c r="AF1445" s="14">
        <f t="shared" si="3639"/>
        <v>53691.070999999996</v>
      </c>
      <c r="AG1445" s="14">
        <f t="shared" si="3640"/>
        <v>46448.1</v>
      </c>
      <c r="AH1445" s="14">
        <f t="shared" si="3641"/>
        <v>48708.2</v>
      </c>
      <c r="AI1445" s="15">
        <f t="shared" ref="AI1445:AJ1445" si="3645">AI1453+AI1480+AI1446</f>
        <v>0</v>
      </c>
      <c r="AJ1445" s="15">
        <f t="shared" si="3645"/>
        <v>0</v>
      </c>
      <c r="AK1445" s="15">
        <f t="shared" si="3632"/>
        <v>53691.070999999996</v>
      </c>
      <c r="AL1445" s="15">
        <f t="shared" si="3633"/>
        <v>46448.1</v>
      </c>
      <c r="AM1445" s="15">
        <f t="shared" si="3634"/>
        <v>48708.2</v>
      </c>
      <c r="AN1445" s="15">
        <f t="shared" ref="AN1445:AO1445" si="3646">AN1453+AN1480+AN1446</f>
        <v>0</v>
      </c>
      <c r="AO1445" s="15">
        <f t="shared" si="3646"/>
        <v>0</v>
      </c>
      <c r="AP1445" s="15">
        <f t="shared" ref="AP1445:AW1445" si="3647">AP1453+AP1480+AP1446</f>
        <v>-199.92</v>
      </c>
      <c r="AQ1445" s="15">
        <f>AQ1453+AQ1480+AQ1446</f>
        <v>0</v>
      </c>
      <c r="AR1445" s="15">
        <f>AR1453+AR1480+AR1446</f>
        <v>0</v>
      </c>
      <c r="AS1445" s="15">
        <f t="shared" ref="AS1445:AV1445" si="3648">AS1453+AS1480+AS1446</f>
        <v>0</v>
      </c>
      <c r="AT1445" s="15">
        <f>AT1453+AT1480+AT1446</f>
        <v>0</v>
      </c>
      <c r="AU1445" s="15">
        <f>AU1453+AU1480+AU1446</f>
        <v>0</v>
      </c>
      <c r="AV1445" s="15">
        <f t="shared" si="3648"/>
        <v>0</v>
      </c>
      <c r="AW1445" s="15">
        <f t="shared" si="3647"/>
        <v>0</v>
      </c>
      <c r="AX1445" s="15">
        <f>AX1453+AX1480+AX1446</f>
        <v>0</v>
      </c>
      <c r="AY1445" s="15">
        <f t="shared" si="3615"/>
        <v>53491.150999999998</v>
      </c>
      <c r="AZ1445" s="15">
        <f t="shared" si="3616"/>
        <v>46448.1</v>
      </c>
      <c r="BA1445" s="15">
        <f t="shared" si="3617"/>
        <v>48708.2</v>
      </c>
      <c r="BB1445" s="15">
        <f>BB1453+BB1480+BB1446</f>
        <v>0</v>
      </c>
    </row>
    <row r="1446" spans="1:55" s="9" customFormat="1" ht="16.5" customHeight="1" x14ac:dyDescent="0.25">
      <c r="A1446" s="11" t="s">
        <v>55</v>
      </c>
      <c r="B1446" s="11" t="s">
        <v>31</v>
      </c>
      <c r="C1446" s="11" t="s">
        <v>39</v>
      </c>
      <c r="D1446" s="11"/>
      <c r="E1446" s="11"/>
      <c r="F1446" s="7" t="s">
        <v>92</v>
      </c>
      <c r="G1446" s="16">
        <f t="shared" ref="G1446:L1451" si="3649">G1447</f>
        <v>934.7</v>
      </c>
      <c r="H1446" s="16">
        <f t="shared" si="3649"/>
        <v>0</v>
      </c>
      <c r="I1446" s="16">
        <f t="shared" si="3649"/>
        <v>0</v>
      </c>
      <c r="J1446" s="16">
        <f t="shared" si="3649"/>
        <v>0</v>
      </c>
      <c r="K1446" s="16">
        <f t="shared" si="3649"/>
        <v>0</v>
      </c>
      <c r="L1446" s="16">
        <f t="shared" si="3649"/>
        <v>0</v>
      </c>
      <c r="M1446" s="16">
        <f t="shared" si="3584"/>
        <v>934.7</v>
      </c>
      <c r="N1446" s="16">
        <f t="shared" si="3585"/>
        <v>0</v>
      </c>
      <c r="O1446" s="16">
        <f t="shared" si="3586"/>
        <v>0</v>
      </c>
      <c r="P1446" s="16">
        <f t="shared" ref="P1446:Q1451" si="3650">P1447</f>
        <v>0</v>
      </c>
      <c r="Q1446" s="16">
        <f t="shared" si="3650"/>
        <v>0</v>
      </c>
      <c r="R1446" s="16">
        <f t="shared" ref="R1446:T1451" si="3651">R1447</f>
        <v>0</v>
      </c>
      <c r="S1446" s="16">
        <f t="shared" si="3651"/>
        <v>0</v>
      </c>
      <c r="T1446" s="16">
        <f t="shared" si="3651"/>
        <v>0</v>
      </c>
      <c r="U1446" s="16">
        <f t="shared" ref="U1446:BB1451" si="3652">U1447</f>
        <v>0</v>
      </c>
      <c r="V1446" s="16">
        <f t="shared" si="3652"/>
        <v>0</v>
      </c>
      <c r="W1446" s="16">
        <f t="shared" si="3652"/>
        <v>0</v>
      </c>
      <c r="X1446" s="16">
        <f t="shared" si="3652"/>
        <v>0</v>
      </c>
      <c r="Y1446" s="16">
        <f t="shared" si="3652"/>
        <v>0</v>
      </c>
      <c r="Z1446" s="16">
        <f t="shared" si="3652"/>
        <v>0</v>
      </c>
      <c r="AA1446" s="16">
        <f t="shared" si="3652"/>
        <v>0</v>
      </c>
      <c r="AB1446" s="16">
        <f t="shared" si="3652"/>
        <v>0</v>
      </c>
      <c r="AC1446" s="16">
        <f t="shared" si="3652"/>
        <v>0</v>
      </c>
      <c r="AD1446" s="16">
        <f t="shared" si="3652"/>
        <v>0</v>
      </c>
      <c r="AE1446" s="16">
        <f t="shared" si="3652"/>
        <v>0</v>
      </c>
      <c r="AF1446" s="14">
        <f t="shared" si="3639"/>
        <v>934.7</v>
      </c>
      <c r="AG1446" s="14">
        <f t="shared" si="3640"/>
        <v>0</v>
      </c>
      <c r="AH1446" s="14">
        <f t="shared" si="3641"/>
        <v>0</v>
      </c>
      <c r="AI1446" s="16">
        <f t="shared" si="3652"/>
        <v>0</v>
      </c>
      <c r="AJ1446" s="16">
        <f t="shared" si="3652"/>
        <v>0</v>
      </c>
      <c r="AK1446" s="16">
        <f t="shared" si="3632"/>
        <v>934.7</v>
      </c>
      <c r="AL1446" s="16">
        <f t="shared" si="3633"/>
        <v>0</v>
      </c>
      <c r="AM1446" s="16">
        <f t="shared" si="3634"/>
        <v>0</v>
      </c>
      <c r="AN1446" s="16">
        <f t="shared" si="3652"/>
        <v>0</v>
      </c>
      <c r="AO1446" s="16">
        <f t="shared" si="3652"/>
        <v>0</v>
      </c>
      <c r="AP1446" s="16">
        <f t="shared" si="3652"/>
        <v>0</v>
      </c>
      <c r="AQ1446" s="16">
        <f t="shared" si="3652"/>
        <v>0</v>
      </c>
      <c r="AR1446" s="16">
        <f t="shared" si="3652"/>
        <v>0</v>
      </c>
      <c r="AS1446" s="16">
        <f t="shared" si="3652"/>
        <v>0</v>
      </c>
      <c r="AT1446" s="16">
        <f t="shared" si="3652"/>
        <v>0</v>
      </c>
      <c r="AU1446" s="16">
        <f t="shared" si="3652"/>
        <v>0</v>
      </c>
      <c r="AV1446" s="16">
        <f t="shared" si="3652"/>
        <v>0</v>
      </c>
      <c r="AW1446" s="16">
        <f t="shared" si="3652"/>
        <v>0</v>
      </c>
      <c r="AX1446" s="16">
        <f t="shared" si="3652"/>
        <v>0</v>
      </c>
      <c r="AY1446" s="16">
        <f t="shared" si="3615"/>
        <v>934.7</v>
      </c>
      <c r="AZ1446" s="16">
        <f t="shared" si="3616"/>
        <v>0</v>
      </c>
      <c r="BA1446" s="16">
        <f t="shared" si="3617"/>
        <v>0</v>
      </c>
      <c r="BB1446" s="16">
        <f t="shared" si="3652"/>
        <v>0</v>
      </c>
    </row>
    <row r="1447" spans="1:55" ht="31.5" x14ac:dyDescent="0.25">
      <c r="A1447" s="8" t="s">
        <v>55</v>
      </c>
      <c r="B1447" s="8" t="s">
        <v>31</v>
      </c>
      <c r="C1447" s="8" t="s">
        <v>39</v>
      </c>
      <c r="D1447" s="8" t="s">
        <v>138</v>
      </c>
      <c r="E1447" s="8"/>
      <c r="F1447" s="13" t="s">
        <v>601</v>
      </c>
      <c r="G1447" s="14">
        <f t="shared" si="3649"/>
        <v>934.7</v>
      </c>
      <c r="H1447" s="14">
        <f t="shared" si="3649"/>
        <v>0</v>
      </c>
      <c r="I1447" s="14">
        <f t="shared" si="3649"/>
        <v>0</v>
      </c>
      <c r="J1447" s="14">
        <f t="shared" si="3649"/>
        <v>0</v>
      </c>
      <c r="K1447" s="14">
        <f t="shared" si="3649"/>
        <v>0</v>
      </c>
      <c r="L1447" s="14">
        <f t="shared" si="3649"/>
        <v>0</v>
      </c>
      <c r="M1447" s="14">
        <f t="shared" si="3584"/>
        <v>934.7</v>
      </c>
      <c r="N1447" s="14">
        <f t="shared" si="3585"/>
        <v>0</v>
      </c>
      <c r="O1447" s="14">
        <f t="shared" si="3586"/>
        <v>0</v>
      </c>
      <c r="P1447" s="14">
        <f t="shared" si="3650"/>
        <v>0</v>
      </c>
      <c r="Q1447" s="14">
        <f t="shared" si="3650"/>
        <v>0</v>
      </c>
      <c r="R1447" s="14">
        <f t="shared" si="3651"/>
        <v>0</v>
      </c>
      <c r="S1447" s="14">
        <f t="shared" si="3651"/>
        <v>0</v>
      </c>
      <c r="T1447" s="14">
        <f t="shared" si="3651"/>
        <v>0</v>
      </c>
      <c r="U1447" s="14">
        <f t="shared" si="3652"/>
        <v>0</v>
      </c>
      <c r="V1447" s="14">
        <f t="shared" si="3652"/>
        <v>0</v>
      </c>
      <c r="W1447" s="14">
        <f t="shared" si="3652"/>
        <v>0</v>
      </c>
      <c r="X1447" s="14">
        <f t="shared" si="3652"/>
        <v>0</v>
      </c>
      <c r="Y1447" s="14">
        <f t="shared" si="3652"/>
        <v>0</v>
      </c>
      <c r="Z1447" s="14">
        <f t="shared" si="3652"/>
        <v>0</v>
      </c>
      <c r="AA1447" s="14">
        <f t="shared" si="3652"/>
        <v>0</v>
      </c>
      <c r="AB1447" s="14">
        <f t="shared" si="3652"/>
        <v>0</v>
      </c>
      <c r="AC1447" s="14">
        <f t="shared" si="3652"/>
        <v>0</v>
      </c>
      <c r="AD1447" s="14">
        <f t="shared" si="3652"/>
        <v>0</v>
      </c>
      <c r="AE1447" s="14">
        <f t="shared" si="3652"/>
        <v>0</v>
      </c>
      <c r="AF1447" s="14">
        <f t="shared" si="3639"/>
        <v>934.7</v>
      </c>
      <c r="AG1447" s="14">
        <f t="shared" si="3640"/>
        <v>0</v>
      </c>
      <c r="AH1447" s="14">
        <f t="shared" si="3641"/>
        <v>0</v>
      </c>
      <c r="AI1447" s="14">
        <f t="shared" si="3652"/>
        <v>0</v>
      </c>
      <c r="AJ1447" s="14">
        <f t="shared" si="3652"/>
        <v>0</v>
      </c>
      <c r="AK1447" s="14">
        <f t="shared" si="3632"/>
        <v>934.7</v>
      </c>
      <c r="AL1447" s="14">
        <f t="shared" si="3633"/>
        <v>0</v>
      </c>
      <c r="AM1447" s="14">
        <f t="shared" si="3634"/>
        <v>0</v>
      </c>
      <c r="AN1447" s="14">
        <f t="shared" si="3652"/>
        <v>0</v>
      </c>
      <c r="AO1447" s="14">
        <f t="shared" si="3652"/>
        <v>0</v>
      </c>
      <c r="AP1447" s="14">
        <f t="shared" si="3652"/>
        <v>0</v>
      </c>
      <c r="AQ1447" s="14">
        <f t="shared" si="3652"/>
        <v>0</v>
      </c>
      <c r="AR1447" s="14">
        <f t="shared" si="3652"/>
        <v>0</v>
      </c>
      <c r="AS1447" s="14">
        <f t="shared" si="3652"/>
        <v>0</v>
      </c>
      <c r="AT1447" s="14">
        <f t="shared" si="3652"/>
        <v>0</v>
      </c>
      <c r="AU1447" s="14">
        <f t="shared" si="3652"/>
        <v>0</v>
      </c>
      <c r="AV1447" s="14">
        <f t="shared" si="3652"/>
        <v>0</v>
      </c>
      <c r="AW1447" s="14">
        <f t="shared" si="3652"/>
        <v>0</v>
      </c>
      <c r="AX1447" s="14">
        <f t="shared" si="3652"/>
        <v>0</v>
      </c>
      <c r="AY1447" s="14">
        <f t="shared" si="3615"/>
        <v>934.7</v>
      </c>
      <c r="AZ1447" s="14">
        <f t="shared" si="3616"/>
        <v>0</v>
      </c>
      <c r="BA1447" s="14">
        <f t="shared" si="3617"/>
        <v>0</v>
      </c>
      <c r="BB1447" s="14">
        <f t="shared" si="3652"/>
        <v>0</v>
      </c>
      <c r="BC1447" s="2"/>
    </row>
    <row r="1448" spans="1:55" ht="31.5" x14ac:dyDescent="0.25">
      <c r="A1448" s="8" t="s">
        <v>55</v>
      </c>
      <c r="B1448" s="8" t="s">
        <v>31</v>
      </c>
      <c r="C1448" s="8" t="s">
        <v>39</v>
      </c>
      <c r="D1448" s="8" t="s">
        <v>287</v>
      </c>
      <c r="E1448" s="8"/>
      <c r="F1448" s="24" t="s">
        <v>613</v>
      </c>
      <c r="G1448" s="14">
        <f t="shared" si="3649"/>
        <v>934.7</v>
      </c>
      <c r="H1448" s="14">
        <f t="shared" si="3649"/>
        <v>0</v>
      </c>
      <c r="I1448" s="14">
        <f t="shared" si="3649"/>
        <v>0</v>
      </c>
      <c r="J1448" s="14">
        <f t="shared" si="3649"/>
        <v>0</v>
      </c>
      <c r="K1448" s="14">
        <f t="shared" si="3649"/>
        <v>0</v>
      </c>
      <c r="L1448" s="14">
        <f t="shared" si="3649"/>
        <v>0</v>
      </c>
      <c r="M1448" s="14">
        <f t="shared" si="3584"/>
        <v>934.7</v>
      </c>
      <c r="N1448" s="14">
        <f t="shared" si="3585"/>
        <v>0</v>
      </c>
      <c r="O1448" s="14">
        <f t="shared" si="3586"/>
        <v>0</v>
      </c>
      <c r="P1448" s="14">
        <f t="shared" si="3650"/>
        <v>0</v>
      </c>
      <c r="Q1448" s="14">
        <f t="shared" si="3650"/>
        <v>0</v>
      </c>
      <c r="R1448" s="14">
        <f t="shared" si="3651"/>
        <v>0</v>
      </c>
      <c r="S1448" s="14">
        <f t="shared" si="3651"/>
        <v>0</v>
      </c>
      <c r="T1448" s="14">
        <f t="shared" si="3651"/>
        <v>0</v>
      </c>
      <c r="U1448" s="14">
        <f t="shared" si="3652"/>
        <v>0</v>
      </c>
      <c r="V1448" s="14">
        <f t="shared" si="3652"/>
        <v>0</v>
      </c>
      <c r="W1448" s="14">
        <f t="shared" si="3652"/>
        <v>0</v>
      </c>
      <c r="X1448" s="14">
        <f t="shared" si="3652"/>
        <v>0</v>
      </c>
      <c r="Y1448" s="14">
        <f t="shared" si="3652"/>
        <v>0</v>
      </c>
      <c r="Z1448" s="14">
        <f t="shared" si="3652"/>
        <v>0</v>
      </c>
      <c r="AA1448" s="14">
        <f t="shared" si="3652"/>
        <v>0</v>
      </c>
      <c r="AB1448" s="14">
        <f t="shared" si="3652"/>
        <v>0</v>
      </c>
      <c r="AC1448" s="14">
        <f t="shared" si="3652"/>
        <v>0</v>
      </c>
      <c r="AD1448" s="14">
        <f t="shared" si="3652"/>
        <v>0</v>
      </c>
      <c r="AE1448" s="14">
        <f t="shared" si="3652"/>
        <v>0</v>
      </c>
      <c r="AF1448" s="14">
        <f t="shared" si="3639"/>
        <v>934.7</v>
      </c>
      <c r="AG1448" s="14">
        <f t="shared" si="3640"/>
        <v>0</v>
      </c>
      <c r="AH1448" s="14">
        <f t="shared" si="3641"/>
        <v>0</v>
      </c>
      <c r="AI1448" s="14">
        <f t="shared" si="3652"/>
        <v>0</v>
      </c>
      <c r="AJ1448" s="14">
        <f t="shared" si="3652"/>
        <v>0</v>
      </c>
      <c r="AK1448" s="14">
        <f t="shared" si="3632"/>
        <v>934.7</v>
      </c>
      <c r="AL1448" s="14">
        <f t="shared" si="3633"/>
        <v>0</v>
      </c>
      <c r="AM1448" s="14">
        <f t="shared" si="3634"/>
        <v>0</v>
      </c>
      <c r="AN1448" s="14">
        <f t="shared" si="3652"/>
        <v>0</v>
      </c>
      <c r="AO1448" s="14">
        <f t="shared" si="3652"/>
        <v>0</v>
      </c>
      <c r="AP1448" s="14">
        <f t="shared" si="3652"/>
        <v>0</v>
      </c>
      <c r="AQ1448" s="14">
        <f t="shared" si="3652"/>
        <v>0</v>
      </c>
      <c r="AR1448" s="14">
        <f t="shared" si="3652"/>
        <v>0</v>
      </c>
      <c r="AS1448" s="14">
        <f t="shared" si="3652"/>
        <v>0</v>
      </c>
      <c r="AT1448" s="14">
        <f t="shared" si="3652"/>
        <v>0</v>
      </c>
      <c r="AU1448" s="14">
        <f t="shared" si="3652"/>
        <v>0</v>
      </c>
      <c r="AV1448" s="14">
        <f t="shared" si="3652"/>
        <v>0</v>
      </c>
      <c r="AW1448" s="14">
        <f t="shared" si="3652"/>
        <v>0</v>
      </c>
      <c r="AX1448" s="14">
        <f t="shared" si="3652"/>
        <v>0</v>
      </c>
      <c r="AY1448" s="14">
        <f t="shared" si="3615"/>
        <v>934.7</v>
      </c>
      <c r="AZ1448" s="14">
        <f t="shared" si="3616"/>
        <v>0</v>
      </c>
      <c r="BA1448" s="14">
        <f t="shared" si="3617"/>
        <v>0</v>
      </c>
      <c r="BB1448" s="14">
        <f t="shared" si="3652"/>
        <v>0</v>
      </c>
      <c r="BC1448" s="2"/>
    </row>
    <row r="1449" spans="1:55" ht="63" x14ac:dyDescent="0.25">
      <c r="A1449" s="8" t="s">
        <v>55</v>
      </c>
      <c r="B1449" s="8" t="s">
        <v>31</v>
      </c>
      <c r="C1449" s="8" t="s">
        <v>39</v>
      </c>
      <c r="D1449" s="8" t="s">
        <v>288</v>
      </c>
      <c r="E1449" s="8"/>
      <c r="F1449" s="24" t="s">
        <v>692</v>
      </c>
      <c r="G1449" s="14">
        <f t="shared" si="3649"/>
        <v>934.7</v>
      </c>
      <c r="H1449" s="14">
        <f t="shared" si="3649"/>
        <v>0</v>
      </c>
      <c r="I1449" s="14">
        <f t="shared" si="3649"/>
        <v>0</v>
      </c>
      <c r="J1449" s="14">
        <f t="shared" si="3649"/>
        <v>0</v>
      </c>
      <c r="K1449" s="14">
        <f t="shared" si="3649"/>
        <v>0</v>
      </c>
      <c r="L1449" s="14">
        <f t="shared" si="3649"/>
        <v>0</v>
      </c>
      <c r="M1449" s="14">
        <f t="shared" si="3584"/>
        <v>934.7</v>
      </c>
      <c r="N1449" s="14">
        <f t="shared" si="3585"/>
        <v>0</v>
      </c>
      <c r="O1449" s="14">
        <f t="shared" si="3586"/>
        <v>0</v>
      </c>
      <c r="P1449" s="14">
        <f t="shared" si="3650"/>
        <v>0</v>
      </c>
      <c r="Q1449" s="14">
        <f t="shared" si="3650"/>
        <v>0</v>
      </c>
      <c r="R1449" s="14">
        <f t="shared" si="3651"/>
        <v>0</v>
      </c>
      <c r="S1449" s="14">
        <f t="shared" si="3651"/>
        <v>0</v>
      </c>
      <c r="T1449" s="14">
        <f t="shared" si="3651"/>
        <v>0</v>
      </c>
      <c r="U1449" s="14">
        <f t="shared" si="3652"/>
        <v>0</v>
      </c>
      <c r="V1449" s="14">
        <f t="shared" si="3652"/>
        <v>0</v>
      </c>
      <c r="W1449" s="14">
        <f t="shared" si="3652"/>
        <v>0</v>
      </c>
      <c r="X1449" s="14">
        <f t="shared" si="3652"/>
        <v>0</v>
      </c>
      <c r="Y1449" s="14">
        <f t="shared" si="3652"/>
        <v>0</v>
      </c>
      <c r="Z1449" s="14">
        <f t="shared" si="3652"/>
        <v>0</v>
      </c>
      <c r="AA1449" s="14">
        <f t="shared" si="3652"/>
        <v>0</v>
      </c>
      <c r="AB1449" s="14">
        <f t="shared" si="3652"/>
        <v>0</v>
      </c>
      <c r="AC1449" s="14">
        <f t="shared" si="3652"/>
        <v>0</v>
      </c>
      <c r="AD1449" s="14">
        <f t="shared" si="3652"/>
        <v>0</v>
      </c>
      <c r="AE1449" s="14">
        <f t="shared" si="3652"/>
        <v>0</v>
      </c>
      <c r="AF1449" s="14">
        <f t="shared" si="3639"/>
        <v>934.7</v>
      </c>
      <c r="AG1449" s="14">
        <f t="shared" si="3640"/>
        <v>0</v>
      </c>
      <c r="AH1449" s="14">
        <f t="shared" si="3641"/>
        <v>0</v>
      </c>
      <c r="AI1449" s="14">
        <f t="shared" si="3652"/>
        <v>0</v>
      </c>
      <c r="AJ1449" s="14">
        <f t="shared" si="3652"/>
        <v>0</v>
      </c>
      <c r="AK1449" s="14">
        <f t="shared" si="3632"/>
        <v>934.7</v>
      </c>
      <c r="AL1449" s="14">
        <f t="shared" si="3633"/>
        <v>0</v>
      </c>
      <c r="AM1449" s="14">
        <f t="shared" si="3634"/>
        <v>0</v>
      </c>
      <c r="AN1449" s="14">
        <f t="shared" si="3652"/>
        <v>0</v>
      </c>
      <c r="AO1449" s="14">
        <f t="shared" si="3652"/>
        <v>0</v>
      </c>
      <c r="AP1449" s="14">
        <f t="shared" si="3652"/>
        <v>0</v>
      </c>
      <c r="AQ1449" s="14">
        <f t="shared" si="3652"/>
        <v>0</v>
      </c>
      <c r="AR1449" s="14">
        <f t="shared" si="3652"/>
        <v>0</v>
      </c>
      <c r="AS1449" s="14">
        <f t="shared" si="3652"/>
        <v>0</v>
      </c>
      <c r="AT1449" s="14">
        <f t="shared" si="3652"/>
        <v>0</v>
      </c>
      <c r="AU1449" s="14">
        <f t="shared" si="3652"/>
        <v>0</v>
      </c>
      <c r="AV1449" s="14">
        <f t="shared" si="3652"/>
        <v>0</v>
      </c>
      <c r="AW1449" s="14">
        <f t="shared" si="3652"/>
        <v>0</v>
      </c>
      <c r="AX1449" s="14">
        <f t="shared" si="3652"/>
        <v>0</v>
      </c>
      <c r="AY1449" s="14">
        <f t="shared" si="3615"/>
        <v>934.7</v>
      </c>
      <c r="AZ1449" s="14">
        <f t="shared" si="3616"/>
        <v>0</v>
      </c>
      <c r="BA1449" s="14">
        <f t="shared" si="3617"/>
        <v>0</v>
      </c>
      <c r="BB1449" s="14">
        <f t="shared" si="3652"/>
        <v>0</v>
      </c>
      <c r="BC1449" s="2"/>
    </row>
    <row r="1450" spans="1:55" ht="31.5" x14ac:dyDescent="0.25">
      <c r="A1450" s="8" t="s">
        <v>55</v>
      </c>
      <c r="B1450" s="8" t="s">
        <v>31</v>
      </c>
      <c r="C1450" s="8" t="s">
        <v>39</v>
      </c>
      <c r="D1450" s="8" t="s">
        <v>920</v>
      </c>
      <c r="E1450" s="8"/>
      <c r="F1450" s="18" t="s">
        <v>923</v>
      </c>
      <c r="G1450" s="14">
        <f t="shared" si="3649"/>
        <v>934.7</v>
      </c>
      <c r="H1450" s="14">
        <f t="shared" si="3649"/>
        <v>0</v>
      </c>
      <c r="I1450" s="14">
        <f t="shared" si="3649"/>
        <v>0</v>
      </c>
      <c r="J1450" s="14">
        <f t="shared" si="3649"/>
        <v>0</v>
      </c>
      <c r="K1450" s="14">
        <f t="shared" si="3649"/>
        <v>0</v>
      </c>
      <c r="L1450" s="14">
        <f t="shared" si="3649"/>
        <v>0</v>
      </c>
      <c r="M1450" s="14">
        <f t="shared" si="3584"/>
        <v>934.7</v>
      </c>
      <c r="N1450" s="14">
        <f t="shared" si="3585"/>
        <v>0</v>
      </c>
      <c r="O1450" s="14">
        <f t="shared" si="3586"/>
        <v>0</v>
      </c>
      <c r="P1450" s="14">
        <f t="shared" si="3650"/>
        <v>0</v>
      </c>
      <c r="Q1450" s="14">
        <f t="shared" si="3650"/>
        <v>0</v>
      </c>
      <c r="R1450" s="14">
        <f t="shared" si="3651"/>
        <v>0</v>
      </c>
      <c r="S1450" s="14">
        <f t="shared" si="3651"/>
        <v>0</v>
      </c>
      <c r="T1450" s="14">
        <f t="shared" si="3651"/>
        <v>0</v>
      </c>
      <c r="U1450" s="14">
        <f t="shared" si="3652"/>
        <v>0</v>
      </c>
      <c r="V1450" s="14">
        <f t="shared" si="3652"/>
        <v>0</v>
      </c>
      <c r="W1450" s="14">
        <f t="shared" si="3652"/>
        <v>0</v>
      </c>
      <c r="X1450" s="14">
        <f t="shared" si="3652"/>
        <v>0</v>
      </c>
      <c r="Y1450" s="14">
        <f t="shared" si="3652"/>
        <v>0</v>
      </c>
      <c r="Z1450" s="14">
        <f t="shared" si="3652"/>
        <v>0</v>
      </c>
      <c r="AA1450" s="14">
        <f t="shared" si="3652"/>
        <v>0</v>
      </c>
      <c r="AB1450" s="14">
        <f t="shared" si="3652"/>
        <v>0</v>
      </c>
      <c r="AC1450" s="14">
        <f t="shared" si="3652"/>
        <v>0</v>
      </c>
      <c r="AD1450" s="14">
        <f t="shared" si="3652"/>
        <v>0</v>
      </c>
      <c r="AE1450" s="14">
        <f t="shared" si="3652"/>
        <v>0</v>
      </c>
      <c r="AF1450" s="14">
        <f t="shared" si="3639"/>
        <v>934.7</v>
      </c>
      <c r="AG1450" s="14">
        <f t="shared" si="3640"/>
        <v>0</v>
      </c>
      <c r="AH1450" s="14">
        <f t="shared" si="3641"/>
        <v>0</v>
      </c>
      <c r="AI1450" s="14">
        <f t="shared" si="3652"/>
        <v>0</v>
      </c>
      <c r="AJ1450" s="14">
        <f t="shared" si="3652"/>
        <v>0</v>
      </c>
      <c r="AK1450" s="14">
        <f t="shared" si="3632"/>
        <v>934.7</v>
      </c>
      <c r="AL1450" s="14">
        <f t="shared" si="3633"/>
        <v>0</v>
      </c>
      <c r="AM1450" s="14">
        <f t="shared" si="3634"/>
        <v>0</v>
      </c>
      <c r="AN1450" s="14">
        <f t="shared" si="3652"/>
        <v>0</v>
      </c>
      <c r="AO1450" s="14">
        <f t="shared" si="3652"/>
        <v>0</v>
      </c>
      <c r="AP1450" s="14">
        <f t="shared" si="3652"/>
        <v>0</v>
      </c>
      <c r="AQ1450" s="14">
        <f t="shared" si="3652"/>
        <v>0</v>
      </c>
      <c r="AR1450" s="14">
        <f t="shared" si="3652"/>
        <v>0</v>
      </c>
      <c r="AS1450" s="14">
        <f t="shared" si="3652"/>
        <v>0</v>
      </c>
      <c r="AT1450" s="14">
        <f t="shared" si="3652"/>
        <v>0</v>
      </c>
      <c r="AU1450" s="14">
        <f t="shared" si="3652"/>
        <v>0</v>
      </c>
      <c r="AV1450" s="14">
        <f t="shared" si="3652"/>
        <v>0</v>
      </c>
      <c r="AW1450" s="14">
        <f t="shared" si="3652"/>
        <v>0</v>
      </c>
      <c r="AX1450" s="14">
        <f t="shared" si="3652"/>
        <v>0</v>
      </c>
      <c r="AY1450" s="14">
        <f t="shared" si="3615"/>
        <v>934.7</v>
      </c>
      <c r="AZ1450" s="14">
        <f t="shared" si="3616"/>
        <v>0</v>
      </c>
      <c r="BA1450" s="14">
        <f t="shared" si="3617"/>
        <v>0</v>
      </c>
      <c r="BB1450" s="14">
        <f t="shared" si="3652"/>
        <v>0</v>
      </c>
      <c r="BC1450" s="2"/>
    </row>
    <row r="1451" spans="1:55" ht="31.5" x14ac:dyDescent="0.25">
      <c r="A1451" s="8" t="s">
        <v>55</v>
      </c>
      <c r="B1451" s="8" t="s">
        <v>31</v>
      </c>
      <c r="C1451" s="8" t="s">
        <v>39</v>
      </c>
      <c r="D1451" s="8" t="s">
        <v>920</v>
      </c>
      <c r="E1451" s="43" t="s">
        <v>150</v>
      </c>
      <c r="F1451" s="24" t="s">
        <v>469</v>
      </c>
      <c r="G1451" s="14">
        <f t="shared" si="3649"/>
        <v>934.7</v>
      </c>
      <c r="H1451" s="14">
        <f t="shared" si="3649"/>
        <v>0</v>
      </c>
      <c r="I1451" s="14">
        <f t="shared" si="3649"/>
        <v>0</v>
      </c>
      <c r="J1451" s="14">
        <f t="shared" si="3649"/>
        <v>0</v>
      </c>
      <c r="K1451" s="14">
        <f t="shared" si="3649"/>
        <v>0</v>
      </c>
      <c r="L1451" s="14">
        <f t="shared" si="3649"/>
        <v>0</v>
      </c>
      <c r="M1451" s="14">
        <f t="shared" si="3584"/>
        <v>934.7</v>
      </c>
      <c r="N1451" s="14">
        <f t="shared" si="3585"/>
        <v>0</v>
      </c>
      <c r="O1451" s="14">
        <f t="shared" si="3586"/>
        <v>0</v>
      </c>
      <c r="P1451" s="14">
        <f t="shared" si="3650"/>
        <v>0</v>
      </c>
      <c r="Q1451" s="14">
        <f t="shared" si="3650"/>
        <v>0</v>
      </c>
      <c r="R1451" s="14">
        <f t="shared" si="3651"/>
        <v>0</v>
      </c>
      <c r="S1451" s="14">
        <f t="shared" si="3651"/>
        <v>0</v>
      </c>
      <c r="T1451" s="14">
        <f t="shared" si="3651"/>
        <v>0</v>
      </c>
      <c r="U1451" s="14">
        <f t="shared" si="3652"/>
        <v>0</v>
      </c>
      <c r="V1451" s="14">
        <f t="shared" si="3652"/>
        <v>0</v>
      </c>
      <c r="W1451" s="14">
        <f t="shared" si="3652"/>
        <v>0</v>
      </c>
      <c r="X1451" s="14">
        <f t="shared" si="3652"/>
        <v>0</v>
      </c>
      <c r="Y1451" s="14">
        <f t="shared" si="3652"/>
        <v>0</v>
      </c>
      <c r="Z1451" s="14">
        <f t="shared" si="3652"/>
        <v>0</v>
      </c>
      <c r="AA1451" s="14">
        <f t="shared" si="3652"/>
        <v>0</v>
      </c>
      <c r="AB1451" s="14">
        <f t="shared" si="3652"/>
        <v>0</v>
      </c>
      <c r="AC1451" s="14">
        <f t="shared" si="3652"/>
        <v>0</v>
      </c>
      <c r="AD1451" s="14">
        <f t="shared" si="3652"/>
        <v>0</v>
      </c>
      <c r="AE1451" s="14">
        <f t="shared" si="3652"/>
        <v>0</v>
      </c>
      <c r="AF1451" s="14">
        <f t="shared" si="3639"/>
        <v>934.7</v>
      </c>
      <c r="AG1451" s="14">
        <f t="shared" si="3640"/>
        <v>0</v>
      </c>
      <c r="AH1451" s="14">
        <f t="shared" si="3641"/>
        <v>0</v>
      </c>
      <c r="AI1451" s="14">
        <f t="shared" si="3652"/>
        <v>0</v>
      </c>
      <c r="AJ1451" s="14">
        <f t="shared" si="3652"/>
        <v>0</v>
      </c>
      <c r="AK1451" s="14">
        <f t="shared" si="3632"/>
        <v>934.7</v>
      </c>
      <c r="AL1451" s="14">
        <f t="shared" si="3633"/>
        <v>0</v>
      </c>
      <c r="AM1451" s="14">
        <f t="shared" si="3634"/>
        <v>0</v>
      </c>
      <c r="AN1451" s="14">
        <f t="shared" si="3652"/>
        <v>0</v>
      </c>
      <c r="AO1451" s="14">
        <f t="shared" si="3652"/>
        <v>0</v>
      </c>
      <c r="AP1451" s="14">
        <f t="shared" si="3652"/>
        <v>0</v>
      </c>
      <c r="AQ1451" s="14">
        <f t="shared" si="3652"/>
        <v>0</v>
      </c>
      <c r="AR1451" s="14">
        <f t="shared" si="3652"/>
        <v>0</v>
      </c>
      <c r="AS1451" s="14">
        <f t="shared" si="3652"/>
        <v>0</v>
      </c>
      <c r="AT1451" s="14">
        <f t="shared" si="3652"/>
        <v>0</v>
      </c>
      <c r="AU1451" s="14">
        <f t="shared" si="3652"/>
        <v>0</v>
      </c>
      <c r="AV1451" s="14">
        <f t="shared" si="3652"/>
        <v>0</v>
      </c>
      <c r="AW1451" s="14">
        <f t="shared" si="3652"/>
        <v>0</v>
      </c>
      <c r="AX1451" s="14">
        <f t="shared" si="3652"/>
        <v>0</v>
      </c>
      <c r="AY1451" s="14">
        <f t="shared" si="3615"/>
        <v>934.7</v>
      </c>
      <c r="AZ1451" s="14">
        <f t="shared" si="3616"/>
        <v>0</v>
      </c>
      <c r="BA1451" s="14">
        <f t="shared" si="3617"/>
        <v>0</v>
      </c>
      <c r="BB1451" s="14">
        <f t="shared" si="3652"/>
        <v>0</v>
      </c>
      <c r="BC1451" s="2"/>
    </row>
    <row r="1452" spans="1:55" ht="31.5" x14ac:dyDescent="0.25">
      <c r="A1452" s="8" t="s">
        <v>55</v>
      </c>
      <c r="B1452" s="8" t="s">
        <v>31</v>
      </c>
      <c r="C1452" s="8" t="s">
        <v>39</v>
      </c>
      <c r="D1452" s="8" t="s">
        <v>920</v>
      </c>
      <c r="E1452" s="8" t="s">
        <v>1071</v>
      </c>
      <c r="F1452" s="24" t="s">
        <v>470</v>
      </c>
      <c r="G1452" s="14">
        <v>934.7</v>
      </c>
      <c r="H1452" s="14"/>
      <c r="I1452" s="14"/>
      <c r="J1452" s="14"/>
      <c r="K1452" s="14"/>
      <c r="L1452" s="14"/>
      <c r="M1452" s="14">
        <f t="shared" si="3584"/>
        <v>934.7</v>
      </c>
      <c r="N1452" s="14">
        <f t="shared" si="3585"/>
        <v>0</v>
      </c>
      <c r="O1452" s="14">
        <f t="shared" si="3586"/>
        <v>0</v>
      </c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>
        <f t="shared" si="3639"/>
        <v>934.7</v>
      </c>
      <c r="AG1452" s="14">
        <f t="shared" si="3640"/>
        <v>0</v>
      </c>
      <c r="AH1452" s="14">
        <f t="shared" si="3641"/>
        <v>0</v>
      </c>
      <c r="AI1452" s="14"/>
      <c r="AJ1452" s="14"/>
      <c r="AK1452" s="14">
        <f t="shared" si="3632"/>
        <v>934.7</v>
      </c>
      <c r="AL1452" s="14">
        <f t="shared" si="3633"/>
        <v>0</v>
      </c>
      <c r="AM1452" s="14">
        <f t="shared" si="3634"/>
        <v>0</v>
      </c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>
        <f t="shared" si="3615"/>
        <v>934.7</v>
      </c>
      <c r="AZ1452" s="14">
        <f t="shared" si="3616"/>
        <v>0</v>
      </c>
      <c r="BA1452" s="14">
        <f t="shared" si="3617"/>
        <v>0</v>
      </c>
      <c r="BB1452" s="14"/>
      <c r="BC1452" s="2"/>
    </row>
    <row r="1453" spans="1:55" s="9" customFormat="1" ht="15.75" customHeight="1" x14ac:dyDescent="0.25">
      <c r="A1453" s="11" t="s">
        <v>55</v>
      </c>
      <c r="B1453" s="11" t="s">
        <v>31</v>
      </c>
      <c r="C1453" s="11" t="s">
        <v>30</v>
      </c>
      <c r="D1453" s="11"/>
      <c r="E1453" s="11"/>
      <c r="F1453" s="7" t="s">
        <v>64</v>
      </c>
      <c r="G1453" s="16">
        <f>G1460+G1468+G1454</f>
        <v>23179.699999999997</v>
      </c>
      <c r="H1453" s="16">
        <f t="shared" ref="H1453:I1453" si="3653">H1460+H1468+H1454</f>
        <v>33139.5</v>
      </c>
      <c r="I1453" s="16">
        <f t="shared" si="3653"/>
        <v>35399.599999999999</v>
      </c>
      <c r="J1453" s="16">
        <f t="shared" ref="J1453:L1453" si="3654">J1460+J1468+J1454</f>
        <v>16156.4</v>
      </c>
      <c r="K1453" s="16">
        <f t="shared" si="3654"/>
        <v>0</v>
      </c>
      <c r="L1453" s="16">
        <f t="shared" si="3654"/>
        <v>0</v>
      </c>
      <c r="M1453" s="16">
        <f t="shared" si="3584"/>
        <v>39336.1</v>
      </c>
      <c r="N1453" s="16">
        <f t="shared" si="3585"/>
        <v>33139.5</v>
      </c>
      <c r="O1453" s="16">
        <f t="shared" si="3586"/>
        <v>35399.599999999999</v>
      </c>
      <c r="P1453" s="16">
        <f t="shared" ref="P1453:Q1453" si="3655">P1460+P1468+P1454+P1474</f>
        <v>0</v>
      </c>
      <c r="Q1453" s="16">
        <f t="shared" si="3655"/>
        <v>0</v>
      </c>
      <c r="R1453" s="16">
        <f>R1460+R1468+R1454+R1474</f>
        <v>111.67100000000001</v>
      </c>
      <c r="S1453" s="16">
        <f t="shared" ref="S1453:BB1453" si="3656">S1460+S1468+S1454+S1474</f>
        <v>0</v>
      </c>
      <c r="T1453" s="16">
        <f t="shared" si="3656"/>
        <v>0</v>
      </c>
      <c r="U1453" s="16">
        <f t="shared" ref="U1453:AC1453" si="3657">U1460+U1468+U1454+U1474</f>
        <v>0</v>
      </c>
      <c r="V1453" s="16">
        <f t="shared" si="3657"/>
        <v>0</v>
      </c>
      <c r="W1453" s="16">
        <f t="shared" si="3657"/>
        <v>0</v>
      </c>
      <c r="X1453" s="16">
        <f t="shared" si="3657"/>
        <v>0</v>
      </c>
      <c r="Y1453" s="16">
        <f t="shared" si="3657"/>
        <v>0</v>
      </c>
      <c r="Z1453" s="16">
        <f t="shared" si="3657"/>
        <v>0</v>
      </c>
      <c r="AA1453" s="16">
        <f t="shared" si="3657"/>
        <v>0</v>
      </c>
      <c r="AB1453" s="16">
        <f t="shared" si="3657"/>
        <v>0</v>
      </c>
      <c r="AC1453" s="16">
        <f t="shared" si="3657"/>
        <v>0</v>
      </c>
      <c r="AD1453" s="16">
        <f t="shared" ref="AD1453:AE1453" si="3658">AD1460+AD1468+AD1454+AD1474</f>
        <v>0</v>
      </c>
      <c r="AE1453" s="16">
        <f t="shared" si="3658"/>
        <v>0</v>
      </c>
      <c r="AF1453" s="14">
        <f t="shared" si="3639"/>
        <v>39447.771000000001</v>
      </c>
      <c r="AG1453" s="14">
        <f t="shared" si="3640"/>
        <v>33139.5</v>
      </c>
      <c r="AH1453" s="14">
        <f t="shared" si="3641"/>
        <v>35399.599999999999</v>
      </c>
      <c r="AI1453" s="16">
        <f t="shared" ref="AI1453:AJ1453" si="3659">AI1460+AI1468+AI1454+AI1474</f>
        <v>0</v>
      </c>
      <c r="AJ1453" s="16">
        <f t="shared" si="3659"/>
        <v>0</v>
      </c>
      <c r="AK1453" s="16">
        <f t="shared" si="3632"/>
        <v>39447.771000000001</v>
      </c>
      <c r="AL1453" s="16">
        <f t="shared" si="3633"/>
        <v>33139.5</v>
      </c>
      <c r="AM1453" s="16">
        <f t="shared" si="3634"/>
        <v>35399.599999999999</v>
      </c>
      <c r="AN1453" s="16">
        <f t="shared" ref="AN1453:AO1453" si="3660">AN1460+AN1468+AN1454+AN1474</f>
        <v>0</v>
      </c>
      <c r="AO1453" s="16">
        <f t="shared" si="3660"/>
        <v>0</v>
      </c>
      <c r="AP1453" s="16">
        <f t="shared" ref="AP1453:AW1453" si="3661">AP1460+AP1468+AP1454+AP1474</f>
        <v>-199.92</v>
      </c>
      <c r="AQ1453" s="16">
        <f t="shared" si="3661"/>
        <v>0</v>
      </c>
      <c r="AR1453" s="16">
        <f t="shared" si="3661"/>
        <v>0</v>
      </c>
      <c r="AS1453" s="16">
        <f t="shared" si="3661"/>
        <v>0</v>
      </c>
      <c r="AT1453" s="16">
        <f t="shared" si="3661"/>
        <v>0</v>
      </c>
      <c r="AU1453" s="16">
        <f t="shared" si="3661"/>
        <v>0</v>
      </c>
      <c r="AV1453" s="16">
        <f t="shared" si="3661"/>
        <v>0</v>
      </c>
      <c r="AW1453" s="16">
        <f t="shared" si="3661"/>
        <v>0</v>
      </c>
      <c r="AX1453" s="16">
        <f t="shared" ref="AX1453" si="3662">AX1460+AX1468+AX1454+AX1474</f>
        <v>0</v>
      </c>
      <c r="AY1453" s="16">
        <f t="shared" si="3615"/>
        <v>39247.851000000002</v>
      </c>
      <c r="AZ1453" s="16">
        <f t="shared" si="3616"/>
        <v>33139.5</v>
      </c>
      <c r="BA1453" s="16">
        <f t="shared" si="3617"/>
        <v>35399.599999999999</v>
      </c>
      <c r="BB1453" s="16">
        <f t="shared" si="3656"/>
        <v>0</v>
      </c>
    </row>
    <row r="1454" spans="1:55" s="9" customFormat="1" ht="31.5" customHeight="1" x14ac:dyDescent="0.25">
      <c r="A1454" s="8" t="s">
        <v>55</v>
      </c>
      <c r="B1454" s="8" t="s">
        <v>31</v>
      </c>
      <c r="C1454" s="8" t="s">
        <v>30</v>
      </c>
      <c r="D1454" s="8" t="s">
        <v>209</v>
      </c>
      <c r="E1454" s="8"/>
      <c r="F1454" s="18" t="s">
        <v>552</v>
      </c>
      <c r="G1454" s="14">
        <f t="shared" ref="G1454:L1458" si="3663">G1455</f>
        <v>599.5</v>
      </c>
      <c r="H1454" s="14">
        <f t="shared" si="3663"/>
        <v>599.5</v>
      </c>
      <c r="I1454" s="14">
        <f t="shared" si="3663"/>
        <v>599.5</v>
      </c>
      <c r="J1454" s="14">
        <f t="shared" si="3663"/>
        <v>0</v>
      </c>
      <c r="K1454" s="14">
        <f t="shared" si="3663"/>
        <v>0</v>
      </c>
      <c r="L1454" s="14">
        <f t="shared" si="3663"/>
        <v>0</v>
      </c>
      <c r="M1454" s="14">
        <f t="shared" si="3584"/>
        <v>599.5</v>
      </c>
      <c r="N1454" s="14">
        <f t="shared" si="3585"/>
        <v>599.5</v>
      </c>
      <c r="O1454" s="14">
        <f t="shared" si="3586"/>
        <v>599.5</v>
      </c>
      <c r="P1454" s="14">
        <f t="shared" ref="P1454:Q1458" si="3664">P1455</f>
        <v>0</v>
      </c>
      <c r="Q1454" s="14">
        <f t="shared" si="3664"/>
        <v>0</v>
      </c>
      <c r="R1454" s="14">
        <f t="shared" ref="R1454:T1458" si="3665">R1455</f>
        <v>0</v>
      </c>
      <c r="S1454" s="14">
        <f t="shared" si="3665"/>
        <v>0</v>
      </c>
      <c r="T1454" s="14">
        <f t="shared" si="3665"/>
        <v>0</v>
      </c>
      <c r="U1454" s="14">
        <f t="shared" ref="U1454:BB1458" si="3666">U1455</f>
        <v>0</v>
      </c>
      <c r="V1454" s="14">
        <f t="shared" si="3666"/>
        <v>0</v>
      </c>
      <c r="W1454" s="14">
        <f t="shared" si="3666"/>
        <v>0</v>
      </c>
      <c r="X1454" s="14">
        <f t="shared" si="3666"/>
        <v>0</v>
      </c>
      <c r="Y1454" s="14">
        <f t="shared" si="3666"/>
        <v>0</v>
      </c>
      <c r="Z1454" s="14">
        <f t="shared" si="3666"/>
        <v>0</v>
      </c>
      <c r="AA1454" s="14">
        <f t="shared" si="3666"/>
        <v>0</v>
      </c>
      <c r="AB1454" s="14">
        <f t="shared" si="3666"/>
        <v>0</v>
      </c>
      <c r="AC1454" s="14">
        <f t="shared" si="3666"/>
        <v>0</v>
      </c>
      <c r="AD1454" s="14">
        <f t="shared" si="3666"/>
        <v>0</v>
      </c>
      <c r="AE1454" s="14">
        <f t="shared" si="3666"/>
        <v>0</v>
      </c>
      <c r="AF1454" s="14">
        <f t="shared" si="3639"/>
        <v>599.5</v>
      </c>
      <c r="AG1454" s="14">
        <f t="shared" si="3640"/>
        <v>599.5</v>
      </c>
      <c r="AH1454" s="14">
        <f t="shared" si="3641"/>
        <v>599.5</v>
      </c>
      <c r="AI1454" s="14">
        <f t="shared" si="3666"/>
        <v>0</v>
      </c>
      <c r="AJ1454" s="14">
        <f t="shared" si="3666"/>
        <v>0</v>
      </c>
      <c r="AK1454" s="14">
        <f t="shared" si="3632"/>
        <v>599.5</v>
      </c>
      <c r="AL1454" s="14">
        <f t="shared" si="3633"/>
        <v>599.5</v>
      </c>
      <c r="AM1454" s="14">
        <f t="shared" si="3634"/>
        <v>599.5</v>
      </c>
      <c r="AN1454" s="14">
        <f t="shared" si="3666"/>
        <v>0</v>
      </c>
      <c r="AO1454" s="14">
        <f t="shared" si="3666"/>
        <v>0</v>
      </c>
      <c r="AP1454" s="14">
        <f t="shared" si="3666"/>
        <v>0</v>
      </c>
      <c r="AQ1454" s="14">
        <f t="shared" si="3666"/>
        <v>0</v>
      </c>
      <c r="AR1454" s="14">
        <f t="shared" si="3666"/>
        <v>0</v>
      </c>
      <c r="AS1454" s="14">
        <f t="shared" si="3666"/>
        <v>0</v>
      </c>
      <c r="AT1454" s="14">
        <f t="shared" si="3666"/>
        <v>0</v>
      </c>
      <c r="AU1454" s="14">
        <f t="shared" si="3666"/>
        <v>0</v>
      </c>
      <c r="AV1454" s="14">
        <f t="shared" si="3666"/>
        <v>0</v>
      </c>
      <c r="AW1454" s="14">
        <f t="shared" si="3666"/>
        <v>0</v>
      </c>
      <c r="AX1454" s="14">
        <f t="shared" si="3666"/>
        <v>0</v>
      </c>
      <c r="AY1454" s="14">
        <f t="shared" si="3615"/>
        <v>599.5</v>
      </c>
      <c r="AZ1454" s="14">
        <f t="shared" si="3616"/>
        <v>599.5</v>
      </c>
      <c r="BA1454" s="14">
        <f t="shared" si="3617"/>
        <v>599.5</v>
      </c>
      <c r="BB1454" s="14">
        <f t="shared" si="3666"/>
        <v>0</v>
      </c>
    </row>
    <row r="1455" spans="1:55" s="9" customFormat="1" ht="47.25" x14ac:dyDescent="0.25">
      <c r="A1455" s="8" t="s">
        <v>55</v>
      </c>
      <c r="B1455" s="8" t="s">
        <v>31</v>
      </c>
      <c r="C1455" s="8" t="s">
        <v>30</v>
      </c>
      <c r="D1455" s="8" t="s">
        <v>210</v>
      </c>
      <c r="E1455" s="8"/>
      <c r="F1455" s="18" t="s">
        <v>788</v>
      </c>
      <c r="G1455" s="14">
        <f t="shared" si="3663"/>
        <v>599.5</v>
      </c>
      <c r="H1455" s="14">
        <f t="shared" si="3663"/>
        <v>599.5</v>
      </c>
      <c r="I1455" s="14">
        <f t="shared" si="3663"/>
        <v>599.5</v>
      </c>
      <c r="J1455" s="14">
        <f t="shared" si="3663"/>
        <v>0</v>
      </c>
      <c r="K1455" s="14">
        <f t="shared" si="3663"/>
        <v>0</v>
      </c>
      <c r="L1455" s="14">
        <f t="shared" si="3663"/>
        <v>0</v>
      </c>
      <c r="M1455" s="14">
        <f t="shared" si="3584"/>
        <v>599.5</v>
      </c>
      <c r="N1455" s="14">
        <f t="shared" si="3585"/>
        <v>599.5</v>
      </c>
      <c r="O1455" s="14">
        <f t="shared" si="3586"/>
        <v>599.5</v>
      </c>
      <c r="P1455" s="14">
        <f t="shared" si="3664"/>
        <v>0</v>
      </c>
      <c r="Q1455" s="14">
        <f t="shared" si="3664"/>
        <v>0</v>
      </c>
      <c r="R1455" s="14">
        <f t="shared" si="3665"/>
        <v>0</v>
      </c>
      <c r="S1455" s="14">
        <f t="shared" si="3665"/>
        <v>0</v>
      </c>
      <c r="T1455" s="14">
        <f t="shared" si="3665"/>
        <v>0</v>
      </c>
      <c r="U1455" s="14">
        <f t="shared" si="3666"/>
        <v>0</v>
      </c>
      <c r="V1455" s="14">
        <f t="shared" si="3666"/>
        <v>0</v>
      </c>
      <c r="W1455" s="14">
        <f t="shared" si="3666"/>
        <v>0</v>
      </c>
      <c r="X1455" s="14">
        <f t="shared" si="3666"/>
        <v>0</v>
      </c>
      <c r="Y1455" s="14">
        <f t="shared" si="3666"/>
        <v>0</v>
      </c>
      <c r="Z1455" s="14">
        <f t="shared" si="3666"/>
        <v>0</v>
      </c>
      <c r="AA1455" s="14">
        <f t="shared" si="3666"/>
        <v>0</v>
      </c>
      <c r="AB1455" s="14">
        <f t="shared" si="3666"/>
        <v>0</v>
      </c>
      <c r="AC1455" s="14">
        <f t="shared" si="3666"/>
        <v>0</v>
      </c>
      <c r="AD1455" s="14">
        <f t="shared" si="3666"/>
        <v>0</v>
      </c>
      <c r="AE1455" s="14">
        <f t="shared" si="3666"/>
        <v>0</v>
      </c>
      <c r="AF1455" s="14">
        <f t="shared" si="3639"/>
        <v>599.5</v>
      </c>
      <c r="AG1455" s="14">
        <f t="shared" si="3640"/>
        <v>599.5</v>
      </c>
      <c r="AH1455" s="14">
        <f t="shared" si="3641"/>
        <v>599.5</v>
      </c>
      <c r="AI1455" s="14">
        <f t="shared" si="3666"/>
        <v>0</v>
      </c>
      <c r="AJ1455" s="14">
        <f t="shared" si="3666"/>
        <v>0</v>
      </c>
      <c r="AK1455" s="14">
        <f t="shared" si="3632"/>
        <v>599.5</v>
      </c>
      <c r="AL1455" s="14">
        <f t="shared" si="3633"/>
        <v>599.5</v>
      </c>
      <c r="AM1455" s="14">
        <f t="shared" si="3634"/>
        <v>599.5</v>
      </c>
      <c r="AN1455" s="14">
        <f t="shared" si="3666"/>
        <v>0</v>
      </c>
      <c r="AO1455" s="14">
        <f t="shared" si="3666"/>
        <v>0</v>
      </c>
      <c r="AP1455" s="14">
        <f t="shared" si="3666"/>
        <v>0</v>
      </c>
      <c r="AQ1455" s="14">
        <f t="shared" si="3666"/>
        <v>0</v>
      </c>
      <c r="AR1455" s="14">
        <f t="shared" si="3666"/>
        <v>0</v>
      </c>
      <c r="AS1455" s="14">
        <f t="shared" si="3666"/>
        <v>0</v>
      </c>
      <c r="AT1455" s="14">
        <f t="shared" si="3666"/>
        <v>0</v>
      </c>
      <c r="AU1455" s="14">
        <f t="shared" si="3666"/>
        <v>0</v>
      </c>
      <c r="AV1455" s="14">
        <f t="shared" si="3666"/>
        <v>0</v>
      </c>
      <c r="AW1455" s="14">
        <f t="shared" si="3666"/>
        <v>0</v>
      </c>
      <c r="AX1455" s="14">
        <f t="shared" si="3666"/>
        <v>0</v>
      </c>
      <c r="AY1455" s="14">
        <f t="shared" si="3615"/>
        <v>599.5</v>
      </c>
      <c r="AZ1455" s="14">
        <f t="shared" si="3616"/>
        <v>599.5</v>
      </c>
      <c r="BA1455" s="14">
        <f t="shared" si="3617"/>
        <v>599.5</v>
      </c>
      <c r="BB1455" s="14">
        <f t="shared" si="3666"/>
        <v>0</v>
      </c>
    </row>
    <row r="1456" spans="1:55" s="9" customFormat="1" ht="47.25" x14ac:dyDescent="0.25">
      <c r="A1456" s="8" t="s">
        <v>55</v>
      </c>
      <c r="B1456" s="8" t="s">
        <v>31</v>
      </c>
      <c r="C1456" s="8" t="s">
        <v>30</v>
      </c>
      <c r="D1456" s="8" t="s">
        <v>213</v>
      </c>
      <c r="E1456" s="8"/>
      <c r="F1456" s="18" t="s">
        <v>879</v>
      </c>
      <c r="G1456" s="14">
        <f t="shared" si="3663"/>
        <v>599.5</v>
      </c>
      <c r="H1456" s="14">
        <f t="shared" si="3663"/>
        <v>599.5</v>
      </c>
      <c r="I1456" s="14">
        <f t="shared" si="3663"/>
        <v>599.5</v>
      </c>
      <c r="J1456" s="14">
        <f t="shared" si="3663"/>
        <v>0</v>
      </c>
      <c r="K1456" s="14">
        <f t="shared" si="3663"/>
        <v>0</v>
      </c>
      <c r="L1456" s="14">
        <f t="shared" si="3663"/>
        <v>0</v>
      </c>
      <c r="M1456" s="14">
        <f t="shared" si="3584"/>
        <v>599.5</v>
      </c>
      <c r="N1456" s="14">
        <f t="shared" si="3585"/>
        <v>599.5</v>
      </c>
      <c r="O1456" s="14">
        <f t="shared" si="3586"/>
        <v>599.5</v>
      </c>
      <c r="P1456" s="14">
        <f t="shared" si="3664"/>
        <v>0</v>
      </c>
      <c r="Q1456" s="14">
        <f t="shared" si="3664"/>
        <v>0</v>
      </c>
      <c r="R1456" s="14">
        <f t="shared" si="3665"/>
        <v>0</v>
      </c>
      <c r="S1456" s="14">
        <f t="shared" si="3665"/>
        <v>0</v>
      </c>
      <c r="T1456" s="14">
        <f t="shared" si="3665"/>
        <v>0</v>
      </c>
      <c r="U1456" s="14">
        <f t="shared" si="3666"/>
        <v>0</v>
      </c>
      <c r="V1456" s="14">
        <f t="shared" si="3666"/>
        <v>0</v>
      </c>
      <c r="W1456" s="14">
        <f t="shared" si="3666"/>
        <v>0</v>
      </c>
      <c r="X1456" s="14">
        <f t="shared" si="3666"/>
        <v>0</v>
      </c>
      <c r="Y1456" s="14">
        <f t="shared" si="3666"/>
        <v>0</v>
      </c>
      <c r="Z1456" s="14">
        <f t="shared" si="3666"/>
        <v>0</v>
      </c>
      <c r="AA1456" s="14">
        <f t="shared" si="3666"/>
        <v>0</v>
      </c>
      <c r="AB1456" s="14">
        <f t="shared" si="3666"/>
        <v>0</v>
      </c>
      <c r="AC1456" s="14">
        <f t="shared" si="3666"/>
        <v>0</v>
      </c>
      <c r="AD1456" s="14">
        <f t="shared" si="3666"/>
        <v>0</v>
      </c>
      <c r="AE1456" s="14">
        <f t="shared" si="3666"/>
        <v>0</v>
      </c>
      <c r="AF1456" s="14">
        <f t="shared" si="3639"/>
        <v>599.5</v>
      </c>
      <c r="AG1456" s="14">
        <f t="shared" si="3640"/>
        <v>599.5</v>
      </c>
      <c r="AH1456" s="14">
        <f t="shared" si="3641"/>
        <v>599.5</v>
      </c>
      <c r="AI1456" s="14">
        <f t="shared" si="3666"/>
        <v>0</v>
      </c>
      <c r="AJ1456" s="14">
        <f t="shared" si="3666"/>
        <v>0</v>
      </c>
      <c r="AK1456" s="14">
        <f t="shared" si="3632"/>
        <v>599.5</v>
      </c>
      <c r="AL1456" s="14">
        <f t="shared" si="3633"/>
        <v>599.5</v>
      </c>
      <c r="AM1456" s="14">
        <f t="shared" si="3634"/>
        <v>599.5</v>
      </c>
      <c r="AN1456" s="14">
        <f t="shared" si="3666"/>
        <v>0</v>
      </c>
      <c r="AO1456" s="14">
        <f t="shared" si="3666"/>
        <v>0</v>
      </c>
      <c r="AP1456" s="14">
        <f t="shared" si="3666"/>
        <v>0</v>
      </c>
      <c r="AQ1456" s="14">
        <f t="shared" si="3666"/>
        <v>0</v>
      </c>
      <c r="AR1456" s="14">
        <f t="shared" si="3666"/>
        <v>0</v>
      </c>
      <c r="AS1456" s="14">
        <f t="shared" si="3666"/>
        <v>0</v>
      </c>
      <c r="AT1456" s="14">
        <f t="shared" si="3666"/>
        <v>0</v>
      </c>
      <c r="AU1456" s="14">
        <f t="shared" si="3666"/>
        <v>0</v>
      </c>
      <c r="AV1456" s="14">
        <f t="shared" si="3666"/>
        <v>0</v>
      </c>
      <c r="AW1456" s="14">
        <f t="shared" si="3666"/>
        <v>0</v>
      </c>
      <c r="AX1456" s="14">
        <f t="shared" si="3666"/>
        <v>0</v>
      </c>
      <c r="AY1456" s="14">
        <f t="shared" si="3615"/>
        <v>599.5</v>
      </c>
      <c r="AZ1456" s="14">
        <f t="shared" si="3616"/>
        <v>599.5</v>
      </c>
      <c r="BA1456" s="14">
        <f t="shared" si="3617"/>
        <v>599.5</v>
      </c>
      <c r="BB1456" s="14">
        <f t="shared" si="3666"/>
        <v>0</v>
      </c>
    </row>
    <row r="1457" spans="1:55" s="9" customFormat="1" ht="31.5" x14ac:dyDescent="0.25">
      <c r="A1457" s="8" t="s">
        <v>55</v>
      </c>
      <c r="B1457" s="8" t="s">
        <v>31</v>
      </c>
      <c r="C1457" s="8" t="s">
        <v>30</v>
      </c>
      <c r="D1457" s="8" t="s">
        <v>214</v>
      </c>
      <c r="E1457" s="8"/>
      <c r="F1457" s="18" t="s">
        <v>999</v>
      </c>
      <c r="G1457" s="14">
        <f t="shared" si="3663"/>
        <v>599.5</v>
      </c>
      <c r="H1457" s="14">
        <f t="shared" si="3663"/>
        <v>599.5</v>
      </c>
      <c r="I1457" s="14">
        <f t="shared" si="3663"/>
        <v>599.5</v>
      </c>
      <c r="J1457" s="14">
        <f t="shared" si="3663"/>
        <v>0</v>
      </c>
      <c r="K1457" s="14">
        <f t="shared" si="3663"/>
        <v>0</v>
      </c>
      <c r="L1457" s="14">
        <f t="shared" si="3663"/>
        <v>0</v>
      </c>
      <c r="M1457" s="14">
        <f t="shared" si="3584"/>
        <v>599.5</v>
      </c>
      <c r="N1457" s="14">
        <f t="shared" si="3585"/>
        <v>599.5</v>
      </c>
      <c r="O1457" s="14">
        <f t="shared" si="3586"/>
        <v>599.5</v>
      </c>
      <c r="P1457" s="14">
        <f t="shared" si="3664"/>
        <v>0</v>
      </c>
      <c r="Q1457" s="14">
        <f t="shared" si="3664"/>
        <v>0</v>
      </c>
      <c r="R1457" s="14">
        <f t="shared" si="3665"/>
        <v>0</v>
      </c>
      <c r="S1457" s="14">
        <f t="shared" si="3665"/>
        <v>0</v>
      </c>
      <c r="T1457" s="14">
        <f t="shared" si="3665"/>
        <v>0</v>
      </c>
      <c r="U1457" s="14">
        <f t="shared" si="3666"/>
        <v>0</v>
      </c>
      <c r="V1457" s="14">
        <f t="shared" si="3666"/>
        <v>0</v>
      </c>
      <c r="W1457" s="14">
        <f t="shared" si="3666"/>
        <v>0</v>
      </c>
      <c r="X1457" s="14">
        <f t="shared" si="3666"/>
        <v>0</v>
      </c>
      <c r="Y1457" s="14">
        <f t="shared" si="3666"/>
        <v>0</v>
      </c>
      <c r="Z1457" s="14">
        <f t="shared" si="3666"/>
        <v>0</v>
      </c>
      <c r="AA1457" s="14">
        <f t="shared" si="3666"/>
        <v>0</v>
      </c>
      <c r="AB1457" s="14">
        <f t="shared" si="3666"/>
        <v>0</v>
      </c>
      <c r="AC1457" s="14">
        <f t="shared" si="3666"/>
        <v>0</v>
      </c>
      <c r="AD1457" s="14">
        <f t="shared" si="3666"/>
        <v>0</v>
      </c>
      <c r="AE1457" s="14">
        <f t="shared" si="3666"/>
        <v>0</v>
      </c>
      <c r="AF1457" s="14">
        <f t="shared" si="3639"/>
        <v>599.5</v>
      </c>
      <c r="AG1457" s="14">
        <f t="shared" si="3640"/>
        <v>599.5</v>
      </c>
      <c r="AH1457" s="14">
        <f t="shared" si="3641"/>
        <v>599.5</v>
      </c>
      <c r="AI1457" s="14">
        <f t="shared" si="3666"/>
        <v>0</v>
      </c>
      <c r="AJ1457" s="14">
        <f t="shared" si="3666"/>
        <v>0</v>
      </c>
      <c r="AK1457" s="14">
        <f t="shared" si="3632"/>
        <v>599.5</v>
      </c>
      <c r="AL1457" s="14">
        <f t="shared" si="3633"/>
        <v>599.5</v>
      </c>
      <c r="AM1457" s="14">
        <f t="shared" si="3634"/>
        <v>599.5</v>
      </c>
      <c r="AN1457" s="14">
        <f t="shared" si="3666"/>
        <v>0</v>
      </c>
      <c r="AO1457" s="14">
        <f t="shared" si="3666"/>
        <v>0</v>
      </c>
      <c r="AP1457" s="14">
        <f t="shared" si="3666"/>
        <v>0</v>
      </c>
      <c r="AQ1457" s="14">
        <f t="shared" si="3666"/>
        <v>0</v>
      </c>
      <c r="AR1457" s="14">
        <f t="shared" si="3666"/>
        <v>0</v>
      </c>
      <c r="AS1457" s="14">
        <f t="shared" si="3666"/>
        <v>0</v>
      </c>
      <c r="AT1457" s="14">
        <f t="shared" si="3666"/>
        <v>0</v>
      </c>
      <c r="AU1457" s="14">
        <f t="shared" si="3666"/>
        <v>0</v>
      </c>
      <c r="AV1457" s="14">
        <f t="shared" si="3666"/>
        <v>0</v>
      </c>
      <c r="AW1457" s="14">
        <f t="shared" si="3666"/>
        <v>0</v>
      </c>
      <c r="AX1457" s="14">
        <f t="shared" si="3666"/>
        <v>0</v>
      </c>
      <c r="AY1457" s="14">
        <f t="shared" si="3615"/>
        <v>599.5</v>
      </c>
      <c r="AZ1457" s="14">
        <f t="shared" si="3616"/>
        <v>599.5</v>
      </c>
      <c r="BA1457" s="14">
        <f t="shared" si="3617"/>
        <v>599.5</v>
      </c>
      <c r="BB1457" s="14">
        <f t="shared" si="3666"/>
        <v>0</v>
      </c>
    </row>
    <row r="1458" spans="1:55" s="9" customFormat="1" ht="31.5" customHeight="1" x14ac:dyDescent="0.25">
      <c r="A1458" s="8" t="s">
        <v>55</v>
      </c>
      <c r="B1458" s="8" t="s">
        <v>31</v>
      </c>
      <c r="C1458" s="8" t="s">
        <v>30</v>
      </c>
      <c r="D1458" s="8" t="s">
        <v>214</v>
      </c>
      <c r="E1458" s="43" t="s">
        <v>150</v>
      </c>
      <c r="F1458" s="24" t="s">
        <v>469</v>
      </c>
      <c r="G1458" s="14">
        <f t="shared" si="3663"/>
        <v>599.5</v>
      </c>
      <c r="H1458" s="14">
        <f t="shared" si="3663"/>
        <v>599.5</v>
      </c>
      <c r="I1458" s="14">
        <f t="shared" si="3663"/>
        <v>599.5</v>
      </c>
      <c r="J1458" s="14">
        <f t="shared" si="3663"/>
        <v>0</v>
      </c>
      <c r="K1458" s="14">
        <f t="shared" si="3663"/>
        <v>0</v>
      </c>
      <c r="L1458" s="14">
        <f t="shared" si="3663"/>
        <v>0</v>
      </c>
      <c r="M1458" s="14">
        <f t="shared" si="3584"/>
        <v>599.5</v>
      </c>
      <c r="N1458" s="14">
        <f t="shared" si="3585"/>
        <v>599.5</v>
      </c>
      <c r="O1458" s="14">
        <f t="shared" si="3586"/>
        <v>599.5</v>
      </c>
      <c r="P1458" s="14">
        <f t="shared" si="3664"/>
        <v>0</v>
      </c>
      <c r="Q1458" s="14">
        <f t="shared" si="3664"/>
        <v>0</v>
      </c>
      <c r="R1458" s="14">
        <f t="shared" si="3665"/>
        <v>0</v>
      </c>
      <c r="S1458" s="14">
        <f t="shared" si="3665"/>
        <v>0</v>
      </c>
      <c r="T1458" s="14">
        <f t="shared" si="3665"/>
        <v>0</v>
      </c>
      <c r="U1458" s="14">
        <f t="shared" si="3666"/>
        <v>0</v>
      </c>
      <c r="V1458" s="14">
        <f t="shared" si="3666"/>
        <v>0</v>
      </c>
      <c r="W1458" s="14">
        <f t="shared" si="3666"/>
        <v>0</v>
      </c>
      <c r="X1458" s="14">
        <f t="shared" si="3666"/>
        <v>0</v>
      </c>
      <c r="Y1458" s="14">
        <f t="shared" si="3666"/>
        <v>0</v>
      </c>
      <c r="Z1458" s="14">
        <f t="shared" si="3666"/>
        <v>0</v>
      </c>
      <c r="AA1458" s="14">
        <f t="shared" si="3666"/>
        <v>0</v>
      </c>
      <c r="AB1458" s="14">
        <f t="shared" si="3666"/>
        <v>0</v>
      </c>
      <c r="AC1458" s="14">
        <f t="shared" si="3666"/>
        <v>0</v>
      </c>
      <c r="AD1458" s="14">
        <f t="shared" si="3666"/>
        <v>0</v>
      </c>
      <c r="AE1458" s="14">
        <f t="shared" si="3666"/>
        <v>0</v>
      </c>
      <c r="AF1458" s="14">
        <f t="shared" si="3639"/>
        <v>599.5</v>
      </c>
      <c r="AG1458" s="14">
        <f t="shared" si="3640"/>
        <v>599.5</v>
      </c>
      <c r="AH1458" s="14">
        <f t="shared" si="3641"/>
        <v>599.5</v>
      </c>
      <c r="AI1458" s="14">
        <f t="shared" si="3666"/>
        <v>0</v>
      </c>
      <c r="AJ1458" s="14">
        <f t="shared" si="3666"/>
        <v>0</v>
      </c>
      <c r="AK1458" s="14">
        <f t="shared" si="3632"/>
        <v>599.5</v>
      </c>
      <c r="AL1458" s="14">
        <f t="shared" si="3633"/>
        <v>599.5</v>
      </c>
      <c r="AM1458" s="14">
        <f t="shared" si="3634"/>
        <v>599.5</v>
      </c>
      <c r="AN1458" s="14">
        <f t="shared" si="3666"/>
        <v>0</v>
      </c>
      <c r="AO1458" s="14">
        <f t="shared" si="3666"/>
        <v>0</v>
      </c>
      <c r="AP1458" s="14">
        <f t="shared" si="3666"/>
        <v>0</v>
      </c>
      <c r="AQ1458" s="14">
        <f t="shared" si="3666"/>
        <v>0</v>
      </c>
      <c r="AR1458" s="14">
        <f t="shared" si="3666"/>
        <v>0</v>
      </c>
      <c r="AS1458" s="14">
        <f t="shared" si="3666"/>
        <v>0</v>
      </c>
      <c r="AT1458" s="14">
        <f t="shared" si="3666"/>
        <v>0</v>
      </c>
      <c r="AU1458" s="14">
        <f t="shared" si="3666"/>
        <v>0</v>
      </c>
      <c r="AV1458" s="14">
        <f t="shared" si="3666"/>
        <v>0</v>
      </c>
      <c r="AW1458" s="14">
        <f t="shared" si="3666"/>
        <v>0</v>
      </c>
      <c r="AX1458" s="14">
        <f t="shared" si="3666"/>
        <v>0</v>
      </c>
      <c r="AY1458" s="14">
        <f t="shared" si="3615"/>
        <v>599.5</v>
      </c>
      <c r="AZ1458" s="14">
        <f t="shared" si="3616"/>
        <v>599.5</v>
      </c>
      <c r="BA1458" s="14">
        <f t="shared" si="3617"/>
        <v>599.5</v>
      </c>
      <c r="BB1458" s="14">
        <f t="shared" si="3666"/>
        <v>0</v>
      </c>
    </row>
    <row r="1459" spans="1:55" s="9" customFormat="1" ht="31.5" customHeight="1" x14ac:dyDescent="0.25">
      <c r="A1459" s="8" t="s">
        <v>55</v>
      </c>
      <c r="B1459" s="8" t="s">
        <v>31</v>
      </c>
      <c r="C1459" s="8" t="s">
        <v>30</v>
      </c>
      <c r="D1459" s="8" t="s">
        <v>214</v>
      </c>
      <c r="E1459" s="8" t="s">
        <v>1071</v>
      </c>
      <c r="F1459" s="24" t="s">
        <v>470</v>
      </c>
      <c r="G1459" s="14">
        <v>599.5</v>
      </c>
      <c r="H1459" s="14">
        <v>599.5</v>
      </c>
      <c r="I1459" s="14">
        <v>599.5</v>
      </c>
      <c r="J1459" s="14"/>
      <c r="K1459" s="14"/>
      <c r="L1459" s="14"/>
      <c r="M1459" s="14">
        <f t="shared" si="3584"/>
        <v>599.5</v>
      </c>
      <c r="N1459" s="14">
        <f t="shared" si="3585"/>
        <v>599.5</v>
      </c>
      <c r="O1459" s="14">
        <f t="shared" si="3586"/>
        <v>599.5</v>
      </c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>
        <f t="shared" si="3639"/>
        <v>599.5</v>
      </c>
      <c r="AG1459" s="14">
        <f t="shared" si="3640"/>
        <v>599.5</v>
      </c>
      <c r="AH1459" s="14">
        <f t="shared" si="3641"/>
        <v>599.5</v>
      </c>
      <c r="AI1459" s="14"/>
      <c r="AJ1459" s="14"/>
      <c r="AK1459" s="14">
        <f t="shared" si="3632"/>
        <v>599.5</v>
      </c>
      <c r="AL1459" s="14">
        <f t="shared" si="3633"/>
        <v>599.5</v>
      </c>
      <c r="AM1459" s="14">
        <f t="shared" si="3634"/>
        <v>599.5</v>
      </c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>
        <f t="shared" si="3615"/>
        <v>599.5</v>
      </c>
      <c r="AZ1459" s="14">
        <f t="shared" si="3616"/>
        <v>599.5</v>
      </c>
      <c r="BA1459" s="14">
        <f t="shared" si="3617"/>
        <v>599.5</v>
      </c>
      <c r="BB1459" s="14"/>
    </row>
    <row r="1460" spans="1:55" ht="63" customHeight="1" x14ac:dyDescent="0.25">
      <c r="A1460" s="8" t="s">
        <v>55</v>
      </c>
      <c r="B1460" s="8" t="s">
        <v>31</v>
      </c>
      <c r="C1460" s="8" t="s">
        <v>30</v>
      </c>
      <c r="D1460" s="8" t="s">
        <v>128</v>
      </c>
      <c r="E1460" s="8"/>
      <c r="F1460" s="13" t="s">
        <v>562</v>
      </c>
      <c r="G1460" s="14">
        <f t="shared" ref="G1460:L1460" si="3667">G1461</f>
        <v>19367.599999999999</v>
      </c>
      <c r="H1460" s="14">
        <f t="shared" si="3667"/>
        <v>29327.4</v>
      </c>
      <c r="I1460" s="14">
        <f t="shared" si="3667"/>
        <v>31587.5</v>
      </c>
      <c r="J1460" s="14">
        <f t="shared" si="3667"/>
        <v>16156.4</v>
      </c>
      <c r="K1460" s="14">
        <f t="shared" si="3667"/>
        <v>0</v>
      </c>
      <c r="L1460" s="14">
        <f t="shared" si="3667"/>
        <v>0</v>
      </c>
      <c r="M1460" s="14">
        <f t="shared" si="3584"/>
        <v>35524</v>
      </c>
      <c r="N1460" s="14">
        <f t="shared" si="3585"/>
        <v>29327.4</v>
      </c>
      <c r="O1460" s="14">
        <f t="shared" si="3586"/>
        <v>31587.5</v>
      </c>
      <c r="P1460" s="14">
        <f t="shared" ref="P1460:Q1460" si="3668">P1461</f>
        <v>0</v>
      </c>
      <c r="Q1460" s="14">
        <f t="shared" si="3668"/>
        <v>0</v>
      </c>
      <c r="R1460" s="14">
        <f t="shared" ref="R1460:T1460" si="3669">R1461</f>
        <v>0</v>
      </c>
      <c r="S1460" s="14">
        <f t="shared" si="3669"/>
        <v>0</v>
      </c>
      <c r="T1460" s="14">
        <f t="shared" si="3669"/>
        <v>0</v>
      </c>
      <c r="U1460" s="14">
        <f t="shared" ref="U1460:BB1460" si="3670">U1461</f>
        <v>0</v>
      </c>
      <c r="V1460" s="14">
        <f t="shared" si="3670"/>
        <v>0</v>
      </c>
      <c r="W1460" s="14">
        <f t="shared" si="3670"/>
        <v>0</v>
      </c>
      <c r="X1460" s="14">
        <f t="shared" si="3670"/>
        <v>0</v>
      </c>
      <c r="Y1460" s="14">
        <f t="shared" si="3670"/>
        <v>0</v>
      </c>
      <c r="Z1460" s="14">
        <f t="shared" si="3670"/>
        <v>0</v>
      </c>
      <c r="AA1460" s="14">
        <f t="shared" si="3670"/>
        <v>0</v>
      </c>
      <c r="AB1460" s="14">
        <f t="shared" si="3670"/>
        <v>0</v>
      </c>
      <c r="AC1460" s="14">
        <f t="shared" si="3670"/>
        <v>0</v>
      </c>
      <c r="AD1460" s="14">
        <f t="shared" si="3670"/>
        <v>0</v>
      </c>
      <c r="AE1460" s="14">
        <f t="shared" si="3670"/>
        <v>0</v>
      </c>
      <c r="AF1460" s="14">
        <f t="shared" si="3639"/>
        <v>35524</v>
      </c>
      <c r="AG1460" s="14">
        <f t="shared" si="3640"/>
        <v>29327.4</v>
      </c>
      <c r="AH1460" s="14">
        <f t="shared" si="3641"/>
        <v>31587.5</v>
      </c>
      <c r="AI1460" s="14">
        <f t="shared" si="3670"/>
        <v>0</v>
      </c>
      <c r="AJ1460" s="14">
        <f t="shared" si="3670"/>
        <v>0</v>
      </c>
      <c r="AK1460" s="14">
        <f t="shared" si="3632"/>
        <v>35524</v>
      </c>
      <c r="AL1460" s="14">
        <f t="shared" si="3633"/>
        <v>29327.4</v>
      </c>
      <c r="AM1460" s="14">
        <f t="shared" si="3634"/>
        <v>31587.5</v>
      </c>
      <c r="AN1460" s="14">
        <f t="shared" si="3670"/>
        <v>0</v>
      </c>
      <c r="AO1460" s="14">
        <f t="shared" si="3670"/>
        <v>0</v>
      </c>
      <c r="AP1460" s="14">
        <f t="shared" si="3670"/>
        <v>-199.92</v>
      </c>
      <c r="AQ1460" s="14">
        <f t="shared" si="3670"/>
        <v>0</v>
      </c>
      <c r="AR1460" s="14">
        <f t="shared" si="3670"/>
        <v>0</v>
      </c>
      <c r="AS1460" s="14">
        <f t="shared" si="3670"/>
        <v>0</v>
      </c>
      <c r="AT1460" s="14">
        <f t="shared" si="3670"/>
        <v>0</v>
      </c>
      <c r="AU1460" s="14">
        <f t="shared" si="3670"/>
        <v>0</v>
      </c>
      <c r="AV1460" s="14">
        <f t="shared" si="3670"/>
        <v>0</v>
      </c>
      <c r="AW1460" s="14">
        <f t="shared" si="3670"/>
        <v>0</v>
      </c>
      <c r="AX1460" s="14">
        <f t="shared" si="3670"/>
        <v>0</v>
      </c>
      <c r="AY1460" s="14">
        <f t="shared" si="3615"/>
        <v>35324.080000000002</v>
      </c>
      <c r="AZ1460" s="14">
        <f t="shared" si="3616"/>
        <v>29327.4</v>
      </c>
      <c r="BA1460" s="14">
        <f t="shared" si="3617"/>
        <v>31587.5</v>
      </c>
      <c r="BB1460" s="14">
        <f t="shared" si="3670"/>
        <v>0</v>
      </c>
      <c r="BC1460" s="2"/>
    </row>
    <row r="1461" spans="1:55" ht="31.5" customHeight="1" x14ac:dyDescent="0.25">
      <c r="A1461" s="8" t="s">
        <v>55</v>
      </c>
      <c r="B1461" s="8" t="s">
        <v>31</v>
      </c>
      <c r="C1461" s="8" t="s">
        <v>30</v>
      </c>
      <c r="D1461" s="8" t="s">
        <v>129</v>
      </c>
      <c r="E1461" s="8"/>
      <c r="F1461" s="13" t="s">
        <v>563</v>
      </c>
      <c r="G1461" s="14">
        <f>G1462+G1465</f>
        <v>19367.599999999999</v>
      </c>
      <c r="H1461" s="14">
        <f>H1462+H1465</f>
        <v>29327.4</v>
      </c>
      <c r="I1461" s="14">
        <f>I1462+I1465</f>
        <v>31587.5</v>
      </c>
      <c r="J1461" s="14">
        <f t="shared" ref="J1461:L1461" si="3671">J1462+J1465</f>
        <v>16156.4</v>
      </c>
      <c r="K1461" s="14">
        <f t="shared" si="3671"/>
        <v>0</v>
      </c>
      <c r="L1461" s="14">
        <f t="shared" si="3671"/>
        <v>0</v>
      </c>
      <c r="M1461" s="14">
        <f t="shared" si="3584"/>
        <v>35524</v>
      </c>
      <c r="N1461" s="14">
        <f t="shared" si="3585"/>
        <v>29327.4</v>
      </c>
      <c r="O1461" s="14">
        <f t="shared" si="3586"/>
        <v>31587.5</v>
      </c>
      <c r="P1461" s="14">
        <f>P1462+P1465</f>
        <v>0</v>
      </c>
      <c r="Q1461" s="14">
        <f>Q1462+Q1465</f>
        <v>0</v>
      </c>
      <c r="R1461" s="14">
        <f t="shared" ref="R1461:T1461" si="3672">R1462+R1465</f>
        <v>0</v>
      </c>
      <c r="S1461" s="14">
        <f t="shared" si="3672"/>
        <v>0</v>
      </c>
      <c r="T1461" s="14">
        <f t="shared" si="3672"/>
        <v>0</v>
      </c>
      <c r="U1461" s="14">
        <f>U1462+U1465</f>
        <v>0</v>
      </c>
      <c r="V1461" s="14">
        <f>V1462+V1465</f>
        <v>0</v>
      </c>
      <c r="W1461" s="14">
        <f>W1462+W1465</f>
        <v>0</v>
      </c>
      <c r="X1461" s="14">
        <f>X1462+X1465</f>
        <v>0</v>
      </c>
      <c r="Y1461" s="14">
        <f t="shared" ref="Y1461:AC1461" si="3673">Y1462+Y1465</f>
        <v>0</v>
      </c>
      <c r="Z1461" s="14">
        <f>Z1462+Z1465</f>
        <v>0</v>
      </c>
      <c r="AA1461" s="14">
        <f>AA1462+AA1465</f>
        <v>0</v>
      </c>
      <c r="AB1461" s="14">
        <f>AB1462+AB1465</f>
        <v>0</v>
      </c>
      <c r="AC1461" s="14">
        <f t="shared" si="3673"/>
        <v>0</v>
      </c>
      <c r="AD1461" s="14">
        <f>AD1462+AD1465</f>
        <v>0</v>
      </c>
      <c r="AE1461" s="14">
        <f>AE1462+AE1465</f>
        <v>0</v>
      </c>
      <c r="AF1461" s="14">
        <f t="shared" si="3639"/>
        <v>35524</v>
      </c>
      <c r="AG1461" s="14">
        <f t="shared" si="3640"/>
        <v>29327.4</v>
      </c>
      <c r="AH1461" s="14">
        <f t="shared" si="3641"/>
        <v>31587.5</v>
      </c>
      <c r="AI1461" s="14">
        <f t="shared" ref="AI1461:AJ1461" si="3674">AI1462+AI1465</f>
        <v>0</v>
      </c>
      <c r="AJ1461" s="14">
        <f t="shared" si="3674"/>
        <v>0</v>
      </c>
      <c r="AK1461" s="14">
        <f t="shared" si="3632"/>
        <v>35524</v>
      </c>
      <c r="AL1461" s="14">
        <f t="shared" si="3633"/>
        <v>29327.4</v>
      </c>
      <c r="AM1461" s="14">
        <f t="shared" si="3634"/>
        <v>31587.5</v>
      </c>
      <c r="AN1461" s="14">
        <f t="shared" ref="AN1461:AO1461" si="3675">AN1462+AN1465</f>
        <v>0</v>
      </c>
      <c r="AO1461" s="14">
        <f t="shared" si="3675"/>
        <v>0</v>
      </c>
      <c r="AP1461" s="14">
        <f t="shared" ref="AP1461:AW1461" si="3676">AP1462+AP1465</f>
        <v>-199.92</v>
      </c>
      <c r="AQ1461" s="14">
        <f>AQ1462+AQ1465</f>
        <v>0</v>
      </c>
      <c r="AR1461" s="14">
        <f>AR1462+AR1465</f>
        <v>0</v>
      </c>
      <c r="AS1461" s="14">
        <f t="shared" ref="AS1461:AV1461" si="3677">AS1462+AS1465</f>
        <v>0</v>
      </c>
      <c r="AT1461" s="14">
        <f>AT1462+AT1465</f>
        <v>0</v>
      </c>
      <c r="AU1461" s="14">
        <f>AU1462+AU1465</f>
        <v>0</v>
      </c>
      <c r="AV1461" s="14">
        <f t="shared" si="3677"/>
        <v>0</v>
      </c>
      <c r="AW1461" s="14">
        <f t="shared" si="3676"/>
        <v>0</v>
      </c>
      <c r="AX1461" s="14">
        <f>AX1462+AX1465</f>
        <v>0</v>
      </c>
      <c r="AY1461" s="14">
        <f t="shared" si="3615"/>
        <v>35324.080000000002</v>
      </c>
      <c r="AZ1461" s="14">
        <f t="shared" si="3616"/>
        <v>29327.4</v>
      </c>
      <c r="BA1461" s="14">
        <f t="shared" si="3617"/>
        <v>31587.5</v>
      </c>
      <c r="BB1461" s="14">
        <f>BB1462+BB1465</f>
        <v>0</v>
      </c>
      <c r="BC1461" s="2"/>
    </row>
    <row r="1462" spans="1:55" ht="31.5" customHeight="1" x14ac:dyDescent="0.25">
      <c r="A1462" s="8" t="s">
        <v>55</v>
      </c>
      <c r="B1462" s="8" t="s">
        <v>31</v>
      </c>
      <c r="C1462" s="8" t="s">
        <v>30</v>
      </c>
      <c r="D1462" s="8" t="s">
        <v>140</v>
      </c>
      <c r="E1462" s="8"/>
      <c r="F1462" s="18" t="s">
        <v>795</v>
      </c>
      <c r="G1462" s="14">
        <f>G1463</f>
        <v>15244</v>
      </c>
      <c r="H1462" s="14">
        <f t="shared" ref="H1462:BB1463" si="3678">H1463</f>
        <v>25203.8</v>
      </c>
      <c r="I1462" s="14">
        <f t="shared" si="3678"/>
        <v>27463.9</v>
      </c>
      <c r="J1462" s="14">
        <f t="shared" si="3678"/>
        <v>16000</v>
      </c>
      <c r="K1462" s="14">
        <f t="shared" si="3678"/>
        <v>0</v>
      </c>
      <c r="L1462" s="14">
        <f t="shared" si="3678"/>
        <v>0</v>
      </c>
      <c r="M1462" s="14">
        <f t="shared" si="3584"/>
        <v>31244</v>
      </c>
      <c r="N1462" s="14">
        <f t="shared" si="3585"/>
        <v>25203.8</v>
      </c>
      <c r="O1462" s="14">
        <f t="shared" si="3586"/>
        <v>27463.9</v>
      </c>
      <c r="P1462" s="14">
        <f t="shared" si="3678"/>
        <v>0</v>
      </c>
      <c r="Q1462" s="14">
        <f t="shared" si="3678"/>
        <v>0</v>
      </c>
      <c r="R1462" s="14">
        <f t="shared" si="3678"/>
        <v>0</v>
      </c>
      <c r="S1462" s="14">
        <f t="shared" si="3678"/>
        <v>0</v>
      </c>
      <c r="T1462" s="14">
        <f t="shared" si="3678"/>
        <v>0</v>
      </c>
      <c r="U1462" s="14">
        <f t="shared" si="3678"/>
        <v>0</v>
      </c>
      <c r="V1462" s="14">
        <f t="shared" si="3678"/>
        <v>0</v>
      </c>
      <c r="W1462" s="14">
        <f t="shared" si="3678"/>
        <v>0</v>
      </c>
      <c r="X1462" s="14">
        <f t="shared" si="3678"/>
        <v>0</v>
      </c>
      <c r="Y1462" s="14">
        <f t="shared" si="3678"/>
        <v>0</v>
      </c>
      <c r="Z1462" s="14">
        <f t="shared" si="3678"/>
        <v>0</v>
      </c>
      <c r="AA1462" s="14">
        <f t="shared" si="3678"/>
        <v>0</v>
      </c>
      <c r="AB1462" s="14">
        <f t="shared" si="3678"/>
        <v>0</v>
      </c>
      <c r="AC1462" s="14">
        <f t="shared" si="3678"/>
        <v>0</v>
      </c>
      <c r="AD1462" s="14">
        <f t="shared" si="3678"/>
        <v>0</v>
      </c>
      <c r="AE1462" s="14">
        <f t="shared" si="3678"/>
        <v>0</v>
      </c>
      <c r="AF1462" s="14">
        <f t="shared" si="3639"/>
        <v>31244</v>
      </c>
      <c r="AG1462" s="14">
        <f t="shared" si="3640"/>
        <v>25203.8</v>
      </c>
      <c r="AH1462" s="14">
        <f t="shared" si="3641"/>
        <v>27463.9</v>
      </c>
      <c r="AI1462" s="14">
        <f t="shared" si="3678"/>
        <v>0</v>
      </c>
      <c r="AJ1462" s="14">
        <f t="shared" si="3678"/>
        <v>0</v>
      </c>
      <c r="AK1462" s="14">
        <f t="shared" si="3632"/>
        <v>31244</v>
      </c>
      <c r="AL1462" s="14">
        <f t="shared" si="3633"/>
        <v>25203.8</v>
      </c>
      <c r="AM1462" s="14">
        <f t="shared" si="3634"/>
        <v>27463.9</v>
      </c>
      <c r="AN1462" s="14">
        <f t="shared" si="3678"/>
        <v>0</v>
      </c>
      <c r="AO1462" s="14">
        <f t="shared" si="3678"/>
        <v>0</v>
      </c>
      <c r="AP1462" s="14">
        <f t="shared" si="3678"/>
        <v>-199.92</v>
      </c>
      <c r="AQ1462" s="14">
        <f t="shared" si="3678"/>
        <v>0</v>
      </c>
      <c r="AR1462" s="14">
        <f t="shared" si="3678"/>
        <v>0</v>
      </c>
      <c r="AS1462" s="14">
        <f t="shared" si="3678"/>
        <v>0</v>
      </c>
      <c r="AT1462" s="14">
        <f t="shared" si="3678"/>
        <v>0</v>
      </c>
      <c r="AU1462" s="14">
        <f t="shared" si="3678"/>
        <v>0</v>
      </c>
      <c r="AV1462" s="14">
        <f t="shared" si="3678"/>
        <v>0</v>
      </c>
      <c r="AW1462" s="14">
        <f t="shared" si="3678"/>
        <v>0</v>
      </c>
      <c r="AX1462" s="14">
        <f t="shared" si="3678"/>
        <v>0</v>
      </c>
      <c r="AY1462" s="14">
        <f t="shared" si="3615"/>
        <v>31044.080000000002</v>
      </c>
      <c r="AZ1462" s="14">
        <f t="shared" si="3616"/>
        <v>25203.8</v>
      </c>
      <c r="BA1462" s="14">
        <f t="shared" si="3617"/>
        <v>27463.9</v>
      </c>
      <c r="BB1462" s="14">
        <f t="shared" si="3678"/>
        <v>0</v>
      </c>
      <c r="BC1462" s="2"/>
    </row>
    <row r="1463" spans="1:55" ht="31.5" customHeight="1" x14ac:dyDescent="0.25">
      <c r="A1463" s="8" t="s">
        <v>55</v>
      </c>
      <c r="B1463" s="8" t="s">
        <v>31</v>
      </c>
      <c r="C1463" s="8" t="s">
        <v>30</v>
      </c>
      <c r="D1463" s="8" t="s">
        <v>140</v>
      </c>
      <c r="E1463" s="43" t="s">
        <v>150</v>
      </c>
      <c r="F1463" s="24" t="s">
        <v>469</v>
      </c>
      <c r="G1463" s="14">
        <f t="shared" ref="G1463:I1463" si="3679">G1464</f>
        <v>15244</v>
      </c>
      <c r="H1463" s="14">
        <f t="shared" si="3679"/>
        <v>25203.8</v>
      </c>
      <c r="I1463" s="14">
        <f t="shared" si="3679"/>
        <v>27463.9</v>
      </c>
      <c r="J1463" s="14">
        <f t="shared" si="3678"/>
        <v>16000</v>
      </c>
      <c r="K1463" s="14">
        <f t="shared" si="3678"/>
        <v>0</v>
      </c>
      <c r="L1463" s="14">
        <f t="shared" si="3678"/>
        <v>0</v>
      </c>
      <c r="M1463" s="14">
        <f t="shared" si="3584"/>
        <v>31244</v>
      </c>
      <c r="N1463" s="14">
        <f t="shared" si="3585"/>
        <v>25203.8</v>
      </c>
      <c r="O1463" s="14">
        <f t="shared" si="3586"/>
        <v>27463.9</v>
      </c>
      <c r="P1463" s="14">
        <f t="shared" si="3678"/>
        <v>0</v>
      </c>
      <c r="Q1463" s="14">
        <f t="shared" si="3678"/>
        <v>0</v>
      </c>
      <c r="R1463" s="14">
        <f t="shared" si="3678"/>
        <v>0</v>
      </c>
      <c r="S1463" s="14">
        <f t="shared" si="3678"/>
        <v>0</v>
      </c>
      <c r="T1463" s="14">
        <f t="shared" si="3678"/>
        <v>0</v>
      </c>
      <c r="U1463" s="14">
        <f t="shared" ref="U1463:BB1463" si="3680">U1464</f>
        <v>0</v>
      </c>
      <c r="V1463" s="14">
        <f t="shared" si="3680"/>
        <v>0</v>
      </c>
      <c r="W1463" s="14">
        <f t="shared" si="3680"/>
        <v>0</v>
      </c>
      <c r="X1463" s="14">
        <f t="shared" si="3680"/>
        <v>0</v>
      </c>
      <c r="Y1463" s="14">
        <f t="shared" si="3680"/>
        <v>0</v>
      </c>
      <c r="Z1463" s="14">
        <f t="shared" si="3680"/>
        <v>0</v>
      </c>
      <c r="AA1463" s="14">
        <f t="shared" si="3680"/>
        <v>0</v>
      </c>
      <c r="AB1463" s="14">
        <f t="shared" si="3680"/>
        <v>0</v>
      </c>
      <c r="AC1463" s="14">
        <f t="shared" si="3680"/>
        <v>0</v>
      </c>
      <c r="AD1463" s="14">
        <f t="shared" si="3680"/>
        <v>0</v>
      </c>
      <c r="AE1463" s="14">
        <f t="shared" si="3680"/>
        <v>0</v>
      </c>
      <c r="AF1463" s="14">
        <f t="shared" si="3639"/>
        <v>31244</v>
      </c>
      <c r="AG1463" s="14">
        <f t="shared" si="3640"/>
        <v>25203.8</v>
      </c>
      <c r="AH1463" s="14">
        <f t="shared" si="3641"/>
        <v>27463.9</v>
      </c>
      <c r="AI1463" s="14">
        <f t="shared" si="3680"/>
        <v>0</v>
      </c>
      <c r="AJ1463" s="14">
        <f t="shared" si="3680"/>
        <v>0</v>
      </c>
      <c r="AK1463" s="14">
        <f t="shared" si="3632"/>
        <v>31244</v>
      </c>
      <c r="AL1463" s="14">
        <f t="shared" si="3633"/>
        <v>25203.8</v>
      </c>
      <c r="AM1463" s="14">
        <f t="shared" si="3634"/>
        <v>27463.9</v>
      </c>
      <c r="AN1463" s="14">
        <f t="shared" si="3680"/>
        <v>0</v>
      </c>
      <c r="AO1463" s="14">
        <f t="shared" si="3680"/>
        <v>0</v>
      </c>
      <c r="AP1463" s="14">
        <f t="shared" si="3680"/>
        <v>-199.92</v>
      </c>
      <c r="AQ1463" s="14">
        <f t="shared" si="3680"/>
        <v>0</v>
      </c>
      <c r="AR1463" s="14">
        <f t="shared" si="3680"/>
        <v>0</v>
      </c>
      <c r="AS1463" s="14">
        <f t="shared" si="3680"/>
        <v>0</v>
      </c>
      <c r="AT1463" s="14">
        <f t="shared" si="3680"/>
        <v>0</v>
      </c>
      <c r="AU1463" s="14">
        <f t="shared" si="3680"/>
        <v>0</v>
      </c>
      <c r="AV1463" s="14">
        <f t="shared" si="3680"/>
        <v>0</v>
      </c>
      <c r="AW1463" s="14">
        <f t="shared" si="3680"/>
        <v>0</v>
      </c>
      <c r="AX1463" s="14">
        <f t="shared" si="3680"/>
        <v>0</v>
      </c>
      <c r="AY1463" s="14">
        <f t="shared" si="3615"/>
        <v>31044.080000000002</v>
      </c>
      <c r="AZ1463" s="14">
        <f t="shared" si="3616"/>
        <v>25203.8</v>
      </c>
      <c r="BA1463" s="14">
        <f t="shared" si="3617"/>
        <v>27463.9</v>
      </c>
      <c r="BB1463" s="14">
        <f t="shared" si="3680"/>
        <v>0</v>
      </c>
      <c r="BC1463" s="2"/>
    </row>
    <row r="1464" spans="1:55" ht="31.5" customHeight="1" x14ac:dyDescent="0.25">
      <c r="A1464" s="8" t="s">
        <v>55</v>
      </c>
      <c r="B1464" s="8" t="s">
        <v>31</v>
      </c>
      <c r="C1464" s="8" t="s">
        <v>30</v>
      </c>
      <c r="D1464" s="8" t="s">
        <v>140</v>
      </c>
      <c r="E1464" s="8" t="s">
        <v>1071</v>
      </c>
      <c r="F1464" s="24" t="s">
        <v>470</v>
      </c>
      <c r="G1464" s="14">
        <v>15244</v>
      </c>
      <c r="H1464" s="14">
        <v>25203.8</v>
      </c>
      <c r="I1464" s="14">
        <v>27463.9</v>
      </c>
      <c r="J1464" s="14">
        <v>16000</v>
      </c>
      <c r="K1464" s="14"/>
      <c r="L1464" s="14"/>
      <c r="M1464" s="14">
        <f t="shared" si="3584"/>
        <v>31244</v>
      </c>
      <c r="N1464" s="14">
        <f t="shared" si="3585"/>
        <v>25203.8</v>
      </c>
      <c r="O1464" s="14">
        <f t="shared" si="3586"/>
        <v>27463.9</v>
      </c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>
        <f t="shared" si="3639"/>
        <v>31244</v>
      </c>
      <c r="AG1464" s="14">
        <f t="shared" si="3640"/>
        <v>25203.8</v>
      </c>
      <c r="AH1464" s="14">
        <f t="shared" si="3641"/>
        <v>27463.9</v>
      </c>
      <c r="AI1464" s="14"/>
      <c r="AJ1464" s="14"/>
      <c r="AK1464" s="14">
        <f t="shared" si="3632"/>
        <v>31244</v>
      </c>
      <c r="AL1464" s="14">
        <f t="shared" si="3633"/>
        <v>25203.8</v>
      </c>
      <c r="AM1464" s="14">
        <f t="shared" si="3634"/>
        <v>27463.9</v>
      </c>
      <c r="AN1464" s="14"/>
      <c r="AO1464" s="14"/>
      <c r="AP1464" s="14">
        <v>-199.92</v>
      </c>
      <c r="AQ1464" s="14"/>
      <c r="AR1464" s="14"/>
      <c r="AS1464" s="14"/>
      <c r="AT1464" s="14"/>
      <c r="AU1464" s="14"/>
      <c r="AV1464" s="14"/>
      <c r="AW1464" s="14"/>
      <c r="AX1464" s="14"/>
      <c r="AY1464" s="14">
        <f t="shared" si="3615"/>
        <v>31044.080000000002</v>
      </c>
      <c r="AZ1464" s="14">
        <f t="shared" si="3616"/>
        <v>25203.8</v>
      </c>
      <c r="BA1464" s="14">
        <f t="shared" si="3617"/>
        <v>27463.9</v>
      </c>
      <c r="BB1464" s="14"/>
      <c r="BC1464" s="2"/>
    </row>
    <row r="1465" spans="1:55" ht="31.5" customHeight="1" x14ac:dyDescent="0.25">
      <c r="A1465" s="8" t="s">
        <v>55</v>
      </c>
      <c r="B1465" s="8" t="s">
        <v>31</v>
      </c>
      <c r="C1465" s="8" t="s">
        <v>30</v>
      </c>
      <c r="D1465" s="8" t="s">
        <v>141</v>
      </c>
      <c r="E1465" s="8"/>
      <c r="F1465" s="18" t="s">
        <v>796</v>
      </c>
      <c r="G1465" s="14">
        <f t="shared" ref="G1465:L1466" si="3681">G1466</f>
        <v>4123.6000000000004</v>
      </c>
      <c r="H1465" s="14">
        <f t="shared" si="3681"/>
        <v>4123.6000000000004</v>
      </c>
      <c r="I1465" s="14">
        <f t="shared" si="3681"/>
        <v>4123.6000000000004</v>
      </c>
      <c r="J1465" s="14">
        <f t="shared" si="3681"/>
        <v>156.4</v>
      </c>
      <c r="K1465" s="14">
        <f t="shared" si="3681"/>
        <v>0</v>
      </c>
      <c r="L1465" s="14">
        <f t="shared" si="3681"/>
        <v>0</v>
      </c>
      <c r="M1465" s="14">
        <f t="shared" si="3584"/>
        <v>4280</v>
      </c>
      <c r="N1465" s="14">
        <f t="shared" si="3585"/>
        <v>4123.6000000000004</v>
      </c>
      <c r="O1465" s="14">
        <f t="shared" si="3586"/>
        <v>4123.6000000000004</v>
      </c>
      <c r="P1465" s="14">
        <f t="shared" ref="P1465:Q1466" si="3682">P1466</f>
        <v>0</v>
      </c>
      <c r="Q1465" s="14">
        <f t="shared" si="3682"/>
        <v>0</v>
      </c>
      <c r="R1465" s="14">
        <f t="shared" ref="R1465:T1466" si="3683">R1466</f>
        <v>0</v>
      </c>
      <c r="S1465" s="14">
        <f t="shared" si="3683"/>
        <v>0</v>
      </c>
      <c r="T1465" s="14">
        <f t="shared" si="3683"/>
        <v>0</v>
      </c>
      <c r="U1465" s="14">
        <f t="shared" ref="U1465:BB1466" si="3684">U1466</f>
        <v>0</v>
      </c>
      <c r="V1465" s="14">
        <f t="shared" si="3684"/>
        <v>0</v>
      </c>
      <c r="W1465" s="14">
        <f t="shared" si="3684"/>
        <v>0</v>
      </c>
      <c r="X1465" s="14">
        <f t="shared" si="3684"/>
        <v>0</v>
      </c>
      <c r="Y1465" s="14">
        <f t="shared" si="3684"/>
        <v>0</v>
      </c>
      <c r="Z1465" s="14">
        <f t="shared" si="3684"/>
        <v>0</v>
      </c>
      <c r="AA1465" s="14">
        <f t="shared" si="3684"/>
        <v>0</v>
      </c>
      <c r="AB1465" s="14">
        <f t="shared" si="3684"/>
        <v>0</v>
      </c>
      <c r="AC1465" s="14">
        <f t="shared" si="3684"/>
        <v>0</v>
      </c>
      <c r="AD1465" s="14">
        <f t="shared" si="3684"/>
        <v>0</v>
      </c>
      <c r="AE1465" s="14">
        <f t="shared" si="3684"/>
        <v>0</v>
      </c>
      <c r="AF1465" s="14">
        <f t="shared" si="3639"/>
        <v>4280</v>
      </c>
      <c r="AG1465" s="14">
        <f t="shared" si="3640"/>
        <v>4123.6000000000004</v>
      </c>
      <c r="AH1465" s="14">
        <f t="shared" si="3641"/>
        <v>4123.6000000000004</v>
      </c>
      <c r="AI1465" s="14">
        <f t="shared" si="3684"/>
        <v>0</v>
      </c>
      <c r="AJ1465" s="14">
        <f t="shared" si="3684"/>
        <v>0</v>
      </c>
      <c r="AK1465" s="14">
        <f t="shared" si="3632"/>
        <v>4280</v>
      </c>
      <c r="AL1465" s="14">
        <f t="shared" si="3633"/>
        <v>4123.6000000000004</v>
      </c>
      <c r="AM1465" s="14">
        <f t="shared" si="3634"/>
        <v>4123.6000000000004</v>
      </c>
      <c r="AN1465" s="14">
        <f t="shared" si="3684"/>
        <v>0</v>
      </c>
      <c r="AO1465" s="14">
        <f t="shared" si="3684"/>
        <v>0</v>
      </c>
      <c r="AP1465" s="14">
        <f t="shared" si="3684"/>
        <v>0</v>
      </c>
      <c r="AQ1465" s="14">
        <f t="shared" si="3684"/>
        <v>0</v>
      </c>
      <c r="AR1465" s="14">
        <f t="shared" si="3684"/>
        <v>0</v>
      </c>
      <c r="AS1465" s="14">
        <f t="shared" si="3684"/>
        <v>0</v>
      </c>
      <c r="AT1465" s="14">
        <f t="shared" si="3684"/>
        <v>0</v>
      </c>
      <c r="AU1465" s="14">
        <f t="shared" si="3684"/>
        <v>0</v>
      </c>
      <c r="AV1465" s="14">
        <f t="shared" si="3684"/>
        <v>0</v>
      </c>
      <c r="AW1465" s="14">
        <f t="shared" si="3684"/>
        <v>0</v>
      </c>
      <c r="AX1465" s="14">
        <f t="shared" si="3684"/>
        <v>0</v>
      </c>
      <c r="AY1465" s="14">
        <f t="shared" si="3615"/>
        <v>4280</v>
      </c>
      <c r="AZ1465" s="14">
        <f t="shared" si="3616"/>
        <v>4123.6000000000004</v>
      </c>
      <c r="BA1465" s="14">
        <f t="shared" si="3617"/>
        <v>4123.6000000000004</v>
      </c>
      <c r="BB1465" s="14">
        <f t="shared" si="3684"/>
        <v>0</v>
      </c>
      <c r="BC1465" s="2"/>
    </row>
    <row r="1466" spans="1:55" ht="31.5" customHeight="1" x14ac:dyDescent="0.25">
      <c r="A1466" s="8" t="s">
        <v>55</v>
      </c>
      <c r="B1466" s="8" t="s">
        <v>31</v>
      </c>
      <c r="C1466" s="8" t="s">
        <v>30</v>
      </c>
      <c r="D1466" s="8" t="s">
        <v>141</v>
      </c>
      <c r="E1466" s="43" t="s">
        <v>150</v>
      </c>
      <c r="F1466" s="24" t="s">
        <v>469</v>
      </c>
      <c r="G1466" s="14">
        <f t="shared" si="3681"/>
        <v>4123.6000000000004</v>
      </c>
      <c r="H1466" s="14">
        <f t="shared" si="3681"/>
        <v>4123.6000000000004</v>
      </c>
      <c r="I1466" s="14">
        <f t="shared" si="3681"/>
        <v>4123.6000000000004</v>
      </c>
      <c r="J1466" s="14">
        <f t="shared" si="3681"/>
        <v>156.4</v>
      </c>
      <c r="K1466" s="14">
        <f t="shared" si="3681"/>
        <v>0</v>
      </c>
      <c r="L1466" s="14">
        <f t="shared" si="3681"/>
        <v>0</v>
      </c>
      <c r="M1466" s="14">
        <f t="shared" si="3584"/>
        <v>4280</v>
      </c>
      <c r="N1466" s="14">
        <f t="shared" si="3585"/>
        <v>4123.6000000000004</v>
      </c>
      <c r="O1466" s="14">
        <f t="shared" si="3586"/>
        <v>4123.6000000000004</v>
      </c>
      <c r="P1466" s="14">
        <f t="shared" si="3682"/>
        <v>0</v>
      </c>
      <c r="Q1466" s="14">
        <f t="shared" si="3682"/>
        <v>0</v>
      </c>
      <c r="R1466" s="14">
        <f t="shared" si="3683"/>
        <v>0</v>
      </c>
      <c r="S1466" s="14">
        <f t="shared" si="3683"/>
        <v>0</v>
      </c>
      <c r="T1466" s="14">
        <f t="shared" si="3683"/>
        <v>0</v>
      </c>
      <c r="U1466" s="14">
        <f t="shared" si="3684"/>
        <v>0</v>
      </c>
      <c r="V1466" s="14">
        <f t="shared" si="3684"/>
        <v>0</v>
      </c>
      <c r="W1466" s="14">
        <f t="shared" si="3684"/>
        <v>0</v>
      </c>
      <c r="X1466" s="14">
        <f t="shared" si="3684"/>
        <v>0</v>
      </c>
      <c r="Y1466" s="14">
        <f t="shared" si="3684"/>
        <v>0</v>
      </c>
      <c r="Z1466" s="14">
        <f t="shared" si="3684"/>
        <v>0</v>
      </c>
      <c r="AA1466" s="14">
        <f t="shared" si="3684"/>
        <v>0</v>
      </c>
      <c r="AB1466" s="14">
        <f t="shared" si="3684"/>
        <v>0</v>
      </c>
      <c r="AC1466" s="14">
        <f t="shared" si="3684"/>
        <v>0</v>
      </c>
      <c r="AD1466" s="14">
        <f t="shared" si="3684"/>
        <v>0</v>
      </c>
      <c r="AE1466" s="14">
        <f t="shared" si="3684"/>
        <v>0</v>
      </c>
      <c r="AF1466" s="14">
        <f t="shared" si="3639"/>
        <v>4280</v>
      </c>
      <c r="AG1466" s="14">
        <f t="shared" si="3640"/>
        <v>4123.6000000000004</v>
      </c>
      <c r="AH1466" s="14">
        <f t="shared" si="3641"/>
        <v>4123.6000000000004</v>
      </c>
      <c r="AI1466" s="14">
        <f t="shared" si="3684"/>
        <v>0</v>
      </c>
      <c r="AJ1466" s="14">
        <f t="shared" si="3684"/>
        <v>0</v>
      </c>
      <c r="AK1466" s="14">
        <f t="shared" si="3632"/>
        <v>4280</v>
      </c>
      <c r="AL1466" s="14">
        <f t="shared" si="3633"/>
        <v>4123.6000000000004</v>
      </c>
      <c r="AM1466" s="14">
        <f t="shared" si="3634"/>
        <v>4123.6000000000004</v>
      </c>
      <c r="AN1466" s="14">
        <f t="shared" si="3684"/>
        <v>0</v>
      </c>
      <c r="AO1466" s="14">
        <f t="shared" si="3684"/>
        <v>0</v>
      </c>
      <c r="AP1466" s="14">
        <f t="shared" si="3684"/>
        <v>0</v>
      </c>
      <c r="AQ1466" s="14">
        <f t="shared" si="3684"/>
        <v>0</v>
      </c>
      <c r="AR1466" s="14">
        <f t="shared" si="3684"/>
        <v>0</v>
      </c>
      <c r="AS1466" s="14">
        <f t="shared" si="3684"/>
        <v>0</v>
      </c>
      <c r="AT1466" s="14">
        <f t="shared" si="3684"/>
        <v>0</v>
      </c>
      <c r="AU1466" s="14">
        <f t="shared" si="3684"/>
        <v>0</v>
      </c>
      <c r="AV1466" s="14">
        <f t="shared" si="3684"/>
        <v>0</v>
      </c>
      <c r="AW1466" s="14">
        <f t="shared" si="3684"/>
        <v>0</v>
      </c>
      <c r="AX1466" s="14">
        <f t="shared" si="3684"/>
        <v>0</v>
      </c>
      <c r="AY1466" s="14">
        <f t="shared" si="3615"/>
        <v>4280</v>
      </c>
      <c r="AZ1466" s="14">
        <f t="shared" si="3616"/>
        <v>4123.6000000000004</v>
      </c>
      <c r="BA1466" s="14">
        <f t="shared" si="3617"/>
        <v>4123.6000000000004</v>
      </c>
      <c r="BB1466" s="14">
        <f t="shared" si="3684"/>
        <v>0</v>
      </c>
      <c r="BC1466" s="2"/>
    </row>
    <row r="1467" spans="1:55" ht="31.5" customHeight="1" x14ac:dyDescent="0.25">
      <c r="A1467" s="8" t="s">
        <v>55</v>
      </c>
      <c r="B1467" s="8" t="s">
        <v>31</v>
      </c>
      <c r="C1467" s="8" t="s">
        <v>30</v>
      </c>
      <c r="D1467" s="8" t="s">
        <v>141</v>
      </c>
      <c r="E1467" s="8" t="s">
        <v>1071</v>
      </c>
      <c r="F1467" s="24" t="s">
        <v>470</v>
      </c>
      <c r="G1467" s="14">
        <v>4123.6000000000004</v>
      </c>
      <c r="H1467" s="14">
        <v>4123.6000000000004</v>
      </c>
      <c r="I1467" s="14">
        <v>4123.6000000000004</v>
      </c>
      <c r="J1467" s="14">
        <v>156.4</v>
      </c>
      <c r="K1467" s="14"/>
      <c r="L1467" s="14"/>
      <c r="M1467" s="14">
        <f t="shared" si="3584"/>
        <v>4280</v>
      </c>
      <c r="N1467" s="14">
        <f t="shared" si="3585"/>
        <v>4123.6000000000004</v>
      </c>
      <c r="O1467" s="14">
        <f t="shared" si="3586"/>
        <v>4123.6000000000004</v>
      </c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>
        <f t="shared" si="3639"/>
        <v>4280</v>
      </c>
      <c r="AG1467" s="14">
        <f t="shared" si="3640"/>
        <v>4123.6000000000004</v>
      </c>
      <c r="AH1467" s="14">
        <f t="shared" si="3641"/>
        <v>4123.6000000000004</v>
      </c>
      <c r="AI1467" s="14"/>
      <c r="AJ1467" s="14"/>
      <c r="AK1467" s="14">
        <f t="shared" si="3632"/>
        <v>4280</v>
      </c>
      <c r="AL1467" s="14">
        <f t="shared" si="3633"/>
        <v>4123.6000000000004</v>
      </c>
      <c r="AM1467" s="14">
        <f t="shared" si="3634"/>
        <v>4123.6000000000004</v>
      </c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>
        <f t="shared" si="3615"/>
        <v>4280</v>
      </c>
      <c r="AZ1467" s="14">
        <f t="shared" si="3616"/>
        <v>4123.6000000000004</v>
      </c>
      <c r="BA1467" s="14">
        <f t="shared" si="3617"/>
        <v>4123.6000000000004</v>
      </c>
      <c r="BB1467" s="14"/>
      <c r="BC1467" s="2"/>
    </row>
    <row r="1468" spans="1:55" ht="31.5" customHeight="1" x14ac:dyDescent="0.25">
      <c r="A1468" s="8" t="s">
        <v>55</v>
      </c>
      <c r="B1468" s="8" t="s">
        <v>31</v>
      </c>
      <c r="C1468" s="8" t="s">
        <v>30</v>
      </c>
      <c r="D1468" s="8" t="s">
        <v>138</v>
      </c>
      <c r="E1468" s="8"/>
      <c r="F1468" s="13" t="s">
        <v>601</v>
      </c>
      <c r="G1468" s="14">
        <f t="shared" ref="G1468:L1472" si="3685">G1469</f>
        <v>3212.6</v>
      </c>
      <c r="H1468" s="14">
        <f t="shared" si="3685"/>
        <v>3212.6</v>
      </c>
      <c r="I1468" s="14">
        <f t="shared" si="3685"/>
        <v>3212.6</v>
      </c>
      <c r="J1468" s="14">
        <f t="shared" si="3685"/>
        <v>0</v>
      </c>
      <c r="K1468" s="14">
        <f t="shared" si="3685"/>
        <v>0</v>
      </c>
      <c r="L1468" s="14">
        <f t="shared" si="3685"/>
        <v>0</v>
      </c>
      <c r="M1468" s="14">
        <f t="shared" ref="M1468:M1541" si="3686">G1468+J1468</f>
        <v>3212.6</v>
      </c>
      <c r="N1468" s="14">
        <f t="shared" ref="N1468:N1541" si="3687">H1468+K1468</f>
        <v>3212.6</v>
      </c>
      <c r="O1468" s="14">
        <f t="shared" ref="O1468:O1541" si="3688">I1468+L1468</f>
        <v>3212.6</v>
      </c>
      <c r="P1468" s="14">
        <f t="shared" ref="P1468:Q1472" si="3689">P1469</f>
        <v>0</v>
      </c>
      <c r="Q1468" s="14">
        <f t="shared" si="3689"/>
        <v>0</v>
      </c>
      <c r="R1468" s="14">
        <f t="shared" ref="R1468:T1472" si="3690">R1469</f>
        <v>0</v>
      </c>
      <c r="S1468" s="14">
        <f t="shared" si="3690"/>
        <v>0</v>
      </c>
      <c r="T1468" s="14">
        <f t="shared" si="3690"/>
        <v>0</v>
      </c>
      <c r="U1468" s="14">
        <f t="shared" ref="U1468:BB1472" si="3691">U1469</f>
        <v>0</v>
      </c>
      <c r="V1468" s="14">
        <f t="shared" si="3691"/>
        <v>0</v>
      </c>
      <c r="W1468" s="14">
        <f t="shared" si="3691"/>
        <v>0</v>
      </c>
      <c r="X1468" s="14">
        <f t="shared" si="3691"/>
        <v>0</v>
      </c>
      <c r="Y1468" s="14">
        <f t="shared" si="3691"/>
        <v>0</v>
      </c>
      <c r="Z1468" s="14">
        <f t="shared" si="3691"/>
        <v>0</v>
      </c>
      <c r="AA1468" s="14">
        <f t="shared" si="3691"/>
        <v>0</v>
      </c>
      <c r="AB1468" s="14">
        <f t="shared" si="3691"/>
        <v>0</v>
      </c>
      <c r="AC1468" s="14">
        <f t="shared" si="3691"/>
        <v>0</v>
      </c>
      <c r="AD1468" s="14">
        <f t="shared" si="3691"/>
        <v>0</v>
      </c>
      <c r="AE1468" s="14">
        <f t="shared" si="3691"/>
        <v>0</v>
      </c>
      <c r="AF1468" s="14">
        <f t="shared" si="3639"/>
        <v>3212.6</v>
      </c>
      <c r="AG1468" s="14">
        <f t="shared" si="3640"/>
        <v>3212.6</v>
      </c>
      <c r="AH1468" s="14">
        <f t="shared" si="3641"/>
        <v>3212.6</v>
      </c>
      <c r="AI1468" s="14">
        <f t="shared" si="3691"/>
        <v>0</v>
      </c>
      <c r="AJ1468" s="14">
        <f t="shared" si="3691"/>
        <v>0</v>
      </c>
      <c r="AK1468" s="14">
        <f t="shared" si="3632"/>
        <v>3212.6</v>
      </c>
      <c r="AL1468" s="14">
        <f t="shared" si="3633"/>
        <v>3212.6</v>
      </c>
      <c r="AM1468" s="14">
        <f t="shared" si="3634"/>
        <v>3212.6</v>
      </c>
      <c r="AN1468" s="14">
        <f t="shared" si="3691"/>
        <v>0</v>
      </c>
      <c r="AO1468" s="14">
        <f t="shared" si="3691"/>
        <v>0</v>
      </c>
      <c r="AP1468" s="14">
        <f t="shared" si="3691"/>
        <v>0</v>
      </c>
      <c r="AQ1468" s="14">
        <f t="shared" si="3691"/>
        <v>0</v>
      </c>
      <c r="AR1468" s="14">
        <f t="shared" si="3691"/>
        <v>0</v>
      </c>
      <c r="AS1468" s="14">
        <f t="shared" si="3691"/>
        <v>0</v>
      </c>
      <c r="AT1468" s="14">
        <f t="shared" si="3691"/>
        <v>0</v>
      </c>
      <c r="AU1468" s="14">
        <f t="shared" si="3691"/>
        <v>0</v>
      </c>
      <c r="AV1468" s="14">
        <f t="shared" si="3691"/>
        <v>0</v>
      </c>
      <c r="AW1468" s="14">
        <f t="shared" si="3691"/>
        <v>0</v>
      </c>
      <c r="AX1468" s="14">
        <f t="shared" si="3691"/>
        <v>0</v>
      </c>
      <c r="AY1468" s="14">
        <f t="shared" si="3615"/>
        <v>3212.6</v>
      </c>
      <c r="AZ1468" s="14">
        <f t="shared" si="3616"/>
        <v>3212.6</v>
      </c>
      <c r="BA1468" s="14">
        <f t="shared" si="3617"/>
        <v>3212.6</v>
      </c>
      <c r="BB1468" s="14">
        <f t="shared" si="3691"/>
        <v>0</v>
      </c>
      <c r="BC1468" s="2"/>
    </row>
    <row r="1469" spans="1:55" ht="31.5" customHeight="1" x14ac:dyDescent="0.25">
      <c r="A1469" s="8" t="s">
        <v>55</v>
      </c>
      <c r="B1469" s="8" t="s">
        <v>31</v>
      </c>
      <c r="C1469" s="8" t="s">
        <v>30</v>
      </c>
      <c r="D1469" s="8" t="s">
        <v>142</v>
      </c>
      <c r="E1469" s="8"/>
      <c r="F1469" s="13" t="s">
        <v>1013</v>
      </c>
      <c r="G1469" s="14">
        <f t="shared" si="3685"/>
        <v>3212.6</v>
      </c>
      <c r="H1469" s="14">
        <f t="shared" si="3685"/>
        <v>3212.6</v>
      </c>
      <c r="I1469" s="14">
        <f t="shared" si="3685"/>
        <v>3212.6</v>
      </c>
      <c r="J1469" s="14">
        <f t="shared" si="3685"/>
        <v>0</v>
      </c>
      <c r="K1469" s="14">
        <f t="shared" si="3685"/>
        <v>0</v>
      </c>
      <c r="L1469" s="14">
        <f t="shared" si="3685"/>
        <v>0</v>
      </c>
      <c r="M1469" s="14">
        <f t="shared" si="3686"/>
        <v>3212.6</v>
      </c>
      <c r="N1469" s="14">
        <f t="shared" si="3687"/>
        <v>3212.6</v>
      </c>
      <c r="O1469" s="14">
        <f t="shared" si="3688"/>
        <v>3212.6</v>
      </c>
      <c r="P1469" s="14">
        <f t="shared" si="3689"/>
        <v>0</v>
      </c>
      <c r="Q1469" s="14">
        <f t="shared" si="3689"/>
        <v>0</v>
      </c>
      <c r="R1469" s="14">
        <f t="shared" si="3690"/>
        <v>0</v>
      </c>
      <c r="S1469" s="14">
        <f t="shared" si="3690"/>
        <v>0</v>
      </c>
      <c r="T1469" s="14">
        <f t="shared" si="3690"/>
        <v>0</v>
      </c>
      <c r="U1469" s="14">
        <f t="shared" si="3691"/>
        <v>0</v>
      </c>
      <c r="V1469" s="14">
        <f t="shared" si="3691"/>
        <v>0</v>
      </c>
      <c r="W1469" s="14">
        <f t="shared" si="3691"/>
        <v>0</v>
      </c>
      <c r="X1469" s="14">
        <f t="shared" si="3691"/>
        <v>0</v>
      </c>
      <c r="Y1469" s="14">
        <f t="shared" si="3691"/>
        <v>0</v>
      </c>
      <c r="Z1469" s="14">
        <f t="shared" si="3691"/>
        <v>0</v>
      </c>
      <c r="AA1469" s="14">
        <f t="shared" si="3691"/>
        <v>0</v>
      </c>
      <c r="AB1469" s="14">
        <f t="shared" si="3691"/>
        <v>0</v>
      </c>
      <c r="AC1469" s="14">
        <f t="shared" si="3691"/>
        <v>0</v>
      </c>
      <c r="AD1469" s="14">
        <f t="shared" si="3691"/>
        <v>0</v>
      </c>
      <c r="AE1469" s="14">
        <f t="shared" si="3691"/>
        <v>0</v>
      </c>
      <c r="AF1469" s="14">
        <f t="shared" si="3639"/>
        <v>3212.6</v>
      </c>
      <c r="AG1469" s="14">
        <f t="shared" si="3640"/>
        <v>3212.6</v>
      </c>
      <c r="AH1469" s="14">
        <f t="shared" si="3641"/>
        <v>3212.6</v>
      </c>
      <c r="AI1469" s="14">
        <f t="shared" si="3691"/>
        <v>0</v>
      </c>
      <c r="AJ1469" s="14">
        <f t="shared" si="3691"/>
        <v>0</v>
      </c>
      <c r="AK1469" s="14">
        <f t="shared" si="3632"/>
        <v>3212.6</v>
      </c>
      <c r="AL1469" s="14">
        <f t="shared" si="3633"/>
        <v>3212.6</v>
      </c>
      <c r="AM1469" s="14">
        <f t="shared" si="3634"/>
        <v>3212.6</v>
      </c>
      <c r="AN1469" s="14">
        <f t="shared" si="3691"/>
        <v>0</v>
      </c>
      <c r="AO1469" s="14">
        <f t="shared" si="3691"/>
        <v>0</v>
      </c>
      <c r="AP1469" s="14">
        <f t="shared" si="3691"/>
        <v>0</v>
      </c>
      <c r="AQ1469" s="14">
        <f t="shared" si="3691"/>
        <v>0</v>
      </c>
      <c r="AR1469" s="14">
        <f t="shared" si="3691"/>
        <v>0</v>
      </c>
      <c r="AS1469" s="14">
        <f t="shared" si="3691"/>
        <v>0</v>
      </c>
      <c r="AT1469" s="14">
        <f t="shared" si="3691"/>
        <v>0</v>
      </c>
      <c r="AU1469" s="14">
        <f t="shared" si="3691"/>
        <v>0</v>
      </c>
      <c r="AV1469" s="14">
        <f t="shared" si="3691"/>
        <v>0</v>
      </c>
      <c r="AW1469" s="14">
        <f t="shared" si="3691"/>
        <v>0</v>
      </c>
      <c r="AX1469" s="14">
        <f t="shared" si="3691"/>
        <v>0</v>
      </c>
      <c r="AY1469" s="14">
        <f t="shared" si="3615"/>
        <v>3212.6</v>
      </c>
      <c r="AZ1469" s="14">
        <f t="shared" si="3616"/>
        <v>3212.6</v>
      </c>
      <c r="BA1469" s="14">
        <f t="shared" si="3617"/>
        <v>3212.6</v>
      </c>
      <c r="BB1469" s="14">
        <f t="shared" si="3691"/>
        <v>0</v>
      </c>
      <c r="BC1469" s="2"/>
    </row>
    <row r="1470" spans="1:55" ht="47.25" customHeight="1" x14ac:dyDescent="0.25">
      <c r="A1470" s="8" t="s">
        <v>55</v>
      </c>
      <c r="B1470" s="8" t="s">
        <v>31</v>
      </c>
      <c r="C1470" s="8" t="s">
        <v>30</v>
      </c>
      <c r="D1470" s="8" t="s">
        <v>283</v>
      </c>
      <c r="E1470" s="8"/>
      <c r="F1470" s="18" t="s">
        <v>863</v>
      </c>
      <c r="G1470" s="14">
        <f t="shared" si="3685"/>
        <v>3212.6</v>
      </c>
      <c r="H1470" s="14">
        <f t="shared" si="3685"/>
        <v>3212.6</v>
      </c>
      <c r="I1470" s="14">
        <f t="shared" si="3685"/>
        <v>3212.6</v>
      </c>
      <c r="J1470" s="14">
        <f t="shared" si="3685"/>
        <v>0</v>
      </c>
      <c r="K1470" s="14">
        <f t="shared" si="3685"/>
        <v>0</v>
      </c>
      <c r="L1470" s="14">
        <f t="shared" si="3685"/>
        <v>0</v>
      </c>
      <c r="M1470" s="14">
        <f t="shared" si="3686"/>
        <v>3212.6</v>
      </c>
      <c r="N1470" s="14">
        <f t="shared" si="3687"/>
        <v>3212.6</v>
      </c>
      <c r="O1470" s="14">
        <f t="shared" si="3688"/>
        <v>3212.6</v>
      </c>
      <c r="P1470" s="14">
        <f t="shared" si="3689"/>
        <v>0</v>
      </c>
      <c r="Q1470" s="14">
        <f t="shared" si="3689"/>
        <v>0</v>
      </c>
      <c r="R1470" s="14">
        <f t="shared" si="3690"/>
        <v>0</v>
      </c>
      <c r="S1470" s="14">
        <f t="shared" si="3690"/>
        <v>0</v>
      </c>
      <c r="T1470" s="14">
        <f t="shared" si="3690"/>
        <v>0</v>
      </c>
      <c r="U1470" s="14">
        <f t="shared" si="3691"/>
        <v>0</v>
      </c>
      <c r="V1470" s="14">
        <f t="shared" si="3691"/>
        <v>0</v>
      </c>
      <c r="W1470" s="14">
        <f t="shared" si="3691"/>
        <v>0</v>
      </c>
      <c r="X1470" s="14">
        <f t="shared" si="3691"/>
        <v>0</v>
      </c>
      <c r="Y1470" s="14">
        <f t="shared" si="3691"/>
        <v>0</v>
      </c>
      <c r="Z1470" s="14">
        <f t="shared" si="3691"/>
        <v>0</v>
      </c>
      <c r="AA1470" s="14">
        <f t="shared" si="3691"/>
        <v>0</v>
      </c>
      <c r="AB1470" s="14">
        <f t="shared" si="3691"/>
        <v>0</v>
      </c>
      <c r="AC1470" s="14">
        <f t="shared" si="3691"/>
        <v>0</v>
      </c>
      <c r="AD1470" s="14">
        <f t="shared" si="3691"/>
        <v>0</v>
      </c>
      <c r="AE1470" s="14">
        <f t="shared" si="3691"/>
        <v>0</v>
      </c>
      <c r="AF1470" s="14">
        <f t="shared" si="3639"/>
        <v>3212.6</v>
      </c>
      <c r="AG1470" s="14">
        <f t="shared" si="3640"/>
        <v>3212.6</v>
      </c>
      <c r="AH1470" s="14">
        <f t="shared" si="3641"/>
        <v>3212.6</v>
      </c>
      <c r="AI1470" s="14">
        <f t="shared" si="3691"/>
        <v>0</v>
      </c>
      <c r="AJ1470" s="14">
        <f t="shared" si="3691"/>
        <v>0</v>
      </c>
      <c r="AK1470" s="14">
        <f t="shared" si="3632"/>
        <v>3212.6</v>
      </c>
      <c r="AL1470" s="14">
        <f t="shared" si="3633"/>
        <v>3212.6</v>
      </c>
      <c r="AM1470" s="14">
        <f t="shared" si="3634"/>
        <v>3212.6</v>
      </c>
      <c r="AN1470" s="14">
        <f t="shared" si="3691"/>
        <v>0</v>
      </c>
      <c r="AO1470" s="14">
        <f t="shared" si="3691"/>
        <v>0</v>
      </c>
      <c r="AP1470" s="14">
        <f t="shared" si="3691"/>
        <v>0</v>
      </c>
      <c r="AQ1470" s="14">
        <f t="shared" si="3691"/>
        <v>0</v>
      </c>
      <c r="AR1470" s="14">
        <f t="shared" si="3691"/>
        <v>0</v>
      </c>
      <c r="AS1470" s="14">
        <f t="shared" si="3691"/>
        <v>0</v>
      </c>
      <c r="AT1470" s="14">
        <f t="shared" si="3691"/>
        <v>0</v>
      </c>
      <c r="AU1470" s="14">
        <f t="shared" si="3691"/>
        <v>0</v>
      </c>
      <c r="AV1470" s="14">
        <f t="shared" si="3691"/>
        <v>0</v>
      </c>
      <c r="AW1470" s="14">
        <f t="shared" si="3691"/>
        <v>0</v>
      </c>
      <c r="AX1470" s="14">
        <f t="shared" si="3691"/>
        <v>0</v>
      </c>
      <c r="AY1470" s="14">
        <f t="shared" si="3615"/>
        <v>3212.6</v>
      </c>
      <c r="AZ1470" s="14">
        <f t="shared" si="3616"/>
        <v>3212.6</v>
      </c>
      <c r="BA1470" s="14">
        <f t="shared" si="3617"/>
        <v>3212.6</v>
      </c>
      <c r="BB1470" s="14">
        <f t="shared" si="3691"/>
        <v>0</v>
      </c>
      <c r="BC1470" s="2"/>
    </row>
    <row r="1471" spans="1:55" ht="31.5" customHeight="1" x14ac:dyDescent="0.25">
      <c r="A1471" s="8" t="s">
        <v>55</v>
      </c>
      <c r="B1471" s="8" t="s">
        <v>31</v>
      </c>
      <c r="C1471" s="8" t="s">
        <v>30</v>
      </c>
      <c r="D1471" s="8" t="s">
        <v>733</v>
      </c>
      <c r="E1471" s="8"/>
      <c r="F1471" s="13" t="s">
        <v>838</v>
      </c>
      <c r="G1471" s="14">
        <f t="shared" si="3685"/>
        <v>3212.6</v>
      </c>
      <c r="H1471" s="14">
        <f t="shared" si="3685"/>
        <v>3212.6</v>
      </c>
      <c r="I1471" s="14">
        <f t="shared" si="3685"/>
        <v>3212.6</v>
      </c>
      <c r="J1471" s="14">
        <f t="shared" si="3685"/>
        <v>0</v>
      </c>
      <c r="K1471" s="14">
        <f t="shared" si="3685"/>
        <v>0</v>
      </c>
      <c r="L1471" s="14">
        <f t="shared" si="3685"/>
        <v>0</v>
      </c>
      <c r="M1471" s="14">
        <f t="shared" si="3686"/>
        <v>3212.6</v>
      </c>
      <c r="N1471" s="14">
        <f t="shared" si="3687"/>
        <v>3212.6</v>
      </c>
      <c r="O1471" s="14">
        <f t="shared" si="3688"/>
        <v>3212.6</v>
      </c>
      <c r="P1471" s="14">
        <f t="shared" si="3689"/>
        <v>0</v>
      </c>
      <c r="Q1471" s="14">
        <f t="shared" si="3689"/>
        <v>0</v>
      </c>
      <c r="R1471" s="14">
        <f t="shared" si="3690"/>
        <v>0</v>
      </c>
      <c r="S1471" s="14">
        <f t="shared" si="3690"/>
        <v>0</v>
      </c>
      <c r="T1471" s="14">
        <f t="shared" si="3690"/>
        <v>0</v>
      </c>
      <c r="U1471" s="14">
        <f t="shared" si="3691"/>
        <v>0</v>
      </c>
      <c r="V1471" s="14">
        <f t="shared" si="3691"/>
        <v>0</v>
      </c>
      <c r="W1471" s="14">
        <f t="shared" si="3691"/>
        <v>0</v>
      </c>
      <c r="X1471" s="14">
        <f t="shared" si="3691"/>
        <v>0</v>
      </c>
      <c r="Y1471" s="14">
        <f t="shared" si="3691"/>
        <v>0</v>
      </c>
      <c r="Z1471" s="14">
        <f t="shared" si="3691"/>
        <v>0</v>
      </c>
      <c r="AA1471" s="14">
        <f t="shared" si="3691"/>
        <v>0</v>
      </c>
      <c r="AB1471" s="14">
        <f t="shared" si="3691"/>
        <v>0</v>
      </c>
      <c r="AC1471" s="14">
        <f t="shared" si="3691"/>
        <v>0</v>
      </c>
      <c r="AD1471" s="14">
        <f t="shared" si="3691"/>
        <v>0</v>
      </c>
      <c r="AE1471" s="14">
        <f t="shared" si="3691"/>
        <v>0</v>
      </c>
      <c r="AF1471" s="14">
        <f t="shared" si="3639"/>
        <v>3212.6</v>
      </c>
      <c r="AG1471" s="14">
        <f t="shared" si="3640"/>
        <v>3212.6</v>
      </c>
      <c r="AH1471" s="14">
        <f t="shared" si="3641"/>
        <v>3212.6</v>
      </c>
      <c r="AI1471" s="14">
        <f t="shared" si="3691"/>
        <v>0</v>
      </c>
      <c r="AJ1471" s="14">
        <f t="shared" si="3691"/>
        <v>0</v>
      </c>
      <c r="AK1471" s="14">
        <f t="shared" si="3632"/>
        <v>3212.6</v>
      </c>
      <c r="AL1471" s="14">
        <f t="shared" si="3633"/>
        <v>3212.6</v>
      </c>
      <c r="AM1471" s="14">
        <f t="shared" si="3634"/>
        <v>3212.6</v>
      </c>
      <c r="AN1471" s="14">
        <f t="shared" si="3691"/>
        <v>0</v>
      </c>
      <c r="AO1471" s="14">
        <f t="shared" si="3691"/>
        <v>0</v>
      </c>
      <c r="AP1471" s="14">
        <f t="shared" si="3691"/>
        <v>0</v>
      </c>
      <c r="AQ1471" s="14">
        <f t="shared" si="3691"/>
        <v>0</v>
      </c>
      <c r="AR1471" s="14">
        <f t="shared" si="3691"/>
        <v>0</v>
      </c>
      <c r="AS1471" s="14">
        <f t="shared" si="3691"/>
        <v>0</v>
      </c>
      <c r="AT1471" s="14">
        <f t="shared" si="3691"/>
        <v>0</v>
      </c>
      <c r="AU1471" s="14">
        <f t="shared" si="3691"/>
        <v>0</v>
      </c>
      <c r="AV1471" s="14">
        <f t="shared" si="3691"/>
        <v>0</v>
      </c>
      <c r="AW1471" s="14">
        <f t="shared" si="3691"/>
        <v>0</v>
      </c>
      <c r="AX1471" s="14">
        <f t="shared" si="3691"/>
        <v>0</v>
      </c>
      <c r="AY1471" s="14">
        <f t="shared" si="3615"/>
        <v>3212.6</v>
      </c>
      <c r="AZ1471" s="14">
        <f t="shared" si="3616"/>
        <v>3212.6</v>
      </c>
      <c r="BA1471" s="14">
        <f t="shared" si="3617"/>
        <v>3212.6</v>
      </c>
      <c r="BB1471" s="14">
        <f t="shared" si="3691"/>
        <v>0</v>
      </c>
      <c r="BC1471" s="2"/>
    </row>
    <row r="1472" spans="1:55" ht="31.5" customHeight="1" x14ac:dyDescent="0.25">
      <c r="A1472" s="8" t="s">
        <v>55</v>
      </c>
      <c r="B1472" s="8" t="s">
        <v>31</v>
      </c>
      <c r="C1472" s="8" t="s">
        <v>30</v>
      </c>
      <c r="D1472" s="8" t="s">
        <v>733</v>
      </c>
      <c r="E1472" s="43" t="s">
        <v>150</v>
      </c>
      <c r="F1472" s="24" t="s">
        <v>469</v>
      </c>
      <c r="G1472" s="14">
        <f t="shared" si="3685"/>
        <v>3212.6</v>
      </c>
      <c r="H1472" s="14">
        <f t="shared" si="3685"/>
        <v>3212.6</v>
      </c>
      <c r="I1472" s="14">
        <f t="shared" si="3685"/>
        <v>3212.6</v>
      </c>
      <c r="J1472" s="14">
        <f t="shared" si="3685"/>
        <v>0</v>
      </c>
      <c r="K1472" s="14">
        <f t="shared" si="3685"/>
        <v>0</v>
      </c>
      <c r="L1472" s="14">
        <f t="shared" si="3685"/>
        <v>0</v>
      </c>
      <c r="M1472" s="14">
        <f t="shared" si="3686"/>
        <v>3212.6</v>
      </c>
      <c r="N1472" s="14">
        <f t="shared" si="3687"/>
        <v>3212.6</v>
      </c>
      <c r="O1472" s="14">
        <f t="shared" si="3688"/>
        <v>3212.6</v>
      </c>
      <c r="P1472" s="14">
        <f t="shared" si="3689"/>
        <v>0</v>
      </c>
      <c r="Q1472" s="14">
        <f t="shared" si="3689"/>
        <v>0</v>
      </c>
      <c r="R1472" s="14">
        <f t="shared" si="3690"/>
        <v>0</v>
      </c>
      <c r="S1472" s="14">
        <f t="shared" si="3690"/>
        <v>0</v>
      </c>
      <c r="T1472" s="14">
        <f t="shared" si="3690"/>
        <v>0</v>
      </c>
      <c r="U1472" s="14">
        <f t="shared" si="3691"/>
        <v>0</v>
      </c>
      <c r="V1472" s="14">
        <f t="shared" si="3691"/>
        <v>0</v>
      </c>
      <c r="W1472" s="14">
        <f t="shared" si="3691"/>
        <v>0</v>
      </c>
      <c r="X1472" s="14">
        <f t="shared" si="3691"/>
        <v>0</v>
      </c>
      <c r="Y1472" s="14">
        <f t="shared" si="3691"/>
        <v>0</v>
      </c>
      <c r="Z1472" s="14">
        <f t="shared" si="3691"/>
        <v>0</v>
      </c>
      <c r="AA1472" s="14">
        <f t="shared" si="3691"/>
        <v>0</v>
      </c>
      <c r="AB1472" s="14">
        <f t="shared" si="3691"/>
        <v>0</v>
      </c>
      <c r="AC1472" s="14">
        <f t="shared" si="3691"/>
        <v>0</v>
      </c>
      <c r="AD1472" s="14">
        <f t="shared" si="3691"/>
        <v>0</v>
      </c>
      <c r="AE1472" s="14">
        <f t="shared" si="3691"/>
        <v>0</v>
      </c>
      <c r="AF1472" s="14">
        <f t="shared" si="3639"/>
        <v>3212.6</v>
      </c>
      <c r="AG1472" s="14">
        <f t="shared" si="3640"/>
        <v>3212.6</v>
      </c>
      <c r="AH1472" s="14">
        <f t="shared" si="3641"/>
        <v>3212.6</v>
      </c>
      <c r="AI1472" s="14">
        <f t="shared" si="3691"/>
        <v>0</v>
      </c>
      <c r="AJ1472" s="14">
        <f t="shared" si="3691"/>
        <v>0</v>
      </c>
      <c r="AK1472" s="14">
        <f t="shared" si="3632"/>
        <v>3212.6</v>
      </c>
      <c r="AL1472" s="14">
        <f t="shared" si="3633"/>
        <v>3212.6</v>
      </c>
      <c r="AM1472" s="14">
        <f t="shared" si="3634"/>
        <v>3212.6</v>
      </c>
      <c r="AN1472" s="14">
        <f t="shared" si="3691"/>
        <v>0</v>
      </c>
      <c r="AO1472" s="14">
        <f t="shared" si="3691"/>
        <v>0</v>
      </c>
      <c r="AP1472" s="14">
        <f t="shared" si="3691"/>
        <v>0</v>
      </c>
      <c r="AQ1472" s="14">
        <f t="shared" si="3691"/>
        <v>0</v>
      </c>
      <c r="AR1472" s="14">
        <f t="shared" si="3691"/>
        <v>0</v>
      </c>
      <c r="AS1472" s="14">
        <f t="shared" si="3691"/>
        <v>0</v>
      </c>
      <c r="AT1472" s="14">
        <f t="shared" si="3691"/>
        <v>0</v>
      </c>
      <c r="AU1472" s="14">
        <f t="shared" si="3691"/>
        <v>0</v>
      </c>
      <c r="AV1472" s="14">
        <f t="shared" si="3691"/>
        <v>0</v>
      </c>
      <c r="AW1472" s="14">
        <f t="shared" si="3691"/>
        <v>0</v>
      </c>
      <c r="AX1472" s="14">
        <f t="shared" si="3691"/>
        <v>0</v>
      </c>
      <c r="AY1472" s="14">
        <f t="shared" si="3615"/>
        <v>3212.6</v>
      </c>
      <c r="AZ1472" s="14">
        <f t="shared" si="3616"/>
        <v>3212.6</v>
      </c>
      <c r="BA1472" s="14">
        <f t="shared" si="3617"/>
        <v>3212.6</v>
      </c>
      <c r="BB1472" s="14">
        <f t="shared" si="3691"/>
        <v>0</v>
      </c>
      <c r="BC1472" s="2"/>
    </row>
    <row r="1473" spans="1:55" ht="31.5" customHeight="1" x14ac:dyDescent="0.25">
      <c r="A1473" s="8" t="s">
        <v>55</v>
      </c>
      <c r="B1473" s="8" t="s">
        <v>31</v>
      </c>
      <c r="C1473" s="8" t="s">
        <v>30</v>
      </c>
      <c r="D1473" s="8" t="s">
        <v>733</v>
      </c>
      <c r="E1473" s="8" t="s">
        <v>1071</v>
      </c>
      <c r="F1473" s="24" t="s">
        <v>470</v>
      </c>
      <c r="G1473" s="14">
        <v>3212.6</v>
      </c>
      <c r="H1473" s="14">
        <v>3212.6</v>
      </c>
      <c r="I1473" s="14">
        <v>3212.6</v>
      </c>
      <c r="J1473" s="14"/>
      <c r="K1473" s="14"/>
      <c r="L1473" s="14"/>
      <c r="M1473" s="14">
        <f t="shared" si="3686"/>
        <v>3212.6</v>
      </c>
      <c r="N1473" s="14">
        <f t="shared" si="3687"/>
        <v>3212.6</v>
      </c>
      <c r="O1473" s="14">
        <f t="shared" si="3688"/>
        <v>3212.6</v>
      </c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>
        <f t="shared" si="3639"/>
        <v>3212.6</v>
      </c>
      <c r="AG1473" s="14">
        <f t="shared" si="3640"/>
        <v>3212.6</v>
      </c>
      <c r="AH1473" s="14">
        <f t="shared" si="3641"/>
        <v>3212.6</v>
      </c>
      <c r="AI1473" s="14"/>
      <c r="AJ1473" s="14"/>
      <c r="AK1473" s="14">
        <f t="shared" si="3632"/>
        <v>3212.6</v>
      </c>
      <c r="AL1473" s="14">
        <f t="shared" si="3633"/>
        <v>3212.6</v>
      </c>
      <c r="AM1473" s="14">
        <f t="shared" si="3634"/>
        <v>3212.6</v>
      </c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>
        <f t="shared" si="3615"/>
        <v>3212.6</v>
      </c>
      <c r="AZ1473" s="14">
        <f t="shared" si="3616"/>
        <v>3212.6</v>
      </c>
      <c r="BA1473" s="14">
        <f t="shared" si="3617"/>
        <v>3212.6</v>
      </c>
      <c r="BB1473" s="14"/>
      <c r="BC1473" s="2"/>
    </row>
    <row r="1474" spans="1:55" ht="31.5" customHeight="1" x14ac:dyDescent="0.25">
      <c r="A1474" s="8" t="s">
        <v>55</v>
      </c>
      <c r="B1474" s="8" t="s">
        <v>31</v>
      </c>
      <c r="C1474" s="8" t="s">
        <v>30</v>
      </c>
      <c r="D1474" s="8" t="s">
        <v>200</v>
      </c>
      <c r="E1474" s="8"/>
      <c r="F1474" s="24" t="s">
        <v>662</v>
      </c>
      <c r="G1474" s="14"/>
      <c r="H1474" s="14"/>
      <c r="I1474" s="14"/>
      <c r="J1474" s="14"/>
      <c r="K1474" s="14"/>
      <c r="L1474" s="14"/>
      <c r="M1474" s="14">
        <f>M1475</f>
        <v>0</v>
      </c>
      <c r="N1474" s="14">
        <f t="shared" ref="N1474:BB1478" si="3692">N1475</f>
        <v>0</v>
      </c>
      <c r="O1474" s="14">
        <f t="shared" si="3692"/>
        <v>0</v>
      </c>
      <c r="P1474" s="14">
        <f t="shared" si="3692"/>
        <v>0</v>
      </c>
      <c r="Q1474" s="14">
        <f t="shared" si="3692"/>
        <v>0</v>
      </c>
      <c r="R1474" s="14">
        <f t="shared" si="3692"/>
        <v>111.67100000000001</v>
      </c>
      <c r="S1474" s="14">
        <f t="shared" si="3692"/>
        <v>0</v>
      </c>
      <c r="T1474" s="14">
        <f t="shared" si="3692"/>
        <v>0</v>
      </c>
      <c r="U1474" s="14">
        <f t="shared" si="3692"/>
        <v>0</v>
      </c>
      <c r="V1474" s="14">
        <f t="shared" si="3692"/>
        <v>0</v>
      </c>
      <c r="W1474" s="14">
        <f t="shared" si="3692"/>
        <v>0</v>
      </c>
      <c r="X1474" s="14">
        <f t="shared" si="3692"/>
        <v>0</v>
      </c>
      <c r="Y1474" s="14">
        <f t="shared" si="3692"/>
        <v>0</v>
      </c>
      <c r="Z1474" s="14">
        <f t="shared" si="3692"/>
        <v>0</v>
      </c>
      <c r="AA1474" s="14">
        <f t="shared" si="3692"/>
        <v>0</v>
      </c>
      <c r="AB1474" s="14">
        <f t="shared" si="3692"/>
        <v>0</v>
      </c>
      <c r="AC1474" s="14">
        <f t="shared" si="3692"/>
        <v>0</v>
      </c>
      <c r="AD1474" s="14">
        <f t="shared" si="3692"/>
        <v>0</v>
      </c>
      <c r="AE1474" s="14">
        <f t="shared" si="3692"/>
        <v>0</v>
      </c>
      <c r="AF1474" s="14">
        <f t="shared" si="3639"/>
        <v>111.67100000000001</v>
      </c>
      <c r="AG1474" s="14">
        <f t="shared" si="3640"/>
        <v>0</v>
      </c>
      <c r="AH1474" s="14">
        <f t="shared" si="3641"/>
        <v>0</v>
      </c>
      <c r="AI1474" s="14">
        <f t="shared" si="3692"/>
        <v>0</v>
      </c>
      <c r="AJ1474" s="14">
        <f t="shared" si="3692"/>
        <v>0</v>
      </c>
      <c r="AK1474" s="14">
        <f t="shared" si="3632"/>
        <v>111.67100000000001</v>
      </c>
      <c r="AL1474" s="14">
        <f t="shared" si="3633"/>
        <v>0</v>
      </c>
      <c r="AM1474" s="14">
        <f t="shared" si="3634"/>
        <v>0</v>
      </c>
      <c r="AN1474" s="14">
        <f t="shared" si="3692"/>
        <v>0</v>
      </c>
      <c r="AO1474" s="14">
        <f t="shared" si="3692"/>
        <v>0</v>
      </c>
      <c r="AP1474" s="14">
        <f t="shared" si="3692"/>
        <v>0</v>
      </c>
      <c r="AQ1474" s="14">
        <f t="shared" si="3692"/>
        <v>0</v>
      </c>
      <c r="AR1474" s="14">
        <f t="shared" si="3692"/>
        <v>0</v>
      </c>
      <c r="AS1474" s="14">
        <f t="shared" si="3692"/>
        <v>0</v>
      </c>
      <c r="AT1474" s="14">
        <f t="shared" si="3692"/>
        <v>0</v>
      </c>
      <c r="AU1474" s="14">
        <f t="shared" si="3692"/>
        <v>0</v>
      </c>
      <c r="AV1474" s="14">
        <f t="shared" si="3692"/>
        <v>0</v>
      </c>
      <c r="AW1474" s="14">
        <f t="shared" si="3692"/>
        <v>0</v>
      </c>
      <c r="AX1474" s="14">
        <f t="shared" si="3692"/>
        <v>0</v>
      </c>
      <c r="AY1474" s="14">
        <f t="shared" si="3615"/>
        <v>111.67100000000001</v>
      </c>
      <c r="AZ1474" s="14">
        <f t="shared" si="3616"/>
        <v>0</v>
      </c>
      <c r="BA1474" s="14">
        <f t="shared" si="3617"/>
        <v>0</v>
      </c>
      <c r="BB1474" s="14">
        <f t="shared" si="3692"/>
        <v>0</v>
      </c>
      <c r="BC1474" s="2"/>
    </row>
    <row r="1475" spans="1:55" ht="31.5" customHeight="1" x14ac:dyDescent="0.25">
      <c r="A1475" s="8" t="s">
        <v>55</v>
      </c>
      <c r="B1475" s="8" t="s">
        <v>31</v>
      </c>
      <c r="C1475" s="8" t="s">
        <v>30</v>
      </c>
      <c r="D1475" s="8" t="s">
        <v>307</v>
      </c>
      <c r="E1475" s="8"/>
      <c r="F1475" s="34" t="s">
        <v>850</v>
      </c>
      <c r="G1475" s="14"/>
      <c r="H1475" s="14"/>
      <c r="I1475" s="14"/>
      <c r="J1475" s="14"/>
      <c r="K1475" s="14"/>
      <c r="L1475" s="14"/>
      <c r="M1475" s="14">
        <f>M1478+M1476</f>
        <v>0</v>
      </c>
      <c r="N1475" s="14">
        <f t="shared" ref="N1475:BB1475" si="3693">N1478+N1476</f>
        <v>0</v>
      </c>
      <c r="O1475" s="14">
        <f t="shared" si="3693"/>
        <v>0</v>
      </c>
      <c r="P1475" s="14">
        <f t="shared" ref="P1475:Q1475" si="3694">P1478+P1476</f>
        <v>0</v>
      </c>
      <c r="Q1475" s="14">
        <f t="shared" si="3694"/>
        <v>0</v>
      </c>
      <c r="R1475" s="14">
        <f t="shared" si="3693"/>
        <v>111.67100000000001</v>
      </c>
      <c r="S1475" s="14">
        <f t="shared" si="3693"/>
        <v>0</v>
      </c>
      <c r="T1475" s="14">
        <f t="shared" si="3693"/>
        <v>0</v>
      </c>
      <c r="U1475" s="14">
        <f t="shared" ref="U1475:AC1475" si="3695">U1478+U1476</f>
        <v>0</v>
      </c>
      <c r="V1475" s="14">
        <f t="shared" si="3695"/>
        <v>0</v>
      </c>
      <c r="W1475" s="14">
        <f t="shared" si="3695"/>
        <v>0</v>
      </c>
      <c r="X1475" s="14">
        <f t="shared" si="3695"/>
        <v>0</v>
      </c>
      <c r="Y1475" s="14">
        <f t="shared" si="3695"/>
        <v>0</v>
      </c>
      <c r="Z1475" s="14">
        <f t="shared" si="3695"/>
        <v>0</v>
      </c>
      <c r="AA1475" s="14">
        <f t="shared" si="3695"/>
        <v>0</v>
      </c>
      <c r="AB1475" s="14">
        <f t="shared" si="3695"/>
        <v>0</v>
      </c>
      <c r="AC1475" s="14">
        <f t="shared" si="3695"/>
        <v>0</v>
      </c>
      <c r="AD1475" s="14">
        <f t="shared" ref="AD1475:AE1475" si="3696">AD1478+AD1476</f>
        <v>0</v>
      </c>
      <c r="AE1475" s="14">
        <f t="shared" si="3696"/>
        <v>0</v>
      </c>
      <c r="AF1475" s="14">
        <f t="shared" si="3639"/>
        <v>111.67100000000001</v>
      </c>
      <c r="AG1475" s="14">
        <f t="shared" si="3640"/>
        <v>0</v>
      </c>
      <c r="AH1475" s="14">
        <f t="shared" si="3641"/>
        <v>0</v>
      </c>
      <c r="AI1475" s="14">
        <f t="shared" ref="AI1475:AJ1475" si="3697">AI1478+AI1476</f>
        <v>0</v>
      </c>
      <c r="AJ1475" s="14">
        <f t="shared" si="3697"/>
        <v>0</v>
      </c>
      <c r="AK1475" s="14">
        <f t="shared" si="3632"/>
        <v>111.67100000000001</v>
      </c>
      <c r="AL1475" s="14">
        <f t="shared" si="3633"/>
        <v>0</v>
      </c>
      <c r="AM1475" s="14">
        <f t="shared" si="3634"/>
        <v>0</v>
      </c>
      <c r="AN1475" s="14">
        <f t="shared" ref="AN1475:AO1475" si="3698">AN1478+AN1476</f>
        <v>0</v>
      </c>
      <c r="AO1475" s="14">
        <f t="shared" si="3698"/>
        <v>0</v>
      </c>
      <c r="AP1475" s="14">
        <f t="shared" ref="AP1475:AW1475" si="3699">AP1478+AP1476</f>
        <v>0</v>
      </c>
      <c r="AQ1475" s="14">
        <f t="shared" si="3699"/>
        <v>0</v>
      </c>
      <c r="AR1475" s="14">
        <f t="shared" si="3699"/>
        <v>0</v>
      </c>
      <c r="AS1475" s="14">
        <f t="shared" si="3699"/>
        <v>0</v>
      </c>
      <c r="AT1475" s="14">
        <f t="shared" si="3699"/>
        <v>0</v>
      </c>
      <c r="AU1475" s="14">
        <f t="shared" si="3699"/>
        <v>0</v>
      </c>
      <c r="AV1475" s="14">
        <f t="shared" si="3699"/>
        <v>0</v>
      </c>
      <c r="AW1475" s="14">
        <f t="shared" si="3699"/>
        <v>0</v>
      </c>
      <c r="AX1475" s="14">
        <f t="shared" ref="AX1475" si="3700">AX1478+AX1476</f>
        <v>0</v>
      </c>
      <c r="AY1475" s="14">
        <f t="shared" si="3615"/>
        <v>111.67100000000001</v>
      </c>
      <c r="AZ1475" s="14">
        <f t="shared" si="3616"/>
        <v>0</v>
      </c>
      <c r="BA1475" s="14">
        <f t="shared" si="3617"/>
        <v>0</v>
      </c>
      <c r="BB1475" s="14">
        <f t="shared" si="3693"/>
        <v>0</v>
      </c>
      <c r="BC1475" s="2"/>
    </row>
    <row r="1476" spans="1:55" ht="31.5" customHeight="1" x14ac:dyDescent="0.25">
      <c r="A1476" s="8" t="s">
        <v>55</v>
      </c>
      <c r="B1476" s="8" t="s">
        <v>31</v>
      </c>
      <c r="C1476" s="8" t="s">
        <v>30</v>
      </c>
      <c r="D1476" s="8" t="s">
        <v>307</v>
      </c>
      <c r="E1476" s="43" t="s">
        <v>150</v>
      </c>
      <c r="F1476" s="24" t="s">
        <v>469</v>
      </c>
      <c r="G1476" s="14"/>
      <c r="H1476" s="14"/>
      <c r="I1476" s="14"/>
      <c r="J1476" s="14"/>
      <c r="K1476" s="14"/>
      <c r="L1476" s="14"/>
      <c r="M1476" s="14">
        <f>M1477</f>
        <v>0</v>
      </c>
      <c r="N1476" s="14">
        <f t="shared" ref="N1476:BB1476" si="3701">N1477</f>
        <v>0</v>
      </c>
      <c r="O1476" s="14">
        <f t="shared" si="3701"/>
        <v>0</v>
      </c>
      <c r="P1476" s="14">
        <f t="shared" si="3701"/>
        <v>0</v>
      </c>
      <c r="Q1476" s="14">
        <f t="shared" si="3701"/>
        <v>0</v>
      </c>
      <c r="R1476" s="14">
        <f t="shared" si="3701"/>
        <v>71.671000000000006</v>
      </c>
      <c r="S1476" s="14">
        <f t="shared" si="3701"/>
        <v>0</v>
      </c>
      <c r="T1476" s="14">
        <f t="shared" si="3701"/>
        <v>0</v>
      </c>
      <c r="U1476" s="14">
        <f t="shared" si="3701"/>
        <v>0</v>
      </c>
      <c r="V1476" s="14">
        <f t="shared" si="3701"/>
        <v>0</v>
      </c>
      <c r="W1476" s="14">
        <f t="shared" si="3701"/>
        <v>0</v>
      </c>
      <c r="X1476" s="14">
        <f t="shared" si="3701"/>
        <v>0</v>
      </c>
      <c r="Y1476" s="14">
        <f t="shared" si="3701"/>
        <v>0</v>
      </c>
      <c r="Z1476" s="14">
        <f t="shared" si="3701"/>
        <v>0</v>
      </c>
      <c r="AA1476" s="14">
        <f t="shared" si="3701"/>
        <v>0</v>
      </c>
      <c r="AB1476" s="14">
        <f t="shared" si="3701"/>
        <v>0</v>
      </c>
      <c r="AC1476" s="14">
        <f t="shared" si="3701"/>
        <v>0</v>
      </c>
      <c r="AD1476" s="14">
        <f t="shared" si="3701"/>
        <v>0</v>
      </c>
      <c r="AE1476" s="14">
        <f t="shared" si="3701"/>
        <v>0</v>
      </c>
      <c r="AF1476" s="14">
        <f t="shared" si="3639"/>
        <v>71.671000000000006</v>
      </c>
      <c r="AG1476" s="14">
        <f t="shared" si="3640"/>
        <v>0</v>
      </c>
      <c r="AH1476" s="14">
        <f t="shared" si="3641"/>
        <v>0</v>
      </c>
      <c r="AI1476" s="14">
        <f t="shared" si="3701"/>
        <v>0</v>
      </c>
      <c r="AJ1476" s="14">
        <f t="shared" si="3701"/>
        <v>0</v>
      </c>
      <c r="AK1476" s="14">
        <f t="shared" si="3632"/>
        <v>71.671000000000006</v>
      </c>
      <c r="AL1476" s="14">
        <f t="shared" si="3633"/>
        <v>0</v>
      </c>
      <c r="AM1476" s="14">
        <f t="shared" si="3634"/>
        <v>0</v>
      </c>
      <c r="AN1476" s="14">
        <f t="shared" si="3701"/>
        <v>0</v>
      </c>
      <c r="AO1476" s="14">
        <f t="shared" si="3701"/>
        <v>0</v>
      </c>
      <c r="AP1476" s="14">
        <f t="shared" si="3701"/>
        <v>0</v>
      </c>
      <c r="AQ1476" s="14">
        <f t="shared" si="3701"/>
        <v>0</v>
      </c>
      <c r="AR1476" s="14">
        <f t="shared" si="3701"/>
        <v>0</v>
      </c>
      <c r="AS1476" s="14">
        <f t="shared" si="3701"/>
        <v>0</v>
      </c>
      <c r="AT1476" s="14">
        <f t="shared" si="3701"/>
        <v>0</v>
      </c>
      <c r="AU1476" s="14">
        <f t="shared" si="3701"/>
        <v>0</v>
      </c>
      <c r="AV1476" s="14">
        <f t="shared" si="3701"/>
        <v>0</v>
      </c>
      <c r="AW1476" s="14">
        <f t="shared" si="3701"/>
        <v>0</v>
      </c>
      <c r="AX1476" s="14">
        <f t="shared" si="3701"/>
        <v>0</v>
      </c>
      <c r="AY1476" s="14">
        <f t="shared" si="3615"/>
        <v>71.671000000000006</v>
      </c>
      <c r="AZ1476" s="14">
        <f t="shared" si="3616"/>
        <v>0</v>
      </c>
      <c r="BA1476" s="14">
        <f t="shared" si="3617"/>
        <v>0</v>
      </c>
      <c r="BB1476" s="14">
        <f t="shared" si="3701"/>
        <v>0</v>
      </c>
      <c r="BC1476" s="2"/>
    </row>
    <row r="1477" spans="1:55" ht="31.5" customHeight="1" x14ac:dyDescent="0.25">
      <c r="A1477" s="8" t="s">
        <v>55</v>
      </c>
      <c r="B1477" s="8" t="s">
        <v>31</v>
      </c>
      <c r="C1477" s="8" t="s">
        <v>30</v>
      </c>
      <c r="D1477" s="8" t="s">
        <v>307</v>
      </c>
      <c r="E1477" s="8" t="s">
        <v>1071</v>
      </c>
      <c r="F1477" s="24" t="s">
        <v>470</v>
      </c>
      <c r="G1477" s="14"/>
      <c r="H1477" s="14"/>
      <c r="I1477" s="14"/>
      <c r="J1477" s="14"/>
      <c r="K1477" s="14"/>
      <c r="L1477" s="14"/>
      <c r="M1477" s="14">
        <v>0</v>
      </c>
      <c r="N1477" s="14">
        <v>0</v>
      </c>
      <c r="O1477" s="14">
        <v>0</v>
      </c>
      <c r="P1477" s="14"/>
      <c r="Q1477" s="14"/>
      <c r="R1477" s="14">
        <v>71.671000000000006</v>
      </c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>
        <f t="shared" si="3639"/>
        <v>71.671000000000006</v>
      </c>
      <c r="AG1477" s="14">
        <f t="shared" si="3640"/>
        <v>0</v>
      </c>
      <c r="AH1477" s="14">
        <f t="shared" si="3641"/>
        <v>0</v>
      </c>
      <c r="AI1477" s="14"/>
      <c r="AJ1477" s="14"/>
      <c r="AK1477" s="14">
        <f t="shared" si="3632"/>
        <v>71.671000000000006</v>
      </c>
      <c r="AL1477" s="14">
        <f t="shared" si="3633"/>
        <v>0</v>
      </c>
      <c r="AM1477" s="14">
        <f t="shared" si="3634"/>
        <v>0</v>
      </c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>
        <f t="shared" si="3615"/>
        <v>71.671000000000006</v>
      </c>
      <c r="AZ1477" s="14">
        <f t="shared" si="3616"/>
        <v>0</v>
      </c>
      <c r="BA1477" s="14">
        <f t="shared" si="3617"/>
        <v>0</v>
      </c>
      <c r="BB1477" s="14"/>
      <c r="BC1477" s="2"/>
    </row>
    <row r="1478" spans="1:55" ht="31.5" x14ac:dyDescent="0.25">
      <c r="A1478" s="8" t="s">
        <v>55</v>
      </c>
      <c r="B1478" s="8" t="s">
        <v>31</v>
      </c>
      <c r="C1478" s="8" t="s">
        <v>30</v>
      </c>
      <c r="D1478" s="8" t="s">
        <v>307</v>
      </c>
      <c r="E1478" s="43" t="s">
        <v>172</v>
      </c>
      <c r="F1478" s="24" t="s">
        <v>479</v>
      </c>
      <c r="G1478" s="14"/>
      <c r="H1478" s="14"/>
      <c r="I1478" s="14"/>
      <c r="J1478" s="14"/>
      <c r="K1478" s="14"/>
      <c r="L1478" s="14"/>
      <c r="M1478" s="14">
        <f>M1479</f>
        <v>0</v>
      </c>
      <c r="N1478" s="14">
        <f t="shared" si="3692"/>
        <v>0</v>
      </c>
      <c r="O1478" s="14">
        <f t="shared" si="3692"/>
        <v>0</v>
      </c>
      <c r="P1478" s="14">
        <f t="shared" si="3692"/>
        <v>0</v>
      </c>
      <c r="Q1478" s="14">
        <f t="shared" si="3692"/>
        <v>0</v>
      </c>
      <c r="R1478" s="14">
        <f t="shared" si="3692"/>
        <v>40</v>
      </c>
      <c r="S1478" s="14">
        <f t="shared" si="3692"/>
        <v>0</v>
      </c>
      <c r="T1478" s="14">
        <f t="shared" si="3692"/>
        <v>0</v>
      </c>
      <c r="U1478" s="14">
        <f t="shared" si="3692"/>
        <v>0</v>
      </c>
      <c r="V1478" s="14">
        <f t="shared" si="3692"/>
        <v>0</v>
      </c>
      <c r="W1478" s="14">
        <f t="shared" si="3692"/>
        <v>0</v>
      </c>
      <c r="X1478" s="14">
        <f t="shared" si="3692"/>
        <v>0</v>
      </c>
      <c r="Y1478" s="14">
        <f t="shared" si="3692"/>
        <v>0</v>
      </c>
      <c r="Z1478" s="14">
        <f t="shared" si="3692"/>
        <v>0</v>
      </c>
      <c r="AA1478" s="14">
        <f t="shared" si="3692"/>
        <v>0</v>
      </c>
      <c r="AB1478" s="14">
        <f t="shared" si="3692"/>
        <v>0</v>
      </c>
      <c r="AC1478" s="14">
        <f t="shared" si="3692"/>
        <v>0</v>
      </c>
      <c r="AD1478" s="14">
        <f t="shared" si="3692"/>
        <v>0</v>
      </c>
      <c r="AE1478" s="14">
        <f t="shared" si="3692"/>
        <v>0</v>
      </c>
      <c r="AF1478" s="14">
        <f t="shared" si="3639"/>
        <v>40</v>
      </c>
      <c r="AG1478" s="14">
        <f t="shared" si="3640"/>
        <v>0</v>
      </c>
      <c r="AH1478" s="14">
        <f t="shared" si="3641"/>
        <v>0</v>
      </c>
      <c r="AI1478" s="14">
        <f t="shared" si="3692"/>
        <v>0</v>
      </c>
      <c r="AJ1478" s="14">
        <f t="shared" si="3692"/>
        <v>0</v>
      </c>
      <c r="AK1478" s="14">
        <f t="shared" si="3632"/>
        <v>40</v>
      </c>
      <c r="AL1478" s="14">
        <f t="shared" si="3633"/>
        <v>0</v>
      </c>
      <c r="AM1478" s="14">
        <f t="shared" si="3634"/>
        <v>0</v>
      </c>
      <c r="AN1478" s="14">
        <f t="shared" si="3692"/>
        <v>0</v>
      </c>
      <c r="AO1478" s="14">
        <f t="shared" si="3692"/>
        <v>0</v>
      </c>
      <c r="AP1478" s="14">
        <f t="shared" si="3692"/>
        <v>0</v>
      </c>
      <c r="AQ1478" s="14">
        <f t="shared" si="3692"/>
        <v>0</v>
      </c>
      <c r="AR1478" s="14">
        <f t="shared" si="3692"/>
        <v>0</v>
      </c>
      <c r="AS1478" s="14">
        <f t="shared" si="3692"/>
        <v>0</v>
      </c>
      <c r="AT1478" s="14">
        <f t="shared" si="3692"/>
        <v>0</v>
      </c>
      <c r="AU1478" s="14">
        <f t="shared" si="3692"/>
        <v>0</v>
      </c>
      <c r="AV1478" s="14">
        <f t="shared" si="3692"/>
        <v>0</v>
      </c>
      <c r="AW1478" s="14">
        <f t="shared" si="3692"/>
        <v>0</v>
      </c>
      <c r="AX1478" s="14">
        <f t="shared" si="3692"/>
        <v>0</v>
      </c>
      <c r="AY1478" s="14">
        <f t="shared" si="3615"/>
        <v>40</v>
      </c>
      <c r="AZ1478" s="14">
        <f t="shared" si="3616"/>
        <v>0</v>
      </c>
      <c r="BA1478" s="14">
        <f t="shared" si="3617"/>
        <v>0</v>
      </c>
      <c r="BB1478" s="14">
        <f t="shared" si="3692"/>
        <v>0</v>
      </c>
      <c r="BC1478" s="2"/>
    </row>
    <row r="1479" spans="1:55" ht="47.25" x14ac:dyDescent="0.25">
      <c r="A1479" s="8" t="s">
        <v>55</v>
      </c>
      <c r="B1479" s="8" t="s">
        <v>31</v>
      </c>
      <c r="C1479" s="8" t="s">
        <v>30</v>
      </c>
      <c r="D1479" s="8" t="s">
        <v>307</v>
      </c>
      <c r="E1479" s="43" t="s">
        <v>1121</v>
      </c>
      <c r="F1479" s="24" t="s">
        <v>481</v>
      </c>
      <c r="G1479" s="14"/>
      <c r="H1479" s="14"/>
      <c r="I1479" s="14"/>
      <c r="J1479" s="14"/>
      <c r="K1479" s="14"/>
      <c r="L1479" s="14"/>
      <c r="M1479" s="14">
        <v>0</v>
      </c>
      <c r="N1479" s="14">
        <v>0</v>
      </c>
      <c r="O1479" s="14">
        <v>0</v>
      </c>
      <c r="P1479" s="14"/>
      <c r="Q1479" s="14"/>
      <c r="R1479" s="14">
        <v>40</v>
      </c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>
        <f t="shared" si="3639"/>
        <v>40</v>
      </c>
      <c r="AG1479" s="14">
        <f t="shared" si="3640"/>
        <v>0</v>
      </c>
      <c r="AH1479" s="14">
        <f t="shared" si="3641"/>
        <v>0</v>
      </c>
      <c r="AI1479" s="14"/>
      <c r="AJ1479" s="14"/>
      <c r="AK1479" s="14">
        <f t="shared" si="3632"/>
        <v>40</v>
      </c>
      <c r="AL1479" s="14">
        <f t="shared" si="3633"/>
        <v>0</v>
      </c>
      <c r="AM1479" s="14">
        <f t="shared" si="3634"/>
        <v>0</v>
      </c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>
        <f t="shared" si="3615"/>
        <v>40</v>
      </c>
      <c r="AZ1479" s="14">
        <f t="shared" si="3616"/>
        <v>0</v>
      </c>
      <c r="BA1479" s="14">
        <f t="shared" si="3617"/>
        <v>0</v>
      </c>
      <c r="BB1479" s="14"/>
      <c r="BC1479" s="2"/>
    </row>
    <row r="1480" spans="1:55" s="9" customFormat="1" ht="31.5" customHeight="1" x14ac:dyDescent="0.25">
      <c r="A1480" s="11" t="s">
        <v>55</v>
      </c>
      <c r="B1480" s="11" t="s">
        <v>31</v>
      </c>
      <c r="C1480" s="11" t="s">
        <v>31</v>
      </c>
      <c r="D1480" s="11"/>
      <c r="E1480" s="11"/>
      <c r="F1480" s="7" t="s">
        <v>65</v>
      </c>
      <c r="G1480" s="16">
        <f t="shared" ref="G1480:L1483" si="3702">G1481</f>
        <v>13308.6</v>
      </c>
      <c r="H1480" s="16">
        <f t="shared" si="3702"/>
        <v>13308.6</v>
      </c>
      <c r="I1480" s="16">
        <f t="shared" si="3702"/>
        <v>13308.6</v>
      </c>
      <c r="J1480" s="16">
        <f t="shared" si="3702"/>
        <v>0</v>
      </c>
      <c r="K1480" s="16">
        <f t="shared" si="3702"/>
        <v>0</v>
      </c>
      <c r="L1480" s="16">
        <f t="shared" si="3702"/>
        <v>0</v>
      </c>
      <c r="M1480" s="16">
        <f t="shared" si="3686"/>
        <v>13308.6</v>
      </c>
      <c r="N1480" s="16">
        <f t="shared" si="3687"/>
        <v>13308.6</v>
      </c>
      <c r="O1480" s="16">
        <f t="shared" si="3688"/>
        <v>13308.6</v>
      </c>
      <c r="P1480" s="16">
        <f t="shared" ref="P1480:Q1483" si="3703">P1481</f>
        <v>0</v>
      </c>
      <c r="Q1480" s="16">
        <f t="shared" si="3703"/>
        <v>0</v>
      </c>
      <c r="R1480" s="16">
        <f t="shared" ref="R1480:T1483" si="3704">R1481</f>
        <v>0</v>
      </c>
      <c r="S1480" s="16">
        <f t="shared" si="3704"/>
        <v>0</v>
      </c>
      <c r="T1480" s="16">
        <f t="shared" si="3704"/>
        <v>0</v>
      </c>
      <c r="U1480" s="16">
        <f t="shared" ref="U1480:BB1483" si="3705">U1481</f>
        <v>0</v>
      </c>
      <c r="V1480" s="16">
        <f t="shared" si="3705"/>
        <v>0</v>
      </c>
      <c r="W1480" s="16">
        <f t="shared" si="3705"/>
        <v>0</v>
      </c>
      <c r="X1480" s="16">
        <f t="shared" si="3705"/>
        <v>0</v>
      </c>
      <c r="Y1480" s="16">
        <f t="shared" si="3705"/>
        <v>0</v>
      </c>
      <c r="Z1480" s="16">
        <f t="shared" si="3705"/>
        <v>0</v>
      </c>
      <c r="AA1480" s="16">
        <f t="shared" si="3705"/>
        <v>0</v>
      </c>
      <c r="AB1480" s="16">
        <f t="shared" si="3705"/>
        <v>0</v>
      </c>
      <c r="AC1480" s="16">
        <f t="shared" si="3705"/>
        <v>0</v>
      </c>
      <c r="AD1480" s="16">
        <f t="shared" si="3705"/>
        <v>0</v>
      </c>
      <c r="AE1480" s="16">
        <f t="shared" si="3705"/>
        <v>0</v>
      </c>
      <c r="AF1480" s="14">
        <f t="shared" si="3639"/>
        <v>13308.6</v>
      </c>
      <c r="AG1480" s="14">
        <f t="shared" si="3640"/>
        <v>13308.6</v>
      </c>
      <c r="AH1480" s="14">
        <f t="shared" si="3641"/>
        <v>13308.6</v>
      </c>
      <c r="AI1480" s="16">
        <f t="shared" si="3705"/>
        <v>0</v>
      </c>
      <c r="AJ1480" s="16">
        <f t="shared" si="3705"/>
        <v>0</v>
      </c>
      <c r="AK1480" s="16">
        <f t="shared" si="3632"/>
        <v>13308.6</v>
      </c>
      <c r="AL1480" s="16">
        <f t="shared" si="3633"/>
        <v>13308.6</v>
      </c>
      <c r="AM1480" s="16">
        <f t="shared" si="3634"/>
        <v>13308.6</v>
      </c>
      <c r="AN1480" s="16">
        <f t="shared" si="3705"/>
        <v>0</v>
      </c>
      <c r="AO1480" s="16">
        <f t="shared" si="3705"/>
        <v>0</v>
      </c>
      <c r="AP1480" s="16">
        <f t="shared" si="3705"/>
        <v>0</v>
      </c>
      <c r="AQ1480" s="16">
        <f t="shared" si="3705"/>
        <v>0</v>
      </c>
      <c r="AR1480" s="16">
        <f t="shared" si="3705"/>
        <v>0</v>
      </c>
      <c r="AS1480" s="16">
        <f t="shared" si="3705"/>
        <v>0</v>
      </c>
      <c r="AT1480" s="16">
        <f t="shared" si="3705"/>
        <v>0</v>
      </c>
      <c r="AU1480" s="16">
        <f t="shared" si="3705"/>
        <v>0</v>
      </c>
      <c r="AV1480" s="16">
        <f t="shared" si="3705"/>
        <v>0</v>
      </c>
      <c r="AW1480" s="16">
        <f t="shared" si="3705"/>
        <v>0</v>
      </c>
      <c r="AX1480" s="16">
        <f t="shared" si="3705"/>
        <v>0</v>
      </c>
      <c r="AY1480" s="16">
        <f t="shared" si="3615"/>
        <v>13308.6</v>
      </c>
      <c r="AZ1480" s="16">
        <f t="shared" si="3616"/>
        <v>13308.6</v>
      </c>
      <c r="BA1480" s="16">
        <f t="shared" si="3617"/>
        <v>13308.6</v>
      </c>
      <c r="BB1480" s="16">
        <f t="shared" si="3705"/>
        <v>0</v>
      </c>
    </row>
    <row r="1481" spans="1:55" ht="31.5" customHeight="1" x14ac:dyDescent="0.25">
      <c r="A1481" s="8" t="s">
        <v>55</v>
      </c>
      <c r="B1481" s="8" t="s">
        <v>31</v>
      </c>
      <c r="C1481" s="8" t="s">
        <v>31</v>
      </c>
      <c r="D1481" s="8" t="s">
        <v>125</v>
      </c>
      <c r="E1481" s="8"/>
      <c r="F1481" s="13" t="s">
        <v>554</v>
      </c>
      <c r="G1481" s="14">
        <f t="shared" si="3702"/>
        <v>13308.6</v>
      </c>
      <c r="H1481" s="14">
        <f t="shared" si="3702"/>
        <v>13308.6</v>
      </c>
      <c r="I1481" s="14">
        <f t="shared" si="3702"/>
        <v>13308.6</v>
      </c>
      <c r="J1481" s="14">
        <f t="shared" si="3702"/>
        <v>0</v>
      </c>
      <c r="K1481" s="14">
        <f t="shared" si="3702"/>
        <v>0</v>
      </c>
      <c r="L1481" s="14">
        <f t="shared" si="3702"/>
        <v>0</v>
      </c>
      <c r="M1481" s="14">
        <f t="shared" si="3686"/>
        <v>13308.6</v>
      </c>
      <c r="N1481" s="14">
        <f t="shared" si="3687"/>
        <v>13308.6</v>
      </c>
      <c r="O1481" s="14">
        <f t="shared" si="3688"/>
        <v>13308.6</v>
      </c>
      <c r="P1481" s="14">
        <f t="shared" si="3703"/>
        <v>0</v>
      </c>
      <c r="Q1481" s="14">
        <f t="shared" si="3703"/>
        <v>0</v>
      </c>
      <c r="R1481" s="14">
        <f t="shared" si="3704"/>
        <v>0</v>
      </c>
      <c r="S1481" s="14">
        <f t="shared" si="3704"/>
        <v>0</v>
      </c>
      <c r="T1481" s="14">
        <f t="shared" si="3704"/>
        <v>0</v>
      </c>
      <c r="U1481" s="14">
        <f t="shared" si="3705"/>
        <v>0</v>
      </c>
      <c r="V1481" s="14">
        <f t="shared" si="3705"/>
        <v>0</v>
      </c>
      <c r="W1481" s="14">
        <f t="shared" si="3705"/>
        <v>0</v>
      </c>
      <c r="X1481" s="14">
        <f t="shared" si="3705"/>
        <v>0</v>
      </c>
      <c r="Y1481" s="14">
        <f t="shared" si="3705"/>
        <v>0</v>
      </c>
      <c r="Z1481" s="14">
        <f t="shared" si="3705"/>
        <v>0</v>
      </c>
      <c r="AA1481" s="14">
        <f t="shared" si="3705"/>
        <v>0</v>
      </c>
      <c r="AB1481" s="14">
        <f t="shared" si="3705"/>
        <v>0</v>
      </c>
      <c r="AC1481" s="14">
        <f t="shared" si="3705"/>
        <v>0</v>
      </c>
      <c r="AD1481" s="14">
        <f t="shared" si="3705"/>
        <v>0</v>
      </c>
      <c r="AE1481" s="14">
        <f t="shared" si="3705"/>
        <v>0</v>
      </c>
      <c r="AF1481" s="14">
        <f t="shared" si="3639"/>
        <v>13308.6</v>
      </c>
      <c r="AG1481" s="14">
        <f t="shared" si="3640"/>
        <v>13308.6</v>
      </c>
      <c r="AH1481" s="14">
        <f t="shared" si="3641"/>
        <v>13308.6</v>
      </c>
      <c r="AI1481" s="14">
        <f t="shared" si="3705"/>
        <v>0</v>
      </c>
      <c r="AJ1481" s="14">
        <f t="shared" si="3705"/>
        <v>0</v>
      </c>
      <c r="AK1481" s="14">
        <f t="shared" si="3632"/>
        <v>13308.6</v>
      </c>
      <c r="AL1481" s="14">
        <f t="shared" si="3633"/>
        <v>13308.6</v>
      </c>
      <c r="AM1481" s="14">
        <f t="shared" si="3634"/>
        <v>13308.6</v>
      </c>
      <c r="AN1481" s="14">
        <f t="shared" si="3705"/>
        <v>0</v>
      </c>
      <c r="AO1481" s="14">
        <f t="shared" si="3705"/>
        <v>0</v>
      </c>
      <c r="AP1481" s="14">
        <f t="shared" si="3705"/>
        <v>0</v>
      </c>
      <c r="AQ1481" s="14">
        <f t="shared" si="3705"/>
        <v>0</v>
      </c>
      <c r="AR1481" s="14">
        <f t="shared" si="3705"/>
        <v>0</v>
      </c>
      <c r="AS1481" s="14">
        <f t="shared" si="3705"/>
        <v>0</v>
      </c>
      <c r="AT1481" s="14">
        <f t="shared" si="3705"/>
        <v>0</v>
      </c>
      <c r="AU1481" s="14">
        <f t="shared" si="3705"/>
        <v>0</v>
      </c>
      <c r="AV1481" s="14">
        <f t="shared" si="3705"/>
        <v>0</v>
      </c>
      <c r="AW1481" s="14">
        <f t="shared" si="3705"/>
        <v>0</v>
      </c>
      <c r="AX1481" s="14">
        <f t="shared" si="3705"/>
        <v>0</v>
      </c>
      <c r="AY1481" s="14">
        <f t="shared" si="3615"/>
        <v>13308.6</v>
      </c>
      <c r="AZ1481" s="14">
        <f t="shared" si="3616"/>
        <v>13308.6</v>
      </c>
      <c r="BA1481" s="14">
        <f t="shared" si="3617"/>
        <v>13308.6</v>
      </c>
      <c r="BB1481" s="14">
        <f t="shared" si="3705"/>
        <v>0</v>
      </c>
      <c r="BC1481" s="2"/>
    </row>
    <row r="1482" spans="1:55" ht="31.5" customHeight="1" x14ac:dyDescent="0.25">
      <c r="A1482" s="8" t="s">
        <v>55</v>
      </c>
      <c r="B1482" s="8" t="s">
        <v>31</v>
      </c>
      <c r="C1482" s="8" t="s">
        <v>31</v>
      </c>
      <c r="D1482" s="8" t="s">
        <v>143</v>
      </c>
      <c r="E1482" s="8"/>
      <c r="F1482" s="13" t="s">
        <v>560</v>
      </c>
      <c r="G1482" s="14">
        <f t="shared" si="3702"/>
        <v>13308.6</v>
      </c>
      <c r="H1482" s="14">
        <f t="shared" si="3702"/>
        <v>13308.6</v>
      </c>
      <c r="I1482" s="14">
        <f t="shared" si="3702"/>
        <v>13308.6</v>
      </c>
      <c r="J1482" s="14">
        <f t="shared" si="3702"/>
        <v>0</v>
      </c>
      <c r="K1482" s="14">
        <f t="shared" si="3702"/>
        <v>0</v>
      </c>
      <c r="L1482" s="14">
        <f t="shared" si="3702"/>
        <v>0</v>
      </c>
      <c r="M1482" s="14">
        <f t="shared" si="3686"/>
        <v>13308.6</v>
      </c>
      <c r="N1482" s="14">
        <f t="shared" si="3687"/>
        <v>13308.6</v>
      </c>
      <c r="O1482" s="14">
        <f t="shared" si="3688"/>
        <v>13308.6</v>
      </c>
      <c r="P1482" s="14">
        <f t="shared" si="3703"/>
        <v>0</v>
      </c>
      <c r="Q1482" s="14">
        <f t="shared" si="3703"/>
        <v>0</v>
      </c>
      <c r="R1482" s="14">
        <f t="shared" si="3704"/>
        <v>0</v>
      </c>
      <c r="S1482" s="14">
        <f t="shared" si="3704"/>
        <v>0</v>
      </c>
      <c r="T1482" s="14">
        <f t="shared" si="3704"/>
        <v>0</v>
      </c>
      <c r="U1482" s="14">
        <f t="shared" si="3705"/>
        <v>0</v>
      </c>
      <c r="V1482" s="14">
        <f t="shared" si="3705"/>
        <v>0</v>
      </c>
      <c r="W1482" s="14">
        <f t="shared" si="3705"/>
        <v>0</v>
      </c>
      <c r="X1482" s="14">
        <f t="shared" si="3705"/>
        <v>0</v>
      </c>
      <c r="Y1482" s="14">
        <f t="shared" si="3705"/>
        <v>0</v>
      </c>
      <c r="Z1482" s="14">
        <f t="shared" si="3705"/>
        <v>0</v>
      </c>
      <c r="AA1482" s="14">
        <f t="shared" si="3705"/>
        <v>0</v>
      </c>
      <c r="AB1482" s="14">
        <f t="shared" si="3705"/>
        <v>0</v>
      </c>
      <c r="AC1482" s="14">
        <f t="shared" si="3705"/>
        <v>0</v>
      </c>
      <c r="AD1482" s="14">
        <f t="shared" si="3705"/>
        <v>0</v>
      </c>
      <c r="AE1482" s="14">
        <f t="shared" si="3705"/>
        <v>0</v>
      </c>
      <c r="AF1482" s="14">
        <f t="shared" si="3639"/>
        <v>13308.6</v>
      </c>
      <c r="AG1482" s="14">
        <f t="shared" si="3640"/>
        <v>13308.6</v>
      </c>
      <c r="AH1482" s="14">
        <f t="shared" si="3641"/>
        <v>13308.6</v>
      </c>
      <c r="AI1482" s="14">
        <f t="shared" si="3705"/>
        <v>0</v>
      </c>
      <c r="AJ1482" s="14">
        <f t="shared" si="3705"/>
        <v>0</v>
      </c>
      <c r="AK1482" s="14">
        <f t="shared" si="3632"/>
        <v>13308.6</v>
      </c>
      <c r="AL1482" s="14">
        <f t="shared" si="3633"/>
        <v>13308.6</v>
      </c>
      <c r="AM1482" s="14">
        <f t="shared" si="3634"/>
        <v>13308.6</v>
      </c>
      <c r="AN1482" s="14">
        <f t="shared" si="3705"/>
        <v>0</v>
      </c>
      <c r="AO1482" s="14">
        <f t="shared" si="3705"/>
        <v>0</v>
      </c>
      <c r="AP1482" s="14">
        <f t="shared" si="3705"/>
        <v>0</v>
      </c>
      <c r="AQ1482" s="14">
        <f t="shared" si="3705"/>
        <v>0</v>
      </c>
      <c r="AR1482" s="14">
        <f t="shared" si="3705"/>
        <v>0</v>
      </c>
      <c r="AS1482" s="14">
        <f t="shared" si="3705"/>
        <v>0</v>
      </c>
      <c r="AT1482" s="14">
        <f t="shared" si="3705"/>
        <v>0</v>
      </c>
      <c r="AU1482" s="14">
        <f t="shared" si="3705"/>
        <v>0</v>
      </c>
      <c r="AV1482" s="14">
        <f t="shared" si="3705"/>
        <v>0</v>
      </c>
      <c r="AW1482" s="14">
        <f t="shared" si="3705"/>
        <v>0</v>
      </c>
      <c r="AX1482" s="14">
        <f t="shared" si="3705"/>
        <v>0</v>
      </c>
      <c r="AY1482" s="14">
        <f t="shared" si="3615"/>
        <v>13308.6</v>
      </c>
      <c r="AZ1482" s="14">
        <f t="shared" si="3616"/>
        <v>13308.6</v>
      </c>
      <c r="BA1482" s="14">
        <f t="shared" si="3617"/>
        <v>13308.6</v>
      </c>
      <c r="BB1482" s="14">
        <f t="shared" si="3705"/>
        <v>0</v>
      </c>
      <c r="BC1482" s="2"/>
    </row>
    <row r="1483" spans="1:55" ht="31.5" customHeight="1" x14ac:dyDescent="0.25">
      <c r="A1483" s="8" t="s">
        <v>55</v>
      </c>
      <c r="B1483" s="8" t="s">
        <v>31</v>
      </c>
      <c r="C1483" s="8" t="s">
        <v>31</v>
      </c>
      <c r="D1483" s="8" t="s">
        <v>144</v>
      </c>
      <c r="E1483" s="8"/>
      <c r="F1483" s="13" t="s">
        <v>561</v>
      </c>
      <c r="G1483" s="14">
        <f t="shared" si="3702"/>
        <v>13308.6</v>
      </c>
      <c r="H1483" s="14">
        <f t="shared" si="3702"/>
        <v>13308.6</v>
      </c>
      <c r="I1483" s="14">
        <f t="shared" si="3702"/>
        <v>13308.6</v>
      </c>
      <c r="J1483" s="14">
        <f t="shared" si="3702"/>
        <v>0</v>
      </c>
      <c r="K1483" s="14">
        <f t="shared" si="3702"/>
        <v>0</v>
      </c>
      <c r="L1483" s="14">
        <f t="shared" si="3702"/>
        <v>0</v>
      </c>
      <c r="M1483" s="14">
        <f t="shared" si="3686"/>
        <v>13308.6</v>
      </c>
      <c r="N1483" s="14">
        <f t="shared" si="3687"/>
        <v>13308.6</v>
      </c>
      <c r="O1483" s="14">
        <f t="shared" si="3688"/>
        <v>13308.6</v>
      </c>
      <c r="P1483" s="14">
        <f t="shared" si="3703"/>
        <v>0</v>
      </c>
      <c r="Q1483" s="14">
        <f t="shared" si="3703"/>
        <v>0</v>
      </c>
      <c r="R1483" s="14">
        <f t="shared" si="3704"/>
        <v>0</v>
      </c>
      <c r="S1483" s="14">
        <f t="shared" si="3704"/>
        <v>0</v>
      </c>
      <c r="T1483" s="14">
        <f t="shared" si="3704"/>
        <v>0</v>
      </c>
      <c r="U1483" s="14">
        <f t="shared" si="3705"/>
        <v>0</v>
      </c>
      <c r="V1483" s="14">
        <f t="shared" si="3705"/>
        <v>0</v>
      </c>
      <c r="W1483" s="14">
        <f t="shared" si="3705"/>
        <v>0</v>
      </c>
      <c r="X1483" s="14">
        <f t="shared" si="3705"/>
        <v>0</v>
      </c>
      <c r="Y1483" s="14">
        <f t="shared" si="3705"/>
        <v>0</v>
      </c>
      <c r="Z1483" s="14">
        <f t="shared" si="3705"/>
        <v>0</v>
      </c>
      <c r="AA1483" s="14">
        <f t="shared" si="3705"/>
        <v>0</v>
      </c>
      <c r="AB1483" s="14">
        <f t="shared" si="3705"/>
        <v>0</v>
      </c>
      <c r="AC1483" s="14">
        <f t="shared" si="3705"/>
        <v>0</v>
      </c>
      <c r="AD1483" s="14">
        <f t="shared" si="3705"/>
        <v>0</v>
      </c>
      <c r="AE1483" s="14">
        <f t="shared" si="3705"/>
        <v>0</v>
      </c>
      <c r="AF1483" s="14">
        <f t="shared" si="3639"/>
        <v>13308.6</v>
      </c>
      <c r="AG1483" s="14">
        <f t="shared" si="3640"/>
        <v>13308.6</v>
      </c>
      <c r="AH1483" s="14">
        <f t="shared" si="3641"/>
        <v>13308.6</v>
      </c>
      <c r="AI1483" s="14">
        <f t="shared" si="3705"/>
        <v>0</v>
      </c>
      <c r="AJ1483" s="14">
        <f t="shared" si="3705"/>
        <v>0</v>
      </c>
      <c r="AK1483" s="14">
        <f t="shared" si="3632"/>
        <v>13308.6</v>
      </c>
      <c r="AL1483" s="14">
        <f t="shared" si="3633"/>
        <v>13308.6</v>
      </c>
      <c r="AM1483" s="14">
        <f t="shared" si="3634"/>
        <v>13308.6</v>
      </c>
      <c r="AN1483" s="14">
        <f t="shared" si="3705"/>
        <v>0</v>
      </c>
      <c r="AO1483" s="14">
        <f t="shared" si="3705"/>
        <v>0</v>
      </c>
      <c r="AP1483" s="14">
        <f t="shared" si="3705"/>
        <v>0</v>
      </c>
      <c r="AQ1483" s="14">
        <f t="shared" si="3705"/>
        <v>0</v>
      </c>
      <c r="AR1483" s="14">
        <f t="shared" si="3705"/>
        <v>0</v>
      </c>
      <c r="AS1483" s="14">
        <f t="shared" si="3705"/>
        <v>0</v>
      </c>
      <c r="AT1483" s="14">
        <f t="shared" si="3705"/>
        <v>0</v>
      </c>
      <c r="AU1483" s="14">
        <f t="shared" si="3705"/>
        <v>0</v>
      </c>
      <c r="AV1483" s="14">
        <f t="shared" si="3705"/>
        <v>0</v>
      </c>
      <c r="AW1483" s="14">
        <f t="shared" si="3705"/>
        <v>0</v>
      </c>
      <c r="AX1483" s="14">
        <f t="shared" si="3705"/>
        <v>0</v>
      </c>
      <c r="AY1483" s="14">
        <f t="shared" si="3615"/>
        <v>13308.6</v>
      </c>
      <c r="AZ1483" s="14">
        <f t="shared" si="3616"/>
        <v>13308.6</v>
      </c>
      <c r="BA1483" s="14">
        <f t="shared" si="3617"/>
        <v>13308.6</v>
      </c>
      <c r="BB1483" s="14">
        <f t="shared" si="3705"/>
        <v>0</v>
      </c>
      <c r="BC1483" s="2"/>
    </row>
    <row r="1484" spans="1:55" ht="63" customHeight="1" x14ac:dyDescent="0.25">
      <c r="A1484" s="8" t="s">
        <v>55</v>
      </c>
      <c r="B1484" s="8" t="s">
        <v>31</v>
      </c>
      <c r="C1484" s="8" t="s">
        <v>31</v>
      </c>
      <c r="D1484" s="8" t="s">
        <v>145</v>
      </c>
      <c r="E1484" s="8"/>
      <c r="F1484" s="24" t="s">
        <v>970</v>
      </c>
      <c r="G1484" s="14">
        <f t="shared" ref="G1484:L1484" si="3706">G1485+G1487+G1489</f>
        <v>13308.6</v>
      </c>
      <c r="H1484" s="14">
        <f t="shared" si="3706"/>
        <v>13308.6</v>
      </c>
      <c r="I1484" s="14">
        <f t="shared" si="3706"/>
        <v>13308.6</v>
      </c>
      <c r="J1484" s="14">
        <f t="shared" si="3706"/>
        <v>0</v>
      </c>
      <c r="K1484" s="14">
        <f t="shared" si="3706"/>
        <v>0</v>
      </c>
      <c r="L1484" s="14">
        <f t="shared" si="3706"/>
        <v>0</v>
      </c>
      <c r="M1484" s="14">
        <f t="shared" si="3686"/>
        <v>13308.6</v>
      </c>
      <c r="N1484" s="14">
        <f t="shared" si="3687"/>
        <v>13308.6</v>
      </c>
      <c r="O1484" s="14">
        <f t="shared" si="3688"/>
        <v>13308.6</v>
      </c>
      <c r="P1484" s="14">
        <f t="shared" ref="P1484:Q1484" si="3707">P1485+P1487+P1489</f>
        <v>0</v>
      </c>
      <c r="Q1484" s="14">
        <f t="shared" si="3707"/>
        <v>0</v>
      </c>
      <c r="R1484" s="14">
        <f t="shared" ref="R1484:T1484" si="3708">R1485+R1487+R1489</f>
        <v>0</v>
      </c>
      <c r="S1484" s="14">
        <f t="shared" si="3708"/>
        <v>0</v>
      </c>
      <c r="T1484" s="14">
        <f t="shared" si="3708"/>
        <v>0</v>
      </c>
      <c r="U1484" s="14">
        <f t="shared" ref="U1484:BB1484" si="3709">U1485+U1487+U1489</f>
        <v>0</v>
      </c>
      <c r="V1484" s="14">
        <f t="shared" ref="V1484:AC1484" si="3710">V1485+V1487+V1489</f>
        <v>0</v>
      </c>
      <c r="W1484" s="14">
        <f t="shared" si="3710"/>
        <v>0</v>
      </c>
      <c r="X1484" s="14">
        <f t="shared" si="3710"/>
        <v>0</v>
      </c>
      <c r="Y1484" s="14">
        <f t="shared" si="3710"/>
        <v>0</v>
      </c>
      <c r="Z1484" s="14">
        <f t="shared" si="3710"/>
        <v>0</v>
      </c>
      <c r="AA1484" s="14">
        <f t="shared" si="3710"/>
        <v>0</v>
      </c>
      <c r="AB1484" s="14">
        <f t="shared" si="3710"/>
        <v>0</v>
      </c>
      <c r="AC1484" s="14">
        <f t="shared" si="3710"/>
        <v>0</v>
      </c>
      <c r="AD1484" s="14">
        <f t="shared" ref="AD1484:AE1484" si="3711">AD1485+AD1487+AD1489</f>
        <v>0</v>
      </c>
      <c r="AE1484" s="14">
        <f t="shared" si="3711"/>
        <v>0</v>
      </c>
      <c r="AF1484" s="14">
        <f t="shared" si="3639"/>
        <v>13308.6</v>
      </c>
      <c r="AG1484" s="14">
        <f t="shared" si="3640"/>
        <v>13308.6</v>
      </c>
      <c r="AH1484" s="14">
        <f t="shared" si="3641"/>
        <v>13308.6</v>
      </c>
      <c r="AI1484" s="14">
        <f t="shared" ref="AI1484:AJ1484" si="3712">AI1485+AI1487+AI1489</f>
        <v>0</v>
      </c>
      <c r="AJ1484" s="14">
        <f t="shared" si="3712"/>
        <v>0</v>
      </c>
      <c r="AK1484" s="14">
        <f t="shared" si="3632"/>
        <v>13308.6</v>
      </c>
      <c r="AL1484" s="14">
        <f t="shared" si="3633"/>
        <v>13308.6</v>
      </c>
      <c r="AM1484" s="14">
        <f t="shared" si="3634"/>
        <v>13308.6</v>
      </c>
      <c r="AN1484" s="14">
        <f t="shared" ref="AN1484:AO1484" si="3713">AN1485+AN1487+AN1489</f>
        <v>0</v>
      </c>
      <c r="AO1484" s="14">
        <f t="shared" si="3713"/>
        <v>0</v>
      </c>
      <c r="AP1484" s="14">
        <f t="shared" ref="AP1484:AW1484" si="3714">AP1485+AP1487+AP1489</f>
        <v>0</v>
      </c>
      <c r="AQ1484" s="14">
        <f t="shared" si="3714"/>
        <v>0</v>
      </c>
      <c r="AR1484" s="14">
        <f t="shared" si="3714"/>
        <v>0</v>
      </c>
      <c r="AS1484" s="14">
        <f t="shared" si="3714"/>
        <v>0</v>
      </c>
      <c r="AT1484" s="14">
        <f t="shared" si="3714"/>
        <v>0</v>
      </c>
      <c r="AU1484" s="14">
        <f t="shared" si="3714"/>
        <v>0</v>
      </c>
      <c r="AV1484" s="14">
        <f t="shared" si="3714"/>
        <v>0</v>
      </c>
      <c r="AW1484" s="14">
        <f t="shared" si="3714"/>
        <v>0</v>
      </c>
      <c r="AX1484" s="14">
        <f t="shared" ref="AX1484" si="3715">AX1485+AX1487+AX1489</f>
        <v>0</v>
      </c>
      <c r="AY1484" s="14">
        <f t="shared" si="3615"/>
        <v>13308.6</v>
      </c>
      <c r="AZ1484" s="14">
        <f t="shared" si="3616"/>
        <v>13308.6</v>
      </c>
      <c r="BA1484" s="14">
        <f t="shared" si="3617"/>
        <v>13308.6</v>
      </c>
      <c r="BB1484" s="14">
        <f t="shared" si="3709"/>
        <v>0</v>
      </c>
      <c r="BC1484" s="2"/>
    </row>
    <row r="1485" spans="1:55" ht="78.75" customHeight="1" x14ac:dyDescent="0.25">
      <c r="A1485" s="8" t="s">
        <v>55</v>
      </c>
      <c r="B1485" s="8" t="s">
        <v>31</v>
      </c>
      <c r="C1485" s="8" t="s">
        <v>31</v>
      </c>
      <c r="D1485" s="8" t="s">
        <v>145</v>
      </c>
      <c r="E1485" s="43" t="s">
        <v>202</v>
      </c>
      <c r="F1485" s="24" t="s">
        <v>466</v>
      </c>
      <c r="G1485" s="14">
        <f t="shared" ref="G1485:L1485" si="3716">G1486</f>
        <v>10470.200000000001</v>
      </c>
      <c r="H1485" s="14">
        <f t="shared" si="3716"/>
        <v>10470.200000000001</v>
      </c>
      <c r="I1485" s="14">
        <f t="shared" si="3716"/>
        <v>10470.200000000001</v>
      </c>
      <c r="J1485" s="14">
        <f t="shared" si="3716"/>
        <v>0</v>
      </c>
      <c r="K1485" s="14">
        <f t="shared" si="3716"/>
        <v>0</v>
      </c>
      <c r="L1485" s="14">
        <f t="shared" si="3716"/>
        <v>0</v>
      </c>
      <c r="M1485" s="14">
        <f t="shared" si="3686"/>
        <v>10470.200000000001</v>
      </c>
      <c r="N1485" s="14">
        <f t="shared" si="3687"/>
        <v>10470.200000000001</v>
      </c>
      <c r="O1485" s="14">
        <f t="shared" si="3688"/>
        <v>10470.200000000001</v>
      </c>
      <c r="P1485" s="14">
        <f t="shared" ref="P1485:Q1485" si="3717">P1486</f>
        <v>0</v>
      </c>
      <c r="Q1485" s="14">
        <f t="shared" si="3717"/>
        <v>0</v>
      </c>
      <c r="R1485" s="14">
        <f t="shared" ref="R1485:T1485" si="3718">R1486</f>
        <v>0</v>
      </c>
      <c r="S1485" s="14">
        <f t="shared" si="3718"/>
        <v>0</v>
      </c>
      <c r="T1485" s="14">
        <f t="shared" si="3718"/>
        <v>0</v>
      </c>
      <c r="U1485" s="14">
        <f t="shared" ref="U1485:BB1485" si="3719">U1486</f>
        <v>0</v>
      </c>
      <c r="V1485" s="14">
        <f t="shared" si="3719"/>
        <v>0</v>
      </c>
      <c r="W1485" s="14">
        <f t="shared" si="3719"/>
        <v>0</v>
      </c>
      <c r="X1485" s="14">
        <f t="shared" si="3719"/>
        <v>0</v>
      </c>
      <c r="Y1485" s="14">
        <f t="shared" si="3719"/>
        <v>0</v>
      </c>
      <c r="Z1485" s="14">
        <f t="shared" si="3719"/>
        <v>0</v>
      </c>
      <c r="AA1485" s="14">
        <f t="shared" si="3719"/>
        <v>0</v>
      </c>
      <c r="AB1485" s="14">
        <f t="shared" si="3719"/>
        <v>0</v>
      </c>
      <c r="AC1485" s="14">
        <f t="shared" si="3719"/>
        <v>0</v>
      </c>
      <c r="AD1485" s="14">
        <f t="shared" si="3719"/>
        <v>0</v>
      </c>
      <c r="AE1485" s="14">
        <f t="shared" si="3719"/>
        <v>0</v>
      </c>
      <c r="AF1485" s="14">
        <f t="shared" si="3639"/>
        <v>10470.200000000001</v>
      </c>
      <c r="AG1485" s="14">
        <f t="shared" si="3640"/>
        <v>10470.200000000001</v>
      </c>
      <c r="AH1485" s="14">
        <f t="shared" si="3641"/>
        <v>10470.200000000001</v>
      </c>
      <c r="AI1485" s="14">
        <f t="shared" si="3719"/>
        <v>0</v>
      </c>
      <c r="AJ1485" s="14">
        <f t="shared" si="3719"/>
        <v>0</v>
      </c>
      <c r="AK1485" s="14">
        <f t="shared" si="3632"/>
        <v>10470.200000000001</v>
      </c>
      <c r="AL1485" s="14">
        <f t="shared" si="3633"/>
        <v>10470.200000000001</v>
      </c>
      <c r="AM1485" s="14">
        <f t="shared" si="3634"/>
        <v>10470.200000000001</v>
      </c>
      <c r="AN1485" s="14">
        <f t="shared" si="3719"/>
        <v>0</v>
      </c>
      <c r="AO1485" s="14">
        <f t="shared" si="3719"/>
        <v>0</v>
      </c>
      <c r="AP1485" s="14">
        <f t="shared" si="3719"/>
        <v>0</v>
      </c>
      <c r="AQ1485" s="14">
        <f t="shared" si="3719"/>
        <v>0</v>
      </c>
      <c r="AR1485" s="14">
        <f t="shared" si="3719"/>
        <v>0</v>
      </c>
      <c r="AS1485" s="14">
        <f t="shared" si="3719"/>
        <v>0</v>
      </c>
      <c r="AT1485" s="14">
        <f t="shared" si="3719"/>
        <v>0</v>
      </c>
      <c r="AU1485" s="14">
        <f t="shared" si="3719"/>
        <v>0</v>
      </c>
      <c r="AV1485" s="14">
        <f t="shared" si="3719"/>
        <v>0</v>
      </c>
      <c r="AW1485" s="14">
        <f t="shared" si="3719"/>
        <v>0</v>
      </c>
      <c r="AX1485" s="14">
        <f t="shared" si="3719"/>
        <v>0</v>
      </c>
      <c r="AY1485" s="14">
        <f t="shared" si="3615"/>
        <v>10470.200000000001</v>
      </c>
      <c r="AZ1485" s="14">
        <f t="shared" si="3616"/>
        <v>10470.200000000001</v>
      </c>
      <c r="BA1485" s="14">
        <f t="shared" si="3617"/>
        <v>10470.200000000001</v>
      </c>
      <c r="BB1485" s="14">
        <f t="shared" si="3719"/>
        <v>0</v>
      </c>
      <c r="BC1485" s="2"/>
    </row>
    <row r="1486" spans="1:55" ht="15.75" customHeight="1" x14ac:dyDescent="0.25">
      <c r="A1486" s="8" t="s">
        <v>55</v>
      </c>
      <c r="B1486" s="8" t="s">
        <v>31</v>
      </c>
      <c r="C1486" s="8" t="s">
        <v>31</v>
      </c>
      <c r="D1486" s="8" t="s">
        <v>145</v>
      </c>
      <c r="E1486" s="8" t="s">
        <v>1299</v>
      </c>
      <c r="F1486" s="24" t="s">
        <v>467</v>
      </c>
      <c r="G1486" s="14">
        <v>10470.200000000001</v>
      </c>
      <c r="H1486" s="14">
        <v>10470.200000000001</v>
      </c>
      <c r="I1486" s="14">
        <v>10470.200000000001</v>
      </c>
      <c r="J1486" s="14"/>
      <c r="K1486" s="14"/>
      <c r="L1486" s="14"/>
      <c r="M1486" s="14">
        <f t="shared" si="3686"/>
        <v>10470.200000000001</v>
      </c>
      <c r="N1486" s="14">
        <f t="shared" si="3687"/>
        <v>10470.200000000001</v>
      </c>
      <c r="O1486" s="14">
        <f t="shared" si="3688"/>
        <v>10470.200000000001</v>
      </c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>
        <f t="shared" si="3639"/>
        <v>10470.200000000001</v>
      </c>
      <c r="AG1486" s="14">
        <f t="shared" si="3640"/>
        <v>10470.200000000001</v>
      </c>
      <c r="AH1486" s="14">
        <f t="shared" si="3641"/>
        <v>10470.200000000001</v>
      </c>
      <c r="AI1486" s="14"/>
      <c r="AJ1486" s="14"/>
      <c r="AK1486" s="14">
        <f t="shared" si="3632"/>
        <v>10470.200000000001</v>
      </c>
      <c r="AL1486" s="14">
        <f t="shared" si="3633"/>
        <v>10470.200000000001</v>
      </c>
      <c r="AM1486" s="14">
        <f t="shared" si="3634"/>
        <v>10470.200000000001</v>
      </c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>
        <f t="shared" si="3615"/>
        <v>10470.200000000001</v>
      </c>
      <c r="AZ1486" s="14">
        <f t="shared" si="3616"/>
        <v>10470.200000000001</v>
      </c>
      <c r="BA1486" s="14">
        <f t="shared" si="3617"/>
        <v>10470.200000000001</v>
      </c>
      <c r="BB1486" s="14"/>
      <c r="BC1486" s="2"/>
    </row>
    <row r="1487" spans="1:55" ht="31.5" customHeight="1" x14ac:dyDescent="0.25">
      <c r="A1487" s="8" t="s">
        <v>55</v>
      </c>
      <c r="B1487" s="8" t="s">
        <v>31</v>
      </c>
      <c r="C1487" s="8" t="s">
        <v>31</v>
      </c>
      <c r="D1487" s="8" t="s">
        <v>145</v>
      </c>
      <c r="E1487" s="43" t="s">
        <v>150</v>
      </c>
      <c r="F1487" s="24" t="s">
        <v>469</v>
      </c>
      <c r="G1487" s="14">
        <f t="shared" ref="G1487:L1487" si="3720">G1488</f>
        <v>2821.9</v>
      </c>
      <c r="H1487" s="14">
        <f t="shared" si="3720"/>
        <v>2821.9</v>
      </c>
      <c r="I1487" s="14">
        <f t="shared" si="3720"/>
        <v>2821.9</v>
      </c>
      <c r="J1487" s="14">
        <f t="shared" si="3720"/>
        <v>0</v>
      </c>
      <c r="K1487" s="14">
        <f t="shared" si="3720"/>
        <v>0</v>
      </c>
      <c r="L1487" s="14">
        <f t="shared" si="3720"/>
        <v>0</v>
      </c>
      <c r="M1487" s="14">
        <f t="shared" si="3686"/>
        <v>2821.9</v>
      </c>
      <c r="N1487" s="14">
        <f t="shared" si="3687"/>
        <v>2821.9</v>
      </c>
      <c r="O1487" s="14">
        <f t="shared" si="3688"/>
        <v>2821.9</v>
      </c>
      <c r="P1487" s="14">
        <f t="shared" ref="P1487:Q1487" si="3721">P1488</f>
        <v>0</v>
      </c>
      <c r="Q1487" s="14">
        <f t="shared" si="3721"/>
        <v>0</v>
      </c>
      <c r="R1487" s="14">
        <f t="shared" ref="R1487:T1487" si="3722">R1488</f>
        <v>0</v>
      </c>
      <c r="S1487" s="14">
        <f t="shared" si="3722"/>
        <v>0</v>
      </c>
      <c r="T1487" s="14">
        <f t="shared" si="3722"/>
        <v>0</v>
      </c>
      <c r="U1487" s="14">
        <f t="shared" ref="U1487:BB1487" si="3723">U1488</f>
        <v>0</v>
      </c>
      <c r="V1487" s="14">
        <f t="shared" si="3723"/>
        <v>0</v>
      </c>
      <c r="W1487" s="14">
        <f t="shared" si="3723"/>
        <v>0</v>
      </c>
      <c r="X1487" s="14">
        <f t="shared" si="3723"/>
        <v>0</v>
      </c>
      <c r="Y1487" s="14">
        <f t="shared" si="3723"/>
        <v>0</v>
      </c>
      <c r="Z1487" s="14">
        <f t="shared" si="3723"/>
        <v>0</v>
      </c>
      <c r="AA1487" s="14">
        <f t="shared" si="3723"/>
        <v>0</v>
      </c>
      <c r="AB1487" s="14">
        <f t="shared" si="3723"/>
        <v>0</v>
      </c>
      <c r="AC1487" s="14">
        <f t="shared" si="3723"/>
        <v>0</v>
      </c>
      <c r="AD1487" s="14">
        <f t="shared" si="3723"/>
        <v>0</v>
      </c>
      <c r="AE1487" s="14">
        <f t="shared" si="3723"/>
        <v>0</v>
      </c>
      <c r="AF1487" s="14">
        <f t="shared" si="3639"/>
        <v>2821.9</v>
      </c>
      <c r="AG1487" s="14">
        <f t="shared" si="3640"/>
        <v>2821.9</v>
      </c>
      <c r="AH1487" s="14">
        <f t="shared" si="3641"/>
        <v>2821.9</v>
      </c>
      <c r="AI1487" s="14">
        <f t="shared" si="3723"/>
        <v>0</v>
      </c>
      <c r="AJ1487" s="14">
        <f t="shared" si="3723"/>
        <v>0</v>
      </c>
      <c r="AK1487" s="14">
        <f t="shared" si="3632"/>
        <v>2821.9</v>
      </c>
      <c r="AL1487" s="14">
        <f t="shared" si="3633"/>
        <v>2821.9</v>
      </c>
      <c r="AM1487" s="14">
        <f t="shared" si="3634"/>
        <v>2821.9</v>
      </c>
      <c r="AN1487" s="14">
        <f t="shared" si="3723"/>
        <v>0</v>
      </c>
      <c r="AO1487" s="14">
        <f t="shared" si="3723"/>
        <v>0</v>
      </c>
      <c r="AP1487" s="14">
        <f t="shared" si="3723"/>
        <v>0</v>
      </c>
      <c r="AQ1487" s="14">
        <f t="shared" si="3723"/>
        <v>0</v>
      </c>
      <c r="AR1487" s="14">
        <f t="shared" si="3723"/>
        <v>0</v>
      </c>
      <c r="AS1487" s="14">
        <f t="shared" si="3723"/>
        <v>0</v>
      </c>
      <c r="AT1487" s="14">
        <f t="shared" si="3723"/>
        <v>0</v>
      </c>
      <c r="AU1487" s="14">
        <f t="shared" si="3723"/>
        <v>0</v>
      </c>
      <c r="AV1487" s="14">
        <f t="shared" si="3723"/>
        <v>0</v>
      </c>
      <c r="AW1487" s="14">
        <f t="shared" si="3723"/>
        <v>0</v>
      </c>
      <c r="AX1487" s="14">
        <f t="shared" si="3723"/>
        <v>0</v>
      </c>
      <c r="AY1487" s="14">
        <f t="shared" si="3615"/>
        <v>2821.9</v>
      </c>
      <c r="AZ1487" s="14">
        <f t="shared" si="3616"/>
        <v>2821.9</v>
      </c>
      <c r="BA1487" s="14">
        <f t="shared" si="3617"/>
        <v>2821.9</v>
      </c>
      <c r="BB1487" s="14">
        <f t="shared" si="3723"/>
        <v>0</v>
      </c>
      <c r="BC1487" s="2"/>
    </row>
    <row r="1488" spans="1:55" ht="31.5" customHeight="1" x14ac:dyDescent="0.25">
      <c r="A1488" s="8" t="s">
        <v>55</v>
      </c>
      <c r="B1488" s="8" t="s">
        <v>31</v>
      </c>
      <c r="C1488" s="8" t="s">
        <v>31</v>
      </c>
      <c r="D1488" s="8" t="s">
        <v>145</v>
      </c>
      <c r="E1488" s="8" t="s">
        <v>1071</v>
      </c>
      <c r="F1488" s="24" t="s">
        <v>470</v>
      </c>
      <c r="G1488" s="14">
        <v>2821.9</v>
      </c>
      <c r="H1488" s="14">
        <v>2821.9</v>
      </c>
      <c r="I1488" s="14">
        <v>2821.9</v>
      </c>
      <c r="J1488" s="14"/>
      <c r="K1488" s="14"/>
      <c r="L1488" s="14"/>
      <c r="M1488" s="14">
        <f t="shared" si="3686"/>
        <v>2821.9</v>
      </c>
      <c r="N1488" s="14">
        <f t="shared" si="3687"/>
        <v>2821.9</v>
      </c>
      <c r="O1488" s="14">
        <f t="shared" si="3688"/>
        <v>2821.9</v>
      </c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>
        <f t="shared" si="3639"/>
        <v>2821.9</v>
      </c>
      <c r="AG1488" s="14">
        <f t="shared" si="3640"/>
        <v>2821.9</v>
      </c>
      <c r="AH1488" s="14">
        <f t="shared" si="3641"/>
        <v>2821.9</v>
      </c>
      <c r="AI1488" s="14"/>
      <c r="AJ1488" s="14"/>
      <c r="AK1488" s="14">
        <f t="shared" si="3632"/>
        <v>2821.9</v>
      </c>
      <c r="AL1488" s="14">
        <f t="shared" si="3633"/>
        <v>2821.9</v>
      </c>
      <c r="AM1488" s="14">
        <f t="shared" si="3634"/>
        <v>2821.9</v>
      </c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>
        <f t="shared" si="3615"/>
        <v>2821.9</v>
      </c>
      <c r="AZ1488" s="14">
        <f t="shared" si="3616"/>
        <v>2821.9</v>
      </c>
      <c r="BA1488" s="14">
        <f t="shared" si="3617"/>
        <v>2821.9</v>
      </c>
      <c r="BB1488" s="14"/>
      <c r="BC1488" s="2"/>
    </row>
    <row r="1489" spans="1:55" ht="15.75" customHeight="1" x14ac:dyDescent="0.25">
      <c r="A1489" s="8" t="s">
        <v>55</v>
      </c>
      <c r="B1489" s="8" t="s">
        <v>31</v>
      </c>
      <c r="C1489" s="8" t="s">
        <v>31</v>
      </c>
      <c r="D1489" s="8" t="s">
        <v>145</v>
      </c>
      <c r="E1489" s="43" t="s">
        <v>236</v>
      </c>
      <c r="F1489" s="24" t="s">
        <v>482</v>
      </c>
      <c r="G1489" s="14">
        <f t="shared" ref="G1489:L1489" si="3724">G1490</f>
        <v>16.5</v>
      </c>
      <c r="H1489" s="14">
        <f t="shared" si="3724"/>
        <v>16.5</v>
      </c>
      <c r="I1489" s="14">
        <f t="shared" si="3724"/>
        <v>16.5</v>
      </c>
      <c r="J1489" s="14">
        <f t="shared" si="3724"/>
        <v>0</v>
      </c>
      <c r="K1489" s="14">
        <f t="shared" si="3724"/>
        <v>0</v>
      </c>
      <c r="L1489" s="14">
        <f t="shared" si="3724"/>
        <v>0</v>
      </c>
      <c r="M1489" s="14">
        <f t="shared" si="3686"/>
        <v>16.5</v>
      </c>
      <c r="N1489" s="14">
        <f t="shared" si="3687"/>
        <v>16.5</v>
      </c>
      <c r="O1489" s="14">
        <f t="shared" si="3688"/>
        <v>16.5</v>
      </c>
      <c r="P1489" s="14">
        <f t="shared" ref="P1489:Q1489" si="3725">P1490</f>
        <v>0</v>
      </c>
      <c r="Q1489" s="14">
        <f t="shared" si="3725"/>
        <v>0</v>
      </c>
      <c r="R1489" s="14">
        <f t="shared" ref="R1489:T1489" si="3726">R1490</f>
        <v>0</v>
      </c>
      <c r="S1489" s="14">
        <f t="shared" si="3726"/>
        <v>0</v>
      </c>
      <c r="T1489" s="14">
        <f t="shared" si="3726"/>
        <v>0</v>
      </c>
      <c r="U1489" s="14">
        <f t="shared" ref="U1489:BB1489" si="3727">U1490</f>
        <v>0</v>
      </c>
      <c r="V1489" s="14">
        <f t="shared" si="3727"/>
        <v>0</v>
      </c>
      <c r="W1489" s="14">
        <f t="shared" si="3727"/>
        <v>0</v>
      </c>
      <c r="X1489" s="14">
        <f t="shared" si="3727"/>
        <v>0</v>
      </c>
      <c r="Y1489" s="14">
        <f t="shared" si="3727"/>
        <v>0</v>
      </c>
      <c r="Z1489" s="14">
        <f t="shared" si="3727"/>
        <v>0</v>
      </c>
      <c r="AA1489" s="14">
        <f t="shared" si="3727"/>
        <v>0</v>
      </c>
      <c r="AB1489" s="14">
        <f t="shared" si="3727"/>
        <v>0</v>
      </c>
      <c r="AC1489" s="14">
        <f t="shared" si="3727"/>
        <v>0</v>
      </c>
      <c r="AD1489" s="14">
        <f t="shared" si="3727"/>
        <v>0</v>
      </c>
      <c r="AE1489" s="14">
        <f t="shared" si="3727"/>
        <v>0</v>
      </c>
      <c r="AF1489" s="14">
        <f t="shared" si="3639"/>
        <v>16.5</v>
      </c>
      <c r="AG1489" s="14">
        <f t="shared" si="3640"/>
        <v>16.5</v>
      </c>
      <c r="AH1489" s="14">
        <f t="shared" si="3641"/>
        <v>16.5</v>
      </c>
      <c r="AI1489" s="14">
        <f t="shared" si="3727"/>
        <v>0</v>
      </c>
      <c r="AJ1489" s="14">
        <f t="shared" si="3727"/>
        <v>0</v>
      </c>
      <c r="AK1489" s="14">
        <f t="shared" si="3632"/>
        <v>16.5</v>
      </c>
      <c r="AL1489" s="14">
        <f t="shared" si="3633"/>
        <v>16.5</v>
      </c>
      <c r="AM1489" s="14">
        <f t="shared" si="3634"/>
        <v>16.5</v>
      </c>
      <c r="AN1489" s="14">
        <f t="shared" si="3727"/>
        <v>0</v>
      </c>
      <c r="AO1489" s="14">
        <f t="shared" si="3727"/>
        <v>0</v>
      </c>
      <c r="AP1489" s="14">
        <f t="shared" si="3727"/>
        <v>0</v>
      </c>
      <c r="AQ1489" s="14">
        <f t="shared" si="3727"/>
        <v>0</v>
      </c>
      <c r="AR1489" s="14">
        <f t="shared" si="3727"/>
        <v>0</v>
      </c>
      <c r="AS1489" s="14">
        <f t="shared" si="3727"/>
        <v>0</v>
      </c>
      <c r="AT1489" s="14">
        <f t="shared" si="3727"/>
        <v>0</v>
      </c>
      <c r="AU1489" s="14">
        <f t="shared" si="3727"/>
        <v>0</v>
      </c>
      <c r="AV1489" s="14">
        <f t="shared" si="3727"/>
        <v>0</v>
      </c>
      <c r="AW1489" s="14">
        <f t="shared" si="3727"/>
        <v>0</v>
      </c>
      <c r="AX1489" s="14">
        <f t="shared" si="3727"/>
        <v>0</v>
      </c>
      <c r="AY1489" s="14">
        <f t="shared" si="3615"/>
        <v>16.5</v>
      </c>
      <c r="AZ1489" s="14">
        <f t="shared" si="3616"/>
        <v>16.5</v>
      </c>
      <c r="BA1489" s="14">
        <f t="shared" si="3617"/>
        <v>16.5</v>
      </c>
      <c r="BB1489" s="14">
        <f t="shared" si="3727"/>
        <v>0</v>
      </c>
      <c r="BC1489" s="2"/>
    </row>
    <row r="1490" spans="1:55" ht="15.75" customHeight="1" x14ac:dyDescent="0.25">
      <c r="A1490" s="8" t="s">
        <v>55</v>
      </c>
      <c r="B1490" s="8" t="s">
        <v>31</v>
      </c>
      <c r="C1490" s="8" t="s">
        <v>31</v>
      </c>
      <c r="D1490" s="8" t="s">
        <v>145</v>
      </c>
      <c r="E1490" s="43" t="s">
        <v>1309</v>
      </c>
      <c r="F1490" s="24" t="s">
        <v>484</v>
      </c>
      <c r="G1490" s="14">
        <v>16.5</v>
      </c>
      <c r="H1490" s="14">
        <v>16.5</v>
      </c>
      <c r="I1490" s="14">
        <v>16.5</v>
      </c>
      <c r="J1490" s="14"/>
      <c r="K1490" s="14"/>
      <c r="L1490" s="14"/>
      <c r="M1490" s="14">
        <f t="shared" si="3686"/>
        <v>16.5</v>
      </c>
      <c r="N1490" s="14">
        <f t="shared" si="3687"/>
        <v>16.5</v>
      </c>
      <c r="O1490" s="14">
        <f t="shared" si="3688"/>
        <v>16.5</v>
      </c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>
        <f t="shared" si="3639"/>
        <v>16.5</v>
      </c>
      <c r="AG1490" s="14">
        <f t="shared" si="3640"/>
        <v>16.5</v>
      </c>
      <c r="AH1490" s="14">
        <f t="shared" si="3641"/>
        <v>16.5</v>
      </c>
      <c r="AI1490" s="14"/>
      <c r="AJ1490" s="14"/>
      <c r="AK1490" s="14">
        <f t="shared" si="3632"/>
        <v>16.5</v>
      </c>
      <c r="AL1490" s="14">
        <f t="shared" si="3633"/>
        <v>16.5</v>
      </c>
      <c r="AM1490" s="14">
        <f t="shared" si="3634"/>
        <v>16.5</v>
      </c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>
        <f t="shared" si="3615"/>
        <v>16.5</v>
      </c>
      <c r="AZ1490" s="14">
        <f t="shared" si="3616"/>
        <v>16.5</v>
      </c>
      <c r="BA1490" s="14">
        <f t="shared" si="3617"/>
        <v>16.5</v>
      </c>
      <c r="BB1490" s="14"/>
      <c r="BC1490" s="2"/>
    </row>
    <row r="1491" spans="1:55" s="3" customFormat="1" ht="15.75" customHeight="1" x14ac:dyDescent="0.25">
      <c r="A1491" s="10" t="s">
        <v>55</v>
      </c>
      <c r="B1491" s="10" t="s">
        <v>19</v>
      </c>
      <c r="C1491" s="10"/>
      <c r="D1491" s="10"/>
      <c r="E1491" s="10"/>
      <c r="F1491" s="5" t="s">
        <v>34</v>
      </c>
      <c r="G1491" s="15">
        <f t="shared" ref="G1491:L1497" si="3728">G1492</f>
        <v>5398</v>
      </c>
      <c r="H1491" s="15">
        <f t="shared" si="3728"/>
        <v>4070.5</v>
      </c>
      <c r="I1491" s="15">
        <f t="shared" si="3728"/>
        <v>1319.5</v>
      </c>
      <c r="J1491" s="15">
        <f t="shared" si="3728"/>
        <v>0</v>
      </c>
      <c r="K1491" s="15">
        <f t="shared" si="3728"/>
        <v>0</v>
      </c>
      <c r="L1491" s="15">
        <f t="shared" si="3728"/>
        <v>0</v>
      </c>
      <c r="M1491" s="15">
        <f t="shared" si="3686"/>
        <v>5398</v>
      </c>
      <c r="N1491" s="15">
        <f t="shared" si="3687"/>
        <v>4070.5</v>
      </c>
      <c r="O1491" s="15">
        <f t="shared" si="3688"/>
        <v>1319.5</v>
      </c>
      <c r="P1491" s="15">
        <f t="shared" ref="P1491:Q1497" si="3729">P1492</f>
        <v>0</v>
      </c>
      <c r="Q1491" s="15">
        <f t="shared" si="3729"/>
        <v>0</v>
      </c>
      <c r="R1491" s="15">
        <f t="shared" ref="R1491:T1497" si="3730">R1492</f>
        <v>0</v>
      </c>
      <c r="S1491" s="15">
        <f t="shared" si="3730"/>
        <v>0</v>
      </c>
      <c r="T1491" s="15">
        <f t="shared" si="3730"/>
        <v>0</v>
      </c>
      <c r="U1491" s="15">
        <f t="shared" ref="U1491:BB1497" si="3731">U1492</f>
        <v>0</v>
      </c>
      <c r="V1491" s="15">
        <f t="shared" si="3731"/>
        <v>0</v>
      </c>
      <c r="W1491" s="15">
        <f t="shared" si="3731"/>
        <v>0</v>
      </c>
      <c r="X1491" s="15">
        <f t="shared" si="3731"/>
        <v>0</v>
      </c>
      <c r="Y1491" s="15">
        <f t="shared" si="3731"/>
        <v>0</v>
      </c>
      <c r="Z1491" s="15">
        <f t="shared" si="3731"/>
        <v>0</v>
      </c>
      <c r="AA1491" s="15">
        <f t="shared" si="3731"/>
        <v>0</v>
      </c>
      <c r="AB1491" s="15">
        <f t="shared" si="3731"/>
        <v>0</v>
      </c>
      <c r="AC1491" s="15">
        <f t="shared" si="3731"/>
        <v>0</v>
      </c>
      <c r="AD1491" s="15">
        <f t="shared" si="3731"/>
        <v>0</v>
      </c>
      <c r="AE1491" s="15">
        <f t="shared" si="3731"/>
        <v>0</v>
      </c>
      <c r="AF1491" s="14">
        <f t="shared" si="3639"/>
        <v>5398</v>
      </c>
      <c r="AG1491" s="14">
        <f t="shared" si="3640"/>
        <v>4070.5</v>
      </c>
      <c r="AH1491" s="14">
        <f t="shared" si="3641"/>
        <v>1319.5</v>
      </c>
      <c r="AI1491" s="15">
        <f t="shared" si="3731"/>
        <v>0</v>
      </c>
      <c r="AJ1491" s="15">
        <f t="shared" si="3731"/>
        <v>0</v>
      </c>
      <c r="AK1491" s="15">
        <f t="shared" si="3632"/>
        <v>5398</v>
      </c>
      <c r="AL1491" s="15">
        <f t="shared" si="3633"/>
        <v>4070.5</v>
      </c>
      <c r="AM1491" s="15">
        <f t="shared" si="3634"/>
        <v>1319.5</v>
      </c>
      <c r="AN1491" s="15">
        <f t="shared" si="3731"/>
        <v>0</v>
      </c>
      <c r="AO1491" s="15">
        <f t="shared" si="3731"/>
        <v>0</v>
      </c>
      <c r="AP1491" s="15">
        <f t="shared" si="3731"/>
        <v>0</v>
      </c>
      <c r="AQ1491" s="15">
        <f t="shared" si="3731"/>
        <v>0</v>
      </c>
      <c r="AR1491" s="15">
        <f t="shared" si="3731"/>
        <v>0</v>
      </c>
      <c r="AS1491" s="15">
        <f t="shared" si="3731"/>
        <v>0</v>
      </c>
      <c r="AT1491" s="15">
        <f t="shared" si="3731"/>
        <v>0</v>
      </c>
      <c r="AU1491" s="15">
        <f t="shared" si="3731"/>
        <v>0</v>
      </c>
      <c r="AV1491" s="15">
        <f t="shared" si="3731"/>
        <v>0</v>
      </c>
      <c r="AW1491" s="15">
        <f t="shared" si="3731"/>
        <v>0</v>
      </c>
      <c r="AX1491" s="15">
        <f t="shared" si="3731"/>
        <v>0</v>
      </c>
      <c r="AY1491" s="15">
        <f t="shared" ref="AY1491:AY1554" si="3732">AK1491+AN1491+AO1491+AP1491+AQ1491+AR1491</f>
        <v>5398</v>
      </c>
      <c r="AZ1491" s="15">
        <f t="shared" ref="AZ1491:AZ1554" si="3733">AL1491+AS1491+AT1491+AU1491</f>
        <v>4070.5</v>
      </c>
      <c r="BA1491" s="15">
        <f t="shared" ref="BA1491:BA1554" si="3734">AM1491+AV1491+AW1491+AX1491</f>
        <v>1319.5</v>
      </c>
      <c r="BB1491" s="15">
        <f t="shared" si="3731"/>
        <v>0</v>
      </c>
    </row>
    <row r="1492" spans="1:55" s="9" customFormat="1" ht="31.5" customHeight="1" x14ac:dyDescent="0.25">
      <c r="A1492" s="11" t="s">
        <v>55</v>
      </c>
      <c r="B1492" s="11" t="s">
        <v>19</v>
      </c>
      <c r="C1492" s="11" t="s">
        <v>30</v>
      </c>
      <c r="D1492" s="11"/>
      <c r="E1492" s="11"/>
      <c r="F1492" s="7" t="s">
        <v>35</v>
      </c>
      <c r="G1492" s="16">
        <f t="shared" si="3728"/>
        <v>5398</v>
      </c>
      <c r="H1492" s="16">
        <f t="shared" si="3728"/>
        <v>4070.5</v>
      </c>
      <c r="I1492" s="16">
        <f t="shared" si="3728"/>
        <v>1319.5</v>
      </c>
      <c r="J1492" s="16">
        <f t="shared" si="3728"/>
        <v>0</v>
      </c>
      <c r="K1492" s="16">
        <f t="shared" si="3728"/>
        <v>0</v>
      </c>
      <c r="L1492" s="16">
        <f t="shared" si="3728"/>
        <v>0</v>
      </c>
      <c r="M1492" s="16">
        <f t="shared" si="3686"/>
        <v>5398</v>
      </c>
      <c r="N1492" s="16">
        <f t="shared" si="3687"/>
        <v>4070.5</v>
      </c>
      <c r="O1492" s="16">
        <f t="shared" si="3688"/>
        <v>1319.5</v>
      </c>
      <c r="P1492" s="16">
        <f t="shared" si="3729"/>
        <v>0</v>
      </c>
      <c r="Q1492" s="16">
        <f t="shared" si="3729"/>
        <v>0</v>
      </c>
      <c r="R1492" s="16">
        <f t="shared" si="3730"/>
        <v>0</v>
      </c>
      <c r="S1492" s="16">
        <f t="shared" si="3730"/>
        <v>0</v>
      </c>
      <c r="T1492" s="16">
        <f t="shared" si="3730"/>
        <v>0</v>
      </c>
      <c r="U1492" s="16">
        <f t="shared" si="3731"/>
        <v>0</v>
      </c>
      <c r="V1492" s="16">
        <f t="shared" si="3731"/>
        <v>0</v>
      </c>
      <c r="W1492" s="16">
        <f t="shared" si="3731"/>
        <v>0</v>
      </c>
      <c r="X1492" s="16">
        <f t="shared" si="3731"/>
        <v>0</v>
      </c>
      <c r="Y1492" s="16">
        <f t="shared" si="3731"/>
        <v>0</v>
      </c>
      <c r="Z1492" s="16">
        <f t="shared" si="3731"/>
        <v>0</v>
      </c>
      <c r="AA1492" s="16">
        <f t="shared" si="3731"/>
        <v>0</v>
      </c>
      <c r="AB1492" s="16">
        <f t="shared" si="3731"/>
        <v>0</v>
      </c>
      <c r="AC1492" s="16">
        <f t="shared" si="3731"/>
        <v>0</v>
      </c>
      <c r="AD1492" s="16">
        <f t="shared" si="3731"/>
        <v>0</v>
      </c>
      <c r="AE1492" s="16">
        <f t="shared" si="3731"/>
        <v>0</v>
      </c>
      <c r="AF1492" s="14">
        <f t="shared" si="3639"/>
        <v>5398</v>
      </c>
      <c r="AG1492" s="14">
        <f t="shared" si="3640"/>
        <v>4070.5</v>
      </c>
      <c r="AH1492" s="14">
        <f t="shared" si="3641"/>
        <v>1319.5</v>
      </c>
      <c r="AI1492" s="16">
        <f t="shared" si="3731"/>
        <v>0</v>
      </c>
      <c r="AJ1492" s="16">
        <f t="shared" si="3731"/>
        <v>0</v>
      </c>
      <c r="AK1492" s="16">
        <f t="shared" si="3632"/>
        <v>5398</v>
      </c>
      <c r="AL1492" s="16">
        <f t="shared" si="3633"/>
        <v>4070.5</v>
      </c>
      <c r="AM1492" s="16">
        <f t="shared" si="3634"/>
        <v>1319.5</v>
      </c>
      <c r="AN1492" s="16">
        <f t="shared" si="3731"/>
        <v>0</v>
      </c>
      <c r="AO1492" s="16">
        <f t="shared" si="3731"/>
        <v>0</v>
      </c>
      <c r="AP1492" s="16">
        <f t="shared" si="3731"/>
        <v>0</v>
      </c>
      <c r="AQ1492" s="16">
        <f t="shared" si="3731"/>
        <v>0</v>
      </c>
      <c r="AR1492" s="16">
        <f t="shared" si="3731"/>
        <v>0</v>
      </c>
      <c r="AS1492" s="16">
        <f t="shared" si="3731"/>
        <v>0</v>
      </c>
      <c r="AT1492" s="16">
        <f t="shared" si="3731"/>
        <v>0</v>
      </c>
      <c r="AU1492" s="16">
        <f t="shared" si="3731"/>
        <v>0</v>
      </c>
      <c r="AV1492" s="16">
        <f t="shared" si="3731"/>
        <v>0</v>
      </c>
      <c r="AW1492" s="16">
        <f t="shared" si="3731"/>
        <v>0</v>
      </c>
      <c r="AX1492" s="16">
        <f t="shared" si="3731"/>
        <v>0</v>
      </c>
      <c r="AY1492" s="16">
        <f t="shared" si="3732"/>
        <v>5398</v>
      </c>
      <c r="AZ1492" s="16">
        <f t="shared" si="3733"/>
        <v>4070.5</v>
      </c>
      <c r="BA1492" s="16">
        <f t="shared" si="3734"/>
        <v>1319.5</v>
      </c>
      <c r="BB1492" s="16">
        <f t="shared" si="3731"/>
        <v>0</v>
      </c>
    </row>
    <row r="1493" spans="1:55" ht="31.5" customHeight="1" x14ac:dyDescent="0.25">
      <c r="A1493" s="8" t="s">
        <v>55</v>
      </c>
      <c r="B1493" s="8" t="s">
        <v>19</v>
      </c>
      <c r="C1493" s="8" t="s">
        <v>30</v>
      </c>
      <c r="D1493" s="8" t="s">
        <v>146</v>
      </c>
      <c r="E1493" s="8"/>
      <c r="F1493" s="24" t="s">
        <v>623</v>
      </c>
      <c r="G1493" s="14">
        <f t="shared" si="3728"/>
        <v>5398</v>
      </c>
      <c r="H1493" s="14">
        <f t="shared" si="3728"/>
        <v>4070.5</v>
      </c>
      <c r="I1493" s="14">
        <f t="shared" si="3728"/>
        <v>1319.5</v>
      </c>
      <c r="J1493" s="14">
        <f t="shared" si="3728"/>
        <v>0</v>
      </c>
      <c r="K1493" s="14">
        <f t="shared" si="3728"/>
        <v>0</v>
      </c>
      <c r="L1493" s="14">
        <f t="shared" si="3728"/>
        <v>0</v>
      </c>
      <c r="M1493" s="14">
        <f t="shared" si="3686"/>
        <v>5398</v>
      </c>
      <c r="N1493" s="14">
        <f t="shared" si="3687"/>
        <v>4070.5</v>
      </c>
      <c r="O1493" s="14">
        <f t="shared" si="3688"/>
        <v>1319.5</v>
      </c>
      <c r="P1493" s="14">
        <f t="shared" si="3729"/>
        <v>0</v>
      </c>
      <c r="Q1493" s="14">
        <f t="shared" si="3729"/>
        <v>0</v>
      </c>
      <c r="R1493" s="14">
        <f t="shared" si="3730"/>
        <v>0</v>
      </c>
      <c r="S1493" s="14">
        <f t="shared" si="3730"/>
        <v>0</v>
      </c>
      <c r="T1493" s="14">
        <f t="shared" si="3730"/>
        <v>0</v>
      </c>
      <c r="U1493" s="14">
        <f t="shared" si="3731"/>
        <v>0</v>
      </c>
      <c r="V1493" s="14">
        <f t="shared" si="3731"/>
        <v>0</v>
      </c>
      <c r="W1493" s="14">
        <f t="shared" si="3731"/>
        <v>0</v>
      </c>
      <c r="X1493" s="14">
        <f t="shared" si="3731"/>
        <v>0</v>
      </c>
      <c r="Y1493" s="14">
        <f t="shared" si="3731"/>
        <v>0</v>
      </c>
      <c r="Z1493" s="14">
        <f t="shared" si="3731"/>
        <v>0</v>
      </c>
      <c r="AA1493" s="14">
        <f t="shared" si="3731"/>
        <v>0</v>
      </c>
      <c r="AB1493" s="14">
        <f t="shared" si="3731"/>
        <v>0</v>
      </c>
      <c r="AC1493" s="14">
        <f t="shared" si="3731"/>
        <v>0</v>
      </c>
      <c r="AD1493" s="14">
        <f t="shared" si="3731"/>
        <v>0</v>
      </c>
      <c r="AE1493" s="14">
        <f t="shared" si="3731"/>
        <v>0</v>
      </c>
      <c r="AF1493" s="14">
        <f t="shared" si="3639"/>
        <v>5398</v>
      </c>
      <c r="AG1493" s="14">
        <f t="shared" si="3640"/>
        <v>4070.5</v>
      </c>
      <c r="AH1493" s="14">
        <f t="shared" si="3641"/>
        <v>1319.5</v>
      </c>
      <c r="AI1493" s="14">
        <f t="shared" si="3731"/>
        <v>0</v>
      </c>
      <c r="AJ1493" s="14">
        <f t="shared" si="3731"/>
        <v>0</v>
      </c>
      <c r="AK1493" s="14">
        <f t="shared" si="3632"/>
        <v>5398</v>
      </c>
      <c r="AL1493" s="14">
        <f t="shared" si="3633"/>
        <v>4070.5</v>
      </c>
      <c r="AM1493" s="14">
        <f t="shared" si="3634"/>
        <v>1319.5</v>
      </c>
      <c r="AN1493" s="14">
        <f t="shared" si="3731"/>
        <v>0</v>
      </c>
      <c r="AO1493" s="14">
        <f t="shared" si="3731"/>
        <v>0</v>
      </c>
      <c r="AP1493" s="14">
        <f t="shared" si="3731"/>
        <v>0</v>
      </c>
      <c r="AQ1493" s="14">
        <f t="shared" si="3731"/>
        <v>0</v>
      </c>
      <c r="AR1493" s="14">
        <f t="shared" si="3731"/>
        <v>0</v>
      </c>
      <c r="AS1493" s="14">
        <f t="shared" si="3731"/>
        <v>0</v>
      </c>
      <c r="AT1493" s="14">
        <f t="shared" si="3731"/>
        <v>0</v>
      </c>
      <c r="AU1493" s="14">
        <f t="shared" si="3731"/>
        <v>0</v>
      </c>
      <c r="AV1493" s="14">
        <f t="shared" si="3731"/>
        <v>0</v>
      </c>
      <c r="AW1493" s="14">
        <f t="shared" si="3731"/>
        <v>0</v>
      </c>
      <c r="AX1493" s="14">
        <f t="shared" si="3731"/>
        <v>0</v>
      </c>
      <c r="AY1493" s="14">
        <f t="shared" si="3732"/>
        <v>5398</v>
      </c>
      <c r="AZ1493" s="14">
        <f t="shared" si="3733"/>
        <v>4070.5</v>
      </c>
      <c r="BA1493" s="14">
        <f t="shared" si="3734"/>
        <v>1319.5</v>
      </c>
      <c r="BB1493" s="14">
        <f t="shared" si="3731"/>
        <v>0</v>
      </c>
      <c r="BC1493" s="2"/>
    </row>
    <row r="1494" spans="1:55" ht="31.5" customHeight="1" x14ac:dyDescent="0.25">
      <c r="A1494" s="8" t="s">
        <v>55</v>
      </c>
      <c r="B1494" s="8" t="s">
        <v>19</v>
      </c>
      <c r="C1494" s="8" t="s">
        <v>30</v>
      </c>
      <c r="D1494" s="8" t="s">
        <v>149</v>
      </c>
      <c r="E1494" s="8"/>
      <c r="F1494" s="24" t="s">
        <v>872</v>
      </c>
      <c r="G1494" s="14">
        <f>G1495+G1499</f>
        <v>5398</v>
      </c>
      <c r="H1494" s="14">
        <f t="shared" ref="H1494:BB1494" si="3735">H1495+H1499</f>
        <v>4070.5</v>
      </c>
      <c r="I1494" s="14">
        <f t="shared" si="3735"/>
        <v>1319.5</v>
      </c>
      <c r="J1494" s="14">
        <f t="shared" ref="J1494:L1494" si="3736">J1495+J1499</f>
        <v>0</v>
      </c>
      <c r="K1494" s="14">
        <f t="shared" si="3736"/>
        <v>0</v>
      </c>
      <c r="L1494" s="14">
        <f t="shared" si="3736"/>
        <v>0</v>
      </c>
      <c r="M1494" s="14">
        <f t="shared" si="3686"/>
        <v>5398</v>
      </c>
      <c r="N1494" s="14">
        <f t="shared" si="3687"/>
        <v>4070.5</v>
      </c>
      <c r="O1494" s="14">
        <f t="shared" si="3688"/>
        <v>1319.5</v>
      </c>
      <c r="P1494" s="14">
        <f t="shared" ref="P1494:Q1494" si="3737">P1495+P1499</f>
        <v>0</v>
      </c>
      <c r="Q1494" s="14">
        <f t="shared" si="3737"/>
        <v>0</v>
      </c>
      <c r="R1494" s="14">
        <f t="shared" ref="R1494:AC1494" si="3738">R1495+R1499</f>
        <v>0</v>
      </c>
      <c r="S1494" s="14">
        <f t="shared" si="3738"/>
        <v>0</v>
      </c>
      <c r="T1494" s="14">
        <f t="shared" si="3738"/>
        <v>0</v>
      </c>
      <c r="U1494" s="14">
        <f t="shared" si="3738"/>
        <v>0</v>
      </c>
      <c r="V1494" s="14">
        <f t="shared" si="3738"/>
        <v>0</v>
      </c>
      <c r="W1494" s="14">
        <f t="shared" si="3738"/>
        <v>0</v>
      </c>
      <c r="X1494" s="14">
        <f t="shared" si="3738"/>
        <v>0</v>
      </c>
      <c r="Y1494" s="14">
        <f t="shared" si="3738"/>
        <v>0</v>
      </c>
      <c r="Z1494" s="14">
        <f t="shared" si="3738"/>
        <v>0</v>
      </c>
      <c r="AA1494" s="14">
        <f t="shared" si="3738"/>
        <v>0</v>
      </c>
      <c r="AB1494" s="14">
        <f t="shared" si="3738"/>
        <v>0</v>
      </c>
      <c r="AC1494" s="14">
        <f t="shared" si="3738"/>
        <v>0</v>
      </c>
      <c r="AD1494" s="14">
        <f t="shared" ref="AD1494:AE1494" si="3739">AD1495+AD1499</f>
        <v>0</v>
      </c>
      <c r="AE1494" s="14">
        <f t="shared" si="3739"/>
        <v>0</v>
      </c>
      <c r="AF1494" s="14">
        <f t="shared" si="3639"/>
        <v>5398</v>
      </c>
      <c r="AG1494" s="14">
        <f t="shared" si="3640"/>
        <v>4070.5</v>
      </c>
      <c r="AH1494" s="14">
        <f t="shared" si="3641"/>
        <v>1319.5</v>
      </c>
      <c r="AI1494" s="14">
        <f t="shared" ref="AI1494:AJ1494" si="3740">AI1495+AI1499</f>
        <v>0</v>
      </c>
      <c r="AJ1494" s="14">
        <f t="shared" si="3740"/>
        <v>0</v>
      </c>
      <c r="AK1494" s="14">
        <f t="shared" si="3632"/>
        <v>5398</v>
      </c>
      <c r="AL1494" s="14">
        <f t="shared" si="3633"/>
        <v>4070.5</v>
      </c>
      <c r="AM1494" s="14">
        <f t="shared" si="3634"/>
        <v>1319.5</v>
      </c>
      <c r="AN1494" s="14">
        <f t="shared" ref="AN1494:AO1494" si="3741">AN1495+AN1499</f>
        <v>0</v>
      </c>
      <c r="AO1494" s="14">
        <f t="shared" si="3741"/>
        <v>0</v>
      </c>
      <c r="AP1494" s="14">
        <f t="shared" ref="AP1494:AW1494" si="3742">AP1495+AP1499</f>
        <v>0</v>
      </c>
      <c r="AQ1494" s="14">
        <f t="shared" si="3742"/>
        <v>0</v>
      </c>
      <c r="AR1494" s="14">
        <f t="shared" si="3742"/>
        <v>0</v>
      </c>
      <c r="AS1494" s="14">
        <f t="shared" si="3742"/>
        <v>0</v>
      </c>
      <c r="AT1494" s="14">
        <f t="shared" si="3742"/>
        <v>0</v>
      </c>
      <c r="AU1494" s="14">
        <f t="shared" si="3742"/>
        <v>0</v>
      </c>
      <c r="AV1494" s="14">
        <f t="shared" si="3742"/>
        <v>0</v>
      </c>
      <c r="AW1494" s="14">
        <f t="shared" si="3742"/>
        <v>0</v>
      </c>
      <c r="AX1494" s="14">
        <f t="shared" ref="AX1494" si="3743">AX1495+AX1499</f>
        <v>0</v>
      </c>
      <c r="AY1494" s="14">
        <f t="shared" si="3732"/>
        <v>5398</v>
      </c>
      <c r="AZ1494" s="14">
        <f t="shared" si="3733"/>
        <v>4070.5</v>
      </c>
      <c r="BA1494" s="14">
        <f t="shared" si="3734"/>
        <v>1319.5</v>
      </c>
      <c r="BB1494" s="14">
        <f t="shared" si="3735"/>
        <v>0</v>
      </c>
      <c r="BC1494" s="2"/>
    </row>
    <row r="1495" spans="1:55" ht="47.25" customHeight="1" x14ac:dyDescent="0.25">
      <c r="A1495" s="8" t="s">
        <v>55</v>
      </c>
      <c r="B1495" s="8" t="s">
        <v>19</v>
      </c>
      <c r="C1495" s="8" t="s">
        <v>30</v>
      </c>
      <c r="D1495" s="8" t="s">
        <v>147</v>
      </c>
      <c r="E1495" s="8"/>
      <c r="F1495" s="24" t="s">
        <v>624</v>
      </c>
      <c r="G1495" s="14">
        <f t="shared" si="3728"/>
        <v>3690</v>
      </c>
      <c r="H1495" s="14">
        <f t="shared" si="3728"/>
        <v>2362.5</v>
      </c>
      <c r="I1495" s="14">
        <f t="shared" si="3728"/>
        <v>0</v>
      </c>
      <c r="J1495" s="14">
        <f t="shared" si="3728"/>
        <v>0</v>
      </c>
      <c r="K1495" s="14">
        <f t="shared" si="3728"/>
        <v>0</v>
      </c>
      <c r="L1495" s="14">
        <f t="shared" si="3728"/>
        <v>0</v>
      </c>
      <c r="M1495" s="14">
        <f t="shared" si="3686"/>
        <v>3690</v>
      </c>
      <c r="N1495" s="14">
        <f t="shared" si="3687"/>
        <v>2362.5</v>
      </c>
      <c r="O1495" s="14">
        <f t="shared" si="3688"/>
        <v>0</v>
      </c>
      <c r="P1495" s="14">
        <f t="shared" si="3729"/>
        <v>0</v>
      </c>
      <c r="Q1495" s="14">
        <f t="shared" si="3729"/>
        <v>0</v>
      </c>
      <c r="R1495" s="14">
        <f t="shared" si="3730"/>
        <v>0</v>
      </c>
      <c r="S1495" s="14">
        <f t="shared" si="3730"/>
        <v>0</v>
      </c>
      <c r="T1495" s="14">
        <f t="shared" si="3730"/>
        <v>0</v>
      </c>
      <c r="U1495" s="14">
        <f t="shared" si="3731"/>
        <v>0</v>
      </c>
      <c r="V1495" s="14">
        <f t="shared" si="3731"/>
        <v>0</v>
      </c>
      <c r="W1495" s="14">
        <f t="shared" si="3731"/>
        <v>0</v>
      </c>
      <c r="X1495" s="14">
        <f t="shared" si="3731"/>
        <v>0</v>
      </c>
      <c r="Y1495" s="14">
        <f t="shared" si="3731"/>
        <v>0</v>
      </c>
      <c r="Z1495" s="14">
        <f t="shared" si="3731"/>
        <v>0</v>
      </c>
      <c r="AA1495" s="14">
        <f t="shared" si="3731"/>
        <v>0</v>
      </c>
      <c r="AB1495" s="14">
        <f t="shared" si="3731"/>
        <v>0</v>
      </c>
      <c r="AC1495" s="14">
        <f t="shared" si="3731"/>
        <v>0</v>
      </c>
      <c r="AD1495" s="14">
        <f t="shared" si="3731"/>
        <v>0</v>
      </c>
      <c r="AE1495" s="14">
        <f t="shared" si="3731"/>
        <v>0</v>
      </c>
      <c r="AF1495" s="14">
        <f t="shared" si="3639"/>
        <v>3690</v>
      </c>
      <c r="AG1495" s="14">
        <f t="shared" si="3640"/>
        <v>2362.5</v>
      </c>
      <c r="AH1495" s="14">
        <f t="shared" si="3641"/>
        <v>0</v>
      </c>
      <c r="AI1495" s="14">
        <f t="shared" si="3731"/>
        <v>0</v>
      </c>
      <c r="AJ1495" s="14">
        <f t="shared" si="3731"/>
        <v>0</v>
      </c>
      <c r="AK1495" s="14">
        <f t="shared" si="3632"/>
        <v>3690</v>
      </c>
      <c r="AL1495" s="14">
        <f t="shared" si="3633"/>
        <v>2362.5</v>
      </c>
      <c r="AM1495" s="14">
        <f t="shared" si="3634"/>
        <v>0</v>
      </c>
      <c r="AN1495" s="14">
        <f t="shared" si="3731"/>
        <v>0</v>
      </c>
      <c r="AO1495" s="14">
        <f t="shared" si="3731"/>
        <v>0</v>
      </c>
      <c r="AP1495" s="14">
        <f t="shared" si="3731"/>
        <v>0</v>
      </c>
      <c r="AQ1495" s="14">
        <f t="shared" si="3731"/>
        <v>0</v>
      </c>
      <c r="AR1495" s="14">
        <f t="shared" si="3731"/>
        <v>0</v>
      </c>
      <c r="AS1495" s="14">
        <f t="shared" si="3731"/>
        <v>0</v>
      </c>
      <c r="AT1495" s="14">
        <f t="shared" si="3731"/>
        <v>0</v>
      </c>
      <c r="AU1495" s="14">
        <f t="shared" si="3731"/>
        <v>0</v>
      </c>
      <c r="AV1495" s="14">
        <f t="shared" si="3731"/>
        <v>0</v>
      </c>
      <c r="AW1495" s="14">
        <f t="shared" si="3731"/>
        <v>0</v>
      </c>
      <c r="AX1495" s="14">
        <f t="shared" si="3731"/>
        <v>0</v>
      </c>
      <c r="AY1495" s="14">
        <f t="shared" si="3732"/>
        <v>3690</v>
      </c>
      <c r="AZ1495" s="14">
        <f t="shared" si="3733"/>
        <v>2362.5</v>
      </c>
      <c r="BA1495" s="14">
        <f t="shared" si="3734"/>
        <v>0</v>
      </c>
      <c r="BB1495" s="14">
        <f t="shared" si="3731"/>
        <v>0</v>
      </c>
      <c r="BC1495" s="2"/>
    </row>
    <row r="1496" spans="1:55" ht="31.5" customHeight="1" x14ac:dyDescent="0.25">
      <c r="A1496" s="8" t="s">
        <v>55</v>
      </c>
      <c r="B1496" s="8" t="s">
        <v>19</v>
      </c>
      <c r="C1496" s="8" t="s">
        <v>30</v>
      </c>
      <c r="D1496" s="8" t="s">
        <v>148</v>
      </c>
      <c r="E1496" s="8"/>
      <c r="F1496" s="24" t="s">
        <v>701</v>
      </c>
      <c r="G1496" s="14">
        <f t="shared" si="3728"/>
        <v>3690</v>
      </c>
      <c r="H1496" s="14">
        <f t="shared" si="3728"/>
        <v>2362.5</v>
      </c>
      <c r="I1496" s="14">
        <f t="shared" si="3728"/>
        <v>0</v>
      </c>
      <c r="J1496" s="14">
        <f t="shared" si="3728"/>
        <v>0</v>
      </c>
      <c r="K1496" s="14">
        <f t="shared" si="3728"/>
        <v>0</v>
      </c>
      <c r="L1496" s="14">
        <f t="shared" si="3728"/>
        <v>0</v>
      </c>
      <c r="M1496" s="14">
        <f t="shared" si="3686"/>
        <v>3690</v>
      </c>
      <c r="N1496" s="14">
        <f t="shared" si="3687"/>
        <v>2362.5</v>
      </c>
      <c r="O1496" s="14">
        <f t="shared" si="3688"/>
        <v>0</v>
      </c>
      <c r="P1496" s="14">
        <f t="shared" si="3729"/>
        <v>0</v>
      </c>
      <c r="Q1496" s="14">
        <f t="shared" si="3729"/>
        <v>0</v>
      </c>
      <c r="R1496" s="14">
        <f t="shared" si="3730"/>
        <v>0</v>
      </c>
      <c r="S1496" s="14">
        <f t="shared" si="3730"/>
        <v>0</v>
      </c>
      <c r="T1496" s="14">
        <f t="shared" si="3730"/>
        <v>0</v>
      </c>
      <c r="U1496" s="14">
        <f t="shared" si="3731"/>
        <v>0</v>
      </c>
      <c r="V1496" s="14">
        <f t="shared" si="3731"/>
        <v>0</v>
      </c>
      <c r="W1496" s="14">
        <f t="shared" si="3731"/>
        <v>0</v>
      </c>
      <c r="X1496" s="14">
        <f t="shared" si="3731"/>
        <v>0</v>
      </c>
      <c r="Y1496" s="14">
        <f t="shared" si="3731"/>
        <v>0</v>
      </c>
      <c r="Z1496" s="14">
        <f t="shared" si="3731"/>
        <v>0</v>
      </c>
      <c r="AA1496" s="14">
        <f t="shared" si="3731"/>
        <v>0</v>
      </c>
      <c r="AB1496" s="14">
        <f t="shared" si="3731"/>
        <v>0</v>
      </c>
      <c r="AC1496" s="14">
        <f t="shared" si="3731"/>
        <v>0</v>
      </c>
      <c r="AD1496" s="14">
        <f t="shared" si="3731"/>
        <v>0</v>
      </c>
      <c r="AE1496" s="14">
        <f t="shared" si="3731"/>
        <v>0</v>
      </c>
      <c r="AF1496" s="14">
        <f t="shared" si="3639"/>
        <v>3690</v>
      </c>
      <c r="AG1496" s="14">
        <f t="shared" si="3640"/>
        <v>2362.5</v>
      </c>
      <c r="AH1496" s="14">
        <f t="shared" si="3641"/>
        <v>0</v>
      </c>
      <c r="AI1496" s="14">
        <f t="shared" si="3731"/>
        <v>0</v>
      </c>
      <c r="AJ1496" s="14">
        <f t="shared" si="3731"/>
        <v>0</v>
      </c>
      <c r="AK1496" s="14">
        <f t="shared" si="3632"/>
        <v>3690</v>
      </c>
      <c r="AL1496" s="14">
        <f t="shared" si="3633"/>
        <v>2362.5</v>
      </c>
      <c r="AM1496" s="14">
        <f t="shared" si="3634"/>
        <v>0</v>
      </c>
      <c r="AN1496" s="14">
        <f t="shared" si="3731"/>
        <v>0</v>
      </c>
      <c r="AO1496" s="14">
        <f t="shared" si="3731"/>
        <v>0</v>
      </c>
      <c r="AP1496" s="14">
        <f t="shared" si="3731"/>
        <v>0</v>
      </c>
      <c r="AQ1496" s="14">
        <f t="shared" si="3731"/>
        <v>0</v>
      </c>
      <c r="AR1496" s="14">
        <f t="shared" si="3731"/>
        <v>0</v>
      </c>
      <c r="AS1496" s="14">
        <f t="shared" si="3731"/>
        <v>0</v>
      </c>
      <c r="AT1496" s="14">
        <f t="shared" si="3731"/>
        <v>0</v>
      </c>
      <c r="AU1496" s="14">
        <f t="shared" si="3731"/>
        <v>0</v>
      </c>
      <c r="AV1496" s="14">
        <f t="shared" si="3731"/>
        <v>0</v>
      </c>
      <c r="AW1496" s="14">
        <f t="shared" si="3731"/>
        <v>0</v>
      </c>
      <c r="AX1496" s="14">
        <f t="shared" si="3731"/>
        <v>0</v>
      </c>
      <c r="AY1496" s="14">
        <f t="shared" si="3732"/>
        <v>3690</v>
      </c>
      <c r="AZ1496" s="14">
        <f t="shared" si="3733"/>
        <v>2362.5</v>
      </c>
      <c r="BA1496" s="14">
        <f t="shared" si="3734"/>
        <v>0</v>
      </c>
      <c r="BB1496" s="14">
        <f t="shared" si="3731"/>
        <v>0</v>
      </c>
      <c r="BC1496" s="2"/>
    </row>
    <row r="1497" spans="1:55" ht="31.5" customHeight="1" x14ac:dyDescent="0.25">
      <c r="A1497" s="8" t="s">
        <v>55</v>
      </c>
      <c r="B1497" s="8" t="s">
        <v>19</v>
      </c>
      <c r="C1497" s="8" t="s">
        <v>30</v>
      </c>
      <c r="D1497" s="8" t="s">
        <v>148</v>
      </c>
      <c r="E1497" s="43" t="s">
        <v>150</v>
      </c>
      <c r="F1497" s="24" t="s">
        <v>469</v>
      </c>
      <c r="G1497" s="14">
        <f t="shared" si="3728"/>
        <v>3690</v>
      </c>
      <c r="H1497" s="14">
        <f t="shared" si="3728"/>
        <v>2362.5</v>
      </c>
      <c r="I1497" s="14">
        <f t="shared" si="3728"/>
        <v>0</v>
      </c>
      <c r="J1497" s="14">
        <f t="shared" si="3728"/>
        <v>0</v>
      </c>
      <c r="K1497" s="14">
        <f t="shared" si="3728"/>
        <v>0</v>
      </c>
      <c r="L1497" s="14">
        <f t="shared" si="3728"/>
        <v>0</v>
      </c>
      <c r="M1497" s="14">
        <f t="shared" si="3686"/>
        <v>3690</v>
      </c>
      <c r="N1497" s="14">
        <f t="shared" si="3687"/>
        <v>2362.5</v>
      </c>
      <c r="O1497" s="14">
        <f t="shared" si="3688"/>
        <v>0</v>
      </c>
      <c r="P1497" s="14">
        <f t="shared" si="3729"/>
        <v>0</v>
      </c>
      <c r="Q1497" s="14">
        <f t="shared" si="3729"/>
        <v>0</v>
      </c>
      <c r="R1497" s="14">
        <f t="shared" si="3730"/>
        <v>0</v>
      </c>
      <c r="S1497" s="14">
        <f t="shared" si="3730"/>
        <v>0</v>
      </c>
      <c r="T1497" s="14">
        <f t="shared" si="3730"/>
        <v>0</v>
      </c>
      <c r="U1497" s="14">
        <f t="shared" si="3731"/>
        <v>0</v>
      </c>
      <c r="V1497" s="14">
        <f t="shared" si="3731"/>
        <v>0</v>
      </c>
      <c r="W1497" s="14">
        <f t="shared" si="3731"/>
        <v>0</v>
      </c>
      <c r="X1497" s="14">
        <f t="shared" si="3731"/>
        <v>0</v>
      </c>
      <c r="Y1497" s="14">
        <f t="shared" si="3731"/>
        <v>0</v>
      </c>
      <c r="Z1497" s="14">
        <f t="shared" si="3731"/>
        <v>0</v>
      </c>
      <c r="AA1497" s="14">
        <f t="shared" si="3731"/>
        <v>0</v>
      </c>
      <c r="AB1497" s="14">
        <f t="shared" si="3731"/>
        <v>0</v>
      </c>
      <c r="AC1497" s="14">
        <f t="shared" si="3731"/>
        <v>0</v>
      </c>
      <c r="AD1497" s="14">
        <f t="shared" si="3731"/>
        <v>0</v>
      </c>
      <c r="AE1497" s="14">
        <f t="shared" si="3731"/>
        <v>0</v>
      </c>
      <c r="AF1497" s="14">
        <f t="shared" si="3639"/>
        <v>3690</v>
      </c>
      <c r="AG1497" s="14">
        <f t="shared" si="3640"/>
        <v>2362.5</v>
      </c>
      <c r="AH1497" s="14">
        <f t="shared" si="3641"/>
        <v>0</v>
      </c>
      <c r="AI1497" s="14">
        <f t="shared" si="3731"/>
        <v>0</v>
      </c>
      <c r="AJ1497" s="14">
        <f t="shared" si="3731"/>
        <v>0</v>
      </c>
      <c r="AK1497" s="14">
        <f t="shared" si="3632"/>
        <v>3690</v>
      </c>
      <c r="AL1497" s="14">
        <f t="shared" si="3633"/>
        <v>2362.5</v>
      </c>
      <c r="AM1497" s="14">
        <f t="shared" si="3634"/>
        <v>0</v>
      </c>
      <c r="AN1497" s="14">
        <f t="shared" si="3731"/>
        <v>0</v>
      </c>
      <c r="AO1497" s="14">
        <f t="shared" si="3731"/>
        <v>0</v>
      </c>
      <c r="AP1497" s="14">
        <f t="shared" si="3731"/>
        <v>0</v>
      </c>
      <c r="AQ1497" s="14">
        <f t="shared" si="3731"/>
        <v>0</v>
      </c>
      <c r="AR1497" s="14">
        <f t="shared" si="3731"/>
        <v>0</v>
      </c>
      <c r="AS1497" s="14">
        <f t="shared" si="3731"/>
        <v>0</v>
      </c>
      <c r="AT1497" s="14">
        <f t="shared" si="3731"/>
        <v>0</v>
      </c>
      <c r="AU1497" s="14">
        <f t="shared" si="3731"/>
        <v>0</v>
      </c>
      <c r="AV1497" s="14">
        <f t="shared" si="3731"/>
        <v>0</v>
      </c>
      <c r="AW1497" s="14">
        <f t="shared" si="3731"/>
        <v>0</v>
      </c>
      <c r="AX1497" s="14">
        <f t="shared" si="3731"/>
        <v>0</v>
      </c>
      <c r="AY1497" s="14">
        <f t="shared" si="3732"/>
        <v>3690</v>
      </c>
      <c r="AZ1497" s="14">
        <f t="shared" si="3733"/>
        <v>2362.5</v>
      </c>
      <c r="BA1497" s="14">
        <f t="shared" si="3734"/>
        <v>0</v>
      </c>
      <c r="BB1497" s="14">
        <f t="shared" si="3731"/>
        <v>0</v>
      </c>
      <c r="BC1497" s="2"/>
    </row>
    <row r="1498" spans="1:55" ht="31.5" customHeight="1" x14ac:dyDescent="0.25">
      <c r="A1498" s="8" t="s">
        <v>55</v>
      </c>
      <c r="B1498" s="8" t="s">
        <v>19</v>
      </c>
      <c r="C1498" s="8" t="s">
        <v>30</v>
      </c>
      <c r="D1498" s="8" t="s">
        <v>148</v>
      </c>
      <c r="E1498" s="8" t="s">
        <v>1071</v>
      </c>
      <c r="F1498" s="24" t="s">
        <v>470</v>
      </c>
      <c r="G1498" s="14">
        <v>3690</v>
      </c>
      <c r="H1498" s="14">
        <v>2362.5</v>
      </c>
      <c r="I1498" s="14"/>
      <c r="J1498" s="14"/>
      <c r="K1498" s="14"/>
      <c r="L1498" s="14"/>
      <c r="M1498" s="14">
        <f t="shared" si="3686"/>
        <v>3690</v>
      </c>
      <c r="N1498" s="14">
        <f t="shared" si="3687"/>
        <v>2362.5</v>
      </c>
      <c r="O1498" s="14">
        <f t="shared" si="3688"/>
        <v>0</v>
      </c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>
        <f t="shared" si="3639"/>
        <v>3690</v>
      </c>
      <c r="AG1498" s="14">
        <f t="shared" si="3640"/>
        <v>2362.5</v>
      </c>
      <c r="AH1498" s="14">
        <f t="shared" si="3641"/>
        <v>0</v>
      </c>
      <c r="AI1498" s="14"/>
      <c r="AJ1498" s="14"/>
      <c r="AK1498" s="14">
        <f t="shared" si="3632"/>
        <v>3690</v>
      </c>
      <c r="AL1498" s="14">
        <f t="shared" si="3633"/>
        <v>2362.5</v>
      </c>
      <c r="AM1498" s="14">
        <f t="shared" si="3634"/>
        <v>0</v>
      </c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>
        <f t="shared" si="3732"/>
        <v>3690</v>
      </c>
      <c r="AZ1498" s="14">
        <f t="shared" si="3733"/>
        <v>2362.5</v>
      </c>
      <c r="BA1498" s="14">
        <f t="shared" si="3734"/>
        <v>0</v>
      </c>
      <c r="BB1498" s="14"/>
      <c r="BC1498" s="2"/>
    </row>
    <row r="1499" spans="1:55" ht="31.5" x14ac:dyDescent="0.25">
      <c r="A1499" s="8" t="s">
        <v>55</v>
      </c>
      <c r="B1499" s="8" t="s">
        <v>19</v>
      </c>
      <c r="C1499" s="8" t="s">
        <v>30</v>
      </c>
      <c r="D1499" s="8" t="s">
        <v>895</v>
      </c>
      <c r="E1499" s="8"/>
      <c r="F1499" s="24" t="s">
        <v>1317</v>
      </c>
      <c r="G1499" s="14">
        <f t="shared" ref="G1499:L1501" si="3744">G1500</f>
        <v>1708</v>
      </c>
      <c r="H1499" s="14">
        <f t="shared" si="3744"/>
        <v>1708</v>
      </c>
      <c r="I1499" s="14">
        <f t="shared" si="3744"/>
        <v>1319.5</v>
      </c>
      <c r="J1499" s="14">
        <f t="shared" si="3744"/>
        <v>0</v>
      </c>
      <c r="K1499" s="14">
        <f t="shared" si="3744"/>
        <v>0</v>
      </c>
      <c r="L1499" s="14">
        <f t="shared" si="3744"/>
        <v>0</v>
      </c>
      <c r="M1499" s="14">
        <f t="shared" si="3686"/>
        <v>1708</v>
      </c>
      <c r="N1499" s="14">
        <f t="shared" si="3687"/>
        <v>1708</v>
      </c>
      <c r="O1499" s="14">
        <f t="shared" si="3688"/>
        <v>1319.5</v>
      </c>
      <c r="P1499" s="14">
        <f t="shared" ref="P1499:Q1501" si="3745">P1500</f>
        <v>0</v>
      </c>
      <c r="Q1499" s="14">
        <f t="shared" si="3745"/>
        <v>0</v>
      </c>
      <c r="R1499" s="14">
        <f t="shared" ref="R1499:T1501" si="3746">R1500</f>
        <v>0</v>
      </c>
      <c r="S1499" s="14">
        <f t="shared" si="3746"/>
        <v>0</v>
      </c>
      <c r="T1499" s="14">
        <f t="shared" si="3746"/>
        <v>0</v>
      </c>
      <c r="U1499" s="14">
        <f t="shared" ref="U1499:BB1501" si="3747">U1500</f>
        <v>0</v>
      </c>
      <c r="V1499" s="14">
        <f t="shared" si="3747"/>
        <v>0</v>
      </c>
      <c r="W1499" s="14">
        <f t="shared" si="3747"/>
        <v>0</v>
      </c>
      <c r="X1499" s="14">
        <f t="shared" si="3747"/>
        <v>0</v>
      </c>
      <c r="Y1499" s="14">
        <f t="shared" si="3747"/>
        <v>0</v>
      </c>
      <c r="Z1499" s="14">
        <f t="shared" si="3747"/>
        <v>0</v>
      </c>
      <c r="AA1499" s="14">
        <f t="shared" si="3747"/>
        <v>0</v>
      </c>
      <c r="AB1499" s="14">
        <f t="shared" si="3747"/>
        <v>0</v>
      </c>
      <c r="AC1499" s="14">
        <f t="shared" si="3747"/>
        <v>0</v>
      </c>
      <c r="AD1499" s="14">
        <f t="shared" si="3747"/>
        <v>0</v>
      </c>
      <c r="AE1499" s="14">
        <f t="shared" si="3747"/>
        <v>0</v>
      </c>
      <c r="AF1499" s="14">
        <f t="shared" si="3639"/>
        <v>1708</v>
      </c>
      <c r="AG1499" s="14">
        <f t="shared" si="3640"/>
        <v>1708</v>
      </c>
      <c r="AH1499" s="14">
        <f t="shared" si="3641"/>
        <v>1319.5</v>
      </c>
      <c r="AI1499" s="14">
        <f t="shared" si="3747"/>
        <v>0</v>
      </c>
      <c r="AJ1499" s="14">
        <f t="shared" si="3747"/>
        <v>0</v>
      </c>
      <c r="AK1499" s="14">
        <f t="shared" ref="AK1499:AK1562" si="3748">AF1499+AI1499</f>
        <v>1708</v>
      </c>
      <c r="AL1499" s="14">
        <f t="shared" ref="AL1499:AL1562" si="3749">AG1499+AJ1499</f>
        <v>1708</v>
      </c>
      <c r="AM1499" s="14">
        <f t="shared" ref="AM1499:AM1562" si="3750">AH1499</f>
        <v>1319.5</v>
      </c>
      <c r="AN1499" s="14">
        <f t="shared" si="3747"/>
        <v>0</v>
      </c>
      <c r="AO1499" s="14">
        <f t="shared" si="3747"/>
        <v>0</v>
      </c>
      <c r="AP1499" s="14">
        <f t="shared" si="3747"/>
        <v>0</v>
      </c>
      <c r="AQ1499" s="14">
        <f t="shared" si="3747"/>
        <v>0</v>
      </c>
      <c r="AR1499" s="14">
        <f t="shared" si="3747"/>
        <v>0</v>
      </c>
      <c r="AS1499" s="14">
        <f t="shared" si="3747"/>
        <v>0</v>
      </c>
      <c r="AT1499" s="14">
        <f t="shared" si="3747"/>
        <v>0</v>
      </c>
      <c r="AU1499" s="14">
        <f t="shared" si="3747"/>
        <v>0</v>
      </c>
      <c r="AV1499" s="14">
        <f t="shared" si="3747"/>
        <v>0</v>
      </c>
      <c r="AW1499" s="14">
        <f t="shared" si="3747"/>
        <v>0</v>
      </c>
      <c r="AX1499" s="14">
        <f t="shared" si="3747"/>
        <v>0</v>
      </c>
      <c r="AY1499" s="14">
        <f t="shared" si="3732"/>
        <v>1708</v>
      </c>
      <c r="AZ1499" s="14">
        <f t="shared" si="3733"/>
        <v>1708</v>
      </c>
      <c r="BA1499" s="14">
        <f t="shared" si="3734"/>
        <v>1319.5</v>
      </c>
      <c r="BB1499" s="14">
        <f t="shared" si="3747"/>
        <v>0</v>
      </c>
      <c r="BC1499" s="2"/>
    </row>
    <row r="1500" spans="1:55" x14ac:dyDescent="0.25">
      <c r="A1500" s="8" t="s">
        <v>55</v>
      </c>
      <c r="B1500" s="8" t="s">
        <v>19</v>
      </c>
      <c r="C1500" s="8" t="s">
        <v>30</v>
      </c>
      <c r="D1500" s="8" t="s">
        <v>896</v>
      </c>
      <c r="E1500" s="8"/>
      <c r="F1500" s="24" t="s">
        <v>897</v>
      </c>
      <c r="G1500" s="14">
        <f t="shared" si="3744"/>
        <v>1708</v>
      </c>
      <c r="H1500" s="14">
        <f t="shared" si="3744"/>
        <v>1708</v>
      </c>
      <c r="I1500" s="14">
        <f t="shared" si="3744"/>
        <v>1319.5</v>
      </c>
      <c r="J1500" s="14">
        <f t="shared" si="3744"/>
        <v>0</v>
      </c>
      <c r="K1500" s="14">
        <f t="shared" si="3744"/>
        <v>0</v>
      </c>
      <c r="L1500" s="14">
        <f t="shared" si="3744"/>
        <v>0</v>
      </c>
      <c r="M1500" s="14">
        <f t="shared" si="3686"/>
        <v>1708</v>
      </c>
      <c r="N1500" s="14">
        <f t="shared" si="3687"/>
        <v>1708</v>
      </c>
      <c r="O1500" s="14">
        <f t="shared" si="3688"/>
        <v>1319.5</v>
      </c>
      <c r="P1500" s="14">
        <f t="shared" si="3745"/>
        <v>0</v>
      </c>
      <c r="Q1500" s="14">
        <f t="shared" si="3745"/>
        <v>0</v>
      </c>
      <c r="R1500" s="14">
        <f t="shared" si="3746"/>
        <v>0</v>
      </c>
      <c r="S1500" s="14">
        <f t="shared" si="3746"/>
        <v>0</v>
      </c>
      <c r="T1500" s="14">
        <f t="shared" si="3746"/>
        <v>0</v>
      </c>
      <c r="U1500" s="14">
        <f t="shared" si="3747"/>
        <v>0</v>
      </c>
      <c r="V1500" s="14">
        <f t="shared" si="3747"/>
        <v>0</v>
      </c>
      <c r="W1500" s="14">
        <f t="shared" si="3747"/>
        <v>0</v>
      </c>
      <c r="X1500" s="14">
        <f t="shared" si="3747"/>
        <v>0</v>
      </c>
      <c r="Y1500" s="14">
        <f t="shared" si="3747"/>
        <v>0</v>
      </c>
      <c r="Z1500" s="14">
        <f t="shared" si="3747"/>
        <v>0</v>
      </c>
      <c r="AA1500" s="14">
        <f t="shared" si="3747"/>
        <v>0</v>
      </c>
      <c r="AB1500" s="14">
        <f t="shared" si="3747"/>
        <v>0</v>
      </c>
      <c r="AC1500" s="14">
        <f t="shared" si="3747"/>
        <v>0</v>
      </c>
      <c r="AD1500" s="14">
        <f t="shared" si="3747"/>
        <v>0</v>
      </c>
      <c r="AE1500" s="14">
        <f t="shared" si="3747"/>
        <v>0</v>
      </c>
      <c r="AF1500" s="14">
        <f t="shared" si="3639"/>
        <v>1708</v>
      </c>
      <c r="AG1500" s="14">
        <f t="shared" si="3640"/>
        <v>1708</v>
      </c>
      <c r="AH1500" s="14">
        <f t="shared" si="3641"/>
        <v>1319.5</v>
      </c>
      <c r="AI1500" s="14">
        <f t="shared" si="3747"/>
        <v>0</v>
      </c>
      <c r="AJ1500" s="14">
        <f t="shared" si="3747"/>
        <v>0</v>
      </c>
      <c r="AK1500" s="14">
        <f t="shared" si="3748"/>
        <v>1708</v>
      </c>
      <c r="AL1500" s="14">
        <f t="shared" si="3749"/>
        <v>1708</v>
      </c>
      <c r="AM1500" s="14">
        <f t="shared" si="3750"/>
        <v>1319.5</v>
      </c>
      <c r="AN1500" s="14">
        <f t="shared" si="3747"/>
        <v>0</v>
      </c>
      <c r="AO1500" s="14">
        <f t="shared" si="3747"/>
        <v>0</v>
      </c>
      <c r="AP1500" s="14">
        <f t="shared" si="3747"/>
        <v>0</v>
      </c>
      <c r="AQ1500" s="14">
        <f t="shared" si="3747"/>
        <v>0</v>
      </c>
      <c r="AR1500" s="14">
        <f t="shared" si="3747"/>
        <v>0</v>
      </c>
      <c r="AS1500" s="14">
        <f t="shared" si="3747"/>
        <v>0</v>
      </c>
      <c r="AT1500" s="14">
        <f t="shared" si="3747"/>
        <v>0</v>
      </c>
      <c r="AU1500" s="14">
        <f t="shared" si="3747"/>
        <v>0</v>
      </c>
      <c r="AV1500" s="14">
        <f t="shared" si="3747"/>
        <v>0</v>
      </c>
      <c r="AW1500" s="14">
        <f t="shared" si="3747"/>
        <v>0</v>
      </c>
      <c r="AX1500" s="14">
        <f t="shared" si="3747"/>
        <v>0</v>
      </c>
      <c r="AY1500" s="14">
        <f t="shared" si="3732"/>
        <v>1708</v>
      </c>
      <c r="AZ1500" s="14">
        <f t="shared" si="3733"/>
        <v>1708</v>
      </c>
      <c r="BA1500" s="14">
        <f t="shared" si="3734"/>
        <v>1319.5</v>
      </c>
      <c r="BB1500" s="14">
        <f t="shared" si="3747"/>
        <v>0</v>
      </c>
      <c r="BC1500" s="2"/>
    </row>
    <row r="1501" spans="1:55" ht="31.5" x14ac:dyDescent="0.25">
      <c r="A1501" s="8" t="s">
        <v>55</v>
      </c>
      <c r="B1501" s="8" t="s">
        <v>19</v>
      </c>
      <c r="C1501" s="8" t="s">
        <v>30</v>
      </c>
      <c r="D1501" s="8" t="s">
        <v>896</v>
      </c>
      <c r="E1501" s="43" t="s">
        <v>150</v>
      </c>
      <c r="F1501" s="24" t="s">
        <v>469</v>
      </c>
      <c r="G1501" s="14">
        <f t="shared" si="3744"/>
        <v>1708</v>
      </c>
      <c r="H1501" s="14">
        <f t="shared" si="3744"/>
        <v>1708</v>
      </c>
      <c r="I1501" s="14">
        <f t="shared" si="3744"/>
        <v>1319.5</v>
      </c>
      <c r="J1501" s="14">
        <f t="shared" si="3744"/>
        <v>0</v>
      </c>
      <c r="K1501" s="14">
        <f t="shared" si="3744"/>
        <v>0</v>
      </c>
      <c r="L1501" s="14">
        <f t="shared" si="3744"/>
        <v>0</v>
      </c>
      <c r="M1501" s="14">
        <f t="shared" si="3686"/>
        <v>1708</v>
      </c>
      <c r="N1501" s="14">
        <f t="shared" si="3687"/>
        <v>1708</v>
      </c>
      <c r="O1501" s="14">
        <f t="shared" si="3688"/>
        <v>1319.5</v>
      </c>
      <c r="P1501" s="14">
        <f t="shared" si="3745"/>
        <v>0</v>
      </c>
      <c r="Q1501" s="14">
        <f t="shared" si="3745"/>
        <v>0</v>
      </c>
      <c r="R1501" s="14">
        <f t="shared" si="3746"/>
        <v>0</v>
      </c>
      <c r="S1501" s="14">
        <f t="shared" si="3746"/>
        <v>0</v>
      </c>
      <c r="T1501" s="14">
        <f t="shared" si="3746"/>
        <v>0</v>
      </c>
      <c r="U1501" s="14">
        <f t="shared" si="3747"/>
        <v>0</v>
      </c>
      <c r="V1501" s="14">
        <f t="shared" si="3747"/>
        <v>0</v>
      </c>
      <c r="W1501" s="14">
        <f t="shared" si="3747"/>
        <v>0</v>
      </c>
      <c r="X1501" s="14">
        <f t="shared" si="3747"/>
        <v>0</v>
      </c>
      <c r="Y1501" s="14">
        <f t="shared" si="3747"/>
        <v>0</v>
      </c>
      <c r="Z1501" s="14">
        <f t="shared" si="3747"/>
        <v>0</v>
      </c>
      <c r="AA1501" s="14">
        <f t="shared" si="3747"/>
        <v>0</v>
      </c>
      <c r="AB1501" s="14">
        <f t="shared" si="3747"/>
        <v>0</v>
      </c>
      <c r="AC1501" s="14">
        <f t="shared" si="3747"/>
        <v>0</v>
      </c>
      <c r="AD1501" s="14">
        <f t="shared" si="3747"/>
        <v>0</v>
      </c>
      <c r="AE1501" s="14">
        <f t="shared" si="3747"/>
        <v>0</v>
      </c>
      <c r="AF1501" s="14">
        <f t="shared" si="3639"/>
        <v>1708</v>
      </c>
      <c r="AG1501" s="14">
        <f t="shared" si="3640"/>
        <v>1708</v>
      </c>
      <c r="AH1501" s="14">
        <f t="shared" si="3641"/>
        <v>1319.5</v>
      </c>
      <c r="AI1501" s="14">
        <f t="shared" si="3747"/>
        <v>0</v>
      </c>
      <c r="AJ1501" s="14">
        <f t="shared" si="3747"/>
        <v>0</v>
      </c>
      <c r="AK1501" s="14">
        <f t="shared" si="3748"/>
        <v>1708</v>
      </c>
      <c r="AL1501" s="14">
        <f t="shared" si="3749"/>
        <v>1708</v>
      </c>
      <c r="AM1501" s="14">
        <f t="shared" si="3750"/>
        <v>1319.5</v>
      </c>
      <c r="AN1501" s="14">
        <f t="shared" si="3747"/>
        <v>0</v>
      </c>
      <c r="AO1501" s="14">
        <f t="shared" si="3747"/>
        <v>0</v>
      </c>
      <c r="AP1501" s="14">
        <f t="shared" si="3747"/>
        <v>0</v>
      </c>
      <c r="AQ1501" s="14">
        <f t="shared" si="3747"/>
        <v>0</v>
      </c>
      <c r="AR1501" s="14">
        <f t="shared" si="3747"/>
        <v>0</v>
      </c>
      <c r="AS1501" s="14">
        <f t="shared" si="3747"/>
        <v>0</v>
      </c>
      <c r="AT1501" s="14">
        <f t="shared" si="3747"/>
        <v>0</v>
      </c>
      <c r="AU1501" s="14">
        <f t="shared" si="3747"/>
        <v>0</v>
      </c>
      <c r="AV1501" s="14">
        <f t="shared" si="3747"/>
        <v>0</v>
      </c>
      <c r="AW1501" s="14">
        <f t="shared" si="3747"/>
        <v>0</v>
      </c>
      <c r="AX1501" s="14">
        <f t="shared" si="3747"/>
        <v>0</v>
      </c>
      <c r="AY1501" s="14">
        <f t="shared" si="3732"/>
        <v>1708</v>
      </c>
      <c r="AZ1501" s="14">
        <f t="shared" si="3733"/>
        <v>1708</v>
      </c>
      <c r="BA1501" s="14">
        <f t="shared" si="3734"/>
        <v>1319.5</v>
      </c>
      <c r="BB1501" s="14">
        <f t="shared" si="3747"/>
        <v>0</v>
      </c>
      <c r="BC1501" s="2"/>
    </row>
    <row r="1502" spans="1:55" ht="31.5" x14ac:dyDescent="0.25">
      <c r="A1502" s="8" t="s">
        <v>55</v>
      </c>
      <c r="B1502" s="8" t="s">
        <v>19</v>
      </c>
      <c r="C1502" s="8" t="s">
        <v>30</v>
      </c>
      <c r="D1502" s="8" t="s">
        <v>896</v>
      </c>
      <c r="E1502" s="8" t="s">
        <v>1071</v>
      </c>
      <c r="F1502" s="24" t="s">
        <v>470</v>
      </c>
      <c r="G1502" s="14">
        <v>1708</v>
      </c>
      <c r="H1502" s="14">
        <v>1708</v>
      </c>
      <c r="I1502" s="14">
        <v>1319.5</v>
      </c>
      <c r="J1502" s="14"/>
      <c r="K1502" s="14"/>
      <c r="L1502" s="14"/>
      <c r="M1502" s="14">
        <f t="shared" si="3686"/>
        <v>1708</v>
      </c>
      <c r="N1502" s="14">
        <f t="shared" si="3687"/>
        <v>1708</v>
      </c>
      <c r="O1502" s="14">
        <f t="shared" si="3688"/>
        <v>1319.5</v>
      </c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>
        <f t="shared" si="3639"/>
        <v>1708</v>
      </c>
      <c r="AG1502" s="14">
        <f t="shared" si="3640"/>
        <v>1708</v>
      </c>
      <c r="AH1502" s="14">
        <f t="shared" si="3641"/>
        <v>1319.5</v>
      </c>
      <c r="AI1502" s="14"/>
      <c r="AJ1502" s="14"/>
      <c r="AK1502" s="14">
        <f t="shared" si="3748"/>
        <v>1708</v>
      </c>
      <c r="AL1502" s="14">
        <f t="shared" si="3749"/>
        <v>1708</v>
      </c>
      <c r="AM1502" s="14">
        <f t="shared" si="3750"/>
        <v>1319.5</v>
      </c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>
        <f t="shared" si="3732"/>
        <v>1708</v>
      </c>
      <c r="AZ1502" s="14">
        <f t="shared" si="3733"/>
        <v>1708</v>
      </c>
      <c r="BA1502" s="14">
        <f t="shared" si="3734"/>
        <v>1319.5</v>
      </c>
      <c r="BB1502" s="14"/>
      <c r="BC1502" s="2"/>
    </row>
    <row r="1503" spans="1:55" ht="15.75" customHeight="1" x14ac:dyDescent="0.25">
      <c r="A1503" s="10" t="s">
        <v>55</v>
      </c>
      <c r="B1503" s="10" t="s">
        <v>12</v>
      </c>
      <c r="C1503" s="10"/>
      <c r="D1503" s="10"/>
      <c r="E1503" s="10"/>
      <c r="F1503" s="5" t="s">
        <v>16</v>
      </c>
      <c r="G1503" s="15">
        <f t="shared" ref="G1503:L1509" si="3751">G1504</f>
        <v>2081.1999999999998</v>
      </c>
      <c r="H1503" s="15">
        <f t="shared" si="3751"/>
        <v>2081.1999999999998</v>
      </c>
      <c r="I1503" s="15">
        <f t="shared" si="3751"/>
        <v>2081.1999999999998</v>
      </c>
      <c r="J1503" s="15">
        <f t="shared" si="3751"/>
        <v>0</v>
      </c>
      <c r="K1503" s="15">
        <f t="shared" si="3751"/>
        <v>0</v>
      </c>
      <c r="L1503" s="15">
        <f t="shared" si="3751"/>
        <v>0</v>
      </c>
      <c r="M1503" s="15">
        <f t="shared" si="3686"/>
        <v>2081.1999999999998</v>
      </c>
      <c r="N1503" s="15">
        <f t="shared" si="3687"/>
        <v>2081.1999999999998</v>
      </c>
      <c r="O1503" s="15">
        <f t="shared" si="3688"/>
        <v>2081.1999999999998</v>
      </c>
      <c r="P1503" s="15">
        <f t="shared" ref="P1503:Q1509" si="3752">P1504</f>
        <v>0</v>
      </c>
      <c r="Q1503" s="15">
        <f t="shared" si="3752"/>
        <v>0</v>
      </c>
      <c r="R1503" s="15">
        <f t="shared" ref="R1503:T1509" si="3753">R1504</f>
        <v>0</v>
      </c>
      <c r="S1503" s="15">
        <f t="shared" si="3753"/>
        <v>0</v>
      </c>
      <c r="T1503" s="15">
        <f t="shared" si="3753"/>
        <v>0</v>
      </c>
      <c r="U1503" s="15">
        <f t="shared" ref="U1503:BB1505" si="3754">U1504</f>
        <v>1449.7</v>
      </c>
      <c r="V1503" s="15">
        <f t="shared" si="3754"/>
        <v>0</v>
      </c>
      <c r="W1503" s="15">
        <f t="shared" si="3754"/>
        <v>0</v>
      </c>
      <c r="X1503" s="15">
        <f t="shared" si="3754"/>
        <v>0</v>
      </c>
      <c r="Y1503" s="15">
        <f t="shared" si="3754"/>
        <v>0</v>
      </c>
      <c r="Z1503" s="15">
        <f t="shared" si="3754"/>
        <v>0</v>
      </c>
      <c r="AA1503" s="15">
        <f t="shared" si="3754"/>
        <v>0</v>
      </c>
      <c r="AB1503" s="15">
        <f t="shared" si="3754"/>
        <v>0</v>
      </c>
      <c r="AC1503" s="15">
        <f t="shared" si="3754"/>
        <v>0</v>
      </c>
      <c r="AD1503" s="15">
        <f t="shared" si="3754"/>
        <v>0</v>
      </c>
      <c r="AE1503" s="15">
        <f t="shared" si="3754"/>
        <v>0</v>
      </c>
      <c r="AF1503" s="14">
        <f t="shared" si="3639"/>
        <v>3530.8999999999996</v>
      </c>
      <c r="AG1503" s="14">
        <f t="shared" si="3640"/>
        <v>2081.1999999999998</v>
      </c>
      <c r="AH1503" s="14">
        <f t="shared" si="3641"/>
        <v>2081.1999999999998</v>
      </c>
      <c r="AI1503" s="15">
        <f t="shared" si="3754"/>
        <v>0</v>
      </c>
      <c r="AJ1503" s="15">
        <f t="shared" si="3754"/>
        <v>0</v>
      </c>
      <c r="AK1503" s="15">
        <f t="shared" si="3748"/>
        <v>3530.8999999999996</v>
      </c>
      <c r="AL1503" s="15">
        <f t="shared" si="3749"/>
        <v>2081.1999999999998</v>
      </c>
      <c r="AM1503" s="15">
        <f t="shared" si="3750"/>
        <v>2081.1999999999998</v>
      </c>
      <c r="AN1503" s="15">
        <f t="shared" si="3754"/>
        <v>0</v>
      </c>
      <c r="AO1503" s="15">
        <f t="shared" si="3754"/>
        <v>0</v>
      </c>
      <c r="AP1503" s="15">
        <f t="shared" si="3754"/>
        <v>0</v>
      </c>
      <c r="AQ1503" s="15">
        <f t="shared" si="3754"/>
        <v>0</v>
      </c>
      <c r="AR1503" s="15">
        <f t="shared" si="3754"/>
        <v>0</v>
      </c>
      <c r="AS1503" s="15">
        <f t="shared" si="3754"/>
        <v>0</v>
      </c>
      <c r="AT1503" s="15">
        <f t="shared" si="3754"/>
        <v>0</v>
      </c>
      <c r="AU1503" s="15">
        <f t="shared" si="3754"/>
        <v>0</v>
      </c>
      <c r="AV1503" s="15">
        <f t="shared" si="3754"/>
        <v>0</v>
      </c>
      <c r="AW1503" s="15">
        <f t="shared" si="3754"/>
        <v>0</v>
      </c>
      <c r="AX1503" s="15">
        <f t="shared" si="3754"/>
        <v>0</v>
      </c>
      <c r="AY1503" s="15">
        <f t="shared" si="3732"/>
        <v>3530.8999999999996</v>
      </c>
      <c r="AZ1503" s="15">
        <f t="shared" si="3733"/>
        <v>2081.1999999999998</v>
      </c>
      <c r="BA1503" s="15">
        <f t="shared" si="3734"/>
        <v>2081.1999999999998</v>
      </c>
      <c r="BB1503" s="15">
        <f t="shared" si="3754"/>
        <v>0</v>
      </c>
      <c r="BC1503" s="2"/>
    </row>
    <row r="1504" spans="1:55" ht="15.75" customHeight="1" x14ac:dyDescent="0.25">
      <c r="A1504" s="11" t="s">
        <v>55</v>
      </c>
      <c r="B1504" s="11" t="s">
        <v>12</v>
      </c>
      <c r="C1504" s="11" t="s">
        <v>12</v>
      </c>
      <c r="D1504" s="11"/>
      <c r="E1504" s="11"/>
      <c r="F1504" s="7" t="s">
        <v>894</v>
      </c>
      <c r="G1504" s="16">
        <f t="shared" si="3751"/>
        <v>2081.1999999999998</v>
      </c>
      <c r="H1504" s="16">
        <f t="shared" si="3751"/>
        <v>2081.1999999999998</v>
      </c>
      <c r="I1504" s="16">
        <f t="shared" si="3751"/>
        <v>2081.1999999999998</v>
      </c>
      <c r="J1504" s="16">
        <f t="shared" si="3751"/>
        <v>0</v>
      </c>
      <c r="K1504" s="16">
        <f t="shared" si="3751"/>
        <v>0</v>
      </c>
      <c r="L1504" s="16">
        <f t="shared" si="3751"/>
        <v>0</v>
      </c>
      <c r="M1504" s="16">
        <f t="shared" si="3686"/>
        <v>2081.1999999999998</v>
      </c>
      <c r="N1504" s="16">
        <f t="shared" si="3687"/>
        <v>2081.1999999999998</v>
      </c>
      <c r="O1504" s="16">
        <f t="shared" si="3688"/>
        <v>2081.1999999999998</v>
      </c>
      <c r="P1504" s="16">
        <f t="shared" si="3752"/>
        <v>0</v>
      </c>
      <c r="Q1504" s="16">
        <f t="shared" si="3752"/>
        <v>0</v>
      </c>
      <c r="R1504" s="16">
        <f t="shared" si="3753"/>
        <v>0</v>
      </c>
      <c r="S1504" s="16">
        <f t="shared" si="3753"/>
        <v>0</v>
      </c>
      <c r="T1504" s="16">
        <f t="shared" si="3753"/>
        <v>0</v>
      </c>
      <c r="U1504" s="16">
        <f t="shared" si="3754"/>
        <v>1449.7</v>
      </c>
      <c r="V1504" s="16">
        <f t="shared" si="3754"/>
        <v>0</v>
      </c>
      <c r="W1504" s="16">
        <f t="shared" si="3754"/>
        <v>0</v>
      </c>
      <c r="X1504" s="16">
        <f t="shared" si="3754"/>
        <v>0</v>
      </c>
      <c r="Y1504" s="16">
        <f t="shared" si="3754"/>
        <v>0</v>
      </c>
      <c r="Z1504" s="16">
        <f t="shared" si="3754"/>
        <v>0</v>
      </c>
      <c r="AA1504" s="16">
        <f t="shared" si="3754"/>
        <v>0</v>
      </c>
      <c r="AB1504" s="16">
        <f t="shared" si="3754"/>
        <v>0</v>
      </c>
      <c r="AC1504" s="16">
        <f t="shared" si="3754"/>
        <v>0</v>
      </c>
      <c r="AD1504" s="16">
        <f t="shared" si="3754"/>
        <v>0</v>
      </c>
      <c r="AE1504" s="16">
        <f t="shared" si="3754"/>
        <v>0</v>
      </c>
      <c r="AF1504" s="14">
        <f t="shared" si="3639"/>
        <v>3530.8999999999996</v>
      </c>
      <c r="AG1504" s="14">
        <f t="shared" si="3640"/>
        <v>2081.1999999999998</v>
      </c>
      <c r="AH1504" s="14">
        <f t="shared" si="3641"/>
        <v>2081.1999999999998</v>
      </c>
      <c r="AI1504" s="16">
        <f t="shared" si="3754"/>
        <v>0</v>
      </c>
      <c r="AJ1504" s="16">
        <f t="shared" si="3754"/>
        <v>0</v>
      </c>
      <c r="AK1504" s="16">
        <f t="shared" si="3748"/>
        <v>3530.8999999999996</v>
      </c>
      <c r="AL1504" s="16">
        <f t="shared" si="3749"/>
        <v>2081.1999999999998</v>
      </c>
      <c r="AM1504" s="16">
        <f t="shared" si="3750"/>
        <v>2081.1999999999998</v>
      </c>
      <c r="AN1504" s="16">
        <f t="shared" si="3754"/>
        <v>0</v>
      </c>
      <c r="AO1504" s="16">
        <f t="shared" si="3754"/>
        <v>0</v>
      </c>
      <c r="AP1504" s="16">
        <f t="shared" si="3754"/>
        <v>0</v>
      </c>
      <c r="AQ1504" s="16">
        <f t="shared" si="3754"/>
        <v>0</v>
      </c>
      <c r="AR1504" s="16">
        <f t="shared" si="3754"/>
        <v>0</v>
      </c>
      <c r="AS1504" s="16">
        <f t="shared" si="3754"/>
        <v>0</v>
      </c>
      <c r="AT1504" s="16">
        <f t="shared" si="3754"/>
        <v>0</v>
      </c>
      <c r="AU1504" s="16">
        <f t="shared" si="3754"/>
        <v>0</v>
      </c>
      <c r="AV1504" s="16">
        <f t="shared" si="3754"/>
        <v>0</v>
      </c>
      <c r="AW1504" s="16">
        <f t="shared" si="3754"/>
        <v>0</v>
      </c>
      <c r="AX1504" s="16">
        <f t="shared" si="3754"/>
        <v>0</v>
      </c>
      <c r="AY1504" s="16">
        <f t="shared" si="3732"/>
        <v>3530.8999999999996</v>
      </c>
      <c r="AZ1504" s="16">
        <f t="shared" si="3733"/>
        <v>2081.1999999999998</v>
      </c>
      <c r="BA1504" s="16">
        <f t="shared" si="3734"/>
        <v>2081.1999999999998</v>
      </c>
      <c r="BB1504" s="16">
        <f t="shared" si="3754"/>
        <v>0</v>
      </c>
      <c r="BC1504" s="2"/>
    </row>
    <row r="1505" spans="1:55" ht="30.75" customHeight="1" x14ac:dyDescent="0.25">
      <c r="A1505" s="8" t="s">
        <v>55</v>
      </c>
      <c r="B1505" s="8" t="s">
        <v>12</v>
      </c>
      <c r="C1505" s="8" t="s">
        <v>12</v>
      </c>
      <c r="D1505" s="8" t="s">
        <v>160</v>
      </c>
      <c r="E1505" s="8"/>
      <c r="F1505" s="13" t="s">
        <v>523</v>
      </c>
      <c r="G1505" s="14">
        <f>G1506</f>
        <v>2081.1999999999998</v>
      </c>
      <c r="H1505" s="14">
        <f t="shared" si="3751"/>
        <v>2081.1999999999998</v>
      </c>
      <c r="I1505" s="14">
        <f t="shared" si="3751"/>
        <v>2081.1999999999998</v>
      </c>
      <c r="J1505" s="14">
        <f t="shared" si="3751"/>
        <v>0</v>
      </c>
      <c r="K1505" s="14">
        <f t="shared" si="3751"/>
        <v>0</v>
      </c>
      <c r="L1505" s="14">
        <f t="shared" si="3751"/>
        <v>0</v>
      </c>
      <c r="M1505" s="14">
        <f t="shared" si="3686"/>
        <v>2081.1999999999998</v>
      </c>
      <c r="N1505" s="14">
        <f t="shared" si="3687"/>
        <v>2081.1999999999998</v>
      </c>
      <c r="O1505" s="14">
        <f t="shared" si="3688"/>
        <v>2081.1999999999998</v>
      </c>
      <c r="P1505" s="14">
        <f t="shared" si="3752"/>
        <v>0</v>
      </c>
      <c r="Q1505" s="14">
        <f t="shared" si="3752"/>
        <v>0</v>
      </c>
      <c r="R1505" s="14">
        <f t="shared" si="3753"/>
        <v>0</v>
      </c>
      <c r="S1505" s="14">
        <f t="shared" si="3753"/>
        <v>0</v>
      </c>
      <c r="T1505" s="14">
        <f t="shared" si="3753"/>
        <v>0</v>
      </c>
      <c r="U1505" s="14">
        <f t="shared" si="3754"/>
        <v>1449.7</v>
      </c>
      <c r="V1505" s="14">
        <f t="shared" si="3754"/>
        <v>0</v>
      </c>
      <c r="W1505" s="14">
        <f t="shared" si="3754"/>
        <v>0</v>
      </c>
      <c r="X1505" s="14">
        <f t="shared" si="3754"/>
        <v>0</v>
      </c>
      <c r="Y1505" s="14">
        <f t="shared" si="3754"/>
        <v>0</v>
      </c>
      <c r="Z1505" s="14">
        <f t="shared" si="3754"/>
        <v>0</v>
      </c>
      <c r="AA1505" s="14">
        <f t="shared" si="3754"/>
        <v>0</v>
      </c>
      <c r="AB1505" s="14">
        <f t="shared" si="3754"/>
        <v>0</v>
      </c>
      <c r="AC1505" s="14">
        <f t="shared" si="3754"/>
        <v>0</v>
      </c>
      <c r="AD1505" s="14">
        <f t="shared" si="3754"/>
        <v>0</v>
      </c>
      <c r="AE1505" s="14">
        <f t="shared" si="3754"/>
        <v>0</v>
      </c>
      <c r="AF1505" s="14">
        <f t="shared" si="3639"/>
        <v>3530.8999999999996</v>
      </c>
      <c r="AG1505" s="14">
        <f t="shared" si="3640"/>
        <v>2081.1999999999998</v>
      </c>
      <c r="AH1505" s="14">
        <f t="shared" si="3641"/>
        <v>2081.1999999999998</v>
      </c>
      <c r="AI1505" s="14">
        <f t="shared" si="3754"/>
        <v>0</v>
      </c>
      <c r="AJ1505" s="14">
        <f t="shared" si="3754"/>
        <v>0</v>
      </c>
      <c r="AK1505" s="14">
        <f t="shared" si="3748"/>
        <v>3530.8999999999996</v>
      </c>
      <c r="AL1505" s="14">
        <f t="shared" si="3749"/>
        <v>2081.1999999999998</v>
      </c>
      <c r="AM1505" s="14">
        <f t="shared" si="3750"/>
        <v>2081.1999999999998</v>
      </c>
      <c r="AN1505" s="14">
        <f t="shared" si="3754"/>
        <v>0</v>
      </c>
      <c r="AO1505" s="14">
        <f t="shared" si="3754"/>
        <v>0</v>
      </c>
      <c r="AP1505" s="14">
        <f t="shared" si="3754"/>
        <v>0</v>
      </c>
      <c r="AQ1505" s="14">
        <f t="shared" si="3754"/>
        <v>0</v>
      </c>
      <c r="AR1505" s="14">
        <f t="shared" si="3754"/>
        <v>0</v>
      </c>
      <c r="AS1505" s="14">
        <f t="shared" si="3754"/>
        <v>0</v>
      </c>
      <c r="AT1505" s="14">
        <f t="shared" si="3754"/>
        <v>0</v>
      </c>
      <c r="AU1505" s="14">
        <f t="shared" si="3754"/>
        <v>0</v>
      </c>
      <c r="AV1505" s="14">
        <f t="shared" si="3754"/>
        <v>0</v>
      </c>
      <c r="AW1505" s="14">
        <f t="shared" si="3754"/>
        <v>0</v>
      </c>
      <c r="AX1505" s="14">
        <f t="shared" si="3754"/>
        <v>0</v>
      </c>
      <c r="AY1505" s="14">
        <f t="shared" si="3732"/>
        <v>3530.8999999999996</v>
      </c>
      <c r="AZ1505" s="14">
        <f t="shared" si="3733"/>
        <v>2081.1999999999998</v>
      </c>
      <c r="BA1505" s="14">
        <f t="shared" si="3734"/>
        <v>2081.1999999999998</v>
      </c>
      <c r="BB1505" s="14">
        <f t="shared" si="3754"/>
        <v>0</v>
      </c>
      <c r="BC1505" s="2"/>
    </row>
    <row r="1506" spans="1:55" ht="47.25" x14ac:dyDescent="0.25">
      <c r="A1506" s="8" t="s">
        <v>55</v>
      </c>
      <c r="B1506" s="8" t="s">
        <v>12</v>
      </c>
      <c r="C1506" s="8" t="s">
        <v>12</v>
      </c>
      <c r="D1506" s="8" t="s">
        <v>722</v>
      </c>
      <c r="E1506" s="8"/>
      <c r="F1506" s="24" t="s">
        <v>974</v>
      </c>
      <c r="G1506" s="14">
        <f t="shared" ref="G1506:I1509" si="3755">G1507</f>
        <v>2081.1999999999998</v>
      </c>
      <c r="H1506" s="14">
        <f t="shared" si="3755"/>
        <v>2081.1999999999998</v>
      </c>
      <c r="I1506" s="14">
        <f t="shared" si="3755"/>
        <v>2081.1999999999998</v>
      </c>
      <c r="J1506" s="14">
        <f t="shared" si="3751"/>
        <v>0</v>
      </c>
      <c r="K1506" s="14">
        <f t="shared" si="3751"/>
        <v>0</v>
      </c>
      <c r="L1506" s="14">
        <f t="shared" si="3751"/>
        <v>0</v>
      </c>
      <c r="M1506" s="14">
        <f t="shared" si="3686"/>
        <v>2081.1999999999998</v>
      </c>
      <c r="N1506" s="14">
        <f t="shared" si="3687"/>
        <v>2081.1999999999998</v>
      </c>
      <c r="O1506" s="14">
        <f t="shared" si="3688"/>
        <v>2081.1999999999998</v>
      </c>
      <c r="P1506" s="14">
        <f t="shared" si="3752"/>
        <v>0</v>
      </c>
      <c r="Q1506" s="14">
        <f t="shared" si="3752"/>
        <v>0</v>
      </c>
      <c r="R1506" s="14">
        <f t="shared" si="3753"/>
        <v>0</v>
      </c>
      <c r="S1506" s="14">
        <f t="shared" si="3753"/>
        <v>0</v>
      </c>
      <c r="T1506" s="14">
        <f t="shared" si="3753"/>
        <v>0</v>
      </c>
      <c r="U1506" s="14">
        <f t="shared" ref="U1506:BB1509" si="3756">U1507</f>
        <v>1449.7</v>
      </c>
      <c r="V1506" s="14">
        <f t="shared" si="3756"/>
        <v>0</v>
      </c>
      <c r="W1506" s="14">
        <f t="shared" si="3756"/>
        <v>0</v>
      </c>
      <c r="X1506" s="14">
        <f t="shared" si="3756"/>
        <v>0</v>
      </c>
      <c r="Y1506" s="14">
        <f t="shared" si="3756"/>
        <v>0</v>
      </c>
      <c r="Z1506" s="14">
        <f t="shared" si="3756"/>
        <v>0</v>
      </c>
      <c r="AA1506" s="14">
        <f t="shared" si="3756"/>
        <v>0</v>
      </c>
      <c r="AB1506" s="14">
        <f t="shared" si="3756"/>
        <v>0</v>
      </c>
      <c r="AC1506" s="14">
        <f t="shared" si="3756"/>
        <v>0</v>
      </c>
      <c r="AD1506" s="14">
        <f t="shared" si="3756"/>
        <v>0</v>
      </c>
      <c r="AE1506" s="14">
        <f t="shared" si="3756"/>
        <v>0</v>
      </c>
      <c r="AF1506" s="14">
        <f t="shared" si="3639"/>
        <v>3530.8999999999996</v>
      </c>
      <c r="AG1506" s="14">
        <f t="shared" si="3640"/>
        <v>2081.1999999999998</v>
      </c>
      <c r="AH1506" s="14">
        <f t="shared" si="3641"/>
        <v>2081.1999999999998</v>
      </c>
      <c r="AI1506" s="14">
        <f t="shared" si="3756"/>
        <v>0</v>
      </c>
      <c r="AJ1506" s="14">
        <f t="shared" si="3756"/>
        <v>0</v>
      </c>
      <c r="AK1506" s="14">
        <f t="shared" si="3748"/>
        <v>3530.8999999999996</v>
      </c>
      <c r="AL1506" s="14">
        <f t="shared" si="3749"/>
        <v>2081.1999999999998</v>
      </c>
      <c r="AM1506" s="14">
        <f t="shared" si="3750"/>
        <v>2081.1999999999998</v>
      </c>
      <c r="AN1506" s="14">
        <f t="shared" si="3756"/>
        <v>0</v>
      </c>
      <c r="AO1506" s="14">
        <f t="shared" si="3756"/>
        <v>0</v>
      </c>
      <c r="AP1506" s="14">
        <f t="shared" si="3756"/>
        <v>0</v>
      </c>
      <c r="AQ1506" s="14">
        <f t="shared" si="3756"/>
        <v>0</v>
      </c>
      <c r="AR1506" s="14">
        <f t="shared" si="3756"/>
        <v>0</v>
      </c>
      <c r="AS1506" s="14">
        <f t="shared" si="3756"/>
        <v>0</v>
      </c>
      <c r="AT1506" s="14">
        <f t="shared" si="3756"/>
        <v>0</v>
      </c>
      <c r="AU1506" s="14">
        <f t="shared" si="3756"/>
        <v>0</v>
      </c>
      <c r="AV1506" s="14">
        <f t="shared" si="3756"/>
        <v>0</v>
      </c>
      <c r="AW1506" s="14">
        <f t="shared" si="3756"/>
        <v>0</v>
      </c>
      <c r="AX1506" s="14">
        <f t="shared" si="3756"/>
        <v>0</v>
      </c>
      <c r="AY1506" s="14">
        <f t="shared" si="3732"/>
        <v>3530.8999999999996</v>
      </c>
      <c r="AZ1506" s="14">
        <f t="shared" si="3733"/>
        <v>2081.1999999999998</v>
      </c>
      <c r="BA1506" s="14">
        <f t="shared" si="3734"/>
        <v>2081.1999999999998</v>
      </c>
      <c r="BB1506" s="14">
        <f t="shared" si="3756"/>
        <v>0</v>
      </c>
      <c r="BC1506" s="2"/>
    </row>
    <row r="1507" spans="1:55" ht="31.5" x14ac:dyDescent="0.25">
      <c r="A1507" s="8" t="s">
        <v>55</v>
      </c>
      <c r="B1507" s="8" t="s">
        <v>12</v>
      </c>
      <c r="C1507" s="8" t="s">
        <v>12</v>
      </c>
      <c r="D1507" s="8" t="s">
        <v>723</v>
      </c>
      <c r="E1507" s="8"/>
      <c r="F1507" s="24" t="s">
        <v>975</v>
      </c>
      <c r="G1507" s="14">
        <f t="shared" si="3755"/>
        <v>2081.1999999999998</v>
      </c>
      <c r="H1507" s="14">
        <f t="shared" si="3755"/>
        <v>2081.1999999999998</v>
      </c>
      <c r="I1507" s="14">
        <f t="shared" si="3755"/>
        <v>2081.1999999999998</v>
      </c>
      <c r="J1507" s="14">
        <f t="shared" si="3751"/>
        <v>0</v>
      </c>
      <c r="K1507" s="14">
        <f t="shared" si="3751"/>
        <v>0</v>
      </c>
      <c r="L1507" s="14">
        <f t="shared" si="3751"/>
        <v>0</v>
      </c>
      <c r="M1507" s="14">
        <f t="shared" si="3686"/>
        <v>2081.1999999999998</v>
      </c>
      <c r="N1507" s="14">
        <f t="shared" si="3687"/>
        <v>2081.1999999999998</v>
      </c>
      <c r="O1507" s="14">
        <f t="shared" si="3688"/>
        <v>2081.1999999999998</v>
      </c>
      <c r="P1507" s="14">
        <f t="shared" si="3752"/>
        <v>0</v>
      </c>
      <c r="Q1507" s="14">
        <f t="shared" si="3752"/>
        <v>0</v>
      </c>
      <c r="R1507" s="14">
        <f t="shared" si="3753"/>
        <v>0</v>
      </c>
      <c r="S1507" s="14">
        <f t="shared" si="3753"/>
        <v>0</v>
      </c>
      <c r="T1507" s="14">
        <f t="shared" si="3753"/>
        <v>0</v>
      </c>
      <c r="U1507" s="14">
        <f t="shared" si="3756"/>
        <v>1449.7</v>
      </c>
      <c r="V1507" s="14">
        <f t="shared" si="3756"/>
        <v>0</v>
      </c>
      <c r="W1507" s="14">
        <f t="shared" si="3756"/>
        <v>0</v>
      </c>
      <c r="X1507" s="14">
        <f t="shared" si="3756"/>
        <v>0</v>
      </c>
      <c r="Y1507" s="14">
        <f t="shared" si="3756"/>
        <v>0</v>
      </c>
      <c r="Z1507" s="14">
        <f t="shared" si="3756"/>
        <v>0</v>
      </c>
      <c r="AA1507" s="14">
        <f t="shared" si="3756"/>
        <v>0</v>
      </c>
      <c r="AB1507" s="14">
        <f t="shared" si="3756"/>
        <v>0</v>
      </c>
      <c r="AC1507" s="14">
        <f t="shared" si="3756"/>
        <v>0</v>
      </c>
      <c r="AD1507" s="14">
        <f t="shared" si="3756"/>
        <v>0</v>
      </c>
      <c r="AE1507" s="14">
        <f t="shared" si="3756"/>
        <v>0</v>
      </c>
      <c r="AF1507" s="14">
        <f t="shared" si="3639"/>
        <v>3530.8999999999996</v>
      </c>
      <c r="AG1507" s="14">
        <f t="shared" si="3640"/>
        <v>2081.1999999999998</v>
      </c>
      <c r="AH1507" s="14">
        <f t="shared" si="3641"/>
        <v>2081.1999999999998</v>
      </c>
      <c r="AI1507" s="14">
        <f t="shared" si="3756"/>
        <v>0</v>
      </c>
      <c r="AJ1507" s="14">
        <f t="shared" si="3756"/>
        <v>0</v>
      </c>
      <c r="AK1507" s="14">
        <f t="shared" si="3748"/>
        <v>3530.8999999999996</v>
      </c>
      <c r="AL1507" s="14">
        <f t="shared" si="3749"/>
        <v>2081.1999999999998</v>
      </c>
      <c r="AM1507" s="14">
        <f t="shared" si="3750"/>
        <v>2081.1999999999998</v>
      </c>
      <c r="AN1507" s="14">
        <f t="shared" si="3756"/>
        <v>0</v>
      </c>
      <c r="AO1507" s="14">
        <f t="shared" si="3756"/>
        <v>0</v>
      </c>
      <c r="AP1507" s="14">
        <f t="shared" si="3756"/>
        <v>0</v>
      </c>
      <c r="AQ1507" s="14">
        <f t="shared" si="3756"/>
        <v>0</v>
      </c>
      <c r="AR1507" s="14">
        <f t="shared" si="3756"/>
        <v>0</v>
      </c>
      <c r="AS1507" s="14">
        <f t="shared" si="3756"/>
        <v>0</v>
      </c>
      <c r="AT1507" s="14">
        <f t="shared" si="3756"/>
        <v>0</v>
      </c>
      <c r="AU1507" s="14">
        <f t="shared" si="3756"/>
        <v>0</v>
      </c>
      <c r="AV1507" s="14">
        <f t="shared" si="3756"/>
        <v>0</v>
      </c>
      <c r="AW1507" s="14">
        <f t="shared" si="3756"/>
        <v>0</v>
      </c>
      <c r="AX1507" s="14">
        <f t="shared" si="3756"/>
        <v>0</v>
      </c>
      <c r="AY1507" s="14">
        <f t="shared" si="3732"/>
        <v>3530.8999999999996</v>
      </c>
      <c r="AZ1507" s="14">
        <f t="shared" si="3733"/>
        <v>2081.1999999999998</v>
      </c>
      <c r="BA1507" s="14">
        <f t="shared" si="3734"/>
        <v>2081.1999999999998</v>
      </c>
      <c r="BB1507" s="14">
        <f t="shared" si="3756"/>
        <v>0</v>
      </c>
      <c r="BC1507" s="2"/>
    </row>
    <row r="1508" spans="1:55" ht="63" x14ac:dyDescent="0.25">
      <c r="A1508" s="8" t="s">
        <v>55</v>
      </c>
      <c r="B1508" s="8" t="s">
        <v>12</v>
      </c>
      <c r="C1508" s="8" t="s">
        <v>12</v>
      </c>
      <c r="D1508" s="8" t="s">
        <v>725</v>
      </c>
      <c r="E1508" s="8"/>
      <c r="F1508" s="18" t="s">
        <v>1142</v>
      </c>
      <c r="G1508" s="14">
        <f t="shared" si="3755"/>
        <v>2081.1999999999998</v>
      </c>
      <c r="H1508" s="14">
        <f t="shared" si="3755"/>
        <v>2081.1999999999998</v>
      </c>
      <c r="I1508" s="14">
        <f t="shared" si="3755"/>
        <v>2081.1999999999998</v>
      </c>
      <c r="J1508" s="14">
        <f t="shared" si="3751"/>
        <v>0</v>
      </c>
      <c r="K1508" s="14">
        <f t="shared" si="3751"/>
        <v>0</v>
      </c>
      <c r="L1508" s="14">
        <f t="shared" si="3751"/>
        <v>0</v>
      </c>
      <c r="M1508" s="14">
        <f t="shared" si="3686"/>
        <v>2081.1999999999998</v>
      </c>
      <c r="N1508" s="14">
        <f t="shared" si="3687"/>
        <v>2081.1999999999998</v>
      </c>
      <c r="O1508" s="14">
        <f t="shared" si="3688"/>
        <v>2081.1999999999998</v>
      </c>
      <c r="P1508" s="14">
        <f t="shared" si="3752"/>
        <v>0</v>
      </c>
      <c r="Q1508" s="14">
        <f t="shared" si="3752"/>
        <v>0</v>
      </c>
      <c r="R1508" s="14">
        <f t="shared" si="3753"/>
        <v>0</v>
      </c>
      <c r="S1508" s="14">
        <f t="shared" si="3753"/>
        <v>0</v>
      </c>
      <c r="T1508" s="14">
        <f t="shared" si="3753"/>
        <v>0</v>
      </c>
      <c r="U1508" s="14">
        <f t="shared" si="3756"/>
        <v>1449.7</v>
      </c>
      <c r="V1508" s="14">
        <f t="shared" si="3756"/>
        <v>0</v>
      </c>
      <c r="W1508" s="14">
        <f t="shared" si="3756"/>
        <v>0</v>
      </c>
      <c r="X1508" s="14">
        <f t="shared" si="3756"/>
        <v>0</v>
      </c>
      <c r="Y1508" s="14">
        <f t="shared" si="3756"/>
        <v>0</v>
      </c>
      <c r="Z1508" s="14">
        <f t="shared" si="3756"/>
        <v>0</v>
      </c>
      <c r="AA1508" s="14">
        <f t="shared" si="3756"/>
        <v>0</v>
      </c>
      <c r="AB1508" s="14">
        <f t="shared" si="3756"/>
        <v>0</v>
      </c>
      <c r="AC1508" s="14">
        <f t="shared" si="3756"/>
        <v>0</v>
      </c>
      <c r="AD1508" s="14">
        <f t="shared" si="3756"/>
        <v>0</v>
      </c>
      <c r="AE1508" s="14">
        <f t="shared" si="3756"/>
        <v>0</v>
      </c>
      <c r="AF1508" s="14">
        <f t="shared" ref="AF1508:AF1571" si="3757">M1508+P1508+Q1508+R1508+S1508+T1508+U1508+V1508+W1508+X1508</f>
        <v>3530.8999999999996</v>
      </c>
      <c r="AG1508" s="14">
        <f t="shared" ref="AG1508:AG1571" si="3758">N1508+Y1508+Z1508+AA1508+AB1508</f>
        <v>2081.1999999999998</v>
      </c>
      <c r="AH1508" s="14">
        <f t="shared" ref="AH1508:AH1571" si="3759">O1508+AC1508+AD1508+AE1508</f>
        <v>2081.1999999999998</v>
      </c>
      <c r="AI1508" s="14">
        <f t="shared" si="3756"/>
        <v>0</v>
      </c>
      <c r="AJ1508" s="14">
        <f t="shared" si="3756"/>
        <v>0</v>
      </c>
      <c r="AK1508" s="14">
        <f t="shared" si="3748"/>
        <v>3530.8999999999996</v>
      </c>
      <c r="AL1508" s="14">
        <f t="shared" si="3749"/>
        <v>2081.1999999999998</v>
      </c>
      <c r="AM1508" s="14">
        <f t="shared" si="3750"/>
        <v>2081.1999999999998</v>
      </c>
      <c r="AN1508" s="14">
        <f t="shared" si="3756"/>
        <v>0</v>
      </c>
      <c r="AO1508" s="14">
        <f t="shared" si="3756"/>
        <v>0</v>
      </c>
      <c r="AP1508" s="14">
        <f t="shared" si="3756"/>
        <v>0</v>
      </c>
      <c r="AQ1508" s="14">
        <f t="shared" si="3756"/>
        <v>0</v>
      </c>
      <c r="AR1508" s="14">
        <f t="shared" si="3756"/>
        <v>0</v>
      </c>
      <c r="AS1508" s="14">
        <f t="shared" si="3756"/>
        <v>0</v>
      </c>
      <c r="AT1508" s="14">
        <f t="shared" si="3756"/>
        <v>0</v>
      </c>
      <c r="AU1508" s="14">
        <f t="shared" si="3756"/>
        <v>0</v>
      </c>
      <c r="AV1508" s="14">
        <f t="shared" si="3756"/>
        <v>0</v>
      </c>
      <c r="AW1508" s="14">
        <f t="shared" si="3756"/>
        <v>0</v>
      </c>
      <c r="AX1508" s="14">
        <f t="shared" si="3756"/>
        <v>0</v>
      </c>
      <c r="AY1508" s="14">
        <f t="shared" si="3732"/>
        <v>3530.8999999999996</v>
      </c>
      <c r="AZ1508" s="14">
        <f t="shared" si="3733"/>
        <v>2081.1999999999998</v>
      </c>
      <c r="BA1508" s="14">
        <f t="shared" si="3734"/>
        <v>2081.1999999999998</v>
      </c>
      <c r="BB1508" s="14">
        <f t="shared" si="3756"/>
        <v>0</v>
      </c>
      <c r="BC1508" s="2"/>
    </row>
    <row r="1509" spans="1:55" ht="31.5" x14ac:dyDescent="0.25">
      <c r="A1509" s="8" t="s">
        <v>55</v>
      </c>
      <c r="B1509" s="8" t="s">
        <v>12</v>
      </c>
      <c r="C1509" s="8" t="s">
        <v>12</v>
      </c>
      <c r="D1509" s="8" t="s">
        <v>725</v>
      </c>
      <c r="E1509" s="43" t="s">
        <v>172</v>
      </c>
      <c r="F1509" s="24" t="s">
        <v>479</v>
      </c>
      <c r="G1509" s="14">
        <f t="shared" si="3755"/>
        <v>2081.1999999999998</v>
      </c>
      <c r="H1509" s="14">
        <f t="shared" si="3755"/>
        <v>2081.1999999999998</v>
      </c>
      <c r="I1509" s="14">
        <f t="shared" si="3755"/>
        <v>2081.1999999999998</v>
      </c>
      <c r="J1509" s="14">
        <f t="shared" si="3751"/>
        <v>0</v>
      </c>
      <c r="K1509" s="14">
        <f t="shared" si="3751"/>
        <v>0</v>
      </c>
      <c r="L1509" s="14">
        <f t="shared" si="3751"/>
        <v>0</v>
      </c>
      <c r="M1509" s="14">
        <f t="shared" si="3686"/>
        <v>2081.1999999999998</v>
      </c>
      <c r="N1509" s="14">
        <f t="shared" si="3687"/>
        <v>2081.1999999999998</v>
      </c>
      <c r="O1509" s="14">
        <f t="shared" si="3688"/>
        <v>2081.1999999999998</v>
      </c>
      <c r="P1509" s="14">
        <f t="shared" si="3752"/>
        <v>0</v>
      </c>
      <c r="Q1509" s="14">
        <f t="shared" si="3752"/>
        <v>0</v>
      </c>
      <c r="R1509" s="14">
        <f t="shared" si="3753"/>
        <v>0</v>
      </c>
      <c r="S1509" s="14">
        <f t="shared" si="3753"/>
        <v>0</v>
      </c>
      <c r="T1509" s="14">
        <f t="shared" si="3753"/>
        <v>0</v>
      </c>
      <c r="U1509" s="14">
        <f t="shared" si="3756"/>
        <v>1449.7</v>
      </c>
      <c r="V1509" s="14">
        <f t="shared" si="3756"/>
        <v>0</v>
      </c>
      <c r="W1509" s="14">
        <f t="shared" si="3756"/>
        <v>0</v>
      </c>
      <c r="X1509" s="14">
        <f t="shared" si="3756"/>
        <v>0</v>
      </c>
      <c r="Y1509" s="14">
        <f t="shared" si="3756"/>
        <v>0</v>
      </c>
      <c r="Z1509" s="14">
        <f t="shared" si="3756"/>
        <v>0</v>
      </c>
      <c r="AA1509" s="14">
        <f t="shared" si="3756"/>
        <v>0</v>
      </c>
      <c r="AB1509" s="14">
        <f t="shared" si="3756"/>
        <v>0</v>
      </c>
      <c r="AC1509" s="14">
        <f t="shared" si="3756"/>
        <v>0</v>
      </c>
      <c r="AD1509" s="14">
        <f t="shared" si="3756"/>
        <v>0</v>
      </c>
      <c r="AE1509" s="14">
        <f t="shared" si="3756"/>
        <v>0</v>
      </c>
      <c r="AF1509" s="14">
        <f t="shared" si="3757"/>
        <v>3530.8999999999996</v>
      </c>
      <c r="AG1509" s="14">
        <f t="shared" si="3758"/>
        <v>2081.1999999999998</v>
      </c>
      <c r="AH1509" s="14">
        <f t="shared" si="3759"/>
        <v>2081.1999999999998</v>
      </c>
      <c r="AI1509" s="14">
        <f t="shared" si="3756"/>
        <v>0</v>
      </c>
      <c r="AJ1509" s="14">
        <f t="shared" si="3756"/>
        <v>0</v>
      </c>
      <c r="AK1509" s="14">
        <f t="shared" si="3748"/>
        <v>3530.8999999999996</v>
      </c>
      <c r="AL1509" s="14">
        <f t="shared" si="3749"/>
        <v>2081.1999999999998</v>
      </c>
      <c r="AM1509" s="14">
        <f t="shared" si="3750"/>
        <v>2081.1999999999998</v>
      </c>
      <c r="AN1509" s="14">
        <f t="shared" si="3756"/>
        <v>0</v>
      </c>
      <c r="AO1509" s="14">
        <f t="shared" si="3756"/>
        <v>0</v>
      </c>
      <c r="AP1509" s="14">
        <f t="shared" si="3756"/>
        <v>0</v>
      </c>
      <c r="AQ1509" s="14">
        <f t="shared" si="3756"/>
        <v>0</v>
      </c>
      <c r="AR1509" s="14">
        <f t="shared" si="3756"/>
        <v>0</v>
      </c>
      <c r="AS1509" s="14">
        <f t="shared" si="3756"/>
        <v>0</v>
      </c>
      <c r="AT1509" s="14">
        <f t="shared" si="3756"/>
        <v>0</v>
      </c>
      <c r="AU1509" s="14">
        <f t="shared" si="3756"/>
        <v>0</v>
      </c>
      <c r="AV1509" s="14">
        <f t="shared" si="3756"/>
        <v>0</v>
      </c>
      <c r="AW1509" s="14">
        <f t="shared" si="3756"/>
        <v>0</v>
      </c>
      <c r="AX1509" s="14">
        <f t="shared" si="3756"/>
        <v>0</v>
      </c>
      <c r="AY1509" s="14">
        <f t="shared" si="3732"/>
        <v>3530.8999999999996</v>
      </c>
      <c r="AZ1509" s="14">
        <f t="shared" si="3733"/>
        <v>2081.1999999999998</v>
      </c>
      <c r="BA1509" s="14">
        <f t="shared" si="3734"/>
        <v>2081.1999999999998</v>
      </c>
      <c r="BB1509" s="14">
        <f t="shared" si="3756"/>
        <v>0</v>
      </c>
      <c r="BC1509" s="2"/>
    </row>
    <row r="1510" spans="1:55" ht="47.25" x14ac:dyDescent="0.25">
      <c r="A1510" s="8" t="s">
        <v>55</v>
      </c>
      <c r="B1510" s="8" t="s">
        <v>12</v>
      </c>
      <c r="C1510" s="8" t="s">
        <v>12</v>
      </c>
      <c r="D1510" s="8" t="s">
        <v>725</v>
      </c>
      <c r="E1510" s="43" t="s">
        <v>1121</v>
      </c>
      <c r="F1510" s="24" t="s">
        <v>481</v>
      </c>
      <c r="G1510" s="14">
        <v>2081.1999999999998</v>
      </c>
      <c r="H1510" s="14">
        <v>2081.1999999999998</v>
      </c>
      <c r="I1510" s="14">
        <v>2081.1999999999998</v>
      </c>
      <c r="J1510" s="14"/>
      <c r="K1510" s="14"/>
      <c r="L1510" s="14"/>
      <c r="M1510" s="14">
        <f t="shared" si="3686"/>
        <v>2081.1999999999998</v>
      </c>
      <c r="N1510" s="14">
        <f t="shared" si="3687"/>
        <v>2081.1999999999998</v>
      </c>
      <c r="O1510" s="14">
        <f t="shared" si="3688"/>
        <v>2081.1999999999998</v>
      </c>
      <c r="P1510" s="14"/>
      <c r="Q1510" s="14"/>
      <c r="R1510" s="14"/>
      <c r="S1510" s="14"/>
      <c r="T1510" s="14"/>
      <c r="U1510" s="14">
        <v>1449.7</v>
      </c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>
        <f t="shared" si="3757"/>
        <v>3530.8999999999996</v>
      </c>
      <c r="AG1510" s="14">
        <f t="shared" si="3758"/>
        <v>2081.1999999999998</v>
      </c>
      <c r="AH1510" s="14">
        <f t="shared" si="3759"/>
        <v>2081.1999999999998</v>
      </c>
      <c r="AI1510" s="14"/>
      <c r="AJ1510" s="14"/>
      <c r="AK1510" s="14">
        <f t="shared" si="3748"/>
        <v>3530.8999999999996</v>
      </c>
      <c r="AL1510" s="14">
        <f t="shared" si="3749"/>
        <v>2081.1999999999998</v>
      </c>
      <c r="AM1510" s="14">
        <f t="shared" si="3750"/>
        <v>2081.1999999999998</v>
      </c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>
        <f t="shared" si="3732"/>
        <v>3530.8999999999996</v>
      </c>
      <c r="AZ1510" s="14">
        <f t="shared" si="3733"/>
        <v>2081.1999999999998</v>
      </c>
      <c r="BA1510" s="14">
        <f t="shared" si="3734"/>
        <v>2081.1999999999998</v>
      </c>
      <c r="BB1510" s="14"/>
      <c r="BC1510" s="2"/>
    </row>
    <row r="1511" spans="1:55" ht="15.75" customHeight="1" x14ac:dyDescent="0.25">
      <c r="A1511" s="10" t="s">
        <v>55</v>
      </c>
      <c r="B1511" s="10" t="s">
        <v>42</v>
      </c>
      <c r="C1511" s="10"/>
      <c r="D1511" s="10"/>
      <c r="E1511" s="10"/>
      <c r="F1511" s="5" t="s">
        <v>45</v>
      </c>
      <c r="G1511" s="15">
        <f t="shared" ref="G1511:L1512" si="3760">G1512</f>
        <v>1432.2</v>
      </c>
      <c r="H1511" s="15">
        <f t="shared" si="3760"/>
        <v>1344.7</v>
      </c>
      <c r="I1511" s="15">
        <f t="shared" si="3760"/>
        <v>1344.7</v>
      </c>
      <c r="J1511" s="15">
        <f t="shared" si="3760"/>
        <v>-11.3</v>
      </c>
      <c r="K1511" s="15">
        <f t="shared" si="3760"/>
        <v>0</v>
      </c>
      <c r="L1511" s="15">
        <f t="shared" si="3760"/>
        <v>0</v>
      </c>
      <c r="M1511" s="15">
        <f t="shared" si="3686"/>
        <v>1420.9</v>
      </c>
      <c r="N1511" s="15">
        <f t="shared" si="3687"/>
        <v>1344.7</v>
      </c>
      <c r="O1511" s="15">
        <f t="shared" si="3688"/>
        <v>1344.7</v>
      </c>
      <c r="P1511" s="15">
        <f t="shared" ref="P1511:Q1511" si="3761">P1512</f>
        <v>0</v>
      </c>
      <c r="Q1511" s="15">
        <f t="shared" si="3761"/>
        <v>0</v>
      </c>
      <c r="R1511" s="15">
        <f t="shared" ref="R1511:T1511" si="3762">R1512</f>
        <v>39.975000000000001</v>
      </c>
      <c r="S1511" s="15">
        <f t="shared" si="3762"/>
        <v>0</v>
      </c>
      <c r="T1511" s="15">
        <f t="shared" si="3762"/>
        <v>0</v>
      </c>
      <c r="U1511" s="15">
        <f t="shared" ref="U1511:BB1511" si="3763">U1512</f>
        <v>0</v>
      </c>
      <c r="V1511" s="15">
        <f t="shared" si="3763"/>
        <v>0</v>
      </c>
      <c r="W1511" s="15">
        <f t="shared" si="3763"/>
        <v>0</v>
      </c>
      <c r="X1511" s="15">
        <f t="shared" si="3763"/>
        <v>0</v>
      </c>
      <c r="Y1511" s="15">
        <f t="shared" si="3763"/>
        <v>0</v>
      </c>
      <c r="Z1511" s="15">
        <f t="shared" si="3763"/>
        <v>0</v>
      </c>
      <c r="AA1511" s="15">
        <f t="shared" si="3763"/>
        <v>0</v>
      </c>
      <c r="AB1511" s="15">
        <f t="shared" si="3763"/>
        <v>0</v>
      </c>
      <c r="AC1511" s="15">
        <f t="shared" si="3763"/>
        <v>0</v>
      </c>
      <c r="AD1511" s="15">
        <f t="shared" si="3763"/>
        <v>0</v>
      </c>
      <c r="AE1511" s="15">
        <f t="shared" si="3763"/>
        <v>0</v>
      </c>
      <c r="AF1511" s="14">
        <f t="shared" si="3757"/>
        <v>1460.875</v>
      </c>
      <c r="AG1511" s="14">
        <f t="shared" si="3758"/>
        <v>1344.7</v>
      </c>
      <c r="AH1511" s="14">
        <f t="shared" si="3759"/>
        <v>1344.7</v>
      </c>
      <c r="AI1511" s="15">
        <f t="shared" si="3763"/>
        <v>0</v>
      </c>
      <c r="AJ1511" s="15">
        <f t="shared" si="3763"/>
        <v>0</v>
      </c>
      <c r="AK1511" s="15">
        <f t="shared" si="3748"/>
        <v>1460.875</v>
      </c>
      <c r="AL1511" s="15">
        <f t="shared" si="3749"/>
        <v>1344.7</v>
      </c>
      <c r="AM1511" s="15">
        <f t="shared" si="3750"/>
        <v>1344.7</v>
      </c>
      <c r="AN1511" s="15">
        <f t="shared" si="3763"/>
        <v>0</v>
      </c>
      <c r="AO1511" s="15">
        <f t="shared" si="3763"/>
        <v>0</v>
      </c>
      <c r="AP1511" s="15">
        <f t="shared" si="3763"/>
        <v>0</v>
      </c>
      <c r="AQ1511" s="15">
        <f t="shared" si="3763"/>
        <v>0</v>
      </c>
      <c r="AR1511" s="15">
        <f t="shared" si="3763"/>
        <v>0</v>
      </c>
      <c r="AS1511" s="15">
        <f t="shared" si="3763"/>
        <v>0</v>
      </c>
      <c r="AT1511" s="15">
        <f t="shared" si="3763"/>
        <v>0</v>
      </c>
      <c r="AU1511" s="15">
        <f t="shared" si="3763"/>
        <v>0</v>
      </c>
      <c r="AV1511" s="15">
        <f t="shared" si="3763"/>
        <v>0</v>
      </c>
      <c r="AW1511" s="15">
        <f t="shared" si="3763"/>
        <v>0</v>
      </c>
      <c r="AX1511" s="15">
        <f t="shared" si="3763"/>
        <v>0</v>
      </c>
      <c r="AY1511" s="15">
        <f t="shared" si="3732"/>
        <v>1460.875</v>
      </c>
      <c r="AZ1511" s="15">
        <f t="shared" si="3733"/>
        <v>1344.7</v>
      </c>
      <c r="BA1511" s="15">
        <f t="shared" si="3734"/>
        <v>1344.7</v>
      </c>
      <c r="BB1511" s="15">
        <f t="shared" si="3763"/>
        <v>0</v>
      </c>
      <c r="BC1511" s="2"/>
    </row>
    <row r="1512" spans="1:55" ht="15.75" customHeight="1" x14ac:dyDescent="0.25">
      <c r="A1512" s="11" t="s">
        <v>55</v>
      </c>
      <c r="B1512" s="11" t="s">
        <v>42</v>
      </c>
      <c r="C1512" s="11" t="s">
        <v>9</v>
      </c>
      <c r="D1512" s="11"/>
      <c r="E1512" s="11"/>
      <c r="F1512" s="7" t="s">
        <v>46</v>
      </c>
      <c r="G1512" s="16">
        <f>G1513</f>
        <v>1432.2</v>
      </c>
      <c r="H1512" s="16">
        <f t="shared" si="3760"/>
        <v>1344.7</v>
      </c>
      <c r="I1512" s="16">
        <f t="shared" si="3760"/>
        <v>1344.7</v>
      </c>
      <c r="J1512" s="16">
        <f t="shared" si="3760"/>
        <v>-11.3</v>
      </c>
      <c r="K1512" s="16">
        <f t="shared" si="3760"/>
        <v>0</v>
      </c>
      <c r="L1512" s="16">
        <f t="shared" si="3760"/>
        <v>0</v>
      </c>
      <c r="M1512" s="16">
        <f t="shared" si="3686"/>
        <v>1420.9</v>
      </c>
      <c r="N1512" s="16">
        <f t="shared" si="3687"/>
        <v>1344.7</v>
      </c>
      <c r="O1512" s="16">
        <f t="shared" si="3688"/>
        <v>1344.7</v>
      </c>
      <c r="P1512" s="16">
        <f t="shared" ref="P1512:Q1512" si="3764">P1513+P1524</f>
        <v>0</v>
      </c>
      <c r="Q1512" s="16">
        <f t="shared" si="3764"/>
        <v>0</v>
      </c>
      <c r="R1512" s="16">
        <f>R1513+R1524</f>
        <v>39.975000000000001</v>
      </c>
      <c r="S1512" s="16">
        <f t="shared" ref="S1512:BB1512" si="3765">S1513+S1524</f>
        <v>0</v>
      </c>
      <c r="T1512" s="16">
        <f t="shared" si="3765"/>
        <v>0</v>
      </c>
      <c r="U1512" s="16">
        <f t="shared" ref="U1512:AC1512" si="3766">U1513+U1524</f>
        <v>0</v>
      </c>
      <c r="V1512" s="16">
        <f t="shared" si="3766"/>
        <v>0</v>
      </c>
      <c r="W1512" s="16">
        <f t="shared" si="3766"/>
        <v>0</v>
      </c>
      <c r="X1512" s="16">
        <f t="shared" si="3766"/>
        <v>0</v>
      </c>
      <c r="Y1512" s="16">
        <f t="shared" si="3766"/>
        <v>0</v>
      </c>
      <c r="Z1512" s="16">
        <f t="shared" si="3766"/>
        <v>0</v>
      </c>
      <c r="AA1512" s="16">
        <f t="shared" si="3766"/>
        <v>0</v>
      </c>
      <c r="AB1512" s="16">
        <f t="shared" si="3766"/>
        <v>0</v>
      </c>
      <c r="AC1512" s="16">
        <f t="shared" si="3766"/>
        <v>0</v>
      </c>
      <c r="AD1512" s="16">
        <f t="shared" ref="AD1512:AE1512" si="3767">AD1513+AD1524</f>
        <v>0</v>
      </c>
      <c r="AE1512" s="16">
        <f t="shared" si="3767"/>
        <v>0</v>
      </c>
      <c r="AF1512" s="14">
        <f t="shared" si="3757"/>
        <v>1460.875</v>
      </c>
      <c r="AG1512" s="14">
        <f t="shared" si="3758"/>
        <v>1344.7</v>
      </c>
      <c r="AH1512" s="14">
        <f t="shared" si="3759"/>
        <v>1344.7</v>
      </c>
      <c r="AI1512" s="16">
        <f t="shared" ref="AI1512:AJ1512" si="3768">AI1513+AI1524</f>
        <v>0</v>
      </c>
      <c r="AJ1512" s="16">
        <f t="shared" si="3768"/>
        <v>0</v>
      </c>
      <c r="AK1512" s="16">
        <f t="shared" si="3748"/>
        <v>1460.875</v>
      </c>
      <c r="AL1512" s="16">
        <f t="shared" si="3749"/>
        <v>1344.7</v>
      </c>
      <c r="AM1512" s="16">
        <f t="shared" si="3750"/>
        <v>1344.7</v>
      </c>
      <c r="AN1512" s="16">
        <f t="shared" ref="AN1512:AO1512" si="3769">AN1513+AN1524</f>
        <v>0</v>
      </c>
      <c r="AO1512" s="16">
        <f t="shared" si="3769"/>
        <v>0</v>
      </c>
      <c r="AP1512" s="16">
        <f t="shared" ref="AP1512:AW1512" si="3770">AP1513+AP1524</f>
        <v>0</v>
      </c>
      <c r="AQ1512" s="16">
        <f t="shared" si="3770"/>
        <v>0</v>
      </c>
      <c r="AR1512" s="16">
        <f t="shared" si="3770"/>
        <v>0</v>
      </c>
      <c r="AS1512" s="16">
        <f t="shared" si="3770"/>
        <v>0</v>
      </c>
      <c r="AT1512" s="16">
        <f t="shared" si="3770"/>
        <v>0</v>
      </c>
      <c r="AU1512" s="16">
        <f t="shared" si="3770"/>
        <v>0</v>
      </c>
      <c r="AV1512" s="16">
        <f t="shared" si="3770"/>
        <v>0</v>
      </c>
      <c r="AW1512" s="16">
        <f t="shared" si="3770"/>
        <v>0</v>
      </c>
      <c r="AX1512" s="16">
        <f t="shared" ref="AX1512" si="3771">AX1513+AX1524</f>
        <v>0</v>
      </c>
      <c r="AY1512" s="16">
        <f t="shared" si="3732"/>
        <v>1460.875</v>
      </c>
      <c r="AZ1512" s="16">
        <f t="shared" si="3733"/>
        <v>1344.7</v>
      </c>
      <c r="BA1512" s="16">
        <f t="shared" si="3734"/>
        <v>1344.7</v>
      </c>
      <c r="BB1512" s="16">
        <f t="shared" si="3765"/>
        <v>0</v>
      </c>
      <c r="BC1512" s="2"/>
    </row>
    <row r="1513" spans="1:55" ht="15.75" customHeight="1" x14ac:dyDescent="0.25">
      <c r="A1513" s="8" t="s">
        <v>55</v>
      </c>
      <c r="B1513" s="8" t="s">
        <v>42</v>
      </c>
      <c r="C1513" s="8" t="s">
        <v>9</v>
      </c>
      <c r="D1513" s="8" t="s">
        <v>157</v>
      </c>
      <c r="E1513" s="8"/>
      <c r="F1513" s="18" t="s">
        <v>512</v>
      </c>
      <c r="G1513" s="14">
        <f t="shared" ref="G1513:L1513" si="3772">G1514+G1519</f>
        <v>1432.2</v>
      </c>
      <c r="H1513" s="14">
        <f t="shared" si="3772"/>
        <v>1344.7</v>
      </c>
      <c r="I1513" s="14">
        <f t="shared" si="3772"/>
        <v>1344.7</v>
      </c>
      <c r="J1513" s="14">
        <f t="shared" si="3772"/>
        <v>-11.3</v>
      </c>
      <c r="K1513" s="14">
        <f t="shared" si="3772"/>
        <v>0</v>
      </c>
      <c r="L1513" s="14">
        <f t="shared" si="3772"/>
        <v>0</v>
      </c>
      <c r="M1513" s="14">
        <f t="shared" si="3686"/>
        <v>1420.9</v>
      </c>
      <c r="N1513" s="14">
        <f t="shared" si="3687"/>
        <v>1344.7</v>
      </c>
      <c r="O1513" s="14">
        <f t="shared" si="3688"/>
        <v>1344.7</v>
      </c>
      <c r="P1513" s="14">
        <f t="shared" ref="P1513:Q1513" si="3773">P1514+P1519</f>
        <v>0</v>
      </c>
      <c r="Q1513" s="14">
        <f t="shared" si="3773"/>
        <v>0</v>
      </c>
      <c r="R1513" s="14">
        <f t="shared" ref="R1513:T1513" si="3774">R1514+R1519</f>
        <v>0</v>
      </c>
      <c r="S1513" s="14">
        <f t="shared" si="3774"/>
        <v>0</v>
      </c>
      <c r="T1513" s="14">
        <f t="shared" si="3774"/>
        <v>0</v>
      </c>
      <c r="U1513" s="14">
        <f t="shared" ref="U1513:BB1513" si="3775">U1514+U1519</f>
        <v>0</v>
      </c>
      <c r="V1513" s="14">
        <f t="shared" ref="V1513:AC1513" si="3776">V1514+V1519</f>
        <v>0</v>
      </c>
      <c r="W1513" s="14">
        <f t="shared" si="3776"/>
        <v>0</v>
      </c>
      <c r="X1513" s="14">
        <f t="shared" si="3776"/>
        <v>0</v>
      </c>
      <c r="Y1513" s="14">
        <f t="shared" si="3776"/>
        <v>0</v>
      </c>
      <c r="Z1513" s="14">
        <f t="shared" si="3776"/>
        <v>0</v>
      </c>
      <c r="AA1513" s="14">
        <f t="shared" si="3776"/>
        <v>0</v>
      </c>
      <c r="AB1513" s="14">
        <f t="shared" si="3776"/>
        <v>0</v>
      </c>
      <c r="AC1513" s="14">
        <f t="shared" si="3776"/>
        <v>0</v>
      </c>
      <c r="AD1513" s="14">
        <f t="shared" ref="AD1513:AE1513" si="3777">AD1514+AD1519</f>
        <v>0</v>
      </c>
      <c r="AE1513" s="14">
        <f t="shared" si="3777"/>
        <v>0</v>
      </c>
      <c r="AF1513" s="14">
        <f t="shared" si="3757"/>
        <v>1420.9</v>
      </c>
      <c r="AG1513" s="14">
        <f t="shared" si="3758"/>
        <v>1344.7</v>
      </c>
      <c r="AH1513" s="14">
        <f t="shared" si="3759"/>
        <v>1344.7</v>
      </c>
      <c r="AI1513" s="14">
        <f t="shared" ref="AI1513:AJ1513" si="3778">AI1514+AI1519</f>
        <v>0</v>
      </c>
      <c r="AJ1513" s="14">
        <f t="shared" si="3778"/>
        <v>0</v>
      </c>
      <c r="AK1513" s="14">
        <f t="shared" si="3748"/>
        <v>1420.9</v>
      </c>
      <c r="AL1513" s="14">
        <f t="shared" si="3749"/>
        <v>1344.7</v>
      </c>
      <c r="AM1513" s="14">
        <f t="shared" si="3750"/>
        <v>1344.7</v>
      </c>
      <c r="AN1513" s="14">
        <f t="shared" ref="AN1513:AO1513" si="3779">AN1514+AN1519</f>
        <v>0</v>
      </c>
      <c r="AO1513" s="14">
        <f t="shared" si="3779"/>
        <v>0</v>
      </c>
      <c r="AP1513" s="14">
        <f t="shared" ref="AP1513:AW1513" si="3780">AP1514+AP1519</f>
        <v>0</v>
      </c>
      <c r="AQ1513" s="14">
        <f t="shared" si="3780"/>
        <v>0</v>
      </c>
      <c r="AR1513" s="14">
        <f t="shared" si="3780"/>
        <v>0</v>
      </c>
      <c r="AS1513" s="14">
        <f t="shared" si="3780"/>
        <v>0</v>
      </c>
      <c r="AT1513" s="14">
        <f t="shared" si="3780"/>
        <v>0</v>
      </c>
      <c r="AU1513" s="14">
        <f t="shared" si="3780"/>
        <v>0</v>
      </c>
      <c r="AV1513" s="14">
        <f t="shared" si="3780"/>
        <v>0</v>
      </c>
      <c r="AW1513" s="14">
        <f t="shared" si="3780"/>
        <v>0</v>
      </c>
      <c r="AX1513" s="14">
        <f t="shared" ref="AX1513" si="3781">AX1514+AX1519</f>
        <v>0</v>
      </c>
      <c r="AY1513" s="14">
        <f t="shared" si="3732"/>
        <v>1420.9</v>
      </c>
      <c r="AZ1513" s="14">
        <f t="shared" si="3733"/>
        <v>1344.7</v>
      </c>
      <c r="BA1513" s="14">
        <f t="shared" si="3734"/>
        <v>1344.7</v>
      </c>
      <c r="BB1513" s="14">
        <f t="shared" si="3775"/>
        <v>0</v>
      </c>
      <c r="BC1513" s="2"/>
    </row>
    <row r="1514" spans="1:55" ht="31.5" customHeight="1" x14ac:dyDescent="0.25">
      <c r="A1514" s="8" t="s">
        <v>55</v>
      </c>
      <c r="B1514" s="8" t="s">
        <v>42</v>
      </c>
      <c r="C1514" s="8" t="s">
        <v>9</v>
      </c>
      <c r="D1514" s="8" t="s">
        <v>180</v>
      </c>
      <c r="E1514" s="8"/>
      <c r="F1514" s="13" t="s">
        <v>513</v>
      </c>
      <c r="G1514" s="14">
        <f t="shared" ref="G1514:L1517" si="3782">G1515</f>
        <v>1344.7</v>
      </c>
      <c r="H1514" s="14">
        <f t="shared" si="3782"/>
        <v>1344.7</v>
      </c>
      <c r="I1514" s="14">
        <f t="shared" si="3782"/>
        <v>1344.7</v>
      </c>
      <c r="J1514" s="14">
        <f t="shared" si="3782"/>
        <v>0</v>
      </c>
      <c r="K1514" s="14">
        <f t="shared" si="3782"/>
        <v>0</v>
      </c>
      <c r="L1514" s="14">
        <f t="shared" si="3782"/>
        <v>0</v>
      </c>
      <c r="M1514" s="14">
        <f t="shared" si="3686"/>
        <v>1344.7</v>
      </c>
      <c r="N1514" s="14">
        <f t="shared" si="3687"/>
        <v>1344.7</v>
      </c>
      <c r="O1514" s="14">
        <f t="shared" si="3688"/>
        <v>1344.7</v>
      </c>
      <c r="P1514" s="14">
        <f t="shared" ref="P1514:Q1517" si="3783">P1515</f>
        <v>0</v>
      </c>
      <c r="Q1514" s="14">
        <f t="shared" si="3783"/>
        <v>0</v>
      </c>
      <c r="R1514" s="14">
        <f t="shared" ref="R1514:T1517" si="3784">R1515</f>
        <v>0</v>
      </c>
      <c r="S1514" s="14">
        <f t="shared" si="3784"/>
        <v>0</v>
      </c>
      <c r="T1514" s="14">
        <f t="shared" si="3784"/>
        <v>0</v>
      </c>
      <c r="U1514" s="14">
        <f t="shared" ref="U1514:BB1517" si="3785">U1515</f>
        <v>0</v>
      </c>
      <c r="V1514" s="14">
        <f t="shared" si="3785"/>
        <v>0</v>
      </c>
      <c r="W1514" s="14">
        <f t="shared" si="3785"/>
        <v>0</v>
      </c>
      <c r="X1514" s="14">
        <f t="shared" si="3785"/>
        <v>0</v>
      </c>
      <c r="Y1514" s="14">
        <f t="shared" si="3785"/>
        <v>0</v>
      </c>
      <c r="Z1514" s="14">
        <f t="shared" si="3785"/>
        <v>0</v>
      </c>
      <c r="AA1514" s="14">
        <f t="shared" si="3785"/>
        <v>0</v>
      </c>
      <c r="AB1514" s="14">
        <f t="shared" si="3785"/>
        <v>0</v>
      </c>
      <c r="AC1514" s="14">
        <f t="shared" si="3785"/>
        <v>0</v>
      </c>
      <c r="AD1514" s="14">
        <f t="shared" si="3785"/>
        <v>0</v>
      </c>
      <c r="AE1514" s="14">
        <f t="shared" si="3785"/>
        <v>0</v>
      </c>
      <c r="AF1514" s="14">
        <f t="shared" si="3757"/>
        <v>1344.7</v>
      </c>
      <c r="AG1514" s="14">
        <f t="shared" si="3758"/>
        <v>1344.7</v>
      </c>
      <c r="AH1514" s="14">
        <f t="shared" si="3759"/>
        <v>1344.7</v>
      </c>
      <c r="AI1514" s="14">
        <f t="shared" si="3785"/>
        <v>0</v>
      </c>
      <c r="AJ1514" s="14">
        <f t="shared" si="3785"/>
        <v>0</v>
      </c>
      <c r="AK1514" s="14">
        <f t="shared" si="3748"/>
        <v>1344.7</v>
      </c>
      <c r="AL1514" s="14">
        <f t="shared" si="3749"/>
        <v>1344.7</v>
      </c>
      <c r="AM1514" s="14">
        <f t="shared" si="3750"/>
        <v>1344.7</v>
      </c>
      <c r="AN1514" s="14">
        <f t="shared" si="3785"/>
        <v>0</v>
      </c>
      <c r="AO1514" s="14">
        <f t="shared" si="3785"/>
        <v>0</v>
      </c>
      <c r="AP1514" s="14">
        <f t="shared" si="3785"/>
        <v>0</v>
      </c>
      <c r="AQ1514" s="14">
        <f t="shared" si="3785"/>
        <v>0</v>
      </c>
      <c r="AR1514" s="14">
        <f t="shared" si="3785"/>
        <v>0</v>
      </c>
      <c r="AS1514" s="14">
        <f t="shared" si="3785"/>
        <v>0</v>
      </c>
      <c r="AT1514" s="14">
        <f t="shared" si="3785"/>
        <v>0</v>
      </c>
      <c r="AU1514" s="14">
        <f t="shared" si="3785"/>
        <v>0</v>
      </c>
      <c r="AV1514" s="14">
        <f t="shared" si="3785"/>
        <v>0</v>
      </c>
      <c r="AW1514" s="14">
        <f t="shared" si="3785"/>
        <v>0</v>
      </c>
      <c r="AX1514" s="14">
        <f t="shared" si="3785"/>
        <v>0</v>
      </c>
      <c r="AY1514" s="14">
        <f t="shared" si="3732"/>
        <v>1344.7</v>
      </c>
      <c r="AZ1514" s="14">
        <f t="shared" si="3733"/>
        <v>1344.7</v>
      </c>
      <c r="BA1514" s="14">
        <f t="shared" si="3734"/>
        <v>1344.7</v>
      </c>
      <c r="BB1514" s="14">
        <f t="shared" si="3785"/>
        <v>0</v>
      </c>
      <c r="BC1514" s="2"/>
    </row>
    <row r="1515" spans="1:55" ht="31.5" customHeight="1" x14ac:dyDescent="0.25">
      <c r="A1515" s="8" t="s">
        <v>55</v>
      </c>
      <c r="B1515" s="8" t="s">
        <v>42</v>
      </c>
      <c r="C1515" s="8" t="s">
        <v>9</v>
      </c>
      <c r="D1515" s="8" t="s">
        <v>181</v>
      </c>
      <c r="E1515" s="8"/>
      <c r="F1515" s="13" t="s">
        <v>514</v>
      </c>
      <c r="G1515" s="14">
        <f t="shared" si="3782"/>
        <v>1344.7</v>
      </c>
      <c r="H1515" s="14">
        <f t="shared" si="3782"/>
        <v>1344.7</v>
      </c>
      <c r="I1515" s="14">
        <f t="shared" si="3782"/>
        <v>1344.7</v>
      </c>
      <c r="J1515" s="14">
        <f t="shared" si="3782"/>
        <v>0</v>
      </c>
      <c r="K1515" s="14">
        <f t="shared" si="3782"/>
        <v>0</v>
      </c>
      <c r="L1515" s="14">
        <f t="shared" si="3782"/>
        <v>0</v>
      </c>
      <c r="M1515" s="14">
        <f t="shared" si="3686"/>
        <v>1344.7</v>
      </c>
      <c r="N1515" s="14">
        <f t="shared" si="3687"/>
        <v>1344.7</v>
      </c>
      <c r="O1515" s="14">
        <f t="shared" si="3688"/>
        <v>1344.7</v>
      </c>
      <c r="P1515" s="14">
        <f t="shared" si="3783"/>
        <v>0</v>
      </c>
      <c r="Q1515" s="14">
        <f t="shared" si="3783"/>
        <v>0</v>
      </c>
      <c r="R1515" s="14">
        <f t="shared" si="3784"/>
        <v>0</v>
      </c>
      <c r="S1515" s="14">
        <f t="shared" si="3784"/>
        <v>0</v>
      </c>
      <c r="T1515" s="14">
        <f t="shared" si="3784"/>
        <v>0</v>
      </c>
      <c r="U1515" s="14">
        <f t="shared" si="3785"/>
        <v>0</v>
      </c>
      <c r="V1515" s="14">
        <f t="shared" si="3785"/>
        <v>0</v>
      </c>
      <c r="W1515" s="14">
        <f t="shared" si="3785"/>
        <v>0</v>
      </c>
      <c r="X1515" s="14">
        <f t="shared" si="3785"/>
        <v>0</v>
      </c>
      <c r="Y1515" s="14">
        <f t="shared" si="3785"/>
        <v>0</v>
      </c>
      <c r="Z1515" s="14">
        <f t="shared" si="3785"/>
        <v>0</v>
      </c>
      <c r="AA1515" s="14">
        <f t="shared" si="3785"/>
        <v>0</v>
      </c>
      <c r="AB1515" s="14">
        <f t="shared" si="3785"/>
        <v>0</v>
      </c>
      <c r="AC1515" s="14">
        <f t="shared" si="3785"/>
        <v>0</v>
      </c>
      <c r="AD1515" s="14">
        <f t="shared" si="3785"/>
        <v>0</v>
      </c>
      <c r="AE1515" s="14">
        <f t="shared" si="3785"/>
        <v>0</v>
      </c>
      <c r="AF1515" s="14">
        <f t="shared" si="3757"/>
        <v>1344.7</v>
      </c>
      <c r="AG1515" s="14">
        <f t="shared" si="3758"/>
        <v>1344.7</v>
      </c>
      <c r="AH1515" s="14">
        <f t="shared" si="3759"/>
        <v>1344.7</v>
      </c>
      <c r="AI1515" s="14">
        <f t="shared" si="3785"/>
        <v>0</v>
      </c>
      <c r="AJ1515" s="14">
        <f t="shared" si="3785"/>
        <v>0</v>
      </c>
      <c r="AK1515" s="14">
        <f t="shared" si="3748"/>
        <v>1344.7</v>
      </c>
      <c r="AL1515" s="14">
        <f t="shared" si="3749"/>
        <v>1344.7</v>
      </c>
      <c r="AM1515" s="14">
        <f t="shared" si="3750"/>
        <v>1344.7</v>
      </c>
      <c r="AN1515" s="14">
        <f t="shared" si="3785"/>
        <v>0</v>
      </c>
      <c r="AO1515" s="14">
        <f t="shared" si="3785"/>
        <v>0</v>
      </c>
      <c r="AP1515" s="14">
        <f t="shared" si="3785"/>
        <v>0</v>
      </c>
      <c r="AQ1515" s="14">
        <f t="shared" si="3785"/>
        <v>0</v>
      </c>
      <c r="AR1515" s="14">
        <f t="shared" si="3785"/>
        <v>0</v>
      </c>
      <c r="AS1515" s="14">
        <f t="shared" si="3785"/>
        <v>0</v>
      </c>
      <c r="AT1515" s="14">
        <f t="shared" si="3785"/>
        <v>0</v>
      </c>
      <c r="AU1515" s="14">
        <f t="shared" si="3785"/>
        <v>0</v>
      </c>
      <c r="AV1515" s="14">
        <f t="shared" si="3785"/>
        <v>0</v>
      </c>
      <c r="AW1515" s="14">
        <f t="shared" si="3785"/>
        <v>0</v>
      </c>
      <c r="AX1515" s="14">
        <f t="shared" si="3785"/>
        <v>0</v>
      </c>
      <c r="AY1515" s="14">
        <f t="shared" si="3732"/>
        <v>1344.7</v>
      </c>
      <c r="AZ1515" s="14">
        <f t="shared" si="3733"/>
        <v>1344.7</v>
      </c>
      <c r="BA1515" s="14">
        <f t="shared" si="3734"/>
        <v>1344.7</v>
      </c>
      <c r="BB1515" s="14">
        <f t="shared" si="3785"/>
        <v>0</v>
      </c>
      <c r="BC1515" s="2"/>
    </row>
    <row r="1516" spans="1:55" ht="47.25" customHeight="1" x14ac:dyDescent="0.25">
      <c r="A1516" s="8" t="s">
        <v>55</v>
      </c>
      <c r="B1516" s="8" t="s">
        <v>42</v>
      </c>
      <c r="C1516" s="8" t="s">
        <v>9</v>
      </c>
      <c r="D1516" s="8" t="s">
        <v>183</v>
      </c>
      <c r="E1516" s="8"/>
      <c r="F1516" s="13" t="s">
        <v>516</v>
      </c>
      <c r="G1516" s="14">
        <f t="shared" si="3782"/>
        <v>1344.7</v>
      </c>
      <c r="H1516" s="14">
        <f t="shared" si="3782"/>
        <v>1344.7</v>
      </c>
      <c r="I1516" s="14">
        <f t="shared" si="3782"/>
        <v>1344.7</v>
      </c>
      <c r="J1516" s="14">
        <f t="shared" si="3782"/>
        <v>0</v>
      </c>
      <c r="K1516" s="14">
        <f t="shared" si="3782"/>
        <v>0</v>
      </c>
      <c r="L1516" s="14">
        <f t="shared" si="3782"/>
        <v>0</v>
      </c>
      <c r="M1516" s="14">
        <f t="shared" si="3686"/>
        <v>1344.7</v>
      </c>
      <c r="N1516" s="14">
        <f t="shared" si="3687"/>
        <v>1344.7</v>
      </c>
      <c r="O1516" s="14">
        <f t="shared" si="3688"/>
        <v>1344.7</v>
      </c>
      <c r="P1516" s="14">
        <f t="shared" si="3783"/>
        <v>0</v>
      </c>
      <c r="Q1516" s="14">
        <f t="shared" si="3783"/>
        <v>0</v>
      </c>
      <c r="R1516" s="14">
        <f t="shared" si="3784"/>
        <v>0</v>
      </c>
      <c r="S1516" s="14">
        <f t="shared" si="3784"/>
        <v>0</v>
      </c>
      <c r="T1516" s="14">
        <f t="shared" si="3784"/>
        <v>0</v>
      </c>
      <c r="U1516" s="14">
        <f t="shared" si="3785"/>
        <v>0</v>
      </c>
      <c r="V1516" s="14">
        <f t="shared" si="3785"/>
        <v>0</v>
      </c>
      <c r="W1516" s="14">
        <f t="shared" si="3785"/>
        <v>0</v>
      </c>
      <c r="X1516" s="14">
        <f t="shared" si="3785"/>
        <v>0</v>
      </c>
      <c r="Y1516" s="14">
        <f t="shared" si="3785"/>
        <v>0</v>
      </c>
      <c r="Z1516" s="14">
        <f t="shared" si="3785"/>
        <v>0</v>
      </c>
      <c r="AA1516" s="14">
        <f t="shared" si="3785"/>
        <v>0</v>
      </c>
      <c r="AB1516" s="14">
        <f t="shared" si="3785"/>
        <v>0</v>
      </c>
      <c r="AC1516" s="14">
        <f t="shared" si="3785"/>
        <v>0</v>
      </c>
      <c r="AD1516" s="14">
        <f t="shared" si="3785"/>
        <v>0</v>
      </c>
      <c r="AE1516" s="14">
        <f t="shared" si="3785"/>
        <v>0</v>
      </c>
      <c r="AF1516" s="14">
        <f t="shared" si="3757"/>
        <v>1344.7</v>
      </c>
      <c r="AG1516" s="14">
        <f t="shared" si="3758"/>
        <v>1344.7</v>
      </c>
      <c r="AH1516" s="14">
        <f t="shared" si="3759"/>
        <v>1344.7</v>
      </c>
      <c r="AI1516" s="14">
        <f t="shared" si="3785"/>
        <v>0</v>
      </c>
      <c r="AJ1516" s="14">
        <f t="shared" si="3785"/>
        <v>0</v>
      </c>
      <c r="AK1516" s="14">
        <f t="shared" si="3748"/>
        <v>1344.7</v>
      </c>
      <c r="AL1516" s="14">
        <f t="shared" si="3749"/>
        <v>1344.7</v>
      </c>
      <c r="AM1516" s="14">
        <f t="shared" si="3750"/>
        <v>1344.7</v>
      </c>
      <c r="AN1516" s="14">
        <f t="shared" si="3785"/>
        <v>0</v>
      </c>
      <c r="AO1516" s="14">
        <f t="shared" si="3785"/>
        <v>0</v>
      </c>
      <c r="AP1516" s="14">
        <f t="shared" si="3785"/>
        <v>0</v>
      </c>
      <c r="AQ1516" s="14">
        <f t="shared" si="3785"/>
        <v>0</v>
      </c>
      <c r="AR1516" s="14">
        <f t="shared" si="3785"/>
        <v>0</v>
      </c>
      <c r="AS1516" s="14">
        <f t="shared" si="3785"/>
        <v>0</v>
      </c>
      <c r="AT1516" s="14">
        <f t="shared" si="3785"/>
        <v>0</v>
      </c>
      <c r="AU1516" s="14">
        <f t="shared" si="3785"/>
        <v>0</v>
      </c>
      <c r="AV1516" s="14">
        <f t="shared" si="3785"/>
        <v>0</v>
      </c>
      <c r="AW1516" s="14">
        <f t="shared" si="3785"/>
        <v>0</v>
      </c>
      <c r="AX1516" s="14">
        <f t="shared" si="3785"/>
        <v>0</v>
      </c>
      <c r="AY1516" s="14">
        <f t="shared" si="3732"/>
        <v>1344.7</v>
      </c>
      <c r="AZ1516" s="14">
        <f t="shared" si="3733"/>
        <v>1344.7</v>
      </c>
      <c r="BA1516" s="14">
        <f t="shared" si="3734"/>
        <v>1344.7</v>
      </c>
      <c r="BB1516" s="14">
        <f t="shared" si="3785"/>
        <v>0</v>
      </c>
      <c r="BC1516" s="2"/>
    </row>
    <row r="1517" spans="1:55" ht="31.5" customHeight="1" x14ac:dyDescent="0.25">
      <c r="A1517" s="8" t="s">
        <v>55</v>
      </c>
      <c r="B1517" s="8" t="s">
        <v>42</v>
      </c>
      <c r="C1517" s="8" t="s">
        <v>9</v>
      </c>
      <c r="D1517" s="8" t="s">
        <v>183</v>
      </c>
      <c r="E1517" s="43" t="s">
        <v>150</v>
      </c>
      <c r="F1517" s="24" t="s">
        <v>469</v>
      </c>
      <c r="G1517" s="14">
        <f t="shared" si="3782"/>
        <v>1344.7</v>
      </c>
      <c r="H1517" s="14">
        <f t="shared" si="3782"/>
        <v>1344.7</v>
      </c>
      <c r="I1517" s="14">
        <f t="shared" si="3782"/>
        <v>1344.7</v>
      </c>
      <c r="J1517" s="14">
        <f t="shared" si="3782"/>
        <v>0</v>
      </c>
      <c r="K1517" s="14">
        <f t="shared" si="3782"/>
        <v>0</v>
      </c>
      <c r="L1517" s="14">
        <f t="shared" si="3782"/>
        <v>0</v>
      </c>
      <c r="M1517" s="14">
        <f t="shared" si="3686"/>
        <v>1344.7</v>
      </c>
      <c r="N1517" s="14">
        <f t="shared" si="3687"/>
        <v>1344.7</v>
      </c>
      <c r="O1517" s="14">
        <f t="shared" si="3688"/>
        <v>1344.7</v>
      </c>
      <c r="P1517" s="14">
        <f t="shared" si="3783"/>
        <v>0</v>
      </c>
      <c r="Q1517" s="14">
        <f t="shared" si="3783"/>
        <v>0</v>
      </c>
      <c r="R1517" s="14">
        <f t="shared" si="3784"/>
        <v>0</v>
      </c>
      <c r="S1517" s="14">
        <f t="shared" si="3784"/>
        <v>0</v>
      </c>
      <c r="T1517" s="14">
        <f t="shared" si="3784"/>
        <v>0</v>
      </c>
      <c r="U1517" s="14">
        <f t="shared" si="3785"/>
        <v>0</v>
      </c>
      <c r="V1517" s="14">
        <f t="shared" si="3785"/>
        <v>0</v>
      </c>
      <c r="W1517" s="14">
        <f t="shared" si="3785"/>
        <v>0</v>
      </c>
      <c r="X1517" s="14">
        <f t="shared" si="3785"/>
        <v>0</v>
      </c>
      <c r="Y1517" s="14">
        <f t="shared" si="3785"/>
        <v>0</v>
      </c>
      <c r="Z1517" s="14">
        <f t="shared" si="3785"/>
        <v>0</v>
      </c>
      <c r="AA1517" s="14">
        <f t="shared" si="3785"/>
        <v>0</v>
      </c>
      <c r="AB1517" s="14">
        <f t="shared" si="3785"/>
        <v>0</v>
      </c>
      <c r="AC1517" s="14">
        <f t="shared" si="3785"/>
        <v>0</v>
      </c>
      <c r="AD1517" s="14">
        <f t="shared" si="3785"/>
        <v>0</v>
      </c>
      <c r="AE1517" s="14">
        <f t="shared" si="3785"/>
        <v>0</v>
      </c>
      <c r="AF1517" s="14">
        <f t="shared" si="3757"/>
        <v>1344.7</v>
      </c>
      <c r="AG1517" s="14">
        <f t="shared" si="3758"/>
        <v>1344.7</v>
      </c>
      <c r="AH1517" s="14">
        <f t="shared" si="3759"/>
        <v>1344.7</v>
      </c>
      <c r="AI1517" s="14">
        <f t="shared" si="3785"/>
        <v>0</v>
      </c>
      <c r="AJ1517" s="14">
        <f t="shared" si="3785"/>
        <v>0</v>
      </c>
      <c r="AK1517" s="14">
        <f t="shared" si="3748"/>
        <v>1344.7</v>
      </c>
      <c r="AL1517" s="14">
        <f t="shared" si="3749"/>
        <v>1344.7</v>
      </c>
      <c r="AM1517" s="14">
        <f t="shared" si="3750"/>
        <v>1344.7</v>
      </c>
      <c r="AN1517" s="14">
        <f t="shared" si="3785"/>
        <v>0</v>
      </c>
      <c r="AO1517" s="14">
        <f t="shared" si="3785"/>
        <v>0</v>
      </c>
      <c r="AP1517" s="14">
        <f t="shared" si="3785"/>
        <v>0</v>
      </c>
      <c r="AQ1517" s="14">
        <f t="shared" si="3785"/>
        <v>0</v>
      </c>
      <c r="AR1517" s="14">
        <f t="shared" si="3785"/>
        <v>0</v>
      </c>
      <c r="AS1517" s="14">
        <f t="shared" si="3785"/>
        <v>0</v>
      </c>
      <c r="AT1517" s="14">
        <f t="shared" si="3785"/>
        <v>0</v>
      </c>
      <c r="AU1517" s="14">
        <f t="shared" si="3785"/>
        <v>0</v>
      </c>
      <c r="AV1517" s="14">
        <f t="shared" si="3785"/>
        <v>0</v>
      </c>
      <c r="AW1517" s="14">
        <f t="shared" si="3785"/>
        <v>0</v>
      </c>
      <c r="AX1517" s="14">
        <f t="shared" si="3785"/>
        <v>0</v>
      </c>
      <c r="AY1517" s="14">
        <f t="shared" si="3732"/>
        <v>1344.7</v>
      </c>
      <c r="AZ1517" s="14">
        <f t="shared" si="3733"/>
        <v>1344.7</v>
      </c>
      <c r="BA1517" s="14">
        <f t="shared" si="3734"/>
        <v>1344.7</v>
      </c>
      <c r="BB1517" s="14">
        <f t="shared" si="3785"/>
        <v>0</v>
      </c>
      <c r="BC1517" s="2"/>
    </row>
    <row r="1518" spans="1:55" ht="31.5" customHeight="1" x14ac:dyDescent="0.25">
      <c r="A1518" s="8" t="s">
        <v>55</v>
      </c>
      <c r="B1518" s="8" t="s">
        <v>42</v>
      </c>
      <c r="C1518" s="8" t="s">
        <v>9</v>
      </c>
      <c r="D1518" s="8" t="s">
        <v>183</v>
      </c>
      <c r="E1518" s="8" t="s">
        <v>1071</v>
      </c>
      <c r="F1518" s="24" t="s">
        <v>470</v>
      </c>
      <c r="G1518" s="14">
        <v>1344.7</v>
      </c>
      <c r="H1518" s="14">
        <v>1344.7</v>
      </c>
      <c r="I1518" s="14">
        <v>1344.7</v>
      </c>
      <c r="J1518" s="14"/>
      <c r="K1518" s="14"/>
      <c r="L1518" s="14"/>
      <c r="M1518" s="14">
        <f t="shared" si="3686"/>
        <v>1344.7</v>
      </c>
      <c r="N1518" s="14">
        <f t="shared" si="3687"/>
        <v>1344.7</v>
      </c>
      <c r="O1518" s="14">
        <f t="shared" si="3688"/>
        <v>1344.7</v>
      </c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>
        <f t="shared" si="3757"/>
        <v>1344.7</v>
      </c>
      <c r="AG1518" s="14">
        <f t="shared" si="3758"/>
        <v>1344.7</v>
      </c>
      <c r="AH1518" s="14">
        <f t="shared" si="3759"/>
        <v>1344.7</v>
      </c>
      <c r="AI1518" s="14"/>
      <c r="AJ1518" s="14"/>
      <c r="AK1518" s="14">
        <f t="shared" si="3748"/>
        <v>1344.7</v>
      </c>
      <c r="AL1518" s="14">
        <f t="shared" si="3749"/>
        <v>1344.7</v>
      </c>
      <c r="AM1518" s="14">
        <f t="shared" si="3750"/>
        <v>1344.7</v>
      </c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>
        <f t="shared" si="3732"/>
        <v>1344.7</v>
      </c>
      <c r="AZ1518" s="14">
        <f t="shared" si="3733"/>
        <v>1344.7</v>
      </c>
      <c r="BA1518" s="14">
        <f t="shared" si="3734"/>
        <v>1344.7</v>
      </c>
      <c r="BB1518" s="14"/>
      <c r="BC1518" s="2"/>
    </row>
    <row r="1519" spans="1:55" ht="31.5" customHeight="1" x14ac:dyDescent="0.25">
      <c r="A1519" s="8" t="s">
        <v>55</v>
      </c>
      <c r="B1519" s="8" t="s">
        <v>42</v>
      </c>
      <c r="C1519" s="8" t="s">
        <v>9</v>
      </c>
      <c r="D1519" s="8" t="s">
        <v>193</v>
      </c>
      <c r="E1519" s="8"/>
      <c r="F1519" s="13" t="s">
        <v>522</v>
      </c>
      <c r="G1519" s="14">
        <f t="shared" ref="G1519:L1522" si="3786">G1520</f>
        <v>87.5</v>
      </c>
      <c r="H1519" s="14">
        <f t="shared" si="3786"/>
        <v>0</v>
      </c>
      <c r="I1519" s="14">
        <f t="shared" si="3786"/>
        <v>0</v>
      </c>
      <c r="J1519" s="14">
        <f t="shared" si="3786"/>
        <v>-11.3</v>
      </c>
      <c r="K1519" s="14">
        <f t="shared" si="3786"/>
        <v>0</v>
      </c>
      <c r="L1519" s="14">
        <f t="shared" si="3786"/>
        <v>0</v>
      </c>
      <c r="M1519" s="14">
        <f t="shared" si="3686"/>
        <v>76.2</v>
      </c>
      <c r="N1519" s="14">
        <f t="shared" si="3687"/>
        <v>0</v>
      </c>
      <c r="O1519" s="14">
        <f t="shared" si="3688"/>
        <v>0</v>
      </c>
      <c r="P1519" s="14">
        <f t="shared" ref="P1519:Q1522" si="3787">P1520</f>
        <v>0</v>
      </c>
      <c r="Q1519" s="14">
        <f t="shared" si="3787"/>
        <v>0</v>
      </c>
      <c r="R1519" s="14">
        <f t="shared" ref="R1519:T1522" si="3788">R1520</f>
        <v>0</v>
      </c>
      <c r="S1519" s="14">
        <f t="shared" si="3788"/>
        <v>0</v>
      </c>
      <c r="T1519" s="14">
        <f t="shared" si="3788"/>
        <v>0</v>
      </c>
      <c r="U1519" s="14">
        <f t="shared" ref="U1519:BB1522" si="3789">U1520</f>
        <v>0</v>
      </c>
      <c r="V1519" s="14">
        <f t="shared" si="3789"/>
        <v>0</v>
      </c>
      <c r="W1519" s="14">
        <f t="shared" si="3789"/>
        <v>0</v>
      </c>
      <c r="X1519" s="14">
        <f t="shared" si="3789"/>
        <v>0</v>
      </c>
      <c r="Y1519" s="14">
        <f t="shared" si="3789"/>
        <v>0</v>
      </c>
      <c r="Z1519" s="14">
        <f t="shared" si="3789"/>
        <v>0</v>
      </c>
      <c r="AA1519" s="14">
        <f t="shared" si="3789"/>
        <v>0</v>
      </c>
      <c r="AB1519" s="14">
        <f t="shared" si="3789"/>
        <v>0</v>
      </c>
      <c r="AC1519" s="14">
        <f t="shared" si="3789"/>
        <v>0</v>
      </c>
      <c r="AD1519" s="14">
        <f t="shared" si="3789"/>
        <v>0</v>
      </c>
      <c r="AE1519" s="14">
        <f t="shared" si="3789"/>
        <v>0</v>
      </c>
      <c r="AF1519" s="14">
        <f t="shared" si="3757"/>
        <v>76.2</v>
      </c>
      <c r="AG1519" s="14">
        <f t="shared" si="3758"/>
        <v>0</v>
      </c>
      <c r="AH1519" s="14">
        <f t="shared" si="3759"/>
        <v>0</v>
      </c>
      <c r="AI1519" s="14">
        <f t="shared" si="3789"/>
        <v>0</v>
      </c>
      <c r="AJ1519" s="14">
        <f t="shared" si="3789"/>
        <v>0</v>
      </c>
      <c r="AK1519" s="14">
        <f t="shared" si="3748"/>
        <v>76.2</v>
      </c>
      <c r="AL1519" s="14">
        <f t="shared" si="3749"/>
        <v>0</v>
      </c>
      <c r="AM1519" s="14">
        <f t="shared" si="3750"/>
        <v>0</v>
      </c>
      <c r="AN1519" s="14">
        <f t="shared" si="3789"/>
        <v>0</v>
      </c>
      <c r="AO1519" s="14">
        <f t="shared" si="3789"/>
        <v>0</v>
      </c>
      <c r="AP1519" s="14">
        <f t="shared" si="3789"/>
        <v>0</v>
      </c>
      <c r="AQ1519" s="14">
        <f t="shared" si="3789"/>
        <v>0</v>
      </c>
      <c r="AR1519" s="14">
        <f t="shared" si="3789"/>
        <v>0</v>
      </c>
      <c r="AS1519" s="14">
        <f t="shared" si="3789"/>
        <v>0</v>
      </c>
      <c r="AT1519" s="14">
        <f t="shared" si="3789"/>
        <v>0</v>
      </c>
      <c r="AU1519" s="14">
        <f t="shared" si="3789"/>
        <v>0</v>
      </c>
      <c r="AV1519" s="14">
        <f t="shared" si="3789"/>
        <v>0</v>
      </c>
      <c r="AW1519" s="14">
        <f t="shared" si="3789"/>
        <v>0</v>
      </c>
      <c r="AX1519" s="14">
        <f t="shared" si="3789"/>
        <v>0</v>
      </c>
      <c r="AY1519" s="14">
        <f t="shared" si="3732"/>
        <v>76.2</v>
      </c>
      <c r="AZ1519" s="14">
        <f t="shared" si="3733"/>
        <v>0</v>
      </c>
      <c r="BA1519" s="14">
        <f t="shared" si="3734"/>
        <v>0</v>
      </c>
      <c r="BB1519" s="14">
        <f t="shared" si="3789"/>
        <v>0</v>
      </c>
      <c r="BC1519" s="2"/>
    </row>
    <row r="1520" spans="1:55" ht="47.25" x14ac:dyDescent="0.25">
      <c r="A1520" s="8" t="s">
        <v>55</v>
      </c>
      <c r="B1520" s="8" t="s">
        <v>42</v>
      </c>
      <c r="C1520" s="8" t="s">
        <v>9</v>
      </c>
      <c r="D1520" s="8" t="s">
        <v>194</v>
      </c>
      <c r="E1520" s="8"/>
      <c r="F1520" s="18" t="s">
        <v>782</v>
      </c>
      <c r="G1520" s="14">
        <f t="shared" si="3786"/>
        <v>87.5</v>
      </c>
      <c r="H1520" s="14">
        <f t="shared" si="3786"/>
        <v>0</v>
      </c>
      <c r="I1520" s="14">
        <f t="shared" si="3786"/>
        <v>0</v>
      </c>
      <c r="J1520" s="14">
        <f t="shared" si="3786"/>
        <v>-11.3</v>
      </c>
      <c r="K1520" s="14">
        <f t="shared" si="3786"/>
        <v>0</v>
      </c>
      <c r="L1520" s="14">
        <f t="shared" si="3786"/>
        <v>0</v>
      </c>
      <c r="M1520" s="14">
        <f t="shared" si="3686"/>
        <v>76.2</v>
      </c>
      <c r="N1520" s="14">
        <f t="shared" si="3687"/>
        <v>0</v>
      </c>
      <c r="O1520" s="14">
        <f t="shared" si="3688"/>
        <v>0</v>
      </c>
      <c r="P1520" s="14">
        <f t="shared" si="3787"/>
        <v>0</v>
      </c>
      <c r="Q1520" s="14">
        <f t="shared" si="3787"/>
        <v>0</v>
      </c>
      <c r="R1520" s="14">
        <f t="shared" si="3788"/>
        <v>0</v>
      </c>
      <c r="S1520" s="14">
        <f t="shared" si="3788"/>
        <v>0</v>
      </c>
      <c r="T1520" s="14">
        <f t="shared" si="3788"/>
        <v>0</v>
      </c>
      <c r="U1520" s="14">
        <f t="shared" si="3789"/>
        <v>0</v>
      </c>
      <c r="V1520" s="14">
        <f t="shared" si="3789"/>
        <v>0</v>
      </c>
      <c r="W1520" s="14">
        <f t="shared" si="3789"/>
        <v>0</v>
      </c>
      <c r="X1520" s="14">
        <f t="shared" si="3789"/>
        <v>0</v>
      </c>
      <c r="Y1520" s="14">
        <f t="shared" si="3789"/>
        <v>0</v>
      </c>
      <c r="Z1520" s="14">
        <f t="shared" si="3789"/>
        <v>0</v>
      </c>
      <c r="AA1520" s="14">
        <f t="shared" si="3789"/>
        <v>0</v>
      </c>
      <c r="AB1520" s="14">
        <f t="shared" si="3789"/>
        <v>0</v>
      </c>
      <c r="AC1520" s="14">
        <f t="shared" si="3789"/>
        <v>0</v>
      </c>
      <c r="AD1520" s="14">
        <f t="shared" si="3789"/>
        <v>0</v>
      </c>
      <c r="AE1520" s="14">
        <f t="shared" si="3789"/>
        <v>0</v>
      </c>
      <c r="AF1520" s="14">
        <f t="shared" si="3757"/>
        <v>76.2</v>
      </c>
      <c r="AG1520" s="14">
        <f t="shared" si="3758"/>
        <v>0</v>
      </c>
      <c r="AH1520" s="14">
        <f t="shared" si="3759"/>
        <v>0</v>
      </c>
      <c r="AI1520" s="14">
        <f t="shared" si="3789"/>
        <v>0</v>
      </c>
      <c r="AJ1520" s="14">
        <f t="shared" si="3789"/>
        <v>0</v>
      </c>
      <c r="AK1520" s="14">
        <f t="shared" si="3748"/>
        <v>76.2</v>
      </c>
      <c r="AL1520" s="14">
        <f t="shared" si="3749"/>
        <v>0</v>
      </c>
      <c r="AM1520" s="14">
        <f t="shared" si="3750"/>
        <v>0</v>
      </c>
      <c r="AN1520" s="14">
        <f t="shared" si="3789"/>
        <v>0</v>
      </c>
      <c r="AO1520" s="14">
        <f t="shared" si="3789"/>
        <v>0</v>
      </c>
      <c r="AP1520" s="14">
        <f t="shared" si="3789"/>
        <v>0</v>
      </c>
      <c r="AQ1520" s="14">
        <f t="shared" si="3789"/>
        <v>0</v>
      </c>
      <c r="AR1520" s="14">
        <f t="shared" si="3789"/>
        <v>0</v>
      </c>
      <c r="AS1520" s="14">
        <f t="shared" si="3789"/>
        <v>0</v>
      </c>
      <c r="AT1520" s="14">
        <f t="shared" si="3789"/>
        <v>0</v>
      </c>
      <c r="AU1520" s="14">
        <f t="shared" si="3789"/>
        <v>0</v>
      </c>
      <c r="AV1520" s="14">
        <f t="shared" si="3789"/>
        <v>0</v>
      </c>
      <c r="AW1520" s="14">
        <f t="shared" si="3789"/>
        <v>0</v>
      </c>
      <c r="AX1520" s="14">
        <f t="shared" si="3789"/>
        <v>0</v>
      </c>
      <c r="AY1520" s="14">
        <f t="shared" si="3732"/>
        <v>76.2</v>
      </c>
      <c r="AZ1520" s="14">
        <f t="shared" si="3733"/>
        <v>0</v>
      </c>
      <c r="BA1520" s="14">
        <f t="shared" si="3734"/>
        <v>0</v>
      </c>
      <c r="BB1520" s="14">
        <f t="shared" si="3789"/>
        <v>0</v>
      </c>
      <c r="BC1520" s="2"/>
    </row>
    <row r="1521" spans="1:55" ht="63" customHeight="1" x14ac:dyDescent="0.25">
      <c r="A1521" s="8" t="s">
        <v>55</v>
      </c>
      <c r="B1521" s="8" t="s">
        <v>42</v>
      </c>
      <c r="C1521" s="8" t="s">
        <v>9</v>
      </c>
      <c r="D1521" s="8" t="s">
        <v>216</v>
      </c>
      <c r="E1521" s="8"/>
      <c r="F1521" s="13" t="s">
        <v>1217</v>
      </c>
      <c r="G1521" s="14">
        <f t="shared" si="3786"/>
        <v>87.5</v>
      </c>
      <c r="H1521" s="14">
        <f t="shared" si="3786"/>
        <v>0</v>
      </c>
      <c r="I1521" s="14">
        <f t="shared" si="3786"/>
        <v>0</v>
      </c>
      <c r="J1521" s="14">
        <f t="shared" si="3786"/>
        <v>-11.3</v>
      </c>
      <c r="K1521" s="14">
        <f t="shared" si="3786"/>
        <v>0</v>
      </c>
      <c r="L1521" s="14">
        <f t="shared" si="3786"/>
        <v>0</v>
      </c>
      <c r="M1521" s="14">
        <f t="shared" si="3686"/>
        <v>76.2</v>
      </c>
      <c r="N1521" s="14">
        <f t="shared" si="3687"/>
        <v>0</v>
      </c>
      <c r="O1521" s="14">
        <f t="shared" si="3688"/>
        <v>0</v>
      </c>
      <c r="P1521" s="14">
        <f t="shared" si="3787"/>
        <v>0</v>
      </c>
      <c r="Q1521" s="14">
        <f t="shared" si="3787"/>
        <v>0</v>
      </c>
      <c r="R1521" s="14">
        <f t="shared" si="3788"/>
        <v>0</v>
      </c>
      <c r="S1521" s="14">
        <f t="shared" si="3788"/>
        <v>0</v>
      </c>
      <c r="T1521" s="14">
        <f t="shared" si="3788"/>
        <v>0</v>
      </c>
      <c r="U1521" s="14">
        <f t="shared" si="3789"/>
        <v>0</v>
      </c>
      <c r="V1521" s="14">
        <f t="shared" si="3789"/>
        <v>0</v>
      </c>
      <c r="W1521" s="14">
        <f t="shared" si="3789"/>
        <v>0</v>
      </c>
      <c r="X1521" s="14">
        <f t="shared" si="3789"/>
        <v>0</v>
      </c>
      <c r="Y1521" s="14">
        <f t="shared" si="3789"/>
        <v>0</v>
      </c>
      <c r="Z1521" s="14">
        <f t="shared" si="3789"/>
        <v>0</v>
      </c>
      <c r="AA1521" s="14">
        <f t="shared" si="3789"/>
        <v>0</v>
      </c>
      <c r="AB1521" s="14">
        <f t="shared" si="3789"/>
        <v>0</v>
      </c>
      <c r="AC1521" s="14">
        <f t="shared" si="3789"/>
        <v>0</v>
      </c>
      <c r="AD1521" s="14">
        <f t="shared" si="3789"/>
        <v>0</v>
      </c>
      <c r="AE1521" s="14">
        <f t="shared" si="3789"/>
        <v>0</v>
      </c>
      <c r="AF1521" s="14">
        <f t="shared" si="3757"/>
        <v>76.2</v>
      </c>
      <c r="AG1521" s="14">
        <f t="shared" si="3758"/>
        <v>0</v>
      </c>
      <c r="AH1521" s="14">
        <f t="shared" si="3759"/>
        <v>0</v>
      </c>
      <c r="AI1521" s="14">
        <f t="shared" si="3789"/>
        <v>0</v>
      </c>
      <c r="AJ1521" s="14">
        <f t="shared" si="3789"/>
        <v>0</v>
      </c>
      <c r="AK1521" s="14">
        <f t="shared" si="3748"/>
        <v>76.2</v>
      </c>
      <c r="AL1521" s="14">
        <f t="shared" si="3749"/>
        <v>0</v>
      </c>
      <c r="AM1521" s="14">
        <f t="shared" si="3750"/>
        <v>0</v>
      </c>
      <c r="AN1521" s="14">
        <f t="shared" si="3789"/>
        <v>0</v>
      </c>
      <c r="AO1521" s="14">
        <f t="shared" si="3789"/>
        <v>0</v>
      </c>
      <c r="AP1521" s="14">
        <f t="shared" si="3789"/>
        <v>0</v>
      </c>
      <c r="AQ1521" s="14">
        <f t="shared" si="3789"/>
        <v>0</v>
      </c>
      <c r="AR1521" s="14">
        <f t="shared" si="3789"/>
        <v>0</v>
      </c>
      <c r="AS1521" s="14">
        <f t="shared" si="3789"/>
        <v>0</v>
      </c>
      <c r="AT1521" s="14">
        <f t="shared" si="3789"/>
        <v>0</v>
      </c>
      <c r="AU1521" s="14">
        <f t="shared" si="3789"/>
        <v>0</v>
      </c>
      <c r="AV1521" s="14">
        <f t="shared" si="3789"/>
        <v>0</v>
      </c>
      <c r="AW1521" s="14">
        <f t="shared" si="3789"/>
        <v>0</v>
      </c>
      <c r="AX1521" s="14">
        <f t="shared" si="3789"/>
        <v>0</v>
      </c>
      <c r="AY1521" s="14">
        <f t="shared" si="3732"/>
        <v>76.2</v>
      </c>
      <c r="AZ1521" s="14">
        <f t="shared" si="3733"/>
        <v>0</v>
      </c>
      <c r="BA1521" s="14">
        <f t="shared" si="3734"/>
        <v>0</v>
      </c>
      <c r="BB1521" s="14">
        <f t="shared" si="3789"/>
        <v>0</v>
      </c>
      <c r="BC1521" s="2"/>
    </row>
    <row r="1522" spans="1:55" ht="31.5" customHeight="1" x14ac:dyDescent="0.25">
      <c r="A1522" s="8" t="s">
        <v>55</v>
      </c>
      <c r="B1522" s="8" t="s">
        <v>42</v>
      </c>
      <c r="C1522" s="8" t="s">
        <v>9</v>
      </c>
      <c r="D1522" s="8" t="s">
        <v>216</v>
      </c>
      <c r="E1522" s="43" t="s">
        <v>150</v>
      </c>
      <c r="F1522" s="24" t="s">
        <v>469</v>
      </c>
      <c r="G1522" s="14">
        <f t="shared" si="3786"/>
        <v>87.5</v>
      </c>
      <c r="H1522" s="14">
        <f t="shared" si="3786"/>
        <v>0</v>
      </c>
      <c r="I1522" s="14">
        <f t="shared" si="3786"/>
        <v>0</v>
      </c>
      <c r="J1522" s="14">
        <f t="shared" si="3786"/>
        <v>-11.3</v>
      </c>
      <c r="K1522" s="14">
        <f t="shared" si="3786"/>
        <v>0</v>
      </c>
      <c r="L1522" s="14">
        <f t="shared" si="3786"/>
        <v>0</v>
      </c>
      <c r="M1522" s="14">
        <f t="shared" si="3686"/>
        <v>76.2</v>
      </c>
      <c r="N1522" s="14">
        <f t="shared" si="3687"/>
        <v>0</v>
      </c>
      <c r="O1522" s="14">
        <f t="shared" si="3688"/>
        <v>0</v>
      </c>
      <c r="P1522" s="14">
        <f t="shared" si="3787"/>
        <v>0</v>
      </c>
      <c r="Q1522" s="14">
        <f t="shared" si="3787"/>
        <v>0</v>
      </c>
      <c r="R1522" s="14">
        <f t="shared" si="3788"/>
        <v>0</v>
      </c>
      <c r="S1522" s="14">
        <f t="shared" si="3788"/>
        <v>0</v>
      </c>
      <c r="T1522" s="14">
        <f t="shared" si="3788"/>
        <v>0</v>
      </c>
      <c r="U1522" s="14">
        <f t="shared" si="3789"/>
        <v>0</v>
      </c>
      <c r="V1522" s="14">
        <f t="shared" si="3789"/>
        <v>0</v>
      </c>
      <c r="W1522" s="14">
        <f t="shared" si="3789"/>
        <v>0</v>
      </c>
      <c r="X1522" s="14">
        <f t="shared" si="3789"/>
        <v>0</v>
      </c>
      <c r="Y1522" s="14">
        <f t="shared" si="3789"/>
        <v>0</v>
      </c>
      <c r="Z1522" s="14">
        <f t="shared" si="3789"/>
        <v>0</v>
      </c>
      <c r="AA1522" s="14">
        <f t="shared" si="3789"/>
        <v>0</v>
      </c>
      <c r="AB1522" s="14">
        <f t="shared" si="3789"/>
        <v>0</v>
      </c>
      <c r="AC1522" s="14">
        <f t="shared" si="3789"/>
        <v>0</v>
      </c>
      <c r="AD1522" s="14">
        <f t="shared" si="3789"/>
        <v>0</v>
      </c>
      <c r="AE1522" s="14">
        <f t="shared" si="3789"/>
        <v>0</v>
      </c>
      <c r="AF1522" s="14">
        <f t="shared" si="3757"/>
        <v>76.2</v>
      </c>
      <c r="AG1522" s="14">
        <f t="shared" si="3758"/>
        <v>0</v>
      </c>
      <c r="AH1522" s="14">
        <f t="shared" si="3759"/>
        <v>0</v>
      </c>
      <c r="AI1522" s="14">
        <f t="shared" si="3789"/>
        <v>0</v>
      </c>
      <c r="AJ1522" s="14">
        <f t="shared" si="3789"/>
        <v>0</v>
      </c>
      <c r="AK1522" s="14">
        <f t="shared" si="3748"/>
        <v>76.2</v>
      </c>
      <c r="AL1522" s="14">
        <f t="shared" si="3749"/>
        <v>0</v>
      </c>
      <c r="AM1522" s="14">
        <f t="shared" si="3750"/>
        <v>0</v>
      </c>
      <c r="AN1522" s="14">
        <f t="shared" si="3789"/>
        <v>0</v>
      </c>
      <c r="AO1522" s="14">
        <f t="shared" si="3789"/>
        <v>0</v>
      </c>
      <c r="AP1522" s="14">
        <f t="shared" si="3789"/>
        <v>0</v>
      </c>
      <c r="AQ1522" s="14">
        <f t="shared" si="3789"/>
        <v>0</v>
      </c>
      <c r="AR1522" s="14">
        <f t="shared" si="3789"/>
        <v>0</v>
      </c>
      <c r="AS1522" s="14">
        <f t="shared" si="3789"/>
        <v>0</v>
      </c>
      <c r="AT1522" s="14">
        <f t="shared" si="3789"/>
        <v>0</v>
      </c>
      <c r="AU1522" s="14">
        <f t="shared" si="3789"/>
        <v>0</v>
      </c>
      <c r="AV1522" s="14">
        <f t="shared" si="3789"/>
        <v>0</v>
      </c>
      <c r="AW1522" s="14">
        <f t="shared" si="3789"/>
        <v>0</v>
      </c>
      <c r="AX1522" s="14">
        <f t="shared" si="3789"/>
        <v>0</v>
      </c>
      <c r="AY1522" s="14">
        <f t="shared" si="3732"/>
        <v>76.2</v>
      </c>
      <c r="AZ1522" s="14">
        <f t="shared" si="3733"/>
        <v>0</v>
      </c>
      <c r="BA1522" s="14">
        <f t="shared" si="3734"/>
        <v>0</v>
      </c>
      <c r="BB1522" s="14">
        <f t="shared" si="3789"/>
        <v>0</v>
      </c>
      <c r="BC1522" s="2"/>
    </row>
    <row r="1523" spans="1:55" ht="31.5" customHeight="1" x14ac:dyDescent="0.25">
      <c r="A1523" s="8" t="s">
        <v>55</v>
      </c>
      <c r="B1523" s="8" t="s">
        <v>42</v>
      </c>
      <c r="C1523" s="8" t="s">
        <v>9</v>
      </c>
      <c r="D1523" s="8" t="s">
        <v>216</v>
      </c>
      <c r="E1523" s="8" t="s">
        <v>1071</v>
      </c>
      <c r="F1523" s="24" t="s">
        <v>470</v>
      </c>
      <c r="G1523" s="14">
        <v>87.5</v>
      </c>
      <c r="H1523" s="14"/>
      <c r="I1523" s="14"/>
      <c r="J1523" s="14">
        <v>-11.3</v>
      </c>
      <c r="K1523" s="14"/>
      <c r="L1523" s="14"/>
      <c r="M1523" s="14">
        <f t="shared" si="3686"/>
        <v>76.2</v>
      </c>
      <c r="N1523" s="14">
        <f t="shared" si="3687"/>
        <v>0</v>
      </c>
      <c r="O1523" s="14">
        <f t="shared" si="3688"/>
        <v>0</v>
      </c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>
        <f t="shared" si="3757"/>
        <v>76.2</v>
      </c>
      <c r="AG1523" s="14">
        <f t="shared" si="3758"/>
        <v>0</v>
      </c>
      <c r="AH1523" s="14">
        <f t="shared" si="3759"/>
        <v>0</v>
      </c>
      <c r="AI1523" s="14"/>
      <c r="AJ1523" s="14"/>
      <c r="AK1523" s="14">
        <f t="shared" si="3748"/>
        <v>76.2</v>
      </c>
      <c r="AL1523" s="14">
        <f t="shared" si="3749"/>
        <v>0</v>
      </c>
      <c r="AM1523" s="14">
        <f t="shared" si="3750"/>
        <v>0</v>
      </c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>
        <f t="shared" si="3732"/>
        <v>76.2</v>
      </c>
      <c r="AZ1523" s="14">
        <f t="shared" si="3733"/>
        <v>0</v>
      </c>
      <c r="BA1523" s="14">
        <f t="shared" si="3734"/>
        <v>0</v>
      </c>
      <c r="BB1523" s="14"/>
      <c r="BC1523" s="2"/>
    </row>
    <row r="1524" spans="1:55" ht="31.5" customHeight="1" x14ac:dyDescent="0.25">
      <c r="A1524" s="8" t="s">
        <v>55</v>
      </c>
      <c r="B1524" s="8" t="s">
        <v>42</v>
      </c>
      <c r="C1524" s="8" t="s">
        <v>9</v>
      </c>
      <c r="D1524" s="8" t="s">
        <v>200</v>
      </c>
      <c r="E1524" s="8"/>
      <c r="F1524" s="24" t="s">
        <v>662</v>
      </c>
      <c r="G1524" s="14"/>
      <c r="H1524" s="14"/>
      <c r="I1524" s="14"/>
      <c r="J1524" s="14"/>
      <c r="K1524" s="14"/>
      <c r="L1524" s="14"/>
      <c r="M1524" s="14">
        <f>M1525</f>
        <v>0</v>
      </c>
      <c r="N1524" s="14">
        <f t="shared" ref="N1524:BB1526" si="3790">N1525</f>
        <v>0</v>
      </c>
      <c r="O1524" s="14">
        <f t="shared" si="3790"/>
        <v>0</v>
      </c>
      <c r="P1524" s="14">
        <f t="shared" si="3790"/>
        <v>0</v>
      </c>
      <c r="Q1524" s="14">
        <f t="shared" si="3790"/>
        <v>0</v>
      </c>
      <c r="R1524" s="14">
        <f t="shared" si="3790"/>
        <v>39.975000000000001</v>
      </c>
      <c r="S1524" s="14">
        <f t="shared" si="3790"/>
        <v>0</v>
      </c>
      <c r="T1524" s="14">
        <f t="shared" si="3790"/>
        <v>0</v>
      </c>
      <c r="U1524" s="14">
        <f t="shared" si="3790"/>
        <v>0</v>
      </c>
      <c r="V1524" s="14">
        <f t="shared" si="3790"/>
        <v>0</v>
      </c>
      <c r="W1524" s="14">
        <f t="shared" si="3790"/>
        <v>0</v>
      </c>
      <c r="X1524" s="14">
        <f t="shared" si="3790"/>
        <v>0</v>
      </c>
      <c r="Y1524" s="14">
        <f t="shared" si="3790"/>
        <v>0</v>
      </c>
      <c r="Z1524" s="14">
        <f t="shared" si="3790"/>
        <v>0</v>
      </c>
      <c r="AA1524" s="14">
        <f t="shared" si="3790"/>
        <v>0</v>
      </c>
      <c r="AB1524" s="14">
        <f t="shared" si="3790"/>
        <v>0</v>
      </c>
      <c r="AC1524" s="14">
        <f t="shared" si="3790"/>
        <v>0</v>
      </c>
      <c r="AD1524" s="14">
        <f t="shared" si="3790"/>
        <v>0</v>
      </c>
      <c r="AE1524" s="14">
        <f t="shared" si="3790"/>
        <v>0</v>
      </c>
      <c r="AF1524" s="14">
        <f t="shared" si="3757"/>
        <v>39.975000000000001</v>
      </c>
      <c r="AG1524" s="14">
        <f t="shared" si="3758"/>
        <v>0</v>
      </c>
      <c r="AH1524" s="14">
        <f t="shared" si="3759"/>
        <v>0</v>
      </c>
      <c r="AI1524" s="14">
        <f t="shared" si="3790"/>
        <v>0</v>
      </c>
      <c r="AJ1524" s="14">
        <f t="shared" si="3790"/>
        <v>0</v>
      </c>
      <c r="AK1524" s="14">
        <f t="shared" si="3748"/>
        <v>39.975000000000001</v>
      </c>
      <c r="AL1524" s="14">
        <f t="shared" si="3749"/>
        <v>0</v>
      </c>
      <c r="AM1524" s="14">
        <f t="shared" si="3750"/>
        <v>0</v>
      </c>
      <c r="AN1524" s="14">
        <f t="shared" si="3790"/>
        <v>0</v>
      </c>
      <c r="AO1524" s="14">
        <f t="shared" si="3790"/>
        <v>0</v>
      </c>
      <c r="AP1524" s="14">
        <f t="shared" si="3790"/>
        <v>0</v>
      </c>
      <c r="AQ1524" s="14">
        <f t="shared" si="3790"/>
        <v>0</v>
      </c>
      <c r="AR1524" s="14">
        <f t="shared" si="3790"/>
        <v>0</v>
      </c>
      <c r="AS1524" s="14">
        <f t="shared" si="3790"/>
        <v>0</v>
      </c>
      <c r="AT1524" s="14">
        <f t="shared" si="3790"/>
        <v>0</v>
      </c>
      <c r="AU1524" s="14">
        <f t="shared" si="3790"/>
        <v>0</v>
      </c>
      <c r="AV1524" s="14">
        <f t="shared" si="3790"/>
        <v>0</v>
      </c>
      <c r="AW1524" s="14">
        <f t="shared" si="3790"/>
        <v>0</v>
      </c>
      <c r="AX1524" s="14">
        <f t="shared" si="3790"/>
        <v>0</v>
      </c>
      <c r="AY1524" s="14">
        <f t="shared" si="3732"/>
        <v>39.975000000000001</v>
      </c>
      <c r="AZ1524" s="14">
        <f t="shared" si="3733"/>
        <v>0</v>
      </c>
      <c r="BA1524" s="14">
        <f t="shared" si="3734"/>
        <v>0</v>
      </c>
      <c r="BB1524" s="14">
        <f t="shared" si="3790"/>
        <v>0</v>
      </c>
      <c r="BC1524" s="2"/>
    </row>
    <row r="1525" spans="1:55" ht="31.5" customHeight="1" x14ac:dyDescent="0.25">
      <c r="A1525" s="8" t="s">
        <v>55</v>
      </c>
      <c r="B1525" s="8" t="s">
        <v>42</v>
      </c>
      <c r="C1525" s="8" t="s">
        <v>9</v>
      </c>
      <c r="D1525" s="8" t="s">
        <v>307</v>
      </c>
      <c r="E1525" s="8"/>
      <c r="F1525" s="34" t="s">
        <v>850</v>
      </c>
      <c r="G1525" s="14"/>
      <c r="H1525" s="14"/>
      <c r="I1525" s="14"/>
      <c r="J1525" s="14"/>
      <c r="K1525" s="14"/>
      <c r="L1525" s="14"/>
      <c r="M1525" s="14">
        <f>M1526</f>
        <v>0</v>
      </c>
      <c r="N1525" s="14">
        <f t="shared" si="3790"/>
        <v>0</v>
      </c>
      <c r="O1525" s="14">
        <f t="shared" si="3790"/>
        <v>0</v>
      </c>
      <c r="P1525" s="14">
        <f t="shared" si="3790"/>
        <v>0</v>
      </c>
      <c r="Q1525" s="14">
        <f t="shared" si="3790"/>
        <v>0</v>
      </c>
      <c r="R1525" s="14">
        <f t="shared" si="3790"/>
        <v>39.975000000000001</v>
      </c>
      <c r="S1525" s="14">
        <f t="shared" si="3790"/>
        <v>0</v>
      </c>
      <c r="T1525" s="14">
        <f t="shared" si="3790"/>
        <v>0</v>
      </c>
      <c r="U1525" s="14">
        <f t="shared" si="3790"/>
        <v>0</v>
      </c>
      <c r="V1525" s="14">
        <f t="shared" si="3790"/>
        <v>0</v>
      </c>
      <c r="W1525" s="14">
        <f t="shared" si="3790"/>
        <v>0</v>
      </c>
      <c r="X1525" s="14">
        <f t="shared" si="3790"/>
        <v>0</v>
      </c>
      <c r="Y1525" s="14">
        <f t="shared" si="3790"/>
        <v>0</v>
      </c>
      <c r="Z1525" s="14">
        <f t="shared" si="3790"/>
        <v>0</v>
      </c>
      <c r="AA1525" s="14">
        <f t="shared" si="3790"/>
        <v>0</v>
      </c>
      <c r="AB1525" s="14">
        <f t="shared" si="3790"/>
        <v>0</v>
      </c>
      <c r="AC1525" s="14">
        <f t="shared" si="3790"/>
        <v>0</v>
      </c>
      <c r="AD1525" s="14">
        <f t="shared" si="3790"/>
        <v>0</v>
      </c>
      <c r="AE1525" s="14">
        <f t="shared" si="3790"/>
        <v>0</v>
      </c>
      <c r="AF1525" s="14">
        <f t="shared" si="3757"/>
        <v>39.975000000000001</v>
      </c>
      <c r="AG1525" s="14">
        <f t="shared" si="3758"/>
        <v>0</v>
      </c>
      <c r="AH1525" s="14">
        <f t="shared" si="3759"/>
        <v>0</v>
      </c>
      <c r="AI1525" s="14">
        <f t="shared" si="3790"/>
        <v>0</v>
      </c>
      <c r="AJ1525" s="14">
        <f t="shared" si="3790"/>
        <v>0</v>
      </c>
      <c r="AK1525" s="14">
        <f t="shared" si="3748"/>
        <v>39.975000000000001</v>
      </c>
      <c r="AL1525" s="14">
        <f t="shared" si="3749"/>
        <v>0</v>
      </c>
      <c r="AM1525" s="14">
        <f t="shared" si="3750"/>
        <v>0</v>
      </c>
      <c r="AN1525" s="14">
        <f t="shared" si="3790"/>
        <v>0</v>
      </c>
      <c r="AO1525" s="14">
        <f t="shared" si="3790"/>
        <v>0</v>
      </c>
      <c r="AP1525" s="14">
        <f t="shared" si="3790"/>
        <v>0</v>
      </c>
      <c r="AQ1525" s="14">
        <f t="shared" si="3790"/>
        <v>0</v>
      </c>
      <c r="AR1525" s="14">
        <f t="shared" si="3790"/>
        <v>0</v>
      </c>
      <c r="AS1525" s="14">
        <f t="shared" si="3790"/>
        <v>0</v>
      </c>
      <c r="AT1525" s="14">
        <f t="shared" si="3790"/>
        <v>0</v>
      </c>
      <c r="AU1525" s="14">
        <f t="shared" si="3790"/>
        <v>0</v>
      </c>
      <c r="AV1525" s="14">
        <f t="shared" si="3790"/>
        <v>0</v>
      </c>
      <c r="AW1525" s="14">
        <f t="shared" si="3790"/>
        <v>0</v>
      </c>
      <c r="AX1525" s="14">
        <f t="shared" si="3790"/>
        <v>0</v>
      </c>
      <c r="AY1525" s="14">
        <f t="shared" si="3732"/>
        <v>39.975000000000001</v>
      </c>
      <c r="AZ1525" s="14">
        <f t="shared" si="3733"/>
        <v>0</v>
      </c>
      <c r="BA1525" s="14">
        <f t="shared" si="3734"/>
        <v>0</v>
      </c>
      <c r="BB1525" s="14">
        <f t="shared" si="3790"/>
        <v>0</v>
      </c>
      <c r="BC1525" s="2"/>
    </row>
    <row r="1526" spans="1:55" ht="31.5" customHeight="1" x14ac:dyDescent="0.25">
      <c r="A1526" s="8" t="s">
        <v>55</v>
      </c>
      <c r="B1526" s="8" t="s">
        <v>42</v>
      </c>
      <c r="C1526" s="8" t="s">
        <v>9</v>
      </c>
      <c r="D1526" s="8" t="s">
        <v>307</v>
      </c>
      <c r="E1526" s="43" t="s">
        <v>150</v>
      </c>
      <c r="F1526" s="24" t="s">
        <v>469</v>
      </c>
      <c r="G1526" s="14"/>
      <c r="H1526" s="14"/>
      <c r="I1526" s="14"/>
      <c r="J1526" s="14"/>
      <c r="K1526" s="14"/>
      <c r="L1526" s="14"/>
      <c r="M1526" s="14">
        <f>M1527</f>
        <v>0</v>
      </c>
      <c r="N1526" s="14">
        <f t="shared" si="3790"/>
        <v>0</v>
      </c>
      <c r="O1526" s="14">
        <f t="shared" si="3790"/>
        <v>0</v>
      </c>
      <c r="P1526" s="14">
        <f t="shared" si="3790"/>
        <v>0</v>
      </c>
      <c r="Q1526" s="14">
        <f t="shared" si="3790"/>
        <v>0</v>
      </c>
      <c r="R1526" s="14">
        <f t="shared" si="3790"/>
        <v>39.975000000000001</v>
      </c>
      <c r="S1526" s="14">
        <f t="shared" si="3790"/>
        <v>0</v>
      </c>
      <c r="T1526" s="14">
        <f t="shared" si="3790"/>
        <v>0</v>
      </c>
      <c r="U1526" s="14">
        <f t="shared" si="3790"/>
        <v>0</v>
      </c>
      <c r="V1526" s="14">
        <f t="shared" si="3790"/>
        <v>0</v>
      </c>
      <c r="W1526" s="14">
        <f t="shared" si="3790"/>
        <v>0</v>
      </c>
      <c r="X1526" s="14">
        <f t="shared" si="3790"/>
        <v>0</v>
      </c>
      <c r="Y1526" s="14">
        <f t="shared" si="3790"/>
        <v>0</v>
      </c>
      <c r="Z1526" s="14">
        <f t="shared" si="3790"/>
        <v>0</v>
      </c>
      <c r="AA1526" s="14">
        <f t="shared" si="3790"/>
        <v>0</v>
      </c>
      <c r="AB1526" s="14">
        <f t="shared" si="3790"/>
        <v>0</v>
      </c>
      <c r="AC1526" s="14">
        <f t="shared" si="3790"/>
        <v>0</v>
      </c>
      <c r="AD1526" s="14">
        <f t="shared" si="3790"/>
        <v>0</v>
      </c>
      <c r="AE1526" s="14">
        <f t="shared" si="3790"/>
        <v>0</v>
      </c>
      <c r="AF1526" s="14">
        <f t="shared" si="3757"/>
        <v>39.975000000000001</v>
      </c>
      <c r="AG1526" s="14">
        <f t="shared" si="3758"/>
        <v>0</v>
      </c>
      <c r="AH1526" s="14">
        <f t="shared" si="3759"/>
        <v>0</v>
      </c>
      <c r="AI1526" s="14">
        <f t="shared" si="3790"/>
        <v>0</v>
      </c>
      <c r="AJ1526" s="14">
        <f t="shared" si="3790"/>
        <v>0</v>
      </c>
      <c r="AK1526" s="14">
        <f t="shared" si="3748"/>
        <v>39.975000000000001</v>
      </c>
      <c r="AL1526" s="14">
        <f t="shared" si="3749"/>
        <v>0</v>
      </c>
      <c r="AM1526" s="14">
        <f t="shared" si="3750"/>
        <v>0</v>
      </c>
      <c r="AN1526" s="14">
        <f t="shared" si="3790"/>
        <v>0</v>
      </c>
      <c r="AO1526" s="14">
        <f t="shared" si="3790"/>
        <v>0</v>
      </c>
      <c r="AP1526" s="14">
        <f t="shared" si="3790"/>
        <v>0</v>
      </c>
      <c r="AQ1526" s="14">
        <f t="shared" si="3790"/>
        <v>0</v>
      </c>
      <c r="AR1526" s="14">
        <f t="shared" si="3790"/>
        <v>0</v>
      </c>
      <c r="AS1526" s="14">
        <f t="shared" si="3790"/>
        <v>0</v>
      </c>
      <c r="AT1526" s="14">
        <f t="shared" si="3790"/>
        <v>0</v>
      </c>
      <c r="AU1526" s="14">
        <f t="shared" si="3790"/>
        <v>0</v>
      </c>
      <c r="AV1526" s="14">
        <f t="shared" si="3790"/>
        <v>0</v>
      </c>
      <c r="AW1526" s="14">
        <f t="shared" si="3790"/>
        <v>0</v>
      </c>
      <c r="AX1526" s="14">
        <f t="shared" si="3790"/>
        <v>0</v>
      </c>
      <c r="AY1526" s="14">
        <f t="shared" si="3732"/>
        <v>39.975000000000001</v>
      </c>
      <c r="AZ1526" s="14">
        <f t="shared" si="3733"/>
        <v>0</v>
      </c>
      <c r="BA1526" s="14">
        <f t="shared" si="3734"/>
        <v>0</v>
      </c>
      <c r="BB1526" s="14">
        <f t="shared" si="3790"/>
        <v>0</v>
      </c>
      <c r="BC1526" s="2"/>
    </row>
    <row r="1527" spans="1:55" ht="31.5" customHeight="1" x14ac:dyDescent="0.25">
      <c r="A1527" s="8" t="s">
        <v>55</v>
      </c>
      <c r="B1527" s="8" t="s">
        <v>42</v>
      </c>
      <c r="C1527" s="8" t="s">
        <v>9</v>
      </c>
      <c r="D1527" s="8" t="s">
        <v>307</v>
      </c>
      <c r="E1527" s="8" t="s">
        <v>1071</v>
      </c>
      <c r="F1527" s="24" t="s">
        <v>470</v>
      </c>
      <c r="G1527" s="14"/>
      <c r="H1527" s="14"/>
      <c r="I1527" s="14"/>
      <c r="J1527" s="14"/>
      <c r="K1527" s="14"/>
      <c r="L1527" s="14"/>
      <c r="M1527" s="14">
        <v>0</v>
      </c>
      <c r="N1527" s="14">
        <v>0</v>
      </c>
      <c r="O1527" s="14">
        <v>0</v>
      </c>
      <c r="P1527" s="14"/>
      <c r="Q1527" s="14"/>
      <c r="R1527" s="14">
        <v>39.975000000000001</v>
      </c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>
        <f t="shared" si="3757"/>
        <v>39.975000000000001</v>
      </c>
      <c r="AG1527" s="14">
        <f t="shared" si="3758"/>
        <v>0</v>
      </c>
      <c r="AH1527" s="14">
        <f t="shared" si="3759"/>
        <v>0</v>
      </c>
      <c r="AI1527" s="14"/>
      <c r="AJ1527" s="14"/>
      <c r="AK1527" s="14">
        <f t="shared" si="3748"/>
        <v>39.975000000000001</v>
      </c>
      <c r="AL1527" s="14">
        <f t="shared" si="3749"/>
        <v>0</v>
      </c>
      <c r="AM1527" s="14">
        <f t="shared" si="3750"/>
        <v>0</v>
      </c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>
        <f t="shared" si="3732"/>
        <v>39.975000000000001</v>
      </c>
      <c r="AZ1527" s="14">
        <f t="shared" si="3733"/>
        <v>0</v>
      </c>
      <c r="BA1527" s="14">
        <f t="shared" si="3734"/>
        <v>0</v>
      </c>
      <c r="BB1527" s="14"/>
      <c r="BC1527" s="2"/>
    </row>
    <row r="1528" spans="1:55" ht="15.75" customHeight="1" x14ac:dyDescent="0.25">
      <c r="A1528" s="10" t="s">
        <v>55</v>
      </c>
      <c r="B1528" s="10" t="s">
        <v>20</v>
      </c>
      <c r="C1528" s="10"/>
      <c r="D1528" s="10"/>
      <c r="E1528" s="10"/>
      <c r="F1528" s="5" t="s">
        <v>58</v>
      </c>
      <c r="G1528" s="15">
        <f t="shared" ref="G1528:L1533" si="3791">G1529</f>
        <v>1726.9</v>
      </c>
      <c r="H1528" s="15">
        <f t="shared" si="3791"/>
        <v>1726.9</v>
      </c>
      <c r="I1528" s="15">
        <f t="shared" si="3791"/>
        <v>1726.9</v>
      </c>
      <c r="J1528" s="15">
        <f t="shared" si="3791"/>
        <v>0</v>
      </c>
      <c r="K1528" s="15">
        <f t="shared" si="3791"/>
        <v>0</v>
      </c>
      <c r="L1528" s="15">
        <f t="shared" si="3791"/>
        <v>0</v>
      </c>
      <c r="M1528" s="15">
        <f t="shared" si="3686"/>
        <v>1726.9</v>
      </c>
      <c r="N1528" s="15">
        <f t="shared" si="3687"/>
        <v>1726.9</v>
      </c>
      <c r="O1528" s="15">
        <f t="shared" si="3688"/>
        <v>1726.9</v>
      </c>
      <c r="P1528" s="15">
        <f t="shared" ref="P1528:Q1533" si="3792">P1529</f>
        <v>0</v>
      </c>
      <c r="Q1528" s="15">
        <f t="shared" si="3792"/>
        <v>0</v>
      </c>
      <c r="R1528" s="15">
        <f t="shared" ref="R1528:T1533" si="3793">R1529</f>
        <v>0</v>
      </c>
      <c r="S1528" s="15">
        <f t="shared" si="3793"/>
        <v>0</v>
      </c>
      <c r="T1528" s="15">
        <f t="shared" si="3793"/>
        <v>0</v>
      </c>
      <c r="U1528" s="15">
        <f t="shared" ref="U1528:BB1533" si="3794">U1529</f>
        <v>0</v>
      </c>
      <c r="V1528" s="15">
        <f t="shared" si="3794"/>
        <v>0</v>
      </c>
      <c r="W1528" s="15">
        <f t="shared" si="3794"/>
        <v>0</v>
      </c>
      <c r="X1528" s="15">
        <f t="shared" si="3794"/>
        <v>0</v>
      </c>
      <c r="Y1528" s="15">
        <f t="shared" si="3794"/>
        <v>0</v>
      </c>
      <c r="Z1528" s="15">
        <f t="shared" si="3794"/>
        <v>0</v>
      </c>
      <c r="AA1528" s="15">
        <f t="shared" si="3794"/>
        <v>0</v>
      </c>
      <c r="AB1528" s="15">
        <f t="shared" si="3794"/>
        <v>0</v>
      </c>
      <c r="AC1528" s="15">
        <f t="shared" si="3794"/>
        <v>0</v>
      </c>
      <c r="AD1528" s="15">
        <f t="shared" si="3794"/>
        <v>0</v>
      </c>
      <c r="AE1528" s="15">
        <f t="shared" si="3794"/>
        <v>0</v>
      </c>
      <c r="AF1528" s="14">
        <f t="shared" si="3757"/>
        <v>1726.9</v>
      </c>
      <c r="AG1528" s="14">
        <f t="shared" si="3758"/>
        <v>1726.9</v>
      </c>
      <c r="AH1528" s="14">
        <f t="shared" si="3759"/>
        <v>1726.9</v>
      </c>
      <c r="AI1528" s="15">
        <f t="shared" si="3794"/>
        <v>0</v>
      </c>
      <c r="AJ1528" s="15">
        <f t="shared" si="3794"/>
        <v>0</v>
      </c>
      <c r="AK1528" s="15">
        <f t="shared" si="3748"/>
        <v>1726.9</v>
      </c>
      <c r="AL1528" s="15">
        <f t="shared" si="3749"/>
        <v>1726.9</v>
      </c>
      <c r="AM1528" s="15">
        <f t="shared" si="3750"/>
        <v>1726.9</v>
      </c>
      <c r="AN1528" s="15">
        <f t="shared" si="3794"/>
        <v>0</v>
      </c>
      <c r="AO1528" s="15">
        <f t="shared" si="3794"/>
        <v>0</v>
      </c>
      <c r="AP1528" s="15">
        <f t="shared" si="3794"/>
        <v>0</v>
      </c>
      <c r="AQ1528" s="15">
        <f t="shared" si="3794"/>
        <v>0</v>
      </c>
      <c r="AR1528" s="15">
        <f t="shared" si="3794"/>
        <v>0</v>
      </c>
      <c r="AS1528" s="15">
        <f t="shared" si="3794"/>
        <v>0</v>
      </c>
      <c r="AT1528" s="15">
        <f t="shared" si="3794"/>
        <v>0</v>
      </c>
      <c r="AU1528" s="15">
        <f t="shared" si="3794"/>
        <v>0</v>
      </c>
      <c r="AV1528" s="15">
        <f t="shared" si="3794"/>
        <v>0</v>
      </c>
      <c r="AW1528" s="15">
        <f t="shared" si="3794"/>
        <v>0</v>
      </c>
      <c r="AX1528" s="15">
        <f t="shared" si="3794"/>
        <v>0</v>
      </c>
      <c r="AY1528" s="15">
        <f t="shared" si="3732"/>
        <v>1726.9</v>
      </c>
      <c r="AZ1528" s="15">
        <f t="shared" si="3733"/>
        <v>1726.9</v>
      </c>
      <c r="BA1528" s="15">
        <f t="shared" si="3734"/>
        <v>1726.9</v>
      </c>
      <c r="BB1528" s="15">
        <f t="shared" si="3794"/>
        <v>0</v>
      </c>
      <c r="BC1528" s="2"/>
    </row>
    <row r="1529" spans="1:55" ht="15.75" customHeight="1" x14ac:dyDescent="0.25">
      <c r="A1529" s="11" t="s">
        <v>55</v>
      </c>
      <c r="B1529" s="11" t="s">
        <v>20</v>
      </c>
      <c r="C1529" s="11" t="s">
        <v>39</v>
      </c>
      <c r="D1529" s="11"/>
      <c r="E1529" s="11"/>
      <c r="F1529" s="7" t="s">
        <v>66</v>
      </c>
      <c r="G1529" s="16">
        <f>G1530</f>
        <v>1726.9</v>
      </c>
      <c r="H1529" s="16">
        <f t="shared" si="3791"/>
        <v>1726.9</v>
      </c>
      <c r="I1529" s="16">
        <f t="shared" si="3791"/>
        <v>1726.9</v>
      </c>
      <c r="J1529" s="16">
        <f t="shared" si="3791"/>
        <v>0</v>
      </c>
      <c r="K1529" s="16">
        <f t="shared" si="3791"/>
        <v>0</v>
      </c>
      <c r="L1529" s="16">
        <f t="shared" si="3791"/>
        <v>0</v>
      </c>
      <c r="M1529" s="16">
        <f t="shared" si="3686"/>
        <v>1726.9</v>
      </c>
      <c r="N1529" s="16">
        <f t="shared" si="3687"/>
        <v>1726.9</v>
      </c>
      <c r="O1529" s="16">
        <f t="shared" si="3688"/>
        <v>1726.9</v>
      </c>
      <c r="P1529" s="16">
        <f t="shared" si="3792"/>
        <v>0</v>
      </c>
      <c r="Q1529" s="16">
        <f t="shared" si="3792"/>
        <v>0</v>
      </c>
      <c r="R1529" s="16">
        <f t="shared" si="3793"/>
        <v>0</v>
      </c>
      <c r="S1529" s="16">
        <f t="shared" si="3793"/>
        <v>0</v>
      </c>
      <c r="T1529" s="16">
        <f t="shared" si="3793"/>
        <v>0</v>
      </c>
      <c r="U1529" s="16">
        <f t="shared" si="3794"/>
        <v>0</v>
      </c>
      <c r="V1529" s="16">
        <f t="shared" si="3794"/>
        <v>0</v>
      </c>
      <c r="W1529" s="16">
        <f t="shared" si="3794"/>
        <v>0</v>
      </c>
      <c r="X1529" s="16">
        <f t="shared" si="3794"/>
        <v>0</v>
      </c>
      <c r="Y1529" s="16">
        <f t="shared" si="3794"/>
        <v>0</v>
      </c>
      <c r="Z1529" s="16">
        <f t="shared" si="3794"/>
        <v>0</v>
      </c>
      <c r="AA1529" s="16">
        <f t="shared" si="3794"/>
        <v>0</v>
      </c>
      <c r="AB1529" s="16">
        <f t="shared" si="3794"/>
        <v>0</v>
      </c>
      <c r="AC1529" s="16">
        <f t="shared" si="3794"/>
        <v>0</v>
      </c>
      <c r="AD1529" s="16">
        <f t="shared" si="3794"/>
        <v>0</v>
      </c>
      <c r="AE1529" s="16">
        <f t="shared" si="3794"/>
        <v>0</v>
      </c>
      <c r="AF1529" s="14">
        <f t="shared" si="3757"/>
        <v>1726.9</v>
      </c>
      <c r="AG1529" s="14">
        <f t="shared" si="3758"/>
        <v>1726.9</v>
      </c>
      <c r="AH1529" s="14">
        <f t="shared" si="3759"/>
        <v>1726.9</v>
      </c>
      <c r="AI1529" s="16">
        <f t="shared" si="3794"/>
        <v>0</v>
      </c>
      <c r="AJ1529" s="16">
        <f t="shared" si="3794"/>
        <v>0</v>
      </c>
      <c r="AK1529" s="16">
        <f t="shared" si="3748"/>
        <v>1726.9</v>
      </c>
      <c r="AL1529" s="16">
        <f t="shared" si="3749"/>
        <v>1726.9</v>
      </c>
      <c r="AM1529" s="16">
        <f t="shared" si="3750"/>
        <v>1726.9</v>
      </c>
      <c r="AN1529" s="16">
        <f t="shared" si="3794"/>
        <v>0</v>
      </c>
      <c r="AO1529" s="16">
        <f t="shared" si="3794"/>
        <v>0</v>
      </c>
      <c r="AP1529" s="16">
        <f t="shared" si="3794"/>
        <v>0</v>
      </c>
      <c r="AQ1529" s="16">
        <f t="shared" si="3794"/>
        <v>0</v>
      </c>
      <c r="AR1529" s="16">
        <f t="shared" si="3794"/>
        <v>0</v>
      </c>
      <c r="AS1529" s="16">
        <f t="shared" si="3794"/>
        <v>0</v>
      </c>
      <c r="AT1529" s="16">
        <f t="shared" si="3794"/>
        <v>0</v>
      </c>
      <c r="AU1529" s="16">
        <f t="shared" si="3794"/>
        <v>0</v>
      </c>
      <c r="AV1529" s="16">
        <f t="shared" si="3794"/>
        <v>0</v>
      </c>
      <c r="AW1529" s="16">
        <f t="shared" si="3794"/>
        <v>0</v>
      </c>
      <c r="AX1529" s="16">
        <f t="shared" si="3794"/>
        <v>0</v>
      </c>
      <c r="AY1529" s="16">
        <f t="shared" si="3732"/>
        <v>1726.9</v>
      </c>
      <c r="AZ1529" s="16">
        <f t="shared" si="3733"/>
        <v>1726.9</v>
      </c>
      <c r="BA1529" s="16">
        <f t="shared" si="3734"/>
        <v>1726.9</v>
      </c>
      <c r="BB1529" s="16">
        <f t="shared" si="3794"/>
        <v>0</v>
      </c>
      <c r="BC1529" s="2"/>
    </row>
    <row r="1530" spans="1:55" ht="31.5" customHeight="1" x14ac:dyDescent="0.25">
      <c r="A1530" s="8" t="s">
        <v>55</v>
      </c>
      <c r="B1530" s="8" t="s">
        <v>20</v>
      </c>
      <c r="C1530" s="8" t="s">
        <v>39</v>
      </c>
      <c r="D1530" s="8" t="s">
        <v>217</v>
      </c>
      <c r="E1530" s="8"/>
      <c r="F1530" s="24" t="s">
        <v>525</v>
      </c>
      <c r="G1530" s="14">
        <f t="shared" si="3791"/>
        <v>1726.9</v>
      </c>
      <c r="H1530" s="14">
        <f t="shared" si="3791"/>
        <v>1726.9</v>
      </c>
      <c r="I1530" s="14">
        <f t="shared" si="3791"/>
        <v>1726.9</v>
      </c>
      <c r="J1530" s="14">
        <f t="shared" si="3791"/>
        <v>0</v>
      </c>
      <c r="K1530" s="14">
        <f t="shared" si="3791"/>
        <v>0</v>
      </c>
      <c r="L1530" s="14">
        <f t="shared" si="3791"/>
        <v>0</v>
      </c>
      <c r="M1530" s="14">
        <f t="shared" si="3686"/>
        <v>1726.9</v>
      </c>
      <c r="N1530" s="14">
        <f t="shared" si="3687"/>
        <v>1726.9</v>
      </c>
      <c r="O1530" s="14">
        <f t="shared" si="3688"/>
        <v>1726.9</v>
      </c>
      <c r="P1530" s="14">
        <f t="shared" si="3792"/>
        <v>0</v>
      </c>
      <c r="Q1530" s="14">
        <f t="shared" si="3792"/>
        <v>0</v>
      </c>
      <c r="R1530" s="14">
        <f t="shared" si="3793"/>
        <v>0</v>
      </c>
      <c r="S1530" s="14">
        <f t="shared" si="3793"/>
        <v>0</v>
      </c>
      <c r="T1530" s="14">
        <f t="shared" si="3793"/>
        <v>0</v>
      </c>
      <c r="U1530" s="14">
        <f t="shared" si="3794"/>
        <v>0</v>
      </c>
      <c r="V1530" s="14">
        <f t="shared" si="3794"/>
        <v>0</v>
      </c>
      <c r="W1530" s="14">
        <f t="shared" si="3794"/>
        <v>0</v>
      </c>
      <c r="X1530" s="14">
        <f t="shared" si="3794"/>
        <v>0</v>
      </c>
      <c r="Y1530" s="14">
        <f t="shared" si="3794"/>
        <v>0</v>
      </c>
      <c r="Z1530" s="14">
        <f t="shared" si="3794"/>
        <v>0</v>
      </c>
      <c r="AA1530" s="14">
        <f t="shared" si="3794"/>
        <v>0</v>
      </c>
      <c r="AB1530" s="14">
        <f t="shared" si="3794"/>
        <v>0</v>
      </c>
      <c r="AC1530" s="14">
        <f t="shared" si="3794"/>
        <v>0</v>
      </c>
      <c r="AD1530" s="14">
        <f t="shared" si="3794"/>
        <v>0</v>
      </c>
      <c r="AE1530" s="14">
        <f t="shared" si="3794"/>
        <v>0</v>
      </c>
      <c r="AF1530" s="14">
        <f t="shared" si="3757"/>
        <v>1726.9</v>
      </c>
      <c r="AG1530" s="14">
        <f t="shared" si="3758"/>
        <v>1726.9</v>
      </c>
      <c r="AH1530" s="14">
        <f t="shared" si="3759"/>
        <v>1726.9</v>
      </c>
      <c r="AI1530" s="14">
        <f t="shared" si="3794"/>
        <v>0</v>
      </c>
      <c r="AJ1530" s="14">
        <f t="shared" si="3794"/>
        <v>0</v>
      </c>
      <c r="AK1530" s="14">
        <f t="shared" si="3748"/>
        <v>1726.9</v>
      </c>
      <c r="AL1530" s="14">
        <f t="shared" si="3749"/>
        <v>1726.9</v>
      </c>
      <c r="AM1530" s="14">
        <f t="shared" si="3750"/>
        <v>1726.9</v>
      </c>
      <c r="AN1530" s="14">
        <f t="shared" si="3794"/>
        <v>0</v>
      </c>
      <c r="AO1530" s="14">
        <f t="shared" si="3794"/>
        <v>0</v>
      </c>
      <c r="AP1530" s="14">
        <f t="shared" si="3794"/>
        <v>0</v>
      </c>
      <c r="AQ1530" s="14">
        <f t="shared" si="3794"/>
        <v>0</v>
      </c>
      <c r="AR1530" s="14">
        <f t="shared" si="3794"/>
        <v>0</v>
      </c>
      <c r="AS1530" s="14">
        <f t="shared" si="3794"/>
        <v>0</v>
      </c>
      <c r="AT1530" s="14">
        <f t="shared" si="3794"/>
        <v>0</v>
      </c>
      <c r="AU1530" s="14">
        <f t="shared" si="3794"/>
        <v>0</v>
      </c>
      <c r="AV1530" s="14">
        <f t="shared" si="3794"/>
        <v>0</v>
      </c>
      <c r="AW1530" s="14">
        <f t="shared" si="3794"/>
        <v>0</v>
      </c>
      <c r="AX1530" s="14">
        <f t="shared" si="3794"/>
        <v>0</v>
      </c>
      <c r="AY1530" s="14">
        <f t="shared" si="3732"/>
        <v>1726.9</v>
      </c>
      <c r="AZ1530" s="14">
        <f t="shared" si="3733"/>
        <v>1726.9</v>
      </c>
      <c r="BA1530" s="14">
        <f t="shared" si="3734"/>
        <v>1726.9</v>
      </c>
      <c r="BB1530" s="14">
        <f t="shared" si="3794"/>
        <v>0</v>
      </c>
      <c r="BC1530" s="2"/>
    </row>
    <row r="1531" spans="1:55" ht="31.5" x14ac:dyDescent="0.25">
      <c r="A1531" s="8" t="s">
        <v>55</v>
      </c>
      <c r="B1531" s="8" t="s">
        <v>20</v>
      </c>
      <c r="C1531" s="8" t="s">
        <v>39</v>
      </c>
      <c r="D1531" s="8" t="s">
        <v>441</v>
      </c>
      <c r="E1531" s="8"/>
      <c r="F1531" s="13" t="s">
        <v>690</v>
      </c>
      <c r="G1531" s="14">
        <f t="shared" si="3791"/>
        <v>1726.9</v>
      </c>
      <c r="H1531" s="14">
        <f t="shared" si="3791"/>
        <v>1726.9</v>
      </c>
      <c r="I1531" s="14">
        <f t="shared" si="3791"/>
        <v>1726.9</v>
      </c>
      <c r="J1531" s="14">
        <f t="shared" si="3791"/>
        <v>0</v>
      </c>
      <c r="K1531" s="14">
        <f t="shared" si="3791"/>
        <v>0</v>
      </c>
      <c r="L1531" s="14">
        <f t="shared" si="3791"/>
        <v>0</v>
      </c>
      <c r="M1531" s="14">
        <f t="shared" si="3686"/>
        <v>1726.9</v>
      </c>
      <c r="N1531" s="14">
        <f t="shared" si="3687"/>
        <v>1726.9</v>
      </c>
      <c r="O1531" s="14">
        <f t="shared" si="3688"/>
        <v>1726.9</v>
      </c>
      <c r="P1531" s="14">
        <f t="shared" si="3792"/>
        <v>0</v>
      </c>
      <c r="Q1531" s="14">
        <f t="shared" si="3792"/>
        <v>0</v>
      </c>
      <c r="R1531" s="14">
        <f t="shared" si="3793"/>
        <v>0</v>
      </c>
      <c r="S1531" s="14">
        <f t="shared" si="3793"/>
        <v>0</v>
      </c>
      <c r="T1531" s="14">
        <f t="shared" si="3793"/>
        <v>0</v>
      </c>
      <c r="U1531" s="14">
        <f t="shared" si="3794"/>
        <v>0</v>
      </c>
      <c r="V1531" s="14">
        <f t="shared" si="3794"/>
        <v>0</v>
      </c>
      <c r="W1531" s="14">
        <f t="shared" si="3794"/>
        <v>0</v>
      </c>
      <c r="X1531" s="14">
        <f t="shared" si="3794"/>
        <v>0</v>
      </c>
      <c r="Y1531" s="14">
        <f t="shared" si="3794"/>
        <v>0</v>
      </c>
      <c r="Z1531" s="14">
        <f t="shared" si="3794"/>
        <v>0</v>
      </c>
      <c r="AA1531" s="14">
        <f t="shared" si="3794"/>
        <v>0</v>
      </c>
      <c r="AB1531" s="14">
        <f t="shared" si="3794"/>
        <v>0</v>
      </c>
      <c r="AC1531" s="14">
        <f t="shared" si="3794"/>
        <v>0</v>
      </c>
      <c r="AD1531" s="14">
        <f t="shared" si="3794"/>
        <v>0</v>
      </c>
      <c r="AE1531" s="14">
        <f t="shared" si="3794"/>
        <v>0</v>
      </c>
      <c r="AF1531" s="14">
        <f t="shared" si="3757"/>
        <v>1726.9</v>
      </c>
      <c r="AG1531" s="14">
        <f t="shared" si="3758"/>
        <v>1726.9</v>
      </c>
      <c r="AH1531" s="14">
        <f t="shared" si="3759"/>
        <v>1726.9</v>
      </c>
      <c r="AI1531" s="14">
        <f t="shared" si="3794"/>
        <v>0</v>
      </c>
      <c r="AJ1531" s="14">
        <f t="shared" si="3794"/>
        <v>0</v>
      </c>
      <c r="AK1531" s="14">
        <f t="shared" si="3748"/>
        <v>1726.9</v>
      </c>
      <c r="AL1531" s="14">
        <f t="shared" si="3749"/>
        <v>1726.9</v>
      </c>
      <c r="AM1531" s="14">
        <f t="shared" si="3750"/>
        <v>1726.9</v>
      </c>
      <c r="AN1531" s="14">
        <f t="shared" si="3794"/>
        <v>0</v>
      </c>
      <c r="AO1531" s="14">
        <f t="shared" si="3794"/>
        <v>0</v>
      </c>
      <c r="AP1531" s="14">
        <f t="shared" si="3794"/>
        <v>0</v>
      </c>
      <c r="AQ1531" s="14">
        <f t="shared" si="3794"/>
        <v>0</v>
      </c>
      <c r="AR1531" s="14">
        <f t="shared" si="3794"/>
        <v>0</v>
      </c>
      <c r="AS1531" s="14">
        <f t="shared" si="3794"/>
        <v>0</v>
      </c>
      <c r="AT1531" s="14">
        <f t="shared" si="3794"/>
        <v>0</v>
      </c>
      <c r="AU1531" s="14">
        <f t="shared" si="3794"/>
        <v>0</v>
      </c>
      <c r="AV1531" s="14">
        <f t="shared" si="3794"/>
        <v>0</v>
      </c>
      <c r="AW1531" s="14">
        <f t="shared" si="3794"/>
        <v>0</v>
      </c>
      <c r="AX1531" s="14">
        <f t="shared" si="3794"/>
        <v>0</v>
      </c>
      <c r="AY1531" s="14">
        <f t="shared" si="3732"/>
        <v>1726.9</v>
      </c>
      <c r="AZ1531" s="14">
        <f t="shared" si="3733"/>
        <v>1726.9</v>
      </c>
      <c r="BA1531" s="14">
        <f t="shared" si="3734"/>
        <v>1726.9</v>
      </c>
      <c r="BB1531" s="14">
        <f t="shared" si="3794"/>
        <v>0</v>
      </c>
      <c r="BC1531" s="2"/>
    </row>
    <row r="1532" spans="1:55" ht="63" x14ac:dyDescent="0.25">
      <c r="A1532" s="8" t="s">
        <v>55</v>
      </c>
      <c r="B1532" s="8" t="s">
        <v>20</v>
      </c>
      <c r="C1532" s="8" t="s">
        <v>39</v>
      </c>
      <c r="D1532" s="8" t="s">
        <v>449</v>
      </c>
      <c r="E1532" s="8"/>
      <c r="F1532" s="18" t="s">
        <v>855</v>
      </c>
      <c r="G1532" s="14">
        <f t="shared" si="3791"/>
        <v>1726.9</v>
      </c>
      <c r="H1532" s="14">
        <f t="shared" si="3791"/>
        <v>1726.9</v>
      </c>
      <c r="I1532" s="14">
        <f t="shared" si="3791"/>
        <v>1726.9</v>
      </c>
      <c r="J1532" s="14">
        <f t="shared" si="3791"/>
        <v>0</v>
      </c>
      <c r="K1532" s="14">
        <f t="shared" si="3791"/>
        <v>0</v>
      </c>
      <c r="L1532" s="14">
        <f t="shared" si="3791"/>
        <v>0</v>
      </c>
      <c r="M1532" s="14">
        <f t="shared" si="3686"/>
        <v>1726.9</v>
      </c>
      <c r="N1532" s="14">
        <f t="shared" si="3687"/>
        <v>1726.9</v>
      </c>
      <c r="O1532" s="14">
        <f t="shared" si="3688"/>
        <v>1726.9</v>
      </c>
      <c r="P1532" s="14">
        <f t="shared" si="3792"/>
        <v>0</v>
      </c>
      <c r="Q1532" s="14">
        <f t="shared" si="3792"/>
        <v>0</v>
      </c>
      <c r="R1532" s="14">
        <f t="shared" si="3793"/>
        <v>0</v>
      </c>
      <c r="S1532" s="14">
        <f t="shared" si="3793"/>
        <v>0</v>
      </c>
      <c r="T1532" s="14">
        <f t="shared" si="3793"/>
        <v>0</v>
      </c>
      <c r="U1532" s="14">
        <f t="shared" si="3794"/>
        <v>0</v>
      </c>
      <c r="V1532" s="14">
        <f t="shared" si="3794"/>
        <v>0</v>
      </c>
      <c r="W1532" s="14">
        <f t="shared" si="3794"/>
        <v>0</v>
      </c>
      <c r="X1532" s="14">
        <f t="shared" si="3794"/>
        <v>0</v>
      </c>
      <c r="Y1532" s="14">
        <f t="shared" si="3794"/>
        <v>0</v>
      </c>
      <c r="Z1532" s="14">
        <f t="shared" si="3794"/>
        <v>0</v>
      </c>
      <c r="AA1532" s="14">
        <f t="shared" si="3794"/>
        <v>0</v>
      </c>
      <c r="AB1532" s="14">
        <f t="shared" si="3794"/>
        <v>0</v>
      </c>
      <c r="AC1532" s="14">
        <f t="shared" si="3794"/>
        <v>0</v>
      </c>
      <c r="AD1532" s="14">
        <f t="shared" si="3794"/>
        <v>0</v>
      </c>
      <c r="AE1532" s="14">
        <f t="shared" si="3794"/>
        <v>0</v>
      </c>
      <c r="AF1532" s="14">
        <f t="shared" si="3757"/>
        <v>1726.9</v>
      </c>
      <c r="AG1532" s="14">
        <f t="shared" si="3758"/>
        <v>1726.9</v>
      </c>
      <c r="AH1532" s="14">
        <f t="shared" si="3759"/>
        <v>1726.9</v>
      </c>
      <c r="AI1532" s="14">
        <f t="shared" si="3794"/>
        <v>0</v>
      </c>
      <c r="AJ1532" s="14">
        <f t="shared" si="3794"/>
        <v>0</v>
      </c>
      <c r="AK1532" s="14">
        <f t="shared" si="3748"/>
        <v>1726.9</v>
      </c>
      <c r="AL1532" s="14">
        <f t="shared" si="3749"/>
        <v>1726.9</v>
      </c>
      <c r="AM1532" s="14">
        <f t="shared" si="3750"/>
        <v>1726.9</v>
      </c>
      <c r="AN1532" s="14">
        <f t="shared" si="3794"/>
        <v>0</v>
      </c>
      <c r="AO1532" s="14">
        <f t="shared" si="3794"/>
        <v>0</v>
      </c>
      <c r="AP1532" s="14">
        <f t="shared" si="3794"/>
        <v>0</v>
      </c>
      <c r="AQ1532" s="14">
        <f t="shared" si="3794"/>
        <v>0</v>
      </c>
      <c r="AR1532" s="14">
        <f t="shared" si="3794"/>
        <v>0</v>
      </c>
      <c r="AS1532" s="14">
        <f t="shared" si="3794"/>
        <v>0</v>
      </c>
      <c r="AT1532" s="14">
        <f t="shared" si="3794"/>
        <v>0</v>
      </c>
      <c r="AU1532" s="14">
        <f t="shared" si="3794"/>
        <v>0</v>
      </c>
      <c r="AV1532" s="14">
        <f t="shared" si="3794"/>
        <v>0</v>
      </c>
      <c r="AW1532" s="14">
        <f t="shared" si="3794"/>
        <v>0</v>
      </c>
      <c r="AX1532" s="14">
        <f t="shared" si="3794"/>
        <v>0</v>
      </c>
      <c r="AY1532" s="14">
        <f t="shared" si="3732"/>
        <v>1726.9</v>
      </c>
      <c r="AZ1532" s="14">
        <f t="shared" si="3733"/>
        <v>1726.9</v>
      </c>
      <c r="BA1532" s="14">
        <f t="shared" si="3734"/>
        <v>1726.9</v>
      </c>
      <c r="BB1532" s="14">
        <f t="shared" si="3794"/>
        <v>0</v>
      </c>
      <c r="BC1532" s="2"/>
    </row>
    <row r="1533" spans="1:55" ht="31.5" customHeight="1" x14ac:dyDescent="0.25">
      <c r="A1533" s="8" t="s">
        <v>55</v>
      </c>
      <c r="B1533" s="8" t="s">
        <v>20</v>
      </c>
      <c r="C1533" s="8" t="s">
        <v>39</v>
      </c>
      <c r="D1533" s="8" t="s">
        <v>449</v>
      </c>
      <c r="E1533" s="43" t="s">
        <v>150</v>
      </c>
      <c r="F1533" s="24" t="s">
        <v>469</v>
      </c>
      <c r="G1533" s="14">
        <f t="shared" si="3791"/>
        <v>1726.9</v>
      </c>
      <c r="H1533" s="14">
        <f t="shared" si="3791"/>
        <v>1726.9</v>
      </c>
      <c r="I1533" s="14">
        <f t="shared" si="3791"/>
        <v>1726.9</v>
      </c>
      <c r="J1533" s="14">
        <f t="shared" si="3791"/>
        <v>0</v>
      </c>
      <c r="K1533" s="14">
        <f t="shared" si="3791"/>
        <v>0</v>
      </c>
      <c r="L1533" s="14">
        <f t="shared" si="3791"/>
        <v>0</v>
      </c>
      <c r="M1533" s="14">
        <f t="shared" si="3686"/>
        <v>1726.9</v>
      </c>
      <c r="N1533" s="14">
        <f t="shared" si="3687"/>
        <v>1726.9</v>
      </c>
      <c r="O1533" s="14">
        <f t="shared" si="3688"/>
        <v>1726.9</v>
      </c>
      <c r="P1533" s="14">
        <f t="shared" si="3792"/>
        <v>0</v>
      </c>
      <c r="Q1533" s="14">
        <f t="shared" si="3792"/>
        <v>0</v>
      </c>
      <c r="R1533" s="14">
        <f t="shared" si="3793"/>
        <v>0</v>
      </c>
      <c r="S1533" s="14">
        <f t="shared" si="3793"/>
        <v>0</v>
      </c>
      <c r="T1533" s="14">
        <f t="shared" si="3793"/>
        <v>0</v>
      </c>
      <c r="U1533" s="14">
        <f t="shared" si="3794"/>
        <v>0</v>
      </c>
      <c r="V1533" s="14">
        <f t="shared" si="3794"/>
        <v>0</v>
      </c>
      <c r="W1533" s="14">
        <f t="shared" si="3794"/>
        <v>0</v>
      </c>
      <c r="X1533" s="14">
        <f t="shared" si="3794"/>
        <v>0</v>
      </c>
      <c r="Y1533" s="14">
        <f t="shared" si="3794"/>
        <v>0</v>
      </c>
      <c r="Z1533" s="14">
        <f t="shared" si="3794"/>
        <v>0</v>
      </c>
      <c r="AA1533" s="14">
        <f t="shared" si="3794"/>
        <v>0</v>
      </c>
      <c r="AB1533" s="14">
        <f t="shared" si="3794"/>
        <v>0</v>
      </c>
      <c r="AC1533" s="14">
        <f t="shared" si="3794"/>
        <v>0</v>
      </c>
      <c r="AD1533" s="14">
        <f t="shared" si="3794"/>
        <v>0</v>
      </c>
      <c r="AE1533" s="14">
        <f t="shared" si="3794"/>
        <v>0</v>
      </c>
      <c r="AF1533" s="14">
        <f t="shared" si="3757"/>
        <v>1726.9</v>
      </c>
      <c r="AG1533" s="14">
        <f t="shared" si="3758"/>
        <v>1726.9</v>
      </c>
      <c r="AH1533" s="14">
        <f t="shared" si="3759"/>
        <v>1726.9</v>
      </c>
      <c r="AI1533" s="14">
        <f t="shared" si="3794"/>
        <v>0</v>
      </c>
      <c r="AJ1533" s="14">
        <f t="shared" si="3794"/>
        <v>0</v>
      </c>
      <c r="AK1533" s="14">
        <f t="shared" si="3748"/>
        <v>1726.9</v>
      </c>
      <c r="AL1533" s="14">
        <f t="shared" si="3749"/>
        <v>1726.9</v>
      </c>
      <c r="AM1533" s="14">
        <f t="shared" si="3750"/>
        <v>1726.9</v>
      </c>
      <c r="AN1533" s="14">
        <f t="shared" si="3794"/>
        <v>0</v>
      </c>
      <c r="AO1533" s="14">
        <f t="shared" si="3794"/>
        <v>0</v>
      </c>
      <c r="AP1533" s="14">
        <f t="shared" si="3794"/>
        <v>0</v>
      </c>
      <c r="AQ1533" s="14">
        <f t="shared" si="3794"/>
        <v>0</v>
      </c>
      <c r="AR1533" s="14">
        <f t="shared" si="3794"/>
        <v>0</v>
      </c>
      <c r="AS1533" s="14">
        <f t="shared" si="3794"/>
        <v>0</v>
      </c>
      <c r="AT1533" s="14">
        <f t="shared" si="3794"/>
        <v>0</v>
      </c>
      <c r="AU1533" s="14">
        <f t="shared" si="3794"/>
        <v>0</v>
      </c>
      <c r="AV1533" s="14">
        <f t="shared" si="3794"/>
        <v>0</v>
      </c>
      <c r="AW1533" s="14">
        <f t="shared" si="3794"/>
        <v>0</v>
      </c>
      <c r="AX1533" s="14">
        <f t="shared" si="3794"/>
        <v>0</v>
      </c>
      <c r="AY1533" s="14">
        <f t="shared" si="3732"/>
        <v>1726.9</v>
      </c>
      <c r="AZ1533" s="14">
        <f t="shared" si="3733"/>
        <v>1726.9</v>
      </c>
      <c r="BA1533" s="14">
        <f t="shared" si="3734"/>
        <v>1726.9</v>
      </c>
      <c r="BB1533" s="14">
        <f t="shared" si="3794"/>
        <v>0</v>
      </c>
      <c r="BC1533" s="2"/>
    </row>
    <row r="1534" spans="1:55" ht="31.5" customHeight="1" x14ac:dyDescent="0.25">
      <c r="A1534" s="8" t="s">
        <v>55</v>
      </c>
      <c r="B1534" s="8" t="s">
        <v>20</v>
      </c>
      <c r="C1534" s="8" t="s">
        <v>39</v>
      </c>
      <c r="D1534" s="8" t="s">
        <v>449</v>
      </c>
      <c r="E1534" s="8" t="s">
        <v>1071</v>
      </c>
      <c r="F1534" s="24" t="s">
        <v>470</v>
      </c>
      <c r="G1534" s="14">
        <v>1726.9</v>
      </c>
      <c r="H1534" s="14">
        <v>1726.9</v>
      </c>
      <c r="I1534" s="14">
        <v>1726.9</v>
      </c>
      <c r="J1534" s="14"/>
      <c r="K1534" s="14"/>
      <c r="L1534" s="14"/>
      <c r="M1534" s="14">
        <f t="shared" si="3686"/>
        <v>1726.9</v>
      </c>
      <c r="N1534" s="14">
        <f t="shared" si="3687"/>
        <v>1726.9</v>
      </c>
      <c r="O1534" s="14">
        <f t="shared" si="3688"/>
        <v>1726.9</v>
      </c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>
        <f t="shared" si="3757"/>
        <v>1726.9</v>
      </c>
      <c r="AG1534" s="14">
        <f t="shared" si="3758"/>
        <v>1726.9</v>
      </c>
      <c r="AH1534" s="14">
        <f t="shared" si="3759"/>
        <v>1726.9</v>
      </c>
      <c r="AI1534" s="14"/>
      <c r="AJ1534" s="14"/>
      <c r="AK1534" s="14">
        <f t="shared" si="3748"/>
        <v>1726.9</v>
      </c>
      <c r="AL1534" s="14">
        <f t="shared" si="3749"/>
        <v>1726.9</v>
      </c>
      <c r="AM1534" s="14">
        <f t="shared" si="3750"/>
        <v>1726.9</v>
      </c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>
        <f t="shared" si="3732"/>
        <v>1726.9</v>
      </c>
      <c r="AZ1534" s="14">
        <f t="shared" si="3733"/>
        <v>1726.9</v>
      </c>
      <c r="BA1534" s="14">
        <f t="shared" si="3734"/>
        <v>1726.9</v>
      </c>
      <c r="BB1534" s="14"/>
      <c r="BC1534" s="2"/>
    </row>
    <row r="1535" spans="1:55" s="3" customFormat="1" ht="21.75" customHeight="1" x14ac:dyDescent="0.25">
      <c r="A1535" s="10" t="s">
        <v>67</v>
      </c>
      <c r="B1535" s="10"/>
      <c r="C1535" s="10"/>
      <c r="D1535" s="10"/>
      <c r="E1535" s="10"/>
      <c r="F1535" s="5" t="s">
        <v>102</v>
      </c>
      <c r="G1535" s="15">
        <f>G1536+G1620+G1675+G1713+G1592+G1725+G1733+G1750</f>
        <v>284610.3</v>
      </c>
      <c r="H1535" s="15">
        <f>H1536+H1620+H1675+H1713+H1592+H1725+H1733+H1750</f>
        <v>283812.8</v>
      </c>
      <c r="I1535" s="15">
        <f>I1536+I1620+I1675+I1713+I1592+I1725+I1733+I1750</f>
        <v>305666.60000000003</v>
      </c>
      <c r="J1535" s="15">
        <f t="shared" ref="J1535:L1535" si="3795">J1536+J1620+J1675+J1713+J1592+J1725+J1733+J1750</f>
        <v>10101.777999999998</v>
      </c>
      <c r="K1535" s="15">
        <f t="shared" si="3795"/>
        <v>0</v>
      </c>
      <c r="L1535" s="15">
        <f t="shared" si="3795"/>
        <v>0</v>
      </c>
      <c r="M1535" s="15">
        <f t="shared" si="3686"/>
        <v>294712.07799999998</v>
      </c>
      <c r="N1535" s="15">
        <f t="shared" si="3687"/>
        <v>283812.8</v>
      </c>
      <c r="O1535" s="15">
        <f t="shared" si="3688"/>
        <v>305666.60000000003</v>
      </c>
      <c r="P1535" s="15">
        <f>P1536+P1620+P1675+P1713+P1592+P1725+P1733+P1750</f>
        <v>0</v>
      </c>
      <c r="Q1535" s="15">
        <f>Q1536+Q1620+Q1675+Q1713+Q1592+Q1725+Q1733+Q1750</f>
        <v>0</v>
      </c>
      <c r="R1535" s="15">
        <f t="shared" ref="R1535:T1535" si="3796">R1536+R1620+R1675+R1713+R1592+R1725+R1733+R1750</f>
        <v>302.51599999999996</v>
      </c>
      <c r="S1535" s="15">
        <f t="shared" si="3796"/>
        <v>0</v>
      </c>
      <c r="T1535" s="15">
        <f t="shared" si="3796"/>
        <v>1164.9870000000001</v>
      </c>
      <c r="U1535" s="15">
        <f>U1536+U1620+U1675+U1713+U1592+U1725+U1733+U1750</f>
        <v>1193.8</v>
      </c>
      <c r="V1535" s="15">
        <f>V1536+V1620+V1675+V1713+V1592+V1725+V1733+V1750</f>
        <v>0</v>
      </c>
      <c r="W1535" s="15">
        <f>W1536+W1620+W1675+W1713+W1592+W1725+W1733+W1750</f>
        <v>0</v>
      </c>
      <c r="X1535" s="15">
        <f>X1536+X1620+X1675+X1713+X1592+X1725+X1733+X1750</f>
        <v>0</v>
      </c>
      <c r="Y1535" s="15">
        <f t="shared" ref="Y1535:AC1535" si="3797">Y1536+Y1620+Y1675+Y1713+Y1592+Y1725+Y1733+Y1750</f>
        <v>0</v>
      </c>
      <c r="Z1535" s="15">
        <f>Z1536+Z1620+Z1675+Z1713+Z1592+Z1725+Z1733+Z1750</f>
        <v>0</v>
      </c>
      <c r="AA1535" s="15">
        <f>AA1536+AA1620+AA1675+AA1713+AA1592+AA1725+AA1733+AA1750</f>
        <v>0</v>
      </c>
      <c r="AB1535" s="15">
        <f>AB1536+AB1620+AB1675+AB1713+AB1592+AB1725+AB1733+AB1750</f>
        <v>0</v>
      </c>
      <c r="AC1535" s="15">
        <f t="shared" si="3797"/>
        <v>0</v>
      </c>
      <c r="AD1535" s="15">
        <f>AD1536+AD1620+AD1675+AD1713+AD1592+AD1725+AD1733+AD1750</f>
        <v>0</v>
      </c>
      <c r="AE1535" s="15">
        <f>AE1536+AE1620+AE1675+AE1713+AE1592+AE1725+AE1733+AE1750</f>
        <v>0</v>
      </c>
      <c r="AF1535" s="14">
        <f t="shared" si="3757"/>
        <v>297373.38099999999</v>
      </c>
      <c r="AG1535" s="14">
        <f t="shared" si="3758"/>
        <v>283812.8</v>
      </c>
      <c r="AH1535" s="14">
        <f t="shared" si="3759"/>
        <v>305666.60000000003</v>
      </c>
      <c r="AI1535" s="15">
        <f t="shared" ref="AI1535:AJ1535" si="3798">AI1536+AI1620+AI1675+AI1713+AI1592+AI1725+AI1733+AI1750</f>
        <v>0</v>
      </c>
      <c r="AJ1535" s="15">
        <f t="shared" si="3798"/>
        <v>0</v>
      </c>
      <c r="AK1535" s="15">
        <f t="shared" si="3748"/>
        <v>297373.38099999999</v>
      </c>
      <c r="AL1535" s="15">
        <f t="shared" si="3749"/>
        <v>283812.8</v>
      </c>
      <c r="AM1535" s="15">
        <f t="shared" si="3750"/>
        <v>305666.60000000003</v>
      </c>
      <c r="AN1535" s="15">
        <f t="shared" ref="AN1535:AO1535" si="3799">AN1536+AN1620+AN1675+AN1713+AN1592+AN1725+AN1733+AN1750</f>
        <v>0</v>
      </c>
      <c r="AO1535" s="15">
        <f t="shared" si="3799"/>
        <v>0</v>
      </c>
      <c r="AP1535" s="15">
        <f t="shared" ref="AP1535:AW1535" si="3800">AP1536+AP1620+AP1675+AP1713+AP1592+AP1725+AP1733+AP1750</f>
        <v>-8.0920000000000005</v>
      </c>
      <c r="AQ1535" s="15">
        <f>AQ1536+AQ1620+AQ1675+AQ1713+AQ1592+AQ1725+AQ1733+AQ1750</f>
        <v>3705.49</v>
      </c>
      <c r="AR1535" s="15">
        <f>AR1536+AR1620+AR1675+AR1713+AR1592+AR1725+AR1733+AR1750</f>
        <v>0</v>
      </c>
      <c r="AS1535" s="15">
        <f t="shared" ref="AS1535:AV1535" si="3801">AS1536+AS1620+AS1675+AS1713+AS1592+AS1725+AS1733+AS1750</f>
        <v>0</v>
      </c>
      <c r="AT1535" s="15">
        <f>AT1536+AT1620+AT1675+AT1713+AT1592+AT1725+AT1733+AT1750</f>
        <v>0</v>
      </c>
      <c r="AU1535" s="15">
        <f>AU1536+AU1620+AU1675+AU1713+AU1592+AU1725+AU1733+AU1750</f>
        <v>0</v>
      </c>
      <c r="AV1535" s="15">
        <f t="shared" si="3801"/>
        <v>0</v>
      </c>
      <c r="AW1535" s="15">
        <f t="shared" si="3800"/>
        <v>0</v>
      </c>
      <c r="AX1535" s="15">
        <f>AX1536+AX1620+AX1675+AX1713+AX1592+AX1725+AX1733+AX1750</f>
        <v>0</v>
      </c>
      <c r="AY1535" s="15">
        <f t="shared" si="3732"/>
        <v>301070.77899999998</v>
      </c>
      <c r="AZ1535" s="15">
        <f t="shared" si="3733"/>
        <v>283812.8</v>
      </c>
      <c r="BA1535" s="15">
        <f t="shared" si="3734"/>
        <v>305666.60000000003</v>
      </c>
      <c r="BB1535" s="15">
        <f>BB1536+BB1620+BB1675+BB1713+BB1592+BB1725+BB1733+BB1750</f>
        <v>0</v>
      </c>
    </row>
    <row r="1536" spans="1:55" s="3" customFormat="1" ht="15.75" customHeight="1" x14ac:dyDescent="0.25">
      <c r="A1536" s="10" t="s">
        <v>67</v>
      </c>
      <c r="B1536" s="10" t="s">
        <v>9</v>
      </c>
      <c r="C1536" s="10"/>
      <c r="D1536" s="10"/>
      <c r="E1536" s="10"/>
      <c r="F1536" s="5" t="s">
        <v>14</v>
      </c>
      <c r="G1536" s="15">
        <f t="shared" ref="G1536:L1536" si="3802">G1537+G1556</f>
        <v>53601.100000000006</v>
      </c>
      <c r="H1536" s="15">
        <f t="shared" si="3802"/>
        <v>53600.3</v>
      </c>
      <c r="I1536" s="15">
        <f t="shared" si="3802"/>
        <v>53599.500000000007</v>
      </c>
      <c r="J1536" s="15">
        <f t="shared" si="3802"/>
        <v>0</v>
      </c>
      <c r="K1536" s="15">
        <f t="shared" si="3802"/>
        <v>0</v>
      </c>
      <c r="L1536" s="15">
        <f t="shared" si="3802"/>
        <v>0</v>
      </c>
      <c r="M1536" s="15">
        <f t="shared" si="3686"/>
        <v>53601.100000000006</v>
      </c>
      <c r="N1536" s="15">
        <f t="shared" si="3687"/>
        <v>53600.3</v>
      </c>
      <c r="O1536" s="15">
        <f t="shared" si="3688"/>
        <v>53599.500000000007</v>
      </c>
      <c r="P1536" s="15">
        <f t="shared" ref="P1536:Q1536" si="3803">P1537+P1556</f>
        <v>0</v>
      </c>
      <c r="Q1536" s="15">
        <f t="shared" si="3803"/>
        <v>0</v>
      </c>
      <c r="R1536" s="15">
        <f t="shared" ref="R1536:T1536" si="3804">R1537+R1556</f>
        <v>15</v>
      </c>
      <c r="S1536" s="15">
        <f t="shared" si="3804"/>
        <v>0</v>
      </c>
      <c r="T1536" s="15">
        <f t="shared" si="3804"/>
        <v>0</v>
      </c>
      <c r="U1536" s="15">
        <f t="shared" ref="U1536:BB1536" si="3805">U1537+U1556</f>
        <v>0</v>
      </c>
      <c r="V1536" s="15">
        <f t="shared" ref="V1536:AC1536" si="3806">V1537+V1556</f>
        <v>0</v>
      </c>
      <c r="W1536" s="15">
        <f t="shared" si="3806"/>
        <v>0</v>
      </c>
      <c r="X1536" s="15">
        <f t="shared" si="3806"/>
        <v>0</v>
      </c>
      <c r="Y1536" s="15">
        <f t="shared" si="3806"/>
        <v>0</v>
      </c>
      <c r="Z1536" s="15">
        <f t="shared" si="3806"/>
        <v>0</v>
      </c>
      <c r="AA1536" s="15">
        <f t="shared" si="3806"/>
        <v>0</v>
      </c>
      <c r="AB1536" s="15">
        <f t="shared" si="3806"/>
        <v>0</v>
      </c>
      <c r="AC1536" s="15">
        <f t="shared" si="3806"/>
        <v>0</v>
      </c>
      <c r="AD1536" s="15">
        <f t="shared" ref="AD1536:AE1536" si="3807">AD1537+AD1556</f>
        <v>0</v>
      </c>
      <c r="AE1536" s="15">
        <f t="shared" si="3807"/>
        <v>0</v>
      </c>
      <c r="AF1536" s="14">
        <f t="shared" si="3757"/>
        <v>53616.100000000006</v>
      </c>
      <c r="AG1536" s="14">
        <f t="shared" si="3758"/>
        <v>53600.3</v>
      </c>
      <c r="AH1536" s="14">
        <f t="shared" si="3759"/>
        <v>53599.500000000007</v>
      </c>
      <c r="AI1536" s="15">
        <f t="shared" ref="AI1536:AJ1536" si="3808">AI1537+AI1556</f>
        <v>0</v>
      </c>
      <c r="AJ1536" s="15">
        <f t="shared" si="3808"/>
        <v>0</v>
      </c>
      <c r="AK1536" s="15">
        <f t="shared" si="3748"/>
        <v>53616.100000000006</v>
      </c>
      <c r="AL1536" s="15">
        <f t="shared" si="3749"/>
        <v>53600.3</v>
      </c>
      <c r="AM1536" s="15">
        <f t="shared" si="3750"/>
        <v>53599.500000000007</v>
      </c>
      <c r="AN1536" s="15">
        <f t="shared" ref="AN1536:AO1536" si="3809">AN1537+AN1556</f>
        <v>0</v>
      </c>
      <c r="AO1536" s="15">
        <f t="shared" si="3809"/>
        <v>0</v>
      </c>
      <c r="AP1536" s="15">
        <f t="shared" ref="AP1536:AW1536" si="3810">AP1537+AP1556</f>
        <v>0</v>
      </c>
      <c r="AQ1536" s="15">
        <f t="shared" si="3810"/>
        <v>0</v>
      </c>
      <c r="AR1536" s="15">
        <f t="shared" si="3810"/>
        <v>0</v>
      </c>
      <c r="AS1536" s="15">
        <f t="shared" si="3810"/>
        <v>0</v>
      </c>
      <c r="AT1536" s="15">
        <f t="shared" si="3810"/>
        <v>0</v>
      </c>
      <c r="AU1536" s="15">
        <f t="shared" si="3810"/>
        <v>0</v>
      </c>
      <c r="AV1536" s="15">
        <f t="shared" si="3810"/>
        <v>0</v>
      </c>
      <c r="AW1536" s="15">
        <f t="shared" si="3810"/>
        <v>0</v>
      </c>
      <c r="AX1536" s="15">
        <f t="shared" ref="AX1536" si="3811">AX1537+AX1556</f>
        <v>0</v>
      </c>
      <c r="AY1536" s="15">
        <f t="shared" si="3732"/>
        <v>53616.100000000006</v>
      </c>
      <c r="AZ1536" s="15">
        <f t="shared" si="3733"/>
        <v>53600.3</v>
      </c>
      <c r="BA1536" s="15">
        <f t="shared" si="3734"/>
        <v>53599.500000000007</v>
      </c>
      <c r="BB1536" s="15">
        <f t="shared" si="3805"/>
        <v>0</v>
      </c>
    </row>
    <row r="1537" spans="1:55" s="9" customFormat="1" ht="63" customHeight="1" x14ac:dyDescent="0.25">
      <c r="A1537" s="11" t="s">
        <v>67</v>
      </c>
      <c r="B1537" s="11" t="s">
        <v>9</v>
      </c>
      <c r="C1537" s="11" t="s">
        <v>24</v>
      </c>
      <c r="D1537" s="11"/>
      <c r="E1537" s="11"/>
      <c r="F1537" s="7" t="s">
        <v>59</v>
      </c>
      <c r="G1537" s="16">
        <f t="shared" ref="G1537:L1537" si="3812">G1546+G1538</f>
        <v>43935.700000000004</v>
      </c>
      <c r="H1537" s="16">
        <f t="shared" si="3812"/>
        <v>43934.9</v>
      </c>
      <c r="I1537" s="16">
        <f t="shared" si="3812"/>
        <v>43934.100000000006</v>
      </c>
      <c r="J1537" s="16">
        <f t="shared" si="3812"/>
        <v>0</v>
      </c>
      <c r="K1537" s="16">
        <f t="shared" si="3812"/>
        <v>0</v>
      </c>
      <c r="L1537" s="16">
        <f t="shared" si="3812"/>
        <v>0</v>
      </c>
      <c r="M1537" s="16">
        <f t="shared" si="3686"/>
        <v>43935.700000000004</v>
      </c>
      <c r="N1537" s="16">
        <f t="shared" si="3687"/>
        <v>43934.9</v>
      </c>
      <c r="O1537" s="16">
        <f t="shared" si="3688"/>
        <v>43934.100000000006</v>
      </c>
      <c r="P1537" s="16">
        <f t="shared" ref="P1537:Q1537" si="3813">P1546+P1538</f>
        <v>0</v>
      </c>
      <c r="Q1537" s="16">
        <f t="shared" si="3813"/>
        <v>0</v>
      </c>
      <c r="R1537" s="16">
        <f t="shared" ref="R1537:T1537" si="3814">R1546+R1538</f>
        <v>0</v>
      </c>
      <c r="S1537" s="16">
        <f t="shared" si="3814"/>
        <v>0</v>
      </c>
      <c r="T1537" s="16">
        <f t="shared" si="3814"/>
        <v>0</v>
      </c>
      <c r="U1537" s="16">
        <f t="shared" ref="U1537:BB1537" si="3815">U1546+U1538</f>
        <v>0</v>
      </c>
      <c r="V1537" s="16">
        <f t="shared" ref="V1537:AC1537" si="3816">V1546+V1538</f>
        <v>0</v>
      </c>
      <c r="W1537" s="16">
        <f t="shared" si="3816"/>
        <v>0</v>
      </c>
      <c r="X1537" s="16">
        <f t="shared" si="3816"/>
        <v>0</v>
      </c>
      <c r="Y1537" s="16">
        <f t="shared" si="3816"/>
        <v>0</v>
      </c>
      <c r="Z1537" s="16">
        <f t="shared" si="3816"/>
        <v>0</v>
      </c>
      <c r="AA1537" s="16">
        <f t="shared" si="3816"/>
        <v>0</v>
      </c>
      <c r="AB1537" s="16">
        <f t="shared" si="3816"/>
        <v>0</v>
      </c>
      <c r="AC1537" s="16">
        <f t="shared" si="3816"/>
        <v>0</v>
      </c>
      <c r="AD1537" s="16">
        <f t="shared" ref="AD1537:AE1537" si="3817">AD1546+AD1538</f>
        <v>0</v>
      </c>
      <c r="AE1537" s="16">
        <f t="shared" si="3817"/>
        <v>0</v>
      </c>
      <c r="AF1537" s="14">
        <f t="shared" si="3757"/>
        <v>43935.700000000004</v>
      </c>
      <c r="AG1537" s="14">
        <f t="shared" si="3758"/>
        <v>43934.9</v>
      </c>
      <c r="AH1537" s="14">
        <f t="shared" si="3759"/>
        <v>43934.100000000006</v>
      </c>
      <c r="AI1537" s="16">
        <f t="shared" ref="AI1537:AJ1537" si="3818">AI1546+AI1538</f>
        <v>0</v>
      </c>
      <c r="AJ1537" s="16">
        <f t="shared" si="3818"/>
        <v>0</v>
      </c>
      <c r="AK1537" s="16">
        <f t="shared" si="3748"/>
        <v>43935.700000000004</v>
      </c>
      <c r="AL1537" s="16">
        <f t="shared" si="3749"/>
        <v>43934.9</v>
      </c>
      <c r="AM1537" s="16">
        <f t="shared" si="3750"/>
        <v>43934.100000000006</v>
      </c>
      <c r="AN1537" s="16">
        <f t="shared" ref="AN1537:AO1537" si="3819">AN1546+AN1538</f>
        <v>0</v>
      </c>
      <c r="AO1537" s="16">
        <f t="shared" si="3819"/>
        <v>0</v>
      </c>
      <c r="AP1537" s="16">
        <f t="shared" ref="AP1537:AW1537" si="3820">AP1546+AP1538</f>
        <v>0</v>
      </c>
      <c r="AQ1537" s="16">
        <f t="shared" si="3820"/>
        <v>0</v>
      </c>
      <c r="AR1537" s="16">
        <f t="shared" si="3820"/>
        <v>0</v>
      </c>
      <c r="AS1537" s="16">
        <f t="shared" si="3820"/>
        <v>0</v>
      </c>
      <c r="AT1537" s="16">
        <f t="shared" si="3820"/>
        <v>0</v>
      </c>
      <c r="AU1537" s="16">
        <f t="shared" si="3820"/>
        <v>0</v>
      </c>
      <c r="AV1537" s="16">
        <f t="shared" si="3820"/>
        <v>0</v>
      </c>
      <c r="AW1537" s="16">
        <f t="shared" si="3820"/>
        <v>0</v>
      </c>
      <c r="AX1537" s="16">
        <f t="shared" ref="AX1537" si="3821">AX1546+AX1538</f>
        <v>0</v>
      </c>
      <c r="AY1537" s="16">
        <f t="shared" si="3732"/>
        <v>43935.700000000004</v>
      </c>
      <c r="AZ1537" s="16">
        <f t="shared" si="3733"/>
        <v>43934.9</v>
      </c>
      <c r="BA1537" s="16">
        <f t="shared" si="3734"/>
        <v>43934.100000000006</v>
      </c>
      <c r="BB1537" s="16">
        <f t="shared" si="3815"/>
        <v>0</v>
      </c>
    </row>
    <row r="1538" spans="1:55" s="9" customFormat="1" ht="31.5" customHeight="1" x14ac:dyDescent="0.25">
      <c r="A1538" s="8" t="s">
        <v>67</v>
      </c>
      <c r="B1538" s="8" t="s">
        <v>9</v>
      </c>
      <c r="C1538" s="8" t="s">
        <v>24</v>
      </c>
      <c r="D1538" s="8" t="s">
        <v>166</v>
      </c>
      <c r="E1538" s="8"/>
      <c r="F1538" s="13" t="s">
        <v>537</v>
      </c>
      <c r="G1538" s="14">
        <f t="shared" ref="G1538:L1540" si="3822">G1539</f>
        <v>4251.3999999999996</v>
      </c>
      <c r="H1538" s="14">
        <f t="shared" si="3822"/>
        <v>4251.3999999999996</v>
      </c>
      <c r="I1538" s="14">
        <f t="shared" si="3822"/>
        <v>4251.3999999999996</v>
      </c>
      <c r="J1538" s="14">
        <f t="shared" si="3822"/>
        <v>0</v>
      </c>
      <c r="K1538" s="14">
        <f t="shared" si="3822"/>
        <v>0</v>
      </c>
      <c r="L1538" s="14">
        <f t="shared" si="3822"/>
        <v>0</v>
      </c>
      <c r="M1538" s="14">
        <f t="shared" si="3686"/>
        <v>4251.3999999999996</v>
      </c>
      <c r="N1538" s="14">
        <f t="shared" si="3687"/>
        <v>4251.3999999999996</v>
      </c>
      <c r="O1538" s="14">
        <f t="shared" si="3688"/>
        <v>4251.3999999999996</v>
      </c>
      <c r="P1538" s="14">
        <f t="shared" ref="P1538:Q1540" si="3823">P1539</f>
        <v>0</v>
      </c>
      <c r="Q1538" s="14">
        <f t="shared" si="3823"/>
        <v>0</v>
      </c>
      <c r="R1538" s="14">
        <f t="shared" ref="R1538:T1540" si="3824">R1539</f>
        <v>0</v>
      </c>
      <c r="S1538" s="14">
        <f t="shared" si="3824"/>
        <v>0</v>
      </c>
      <c r="T1538" s="14">
        <f t="shared" si="3824"/>
        <v>0</v>
      </c>
      <c r="U1538" s="14">
        <f t="shared" ref="U1538:BB1540" si="3825">U1539</f>
        <v>0</v>
      </c>
      <c r="V1538" s="14">
        <f t="shared" si="3825"/>
        <v>0</v>
      </c>
      <c r="W1538" s="14">
        <f t="shared" si="3825"/>
        <v>0</v>
      </c>
      <c r="X1538" s="14">
        <f t="shared" si="3825"/>
        <v>0</v>
      </c>
      <c r="Y1538" s="14">
        <f t="shared" si="3825"/>
        <v>0</v>
      </c>
      <c r="Z1538" s="14">
        <f t="shared" si="3825"/>
        <v>0</v>
      </c>
      <c r="AA1538" s="14">
        <f t="shared" si="3825"/>
        <v>0</v>
      </c>
      <c r="AB1538" s="14">
        <f t="shared" si="3825"/>
        <v>0</v>
      </c>
      <c r="AC1538" s="14">
        <f t="shared" si="3825"/>
        <v>0</v>
      </c>
      <c r="AD1538" s="14">
        <f t="shared" si="3825"/>
        <v>0</v>
      </c>
      <c r="AE1538" s="14">
        <f t="shared" si="3825"/>
        <v>0</v>
      </c>
      <c r="AF1538" s="14">
        <f t="shared" si="3757"/>
        <v>4251.3999999999996</v>
      </c>
      <c r="AG1538" s="14">
        <f t="shared" si="3758"/>
        <v>4251.3999999999996</v>
      </c>
      <c r="AH1538" s="14">
        <f t="shared" si="3759"/>
        <v>4251.3999999999996</v>
      </c>
      <c r="AI1538" s="14">
        <f t="shared" si="3825"/>
        <v>0</v>
      </c>
      <c r="AJ1538" s="14">
        <f t="shared" si="3825"/>
        <v>0</v>
      </c>
      <c r="AK1538" s="14">
        <f t="shared" si="3748"/>
        <v>4251.3999999999996</v>
      </c>
      <c r="AL1538" s="14">
        <f t="shared" si="3749"/>
        <v>4251.3999999999996</v>
      </c>
      <c r="AM1538" s="14">
        <f t="shared" si="3750"/>
        <v>4251.3999999999996</v>
      </c>
      <c r="AN1538" s="14">
        <f t="shared" si="3825"/>
        <v>0</v>
      </c>
      <c r="AO1538" s="14">
        <f t="shared" si="3825"/>
        <v>0</v>
      </c>
      <c r="AP1538" s="14">
        <f t="shared" si="3825"/>
        <v>0</v>
      </c>
      <c r="AQ1538" s="14">
        <f t="shared" si="3825"/>
        <v>0</v>
      </c>
      <c r="AR1538" s="14">
        <f t="shared" si="3825"/>
        <v>0</v>
      </c>
      <c r="AS1538" s="14">
        <f t="shared" si="3825"/>
        <v>0</v>
      </c>
      <c r="AT1538" s="14">
        <f t="shared" si="3825"/>
        <v>0</v>
      </c>
      <c r="AU1538" s="14">
        <f t="shared" si="3825"/>
        <v>0</v>
      </c>
      <c r="AV1538" s="14">
        <f t="shared" si="3825"/>
        <v>0</v>
      </c>
      <c r="AW1538" s="14">
        <f t="shared" si="3825"/>
        <v>0</v>
      </c>
      <c r="AX1538" s="14">
        <f t="shared" si="3825"/>
        <v>0</v>
      </c>
      <c r="AY1538" s="14">
        <f t="shared" si="3732"/>
        <v>4251.3999999999996</v>
      </c>
      <c r="AZ1538" s="14">
        <f t="shared" si="3733"/>
        <v>4251.3999999999996</v>
      </c>
      <c r="BA1538" s="14">
        <f t="shared" si="3734"/>
        <v>4251.3999999999996</v>
      </c>
      <c r="BB1538" s="14">
        <f t="shared" si="3825"/>
        <v>0</v>
      </c>
    </row>
    <row r="1539" spans="1:55" s="9" customFormat="1" ht="31.5" customHeight="1" x14ac:dyDescent="0.25">
      <c r="A1539" s="8" t="s">
        <v>67</v>
      </c>
      <c r="B1539" s="8" t="s">
        <v>9</v>
      </c>
      <c r="C1539" s="8" t="s">
        <v>24</v>
      </c>
      <c r="D1539" s="8" t="s">
        <v>257</v>
      </c>
      <c r="E1539" s="8"/>
      <c r="F1539" s="13" t="s">
        <v>538</v>
      </c>
      <c r="G1539" s="14">
        <f t="shared" si="3822"/>
        <v>4251.3999999999996</v>
      </c>
      <c r="H1539" s="14">
        <f t="shared" si="3822"/>
        <v>4251.3999999999996</v>
      </c>
      <c r="I1539" s="14">
        <f t="shared" si="3822"/>
        <v>4251.3999999999996</v>
      </c>
      <c r="J1539" s="14">
        <f t="shared" si="3822"/>
        <v>0</v>
      </c>
      <c r="K1539" s="14">
        <f t="shared" si="3822"/>
        <v>0</v>
      </c>
      <c r="L1539" s="14">
        <f t="shared" si="3822"/>
        <v>0</v>
      </c>
      <c r="M1539" s="14">
        <f t="shared" si="3686"/>
        <v>4251.3999999999996</v>
      </c>
      <c r="N1539" s="14">
        <f t="shared" si="3687"/>
        <v>4251.3999999999996</v>
      </c>
      <c r="O1539" s="14">
        <f t="shared" si="3688"/>
        <v>4251.3999999999996</v>
      </c>
      <c r="P1539" s="14">
        <f t="shared" si="3823"/>
        <v>0</v>
      </c>
      <c r="Q1539" s="14">
        <f t="shared" si="3823"/>
        <v>0</v>
      </c>
      <c r="R1539" s="14">
        <f t="shared" si="3824"/>
        <v>0</v>
      </c>
      <c r="S1539" s="14">
        <f t="shared" si="3824"/>
        <v>0</v>
      </c>
      <c r="T1539" s="14">
        <f t="shared" si="3824"/>
        <v>0</v>
      </c>
      <c r="U1539" s="14">
        <f t="shared" si="3825"/>
        <v>0</v>
      </c>
      <c r="V1539" s="14">
        <f t="shared" si="3825"/>
        <v>0</v>
      </c>
      <c r="W1539" s="14">
        <f t="shared" si="3825"/>
        <v>0</v>
      </c>
      <c r="X1539" s="14">
        <f t="shared" si="3825"/>
        <v>0</v>
      </c>
      <c r="Y1539" s="14">
        <f t="shared" si="3825"/>
        <v>0</v>
      </c>
      <c r="Z1539" s="14">
        <f t="shared" si="3825"/>
        <v>0</v>
      </c>
      <c r="AA1539" s="14">
        <f t="shared" si="3825"/>
        <v>0</v>
      </c>
      <c r="AB1539" s="14">
        <f t="shared" si="3825"/>
        <v>0</v>
      </c>
      <c r="AC1539" s="14">
        <f t="shared" si="3825"/>
        <v>0</v>
      </c>
      <c r="AD1539" s="14">
        <f t="shared" si="3825"/>
        <v>0</v>
      </c>
      <c r="AE1539" s="14">
        <f t="shared" si="3825"/>
        <v>0</v>
      </c>
      <c r="AF1539" s="14">
        <f t="shared" si="3757"/>
        <v>4251.3999999999996</v>
      </c>
      <c r="AG1539" s="14">
        <f t="shared" si="3758"/>
        <v>4251.3999999999996</v>
      </c>
      <c r="AH1539" s="14">
        <f t="shared" si="3759"/>
        <v>4251.3999999999996</v>
      </c>
      <c r="AI1539" s="14">
        <f t="shared" si="3825"/>
        <v>0</v>
      </c>
      <c r="AJ1539" s="14">
        <f t="shared" si="3825"/>
        <v>0</v>
      </c>
      <c r="AK1539" s="14">
        <f t="shared" si="3748"/>
        <v>4251.3999999999996</v>
      </c>
      <c r="AL1539" s="14">
        <f t="shared" si="3749"/>
        <v>4251.3999999999996</v>
      </c>
      <c r="AM1539" s="14">
        <f t="shared" si="3750"/>
        <v>4251.3999999999996</v>
      </c>
      <c r="AN1539" s="14">
        <f t="shared" si="3825"/>
        <v>0</v>
      </c>
      <c r="AO1539" s="14">
        <f t="shared" si="3825"/>
        <v>0</v>
      </c>
      <c r="AP1539" s="14">
        <f t="shared" si="3825"/>
        <v>0</v>
      </c>
      <c r="AQ1539" s="14">
        <f t="shared" si="3825"/>
        <v>0</v>
      </c>
      <c r="AR1539" s="14">
        <f t="shared" si="3825"/>
        <v>0</v>
      </c>
      <c r="AS1539" s="14">
        <f t="shared" si="3825"/>
        <v>0</v>
      </c>
      <c r="AT1539" s="14">
        <f t="shared" si="3825"/>
        <v>0</v>
      </c>
      <c r="AU1539" s="14">
        <f t="shared" si="3825"/>
        <v>0</v>
      </c>
      <c r="AV1539" s="14">
        <f t="shared" si="3825"/>
        <v>0</v>
      </c>
      <c r="AW1539" s="14">
        <f t="shared" si="3825"/>
        <v>0</v>
      </c>
      <c r="AX1539" s="14">
        <f t="shared" si="3825"/>
        <v>0</v>
      </c>
      <c r="AY1539" s="14">
        <f t="shared" si="3732"/>
        <v>4251.3999999999996</v>
      </c>
      <c r="AZ1539" s="14">
        <f t="shared" si="3733"/>
        <v>4251.3999999999996</v>
      </c>
      <c r="BA1539" s="14">
        <f t="shared" si="3734"/>
        <v>4251.3999999999996</v>
      </c>
      <c r="BB1539" s="14">
        <f t="shared" si="3825"/>
        <v>0</v>
      </c>
    </row>
    <row r="1540" spans="1:55" s="9" customFormat="1" ht="63" customHeight="1" x14ac:dyDescent="0.25">
      <c r="A1540" s="8" t="s">
        <v>67</v>
      </c>
      <c r="B1540" s="8" t="s">
        <v>9</v>
      </c>
      <c r="C1540" s="8" t="s">
        <v>24</v>
      </c>
      <c r="D1540" s="8" t="s">
        <v>290</v>
      </c>
      <c r="E1540" s="8"/>
      <c r="F1540" s="18" t="s">
        <v>539</v>
      </c>
      <c r="G1540" s="14">
        <f t="shared" si="3822"/>
        <v>4251.3999999999996</v>
      </c>
      <c r="H1540" s="14">
        <f t="shared" si="3822"/>
        <v>4251.3999999999996</v>
      </c>
      <c r="I1540" s="14">
        <f t="shared" si="3822"/>
        <v>4251.3999999999996</v>
      </c>
      <c r="J1540" s="14">
        <f t="shared" si="3822"/>
        <v>0</v>
      </c>
      <c r="K1540" s="14">
        <f t="shared" si="3822"/>
        <v>0</v>
      </c>
      <c r="L1540" s="14">
        <f t="shared" si="3822"/>
        <v>0</v>
      </c>
      <c r="M1540" s="14">
        <f t="shared" si="3686"/>
        <v>4251.3999999999996</v>
      </c>
      <c r="N1540" s="14">
        <f t="shared" si="3687"/>
        <v>4251.3999999999996</v>
      </c>
      <c r="O1540" s="14">
        <f t="shared" si="3688"/>
        <v>4251.3999999999996</v>
      </c>
      <c r="P1540" s="14">
        <f t="shared" si="3823"/>
        <v>0</v>
      </c>
      <c r="Q1540" s="14">
        <f t="shared" si="3823"/>
        <v>0</v>
      </c>
      <c r="R1540" s="14">
        <f t="shared" si="3824"/>
        <v>0</v>
      </c>
      <c r="S1540" s="14">
        <f t="shared" si="3824"/>
        <v>0</v>
      </c>
      <c r="T1540" s="14">
        <f t="shared" si="3824"/>
        <v>0</v>
      </c>
      <c r="U1540" s="14">
        <f t="shared" si="3825"/>
        <v>0</v>
      </c>
      <c r="V1540" s="14">
        <f t="shared" si="3825"/>
        <v>0</v>
      </c>
      <c r="W1540" s="14">
        <f t="shared" si="3825"/>
        <v>0</v>
      </c>
      <c r="X1540" s="14">
        <f t="shared" si="3825"/>
        <v>0</v>
      </c>
      <c r="Y1540" s="14">
        <f t="shared" si="3825"/>
        <v>0</v>
      </c>
      <c r="Z1540" s="14">
        <f t="shared" si="3825"/>
        <v>0</v>
      </c>
      <c r="AA1540" s="14">
        <f t="shared" si="3825"/>
        <v>0</v>
      </c>
      <c r="AB1540" s="14">
        <f t="shared" si="3825"/>
        <v>0</v>
      </c>
      <c r="AC1540" s="14">
        <f t="shared" si="3825"/>
        <v>0</v>
      </c>
      <c r="AD1540" s="14">
        <f t="shared" si="3825"/>
        <v>0</v>
      </c>
      <c r="AE1540" s="14">
        <f t="shared" si="3825"/>
        <v>0</v>
      </c>
      <c r="AF1540" s="14">
        <f t="shared" si="3757"/>
        <v>4251.3999999999996</v>
      </c>
      <c r="AG1540" s="14">
        <f t="shared" si="3758"/>
        <v>4251.3999999999996</v>
      </c>
      <c r="AH1540" s="14">
        <f t="shared" si="3759"/>
        <v>4251.3999999999996</v>
      </c>
      <c r="AI1540" s="14">
        <f t="shared" si="3825"/>
        <v>0</v>
      </c>
      <c r="AJ1540" s="14">
        <f t="shared" si="3825"/>
        <v>0</v>
      </c>
      <c r="AK1540" s="14">
        <f t="shared" si="3748"/>
        <v>4251.3999999999996</v>
      </c>
      <c r="AL1540" s="14">
        <f t="shared" si="3749"/>
        <v>4251.3999999999996</v>
      </c>
      <c r="AM1540" s="14">
        <f t="shared" si="3750"/>
        <v>4251.3999999999996</v>
      </c>
      <c r="AN1540" s="14">
        <f t="shared" si="3825"/>
        <v>0</v>
      </c>
      <c r="AO1540" s="14">
        <f t="shared" si="3825"/>
        <v>0</v>
      </c>
      <c r="AP1540" s="14">
        <f t="shared" si="3825"/>
        <v>0</v>
      </c>
      <c r="AQ1540" s="14">
        <f t="shared" si="3825"/>
        <v>0</v>
      </c>
      <c r="AR1540" s="14">
        <f t="shared" si="3825"/>
        <v>0</v>
      </c>
      <c r="AS1540" s="14">
        <f t="shared" si="3825"/>
        <v>0</v>
      </c>
      <c r="AT1540" s="14">
        <f t="shared" si="3825"/>
        <v>0</v>
      </c>
      <c r="AU1540" s="14">
        <f t="shared" si="3825"/>
        <v>0</v>
      </c>
      <c r="AV1540" s="14">
        <f t="shared" si="3825"/>
        <v>0</v>
      </c>
      <c r="AW1540" s="14">
        <f t="shared" si="3825"/>
        <v>0</v>
      </c>
      <c r="AX1540" s="14">
        <f t="shared" si="3825"/>
        <v>0</v>
      </c>
      <c r="AY1540" s="14">
        <f t="shared" si="3732"/>
        <v>4251.3999999999996</v>
      </c>
      <c r="AZ1540" s="14">
        <f t="shared" si="3733"/>
        <v>4251.3999999999996</v>
      </c>
      <c r="BA1540" s="14">
        <f t="shared" si="3734"/>
        <v>4251.3999999999996</v>
      </c>
      <c r="BB1540" s="14">
        <f t="shared" si="3825"/>
        <v>0</v>
      </c>
    </row>
    <row r="1541" spans="1:55" s="9" customFormat="1" ht="31.5" customHeight="1" x14ac:dyDescent="0.25">
      <c r="A1541" s="8" t="s">
        <v>67</v>
      </c>
      <c r="B1541" s="8" t="s">
        <v>9</v>
      </c>
      <c r="C1541" s="8" t="s">
        <v>24</v>
      </c>
      <c r="D1541" s="8" t="s">
        <v>1068</v>
      </c>
      <c r="E1541" s="8"/>
      <c r="F1541" s="18" t="s">
        <v>540</v>
      </c>
      <c r="G1541" s="14">
        <f t="shared" ref="G1541:L1541" si="3826">G1542+G1544</f>
        <v>4251.3999999999996</v>
      </c>
      <c r="H1541" s="14">
        <f t="shared" si="3826"/>
        <v>4251.3999999999996</v>
      </c>
      <c r="I1541" s="14">
        <f t="shared" si="3826"/>
        <v>4251.3999999999996</v>
      </c>
      <c r="J1541" s="14">
        <f t="shared" si="3826"/>
        <v>0</v>
      </c>
      <c r="K1541" s="14">
        <f t="shared" si="3826"/>
        <v>0</v>
      </c>
      <c r="L1541" s="14">
        <f t="shared" si="3826"/>
        <v>0</v>
      </c>
      <c r="M1541" s="14">
        <f t="shared" si="3686"/>
        <v>4251.3999999999996</v>
      </c>
      <c r="N1541" s="14">
        <f t="shared" si="3687"/>
        <v>4251.3999999999996</v>
      </c>
      <c r="O1541" s="14">
        <f t="shared" si="3688"/>
        <v>4251.3999999999996</v>
      </c>
      <c r="P1541" s="14">
        <f t="shared" ref="P1541:Q1541" si="3827">P1542+P1544</f>
        <v>0</v>
      </c>
      <c r="Q1541" s="14">
        <f t="shared" si="3827"/>
        <v>0</v>
      </c>
      <c r="R1541" s="14">
        <f t="shared" ref="R1541:T1541" si="3828">R1542+R1544</f>
        <v>0</v>
      </c>
      <c r="S1541" s="14">
        <f t="shared" si="3828"/>
        <v>0</v>
      </c>
      <c r="T1541" s="14">
        <f t="shared" si="3828"/>
        <v>0</v>
      </c>
      <c r="U1541" s="14">
        <f t="shared" ref="U1541:BB1541" si="3829">U1542+U1544</f>
        <v>0</v>
      </c>
      <c r="V1541" s="14">
        <f t="shared" ref="V1541:AC1541" si="3830">V1542+V1544</f>
        <v>0</v>
      </c>
      <c r="W1541" s="14">
        <f t="shared" si="3830"/>
        <v>0</v>
      </c>
      <c r="X1541" s="14">
        <f t="shared" si="3830"/>
        <v>0</v>
      </c>
      <c r="Y1541" s="14">
        <f t="shared" si="3830"/>
        <v>0</v>
      </c>
      <c r="Z1541" s="14">
        <f t="shared" si="3830"/>
        <v>0</v>
      </c>
      <c r="AA1541" s="14">
        <f t="shared" si="3830"/>
        <v>0</v>
      </c>
      <c r="AB1541" s="14">
        <f t="shared" si="3830"/>
        <v>0</v>
      </c>
      <c r="AC1541" s="14">
        <f t="shared" si="3830"/>
        <v>0</v>
      </c>
      <c r="AD1541" s="14">
        <f t="shared" ref="AD1541:AE1541" si="3831">AD1542+AD1544</f>
        <v>0</v>
      </c>
      <c r="AE1541" s="14">
        <f t="shared" si="3831"/>
        <v>0</v>
      </c>
      <c r="AF1541" s="14">
        <f t="shared" si="3757"/>
        <v>4251.3999999999996</v>
      </c>
      <c r="AG1541" s="14">
        <f t="shared" si="3758"/>
        <v>4251.3999999999996</v>
      </c>
      <c r="AH1541" s="14">
        <f t="shared" si="3759"/>
        <v>4251.3999999999996</v>
      </c>
      <c r="AI1541" s="14">
        <f t="shared" ref="AI1541:AJ1541" si="3832">AI1542+AI1544</f>
        <v>0</v>
      </c>
      <c r="AJ1541" s="14">
        <f t="shared" si="3832"/>
        <v>0</v>
      </c>
      <c r="AK1541" s="14">
        <f t="shared" si="3748"/>
        <v>4251.3999999999996</v>
      </c>
      <c r="AL1541" s="14">
        <f t="shared" si="3749"/>
        <v>4251.3999999999996</v>
      </c>
      <c r="AM1541" s="14">
        <f t="shared" si="3750"/>
        <v>4251.3999999999996</v>
      </c>
      <c r="AN1541" s="14">
        <f t="shared" ref="AN1541:AO1541" si="3833">AN1542+AN1544</f>
        <v>0</v>
      </c>
      <c r="AO1541" s="14">
        <f t="shared" si="3833"/>
        <v>0</v>
      </c>
      <c r="AP1541" s="14">
        <f t="shared" ref="AP1541:AW1541" si="3834">AP1542+AP1544</f>
        <v>0</v>
      </c>
      <c r="AQ1541" s="14">
        <f t="shared" si="3834"/>
        <v>0</v>
      </c>
      <c r="AR1541" s="14">
        <f t="shared" si="3834"/>
        <v>0</v>
      </c>
      <c r="AS1541" s="14">
        <f t="shared" si="3834"/>
        <v>0</v>
      </c>
      <c r="AT1541" s="14">
        <f t="shared" si="3834"/>
        <v>0</v>
      </c>
      <c r="AU1541" s="14">
        <f t="shared" si="3834"/>
        <v>0</v>
      </c>
      <c r="AV1541" s="14">
        <f t="shared" si="3834"/>
        <v>0</v>
      </c>
      <c r="AW1541" s="14">
        <f t="shared" si="3834"/>
        <v>0</v>
      </c>
      <c r="AX1541" s="14">
        <f t="shared" ref="AX1541" si="3835">AX1542+AX1544</f>
        <v>0</v>
      </c>
      <c r="AY1541" s="14">
        <f t="shared" si="3732"/>
        <v>4251.3999999999996</v>
      </c>
      <c r="AZ1541" s="14">
        <f t="shared" si="3733"/>
        <v>4251.3999999999996</v>
      </c>
      <c r="BA1541" s="14">
        <f t="shared" si="3734"/>
        <v>4251.3999999999996</v>
      </c>
      <c r="BB1541" s="14">
        <f t="shared" si="3829"/>
        <v>0</v>
      </c>
    </row>
    <row r="1542" spans="1:55" s="9" customFormat="1" ht="78.75" customHeight="1" x14ac:dyDescent="0.25">
      <c r="A1542" s="8" t="s">
        <v>67</v>
      </c>
      <c r="B1542" s="8" t="s">
        <v>9</v>
      </c>
      <c r="C1542" s="8" t="s">
        <v>24</v>
      </c>
      <c r="D1542" s="8" t="s">
        <v>1068</v>
      </c>
      <c r="E1542" s="43" t="s">
        <v>202</v>
      </c>
      <c r="F1542" s="24" t="s">
        <v>466</v>
      </c>
      <c r="G1542" s="14">
        <f t="shared" ref="G1542:L1542" si="3836">G1543</f>
        <v>4046</v>
      </c>
      <c r="H1542" s="14">
        <f t="shared" si="3836"/>
        <v>4046</v>
      </c>
      <c r="I1542" s="14">
        <f t="shared" si="3836"/>
        <v>4046</v>
      </c>
      <c r="J1542" s="14">
        <f t="shared" si="3836"/>
        <v>0</v>
      </c>
      <c r="K1542" s="14">
        <f t="shared" si="3836"/>
        <v>0</v>
      </c>
      <c r="L1542" s="14">
        <f t="shared" si="3836"/>
        <v>0</v>
      </c>
      <c r="M1542" s="14">
        <f t="shared" ref="M1542:M1609" si="3837">G1542+J1542</f>
        <v>4046</v>
      </c>
      <c r="N1542" s="14">
        <f t="shared" ref="N1542:N1609" si="3838">H1542+K1542</f>
        <v>4046</v>
      </c>
      <c r="O1542" s="14">
        <f t="shared" ref="O1542:O1609" si="3839">I1542+L1542</f>
        <v>4046</v>
      </c>
      <c r="P1542" s="14">
        <f t="shared" ref="P1542:Q1542" si="3840">P1543</f>
        <v>0</v>
      </c>
      <c r="Q1542" s="14">
        <f t="shared" si="3840"/>
        <v>0</v>
      </c>
      <c r="R1542" s="14">
        <f t="shared" ref="R1542:T1542" si="3841">R1543</f>
        <v>0</v>
      </c>
      <c r="S1542" s="14">
        <f t="shared" si="3841"/>
        <v>0</v>
      </c>
      <c r="T1542" s="14">
        <f t="shared" si="3841"/>
        <v>0</v>
      </c>
      <c r="U1542" s="14">
        <f t="shared" ref="U1542:BB1542" si="3842">U1543</f>
        <v>0</v>
      </c>
      <c r="V1542" s="14">
        <f t="shared" si="3842"/>
        <v>0</v>
      </c>
      <c r="W1542" s="14">
        <f t="shared" si="3842"/>
        <v>0</v>
      </c>
      <c r="X1542" s="14">
        <f t="shared" si="3842"/>
        <v>0</v>
      </c>
      <c r="Y1542" s="14">
        <f t="shared" si="3842"/>
        <v>0</v>
      </c>
      <c r="Z1542" s="14">
        <f t="shared" si="3842"/>
        <v>0</v>
      </c>
      <c r="AA1542" s="14">
        <f t="shared" si="3842"/>
        <v>0</v>
      </c>
      <c r="AB1542" s="14">
        <f t="shared" si="3842"/>
        <v>0</v>
      </c>
      <c r="AC1542" s="14">
        <f t="shared" si="3842"/>
        <v>0</v>
      </c>
      <c r="AD1542" s="14">
        <f t="shared" si="3842"/>
        <v>0</v>
      </c>
      <c r="AE1542" s="14">
        <f t="shared" si="3842"/>
        <v>0</v>
      </c>
      <c r="AF1542" s="14">
        <f t="shared" si="3757"/>
        <v>4046</v>
      </c>
      <c r="AG1542" s="14">
        <f t="shared" si="3758"/>
        <v>4046</v>
      </c>
      <c r="AH1542" s="14">
        <f t="shared" si="3759"/>
        <v>4046</v>
      </c>
      <c r="AI1542" s="14">
        <f t="shared" si="3842"/>
        <v>0</v>
      </c>
      <c r="AJ1542" s="14">
        <f t="shared" si="3842"/>
        <v>0</v>
      </c>
      <c r="AK1542" s="14">
        <f t="shared" si="3748"/>
        <v>4046</v>
      </c>
      <c r="AL1542" s="14">
        <f t="shared" si="3749"/>
        <v>4046</v>
      </c>
      <c r="AM1542" s="14">
        <f t="shared" si="3750"/>
        <v>4046</v>
      </c>
      <c r="AN1542" s="14">
        <f t="shared" si="3842"/>
        <v>0</v>
      </c>
      <c r="AO1542" s="14">
        <f t="shared" si="3842"/>
        <v>0</v>
      </c>
      <c r="AP1542" s="14">
        <f t="shared" si="3842"/>
        <v>0</v>
      </c>
      <c r="AQ1542" s="14">
        <f t="shared" si="3842"/>
        <v>0</v>
      </c>
      <c r="AR1542" s="14">
        <f t="shared" si="3842"/>
        <v>0</v>
      </c>
      <c r="AS1542" s="14">
        <f t="shared" si="3842"/>
        <v>0</v>
      </c>
      <c r="AT1542" s="14">
        <f t="shared" si="3842"/>
        <v>0</v>
      </c>
      <c r="AU1542" s="14">
        <f t="shared" si="3842"/>
        <v>0</v>
      </c>
      <c r="AV1542" s="14">
        <f t="shared" si="3842"/>
        <v>0</v>
      </c>
      <c r="AW1542" s="14">
        <f t="shared" si="3842"/>
        <v>0</v>
      </c>
      <c r="AX1542" s="14">
        <f t="shared" si="3842"/>
        <v>0</v>
      </c>
      <c r="AY1542" s="14">
        <f t="shared" si="3732"/>
        <v>4046</v>
      </c>
      <c r="AZ1542" s="14">
        <f t="shared" si="3733"/>
        <v>4046</v>
      </c>
      <c r="BA1542" s="14">
        <f t="shared" si="3734"/>
        <v>4046</v>
      </c>
      <c r="BB1542" s="14">
        <f t="shared" si="3842"/>
        <v>0</v>
      </c>
    </row>
    <row r="1543" spans="1:55" s="9" customFormat="1" ht="31.5" customHeight="1" x14ac:dyDescent="0.25">
      <c r="A1543" s="8" t="s">
        <v>67</v>
      </c>
      <c r="B1543" s="8" t="s">
        <v>9</v>
      </c>
      <c r="C1543" s="8" t="s">
        <v>24</v>
      </c>
      <c r="D1543" s="8" t="s">
        <v>1068</v>
      </c>
      <c r="E1543" s="43" t="s">
        <v>1055</v>
      </c>
      <c r="F1543" s="24" t="s">
        <v>468</v>
      </c>
      <c r="G1543" s="14">
        <v>4046</v>
      </c>
      <c r="H1543" s="14">
        <v>4046</v>
      </c>
      <c r="I1543" s="14">
        <v>4046</v>
      </c>
      <c r="J1543" s="14"/>
      <c r="K1543" s="14"/>
      <c r="L1543" s="14"/>
      <c r="M1543" s="14">
        <f t="shared" si="3837"/>
        <v>4046</v>
      </c>
      <c r="N1543" s="14">
        <f t="shared" si="3838"/>
        <v>4046</v>
      </c>
      <c r="O1543" s="14">
        <f t="shared" si="3839"/>
        <v>4046</v>
      </c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>
        <f t="shared" si="3757"/>
        <v>4046</v>
      </c>
      <c r="AG1543" s="14">
        <f t="shared" si="3758"/>
        <v>4046</v>
      </c>
      <c r="AH1543" s="14">
        <f t="shared" si="3759"/>
        <v>4046</v>
      </c>
      <c r="AI1543" s="14"/>
      <c r="AJ1543" s="14"/>
      <c r="AK1543" s="14">
        <f t="shared" si="3748"/>
        <v>4046</v>
      </c>
      <c r="AL1543" s="14">
        <f t="shared" si="3749"/>
        <v>4046</v>
      </c>
      <c r="AM1543" s="14">
        <f t="shared" si="3750"/>
        <v>4046</v>
      </c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>
        <f t="shared" si="3732"/>
        <v>4046</v>
      </c>
      <c r="AZ1543" s="14">
        <f t="shared" si="3733"/>
        <v>4046</v>
      </c>
      <c r="BA1543" s="14">
        <f t="shared" si="3734"/>
        <v>4046</v>
      </c>
      <c r="BB1543" s="14"/>
    </row>
    <row r="1544" spans="1:55" s="9" customFormat="1" ht="31.5" customHeight="1" x14ac:dyDescent="0.25">
      <c r="A1544" s="8" t="s">
        <v>67</v>
      </c>
      <c r="B1544" s="8" t="s">
        <v>9</v>
      </c>
      <c r="C1544" s="8" t="s">
        <v>24</v>
      </c>
      <c r="D1544" s="8" t="s">
        <v>1068</v>
      </c>
      <c r="E1544" s="43" t="s">
        <v>150</v>
      </c>
      <c r="F1544" s="24" t="s">
        <v>469</v>
      </c>
      <c r="G1544" s="14">
        <f t="shared" ref="G1544:L1544" si="3843">G1545</f>
        <v>205.4</v>
      </c>
      <c r="H1544" s="14">
        <f t="shared" si="3843"/>
        <v>205.4</v>
      </c>
      <c r="I1544" s="14">
        <f t="shared" si="3843"/>
        <v>205.4</v>
      </c>
      <c r="J1544" s="14">
        <f t="shared" si="3843"/>
        <v>0</v>
      </c>
      <c r="K1544" s="14">
        <f t="shared" si="3843"/>
        <v>0</v>
      </c>
      <c r="L1544" s="14">
        <f t="shared" si="3843"/>
        <v>0</v>
      </c>
      <c r="M1544" s="14">
        <f t="shared" si="3837"/>
        <v>205.4</v>
      </c>
      <c r="N1544" s="14">
        <f t="shared" si="3838"/>
        <v>205.4</v>
      </c>
      <c r="O1544" s="14">
        <f t="shared" si="3839"/>
        <v>205.4</v>
      </c>
      <c r="P1544" s="14">
        <f t="shared" ref="P1544:Q1544" si="3844">P1545</f>
        <v>0</v>
      </c>
      <c r="Q1544" s="14">
        <f t="shared" si="3844"/>
        <v>0</v>
      </c>
      <c r="R1544" s="14">
        <f t="shared" ref="R1544:T1544" si="3845">R1545</f>
        <v>0</v>
      </c>
      <c r="S1544" s="14">
        <f t="shared" si="3845"/>
        <v>0</v>
      </c>
      <c r="T1544" s="14">
        <f t="shared" si="3845"/>
        <v>0</v>
      </c>
      <c r="U1544" s="14">
        <f t="shared" ref="U1544:BB1544" si="3846">U1545</f>
        <v>0</v>
      </c>
      <c r="V1544" s="14">
        <f t="shared" si="3846"/>
        <v>0</v>
      </c>
      <c r="W1544" s="14">
        <f t="shared" si="3846"/>
        <v>0</v>
      </c>
      <c r="X1544" s="14">
        <f t="shared" si="3846"/>
        <v>0</v>
      </c>
      <c r="Y1544" s="14">
        <f t="shared" si="3846"/>
        <v>0</v>
      </c>
      <c r="Z1544" s="14">
        <f t="shared" si="3846"/>
        <v>0</v>
      </c>
      <c r="AA1544" s="14">
        <f t="shared" si="3846"/>
        <v>0</v>
      </c>
      <c r="AB1544" s="14">
        <f t="shared" si="3846"/>
        <v>0</v>
      </c>
      <c r="AC1544" s="14">
        <f t="shared" si="3846"/>
        <v>0</v>
      </c>
      <c r="AD1544" s="14">
        <f t="shared" si="3846"/>
        <v>0</v>
      </c>
      <c r="AE1544" s="14">
        <f t="shared" si="3846"/>
        <v>0</v>
      </c>
      <c r="AF1544" s="14">
        <f t="shared" si="3757"/>
        <v>205.4</v>
      </c>
      <c r="AG1544" s="14">
        <f t="shared" si="3758"/>
        <v>205.4</v>
      </c>
      <c r="AH1544" s="14">
        <f t="shared" si="3759"/>
        <v>205.4</v>
      </c>
      <c r="AI1544" s="14">
        <f t="shared" si="3846"/>
        <v>0</v>
      </c>
      <c r="AJ1544" s="14">
        <f t="shared" si="3846"/>
        <v>0</v>
      </c>
      <c r="AK1544" s="14">
        <f t="shared" si="3748"/>
        <v>205.4</v>
      </c>
      <c r="AL1544" s="14">
        <f t="shared" si="3749"/>
        <v>205.4</v>
      </c>
      <c r="AM1544" s="14">
        <f t="shared" si="3750"/>
        <v>205.4</v>
      </c>
      <c r="AN1544" s="14">
        <f t="shared" si="3846"/>
        <v>0</v>
      </c>
      <c r="AO1544" s="14">
        <f t="shared" si="3846"/>
        <v>0</v>
      </c>
      <c r="AP1544" s="14">
        <f t="shared" si="3846"/>
        <v>0</v>
      </c>
      <c r="AQ1544" s="14">
        <f t="shared" si="3846"/>
        <v>0</v>
      </c>
      <c r="AR1544" s="14">
        <f t="shared" si="3846"/>
        <v>0</v>
      </c>
      <c r="AS1544" s="14">
        <f t="shared" si="3846"/>
        <v>0</v>
      </c>
      <c r="AT1544" s="14">
        <f t="shared" si="3846"/>
        <v>0</v>
      </c>
      <c r="AU1544" s="14">
        <f t="shared" si="3846"/>
        <v>0</v>
      </c>
      <c r="AV1544" s="14">
        <f t="shared" si="3846"/>
        <v>0</v>
      </c>
      <c r="AW1544" s="14">
        <f t="shared" si="3846"/>
        <v>0</v>
      </c>
      <c r="AX1544" s="14">
        <f t="shared" si="3846"/>
        <v>0</v>
      </c>
      <c r="AY1544" s="14">
        <f t="shared" si="3732"/>
        <v>205.4</v>
      </c>
      <c r="AZ1544" s="14">
        <f t="shared" si="3733"/>
        <v>205.4</v>
      </c>
      <c r="BA1544" s="14">
        <f t="shared" si="3734"/>
        <v>205.4</v>
      </c>
      <c r="BB1544" s="14">
        <f t="shared" si="3846"/>
        <v>0</v>
      </c>
    </row>
    <row r="1545" spans="1:55" s="9" customFormat="1" ht="31.5" customHeight="1" x14ac:dyDescent="0.25">
      <c r="A1545" s="8" t="s">
        <v>67</v>
      </c>
      <c r="B1545" s="8" t="s">
        <v>9</v>
      </c>
      <c r="C1545" s="8" t="s">
        <v>24</v>
      </c>
      <c r="D1545" s="8" t="s">
        <v>1068</v>
      </c>
      <c r="E1545" s="8" t="s">
        <v>1071</v>
      </c>
      <c r="F1545" s="24" t="s">
        <v>470</v>
      </c>
      <c r="G1545" s="14">
        <v>205.4</v>
      </c>
      <c r="H1545" s="14">
        <v>205.4</v>
      </c>
      <c r="I1545" s="14">
        <v>205.4</v>
      </c>
      <c r="J1545" s="14"/>
      <c r="K1545" s="14"/>
      <c r="L1545" s="14"/>
      <c r="M1545" s="14">
        <f t="shared" si="3837"/>
        <v>205.4</v>
      </c>
      <c r="N1545" s="14">
        <f t="shared" si="3838"/>
        <v>205.4</v>
      </c>
      <c r="O1545" s="14">
        <f t="shared" si="3839"/>
        <v>205.4</v>
      </c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>
        <f t="shared" si="3757"/>
        <v>205.4</v>
      </c>
      <c r="AG1545" s="14">
        <f t="shared" si="3758"/>
        <v>205.4</v>
      </c>
      <c r="AH1545" s="14">
        <f t="shared" si="3759"/>
        <v>205.4</v>
      </c>
      <c r="AI1545" s="14"/>
      <c r="AJ1545" s="14"/>
      <c r="AK1545" s="14">
        <f t="shared" si="3748"/>
        <v>205.4</v>
      </c>
      <c r="AL1545" s="14">
        <f t="shared" si="3749"/>
        <v>205.4</v>
      </c>
      <c r="AM1545" s="14">
        <f t="shared" si="3750"/>
        <v>205.4</v>
      </c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>
        <f t="shared" si="3732"/>
        <v>205.4</v>
      </c>
      <c r="AZ1545" s="14">
        <f t="shared" si="3733"/>
        <v>205.4</v>
      </c>
      <c r="BA1545" s="14">
        <f t="shared" si="3734"/>
        <v>205.4</v>
      </c>
      <c r="BB1545" s="14"/>
    </row>
    <row r="1546" spans="1:55" ht="31.5" customHeight="1" x14ac:dyDescent="0.25">
      <c r="A1546" s="8" t="s">
        <v>67</v>
      </c>
      <c r="B1546" s="8" t="s">
        <v>9</v>
      </c>
      <c r="C1546" s="8" t="s">
        <v>24</v>
      </c>
      <c r="D1546" s="8" t="s">
        <v>113</v>
      </c>
      <c r="E1546" s="8"/>
      <c r="F1546" s="24" t="s">
        <v>680</v>
      </c>
      <c r="G1546" s="14">
        <f t="shared" ref="G1546:L1546" si="3847">G1547</f>
        <v>39684.300000000003</v>
      </c>
      <c r="H1546" s="14">
        <f t="shared" si="3847"/>
        <v>39683.5</v>
      </c>
      <c r="I1546" s="14">
        <f t="shared" si="3847"/>
        <v>39682.700000000004</v>
      </c>
      <c r="J1546" s="14">
        <f t="shared" si="3847"/>
        <v>0</v>
      </c>
      <c r="K1546" s="14">
        <f t="shared" si="3847"/>
        <v>0</v>
      </c>
      <c r="L1546" s="14">
        <f t="shared" si="3847"/>
        <v>0</v>
      </c>
      <c r="M1546" s="14">
        <f t="shared" si="3837"/>
        <v>39684.300000000003</v>
      </c>
      <c r="N1546" s="14">
        <f t="shared" si="3838"/>
        <v>39683.5</v>
      </c>
      <c r="O1546" s="14">
        <f t="shared" si="3839"/>
        <v>39682.700000000004</v>
      </c>
      <c r="P1546" s="14">
        <f t="shared" ref="P1546:Q1546" si="3848">P1547</f>
        <v>0</v>
      </c>
      <c r="Q1546" s="14">
        <f t="shared" si="3848"/>
        <v>0</v>
      </c>
      <c r="R1546" s="14">
        <f t="shared" ref="R1546:T1546" si="3849">R1547</f>
        <v>0</v>
      </c>
      <c r="S1546" s="14">
        <f t="shared" si="3849"/>
        <v>0</v>
      </c>
      <c r="T1546" s="14">
        <f t="shared" si="3849"/>
        <v>0</v>
      </c>
      <c r="U1546" s="14">
        <f t="shared" ref="U1546:BB1546" si="3850">U1547</f>
        <v>0</v>
      </c>
      <c r="V1546" s="14">
        <f t="shared" si="3850"/>
        <v>0</v>
      </c>
      <c r="W1546" s="14">
        <f t="shared" si="3850"/>
        <v>0</v>
      </c>
      <c r="X1546" s="14">
        <f t="shared" si="3850"/>
        <v>0</v>
      </c>
      <c r="Y1546" s="14">
        <f t="shared" si="3850"/>
        <v>0</v>
      </c>
      <c r="Z1546" s="14">
        <f t="shared" si="3850"/>
        <v>0</v>
      </c>
      <c r="AA1546" s="14">
        <f t="shared" si="3850"/>
        <v>0</v>
      </c>
      <c r="AB1546" s="14">
        <f t="shared" si="3850"/>
        <v>0</v>
      </c>
      <c r="AC1546" s="14">
        <f t="shared" si="3850"/>
        <v>0</v>
      </c>
      <c r="AD1546" s="14">
        <f t="shared" si="3850"/>
        <v>0</v>
      </c>
      <c r="AE1546" s="14">
        <f t="shared" si="3850"/>
        <v>0</v>
      </c>
      <c r="AF1546" s="14">
        <f t="shared" si="3757"/>
        <v>39684.300000000003</v>
      </c>
      <c r="AG1546" s="14">
        <f t="shared" si="3758"/>
        <v>39683.5</v>
      </c>
      <c r="AH1546" s="14">
        <f t="shared" si="3759"/>
        <v>39682.700000000004</v>
      </c>
      <c r="AI1546" s="14">
        <f t="shared" si="3850"/>
        <v>0</v>
      </c>
      <c r="AJ1546" s="14">
        <f t="shared" si="3850"/>
        <v>0</v>
      </c>
      <c r="AK1546" s="14">
        <f t="shared" si="3748"/>
        <v>39684.300000000003</v>
      </c>
      <c r="AL1546" s="14">
        <f t="shared" si="3749"/>
        <v>39683.5</v>
      </c>
      <c r="AM1546" s="14">
        <f t="shared" si="3750"/>
        <v>39682.700000000004</v>
      </c>
      <c r="AN1546" s="14">
        <f t="shared" si="3850"/>
        <v>0</v>
      </c>
      <c r="AO1546" s="14">
        <f t="shared" si="3850"/>
        <v>0</v>
      </c>
      <c r="AP1546" s="14">
        <f t="shared" si="3850"/>
        <v>0</v>
      </c>
      <c r="AQ1546" s="14">
        <f t="shared" si="3850"/>
        <v>0</v>
      </c>
      <c r="AR1546" s="14">
        <f t="shared" si="3850"/>
        <v>0</v>
      </c>
      <c r="AS1546" s="14">
        <f t="shared" si="3850"/>
        <v>0</v>
      </c>
      <c r="AT1546" s="14">
        <f t="shared" si="3850"/>
        <v>0</v>
      </c>
      <c r="AU1546" s="14">
        <f t="shared" si="3850"/>
        <v>0</v>
      </c>
      <c r="AV1546" s="14">
        <f t="shared" si="3850"/>
        <v>0</v>
      </c>
      <c r="AW1546" s="14">
        <f t="shared" si="3850"/>
        <v>0</v>
      </c>
      <c r="AX1546" s="14">
        <f t="shared" si="3850"/>
        <v>0</v>
      </c>
      <c r="AY1546" s="14">
        <f t="shared" si="3732"/>
        <v>39684.300000000003</v>
      </c>
      <c r="AZ1546" s="14">
        <f t="shared" si="3733"/>
        <v>39683.5</v>
      </c>
      <c r="BA1546" s="14">
        <f t="shared" si="3734"/>
        <v>39682.700000000004</v>
      </c>
      <c r="BB1546" s="14">
        <f t="shared" si="3850"/>
        <v>0</v>
      </c>
      <c r="BC1546" s="2"/>
    </row>
    <row r="1547" spans="1:55" ht="31.5" customHeight="1" x14ac:dyDescent="0.25">
      <c r="A1547" s="8" t="s">
        <v>67</v>
      </c>
      <c r="B1547" s="8" t="s">
        <v>9</v>
      </c>
      <c r="C1547" s="8" t="s">
        <v>24</v>
      </c>
      <c r="D1547" s="8" t="s">
        <v>121</v>
      </c>
      <c r="E1547" s="8"/>
      <c r="F1547" s="13" t="s">
        <v>681</v>
      </c>
      <c r="G1547" s="14">
        <f t="shared" ref="G1547:L1547" si="3851">G1548+G1551</f>
        <v>39684.300000000003</v>
      </c>
      <c r="H1547" s="14">
        <f t="shared" si="3851"/>
        <v>39683.5</v>
      </c>
      <c r="I1547" s="14">
        <f t="shared" si="3851"/>
        <v>39682.700000000004</v>
      </c>
      <c r="J1547" s="14">
        <f t="shared" si="3851"/>
        <v>0</v>
      </c>
      <c r="K1547" s="14">
        <f t="shared" si="3851"/>
        <v>0</v>
      </c>
      <c r="L1547" s="14">
        <f t="shared" si="3851"/>
        <v>0</v>
      </c>
      <c r="M1547" s="14">
        <f t="shared" si="3837"/>
        <v>39684.300000000003</v>
      </c>
      <c r="N1547" s="14">
        <f t="shared" si="3838"/>
        <v>39683.5</v>
      </c>
      <c r="O1547" s="14">
        <f t="shared" si="3839"/>
        <v>39682.700000000004</v>
      </c>
      <c r="P1547" s="14">
        <f t="shared" ref="P1547:Q1547" si="3852">P1548+P1551</f>
        <v>0</v>
      </c>
      <c r="Q1547" s="14">
        <f t="shared" si="3852"/>
        <v>0</v>
      </c>
      <c r="R1547" s="14">
        <f t="shared" ref="R1547:T1547" si="3853">R1548+R1551</f>
        <v>0</v>
      </c>
      <c r="S1547" s="14">
        <f t="shared" si="3853"/>
        <v>0</v>
      </c>
      <c r="T1547" s="14">
        <f t="shared" si="3853"/>
        <v>0</v>
      </c>
      <c r="U1547" s="14">
        <f t="shared" ref="U1547:BB1547" si="3854">U1548+U1551</f>
        <v>0</v>
      </c>
      <c r="V1547" s="14">
        <f t="shared" ref="V1547:AC1547" si="3855">V1548+V1551</f>
        <v>0</v>
      </c>
      <c r="W1547" s="14">
        <f t="shared" si="3855"/>
        <v>0</v>
      </c>
      <c r="X1547" s="14">
        <f t="shared" si="3855"/>
        <v>0</v>
      </c>
      <c r="Y1547" s="14">
        <f t="shared" si="3855"/>
        <v>0</v>
      </c>
      <c r="Z1547" s="14">
        <f t="shared" si="3855"/>
        <v>0</v>
      </c>
      <c r="AA1547" s="14">
        <f t="shared" si="3855"/>
        <v>0</v>
      </c>
      <c r="AB1547" s="14">
        <f t="shared" si="3855"/>
        <v>0</v>
      </c>
      <c r="AC1547" s="14">
        <f t="shared" si="3855"/>
        <v>0</v>
      </c>
      <c r="AD1547" s="14">
        <f t="shared" ref="AD1547:AE1547" si="3856">AD1548+AD1551</f>
        <v>0</v>
      </c>
      <c r="AE1547" s="14">
        <f t="shared" si="3856"/>
        <v>0</v>
      </c>
      <c r="AF1547" s="14">
        <f t="shared" si="3757"/>
        <v>39684.300000000003</v>
      </c>
      <c r="AG1547" s="14">
        <f t="shared" si="3758"/>
        <v>39683.5</v>
      </c>
      <c r="AH1547" s="14">
        <f t="shared" si="3759"/>
        <v>39682.700000000004</v>
      </c>
      <c r="AI1547" s="14">
        <f t="shared" ref="AI1547:AJ1547" si="3857">AI1548+AI1551</f>
        <v>0</v>
      </c>
      <c r="AJ1547" s="14">
        <f t="shared" si="3857"/>
        <v>0</v>
      </c>
      <c r="AK1547" s="14">
        <f t="shared" si="3748"/>
        <v>39684.300000000003</v>
      </c>
      <c r="AL1547" s="14">
        <f t="shared" si="3749"/>
        <v>39683.5</v>
      </c>
      <c r="AM1547" s="14">
        <f t="shared" si="3750"/>
        <v>39682.700000000004</v>
      </c>
      <c r="AN1547" s="14">
        <f t="shared" ref="AN1547:AO1547" si="3858">AN1548+AN1551</f>
        <v>0</v>
      </c>
      <c r="AO1547" s="14">
        <f t="shared" si="3858"/>
        <v>0</v>
      </c>
      <c r="AP1547" s="14">
        <f t="shared" ref="AP1547:AW1547" si="3859">AP1548+AP1551</f>
        <v>0</v>
      </c>
      <c r="AQ1547" s="14">
        <f t="shared" si="3859"/>
        <v>0</v>
      </c>
      <c r="AR1547" s="14">
        <f t="shared" si="3859"/>
        <v>0</v>
      </c>
      <c r="AS1547" s="14">
        <f t="shared" si="3859"/>
        <v>0</v>
      </c>
      <c r="AT1547" s="14">
        <f t="shared" si="3859"/>
        <v>0</v>
      </c>
      <c r="AU1547" s="14">
        <f t="shared" si="3859"/>
        <v>0</v>
      </c>
      <c r="AV1547" s="14">
        <f t="shared" si="3859"/>
        <v>0</v>
      </c>
      <c r="AW1547" s="14">
        <f t="shared" si="3859"/>
        <v>0</v>
      </c>
      <c r="AX1547" s="14">
        <f t="shared" ref="AX1547" si="3860">AX1548+AX1551</f>
        <v>0</v>
      </c>
      <c r="AY1547" s="14">
        <f t="shared" si="3732"/>
        <v>39684.300000000003</v>
      </c>
      <c r="AZ1547" s="14">
        <f t="shared" si="3733"/>
        <v>39683.5</v>
      </c>
      <c r="BA1547" s="14">
        <f t="shared" si="3734"/>
        <v>39682.700000000004</v>
      </c>
      <c r="BB1547" s="14">
        <f t="shared" si="3854"/>
        <v>0</v>
      </c>
      <c r="BC1547" s="2"/>
    </row>
    <row r="1548" spans="1:55" ht="31.5" customHeight="1" x14ac:dyDescent="0.25">
      <c r="A1548" s="8" t="s">
        <v>67</v>
      </c>
      <c r="B1548" s="8" t="s">
        <v>9</v>
      </c>
      <c r="C1548" s="8" t="s">
        <v>24</v>
      </c>
      <c r="D1548" s="8" t="s">
        <v>122</v>
      </c>
      <c r="E1548" s="8"/>
      <c r="F1548" s="13" t="s">
        <v>675</v>
      </c>
      <c r="G1548" s="14">
        <f t="shared" ref="G1548:L1549" si="3861">G1549</f>
        <v>36204.300000000003</v>
      </c>
      <c r="H1548" s="14">
        <f t="shared" si="3861"/>
        <v>36204.300000000003</v>
      </c>
      <c r="I1548" s="14">
        <f t="shared" si="3861"/>
        <v>36204.300000000003</v>
      </c>
      <c r="J1548" s="14">
        <f t="shared" si="3861"/>
        <v>0</v>
      </c>
      <c r="K1548" s="14">
        <f t="shared" si="3861"/>
        <v>0</v>
      </c>
      <c r="L1548" s="14">
        <f t="shared" si="3861"/>
        <v>0</v>
      </c>
      <c r="M1548" s="14">
        <f t="shared" si="3837"/>
        <v>36204.300000000003</v>
      </c>
      <c r="N1548" s="14">
        <f t="shared" si="3838"/>
        <v>36204.300000000003</v>
      </c>
      <c r="O1548" s="14">
        <f t="shared" si="3839"/>
        <v>36204.300000000003</v>
      </c>
      <c r="P1548" s="14">
        <f t="shared" ref="P1548:Q1549" si="3862">P1549</f>
        <v>0</v>
      </c>
      <c r="Q1548" s="14">
        <f t="shared" si="3862"/>
        <v>0</v>
      </c>
      <c r="R1548" s="14">
        <f t="shared" ref="R1548:T1549" si="3863">R1549</f>
        <v>0</v>
      </c>
      <c r="S1548" s="14">
        <f t="shared" si="3863"/>
        <v>0</v>
      </c>
      <c r="T1548" s="14">
        <f t="shared" si="3863"/>
        <v>0</v>
      </c>
      <c r="U1548" s="14">
        <f t="shared" ref="U1548:BB1549" si="3864">U1549</f>
        <v>0</v>
      </c>
      <c r="V1548" s="14">
        <f t="shared" si="3864"/>
        <v>0</v>
      </c>
      <c r="W1548" s="14">
        <f t="shared" si="3864"/>
        <v>0</v>
      </c>
      <c r="X1548" s="14">
        <f t="shared" si="3864"/>
        <v>0</v>
      </c>
      <c r="Y1548" s="14">
        <f t="shared" si="3864"/>
        <v>0</v>
      </c>
      <c r="Z1548" s="14">
        <f t="shared" si="3864"/>
        <v>0</v>
      </c>
      <c r="AA1548" s="14">
        <f t="shared" si="3864"/>
        <v>0</v>
      </c>
      <c r="AB1548" s="14">
        <f t="shared" si="3864"/>
        <v>0</v>
      </c>
      <c r="AC1548" s="14">
        <f t="shared" si="3864"/>
        <v>0</v>
      </c>
      <c r="AD1548" s="14">
        <f t="shared" si="3864"/>
        <v>0</v>
      </c>
      <c r="AE1548" s="14">
        <f t="shared" si="3864"/>
        <v>0</v>
      </c>
      <c r="AF1548" s="14">
        <f t="shared" si="3757"/>
        <v>36204.300000000003</v>
      </c>
      <c r="AG1548" s="14">
        <f t="shared" si="3758"/>
        <v>36204.300000000003</v>
      </c>
      <c r="AH1548" s="14">
        <f t="shared" si="3759"/>
        <v>36204.300000000003</v>
      </c>
      <c r="AI1548" s="14">
        <f t="shared" si="3864"/>
        <v>0</v>
      </c>
      <c r="AJ1548" s="14">
        <f t="shared" si="3864"/>
        <v>0</v>
      </c>
      <c r="AK1548" s="14">
        <f t="shared" si="3748"/>
        <v>36204.300000000003</v>
      </c>
      <c r="AL1548" s="14">
        <f t="shared" si="3749"/>
        <v>36204.300000000003</v>
      </c>
      <c r="AM1548" s="14">
        <f t="shared" si="3750"/>
        <v>36204.300000000003</v>
      </c>
      <c r="AN1548" s="14">
        <f t="shared" si="3864"/>
        <v>0</v>
      </c>
      <c r="AO1548" s="14">
        <f t="shared" si="3864"/>
        <v>0</v>
      </c>
      <c r="AP1548" s="14">
        <f t="shared" si="3864"/>
        <v>0</v>
      </c>
      <c r="AQ1548" s="14">
        <f t="shared" si="3864"/>
        <v>0</v>
      </c>
      <c r="AR1548" s="14">
        <f t="shared" si="3864"/>
        <v>0</v>
      </c>
      <c r="AS1548" s="14">
        <f t="shared" si="3864"/>
        <v>0</v>
      </c>
      <c r="AT1548" s="14">
        <f t="shared" si="3864"/>
        <v>0</v>
      </c>
      <c r="AU1548" s="14">
        <f t="shared" si="3864"/>
        <v>0</v>
      </c>
      <c r="AV1548" s="14">
        <f t="shared" si="3864"/>
        <v>0</v>
      </c>
      <c r="AW1548" s="14">
        <f t="shared" si="3864"/>
        <v>0</v>
      </c>
      <c r="AX1548" s="14">
        <f t="shared" si="3864"/>
        <v>0</v>
      </c>
      <c r="AY1548" s="14">
        <f t="shared" si="3732"/>
        <v>36204.300000000003</v>
      </c>
      <c r="AZ1548" s="14">
        <f t="shared" si="3733"/>
        <v>36204.300000000003</v>
      </c>
      <c r="BA1548" s="14">
        <f t="shared" si="3734"/>
        <v>36204.300000000003</v>
      </c>
      <c r="BB1548" s="14">
        <f t="shared" si="3864"/>
        <v>0</v>
      </c>
      <c r="BC1548" s="2"/>
    </row>
    <row r="1549" spans="1:55" ht="78.75" customHeight="1" x14ac:dyDescent="0.25">
      <c r="A1549" s="8" t="s">
        <v>67</v>
      </c>
      <c r="B1549" s="8" t="s">
        <v>9</v>
      </c>
      <c r="C1549" s="8" t="s">
        <v>24</v>
      </c>
      <c r="D1549" s="8" t="s">
        <v>122</v>
      </c>
      <c r="E1549" s="43" t="s">
        <v>202</v>
      </c>
      <c r="F1549" s="24" t="s">
        <v>466</v>
      </c>
      <c r="G1549" s="14">
        <f t="shared" si="3861"/>
        <v>36204.300000000003</v>
      </c>
      <c r="H1549" s="14">
        <f t="shared" si="3861"/>
        <v>36204.300000000003</v>
      </c>
      <c r="I1549" s="14">
        <f t="shared" si="3861"/>
        <v>36204.300000000003</v>
      </c>
      <c r="J1549" s="14">
        <f t="shared" si="3861"/>
        <v>0</v>
      </c>
      <c r="K1549" s="14">
        <f t="shared" si="3861"/>
        <v>0</v>
      </c>
      <c r="L1549" s="14">
        <f t="shared" si="3861"/>
        <v>0</v>
      </c>
      <c r="M1549" s="14">
        <f t="shared" si="3837"/>
        <v>36204.300000000003</v>
      </c>
      <c r="N1549" s="14">
        <f t="shared" si="3838"/>
        <v>36204.300000000003</v>
      </c>
      <c r="O1549" s="14">
        <f t="shared" si="3839"/>
        <v>36204.300000000003</v>
      </c>
      <c r="P1549" s="14">
        <f t="shared" si="3862"/>
        <v>0</v>
      </c>
      <c r="Q1549" s="14">
        <f t="shared" si="3862"/>
        <v>0</v>
      </c>
      <c r="R1549" s="14">
        <f t="shared" si="3863"/>
        <v>0</v>
      </c>
      <c r="S1549" s="14">
        <f t="shared" si="3863"/>
        <v>0</v>
      </c>
      <c r="T1549" s="14">
        <f t="shared" si="3863"/>
        <v>0</v>
      </c>
      <c r="U1549" s="14">
        <f t="shared" si="3864"/>
        <v>0</v>
      </c>
      <c r="V1549" s="14">
        <f t="shared" si="3864"/>
        <v>0</v>
      </c>
      <c r="W1549" s="14">
        <f t="shared" si="3864"/>
        <v>0</v>
      </c>
      <c r="X1549" s="14">
        <f t="shared" si="3864"/>
        <v>0</v>
      </c>
      <c r="Y1549" s="14">
        <f t="shared" si="3864"/>
        <v>0</v>
      </c>
      <c r="Z1549" s="14">
        <f t="shared" si="3864"/>
        <v>0</v>
      </c>
      <c r="AA1549" s="14">
        <f t="shared" si="3864"/>
        <v>0</v>
      </c>
      <c r="AB1549" s="14">
        <f t="shared" si="3864"/>
        <v>0</v>
      </c>
      <c r="AC1549" s="14">
        <f t="shared" si="3864"/>
        <v>0</v>
      </c>
      <c r="AD1549" s="14">
        <f t="shared" si="3864"/>
        <v>0</v>
      </c>
      <c r="AE1549" s="14">
        <f t="shared" si="3864"/>
        <v>0</v>
      </c>
      <c r="AF1549" s="14">
        <f t="shared" si="3757"/>
        <v>36204.300000000003</v>
      </c>
      <c r="AG1549" s="14">
        <f t="shared" si="3758"/>
        <v>36204.300000000003</v>
      </c>
      <c r="AH1549" s="14">
        <f t="shared" si="3759"/>
        <v>36204.300000000003</v>
      </c>
      <c r="AI1549" s="14">
        <f t="shared" si="3864"/>
        <v>0</v>
      </c>
      <c r="AJ1549" s="14">
        <f t="shared" si="3864"/>
        <v>0</v>
      </c>
      <c r="AK1549" s="14">
        <f t="shared" si="3748"/>
        <v>36204.300000000003</v>
      </c>
      <c r="AL1549" s="14">
        <f t="shared" si="3749"/>
        <v>36204.300000000003</v>
      </c>
      <c r="AM1549" s="14">
        <f t="shared" si="3750"/>
        <v>36204.300000000003</v>
      </c>
      <c r="AN1549" s="14">
        <f t="shared" si="3864"/>
        <v>0</v>
      </c>
      <c r="AO1549" s="14">
        <f t="shared" si="3864"/>
        <v>0</v>
      </c>
      <c r="AP1549" s="14">
        <f t="shared" si="3864"/>
        <v>0</v>
      </c>
      <c r="AQ1549" s="14">
        <f t="shared" si="3864"/>
        <v>0</v>
      </c>
      <c r="AR1549" s="14">
        <f t="shared" si="3864"/>
        <v>0</v>
      </c>
      <c r="AS1549" s="14">
        <f t="shared" si="3864"/>
        <v>0</v>
      </c>
      <c r="AT1549" s="14">
        <f t="shared" si="3864"/>
        <v>0</v>
      </c>
      <c r="AU1549" s="14">
        <f t="shared" si="3864"/>
        <v>0</v>
      </c>
      <c r="AV1549" s="14">
        <f t="shared" si="3864"/>
        <v>0</v>
      </c>
      <c r="AW1549" s="14">
        <f t="shared" si="3864"/>
        <v>0</v>
      </c>
      <c r="AX1549" s="14">
        <f t="shared" si="3864"/>
        <v>0</v>
      </c>
      <c r="AY1549" s="14">
        <f t="shared" si="3732"/>
        <v>36204.300000000003</v>
      </c>
      <c r="AZ1549" s="14">
        <f t="shared" si="3733"/>
        <v>36204.300000000003</v>
      </c>
      <c r="BA1549" s="14">
        <f t="shared" si="3734"/>
        <v>36204.300000000003</v>
      </c>
      <c r="BB1549" s="14">
        <f t="shared" si="3864"/>
        <v>0</v>
      </c>
      <c r="BC1549" s="2"/>
    </row>
    <row r="1550" spans="1:55" ht="31.5" customHeight="1" x14ac:dyDescent="0.25">
      <c r="A1550" s="8" t="s">
        <v>67</v>
      </c>
      <c r="B1550" s="8" t="s">
        <v>9</v>
      </c>
      <c r="C1550" s="8" t="s">
        <v>24</v>
      </c>
      <c r="D1550" s="8" t="s">
        <v>122</v>
      </c>
      <c r="E1550" s="43" t="s">
        <v>1055</v>
      </c>
      <c r="F1550" s="24" t="s">
        <v>468</v>
      </c>
      <c r="G1550" s="14">
        <v>36204.300000000003</v>
      </c>
      <c r="H1550" s="14">
        <v>36204.300000000003</v>
      </c>
      <c r="I1550" s="14">
        <v>36204.300000000003</v>
      </c>
      <c r="J1550" s="14"/>
      <c r="K1550" s="14"/>
      <c r="L1550" s="14"/>
      <c r="M1550" s="14">
        <f t="shared" si="3837"/>
        <v>36204.300000000003</v>
      </c>
      <c r="N1550" s="14">
        <f t="shared" si="3838"/>
        <v>36204.300000000003</v>
      </c>
      <c r="O1550" s="14">
        <f t="shared" si="3839"/>
        <v>36204.300000000003</v>
      </c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>
        <f t="shared" si="3757"/>
        <v>36204.300000000003</v>
      </c>
      <c r="AG1550" s="14">
        <f t="shared" si="3758"/>
        <v>36204.300000000003</v>
      </c>
      <c r="AH1550" s="14">
        <f t="shared" si="3759"/>
        <v>36204.300000000003</v>
      </c>
      <c r="AI1550" s="14"/>
      <c r="AJ1550" s="14"/>
      <c r="AK1550" s="14">
        <f t="shared" si="3748"/>
        <v>36204.300000000003</v>
      </c>
      <c r="AL1550" s="14">
        <f t="shared" si="3749"/>
        <v>36204.300000000003</v>
      </c>
      <c r="AM1550" s="14">
        <f t="shared" si="3750"/>
        <v>36204.300000000003</v>
      </c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>
        <f t="shared" si="3732"/>
        <v>36204.300000000003</v>
      </c>
      <c r="AZ1550" s="14">
        <f t="shared" si="3733"/>
        <v>36204.300000000003</v>
      </c>
      <c r="BA1550" s="14">
        <f t="shared" si="3734"/>
        <v>36204.300000000003</v>
      </c>
      <c r="BB1550" s="14"/>
      <c r="BC1550" s="2"/>
    </row>
    <row r="1551" spans="1:55" ht="31.5" customHeight="1" x14ac:dyDescent="0.25">
      <c r="A1551" s="8" t="s">
        <v>67</v>
      </c>
      <c r="B1551" s="8" t="s">
        <v>9</v>
      </c>
      <c r="C1551" s="8" t="s">
        <v>24</v>
      </c>
      <c r="D1551" s="8" t="s">
        <v>123</v>
      </c>
      <c r="E1551" s="8"/>
      <c r="F1551" s="13" t="s">
        <v>677</v>
      </c>
      <c r="G1551" s="14">
        <f t="shared" ref="G1551:L1551" si="3865">G1554+G1552</f>
        <v>3480</v>
      </c>
      <c r="H1551" s="14">
        <f t="shared" si="3865"/>
        <v>3479.2</v>
      </c>
      <c r="I1551" s="14">
        <f t="shared" si="3865"/>
        <v>3478.4</v>
      </c>
      <c r="J1551" s="14">
        <f t="shared" si="3865"/>
        <v>0</v>
      </c>
      <c r="K1551" s="14">
        <f t="shared" si="3865"/>
        <v>0</v>
      </c>
      <c r="L1551" s="14">
        <f t="shared" si="3865"/>
        <v>0</v>
      </c>
      <c r="M1551" s="14">
        <f t="shared" si="3837"/>
        <v>3480</v>
      </c>
      <c r="N1551" s="14">
        <f t="shared" si="3838"/>
        <v>3479.2</v>
      </c>
      <c r="O1551" s="14">
        <f t="shared" si="3839"/>
        <v>3478.4</v>
      </c>
      <c r="P1551" s="14">
        <f t="shared" ref="P1551:Q1551" si="3866">P1554+P1552</f>
        <v>0</v>
      </c>
      <c r="Q1551" s="14">
        <f t="shared" si="3866"/>
        <v>0</v>
      </c>
      <c r="R1551" s="14">
        <f t="shared" ref="R1551:T1551" si="3867">R1554+R1552</f>
        <v>0</v>
      </c>
      <c r="S1551" s="14">
        <f t="shared" si="3867"/>
        <v>0</v>
      </c>
      <c r="T1551" s="14">
        <f t="shared" si="3867"/>
        <v>0</v>
      </c>
      <c r="U1551" s="14">
        <f t="shared" ref="U1551:BB1551" si="3868">U1554+U1552</f>
        <v>0</v>
      </c>
      <c r="V1551" s="14">
        <f t="shared" ref="V1551:AC1551" si="3869">V1554+V1552</f>
        <v>0</v>
      </c>
      <c r="W1551" s="14">
        <f t="shared" si="3869"/>
        <v>0</v>
      </c>
      <c r="X1551" s="14">
        <f t="shared" si="3869"/>
        <v>0</v>
      </c>
      <c r="Y1551" s="14">
        <f t="shared" si="3869"/>
        <v>0</v>
      </c>
      <c r="Z1551" s="14">
        <f t="shared" si="3869"/>
        <v>0</v>
      </c>
      <c r="AA1551" s="14">
        <f t="shared" si="3869"/>
        <v>0</v>
      </c>
      <c r="AB1551" s="14">
        <f t="shared" si="3869"/>
        <v>0</v>
      </c>
      <c r="AC1551" s="14">
        <f t="shared" si="3869"/>
        <v>0</v>
      </c>
      <c r="AD1551" s="14">
        <f t="shared" ref="AD1551:AE1551" si="3870">AD1554+AD1552</f>
        <v>0</v>
      </c>
      <c r="AE1551" s="14">
        <f t="shared" si="3870"/>
        <v>0</v>
      </c>
      <c r="AF1551" s="14">
        <f t="shared" si="3757"/>
        <v>3480</v>
      </c>
      <c r="AG1551" s="14">
        <f t="shared" si="3758"/>
        <v>3479.2</v>
      </c>
      <c r="AH1551" s="14">
        <f t="shared" si="3759"/>
        <v>3478.4</v>
      </c>
      <c r="AI1551" s="14">
        <f t="shared" ref="AI1551:AJ1551" si="3871">AI1554+AI1552</f>
        <v>0</v>
      </c>
      <c r="AJ1551" s="14">
        <f t="shared" si="3871"/>
        <v>0</v>
      </c>
      <c r="AK1551" s="14">
        <f t="shared" si="3748"/>
        <v>3480</v>
      </c>
      <c r="AL1551" s="14">
        <f t="shared" si="3749"/>
        <v>3479.2</v>
      </c>
      <c r="AM1551" s="14">
        <f t="shared" si="3750"/>
        <v>3478.4</v>
      </c>
      <c r="AN1551" s="14">
        <f t="shared" ref="AN1551:AO1551" si="3872">AN1554+AN1552</f>
        <v>0</v>
      </c>
      <c r="AO1551" s="14">
        <f t="shared" si="3872"/>
        <v>0</v>
      </c>
      <c r="AP1551" s="14">
        <f t="shared" ref="AP1551:AW1551" si="3873">AP1554+AP1552</f>
        <v>0</v>
      </c>
      <c r="AQ1551" s="14">
        <f t="shared" si="3873"/>
        <v>0</v>
      </c>
      <c r="AR1551" s="14">
        <f t="shared" si="3873"/>
        <v>0</v>
      </c>
      <c r="AS1551" s="14">
        <f t="shared" si="3873"/>
        <v>0</v>
      </c>
      <c r="AT1551" s="14">
        <f t="shared" si="3873"/>
        <v>0</v>
      </c>
      <c r="AU1551" s="14">
        <f t="shared" si="3873"/>
        <v>0</v>
      </c>
      <c r="AV1551" s="14">
        <f t="shared" si="3873"/>
        <v>0</v>
      </c>
      <c r="AW1551" s="14">
        <f t="shared" si="3873"/>
        <v>0</v>
      </c>
      <c r="AX1551" s="14">
        <f t="shared" ref="AX1551" si="3874">AX1554+AX1552</f>
        <v>0</v>
      </c>
      <c r="AY1551" s="14">
        <f t="shared" si="3732"/>
        <v>3480</v>
      </c>
      <c r="AZ1551" s="14">
        <f t="shared" si="3733"/>
        <v>3479.2</v>
      </c>
      <c r="BA1551" s="14">
        <f t="shared" si="3734"/>
        <v>3478.4</v>
      </c>
      <c r="BB1551" s="14">
        <f t="shared" si="3868"/>
        <v>0</v>
      </c>
      <c r="BC1551" s="2"/>
    </row>
    <row r="1552" spans="1:55" ht="31.5" customHeight="1" x14ac:dyDescent="0.25">
      <c r="A1552" s="8" t="s">
        <v>67</v>
      </c>
      <c r="B1552" s="8" t="s">
        <v>9</v>
      </c>
      <c r="C1552" s="8" t="s">
        <v>24</v>
      </c>
      <c r="D1552" s="8" t="s">
        <v>123</v>
      </c>
      <c r="E1552" s="43" t="s">
        <v>150</v>
      </c>
      <c r="F1552" s="24" t="s">
        <v>469</v>
      </c>
      <c r="G1552" s="14">
        <f t="shared" ref="G1552:L1552" si="3875">G1553</f>
        <v>3478</v>
      </c>
      <c r="H1552" s="14">
        <f t="shared" si="3875"/>
        <v>3478</v>
      </c>
      <c r="I1552" s="14">
        <f t="shared" si="3875"/>
        <v>3478</v>
      </c>
      <c r="J1552" s="14">
        <f t="shared" si="3875"/>
        <v>0</v>
      </c>
      <c r="K1552" s="14">
        <f t="shared" si="3875"/>
        <v>0</v>
      </c>
      <c r="L1552" s="14">
        <f t="shared" si="3875"/>
        <v>0</v>
      </c>
      <c r="M1552" s="14">
        <f t="shared" si="3837"/>
        <v>3478</v>
      </c>
      <c r="N1552" s="14">
        <f t="shared" si="3838"/>
        <v>3478</v>
      </c>
      <c r="O1552" s="14">
        <f t="shared" si="3839"/>
        <v>3478</v>
      </c>
      <c r="P1552" s="14">
        <f t="shared" ref="P1552:Q1552" si="3876">P1553</f>
        <v>0</v>
      </c>
      <c r="Q1552" s="14">
        <f t="shared" si="3876"/>
        <v>0</v>
      </c>
      <c r="R1552" s="14">
        <f t="shared" ref="R1552:T1552" si="3877">R1553</f>
        <v>0</v>
      </c>
      <c r="S1552" s="14">
        <f t="shared" si="3877"/>
        <v>0</v>
      </c>
      <c r="T1552" s="14">
        <f t="shared" si="3877"/>
        <v>0</v>
      </c>
      <c r="U1552" s="14">
        <f t="shared" ref="U1552:BB1552" si="3878">U1553</f>
        <v>0</v>
      </c>
      <c r="V1552" s="14">
        <f t="shared" si="3878"/>
        <v>0</v>
      </c>
      <c r="W1552" s="14">
        <f t="shared" si="3878"/>
        <v>0</v>
      </c>
      <c r="X1552" s="14">
        <f t="shared" si="3878"/>
        <v>0</v>
      </c>
      <c r="Y1552" s="14">
        <f t="shared" si="3878"/>
        <v>0</v>
      </c>
      <c r="Z1552" s="14">
        <f t="shared" si="3878"/>
        <v>0</v>
      </c>
      <c r="AA1552" s="14">
        <f t="shared" si="3878"/>
        <v>0</v>
      </c>
      <c r="AB1552" s="14">
        <f t="shared" si="3878"/>
        <v>0</v>
      </c>
      <c r="AC1552" s="14">
        <f t="shared" si="3878"/>
        <v>0</v>
      </c>
      <c r="AD1552" s="14">
        <f t="shared" si="3878"/>
        <v>0</v>
      </c>
      <c r="AE1552" s="14">
        <f t="shared" si="3878"/>
        <v>0</v>
      </c>
      <c r="AF1552" s="14">
        <f t="shared" si="3757"/>
        <v>3478</v>
      </c>
      <c r="AG1552" s="14">
        <f t="shared" si="3758"/>
        <v>3478</v>
      </c>
      <c r="AH1552" s="14">
        <f t="shared" si="3759"/>
        <v>3478</v>
      </c>
      <c r="AI1552" s="14">
        <f t="shared" si="3878"/>
        <v>0</v>
      </c>
      <c r="AJ1552" s="14">
        <f t="shared" si="3878"/>
        <v>0</v>
      </c>
      <c r="AK1552" s="14">
        <f t="shared" si="3748"/>
        <v>3478</v>
      </c>
      <c r="AL1552" s="14">
        <f t="shared" si="3749"/>
        <v>3478</v>
      </c>
      <c r="AM1552" s="14">
        <f t="shared" si="3750"/>
        <v>3478</v>
      </c>
      <c r="AN1552" s="14">
        <f t="shared" si="3878"/>
        <v>0</v>
      </c>
      <c r="AO1552" s="14">
        <f t="shared" si="3878"/>
        <v>0</v>
      </c>
      <c r="AP1552" s="14">
        <f t="shared" si="3878"/>
        <v>0</v>
      </c>
      <c r="AQ1552" s="14">
        <f t="shared" si="3878"/>
        <v>0</v>
      </c>
      <c r="AR1552" s="14">
        <f t="shared" si="3878"/>
        <v>0</v>
      </c>
      <c r="AS1552" s="14">
        <f t="shared" si="3878"/>
        <v>0</v>
      </c>
      <c r="AT1552" s="14">
        <f t="shared" si="3878"/>
        <v>0</v>
      </c>
      <c r="AU1552" s="14">
        <f t="shared" si="3878"/>
        <v>0</v>
      </c>
      <c r="AV1552" s="14">
        <f t="shared" si="3878"/>
        <v>0</v>
      </c>
      <c r="AW1552" s="14">
        <f t="shared" si="3878"/>
        <v>0</v>
      </c>
      <c r="AX1552" s="14">
        <f t="shared" si="3878"/>
        <v>0</v>
      </c>
      <c r="AY1552" s="14">
        <f t="shared" si="3732"/>
        <v>3478</v>
      </c>
      <c r="AZ1552" s="14">
        <f t="shared" si="3733"/>
        <v>3478</v>
      </c>
      <c r="BA1552" s="14">
        <f t="shared" si="3734"/>
        <v>3478</v>
      </c>
      <c r="BB1552" s="14">
        <f t="shared" si="3878"/>
        <v>0</v>
      </c>
      <c r="BC1552" s="2"/>
    </row>
    <row r="1553" spans="1:55" ht="31.5" customHeight="1" x14ac:dyDescent="0.25">
      <c r="A1553" s="8" t="s">
        <v>67</v>
      </c>
      <c r="B1553" s="8" t="s">
        <v>9</v>
      </c>
      <c r="C1553" s="8" t="s">
        <v>24</v>
      </c>
      <c r="D1553" s="8" t="s">
        <v>123</v>
      </c>
      <c r="E1553" s="8" t="s">
        <v>1071</v>
      </c>
      <c r="F1553" s="24" t="s">
        <v>470</v>
      </c>
      <c r="G1553" s="14">
        <v>3478</v>
      </c>
      <c r="H1553" s="14">
        <v>3478</v>
      </c>
      <c r="I1553" s="14">
        <v>3478</v>
      </c>
      <c r="J1553" s="14"/>
      <c r="K1553" s="14"/>
      <c r="L1553" s="14"/>
      <c r="M1553" s="14">
        <f t="shared" si="3837"/>
        <v>3478</v>
      </c>
      <c r="N1553" s="14">
        <f t="shared" si="3838"/>
        <v>3478</v>
      </c>
      <c r="O1553" s="14">
        <f t="shared" si="3839"/>
        <v>3478</v>
      </c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>
        <f t="shared" si="3757"/>
        <v>3478</v>
      </c>
      <c r="AG1553" s="14">
        <f t="shared" si="3758"/>
        <v>3478</v>
      </c>
      <c r="AH1553" s="14">
        <f t="shared" si="3759"/>
        <v>3478</v>
      </c>
      <c r="AI1553" s="14"/>
      <c r="AJ1553" s="14"/>
      <c r="AK1553" s="14">
        <f t="shared" si="3748"/>
        <v>3478</v>
      </c>
      <c r="AL1553" s="14">
        <f t="shared" si="3749"/>
        <v>3478</v>
      </c>
      <c r="AM1553" s="14">
        <f t="shared" si="3750"/>
        <v>3478</v>
      </c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>
        <f t="shared" si="3732"/>
        <v>3478</v>
      </c>
      <c r="AZ1553" s="14">
        <f t="shared" si="3733"/>
        <v>3478</v>
      </c>
      <c r="BA1553" s="14">
        <f t="shared" si="3734"/>
        <v>3478</v>
      </c>
      <c r="BB1553" s="14"/>
      <c r="BC1553" s="2"/>
    </row>
    <row r="1554" spans="1:55" ht="15.75" customHeight="1" x14ac:dyDescent="0.25">
      <c r="A1554" s="8" t="s">
        <v>67</v>
      </c>
      <c r="B1554" s="8" t="s">
        <v>9</v>
      </c>
      <c r="C1554" s="8" t="s">
        <v>24</v>
      </c>
      <c r="D1554" s="8" t="s">
        <v>123</v>
      </c>
      <c r="E1554" s="43" t="s">
        <v>236</v>
      </c>
      <c r="F1554" s="24" t="s">
        <v>482</v>
      </c>
      <c r="G1554" s="14">
        <f t="shared" ref="G1554:L1554" si="3879">G1555</f>
        <v>2</v>
      </c>
      <c r="H1554" s="14">
        <f t="shared" si="3879"/>
        <v>1.2</v>
      </c>
      <c r="I1554" s="14">
        <f t="shared" si="3879"/>
        <v>0.4</v>
      </c>
      <c r="J1554" s="14">
        <f t="shared" si="3879"/>
        <v>0</v>
      </c>
      <c r="K1554" s="14">
        <f t="shared" si="3879"/>
        <v>0</v>
      </c>
      <c r="L1554" s="14">
        <f t="shared" si="3879"/>
        <v>0</v>
      </c>
      <c r="M1554" s="14">
        <f t="shared" si="3837"/>
        <v>2</v>
      </c>
      <c r="N1554" s="14">
        <f t="shared" si="3838"/>
        <v>1.2</v>
      </c>
      <c r="O1554" s="14">
        <f t="shared" si="3839"/>
        <v>0.4</v>
      </c>
      <c r="P1554" s="14">
        <f t="shared" ref="P1554:Q1554" si="3880">P1555</f>
        <v>0</v>
      </c>
      <c r="Q1554" s="14">
        <f t="shared" si="3880"/>
        <v>0</v>
      </c>
      <c r="R1554" s="14">
        <f t="shared" ref="R1554:T1554" si="3881">R1555</f>
        <v>0</v>
      </c>
      <c r="S1554" s="14">
        <f t="shared" si="3881"/>
        <v>0</v>
      </c>
      <c r="T1554" s="14">
        <f t="shared" si="3881"/>
        <v>0</v>
      </c>
      <c r="U1554" s="14">
        <f t="shared" ref="U1554:BB1554" si="3882">U1555</f>
        <v>0</v>
      </c>
      <c r="V1554" s="14">
        <f t="shared" si="3882"/>
        <v>0</v>
      </c>
      <c r="W1554" s="14">
        <f t="shared" si="3882"/>
        <v>0</v>
      </c>
      <c r="X1554" s="14">
        <f t="shared" si="3882"/>
        <v>0</v>
      </c>
      <c r="Y1554" s="14">
        <f t="shared" si="3882"/>
        <v>0</v>
      </c>
      <c r="Z1554" s="14">
        <f t="shared" si="3882"/>
        <v>0</v>
      </c>
      <c r="AA1554" s="14">
        <f t="shared" si="3882"/>
        <v>0</v>
      </c>
      <c r="AB1554" s="14">
        <f t="shared" si="3882"/>
        <v>0</v>
      </c>
      <c r="AC1554" s="14">
        <f t="shared" si="3882"/>
        <v>0</v>
      </c>
      <c r="AD1554" s="14">
        <f t="shared" si="3882"/>
        <v>0</v>
      </c>
      <c r="AE1554" s="14">
        <f t="shared" si="3882"/>
        <v>0</v>
      </c>
      <c r="AF1554" s="14">
        <f t="shared" si="3757"/>
        <v>2</v>
      </c>
      <c r="AG1554" s="14">
        <f t="shared" si="3758"/>
        <v>1.2</v>
      </c>
      <c r="AH1554" s="14">
        <f t="shared" si="3759"/>
        <v>0.4</v>
      </c>
      <c r="AI1554" s="14">
        <f t="shared" si="3882"/>
        <v>0</v>
      </c>
      <c r="AJ1554" s="14">
        <f t="shared" si="3882"/>
        <v>0</v>
      </c>
      <c r="AK1554" s="14">
        <f t="shared" si="3748"/>
        <v>2</v>
      </c>
      <c r="AL1554" s="14">
        <f t="shared" si="3749"/>
        <v>1.2</v>
      </c>
      <c r="AM1554" s="14">
        <f t="shared" si="3750"/>
        <v>0.4</v>
      </c>
      <c r="AN1554" s="14">
        <f t="shared" si="3882"/>
        <v>0</v>
      </c>
      <c r="AO1554" s="14">
        <f t="shared" si="3882"/>
        <v>0</v>
      </c>
      <c r="AP1554" s="14">
        <f t="shared" si="3882"/>
        <v>0</v>
      </c>
      <c r="AQ1554" s="14">
        <f t="shared" si="3882"/>
        <v>0</v>
      </c>
      <c r="AR1554" s="14">
        <f t="shared" si="3882"/>
        <v>0</v>
      </c>
      <c r="AS1554" s="14">
        <f t="shared" si="3882"/>
        <v>0</v>
      </c>
      <c r="AT1554" s="14">
        <f t="shared" si="3882"/>
        <v>0</v>
      </c>
      <c r="AU1554" s="14">
        <f t="shared" si="3882"/>
        <v>0</v>
      </c>
      <c r="AV1554" s="14">
        <f t="shared" si="3882"/>
        <v>0</v>
      </c>
      <c r="AW1554" s="14">
        <f t="shared" si="3882"/>
        <v>0</v>
      </c>
      <c r="AX1554" s="14">
        <f t="shared" si="3882"/>
        <v>0</v>
      </c>
      <c r="AY1554" s="14">
        <f t="shared" si="3732"/>
        <v>2</v>
      </c>
      <c r="AZ1554" s="14">
        <f t="shared" si="3733"/>
        <v>1.2</v>
      </c>
      <c r="BA1554" s="14">
        <f t="shared" si="3734"/>
        <v>0.4</v>
      </c>
      <c r="BB1554" s="14">
        <f t="shared" si="3882"/>
        <v>0</v>
      </c>
      <c r="BC1554" s="2"/>
    </row>
    <row r="1555" spans="1:55" ht="15.75" customHeight="1" x14ac:dyDescent="0.25">
      <c r="A1555" s="8" t="s">
        <v>67</v>
      </c>
      <c r="B1555" s="8" t="s">
        <v>9</v>
      </c>
      <c r="C1555" s="8" t="s">
        <v>24</v>
      </c>
      <c r="D1555" s="8" t="s">
        <v>123</v>
      </c>
      <c r="E1555" s="43" t="s">
        <v>1309</v>
      </c>
      <c r="F1555" s="24" t="s">
        <v>484</v>
      </c>
      <c r="G1555" s="14">
        <v>2</v>
      </c>
      <c r="H1555" s="14">
        <v>1.2</v>
      </c>
      <c r="I1555" s="14">
        <v>0.4</v>
      </c>
      <c r="J1555" s="14"/>
      <c r="K1555" s="14"/>
      <c r="L1555" s="14"/>
      <c r="M1555" s="14">
        <f t="shared" si="3837"/>
        <v>2</v>
      </c>
      <c r="N1555" s="14">
        <f t="shared" si="3838"/>
        <v>1.2</v>
      </c>
      <c r="O1555" s="14">
        <f t="shared" si="3839"/>
        <v>0.4</v>
      </c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>
        <f t="shared" si="3757"/>
        <v>2</v>
      </c>
      <c r="AG1555" s="14">
        <f t="shared" si="3758"/>
        <v>1.2</v>
      </c>
      <c r="AH1555" s="14">
        <f t="shared" si="3759"/>
        <v>0.4</v>
      </c>
      <c r="AI1555" s="14"/>
      <c r="AJ1555" s="14"/>
      <c r="AK1555" s="14">
        <f t="shared" si="3748"/>
        <v>2</v>
      </c>
      <c r="AL1555" s="14">
        <f t="shared" si="3749"/>
        <v>1.2</v>
      </c>
      <c r="AM1555" s="14">
        <f t="shared" si="3750"/>
        <v>0.4</v>
      </c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>
        <f t="shared" ref="AY1555:AY1618" si="3883">AK1555+AN1555+AO1555+AP1555+AQ1555+AR1555</f>
        <v>2</v>
      </c>
      <c r="AZ1555" s="14">
        <f t="shared" ref="AZ1555:AZ1618" si="3884">AL1555+AS1555+AT1555+AU1555</f>
        <v>1.2</v>
      </c>
      <c r="BA1555" s="14">
        <f t="shared" ref="BA1555:BA1618" si="3885">AM1555+AV1555+AW1555+AX1555</f>
        <v>0.4</v>
      </c>
      <c r="BB1555" s="14"/>
      <c r="BC1555" s="2"/>
    </row>
    <row r="1556" spans="1:55" s="9" customFormat="1" ht="15.75" customHeight="1" x14ac:dyDescent="0.25">
      <c r="A1556" s="11" t="s">
        <v>67</v>
      </c>
      <c r="B1556" s="11" t="s">
        <v>9</v>
      </c>
      <c r="C1556" s="11" t="s">
        <v>11</v>
      </c>
      <c r="D1556" s="11"/>
      <c r="E1556" s="11"/>
      <c r="F1556" s="7" t="s">
        <v>15</v>
      </c>
      <c r="G1556" s="16">
        <f t="shared" ref="G1556:L1556" si="3886">G1557+G1566</f>
        <v>9665.4</v>
      </c>
      <c r="H1556" s="16">
        <f t="shared" si="3886"/>
        <v>9665.4</v>
      </c>
      <c r="I1556" s="16">
        <f t="shared" si="3886"/>
        <v>9665.4</v>
      </c>
      <c r="J1556" s="16">
        <f t="shared" si="3886"/>
        <v>0</v>
      </c>
      <c r="K1556" s="16">
        <f t="shared" si="3886"/>
        <v>0</v>
      </c>
      <c r="L1556" s="16">
        <f t="shared" si="3886"/>
        <v>0</v>
      </c>
      <c r="M1556" s="16">
        <f t="shared" si="3837"/>
        <v>9665.4</v>
      </c>
      <c r="N1556" s="16">
        <f t="shared" si="3838"/>
        <v>9665.4</v>
      </c>
      <c r="O1556" s="16">
        <f t="shared" si="3839"/>
        <v>9665.4</v>
      </c>
      <c r="P1556" s="16">
        <f t="shared" ref="P1556:Q1556" si="3887">P1557+P1566+P1588</f>
        <v>0</v>
      </c>
      <c r="Q1556" s="16">
        <f t="shared" si="3887"/>
        <v>0</v>
      </c>
      <c r="R1556" s="16">
        <f>R1557+R1566+R1588</f>
        <v>15</v>
      </c>
      <c r="S1556" s="16">
        <f t="shared" ref="S1556:BB1556" si="3888">S1557+S1566+S1588</f>
        <v>0</v>
      </c>
      <c r="T1556" s="16">
        <f t="shared" si="3888"/>
        <v>0</v>
      </c>
      <c r="U1556" s="16">
        <f t="shared" ref="U1556:AC1556" si="3889">U1557+U1566+U1588</f>
        <v>0</v>
      </c>
      <c r="V1556" s="16">
        <f t="shared" si="3889"/>
        <v>0</v>
      </c>
      <c r="W1556" s="16">
        <f t="shared" si="3889"/>
        <v>0</v>
      </c>
      <c r="X1556" s="16">
        <f t="shared" si="3889"/>
        <v>0</v>
      </c>
      <c r="Y1556" s="16">
        <f t="shared" si="3889"/>
        <v>0</v>
      </c>
      <c r="Z1556" s="16">
        <f t="shared" si="3889"/>
        <v>0</v>
      </c>
      <c r="AA1556" s="16">
        <f t="shared" si="3889"/>
        <v>0</v>
      </c>
      <c r="AB1556" s="16">
        <f t="shared" si="3889"/>
        <v>0</v>
      </c>
      <c r="AC1556" s="16">
        <f t="shared" si="3889"/>
        <v>0</v>
      </c>
      <c r="AD1556" s="16">
        <f t="shared" ref="AD1556:AE1556" si="3890">AD1557+AD1566+AD1588</f>
        <v>0</v>
      </c>
      <c r="AE1556" s="16">
        <f t="shared" si="3890"/>
        <v>0</v>
      </c>
      <c r="AF1556" s="14">
        <f t="shared" si="3757"/>
        <v>9680.4</v>
      </c>
      <c r="AG1556" s="14">
        <f t="shared" si="3758"/>
        <v>9665.4</v>
      </c>
      <c r="AH1556" s="14">
        <f t="shared" si="3759"/>
        <v>9665.4</v>
      </c>
      <c r="AI1556" s="16">
        <f t="shared" ref="AI1556:AJ1556" si="3891">AI1557+AI1566+AI1588</f>
        <v>0</v>
      </c>
      <c r="AJ1556" s="16">
        <f t="shared" si="3891"/>
        <v>0</v>
      </c>
      <c r="AK1556" s="16">
        <f t="shared" si="3748"/>
        <v>9680.4</v>
      </c>
      <c r="AL1556" s="16">
        <f t="shared" si="3749"/>
        <v>9665.4</v>
      </c>
      <c r="AM1556" s="16">
        <f t="shared" si="3750"/>
        <v>9665.4</v>
      </c>
      <c r="AN1556" s="16">
        <f t="shared" ref="AN1556:AO1556" si="3892">AN1557+AN1566+AN1588</f>
        <v>0</v>
      </c>
      <c r="AO1556" s="16">
        <f t="shared" si="3892"/>
        <v>0</v>
      </c>
      <c r="AP1556" s="16">
        <f t="shared" ref="AP1556:AW1556" si="3893">AP1557+AP1566+AP1588</f>
        <v>0</v>
      </c>
      <c r="AQ1556" s="16">
        <f t="shared" si="3893"/>
        <v>0</v>
      </c>
      <c r="AR1556" s="16">
        <f t="shared" si="3893"/>
        <v>0</v>
      </c>
      <c r="AS1556" s="16">
        <f t="shared" si="3893"/>
        <v>0</v>
      </c>
      <c r="AT1556" s="16">
        <f t="shared" si="3893"/>
        <v>0</v>
      </c>
      <c r="AU1556" s="16">
        <f t="shared" si="3893"/>
        <v>0</v>
      </c>
      <c r="AV1556" s="16">
        <f t="shared" si="3893"/>
        <v>0</v>
      </c>
      <c r="AW1556" s="16">
        <f t="shared" si="3893"/>
        <v>0</v>
      </c>
      <c r="AX1556" s="16">
        <f t="shared" ref="AX1556" si="3894">AX1557+AX1566+AX1588</f>
        <v>0</v>
      </c>
      <c r="AY1556" s="16">
        <f t="shared" si="3883"/>
        <v>9680.4</v>
      </c>
      <c r="AZ1556" s="16">
        <f t="shared" si="3884"/>
        <v>9665.4</v>
      </c>
      <c r="BA1556" s="16">
        <f t="shared" si="3885"/>
        <v>9665.4</v>
      </c>
      <c r="BB1556" s="16">
        <f t="shared" si="3888"/>
        <v>0</v>
      </c>
    </row>
    <row r="1557" spans="1:55" ht="47.25" customHeight="1" x14ac:dyDescent="0.25">
      <c r="A1557" s="8" t="s">
        <v>67</v>
      </c>
      <c r="B1557" s="8" t="s">
        <v>9</v>
      </c>
      <c r="C1557" s="8" t="s">
        <v>11</v>
      </c>
      <c r="D1557" s="8" t="s">
        <v>108</v>
      </c>
      <c r="E1557" s="8"/>
      <c r="F1557" s="13" t="s">
        <v>503</v>
      </c>
      <c r="G1557" s="14">
        <f t="shared" ref="G1557:L1557" si="3895">G1558+G1562</f>
        <v>120</v>
      </c>
      <c r="H1557" s="14">
        <f t="shared" si="3895"/>
        <v>120</v>
      </c>
      <c r="I1557" s="14">
        <f t="shared" si="3895"/>
        <v>120</v>
      </c>
      <c r="J1557" s="14">
        <f t="shared" si="3895"/>
        <v>0</v>
      </c>
      <c r="K1557" s="14">
        <f t="shared" si="3895"/>
        <v>0</v>
      </c>
      <c r="L1557" s="14">
        <f t="shared" si="3895"/>
        <v>0</v>
      </c>
      <c r="M1557" s="14">
        <f t="shared" si="3837"/>
        <v>120</v>
      </c>
      <c r="N1557" s="14">
        <f t="shared" si="3838"/>
        <v>120</v>
      </c>
      <c r="O1557" s="14">
        <f t="shared" si="3839"/>
        <v>120</v>
      </c>
      <c r="P1557" s="14">
        <f t="shared" ref="P1557:Q1557" si="3896">P1558+P1562</f>
        <v>0</v>
      </c>
      <c r="Q1557" s="14">
        <f t="shared" si="3896"/>
        <v>0</v>
      </c>
      <c r="R1557" s="14">
        <f t="shared" ref="R1557:T1557" si="3897">R1558+R1562</f>
        <v>0</v>
      </c>
      <c r="S1557" s="14">
        <f t="shared" si="3897"/>
        <v>0</v>
      </c>
      <c r="T1557" s="14">
        <f t="shared" si="3897"/>
        <v>0</v>
      </c>
      <c r="U1557" s="14">
        <f t="shared" ref="U1557:BB1557" si="3898">U1558+U1562</f>
        <v>0</v>
      </c>
      <c r="V1557" s="14">
        <f t="shared" ref="V1557:AC1557" si="3899">V1558+V1562</f>
        <v>0</v>
      </c>
      <c r="W1557" s="14">
        <f t="shared" si="3899"/>
        <v>0</v>
      </c>
      <c r="X1557" s="14">
        <f t="shared" si="3899"/>
        <v>0</v>
      </c>
      <c r="Y1557" s="14">
        <f t="shared" si="3899"/>
        <v>0</v>
      </c>
      <c r="Z1557" s="14">
        <f t="shared" si="3899"/>
        <v>0</v>
      </c>
      <c r="AA1557" s="14">
        <f t="shared" si="3899"/>
        <v>0</v>
      </c>
      <c r="AB1557" s="14">
        <f t="shared" si="3899"/>
        <v>0</v>
      </c>
      <c r="AC1557" s="14">
        <f t="shared" si="3899"/>
        <v>0</v>
      </c>
      <c r="AD1557" s="14">
        <f t="shared" ref="AD1557:AE1557" si="3900">AD1558+AD1562</f>
        <v>0</v>
      </c>
      <c r="AE1557" s="14">
        <f t="shared" si="3900"/>
        <v>0</v>
      </c>
      <c r="AF1557" s="14">
        <f t="shared" si="3757"/>
        <v>120</v>
      </c>
      <c r="AG1557" s="14">
        <f t="shared" si="3758"/>
        <v>120</v>
      </c>
      <c r="AH1557" s="14">
        <f t="shared" si="3759"/>
        <v>120</v>
      </c>
      <c r="AI1557" s="14">
        <f t="shared" ref="AI1557:AJ1557" si="3901">AI1558+AI1562</f>
        <v>0</v>
      </c>
      <c r="AJ1557" s="14">
        <f t="shared" si="3901"/>
        <v>0</v>
      </c>
      <c r="AK1557" s="14">
        <f t="shared" si="3748"/>
        <v>120</v>
      </c>
      <c r="AL1557" s="14">
        <f t="shared" si="3749"/>
        <v>120</v>
      </c>
      <c r="AM1557" s="14">
        <f t="shared" si="3750"/>
        <v>120</v>
      </c>
      <c r="AN1557" s="14">
        <f t="shared" ref="AN1557:AO1557" si="3902">AN1558+AN1562</f>
        <v>0</v>
      </c>
      <c r="AO1557" s="14">
        <f t="shared" si="3902"/>
        <v>0</v>
      </c>
      <c r="AP1557" s="14">
        <f t="shared" ref="AP1557:AW1557" si="3903">AP1558+AP1562</f>
        <v>0</v>
      </c>
      <c r="AQ1557" s="14">
        <f t="shared" si="3903"/>
        <v>0</v>
      </c>
      <c r="AR1557" s="14">
        <f t="shared" si="3903"/>
        <v>0</v>
      </c>
      <c r="AS1557" s="14">
        <f t="shared" si="3903"/>
        <v>0</v>
      </c>
      <c r="AT1557" s="14">
        <f t="shared" si="3903"/>
        <v>0</v>
      </c>
      <c r="AU1557" s="14">
        <f t="shared" si="3903"/>
        <v>0</v>
      </c>
      <c r="AV1557" s="14">
        <f t="shared" si="3903"/>
        <v>0</v>
      </c>
      <c r="AW1557" s="14">
        <f t="shared" si="3903"/>
        <v>0</v>
      </c>
      <c r="AX1557" s="14">
        <f t="shared" ref="AX1557" si="3904">AX1558+AX1562</f>
        <v>0</v>
      </c>
      <c r="AY1557" s="14">
        <f t="shared" si="3883"/>
        <v>120</v>
      </c>
      <c r="AZ1557" s="14">
        <f t="shared" si="3884"/>
        <v>120</v>
      </c>
      <c r="BA1557" s="14">
        <f t="shared" si="3885"/>
        <v>120</v>
      </c>
      <c r="BB1557" s="14">
        <f t="shared" si="3898"/>
        <v>0</v>
      </c>
      <c r="BC1557" s="2"/>
    </row>
    <row r="1558" spans="1:55" ht="47.25" customHeight="1" x14ac:dyDescent="0.25">
      <c r="A1558" s="8" t="s">
        <v>67</v>
      </c>
      <c r="B1558" s="8" t="s">
        <v>9</v>
      </c>
      <c r="C1558" s="8" t="s">
        <v>11</v>
      </c>
      <c r="D1558" s="8" t="s">
        <v>109</v>
      </c>
      <c r="E1558" s="8"/>
      <c r="F1558" s="13" t="s">
        <v>504</v>
      </c>
      <c r="G1558" s="14">
        <f t="shared" ref="G1558:L1560" si="3905">G1559</f>
        <v>95</v>
      </c>
      <c r="H1558" s="14">
        <f t="shared" si="3905"/>
        <v>95</v>
      </c>
      <c r="I1558" s="14">
        <f t="shared" si="3905"/>
        <v>95</v>
      </c>
      <c r="J1558" s="14">
        <f t="shared" si="3905"/>
        <v>0</v>
      </c>
      <c r="K1558" s="14">
        <f t="shared" si="3905"/>
        <v>0</v>
      </c>
      <c r="L1558" s="14">
        <f t="shared" si="3905"/>
        <v>0</v>
      </c>
      <c r="M1558" s="14">
        <f t="shared" si="3837"/>
        <v>95</v>
      </c>
      <c r="N1558" s="14">
        <f t="shared" si="3838"/>
        <v>95</v>
      </c>
      <c r="O1558" s="14">
        <f t="shared" si="3839"/>
        <v>95</v>
      </c>
      <c r="P1558" s="14">
        <f t="shared" ref="P1558:Q1560" si="3906">P1559</f>
        <v>0</v>
      </c>
      <c r="Q1558" s="14">
        <f t="shared" si="3906"/>
        <v>0</v>
      </c>
      <c r="R1558" s="14">
        <f t="shared" ref="R1558:T1560" si="3907">R1559</f>
        <v>0</v>
      </c>
      <c r="S1558" s="14">
        <f t="shared" si="3907"/>
        <v>0</v>
      </c>
      <c r="T1558" s="14">
        <f t="shared" si="3907"/>
        <v>0</v>
      </c>
      <c r="U1558" s="14">
        <f t="shared" ref="U1558:BB1560" si="3908">U1559</f>
        <v>0</v>
      </c>
      <c r="V1558" s="14">
        <f t="shared" si="3908"/>
        <v>0</v>
      </c>
      <c r="W1558" s="14">
        <f t="shared" si="3908"/>
        <v>0</v>
      </c>
      <c r="X1558" s="14">
        <f t="shared" si="3908"/>
        <v>0</v>
      </c>
      <c r="Y1558" s="14">
        <f t="shared" si="3908"/>
        <v>0</v>
      </c>
      <c r="Z1558" s="14">
        <f t="shared" si="3908"/>
        <v>0</v>
      </c>
      <c r="AA1558" s="14">
        <f t="shared" si="3908"/>
        <v>0</v>
      </c>
      <c r="AB1558" s="14">
        <f t="shared" si="3908"/>
        <v>0</v>
      </c>
      <c r="AC1558" s="14">
        <f t="shared" si="3908"/>
        <v>0</v>
      </c>
      <c r="AD1558" s="14">
        <f t="shared" si="3908"/>
        <v>0</v>
      </c>
      <c r="AE1558" s="14">
        <f t="shared" si="3908"/>
        <v>0</v>
      </c>
      <c r="AF1558" s="14">
        <f t="shared" si="3757"/>
        <v>95</v>
      </c>
      <c r="AG1558" s="14">
        <f t="shared" si="3758"/>
        <v>95</v>
      </c>
      <c r="AH1558" s="14">
        <f t="shared" si="3759"/>
        <v>95</v>
      </c>
      <c r="AI1558" s="14">
        <f t="shared" si="3908"/>
        <v>0</v>
      </c>
      <c r="AJ1558" s="14">
        <f t="shared" si="3908"/>
        <v>0</v>
      </c>
      <c r="AK1558" s="14">
        <f t="shared" si="3748"/>
        <v>95</v>
      </c>
      <c r="AL1558" s="14">
        <f t="shared" si="3749"/>
        <v>95</v>
      </c>
      <c r="AM1558" s="14">
        <f t="shared" si="3750"/>
        <v>95</v>
      </c>
      <c r="AN1558" s="14">
        <f t="shared" si="3908"/>
        <v>0</v>
      </c>
      <c r="AO1558" s="14">
        <f t="shared" si="3908"/>
        <v>0</v>
      </c>
      <c r="AP1558" s="14">
        <f t="shared" si="3908"/>
        <v>0</v>
      </c>
      <c r="AQ1558" s="14">
        <f t="shared" si="3908"/>
        <v>0</v>
      </c>
      <c r="AR1558" s="14">
        <f t="shared" si="3908"/>
        <v>0</v>
      </c>
      <c r="AS1558" s="14">
        <f t="shared" si="3908"/>
        <v>0</v>
      </c>
      <c r="AT1558" s="14">
        <f t="shared" si="3908"/>
        <v>0</v>
      </c>
      <c r="AU1558" s="14">
        <f t="shared" si="3908"/>
        <v>0</v>
      </c>
      <c r="AV1558" s="14">
        <f t="shared" si="3908"/>
        <v>0</v>
      </c>
      <c r="AW1558" s="14">
        <f t="shared" si="3908"/>
        <v>0</v>
      </c>
      <c r="AX1558" s="14">
        <f t="shared" si="3908"/>
        <v>0</v>
      </c>
      <c r="AY1558" s="14">
        <f t="shared" si="3883"/>
        <v>95</v>
      </c>
      <c r="AZ1558" s="14">
        <f t="shared" si="3884"/>
        <v>95</v>
      </c>
      <c r="BA1558" s="14">
        <f t="shared" si="3885"/>
        <v>95</v>
      </c>
      <c r="BB1558" s="14">
        <f t="shared" si="3908"/>
        <v>0</v>
      </c>
      <c r="BC1558" s="2"/>
    </row>
    <row r="1559" spans="1:55" ht="63" customHeight="1" x14ac:dyDescent="0.25">
      <c r="A1559" s="8" t="s">
        <v>67</v>
      </c>
      <c r="B1559" s="8" t="s">
        <v>9</v>
      </c>
      <c r="C1559" s="8" t="s">
        <v>11</v>
      </c>
      <c r="D1559" s="8" t="s">
        <v>110</v>
      </c>
      <c r="E1559" s="8"/>
      <c r="F1559" s="13" t="s">
        <v>505</v>
      </c>
      <c r="G1559" s="14">
        <f t="shared" si="3905"/>
        <v>95</v>
      </c>
      <c r="H1559" s="14">
        <f t="shared" si="3905"/>
        <v>95</v>
      </c>
      <c r="I1559" s="14">
        <f t="shared" si="3905"/>
        <v>95</v>
      </c>
      <c r="J1559" s="14">
        <f t="shared" si="3905"/>
        <v>0</v>
      </c>
      <c r="K1559" s="14">
        <f t="shared" si="3905"/>
        <v>0</v>
      </c>
      <c r="L1559" s="14">
        <f t="shared" si="3905"/>
        <v>0</v>
      </c>
      <c r="M1559" s="14">
        <f t="shared" si="3837"/>
        <v>95</v>
      </c>
      <c r="N1559" s="14">
        <f t="shared" si="3838"/>
        <v>95</v>
      </c>
      <c r="O1559" s="14">
        <f t="shared" si="3839"/>
        <v>95</v>
      </c>
      <c r="P1559" s="14">
        <f t="shared" si="3906"/>
        <v>0</v>
      </c>
      <c r="Q1559" s="14">
        <f t="shared" si="3906"/>
        <v>0</v>
      </c>
      <c r="R1559" s="14">
        <f t="shared" si="3907"/>
        <v>0</v>
      </c>
      <c r="S1559" s="14">
        <f t="shared" si="3907"/>
        <v>0</v>
      </c>
      <c r="T1559" s="14">
        <f t="shared" si="3907"/>
        <v>0</v>
      </c>
      <c r="U1559" s="14">
        <f t="shared" si="3908"/>
        <v>0</v>
      </c>
      <c r="V1559" s="14">
        <f t="shared" si="3908"/>
        <v>0</v>
      </c>
      <c r="W1559" s="14">
        <f t="shared" si="3908"/>
        <v>0</v>
      </c>
      <c r="X1559" s="14">
        <f t="shared" si="3908"/>
        <v>0</v>
      </c>
      <c r="Y1559" s="14">
        <f t="shared" si="3908"/>
        <v>0</v>
      </c>
      <c r="Z1559" s="14">
        <f t="shared" si="3908"/>
        <v>0</v>
      </c>
      <c r="AA1559" s="14">
        <f t="shared" si="3908"/>
        <v>0</v>
      </c>
      <c r="AB1559" s="14">
        <f t="shared" si="3908"/>
        <v>0</v>
      </c>
      <c r="AC1559" s="14">
        <f t="shared" si="3908"/>
        <v>0</v>
      </c>
      <c r="AD1559" s="14">
        <f t="shared" si="3908"/>
        <v>0</v>
      </c>
      <c r="AE1559" s="14">
        <f t="shared" si="3908"/>
        <v>0</v>
      </c>
      <c r="AF1559" s="14">
        <f t="shared" si="3757"/>
        <v>95</v>
      </c>
      <c r="AG1559" s="14">
        <f t="shared" si="3758"/>
        <v>95</v>
      </c>
      <c r="AH1559" s="14">
        <f t="shared" si="3759"/>
        <v>95</v>
      </c>
      <c r="AI1559" s="14">
        <f t="shared" si="3908"/>
        <v>0</v>
      </c>
      <c r="AJ1559" s="14">
        <f t="shared" si="3908"/>
        <v>0</v>
      </c>
      <c r="AK1559" s="14">
        <f t="shared" si="3748"/>
        <v>95</v>
      </c>
      <c r="AL1559" s="14">
        <f t="shared" si="3749"/>
        <v>95</v>
      </c>
      <c r="AM1559" s="14">
        <f t="shared" si="3750"/>
        <v>95</v>
      </c>
      <c r="AN1559" s="14">
        <f t="shared" si="3908"/>
        <v>0</v>
      </c>
      <c r="AO1559" s="14">
        <f t="shared" si="3908"/>
        <v>0</v>
      </c>
      <c r="AP1559" s="14">
        <f t="shared" si="3908"/>
        <v>0</v>
      </c>
      <c r="AQ1559" s="14">
        <f t="shared" si="3908"/>
        <v>0</v>
      </c>
      <c r="AR1559" s="14">
        <f t="shared" si="3908"/>
        <v>0</v>
      </c>
      <c r="AS1559" s="14">
        <f t="shared" si="3908"/>
        <v>0</v>
      </c>
      <c r="AT1559" s="14">
        <f t="shared" si="3908"/>
        <v>0</v>
      </c>
      <c r="AU1559" s="14">
        <f t="shared" si="3908"/>
        <v>0</v>
      </c>
      <c r="AV1559" s="14">
        <f t="shared" si="3908"/>
        <v>0</v>
      </c>
      <c r="AW1559" s="14">
        <f t="shared" si="3908"/>
        <v>0</v>
      </c>
      <c r="AX1559" s="14">
        <f t="shared" si="3908"/>
        <v>0</v>
      </c>
      <c r="AY1559" s="14">
        <f t="shared" si="3883"/>
        <v>95</v>
      </c>
      <c r="AZ1559" s="14">
        <f t="shared" si="3884"/>
        <v>95</v>
      </c>
      <c r="BA1559" s="14">
        <f t="shared" si="3885"/>
        <v>95</v>
      </c>
      <c r="BB1559" s="14">
        <f t="shared" si="3908"/>
        <v>0</v>
      </c>
      <c r="BC1559" s="2"/>
    </row>
    <row r="1560" spans="1:55" ht="31.5" customHeight="1" x14ac:dyDescent="0.25">
      <c r="A1560" s="8" t="s">
        <v>67</v>
      </c>
      <c r="B1560" s="8" t="s">
        <v>9</v>
      </c>
      <c r="C1560" s="8" t="s">
        <v>11</v>
      </c>
      <c r="D1560" s="8" t="s">
        <v>110</v>
      </c>
      <c r="E1560" s="43" t="s">
        <v>172</v>
      </c>
      <c r="F1560" s="24" t="s">
        <v>479</v>
      </c>
      <c r="G1560" s="14">
        <f t="shared" si="3905"/>
        <v>95</v>
      </c>
      <c r="H1560" s="14">
        <f t="shared" si="3905"/>
        <v>95</v>
      </c>
      <c r="I1560" s="14">
        <f t="shared" si="3905"/>
        <v>95</v>
      </c>
      <c r="J1560" s="14">
        <f t="shared" si="3905"/>
        <v>0</v>
      </c>
      <c r="K1560" s="14">
        <f t="shared" si="3905"/>
        <v>0</v>
      </c>
      <c r="L1560" s="14">
        <f t="shared" si="3905"/>
        <v>0</v>
      </c>
      <c r="M1560" s="14">
        <f t="shared" si="3837"/>
        <v>95</v>
      </c>
      <c r="N1560" s="14">
        <f t="shared" si="3838"/>
        <v>95</v>
      </c>
      <c r="O1560" s="14">
        <f t="shared" si="3839"/>
        <v>95</v>
      </c>
      <c r="P1560" s="14">
        <f t="shared" si="3906"/>
        <v>0</v>
      </c>
      <c r="Q1560" s="14">
        <f t="shared" si="3906"/>
        <v>0</v>
      </c>
      <c r="R1560" s="14">
        <f t="shared" si="3907"/>
        <v>0</v>
      </c>
      <c r="S1560" s="14">
        <f t="shared" si="3907"/>
        <v>0</v>
      </c>
      <c r="T1560" s="14">
        <f t="shared" si="3907"/>
        <v>0</v>
      </c>
      <c r="U1560" s="14">
        <f t="shared" si="3908"/>
        <v>0</v>
      </c>
      <c r="V1560" s="14">
        <f t="shared" si="3908"/>
        <v>0</v>
      </c>
      <c r="W1560" s="14">
        <f t="shared" si="3908"/>
        <v>0</v>
      </c>
      <c r="X1560" s="14">
        <f t="shared" si="3908"/>
        <v>0</v>
      </c>
      <c r="Y1560" s="14">
        <f t="shared" si="3908"/>
        <v>0</v>
      </c>
      <c r="Z1560" s="14">
        <f t="shared" si="3908"/>
        <v>0</v>
      </c>
      <c r="AA1560" s="14">
        <f t="shared" si="3908"/>
        <v>0</v>
      </c>
      <c r="AB1560" s="14">
        <f t="shared" si="3908"/>
        <v>0</v>
      </c>
      <c r="AC1560" s="14">
        <f t="shared" si="3908"/>
        <v>0</v>
      </c>
      <c r="AD1560" s="14">
        <f t="shared" si="3908"/>
        <v>0</v>
      </c>
      <c r="AE1560" s="14">
        <f t="shared" si="3908"/>
        <v>0</v>
      </c>
      <c r="AF1560" s="14">
        <f t="shared" si="3757"/>
        <v>95</v>
      </c>
      <c r="AG1560" s="14">
        <f t="shared" si="3758"/>
        <v>95</v>
      </c>
      <c r="AH1560" s="14">
        <f t="shared" si="3759"/>
        <v>95</v>
      </c>
      <c r="AI1560" s="14">
        <f t="shared" si="3908"/>
        <v>0</v>
      </c>
      <c r="AJ1560" s="14">
        <f t="shared" si="3908"/>
        <v>0</v>
      </c>
      <c r="AK1560" s="14">
        <f t="shared" si="3748"/>
        <v>95</v>
      </c>
      <c r="AL1560" s="14">
        <f t="shared" si="3749"/>
        <v>95</v>
      </c>
      <c r="AM1560" s="14">
        <f t="shared" si="3750"/>
        <v>95</v>
      </c>
      <c r="AN1560" s="14">
        <f t="shared" si="3908"/>
        <v>0</v>
      </c>
      <c r="AO1560" s="14">
        <f t="shared" si="3908"/>
        <v>0</v>
      </c>
      <c r="AP1560" s="14">
        <f t="shared" si="3908"/>
        <v>0</v>
      </c>
      <c r="AQ1560" s="14">
        <f t="shared" si="3908"/>
        <v>0</v>
      </c>
      <c r="AR1560" s="14">
        <f t="shared" si="3908"/>
        <v>0</v>
      </c>
      <c r="AS1560" s="14">
        <f t="shared" si="3908"/>
        <v>0</v>
      </c>
      <c r="AT1560" s="14">
        <f t="shared" si="3908"/>
        <v>0</v>
      </c>
      <c r="AU1560" s="14">
        <f t="shared" si="3908"/>
        <v>0</v>
      </c>
      <c r="AV1560" s="14">
        <f t="shared" si="3908"/>
        <v>0</v>
      </c>
      <c r="AW1560" s="14">
        <f t="shared" si="3908"/>
        <v>0</v>
      </c>
      <c r="AX1560" s="14">
        <f t="shared" si="3908"/>
        <v>0</v>
      </c>
      <c r="AY1560" s="14">
        <f t="shared" si="3883"/>
        <v>95</v>
      </c>
      <c r="AZ1560" s="14">
        <f t="shared" si="3884"/>
        <v>95</v>
      </c>
      <c r="BA1560" s="14">
        <f t="shared" si="3885"/>
        <v>95</v>
      </c>
      <c r="BB1560" s="14">
        <f t="shared" si="3908"/>
        <v>0</v>
      </c>
      <c r="BC1560" s="2"/>
    </row>
    <row r="1561" spans="1:55" ht="47.25" customHeight="1" x14ac:dyDescent="0.25">
      <c r="A1561" s="8" t="s">
        <v>67</v>
      </c>
      <c r="B1561" s="8" t="s">
        <v>9</v>
      </c>
      <c r="C1561" s="8" t="s">
        <v>11</v>
      </c>
      <c r="D1561" s="8" t="s">
        <v>110</v>
      </c>
      <c r="E1561" s="43" t="s">
        <v>1121</v>
      </c>
      <c r="F1561" s="24" t="s">
        <v>481</v>
      </c>
      <c r="G1561" s="14">
        <v>95</v>
      </c>
      <c r="H1561" s="14">
        <v>95</v>
      </c>
      <c r="I1561" s="14">
        <v>95</v>
      </c>
      <c r="J1561" s="14"/>
      <c r="K1561" s="14"/>
      <c r="L1561" s="14"/>
      <c r="M1561" s="14">
        <f t="shared" si="3837"/>
        <v>95</v>
      </c>
      <c r="N1561" s="14">
        <f t="shared" si="3838"/>
        <v>95</v>
      </c>
      <c r="O1561" s="14">
        <f t="shared" si="3839"/>
        <v>95</v>
      </c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>
        <f t="shared" si="3757"/>
        <v>95</v>
      </c>
      <c r="AG1561" s="14">
        <f t="shared" si="3758"/>
        <v>95</v>
      </c>
      <c r="AH1561" s="14">
        <f t="shared" si="3759"/>
        <v>95</v>
      </c>
      <c r="AI1561" s="14"/>
      <c r="AJ1561" s="14"/>
      <c r="AK1561" s="14">
        <f t="shared" si="3748"/>
        <v>95</v>
      </c>
      <c r="AL1561" s="14">
        <f t="shared" si="3749"/>
        <v>95</v>
      </c>
      <c r="AM1561" s="14">
        <f t="shared" si="3750"/>
        <v>95</v>
      </c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>
        <f t="shared" si="3883"/>
        <v>95</v>
      </c>
      <c r="AZ1561" s="14">
        <f t="shared" si="3884"/>
        <v>95</v>
      </c>
      <c r="BA1561" s="14">
        <f t="shared" si="3885"/>
        <v>95</v>
      </c>
      <c r="BB1561" s="14"/>
      <c r="BC1561" s="2"/>
    </row>
    <row r="1562" spans="1:55" ht="47.25" customHeight="1" x14ac:dyDescent="0.25">
      <c r="A1562" s="8" t="s">
        <v>67</v>
      </c>
      <c r="B1562" s="8" t="s">
        <v>9</v>
      </c>
      <c r="C1562" s="8" t="s">
        <v>11</v>
      </c>
      <c r="D1562" s="8" t="s">
        <v>111</v>
      </c>
      <c r="E1562" s="8"/>
      <c r="F1562" s="13" t="s">
        <v>506</v>
      </c>
      <c r="G1562" s="14">
        <f t="shared" ref="G1562:L1564" si="3909">G1563</f>
        <v>25</v>
      </c>
      <c r="H1562" s="14">
        <f t="shared" si="3909"/>
        <v>25</v>
      </c>
      <c r="I1562" s="14">
        <f t="shared" si="3909"/>
        <v>25</v>
      </c>
      <c r="J1562" s="14">
        <f t="shared" si="3909"/>
        <v>0</v>
      </c>
      <c r="K1562" s="14">
        <f t="shared" si="3909"/>
        <v>0</v>
      </c>
      <c r="L1562" s="14">
        <f t="shared" si="3909"/>
        <v>0</v>
      </c>
      <c r="M1562" s="14">
        <f t="shared" si="3837"/>
        <v>25</v>
      </c>
      <c r="N1562" s="14">
        <f t="shared" si="3838"/>
        <v>25</v>
      </c>
      <c r="O1562" s="14">
        <f t="shared" si="3839"/>
        <v>25</v>
      </c>
      <c r="P1562" s="14">
        <f t="shared" ref="P1562:Q1564" si="3910">P1563</f>
        <v>0</v>
      </c>
      <c r="Q1562" s="14">
        <f t="shared" si="3910"/>
        <v>0</v>
      </c>
      <c r="R1562" s="14">
        <f t="shared" ref="R1562:T1564" si="3911">R1563</f>
        <v>0</v>
      </c>
      <c r="S1562" s="14">
        <f t="shared" si="3911"/>
        <v>0</v>
      </c>
      <c r="T1562" s="14">
        <f t="shared" si="3911"/>
        <v>0</v>
      </c>
      <c r="U1562" s="14">
        <f t="shared" ref="U1562:BB1564" si="3912">U1563</f>
        <v>0</v>
      </c>
      <c r="V1562" s="14">
        <f t="shared" si="3912"/>
        <v>0</v>
      </c>
      <c r="W1562" s="14">
        <f t="shared" si="3912"/>
        <v>0</v>
      </c>
      <c r="X1562" s="14">
        <f t="shared" si="3912"/>
        <v>0</v>
      </c>
      <c r="Y1562" s="14">
        <f t="shared" si="3912"/>
        <v>0</v>
      </c>
      <c r="Z1562" s="14">
        <f t="shared" si="3912"/>
        <v>0</v>
      </c>
      <c r="AA1562" s="14">
        <f t="shared" si="3912"/>
        <v>0</v>
      </c>
      <c r="AB1562" s="14">
        <f t="shared" si="3912"/>
        <v>0</v>
      </c>
      <c r="AC1562" s="14">
        <f t="shared" si="3912"/>
        <v>0</v>
      </c>
      <c r="AD1562" s="14">
        <f t="shared" si="3912"/>
        <v>0</v>
      </c>
      <c r="AE1562" s="14">
        <f t="shared" si="3912"/>
        <v>0</v>
      </c>
      <c r="AF1562" s="14">
        <f t="shared" si="3757"/>
        <v>25</v>
      </c>
      <c r="AG1562" s="14">
        <f t="shared" si="3758"/>
        <v>25</v>
      </c>
      <c r="AH1562" s="14">
        <f t="shared" si="3759"/>
        <v>25</v>
      </c>
      <c r="AI1562" s="14">
        <f t="shared" si="3912"/>
        <v>0</v>
      </c>
      <c r="AJ1562" s="14">
        <f t="shared" si="3912"/>
        <v>0</v>
      </c>
      <c r="AK1562" s="14">
        <f t="shared" si="3748"/>
        <v>25</v>
      </c>
      <c r="AL1562" s="14">
        <f t="shared" si="3749"/>
        <v>25</v>
      </c>
      <c r="AM1562" s="14">
        <f t="shared" si="3750"/>
        <v>25</v>
      </c>
      <c r="AN1562" s="14">
        <f t="shared" si="3912"/>
        <v>0</v>
      </c>
      <c r="AO1562" s="14">
        <f t="shared" si="3912"/>
        <v>0</v>
      </c>
      <c r="AP1562" s="14">
        <f t="shared" si="3912"/>
        <v>0</v>
      </c>
      <c r="AQ1562" s="14">
        <f t="shared" si="3912"/>
        <v>0</v>
      </c>
      <c r="AR1562" s="14">
        <f t="shared" si="3912"/>
        <v>0</v>
      </c>
      <c r="AS1562" s="14">
        <f t="shared" si="3912"/>
        <v>0</v>
      </c>
      <c r="AT1562" s="14">
        <f t="shared" si="3912"/>
        <v>0</v>
      </c>
      <c r="AU1562" s="14">
        <f t="shared" si="3912"/>
        <v>0</v>
      </c>
      <c r="AV1562" s="14">
        <f t="shared" si="3912"/>
        <v>0</v>
      </c>
      <c r="AW1562" s="14">
        <f t="shared" si="3912"/>
        <v>0</v>
      </c>
      <c r="AX1562" s="14">
        <f t="shared" si="3912"/>
        <v>0</v>
      </c>
      <c r="AY1562" s="14">
        <f t="shared" si="3883"/>
        <v>25</v>
      </c>
      <c r="AZ1562" s="14">
        <f t="shared" si="3884"/>
        <v>25</v>
      </c>
      <c r="BA1562" s="14">
        <f t="shared" si="3885"/>
        <v>25</v>
      </c>
      <c r="BB1562" s="14">
        <f t="shared" si="3912"/>
        <v>0</v>
      </c>
      <c r="BC1562" s="2"/>
    </row>
    <row r="1563" spans="1:55" ht="63" customHeight="1" x14ac:dyDescent="0.25">
      <c r="A1563" s="8" t="s">
        <v>67</v>
      </c>
      <c r="B1563" s="8" t="s">
        <v>9</v>
      </c>
      <c r="C1563" s="8" t="s">
        <v>11</v>
      </c>
      <c r="D1563" s="8" t="s">
        <v>112</v>
      </c>
      <c r="E1563" s="8"/>
      <c r="F1563" s="13" t="s">
        <v>507</v>
      </c>
      <c r="G1563" s="14">
        <f t="shared" si="3909"/>
        <v>25</v>
      </c>
      <c r="H1563" s="14">
        <f t="shared" si="3909"/>
        <v>25</v>
      </c>
      <c r="I1563" s="14">
        <f t="shared" si="3909"/>
        <v>25</v>
      </c>
      <c r="J1563" s="14">
        <f t="shared" si="3909"/>
        <v>0</v>
      </c>
      <c r="K1563" s="14">
        <f t="shared" si="3909"/>
        <v>0</v>
      </c>
      <c r="L1563" s="14">
        <f t="shared" si="3909"/>
        <v>0</v>
      </c>
      <c r="M1563" s="14">
        <f t="shared" si="3837"/>
        <v>25</v>
      </c>
      <c r="N1563" s="14">
        <f t="shared" si="3838"/>
        <v>25</v>
      </c>
      <c r="O1563" s="14">
        <f t="shared" si="3839"/>
        <v>25</v>
      </c>
      <c r="P1563" s="14">
        <f t="shared" si="3910"/>
        <v>0</v>
      </c>
      <c r="Q1563" s="14">
        <f t="shared" si="3910"/>
        <v>0</v>
      </c>
      <c r="R1563" s="14">
        <f t="shared" si="3911"/>
        <v>0</v>
      </c>
      <c r="S1563" s="14">
        <f t="shared" si="3911"/>
        <v>0</v>
      </c>
      <c r="T1563" s="14">
        <f t="shared" si="3911"/>
        <v>0</v>
      </c>
      <c r="U1563" s="14">
        <f t="shared" si="3912"/>
        <v>0</v>
      </c>
      <c r="V1563" s="14">
        <f t="shared" si="3912"/>
        <v>0</v>
      </c>
      <c r="W1563" s="14">
        <f t="shared" si="3912"/>
        <v>0</v>
      </c>
      <c r="X1563" s="14">
        <f t="shared" si="3912"/>
        <v>0</v>
      </c>
      <c r="Y1563" s="14">
        <f t="shared" si="3912"/>
        <v>0</v>
      </c>
      <c r="Z1563" s="14">
        <f t="shared" si="3912"/>
        <v>0</v>
      </c>
      <c r="AA1563" s="14">
        <f t="shared" si="3912"/>
        <v>0</v>
      </c>
      <c r="AB1563" s="14">
        <f t="shared" si="3912"/>
        <v>0</v>
      </c>
      <c r="AC1563" s="14">
        <f t="shared" si="3912"/>
        <v>0</v>
      </c>
      <c r="AD1563" s="14">
        <f t="shared" si="3912"/>
        <v>0</v>
      </c>
      <c r="AE1563" s="14">
        <f t="shared" si="3912"/>
        <v>0</v>
      </c>
      <c r="AF1563" s="14">
        <f t="shared" si="3757"/>
        <v>25</v>
      </c>
      <c r="AG1563" s="14">
        <f t="shared" si="3758"/>
        <v>25</v>
      </c>
      <c r="AH1563" s="14">
        <f t="shared" si="3759"/>
        <v>25</v>
      </c>
      <c r="AI1563" s="14">
        <f t="shared" si="3912"/>
        <v>0</v>
      </c>
      <c r="AJ1563" s="14">
        <f t="shared" si="3912"/>
        <v>0</v>
      </c>
      <c r="AK1563" s="14">
        <f t="shared" ref="AK1563:AK1626" si="3913">AF1563+AI1563</f>
        <v>25</v>
      </c>
      <c r="AL1563" s="14">
        <f t="shared" ref="AL1563:AL1626" si="3914">AG1563+AJ1563</f>
        <v>25</v>
      </c>
      <c r="AM1563" s="14">
        <f t="shared" ref="AM1563:AM1626" si="3915">AH1563</f>
        <v>25</v>
      </c>
      <c r="AN1563" s="14">
        <f t="shared" si="3912"/>
        <v>0</v>
      </c>
      <c r="AO1563" s="14">
        <f t="shared" si="3912"/>
        <v>0</v>
      </c>
      <c r="AP1563" s="14">
        <f t="shared" si="3912"/>
        <v>0</v>
      </c>
      <c r="AQ1563" s="14">
        <f t="shared" si="3912"/>
        <v>0</v>
      </c>
      <c r="AR1563" s="14">
        <f t="shared" si="3912"/>
        <v>0</v>
      </c>
      <c r="AS1563" s="14">
        <f t="shared" si="3912"/>
        <v>0</v>
      </c>
      <c r="AT1563" s="14">
        <f t="shared" si="3912"/>
        <v>0</v>
      </c>
      <c r="AU1563" s="14">
        <f t="shared" si="3912"/>
        <v>0</v>
      </c>
      <c r="AV1563" s="14">
        <f t="shared" si="3912"/>
        <v>0</v>
      </c>
      <c r="AW1563" s="14">
        <f t="shared" si="3912"/>
        <v>0</v>
      </c>
      <c r="AX1563" s="14">
        <f t="shared" si="3912"/>
        <v>0</v>
      </c>
      <c r="AY1563" s="14">
        <f t="shared" si="3883"/>
        <v>25</v>
      </c>
      <c r="AZ1563" s="14">
        <f t="shared" si="3884"/>
        <v>25</v>
      </c>
      <c r="BA1563" s="14">
        <f t="shared" si="3885"/>
        <v>25</v>
      </c>
      <c r="BB1563" s="14">
        <f t="shared" si="3912"/>
        <v>0</v>
      </c>
      <c r="BC1563" s="2"/>
    </row>
    <row r="1564" spans="1:55" ht="31.5" customHeight="1" x14ac:dyDescent="0.25">
      <c r="A1564" s="8" t="s">
        <v>67</v>
      </c>
      <c r="B1564" s="8" t="s">
        <v>9</v>
      </c>
      <c r="C1564" s="8" t="s">
        <v>11</v>
      </c>
      <c r="D1564" s="8" t="s">
        <v>112</v>
      </c>
      <c r="E1564" s="43" t="s">
        <v>172</v>
      </c>
      <c r="F1564" s="24" t="s">
        <v>479</v>
      </c>
      <c r="G1564" s="14">
        <f t="shared" si="3909"/>
        <v>25</v>
      </c>
      <c r="H1564" s="14">
        <f t="shared" si="3909"/>
        <v>25</v>
      </c>
      <c r="I1564" s="14">
        <f t="shared" si="3909"/>
        <v>25</v>
      </c>
      <c r="J1564" s="14">
        <f t="shared" si="3909"/>
        <v>0</v>
      </c>
      <c r="K1564" s="14">
        <f t="shared" si="3909"/>
        <v>0</v>
      </c>
      <c r="L1564" s="14">
        <f t="shared" si="3909"/>
        <v>0</v>
      </c>
      <c r="M1564" s="14">
        <f t="shared" si="3837"/>
        <v>25</v>
      </c>
      <c r="N1564" s="14">
        <f t="shared" si="3838"/>
        <v>25</v>
      </c>
      <c r="O1564" s="14">
        <f t="shared" si="3839"/>
        <v>25</v>
      </c>
      <c r="P1564" s="14">
        <f t="shared" si="3910"/>
        <v>0</v>
      </c>
      <c r="Q1564" s="14">
        <f t="shared" si="3910"/>
        <v>0</v>
      </c>
      <c r="R1564" s="14">
        <f t="shared" si="3911"/>
        <v>0</v>
      </c>
      <c r="S1564" s="14">
        <f t="shared" si="3911"/>
        <v>0</v>
      </c>
      <c r="T1564" s="14">
        <f t="shared" si="3911"/>
        <v>0</v>
      </c>
      <c r="U1564" s="14">
        <f t="shared" si="3912"/>
        <v>0</v>
      </c>
      <c r="V1564" s="14">
        <f t="shared" si="3912"/>
        <v>0</v>
      </c>
      <c r="W1564" s="14">
        <f t="shared" si="3912"/>
        <v>0</v>
      </c>
      <c r="X1564" s="14">
        <f t="shared" si="3912"/>
        <v>0</v>
      </c>
      <c r="Y1564" s="14">
        <f t="shared" si="3912"/>
        <v>0</v>
      </c>
      <c r="Z1564" s="14">
        <f t="shared" si="3912"/>
        <v>0</v>
      </c>
      <c r="AA1564" s="14">
        <f t="shared" si="3912"/>
        <v>0</v>
      </c>
      <c r="AB1564" s="14">
        <f t="shared" si="3912"/>
        <v>0</v>
      </c>
      <c r="AC1564" s="14">
        <f t="shared" si="3912"/>
        <v>0</v>
      </c>
      <c r="AD1564" s="14">
        <f t="shared" si="3912"/>
        <v>0</v>
      </c>
      <c r="AE1564" s="14">
        <f t="shared" si="3912"/>
        <v>0</v>
      </c>
      <c r="AF1564" s="14">
        <f t="shared" si="3757"/>
        <v>25</v>
      </c>
      <c r="AG1564" s="14">
        <f t="shared" si="3758"/>
        <v>25</v>
      </c>
      <c r="AH1564" s="14">
        <f t="shared" si="3759"/>
        <v>25</v>
      </c>
      <c r="AI1564" s="14">
        <f t="shared" si="3912"/>
        <v>0</v>
      </c>
      <c r="AJ1564" s="14">
        <f t="shared" si="3912"/>
        <v>0</v>
      </c>
      <c r="AK1564" s="14">
        <f t="shared" si="3913"/>
        <v>25</v>
      </c>
      <c r="AL1564" s="14">
        <f t="shared" si="3914"/>
        <v>25</v>
      </c>
      <c r="AM1564" s="14">
        <f t="shared" si="3915"/>
        <v>25</v>
      </c>
      <c r="AN1564" s="14">
        <f t="shared" si="3912"/>
        <v>0</v>
      </c>
      <c r="AO1564" s="14">
        <f t="shared" si="3912"/>
        <v>0</v>
      </c>
      <c r="AP1564" s="14">
        <f t="shared" si="3912"/>
        <v>0</v>
      </c>
      <c r="AQ1564" s="14">
        <f t="shared" si="3912"/>
        <v>0</v>
      </c>
      <c r="AR1564" s="14">
        <f t="shared" si="3912"/>
        <v>0</v>
      </c>
      <c r="AS1564" s="14">
        <f t="shared" si="3912"/>
        <v>0</v>
      </c>
      <c r="AT1564" s="14">
        <f t="shared" si="3912"/>
        <v>0</v>
      </c>
      <c r="AU1564" s="14">
        <f t="shared" si="3912"/>
        <v>0</v>
      </c>
      <c r="AV1564" s="14">
        <f t="shared" si="3912"/>
        <v>0</v>
      </c>
      <c r="AW1564" s="14">
        <f t="shared" si="3912"/>
        <v>0</v>
      </c>
      <c r="AX1564" s="14">
        <f t="shared" si="3912"/>
        <v>0</v>
      </c>
      <c r="AY1564" s="14">
        <f t="shared" si="3883"/>
        <v>25</v>
      </c>
      <c r="AZ1564" s="14">
        <f t="shared" si="3884"/>
        <v>25</v>
      </c>
      <c r="BA1564" s="14">
        <f t="shared" si="3885"/>
        <v>25</v>
      </c>
      <c r="BB1564" s="14">
        <f t="shared" si="3912"/>
        <v>0</v>
      </c>
      <c r="BC1564" s="2"/>
    </row>
    <row r="1565" spans="1:55" ht="47.25" customHeight="1" x14ac:dyDescent="0.25">
      <c r="A1565" s="8" t="s">
        <v>67</v>
      </c>
      <c r="B1565" s="8" t="s">
        <v>9</v>
      </c>
      <c r="C1565" s="8" t="s">
        <v>11</v>
      </c>
      <c r="D1565" s="8" t="s">
        <v>112</v>
      </c>
      <c r="E1565" s="43" t="s">
        <v>1121</v>
      </c>
      <c r="F1565" s="24" t="s">
        <v>481</v>
      </c>
      <c r="G1565" s="14">
        <v>25</v>
      </c>
      <c r="H1565" s="14">
        <v>25</v>
      </c>
      <c r="I1565" s="14">
        <v>25</v>
      </c>
      <c r="J1565" s="14"/>
      <c r="K1565" s="14"/>
      <c r="L1565" s="14"/>
      <c r="M1565" s="14">
        <f t="shared" si="3837"/>
        <v>25</v>
      </c>
      <c r="N1565" s="14">
        <f t="shared" si="3838"/>
        <v>25</v>
      </c>
      <c r="O1565" s="14">
        <f t="shared" si="3839"/>
        <v>25</v>
      </c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>
        <f t="shared" si="3757"/>
        <v>25</v>
      </c>
      <c r="AG1565" s="14">
        <f t="shared" si="3758"/>
        <v>25</v>
      </c>
      <c r="AH1565" s="14">
        <f t="shared" si="3759"/>
        <v>25</v>
      </c>
      <c r="AI1565" s="14"/>
      <c r="AJ1565" s="14"/>
      <c r="AK1565" s="14">
        <f t="shared" si="3913"/>
        <v>25</v>
      </c>
      <c r="AL1565" s="14">
        <f t="shared" si="3914"/>
        <v>25</v>
      </c>
      <c r="AM1565" s="14">
        <f t="shared" si="3915"/>
        <v>25</v>
      </c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>
        <f t="shared" si="3883"/>
        <v>25</v>
      </c>
      <c r="AZ1565" s="14">
        <f t="shared" si="3884"/>
        <v>25</v>
      </c>
      <c r="BA1565" s="14">
        <f t="shared" si="3885"/>
        <v>25</v>
      </c>
      <c r="BB1565" s="14"/>
      <c r="BC1565" s="2"/>
    </row>
    <row r="1566" spans="1:55" ht="15.75" customHeight="1" x14ac:dyDescent="0.25">
      <c r="A1566" s="8" t="s">
        <v>67</v>
      </c>
      <c r="B1566" s="8" t="s">
        <v>9</v>
      </c>
      <c r="C1566" s="8" t="s">
        <v>11</v>
      </c>
      <c r="D1566" s="8" t="s">
        <v>124</v>
      </c>
      <c r="E1566" s="8"/>
      <c r="F1566" s="13" t="s">
        <v>530</v>
      </c>
      <c r="G1566" s="14">
        <f t="shared" ref="G1566:L1566" si="3916">G1567+G1578</f>
        <v>9545.4</v>
      </c>
      <c r="H1566" s="14">
        <f t="shared" si="3916"/>
        <v>9545.4</v>
      </c>
      <c r="I1566" s="14">
        <f t="shared" si="3916"/>
        <v>9545.4</v>
      </c>
      <c r="J1566" s="14">
        <f t="shared" si="3916"/>
        <v>0</v>
      </c>
      <c r="K1566" s="14">
        <f t="shared" si="3916"/>
        <v>0</v>
      </c>
      <c r="L1566" s="14">
        <f t="shared" si="3916"/>
        <v>0</v>
      </c>
      <c r="M1566" s="14">
        <f t="shared" si="3837"/>
        <v>9545.4</v>
      </c>
      <c r="N1566" s="14">
        <f t="shared" si="3838"/>
        <v>9545.4</v>
      </c>
      <c r="O1566" s="14">
        <f t="shared" si="3839"/>
        <v>9545.4</v>
      </c>
      <c r="P1566" s="14">
        <f t="shared" ref="P1566:Q1566" si="3917">P1567+P1578</f>
        <v>0</v>
      </c>
      <c r="Q1566" s="14">
        <f t="shared" si="3917"/>
        <v>0</v>
      </c>
      <c r="R1566" s="14">
        <f t="shared" ref="R1566:T1566" si="3918">R1567+R1578</f>
        <v>0</v>
      </c>
      <c r="S1566" s="14">
        <f t="shared" si="3918"/>
        <v>0</v>
      </c>
      <c r="T1566" s="14">
        <f t="shared" si="3918"/>
        <v>0</v>
      </c>
      <c r="U1566" s="14">
        <f t="shared" ref="U1566:BB1566" si="3919">U1567+U1578</f>
        <v>0</v>
      </c>
      <c r="V1566" s="14">
        <f t="shared" ref="V1566:AC1566" si="3920">V1567+V1578</f>
        <v>0</v>
      </c>
      <c r="W1566" s="14">
        <f t="shared" si="3920"/>
        <v>0</v>
      </c>
      <c r="X1566" s="14">
        <f t="shared" si="3920"/>
        <v>0</v>
      </c>
      <c r="Y1566" s="14">
        <f t="shared" si="3920"/>
        <v>0</v>
      </c>
      <c r="Z1566" s="14">
        <f t="shared" si="3920"/>
        <v>0</v>
      </c>
      <c r="AA1566" s="14">
        <f t="shared" si="3920"/>
        <v>0</v>
      </c>
      <c r="AB1566" s="14">
        <f t="shared" si="3920"/>
        <v>0</v>
      </c>
      <c r="AC1566" s="14">
        <f t="shared" si="3920"/>
        <v>0</v>
      </c>
      <c r="AD1566" s="14">
        <f t="shared" ref="AD1566:AE1566" si="3921">AD1567+AD1578</f>
        <v>0</v>
      </c>
      <c r="AE1566" s="14">
        <f t="shared" si="3921"/>
        <v>0</v>
      </c>
      <c r="AF1566" s="14">
        <f t="shared" si="3757"/>
        <v>9545.4</v>
      </c>
      <c r="AG1566" s="14">
        <f t="shared" si="3758"/>
        <v>9545.4</v>
      </c>
      <c r="AH1566" s="14">
        <f t="shared" si="3759"/>
        <v>9545.4</v>
      </c>
      <c r="AI1566" s="14">
        <f t="shared" ref="AI1566:AJ1566" si="3922">AI1567+AI1578</f>
        <v>0</v>
      </c>
      <c r="AJ1566" s="14">
        <f t="shared" si="3922"/>
        <v>0</v>
      </c>
      <c r="AK1566" s="14">
        <f t="shared" si="3913"/>
        <v>9545.4</v>
      </c>
      <c r="AL1566" s="14">
        <f t="shared" si="3914"/>
        <v>9545.4</v>
      </c>
      <c r="AM1566" s="14">
        <f t="shared" si="3915"/>
        <v>9545.4</v>
      </c>
      <c r="AN1566" s="14">
        <f t="shared" ref="AN1566:AO1566" si="3923">AN1567+AN1578</f>
        <v>0</v>
      </c>
      <c r="AO1566" s="14">
        <f t="shared" si="3923"/>
        <v>0</v>
      </c>
      <c r="AP1566" s="14">
        <f t="shared" ref="AP1566:AW1566" si="3924">AP1567+AP1578</f>
        <v>0</v>
      </c>
      <c r="AQ1566" s="14">
        <f t="shared" si="3924"/>
        <v>0</v>
      </c>
      <c r="AR1566" s="14">
        <f t="shared" si="3924"/>
        <v>0</v>
      </c>
      <c r="AS1566" s="14">
        <f t="shared" si="3924"/>
        <v>0</v>
      </c>
      <c r="AT1566" s="14">
        <f t="shared" si="3924"/>
        <v>0</v>
      </c>
      <c r="AU1566" s="14">
        <f t="shared" si="3924"/>
        <v>0</v>
      </c>
      <c r="AV1566" s="14">
        <f t="shared" si="3924"/>
        <v>0</v>
      </c>
      <c r="AW1566" s="14">
        <f t="shared" si="3924"/>
        <v>0</v>
      </c>
      <c r="AX1566" s="14">
        <f t="shared" ref="AX1566" si="3925">AX1567+AX1578</f>
        <v>0</v>
      </c>
      <c r="AY1566" s="14">
        <f t="shared" si="3883"/>
        <v>9545.4</v>
      </c>
      <c r="AZ1566" s="14">
        <f t="shared" si="3884"/>
        <v>9545.4</v>
      </c>
      <c r="BA1566" s="14">
        <f t="shared" si="3885"/>
        <v>9545.4</v>
      </c>
      <c r="BB1566" s="14">
        <f t="shared" si="3919"/>
        <v>0</v>
      </c>
      <c r="BC1566" s="2"/>
    </row>
    <row r="1567" spans="1:55" ht="47.25" customHeight="1" x14ac:dyDescent="0.25">
      <c r="A1567" s="8" t="s">
        <v>67</v>
      </c>
      <c r="B1567" s="8" t="s">
        <v>9</v>
      </c>
      <c r="C1567" s="8" t="s">
        <v>11</v>
      </c>
      <c r="D1567" s="8" t="s">
        <v>422</v>
      </c>
      <c r="E1567" s="8"/>
      <c r="F1567" s="13" t="s">
        <v>531</v>
      </c>
      <c r="G1567" s="14">
        <f t="shared" ref="G1567:L1567" si="3926">G1568</f>
        <v>5663.2</v>
      </c>
      <c r="H1567" s="14">
        <f t="shared" si="3926"/>
        <v>5663.2</v>
      </c>
      <c r="I1567" s="14">
        <f t="shared" si="3926"/>
        <v>5663.2</v>
      </c>
      <c r="J1567" s="14">
        <f t="shared" si="3926"/>
        <v>0</v>
      </c>
      <c r="K1567" s="14">
        <f t="shared" si="3926"/>
        <v>0</v>
      </c>
      <c r="L1567" s="14">
        <f t="shared" si="3926"/>
        <v>0</v>
      </c>
      <c r="M1567" s="14">
        <f t="shared" si="3837"/>
        <v>5663.2</v>
      </c>
      <c r="N1567" s="14">
        <f t="shared" si="3838"/>
        <v>5663.2</v>
      </c>
      <c r="O1567" s="14">
        <f t="shared" si="3839"/>
        <v>5663.2</v>
      </c>
      <c r="P1567" s="14">
        <f t="shared" ref="P1567:Q1567" si="3927">P1568</f>
        <v>0</v>
      </c>
      <c r="Q1567" s="14">
        <f t="shared" si="3927"/>
        <v>0</v>
      </c>
      <c r="R1567" s="14">
        <f t="shared" ref="R1567:T1567" si="3928">R1568</f>
        <v>0</v>
      </c>
      <c r="S1567" s="14">
        <f t="shared" si="3928"/>
        <v>0</v>
      </c>
      <c r="T1567" s="14">
        <f t="shared" si="3928"/>
        <v>0</v>
      </c>
      <c r="U1567" s="14">
        <f t="shared" ref="U1567:BB1567" si="3929">U1568</f>
        <v>0</v>
      </c>
      <c r="V1567" s="14">
        <f t="shared" si="3929"/>
        <v>0</v>
      </c>
      <c r="W1567" s="14">
        <f t="shared" si="3929"/>
        <v>0</v>
      </c>
      <c r="X1567" s="14">
        <f t="shared" si="3929"/>
        <v>0</v>
      </c>
      <c r="Y1567" s="14">
        <f t="shared" si="3929"/>
        <v>0</v>
      </c>
      <c r="Z1567" s="14">
        <f t="shared" si="3929"/>
        <v>0</v>
      </c>
      <c r="AA1567" s="14">
        <f t="shared" si="3929"/>
        <v>0</v>
      </c>
      <c r="AB1567" s="14">
        <f t="shared" si="3929"/>
        <v>0</v>
      </c>
      <c r="AC1567" s="14">
        <f t="shared" si="3929"/>
        <v>0</v>
      </c>
      <c r="AD1567" s="14">
        <f t="shared" si="3929"/>
        <v>0</v>
      </c>
      <c r="AE1567" s="14">
        <f t="shared" si="3929"/>
        <v>0</v>
      </c>
      <c r="AF1567" s="14">
        <f t="shared" si="3757"/>
        <v>5663.2</v>
      </c>
      <c r="AG1567" s="14">
        <f t="shared" si="3758"/>
        <v>5663.2</v>
      </c>
      <c r="AH1567" s="14">
        <f t="shared" si="3759"/>
        <v>5663.2</v>
      </c>
      <c r="AI1567" s="14">
        <f t="shared" si="3929"/>
        <v>0</v>
      </c>
      <c r="AJ1567" s="14">
        <f t="shared" si="3929"/>
        <v>0</v>
      </c>
      <c r="AK1567" s="14">
        <f t="shared" si="3913"/>
        <v>5663.2</v>
      </c>
      <c r="AL1567" s="14">
        <f t="shared" si="3914"/>
        <v>5663.2</v>
      </c>
      <c r="AM1567" s="14">
        <f t="shared" si="3915"/>
        <v>5663.2</v>
      </c>
      <c r="AN1567" s="14">
        <f t="shared" si="3929"/>
        <v>0</v>
      </c>
      <c r="AO1567" s="14">
        <f t="shared" si="3929"/>
        <v>0</v>
      </c>
      <c r="AP1567" s="14">
        <f t="shared" si="3929"/>
        <v>0</v>
      </c>
      <c r="AQ1567" s="14">
        <f t="shared" si="3929"/>
        <v>0</v>
      </c>
      <c r="AR1567" s="14">
        <f t="shared" si="3929"/>
        <v>0</v>
      </c>
      <c r="AS1567" s="14">
        <f t="shared" si="3929"/>
        <v>0</v>
      </c>
      <c r="AT1567" s="14">
        <f t="shared" si="3929"/>
        <v>0</v>
      </c>
      <c r="AU1567" s="14">
        <f t="shared" si="3929"/>
        <v>0</v>
      </c>
      <c r="AV1567" s="14">
        <f t="shared" si="3929"/>
        <v>0</v>
      </c>
      <c r="AW1567" s="14">
        <f t="shared" si="3929"/>
        <v>0</v>
      </c>
      <c r="AX1567" s="14">
        <f t="shared" si="3929"/>
        <v>0</v>
      </c>
      <c r="AY1567" s="14">
        <f t="shared" si="3883"/>
        <v>5663.2</v>
      </c>
      <c r="AZ1567" s="14">
        <f t="shared" si="3884"/>
        <v>5663.2</v>
      </c>
      <c r="BA1567" s="14">
        <f t="shared" si="3885"/>
        <v>5663.2</v>
      </c>
      <c r="BB1567" s="14">
        <f t="shared" si="3929"/>
        <v>0</v>
      </c>
      <c r="BC1567" s="2"/>
    </row>
    <row r="1568" spans="1:55" ht="47.25" x14ac:dyDescent="0.25">
      <c r="A1568" s="8" t="s">
        <v>67</v>
      </c>
      <c r="B1568" s="8" t="s">
        <v>9</v>
      </c>
      <c r="C1568" s="8" t="s">
        <v>11</v>
      </c>
      <c r="D1568" s="8" t="s">
        <v>984</v>
      </c>
      <c r="E1568" s="8"/>
      <c r="F1568" s="18" t="s">
        <v>784</v>
      </c>
      <c r="G1568" s="14">
        <f t="shared" ref="G1568:L1568" si="3930">G1569+G1572+G1575</f>
        <v>5663.2</v>
      </c>
      <c r="H1568" s="14">
        <f t="shared" si="3930"/>
        <v>5663.2</v>
      </c>
      <c r="I1568" s="14">
        <f t="shared" si="3930"/>
        <v>5663.2</v>
      </c>
      <c r="J1568" s="14">
        <f t="shared" si="3930"/>
        <v>0</v>
      </c>
      <c r="K1568" s="14">
        <f t="shared" si="3930"/>
        <v>0</v>
      </c>
      <c r="L1568" s="14">
        <f t="shared" si="3930"/>
        <v>0</v>
      </c>
      <c r="M1568" s="14">
        <f t="shared" si="3837"/>
        <v>5663.2</v>
      </c>
      <c r="N1568" s="14">
        <f t="shared" si="3838"/>
        <v>5663.2</v>
      </c>
      <c r="O1568" s="14">
        <f t="shared" si="3839"/>
        <v>5663.2</v>
      </c>
      <c r="P1568" s="14">
        <f t="shared" ref="P1568:Q1568" si="3931">P1569+P1572+P1575</f>
        <v>0</v>
      </c>
      <c r="Q1568" s="14">
        <f t="shared" si="3931"/>
        <v>0</v>
      </c>
      <c r="R1568" s="14">
        <f t="shared" ref="R1568:T1568" si="3932">R1569+R1572+R1575</f>
        <v>0</v>
      </c>
      <c r="S1568" s="14">
        <f t="shared" si="3932"/>
        <v>0</v>
      </c>
      <c r="T1568" s="14">
        <f t="shared" si="3932"/>
        <v>0</v>
      </c>
      <c r="U1568" s="14">
        <f t="shared" ref="U1568:BB1568" si="3933">U1569+U1572+U1575</f>
        <v>0</v>
      </c>
      <c r="V1568" s="14">
        <f t="shared" ref="V1568:AC1568" si="3934">V1569+V1572+V1575</f>
        <v>0</v>
      </c>
      <c r="W1568" s="14">
        <f t="shared" si="3934"/>
        <v>0</v>
      </c>
      <c r="X1568" s="14">
        <f t="shared" si="3934"/>
        <v>0</v>
      </c>
      <c r="Y1568" s="14">
        <f t="shared" si="3934"/>
        <v>0</v>
      </c>
      <c r="Z1568" s="14">
        <f t="shared" si="3934"/>
        <v>0</v>
      </c>
      <c r="AA1568" s="14">
        <f t="shared" si="3934"/>
        <v>0</v>
      </c>
      <c r="AB1568" s="14">
        <f t="shared" si="3934"/>
        <v>0</v>
      </c>
      <c r="AC1568" s="14">
        <f t="shared" si="3934"/>
        <v>0</v>
      </c>
      <c r="AD1568" s="14">
        <f t="shared" ref="AD1568:AE1568" si="3935">AD1569+AD1572+AD1575</f>
        <v>0</v>
      </c>
      <c r="AE1568" s="14">
        <f t="shared" si="3935"/>
        <v>0</v>
      </c>
      <c r="AF1568" s="14">
        <f t="shared" si="3757"/>
        <v>5663.2</v>
      </c>
      <c r="AG1568" s="14">
        <f t="shared" si="3758"/>
        <v>5663.2</v>
      </c>
      <c r="AH1568" s="14">
        <f t="shared" si="3759"/>
        <v>5663.2</v>
      </c>
      <c r="AI1568" s="14">
        <f t="shared" ref="AI1568:AJ1568" si="3936">AI1569+AI1572+AI1575</f>
        <v>0</v>
      </c>
      <c r="AJ1568" s="14">
        <f t="shared" si="3936"/>
        <v>0</v>
      </c>
      <c r="AK1568" s="14">
        <f t="shared" si="3913"/>
        <v>5663.2</v>
      </c>
      <c r="AL1568" s="14">
        <f t="shared" si="3914"/>
        <v>5663.2</v>
      </c>
      <c r="AM1568" s="14">
        <f t="shared" si="3915"/>
        <v>5663.2</v>
      </c>
      <c r="AN1568" s="14">
        <f t="shared" ref="AN1568:AO1568" si="3937">AN1569+AN1572+AN1575</f>
        <v>0</v>
      </c>
      <c r="AO1568" s="14">
        <f t="shared" si="3937"/>
        <v>0</v>
      </c>
      <c r="AP1568" s="14">
        <f t="shared" ref="AP1568:AW1568" si="3938">AP1569+AP1572+AP1575</f>
        <v>0</v>
      </c>
      <c r="AQ1568" s="14">
        <f t="shared" si="3938"/>
        <v>0</v>
      </c>
      <c r="AR1568" s="14">
        <f t="shared" si="3938"/>
        <v>0</v>
      </c>
      <c r="AS1568" s="14">
        <f t="shared" si="3938"/>
        <v>0</v>
      </c>
      <c r="AT1568" s="14">
        <f t="shared" si="3938"/>
        <v>0</v>
      </c>
      <c r="AU1568" s="14">
        <f t="shared" si="3938"/>
        <v>0</v>
      </c>
      <c r="AV1568" s="14">
        <f t="shared" si="3938"/>
        <v>0</v>
      </c>
      <c r="AW1568" s="14">
        <f t="shared" si="3938"/>
        <v>0</v>
      </c>
      <c r="AX1568" s="14">
        <f t="shared" ref="AX1568" si="3939">AX1569+AX1572+AX1575</f>
        <v>0</v>
      </c>
      <c r="AY1568" s="14">
        <f t="shared" si="3883"/>
        <v>5663.2</v>
      </c>
      <c r="AZ1568" s="14">
        <f t="shared" si="3884"/>
        <v>5663.2</v>
      </c>
      <c r="BA1568" s="14">
        <f t="shared" si="3885"/>
        <v>5663.2</v>
      </c>
      <c r="BB1568" s="14">
        <f t="shared" si="3933"/>
        <v>0</v>
      </c>
      <c r="BC1568" s="2"/>
    </row>
    <row r="1569" spans="1:55" ht="31.5" customHeight="1" x14ac:dyDescent="0.25">
      <c r="A1569" s="8" t="s">
        <v>67</v>
      </c>
      <c r="B1569" s="8" t="s">
        <v>9</v>
      </c>
      <c r="C1569" s="8" t="s">
        <v>11</v>
      </c>
      <c r="D1569" s="8" t="s">
        <v>985</v>
      </c>
      <c r="E1569" s="8"/>
      <c r="F1569" s="13" t="s">
        <v>533</v>
      </c>
      <c r="G1569" s="14">
        <f t="shared" ref="G1569:L1570" si="3940">G1570</f>
        <v>4866</v>
      </c>
      <c r="H1569" s="14">
        <f t="shared" si="3940"/>
        <v>4866</v>
      </c>
      <c r="I1569" s="14">
        <f t="shared" si="3940"/>
        <v>4866</v>
      </c>
      <c r="J1569" s="14">
        <f t="shared" si="3940"/>
        <v>0</v>
      </c>
      <c r="K1569" s="14">
        <f t="shared" si="3940"/>
        <v>0</v>
      </c>
      <c r="L1569" s="14">
        <f t="shared" si="3940"/>
        <v>0</v>
      </c>
      <c r="M1569" s="14">
        <f t="shared" si="3837"/>
        <v>4866</v>
      </c>
      <c r="N1569" s="14">
        <f t="shared" si="3838"/>
        <v>4866</v>
      </c>
      <c r="O1569" s="14">
        <f t="shared" si="3839"/>
        <v>4866</v>
      </c>
      <c r="P1569" s="14">
        <f t="shared" ref="P1569:Q1570" si="3941">P1570</f>
        <v>0</v>
      </c>
      <c r="Q1569" s="14">
        <f t="shared" si="3941"/>
        <v>0</v>
      </c>
      <c r="R1569" s="14">
        <f t="shared" ref="R1569:T1570" si="3942">R1570</f>
        <v>0</v>
      </c>
      <c r="S1569" s="14">
        <f t="shared" si="3942"/>
        <v>0</v>
      </c>
      <c r="T1569" s="14">
        <f t="shared" si="3942"/>
        <v>0</v>
      </c>
      <c r="U1569" s="14">
        <f t="shared" ref="U1569:BB1570" si="3943">U1570</f>
        <v>0</v>
      </c>
      <c r="V1569" s="14">
        <f t="shared" si="3943"/>
        <v>0</v>
      </c>
      <c r="W1569" s="14">
        <f t="shared" si="3943"/>
        <v>0</v>
      </c>
      <c r="X1569" s="14">
        <f t="shared" si="3943"/>
        <v>0</v>
      </c>
      <c r="Y1569" s="14">
        <f t="shared" si="3943"/>
        <v>0</v>
      </c>
      <c r="Z1569" s="14">
        <f t="shared" si="3943"/>
        <v>0</v>
      </c>
      <c r="AA1569" s="14">
        <f t="shared" si="3943"/>
        <v>0</v>
      </c>
      <c r="AB1569" s="14">
        <f t="shared" si="3943"/>
        <v>0</v>
      </c>
      <c r="AC1569" s="14">
        <f t="shared" si="3943"/>
        <v>0</v>
      </c>
      <c r="AD1569" s="14">
        <f t="shared" si="3943"/>
        <v>0</v>
      </c>
      <c r="AE1569" s="14">
        <f t="shared" si="3943"/>
        <v>0</v>
      </c>
      <c r="AF1569" s="14">
        <f t="shared" si="3757"/>
        <v>4866</v>
      </c>
      <c r="AG1569" s="14">
        <f t="shared" si="3758"/>
        <v>4866</v>
      </c>
      <c r="AH1569" s="14">
        <f t="shared" si="3759"/>
        <v>4866</v>
      </c>
      <c r="AI1569" s="14">
        <f t="shared" si="3943"/>
        <v>0</v>
      </c>
      <c r="AJ1569" s="14">
        <f t="shared" si="3943"/>
        <v>0</v>
      </c>
      <c r="AK1569" s="14">
        <f t="shared" si="3913"/>
        <v>4866</v>
      </c>
      <c r="AL1569" s="14">
        <f t="shared" si="3914"/>
        <v>4866</v>
      </c>
      <c r="AM1569" s="14">
        <f t="shared" si="3915"/>
        <v>4866</v>
      </c>
      <c r="AN1569" s="14">
        <f t="shared" si="3943"/>
        <v>0</v>
      </c>
      <c r="AO1569" s="14">
        <f t="shared" si="3943"/>
        <v>0</v>
      </c>
      <c r="AP1569" s="14">
        <f t="shared" si="3943"/>
        <v>0</v>
      </c>
      <c r="AQ1569" s="14">
        <f t="shared" si="3943"/>
        <v>0</v>
      </c>
      <c r="AR1569" s="14">
        <f t="shared" si="3943"/>
        <v>0</v>
      </c>
      <c r="AS1569" s="14">
        <f t="shared" si="3943"/>
        <v>0</v>
      </c>
      <c r="AT1569" s="14">
        <f t="shared" si="3943"/>
        <v>0</v>
      </c>
      <c r="AU1569" s="14">
        <f t="shared" si="3943"/>
        <v>0</v>
      </c>
      <c r="AV1569" s="14">
        <f t="shared" si="3943"/>
        <v>0</v>
      </c>
      <c r="AW1569" s="14">
        <f t="shared" si="3943"/>
        <v>0</v>
      </c>
      <c r="AX1569" s="14">
        <f t="shared" si="3943"/>
        <v>0</v>
      </c>
      <c r="AY1569" s="14">
        <f t="shared" si="3883"/>
        <v>4866</v>
      </c>
      <c r="AZ1569" s="14">
        <f t="shared" si="3884"/>
        <v>4866</v>
      </c>
      <c r="BA1569" s="14">
        <f t="shared" si="3885"/>
        <v>4866</v>
      </c>
      <c r="BB1569" s="14">
        <f t="shared" si="3943"/>
        <v>0</v>
      </c>
      <c r="BC1569" s="2"/>
    </row>
    <row r="1570" spans="1:55" ht="31.5" customHeight="1" x14ac:dyDescent="0.25">
      <c r="A1570" s="8" t="s">
        <v>67</v>
      </c>
      <c r="B1570" s="8" t="s">
        <v>9</v>
      </c>
      <c r="C1570" s="8" t="s">
        <v>11</v>
      </c>
      <c r="D1570" s="8" t="s">
        <v>985</v>
      </c>
      <c r="E1570" s="43" t="s">
        <v>172</v>
      </c>
      <c r="F1570" s="24" t="s">
        <v>479</v>
      </c>
      <c r="G1570" s="14">
        <f t="shared" si="3940"/>
        <v>4866</v>
      </c>
      <c r="H1570" s="14">
        <f t="shared" si="3940"/>
        <v>4866</v>
      </c>
      <c r="I1570" s="14">
        <f t="shared" si="3940"/>
        <v>4866</v>
      </c>
      <c r="J1570" s="14">
        <f t="shared" si="3940"/>
        <v>0</v>
      </c>
      <c r="K1570" s="14">
        <f t="shared" si="3940"/>
        <v>0</v>
      </c>
      <c r="L1570" s="14">
        <f t="shared" si="3940"/>
        <v>0</v>
      </c>
      <c r="M1570" s="14">
        <f t="shared" si="3837"/>
        <v>4866</v>
      </c>
      <c r="N1570" s="14">
        <f t="shared" si="3838"/>
        <v>4866</v>
      </c>
      <c r="O1570" s="14">
        <f t="shared" si="3839"/>
        <v>4866</v>
      </c>
      <c r="P1570" s="14">
        <f t="shared" si="3941"/>
        <v>0</v>
      </c>
      <c r="Q1570" s="14">
        <f t="shared" si="3941"/>
        <v>0</v>
      </c>
      <c r="R1570" s="14">
        <f t="shared" si="3942"/>
        <v>0</v>
      </c>
      <c r="S1570" s="14">
        <f t="shared" si="3942"/>
        <v>0</v>
      </c>
      <c r="T1570" s="14">
        <f t="shared" si="3942"/>
        <v>0</v>
      </c>
      <c r="U1570" s="14">
        <f t="shared" si="3943"/>
        <v>0</v>
      </c>
      <c r="V1570" s="14">
        <f t="shared" si="3943"/>
        <v>0</v>
      </c>
      <c r="W1570" s="14">
        <f t="shared" si="3943"/>
        <v>0</v>
      </c>
      <c r="X1570" s="14">
        <f t="shared" si="3943"/>
        <v>0</v>
      </c>
      <c r="Y1570" s="14">
        <f t="shared" si="3943"/>
        <v>0</v>
      </c>
      <c r="Z1570" s="14">
        <f t="shared" si="3943"/>
        <v>0</v>
      </c>
      <c r="AA1570" s="14">
        <f t="shared" si="3943"/>
        <v>0</v>
      </c>
      <c r="AB1570" s="14">
        <f t="shared" si="3943"/>
        <v>0</v>
      </c>
      <c r="AC1570" s="14">
        <f t="shared" si="3943"/>
        <v>0</v>
      </c>
      <c r="AD1570" s="14">
        <f t="shared" si="3943"/>
        <v>0</v>
      </c>
      <c r="AE1570" s="14">
        <f t="shared" si="3943"/>
        <v>0</v>
      </c>
      <c r="AF1570" s="14">
        <f t="shared" si="3757"/>
        <v>4866</v>
      </c>
      <c r="AG1570" s="14">
        <f t="shared" si="3758"/>
        <v>4866</v>
      </c>
      <c r="AH1570" s="14">
        <f t="shared" si="3759"/>
        <v>4866</v>
      </c>
      <c r="AI1570" s="14">
        <f t="shared" si="3943"/>
        <v>0</v>
      </c>
      <c r="AJ1570" s="14">
        <f t="shared" si="3943"/>
        <v>0</v>
      </c>
      <c r="AK1570" s="14">
        <f t="shared" si="3913"/>
        <v>4866</v>
      </c>
      <c r="AL1570" s="14">
        <f t="shared" si="3914"/>
        <v>4866</v>
      </c>
      <c r="AM1570" s="14">
        <f t="shared" si="3915"/>
        <v>4866</v>
      </c>
      <c r="AN1570" s="14">
        <f t="shared" si="3943"/>
        <v>0</v>
      </c>
      <c r="AO1570" s="14">
        <f t="shared" si="3943"/>
        <v>0</v>
      </c>
      <c r="AP1570" s="14">
        <f t="shared" si="3943"/>
        <v>0</v>
      </c>
      <c r="AQ1570" s="14">
        <f t="shared" si="3943"/>
        <v>0</v>
      </c>
      <c r="AR1570" s="14">
        <f t="shared" si="3943"/>
        <v>0</v>
      </c>
      <c r="AS1570" s="14">
        <f t="shared" si="3943"/>
        <v>0</v>
      </c>
      <c r="AT1570" s="14">
        <f t="shared" si="3943"/>
        <v>0</v>
      </c>
      <c r="AU1570" s="14">
        <f t="shared" si="3943"/>
        <v>0</v>
      </c>
      <c r="AV1570" s="14">
        <f t="shared" si="3943"/>
        <v>0</v>
      </c>
      <c r="AW1570" s="14">
        <f t="shared" si="3943"/>
        <v>0</v>
      </c>
      <c r="AX1570" s="14">
        <f t="shared" si="3943"/>
        <v>0</v>
      </c>
      <c r="AY1570" s="14">
        <f t="shared" si="3883"/>
        <v>4866</v>
      </c>
      <c r="AZ1570" s="14">
        <f t="shared" si="3884"/>
        <v>4866</v>
      </c>
      <c r="BA1570" s="14">
        <f t="shared" si="3885"/>
        <v>4866</v>
      </c>
      <c r="BB1570" s="14">
        <f t="shared" si="3943"/>
        <v>0</v>
      </c>
      <c r="BC1570" s="2"/>
    </row>
    <row r="1571" spans="1:55" ht="47.25" customHeight="1" x14ac:dyDescent="0.25">
      <c r="A1571" s="8" t="s">
        <v>67</v>
      </c>
      <c r="B1571" s="8" t="s">
        <v>9</v>
      </c>
      <c r="C1571" s="8" t="s">
        <v>11</v>
      </c>
      <c r="D1571" s="8" t="s">
        <v>985</v>
      </c>
      <c r="E1571" s="43" t="s">
        <v>1121</v>
      </c>
      <c r="F1571" s="24" t="s">
        <v>481</v>
      </c>
      <c r="G1571" s="14">
        <v>4866</v>
      </c>
      <c r="H1571" s="14">
        <v>4866</v>
      </c>
      <c r="I1571" s="14">
        <v>4866</v>
      </c>
      <c r="J1571" s="14"/>
      <c r="K1571" s="14"/>
      <c r="L1571" s="14"/>
      <c r="M1571" s="14">
        <f t="shared" si="3837"/>
        <v>4866</v>
      </c>
      <c r="N1571" s="14">
        <f t="shared" si="3838"/>
        <v>4866</v>
      </c>
      <c r="O1571" s="14">
        <f t="shared" si="3839"/>
        <v>4866</v>
      </c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>
        <f t="shared" si="3757"/>
        <v>4866</v>
      </c>
      <c r="AG1571" s="14">
        <f t="shared" si="3758"/>
        <v>4866</v>
      </c>
      <c r="AH1571" s="14">
        <f t="shared" si="3759"/>
        <v>4866</v>
      </c>
      <c r="AI1571" s="14"/>
      <c r="AJ1571" s="14"/>
      <c r="AK1571" s="14">
        <f t="shared" si="3913"/>
        <v>4866</v>
      </c>
      <c r="AL1571" s="14">
        <f t="shared" si="3914"/>
        <v>4866</v>
      </c>
      <c r="AM1571" s="14">
        <f t="shared" si="3915"/>
        <v>4866</v>
      </c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>
        <f t="shared" si="3883"/>
        <v>4866</v>
      </c>
      <c r="AZ1571" s="14">
        <f t="shared" si="3884"/>
        <v>4866</v>
      </c>
      <c r="BA1571" s="14">
        <f t="shared" si="3885"/>
        <v>4866</v>
      </c>
      <c r="BB1571" s="14"/>
      <c r="BC1571" s="2"/>
    </row>
    <row r="1572" spans="1:55" ht="47.25" customHeight="1" x14ac:dyDescent="0.25">
      <c r="A1572" s="8" t="s">
        <v>67</v>
      </c>
      <c r="B1572" s="8" t="s">
        <v>9</v>
      </c>
      <c r="C1572" s="8" t="s">
        <v>11</v>
      </c>
      <c r="D1572" s="8" t="s">
        <v>986</v>
      </c>
      <c r="E1572" s="8"/>
      <c r="F1572" s="18" t="s">
        <v>1339</v>
      </c>
      <c r="G1572" s="14">
        <f t="shared" ref="G1572:L1573" si="3944">G1573</f>
        <v>447.2</v>
      </c>
      <c r="H1572" s="14">
        <f t="shared" si="3944"/>
        <v>447.2</v>
      </c>
      <c r="I1572" s="14">
        <f t="shared" si="3944"/>
        <v>447.2</v>
      </c>
      <c r="J1572" s="14">
        <f t="shared" si="3944"/>
        <v>0</v>
      </c>
      <c r="K1572" s="14">
        <f t="shared" si="3944"/>
        <v>0</v>
      </c>
      <c r="L1572" s="14">
        <f t="shared" si="3944"/>
        <v>0</v>
      </c>
      <c r="M1572" s="14">
        <f t="shared" si="3837"/>
        <v>447.2</v>
      </c>
      <c r="N1572" s="14">
        <f t="shared" si="3838"/>
        <v>447.2</v>
      </c>
      <c r="O1572" s="14">
        <f t="shared" si="3839"/>
        <v>447.2</v>
      </c>
      <c r="P1572" s="14">
        <f t="shared" ref="P1572:Q1573" si="3945">P1573</f>
        <v>0</v>
      </c>
      <c r="Q1572" s="14">
        <f t="shared" si="3945"/>
        <v>0</v>
      </c>
      <c r="R1572" s="14">
        <f t="shared" ref="R1572:T1573" si="3946">R1573</f>
        <v>0</v>
      </c>
      <c r="S1572" s="14">
        <f t="shared" si="3946"/>
        <v>0</v>
      </c>
      <c r="T1572" s="14">
        <f t="shared" si="3946"/>
        <v>0</v>
      </c>
      <c r="U1572" s="14">
        <f t="shared" ref="U1572:BB1573" si="3947">U1573</f>
        <v>0</v>
      </c>
      <c r="V1572" s="14">
        <f t="shared" si="3947"/>
        <v>0</v>
      </c>
      <c r="W1572" s="14">
        <f t="shared" si="3947"/>
        <v>0</v>
      </c>
      <c r="X1572" s="14">
        <f t="shared" si="3947"/>
        <v>0</v>
      </c>
      <c r="Y1572" s="14">
        <f t="shared" si="3947"/>
        <v>0</v>
      </c>
      <c r="Z1572" s="14">
        <f t="shared" si="3947"/>
        <v>0</v>
      </c>
      <c r="AA1572" s="14">
        <f t="shared" si="3947"/>
        <v>0</v>
      </c>
      <c r="AB1572" s="14">
        <f t="shared" si="3947"/>
        <v>0</v>
      </c>
      <c r="AC1572" s="14">
        <f t="shared" si="3947"/>
        <v>0</v>
      </c>
      <c r="AD1572" s="14">
        <f t="shared" si="3947"/>
        <v>0</v>
      </c>
      <c r="AE1572" s="14">
        <f t="shared" si="3947"/>
        <v>0</v>
      </c>
      <c r="AF1572" s="14">
        <f t="shared" ref="AF1572:AF1635" si="3948">M1572+P1572+Q1572+R1572+S1572+T1572+U1572+V1572+W1572+X1572</f>
        <v>447.2</v>
      </c>
      <c r="AG1572" s="14">
        <f t="shared" ref="AG1572:AG1635" si="3949">N1572+Y1572+Z1572+AA1572+AB1572</f>
        <v>447.2</v>
      </c>
      <c r="AH1572" s="14">
        <f t="shared" ref="AH1572:AH1635" si="3950">O1572+AC1572+AD1572+AE1572</f>
        <v>447.2</v>
      </c>
      <c r="AI1572" s="14">
        <f t="shared" si="3947"/>
        <v>0</v>
      </c>
      <c r="AJ1572" s="14">
        <f t="shared" si="3947"/>
        <v>0</v>
      </c>
      <c r="AK1572" s="14">
        <f t="shared" si="3913"/>
        <v>447.2</v>
      </c>
      <c r="AL1572" s="14">
        <f t="shared" si="3914"/>
        <v>447.2</v>
      </c>
      <c r="AM1572" s="14">
        <f t="shared" si="3915"/>
        <v>447.2</v>
      </c>
      <c r="AN1572" s="14">
        <f t="shared" si="3947"/>
        <v>0</v>
      </c>
      <c r="AO1572" s="14">
        <f t="shared" si="3947"/>
        <v>0</v>
      </c>
      <c r="AP1572" s="14">
        <f t="shared" si="3947"/>
        <v>0</v>
      </c>
      <c r="AQ1572" s="14">
        <f t="shared" si="3947"/>
        <v>0</v>
      </c>
      <c r="AR1572" s="14">
        <f t="shared" si="3947"/>
        <v>0</v>
      </c>
      <c r="AS1572" s="14">
        <f t="shared" si="3947"/>
        <v>0</v>
      </c>
      <c r="AT1572" s="14">
        <f t="shared" si="3947"/>
        <v>0</v>
      </c>
      <c r="AU1572" s="14">
        <f t="shared" si="3947"/>
        <v>0</v>
      </c>
      <c r="AV1572" s="14">
        <f t="shared" si="3947"/>
        <v>0</v>
      </c>
      <c r="AW1572" s="14">
        <f t="shared" si="3947"/>
        <v>0</v>
      </c>
      <c r="AX1572" s="14">
        <f t="shared" si="3947"/>
        <v>0</v>
      </c>
      <c r="AY1572" s="14">
        <f t="shared" si="3883"/>
        <v>447.2</v>
      </c>
      <c r="AZ1572" s="14">
        <f t="shared" si="3884"/>
        <v>447.2</v>
      </c>
      <c r="BA1572" s="14">
        <f t="shared" si="3885"/>
        <v>447.2</v>
      </c>
      <c r="BB1572" s="14">
        <f t="shared" si="3947"/>
        <v>0</v>
      </c>
      <c r="BC1572" s="2"/>
    </row>
    <row r="1573" spans="1:55" ht="31.5" customHeight="1" x14ac:dyDescent="0.25">
      <c r="A1573" s="8" t="s">
        <v>67</v>
      </c>
      <c r="B1573" s="8" t="s">
        <v>9</v>
      </c>
      <c r="C1573" s="8" t="s">
        <v>11</v>
      </c>
      <c r="D1573" s="8" t="s">
        <v>986</v>
      </c>
      <c r="E1573" s="43" t="s">
        <v>172</v>
      </c>
      <c r="F1573" s="24" t="s">
        <v>479</v>
      </c>
      <c r="G1573" s="14">
        <f t="shared" si="3944"/>
        <v>447.2</v>
      </c>
      <c r="H1573" s="14">
        <f t="shared" si="3944"/>
        <v>447.2</v>
      </c>
      <c r="I1573" s="14">
        <f t="shared" si="3944"/>
        <v>447.2</v>
      </c>
      <c r="J1573" s="14">
        <f t="shared" si="3944"/>
        <v>0</v>
      </c>
      <c r="K1573" s="14">
        <f t="shared" si="3944"/>
        <v>0</v>
      </c>
      <c r="L1573" s="14">
        <f t="shared" si="3944"/>
        <v>0</v>
      </c>
      <c r="M1573" s="14">
        <f t="shared" si="3837"/>
        <v>447.2</v>
      </c>
      <c r="N1573" s="14">
        <f t="shared" si="3838"/>
        <v>447.2</v>
      </c>
      <c r="O1573" s="14">
        <f t="shared" si="3839"/>
        <v>447.2</v>
      </c>
      <c r="P1573" s="14">
        <f t="shared" si="3945"/>
        <v>0</v>
      </c>
      <c r="Q1573" s="14">
        <f t="shared" si="3945"/>
        <v>0</v>
      </c>
      <c r="R1573" s="14">
        <f t="shared" si="3946"/>
        <v>0</v>
      </c>
      <c r="S1573" s="14">
        <f t="shared" si="3946"/>
        <v>0</v>
      </c>
      <c r="T1573" s="14">
        <f t="shared" si="3946"/>
        <v>0</v>
      </c>
      <c r="U1573" s="14">
        <f t="shared" si="3947"/>
        <v>0</v>
      </c>
      <c r="V1573" s="14">
        <f t="shared" si="3947"/>
        <v>0</v>
      </c>
      <c r="W1573" s="14">
        <f t="shared" si="3947"/>
        <v>0</v>
      </c>
      <c r="X1573" s="14">
        <f t="shared" si="3947"/>
        <v>0</v>
      </c>
      <c r="Y1573" s="14">
        <f t="shared" si="3947"/>
        <v>0</v>
      </c>
      <c r="Z1573" s="14">
        <f t="shared" si="3947"/>
        <v>0</v>
      </c>
      <c r="AA1573" s="14">
        <f t="shared" si="3947"/>
        <v>0</v>
      </c>
      <c r="AB1573" s="14">
        <f t="shared" si="3947"/>
        <v>0</v>
      </c>
      <c r="AC1573" s="14">
        <f t="shared" si="3947"/>
        <v>0</v>
      </c>
      <c r="AD1573" s="14">
        <f t="shared" si="3947"/>
        <v>0</v>
      </c>
      <c r="AE1573" s="14">
        <f t="shared" si="3947"/>
        <v>0</v>
      </c>
      <c r="AF1573" s="14">
        <f t="shared" si="3948"/>
        <v>447.2</v>
      </c>
      <c r="AG1573" s="14">
        <f t="shared" si="3949"/>
        <v>447.2</v>
      </c>
      <c r="AH1573" s="14">
        <f t="shared" si="3950"/>
        <v>447.2</v>
      </c>
      <c r="AI1573" s="14">
        <f t="shared" si="3947"/>
        <v>0</v>
      </c>
      <c r="AJ1573" s="14">
        <f t="shared" si="3947"/>
        <v>0</v>
      </c>
      <c r="AK1573" s="14">
        <f t="shared" si="3913"/>
        <v>447.2</v>
      </c>
      <c r="AL1573" s="14">
        <f t="shared" si="3914"/>
        <v>447.2</v>
      </c>
      <c r="AM1573" s="14">
        <f t="shared" si="3915"/>
        <v>447.2</v>
      </c>
      <c r="AN1573" s="14">
        <f t="shared" si="3947"/>
        <v>0</v>
      </c>
      <c r="AO1573" s="14">
        <f t="shared" si="3947"/>
        <v>0</v>
      </c>
      <c r="AP1573" s="14">
        <f t="shared" si="3947"/>
        <v>0</v>
      </c>
      <c r="AQ1573" s="14">
        <f t="shared" si="3947"/>
        <v>0</v>
      </c>
      <c r="AR1573" s="14">
        <f t="shared" si="3947"/>
        <v>0</v>
      </c>
      <c r="AS1573" s="14">
        <f t="shared" si="3947"/>
        <v>0</v>
      </c>
      <c r="AT1573" s="14">
        <f t="shared" si="3947"/>
        <v>0</v>
      </c>
      <c r="AU1573" s="14">
        <f t="shared" si="3947"/>
        <v>0</v>
      </c>
      <c r="AV1573" s="14">
        <f t="shared" si="3947"/>
        <v>0</v>
      </c>
      <c r="AW1573" s="14">
        <f t="shared" si="3947"/>
        <v>0</v>
      </c>
      <c r="AX1573" s="14">
        <f t="shared" si="3947"/>
        <v>0</v>
      </c>
      <c r="AY1573" s="14">
        <f t="shared" si="3883"/>
        <v>447.2</v>
      </c>
      <c r="AZ1573" s="14">
        <f t="shared" si="3884"/>
        <v>447.2</v>
      </c>
      <c r="BA1573" s="14">
        <f t="shared" si="3885"/>
        <v>447.2</v>
      </c>
      <c r="BB1573" s="14">
        <f t="shared" si="3947"/>
        <v>0</v>
      </c>
      <c r="BC1573" s="2"/>
    </row>
    <row r="1574" spans="1:55" ht="47.25" customHeight="1" x14ac:dyDescent="0.25">
      <c r="A1574" s="8" t="s">
        <v>67</v>
      </c>
      <c r="B1574" s="8" t="s">
        <v>9</v>
      </c>
      <c r="C1574" s="8" t="s">
        <v>11</v>
      </c>
      <c r="D1574" s="8" t="s">
        <v>986</v>
      </c>
      <c r="E1574" s="43" t="s">
        <v>1121</v>
      </c>
      <c r="F1574" s="24" t="s">
        <v>481</v>
      </c>
      <c r="G1574" s="14">
        <v>447.2</v>
      </c>
      <c r="H1574" s="14">
        <v>447.2</v>
      </c>
      <c r="I1574" s="14">
        <v>447.2</v>
      </c>
      <c r="J1574" s="14"/>
      <c r="K1574" s="14"/>
      <c r="L1574" s="14"/>
      <c r="M1574" s="14">
        <f t="shared" si="3837"/>
        <v>447.2</v>
      </c>
      <c r="N1574" s="14">
        <f t="shared" si="3838"/>
        <v>447.2</v>
      </c>
      <c r="O1574" s="14">
        <f t="shared" si="3839"/>
        <v>447.2</v>
      </c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>
        <f t="shared" si="3948"/>
        <v>447.2</v>
      </c>
      <c r="AG1574" s="14">
        <f t="shared" si="3949"/>
        <v>447.2</v>
      </c>
      <c r="AH1574" s="14">
        <f t="shared" si="3950"/>
        <v>447.2</v>
      </c>
      <c r="AI1574" s="14"/>
      <c r="AJ1574" s="14"/>
      <c r="AK1574" s="14">
        <f t="shared" si="3913"/>
        <v>447.2</v>
      </c>
      <c r="AL1574" s="14">
        <f t="shared" si="3914"/>
        <v>447.2</v>
      </c>
      <c r="AM1574" s="14">
        <f t="shared" si="3915"/>
        <v>447.2</v>
      </c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>
        <f t="shared" si="3883"/>
        <v>447.2</v>
      </c>
      <c r="AZ1574" s="14">
        <f t="shared" si="3884"/>
        <v>447.2</v>
      </c>
      <c r="BA1574" s="14">
        <f t="shared" si="3885"/>
        <v>447.2</v>
      </c>
      <c r="BB1574" s="14"/>
      <c r="BC1574" s="2"/>
    </row>
    <row r="1575" spans="1:55" ht="63" x14ac:dyDescent="0.25">
      <c r="A1575" s="8" t="s">
        <v>67</v>
      </c>
      <c r="B1575" s="8" t="s">
        <v>9</v>
      </c>
      <c r="C1575" s="8" t="s">
        <v>11</v>
      </c>
      <c r="D1575" s="8" t="s">
        <v>987</v>
      </c>
      <c r="E1575" s="8"/>
      <c r="F1575" s="13" t="s">
        <v>1145</v>
      </c>
      <c r="G1575" s="14">
        <f t="shared" ref="G1575:L1576" si="3951">G1576</f>
        <v>350</v>
      </c>
      <c r="H1575" s="14">
        <f t="shared" si="3951"/>
        <v>350</v>
      </c>
      <c r="I1575" s="14">
        <f t="shared" si="3951"/>
        <v>350</v>
      </c>
      <c r="J1575" s="14">
        <f t="shared" si="3951"/>
        <v>0</v>
      </c>
      <c r="K1575" s="14">
        <f t="shared" si="3951"/>
        <v>0</v>
      </c>
      <c r="L1575" s="14">
        <f t="shared" si="3951"/>
        <v>0</v>
      </c>
      <c r="M1575" s="14">
        <f t="shared" si="3837"/>
        <v>350</v>
      </c>
      <c r="N1575" s="14">
        <f t="shared" si="3838"/>
        <v>350</v>
      </c>
      <c r="O1575" s="14">
        <f t="shared" si="3839"/>
        <v>350</v>
      </c>
      <c r="P1575" s="14">
        <f t="shared" ref="P1575:Q1576" si="3952">P1576</f>
        <v>0</v>
      </c>
      <c r="Q1575" s="14">
        <f t="shared" si="3952"/>
        <v>0</v>
      </c>
      <c r="R1575" s="14">
        <f t="shared" ref="R1575:T1576" si="3953">R1576</f>
        <v>0</v>
      </c>
      <c r="S1575" s="14">
        <f t="shared" si="3953"/>
        <v>0</v>
      </c>
      <c r="T1575" s="14">
        <f t="shared" si="3953"/>
        <v>0</v>
      </c>
      <c r="U1575" s="14">
        <f t="shared" ref="U1575:BB1576" si="3954">U1576</f>
        <v>0</v>
      </c>
      <c r="V1575" s="14">
        <f t="shared" si="3954"/>
        <v>0</v>
      </c>
      <c r="W1575" s="14">
        <f t="shared" si="3954"/>
        <v>0</v>
      </c>
      <c r="X1575" s="14">
        <f t="shared" si="3954"/>
        <v>0</v>
      </c>
      <c r="Y1575" s="14">
        <f t="shared" si="3954"/>
        <v>0</v>
      </c>
      <c r="Z1575" s="14">
        <f t="shared" si="3954"/>
        <v>0</v>
      </c>
      <c r="AA1575" s="14">
        <f t="shared" si="3954"/>
        <v>0</v>
      </c>
      <c r="AB1575" s="14">
        <f t="shared" si="3954"/>
        <v>0</v>
      </c>
      <c r="AC1575" s="14">
        <f t="shared" si="3954"/>
        <v>0</v>
      </c>
      <c r="AD1575" s="14">
        <f t="shared" si="3954"/>
        <v>0</v>
      </c>
      <c r="AE1575" s="14">
        <f t="shared" si="3954"/>
        <v>0</v>
      </c>
      <c r="AF1575" s="14">
        <f t="shared" si="3948"/>
        <v>350</v>
      </c>
      <c r="AG1575" s="14">
        <f t="shared" si="3949"/>
        <v>350</v>
      </c>
      <c r="AH1575" s="14">
        <f t="shared" si="3950"/>
        <v>350</v>
      </c>
      <c r="AI1575" s="14">
        <f t="shared" si="3954"/>
        <v>0</v>
      </c>
      <c r="AJ1575" s="14">
        <f t="shared" si="3954"/>
        <v>0</v>
      </c>
      <c r="AK1575" s="14">
        <f t="shared" si="3913"/>
        <v>350</v>
      </c>
      <c r="AL1575" s="14">
        <f t="shared" si="3914"/>
        <v>350</v>
      </c>
      <c r="AM1575" s="14">
        <f t="shared" si="3915"/>
        <v>350</v>
      </c>
      <c r="AN1575" s="14">
        <f t="shared" si="3954"/>
        <v>0</v>
      </c>
      <c r="AO1575" s="14">
        <f t="shared" si="3954"/>
        <v>0</v>
      </c>
      <c r="AP1575" s="14">
        <f t="shared" si="3954"/>
        <v>0</v>
      </c>
      <c r="AQ1575" s="14">
        <f t="shared" si="3954"/>
        <v>0</v>
      </c>
      <c r="AR1575" s="14">
        <f t="shared" si="3954"/>
        <v>0</v>
      </c>
      <c r="AS1575" s="14">
        <f t="shared" si="3954"/>
        <v>0</v>
      </c>
      <c r="AT1575" s="14">
        <f t="shared" si="3954"/>
        <v>0</v>
      </c>
      <c r="AU1575" s="14">
        <f t="shared" si="3954"/>
        <v>0</v>
      </c>
      <c r="AV1575" s="14">
        <f t="shared" si="3954"/>
        <v>0</v>
      </c>
      <c r="AW1575" s="14">
        <f t="shared" si="3954"/>
        <v>0</v>
      </c>
      <c r="AX1575" s="14">
        <f t="shared" si="3954"/>
        <v>0</v>
      </c>
      <c r="AY1575" s="14">
        <f t="shared" si="3883"/>
        <v>350</v>
      </c>
      <c r="AZ1575" s="14">
        <f t="shared" si="3884"/>
        <v>350</v>
      </c>
      <c r="BA1575" s="14">
        <f t="shared" si="3885"/>
        <v>350</v>
      </c>
      <c r="BB1575" s="14">
        <f t="shared" si="3954"/>
        <v>0</v>
      </c>
      <c r="BC1575" s="2"/>
    </row>
    <row r="1576" spans="1:55" ht="31.5" customHeight="1" x14ac:dyDescent="0.25">
      <c r="A1576" s="8" t="s">
        <v>67</v>
      </c>
      <c r="B1576" s="8" t="s">
        <v>9</v>
      </c>
      <c r="C1576" s="8" t="s">
        <v>11</v>
      </c>
      <c r="D1576" s="8" t="s">
        <v>987</v>
      </c>
      <c r="E1576" s="43" t="s">
        <v>172</v>
      </c>
      <c r="F1576" s="24" t="s">
        <v>479</v>
      </c>
      <c r="G1576" s="14">
        <f t="shared" si="3951"/>
        <v>350</v>
      </c>
      <c r="H1576" s="14">
        <f t="shared" si="3951"/>
        <v>350</v>
      </c>
      <c r="I1576" s="14">
        <f t="shared" si="3951"/>
        <v>350</v>
      </c>
      <c r="J1576" s="14">
        <f t="shared" si="3951"/>
        <v>0</v>
      </c>
      <c r="K1576" s="14">
        <f t="shared" si="3951"/>
        <v>0</v>
      </c>
      <c r="L1576" s="14">
        <f t="shared" si="3951"/>
        <v>0</v>
      </c>
      <c r="M1576" s="14">
        <f t="shared" si="3837"/>
        <v>350</v>
      </c>
      <c r="N1576" s="14">
        <f t="shared" si="3838"/>
        <v>350</v>
      </c>
      <c r="O1576" s="14">
        <f t="shared" si="3839"/>
        <v>350</v>
      </c>
      <c r="P1576" s="14">
        <f t="shared" si="3952"/>
        <v>0</v>
      </c>
      <c r="Q1576" s="14">
        <f t="shared" si="3952"/>
        <v>0</v>
      </c>
      <c r="R1576" s="14">
        <f t="shared" si="3953"/>
        <v>0</v>
      </c>
      <c r="S1576" s="14">
        <f t="shared" si="3953"/>
        <v>0</v>
      </c>
      <c r="T1576" s="14">
        <f t="shared" si="3953"/>
        <v>0</v>
      </c>
      <c r="U1576" s="14">
        <f t="shared" si="3954"/>
        <v>0</v>
      </c>
      <c r="V1576" s="14">
        <f t="shared" si="3954"/>
        <v>0</v>
      </c>
      <c r="W1576" s="14">
        <f t="shared" si="3954"/>
        <v>0</v>
      </c>
      <c r="X1576" s="14">
        <f t="shared" si="3954"/>
        <v>0</v>
      </c>
      <c r="Y1576" s="14">
        <f t="shared" si="3954"/>
        <v>0</v>
      </c>
      <c r="Z1576" s="14">
        <f t="shared" si="3954"/>
        <v>0</v>
      </c>
      <c r="AA1576" s="14">
        <f t="shared" si="3954"/>
        <v>0</v>
      </c>
      <c r="AB1576" s="14">
        <f t="shared" si="3954"/>
        <v>0</v>
      </c>
      <c r="AC1576" s="14">
        <f t="shared" si="3954"/>
        <v>0</v>
      </c>
      <c r="AD1576" s="14">
        <f t="shared" si="3954"/>
        <v>0</v>
      </c>
      <c r="AE1576" s="14">
        <f t="shared" si="3954"/>
        <v>0</v>
      </c>
      <c r="AF1576" s="14">
        <f t="shared" si="3948"/>
        <v>350</v>
      </c>
      <c r="AG1576" s="14">
        <f t="shared" si="3949"/>
        <v>350</v>
      </c>
      <c r="AH1576" s="14">
        <f t="shared" si="3950"/>
        <v>350</v>
      </c>
      <c r="AI1576" s="14">
        <f t="shared" si="3954"/>
        <v>0</v>
      </c>
      <c r="AJ1576" s="14">
        <f t="shared" si="3954"/>
        <v>0</v>
      </c>
      <c r="AK1576" s="14">
        <f t="shared" si="3913"/>
        <v>350</v>
      </c>
      <c r="AL1576" s="14">
        <f t="shared" si="3914"/>
        <v>350</v>
      </c>
      <c r="AM1576" s="14">
        <f t="shared" si="3915"/>
        <v>350</v>
      </c>
      <c r="AN1576" s="14">
        <f t="shared" si="3954"/>
        <v>0</v>
      </c>
      <c r="AO1576" s="14">
        <f t="shared" si="3954"/>
        <v>0</v>
      </c>
      <c r="AP1576" s="14">
        <f t="shared" si="3954"/>
        <v>0</v>
      </c>
      <c r="AQ1576" s="14">
        <f t="shared" si="3954"/>
        <v>0</v>
      </c>
      <c r="AR1576" s="14">
        <f t="shared" si="3954"/>
        <v>0</v>
      </c>
      <c r="AS1576" s="14">
        <f t="shared" si="3954"/>
        <v>0</v>
      </c>
      <c r="AT1576" s="14">
        <f t="shared" si="3954"/>
        <v>0</v>
      </c>
      <c r="AU1576" s="14">
        <f t="shared" si="3954"/>
        <v>0</v>
      </c>
      <c r="AV1576" s="14">
        <f t="shared" si="3954"/>
        <v>0</v>
      </c>
      <c r="AW1576" s="14">
        <f t="shared" si="3954"/>
        <v>0</v>
      </c>
      <c r="AX1576" s="14">
        <f t="shared" si="3954"/>
        <v>0</v>
      </c>
      <c r="AY1576" s="14">
        <f t="shared" si="3883"/>
        <v>350</v>
      </c>
      <c r="AZ1576" s="14">
        <f t="shared" si="3884"/>
        <v>350</v>
      </c>
      <c r="BA1576" s="14">
        <f t="shared" si="3885"/>
        <v>350</v>
      </c>
      <c r="BB1576" s="14">
        <f t="shared" si="3954"/>
        <v>0</v>
      </c>
      <c r="BC1576" s="2"/>
    </row>
    <row r="1577" spans="1:55" ht="47.25" customHeight="1" x14ac:dyDescent="0.25">
      <c r="A1577" s="8" t="s">
        <v>67</v>
      </c>
      <c r="B1577" s="8" t="s">
        <v>9</v>
      </c>
      <c r="C1577" s="8" t="s">
        <v>11</v>
      </c>
      <c r="D1577" s="8" t="s">
        <v>987</v>
      </c>
      <c r="E1577" s="43" t="s">
        <v>1121</v>
      </c>
      <c r="F1577" s="24" t="s">
        <v>481</v>
      </c>
      <c r="G1577" s="14">
        <v>350</v>
      </c>
      <c r="H1577" s="14">
        <v>350</v>
      </c>
      <c r="I1577" s="14">
        <v>350</v>
      </c>
      <c r="J1577" s="14"/>
      <c r="K1577" s="14"/>
      <c r="L1577" s="14"/>
      <c r="M1577" s="14">
        <f t="shared" si="3837"/>
        <v>350</v>
      </c>
      <c r="N1577" s="14">
        <f t="shared" si="3838"/>
        <v>350</v>
      </c>
      <c r="O1577" s="14">
        <f t="shared" si="3839"/>
        <v>350</v>
      </c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>
        <f t="shared" si="3948"/>
        <v>350</v>
      </c>
      <c r="AG1577" s="14">
        <f t="shared" si="3949"/>
        <v>350</v>
      </c>
      <c r="AH1577" s="14">
        <f t="shared" si="3950"/>
        <v>350</v>
      </c>
      <c r="AI1577" s="14"/>
      <c r="AJ1577" s="14"/>
      <c r="AK1577" s="14">
        <f t="shared" si="3913"/>
        <v>350</v>
      </c>
      <c r="AL1577" s="14">
        <f t="shared" si="3914"/>
        <v>350</v>
      </c>
      <c r="AM1577" s="14">
        <f t="shared" si="3915"/>
        <v>350</v>
      </c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>
        <f t="shared" si="3883"/>
        <v>350</v>
      </c>
      <c r="AZ1577" s="14">
        <f t="shared" si="3884"/>
        <v>350</v>
      </c>
      <c r="BA1577" s="14">
        <f t="shared" si="3885"/>
        <v>350</v>
      </c>
      <c r="BB1577" s="14"/>
      <c r="BC1577" s="2"/>
    </row>
    <row r="1578" spans="1:55" ht="31.5" x14ac:dyDescent="0.25">
      <c r="A1578" s="8" t="s">
        <v>67</v>
      </c>
      <c r="B1578" s="8" t="s">
        <v>9</v>
      </c>
      <c r="C1578" s="8" t="s">
        <v>11</v>
      </c>
      <c r="D1578" s="8" t="s">
        <v>989</v>
      </c>
      <c r="E1578" s="8"/>
      <c r="F1578" s="18" t="s">
        <v>785</v>
      </c>
      <c r="G1578" s="14">
        <f t="shared" ref="G1578:L1578" si="3955">G1579</f>
        <v>3882.2000000000003</v>
      </c>
      <c r="H1578" s="14">
        <f t="shared" si="3955"/>
        <v>3882.2000000000003</v>
      </c>
      <c r="I1578" s="14">
        <f t="shared" si="3955"/>
        <v>3882.2000000000003</v>
      </c>
      <c r="J1578" s="14">
        <f t="shared" si="3955"/>
        <v>0</v>
      </c>
      <c r="K1578" s="14">
        <f t="shared" si="3955"/>
        <v>0</v>
      </c>
      <c r="L1578" s="14">
        <f t="shared" si="3955"/>
        <v>0</v>
      </c>
      <c r="M1578" s="14">
        <f t="shared" si="3837"/>
        <v>3882.2000000000003</v>
      </c>
      <c r="N1578" s="14">
        <f t="shared" si="3838"/>
        <v>3882.2000000000003</v>
      </c>
      <c r="O1578" s="14">
        <f t="shared" si="3839"/>
        <v>3882.2000000000003</v>
      </c>
      <c r="P1578" s="14">
        <f t="shared" ref="P1578:Q1578" si="3956">P1579</f>
        <v>0</v>
      </c>
      <c r="Q1578" s="14">
        <f t="shared" si="3956"/>
        <v>0</v>
      </c>
      <c r="R1578" s="14">
        <f t="shared" ref="R1578:T1578" si="3957">R1579</f>
        <v>0</v>
      </c>
      <c r="S1578" s="14">
        <f t="shared" si="3957"/>
        <v>0</v>
      </c>
      <c r="T1578" s="14">
        <f t="shared" si="3957"/>
        <v>0</v>
      </c>
      <c r="U1578" s="14">
        <f t="shared" ref="U1578:BB1578" si="3958">U1579</f>
        <v>0</v>
      </c>
      <c r="V1578" s="14">
        <f t="shared" si="3958"/>
        <v>0</v>
      </c>
      <c r="W1578" s="14">
        <f t="shared" si="3958"/>
        <v>0</v>
      </c>
      <c r="X1578" s="14">
        <f t="shared" si="3958"/>
        <v>0</v>
      </c>
      <c r="Y1578" s="14">
        <f t="shared" si="3958"/>
        <v>0</v>
      </c>
      <c r="Z1578" s="14">
        <f t="shared" si="3958"/>
        <v>0</v>
      </c>
      <c r="AA1578" s="14">
        <f t="shared" si="3958"/>
        <v>0</v>
      </c>
      <c r="AB1578" s="14">
        <f t="shared" si="3958"/>
        <v>0</v>
      </c>
      <c r="AC1578" s="14">
        <f t="shared" si="3958"/>
        <v>0</v>
      </c>
      <c r="AD1578" s="14">
        <f t="shared" si="3958"/>
        <v>0</v>
      </c>
      <c r="AE1578" s="14">
        <f t="shared" si="3958"/>
        <v>0</v>
      </c>
      <c r="AF1578" s="14">
        <f t="shared" si="3948"/>
        <v>3882.2000000000003</v>
      </c>
      <c r="AG1578" s="14">
        <f t="shared" si="3949"/>
        <v>3882.2000000000003</v>
      </c>
      <c r="AH1578" s="14">
        <f t="shared" si="3950"/>
        <v>3882.2000000000003</v>
      </c>
      <c r="AI1578" s="14">
        <f t="shared" si="3958"/>
        <v>0</v>
      </c>
      <c r="AJ1578" s="14">
        <f t="shared" si="3958"/>
        <v>0</v>
      </c>
      <c r="AK1578" s="14">
        <f t="shared" si="3913"/>
        <v>3882.2000000000003</v>
      </c>
      <c r="AL1578" s="14">
        <f t="shared" si="3914"/>
        <v>3882.2000000000003</v>
      </c>
      <c r="AM1578" s="14">
        <f t="shared" si="3915"/>
        <v>3882.2000000000003</v>
      </c>
      <c r="AN1578" s="14">
        <f t="shared" si="3958"/>
        <v>0</v>
      </c>
      <c r="AO1578" s="14">
        <f t="shared" si="3958"/>
        <v>0</v>
      </c>
      <c r="AP1578" s="14">
        <f t="shared" si="3958"/>
        <v>0</v>
      </c>
      <c r="AQ1578" s="14">
        <f t="shared" si="3958"/>
        <v>0</v>
      </c>
      <c r="AR1578" s="14">
        <f t="shared" si="3958"/>
        <v>0</v>
      </c>
      <c r="AS1578" s="14">
        <f t="shared" si="3958"/>
        <v>0</v>
      </c>
      <c r="AT1578" s="14">
        <f t="shared" si="3958"/>
        <v>0</v>
      </c>
      <c r="AU1578" s="14">
        <f t="shared" si="3958"/>
        <v>0</v>
      </c>
      <c r="AV1578" s="14">
        <f t="shared" si="3958"/>
        <v>0</v>
      </c>
      <c r="AW1578" s="14">
        <f t="shared" si="3958"/>
        <v>0</v>
      </c>
      <c r="AX1578" s="14">
        <f t="shared" si="3958"/>
        <v>0</v>
      </c>
      <c r="AY1578" s="14">
        <f t="shared" si="3883"/>
        <v>3882.2000000000003</v>
      </c>
      <c r="AZ1578" s="14">
        <f t="shared" si="3884"/>
        <v>3882.2000000000003</v>
      </c>
      <c r="BA1578" s="14">
        <f t="shared" si="3885"/>
        <v>3882.2000000000003</v>
      </c>
      <c r="BB1578" s="14">
        <f t="shared" si="3958"/>
        <v>0</v>
      </c>
      <c r="BC1578" s="2"/>
    </row>
    <row r="1579" spans="1:55" ht="78.75" customHeight="1" x14ac:dyDescent="0.25">
      <c r="A1579" s="8" t="s">
        <v>67</v>
      </c>
      <c r="B1579" s="8" t="s">
        <v>9</v>
      </c>
      <c r="C1579" s="8" t="s">
        <v>11</v>
      </c>
      <c r="D1579" s="8" t="s">
        <v>990</v>
      </c>
      <c r="E1579" s="8"/>
      <c r="F1579" s="13" t="s">
        <v>534</v>
      </c>
      <c r="G1579" s="14">
        <f t="shared" ref="G1579:L1579" si="3959">G1580+G1585</f>
        <v>3882.2000000000003</v>
      </c>
      <c r="H1579" s="14">
        <f t="shared" si="3959"/>
        <v>3882.2000000000003</v>
      </c>
      <c r="I1579" s="14">
        <f t="shared" si="3959"/>
        <v>3882.2000000000003</v>
      </c>
      <c r="J1579" s="14">
        <f t="shared" si="3959"/>
        <v>0</v>
      </c>
      <c r="K1579" s="14">
        <f t="shared" si="3959"/>
        <v>0</v>
      </c>
      <c r="L1579" s="14">
        <f t="shared" si="3959"/>
        <v>0</v>
      </c>
      <c r="M1579" s="14">
        <f t="shared" si="3837"/>
        <v>3882.2000000000003</v>
      </c>
      <c r="N1579" s="14">
        <f t="shared" si="3838"/>
        <v>3882.2000000000003</v>
      </c>
      <c r="O1579" s="14">
        <f t="shared" si="3839"/>
        <v>3882.2000000000003</v>
      </c>
      <c r="P1579" s="14">
        <f t="shared" ref="P1579:Q1579" si="3960">P1580+P1585</f>
        <v>0</v>
      </c>
      <c r="Q1579" s="14">
        <f t="shared" si="3960"/>
        <v>0</v>
      </c>
      <c r="R1579" s="14">
        <f t="shared" ref="R1579:T1579" si="3961">R1580+R1585</f>
        <v>0</v>
      </c>
      <c r="S1579" s="14">
        <f t="shared" si="3961"/>
        <v>0</v>
      </c>
      <c r="T1579" s="14">
        <f t="shared" si="3961"/>
        <v>0</v>
      </c>
      <c r="U1579" s="14">
        <f t="shared" ref="U1579:BB1579" si="3962">U1580+U1585</f>
        <v>0</v>
      </c>
      <c r="V1579" s="14">
        <f t="shared" ref="V1579:AC1579" si="3963">V1580+V1585</f>
        <v>0</v>
      </c>
      <c r="W1579" s="14">
        <f t="shared" si="3963"/>
        <v>0</v>
      </c>
      <c r="X1579" s="14">
        <f t="shared" si="3963"/>
        <v>0</v>
      </c>
      <c r="Y1579" s="14">
        <f t="shared" si="3963"/>
        <v>0</v>
      </c>
      <c r="Z1579" s="14">
        <f t="shared" si="3963"/>
        <v>0</v>
      </c>
      <c r="AA1579" s="14">
        <f t="shared" si="3963"/>
        <v>0</v>
      </c>
      <c r="AB1579" s="14">
        <f t="shared" si="3963"/>
        <v>0</v>
      </c>
      <c r="AC1579" s="14">
        <f t="shared" si="3963"/>
        <v>0</v>
      </c>
      <c r="AD1579" s="14">
        <f t="shared" ref="AD1579:AE1579" si="3964">AD1580+AD1585</f>
        <v>0</v>
      </c>
      <c r="AE1579" s="14">
        <f t="shared" si="3964"/>
        <v>0</v>
      </c>
      <c r="AF1579" s="14">
        <f t="shared" si="3948"/>
        <v>3882.2000000000003</v>
      </c>
      <c r="AG1579" s="14">
        <f t="shared" si="3949"/>
        <v>3882.2000000000003</v>
      </c>
      <c r="AH1579" s="14">
        <f t="shared" si="3950"/>
        <v>3882.2000000000003</v>
      </c>
      <c r="AI1579" s="14">
        <f t="shared" ref="AI1579:AJ1579" si="3965">AI1580+AI1585</f>
        <v>0</v>
      </c>
      <c r="AJ1579" s="14">
        <f t="shared" si="3965"/>
        <v>0</v>
      </c>
      <c r="AK1579" s="14">
        <f t="shared" si="3913"/>
        <v>3882.2000000000003</v>
      </c>
      <c r="AL1579" s="14">
        <f t="shared" si="3914"/>
        <v>3882.2000000000003</v>
      </c>
      <c r="AM1579" s="14">
        <f t="shared" si="3915"/>
        <v>3882.2000000000003</v>
      </c>
      <c r="AN1579" s="14">
        <f t="shared" ref="AN1579:AO1579" si="3966">AN1580+AN1585</f>
        <v>0</v>
      </c>
      <c r="AO1579" s="14">
        <f t="shared" si="3966"/>
        <v>0</v>
      </c>
      <c r="AP1579" s="14">
        <f t="shared" ref="AP1579:AW1579" si="3967">AP1580+AP1585</f>
        <v>0</v>
      </c>
      <c r="AQ1579" s="14">
        <f t="shared" si="3967"/>
        <v>0</v>
      </c>
      <c r="AR1579" s="14">
        <f t="shared" si="3967"/>
        <v>0</v>
      </c>
      <c r="AS1579" s="14">
        <f t="shared" si="3967"/>
        <v>0</v>
      </c>
      <c r="AT1579" s="14">
        <f t="shared" si="3967"/>
        <v>0</v>
      </c>
      <c r="AU1579" s="14">
        <f t="shared" si="3967"/>
        <v>0</v>
      </c>
      <c r="AV1579" s="14">
        <f t="shared" si="3967"/>
        <v>0</v>
      </c>
      <c r="AW1579" s="14">
        <f t="shared" si="3967"/>
        <v>0</v>
      </c>
      <c r="AX1579" s="14">
        <f t="shared" ref="AX1579" si="3968">AX1580+AX1585</f>
        <v>0</v>
      </c>
      <c r="AY1579" s="14">
        <f t="shared" si="3883"/>
        <v>3882.2000000000003</v>
      </c>
      <c r="AZ1579" s="14">
        <f t="shared" si="3884"/>
        <v>3882.2000000000003</v>
      </c>
      <c r="BA1579" s="14">
        <f t="shared" si="3885"/>
        <v>3882.2000000000003</v>
      </c>
      <c r="BB1579" s="14">
        <f t="shared" si="3962"/>
        <v>0</v>
      </c>
      <c r="BC1579" s="2"/>
    </row>
    <row r="1580" spans="1:55" ht="31.5" customHeight="1" x14ac:dyDescent="0.25">
      <c r="A1580" s="8" t="s">
        <v>67</v>
      </c>
      <c r="B1580" s="8" t="s">
        <v>9</v>
      </c>
      <c r="C1580" s="8" t="s">
        <v>11</v>
      </c>
      <c r="D1580" s="8" t="s">
        <v>991</v>
      </c>
      <c r="E1580" s="8"/>
      <c r="F1580" s="13" t="s">
        <v>535</v>
      </c>
      <c r="G1580" s="14">
        <f t="shared" ref="G1580:L1580" si="3969">G1581+G1583</f>
        <v>3660.7000000000003</v>
      </c>
      <c r="H1580" s="14">
        <f t="shared" si="3969"/>
        <v>3660.7000000000003</v>
      </c>
      <c r="I1580" s="14">
        <f t="shared" si="3969"/>
        <v>3660.7000000000003</v>
      </c>
      <c r="J1580" s="14">
        <f t="shared" si="3969"/>
        <v>0</v>
      </c>
      <c r="K1580" s="14">
        <f t="shared" si="3969"/>
        <v>0</v>
      </c>
      <c r="L1580" s="14">
        <f t="shared" si="3969"/>
        <v>0</v>
      </c>
      <c r="M1580" s="14">
        <f t="shared" si="3837"/>
        <v>3660.7000000000003</v>
      </c>
      <c r="N1580" s="14">
        <f t="shared" si="3838"/>
        <v>3660.7000000000003</v>
      </c>
      <c r="O1580" s="14">
        <f t="shared" si="3839"/>
        <v>3660.7000000000003</v>
      </c>
      <c r="P1580" s="14">
        <f t="shared" ref="P1580:Q1580" si="3970">P1581+P1583</f>
        <v>0</v>
      </c>
      <c r="Q1580" s="14">
        <f t="shared" si="3970"/>
        <v>0</v>
      </c>
      <c r="R1580" s="14">
        <f t="shared" ref="R1580:T1580" si="3971">R1581+R1583</f>
        <v>0</v>
      </c>
      <c r="S1580" s="14">
        <f t="shared" si="3971"/>
        <v>0</v>
      </c>
      <c r="T1580" s="14">
        <f t="shared" si="3971"/>
        <v>0</v>
      </c>
      <c r="U1580" s="14">
        <f t="shared" ref="U1580:BB1580" si="3972">U1581+U1583</f>
        <v>0</v>
      </c>
      <c r="V1580" s="14">
        <f t="shared" ref="V1580:AC1580" si="3973">V1581+V1583</f>
        <v>0</v>
      </c>
      <c r="W1580" s="14">
        <f t="shared" si="3973"/>
        <v>0</v>
      </c>
      <c r="X1580" s="14">
        <f t="shared" si="3973"/>
        <v>0</v>
      </c>
      <c r="Y1580" s="14">
        <f t="shared" si="3973"/>
        <v>0</v>
      </c>
      <c r="Z1580" s="14">
        <f t="shared" si="3973"/>
        <v>0</v>
      </c>
      <c r="AA1580" s="14">
        <f t="shared" si="3973"/>
        <v>0</v>
      </c>
      <c r="AB1580" s="14">
        <f t="shared" si="3973"/>
        <v>0</v>
      </c>
      <c r="AC1580" s="14">
        <f t="shared" si="3973"/>
        <v>0</v>
      </c>
      <c r="AD1580" s="14">
        <f t="shared" ref="AD1580:AE1580" si="3974">AD1581+AD1583</f>
        <v>0</v>
      </c>
      <c r="AE1580" s="14">
        <f t="shared" si="3974"/>
        <v>0</v>
      </c>
      <c r="AF1580" s="14">
        <f t="shared" si="3948"/>
        <v>3660.7000000000003</v>
      </c>
      <c r="AG1580" s="14">
        <f t="shared" si="3949"/>
        <v>3660.7000000000003</v>
      </c>
      <c r="AH1580" s="14">
        <f t="shared" si="3950"/>
        <v>3660.7000000000003</v>
      </c>
      <c r="AI1580" s="14">
        <f t="shared" ref="AI1580:AJ1580" si="3975">AI1581+AI1583</f>
        <v>0</v>
      </c>
      <c r="AJ1580" s="14">
        <f t="shared" si="3975"/>
        <v>0</v>
      </c>
      <c r="AK1580" s="14">
        <f t="shared" si="3913"/>
        <v>3660.7000000000003</v>
      </c>
      <c r="AL1580" s="14">
        <f t="shared" si="3914"/>
        <v>3660.7000000000003</v>
      </c>
      <c r="AM1580" s="14">
        <f t="shared" si="3915"/>
        <v>3660.7000000000003</v>
      </c>
      <c r="AN1580" s="14">
        <f t="shared" ref="AN1580:AO1580" si="3976">AN1581+AN1583</f>
        <v>0</v>
      </c>
      <c r="AO1580" s="14">
        <f t="shared" si="3976"/>
        <v>0</v>
      </c>
      <c r="AP1580" s="14">
        <f t="shared" ref="AP1580:AW1580" si="3977">AP1581+AP1583</f>
        <v>0</v>
      </c>
      <c r="AQ1580" s="14">
        <f t="shared" si="3977"/>
        <v>0</v>
      </c>
      <c r="AR1580" s="14">
        <f t="shared" si="3977"/>
        <v>0</v>
      </c>
      <c r="AS1580" s="14">
        <f t="shared" si="3977"/>
        <v>0</v>
      </c>
      <c r="AT1580" s="14">
        <f t="shared" si="3977"/>
        <v>0</v>
      </c>
      <c r="AU1580" s="14">
        <f t="shared" si="3977"/>
        <v>0</v>
      </c>
      <c r="AV1580" s="14">
        <f t="shared" si="3977"/>
        <v>0</v>
      </c>
      <c r="AW1580" s="14">
        <f t="shared" si="3977"/>
        <v>0</v>
      </c>
      <c r="AX1580" s="14">
        <f t="shared" ref="AX1580" si="3978">AX1581+AX1583</f>
        <v>0</v>
      </c>
      <c r="AY1580" s="14">
        <f t="shared" si="3883"/>
        <v>3660.7000000000003</v>
      </c>
      <c r="AZ1580" s="14">
        <f t="shared" si="3884"/>
        <v>3660.7000000000003</v>
      </c>
      <c r="BA1580" s="14">
        <f t="shared" si="3885"/>
        <v>3660.7000000000003</v>
      </c>
      <c r="BB1580" s="14">
        <f t="shared" si="3972"/>
        <v>0</v>
      </c>
      <c r="BC1580" s="2"/>
    </row>
    <row r="1581" spans="1:55" ht="31.5" customHeight="1" x14ac:dyDescent="0.25">
      <c r="A1581" s="8" t="s">
        <v>67</v>
      </c>
      <c r="B1581" s="8" t="s">
        <v>9</v>
      </c>
      <c r="C1581" s="8" t="s">
        <v>11</v>
      </c>
      <c r="D1581" s="8" t="s">
        <v>991</v>
      </c>
      <c r="E1581" s="43" t="s">
        <v>150</v>
      </c>
      <c r="F1581" s="24" t="s">
        <v>469</v>
      </c>
      <c r="G1581" s="14">
        <f t="shared" ref="G1581:L1581" si="3979">G1582</f>
        <v>3592.3</v>
      </c>
      <c r="H1581" s="14">
        <f t="shared" si="3979"/>
        <v>3592.3</v>
      </c>
      <c r="I1581" s="14">
        <f t="shared" si="3979"/>
        <v>3592.3</v>
      </c>
      <c r="J1581" s="14">
        <f t="shared" si="3979"/>
        <v>0</v>
      </c>
      <c r="K1581" s="14">
        <f t="shared" si="3979"/>
        <v>0</v>
      </c>
      <c r="L1581" s="14">
        <f t="shared" si="3979"/>
        <v>0</v>
      </c>
      <c r="M1581" s="14">
        <f t="shared" si="3837"/>
        <v>3592.3</v>
      </c>
      <c r="N1581" s="14">
        <f t="shared" si="3838"/>
        <v>3592.3</v>
      </c>
      <c r="O1581" s="14">
        <f t="shared" si="3839"/>
        <v>3592.3</v>
      </c>
      <c r="P1581" s="14">
        <f t="shared" ref="P1581:Q1581" si="3980">P1582</f>
        <v>0</v>
      </c>
      <c r="Q1581" s="14">
        <f t="shared" si="3980"/>
        <v>0</v>
      </c>
      <c r="R1581" s="14">
        <f t="shared" ref="R1581:T1581" si="3981">R1582</f>
        <v>0</v>
      </c>
      <c r="S1581" s="14">
        <f t="shared" si="3981"/>
        <v>0</v>
      </c>
      <c r="T1581" s="14">
        <f t="shared" si="3981"/>
        <v>0</v>
      </c>
      <c r="U1581" s="14">
        <f t="shared" ref="U1581:BB1581" si="3982">U1582</f>
        <v>0</v>
      </c>
      <c r="V1581" s="14">
        <f t="shared" si="3982"/>
        <v>0</v>
      </c>
      <c r="W1581" s="14">
        <f t="shared" si="3982"/>
        <v>0</v>
      </c>
      <c r="X1581" s="14">
        <f t="shared" si="3982"/>
        <v>0</v>
      </c>
      <c r="Y1581" s="14">
        <f t="shared" si="3982"/>
        <v>0</v>
      </c>
      <c r="Z1581" s="14">
        <f t="shared" si="3982"/>
        <v>0</v>
      </c>
      <c r="AA1581" s="14">
        <f t="shared" si="3982"/>
        <v>0</v>
      </c>
      <c r="AB1581" s="14">
        <f t="shared" si="3982"/>
        <v>0</v>
      </c>
      <c r="AC1581" s="14">
        <f t="shared" si="3982"/>
        <v>0</v>
      </c>
      <c r="AD1581" s="14">
        <f t="shared" si="3982"/>
        <v>0</v>
      </c>
      <c r="AE1581" s="14">
        <f t="shared" si="3982"/>
        <v>0</v>
      </c>
      <c r="AF1581" s="14">
        <f t="shared" si="3948"/>
        <v>3592.3</v>
      </c>
      <c r="AG1581" s="14">
        <f t="shared" si="3949"/>
        <v>3592.3</v>
      </c>
      <c r="AH1581" s="14">
        <f t="shared" si="3950"/>
        <v>3592.3</v>
      </c>
      <c r="AI1581" s="14">
        <f t="shared" si="3982"/>
        <v>0</v>
      </c>
      <c r="AJ1581" s="14">
        <f t="shared" si="3982"/>
        <v>0</v>
      </c>
      <c r="AK1581" s="14">
        <f t="shared" si="3913"/>
        <v>3592.3</v>
      </c>
      <c r="AL1581" s="14">
        <f t="shared" si="3914"/>
        <v>3592.3</v>
      </c>
      <c r="AM1581" s="14">
        <f t="shared" si="3915"/>
        <v>3592.3</v>
      </c>
      <c r="AN1581" s="14">
        <f t="shared" si="3982"/>
        <v>0</v>
      </c>
      <c r="AO1581" s="14">
        <f t="shared" si="3982"/>
        <v>0</v>
      </c>
      <c r="AP1581" s="14">
        <f t="shared" si="3982"/>
        <v>0</v>
      </c>
      <c r="AQ1581" s="14">
        <f t="shared" si="3982"/>
        <v>0</v>
      </c>
      <c r="AR1581" s="14">
        <f t="shared" si="3982"/>
        <v>0</v>
      </c>
      <c r="AS1581" s="14">
        <f t="shared" si="3982"/>
        <v>0</v>
      </c>
      <c r="AT1581" s="14">
        <f t="shared" si="3982"/>
        <v>0</v>
      </c>
      <c r="AU1581" s="14">
        <f t="shared" si="3982"/>
        <v>0</v>
      </c>
      <c r="AV1581" s="14">
        <f t="shared" si="3982"/>
        <v>0</v>
      </c>
      <c r="AW1581" s="14">
        <f t="shared" si="3982"/>
        <v>0</v>
      </c>
      <c r="AX1581" s="14">
        <f t="shared" si="3982"/>
        <v>0</v>
      </c>
      <c r="AY1581" s="14">
        <f t="shared" si="3883"/>
        <v>3592.3</v>
      </c>
      <c r="AZ1581" s="14">
        <f t="shared" si="3884"/>
        <v>3592.3</v>
      </c>
      <c r="BA1581" s="14">
        <f t="shared" si="3885"/>
        <v>3592.3</v>
      </c>
      <c r="BB1581" s="14">
        <f t="shared" si="3982"/>
        <v>0</v>
      </c>
      <c r="BC1581" s="2"/>
    </row>
    <row r="1582" spans="1:55" ht="31.5" customHeight="1" x14ac:dyDescent="0.25">
      <c r="A1582" s="8" t="s">
        <v>67</v>
      </c>
      <c r="B1582" s="8" t="s">
        <v>9</v>
      </c>
      <c r="C1582" s="8" t="s">
        <v>11</v>
      </c>
      <c r="D1582" s="8" t="s">
        <v>991</v>
      </c>
      <c r="E1582" s="8" t="s">
        <v>1071</v>
      </c>
      <c r="F1582" s="24" t="s">
        <v>470</v>
      </c>
      <c r="G1582" s="14">
        <v>3592.3</v>
      </c>
      <c r="H1582" s="14">
        <v>3592.3</v>
      </c>
      <c r="I1582" s="14">
        <v>3592.3</v>
      </c>
      <c r="J1582" s="14"/>
      <c r="K1582" s="14"/>
      <c r="L1582" s="14"/>
      <c r="M1582" s="14">
        <f t="shared" si="3837"/>
        <v>3592.3</v>
      </c>
      <c r="N1582" s="14">
        <f t="shared" si="3838"/>
        <v>3592.3</v>
      </c>
      <c r="O1582" s="14">
        <f t="shared" si="3839"/>
        <v>3592.3</v>
      </c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>
        <f t="shared" si="3948"/>
        <v>3592.3</v>
      </c>
      <c r="AG1582" s="14">
        <f t="shared" si="3949"/>
        <v>3592.3</v>
      </c>
      <c r="AH1582" s="14">
        <f t="shared" si="3950"/>
        <v>3592.3</v>
      </c>
      <c r="AI1582" s="14"/>
      <c r="AJ1582" s="14"/>
      <c r="AK1582" s="14">
        <f t="shared" si="3913"/>
        <v>3592.3</v>
      </c>
      <c r="AL1582" s="14">
        <f t="shared" si="3914"/>
        <v>3592.3</v>
      </c>
      <c r="AM1582" s="14">
        <f t="shared" si="3915"/>
        <v>3592.3</v>
      </c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>
        <f t="shared" si="3883"/>
        <v>3592.3</v>
      </c>
      <c r="AZ1582" s="14">
        <f t="shared" si="3884"/>
        <v>3592.3</v>
      </c>
      <c r="BA1582" s="14">
        <f t="shared" si="3885"/>
        <v>3592.3</v>
      </c>
      <c r="BB1582" s="14"/>
      <c r="BC1582" s="2"/>
    </row>
    <row r="1583" spans="1:55" ht="15.75" customHeight="1" x14ac:dyDescent="0.25">
      <c r="A1583" s="8" t="s">
        <v>67</v>
      </c>
      <c r="B1583" s="8" t="s">
        <v>9</v>
      </c>
      <c r="C1583" s="8" t="s">
        <v>11</v>
      </c>
      <c r="D1583" s="8" t="s">
        <v>991</v>
      </c>
      <c r="E1583" s="43" t="s">
        <v>236</v>
      </c>
      <c r="F1583" s="24" t="s">
        <v>482</v>
      </c>
      <c r="G1583" s="14">
        <f t="shared" ref="G1583:L1583" si="3983">G1584</f>
        <v>68.400000000000006</v>
      </c>
      <c r="H1583" s="14">
        <f t="shared" si="3983"/>
        <v>68.400000000000006</v>
      </c>
      <c r="I1583" s="14">
        <f t="shared" si="3983"/>
        <v>68.400000000000006</v>
      </c>
      <c r="J1583" s="14">
        <f t="shared" si="3983"/>
        <v>0</v>
      </c>
      <c r="K1583" s="14">
        <f t="shared" si="3983"/>
        <v>0</v>
      </c>
      <c r="L1583" s="14">
        <f t="shared" si="3983"/>
        <v>0</v>
      </c>
      <c r="M1583" s="14">
        <f t="shared" si="3837"/>
        <v>68.400000000000006</v>
      </c>
      <c r="N1583" s="14">
        <f t="shared" si="3838"/>
        <v>68.400000000000006</v>
      </c>
      <c r="O1583" s="14">
        <f t="shared" si="3839"/>
        <v>68.400000000000006</v>
      </c>
      <c r="P1583" s="14">
        <f t="shared" ref="P1583:Q1583" si="3984">P1584</f>
        <v>0</v>
      </c>
      <c r="Q1583" s="14">
        <f t="shared" si="3984"/>
        <v>0</v>
      </c>
      <c r="R1583" s="14">
        <f t="shared" ref="R1583:T1583" si="3985">R1584</f>
        <v>0</v>
      </c>
      <c r="S1583" s="14">
        <f t="shared" si="3985"/>
        <v>0</v>
      </c>
      <c r="T1583" s="14">
        <f t="shared" si="3985"/>
        <v>0</v>
      </c>
      <c r="U1583" s="14">
        <f t="shared" ref="U1583:BB1583" si="3986">U1584</f>
        <v>0</v>
      </c>
      <c r="V1583" s="14">
        <f t="shared" si="3986"/>
        <v>0</v>
      </c>
      <c r="W1583" s="14">
        <f t="shared" si="3986"/>
        <v>0</v>
      </c>
      <c r="X1583" s="14">
        <f t="shared" si="3986"/>
        <v>0</v>
      </c>
      <c r="Y1583" s="14">
        <f t="shared" si="3986"/>
        <v>0</v>
      </c>
      <c r="Z1583" s="14">
        <f t="shared" si="3986"/>
        <v>0</v>
      </c>
      <c r="AA1583" s="14">
        <f t="shared" si="3986"/>
        <v>0</v>
      </c>
      <c r="AB1583" s="14">
        <f t="shared" si="3986"/>
        <v>0</v>
      </c>
      <c r="AC1583" s="14">
        <f t="shared" si="3986"/>
        <v>0</v>
      </c>
      <c r="AD1583" s="14">
        <f t="shared" si="3986"/>
        <v>0</v>
      </c>
      <c r="AE1583" s="14">
        <f t="shared" si="3986"/>
        <v>0</v>
      </c>
      <c r="AF1583" s="14">
        <f t="shared" si="3948"/>
        <v>68.400000000000006</v>
      </c>
      <c r="AG1583" s="14">
        <f t="shared" si="3949"/>
        <v>68.400000000000006</v>
      </c>
      <c r="AH1583" s="14">
        <f t="shared" si="3950"/>
        <v>68.400000000000006</v>
      </c>
      <c r="AI1583" s="14">
        <f t="shared" si="3986"/>
        <v>0</v>
      </c>
      <c r="AJ1583" s="14">
        <f t="shared" si="3986"/>
        <v>0</v>
      </c>
      <c r="AK1583" s="14">
        <f t="shared" si="3913"/>
        <v>68.400000000000006</v>
      </c>
      <c r="AL1583" s="14">
        <f t="shared" si="3914"/>
        <v>68.400000000000006</v>
      </c>
      <c r="AM1583" s="14">
        <f t="shared" si="3915"/>
        <v>68.400000000000006</v>
      </c>
      <c r="AN1583" s="14">
        <f t="shared" si="3986"/>
        <v>0</v>
      </c>
      <c r="AO1583" s="14">
        <f t="shared" si="3986"/>
        <v>0</v>
      </c>
      <c r="AP1583" s="14">
        <f t="shared" si="3986"/>
        <v>0</v>
      </c>
      <c r="AQ1583" s="14">
        <f t="shared" si="3986"/>
        <v>0</v>
      </c>
      <c r="AR1583" s="14">
        <f t="shared" si="3986"/>
        <v>0</v>
      </c>
      <c r="AS1583" s="14">
        <f t="shared" si="3986"/>
        <v>0</v>
      </c>
      <c r="AT1583" s="14">
        <f t="shared" si="3986"/>
        <v>0</v>
      </c>
      <c r="AU1583" s="14">
        <f t="shared" si="3986"/>
        <v>0</v>
      </c>
      <c r="AV1583" s="14">
        <f t="shared" si="3986"/>
        <v>0</v>
      </c>
      <c r="AW1583" s="14">
        <f t="shared" si="3986"/>
        <v>0</v>
      </c>
      <c r="AX1583" s="14">
        <f t="shared" si="3986"/>
        <v>0</v>
      </c>
      <c r="AY1583" s="14">
        <f t="shared" si="3883"/>
        <v>68.400000000000006</v>
      </c>
      <c r="AZ1583" s="14">
        <f t="shared" si="3884"/>
        <v>68.400000000000006</v>
      </c>
      <c r="BA1583" s="14">
        <f t="shared" si="3885"/>
        <v>68.400000000000006</v>
      </c>
      <c r="BB1583" s="14">
        <f t="shared" si="3986"/>
        <v>0</v>
      </c>
      <c r="BC1583" s="2"/>
    </row>
    <row r="1584" spans="1:55" ht="15.75" customHeight="1" x14ac:dyDescent="0.25">
      <c r="A1584" s="8" t="s">
        <v>67</v>
      </c>
      <c r="B1584" s="8" t="s">
        <v>9</v>
      </c>
      <c r="C1584" s="8" t="s">
        <v>11</v>
      </c>
      <c r="D1584" s="8" t="s">
        <v>991</v>
      </c>
      <c r="E1584" s="43" t="s">
        <v>1309</v>
      </c>
      <c r="F1584" s="24" t="s">
        <v>484</v>
      </c>
      <c r="G1584" s="14">
        <v>68.400000000000006</v>
      </c>
      <c r="H1584" s="14">
        <v>68.400000000000006</v>
      </c>
      <c r="I1584" s="14">
        <v>68.400000000000006</v>
      </c>
      <c r="J1584" s="14"/>
      <c r="K1584" s="14"/>
      <c r="L1584" s="14"/>
      <c r="M1584" s="14">
        <f t="shared" si="3837"/>
        <v>68.400000000000006</v>
      </c>
      <c r="N1584" s="14">
        <f t="shared" si="3838"/>
        <v>68.400000000000006</v>
      </c>
      <c r="O1584" s="14">
        <f t="shared" si="3839"/>
        <v>68.400000000000006</v>
      </c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>
        <f t="shared" si="3948"/>
        <v>68.400000000000006</v>
      </c>
      <c r="AG1584" s="14">
        <f t="shared" si="3949"/>
        <v>68.400000000000006</v>
      </c>
      <c r="AH1584" s="14">
        <f t="shared" si="3950"/>
        <v>68.400000000000006</v>
      </c>
      <c r="AI1584" s="14"/>
      <c r="AJ1584" s="14"/>
      <c r="AK1584" s="14">
        <f t="shared" si="3913"/>
        <v>68.400000000000006</v>
      </c>
      <c r="AL1584" s="14">
        <f t="shared" si="3914"/>
        <v>68.400000000000006</v>
      </c>
      <c r="AM1584" s="14">
        <f t="shared" si="3915"/>
        <v>68.400000000000006</v>
      </c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>
        <f t="shared" si="3883"/>
        <v>68.400000000000006</v>
      </c>
      <c r="AZ1584" s="14">
        <f t="shared" si="3884"/>
        <v>68.400000000000006</v>
      </c>
      <c r="BA1584" s="14">
        <f t="shared" si="3885"/>
        <v>68.400000000000006</v>
      </c>
      <c r="BB1584" s="14"/>
      <c r="BC1584" s="2"/>
    </row>
    <row r="1585" spans="1:55" ht="78.75" customHeight="1" x14ac:dyDescent="0.25">
      <c r="A1585" s="8" t="s">
        <v>67</v>
      </c>
      <c r="B1585" s="8" t="s">
        <v>9</v>
      </c>
      <c r="C1585" s="8" t="s">
        <v>11</v>
      </c>
      <c r="D1585" s="8" t="s">
        <v>992</v>
      </c>
      <c r="E1585" s="8"/>
      <c r="F1585" s="13" t="s">
        <v>536</v>
      </c>
      <c r="G1585" s="14">
        <f t="shared" ref="G1585:L1586" si="3987">G1586</f>
        <v>221.5</v>
      </c>
      <c r="H1585" s="14">
        <f t="shared" si="3987"/>
        <v>221.5</v>
      </c>
      <c r="I1585" s="14">
        <f t="shared" si="3987"/>
        <v>221.5</v>
      </c>
      <c r="J1585" s="14">
        <f t="shared" si="3987"/>
        <v>0</v>
      </c>
      <c r="K1585" s="14">
        <f t="shared" si="3987"/>
        <v>0</v>
      </c>
      <c r="L1585" s="14">
        <f t="shared" si="3987"/>
        <v>0</v>
      </c>
      <c r="M1585" s="14">
        <f t="shared" si="3837"/>
        <v>221.5</v>
      </c>
      <c r="N1585" s="14">
        <f t="shared" si="3838"/>
        <v>221.5</v>
      </c>
      <c r="O1585" s="14">
        <f t="shared" si="3839"/>
        <v>221.5</v>
      </c>
      <c r="P1585" s="14">
        <f t="shared" ref="P1585:Q1586" si="3988">P1586</f>
        <v>0</v>
      </c>
      <c r="Q1585" s="14">
        <f t="shared" si="3988"/>
        <v>0</v>
      </c>
      <c r="R1585" s="14">
        <f t="shared" ref="R1585:T1586" si="3989">R1586</f>
        <v>0</v>
      </c>
      <c r="S1585" s="14">
        <f t="shared" si="3989"/>
        <v>0</v>
      </c>
      <c r="T1585" s="14">
        <f t="shared" si="3989"/>
        <v>0</v>
      </c>
      <c r="U1585" s="14">
        <f t="shared" ref="U1585:BB1586" si="3990">U1586</f>
        <v>0</v>
      </c>
      <c r="V1585" s="14">
        <f t="shared" si="3990"/>
        <v>0</v>
      </c>
      <c r="W1585" s="14">
        <f t="shared" si="3990"/>
        <v>0</v>
      </c>
      <c r="X1585" s="14">
        <f t="shared" si="3990"/>
        <v>0</v>
      </c>
      <c r="Y1585" s="14">
        <f t="shared" si="3990"/>
        <v>0</v>
      </c>
      <c r="Z1585" s="14">
        <f t="shared" si="3990"/>
        <v>0</v>
      </c>
      <c r="AA1585" s="14">
        <f t="shared" si="3990"/>
        <v>0</v>
      </c>
      <c r="AB1585" s="14">
        <f t="shared" si="3990"/>
        <v>0</v>
      </c>
      <c r="AC1585" s="14">
        <f t="shared" si="3990"/>
        <v>0</v>
      </c>
      <c r="AD1585" s="14">
        <f t="shared" si="3990"/>
        <v>0</v>
      </c>
      <c r="AE1585" s="14">
        <f t="shared" si="3990"/>
        <v>0</v>
      </c>
      <c r="AF1585" s="14">
        <f t="shared" si="3948"/>
        <v>221.5</v>
      </c>
      <c r="AG1585" s="14">
        <f t="shared" si="3949"/>
        <v>221.5</v>
      </c>
      <c r="AH1585" s="14">
        <f t="shared" si="3950"/>
        <v>221.5</v>
      </c>
      <c r="AI1585" s="14">
        <f t="shared" si="3990"/>
        <v>0</v>
      </c>
      <c r="AJ1585" s="14">
        <f t="shared" si="3990"/>
        <v>0</v>
      </c>
      <c r="AK1585" s="14">
        <f t="shared" si="3913"/>
        <v>221.5</v>
      </c>
      <c r="AL1585" s="14">
        <f t="shared" si="3914"/>
        <v>221.5</v>
      </c>
      <c r="AM1585" s="14">
        <f t="shared" si="3915"/>
        <v>221.5</v>
      </c>
      <c r="AN1585" s="14">
        <f t="shared" si="3990"/>
        <v>0</v>
      </c>
      <c r="AO1585" s="14">
        <f t="shared" si="3990"/>
        <v>0</v>
      </c>
      <c r="AP1585" s="14">
        <f t="shared" si="3990"/>
        <v>0</v>
      </c>
      <c r="AQ1585" s="14">
        <f t="shared" si="3990"/>
        <v>0</v>
      </c>
      <c r="AR1585" s="14">
        <f t="shared" si="3990"/>
        <v>0</v>
      </c>
      <c r="AS1585" s="14">
        <f t="shared" si="3990"/>
        <v>0</v>
      </c>
      <c r="AT1585" s="14">
        <f t="shared" si="3990"/>
        <v>0</v>
      </c>
      <c r="AU1585" s="14">
        <f t="shared" si="3990"/>
        <v>0</v>
      </c>
      <c r="AV1585" s="14">
        <f t="shared" si="3990"/>
        <v>0</v>
      </c>
      <c r="AW1585" s="14">
        <f t="shared" si="3990"/>
        <v>0</v>
      </c>
      <c r="AX1585" s="14">
        <f t="shared" si="3990"/>
        <v>0</v>
      </c>
      <c r="AY1585" s="14">
        <f t="shared" si="3883"/>
        <v>221.5</v>
      </c>
      <c r="AZ1585" s="14">
        <f t="shared" si="3884"/>
        <v>221.5</v>
      </c>
      <c r="BA1585" s="14">
        <f t="shared" si="3885"/>
        <v>221.5</v>
      </c>
      <c r="BB1585" s="14">
        <f t="shared" si="3990"/>
        <v>0</v>
      </c>
      <c r="BC1585" s="2"/>
    </row>
    <row r="1586" spans="1:55" ht="31.5" customHeight="1" x14ac:dyDescent="0.25">
      <c r="A1586" s="8" t="s">
        <v>67</v>
      </c>
      <c r="B1586" s="8" t="s">
        <v>9</v>
      </c>
      <c r="C1586" s="8" t="s">
        <v>11</v>
      </c>
      <c r="D1586" s="8" t="s">
        <v>992</v>
      </c>
      <c r="E1586" s="43" t="s">
        <v>150</v>
      </c>
      <c r="F1586" s="24" t="s">
        <v>469</v>
      </c>
      <c r="G1586" s="14">
        <f t="shared" si="3987"/>
        <v>221.5</v>
      </c>
      <c r="H1586" s="14">
        <f t="shared" si="3987"/>
        <v>221.5</v>
      </c>
      <c r="I1586" s="14">
        <f t="shared" si="3987"/>
        <v>221.5</v>
      </c>
      <c r="J1586" s="14">
        <f t="shared" si="3987"/>
        <v>0</v>
      </c>
      <c r="K1586" s="14">
        <f t="shared" si="3987"/>
        <v>0</v>
      </c>
      <c r="L1586" s="14">
        <f t="shared" si="3987"/>
        <v>0</v>
      </c>
      <c r="M1586" s="14">
        <f t="shared" si="3837"/>
        <v>221.5</v>
      </c>
      <c r="N1586" s="14">
        <f t="shared" si="3838"/>
        <v>221.5</v>
      </c>
      <c r="O1586" s="14">
        <f t="shared" si="3839"/>
        <v>221.5</v>
      </c>
      <c r="P1586" s="14">
        <f t="shared" si="3988"/>
        <v>0</v>
      </c>
      <c r="Q1586" s="14">
        <f t="shared" si="3988"/>
        <v>0</v>
      </c>
      <c r="R1586" s="14">
        <f t="shared" si="3989"/>
        <v>0</v>
      </c>
      <c r="S1586" s="14">
        <f t="shared" si="3989"/>
        <v>0</v>
      </c>
      <c r="T1586" s="14">
        <f t="shared" si="3989"/>
        <v>0</v>
      </c>
      <c r="U1586" s="14">
        <f t="shared" si="3990"/>
        <v>0</v>
      </c>
      <c r="V1586" s="14">
        <f t="shared" si="3990"/>
        <v>0</v>
      </c>
      <c r="W1586" s="14">
        <f t="shared" si="3990"/>
        <v>0</v>
      </c>
      <c r="X1586" s="14">
        <f t="shared" si="3990"/>
        <v>0</v>
      </c>
      <c r="Y1586" s="14">
        <f t="shared" si="3990"/>
        <v>0</v>
      </c>
      <c r="Z1586" s="14">
        <f t="shared" si="3990"/>
        <v>0</v>
      </c>
      <c r="AA1586" s="14">
        <f t="shared" si="3990"/>
        <v>0</v>
      </c>
      <c r="AB1586" s="14">
        <f t="shared" si="3990"/>
        <v>0</v>
      </c>
      <c r="AC1586" s="14">
        <f t="shared" si="3990"/>
        <v>0</v>
      </c>
      <c r="AD1586" s="14">
        <f t="shared" si="3990"/>
        <v>0</v>
      </c>
      <c r="AE1586" s="14">
        <f t="shared" si="3990"/>
        <v>0</v>
      </c>
      <c r="AF1586" s="14">
        <f t="shared" si="3948"/>
        <v>221.5</v>
      </c>
      <c r="AG1586" s="14">
        <f t="shared" si="3949"/>
        <v>221.5</v>
      </c>
      <c r="AH1586" s="14">
        <f t="shared" si="3950"/>
        <v>221.5</v>
      </c>
      <c r="AI1586" s="14">
        <f t="shared" si="3990"/>
        <v>0</v>
      </c>
      <c r="AJ1586" s="14">
        <f t="shared" si="3990"/>
        <v>0</v>
      </c>
      <c r="AK1586" s="14">
        <f t="shared" si="3913"/>
        <v>221.5</v>
      </c>
      <c r="AL1586" s="14">
        <f t="shared" si="3914"/>
        <v>221.5</v>
      </c>
      <c r="AM1586" s="14">
        <f t="shared" si="3915"/>
        <v>221.5</v>
      </c>
      <c r="AN1586" s="14">
        <f t="shared" si="3990"/>
        <v>0</v>
      </c>
      <c r="AO1586" s="14">
        <f t="shared" si="3990"/>
        <v>0</v>
      </c>
      <c r="AP1586" s="14">
        <f t="shared" si="3990"/>
        <v>0</v>
      </c>
      <c r="AQ1586" s="14">
        <f t="shared" si="3990"/>
        <v>0</v>
      </c>
      <c r="AR1586" s="14">
        <f t="shared" si="3990"/>
        <v>0</v>
      </c>
      <c r="AS1586" s="14">
        <f t="shared" si="3990"/>
        <v>0</v>
      </c>
      <c r="AT1586" s="14">
        <f t="shared" si="3990"/>
        <v>0</v>
      </c>
      <c r="AU1586" s="14">
        <f t="shared" si="3990"/>
        <v>0</v>
      </c>
      <c r="AV1586" s="14">
        <f t="shared" si="3990"/>
        <v>0</v>
      </c>
      <c r="AW1586" s="14">
        <f t="shared" si="3990"/>
        <v>0</v>
      </c>
      <c r="AX1586" s="14">
        <f t="shared" si="3990"/>
        <v>0</v>
      </c>
      <c r="AY1586" s="14">
        <f t="shared" si="3883"/>
        <v>221.5</v>
      </c>
      <c r="AZ1586" s="14">
        <f t="shared" si="3884"/>
        <v>221.5</v>
      </c>
      <c r="BA1586" s="14">
        <f t="shared" si="3885"/>
        <v>221.5</v>
      </c>
      <c r="BB1586" s="14">
        <f t="shared" si="3990"/>
        <v>0</v>
      </c>
      <c r="BC1586" s="2"/>
    </row>
    <row r="1587" spans="1:55" ht="31.5" customHeight="1" x14ac:dyDescent="0.25">
      <c r="A1587" s="8" t="s">
        <v>67</v>
      </c>
      <c r="B1587" s="8" t="s">
        <v>9</v>
      </c>
      <c r="C1587" s="8" t="s">
        <v>11</v>
      </c>
      <c r="D1587" s="8" t="s">
        <v>992</v>
      </c>
      <c r="E1587" s="8" t="s">
        <v>1071</v>
      </c>
      <c r="F1587" s="24" t="s">
        <v>470</v>
      </c>
      <c r="G1587" s="14">
        <v>221.5</v>
      </c>
      <c r="H1587" s="14">
        <v>221.5</v>
      </c>
      <c r="I1587" s="14">
        <v>221.5</v>
      </c>
      <c r="J1587" s="14"/>
      <c r="K1587" s="14"/>
      <c r="L1587" s="14"/>
      <c r="M1587" s="14">
        <f t="shared" si="3837"/>
        <v>221.5</v>
      </c>
      <c r="N1587" s="14">
        <f t="shared" si="3838"/>
        <v>221.5</v>
      </c>
      <c r="O1587" s="14">
        <f t="shared" si="3839"/>
        <v>221.5</v>
      </c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>
        <f t="shared" si="3948"/>
        <v>221.5</v>
      </c>
      <c r="AG1587" s="14">
        <f t="shared" si="3949"/>
        <v>221.5</v>
      </c>
      <c r="AH1587" s="14">
        <f t="shared" si="3950"/>
        <v>221.5</v>
      </c>
      <c r="AI1587" s="14"/>
      <c r="AJ1587" s="14"/>
      <c r="AK1587" s="14">
        <f t="shared" si="3913"/>
        <v>221.5</v>
      </c>
      <c r="AL1587" s="14">
        <f t="shared" si="3914"/>
        <v>221.5</v>
      </c>
      <c r="AM1587" s="14">
        <f t="shared" si="3915"/>
        <v>221.5</v>
      </c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>
        <f t="shared" si="3883"/>
        <v>221.5</v>
      </c>
      <c r="AZ1587" s="14">
        <f t="shared" si="3884"/>
        <v>221.5</v>
      </c>
      <c r="BA1587" s="14">
        <f t="shared" si="3885"/>
        <v>221.5</v>
      </c>
      <c r="BB1587" s="14"/>
      <c r="BC1587" s="2"/>
    </row>
    <row r="1588" spans="1:55" ht="31.5" customHeight="1" x14ac:dyDescent="0.25">
      <c r="A1588" s="8" t="s">
        <v>67</v>
      </c>
      <c r="B1588" s="8" t="s">
        <v>9</v>
      </c>
      <c r="C1588" s="8" t="s">
        <v>11</v>
      </c>
      <c r="D1588" s="8" t="s">
        <v>200</v>
      </c>
      <c r="E1588" s="8"/>
      <c r="F1588" s="24" t="s">
        <v>662</v>
      </c>
      <c r="G1588" s="14"/>
      <c r="H1588" s="14"/>
      <c r="I1588" s="14"/>
      <c r="J1588" s="14"/>
      <c r="K1588" s="14"/>
      <c r="L1588" s="14"/>
      <c r="M1588" s="14">
        <f>M1589</f>
        <v>0</v>
      </c>
      <c r="N1588" s="14">
        <f t="shared" ref="N1588:BB1590" si="3991">N1589</f>
        <v>0</v>
      </c>
      <c r="O1588" s="14">
        <f t="shared" si="3991"/>
        <v>0</v>
      </c>
      <c r="P1588" s="14">
        <f t="shared" si="3991"/>
        <v>0</v>
      </c>
      <c r="Q1588" s="14">
        <f t="shared" si="3991"/>
        <v>0</v>
      </c>
      <c r="R1588" s="14">
        <f t="shared" si="3991"/>
        <v>15</v>
      </c>
      <c r="S1588" s="14">
        <f t="shared" si="3991"/>
        <v>0</v>
      </c>
      <c r="T1588" s="14">
        <f t="shared" si="3991"/>
        <v>0</v>
      </c>
      <c r="U1588" s="14">
        <f t="shared" si="3991"/>
        <v>0</v>
      </c>
      <c r="V1588" s="14">
        <f t="shared" si="3991"/>
        <v>0</v>
      </c>
      <c r="W1588" s="14">
        <f t="shared" si="3991"/>
        <v>0</v>
      </c>
      <c r="X1588" s="14">
        <f t="shared" si="3991"/>
        <v>0</v>
      </c>
      <c r="Y1588" s="14">
        <f t="shared" si="3991"/>
        <v>0</v>
      </c>
      <c r="Z1588" s="14">
        <f t="shared" si="3991"/>
        <v>0</v>
      </c>
      <c r="AA1588" s="14">
        <f t="shared" si="3991"/>
        <v>0</v>
      </c>
      <c r="AB1588" s="14">
        <f t="shared" si="3991"/>
        <v>0</v>
      </c>
      <c r="AC1588" s="14">
        <f t="shared" si="3991"/>
        <v>0</v>
      </c>
      <c r="AD1588" s="14">
        <f t="shared" si="3991"/>
        <v>0</v>
      </c>
      <c r="AE1588" s="14">
        <f t="shared" si="3991"/>
        <v>0</v>
      </c>
      <c r="AF1588" s="14">
        <f t="shared" si="3948"/>
        <v>15</v>
      </c>
      <c r="AG1588" s="14">
        <f t="shared" si="3949"/>
        <v>0</v>
      </c>
      <c r="AH1588" s="14">
        <f t="shared" si="3950"/>
        <v>0</v>
      </c>
      <c r="AI1588" s="14">
        <f t="shared" si="3991"/>
        <v>0</v>
      </c>
      <c r="AJ1588" s="14">
        <f t="shared" si="3991"/>
        <v>0</v>
      </c>
      <c r="AK1588" s="14">
        <f t="shared" si="3913"/>
        <v>15</v>
      </c>
      <c r="AL1588" s="14">
        <f t="shared" si="3914"/>
        <v>0</v>
      </c>
      <c r="AM1588" s="14">
        <f t="shared" si="3915"/>
        <v>0</v>
      </c>
      <c r="AN1588" s="14">
        <f t="shared" si="3991"/>
        <v>0</v>
      </c>
      <c r="AO1588" s="14">
        <f t="shared" si="3991"/>
        <v>0</v>
      </c>
      <c r="AP1588" s="14">
        <f t="shared" si="3991"/>
        <v>0</v>
      </c>
      <c r="AQ1588" s="14">
        <f t="shared" si="3991"/>
        <v>0</v>
      </c>
      <c r="AR1588" s="14">
        <f t="shared" si="3991"/>
        <v>0</v>
      </c>
      <c r="AS1588" s="14">
        <f t="shared" si="3991"/>
        <v>0</v>
      </c>
      <c r="AT1588" s="14">
        <f t="shared" si="3991"/>
        <v>0</v>
      </c>
      <c r="AU1588" s="14">
        <f t="shared" si="3991"/>
        <v>0</v>
      </c>
      <c r="AV1588" s="14">
        <f t="shared" si="3991"/>
        <v>0</v>
      </c>
      <c r="AW1588" s="14">
        <f t="shared" si="3991"/>
        <v>0</v>
      </c>
      <c r="AX1588" s="14">
        <f t="shared" si="3991"/>
        <v>0</v>
      </c>
      <c r="AY1588" s="14">
        <f t="shared" si="3883"/>
        <v>15</v>
      </c>
      <c r="AZ1588" s="14">
        <f t="shared" si="3884"/>
        <v>0</v>
      </c>
      <c r="BA1588" s="14">
        <f t="shared" si="3885"/>
        <v>0</v>
      </c>
      <c r="BB1588" s="14">
        <f t="shared" si="3991"/>
        <v>0</v>
      </c>
      <c r="BC1588" s="2"/>
    </row>
    <row r="1589" spans="1:55" ht="31.5" customHeight="1" x14ac:dyDescent="0.25">
      <c r="A1589" s="8" t="s">
        <v>67</v>
      </c>
      <c r="B1589" s="8" t="s">
        <v>9</v>
      </c>
      <c r="C1589" s="8" t="s">
        <v>11</v>
      </c>
      <c r="D1589" s="8" t="s">
        <v>307</v>
      </c>
      <c r="E1589" s="8"/>
      <c r="F1589" s="34" t="s">
        <v>850</v>
      </c>
      <c r="G1589" s="14"/>
      <c r="H1589" s="14"/>
      <c r="I1589" s="14"/>
      <c r="J1589" s="14"/>
      <c r="K1589" s="14"/>
      <c r="L1589" s="14"/>
      <c r="M1589" s="14">
        <f>M1590</f>
        <v>0</v>
      </c>
      <c r="N1589" s="14">
        <f t="shared" si="3991"/>
        <v>0</v>
      </c>
      <c r="O1589" s="14">
        <f t="shared" si="3991"/>
        <v>0</v>
      </c>
      <c r="P1589" s="14">
        <f t="shared" si="3991"/>
        <v>0</v>
      </c>
      <c r="Q1589" s="14">
        <f t="shared" si="3991"/>
        <v>0</v>
      </c>
      <c r="R1589" s="14">
        <f t="shared" si="3991"/>
        <v>15</v>
      </c>
      <c r="S1589" s="14">
        <f t="shared" si="3991"/>
        <v>0</v>
      </c>
      <c r="T1589" s="14">
        <f t="shared" si="3991"/>
        <v>0</v>
      </c>
      <c r="U1589" s="14">
        <f t="shared" si="3991"/>
        <v>0</v>
      </c>
      <c r="V1589" s="14">
        <f t="shared" si="3991"/>
        <v>0</v>
      </c>
      <c r="W1589" s="14">
        <f t="shared" si="3991"/>
        <v>0</v>
      </c>
      <c r="X1589" s="14">
        <f t="shared" si="3991"/>
        <v>0</v>
      </c>
      <c r="Y1589" s="14">
        <f t="shared" si="3991"/>
        <v>0</v>
      </c>
      <c r="Z1589" s="14">
        <f t="shared" si="3991"/>
        <v>0</v>
      </c>
      <c r="AA1589" s="14">
        <f t="shared" si="3991"/>
        <v>0</v>
      </c>
      <c r="AB1589" s="14">
        <f t="shared" si="3991"/>
        <v>0</v>
      </c>
      <c r="AC1589" s="14">
        <f t="shared" si="3991"/>
        <v>0</v>
      </c>
      <c r="AD1589" s="14">
        <f t="shared" si="3991"/>
        <v>0</v>
      </c>
      <c r="AE1589" s="14">
        <f t="shared" si="3991"/>
        <v>0</v>
      </c>
      <c r="AF1589" s="14">
        <f t="shared" si="3948"/>
        <v>15</v>
      </c>
      <c r="AG1589" s="14">
        <f t="shared" si="3949"/>
        <v>0</v>
      </c>
      <c r="AH1589" s="14">
        <f t="shared" si="3950"/>
        <v>0</v>
      </c>
      <c r="AI1589" s="14">
        <f t="shared" si="3991"/>
        <v>0</v>
      </c>
      <c r="AJ1589" s="14">
        <f t="shared" si="3991"/>
        <v>0</v>
      </c>
      <c r="AK1589" s="14">
        <f t="shared" si="3913"/>
        <v>15</v>
      </c>
      <c r="AL1589" s="14">
        <f t="shared" si="3914"/>
        <v>0</v>
      </c>
      <c r="AM1589" s="14">
        <f t="shared" si="3915"/>
        <v>0</v>
      </c>
      <c r="AN1589" s="14">
        <f t="shared" si="3991"/>
        <v>0</v>
      </c>
      <c r="AO1589" s="14">
        <f t="shared" si="3991"/>
        <v>0</v>
      </c>
      <c r="AP1589" s="14">
        <f t="shared" si="3991"/>
        <v>0</v>
      </c>
      <c r="AQ1589" s="14">
        <f t="shared" si="3991"/>
        <v>0</v>
      </c>
      <c r="AR1589" s="14">
        <f t="shared" si="3991"/>
        <v>0</v>
      </c>
      <c r="AS1589" s="14">
        <f t="shared" si="3991"/>
        <v>0</v>
      </c>
      <c r="AT1589" s="14">
        <f t="shared" si="3991"/>
        <v>0</v>
      </c>
      <c r="AU1589" s="14">
        <f t="shared" si="3991"/>
        <v>0</v>
      </c>
      <c r="AV1589" s="14">
        <f t="shared" si="3991"/>
        <v>0</v>
      </c>
      <c r="AW1589" s="14">
        <f t="shared" si="3991"/>
        <v>0</v>
      </c>
      <c r="AX1589" s="14">
        <f t="shared" si="3991"/>
        <v>0</v>
      </c>
      <c r="AY1589" s="14">
        <f t="shared" si="3883"/>
        <v>15</v>
      </c>
      <c r="AZ1589" s="14">
        <f t="shared" si="3884"/>
        <v>0</v>
      </c>
      <c r="BA1589" s="14">
        <f t="shared" si="3885"/>
        <v>0</v>
      </c>
      <c r="BB1589" s="14">
        <f t="shared" si="3991"/>
        <v>0</v>
      </c>
      <c r="BC1589" s="2"/>
    </row>
    <row r="1590" spans="1:55" ht="31.5" customHeight="1" x14ac:dyDescent="0.25">
      <c r="A1590" s="8" t="s">
        <v>67</v>
      </c>
      <c r="B1590" s="8" t="s">
        <v>9</v>
      </c>
      <c r="C1590" s="8" t="s">
        <v>11</v>
      </c>
      <c r="D1590" s="8" t="s">
        <v>307</v>
      </c>
      <c r="E1590" s="43" t="s">
        <v>150</v>
      </c>
      <c r="F1590" s="24" t="s">
        <v>469</v>
      </c>
      <c r="G1590" s="14"/>
      <c r="H1590" s="14"/>
      <c r="I1590" s="14"/>
      <c r="J1590" s="14"/>
      <c r="K1590" s="14"/>
      <c r="L1590" s="14"/>
      <c r="M1590" s="14">
        <f>M1591</f>
        <v>0</v>
      </c>
      <c r="N1590" s="14">
        <f t="shared" si="3991"/>
        <v>0</v>
      </c>
      <c r="O1590" s="14">
        <f t="shared" si="3991"/>
        <v>0</v>
      </c>
      <c r="P1590" s="14">
        <f t="shared" si="3991"/>
        <v>0</v>
      </c>
      <c r="Q1590" s="14">
        <f t="shared" si="3991"/>
        <v>0</v>
      </c>
      <c r="R1590" s="14">
        <f t="shared" si="3991"/>
        <v>15</v>
      </c>
      <c r="S1590" s="14">
        <f t="shared" si="3991"/>
        <v>0</v>
      </c>
      <c r="T1590" s="14">
        <f t="shared" si="3991"/>
        <v>0</v>
      </c>
      <c r="U1590" s="14">
        <f t="shared" si="3991"/>
        <v>0</v>
      </c>
      <c r="V1590" s="14">
        <f t="shared" si="3991"/>
        <v>0</v>
      </c>
      <c r="W1590" s="14">
        <f t="shared" si="3991"/>
        <v>0</v>
      </c>
      <c r="X1590" s="14">
        <f t="shared" si="3991"/>
        <v>0</v>
      </c>
      <c r="Y1590" s="14">
        <f t="shared" si="3991"/>
        <v>0</v>
      </c>
      <c r="Z1590" s="14">
        <f t="shared" si="3991"/>
        <v>0</v>
      </c>
      <c r="AA1590" s="14">
        <f t="shared" si="3991"/>
        <v>0</v>
      </c>
      <c r="AB1590" s="14">
        <f t="shared" si="3991"/>
        <v>0</v>
      </c>
      <c r="AC1590" s="14">
        <f t="shared" si="3991"/>
        <v>0</v>
      </c>
      <c r="AD1590" s="14">
        <f t="shared" si="3991"/>
        <v>0</v>
      </c>
      <c r="AE1590" s="14">
        <f t="shared" si="3991"/>
        <v>0</v>
      </c>
      <c r="AF1590" s="14">
        <f t="shared" si="3948"/>
        <v>15</v>
      </c>
      <c r="AG1590" s="14">
        <f t="shared" si="3949"/>
        <v>0</v>
      </c>
      <c r="AH1590" s="14">
        <f t="shared" si="3950"/>
        <v>0</v>
      </c>
      <c r="AI1590" s="14">
        <f t="shared" si="3991"/>
        <v>0</v>
      </c>
      <c r="AJ1590" s="14">
        <f t="shared" si="3991"/>
        <v>0</v>
      </c>
      <c r="AK1590" s="14">
        <f t="shared" si="3913"/>
        <v>15</v>
      </c>
      <c r="AL1590" s="14">
        <f t="shared" si="3914"/>
        <v>0</v>
      </c>
      <c r="AM1590" s="14">
        <f t="shared" si="3915"/>
        <v>0</v>
      </c>
      <c r="AN1590" s="14">
        <f t="shared" si="3991"/>
        <v>0</v>
      </c>
      <c r="AO1590" s="14">
        <f t="shared" si="3991"/>
        <v>0</v>
      </c>
      <c r="AP1590" s="14">
        <f t="shared" si="3991"/>
        <v>0</v>
      </c>
      <c r="AQ1590" s="14">
        <f t="shared" si="3991"/>
        <v>0</v>
      </c>
      <c r="AR1590" s="14">
        <f t="shared" si="3991"/>
        <v>0</v>
      </c>
      <c r="AS1590" s="14">
        <f t="shared" si="3991"/>
        <v>0</v>
      </c>
      <c r="AT1590" s="14">
        <f t="shared" si="3991"/>
        <v>0</v>
      </c>
      <c r="AU1590" s="14">
        <f t="shared" si="3991"/>
        <v>0</v>
      </c>
      <c r="AV1590" s="14">
        <f t="shared" si="3991"/>
        <v>0</v>
      </c>
      <c r="AW1590" s="14">
        <f t="shared" si="3991"/>
        <v>0</v>
      </c>
      <c r="AX1590" s="14">
        <f t="shared" si="3991"/>
        <v>0</v>
      </c>
      <c r="AY1590" s="14">
        <f t="shared" si="3883"/>
        <v>15</v>
      </c>
      <c r="AZ1590" s="14">
        <f t="shared" si="3884"/>
        <v>0</v>
      </c>
      <c r="BA1590" s="14">
        <f t="shared" si="3885"/>
        <v>0</v>
      </c>
      <c r="BB1590" s="14">
        <f t="shared" si="3991"/>
        <v>0</v>
      </c>
      <c r="BC1590" s="2"/>
    </row>
    <row r="1591" spans="1:55" ht="31.5" x14ac:dyDescent="0.25">
      <c r="A1591" s="8" t="s">
        <v>67</v>
      </c>
      <c r="B1591" s="8" t="s">
        <v>9</v>
      </c>
      <c r="C1591" s="8" t="s">
        <v>11</v>
      </c>
      <c r="D1591" s="8" t="s">
        <v>307</v>
      </c>
      <c r="E1591" s="8" t="s">
        <v>1071</v>
      </c>
      <c r="F1591" s="24" t="s">
        <v>470</v>
      </c>
      <c r="G1591" s="14"/>
      <c r="H1591" s="14"/>
      <c r="I1591" s="14"/>
      <c r="J1591" s="14"/>
      <c r="K1591" s="14"/>
      <c r="L1591" s="14"/>
      <c r="M1591" s="14">
        <v>0</v>
      </c>
      <c r="N1591" s="14">
        <v>0</v>
      </c>
      <c r="O1591" s="14">
        <v>0</v>
      </c>
      <c r="P1591" s="14"/>
      <c r="Q1591" s="14"/>
      <c r="R1591" s="14">
        <v>15</v>
      </c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>
        <f t="shared" si="3948"/>
        <v>15</v>
      </c>
      <c r="AG1591" s="14">
        <f t="shared" si="3949"/>
        <v>0</v>
      </c>
      <c r="AH1591" s="14">
        <f t="shared" si="3950"/>
        <v>0</v>
      </c>
      <c r="AI1591" s="14"/>
      <c r="AJ1591" s="14"/>
      <c r="AK1591" s="14">
        <f t="shared" si="3913"/>
        <v>15</v>
      </c>
      <c r="AL1591" s="14">
        <f t="shared" si="3914"/>
        <v>0</v>
      </c>
      <c r="AM1591" s="14">
        <f t="shared" si="3915"/>
        <v>0</v>
      </c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>
        <f t="shared" si="3883"/>
        <v>15</v>
      </c>
      <c r="AZ1591" s="14">
        <f t="shared" si="3884"/>
        <v>0</v>
      </c>
      <c r="BA1591" s="14">
        <f t="shared" si="3885"/>
        <v>0</v>
      </c>
      <c r="BB1591" s="14"/>
      <c r="BC1591" s="2"/>
    </row>
    <row r="1592" spans="1:55" ht="31.5" customHeight="1" x14ac:dyDescent="0.25">
      <c r="A1592" s="10" t="s">
        <v>67</v>
      </c>
      <c r="B1592" s="10" t="s">
        <v>30</v>
      </c>
      <c r="C1592" s="10"/>
      <c r="D1592" s="10"/>
      <c r="E1592" s="10"/>
      <c r="F1592" s="5" t="s">
        <v>56</v>
      </c>
      <c r="G1592" s="15">
        <f t="shared" ref="G1592:L1592" si="3992">G1605+G1593</f>
        <v>2007.1</v>
      </c>
      <c r="H1592" s="15">
        <f t="shared" si="3992"/>
        <v>1087.5</v>
      </c>
      <c r="I1592" s="15">
        <f t="shared" si="3992"/>
        <v>738.7</v>
      </c>
      <c r="J1592" s="15">
        <f t="shared" si="3992"/>
        <v>0</v>
      </c>
      <c r="K1592" s="15">
        <f t="shared" si="3992"/>
        <v>0</v>
      </c>
      <c r="L1592" s="15">
        <f t="shared" si="3992"/>
        <v>0</v>
      </c>
      <c r="M1592" s="15">
        <f t="shared" si="3837"/>
        <v>2007.1</v>
      </c>
      <c r="N1592" s="15">
        <f t="shared" si="3838"/>
        <v>1087.5</v>
      </c>
      <c r="O1592" s="15">
        <f t="shared" si="3839"/>
        <v>738.7</v>
      </c>
      <c r="P1592" s="15">
        <f t="shared" ref="P1592:Q1592" si="3993">P1605+P1593</f>
        <v>0</v>
      </c>
      <c r="Q1592" s="15">
        <f t="shared" si="3993"/>
        <v>0</v>
      </c>
      <c r="R1592" s="15">
        <f t="shared" ref="R1592:T1592" si="3994">R1605+R1593</f>
        <v>0</v>
      </c>
      <c r="S1592" s="15">
        <f t="shared" si="3994"/>
        <v>0</v>
      </c>
      <c r="T1592" s="15">
        <f t="shared" si="3994"/>
        <v>0</v>
      </c>
      <c r="U1592" s="15">
        <f t="shared" ref="U1592:BB1592" si="3995">U1605+U1593</f>
        <v>0</v>
      </c>
      <c r="V1592" s="15">
        <f t="shared" ref="V1592:AC1592" si="3996">V1605+V1593</f>
        <v>0</v>
      </c>
      <c r="W1592" s="15">
        <f t="shared" si="3996"/>
        <v>0</v>
      </c>
      <c r="X1592" s="15">
        <f t="shared" si="3996"/>
        <v>0</v>
      </c>
      <c r="Y1592" s="15">
        <f t="shared" si="3996"/>
        <v>0</v>
      </c>
      <c r="Z1592" s="15">
        <f t="shared" si="3996"/>
        <v>0</v>
      </c>
      <c r="AA1592" s="15">
        <f t="shared" si="3996"/>
        <v>0</v>
      </c>
      <c r="AB1592" s="15">
        <f t="shared" si="3996"/>
        <v>0</v>
      </c>
      <c r="AC1592" s="15">
        <f t="shared" si="3996"/>
        <v>0</v>
      </c>
      <c r="AD1592" s="15">
        <f t="shared" ref="AD1592:AE1592" si="3997">AD1605+AD1593</f>
        <v>0</v>
      </c>
      <c r="AE1592" s="15">
        <f t="shared" si="3997"/>
        <v>0</v>
      </c>
      <c r="AF1592" s="14">
        <f t="shared" si="3948"/>
        <v>2007.1</v>
      </c>
      <c r="AG1592" s="14">
        <f t="shared" si="3949"/>
        <v>1087.5</v>
      </c>
      <c r="AH1592" s="14">
        <f t="shared" si="3950"/>
        <v>738.7</v>
      </c>
      <c r="AI1592" s="15">
        <f t="shared" ref="AI1592:AJ1592" si="3998">AI1605+AI1593</f>
        <v>0</v>
      </c>
      <c r="AJ1592" s="15">
        <f t="shared" si="3998"/>
        <v>0</v>
      </c>
      <c r="AK1592" s="15">
        <f t="shared" si="3913"/>
        <v>2007.1</v>
      </c>
      <c r="AL1592" s="15">
        <f t="shared" si="3914"/>
        <v>1087.5</v>
      </c>
      <c r="AM1592" s="15">
        <f t="shared" si="3915"/>
        <v>738.7</v>
      </c>
      <c r="AN1592" s="15">
        <f t="shared" ref="AN1592:AO1592" si="3999">AN1605+AN1593</f>
        <v>0</v>
      </c>
      <c r="AO1592" s="15">
        <f t="shared" si="3999"/>
        <v>0</v>
      </c>
      <c r="AP1592" s="15">
        <f t="shared" ref="AP1592:AW1592" si="4000">AP1605+AP1593</f>
        <v>0</v>
      </c>
      <c r="AQ1592" s="15">
        <f t="shared" si="4000"/>
        <v>0</v>
      </c>
      <c r="AR1592" s="15">
        <f t="shared" si="4000"/>
        <v>0</v>
      </c>
      <c r="AS1592" s="15">
        <f t="shared" si="4000"/>
        <v>0</v>
      </c>
      <c r="AT1592" s="15">
        <f t="shared" si="4000"/>
        <v>0</v>
      </c>
      <c r="AU1592" s="15">
        <f t="shared" si="4000"/>
        <v>0</v>
      </c>
      <c r="AV1592" s="15">
        <f t="shared" si="4000"/>
        <v>0</v>
      </c>
      <c r="AW1592" s="15">
        <f t="shared" si="4000"/>
        <v>0</v>
      </c>
      <c r="AX1592" s="15">
        <f t="shared" ref="AX1592" si="4001">AX1605+AX1593</f>
        <v>0</v>
      </c>
      <c r="AY1592" s="15">
        <f t="shared" si="3883"/>
        <v>2007.1</v>
      </c>
      <c r="AZ1592" s="15">
        <f t="shared" si="3884"/>
        <v>1087.5</v>
      </c>
      <c r="BA1592" s="15">
        <f t="shared" si="3885"/>
        <v>738.7</v>
      </c>
      <c r="BB1592" s="15">
        <f t="shared" si="3995"/>
        <v>0</v>
      </c>
      <c r="BC1592" s="2"/>
    </row>
    <row r="1593" spans="1:55" ht="47.25" customHeight="1" x14ac:dyDescent="0.25">
      <c r="A1593" s="11" t="s">
        <v>67</v>
      </c>
      <c r="B1593" s="11" t="s">
        <v>30</v>
      </c>
      <c r="C1593" s="11" t="s">
        <v>37</v>
      </c>
      <c r="D1593" s="11"/>
      <c r="E1593" s="11"/>
      <c r="F1593" s="7" t="s">
        <v>61</v>
      </c>
      <c r="G1593" s="16">
        <f>G1600+G1594</f>
        <v>820</v>
      </c>
      <c r="H1593" s="16">
        <f t="shared" ref="H1593:BB1593" si="4002">H1600+H1594</f>
        <v>212.2</v>
      </c>
      <c r="I1593" s="16">
        <f t="shared" si="4002"/>
        <v>192.2</v>
      </c>
      <c r="J1593" s="16">
        <f t="shared" ref="J1593:L1593" si="4003">J1600+J1594</f>
        <v>0</v>
      </c>
      <c r="K1593" s="16">
        <f t="shared" si="4003"/>
        <v>0</v>
      </c>
      <c r="L1593" s="16">
        <f t="shared" si="4003"/>
        <v>0</v>
      </c>
      <c r="M1593" s="16">
        <f t="shared" si="3837"/>
        <v>820</v>
      </c>
      <c r="N1593" s="16">
        <f t="shared" si="3838"/>
        <v>212.2</v>
      </c>
      <c r="O1593" s="16">
        <f t="shared" si="3839"/>
        <v>192.2</v>
      </c>
      <c r="P1593" s="16">
        <f t="shared" ref="P1593:Q1593" si="4004">P1600+P1594</f>
        <v>0</v>
      </c>
      <c r="Q1593" s="16">
        <f t="shared" si="4004"/>
        <v>0</v>
      </c>
      <c r="R1593" s="16">
        <f t="shared" ref="R1593:AC1593" si="4005">R1600+R1594</f>
        <v>0</v>
      </c>
      <c r="S1593" s="16">
        <f t="shared" si="4005"/>
        <v>0</v>
      </c>
      <c r="T1593" s="16">
        <f t="shared" si="4005"/>
        <v>0</v>
      </c>
      <c r="U1593" s="16">
        <f t="shared" si="4005"/>
        <v>0</v>
      </c>
      <c r="V1593" s="16">
        <f t="shared" si="4005"/>
        <v>0</v>
      </c>
      <c r="W1593" s="16">
        <f t="shared" si="4005"/>
        <v>0</v>
      </c>
      <c r="X1593" s="16">
        <f t="shared" si="4005"/>
        <v>0</v>
      </c>
      <c r="Y1593" s="16">
        <f t="shared" si="4005"/>
        <v>0</v>
      </c>
      <c r="Z1593" s="16">
        <f t="shared" si="4005"/>
        <v>0</v>
      </c>
      <c r="AA1593" s="16">
        <f t="shared" si="4005"/>
        <v>0</v>
      </c>
      <c r="AB1593" s="16">
        <f t="shared" si="4005"/>
        <v>0</v>
      </c>
      <c r="AC1593" s="16">
        <f t="shared" si="4005"/>
        <v>0</v>
      </c>
      <c r="AD1593" s="16">
        <f t="shared" ref="AD1593:AE1593" si="4006">AD1600+AD1594</f>
        <v>0</v>
      </c>
      <c r="AE1593" s="16">
        <f t="shared" si="4006"/>
        <v>0</v>
      </c>
      <c r="AF1593" s="14">
        <f t="shared" si="3948"/>
        <v>820</v>
      </c>
      <c r="AG1593" s="14">
        <f t="shared" si="3949"/>
        <v>212.2</v>
      </c>
      <c r="AH1593" s="14">
        <f t="shared" si="3950"/>
        <v>192.2</v>
      </c>
      <c r="AI1593" s="16">
        <f t="shared" ref="AI1593:AJ1593" si="4007">AI1600+AI1594</f>
        <v>0</v>
      </c>
      <c r="AJ1593" s="16">
        <f t="shared" si="4007"/>
        <v>0</v>
      </c>
      <c r="AK1593" s="16">
        <f t="shared" si="3913"/>
        <v>820</v>
      </c>
      <c r="AL1593" s="16">
        <f t="shared" si="3914"/>
        <v>212.2</v>
      </c>
      <c r="AM1593" s="16">
        <f t="shared" si="3915"/>
        <v>192.2</v>
      </c>
      <c r="AN1593" s="16">
        <f t="shared" ref="AN1593:AO1593" si="4008">AN1600+AN1594</f>
        <v>0</v>
      </c>
      <c r="AO1593" s="16">
        <f t="shared" si="4008"/>
        <v>0</v>
      </c>
      <c r="AP1593" s="16">
        <f t="shared" ref="AP1593:AW1593" si="4009">AP1600+AP1594</f>
        <v>0</v>
      </c>
      <c r="AQ1593" s="16">
        <f t="shared" si="4009"/>
        <v>0</v>
      </c>
      <c r="AR1593" s="16">
        <f t="shared" si="4009"/>
        <v>0</v>
      </c>
      <c r="AS1593" s="16">
        <f t="shared" si="4009"/>
        <v>0</v>
      </c>
      <c r="AT1593" s="16">
        <f t="shared" si="4009"/>
        <v>0</v>
      </c>
      <c r="AU1593" s="16">
        <f t="shared" si="4009"/>
        <v>0</v>
      </c>
      <c r="AV1593" s="16">
        <f t="shared" si="4009"/>
        <v>0</v>
      </c>
      <c r="AW1593" s="16">
        <f t="shared" si="4009"/>
        <v>0</v>
      </c>
      <c r="AX1593" s="16">
        <f t="shared" ref="AX1593" si="4010">AX1600+AX1594</f>
        <v>0</v>
      </c>
      <c r="AY1593" s="16">
        <f t="shared" si="3883"/>
        <v>820</v>
      </c>
      <c r="AZ1593" s="16">
        <f t="shared" si="3884"/>
        <v>212.2</v>
      </c>
      <c r="BA1593" s="16">
        <f t="shared" si="3885"/>
        <v>192.2</v>
      </c>
      <c r="BB1593" s="16">
        <f t="shared" si="4002"/>
        <v>0</v>
      </c>
      <c r="BC1593" s="2"/>
    </row>
    <row r="1594" spans="1:55" ht="47.25" x14ac:dyDescent="0.25">
      <c r="A1594" s="8" t="s">
        <v>67</v>
      </c>
      <c r="B1594" s="8" t="s">
        <v>30</v>
      </c>
      <c r="C1594" s="8" t="s">
        <v>37</v>
      </c>
      <c r="D1594" s="8" t="s">
        <v>151</v>
      </c>
      <c r="E1594" s="8"/>
      <c r="F1594" s="18" t="s">
        <v>583</v>
      </c>
      <c r="G1594" s="14">
        <f>G1595</f>
        <v>70</v>
      </c>
      <c r="H1594" s="14">
        <f t="shared" ref="H1594:BB1598" si="4011">H1595</f>
        <v>32.200000000000003</v>
      </c>
      <c r="I1594" s="14">
        <f t="shared" si="4011"/>
        <v>32.200000000000003</v>
      </c>
      <c r="J1594" s="14">
        <f t="shared" si="4011"/>
        <v>0</v>
      </c>
      <c r="K1594" s="14">
        <f t="shared" si="4011"/>
        <v>0</v>
      </c>
      <c r="L1594" s="14">
        <f t="shared" si="4011"/>
        <v>0</v>
      </c>
      <c r="M1594" s="14">
        <f t="shared" si="3837"/>
        <v>70</v>
      </c>
      <c r="N1594" s="14">
        <f t="shared" si="3838"/>
        <v>32.200000000000003</v>
      </c>
      <c r="O1594" s="14">
        <f t="shared" si="3839"/>
        <v>32.200000000000003</v>
      </c>
      <c r="P1594" s="14">
        <f t="shared" si="4011"/>
        <v>0</v>
      </c>
      <c r="Q1594" s="14">
        <f t="shared" si="4011"/>
        <v>0</v>
      </c>
      <c r="R1594" s="14">
        <f t="shared" si="4011"/>
        <v>0</v>
      </c>
      <c r="S1594" s="14">
        <f t="shared" si="4011"/>
        <v>0</v>
      </c>
      <c r="T1594" s="14">
        <f t="shared" si="4011"/>
        <v>0</v>
      </c>
      <c r="U1594" s="14">
        <f t="shared" si="4011"/>
        <v>0</v>
      </c>
      <c r="V1594" s="14">
        <f t="shared" si="4011"/>
        <v>0</v>
      </c>
      <c r="W1594" s="14">
        <f t="shared" si="4011"/>
        <v>0</v>
      </c>
      <c r="X1594" s="14">
        <f t="shared" si="4011"/>
        <v>0</v>
      </c>
      <c r="Y1594" s="14">
        <f t="shared" si="4011"/>
        <v>0</v>
      </c>
      <c r="Z1594" s="14">
        <f t="shared" si="4011"/>
        <v>0</v>
      </c>
      <c r="AA1594" s="14">
        <f t="shared" si="4011"/>
        <v>0</v>
      </c>
      <c r="AB1594" s="14">
        <f t="shared" si="4011"/>
        <v>0</v>
      </c>
      <c r="AC1594" s="14">
        <f t="shared" si="4011"/>
        <v>0</v>
      </c>
      <c r="AD1594" s="14">
        <f t="shared" si="4011"/>
        <v>0</v>
      </c>
      <c r="AE1594" s="14">
        <f t="shared" si="4011"/>
        <v>0</v>
      </c>
      <c r="AF1594" s="14">
        <f t="shared" si="3948"/>
        <v>70</v>
      </c>
      <c r="AG1594" s="14">
        <f t="shared" si="3949"/>
        <v>32.200000000000003</v>
      </c>
      <c r="AH1594" s="14">
        <f t="shared" si="3950"/>
        <v>32.200000000000003</v>
      </c>
      <c r="AI1594" s="14">
        <f t="shared" si="4011"/>
        <v>0</v>
      </c>
      <c r="AJ1594" s="14">
        <f t="shared" si="4011"/>
        <v>0</v>
      </c>
      <c r="AK1594" s="14">
        <f t="shared" si="3913"/>
        <v>70</v>
      </c>
      <c r="AL1594" s="14">
        <f t="shared" si="3914"/>
        <v>32.200000000000003</v>
      </c>
      <c r="AM1594" s="14">
        <f t="shared" si="3915"/>
        <v>32.200000000000003</v>
      </c>
      <c r="AN1594" s="14">
        <f t="shared" si="4011"/>
        <v>0</v>
      </c>
      <c r="AO1594" s="14">
        <f t="shared" si="4011"/>
        <v>0</v>
      </c>
      <c r="AP1594" s="14">
        <f t="shared" si="4011"/>
        <v>0</v>
      </c>
      <c r="AQ1594" s="14">
        <f t="shared" si="4011"/>
        <v>0</v>
      </c>
      <c r="AR1594" s="14">
        <f t="shared" si="4011"/>
        <v>0</v>
      </c>
      <c r="AS1594" s="14">
        <f t="shared" si="4011"/>
        <v>0</v>
      </c>
      <c r="AT1594" s="14">
        <f t="shared" si="4011"/>
        <v>0</v>
      </c>
      <c r="AU1594" s="14">
        <f t="shared" si="4011"/>
        <v>0</v>
      </c>
      <c r="AV1594" s="14">
        <f t="shared" si="4011"/>
        <v>0</v>
      </c>
      <c r="AW1594" s="14">
        <f t="shared" si="4011"/>
        <v>0</v>
      </c>
      <c r="AX1594" s="14">
        <f t="shared" si="4011"/>
        <v>0</v>
      </c>
      <c r="AY1594" s="14">
        <f t="shared" si="3883"/>
        <v>70</v>
      </c>
      <c r="AZ1594" s="14">
        <f t="shared" si="3884"/>
        <v>32.200000000000003</v>
      </c>
      <c r="BA1594" s="14">
        <f t="shared" si="3885"/>
        <v>32.200000000000003</v>
      </c>
      <c r="BB1594" s="14">
        <f t="shared" si="4011"/>
        <v>0</v>
      </c>
      <c r="BC1594" s="2"/>
    </row>
    <row r="1595" spans="1:55" ht="63" x14ac:dyDescent="0.25">
      <c r="A1595" s="8" t="s">
        <v>67</v>
      </c>
      <c r="B1595" s="8" t="s">
        <v>30</v>
      </c>
      <c r="C1595" s="8" t="s">
        <v>37</v>
      </c>
      <c r="D1595" s="8" t="s">
        <v>152</v>
      </c>
      <c r="E1595" s="8"/>
      <c r="F1595" s="18" t="s">
        <v>584</v>
      </c>
      <c r="G1595" s="14">
        <f>G1596</f>
        <v>70</v>
      </c>
      <c r="H1595" s="14">
        <f t="shared" si="4011"/>
        <v>32.200000000000003</v>
      </c>
      <c r="I1595" s="14">
        <f t="shared" si="4011"/>
        <v>32.200000000000003</v>
      </c>
      <c r="J1595" s="14">
        <f t="shared" si="4011"/>
        <v>0</v>
      </c>
      <c r="K1595" s="14">
        <f t="shared" si="4011"/>
        <v>0</v>
      </c>
      <c r="L1595" s="14">
        <f t="shared" si="4011"/>
        <v>0</v>
      </c>
      <c r="M1595" s="14">
        <f t="shared" si="3837"/>
        <v>70</v>
      </c>
      <c r="N1595" s="14">
        <f t="shared" si="3838"/>
        <v>32.200000000000003</v>
      </c>
      <c r="O1595" s="14">
        <f t="shared" si="3839"/>
        <v>32.200000000000003</v>
      </c>
      <c r="P1595" s="14">
        <f t="shared" si="4011"/>
        <v>0</v>
      </c>
      <c r="Q1595" s="14">
        <f t="shared" si="4011"/>
        <v>0</v>
      </c>
      <c r="R1595" s="14">
        <f t="shared" si="4011"/>
        <v>0</v>
      </c>
      <c r="S1595" s="14">
        <f t="shared" si="4011"/>
        <v>0</v>
      </c>
      <c r="T1595" s="14">
        <f t="shared" si="4011"/>
        <v>0</v>
      </c>
      <c r="U1595" s="14">
        <f t="shared" si="4011"/>
        <v>0</v>
      </c>
      <c r="V1595" s="14">
        <f t="shared" si="4011"/>
        <v>0</v>
      </c>
      <c r="W1595" s="14">
        <f t="shared" si="4011"/>
        <v>0</v>
      </c>
      <c r="X1595" s="14">
        <f t="shared" si="4011"/>
        <v>0</v>
      </c>
      <c r="Y1595" s="14">
        <f t="shared" si="4011"/>
        <v>0</v>
      </c>
      <c r="Z1595" s="14">
        <f t="shared" si="4011"/>
        <v>0</v>
      </c>
      <c r="AA1595" s="14">
        <f t="shared" si="4011"/>
        <v>0</v>
      </c>
      <c r="AB1595" s="14">
        <f t="shared" si="4011"/>
        <v>0</v>
      </c>
      <c r="AC1595" s="14">
        <f t="shared" si="4011"/>
        <v>0</v>
      </c>
      <c r="AD1595" s="14">
        <f t="shared" si="4011"/>
        <v>0</v>
      </c>
      <c r="AE1595" s="14">
        <f t="shared" si="4011"/>
        <v>0</v>
      </c>
      <c r="AF1595" s="14">
        <f t="shared" si="3948"/>
        <v>70</v>
      </c>
      <c r="AG1595" s="14">
        <f t="shared" si="3949"/>
        <v>32.200000000000003</v>
      </c>
      <c r="AH1595" s="14">
        <f t="shared" si="3950"/>
        <v>32.200000000000003</v>
      </c>
      <c r="AI1595" s="14">
        <f t="shared" si="4011"/>
        <v>0</v>
      </c>
      <c r="AJ1595" s="14">
        <f t="shared" si="4011"/>
        <v>0</v>
      </c>
      <c r="AK1595" s="14">
        <f t="shared" si="3913"/>
        <v>70</v>
      </c>
      <c r="AL1595" s="14">
        <f t="shared" si="3914"/>
        <v>32.200000000000003</v>
      </c>
      <c r="AM1595" s="14">
        <f t="shared" si="3915"/>
        <v>32.200000000000003</v>
      </c>
      <c r="AN1595" s="14">
        <f t="shared" si="4011"/>
        <v>0</v>
      </c>
      <c r="AO1595" s="14">
        <f t="shared" si="4011"/>
        <v>0</v>
      </c>
      <c r="AP1595" s="14">
        <f t="shared" si="4011"/>
        <v>0</v>
      </c>
      <c r="AQ1595" s="14">
        <f t="shared" si="4011"/>
        <v>0</v>
      </c>
      <c r="AR1595" s="14">
        <f t="shared" si="4011"/>
        <v>0</v>
      </c>
      <c r="AS1595" s="14">
        <f t="shared" si="4011"/>
        <v>0</v>
      </c>
      <c r="AT1595" s="14">
        <f t="shared" si="4011"/>
        <v>0</v>
      </c>
      <c r="AU1595" s="14">
        <f t="shared" si="4011"/>
        <v>0</v>
      </c>
      <c r="AV1595" s="14">
        <f t="shared" si="4011"/>
        <v>0</v>
      </c>
      <c r="AW1595" s="14">
        <f t="shared" si="4011"/>
        <v>0</v>
      </c>
      <c r="AX1595" s="14">
        <f t="shared" si="4011"/>
        <v>0</v>
      </c>
      <c r="AY1595" s="14">
        <f t="shared" si="3883"/>
        <v>70</v>
      </c>
      <c r="AZ1595" s="14">
        <f t="shared" si="3884"/>
        <v>32.200000000000003</v>
      </c>
      <c r="BA1595" s="14">
        <f t="shared" si="3885"/>
        <v>32.200000000000003</v>
      </c>
      <c r="BB1595" s="14">
        <f t="shared" si="4011"/>
        <v>0</v>
      </c>
      <c r="BC1595" s="2"/>
    </row>
    <row r="1596" spans="1:55" ht="47.25" x14ac:dyDescent="0.25">
      <c r="A1596" s="8" t="s">
        <v>67</v>
      </c>
      <c r="B1596" s="8" t="s">
        <v>30</v>
      </c>
      <c r="C1596" s="8" t="s">
        <v>37</v>
      </c>
      <c r="D1596" s="8" t="s">
        <v>715</v>
      </c>
      <c r="E1596" s="8"/>
      <c r="F1596" s="34" t="s">
        <v>1191</v>
      </c>
      <c r="G1596" s="14">
        <f>G1597</f>
        <v>70</v>
      </c>
      <c r="H1596" s="14">
        <f t="shared" si="4011"/>
        <v>32.200000000000003</v>
      </c>
      <c r="I1596" s="14">
        <f t="shared" si="4011"/>
        <v>32.200000000000003</v>
      </c>
      <c r="J1596" s="14">
        <f t="shared" si="4011"/>
        <v>0</v>
      </c>
      <c r="K1596" s="14">
        <f t="shared" si="4011"/>
        <v>0</v>
      </c>
      <c r="L1596" s="14">
        <f t="shared" si="4011"/>
        <v>0</v>
      </c>
      <c r="M1596" s="14">
        <f t="shared" si="3837"/>
        <v>70</v>
      </c>
      <c r="N1596" s="14">
        <f t="shared" si="3838"/>
        <v>32.200000000000003</v>
      </c>
      <c r="O1596" s="14">
        <f t="shared" si="3839"/>
        <v>32.200000000000003</v>
      </c>
      <c r="P1596" s="14">
        <f t="shared" si="4011"/>
        <v>0</v>
      </c>
      <c r="Q1596" s="14">
        <f t="shared" si="4011"/>
        <v>0</v>
      </c>
      <c r="R1596" s="14">
        <f t="shared" si="4011"/>
        <v>0</v>
      </c>
      <c r="S1596" s="14">
        <f t="shared" si="4011"/>
        <v>0</v>
      </c>
      <c r="T1596" s="14">
        <f t="shared" si="4011"/>
        <v>0</v>
      </c>
      <c r="U1596" s="14">
        <f t="shared" si="4011"/>
        <v>0</v>
      </c>
      <c r="V1596" s="14">
        <f t="shared" si="4011"/>
        <v>0</v>
      </c>
      <c r="W1596" s="14">
        <f t="shared" si="4011"/>
        <v>0</v>
      </c>
      <c r="X1596" s="14">
        <f t="shared" si="4011"/>
        <v>0</v>
      </c>
      <c r="Y1596" s="14">
        <f t="shared" si="4011"/>
        <v>0</v>
      </c>
      <c r="Z1596" s="14">
        <f t="shared" si="4011"/>
        <v>0</v>
      </c>
      <c r="AA1596" s="14">
        <f t="shared" si="4011"/>
        <v>0</v>
      </c>
      <c r="AB1596" s="14">
        <f t="shared" si="4011"/>
        <v>0</v>
      </c>
      <c r="AC1596" s="14">
        <f t="shared" si="4011"/>
        <v>0</v>
      </c>
      <c r="AD1596" s="14">
        <f t="shared" si="4011"/>
        <v>0</v>
      </c>
      <c r="AE1596" s="14">
        <f t="shared" si="4011"/>
        <v>0</v>
      </c>
      <c r="AF1596" s="14">
        <f t="shared" si="3948"/>
        <v>70</v>
      </c>
      <c r="AG1596" s="14">
        <f t="shared" si="3949"/>
        <v>32.200000000000003</v>
      </c>
      <c r="AH1596" s="14">
        <f t="shared" si="3950"/>
        <v>32.200000000000003</v>
      </c>
      <c r="AI1596" s="14">
        <f t="shared" si="4011"/>
        <v>0</v>
      </c>
      <c r="AJ1596" s="14">
        <f t="shared" si="4011"/>
        <v>0</v>
      </c>
      <c r="AK1596" s="14">
        <f t="shared" si="3913"/>
        <v>70</v>
      </c>
      <c r="AL1596" s="14">
        <f t="shared" si="3914"/>
        <v>32.200000000000003</v>
      </c>
      <c r="AM1596" s="14">
        <f t="shared" si="3915"/>
        <v>32.200000000000003</v>
      </c>
      <c r="AN1596" s="14">
        <f t="shared" si="4011"/>
        <v>0</v>
      </c>
      <c r="AO1596" s="14">
        <f t="shared" si="4011"/>
        <v>0</v>
      </c>
      <c r="AP1596" s="14">
        <f t="shared" si="4011"/>
        <v>0</v>
      </c>
      <c r="AQ1596" s="14">
        <f t="shared" si="4011"/>
        <v>0</v>
      </c>
      <c r="AR1596" s="14">
        <f t="shared" si="4011"/>
        <v>0</v>
      </c>
      <c r="AS1596" s="14">
        <f t="shared" si="4011"/>
        <v>0</v>
      </c>
      <c r="AT1596" s="14">
        <f t="shared" si="4011"/>
        <v>0</v>
      </c>
      <c r="AU1596" s="14">
        <f t="shared" si="4011"/>
        <v>0</v>
      </c>
      <c r="AV1596" s="14">
        <f t="shared" si="4011"/>
        <v>0</v>
      </c>
      <c r="AW1596" s="14">
        <f t="shared" si="4011"/>
        <v>0</v>
      </c>
      <c r="AX1596" s="14">
        <f t="shared" si="4011"/>
        <v>0</v>
      </c>
      <c r="AY1596" s="14">
        <f t="shared" si="3883"/>
        <v>70</v>
      </c>
      <c r="AZ1596" s="14">
        <f t="shared" si="3884"/>
        <v>32.200000000000003</v>
      </c>
      <c r="BA1596" s="14">
        <f t="shared" si="3885"/>
        <v>32.200000000000003</v>
      </c>
      <c r="BB1596" s="14">
        <f t="shared" si="4011"/>
        <v>0</v>
      </c>
      <c r="BC1596" s="2"/>
    </row>
    <row r="1597" spans="1:55" ht="31.5" x14ac:dyDescent="0.25">
      <c r="A1597" s="8" t="s">
        <v>67</v>
      </c>
      <c r="B1597" s="8" t="s">
        <v>30</v>
      </c>
      <c r="C1597" s="8" t="s">
        <v>37</v>
      </c>
      <c r="D1597" s="8" t="s">
        <v>758</v>
      </c>
      <c r="E1597" s="8"/>
      <c r="F1597" s="24" t="s">
        <v>833</v>
      </c>
      <c r="G1597" s="14">
        <f>G1598</f>
        <v>70</v>
      </c>
      <c r="H1597" s="14">
        <f t="shared" si="4011"/>
        <v>32.200000000000003</v>
      </c>
      <c r="I1597" s="14">
        <f t="shared" si="4011"/>
        <v>32.200000000000003</v>
      </c>
      <c r="J1597" s="14">
        <f t="shared" si="4011"/>
        <v>0</v>
      </c>
      <c r="K1597" s="14">
        <f t="shared" si="4011"/>
        <v>0</v>
      </c>
      <c r="L1597" s="14">
        <f t="shared" si="4011"/>
        <v>0</v>
      </c>
      <c r="M1597" s="14">
        <f t="shared" si="3837"/>
        <v>70</v>
      </c>
      <c r="N1597" s="14">
        <f t="shared" si="3838"/>
        <v>32.200000000000003</v>
      </c>
      <c r="O1597" s="14">
        <f t="shared" si="3839"/>
        <v>32.200000000000003</v>
      </c>
      <c r="P1597" s="14">
        <f t="shared" si="4011"/>
        <v>0</v>
      </c>
      <c r="Q1597" s="14">
        <f t="shared" si="4011"/>
        <v>0</v>
      </c>
      <c r="R1597" s="14">
        <f t="shared" si="4011"/>
        <v>0</v>
      </c>
      <c r="S1597" s="14">
        <f t="shared" si="4011"/>
        <v>0</v>
      </c>
      <c r="T1597" s="14">
        <f t="shared" si="4011"/>
        <v>0</v>
      </c>
      <c r="U1597" s="14">
        <f t="shared" si="4011"/>
        <v>0</v>
      </c>
      <c r="V1597" s="14">
        <f t="shared" si="4011"/>
        <v>0</v>
      </c>
      <c r="W1597" s="14">
        <f t="shared" si="4011"/>
        <v>0</v>
      </c>
      <c r="X1597" s="14">
        <f t="shared" si="4011"/>
        <v>0</v>
      </c>
      <c r="Y1597" s="14">
        <f t="shared" si="4011"/>
        <v>0</v>
      </c>
      <c r="Z1597" s="14">
        <f t="shared" si="4011"/>
        <v>0</v>
      </c>
      <c r="AA1597" s="14">
        <f t="shared" si="4011"/>
        <v>0</v>
      </c>
      <c r="AB1597" s="14">
        <f t="shared" si="4011"/>
        <v>0</v>
      </c>
      <c r="AC1597" s="14">
        <f t="shared" si="4011"/>
        <v>0</v>
      </c>
      <c r="AD1597" s="14">
        <f t="shared" si="4011"/>
        <v>0</v>
      </c>
      <c r="AE1597" s="14">
        <f t="shared" si="4011"/>
        <v>0</v>
      </c>
      <c r="AF1597" s="14">
        <f t="shared" si="3948"/>
        <v>70</v>
      </c>
      <c r="AG1597" s="14">
        <f t="shared" si="3949"/>
        <v>32.200000000000003</v>
      </c>
      <c r="AH1597" s="14">
        <f t="shared" si="3950"/>
        <v>32.200000000000003</v>
      </c>
      <c r="AI1597" s="14">
        <f t="shared" si="4011"/>
        <v>0</v>
      </c>
      <c r="AJ1597" s="14">
        <f t="shared" si="4011"/>
        <v>0</v>
      </c>
      <c r="AK1597" s="14">
        <f t="shared" si="3913"/>
        <v>70</v>
      </c>
      <c r="AL1597" s="14">
        <f t="shared" si="3914"/>
        <v>32.200000000000003</v>
      </c>
      <c r="AM1597" s="14">
        <f t="shared" si="3915"/>
        <v>32.200000000000003</v>
      </c>
      <c r="AN1597" s="14">
        <f t="shared" si="4011"/>
        <v>0</v>
      </c>
      <c r="AO1597" s="14">
        <f t="shared" si="4011"/>
        <v>0</v>
      </c>
      <c r="AP1597" s="14">
        <f t="shared" si="4011"/>
        <v>0</v>
      </c>
      <c r="AQ1597" s="14">
        <f t="shared" si="4011"/>
        <v>0</v>
      </c>
      <c r="AR1597" s="14">
        <f t="shared" si="4011"/>
        <v>0</v>
      </c>
      <c r="AS1597" s="14">
        <f t="shared" si="4011"/>
        <v>0</v>
      </c>
      <c r="AT1597" s="14">
        <f t="shared" si="4011"/>
        <v>0</v>
      </c>
      <c r="AU1597" s="14">
        <f t="shared" si="4011"/>
        <v>0</v>
      </c>
      <c r="AV1597" s="14">
        <f t="shared" si="4011"/>
        <v>0</v>
      </c>
      <c r="AW1597" s="14">
        <f t="shared" si="4011"/>
        <v>0</v>
      </c>
      <c r="AX1597" s="14">
        <f t="shared" si="4011"/>
        <v>0</v>
      </c>
      <c r="AY1597" s="14">
        <f t="shared" si="3883"/>
        <v>70</v>
      </c>
      <c r="AZ1597" s="14">
        <f t="shared" si="3884"/>
        <v>32.200000000000003</v>
      </c>
      <c r="BA1597" s="14">
        <f t="shared" si="3885"/>
        <v>32.200000000000003</v>
      </c>
      <c r="BB1597" s="14">
        <f t="shared" si="4011"/>
        <v>0</v>
      </c>
      <c r="BC1597" s="2"/>
    </row>
    <row r="1598" spans="1:55" ht="31.5" x14ac:dyDescent="0.25">
      <c r="A1598" s="8" t="s">
        <v>67</v>
      </c>
      <c r="B1598" s="8" t="s">
        <v>30</v>
      </c>
      <c r="C1598" s="8" t="s">
        <v>37</v>
      </c>
      <c r="D1598" s="8" t="s">
        <v>758</v>
      </c>
      <c r="E1598" s="43" t="s">
        <v>150</v>
      </c>
      <c r="F1598" s="24" t="s">
        <v>469</v>
      </c>
      <c r="G1598" s="14">
        <f>G1599</f>
        <v>70</v>
      </c>
      <c r="H1598" s="14">
        <f t="shared" si="4011"/>
        <v>32.200000000000003</v>
      </c>
      <c r="I1598" s="14">
        <f t="shared" si="4011"/>
        <v>32.200000000000003</v>
      </c>
      <c r="J1598" s="14">
        <f t="shared" si="4011"/>
        <v>0</v>
      </c>
      <c r="K1598" s="14">
        <f t="shared" si="4011"/>
        <v>0</v>
      </c>
      <c r="L1598" s="14">
        <f t="shared" si="4011"/>
        <v>0</v>
      </c>
      <c r="M1598" s="14">
        <f t="shared" si="3837"/>
        <v>70</v>
      </c>
      <c r="N1598" s="14">
        <f t="shared" si="3838"/>
        <v>32.200000000000003</v>
      </c>
      <c r="O1598" s="14">
        <f t="shared" si="3839"/>
        <v>32.200000000000003</v>
      </c>
      <c r="P1598" s="14">
        <f t="shared" si="4011"/>
        <v>0</v>
      </c>
      <c r="Q1598" s="14">
        <f t="shared" si="4011"/>
        <v>0</v>
      </c>
      <c r="R1598" s="14">
        <f t="shared" si="4011"/>
        <v>0</v>
      </c>
      <c r="S1598" s="14">
        <f t="shared" si="4011"/>
        <v>0</v>
      </c>
      <c r="T1598" s="14">
        <f t="shared" si="4011"/>
        <v>0</v>
      </c>
      <c r="U1598" s="14">
        <f t="shared" si="4011"/>
        <v>0</v>
      </c>
      <c r="V1598" s="14">
        <f t="shared" si="4011"/>
        <v>0</v>
      </c>
      <c r="W1598" s="14">
        <f t="shared" si="4011"/>
        <v>0</v>
      </c>
      <c r="X1598" s="14">
        <f t="shared" si="4011"/>
        <v>0</v>
      </c>
      <c r="Y1598" s="14">
        <f t="shared" si="4011"/>
        <v>0</v>
      </c>
      <c r="Z1598" s="14">
        <f t="shared" si="4011"/>
        <v>0</v>
      </c>
      <c r="AA1598" s="14">
        <f t="shared" si="4011"/>
        <v>0</v>
      </c>
      <c r="AB1598" s="14">
        <f t="shared" si="4011"/>
        <v>0</v>
      </c>
      <c r="AC1598" s="14">
        <f t="shared" si="4011"/>
        <v>0</v>
      </c>
      <c r="AD1598" s="14">
        <f t="shared" si="4011"/>
        <v>0</v>
      </c>
      <c r="AE1598" s="14">
        <f t="shared" si="4011"/>
        <v>0</v>
      </c>
      <c r="AF1598" s="14">
        <f t="shared" si="3948"/>
        <v>70</v>
      </c>
      <c r="AG1598" s="14">
        <f t="shared" si="3949"/>
        <v>32.200000000000003</v>
      </c>
      <c r="AH1598" s="14">
        <f t="shared" si="3950"/>
        <v>32.200000000000003</v>
      </c>
      <c r="AI1598" s="14">
        <f t="shared" si="4011"/>
        <v>0</v>
      </c>
      <c r="AJ1598" s="14">
        <f t="shared" si="4011"/>
        <v>0</v>
      </c>
      <c r="AK1598" s="14">
        <f t="shared" si="3913"/>
        <v>70</v>
      </c>
      <c r="AL1598" s="14">
        <f t="shared" si="3914"/>
        <v>32.200000000000003</v>
      </c>
      <c r="AM1598" s="14">
        <f t="shared" si="3915"/>
        <v>32.200000000000003</v>
      </c>
      <c r="AN1598" s="14">
        <f t="shared" si="4011"/>
        <v>0</v>
      </c>
      <c r="AO1598" s="14">
        <f t="shared" si="4011"/>
        <v>0</v>
      </c>
      <c r="AP1598" s="14">
        <f t="shared" si="4011"/>
        <v>0</v>
      </c>
      <c r="AQ1598" s="14">
        <f t="shared" si="4011"/>
        <v>0</v>
      </c>
      <c r="AR1598" s="14">
        <f t="shared" si="4011"/>
        <v>0</v>
      </c>
      <c r="AS1598" s="14">
        <f t="shared" si="4011"/>
        <v>0</v>
      </c>
      <c r="AT1598" s="14">
        <f t="shared" si="4011"/>
        <v>0</v>
      </c>
      <c r="AU1598" s="14">
        <f t="shared" si="4011"/>
        <v>0</v>
      </c>
      <c r="AV1598" s="14">
        <f t="shared" si="4011"/>
        <v>0</v>
      </c>
      <c r="AW1598" s="14">
        <f t="shared" si="4011"/>
        <v>0</v>
      </c>
      <c r="AX1598" s="14">
        <f t="shared" si="4011"/>
        <v>0</v>
      </c>
      <c r="AY1598" s="14">
        <f t="shared" si="3883"/>
        <v>70</v>
      </c>
      <c r="AZ1598" s="14">
        <f t="shared" si="3884"/>
        <v>32.200000000000003</v>
      </c>
      <c r="BA1598" s="14">
        <f t="shared" si="3885"/>
        <v>32.200000000000003</v>
      </c>
      <c r="BB1598" s="14">
        <f t="shared" si="4011"/>
        <v>0</v>
      </c>
      <c r="BC1598" s="2"/>
    </row>
    <row r="1599" spans="1:55" ht="31.5" x14ac:dyDescent="0.25">
      <c r="A1599" s="8" t="s">
        <v>67</v>
      </c>
      <c r="B1599" s="8" t="s">
        <v>30</v>
      </c>
      <c r="C1599" s="8" t="s">
        <v>37</v>
      </c>
      <c r="D1599" s="8" t="s">
        <v>758</v>
      </c>
      <c r="E1599" s="8" t="s">
        <v>1071</v>
      </c>
      <c r="F1599" s="24" t="s">
        <v>470</v>
      </c>
      <c r="G1599" s="14">
        <v>70</v>
      </c>
      <c r="H1599" s="14">
        <v>32.200000000000003</v>
      </c>
      <c r="I1599" s="14">
        <v>32.200000000000003</v>
      </c>
      <c r="J1599" s="14"/>
      <c r="K1599" s="14"/>
      <c r="L1599" s="14"/>
      <c r="M1599" s="14">
        <f t="shared" si="3837"/>
        <v>70</v>
      </c>
      <c r="N1599" s="14">
        <f t="shared" si="3838"/>
        <v>32.200000000000003</v>
      </c>
      <c r="O1599" s="14">
        <f t="shared" si="3839"/>
        <v>32.200000000000003</v>
      </c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>
        <f t="shared" si="3948"/>
        <v>70</v>
      </c>
      <c r="AG1599" s="14">
        <f t="shared" si="3949"/>
        <v>32.200000000000003</v>
      </c>
      <c r="AH1599" s="14">
        <f t="shared" si="3950"/>
        <v>32.200000000000003</v>
      </c>
      <c r="AI1599" s="14"/>
      <c r="AJ1599" s="14"/>
      <c r="AK1599" s="14">
        <f t="shared" si="3913"/>
        <v>70</v>
      </c>
      <c r="AL1599" s="14">
        <f t="shared" si="3914"/>
        <v>32.200000000000003</v>
      </c>
      <c r="AM1599" s="14">
        <f t="shared" si="3915"/>
        <v>32.200000000000003</v>
      </c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>
        <f t="shared" si="3883"/>
        <v>70</v>
      </c>
      <c r="AZ1599" s="14">
        <f t="shared" si="3884"/>
        <v>32.200000000000003</v>
      </c>
      <c r="BA1599" s="14">
        <f t="shared" si="3885"/>
        <v>32.200000000000003</v>
      </c>
      <c r="BB1599" s="14"/>
      <c r="BC1599" s="2"/>
    </row>
    <row r="1600" spans="1:55" ht="31.5" customHeight="1" x14ac:dyDescent="0.25">
      <c r="A1600" s="8" t="s">
        <v>67</v>
      </c>
      <c r="B1600" s="8" t="s">
        <v>30</v>
      </c>
      <c r="C1600" s="8" t="s">
        <v>37</v>
      </c>
      <c r="D1600" s="8" t="s">
        <v>200</v>
      </c>
      <c r="E1600" s="8"/>
      <c r="F1600" s="24" t="s">
        <v>662</v>
      </c>
      <c r="G1600" s="14">
        <f t="shared" ref="G1600:L1603" si="4012">G1601</f>
        <v>750</v>
      </c>
      <c r="H1600" s="14">
        <f t="shared" si="4012"/>
        <v>180</v>
      </c>
      <c r="I1600" s="14">
        <f t="shared" si="4012"/>
        <v>160</v>
      </c>
      <c r="J1600" s="14">
        <f t="shared" si="4012"/>
        <v>0</v>
      </c>
      <c r="K1600" s="14">
        <f t="shared" si="4012"/>
        <v>0</v>
      </c>
      <c r="L1600" s="14">
        <f t="shared" si="4012"/>
        <v>0</v>
      </c>
      <c r="M1600" s="14">
        <f t="shared" si="3837"/>
        <v>750</v>
      </c>
      <c r="N1600" s="14">
        <f t="shared" si="3838"/>
        <v>180</v>
      </c>
      <c r="O1600" s="14">
        <f t="shared" si="3839"/>
        <v>160</v>
      </c>
      <c r="P1600" s="14">
        <f t="shared" ref="P1600:Q1603" si="4013">P1601</f>
        <v>0</v>
      </c>
      <c r="Q1600" s="14">
        <f t="shared" si="4013"/>
        <v>0</v>
      </c>
      <c r="R1600" s="14">
        <f t="shared" ref="R1600:T1603" si="4014">R1601</f>
        <v>0</v>
      </c>
      <c r="S1600" s="14">
        <f t="shared" si="4014"/>
        <v>0</v>
      </c>
      <c r="T1600" s="14">
        <f t="shared" si="4014"/>
        <v>0</v>
      </c>
      <c r="U1600" s="14">
        <f t="shared" ref="U1600:BB1603" si="4015">U1601</f>
        <v>0</v>
      </c>
      <c r="V1600" s="14">
        <f t="shared" si="4015"/>
        <v>0</v>
      </c>
      <c r="W1600" s="14">
        <f t="shared" si="4015"/>
        <v>0</v>
      </c>
      <c r="X1600" s="14">
        <f t="shared" si="4015"/>
        <v>0</v>
      </c>
      <c r="Y1600" s="14">
        <f t="shared" si="4015"/>
        <v>0</v>
      </c>
      <c r="Z1600" s="14">
        <f t="shared" si="4015"/>
        <v>0</v>
      </c>
      <c r="AA1600" s="14">
        <f t="shared" si="4015"/>
        <v>0</v>
      </c>
      <c r="AB1600" s="14">
        <f t="shared" si="4015"/>
        <v>0</v>
      </c>
      <c r="AC1600" s="14">
        <f t="shared" si="4015"/>
        <v>0</v>
      </c>
      <c r="AD1600" s="14">
        <f t="shared" si="4015"/>
        <v>0</v>
      </c>
      <c r="AE1600" s="14">
        <f t="shared" si="4015"/>
        <v>0</v>
      </c>
      <c r="AF1600" s="14">
        <f t="shared" si="3948"/>
        <v>750</v>
      </c>
      <c r="AG1600" s="14">
        <f t="shared" si="3949"/>
        <v>180</v>
      </c>
      <c r="AH1600" s="14">
        <f t="shared" si="3950"/>
        <v>160</v>
      </c>
      <c r="AI1600" s="14">
        <f t="shared" si="4015"/>
        <v>0</v>
      </c>
      <c r="AJ1600" s="14">
        <f t="shared" si="4015"/>
        <v>0</v>
      </c>
      <c r="AK1600" s="14">
        <f t="shared" si="3913"/>
        <v>750</v>
      </c>
      <c r="AL1600" s="14">
        <f t="shared" si="3914"/>
        <v>180</v>
      </c>
      <c r="AM1600" s="14">
        <f t="shared" si="3915"/>
        <v>160</v>
      </c>
      <c r="AN1600" s="14">
        <f t="shared" si="4015"/>
        <v>0</v>
      </c>
      <c r="AO1600" s="14">
        <f t="shared" si="4015"/>
        <v>0</v>
      </c>
      <c r="AP1600" s="14">
        <f t="shared" si="4015"/>
        <v>0</v>
      </c>
      <c r="AQ1600" s="14">
        <f t="shared" si="4015"/>
        <v>0</v>
      </c>
      <c r="AR1600" s="14">
        <f t="shared" si="4015"/>
        <v>0</v>
      </c>
      <c r="AS1600" s="14">
        <f t="shared" si="4015"/>
        <v>0</v>
      </c>
      <c r="AT1600" s="14">
        <f t="shared" si="4015"/>
        <v>0</v>
      </c>
      <c r="AU1600" s="14">
        <f t="shared" si="4015"/>
        <v>0</v>
      </c>
      <c r="AV1600" s="14">
        <f t="shared" si="4015"/>
        <v>0</v>
      </c>
      <c r="AW1600" s="14">
        <f t="shared" si="4015"/>
        <v>0</v>
      </c>
      <c r="AX1600" s="14">
        <f t="shared" si="4015"/>
        <v>0</v>
      </c>
      <c r="AY1600" s="14">
        <f t="shared" si="3883"/>
        <v>750</v>
      </c>
      <c r="AZ1600" s="14">
        <f t="shared" si="3884"/>
        <v>180</v>
      </c>
      <c r="BA1600" s="14">
        <f t="shared" si="3885"/>
        <v>160</v>
      </c>
      <c r="BB1600" s="14">
        <f t="shared" si="4015"/>
        <v>0</v>
      </c>
      <c r="BC1600" s="2"/>
    </row>
    <row r="1601" spans="1:55" ht="15.75" customHeight="1" x14ac:dyDescent="0.25">
      <c r="A1601" s="8" t="s">
        <v>67</v>
      </c>
      <c r="B1601" s="8" t="s">
        <v>30</v>
      </c>
      <c r="C1601" s="8" t="s">
        <v>37</v>
      </c>
      <c r="D1601" s="8" t="s">
        <v>201</v>
      </c>
      <c r="E1601" s="8"/>
      <c r="F1601" s="24" t="s">
        <v>663</v>
      </c>
      <c r="G1601" s="14">
        <f t="shared" si="4012"/>
        <v>750</v>
      </c>
      <c r="H1601" s="14">
        <f t="shared" si="4012"/>
        <v>180</v>
      </c>
      <c r="I1601" s="14">
        <f t="shared" si="4012"/>
        <v>160</v>
      </c>
      <c r="J1601" s="14">
        <f t="shared" si="4012"/>
        <v>0</v>
      </c>
      <c r="K1601" s="14">
        <f t="shared" si="4012"/>
        <v>0</v>
      </c>
      <c r="L1601" s="14">
        <f t="shared" si="4012"/>
        <v>0</v>
      </c>
      <c r="M1601" s="14">
        <f t="shared" si="3837"/>
        <v>750</v>
      </c>
      <c r="N1601" s="14">
        <f t="shared" si="3838"/>
        <v>180</v>
      </c>
      <c r="O1601" s="14">
        <f t="shared" si="3839"/>
        <v>160</v>
      </c>
      <c r="P1601" s="14">
        <f t="shared" si="4013"/>
        <v>0</v>
      </c>
      <c r="Q1601" s="14">
        <f t="shared" si="4013"/>
        <v>0</v>
      </c>
      <c r="R1601" s="14">
        <f t="shared" si="4014"/>
        <v>0</v>
      </c>
      <c r="S1601" s="14">
        <f t="shared" si="4014"/>
        <v>0</v>
      </c>
      <c r="T1601" s="14">
        <f t="shared" si="4014"/>
        <v>0</v>
      </c>
      <c r="U1601" s="14">
        <f t="shared" si="4015"/>
        <v>0</v>
      </c>
      <c r="V1601" s="14">
        <f t="shared" si="4015"/>
        <v>0</v>
      </c>
      <c r="W1601" s="14">
        <f t="shared" si="4015"/>
        <v>0</v>
      </c>
      <c r="X1601" s="14">
        <f t="shared" si="4015"/>
        <v>0</v>
      </c>
      <c r="Y1601" s="14">
        <f t="shared" si="4015"/>
        <v>0</v>
      </c>
      <c r="Z1601" s="14">
        <f t="shared" si="4015"/>
        <v>0</v>
      </c>
      <c r="AA1601" s="14">
        <f t="shared" si="4015"/>
        <v>0</v>
      </c>
      <c r="AB1601" s="14">
        <f t="shared" si="4015"/>
        <v>0</v>
      </c>
      <c r="AC1601" s="14">
        <f t="shared" si="4015"/>
        <v>0</v>
      </c>
      <c r="AD1601" s="14">
        <f t="shared" si="4015"/>
        <v>0</v>
      </c>
      <c r="AE1601" s="14">
        <f t="shared" si="4015"/>
        <v>0</v>
      </c>
      <c r="AF1601" s="14">
        <f t="shared" si="3948"/>
        <v>750</v>
      </c>
      <c r="AG1601" s="14">
        <f t="shared" si="3949"/>
        <v>180</v>
      </c>
      <c r="AH1601" s="14">
        <f t="shared" si="3950"/>
        <v>160</v>
      </c>
      <c r="AI1601" s="14">
        <f t="shared" si="4015"/>
        <v>0</v>
      </c>
      <c r="AJ1601" s="14">
        <f t="shared" si="4015"/>
        <v>0</v>
      </c>
      <c r="AK1601" s="14">
        <f t="shared" si="3913"/>
        <v>750</v>
      </c>
      <c r="AL1601" s="14">
        <f t="shared" si="3914"/>
        <v>180</v>
      </c>
      <c r="AM1601" s="14">
        <f t="shared" si="3915"/>
        <v>160</v>
      </c>
      <c r="AN1601" s="14">
        <f t="shared" si="4015"/>
        <v>0</v>
      </c>
      <c r="AO1601" s="14">
        <f t="shared" si="4015"/>
        <v>0</v>
      </c>
      <c r="AP1601" s="14">
        <f t="shared" si="4015"/>
        <v>0</v>
      </c>
      <c r="AQ1601" s="14">
        <f t="shared" si="4015"/>
        <v>0</v>
      </c>
      <c r="AR1601" s="14">
        <f t="shared" si="4015"/>
        <v>0</v>
      </c>
      <c r="AS1601" s="14">
        <f t="shared" si="4015"/>
        <v>0</v>
      </c>
      <c r="AT1601" s="14">
        <f t="shared" si="4015"/>
        <v>0</v>
      </c>
      <c r="AU1601" s="14">
        <f t="shared" si="4015"/>
        <v>0</v>
      </c>
      <c r="AV1601" s="14">
        <f t="shared" si="4015"/>
        <v>0</v>
      </c>
      <c r="AW1601" s="14">
        <f t="shared" si="4015"/>
        <v>0</v>
      </c>
      <c r="AX1601" s="14">
        <f t="shared" si="4015"/>
        <v>0</v>
      </c>
      <c r="AY1601" s="14">
        <f t="shared" si="3883"/>
        <v>750</v>
      </c>
      <c r="AZ1601" s="14">
        <f t="shared" si="3884"/>
        <v>180</v>
      </c>
      <c r="BA1601" s="14">
        <f t="shared" si="3885"/>
        <v>160</v>
      </c>
      <c r="BB1601" s="14">
        <f t="shared" si="4015"/>
        <v>0</v>
      </c>
      <c r="BC1601" s="2"/>
    </row>
    <row r="1602" spans="1:55" ht="47.25" customHeight="1" x14ac:dyDescent="0.25">
      <c r="A1602" s="8" t="s">
        <v>67</v>
      </c>
      <c r="B1602" s="8" t="s">
        <v>30</v>
      </c>
      <c r="C1602" s="8" t="s">
        <v>37</v>
      </c>
      <c r="D1602" s="8" t="s">
        <v>215</v>
      </c>
      <c r="E1602" s="8"/>
      <c r="F1602" s="18" t="s">
        <v>666</v>
      </c>
      <c r="G1602" s="14">
        <f t="shared" si="4012"/>
        <v>750</v>
      </c>
      <c r="H1602" s="14">
        <f t="shared" si="4012"/>
        <v>180</v>
      </c>
      <c r="I1602" s="14">
        <f t="shared" si="4012"/>
        <v>160</v>
      </c>
      <c r="J1602" s="14">
        <f t="shared" si="4012"/>
        <v>0</v>
      </c>
      <c r="K1602" s="14">
        <f t="shared" si="4012"/>
        <v>0</v>
      </c>
      <c r="L1602" s="14">
        <f t="shared" si="4012"/>
        <v>0</v>
      </c>
      <c r="M1602" s="14">
        <f t="shared" si="3837"/>
        <v>750</v>
      </c>
      <c r="N1602" s="14">
        <f t="shared" si="3838"/>
        <v>180</v>
      </c>
      <c r="O1602" s="14">
        <f t="shared" si="3839"/>
        <v>160</v>
      </c>
      <c r="P1602" s="14">
        <f t="shared" si="4013"/>
        <v>0</v>
      </c>
      <c r="Q1602" s="14">
        <f t="shared" si="4013"/>
        <v>0</v>
      </c>
      <c r="R1602" s="14">
        <f t="shared" si="4014"/>
        <v>0</v>
      </c>
      <c r="S1602" s="14">
        <f t="shared" si="4014"/>
        <v>0</v>
      </c>
      <c r="T1602" s="14">
        <f t="shared" si="4014"/>
        <v>0</v>
      </c>
      <c r="U1602" s="14">
        <f t="shared" si="4015"/>
        <v>0</v>
      </c>
      <c r="V1602" s="14">
        <f t="shared" si="4015"/>
        <v>0</v>
      </c>
      <c r="W1602" s="14">
        <f t="shared" si="4015"/>
        <v>0</v>
      </c>
      <c r="X1602" s="14">
        <f t="shared" si="4015"/>
        <v>0</v>
      </c>
      <c r="Y1602" s="14">
        <f t="shared" si="4015"/>
        <v>0</v>
      </c>
      <c r="Z1602" s="14">
        <f t="shared" si="4015"/>
        <v>0</v>
      </c>
      <c r="AA1602" s="14">
        <f t="shared" si="4015"/>
        <v>0</v>
      </c>
      <c r="AB1602" s="14">
        <f t="shared" si="4015"/>
        <v>0</v>
      </c>
      <c r="AC1602" s="14">
        <f t="shared" si="4015"/>
        <v>0</v>
      </c>
      <c r="AD1602" s="14">
        <f t="shared" si="4015"/>
        <v>0</v>
      </c>
      <c r="AE1602" s="14">
        <f t="shared" si="4015"/>
        <v>0</v>
      </c>
      <c r="AF1602" s="14">
        <f t="shared" si="3948"/>
        <v>750</v>
      </c>
      <c r="AG1602" s="14">
        <f t="shared" si="3949"/>
        <v>180</v>
      </c>
      <c r="AH1602" s="14">
        <f t="shared" si="3950"/>
        <v>160</v>
      </c>
      <c r="AI1602" s="14">
        <f t="shared" si="4015"/>
        <v>0</v>
      </c>
      <c r="AJ1602" s="14">
        <f t="shared" si="4015"/>
        <v>0</v>
      </c>
      <c r="AK1602" s="14">
        <f t="shared" si="3913"/>
        <v>750</v>
      </c>
      <c r="AL1602" s="14">
        <f t="shared" si="3914"/>
        <v>180</v>
      </c>
      <c r="AM1602" s="14">
        <f t="shared" si="3915"/>
        <v>160</v>
      </c>
      <c r="AN1602" s="14">
        <f t="shared" si="4015"/>
        <v>0</v>
      </c>
      <c r="AO1602" s="14">
        <f t="shared" si="4015"/>
        <v>0</v>
      </c>
      <c r="AP1602" s="14">
        <f t="shared" si="4015"/>
        <v>0</v>
      </c>
      <c r="AQ1602" s="14">
        <f t="shared" si="4015"/>
        <v>0</v>
      </c>
      <c r="AR1602" s="14">
        <f t="shared" si="4015"/>
        <v>0</v>
      </c>
      <c r="AS1602" s="14">
        <f t="shared" si="4015"/>
        <v>0</v>
      </c>
      <c r="AT1602" s="14">
        <f t="shared" si="4015"/>
        <v>0</v>
      </c>
      <c r="AU1602" s="14">
        <f t="shared" si="4015"/>
        <v>0</v>
      </c>
      <c r="AV1602" s="14">
        <f t="shared" si="4015"/>
        <v>0</v>
      </c>
      <c r="AW1602" s="14">
        <f t="shared" si="4015"/>
        <v>0</v>
      </c>
      <c r="AX1602" s="14">
        <f t="shared" si="4015"/>
        <v>0</v>
      </c>
      <c r="AY1602" s="14">
        <f t="shared" si="3883"/>
        <v>750</v>
      </c>
      <c r="AZ1602" s="14">
        <f t="shared" si="3884"/>
        <v>180</v>
      </c>
      <c r="BA1602" s="14">
        <f t="shared" si="3885"/>
        <v>160</v>
      </c>
      <c r="BB1602" s="14">
        <f t="shared" si="4015"/>
        <v>0</v>
      </c>
      <c r="BC1602" s="2"/>
    </row>
    <row r="1603" spans="1:55" ht="31.5" customHeight="1" x14ac:dyDescent="0.25">
      <c r="A1603" s="8" t="s">
        <v>67</v>
      </c>
      <c r="B1603" s="8" t="s">
        <v>30</v>
      </c>
      <c r="C1603" s="8" t="s">
        <v>37</v>
      </c>
      <c r="D1603" s="8" t="s">
        <v>215</v>
      </c>
      <c r="E1603" s="43" t="s">
        <v>150</v>
      </c>
      <c r="F1603" s="24" t="s">
        <v>469</v>
      </c>
      <c r="G1603" s="14">
        <f t="shared" si="4012"/>
        <v>750</v>
      </c>
      <c r="H1603" s="14">
        <f t="shared" si="4012"/>
        <v>180</v>
      </c>
      <c r="I1603" s="14">
        <f t="shared" si="4012"/>
        <v>160</v>
      </c>
      <c r="J1603" s="14">
        <f t="shared" si="4012"/>
        <v>0</v>
      </c>
      <c r="K1603" s="14">
        <f t="shared" si="4012"/>
        <v>0</v>
      </c>
      <c r="L1603" s="14">
        <f t="shared" si="4012"/>
        <v>0</v>
      </c>
      <c r="M1603" s="14">
        <f t="shared" si="3837"/>
        <v>750</v>
      </c>
      <c r="N1603" s="14">
        <f t="shared" si="3838"/>
        <v>180</v>
      </c>
      <c r="O1603" s="14">
        <f t="shared" si="3839"/>
        <v>160</v>
      </c>
      <c r="P1603" s="14">
        <f t="shared" si="4013"/>
        <v>0</v>
      </c>
      <c r="Q1603" s="14">
        <f t="shared" si="4013"/>
        <v>0</v>
      </c>
      <c r="R1603" s="14">
        <f t="shared" si="4014"/>
        <v>0</v>
      </c>
      <c r="S1603" s="14">
        <f t="shared" si="4014"/>
        <v>0</v>
      </c>
      <c r="T1603" s="14">
        <f t="shared" si="4014"/>
        <v>0</v>
      </c>
      <c r="U1603" s="14">
        <f t="shared" si="4015"/>
        <v>0</v>
      </c>
      <c r="V1603" s="14">
        <f t="shared" si="4015"/>
        <v>0</v>
      </c>
      <c r="W1603" s="14">
        <f t="shared" si="4015"/>
        <v>0</v>
      </c>
      <c r="X1603" s="14">
        <f t="shared" si="4015"/>
        <v>0</v>
      </c>
      <c r="Y1603" s="14">
        <f t="shared" si="4015"/>
        <v>0</v>
      </c>
      <c r="Z1603" s="14">
        <f t="shared" si="4015"/>
        <v>0</v>
      </c>
      <c r="AA1603" s="14">
        <f t="shared" si="4015"/>
        <v>0</v>
      </c>
      <c r="AB1603" s="14">
        <f t="shared" si="4015"/>
        <v>0</v>
      </c>
      <c r="AC1603" s="14">
        <f t="shared" si="4015"/>
        <v>0</v>
      </c>
      <c r="AD1603" s="14">
        <f t="shared" si="4015"/>
        <v>0</v>
      </c>
      <c r="AE1603" s="14">
        <f t="shared" si="4015"/>
        <v>0</v>
      </c>
      <c r="AF1603" s="14">
        <f t="shared" si="3948"/>
        <v>750</v>
      </c>
      <c r="AG1603" s="14">
        <f t="shared" si="3949"/>
        <v>180</v>
      </c>
      <c r="AH1603" s="14">
        <f t="shared" si="3950"/>
        <v>160</v>
      </c>
      <c r="AI1603" s="14">
        <f t="shared" si="4015"/>
        <v>0</v>
      </c>
      <c r="AJ1603" s="14">
        <f t="shared" si="4015"/>
        <v>0</v>
      </c>
      <c r="AK1603" s="14">
        <f t="shared" si="3913"/>
        <v>750</v>
      </c>
      <c r="AL1603" s="14">
        <f t="shared" si="3914"/>
        <v>180</v>
      </c>
      <c r="AM1603" s="14">
        <f t="shared" si="3915"/>
        <v>160</v>
      </c>
      <c r="AN1603" s="14">
        <f t="shared" si="4015"/>
        <v>0</v>
      </c>
      <c r="AO1603" s="14">
        <f t="shared" si="4015"/>
        <v>0</v>
      </c>
      <c r="AP1603" s="14">
        <f t="shared" si="4015"/>
        <v>0</v>
      </c>
      <c r="AQ1603" s="14">
        <f t="shared" si="4015"/>
        <v>0</v>
      </c>
      <c r="AR1603" s="14">
        <f t="shared" si="4015"/>
        <v>0</v>
      </c>
      <c r="AS1603" s="14">
        <f t="shared" si="4015"/>
        <v>0</v>
      </c>
      <c r="AT1603" s="14">
        <f t="shared" si="4015"/>
        <v>0</v>
      </c>
      <c r="AU1603" s="14">
        <f t="shared" si="4015"/>
        <v>0</v>
      </c>
      <c r="AV1603" s="14">
        <f t="shared" si="4015"/>
        <v>0</v>
      </c>
      <c r="AW1603" s="14">
        <f t="shared" si="4015"/>
        <v>0</v>
      </c>
      <c r="AX1603" s="14">
        <f t="shared" si="4015"/>
        <v>0</v>
      </c>
      <c r="AY1603" s="14">
        <f t="shared" si="3883"/>
        <v>750</v>
      </c>
      <c r="AZ1603" s="14">
        <f t="shared" si="3884"/>
        <v>180</v>
      </c>
      <c r="BA1603" s="14">
        <f t="shared" si="3885"/>
        <v>160</v>
      </c>
      <c r="BB1603" s="14">
        <f t="shared" si="4015"/>
        <v>0</v>
      </c>
      <c r="BC1603" s="2"/>
    </row>
    <row r="1604" spans="1:55" ht="31.5" customHeight="1" x14ac:dyDescent="0.25">
      <c r="A1604" s="8" t="s">
        <v>67</v>
      </c>
      <c r="B1604" s="8" t="s">
        <v>30</v>
      </c>
      <c r="C1604" s="8" t="s">
        <v>37</v>
      </c>
      <c r="D1604" s="8" t="s">
        <v>215</v>
      </c>
      <c r="E1604" s="8" t="s">
        <v>1071</v>
      </c>
      <c r="F1604" s="24" t="s">
        <v>470</v>
      </c>
      <c r="G1604" s="14">
        <v>750</v>
      </c>
      <c r="H1604" s="14">
        <v>180</v>
      </c>
      <c r="I1604" s="14">
        <v>160</v>
      </c>
      <c r="J1604" s="14"/>
      <c r="K1604" s="14"/>
      <c r="L1604" s="14"/>
      <c r="M1604" s="14">
        <f t="shared" si="3837"/>
        <v>750</v>
      </c>
      <c r="N1604" s="14">
        <f t="shared" si="3838"/>
        <v>180</v>
      </c>
      <c r="O1604" s="14">
        <f t="shared" si="3839"/>
        <v>160</v>
      </c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>
        <f t="shared" si="3948"/>
        <v>750</v>
      </c>
      <c r="AG1604" s="14">
        <f t="shared" si="3949"/>
        <v>180</v>
      </c>
      <c r="AH1604" s="14">
        <f t="shared" si="3950"/>
        <v>160</v>
      </c>
      <c r="AI1604" s="14"/>
      <c r="AJ1604" s="14"/>
      <c r="AK1604" s="14">
        <f t="shared" si="3913"/>
        <v>750</v>
      </c>
      <c r="AL1604" s="14">
        <f t="shared" si="3914"/>
        <v>180</v>
      </c>
      <c r="AM1604" s="14">
        <f t="shared" si="3915"/>
        <v>160</v>
      </c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>
        <f t="shared" si="3883"/>
        <v>750</v>
      </c>
      <c r="AZ1604" s="14">
        <f t="shared" si="3884"/>
        <v>180</v>
      </c>
      <c r="BA1604" s="14">
        <f t="shared" si="3885"/>
        <v>160</v>
      </c>
      <c r="BB1604" s="14"/>
      <c r="BC1604" s="2"/>
    </row>
    <row r="1605" spans="1:55" ht="31.5" customHeight="1" x14ac:dyDescent="0.25">
      <c r="A1605" s="11" t="s">
        <v>67</v>
      </c>
      <c r="B1605" s="11" t="s">
        <v>30</v>
      </c>
      <c r="C1605" s="11" t="s">
        <v>50</v>
      </c>
      <c r="D1605" s="11"/>
      <c r="E1605" s="11"/>
      <c r="F1605" s="7" t="s">
        <v>62</v>
      </c>
      <c r="G1605" s="16">
        <f t="shared" ref="G1605:L1605" si="4016">G1606+G1612</f>
        <v>1187.0999999999999</v>
      </c>
      <c r="H1605" s="16">
        <f t="shared" si="4016"/>
        <v>875.3</v>
      </c>
      <c r="I1605" s="16">
        <f t="shared" si="4016"/>
        <v>546.5</v>
      </c>
      <c r="J1605" s="16">
        <f t="shared" si="4016"/>
        <v>0</v>
      </c>
      <c r="K1605" s="16">
        <f t="shared" si="4016"/>
        <v>0</v>
      </c>
      <c r="L1605" s="16">
        <f t="shared" si="4016"/>
        <v>0</v>
      </c>
      <c r="M1605" s="16">
        <f t="shared" si="3837"/>
        <v>1187.0999999999999</v>
      </c>
      <c r="N1605" s="16">
        <f t="shared" si="3838"/>
        <v>875.3</v>
      </c>
      <c r="O1605" s="16">
        <f t="shared" si="3839"/>
        <v>546.5</v>
      </c>
      <c r="P1605" s="16">
        <f t="shared" ref="P1605:Q1605" si="4017">P1606+P1612</f>
        <v>0</v>
      </c>
      <c r="Q1605" s="16">
        <f t="shared" si="4017"/>
        <v>0</v>
      </c>
      <c r="R1605" s="16">
        <f t="shared" ref="R1605:T1605" si="4018">R1606+R1612</f>
        <v>0</v>
      </c>
      <c r="S1605" s="16">
        <f t="shared" si="4018"/>
        <v>0</v>
      </c>
      <c r="T1605" s="16">
        <f t="shared" si="4018"/>
        <v>0</v>
      </c>
      <c r="U1605" s="16">
        <f t="shared" ref="U1605:BB1605" si="4019">U1606+U1612</f>
        <v>0</v>
      </c>
      <c r="V1605" s="16">
        <f t="shared" ref="V1605:AC1605" si="4020">V1606+V1612</f>
        <v>0</v>
      </c>
      <c r="W1605" s="16">
        <f t="shared" si="4020"/>
        <v>0</v>
      </c>
      <c r="X1605" s="16">
        <f t="shared" si="4020"/>
        <v>0</v>
      </c>
      <c r="Y1605" s="16">
        <f t="shared" si="4020"/>
        <v>0</v>
      </c>
      <c r="Z1605" s="16">
        <f t="shared" si="4020"/>
        <v>0</v>
      </c>
      <c r="AA1605" s="16">
        <f t="shared" si="4020"/>
        <v>0</v>
      </c>
      <c r="AB1605" s="16">
        <f t="shared" si="4020"/>
        <v>0</v>
      </c>
      <c r="AC1605" s="16">
        <f t="shared" si="4020"/>
        <v>0</v>
      </c>
      <c r="AD1605" s="16">
        <f t="shared" ref="AD1605:AE1605" si="4021">AD1606+AD1612</f>
        <v>0</v>
      </c>
      <c r="AE1605" s="16">
        <f t="shared" si="4021"/>
        <v>0</v>
      </c>
      <c r="AF1605" s="14">
        <f t="shared" si="3948"/>
        <v>1187.0999999999999</v>
      </c>
      <c r="AG1605" s="14">
        <f t="shared" si="3949"/>
        <v>875.3</v>
      </c>
      <c r="AH1605" s="14">
        <f t="shared" si="3950"/>
        <v>546.5</v>
      </c>
      <c r="AI1605" s="16">
        <f t="shared" ref="AI1605:AJ1605" si="4022">AI1606+AI1612</f>
        <v>0</v>
      </c>
      <c r="AJ1605" s="16">
        <f t="shared" si="4022"/>
        <v>0</v>
      </c>
      <c r="AK1605" s="16">
        <f t="shared" si="3913"/>
        <v>1187.0999999999999</v>
      </c>
      <c r="AL1605" s="16">
        <f t="shared" si="3914"/>
        <v>875.3</v>
      </c>
      <c r="AM1605" s="16">
        <f t="shared" si="3915"/>
        <v>546.5</v>
      </c>
      <c r="AN1605" s="16">
        <f t="shared" ref="AN1605:AO1605" si="4023">AN1606+AN1612</f>
        <v>0</v>
      </c>
      <c r="AO1605" s="16">
        <f t="shared" si="4023"/>
        <v>0</v>
      </c>
      <c r="AP1605" s="16">
        <f t="shared" ref="AP1605:AW1605" si="4024">AP1606+AP1612</f>
        <v>0</v>
      </c>
      <c r="AQ1605" s="16">
        <f t="shared" si="4024"/>
        <v>0</v>
      </c>
      <c r="AR1605" s="16">
        <f t="shared" si="4024"/>
        <v>0</v>
      </c>
      <c r="AS1605" s="16">
        <f t="shared" si="4024"/>
        <v>0</v>
      </c>
      <c r="AT1605" s="16">
        <f t="shared" si="4024"/>
        <v>0</v>
      </c>
      <c r="AU1605" s="16">
        <f t="shared" si="4024"/>
        <v>0</v>
      </c>
      <c r="AV1605" s="16">
        <f t="shared" si="4024"/>
        <v>0</v>
      </c>
      <c r="AW1605" s="16">
        <f t="shared" si="4024"/>
        <v>0</v>
      </c>
      <c r="AX1605" s="16">
        <f t="shared" ref="AX1605" si="4025">AX1606+AX1612</f>
        <v>0</v>
      </c>
      <c r="AY1605" s="16">
        <f t="shared" si="3883"/>
        <v>1187.0999999999999</v>
      </c>
      <c r="AZ1605" s="16">
        <f t="shared" si="3884"/>
        <v>875.3</v>
      </c>
      <c r="BA1605" s="16">
        <f t="shared" si="3885"/>
        <v>546.5</v>
      </c>
      <c r="BB1605" s="16">
        <f t="shared" si="4019"/>
        <v>0</v>
      </c>
      <c r="BC1605" s="2"/>
    </row>
    <row r="1606" spans="1:55" ht="31.5" customHeight="1" x14ac:dyDescent="0.25">
      <c r="A1606" s="8" t="s">
        <v>67</v>
      </c>
      <c r="B1606" s="8" t="s">
        <v>30</v>
      </c>
      <c r="C1606" s="8" t="s">
        <v>50</v>
      </c>
      <c r="D1606" s="8" t="s">
        <v>153</v>
      </c>
      <c r="E1606" s="8"/>
      <c r="F1606" s="13" t="s">
        <v>577</v>
      </c>
      <c r="G1606" s="14">
        <f t="shared" ref="G1606:L1610" si="4026">G1607</f>
        <v>200</v>
      </c>
      <c r="H1606" s="14">
        <f t="shared" si="4026"/>
        <v>200</v>
      </c>
      <c r="I1606" s="14">
        <f t="shared" si="4026"/>
        <v>200</v>
      </c>
      <c r="J1606" s="14">
        <f t="shared" si="4026"/>
        <v>0</v>
      </c>
      <c r="K1606" s="14">
        <f t="shared" si="4026"/>
        <v>0</v>
      </c>
      <c r="L1606" s="14">
        <f t="shared" si="4026"/>
        <v>0</v>
      </c>
      <c r="M1606" s="14">
        <f t="shared" si="3837"/>
        <v>200</v>
      </c>
      <c r="N1606" s="14">
        <f t="shared" si="3838"/>
        <v>200</v>
      </c>
      <c r="O1606" s="14">
        <f t="shared" si="3839"/>
        <v>200</v>
      </c>
      <c r="P1606" s="14">
        <f t="shared" ref="P1606:Q1610" si="4027">P1607</f>
        <v>0</v>
      </c>
      <c r="Q1606" s="14">
        <f t="shared" si="4027"/>
        <v>0</v>
      </c>
      <c r="R1606" s="14">
        <f t="shared" ref="R1606:T1610" si="4028">R1607</f>
        <v>0</v>
      </c>
      <c r="S1606" s="14">
        <f t="shared" si="4028"/>
        <v>0</v>
      </c>
      <c r="T1606" s="14">
        <f t="shared" si="4028"/>
        <v>0</v>
      </c>
      <c r="U1606" s="14">
        <f t="shared" ref="U1606:BB1610" si="4029">U1607</f>
        <v>0</v>
      </c>
      <c r="V1606" s="14">
        <f t="shared" si="4029"/>
        <v>0</v>
      </c>
      <c r="W1606" s="14">
        <f t="shared" si="4029"/>
        <v>0</v>
      </c>
      <c r="X1606" s="14">
        <f t="shared" si="4029"/>
        <v>0</v>
      </c>
      <c r="Y1606" s="14">
        <f t="shared" si="4029"/>
        <v>0</v>
      </c>
      <c r="Z1606" s="14">
        <f t="shared" si="4029"/>
        <v>0</v>
      </c>
      <c r="AA1606" s="14">
        <f t="shared" si="4029"/>
        <v>0</v>
      </c>
      <c r="AB1606" s="14">
        <f t="shared" si="4029"/>
        <v>0</v>
      </c>
      <c r="AC1606" s="14">
        <f t="shared" si="4029"/>
        <v>0</v>
      </c>
      <c r="AD1606" s="14">
        <f t="shared" si="4029"/>
        <v>0</v>
      </c>
      <c r="AE1606" s="14">
        <f t="shared" si="4029"/>
        <v>0</v>
      </c>
      <c r="AF1606" s="14">
        <f t="shared" si="3948"/>
        <v>200</v>
      </c>
      <c r="AG1606" s="14">
        <f t="shared" si="3949"/>
        <v>200</v>
      </c>
      <c r="AH1606" s="14">
        <f t="shared" si="3950"/>
        <v>200</v>
      </c>
      <c r="AI1606" s="14">
        <f t="shared" si="4029"/>
        <v>0</v>
      </c>
      <c r="AJ1606" s="14">
        <f t="shared" si="4029"/>
        <v>0</v>
      </c>
      <c r="AK1606" s="14">
        <f t="shared" si="3913"/>
        <v>200</v>
      </c>
      <c r="AL1606" s="14">
        <f t="shared" si="3914"/>
        <v>200</v>
      </c>
      <c r="AM1606" s="14">
        <f t="shared" si="3915"/>
        <v>200</v>
      </c>
      <c r="AN1606" s="14">
        <f t="shared" si="4029"/>
        <v>0</v>
      </c>
      <c r="AO1606" s="14">
        <f t="shared" si="4029"/>
        <v>0</v>
      </c>
      <c r="AP1606" s="14">
        <f t="shared" si="4029"/>
        <v>0</v>
      </c>
      <c r="AQ1606" s="14">
        <f t="shared" si="4029"/>
        <v>0</v>
      </c>
      <c r="AR1606" s="14">
        <f t="shared" si="4029"/>
        <v>0</v>
      </c>
      <c r="AS1606" s="14">
        <f t="shared" si="4029"/>
        <v>0</v>
      </c>
      <c r="AT1606" s="14">
        <f t="shared" si="4029"/>
        <v>0</v>
      </c>
      <c r="AU1606" s="14">
        <f t="shared" si="4029"/>
        <v>0</v>
      </c>
      <c r="AV1606" s="14">
        <f t="shared" si="4029"/>
        <v>0</v>
      </c>
      <c r="AW1606" s="14">
        <f t="shared" si="4029"/>
        <v>0</v>
      </c>
      <c r="AX1606" s="14">
        <f t="shared" si="4029"/>
        <v>0</v>
      </c>
      <c r="AY1606" s="14">
        <f t="shared" si="3883"/>
        <v>200</v>
      </c>
      <c r="AZ1606" s="14">
        <f t="shared" si="3884"/>
        <v>200</v>
      </c>
      <c r="BA1606" s="14">
        <f t="shared" si="3885"/>
        <v>200</v>
      </c>
      <c r="BB1606" s="14">
        <f t="shared" si="4029"/>
        <v>0</v>
      </c>
      <c r="BC1606" s="2"/>
    </row>
    <row r="1607" spans="1:55" ht="47.25" customHeight="1" x14ac:dyDescent="0.25">
      <c r="A1607" s="8" t="s">
        <v>67</v>
      </c>
      <c r="B1607" s="8" t="s">
        <v>30</v>
      </c>
      <c r="C1607" s="8" t="s">
        <v>50</v>
      </c>
      <c r="D1607" s="8" t="s">
        <v>203</v>
      </c>
      <c r="E1607" s="8"/>
      <c r="F1607" s="13" t="s">
        <v>578</v>
      </c>
      <c r="G1607" s="14">
        <f t="shared" si="4026"/>
        <v>200</v>
      </c>
      <c r="H1607" s="14">
        <f t="shared" si="4026"/>
        <v>200</v>
      </c>
      <c r="I1607" s="14">
        <f t="shared" si="4026"/>
        <v>200</v>
      </c>
      <c r="J1607" s="14">
        <f t="shared" si="4026"/>
        <v>0</v>
      </c>
      <c r="K1607" s="14">
        <f t="shared" si="4026"/>
        <v>0</v>
      </c>
      <c r="L1607" s="14">
        <f t="shared" si="4026"/>
        <v>0</v>
      </c>
      <c r="M1607" s="14">
        <f t="shared" si="3837"/>
        <v>200</v>
      </c>
      <c r="N1607" s="14">
        <f t="shared" si="3838"/>
        <v>200</v>
      </c>
      <c r="O1607" s="14">
        <f t="shared" si="3839"/>
        <v>200</v>
      </c>
      <c r="P1607" s="14">
        <f t="shared" si="4027"/>
        <v>0</v>
      </c>
      <c r="Q1607" s="14">
        <f t="shared" si="4027"/>
        <v>0</v>
      </c>
      <c r="R1607" s="14">
        <f t="shared" si="4028"/>
        <v>0</v>
      </c>
      <c r="S1607" s="14">
        <f t="shared" si="4028"/>
        <v>0</v>
      </c>
      <c r="T1607" s="14">
        <f t="shared" si="4028"/>
        <v>0</v>
      </c>
      <c r="U1607" s="14">
        <f t="shared" si="4029"/>
        <v>0</v>
      </c>
      <c r="V1607" s="14">
        <f t="shared" si="4029"/>
        <v>0</v>
      </c>
      <c r="W1607" s="14">
        <f t="shared" si="4029"/>
        <v>0</v>
      </c>
      <c r="X1607" s="14">
        <f t="shared" si="4029"/>
        <v>0</v>
      </c>
      <c r="Y1607" s="14">
        <f t="shared" si="4029"/>
        <v>0</v>
      </c>
      <c r="Z1607" s="14">
        <f t="shared" si="4029"/>
        <v>0</v>
      </c>
      <c r="AA1607" s="14">
        <f t="shared" si="4029"/>
        <v>0</v>
      </c>
      <c r="AB1607" s="14">
        <f t="shared" si="4029"/>
        <v>0</v>
      </c>
      <c r="AC1607" s="14">
        <f t="shared" si="4029"/>
        <v>0</v>
      </c>
      <c r="AD1607" s="14">
        <f t="shared" si="4029"/>
        <v>0</v>
      </c>
      <c r="AE1607" s="14">
        <f t="shared" si="4029"/>
        <v>0</v>
      </c>
      <c r="AF1607" s="14">
        <f t="shared" si="3948"/>
        <v>200</v>
      </c>
      <c r="AG1607" s="14">
        <f t="shared" si="3949"/>
        <v>200</v>
      </c>
      <c r="AH1607" s="14">
        <f t="shared" si="3950"/>
        <v>200</v>
      </c>
      <c r="AI1607" s="14">
        <f t="shared" si="4029"/>
        <v>0</v>
      </c>
      <c r="AJ1607" s="14">
        <f t="shared" si="4029"/>
        <v>0</v>
      </c>
      <c r="AK1607" s="14">
        <f t="shared" si="3913"/>
        <v>200</v>
      </c>
      <c r="AL1607" s="14">
        <f t="shared" si="3914"/>
        <v>200</v>
      </c>
      <c r="AM1607" s="14">
        <f t="shared" si="3915"/>
        <v>200</v>
      </c>
      <c r="AN1607" s="14">
        <f t="shared" si="4029"/>
        <v>0</v>
      </c>
      <c r="AO1607" s="14">
        <f t="shared" si="4029"/>
        <v>0</v>
      </c>
      <c r="AP1607" s="14">
        <f t="shared" si="4029"/>
        <v>0</v>
      </c>
      <c r="AQ1607" s="14">
        <f t="shared" si="4029"/>
        <v>0</v>
      </c>
      <c r="AR1607" s="14">
        <f t="shared" si="4029"/>
        <v>0</v>
      </c>
      <c r="AS1607" s="14">
        <f t="shared" si="4029"/>
        <v>0</v>
      </c>
      <c r="AT1607" s="14">
        <f t="shared" si="4029"/>
        <v>0</v>
      </c>
      <c r="AU1607" s="14">
        <f t="shared" si="4029"/>
        <v>0</v>
      </c>
      <c r="AV1607" s="14">
        <f t="shared" si="4029"/>
        <v>0</v>
      </c>
      <c r="AW1607" s="14">
        <f t="shared" si="4029"/>
        <v>0</v>
      </c>
      <c r="AX1607" s="14">
        <f t="shared" si="4029"/>
        <v>0</v>
      </c>
      <c r="AY1607" s="14">
        <f t="shared" si="3883"/>
        <v>200</v>
      </c>
      <c r="AZ1607" s="14">
        <f t="shared" si="3884"/>
        <v>200</v>
      </c>
      <c r="BA1607" s="14">
        <f t="shared" si="3885"/>
        <v>200</v>
      </c>
      <c r="BB1607" s="14">
        <f t="shared" si="4029"/>
        <v>0</v>
      </c>
      <c r="BC1607" s="2"/>
    </row>
    <row r="1608" spans="1:55" ht="47.25" x14ac:dyDescent="0.25">
      <c r="A1608" s="8" t="s">
        <v>67</v>
      </c>
      <c r="B1608" s="8" t="s">
        <v>30</v>
      </c>
      <c r="C1608" s="8" t="s">
        <v>50</v>
      </c>
      <c r="D1608" s="8" t="s">
        <v>204</v>
      </c>
      <c r="E1608" s="8"/>
      <c r="F1608" s="18" t="s">
        <v>802</v>
      </c>
      <c r="G1608" s="14">
        <f t="shared" si="4026"/>
        <v>200</v>
      </c>
      <c r="H1608" s="14">
        <f t="shared" si="4026"/>
        <v>200</v>
      </c>
      <c r="I1608" s="14">
        <f t="shared" si="4026"/>
        <v>200</v>
      </c>
      <c r="J1608" s="14">
        <f t="shared" si="4026"/>
        <v>0</v>
      </c>
      <c r="K1608" s="14">
        <f t="shared" si="4026"/>
        <v>0</v>
      </c>
      <c r="L1608" s="14">
        <f t="shared" si="4026"/>
        <v>0</v>
      </c>
      <c r="M1608" s="14">
        <f t="shared" si="3837"/>
        <v>200</v>
      </c>
      <c r="N1608" s="14">
        <f t="shared" si="3838"/>
        <v>200</v>
      </c>
      <c r="O1608" s="14">
        <f t="shared" si="3839"/>
        <v>200</v>
      </c>
      <c r="P1608" s="14">
        <f t="shared" si="4027"/>
        <v>0</v>
      </c>
      <c r="Q1608" s="14">
        <f t="shared" si="4027"/>
        <v>0</v>
      </c>
      <c r="R1608" s="14">
        <f t="shared" si="4028"/>
        <v>0</v>
      </c>
      <c r="S1608" s="14">
        <f t="shared" si="4028"/>
        <v>0</v>
      </c>
      <c r="T1608" s="14">
        <f t="shared" si="4028"/>
        <v>0</v>
      </c>
      <c r="U1608" s="14">
        <f t="shared" si="4029"/>
        <v>0</v>
      </c>
      <c r="V1608" s="14">
        <f t="shared" si="4029"/>
        <v>0</v>
      </c>
      <c r="W1608" s="14">
        <f t="shared" si="4029"/>
        <v>0</v>
      </c>
      <c r="X1608" s="14">
        <f t="shared" si="4029"/>
        <v>0</v>
      </c>
      <c r="Y1608" s="14">
        <f t="shared" si="4029"/>
        <v>0</v>
      </c>
      <c r="Z1608" s="14">
        <f t="shared" si="4029"/>
        <v>0</v>
      </c>
      <c r="AA1608" s="14">
        <f t="shared" si="4029"/>
        <v>0</v>
      </c>
      <c r="AB1608" s="14">
        <f t="shared" si="4029"/>
        <v>0</v>
      </c>
      <c r="AC1608" s="14">
        <f t="shared" si="4029"/>
        <v>0</v>
      </c>
      <c r="AD1608" s="14">
        <f t="shared" si="4029"/>
        <v>0</v>
      </c>
      <c r="AE1608" s="14">
        <f t="shared" si="4029"/>
        <v>0</v>
      </c>
      <c r="AF1608" s="14">
        <f t="shared" si="3948"/>
        <v>200</v>
      </c>
      <c r="AG1608" s="14">
        <f t="shared" si="3949"/>
        <v>200</v>
      </c>
      <c r="AH1608" s="14">
        <f t="shared" si="3950"/>
        <v>200</v>
      </c>
      <c r="AI1608" s="14">
        <f t="shared" si="4029"/>
        <v>0</v>
      </c>
      <c r="AJ1608" s="14">
        <f t="shared" si="4029"/>
        <v>0</v>
      </c>
      <c r="AK1608" s="14">
        <f t="shared" si="3913"/>
        <v>200</v>
      </c>
      <c r="AL1608" s="14">
        <f t="shared" si="3914"/>
        <v>200</v>
      </c>
      <c r="AM1608" s="14">
        <f t="shared" si="3915"/>
        <v>200</v>
      </c>
      <c r="AN1608" s="14">
        <f t="shared" si="4029"/>
        <v>0</v>
      </c>
      <c r="AO1608" s="14">
        <f t="shared" si="4029"/>
        <v>0</v>
      </c>
      <c r="AP1608" s="14">
        <f t="shared" si="4029"/>
        <v>0</v>
      </c>
      <c r="AQ1608" s="14">
        <f t="shared" si="4029"/>
        <v>0</v>
      </c>
      <c r="AR1608" s="14">
        <f t="shared" si="4029"/>
        <v>0</v>
      </c>
      <c r="AS1608" s="14">
        <f t="shared" si="4029"/>
        <v>0</v>
      </c>
      <c r="AT1608" s="14">
        <f t="shared" si="4029"/>
        <v>0</v>
      </c>
      <c r="AU1608" s="14">
        <f t="shared" si="4029"/>
        <v>0</v>
      </c>
      <c r="AV1608" s="14">
        <f t="shared" si="4029"/>
        <v>0</v>
      </c>
      <c r="AW1608" s="14">
        <f t="shared" si="4029"/>
        <v>0</v>
      </c>
      <c r="AX1608" s="14">
        <f t="shared" si="4029"/>
        <v>0</v>
      </c>
      <c r="AY1608" s="14">
        <f t="shared" si="3883"/>
        <v>200</v>
      </c>
      <c r="AZ1608" s="14">
        <f t="shared" si="3884"/>
        <v>200</v>
      </c>
      <c r="BA1608" s="14">
        <f t="shared" si="3885"/>
        <v>200</v>
      </c>
      <c r="BB1608" s="14">
        <f t="shared" si="4029"/>
        <v>0</v>
      </c>
      <c r="BC1608" s="2"/>
    </row>
    <row r="1609" spans="1:55" ht="31.5" customHeight="1" x14ac:dyDescent="0.25">
      <c r="A1609" s="8" t="s">
        <v>67</v>
      </c>
      <c r="B1609" s="8" t="s">
        <v>30</v>
      </c>
      <c r="C1609" s="8" t="s">
        <v>50</v>
      </c>
      <c r="D1609" s="8" t="s">
        <v>205</v>
      </c>
      <c r="E1609" s="8"/>
      <c r="F1609" s="13" t="s">
        <v>580</v>
      </c>
      <c r="G1609" s="14">
        <f t="shared" si="4026"/>
        <v>200</v>
      </c>
      <c r="H1609" s="14">
        <f t="shared" si="4026"/>
        <v>200</v>
      </c>
      <c r="I1609" s="14">
        <f t="shared" si="4026"/>
        <v>200</v>
      </c>
      <c r="J1609" s="14">
        <f t="shared" si="4026"/>
        <v>0</v>
      </c>
      <c r="K1609" s="14">
        <f t="shared" si="4026"/>
        <v>0</v>
      </c>
      <c r="L1609" s="14">
        <f t="shared" si="4026"/>
        <v>0</v>
      </c>
      <c r="M1609" s="14">
        <f t="shared" si="3837"/>
        <v>200</v>
      </c>
      <c r="N1609" s="14">
        <f t="shared" si="3838"/>
        <v>200</v>
      </c>
      <c r="O1609" s="14">
        <f t="shared" si="3839"/>
        <v>200</v>
      </c>
      <c r="P1609" s="14">
        <f t="shared" si="4027"/>
        <v>0</v>
      </c>
      <c r="Q1609" s="14">
        <f t="shared" si="4027"/>
        <v>0</v>
      </c>
      <c r="R1609" s="14">
        <f t="shared" si="4028"/>
        <v>0</v>
      </c>
      <c r="S1609" s="14">
        <f t="shared" si="4028"/>
        <v>0</v>
      </c>
      <c r="T1609" s="14">
        <f t="shared" si="4028"/>
        <v>0</v>
      </c>
      <c r="U1609" s="14">
        <f t="shared" si="4029"/>
        <v>0</v>
      </c>
      <c r="V1609" s="14">
        <f t="shared" si="4029"/>
        <v>0</v>
      </c>
      <c r="W1609" s="14">
        <f t="shared" si="4029"/>
        <v>0</v>
      </c>
      <c r="X1609" s="14">
        <f t="shared" si="4029"/>
        <v>0</v>
      </c>
      <c r="Y1609" s="14">
        <f t="shared" si="4029"/>
        <v>0</v>
      </c>
      <c r="Z1609" s="14">
        <f t="shared" si="4029"/>
        <v>0</v>
      </c>
      <c r="AA1609" s="14">
        <f t="shared" si="4029"/>
        <v>0</v>
      </c>
      <c r="AB1609" s="14">
        <f t="shared" si="4029"/>
        <v>0</v>
      </c>
      <c r="AC1609" s="14">
        <f t="shared" si="4029"/>
        <v>0</v>
      </c>
      <c r="AD1609" s="14">
        <f t="shared" si="4029"/>
        <v>0</v>
      </c>
      <c r="AE1609" s="14">
        <f t="shared" si="4029"/>
        <v>0</v>
      </c>
      <c r="AF1609" s="14">
        <f t="shared" si="3948"/>
        <v>200</v>
      </c>
      <c r="AG1609" s="14">
        <f t="shared" si="3949"/>
        <v>200</v>
      </c>
      <c r="AH1609" s="14">
        <f t="shared" si="3950"/>
        <v>200</v>
      </c>
      <c r="AI1609" s="14">
        <f t="shared" si="4029"/>
        <v>0</v>
      </c>
      <c r="AJ1609" s="14">
        <f t="shared" si="4029"/>
        <v>0</v>
      </c>
      <c r="AK1609" s="14">
        <f t="shared" si="3913"/>
        <v>200</v>
      </c>
      <c r="AL1609" s="14">
        <f t="shared" si="3914"/>
        <v>200</v>
      </c>
      <c r="AM1609" s="14">
        <f t="shared" si="3915"/>
        <v>200</v>
      </c>
      <c r="AN1609" s="14">
        <f t="shared" si="4029"/>
        <v>0</v>
      </c>
      <c r="AO1609" s="14">
        <f t="shared" si="4029"/>
        <v>0</v>
      </c>
      <c r="AP1609" s="14">
        <f t="shared" si="4029"/>
        <v>0</v>
      </c>
      <c r="AQ1609" s="14">
        <f t="shared" si="4029"/>
        <v>0</v>
      </c>
      <c r="AR1609" s="14">
        <f t="shared" si="4029"/>
        <v>0</v>
      </c>
      <c r="AS1609" s="14">
        <f t="shared" si="4029"/>
        <v>0</v>
      </c>
      <c r="AT1609" s="14">
        <f t="shared" si="4029"/>
        <v>0</v>
      </c>
      <c r="AU1609" s="14">
        <f t="shared" si="4029"/>
        <v>0</v>
      </c>
      <c r="AV1609" s="14">
        <f t="shared" si="4029"/>
        <v>0</v>
      </c>
      <c r="AW1609" s="14">
        <f t="shared" si="4029"/>
        <v>0</v>
      </c>
      <c r="AX1609" s="14">
        <f t="shared" si="4029"/>
        <v>0</v>
      </c>
      <c r="AY1609" s="14">
        <f t="shared" si="3883"/>
        <v>200</v>
      </c>
      <c r="AZ1609" s="14">
        <f t="shared" si="3884"/>
        <v>200</v>
      </c>
      <c r="BA1609" s="14">
        <f t="shared" si="3885"/>
        <v>200</v>
      </c>
      <c r="BB1609" s="14">
        <f t="shared" si="4029"/>
        <v>0</v>
      </c>
      <c r="BC1609" s="2"/>
    </row>
    <row r="1610" spans="1:55" ht="31.5" customHeight="1" x14ac:dyDescent="0.25">
      <c r="A1610" s="8" t="s">
        <v>67</v>
      </c>
      <c r="B1610" s="8" t="s">
        <v>30</v>
      </c>
      <c r="C1610" s="8" t="s">
        <v>50</v>
      </c>
      <c r="D1610" s="8" t="s">
        <v>205</v>
      </c>
      <c r="E1610" s="43" t="s">
        <v>150</v>
      </c>
      <c r="F1610" s="24" t="s">
        <v>469</v>
      </c>
      <c r="G1610" s="14">
        <f t="shared" si="4026"/>
        <v>200</v>
      </c>
      <c r="H1610" s="14">
        <f t="shared" si="4026"/>
        <v>200</v>
      </c>
      <c r="I1610" s="14">
        <f t="shared" si="4026"/>
        <v>200</v>
      </c>
      <c r="J1610" s="14">
        <f t="shared" si="4026"/>
        <v>0</v>
      </c>
      <c r="K1610" s="14">
        <f t="shared" si="4026"/>
        <v>0</v>
      </c>
      <c r="L1610" s="14">
        <f t="shared" si="4026"/>
        <v>0</v>
      </c>
      <c r="M1610" s="14">
        <f t="shared" ref="M1610:M1677" si="4030">G1610+J1610</f>
        <v>200</v>
      </c>
      <c r="N1610" s="14">
        <f t="shared" ref="N1610:N1677" si="4031">H1610+K1610</f>
        <v>200</v>
      </c>
      <c r="O1610" s="14">
        <f t="shared" ref="O1610:O1677" si="4032">I1610+L1610</f>
        <v>200</v>
      </c>
      <c r="P1610" s="14">
        <f t="shared" si="4027"/>
        <v>0</v>
      </c>
      <c r="Q1610" s="14">
        <f t="shared" si="4027"/>
        <v>0</v>
      </c>
      <c r="R1610" s="14">
        <f t="shared" si="4028"/>
        <v>0</v>
      </c>
      <c r="S1610" s="14">
        <f t="shared" si="4028"/>
        <v>0</v>
      </c>
      <c r="T1610" s="14">
        <f t="shared" si="4028"/>
        <v>0</v>
      </c>
      <c r="U1610" s="14">
        <f t="shared" si="4029"/>
        <v>0</v>
      </c>
      <c r="V1610" s="14">
        <f t="shared" si="4029"/>
        <v>0</v>
      </c>
      <c r="W1610" s="14">
        <f t="shared" si="4029"/>
        <v>0</v>
      </c>
      <c r="X1610" s="14">
        <f t="shared" si="4029"/>
        <v>0</v>
      </c>
      <c r="Y1610" s="14">
        <f t="shared" si="4029"/>
        <v>0</v>
      </c>
      <c r="Z1610" s="14">
        <f t="shared" si="4029"/>
        <v>0</v>
      </c>
      <c r="AA1610" s="14">
        <f t="shared" si="4029"/>
        <v>0</v>
      </c>
      <c r="AB1610" s="14">
        <f t="shared" si="4029"/>
        <v>0</v>
      </c>
      <c r="AC1610" s="14">
        <f t="shared" si="4029"/>
        <v>0</v>
      </c>
      <c r="AD1610" s="14">
        <f t="shared" si="4029"/>
        <v>0</v>
      </c>
      <c r="AE1610" s="14">
        <f t="shared" si="4029"/>
        <v>0</v>
      </c>
      <c r="AF1610" s="14">
        <f t="shared" si="3948"/>
        <v>200</v>
      </c>
      <c r="AG1610" s="14">
        <f t="shared" si="3949"/>
        <v>200</v>
      </c>
      <c r="AH1610" s="14">
        <f t="shared" si="3950"/>
        <v>200</v>
      </c>
      <c r="AI1610" s="14">
        <f t="shared" si="4029"/>
        <v>0</v>
      </c>
      <c r="AJ1610" s="14">
        <f t="shared" si="4029"/>
        <v>0</v>
      </c>
      <c r="AK1610" s="14">
        <f t="shared" si="3913"/>
        <v>200</v>
      </c>
      <c r="AL1610" s="14">
        <f t="shared" si="3914"/>
        <v>200</v>
      </c>
      <c r="AM1610" s="14">
        <f t="shared" si="3915"/>
        <v>200</v>
      </c>
      <c r="AN1610" s="14">
        <f t="shared" si="4029"/>
        <v>0</v>
      </c>
      <c r="AO1610" s="14">
        <f t="shared" si="4029"/>
        <v>0</v>
      </c>
      <c r="AP1610" s="14">
        <f t="shared" si="4029"/>
        <v>0</v>
      </c>
      <c r="AQ1610" s="14">
        <f t="shared" si="4029"/>
        <v>0</v>
      </c>
      <c r="AR1610" s="14">
        <f t="shared" si="4029"/>
        <v>0</v>
      </c>
      <c r="AS1610" s="14">
        <f t="shared" si="4029"/>
        <v>0</v>
      </c>
      <c r="AT1610" s="14">
        <f t="shared" si="4029"/>
        <v>0</v>
      </c>
      <c r="AU1610" s="14">
        <f t="shared" si="4029"/>
        <v>0</v>
      </c>
      <c r="AV1610" s="14">
        <f t="shared" si="4029"/>
        <v>0</v>
      </c>
      <c r="AW1610" s="14">
        <f t="shared" si="4029"/>
        <v>0</v>
      </c>
      <c r="AX1610" s="14">
        <f t="shared" si="4029"/>
        <v>0</v>
      </c>
      <c r="AY1610" s="14">
        <f t="shared" si="3883"/>
        <v>200</v>
      </c>
      <c r="AZ1610" s="14">
        <f t="shared" si="3884"/>
        <v>200</v>
      </c>
      <c r="BA1610" s="14">
        <f t="shared" si="3885"/>
        <v>200</v>
      </c>
      <c r="BB1610" s="14">
        <f t="shared" si="4029"/>
        <v>0</v>
      </c>
      <c r="BC1610" s="2"/>
    </row>
    <row r="1611" spans="1:55" ht="31.5" customHeight="1" x14ac:dyDescent="0.25">
      <c r="A1611" s="8" t="s">
        <v>67</v>
      </c>
      <c r="B1611" s="8" t="s">
        <v>30</v>
      </c>
      <c r="C1611" s="8" t="s">
        <v>50</v>
      </c>
      <c r="D1611" s="8" t="s">
        <v>205</v>
      </c>
      <c r="E1611" s="8" t="s">
        <v>1071</v>
      </c>
      <c r="F1611" s="24" t="s">
        <v>470</v>
      </c>
      <c r="G1611" s="14">
        <v>200</v>
      </c>
      <c r="H1611" s="14">
        <v>200</v>
      </c>
      <c r="I1611" s="14">
        <v>200</v>
      </c>
      <c r="J1611" s="14"/>
      <c r="K1611" s="14"/>
      <c r="L1611" s="14"/>
      <c r="M1611" s="14">
        <f t="shared" si="4030"/>
        <v>200</v>
      </c>
      <c r="N1611" s="14">
        <f t="shared" si="4031"/>
        <v>200</v>
      </c>
      <c r="O1611" s="14">
        <f t="shared" si="4032"/>
        <v>200</v>
      </c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>
        <f t="shared" si="3948"/>
        <v>200</v>
      </c>
      <c r="AG1611" s="14">
        <f t="shared" si="3949"/>
        <v>200</v>
      </c>
      <c r="AH1611" s="14">
        <f t="shared" si="3950"/>
        <v>200</v>
      </c>
      <c r="AI1611" s="14"/>
      <c r="AJ1611" s="14"/>
      <c r="AK1611" s="14">
        <f t="shared" si="3913"/>
        <v>200</v>
      </c>
      <c r="AL1611" s="14">
        <f t="shared" si="3914"/>
        <v>200</v>
      </c>
      <c r="AM1611" s="14">
        <f t="shared" si="3915"/>
        <v>200</v>
      </c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>
        <f t="shared" si="3883"/>
        <v>200</v>
      </c>
      <c r="AZ1611" s="14">
        <f t="shared" si="3884"/>
        <v>200</v>
      </c>
      <c r="BA1611" s="14">
        <f t="shared" si="3885"/>
        <v>200</v>
      </c>
      <c r="BB1611" s="14"/>
      <c r="BC1611" s="2"/>
    </row>
    <row r="1612" spans="1:55" ht="47.25" customHeight="1" x14ac:dyDescent="0.25">
      <c r="A1612" s="8" t="s">
        <v>67</v>
      </c>
      <c r="B1612" s="8" t="s">
        <v>30</v>
      </c>
      <c r="C1612" s="8" t="s">
        <v>50</v>
      </c>
      <c r="D1612" s="8" t="s">
        <v>151</v>
      </c>
      <c r="E1612" s="8"/>
      <c r="F1612" s="18" t="s">
        <v>583</v>
      </c>
      <c r="G1612" s="14">
        <f t="shared" ref="G1612:L1616" si="4033">G1613</f>
        <v>987.1</v>
      </c>
      <c r="H1612" s="14">
        <f t="shared" si="4033"/>
        <v>675.3</v>
      </c>
      <c r="I1612" s="14">
        <f t="shared" si="4033"/>
        <v>346.5</v>
      </c>
      <c r="J1612" s="14">
        <f t="shared" si="4033"/>
        <v>0</v>
      </c>
      <c r="K1612" s="14">
        <f t="shared" si="4033"/>
        <v>0</v>
      </c>
      <c r="L1612" s="14">
        <f t="shared" si="4033"/>
        <v>0</v>
      </c>
      <c r="M1612" s="14">
        <f t="shared" si="4030"/>
        <v>987.1</v>
      </c>
      <c r="N1612" s="14">
        <f t="shared" si="4031"/>
        <v>675.3</v>
      </c>
      <c r="O1612" s="14">
        <f t="shared" si="4032"/>
        <v>346.5</v>
      </c>
      <c r="P1612" s="14">
        <f t="shared" ref="P1612:Q1616" si="4034">P1613</f>
        <v>0</v>
      </c>
      <c r="Q1612" s="14">
        <f t="shared" si="4034"/>
        <v>0</v>
      </c>
      <c r="R1612" s="14">
        <f t="shared" ref="R1612:T1616" si="4035">R1613</f>
        <v>0</v>
      </c>
      <c r="S1612" s="14">
        <f t="shared" si="4035"/>
        <v>0</v>
      </c>
      <c r="T1612" s="14">
        <f t="shared" si="4035"/>
        <v>0</v>
      </c>
      <c r="U1612" s="14">
        <f t="shared" ref="U1612:BB1616" si="4036">U1613</f>
        <v>0</v>
      </c>
      <c r="V1612" s="14">
        <f t="shared" si="4036"/>
        <v>0</v>
      </c>
      <c r="W1612" s="14">
        <f t="shared" si="4036"/>
        <v>0</v>
      </c>
      <c r="X1612" s="14">
        <f t="shared" si="4036"/>
        <v>0</v>
      </c>
      <c r="Y1612" s="14">
        <f t="shared" si="4036"/>
        <v>0</v>
      </c>
      <c r="Z1612" s="14">
        <f t="shared" si="4036"/>
        <v>0</v>
      </c>
      <c r="AA1612" s="14">
        <f t="shared" si="4036"/>
        <v>0</v>
      </c>
      <c r="AB1612" s="14">
        <f t="shared" si="4036"/>
        <v>0</v>
      </c>
      <c r="AC1612" s="14">
        <f t="shared" si="4036"/>
        <v>0</v>
      </c>
      <c r="AD1612" s="14">
        <f t="shared" si="4036"/>
        <v>0</v>
      </c>
      <c r="AE1612" s="14">
        <f t="shared" si="4036"/>
        <v>0</v>
      </c>
      <c r="AF1612" s="14">
        <f t="shared" si="3948"/>
        <v>987.1</v>
      </c>
      <c r="AG1612" s="14">
        <f t="shared" si="3949"/>
        <v>675.3</v>
      </c>
      <c r="AH1612" s="14">
        <f t="shared" si="3950"/>
        <v>346.5</v>
      </c>
      <c r="AI1612" s="14">
        <f t="shared" si="4036"/>
        <v>0</v>
      </c>
      <c r="AJ1612" s="14">
        <f t="shared" si="4036"/>
        <v>0</v>
      </c>
      <c r="AK1612" s="14">
        <f t="shared" si="3913"/>
        <v>987.1</v>
      </c>
      <c r="AL1612" s="14">
        <f t="shared" si="3914"/>
        <v>675.3</v>
      </c>
      <c r="AM1612" s="14">
        <f t="shared" si="3915"/>
        <v>346.5</v>
      </c>
      <c r="AN1612" s="14">
        <f t="shared" si="4036"/>
        <v>0</v>
      </c>
      <c r="AO1612" s="14">
        <f t="shared" si="4036"/>
        <v>0</v>
      </c>
      <c r="AP1612" s="14">
        <f t="shared" si="4036"/>
        <v>0</v>
      </c>
      <c r="AQ1612" s="14">
        <f t="shared" si="4036"/>
        <v>0</v>
      </c>
      <c r="AR1612" s="14">
        <f t="shared" si="4036"/>
        <v>0</v>
      </c>
      <c r="AS1612" s="14">
        <f t="shared" si="4036"/>
        <v>0</v>
      </c>
      <c r="AT1612" s="14">
        <f t="shared" si="4036"/>
        <v>0</v>
      </c>
      <c r="AU1612" s="14">
        <f t="shared" si="4036"/>
        <v>0</v>
      </c>
      <c r="AV1612" s="14">
        <f t="shared" si="4036"/>
        <v>0</v>
      </c>
      <c r="AW1612" s="14">
        <f t="shared" si="4036"/>
        <v>0</v>
      </c>
      <c r="AX1612" s="14">
        <f t="shared" si="4036"/>
        <v>0</v>
      </c>
      <c r="AY1612" s="14">
        <f t="shared" si="3883"/>
        <v>987.1</v>
      </c>
      <c r="AZ1612" s="14">
        <f t="shared" si="3884"/>
        <v>675.3</v>
      </c>
      <c r="BA1612" s="14">
        <f t="shared" si="3885"/>
        <v>346.5</v>
      </c>
      <c r="BB1612" s="14">
        <f t="shared" si="4036"/>
        <v>0</v>
      </c>
      <c r="BC1612" s="2"/>
    </row>
    <row r="1613" spans="1:55" ht="31.5" customHeight="1" x14ac:dyDescent="0.25">
      <c r="A1613" s="8" t="s">
        <v>67</v>
      </c>
      <c r="B1613" s="8" t="s">
        <v>30</v>
      </c>
      <c r="C1613" s="8" t="s">
        <v>50</v>
      </c>
      <c r="D1613" s="8" t="s">
        <v>206</v>
      </c>
      <c r="E1613" s="8"/>
      <c r="F1613" s="13" t="s">
        <v>586</v>
      </c>
      <c r="G1613" s="14">
        <f t="shared" si="4033"/>
        <v>987.1</v>
      </c>
      <c r="H1613" s="14">
        <f t="shared" si="4033"/>
        <v>675.3</v>
      </c>
      <c r="I1613" s="14">
        <f t="shared" si="4033"/>
        <v>346.5</v>
      </c>
      <c r="J1613" s="14">
        <f t="shared" si="4033"/>
        <v>0</v>
      </c>
      <c r="K1613" s="14">
        <f t="shared" si="4033"/>
        <v>0</v>
      </c>
      <c r="L1613" s="14">
        <f t="shared" si="4033"/>
        <v>0</v>
      </c>
      <c r="M1613" s="14">
        <f t="shared" si="4030"/>
        <v>987.1</v>
      </c>
      <c r="N1613" s="14">
        <f t="shared" si="4031"/>
        <v>675.3</v>
      </c>
      <c r="O1613" s="14">
        <f t="shared" si="4032"/>
        <v>346.5</v>
      </c>
      <c r="P1613" s="14">
        <f t="shared" si="4034"/>
        <v>0</v>
      </c>
      <c r="Q1613" s="14">
        <f t="shared" si="4034"/>
        <v>0</v>
      </c>
      <c r="R1613" s="14">
        <f t="shared" si="4035"/>
        <v>0</v>
      </c>
      <c r="S1613" s="14">
        <f t="shared" si="4035"/>
        <v>0</v>
      </c>
      <c r="T1613" s="14">
        <f t="shared" si="4035"/>
        <v>0</v>
      </c>
      <c r="U1613" s="14">
        <f t="shared" si="4036"/>
        <v>0</v>
      </c>
      <c r="V1613" s="14">
        <f t="shared" si="4036"/>
        <v>0</v>
      </c>
      <c r="W1613" s="14">
        <f t="shared" si="4036"/>
        <v>0</v>
      </c>
      <c r="X1613" s="14">
        <f t="shared" si="4036"/>
        <v>0</v>
      </c>
      <c r="Y1613" s="14">
        <f t="shared" si="4036"/>
        <v>0</v>
      </c>
      <c r="Z1613" s="14">
        <f t="shared" si="4036"/>
        <v>0</v>
      </c>
      <c r="AA1613" s="14">
        <f t="shared" si="4036"/>
        <v>0</v>
      </c>
      <c r="AB1613" s="14">
        <f t="shared" si="4036"/>
        <v>0</v>
      </c>
      <c r="AC1613" s="14">
        <f t="shared" si="4036"/>
        <v>0</v>
      </c>
      <c r="AD1613" s="14">
        <f t="shared" si="4036"/>
        <v>0</v>
      </c>
      <c r="AE1613" s="14">
        <f t="shared" si="4036"/>
        <v>0</v>
      </c>
      <c r="AF1613" s="14">
        <f t="shared" si="3948"/>
        <v>987.1</v>
      </c>
      <c r="AG1613" s="14">
        <f t="shared" si="3949"/>
        <v>675.3</v>
      </c>
      <c r="AH1613" s="14">
        <f t="shared" si="3950"/>
        <v>346.5</v>
      </c>
      <c r="AI1613" s="14">
        <f t="shared" si="4036"/>
        <v>0</v>
      </c>
      <c r="AJ1613" s="14">
        <f t="shared" si="4036"/>
        <v>0</v>
      </c>
      <c r="AK1613" s="14">
        <f t="shared" si="3913"/>
        <v>987.1</v>
      </c>
      <c r="AL1613" s="14">
        <f t="shared" si="3914"/>
        <v>675.3</v>
      </c>
      <c r="AM1613" s="14">
        <f t="shared" si="3915"/>
        <v>346.5</v>
      </c>
      <c r="AN1613" s="14">
        <f t="shared" si="4036"/>
        <v>0</v>
      </c>
      <c r="AO1613" s="14">
        <f t="shared" si="4036"/>
        <v>0</v>
      </c>
      <c r="AP1613" s="14">
        <f t="shared" si="4036"/>
        <v>0</v>
      </c>
      <c r="AQ1613" s="14">
        <f t="shared" si="4036"/>
        <v>0</v>
      </c>
      <c r="AR1613" s="14">
        <f t="shared" si="4036"/>
        <v>0</v>
      </c>
      <c r="AS1613" s="14">
        <f t="shared" si="4036"/>
        <v>0</v>
      </c>
      <c r="AT1613" s="14">
        <f t="shared" si="4036"/>
        <v>0</v>
      </c>
      <c r="AU1613" s="14">
        <f t="shared" si="4036"/>
        <v>0</v>
      </c>
      <c r="AV1613" s="14">
        <f t="shared" si="4036"/>
        <v>0</v>
      </c>
      <c r="AW1613" s="14">
        <f t="shared" si="4036"/>
        <v>0</v>
      </c>
      <c r="AX1613" s="14">
        <f t="shared" si="4036"/>
        <v>0</v>
      </c>
      <c r="AY1613" s="14">
        <f t="shared" si="3883"/>
        <v>987.1</v>
      </c>
      <c r="AZ1613" s="14">
        <f t="shared" si="3884"/>
        <v>675.3</v>
      </c>
      <c r="BA1613" s="14">
        <f t="shared" si="3885"/>
        <v>346.5</v>
      </c>
      <c r="BB1613" s="14">
        <f t="shared" si="4036"/>
        <v>0</v>
      </c>
      <c r="BC1613" s="2"/>
    </row>
    <row r="1614" spans="1:55" ht="47.25" customHeight="1" x14ac:dyDescent="0.25">
      <c r="A1614" s="8" t="s">
        <v>67</v>
      </c>
      <c r="B1614" s="8" t="s">
        <v>30</v>
      </c>
      <c r="C1614" s="8" t="s">
        <v>50</v>
      </c>
      <c r="D1614" s="8" t="s">
        <v>207</v>
      </c>
      <c r="E1614" s="8"/>
      <c r="F1614" s="13" t="s">
        <v>883</v>
      </c>
      <c r="G1614" s="14">
        <f t="shared" si="4033"/>
        <v>987.1</v>
      </c>
      <c r="H1614" s="14">
        <f t="shared" si="4033"/>
        <v>675.3</v>
      </c>
      <c r="I1614" s="14">
        <f t="shared" si="4033"/>
        <v>346.5</v>
      </c>
      <c r="J1614" s="14">
        <f t="shared" si="4033"/>
        <v>0</v>
      </c>
      <c r="K1614" s="14">
        <f t="shared" si="4033"/>
        <v>0</v>
      </c>
      <c r="L1614" s="14">
        <f t="shared" si="4033"/>
        <v>0</v>
      </c>
      <c r="M1614" s="14">
        <f t="shared" si="4030"/>
        <v>987.1</v>
      </c>
      <c r="N1614" s="14">
        <f t="shared" si="4031"/>
        <v>675.3</v>
      </c>
      <c r="O1614" s="14">
        <f t="shared" si="4032"/>
        <v>346.5</v>
      </c>
      <c r="P1614" s="14">
        <f t="shared" si="4034"/>
        <v>0</v>
      </c>
      <c r="Q1614" s="14">
        <f t="shared" si="4034"/>
        <v>0</v>
      </c>
      <c r="R1614" s="14">
        <f t="shared" si="4035"/>
        <v>0</v>
      </c>
      <c r="S1614" s="14">
        <f t="shared" si="4035"/>
        <v>0</v>
      </c>
      <c r="T1614" s="14">
        <f t="shared" si="4035"/>
        <v>0</v>
      </c>
      <c r="U1614" s="14">
        <f t="shared" si="4036"/>
        <v>0</v>
      </c>
      <c r="V1614" s="14">
        <f t="shared" si="4036"/>
        <v>0</v>
      </c>
      <c r="W1614" s="14">
        <f t="shared" si="4036"/>
        <v>0</v>
      </c>
      <c r="X1614" s="14">
        <f t="shared" si="4036"/>
        <v>0</v>
      </c>
      <c r="Y1614" s="14">
        <f t="shared" si="4036"/>
        <v>0</v>
      </c>
      <c r="Z1614" s="14">
        <f t="shared" si="4036"/>
        <v>0</v>
      </c>
      <c r="AA1614" s="14">
        <f t="shared" si="4036"/>
        <v>0</v>
      </c>
      <c r="AB1614" s="14">
        <f t="shared" si="4036"/>
        <v>0</v>
      </c>
      <c r="AC1614" s="14">
        <f t="shared" si="4036"/>
        <v>0</v>
      </c>
      <c r="AD1614" s="14">
        <f t="shared" si="4036"/>
        <v>0</v>
      </c>
      <c r="AE1614" s="14">
        <f t="shared" si="4036"/>
        <v>0</v>
      </c>
      <c r="AF1614" s="14">
        <f t="shared" si="3948"/>
        <v>987.1</v>
      </c>
      <c r="AG1614" s="14">
        <f t="shared" si="3949"/>
        <v>675.3</v>
      </c>
      <c r="AH1614" s="14">
        <f t="shared" si="3950"/>
        <v>346.5</v>
      </c>
      <c r="AI1614" s="14">
        <f t="shared" si="4036"/>
        <v>0</v>
      </c>
      <c r="AJ1614" s="14">
        <f t="shared" si="4036"/>
        <v>0</v>
      </c>
      <c r="AK1614" s="14">
        <f t="shared" si="3913"/>
        <v>987.1</v>
      </c>
      <c r="AL1614" s="14">
        <f t="shared" si="3914"/>
        <v>675.3</v>
      </c>
      <c r="AM1614" s="14">
        <f t="shared" si="3915"/>
        <v>346.5</v>
      </c>
      <c r="AN1614" s="14">
        <f t="shared" si="4036"/>
        <v>0</v>
      </c>
      <c r="AO1614" s="14">
        <f t="shared" si="4036"/>
        <v>0</v>
      </c>
      <c r="AP1614" s="14">
        <f t="shared" si="4036"/>
        <v>0</v>
      </c>
      <c r="AQ1614" s="14">
        <f t="shared" si="4036"/>
        <v>0</v>
      </c>
      <c r="AR1614" s="14">
        <f t="shared" si="4036"/>
        <v>0</v>
      </c>
      <c r="AS1614" s="14">
        <f t="shared" si="4036"/>
        <v>0</v>
      </c>
      <c r="AT1614" s="14">
        <f t="shared" si="4036"/>
        <v>0</v>
      </c>
      <c r="AU1614" s="14">
        <f t="shared" si="4036"/>
        <v>0</v>
      </c>
      <c r="AV1614" s="14">
        <f t="shared" si="4036"/>
        <v>0</v>
      </c>
      <c r="AW1614" s="14">
        <f t="shared" si="4036"/>
        <v>0</v>
      </c>
      <c r="AX1614" s="14">
        <f t="shared" si="4036"/>
        <v>0</v>
      </c>
      <c r="AY1614" s="14">
        <f t="shared" si="3883"/>
        <v>987.1</v>
      </c>
      <c r="AZ1614" s="14">
        <f t="shared" si="3884"/>
        <v>675.3</v>
      </c>
      <c r="BA1614" s="14">
        <f t="shared" si="3885"/>
        <v>346.5</v>
      </c>
      <c r="BB1614" s="14">
        <f t="shared" si="4036"/>
        <v>0</v>
      </c>
      <c r="BC1614" s="2"/>
    </row>
    <row r="1615" spans="1:55" ht="47.25" x14ac:dyDescent="0.25">
      <c r="A1615" s="8" t="s">
        <v>67</v>
      </c>
      <c r="B1615" s="8" t="s">
        <v>30</v>
      </c>
      <c r="C1615" s="8" t="s">
        <v>50</v>
      </c>
      <c r="D1615" s="8" t="s">
        <v>208</v>
      </c>
      <c r="E1615" s="8"/>
      <c r="F1615" s="18" t="s">
        <v>1442</v>
      </c>
      <c r="G1615" s="14">
        <f t="shared" ref="G1615:L1615" si="4037">G1616+G1618</f>
        <v>987.1</v>
      </c>
      <c r="H1615" s="14">
        <f t="shared" si="4037"/>
        <v>675.3</v>
      </c>
      <c r="I1615" s="14">
        <f t="shared" si="4037"/>
        <v>346.5</v>
      </c>
      <c r="J1615" s="14">
        <f t="shared" si="4037"/>
        <v>0</v>
      </c>
      <c r="K1615" s="14">
        <f t="shared" si="4037"/>
        <v>0</v>
      </c>
      <c r="L1615" s="14">
        <f t="shared" si="4037"/>
        <v>0</v>
      </c>
      <c r="M1615" s="14">
        <f t="shared" si="4030"/>
        <v>987.1</v>
      </c>
      <c r="N1615" s="14">
        <f t="shared" si="4031"/>
        <v>675.3</v>
      </c>
      <c r="O1615" s="14">
        <f t="shared" si="4032"/>
        <v>346.5</v>
      </c>
      <c r="P1615" s="14">
        <f t="shared" ref="P1615:Q1615" si="4038">P1616+P1618</f>
        <v>0</v>
      </c>
      <c r="Q1615" s="14">
        <f t="shared" si="4038"/>
        <v>0</v>
      </c>
      <c r="R1615" s="14">
        <f t="shared" ref="R1615:T1615" si="4039">R1616+R1618</f>
        <v>0</v>
      </c>
      <c r="S1615" s="14">
        <f t="shared" si="4039"/>
        <v>0</v>
      </c>
      <c r="T1615" s="14">
        <f t="shared" si="4039"/>
        <v>0</v>
      </c>
      <c r="U1615" s="14">
        <f t="shared" ref="U1615:BB1615" si="4040">U1616+U1618</f>
        <v>0</v>
      </c>
      <c r="V1615" s="14">
        <f t="shared" ref="V1615:AC1615" si="4041">V1616+V1618</f>
        <v>0</v>
      </c>
      <c r="W1615" s="14">
        <f t="shared" si="4041"/>
        <v>0</v>
      </c>
      <c r="X1615" s="14">
        <f t="shared" si="4041"/>
        <v>0</v>
      </c>
      <c r="Y1615" s="14">
        <f t="shared" si="4041"/>
        <v>0</v>
      </c>
      <c r="Z1615" s="14">
        <f t="shared" si="4041"/>
        <v>0</v>
      </c>
      <c r="AA1615" s="14">
        <f t="shared" si="4041"/>
        <v>0</v>
      </c>
      <c r="AB1615" s="14">
        <f t="shared" si="4041"/>
        <v>0</v>
      </c>
      <c r="AC1615" s="14">
        <f t="shared" si="4041"/>
        <v>0</v>
      </c>
      <c r="AD1615" s="14">
        <f t="shared" ref="AD1615:AE1615" si="4042">AD1616+AD1618</f>
        <v>0</v>
      </c>
      <c r="AE1615" s="14">
        <f t="shared" si="4042"/>
        <v>0</v>
      </c>
      <c r="AF1615" s="14">
        <f t="shared" si="3948"/>
        <v>987.1</v>
      </c>
      <c r="AG1615" s="14">
        <f t="shared" si="3949"/>
        <v>675.3</v>
      </c>
      <c r="AH1615" s="14">
        <f t="shared" si="3950"/>
        <v>346.5</v>
      </c>
      <c r="AI1615" s="14">
        <f t="shared" ref="AI1615:AJ1615" si="4043">AI1616+AI1618</f>
        <v>0</v>
      </c>
      <c r="AJ1615" s="14">
        <f t="shared" si="4043"/>
        <v>0</v>
      </c>
      <c r="AK1615" s="14">
        <f t="shared" si="3913"/>
        <v>987.1</v>
      </c>
      <c r="AL1615" s="14">
        <f t="shared" si="3914"/>
        <v>675.3</v>
      </c>
      <c r="AM1615" s="14">
        <f t="shared" si="3915"/>
        <v>346.5</v>
      </c>
      <c r="AN1615" s="14">
        <f t="shared" ref="AN1615:AO1615" si="4044">AN1616+AN1618</f>
        <v>0</v>
      </c>
      <c r="AO1615" s="14">
        <f t="shared" si="4044"/>
        <v>0</v>
      </c>
      <c r="AP1615" s="14">
        <f t="shared" ref="AP1615:AW1615" si="4045">AP1616+AP1618</f>
        <v>0</v>
      </c>
      <c r="AQ1615" s="14">
        <f t="shared" si="4045"/>
        <v>0</v>
      </c>
      <c r="AR1615" s="14">
        <f t="shared" si="4045"/>
        <v>0</v>
      </c>
      <c r="AS1615" s="14">
        <f t="shared" si="4045"/>
        <v>0</v>
      </c>
      <c r="AT1615" s="14">
        <f t="shared" si="4045"/>
        <v>0</v>
      </c>
      <c r="AU1615" s="14">
        <f t="shared" si="4045"/>
        <v>0</v>
      </c>
      <c r="AV1615" s="14">
        <f t="shared" si="4045"/>
        <v>0</v>
      </c>
      <c r="AW1615" s="14">
        <f t="shared" si="4045"/>
        <v>0</v>
      </c>
      <c r="AX1615" s="14">
        <f t="shared" ref="AX1615" si="4046">AX1616+AX1618</f>
        <v>0</v>
      </c>
      <c r="AY1615" s="14">
        <f t="shared" si="3883"/>
        <v>987.1</v>
      </c>
      <c r="AZ1615" s="14">
        <f t="shared" si="3884"/>
        <v>675.3</v>
      </c>
      <c r="BA1615" s="14">
        <f t="shared" si="3885"/>
        <v>346.5</v>
      </c>
      <c r="BB1615" s="14">
        <f t="shared" si="4040"/>
        <v>0</v>
      </c>
      <c r="BC1615" s="2"/>
    </row>
    <row r="1616" spans="1:55" ht="31.5" customHeight="1" x14ac:dyDescent="0.25">
      <c r="A1616" s="8" t="s">
        <v>67</v>
      </c>
      <c r="B1616" s="8" t="s">
        <v>30</v>
      </c>
      <c r="C1616" s="8" t="s">
        <v>50</v>
      </c>
      <c r="D1616" s="8" t="s">
        <v>208</v>
      </c>
      <c r="E1616" s="43" t="s">
        <v>150</v>
      </c>
      <c r="F1616" s="24" t="s">
        <v>469</v>
      </c>
      <c r="G1616" s="14">
        <f t="shared" si="4033"/>
        <v>972.2</v>
      </c>
      <c r="H1616" s="14">
        <f t="shared" si="4033"/>
        <v>660.4</v>
      </c>
      <c r="I1616" s="14">
        <f t="shared" si="4033"/>
        <v>331.6</v>
      </c>
      <c r="J1616" s="14">
        <f t="shared" si="4033"/>
        <v>0</v>
      </c>
      <c r="K1616" s="14">
        <f t="shared" si="4033"/>
        <v>0</v>
      </c>
      <c r="L1616" s="14">
        <f t="shared" si="4033"/>
        <v>0</v>
      </c>
      <c r="M1616" s="14">
        <f t="shared" si="4030"/>
        <v>972.2</v>
      </c>
      <c r="N1616" s="14">
        <f t="shared" si="4031"/>
        <v>660.4</v>
      </c>
      <c r="O1616" s="14">
        <f t="shared" si="4032"/>
        <v>331.6</v>
      </c>
      <c r="P1616" s="14">
        <f t="shared" si="4034"/>
        <v>0</v>
      </c>
      <c r="Q1616" s="14">
        <f t="shared" si="4034"/>
        <v>0</v>
      </c>
      <c r="R1616" s="14">
        <f t="shared" si="4035"/>
        <v>0</v>
      </c>
      <c r="S1616" s="14">
        <f t="shared" si="4035"/>
        <v>0</v>
      </c>
      <c r="T1616" s="14">
        <f t="shared" si="4035"/>
        <v>0</v>
      </c>
      <c r="U1616" s="14">
        <f t="shared" si="4036"/>
        <v>0</v>
      </c>
      <c r="V1616" s="14">
        <f t="shared" si="4036"/>
        <v>0</v>
      </c>
      <c r="W1616" s="14">
        <f t="shared" si="4036"/>
        <v>0</v>
      </c>
      <c r="X1616" s="14">
        <f t="shared" si="4036"/>
        <v>0</v>
      </c>
      <c r="Y1616" s="14">
        <f t="shared" si="4036"/>
        <v>0</v>
      </c>
      <c r="Z1616" s="14">
        <f t="shared" si="4036"/>
        <v>0</v>
      </c>
      <c r="AA1616" s="14">
        <f t="shared" si="4036"/>
        <v>0</v>
      </c>
      <c r="AB1616" s="14">
        <f t="shared" si="4036"/>
        <v>0</v>
      </c>
      <c r="AC1616" s="14">
        <f t="shared" si="4036"/>
        <v>0</v>
      </c>
      <c r="AD1616" s="14">
        <f t="shared" si="4036"/>
        <v>0</v>
      </c>
      <c r="AE1616" s="14">
        <f t="shared" si="4036"/>
        <v>0</v>
      </c>
      <c r="AF1616" s="14">
        <f t="shared" si="3948"/>
        <v>972.2</v>
      </c>
      <c r="AG1616" s="14">
        <f t="shared" si="3949"/>
        <v>660.4</v>
      </c>
      <c r="AH1616" s="14">
        <f t="shared" si="3950"/>
        <v>331.6</v>
      </c>
      <c r="AI1616" s="14">
        <f t="shared" si="4036"/>
        <v>0</v>
      </c>
      <c r="AJ1616" s="14">
        <f t="shared" si="4036"/>
        <v>0</v>
      </c>
      <c r="AK1616" s="14">
        <f t="shared" si="3913"/>
        <v>972.2</v>
      </c>
      <c r="AL1616" s="14">
        <f t="shared" si="3914"/>
        <v>660.4</v>
      </c>
      <c r="AM1616" s="14">
        <f t="shared" si="3915"/>
        <v>331.6</v>
      </c>
      <c r="AN1616" s="14">
        <f t="shared" si="4036"/>
        <v>0</v>
      </c>
      <c r="AO1616" s="14">
        <f t="shared" si="4036"/>
        <v>0</v>
      </c>
      <c r="AP1616" s="14">
        <f t="shared" si="4036"/>
        <v>0</v>
      </c>
      <c r="AQ1616" s="14">
        <f t="shared" si="4036"/>
        <v>0</v>
      </c>
      <c r="AR1616" s="14">
        <f t="shared" si="4036"/>
        <v>0</v>
      </c>
      <c r="AS1616" s="14">
        <f t="shared" si="4036"/>
        <v>0</v>
      </c>
      <c r="AT1616" s="14">
        <f t="shared" si="4036"/>
        <v>0</v>
      </c>
      <c r="AU1616" s="14">
        <f t="shared" si="4036"/>
        <v>0</v>
      </c>
      <c r="AV1616" s="14">
        <f t="shared" si="4036"/>
        <v>0</v>
      </c>
      <c r="AW1616" s="14">
        <f t="shared" si="4036"/>
        <v>0</v>
      </c>
      <c r="AX1616" s="14">
        <f t="shared" si="4036"/>
        <v>0</v>
      </c>
      <c r="AY1616" s="14">
        <f t="shared" si="3883"/>
        <v>972.2</v>
      </c>
      <c r="AZ1616" s="14">
        <f t="shared" si="3884"/>
        <v>660.4</v>
      </c>
      <c r="BA1616" s="14">
        <f t="shared" si="3885"/>
        <v>331.6</v>
      </c>
      <c r="BB1616" s="14">
        <f t="shared" si="4036"/>
        <v>0</v>
      </c>
      <c r="BC1616" s="2"/>
    </row>
    <row r="1617" spans="1:55" ht="31.5" customHeight="1" x14ac:dyDescent="0.25">
      <c r="A1617" s="8" t="s">
        <v>67</v>
      </c>
      <c r="B1617" s="8" t="s">
        <v>30</v>
      </c>
      <c r="C1617" s="8" t="s">
        <v>50</v>
      </c>
      <c r="D1617" s="8" t="s">
        <v>208</v>
      </c>
      <c r="E1617" s="8" t="s">
        <v>1071</v>
      </c>
      <c r="F1617" s="24" t="s">
        <v>470</v>
      </c>
      <c r="G1617" s="14">
        <v>972.2</v>
      </c>
      <c r="H1617" s="14">
        <v>660.4</v>
      </c>
      <c r="I1617" s="14">
        <v>331.6</v>
      </c>
      <c r="J1617" s="14"/>
      <c r="K1617" s="14"/>
      <c r="L1617" s="14"/>
      <c r="M1617" s="14">
        <f t="shared" si="4030"/>
        <v>972.2</v>
      </c>
      <c r="N1617" s="14">
        <f t="shared" si="4031"/>
        <v>660.4</v>
      </c>
      <c r="O1617" s="14">
        <f t="shared" si="4032"/>
        <v>331.6</v>
      </c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>
        <f t="shared" si="3948"/>
        <v>972.2</v>
      </c>
      <c r="AG1617" s="14">
        <f t="shared" si="3949"/>
        <v>660.4</v>
      </c>
      <c r="AH1617" s="14">
        <f t="shared" si="3950"/>
        <v>331.6</v>
      </c>
      <c r="AI1617" s="14"/>
      <c r="AJ1617" s="14"/>
      <c r="AK1617" s="14">
        <f t="shared" si="3913"/>
        <v>972.2</v>
      </c>
      <c r="AL1617" s="14">
        <f t="shared" si="3914"/>
        <v>660.4</v>
      </c>
      <c r="AM1617" s="14">
        <f t="shared" si="3915"/>
        <v>331.6</v>
      </c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>
        <f t="shared" si="3883"/>
        <v>972.2</v>
      </c>
      <c r="AZ1617" s="14">
        <f t="shared" si="3884"/>
        <v>660.4</v>
      </c>
      <c r="BA1617" s="14">
        <f t="shared" si="3885"/>
        <v>331.6</v>
      </c>
      <c r="BB1617" s="14"/>
      <c r="BC1617" s="2"/>
    </row>
    <row r="1618" spans="1:55" ht="15.75" customHeight="1" x14ac:dyDescent="0.25">
      <c r="A1618" s="8" t="s">
        <v>67</v>
      </c>
      <c r="B1618" s="8" t="s">
        <v>30</v>
      </c>
      <c r="C1618" s="8" t="s">
        <v>50</v>
      </c>
      <c r="D1618" s="8" t="s">
        <v>208</v>
      </c>
      <c r="E1618" s="43" t="s">
        <v>236</v>
      </c>
      <c r="F1618" s="24" t="s">
        <v>482</v>
      </c>
      <c r="G1618" s="14">
        <f t="shared" ref="G1618:L1618" si="4047">G1619</f>
        <v>14.9</v>
      </c>
      <c r="H1618" s="14">
        <f t="shared" si="4047"/>
        <v>14.9</v>
      </c>
      <c r="I1618" s="14">
        <f t="shared" si="4047"/>
        <v>14.9</v>
      </c>
      <c r="J1618" s="14">
        <f t="shared" si="4047"/>
        <v>0</v>
      </c>
      <c r="K1618" s="14">
        <f t="shared" si="4047"/>
        <v>0</v>
      </c>
      <c r="L1618" s="14">
        <f t="shared" si="4047"/>
        <v>0</v>
      </c>
      <c r="M1618" s="14">
        <f t="shared" si="4030"/>
        <v>14.9</v>
      </c>
      <c r="N1618" s="14">
        <f t="shared" si="4031"/>
        <v>14.9</v>
      </c>
      <c r="O1618" s="14">
        <f t="shared" si="4032"/>
        <v>14.9</v>
      </c>
      <c r="P1618" s="14">
        <f t="shared" ref="P1618:Q1618" si="4048">P1619</f>
        <v>0</v>
      </c>
      <c r="Q1618" s="14">
        <f t="shared" si="4048"/>
        <v>0</v>
      </c>
      <c r="R1618" s="14">
        <f t="shared" ref="R1618:T1618" si="4049">R1619</f>
        <v>0</v>
      </c>
      <c r="S1618" s="14">
        <f t="shared" si="4049"/>
        <v>0</v>
      </c>
      <c r="T1618" s="14">
        <f t="shared" si="4049"/>
        <v>0</v>
      </c>
      <c r="U1618" s="14">
        <f t="shared" ref="U1618:BB1618" si="4050">U1619</f>
        <v>0</v>
      </c>
      <c r="V1618" s="14">
        <f t="shared" si="4050"/>
        <v>0</v>
      </c>
      <c r="W1618" s="14">
        <f t="shared" si="4050"/>
        <v>0</v>
      </c>
      <c r="X1618" s="14">
        <f t="shared" si="4050"/>
        <v>0</v>
      </c>
      <c r="Y1618" s="14">
        <f t="shared" si="4050"/>
        <v>0</v>
      </c>
      <c r="Z1618" s="14">
        <f t="shared" si="4050"/>
        <v>0</v>
      </c>
      <c r="AA1618" s="14">
        <f t="shared" si="4050"/>
        <v>0</v>
      </c>
      <c r="AB1618" s="14">
        <f t="shared" si="4050"/>
        <v>0</v>
      </c>
      <c r="AC1618" s="14">
        <f t="shared" si="4050"/>
        <v>0</v>
      </c>
      <c r="AD1618" s="14">
        <f t="shared" si="4050"/>
        <v>0</v>
      </c>
      <c r="AE1618" s="14">
        <f t="shared" si="4050"/>
        <v>0</v>
      </c>
      <c r="AF1618" s="14">
        <f t="shared" si="3948"/>
        <v>14.9</v>
      </c>
      <c r="AG1618" s="14">
        <f t="shared" si="3949"/>
        <v>14.9</v>
      </c>
      <c r="AH1618" s="14">
        <f t="shared" si="3950"/>
        <v>14.9</v>
      </c>
      <c r="AI1618" s="14">
        <f t="shared" si="4050"/>
        <v>0</v>
      </c>
      <c r="AJ1618" s="14">
        <f t="shared" si="4050"/>
        <v>0</v>
      </c>
      <c r="AK1618" s="14">
        <f t="shared" si="3913"/>
        <v>14.9</v>
      </c>
      <c r="AL1618" s="14">
        <f t="shared" si="3914"/>
        <v>14.9</v>
      </c>
      <c r="AM1618" s="14">
        <f t="shared" si="3915"/>
        <v>14.9</v>
      </c>
      <c r="AN1618" s="14">
        <f t="shared" si="4050"/>
        <v>0</v>
      </c>
      <c r="AO1618" s="14">
        <f t="shared" si="4050"/>
        <v>0</v>
      </c>
      <c r="AP1618" s="14">
        <f t="shared" si="4050"/>
        <v>0</v>
      </c>
      <c r="AQ1618" s="14">
        <f t="shared" si="4050"/>
        <v>0</v>
      </c>
      <c r="AR1618" s="14">
        <f t="shared" si="4050"/>
        <v>0</v>
      </c>
      <c r="AS1618" s="14">
        <f t="shared" si="4050"/>
        <v>0</v>
      </c>
      <c r="AT1618" s="14">
        <f t="shared" si="4050"/>
        <v>0</v>
      </c>
      <c r="AU1618" s="14">
        <f t="shared" si="4050"/>
        <v>0</v>
      </c>
      <c r="AV1618" s="14">
        <f t="shared" si="4050"/>
        <v>0</v>
      </c>
      <c r="AW1618" s="14">
        <f t="shared" si="4050"/>
        <v>0</v>
      </c>
      <c r="AX1618" s="14">
        <f t="shared" si="4050"/>
        <v>0</v>
      </c>
      <c r="AY1618" s="14">
        <f t="shared" si="3883"/>
        <v>14.9</v>
      </c>
      <c r="AZ1618" s="14">
        <f t="shared" si="3884"/>
        <v>14.9</v>
      </c>
      <c r="BA1618" s="14">
        <f t="shared" si="3885"/>
        <v>14.9</v>
      </c>
      <c r="BB1618" s="14">
        <f t="shared" si="4050"/>
        <v>0</v>
      </c>
      <c r="BC1618" s="2"/>
    </row>
    <row r="1619" spans="1:55" ht="15.75" customHeight="1" x14ac:dyDescent="0.25">
      <c r="A1619" s="8" t="s">
        <v>67</v>
      </c>
      <c r="B1619" s="8" t="s">
        <v>30</v>
      </c>
      <c r="C1619" s="8" t="s">
        <v>50</v>
      </c>
      <c r="D1619" s="8" t="s">
        <v>208</v>
      </c>
      <c r="E1619" s="43" t="s">
        <v>1309</v>
      </c>
      <c r="F1619" s="24" t="s">
        <v>484</v>
      </c>
      <c r="G1619" s="14">
        <v>14.9</v>
      </c>
      <c r="H1619" s="14">
        <v>14.9</v>
      </c>
      <c r="I1619" s="14">
        <v>14.9</v>
      </c>
      <c r="J1619" s="14"/>
      <c r="K1619" s="14"/>
      <c r="L1619" s="14"/>
      <c r="M1619" s="14">
        <f t="shared" si="4030"/>
        <v>14.9</v>
      </c>
      <c r="N1619" s="14">
        <f t="shared" si="4031"/>
        <v>14.9</v>
      </c>
      <c r="O1619" s="14">
        <f t="shared" si="4032"/>
        <v>14.9</v>
      </c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>
        <f t="shared" si="3948"/>
        <v>14.9</v>
      </c>
      <c r="AG1619" s="14">
        <f t="shared" si="3949"/>
        <v>14.9</v>
      </c>
      <c r="AH1619" s="14">
        <f t="shared" si="3950"/>
        <v>14.9</v>
      </c>
      <c r="AI1619" s="14"/>
      <c r="AJ1619" s="14"/>
      <c r="AK1619" s="14">
        <f t="shared" si="3913"/>
        <v>14.9</v>
      </c>
      <c r="AL1619" s="14">
        <f t="shared" si="3914"/>
        <v>14.9</v>
      </c>
      <c r="AM1619" s="14">
        <f t="shared" si="3915"/>
        <v>14.9</v>
      </c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>
        <f t="shared" ref="AY1619:AY1682" si="4051">AK1619+AN1619+AO1619+AP1619+AQ1619+AR1619</f>
        <v>14.9</v>
      </c>
      <c r="AZ1619" s="14">
        <f t="shared" ref="AZ1619:AZ1682" si="4052">AL1619+AS1619+AT1619+AU1619</f>
        <v>14.9</v>
      </c>
      <c r="BA1619" s="14">
        <f t="shared" ref="BA1619:BA1682" si="4053">AM1619+AV1619+AW1619+AX1619</f>
        <v>14.9</v>
      </c>
      <c r="BB1619" s="14"/>
      <c r="BC1619" s="2"/>
    </row>
    <row r="1620" spans="1:55" s="3" customFormat="1" ht="15.75" customHeight="1" x14ac:dyDescent="0.25">
      <c r="A1620" s="10" t="s">
        <v>67</v>
      </c>
      <c r="B1620" s="10" t="s">
        <v>24</v>
      </c>
      <c r="C1620" s="10"/>
      <c r="D1620" s="10"/>
      <c r="E1620" s="10"/>
      <c r="F1620" s="5" t="s">
        <v>27</v>
      </c>
      <c r="G1620" s="15">
        <f>G1621+G1655</f>
        <v>193934.19999999998</v>
      </c>
      <c r="H1620" s="15">
        <f>H1621+H1655</f>
        <v>192772.99999999997</v>
      </c>
      <c r="I1620" s="15">
        <f>I1621+I1655</f>
        <v>212116.99999999997</v>
      </c>
      <c r="J1620" s="15">
        <f t="shared" ref="J1620:L1620" si="4054">J1621+J1655</f>
        <v>9529.4779999999992</v>
      </c>
      <c r="K1620" s="15">
        <f t="shared" si="4054"/>
        <v>0</v>
      </c>
      <c r="L1620" s="15">
        <f t="shared" si="4054"/>
        <v>0</v>
      </c>
      <c r="M1620" s="15">
        <f t="shared" si="4030"/>
        <v>203463.67799999999</v>
      </c>
      <c r="N1620" s="15">
        <f t="shared" si="4031"/>
        <v>192772.99999999997</v>
      </c>
      <c r="O1620" s="15">
        <f t="shared" si="4032"/>
        <v>212116.99999999997</v>
      </c>
      <c r="P1620" s="15">
        <f>P1621+P1655</f>
        <v>0</v>
      </c>
      <c r="Q1620" s="15">
        <f>Q1621+Q1655</f>
        <v>0</v>
      </c>
      <c r="R1620" s="15">
        <f t="shared" ref="R1620:T1620" si="4055">R1621+R1655</f>
        <v>94.415999999999997</v>
      </c>
      <c r="S1620" s="15">
        <f t="shared" si="4055"/>
        <v>0</v>
      </c>
      <c r="T1620" s="15">
        <f t="shared" si="4055"/>
        <v>976.98699999999997</v>
      </c>
      <c r="U1620" s="15">
        <f>U1621+U1655</f>
        <v>0</v>
      </c>
      <c r="V1620" s="15">
        <f>V1621+V1655</f>
        <v>0</v>
      </c>
      <c r="W1620" s="15">
        <f>W1621+W1655</f>
        <v>0</v>
      </c>
      <c r="X1620" s="15">
        <f>X1621+X1655</f>
        <v>0</v>
      </c>
      <c r="Y1620" s="15">
        <f t="shared" ref="Y1620:AC1620" si="4056">Y1621+Y1655</f>
        <v>0</v>
      </c>
      <c r="Z1620" s="15">
        <f>Z1621+Z1655</f>
        <v>0</v>
      </c>
      <c r="AA1620" s="15">
        <f>AA1621+AA1655</f>
        <v>0</v>
      </c>
      <c r="AB1620" s="15">
        <f>AB1621+AB1655</f>
        <v>0</v>
      </c>
      <c r="AC1620" s="15">
        <f t="shared" si="4056"/>
        <v>0</v>
      </c>
      <c r="AD1620" s="15">
        <f>AD1621+AD1655</f>
        <v>0</v>
      </c>
      <c r="AE1620" s="15">
        <f>AE1621+AE1655</f>
        <v>0</v>
      </c>
      <c r="AF1620" s="14">
        <f t="shared" si="3948"/>
        <v>204535.08099999998</v>
      </c>
      <c r="AG1620" s="14">
        <f t="shared" si="3949"/>
        <v>192772.99999999997</v>
      </c>
      <c r="AH1620" s="14">
        <f t="shared" si="3950"/>
        <v>212116.99999999997</v>
      </c>
      <c r="AI1620" s="15">
        <f t="shared" ref="AI1620:AJ1620" si="4057">AI1621+AI1655</f>
        <v>0</v>
      </c>
      <c r="AJ1620" s="15">
        <f t="shared" si="4057"/>
        <v>0</v>
      </c>
      <c r="AK1620" s="15">
        <f t="shared" si="3913"/>
        <v>204535.08099999998</v>
      </c>
      <c r="AL1620" s="15">
        <f t="shared" si="3914"/>
        <v>192772.99999999997</v>
      </c>
      <c r="AM1620" s="15">
        <f t="shared" si="3915"/>
        <v>212116.99999999997</v>
      </c>
      <c r="AN1620" s="15">
        <f t="shared" ref="AN1620:AO1620" si="4058">AN1621+AN1655</f>
        <v>0</v>
      </c>
      <c r="AO1620" s="15">
        <f t="shared" si="4058"/>
        <v>0</v>
      </c>
      <c r="AP1620" s="15">
        <f t="shared" ref="AP1620:AW1620" si="4059">AP1621+AP1655</f>
        <v>-8.0920000000000005</v>
      </c>
      <c r="AQ1620" s="15">
        <f>AQ1621+AQ1655</f>
        <v>3705.49</v>
      </c>
      <c r="AR1620" s="15">
        <f>AR1621+AR1655</f>
        <v>0</v>
      </c>
      <c r="AS1620" s="15">
        <f t="shared" ref="AS1620:AV1620" si="4060">AS1621+AS1655</f>
        <v>0</v>
      </c>
      <c r="AT1620" s="15">
        <f>AT1621+AT1655</f>
        <v>0</v>
      </c>
      <c r="AU1620" s="15">
        <f>AU1621+AU1655</f>
        <v>0</v>
      </c>
      <c r="AV1620" s="15">
        <f t="shared" si="4060"/>
        <v>0</v>
      </c>
      <c r="AW1620" s="15">
        <f t="shared" si="4059"/>
        <v>0</v>
      </c>
      <c r="AX1620" s="15">
        <f>AX1621+AX1655</f>
        <v>0</v>
      </c>
      <c r="AY1620" s="15">
        <f t="shared" si="4051"/>
        <v>208232.47899999996</v>
      </c>
      <c r="AZ1620" s="15">
        <f t="shared" si="4052"/>
        <v>192772.99999999997</v>
      </c>
      <c r="BA1620" s="15">
        <f t="shared" si="4053"/>
        <v>212116.99999999997</v>
      </c>
      <c r="BB1620" s="15">
        <f>BB1621+BB1655</f>
        <v>0</v>
      </c>
    </row>
    <row r="1621" spans="1:55" s="9" customFormat="1" ht="15.75" customHeight="1" x14ac:dyDescent="0.25">
      <c r="A1621" s="11" t="s">
        <v>67</v>
      </c>
      <c r="B1621" s="11" t="s">
        <v>24</v>
      </c>
      <c r="C1621" s="11" t="s">
        <v>37</v>
      </c>
      <c r="D1621" s="11"/>
      <c r="E1621" s="11"/>
      <c r="F1621" s="7" t="s">
        <v>60</v>
      </c>
      <c r="G1621" s="16">
        <f>G1622+G1634+G1639+G1645</f>
        <v>192885.3</v>
      </c>
      <c r="H1621" s="16">
        <f>H1622+H1634+H1639+H1645</f>
        <v>191724.09999999998</v>
      </c>
      <c r="I1621" s="16">
        <f>I1622+I1634+I1639+I1645</f>
        <v>211068.09999999998</v>
      </c>
      <c r="J1621" s="16">
        <f t="shared" ref="J1621:L1621" si="4061">J1622+J1634+J1639+J1645</f>
        <v>9529.4779999999992</v>
      </c>
      <c r="K1621" s="16">
        <f t="shared" si="4061"/>
        <v>0</v>
      </c>
      <c r="L1621" s="16">
        <f t="shared" si="4061"/>
        <v>0</v>
      </c>
      <c r="M1621" s="16">
        <f t="shared" si="4030"/>
        <v>202414.77799999999</v>
      </c>
      <c r="N1621" s="16">
        <f t="shared" si="4031"/>
        <v>191724.09999999998</v>
      </c>
      <c r="O1621" s="16">
        <f t="shared" si="4032"/>
        <v>211068.09999999998</v>
      </c>
      <c r="P1621" s="16">
        <f t="shared" ref="P1621:Q1621" si="4062">P1622+P1634+P1639+P1645+P1651</f>
        <v>0</v>
      </c>
      <c r="Q1621" s="16">
        <f t="shared" si="4062"/>
        <v>0</v>
      </c>
      <c r="R1621" s="16">
        <f>R1622+R1634+R1639+R1645+R1651</f>
        <v>94.415999999999997</v>
      </c>
      <c r="S1621" s="16">
        <f t="shared" ref="S1621:BB1621" si="4063">S1622+S1634+S1639+S1645+S1651</f>
        <v>0</v>
      </c>
      <c r="T1621" s="16">
        <f t="shared" si="4063"/>
        <v>0</v>
      </c>
      <c r="U1621" s="16">
        <f t="shared" ref="U1621:AC1621" si="4064">U1622+U1634+U1639+U1645+U1651</f>
        <v>0</v>
      </c>
      <c r="V1621" s="16">
        <f t="shared" si="4064"/>
        <v>0</v>
      </c>
      <c r="W1621" s="16">
        <f t="shared" si="4064"/>
        <v>0</v>
      </c>
      <c r="X1621" s="16">
        <f t="shared" si="4064"/>
        <v>0</v>
      </c>
      <c r="Y1621" s="16">
        <f t="shared" si="4064"/>
        <v>0</v>
      </c>
      <c r="Z1621" s="16">
        <f t="shared" si="4064"/>
        <v>0</v>
      </c>
      <c r="AA1621" s="16">
        <f t="shared" si="4064"/>
        <v>0</v>
      </c>
      <c r="AB1621" s="16">
        <f t="shared" si="4064"/>
        <v>0</v>
      </c>
      <c r="AC1621" s="16">
        <f t="shared" si="4064"/>
        <v>0</v>
      </c>
      <c r="AD1621" s="16">
        <f t="shared" ref="AD1621:AE1621" si="4065">AD1622+AD1634+AD1639+AD1645+AD1651</f>
        <v>0</v>
      </c>
      <c r="AE1621" s="16">
        <f t="shared" si="4065"/>
        <v>0</v>
      </c>
      <c r="AF1621" s="14">
        <f t="shared" si="3948"/>
        <v>202509.19399999999</v>
      </c>
      <c r="AG1621" s="14">
        <f t="shared" si="3949"/>
        <v>191724.09999999998</v>
      </c>
      <c r="AH1621" s="14">
        <f t="shared" si="3950"/>
        <v>211068.09999999998</v>
      </c>
      <c r="AI1621" s="16">
        <f t="shared" ref="AI1621:AJ1621" si="4066">AI1622+AI1634+AI1639+AI1645+AI1651</f>
        <v>0</v>
      </c>
      <c r="AJ1621" s="16">
        <f t="shared" si="4066"/>
        <v>0</v>
      </c>
      <c r="AK1621" s="16">
        <f t="shared" si="3913"/>
        <v>202509.19399999999</v>
      </c>
      <c r="AL1621" s="16">
        <f t="shared" si="3914"/>
        <v>191724.09999999998</v>
      </c>
      <c r="AM1621" s="16">
        <f t="shared" si="3915"/>
        <v>211068.09999999998</v>
      </c>
      <c r="AN1621" s="16">
        <f t="shared" ref="AN1621:AO1621" si="4067">AN1622+AN1634+AN1639+AN1645+AN1651</f>
        <v>0</v>
      </c>
      <c r="AO1621" s="16">
        <f t="shared" si="4067"/>
        <v>0</v>
      </c>
      <c r="AP1621" s="16">
        <f t="shared" ref="AP1621:AW1621" si="4068">AP1622+AP1634+AP1639+AP1645+AP1651</f>
        <v>-8.0920000000000005</v>
      </c>
      <c r="AQ1621" s="16">
        <f t="shared" si="4068"/>
        <v>3705.49</v>
      </c>
      <c r="AR1621" s="16">
        <f t="shared" si="4068"/>
        <v>0</v>
      </c>
      <c r="AS1621" s="16">
        <f t="shared" si="4068"/>
        <v>0</v>
      </c>
      <c r="AT1621" s="16">
        <f t="shared" si="4068"/>
        <v>0</v>
      </c>
      <c r="AU1621" s="16">
        <f t="shared" si="4068"/>
        <v>0</v>
      </c>
      <c r="AV1621" s="16">
        <f t="shared" si="4068"/>
        <v>0</v>
      </c>
      <c r="AW1621" s="16">
        <f t="shared" si="4068"/>
        <v>0</v>
      </c>
      <c r="AX1621" s="16">
        <f t="shared" ref="AX1621" si="4069">AX1622+AX1634+AX1639+AX1645+AX1651</f>
        <v>0</v>
      </c>
      <c r="AY1621" s="16">
        <f t="shared" si="4051"/>
        <v>206206.59199999998</v>
      </c>
      <c r="AZ1621" s="16">
        <f t="shared" si="4052"/>
        <v>191724.09999999998</v>
      </c>
      <c r="BA1621" s="16">
        <f t="shared" si="4053"/>
        <v>211068.09999999998</v>
      </c>
      <c r="BB1621" s="16">
        <f t="shared" si="4063"/>
        <v>0</v>
      </c>
    </row>
    <row r="1622" spans="1:55" ht="31.5" customHeight="1" x14ac:dyDescent="0.25">
      <c r="A1622" s="8" t="s">
        <v>67</v>
      </c>
      <c r="B1622" s="8" t="s">
        <v>24</v>
      </c>
      <c r="C1622" s="8" t="s">
        <v>37</v>
      </c>
      <c r="D1622" s="8" t="s">
        <v>125</v>
      </c>
      <c r="E1622" s="8"/>
      <c r="F1622" s="13" t="s">
        <v>554</v>
      </c>
      <c r="G1622" s="14">
        <f t="shared" ref="G1622:L1623" si="4070">G1623</f>
        <v>172415.5</v>
      </c>
      <c r="H1622" s="14">
        <f t="shared" si="4070"/>
        <v>175254.3</v>
      </c>
      <c r="I1622" s="14">
        <f t="shared" si="4070"/>
        <v>194598.3</v>
      </c>
      <c r="J1622" s="14">
        <f t="shared" si="4070"/>
        <v>9529.4779999999992</v>
      </c>
      <c r="K1622" s="14">
        <f t="shared" si="4070"/>
        <v>0</v>
      </c>
      <c r="L1622" s="14">
        <f t="shared" si="4070"/>
        <v>0</v>
      </c>
      <c r="M1622" s="14">
        <f t="shared" si="4030"/>
        <v>181944.978</v>
      </c>
      <c r="N1622" s="14">
        <f t="shared" si="4031"/>
        <v>175254.3</v>
      </c>
      <c r="O1622" s="14">
        <f t="shared" si="4032"/>
        <v>194598.3</v>
      </c>
      <c r="P1622" s="14">
        <f t="shared" ref="P1622:Q1623" si="4071">P1623</f>
        <v>0</v>
      </c>
      <c r="Q1622" s="14">
        <f t="shared" si="4071"/>
        <v>0</v>
      </c>
      <c r="R1622" s="14">
        <f t="shared" ref="R1622:T1623" si="4072">R1623</f>
        <v>0</v>
      </c>
      <c r="S1622" s="14">
        <f t="shared" si="4072"/>
        <v>0</v>
      </c>
      <c r="T1622" s="14">
        <f t="shared" si="4072"/>
        <v>0</v>
      </c>
      <c r="U1622" s="14">
        <f t="shared" ref="U1622:BB1623" si="4073">U1623</f>
        <v>0</v>
      </c>
      <c r="V1622" s="14">
        <f t="shared" si="4073"/>
        <v>0</v>
      </c>
      <c r="W1622" s="14">
        <f t="shared" si="4073"/>
        <v>0</v>
      </c>
      <c r="X1622" s="14">
        <f t="shared" si="4073"/>
        <v>0</v>
      </c>
      <c r="Y1622" s="14">
        <f t="shared" si="4073"/>
        <v>0</v>
      </c>
      <c r="Z1622" s="14">
        <f t="shared" si="4073"/>
        <v>0</v>
      </c>
      <c r="AA1622" s="14">
        <f t="shared" si="4073"/>
        <v>0</v>
      </c>
      <c r="AB1622" s="14">
        <f t="shared" si="4073"/>
        <v>0</v>
      </c>
      <c r="AC1622" s="14">
        <f t="shared" si="4073"/>
        <v>0</v>
      </c>
      <c r="AD1622" s="14">
        <f t="shared" si="4073"/>
        <v>0</v>
      </c>
      <c r="AE1622" s="14">
        <f t="shared" si="4073"/>
        <v>0</v>
      </c>
      <c r="AF1622" s="14">
        <f t="shared" si="3948"/>
        <v>181944.978</v>
      </c>
      <c r="AG1622" s="14">
        <f t="shared" si="3949"/>
        <v>175254.3</v>
      </c>
      <c r="AH1622" s="14">
        <f t="shared" si="3950"/>
        <v>194598.3</v>
      </c>
      <c r="AI1622" s="14">
        <f t="shared" si="4073"/>
        <v>0</v>
      </c>
      <c r="AJ1622" s="14">
        <f t="shared" si="4073"/>
        <v>0</v>
      </c>
      <c r="AK1622" s="14">
        <f t="shared" si="3913"/>
        <v>181944.978</v>
      </c>
      <c r="AL1622" s="14">
        <f t="shared" si="3914"/>
        <v>175254.3</v>
      </c>
      <c r="AM1622" s="14">
        <f t="shared" si="3915"/>
        <v>194598.3</v>
      </c>
      <c r="AN1622" s="14">
        <f t="shared" si="4073"/>
        <v>0</v>
      </c>
      <c r="AO1622" s="14">
        <f t="shared" si="4073"/>
        <v>0</v>
      </c>
      <c r="AP1622" s="14">
        <f t="shared" si="4073"/>
        <v>0</v>
      </c>
      <c r="AQ1622" s="14">
        <f t="shared" si="4073"/>
        <v>3705.49</v>
      </c>
      <c r="AR1622" s="14">
        <f t="shared" si="4073"/>
        <v>0</v>
      </c>
      <c r="AS1622" s="14">
        <f t="shared" si="4073"/>
        <v>0</v>
      </c>
      <c r="AT1622" s="14">
        <f t="shared" si="4073"/>
        <v>0</v>
      </c>
      <c r="AU1622" s="14">
        <f t="shared" si="4073"/>
        <v>0</v>
      </c>
      <c r="AV1622" s="14">
        <f t="shared" si="4073"/>
        <v>0</v>
      </c>
      <c r="AW1622" s="14">
        <f t="shared" si="4073"/>
        <v>0</v>
      </c>
      <c r="AX1622" s="14">
        <f t="shared" si="4073"/>
        <v>0</v>
      </c>
      <c r="AY1622" s="14">
        <f t="shared" si="4051"/>
        <v>185650.46799999999</v>
      </c>
      <c r="AZ1622" s="14">
        <f t="shared" si="4052"/>
        <v>175254.3</v>
      </c>
      <c r="BA1622" s="14">
        <f t="shared" si="4053"/>
        <v>194598.3</v>
      </c>
      <c r="BB1622" s="14">
        <f t="shared" si="4073"/>
        <v>0</v>
      </c>
      <c r="BC1622" s="2"/>
    </row>
    <row r="1623" spans="1:55" ht="31.5" customHeight="1" x14ac:dyDescent="0.25">
      <c r="A1623" s="8" t="s">
        <v>67</v>
      </c>
      <c r="B1623" s="8" t="s">
        <v>24</v>
      </c>
      <c r="C1623" s="8" t="s">
        <v>37</v>
      </c>
      <c r="D1623" s="8" t="s">
        <v>126</v>
      </c>
      <c r="E1623" s="8"/>
      <c r="F1623" s="13" t="s">
        <v>555</v>
      </c>
      <c r="G1623" s="14">
        <f t="shared" si="4070"/>
        <v>172415.5</v>
      </c>
      <c r="H1623" s="14">
        <f t="shared" si="4070"/>
        <v>175254.3</v>
      </c>
      <c r="I1623" s="14">
        <f t="shared" si="4070"/>
        <v>194598.3</v>
      </c>
      <c r="J1623" s="14">
        <f t="shared" si="4070"/>
        <v>9529.4779999999992</v>
      </c>
      <c r="K1623" s="14">
        <f t="shared" si="4070"/>
        <v>0</v>
      </c>
      <c r="L1623" s="14">
        <f t="shared" si="4070"/>
        <v>0</v>
      </c>
      <c r="M1623" s="14">
        <f t="shared" si="4030"/>
        <v>181944.978</v>
      </c>
      <c r="N1623" s="14">
        <f t="shared" si="4031"/>
        <v>175254.3</v>
      </c>
      <c r="O1623" s="14">
        <f t="shared" si="4032"/>
        <v>194598.3</v>
      </c>
      <c r="P1623" s="14">
        <f t="shared" si="4071"/>
        <v>0</v>
      </c>
      <c r="Q1623" s="14">
        <f t="shared" si="4071"/>
        <v>0</v>
      </c>
      <c r="R1623" s="14">
        <f t="shared" si="4072"/>
        <v>0</v>
      </c>
      <c r="S1623" s="14">
        <f t="shared" si="4072"/>
        <v>0</v>
      </c>
      <c r="T1623" s="14">
        <f t="shared" si="4072"/>
        <v>0</v>
      </c>
      <c r="U1623" s="14">
        <f t="shared" si="4073"/>
        <v>0</v>
      </c>
      <c r="V1623" s="14">
        <f t="shared" si="4073"/>
        <v>0</v>
      </c>
      <c r="W1623" s="14">
        <f t="shared" si="4073"/>
        <v>0</v>
      </c>
      <c r="X1623" s="14">
        <f t="shared" si="4073"/>
        <v>0</v>
      </c>
      <c r="Y1623" s="14">
        <f t="shared" si="4073"/>
        <v>0</v>
      </c>
      <c r="Z1623" s="14">
        <f t="shared" si="4073"/>
        <v>0</v>
      </c>
      <c r="AA1623" s="14">
        <f t="shared" si="4073"/>
        <v>0</v>
      </c>
      <c r="AB1623" s="14">
        <f t="shared" si="4073"/>
        <v>0</v>
      </c>
      <c r="AC1623" s="14">
        <f t="shared" si="4073"/>
        <v>0</v>
      </c>
      <c r="AD1623" s="14">
        <f t="shared" si="4073"/>
        <v>0</v>
      </c>
      <c r="AE1623" s="14">
        <f t="shared" si="4073"/>
        <v>0</v>
      </c>
      <c r="AF1623" s="14">
        <f t="shared" si="3948"/>
        <v>181944.978</v>
      </c>
      <c r="AG1623" s="14">
        <f t="shared" si="3949"/>
        <v>175254.3</v>
      </c>
      <c r="AH1623" s="14">
        <f t="shared" si="3950"/>
        <v>194598.3</v>
      </c>
      <c r="AI1623" s="14">
        <f t="shared" si="4073"/>
        <v>0</v>
      </c>
      <c r="AJ1623" s="14">
        <f t="shared" si="4073"/>
        <v>0</v>
      </c>
      <c r="AK1623" s="14">
        <f t="shared" si="3913"/>
        <v>181944.978</v>
      </c>
      <c r="AL1623" s="14">
        <f t="shared" si="3914"/>
        <v>175254.3</v>
      </c>
      <c r="AM1623" s="14">
        <f t="shared" si="3915"/>
        <v>194598.3</v>
      </c>
      <c r="AN1623" s="14">
        <f t="shared" si="4073"/>
        <v>0</v>
      </c>
      <c r="AO1623" s="14">
        <f t="shared" si="4073"/>
        <v>0</v>
      </c>
      <c r="AP1623" s="14">
        <f t="shared" si="4073"/>
        <v>0</v>
      </c>
      <c r="AQ1623" s="14">
        <f t="shared" si="4073"/>
        <v>3705.49</v>
      </c>
      <c r="AR1623" s="14">
        <f t="shared" si="4073"/>
        <v>0</v>
      </c>
      <c r="AS1623" s="14">
        <f t="shared" si="4073"/>
        <v>0</v>
      </c>
      <c r="AT1623" s="14">
        <f t="shared" si="4073"/>
        <v>0</v>
      </c>
      <c r="AU1623" s="14">
        <f t="shared" si="4073"/>
        <v>0</v>
      </c>
      <c r="AV1623" s="14">
        <f t="shared" si="4073"/>
        <v>0</v>
      </c>
      <c r="AW1623" s="14">
        <f t="shared" si="4073"/>
        <v>0</v>
      </c>
      <c r="AX1623" s="14">
        <f t="shared" si="4073"/>
        <v>0</v>
      </c>
      <c r="AY1623" s="14">
        <f t="shared" si="4051"/>
        <v>185650.46799999999</v>
      </c>
      <c r="AZ1623" s="14">
        <f t="shared" si="4052"/>
        <v>175254.3</v>
      </c>
      <c r="BA1623" s="14">
        <f t="shared" si="4053"/>
        <v>194598.3</v>
      </c>
      <c r="BB1623" s="14">
        <f t="shared" si="4073"/>
        <v>0</v>
      </c>
      <c r="BC1623" s="2"/>
    </row>
    <row r="1624" spans="1:55" ht="47.25" x14ac:dyDescent="0.25">
      <c r="A1624" s="8" t="s">
        <v>67</v>
      </c>
      <c r="B1624" s="8" t="s">
        <v>24</v>
      </c>
      <c r="C1624" s="8" t="s">
        <v>37</v>
      </c>
      <c r="D1624" s="8" t="s">
        <v>127</v>
      </c>
      <c r="E1624" s="8"/>
      <c r="F1624" s="18" t="s">
        <v>790</v>
      </c>
      <c r="G1624" s="14">
        <f>G1625+G1628+G1631</f>
        <v>172415.5</v>
      </c>
      <c r="H1624" s="14">
        <f t="shared" ref="H1624:BB1624" si="4074">H1625+H1628+H1631</f>
        <v>175254.3</v>
      </c>
      <c r="I1624" s="14">
        <f t="shared" si="4074"/>
        <v>194598.3</v>
      </c>
      <c r="J1624" s="14">
        <f t="shared" ref="J1624:L1624" si="4075">J1625+J1628+J1631</f>
        <v>9529.4779999999992</v>
      </c>
      <c r="K1624" s="14">
        <f t="shared" si="4075"/>
        <v>0</v>
      </c>
      <c r="L1624" s="14">
        <f t="shared" si="4075"/>
        <v>0</v>
      </c>
      <c r="M1624" s="14">
        <f t="shared" si="4030"/>
        <v>181944.978</v>
      </c>
      <c r="N1624" s="14">
        <f t="shared" si="4031"/>
        <v>175254.3</v>
      </c>
      <c r="O1624" s="14">
        <f t="shared" si="4032"/>
        <v>194598.3</v>
      </c>
      <c r="P1624" s="14">
        <f t="shared" ref="P1624:Q1624" si="4076">P1625+P1628+P1631</f>
        <v>0</v>
      </c>
      <c r="Q1624" s="14">
        <f t="shared" si="4076"/>
        <v>0</v>
      </c>
      <c r="R1624" s="14">
        <f t="shared" ref="R1624:AC1624" si="4077">R1625+R1628+R1631</f>
        <v>0</v>
      </c>
      <c r="S1624" s="14">
        <f t="shared" si="4077"/>
        <v>0</v>
      </c>
      <c r="T1624" s="14">
        <f t="shared" si="4077"/>
        <v>0</v>
      </c>
      <c r="U1624" s="14">
        <f t="shared" si="4077"/>
        <v>0</v>
      </c>
      <c r="V1624" s="14">
        <f t="shared" si="4077"/>
        <v>0</v>
      </c>
      <c r="W1624" s="14">
        <f t="shared" si="4077"/>
        <v>0</v>
      </c>
      <c r="X1624" s="14">
        <f t="shared" si="4077"/>
        <v>0</v>
      </c>
      <c r="Y1624" s="14">
        <f t="shared" si="4077"/>
        <v>0</v>
      </c>
      <c r="Z1624" s="14">
        <f t="shared" si="4077"/>
        <v>0</v>
      </c>
      <c r="AA1624" s="14">
        <f t="shared" si="4077"/>
        <v>0</v>
      </c>
      <c r="AB1624" s="14">
        <f t="shared" si="4077"/>
        <v>0</v>
      </c>
      <c r="AC1624" s="14">
        <f t="shared" si="4077"/>
        <v>0</v>
      </c>
      <c r="AD1624" s="14">
        <f t="shared" ref="AD1624:AE1624" si="4078">AD1625+AD1628+AD1631</f>
        <v>0</v>
      </c>
      <c r="AE1624" s="14">
        <f t="shared" si="4078"/>
        <v>0</v>
      </c>
      <c r="AF1624" s="14">
        <f t="shared" si="3948"/>
        <v>181944.978</v>
      </c>
      <c r="AG1624" s="14">
        <f t="shared" si="3949"/>
        <v>175254.3</v>
      </c>
      <c r="AH1624" s="14">
        <f t="shared" si="3950"/>
        <v>194598.3</v>
      </c>
      <c r="AI1624" s="14">
        <f t="shared" ref="AI1624:AJ1624" si="4079">AI1625+AI1628+AI1631</f>
        <v>0</v>
      </c>
      <c r="AJ1624" s="14">
        <f t="shared" si="4079"/>
        <v>0</v>
      </c>
      <c r="AK1624" s="14">
        <f t="shared" si="3913"/>
        <v>181944.978</v>
      </c>
      <c r="AL1624" s="14">
        <f t="shared" si="3914"/>
        <v>175254.3</v>
      </c>
      <c r="AM1624" s="14">
        <f t="shared" si="3915"/>
        <v>194598.3</v>
      </c>
      <c r="AN1624" s="14">
        <f t="shared" ref="AN1624:AO1624" si="4080">AN1625+AN1628+AN1631</f>
        <v>0</v>
      </c>
      <c r="AO1624" s="14">
        <f t="shared" si="4080"/>
        <v>0</v>
      </c>
      <c r="AP1624" s="14">
        <f t="shared" ref="AP1624:AW1624" si="4081">AP1625+AP1628+AP1631</f>
        <v>0</v>
      </c>
      <c r="AQ1624" s="14">
        <f t="shared" si="4081"/>
        <v>3705.49</v>
      </c>
      <c r="AR1624" s="14">
        <f t="shared" si="4081"/>
        <v>0</v>
      </c>
      <c r="AS1624" s="14">
        <f t="shared" si="4081"/>
        <v>0</v>
      </c>
      <c r="AT1624" s="14">
        <f t="shared" si="4081"/>
        <v>0</v>
      </c>
      <c r="AU1624" s="14">
        <f t="shared" si="4081"/>
        <v>0</v>
      </c>
      <c r="AV1624" s="14">
        <f t="shared" si="4081"/>
        <v>0</v>
      </c>
      <c r="AW1624" s="14">
        <f t="shared" si="4081"/>
        <v>0</v>
      </c>
      <c r="AX1624" s="14">
        <f t="shared" ref="AX1624" si="4082">AX1625+AX1628+AX1631</f>
        <v>0</v>
      </c>
      <c r="AY1624" s="14">
        <f t="shared" si="4051"/>
        <v>185650.46799999999</v>
      </c>
      <c r="AZ1624" s="14">
        <f t="shared" si="4052"/>
        <v>175254.3</v>
      </c>
      <c r="BA1624" s="14">
        <f t="shared" si="4053"/>
        <v>194598.3</v>
      </c>
      <c r="BB1624" s="14">
        <f t="shared" si="4074"/>
        <v>0</v>
      </c>
      <c r="BC1624" s="2"/>
    </row>
    <row r="1625" spans="1:55" x14ac:dyDescent="0.25">
      <c r="A1625" s="8" t="s">
        <v>67</v>
      </c>
      <c r="B1625" s="8" t="s">
        <v>24</v>
      </c>
      <c r="C1625" s="8" t="s">
        <v>37</v>
      </c>
      <c r="D1625" s="8" t="s">
        <v>730</v>
      </c>
      <c r="E1625" s="8"/>
      <c r="F1625" s="24" t="s">
        <v>825</v>
      </c>
      <c r="G1625" s="14">
        <f t="shared" ref="G1625:L1626" si="4083">G1626</f>
        <v>168149.7</v>
      </c>
      <c r="H1625" s="14">
        <f t="shared" si="4083"/>
        <v>171028.4</v>
      </c>
      <c r="I1625" s="14">
        <f t="shared" si="4083"/>
        <v>190372.4</v>
      </c>
      <c r="J1625" s="14">
        <f t="shared" si="4083"/>
        <v>9549.2999999999993</v>
      </c>
      <c r="K1625" s="14">
        <f t="shared" si="4083"/>
        <v>0</v>
      </c>
      <c r="L1625" s="14">
        <f t="shared" si="4083"/>
        <v>0</v>
      </c>
      <c r="M1625" s="14">
        <f t="shared" si="4030"/>
        <v>177699</v>
      </c>
      <c r="N1625" s="14">
        <f t="shared" si="4031"/>
        <v>171028.4</v>
      </c>
      <c r="O1625" s="14">
        <f t="shared" si="4032"/>
        <v>190372.4</v>
      </c>
      <c r="P1625" s="14">
        <f t="shared" ref="P1625:Q1626" si="4084">P1626</f>
        <v>0</v>
      </c>
      <c r="Q1625" s="14">
        <f t="shared" si="4084"/>
        <v>0</v>
      </c>
      <c r="R1625" s="14">
        <f t="shared" ref="R1625:T1626" si="4085">R1626</f>
        <v>0</v>
      </c>
      <c r="S1625" s="14">
        <f t="shared" si="4085"/>
        <v>0</v>
      </c>
      <c r="T1625" s="14">
        <f t="shared" si="4085"/>
        <v>0</v>
      </c>
      <c r="U1625" s="14">
        <f t="shared" ref="U1625:BB1626" si="4086">U1626</f>
        <v>0</v>
      </c>
      <c r="V1625" s="14">
        <f t="shared" si="4086"/>
        <v>0</v>
      </c>
      <c r="W1625" s="14">
        <f t="shared" si="4086"/>
        <v>0</v>
      </c>
      <c r="X1625" s="14">
        <f t="shared" si="4086"/>
        <v>0</v>
      </c>
      <c r="Y1625" s="14">
        <f t="shared" si="4086"/>
        <v>0</v>
      </c>
      <c r="Z1625" s="14">
        <f t="shared" si="4086"/>
        <v>0</v>
      </c>
      <c r="AA1625" s="14">
        <f t="shared" si="4086"/>
        <v>0</v>
      </c>
      <c r="AB1625" s="14">
        <f t="shared" si="4086"/>
        <v>0</v>
      </c>
      <c r="AC1625" s="14">
        <f t="shared" si="4086"/>
        <v>0</v>
      </c>
      <c r="AD1625" s="14">
        <f t="shared" si="4086"/>
        <v>0</v>
      </c>
      <c r="AE1625" s="14">
        <f t="shared" si="4086"/>
        <v>0</v>
      </c>
      <c r="AF1625" s="14">
        <f t="shared" si="3948"/>
        <v>177699</v>
      </c>
      <c r="AG1625" s="14">
        <f t="shared" si="3949"/>
        <v>171028.4</v>
      </c>
      <c r="AH1625" s="14">
        <f t="shared" si="3950"/>
        <v>190372.4</v>
      </c>
      <c r="AI1625" s="14">
        <f t="shared" si="4086"/>
        <v>0</v>
      </c>
      <c r="AJ1625" s="14">
        <f t="shared" si="4086"/>
        <v>0</v>
      </c>
      <c r="AK1625" s="14">
        <f t="shared" si="3913"/>
        <v>177699</v>
      </c>
      <c r="AL1625" s="14">
        <f t="shared" si="3914"/>
        <v>171028.4</v>
      </c>
      <c r="AM1625" s="14">
        <f t="shared" si="3915"/>
        <v>190372.4</v>
      </c>
      <c r="AN1625" s="14">
        <f t="shared" si="4086"/>
        <v>0</v>
      </c>
      <c r="AO1625" s="14">
        <f t="shared" si="4086"/>
        <v>0</v>
      </c>
      <c r="AP1625" s="14">
        <f t="shared" si="4086"/>
        <v>0</v>
      </c>
      <c r="AQ1625" s="14">
        <f t="shared" si="4086"/>
        <v>3705.49</v>
      </c>
      <c r="AR1625" s="14">
        <f t="shared" si="4086"/>
        <v>0</v>
      </c>
      <c r="AS1625" s="14">
        <f t="shared" si="4086"/>
        <v>0</v>
      </c>
      <c r="AT1625" s="14">
        <f t="shared" si="4086"/>
        <v>0</v>
      </c>
      <c r="AU1625" s="14">
        <f t="shared" si="4086"/>
        <v>0</v>
      </c>
      <c r="AV1625" s="14">
        <f t="shared" si="4086"/>
        <v>0</v>
      </c>
      <c r="AW1625" s="14">
        <f t="shared" si="4086"/>
        <v>0</v>
      </c>
      <c r="AX1625" s="14">
        <f t="shared" si="4086"/>
        <v>0</v>
      </c>
      <c r="AY1625" s="14">
        <f t="shared" si="4051"/>
        <v>181404.49</v>
      </c>
      <c r="AZ1625" s="14">
        <f t="shared" si="4052"/>
        <v>171028.4</v>
      </c>
      <c r="BA1625" s="14">
        <f t="shared" si="4053"/>
        <v>190372.4</v>
      </c>
      <c r="BB1625" s="14">
        <f t="shared" si="4086"/>
        <v>0</v>
      </c>
      <c r="BC1625" s="2"/>
    </row>
    <row r="1626" spans="1:55" ht="31.5" x14ac:dyDescent="0.25">
      <c r="A1626" s="8" t="s">
        <v>67</v>
      </c>
      <c r="B1626" s="8" t="s">
        <v>24</v>
      </c>
      <c r="C1626" s="8" t="s">
        <v>37</v>
      </c>
      <c r="D1626" s="8" t="s">
        <v>730</v>
      </c>
      <c r="E1626" s="43" t="s">
        <v>150</v>
      </c>
      <c r="F1626" s="24" t="s">
        <v>469</v>
      </c>
      <c r="G1626" s="14">
        <f t="shared" si="4083"/>
        <v>168149.7</v>
      </c>
      <c r="H1626" s="14">
        <f t="shared" si="4083"/>
        <v>171028.4</v>
      </c>
      <c r="I1626" s="14">
        <f t="shared" si="4083"/>
        <v>190372.4</v>
      </c>
      <c r="J1626" s="14">
        <f t="shared" si="4083"/>
        <v>9549.2999999999993</v>
      </c>
      <c r="K1626" s="14">
        <f t="shared" si="4083"/>
        <v>0</v>
      </c>
      <c r="L1626" s="14">
        <f t="shared" si="4083"/>
        <v>0</v>
      </c>
      <c r="M1626" s="14">
        <f t="shared" si="4030"/>
        <v>177699</v>
      </c>
      <c r="N1626" s="14">
        <f t="shared" si="4031"/>
        <v>171028.4</v>
      </c>
      <c r="O1626" s="14">
        <f t="shared" si="4032"/>
        <v>190372.4</v>
      </c>
      <c r="P1626" s="14">
        <f t="shared" si="4084"/>
        <v>0</v>
      </c>
      <c r="Q1626" s="14">
        <f t="shared" si="4084"/>
        <v>0</v>
      </c>
      <c r="R1626" s="14">
        <f t="shared" si="4085"/>
        <v>0</v>
      </c>
      <c r="S1626" s="14">
        <f t="shared" si="4085"/>
        <v>0</v>
      </c>
      <c r="T1626" s="14">
        <f t="shared" si="4085"/>
        <v>0</v>
      </c>
      <c r="U1626" s="14">
        <f t="shared" si="4086"/>
        <v>0</v>
      </c>
      <c r="V1626" s="14">
        <f t="shared" si="4086"/>
        <v>0</v>
      </c>
      <c r="W1626" s="14">
        <f t="shared" si="4086"/>
        <v>0</v>
      </c>
      <c r="X1626" s="14">
        <f t="shared" si="4086"/>
        <v>0</v>
      </c>
      <c r="Y1626" s="14">
        <f t="shared" si="4086"/>
        <v>0</v>
      </c>
      <c r="Z1626" s="14">
        <f t="shared" si="4086"/>
        <v>0</v>
      </c>
      <c r="AA1626" s="14">
        <f t="shared" si="4086"/>
        <v>0</v>
      </c>
      <c r="AB1626" s="14">
        <f t="shared" si="4086"/>
        <v>0</v>
      </c>
      <c r="AC1626" s="14">
        <f t="shared" si="4086"/>
        <v>0</v>
      </c>
      <c r="AD1626" s="14">
        <f t="shared" si="4086"/>
        <v>0</v>
      </c>
      <c r="AE1626" s="14">
        <f t="shared" si="4086"/>
        <v>0</v>
      </c>
      <c r="AF1626" s="14">
        <f t="shared" si="3948"/>
        <v>177699</v>
      </c>
      <c r="AG1626" s="14">
        <f t="shared" si="3949"/>
        <v>171028.4</v>
      </c>
      <c r="AH1626" s="14">
        <f t="shared" si="3950"/>
        <v>190372.4</v>
      </c>
      <c r="AI1626" s="14">
        <f t="shared" si="4086"/>
        <v>0</v>
      </c>
      <c r="AJ1626" s="14">
        <f t="shared" si="4086"/>
        <v>0</v>
      </c>
      <c r="AK1626" s="14">
        <f t="shared" si="3913"/>
        <v>177699</v>
      </c>
      <c r="AL1626" s="14">
        <f t="shared" si="3914"/>
        <v>171028.4</v>
      </c>
      <c r="AM1626" s="14">
        <f t="shared" si="3915"/>
        <v>190372.4</v>
      </c>
      <c r="AN1626" s="14">
        <f t="shared" si="4086"/>
        <v>0</v>
      </c>
      <c r="AO1626" s="14">
        <f t="shared" si="4086"/>
        <v>0</v>
      </c>
      <c r="AP1626" s="14">
        <f t="shared" si="4086"/>
        <v>0</v>
      </c>
      <c r="AQ1626" s="14">
        <f t="shared" si="4086"/>
        <v>3705.49</v>
      </c>
      <c r="AR1626" s="14">
        <f t="shared" si="4086"/>
        <v>0</v>
      </c>
      <c r="AS1626" s="14">
        <f t="shared" si="4086"/>
        <v>0</v>
      </c>
      <c r="AT1626" s="14">
        <f t="shared" si="4086"/>
        <v>0</v>
      </c>
      <c r="AU1626" s="14">
        <f t="shared" si="4086"/>
        <v>0</v>
      </c>
      <c r="AV1626" s="14">
        <f t="shared" si="4086"/>
        <v>0</v>
      </c>
      <c r="AW1626" s="14">
        <f t="shared" si="4086"/>
        <v>0</v>
      </c>
      <c r="AX1626" s="14">
        <f t="shared" si="4086"/>
        <v>0</v>
      </c>
      <c r="AY1626" s="14">
        <f t="shared" si="4051"/>
        <v>181404.49</v>
      </c>
      <c r="AZ1626" s="14">
        <f t="shared" si="4052"/>
        <v>171028.4</v>
      </c>
      <c r="BA1626" s="14">
        <f t="shared" si="4053"/>
        <v>190372.4</v>
      </c>
      <c r="BB1626" s="14">
        <f t="shared" si="4086"/>
        <v>0</v>
      </c>
      <c r="BC1626" s="2"/>
    </row>
    <row r="1627" spans="1:55" ht="31.5" x14ac:dyDescent="0.25">
      <c r="A1627" s="8" t="s">
        <v>67</v>
      </c>
      <c r="B1627" s="8" t="s">
        <v>24</v>
      </c>
      <c r="C1627" s="8" t="s">
        <v>37</v>
      </c>
      <c r="D1627" s="8" t="s">
        <v>730</v>
      </c>
      <c r="E1627" s="8" t="s">
        <v>1071</v>
      </c>
      <c r="F1627" s="24" t="s">
        <v>470</v>
      </c>
      <c r="G1627" s="14">
        <v>168149.7</v>
      </c>
      <c r="H1627" s="14">
        <v>171028.4</v>
      </c>
      <c r="I1627" s="14">
        <v>190372.4</v>
      </c>
      <c r="J1627" s="14">
        <f>320+9229.3</f>
        <v>9549.2999999999993</v>
      </c>
      <c r="K1627" s="14"/>
      <c r="L1627" s="14"/>
      <c r="M1627" s="14">
        <f t="shared" si="4030"/>
        <v>177699</v>
      </c>
      <c r="N1627" s="14">
        <f t="shared" si="4031"/>
        <v>171028.4</v>
      </c>
      <c r="O1627" s="14">
        <f t="shared" si="4032"/>
        <v>190372.4</v>
      </c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>
        <f t="shared" si="3948"/>
        <v>177699</v>
      </c>
      <c r="AG1627" s="14">
        <f t="shared" si="3949"/>
        <v>171028.4</v>
      </c>
      <c r="AH1627" s="14">
        <f t="shared" si="3950"/>
        <v>190372.4</v>
      </c>
      <c r="AI1627" s="14"/>
      <c r="AJ1627" s="14"/>
      <c r="AK1627" s="14">
        <f t="shared" ref="AK1627:AK1690" si="4087">AF1627+AI1627</f>
        <v>177699</v>
      </c>
      <c r="AL1627" s="14">
        <f t="shared" ref="AL1627:AL1690" si="4088">AG1627+AJ1627</f>
        <v>171028.4</v>
      </c>
      <c r="AM1627" s="14">
        <f t="shared" ref="AM1627:AM1690" si="4089">AH1627</f>
        <v>190372.4</v>
      </c>
      <c r="AN1627" s="14"/>
      <c r="AO1627" s="14"/>
      <c r="AP1627" s="14"/>
      <c r="AQ1627" s="14">
        <v>3705.49</v>
      </c>
      <c r="AR1627" s="14"/>
      <c r="AS1627" s="14"/>
      <c r="AT1627" s="14"/>
      <c r="AU1627" s="14"/>
      <c r="AV1627" s="14"/>
      <c r="AW1627" s="14"/>
      <c r="AX1627" s="14"/>
      <c r="AY1627" s="14">
        <f t="shared" si="4051"/>
        <v>181404.49</v>
      </c>
      <c r="AZ1627" s="14">
        <f t="shared" si="4052"/>
        <v>171028.4</v>
      </c>
      <c r="BA1627" s="14">
        <f t="shared" si="4053"/>
        <v>190372.4</v>
      </c>
      <c r="BB1627" s="14"/>
      <c r="BC1627" s="2"/>
    </row>
    <row r="1628" spans="1:55" ht="31.5" x14ac:dyDescent="0.25">
      <c r="A1628" s="8" t="s">
        <v>67</v>
      </c>
      <c r="B1628" s="8" t="s">
        <v>24</v>
      </c>
      <c r="C1628" s="8" t="s">
        <v>37</v>
      </c>
      <c r="D1628" s="8" t="s">
        <v>731</v>
      </c>
      <c r="E1628" s="8"/>
      <c r="F1628" s="24" t="s">
        <v>1000</v>
      </c>
      <c r="G1628" s="14">
        <f t="shared" ref="G1628:L1629" si="4090">G1629</f>
        <v>4225.8999999999996</v>
      </c>
      <c r="H1628" s="14">
        <f t="shared" si="4090"/>
        <v>4225.8999999999996</v>
      </c>
      <c r="I1628" s="14">
        <f t="shared" si="4090"/>
        <v>4225.8999999999996</v>
      </c>
      <c r="J1628" s="14">
        <f t="shared" si="4090"/>
        <v>0</v>
      </c>
      <c r="K1628" s="14">
        <f t="shared" si="4090"/>
        <v>0</v>
      </c>
      <c r="L1628" s="14">
        <f t="shared" si="4090"/>
        <v>0</v>
      </c>
      <c r="M1628" s="14">
        <f t="shared" si="4030"/>
        <v>4225.8999999999996</v>
      </c>
      <c r="N1628" s="14">
        <f t="shared" si="4031"/>
        <v>4225.8999999999996</v>
      </c>
      <c r="O1628" s="14">
        <f t="shared" si="4032"/>
        <v>4225.8999999999996</v>
      </c>
      <c r="P1628" s="14">
        <f t="shared" ref="P1628:Q1629" si="4091">P1629</f>
        <v>0</v>
      </c>
      <c r="Q1628" s="14">
        <f t="shared" si="4091"/>
        <v>0</v>
      </c>
      <c r="R1628" s="14">
        <f t="shared" ref="R1628:T1629" si="4092">R1629</f>
        <v>0</v>
      </c>
      <c r="S1628" s="14">
        <f t="shared" si="4092"/>
        <v>0</v>
      </c>
      <c r="T1628" s="14">
        <f t="shared" si="4092"/>
        <v>0</v>
      </c>
      <c r="U1628" s="14">
        <f t="shared" ref="U1628:BB1629" si="4093">U1629</f>
        <v>0</v>
      </c>
      <c r="V1628" s="14">
        <f t="shared" si="4093"/>
        <v>0</v>
      </c>
      <c r="W1628" s="14">
        <f t="shared" si="4093"/>
        <v>0</v>
      </c>
      <c r="X1628" s="14">
        <f t="shared" si="4093"/>
        <v>0</v>
      </c>
      <c r="Y1628" s="14">
        <f t="shared" si="4093"/>
        <v>0</v>
      </c>
      <c r="Z1628" s="14">
        <f t="shared" si="4093"/>
        <v>0</v>
      </c>
      <c r="AA1628" s="14">
        <f t="shared" si="4093"/>
        <v>0</v>
      </c>
      <c r="AB1628" s="14">
        <f t="shared" si="4093"/>
        <v>0</v>
      </c>
      <c r="AC1628" s="14">
        <f t="shared" si="4093"/>
        <v>0</v>
      </c>
      <c r="AD1628" s="14">
        <f t="shared" si="4093"/>
        <v>0</v>
      </c>
      <c r="AE1628" s="14">
        <f t="shared" si="4093"/>
        <v>0</v>
      </c>
      <c r="AF1628" s="14">
        <f t="shared" si="3948"/>
        <v>4225.8999999999996</v>
      </c>
      <c r="AG1628" s="14">
        <f t="shared" si="3949"/>
        <v>4225.8999999999996</v>
      </c>
      <c r="AH1628" s="14">
        <f t="shared" si="3950"/>
        <v>4225.8999999999996</v>
      </c>
      <c r="AI1628" s="14">
        <f t="shared" si="4093"/>
        <v>0</v>
      </c>
      <c r="AJ1628" s="14">
        <f t="shared" si="4093"/>
        <v>0</v>
      </c>
      <c r="AK1628" s="14">
        <f t="shared" si="4087"/>
        <v>4225.8999999999996</v>
      </c>
      <c r="AL1628" s="14">
        <f t="shared" si="4088"/>
        <v>4225.8999999999996</v>
      </c>
      <c r="AM1628" s="14">
        <f t="shared" si="4089"/>
        <v>4225.8999999999996</v>
      </c>
      <c r="AN1628" s="14">
        <f t="shared" si="4093"/>
        <v>0</v>
      </c>
      <c r="AO1628" s="14">
        <f t="shared" si="4093"/>
        <v>0</v>
      </c>
      <c r="AP1628" s="14">
        <f t="shared" si="4093"/>
        <v>0</v>
      </c>
      <c r="AQ1628" s="14">
        <f t="shared" si="4093"/>
        <v>0</v>
      </c>
      <c r="AR1628" s="14">
        <f t="shared" si="4093"/>
        <v>0</v>
      </c>
      <c r="AS1628" s="14">
        <f t="shared" si="4093"/>
        <v>0</v>
      </c>
      <c r="AT1628" s="14">
        <f t="shared" si="4093"/>
        <v>0</v>
      </c>
      <c r="AU1628" s="14">
        <f t="shared" si="4093"/>
        <v>0</v>
      </c>
      <c r="AV1628" s="14">
        <f t="shared" si="4093"/>
        <v>0</v>
      </c>
      <c r="AW1628" s="14">
        <f t="shared" si="4093"/>
        <v>0</v>
      </c>
      <c r="AX1628" s="14">
        <f t="shared" si="4093"/>
        <v>0</v>
      </c>
      <c r="AY1628" s="14">
        <f t="shared" si="4051"/>
        <v>4225.8999999999996</v>
      </c>
      <c r="AZ1628" s="14">
        <f t="shared" si="4052"/>
        <v>4225.8999999999996</v>
      </c>
      <c r="BA1628" s="14">
        <f t="shared" si="4053"/>
        <v>4225.8999999999996</v>
      </c>
      <c r="BB1628" s="14">
        <f t="shared" si="4093"/>
        <v>0</v>
      </c>
      <c r="BC1628" s="2"/>
    </row>
    <row r="1629" spans="1:55" ht="31.5" x14ac:dyDescent="0.25">
      <c r="A1629" s="8" t="s">
        <v>67</v>
      </c>
      <c r="B1629" s="8" t="s">
        <v>24</v>
      </c>
      <c r="C1629" s="8" t="s">
        <v>37</v>
      </c>
      <c r="D1629" s="8" t="s">
        <v>731</v>
      </c>
      <c r="E1629" s="43" t="s">
        <v>150</v>
      </c>
      <c r="F1629" s="24" t="s">
        <v>469</v>
      </c>
      <c r="G1629" s="14">
        <f t="shared" si="4090"/>
        <v>4225.8999999999996</v>
      </c>
      <c r="H1629" s="14">
        <f t="shared" si="4090"/>
        <v>4225.8999999999996</v>
      </c>
      <c r="I1629" s="14">
        <f t="shared" si="4090"/>
        <v>4225.8999999999996</v>
      </c>
      <c r="J1629" s="14">
        <f t="shared" si="4090"/>
        <v>0</v>
      </c>
      <c r="K1629" s="14">
        <f t="shared" si="4090"/>
        <v>0</v>
      </c>
      <c r="L1629" s="14">
        <f t="shared" si="4090"/>
        <v>0</v>
      </c>
      <c r="M1629" s="14">
        <f t="shared" si="4030"/>
        <v>4225.8999999999996</v>
      </c>
      <c r="N1629" s="14">
        <f t="shared" si="4031"/>
        <v>4225.8999999999996</v>
      </c>
      <c r="O1629" s="14">
        <f t="shared" si="4032"/>
        <v>4225.8999999999996</v>
      </c>
      <c r="P1629" s="14">
        <f t="shared" si="4091"/>
        <v>0</v>
      </c>
      <c r="Q1629" s="14">
        <f t="shared" si="4091"/>
        <v>0</v>
      </c>
      <c r="R1629" s="14">
        <f t="shared" si="4092"/>
        <v>0</v>
      </c>
      <c r="S1629" s="14">
        <f t="shared" si="4092"/>
        <v>0</v>
      </c>
      <c r="T1629" s="14">
        <f t="shared" si="4092"/>
        <v>0</v>
      </c>
      <c r="U1629" s="14">
        <f t="shared" si="4093"/>
        <v>0</v>
      </c>
      <c r="V1629" s="14">
        <f t="shared" si="4093"/>
        <v>0</v>
      </c>
      <c r="W1629" s="14">
        <f t="shared" si="4093"/>
        <v>0</v>
      </c>
      <c r="X1629" s="14">
        <f t="shared" si="4093"/>
        <v>0</v>
      </c>
      <c r="Y1629" s="14">
        <f t="shared" si="4093"/>
        <v>0</v>
      </c>
      <c r="Z1629" s="14">
        <f t="shared" si="4093"/>
        <v>0</v>
      </c>
      <c r="AA1629" s="14">
        <f t="shared" si="4093"/>
        <v>0</v>
      </c>
      <c r="AB1629" s="14">
        <f t="shared" si="4093"/>
        <v>0</v>
      </c>
      <c r="AC1629" s="14">
        <f t="shared" si="4093"/>
        <v>0</v>
      </c>
      <c r="AD1629" s="14">
        <f t="shared" si="4093"/>
        <v>0</v>
      </c>
      <c r="AE1629" s="14">
        <f t="shared" si="4093"/>
        <v>0</v>
      </c>
      <c r="AF1629" s="14">
        <f t="shared" si="3948"/>
        <v>4225.8999999999996</v>
      </c>
      <c r="AG1629" s="14">
        <f t="shared" si="3949"/>
        <v>4225.8999999999996</v>
      </c>
      <c r="AH1629" s="14">
        <f t="shared" si="3950"/>
        <v>4225.8999999999996</v>
      </c>
      <c r="AI1629" s="14">
        <f t="shared" si="4093"/>
        <v>0</v>
      </c>
      <c r="AJ1629" s="14">
        <f t="shared" si="4093"/>
        <v>0</v>
      </c>
      <c r="AK1629" s="14">
        <f t="shared" si="4087"/>
        <v>4225.8999999999996</v>
      </c>
      <c r="AL1629" s="14">
        <f t="shared" si="4088"/>
        <v>4225.8999999999996</v>
      </c>
      <c r="AM1629" s="14">
        <f t="shared" si="4089"/>
        <v>4225.8999999999996</v>
      </c>
      <c r="AN1629" s="14">
        <f t="shared" si="4093"/>
        <v>0</v>
      </c>
      <c r="AO1629" s="14">
        <f t="shared" si="4093"/>
        <v>0</v>
      </c>
      <c r="AP1629" s="14">
        <f t="shared" si="4093"/>
        <v>0</v>
      </c>
      <c r="AQ1629" s="14">
        <f t="shared" si="4093"/>
        <v>0</v>
      </c>
      <c r="AR1629" s="14">
        <f t="shared" si="4093"/>
        <v>0</v>
      </c>
      <c r="AS1629" s="14">
        <f t="shared" si="4093"/>
        <v>0</v>
      </c>
      <c r="AT1629" s="14">
        <f t="shared" si="4093"/>
        <v>0</v>
      </c>
      <c r="AU1629" s="14">
        <f t="shared" si="4093"/>
        <v>0</v>
      </c>
      <c r="AV1629" s="14">
        <f t="shared" si="4093"/>
        <v>0</v>
      </c>
      <c r="AW1629" s="14">
        <f t="shared" si="4093"/>
        <v>0</v>
      </c>
      <c r="AX1629" s="14">
        <f t="shared" si="4093"/>
        <v>0</v>
      </c>
      <c r="AY1629" s="14">
        <f t="shared" si="4051"/>
        <v>4225.8999999999996</v>
      </c>
      <c r="AZ1629" s="14">
        <f t="shared" si="4052"/>
        <v>4225.8999999999996</v>
      </c>
      <c r="BA1629" s="14">
        <f t="shared" si="4053"/>
        <v>4225.8999999999996</v>
      </c>
      <c r="BB1629" s="14">
        <f t="shared" si="4093"/>
        <v>0</v>
      </c>
      <c r="BC1629" s="2"/>
    </row>
    <row r="1630" spans="1:55" ht="31.5" x14ac:dyDescent="0.25">
      <c r="A1630" s="8" t="s">
        <v>67</v>
      </c>
      <c r="B1630" s="8" t="s">
        <v>24</v>
      </c>
      <c r="C1630" s="8" t="s">
        <v>37</v>
      </c>
      <c r="D1630" s="8" t="s">
        <v>731</v>
      </c>
      <c r="E1630" s="8" t="s">
        <v>1071</v>
      </c>
      <c r="F1630" s="24" t="s">
        <v>470</v>
      </c>
      <c r="G1630" s="14">
        <v>4225.8999999999996</v>
      </c>
      <c r="H1630" s="14">
        <v>4225.8999999999996</v>
      </c>
      <c r="I1630" s="14">
        <v>4225.8999999999996</v>
      </c>
      <c r="J1630" s="14"/>
      <c r="K1630" s="14"/>
      <c r="L1630" s="14"/>
      <c r="M1630" s="14">
        <f t="shared" si="4030"/>
        <v>4225.8999999999996</v>
      </c>
      <c r="N1630" s="14">
        <f t="shared" si="4031"/>
        <v>4225.8999999999996</v>
      </c>
      <c r="O1630" s="14">
        <f t="shared" si="4032"/>
        <v>4225.8999999999996</v>
      </c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>
        <f t="shared" si="3948"/>
        <v>4225.8999999999996</v>
      </c>
      <c r="AG1630" s="14">
        <f t="shared" si="3949"/>
        <v>4225.8999999999996</v>
      </c>
      <c r="AH1630" s="14">
        <f t="shared" si="3950"/>
        <v>4225.8999999999996</v>
      </c>
      <c r="AI1630" s="14"/>
      <c r="AJ1630" s="14"/>
      <c r="AK1630" s="14">
        <f t="shared" si="4087"/>
        <v>4225.8999999999996</v>
      </c>
      <c r="AL1630" s="14">
        <f t="shared" si="4088"/>
        <v>4225.8999999999996</v>
      </c>
      <c r="AM1630" s="14">
        <f t="shared" si="4089"/>
        <v>4225.8999999999996</v>
      </c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>
        <f t="shared" si="4051"/>
        <v>4225.8999999999996</v>
      </c>
      <c r="AZ1630" s="14">
        <f t="shared" si="4052"/>
        <v>4225.8999999999996</v>
      </c>
      <c r="BA1630" s="14">
        <f t="shared" si="4053"/>
        <v>4225.8999999999996</v>
      </c>
      <c r="BB1630" s="14"/>
      <c r="BC1630" s="2"/>
    </row>
    <row r="1631" spans="1:55" ht="31.5" x14ac:dyDescent="0.25">
      <c r="A1631" s="8" t="s">
        <v>67</v>
      </c>
      <c r="B1631" s="8" t="s">
        <v>24</v>
      </c>
      <c r="C1631" s="8" t="s">
        <v>37</v>
      </c>
      <c r="D1631" s="8" t="s">
        <v>1069</v>
      </c>
      <c r="E1631" s="8"/>
      <c r="F1631" s="24" t="s">
        <v>1150</v>
      </c>
      <c r="G1631" s="14">
        <f>G1632</f>
        <v>39.9</v>
      </c>
      <c r="H1631" s="14">
        <f t="shared" ref="H1631:BB1632" si="4094">H1632</f>
        <v>0</v>
      </c>
      <c r="I1631" s="14">
        <f t="shared" si="4094"/>
        <v>0</v>
      </c>
      <c r="J1631" s="14">
        <f t="shared" si="4094"/>
        <v>-19.821999999999999</v>
      </c>
      <c r="K1631" s="14">
        <f t="shared" si="4094"/>
        <v>0</v>
      </c>
      <c r="L1631" s="14">
        <f t="shared" si="4094"/>
        <v>0</v>
      </c>
      <c r="M1631" s="14">
        <f t="shared" si="4030"/>
        <v>20.077999999999999</v>
      </c>
      <c r="N1631" s="14">
        <f t="shared" si="4031"/>
        <v>0</v>
      </c>
      <c r="O1631" s="14">
        <f t="shared" si="4032"/>
        <v>0</v>
      </c>
      <c r="P1631" s="14">
        <f t="shared" si="4094"/>
        <v>0</v>
      </c>
      <c r="Q1631" s="14">
        <f t="shared" si="4094"/>
        <v>0</v>
      </c>
      <c r="R1631" s="14">
        <f t="shared" si="4094"/>
        <v>0</v>
      </c>
      <c r="S1631" s="14">
        <f t="shared" si="4094"/>
        <v>0</v>
      </c>
      <c r="T1631" s="14">
        <f t="shared" si="4094"/>
        <v>0</v>
      </c>
      <c r="U1631" s="14">
        <f t="shared" si="4094"/>
        <v>0</v>
      </c>
      <c r="V1631" s="14">
        <f t="shared" si="4094"/>
        <v>0</v>
      </c>
      <c r="W1631" s="14">
        <f t="shared" si="4094"/>
        <v>0</v>
      </c>
      <c r="X1631" s="14">
        <f t="shared" si="4094"/>
        <v>0</v>
      </c>
      <c r="Y1631" s="14">
        <f t="shared" si="4094"/>
        <v>0</v>
      </c>
      <c r="Z1631" s="14">
        <f t="shared" si="4094"/>
        <v>0</v>
      </c>
      <c r="AA1631" s="14">
        <f t="shared" si="4094"/>
        <v>0</v>
      </c>
      <c r="AB1631" s="14">
        <f t="shared" si="4094"/>
        <v>0</v>
      </c>
      <c r="AC1631" s="14">
        <f t="shared" si="4094"/>
        <v>0</v>
      </c>
      <c r="AD1631" s="14">
        <f t="shared" si="4094"/>
        <v>0</v>
      </c>
      <c r="AE1631" s="14">
        <f t="shared" si="4094"/>
        <v>0</v>
      </c>
      <c r="AF1631" s="14">
        <f t="shared" si="3948"/>
        <v>20.077999999999999</v>
      </c>
      <c r="AG1631" s="14">
        <f t="shared" si="3949"/>
        <v>0</v>
      </c>
      <c r="AH1631" s="14">
        <f t="shared" si="3950"/>
        <v>0</v>
      </c>
      <c r="AI1631" s="14">
        <f t="shared" si="4094"/>
        <v>0</v>
      </c>
      <c r="AJ1631" s="14">
        <f t="shared" si="4094"/>
        <v>0</v>
      </c>
      <c r="AK1631" s="14">
        <f t="shared" si="4087"/>
        <v>20.077999999999999</v>
      </c>
      <c r="AL1631" s="14">
        <f t="shared" si="4088"/>
        <v>0</v>
      </c>
      <c r="AM1631" s="14">
        <f t="shared" si="4089"/>
        <v>0</v>
      </c>
      <c r="AN1631" s="14">
        <f t="shared" si="4094"/>
        <v>0</v>
      </c>
      <c r="AO1631" s="14">
        <f t="shared" si="4094"/>
        <v>0</v>
      </c>
      <c r="AP1631" s="14">
        <f t="shared" si="4094"/>
        <v>0</v>
      </c>
      <c r="AQ1631" s="14">
        <f t="shared" si="4094"/>
        <v>0</v>
      </c>
      <c r="AR1631" s="14">
        <f t="shared" si="4094"/>
        <v>0</v>
      </c>
      <c r="AS1631" s="14">
        <f t="shared" si="4094"/>
        <v>0</v>
      </c>
      <c r="AT1631" s="14">
        <f t="shared" si="4094"/>
        <v>0</v>
      </c>
      <c r="AU1631" s="14">
        <f t="shared" si="4094"/>
        <v>0</v>
      </c>
      <c r="AV1631" s="14">
        <f t="shared" si="4094"/>
        <v>0</v>
      </c>
      <c r="AW1631" s="14">
        <f t="shared" si="4094"/>
        <v>0</v>
      </c>
      <c r="AX1631" s="14">
        <f t="shared" si="4094"/>
        <v>0</v>
      </c>
      <c r="AY1631" s="14">
        <f t="shared" si="4051"/>
        <v>20.077999999999999</v>
      </c>
      <c r="AZ1631" s="14">
        <f t="shared" si="4052"/>
        <v>0</v>
      </c>
      <c r="BA1631" s="14">
        <f t="shared" si="4053"/>
        <v>0</v>
      </c>
      <c r="BB1631" s="14">
        <f t="shared" si="4094"/>
        <v>0</v>
      </c>
      <c r="BC1631" s="2"/>
    </row>
    <row r="1632" spans="1:55" ht="31.5" x14ac:dyDescent="0.25">
      <c r="A1632" s="8" t="s">
        <v>67</v>
      </c>
      <c r="B1632" s="8" t="s">
        <v>24</v>
      </c>
      <c r="C1632" s="8" t="s">
        <v>37</v>
      </c>
      <c r="D1632" s="8" t="s">
        <v>1069</v>
      </c>
      <c r="E1632" s="43" t="s">
        <v>150</v>
      </c>
      <c r="F1632" s="24" t="s">
        <v>469</v>
      </c>
      <c r="G1632" s="14">
        <f>G1633</f>
        <v>39.9</v>
      </c>
      <c r="H1632" s="14">
        <f t="shared" si="4094"/>
        <v>0</v>
      </c>
      <c r="I1632" s="14">
        <f t="shared" si="4094"/>
        <v>0</v>
      </c>
      <c r="J1632" s="14">
        <f t="shared" si="4094"/>
        <v>-19.821999999999999</v>
      </c>
      <c r="K1632" s="14">
        <f t="shared" si="4094"/>
        <v>0</v>
      </c>
      <c r="L1632" s="14">
        <f t="shared" si="4094"/>
        <v>0</v>
      </c>
      <c r="M1632" s="14">
        <f t="shared" si="4030"/>
        <v>20.077999999999999</v>
      </c>
      <c r="N1632" s="14">
        <f t="shared" si="4031"/>
        <v>0</v>
      </c>
      <c r="O1632" s="14">
        <f t="shared" si="4032"/>
        <v>0</v>
      </c>
      <c r="P1632" s="14">
        <f t="shared" si="4094"/>
        <v>0</v>
      </c>
      <c r="Q1632" s="14">
        <f t="shared" si="4094"/>
        <v>0</v>
      </c>
      <c r="R1632" s="14">
        <f t="shared" si="4094"/>
        <v>0</v>
      </c>
      <c r="S1632" s="14">
        <f t="shared" si="4094"/>
        <v>0</v>
      </c>
      <c r="T1632" s="14">
        <f t="shared" si="4094"/>
        <v>0</v>
      </c>
      <c r="U1632" s="14">
        <f t="shared" si="4094"/>
        <v>0</v>
      </c>
      <c r="V1632" s="14">
        <f t="shared" si="4094"/>
        <v>0</v>
      </c>
      <c r="W1632" s="14">
        <f t="shared" si="4094"/>
        <v>0</v>
      </c>
      <c r="X1632" s="14">
        <f t="shared" si="4094"/>
        <v>0</v>
      </c>
      <c r="Y1632" s="14">
        <f t="shared" si="4094"/>
        <v>0</v>
      </c>
      <c r="Z1632" s="14">
        <f t="shared" si="4094"/>
        <v>0</v>
      </c>
      <c r="AA1632" s="14">
        <f t="shared" si="4094"/>
        <v>0</v>
      </c>
      <c r="AB1632" s="14">
        <f t="shared" si="4094"/>
        <v>0</v>
      </c>
      <c r="AC1632" s="14">
        <f t="shared" si="4094"/>
        <v>0</v>
      </c>
      <c r="AD1632" s="14">
        <f t="shared" si="4094"/>
        <v>0</v>
      </c>
      <c r="AE1632" s="14">
        <f t="shared" si="4094"/>
        <v>0</v>
      </c>
      <c r="AF1632" s="14">
        <f t="shared" si="3948"/>
        <v>20.077999999999999</v>
      </c>
      <c r="AG1632" s="14">
        <f t="shared" si="3949"/>
        <v>0</v>
      </c>
      <c r="AH1632" s="14">
        <f t="shared" si="3950"/>
        <v>0</v>
      </c>
      <c r="AI1632" s="14">
        <f t="shared" si="4094"/>
        <v>0</v>
      </c>
      <c r="AJ1632" s="14">
        <f t="shared" si="4094"/>
        <v>0</v>
      </c>
      <c r="AK1632" s="14">
        <f t="shared" si="4087"/>
        <v>20.077999999999999</v>
      </c>
      <c r="AL1632" s="14">
        <f t="shared" si="4088"/>
        <v>0</v>
      </c>
      <c r="AM1632" s="14">
        <f t="shared" si="4089"/>
        <v>0</v>
      </c>
      <c r="AN1632" s="14">
        <f t="shared" si="4094"/>
        <v>0</v>
      </c>
      <c r="AO1632" s="14">
        <f t="shared" si="4094"/>
        <v>0</v>
      </c>
      <c r="AP1632" s="14">
        <f t="shared" si="4094"/>
        <v>0</v>
      </c>
      <c r="AQ1632" s="14">
        <f t="shared" si="4094"/>
        <v>0</v>
      </c>
      <c r="AR1632" s="14">
        <f t="shared" si="4094"/>
        <v>0</v>
      </c>
      <c r="AS1632" s="14">
        <f t="shared" si="4094"/>
        <v>0</v>
      </c>
      <c r="AT1632" s="14">
        <f t="shared" si="4094"/>
        <v>0</v>
      </c>
      <c r="AU1632" s="14">
        <f t="shared" si="4094"/>
        <v>0</v>
      </c>
      <c r="AV1632" s="14">
        <f t="shared" si="4094"/>
        <v>0</v>
      </c>
      <c r="AW1632" s="14">
        <f t="shared" si="4094"/>
        <v>0</v>
      </c>
      <c r="AX1632" s="14">
        <f t="shared" si="4094"/>
        <v>0</v>
      </c>
      <c r="AY1632" s="14">
        <f t="shared" si="4051"/>
        <v>20.077999999999999</v>
      </c>
      <c r="AZ1632" s="14">
        <f t="shared" si="4052"/>
        <v>0</v>
      </c>
      <c r="BA1632" s="14">
        <f t="shared" si="4053"/>
        <v>0</v>
      </c>
      <c r="BB1632" s="14">
        <f t="shared" si="4094"/>
        <v>0</v>
      </c>
      <c r="BC1632" s="2"/>
    </row>
    <row r="1633" spans="1:55" ht="31.5" x14ac:dyDescent="0.25">
      <c r="A1633" s="8" t="s">
        <v>67</v>
      </c>
      <c r="B1633" s="8" t="s">
        <v>24</v>
      </c>
      <c r="C1633" s="8" t="s">
        <v>37</v>
      </c>
      <c r="D1633" s="8" t="s">
        <v>1069</v>
      </c>
      <c r="E1633" s="8" t="s">
        <v>1071</v>
      </c>
      <c r="F1633" s="24" t="s">
        <v>470</v>
      </c>
      <c r="G1633" s="14">
        <v>39.9</v>
      </c>
      <c r="H1633" s="14"/>
      <c r="I1633" s="14"/>
      <c r="J1633" s="14">
        <v>-19.821999999999999</v>
      </c>
      <c r="K1633" s="14"/>
      <c r="L1633" s="14"/>
      <c r="M1633" s="14">
        <f t="shared" si="4030"/>
        <v>20.077999999999999</v>
      </c>
      <c r="N1633" s="14">
        <f t="shared" si="4031"/>
        <v>0</v>
      </c>
      <c r="O1633" s="14">
        <f t="shared" si="4032"/>
        <v>0</v>
      </c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>
        <f t="shared" si="3948"/>
        <v>20.077999999999999</v>
      </c>
      <c r="AG1633" s="14">
        <f t="shared" si="3949"/>
        <v>0</v>
      </c>
      <c r="AH1633" s="14">
        <f t="shared" si="3950"/>
        <v>0</v>
      </c>
      <c r="AI1633" s="14"/>
      <c r="AJ1633" s="14"/>
      <c r="AK1633" s="14">
        <f t="shared" si="4087"/>
        <v>20.077999999999999</v>
      </c>
      <c r="AL1633" s="14">
        <f t="shared" si="4088"/>
        <v>0</v>
      </c>
      <c r="AM1633" s="14">
        <f t="shared" si="4089"/>
        <v>0</v>
      </c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>
        <f t="shared" si="4051"/>
        <v>20.077999999999999</v>
      </c>
      <c r="AZ1633" s="14">
        <f t="shared" si="4052"/>
        <v>0</v>
      </c>
      <c r="BA1633" s="14">
        <f t="shared" si="4053"/>
        <v>0</v>
      </c>
      <c r="BB1633" s="14"/>
      <c r="BC1633" s="2"/>
    </row>
    <row r="1634" spans="1:55" ht="63" x14ac:dyDescent="0.25">
      <c r="A1634" s="8" t="s">
        <v>67</v>
      </c>
      <c r="B1634" s="8" t="s">
        <v>24</v>
      </c>
      <c r="C1634" s="8" t="s">
        <v>37</v>
      </c>
      <c r="D1634" s="8" t="s">
        <v>128</v>
      </c>
      <c r="E1634" s="8"/>
      <c r="F1634" s="13" t="s">
        <v>562</v>
      </c>
      <c r="G1634" s="14">
        <f t="shared" ref="G1634:L1637" si="4095">G1635</f>
        <v>1208.3</v>
      </c>
      <c r="H1634" s="14">
        <f t="shared" si="4095"/>
        <v>1208.3</v>
      </c>
      <c r="I1634" s="14">
        <f t="shared" si="4095"/>
        <v>1208.3</v>
      </c>
      <c r="J1634" s="14">
        <f t="shared" si="4095"/>
        <v>0</v>
      </c>
      <c r="K1634" s="14">
        <f t="shared" si="4095"/>
        <v>0</v>
      </c>
      <c r="L1634" s="14">
        <f t="shared" si="4095"/>
        <v>0</v>
      </c>
      <c r="M1634" s="14">
        <f t="shared" si="4030"/>
        <v>1208.3</v>
      </c>
      <c r="N1634" s="14">
        <f t="shared" si="4031"/>
        <v>1208.3</v>
      </c>
      <c r="O1634" s="14">
        <f t="shared" si="4032"/>
        <v>1208.3</v>
      </c>
      <c r="P1634" s="14">
        <f t="shared" ref="P1634:Q1637" si="4096">P1635</f>
        <v>0</v>
      </c>
      <c r="Q1634" s="14">
        <f t="shared" si="4096"/>
        <v>0</v>
      </c>
      <c r="R1634" s="14">
        <f t="shared" ref="R1634:T1637" si="4097">R1635</f>
        <v>0</v>
      </c>
      <c r="S1634" s="14">
        <f t="shared" si="4097"/>
        <v>0</v>
      </c>
      <c r="T1634" s="14">
        <f t="shared" si="4097"/>
        <v>0</v>
      </c>
      <c r="U1634" s="14">
        <f t="shared" ref="U1634:BB1637" si="4098">U1635</f>
        <v>0</v>
      </c>
      <c r="V1634" s="14">
        <f t="shared" si="4098"/>
        <v>0</v>
      </c>
      <c r="W1634" s="14">
        <f t="shared" si="4098"/>
        <v>0</v>
      </c>
      <c r="X1634" s="14">
        <f t="shared" si="4098"/>
        <v>0</v>
      </c>
      <c r="Y1634" s="14">
        <f t="shared" si="4098"/>
        <v>0</v>
      </c>
      <c r="Z1634" s="14">
        <f t="shared" si="4098"/>
        <v>0</v>
      </c>
      <c r="AA1634" s="14">
        <f t="shared" si="4098"/>
        <v>0</v>
      </c>
      <c r="AB1634" s="14">
        <f t="shared" si="4098"/>
        <v>0</v>
      </c>
      <c r="AC1634" s="14">
        <f t="shared" si="4098"/>
        <v>0</v>
      </c>
      <c r="AD1634" s="14">
        <f t="shared" si="4098"/>
        <v>0</v>
      </c>
      <c r="AE1634" s="14">
        <f t="shared" si="4098"/>
        <v>0</v>
      </c>
      <c r="AF1634" s="14">
        <f t="shared" si="3948"/>
        <v>1208.3</v>
      </c>
      <c r="AG1634" s="14">
        <f t="shared" si="3949"/>
        <v>1208.3</v>
      </c>
      <c r="AH1634" s="14">
        <f t="shared" si="3950"/>
        <v>1208.3</v>
      </c>
      <c r="AI1634" s="14">
        <f t="shared" si="4098"/>
        <v>0</v>
      </c>
      <c r="AJ1634" s="14">
        <f t="shared" si="4098"/>
        <v>0</v>
      </c>
      <c r="AK1634" s="14">
        <f t="shared" si="4087"/>
        <v>1208.3</v>
      </c>
      <c r="AL1634" s="14">
        <f t="shared" si="4088"/>
        <v>1208.3</v>
      </c>
      <c r="AM1634" s="14">
        <f t="shared" si="4089"/>
        <v>1208.3</v>
      </c>
      <c r="AN1634" s="14">
        <f t="shared" si="4098"/>
        <v>0</v>
      </c>
      <c r="AO1634" s="14">
        <f t="shared" si="4098"/>
        <v>0</v>
      </c>
      <c r="AP1634" s="14">
        <f t="shared" si="4098"/>
        <v>-8.0920000000000005</v>
      </c>
      <c r="AQ1634" s="14">
        <f t="shared" si="4098"/>
        <v>0</v>
      </c>
      <c r="AR1634" s="14">
        <f t="shared" si="4098"/>
        <v>0</v>
      </c>
      <c r="AS1634" s="14">
        <f t="shared" si="4098"/>
        <v>0</v>
      </c>
      <c r="AT1634" s="14">
        <f t="shared" si="4098"/>
        <v>0</v>
      </c>
      <c r="AU1634" s="14">
        <f t="shared" si="4098"/>
        <v>0</v>
      </c>
      <c r="AV1634" s="14">
        <f t="shared" si="4098"/>
        <v>0</v>
      </c>
      <c r="AW1634" s="14">
        <f t="shared" si="4098"/>
        <v>0</v>
      </c>
      <c r="AX1634" s="14">
        <f t="shared" si="4098"/>
        <v>0</v>
      </c>
      <c r="AY1634" s="14">
        <f t="shared" si="4051"/>
        <v>1200.2079999999999</v>
      </c>
      <c r="AZ1634" s="14">
        <f t="shared" si="4052"/>
        <v>1208.3</v>
      </c>
      <c r="BA1634" s="14">
        <f t="shared" si="4053"/>
        <v>1208.3</v>
      </c>
      <c r="BB1634" s="14">
        <f t="shared" si="4098"/>
        <v>0</v>
      </c>
      <c r="BC1634" s="2"/>
    </row>
    <row r="1635" spans="1:55" ht="31.5" x14ac:dyDescent="0.25">
      <c r="A1635" s="8" t="s">
        <v>67</v>
      </c>
      <c r="B1635" s="8" t="s">
        <v>24</v>
      </c>
      <c r="C1635" s="8" t="s">
        <v>37</v>
      </c>
      <c r="D1635" s="8" t="s">
        <v>129</v>
      </c>
      <c r="E1635" s="8"/>
      <c r="F1635" s="13" t="s">
        <v>563</v>
      </c>
      <c r="G1635" s="14">
        <f t="shared" si="4095"/>
        <v>1208.3</v>
      </c>
      <c r="H1635" s="14">
        <f t="shared" si="4095"/>
        <v>1208.3</v>
      </c>
      <c r="I1635" s="14">
        <f t="shared" si="4095"/>
        <v>1208.3</v>
      </c>
      <c r="J1635" s="14">
        <f t="shared" si="4095"/>
        <v>0</v>
      </c>
      <c r="K1635" s="14">
        <f t="shared" si="4095"/>
        <v>0</v>
      </c>
      <c r="L1635" s="14">
        <f t="shared" si="4095"/>
        <v>0</v>
      </c>
      <c r="M1635" s="14">
        <f t="shared" si="4030"/>
        <v>1208.3</v>
      </c>
      <c r="N1635" s="14">
        <f t="shared" si="4031"/>
        <v>1208.3</v>
      </c>
      <c r="O1635" s="14">
        <f t="shared" si="4032"/>
        <v>1208.3</v>
      </c>
      <c r="P1635" s="14">
        <f t="shared" si="4096"/>
        <v>0</v>
      </c>
      <c r="Q1635" s="14">
        <f t="shared" si="4096"/>
        <v>0</v>
      </c>
      <c r="R1635" s="14">
        <f t="shared" si="4097"/>
        <v>0</v>
      </c>
      <c r="S1635" s="14">
        <f t="shared" si="4097"/>
        <v>0</v>
      </c>
      <c r="T1635" s="14">
        <f t="shared" si="4097"/>
        <v>0</v>
      </c>
      <c r="U1635" s="14">
        <f t="shared" si="4098"/>
        <v>0</v>
      </c>
      <c r="V1635" s="14">
        <f t="shared" si="4098"/>
        <v>0</v>
      </c>
      <c r="W1635" s="14">
        <f t="shared" si="4098"/>
        <v>0</v>
      </c>
      <c r="X1635" s="14">
        <f t="shared" si="4098"/>
        <v>0</v>
      </c>
      <c r="Y1635" s="14">
        <f t="shared" si="4098"/>
        <v>0</v>
      </c>
      <c r="Z1635" s="14">
        <f t="shared" si="4098"/>
        <v>0</v>
      </c>
      <c r="AA1635" s="14">
        <f t="shared" si="4098"/>
        <v>0</v>
      </c>
      <c r="AB1635" s="14">
        <f t="shared" si="4098"/>
        <v>0</v>
      </c>
      <c r="AC1635" s="14">
        <f t="shared" si="4098"/>
        <v>0</v>
      </c>
      <c r="AD1635" s="14">
        <f t="shared" si="4098"/>
        <v>0</v>
      </c>
      <c r="AE1635" s="14">
        <f t="shared" si="4098"/>
        <v>0</v>
      </c>
      <c r="AF1635" s="14">
        <f t="shared" si="3948"/>
        <v>1208.3</v>
      </c>
      <c r="AG1635" s="14">
        <f t="shared" si="3949"/>
        <v>1208.3</v>
      </c>
      <c r="AH1635" s="14">
        <f t="shared" si="3950"/>
        <v>1208.3</v>
      </c>
      <c r="AI1635" s="14">
        <f t="shared" si="4098"/>
        <v>0</v>
      </c>
      <c r="AJ1635" s="14">
        <f t="shared" si="4098"/>
        <v>0</v>
      </c>
      <c r="AK1635" s="14">
        <f t="shared" si="4087"/>
        <v>1208.3</v>
      </c>
      <c r="AL1635" s="14">
        <f t="shared" si="4088"/>
        <v>1208.3</v>
      </c>
      <c r="AM1635" s="14">
        <f t="shared" si="4089"/>
        <v>1208.3</v>
      </c>
      <c r="AN1635" s="14">
        <f t="shared" si="4098"/>
        <v>0</v>
      </c>
      <c r="AO1635" s="14">
        <f t="shared" si="4098"/>
        <v>0</v>
      </c>
      <c r="AP1635" s="14">
        <f t="shared" si="4098"/>
        <v>-8.0920000000000005</v>
      </c>
      <c r="AQ1635" s="14">
        <f t="shared" si="4098"/>
        <v>0</v>
      </c>
      <c r="AR1635" s="14">
        <f t="shared" si="4098"/>
        <v>0</v>
      </c>
      <c r="AS1635" s="14">
        <f t="shared" si="4098"/>
        <v>0</v>
      </c>
      <c r="AT1635" s="14">
        <f t="shared" si="4098"/>
        <v>0</v>
      </c>
      <c r="AU1635" s="14">
        <f t="shared" si="4098"/>
        <v>0</v>
      </c>
      <c r="AV1635" s="14">
        <f t="shared" si="4098"/>
        <v>0</v>
      </c>
      <c r="AW1635" s="14">
        <f t="shared" si="4098"/>
        <v>0</v>
      </c>
      <c r="AX1635" s="14">
        <f t="shared" si="4098"/>
        <v>0</v>
      </c>
      <c r="AY1635" s="14">
        <f t="shared" si="4051"/>
        <v>1200.2079999999999</v>
      </c>
      <c r="AZ1635" s="14">
        <f t="shared" si="4052"/>
        <v>1208.3</v>
      </c>
      <c r="BA1635" s="14">
        <f t="shared" si="4053"/>
        <v>1208.3</v>
      </c>
      <c r="BB1635" s="14">
        <f t="shared" si="4098"/>
        <v>0</v>
      </c>
      <c r="BC1635" s="2"/>
    </row>
    <row r="1636" spans="1:55" ht="47.25" x14ac:dyDescent="0.25">
      <c r="A1636" s="8" t="s">
        <v>67</v>
      </c>
      <c r="B1636" s="8" t="s">
        <v>24</v>
      </c>
      <c r="C1636" s="8" t="s">
        <v>37</v>
      </c>
      <c r="D1636" s="8" t="s">
        <v>130</v>
      </c>
      <c r="E1636" s="8"/>
      <c r="F1636" s="18" t="s">
        <v>1161</v>
      </c>
      <c r="G1636" s="14">
        <f t="shared" si="4095"/>
        <v>1208.3</v>
      </c>
      <c r="H1636" s="14">
        <f t="shared" si="4095"/>
        <v>1208.3</v>
      </c>
      <c r="I1636" s="14">
        <f t="shared" si="4095"/>
        <v>1208.3</v>
      </c>
      <c r="J1636" s="14">
        <f t="shared" si="4095"/>
        <v>0</v>
      </c>
      <c r="K1636" s="14">
        <f t="shared" si="4095"/>
        <v>0</v>
      </c>
      <c r="L1636" s="14">
        <f t="shared" si="4095"/>
        <v>0</v>
      </c>
      <c r="M1636" s="14">
        <f t="shared" si="4030"/>
        <v>1208.3</v>
      </c>
      <c r="N1636" s="14">
        <f t="shared" si="4031"/>
        <v>1208.3</v>
      </c>
      <c r="O1636" s="14">
        <f t="shared" si="4032"/>
        <v>1208.3</v>
      </c>
      <c r="P1636" s="14">
        <f t="shared" si="4096"/>
        <v>0</v>
      </c>
      <c r="Q1636" s="14">
        <f t="shared" si="4096"/>
        <v>0</v>
      </c>
      <c r="R1636" s="14">
        <f t="shared" si="4097"/>
        <v>0</v>
      </c>
      <c r="S1636" s="14">
        <f t="shared" si="4097"/>
        <v>0</v>
      </c>
      <c r="T1636" s="14">
        <f t="shared" si="4097"/>
        <v>0</v>
      </c>
      <c r="U1636" s="14">
        <f t="shared" si="4098"/>
        <v>0</v>
      </c>
      <c r="V1636" s="14">
        <f t="shared" si="4098"/>
        <v>0</v>
      </c>
      <c r="W1636" s="14">
        <f t="shared" si="4098"/>
        <v>0</v>
      </c>
      <c r="X1636" s="14">
        <f t="shared" si="4098"/>
        <v>0</v>
      </c>
      <c r="Y1636" s="14">
        <f t="shared" si="4098"/>
        <v>0</v>
      </c>
      <c r="Z1636" s="14">
        <f t="shared" si="4098"/>
        <v>0</v>
      </c>
      <c r="AA1636" s="14">
        <f t="shared" si="4098"/>
        <v>0</v>
      </c>
      <c r="AB1636" s="14">
        <f t="shared" si="4098"/>
        <v>0</v>
      </c>
      <c r="AC1636" s="14">
        <f t="shared" si="4098"/>
        <v>0</v>
      </c>
      <c r="AD1636" s="14">
        <f t="shared" si="4098"/>
        <v>0</v>
      </c>
      <c r="AE1636" s="14">
        <f t="shared" si="4098"/>
        <v>0</v>
      </c>
      <c r="AF1636" s="14">
        <f t="shared" ref="AF1636:AF1699" si="4099">M1636+P1636+Q1636+R1636+S1636+T1636+U1636+V1636+W1636+X1636</f>
        <v>1208.3</v>
      </c>
      <c r="AG1636" s="14">
        <f t="shared" ref="AG1636:AG1699" si="4100">N1636+Y1636+Z1636+AA1636+AB1636</f>
        <v>1208.3</v>
      </c>
      <c r="AH1636" s="14">
        <f t="shared" ref="AH1636:AH1699" si="4101">O1636+AC1636+AD1636+AE1636</f>
        <v>1208.3</v>
      </c>
      <c r="AI1636" s="14">
        <f t="shared" si="4098"/>
        <v>0</v>
      </c>
      <c r="AJ1636" s="14">
        <f t="shared" si="4098"/>
        <v>0</v>
      </c>
      <c r="AK1636" s="14">
        <f t="shared" si="4087"/>
        <v>1208.3</v>
      </c>
      <c r="AL1636" s="14">
        <f t="shared" si="4088"/>
        <v>1208.3</v>
      </c>
      <c r="AM1636" s="14">
        <f t="shared" si="4089"/>
        <v>1208.3</v>
      </c>
      <c r="AN1636" s="14">
        <f t="shared" si="4098"/>
        <v>0</v>
      </c>
      <c r="AO1636" s="14">
        <f t="shared" si="4098"/>
        <v>0</v>
      </c>
      <c r="AP1636" s="14">
        <f t="shared" si="4098"/>
        <v>-8.0920000000000005</v>
      </c>
      <c r="AQ1636" s="14">
        <f t="shared" si="4098"/>
        <v>0</v>
      </c>
      <c r="AR1636" s="14">
        <f t="shared" si="4098"/>
        <v>0</v>
      </c>
      <c r="AS1636" s="14">
        <f t="shared" si="4098"/>
        <v>0</v>
      </c>
      <c r="AT1636" s="14">
        <f t="shared" si="4098"/>
        <v>0</v>
      </c>
      <c r="AU1636" s="14">
        <f t="shared" si="4098"/>
        <v>0</v>
      </c>
      <c r="AV1636" s="14">
        <f t="shared" si="4098"/>
        <v>0</v>
      </c>
      <c r="AW1636" s="14">
        <f t="shared" si="4098"/>
        <v>0</v>
      </c>
      <c r="AX1636" s="14">
        <f t="shared" si="4098"/>
        <v>0</v>
      </c>
      <c r="AY1636" s="14">
        <f t="shared" si="4051"/>
        <v>1200.2079999999999</v>
      </c>
      <c r="AZ1636" s="14">
        <f t="shared" si="4052"/>
        <v>1208.3</v>
      </c>
      <c r="BA1636" s="14">
        <f t="shared" si="4053"/>
        <v>1208.3</v>
      </c>
      <c r="BB1636" s="14">
        <f t="shared" si="4098"/>
        <v>0</v>
      </c>
      <c r="BC1636" s="2"/>
    </row>
    <row r="1637" spans="1:55" ht="31.5" x14ac:dyDescent="0.25">
      <c r="A1637" s="8" t="s">
        <v>67</v>
      </c>
      <c r="B1637" s="8" t="s">
        <v>24</v>
      </c>
      <c r="C1637" s="8" t="s">
        <v>37</v>
      </c>
      <c r="D1637" s="8" t="s">
        <v>130</v>
      </c>
      <c r="E1637" s="43" t="s">
        <v>150</v>
      </c>
      <c r="F1637" s="24" t="s">
        <v>469</v>
      </c>
      <c r="G1637" s="14">
        <f t="shared" si="4095"/>
        <v>1208.3</v>
      </c>
      <c r="H1637" s="14">
        <f t="shared" si="4095"/>
        <v>1208.3</v>
      </c>
      <c r="I1637" s="14">
        <f t="shared" si="4095"/>
        <v>1208.3</v>
      </c>
      <c r="J1637" s="14">
        <f t="shared" si="4095"/>
        <v>0</v>
      </c>
      <c r="K1637" s="14">
        <f t="shared" si="4095"/>
        <v>0</v>
      </c>
      <c r="L1637" s="14">
        <f t="shared" si="4095"/>
        <v>0</v>
      </c>
      <c r="M1637" s="14">
        <f t="shared" si="4030"/>
        <v>1208.3</v>
      </c>
      <c r="N1637" s="14">
        <f t="shared" si="4031"/>
        <v>1208.3</v>
      </c>
      <c r="O1637" s="14">
        <f t="shared" si="4032"/>
        <v>1208.3</v>
      </c>
      <c r="P1637" s="14">
        <f t="shared" si="4096"/>
        <v>0</v>
      </c>
      <c r="Q1637" s="14">
        <f t="shared" si="4096"/>
        <v>0</v>
      </c>
      <c r="R1637" s="14">
        <f t="shared" si="4097"/>
        <v>0</v>
      </c>
      <c r="S1637" s="14">
        <f t="shared" si="4097"/>
        <v>0</v>
      </c>
      <c r="T1637" s="14">
        <f t="shared" si="4097"/>
        <v>0</v>
      </c>
      <c r="U1637" s="14">
        <f t="shared" si="4098"/>
        <v>0</v>
      </c>
      <c r="V1637" s="14">
        <f t="shared" si="4098"/>
        <v>0</v>
      </c>
      <c r="W1637" s="14">
        <f t="shared" si="4098"/>
        <v>0</v>
      </c>
      <c r="X1637" s="14">
        <f t="shared" si="4098"/>
        <v>0</v>
      </c>
      <c r="Y1637" s="14">
        <f t="shared" si="4098"/>
        <v>0</v>
      </c>
      <c r="Z1637" s="14">
        <f t="shared" si="4098"/>
        <v>0</v>
      </c>
      <c r="AA1637" s="14">
        <f t="shared" si="4098"/>
        <v>0</v>
      </c>
      <c r="AB1637" s="14">
        <f t="shared" si="4098"/>
        <v>0</v>
      </c>
      <c r="AC1637" s="14">
        <f t="shared" si="4098"/>
        <v>0</v>
      </c>
      <c r="AD1637" s="14">
        <f t="shared" si="4098"/>
        <v>0</v>
      </c>
      <c r="AE1637" s="14">
        <f t="shared" si="4098"/>
        <v>0</v>
      </c>
      <c r="AF1637" s="14">
        <f t="shared" si="4099"/>
        <v>1208.3</v>
      </c>
      <c r="AG1637" s="14">
        <f t="shared" si="4100"/>
        <v>1208.3</v>
      </c>
      <c r="AH1637" s="14">
        <f t="shared" si="4101"/>
        <v>1208.3</v>
      </c>
      <c r="AI1637" s="14">
        <f t="shared" si="4098"/>
        <v>0</v>
      </c>
      <c r="AJ1637" s="14">
        <f t="shared" si="4098"/>
        <v>0</v>
      </c>
      <c r="AK1637" s="14">
        <f t="shared" si="4087"/>
        <v>1208.3</v>
      </c>
      <c r="AL1637" s="14">
        <f t="shared" si="4088"/>
        <v>1208.3</v>
      </c>
      <c r="AM1637" s="14">
        <f t="shared" si="4089"/>
        <v>1208.3</v>
      </c>
      <c r="AN1637" s="14">
        <f t="shared" si="4098"/>
        <v>0</v>
      </c>
      <c r="AO1637" s="14">
        <f t="shared" si="4098"/>
        <v>0</v>
      </c>
      <c r="AP1637" s="14">
        <f t="shared" si="4098"/>
        <v>-8.0920000000000005</v>
      </c>
      <c r="AQ1637" s="14">
        <f t="shared" si="4098"/>
        <v>0</v>
      </c>
      <c r="AR1637" s="14">
        <f t="shared" si="4098"/>
        <v>0</v>
      </c>
      <c r="AS1637" s="14">
        <f t="shared" si="4098"/>
        <v>0</v>
      </c>
      <c r="AT1637" s="14">
        <f t="shared" si="4098"/>
        <v>0</v>
      </c>
      <c r="AU1637" s="14">
        <f t="shared" si="4098"/>
        <v>0</v>
      </c>
      <c r="AV1637" s="14">
        <f t="shared" si="4098"/>
        <v>0</v>
      </c>
      <c r="AW1637" s="14">
        <f t="shared" si="4098"/>
        <v>0</v>
      </c>
      <c r="AX1637" s="14">
        <f t="shared" si="4098"/>
        <v>0</v>
      </c>
      <c r="AY1637" s="14">
        <f t="shared" si="4051"/>
        <v>1200.2079999999999</v>
      </c>
      <c r="AZ1637" s="14">
        <f t="shared" si="4052"/>
        <v>1208.3</v>
      </c>
      <c r="BA1637" s="14">
        <f t="shared" si="4053"/>
        <v>1208.3</v>
      </c>
      <c r="BB1637" s="14">
        <f t="shared" si="4098"/>
        <v>0</v>
      </c>
      <c r="BC1637" s="2"/>
    </row>
    <row r="1638" spans="1:55" ht="31.5" x14ac:dyDescent="0.25">
      <c r="A1638" s="8" t="s">
        <v>67</v>
      </c>
      <c r="B1638" s="8" t="s">
        <v>24</v>
      </c>
      <c r="C1638" s="8" t="s">
        <v>37</v>
      </c>
      <c r="D1638" s="8" t="s">
        <v>130</v>
      </c>
      <c r="E1638" s="8" t="s">
        <v>1071</v>
      </c>
      <c r="F1638" s="24" t="s">
        <v>470</v>
      </c>
      <c r="G1638" s="14">
        <v>1208.3</v>
      </c>
      <c r="H1638" s="14">
        <v>1208.3</v>
      </c>
      <c r="I1638" s="14">
        <v>1208.3</v>
      </c>
      <c r="J1638" s="14"/>
      <c r="K1638" s="14"/>
      <c r="L1638" s="14"/>
      <c r="M1638" s="14">
        <f t="shared" si="4030"/>
        <v>1208.3</v>
      </c>
      <c r="N1638" s="14">
        <f t="shared" si="4031"/>
        <v>1208.3</v>
      </c>
      <c r="O1638" s="14">
        <f t="shared" si="4032"/>
        <v>1208.3</v>
      </c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>
        <f t="shared" si="4099"/>
        <v>1208.3</v>
      </c>
      <c r="AG1638" s="14">
        <f t="shared" si="4100"/>
        <v>1208.3</v>
      </c>
      <c r="AH1638" s="14">
        <f t="shared" si="4101"/>
        <v>1208.3</v>
      </c>
      <c r="AI1638" s="14"/>
      <c r="AJ1638" s="14"/>
      <c r="AK1638" s="14">
        <f t="shared" si="4087"/>
        <v>1208.3</v>
      </c>
      <c r="AL1638" s="14">
        <f t="shared" si="4088"/>
        <v>1208.3</v>
      </c>
      <c r="AM1638" s="14">
        <f t="shared" si="4089"/>
        <v>1208.3</v>
      </c>
      <c r="AN1638" s="14"/>
      <c r="AO1638" s="14"/>
      <c r="AP1638" s="14">
        <v>-8.0920000000000005</v>
      </c>
      <c r="AQ1638" s="14"/>
      <c r="AR1638" s="14"/>
      <c r="AS1638" s="14"/>
      <c r="AT1638" s="14"/>
      <c r="AU1638" s="14"/>
      <c r="AV1638" s="14"/>
      <c r="AW1638" s="14"/>
      <c r="AX1638" s="14"/>
      <c r="AY1638" s="14">
        <f t="shared" si="4051"/>
        <v>1200.2079999999999</v>
      </c>
      <c r="AZ1638" s="14">
        <f t="shared" si="4052"/>
        <v>1208.3</v>
      </c>
      <c r="BA1638" s="14">
        <f t="shared" si="4053"/>
        <v>1208.3</v>
      </c>
      <c r="BB1638" s="14"/>
      <c r="BC1638" s="2"/>
    </row>
    <row r="1639" spans="1:55" ht="63" x14ac:dyDescent="0.25">
      <c r="A1639" s="8" t="s">
        <v>67</v>
      </c>
      <c r="B1639" s="8" t="s">
        <v>24</v>
      </c>
      <c r="C1639" s="8" t="s">
        <v>37</v>
      </c>
      <c r="D1639" s="8" t="s">
        <v>131</v>
      </c>
      <c r="E1639" s="8"/>
      <c r="F1639" s="18" t="s">
        <v>862</v>
      </c>
      <c r="G1639" s="14">
        <f t="shared" ref="G1639:L1643" si="4102">G1640</f>
        <v>6647.9</v>
      </c>
      <c r="H1639" s="14">
        <f t="shared" si="4102"/>
        <v>2647.9</v>
      </c>
      <c r="I1639" s="14">
        <f t="shared" si="4102"/>
        <v>2647.9</v>
      </c>
      <c r="J1639" s="14">
        <f t="shared" si="4102"/>
        <v>0</v>
      </c>
      <c r="K1639" s="14">
        <f t="shared" si="4102"/>
        <v>0</v>
      </c>
      <c r="L1639" s="14">
        <f t="shared" si="4102"/>
        <v>0</v>
      </c>
      <c r="M1639" s="14">
        <f t="shared" si="4030"/>
        <v>6647.9</v>
      </c>
      <c r="N1639" s="14">
        <f t="shared" si="4031"/>
        <v>2647.9</v>
      </c>
      <c r="O1639" s="14">
        <f t="shared" si="4032"/>
        <v>2647.9</v>
      </c>
      <c r="P1639" s="14">
        <f t="shared" ref="P1639:Q1643" si="4103">P1640</f>
        <v>0</v>
      </c>
      <c r="Q1639" s="14">
        <f t="shared" si="4103"/>
        <v>0</v>
      </c>
      <c r="R1639" s="14">
        <f t="shared" ref="R1639:T1643" si="4104">R1640</f>
        <v>0</v>
      </c>
      <c r="S1639" s="14">
        <f t="shared" si="4104"/>
        <v>0</v>
      </c>
      <c r="T1639" s="14">
        <f t="shared" si="4104"/>
        <v>0</v>
      </c>
      <c r="U1639" s="14">
        <f t="shared" ref="U1639:BB1643" si="4105">U1640</f>
        <v>0</v>
      </c>
      <c r="V1639" s="14">
        <f t="shared" si="4105"/>
        <v>0</v>
      </c>
      <c r="W1639" s="14">
        <f t="shared" si="4105"/>
        <v>0</v>
      </c>
      <c r="X1639" s="14">
        <f t="shared" si="4105"/>
        <v>0</v>
      </c>
      <c r="Y1639" s="14">
        <f t="shared" si="4105"/>
        <v>0</v>
      </c>
      <c r="Z1639" s="14">
        <f t="shared" si="4105"/>
        <v>0</v>
      </c>
      <c r="AA1639" s="14">
        <f t="shared" si="4105"/>
        <v>0</v>
      </c>
      <c r="AB1639" s="14">
        <f t="shared" si="4105"/>
        <v>0</v>
      </c>
      <c r="AC1639" s="14">
        <f t="shared" si="4105"/>
        <v>0</v>
      </c>
      <c r="AD1639" s="14">
        <f t="shared" si="4105"/>
        <v>0</v>
      </c>
      <c r="AE1639" s="14">
        <f t="shared" si="4105"/>
        <v>0</v>
      </c>
      <c r="AF1639" s="14">
        <f t="shared" si="4099"/>
        <v>6647.9</v>
      </c>
      <c r="AG1639" s="14">
        <f t="shared" si="4100"/>
        <v>2647.9</v>
      </c>
      <c r="AH1639" s="14">
        <f t="shared" si="4101"/>
        <v>2647.9</v>
      </c>
      <c r="AI1639" s="14">
        <f t="shared" si="4105"/>
        <v>0</v>
      </c>
      <c r="AJ1639" s="14">
        <f t="shared" si="4105"/>
        <v>0</v>
      </c>
      <c r="AK1639" s="14">
        <f t="shared" si="4087"/>
        <v>6647.9</v>
      </c>
      <c r="AL1639" s="14">
        <f t="shared" si="4088"/>
        <v>2647.9</v>
      </c>
      <c r="AM1639" s="14">
        <f t="shared" si="4089"/>
        <v>2647.9</v>
      </c>
      <c r="AN1639" s="14">
        <f t="shared" si="4105"/>
        <v>0</v>
      </c>
      <c r="AO1639" s="14">
        <f t="shared" si="4105"/>
        <v>0</v>
      </c>
      <c r="AP1639" s="14">
        <f t="shared" si="4105"/>
        <v>0</v>
      </c>
      <c r="AQ1639" s="14">
        <f t="shared" si="4105"/>
        <v>0</v>
      </c>
      <c r="AR1639" s="14">
        <f t="shared" si="4105"/>
        <v>0</v>
      </c>
      <c r="AS1639" s="14">
        <f t="shared" si="4105"/>
        <v>0</v>
      </c>
      <c r="AT1639" s="14">
        <f t="shared" si="4105"/>
        <v>0</v>
      </c>
      <c r="AU1639" s="14">
        <f t="shared" si="4105"/>
        <v>0</v>
      </c>
      <c r="AV1639" s="14">
        <f t="shared" si="4105"/>
        <v>0</v>
      </c>
      <c r="AW1639" s="14">
        <f t="shared" si="4105"/>
        <v>0</v>
      </c>
      <c r="AX1639" s="14">
        <f t="shared" si="4105"/>
        <v>0</v>
      </c>
      <c r="AY1639" s="14">
        <f t="shared" si="4051"/>
        <v>6647.9</v>
      </c>
      <c r="AZ1639" s="14">
        <f t="shared" si="4052"/>
        <v>2647.9</v>
      </c>
      <c r="BA1639" s="14">
        <f t="shared" si="4053"/>
        <v>2647.9</v>
      </c>
      <c r="BB1639" s="14">
        <f t="shared" si="4105"/>
        <v>0</v>
      </c>
      <c r="BC1639" s="2"/>
    </row>
    <row r="1640" spans="1:55" ht="47.25" x14ac:dyDescent="0.25">
      <c r="A1640" s="8" t="s">
        <v>67</v>
      </c>
      <c r="B1640" s="8" t="s">
        <v>24</v>
      </c>
      <c r="C1640" s="8" t="s">
        <v>37</v>
      </c>
      <c r="D1640" s="8" t="s">
        <v>132</v>
      </c>
      <c r="E1640" s="8"/>
      <c r="F1640" s="18" t="s">
        <v>881</v>
      </c>
      <c r="G1640" s="14">
        <f t="shared" si="4102"/>
        <v>6647.9</v>
      </c>
      <c r="H1640" s="14">
        <f t="shared" si="4102"/>
        <v>2647.9</v>
      </c>
      <c r="I1640" s="14">
        <f t="shared" si="4102"/>
        <v>2647.9</v>
      </c>
      <c r="J1640" s="14">
        <f t="shared" si="4102"/>
        <v>0</v>
      </c>
      <c r="K1640" s="14">
        <f t="shared" si="4102"/>
        <v>0</v>
      </c>
      <c r="L1640" s="14">
        <f t="shared" si="4102"/>
        <v>0</v>
      </c>
      <c r="M1640" s="14">
        <f t="shared" si="4030"/>
        <v>6647.9</v>
      </c>
      <c r="N1640" s="14">
        <f t="shared" si="4031"/>
        <v>2647.9</v>
      </c>
      <c r="O1640" s="14">
        <f t="shared" si="4032"/>
        <v>2647.9</v>
      </c>
      <c r="P1640" s="14">
        <f t="shared" si="4103"/>
        <v>0</v>
      </c>
      <c r="Q1640" s="14">
        <f t="shared" si="4103"/>
        <v>0</v>
      </c>
      <c r="R1640" s="14">
        <f t="shared" si="4104"/>
        <v>0</v>
      </c>
      <c r="S1640" s="14">
        <f t="shared" si="4104"/>
        <v>0</v>
      </c>
      <c r="T1640" s="14">
        <f t="shared" si="4104"/>
        <v>0</v>
      </c>
      <c r="U1640" s="14">
        <f t="shared" si="4105"/>
        <v>0</v>
      </c>
      <c r="V1640" s="14">
        <f t="shared" si="4105"/>
        <v>0</v>
      </c>
      <c r="W1640" s="14">
        <f t="shared" si="4105"/>
        <v>0</v>
      </c>
      <c r="X1640" s="14">
        <f t="shared" si="4105"/>
        <v>0</v>
      </c>
      <c r="Y1640" s="14">
        <f t="shared" si="4105"/>
        <v>0</v>
      </c>
      <c r="Z1640" s="14">
        <f t="shared" si="4105"/>
        <v>0</v>
      </c>
      <c r="AA1640" s="14">
        <f t="shared" si="4105"/>
        <v>0</v>
      </c>
      <c r="AB1640" s="14">
        <f t="shared" si="4105"/>
        <v>0</v>
      </c>
      <c r="AC1640" s="14">
        <f t="shared" si="4105"/>
        <v>0</v>
      </c>
      <c r="AD1640" s="14">
        <f t="shared" si="4105"/>
        <v>0</v>
      </c>
      <c r="AE1640" s="14">
        <f t="shared" si="4105"/>
        <v>0</v>
      </c>
      <c r="AF1640" s="14">
        <f t="shared" si="4099"/>
        <v>6647.9</v>
      </c>
      <c r="AG1640" s="14">
        <f t="shared" si="4100"/>
        <v>2647.9</v>
      </c>
      <c r="AH1640" s="14">
        <f t="shared" si="4101"/>
        <v>2647.9</v>
      </c>
      <c r="AI1640" s="14">
        <f t="shared" si="4105"/>
        <v>0</v>
      </c>
      <c r="AJ1640" s="14">
        <f t="shared" si="4105"/>
        <v>0</v>
      </c>
      <c r="AK1640" s="14">
        <f t="shared" si="4087"/>
        <v>6647.9</v>
      </c>
      <c r="AL1640" s="14">
        <f t="shared" si="4088"/>
        <v>2647.9</v>
      </c>
      <c r="AM1640" s="14">
        <f t="shared" si="4089"/>
        <v>2647.9</v>
      </c>
      <c r="AN1640" s="14">
        <f t="shared" si="4105"/>
        <v>0</v>
      </c>
      <c r="AO1640" s="14">
        <f t="shared" si="4105"/>
        <v>0</v>
      </c>
      <c r="AP1640" s="14">
        <f t="shared" si="4105"/>
        <v>0</v>
      </c>
      <c r="AQ1640" s="14">
        <f t="shared" si="4105"/>
        <v>0</v>
      </c>
      <c r="AR1640" s="14">
        <f t="shared" si="4105"/>
        <v>0</v>
      </c>
      <c r="AS1640" s="14">
        <f t="shared" si="4105"/>
        <v>0</v>
      </c>
      <c r="AT1640" s="14">
        <f t="shared" si="4105"/>
        <v>0</v>
      </c>
      <c r="AU1640" s="14">
        <f t="shared" si="4105"/>
        <v>0</v>
      </c>
      <c r="AV1640" s="14">
        <f t="shared" si="4105"/>
        <v>0</v>
      </c>
      <c r="AW1640" s="14">
        <f t="shared" si="4105"/>
        <v>0</v>
      </c>
      <c r="AX1640" s="14">
        <f t="shared" si="4105"/>
        <v>0</v>
      </c>
      <c r="AY1640" s="14">
        <f t="shared" si="4051"/>
        <v>6647.9</v>
      </c>
      <c r="AZ1640" s="14">
        <f t="shared" si="4052"/>
        <v>2647.9</v>
      </c>
      <c r="BA1640" s="14">
        <f t="shared" si="4053"/>
        <v>2647.9</v>
      </c>
      <c r="BB1640" s="14">
        <f t="shared" si="4105"/>
        <v>0</v>
      </c>
      <c r="BC1640" s="2"/>
    </row>
    <row r="1641" spans="1:55" ht="63" x14ac:dyDescent="0.25">
      <c r="A1641" s="8" t="s">
        <v>67</v>
      </c>
      <c r="B1641" s="8" t="s">
        <v>24</v>
      </c>
      <c r="C1641" s="8" t="s">
        <v>37</v>
      </c>
      <c r="D1641" s="8" t="s">
        <v>133</v>
      </c>
      <c r="E1641" s="8"/>
      <c r="F1641" s="13" t="s">
        <v>575</v>
      </c>
      <c r="G1641" s="14">
        <f t="shared" si="4102"/>
        <v>6647.9</v>
      </c>
      <c r="H1641" s="14">
        <f t="shared" si="4102"/>
        <v>2647.9</v>
      </c>
      <c r="I1641" s="14">
        <f t="shared" si="4102"/>
        <v>2647.9</v>
      </c>
      <c r="J1641" s="14">
        <f t="shared" si="4102"/>
        <v>0</v>
      </c>
      <c r="K1641" s="14">
        <f t="shared" si="4102"/>
        <v>0</v>
      </c>
      <c r="L1641" s="14">
        <f t="shared" si="4102"/>
        <v>0</v>
      </c>
      <c r="M1641" s="14">
        <f t="shared" si="4030"/>
        <v>6647.9</v>
      </c>
      <c r="N1641" s="14">
        <f t="shared" si="4031"/>
        <v>2647.9</v>
      </c>
      <c r="O1641" s="14">
        <f t="shared" si="4032"/>
        <v>2647.9</v>
      </c>
      <c r="P1641" s="14">
        <f t="shared" si="4103"/>
        <v>0</v>
      </c>
      <c r="Q1641" s="14">
        <f t="shared" si="4103"/>
        <v>0</v>
      </c>
      <c r="R1641" s="14">
        <f t="shared" si="4104"/>
        <v>0</v>
      </c>
      <c r="S1641" s="14">
        <f t="shared" si="4104"/>
        <v>0</v>
      </c>
      <c r="T1641" s="14">
        <f t="shared" si="4104"/>
        <v>0</v>
      </c>
      <c r="U1641" s="14">
        <f t="shared" si="4105"/>
        <v>0</v>
      </c>
      <c r="V1641" s="14">
        <f t="shared" si="4105"/>
        <v>0</v>
      </c>
      <c r="W1641" s="14">
        <f t="shared" si="4105"/>
        <v>0</v>
      </c>
      <c r="X1641" s="14">
        <f t="shared" si="4105"/>
        <v>0</v>
      </c>
      <c r="Y1641" s="14">
        <f t="shared" si="4105"/>
        <v>0</v>
      </c>
      <c r="Z1641" s="14">
        <f t="shared" si="4105"/>
        <v>0</v>
      </c>
      <c r="AA1641" s="14">
        <f t="shared" si="4105"/>
        <v>0</v>
      </c>
      <c r="AB1641" s="14">
        <f t="shared" si="4105"/>
        <v>0</v>
      </c>
      <c r="AC1641" s="14">
        <f t="shared" si="4105"/>
        <v>0</v>
      </c>
      <c r="AD1641" s="14">
        <f t="shared" si="4105"/>
        <v>0</v>
      </c>
      <c r="AE1641" s="14">
        <f t="shared" si="4105"/>
        <v>0</v>
      </c>
      <c r="AF1641" s="14">
        <f t="shared" si="4099"/>
        <v>6647.9</v>
      </c>
      <c r="AG1641" s="14">
        <f t="shared" si="4100"/>
        <v>2647.9</v>
      </c>
      <c r="AH1641" s="14">
        <f t="shared" si="4101"/>
        <v>2647.9</v>
      </c>
      <c r="AI1641" s="14">
        <f t="shared" si="4105"/>
        <v>0</v>
      </c>
      <c r="AJ1641" s="14">
        <f t="shared" si="4105"/>
        <v>0</v>
      </c>
      <c r="AK1641" s="14">
        <f t="shared" si="4087"/>
        <v>6647.9</v>
      </c>
      <c r="AL1641" s="14">
        <f t="shared" si="4088"/>
        <v>2647.9</v>
      </c>
      <c r="AM1641" s="14">
        <f t="shared" si="4089"/>
        <v>2647.9</v>
      </c>
      <c r="AN1641" s="14">
        <f t="shared" si="4105"/>
        <v>0</v>
      </c>
      <c r="AO1641" s="14">
        <f t="shared" si="4105"/>
        <v>0</v>
      </c>
      <c r="AP1641" s="14">
        <f t="shared" si="4105"/>
        <v>0</v>
      </c>
      <c r="AQ1641" s="14">
        <f t="shared" si="4105"/>
        <v>0</v>
      </c>
      <c r="AR1641" s="14">
        <f t="shared" si="4105"/>
        <v>0</v>
      </c>
      <c r="AS1641" s="14">
        <f t="shared" si="4105"/>
        <v>0</v>
      </c>
      <c r="AT1641" s="14">
        <f t="shared" si="4105"/>
        <v>0</v>
      </c>
      <c r="AU1641" s="14">
        <f t="shared" si="4105"/>
        <v>0</v>
      </c>
      <c r="AV1641" s="14">
        <f t="shared" si="4105"/>
        <v>0</v>
      </c>
      <c r="AW1641" s="14">
        <f t="shared" si="4105"/>
        <v>0</v>
      </c>
      <c r="AX1641" s="14">
        <f t="shared" si="4105"/>
        <v>0</v>
      </c>
      <c r="AY1641" s="14">
        <f t="shared" si="4051"/>
        <v>6647.9</v>
      </c>
      <c r="AZ1641" s="14">
        <f t="shared" si="4052"/>
        <v>2647.9</v>
      </c>
      <c r="BA1641" s="14">
        <f t="shared" si="4053"/>
        <v>2647.9</v>
      </c>
      <c r="BB1641" s="14">
        <f t="shared" si="4105"/>
        <v>0</v>
      </c>
      <c r="BC1641" s="2"/>
    </row>
    <row r="1642" spans="1:55" x14ac:dyDescent="0.25">
      <c r="A1642" s="8" t="s">
        <v>67</v>
      </c>
      <c r="B1642" s="8" t="s">
        <v>24</v>
      </c>
      <c r="C1642" s="8" t="s">
        <v>37</v>
      </c>
      <c r="D1642" s="8" t="s">
        <v>134</v>
      </c>
      <c r="E1642" s="8"/>
      <c r="F1642" s="13" t="s">
        <v>576</v>
      </c>
      <c r="G1642" s="14">
        <f t="shared" si="4102"/>
        <v>6647.9</v>
      </c>
      <c r="H1642" s="14">
        <f t="shared" si="4102"/>
        <v>2647.9</v>
      </c>
      <c r="I1642" s="14">
        <f t="shared" si="4102"/>
        <v>2647.9</v>
      </c>
      <c r="J1642" s="14">
        <f t="shared" si="4102"/>
        <v>0</v>
      </c>
      <c r="K1642" s="14">
        <f t="shared" si="4102"/>
        <v>0</v>
      </c>
      <c r="L1642" s="14">
        <f t="shared" si="4102"/>
        <v>0</v>
      </c>
      <c r="M1642" s="14">
        <f t="shared" si="4030"/>
        <v>6647.9</v>
      </c>
      <c r="N1642" s="14">
        <f t="shared" si="4031"/>
        <v>2647.9</v>
      </c>
      <c r="O1642" s="14">
        <f t="shared" si="4032"/>
        <v>2647.9</v>
      </c>
      <c r="P1642" s="14">
        <f t="shared" si="4103"/>
        <v>0</v>
      </c>
      <c r="Q1642" s="14">
        <f t="shared" si="4103"/>
        <v>0</v>
      </c>
      <c r="R1642" s="14">
        <f t="shared" si="4104"/>
        <v>0</v>
      </c>
      <c r="S1642" s="14">
        <f t="shared" si="4104"/>
        <v>0</v>
      </c>
      <c r="T1642" s="14">
        <f t="shared" si="4104"/>
        <v>0</v>
      </c>
      <c r="U1642" s="14">
        <f t="shared" si="4105"/>
        <v>0</v>
      </c>
      <c r="V1642" s="14">
        <f t="shared" si="4105"/>
        <v>0</v>
      </c>
      <c r="W1642" s="14">
        <f t="shared" si="4105"/>
        <v>0</v>
      </c>
      <c r="X1642" s="14">
        <f t="shared" si="4105"/>
        <v>0</v>
      </c>
      <c r="Y1642" s="14">
        <f t="shared" si="4105"/>
        <v>0</v>
      </c>
      <c r="Z1642" s="14">
        <f t="shared" si="4105"/>
        <v>0</v>
      </c>
      <c r="AA1642" s="14">
        <f t="shared" si="4105"/>
        <v>0</v>
      </c>
      <c r="AB1642" s="14">
        <f t="shared" si="4105"/>
        <v>0</v>
      </c>
      <c r="AC1642" s="14">
        <f t="shared" si="4105"/>
        <v>0</v>
      </c>
      <c r="AD1642" s="14">
        <f t="shared" si="4105"/>
        <v>0</v>
      </c>
      <c r="AE1642" s="14">
        <f t="shared" si="4105"/>
        <v>0</v>
      </c>
      <c r="AF1642" s="14">
        <f t="shared" si="4099"/>
        <v>6647.9</v>
      </c>
      <c r="AG1642" s="14">
        <f t="shared" si="4100"/>
        <v>2647.9</v>
      </c>
      <c r="AH1642" s="14">
        <f t="shared" si="4101"/>
        <v>2647.9</v>
      </c>
      <c r="AI1642" s="14">
        <f t="shared" si="4105"/>
        <v>0</v>
      </c>
      <c r="AJ1642" s="14">
        <f t="shared" si="4105"/>
        <v>0</v>
      </c>
      <c r="AK1642" s="14">
        <f t="shared" si="4087"/>
        <v>6647.9</v>
      </c>
      <c r="AL1642" s="14">
        <f t="shared" si="4088"/>
        <v>2647.9</v>
      </c>
      <c r="AM1642" s="14">
        <f t="shared" si="4089"/>
        <v>2647.9</v>
      </c>
      <c r="AN1642" s="14">
        <f t="shared" si="4105"/>
        <v>0</v>
      </c>
      <c r="AO1642" s="14">
        <f t="shared" si="4105"/>
        <v>0</v>
      </c>
      <c r="AP1642" s="14">
        <f t="shared" si="4105"/>
        <v>0</v>
      </c>
      <c r="AQ1642" s="14">
        <f t="shared" si="4105"/>
        <v>0</v>
      </c>
      <c r="AR1642" s="14">
        <f t="shared" si="4105"/>
        <v>0</v>
      </c>
      <c r="AS1642" s="14">
        <f t="shared" si="4105"/>
        <v>0</v>
      </c>
      <c r="AT1642" s="14">
        <f t="shared" si="4105"/>
        <v>0</v>
      </c>
      <c r="AU1642" s="14">
        <f t="shared" si="4105"/>
        <v>0</v>
      </c>
      <c r="AV1642" s="14">
        <f t="shared" si="4105"/>
        <v>0</v>
      </c>
      <c r="AW1642" s="14">
        <f t="shared" si="4105"/>
        <v>0</v>
      </c>
      <c r="AX1642" s="14">
        <f t="shared" si="4105"/>
        <v>0</v>
      </c>
      <c r="AY1642" s="14">
        <f t="shared" si="4051"/>
        <v>6647.9</v>
      </c>
      <c r="AZ1642" s="14">
        <f t="shared" si="4052"/>
        <v>2647.9</v>
      </c>
      <c r="BA1642" s="14">
        <f t="shared" si="4053"/>
        <v>2647.9</v>
      </c>
      <c r="BB1642" s="14">
        <f t="shared" si="4105"/>
        <v>0</v>
      </c>
      <c r="BC1642" s="2"/>
    </row>
    <row r="1643" spans="1:55" ht="31.5" x14ac:dyDescent="0.25">
      <c r="A1643" s="8" t="s">
        <v>67</v>
      </c>
      <c r="B1643" s="8" t="s">
        <v>24</v>
      </c>
      <c r="C1643" s="8" t="s">
        <v>37</v>
      </c>
      <c r="D1643" s="8" t="s">
        <v>134</v>
      </c>
      <c r="E1643" s="43" t="s">
        <v>150</v>
      </c>
      <c r="F1643" s="24" t="s">
        <v>469</v>
      </c>
      <c r="G1643" s="14">
        <f t="shared" si="4102"/>
        <v>6647.9</v>
      </c>
      <c r="H1643" s="14">
        <f t="shared" si="4102"/>
        <v>2647.9</v>
      </c>
      <c r="I1643" s="14">
        <f t="shared" si="4102"/>
        <v>2647.9</v>
      </c>
      <c r="J1643" s="14">
        <f t="shared" si="4102"/>
        <v>0</v>
      </c>
      <c r="K1643" s="14">
        <f t="shared" si="4102"/>
        <v>0</v>
      </c>
      <c r="L1643" s="14">
        <f t="shared" si="4102"/>
        <v>0</v>
      </c>
      <c r="M1643" s="14">
        <f t="shared" si="4030"/>
        <v>6647.9</v>
      </c>
      <c r="N1643" s="14">
        <f t="shared" si="4031"/>
        <v>2647.9</v>
      </c>
      <c r="O1643" s="14">
        <f t="shared" si="4032"/>
        <v>2647.9</v>
      </c>
      <c r="P1643" s="14">
        <f t="shared" si="4103"/>
        <v>0</v>
      </c>
      <c r="Q1643" s="14">
        <f t="shared" si="4103"/>
        <v>0</v>
      </c>
      <c r="R1643" s="14">
        <f t="shared" si="4104"/>
        <v>0</v>
      </c>
      <c r="S1643" s="14">
        <f t="shared" si="4104"/>
        <v>0</v>
      </c>
      <c r="T1643" s="14">
        <f t="shared" si="4104"/>
        <v>0</v>
      </c>
      <c r="U1643" s="14">
        <f t="shared" si="4105"/>
        <v>0</v>
      </c>
      <c r="V1643" s="14">
        <f t="shared" si="4105"/>
        <v>0</v>
      </c>
      <c r="W1643" s="14">
        <f t="shared" si="4105"/>
        <v>0</v>
      </c>
      <c r="X1643" s="14">
        <f t="shared" si="4105"/>
        <v>0</v>
      </c>
      <c r="Y1643" s="14">
        <f t="shared" si="4105"/>
        <v>0</v>
      </c>
      <c r="Z1643" s="14">
        <f t="shared" si="4105"/>
        <v>0</v>
      </c>
      <c r="AA1643" s="14">
        <f t="shared" si="4105"/>
        <v>0</v>
      </c>
      <c r="AB1643" s="14">
        <f t="shared" si="4105"/>
        <v>0</v>
      </c>
      <c r="AC1643" s="14">
        <f t="shared" si="4105"/>
        <v>0</v>
      </c>
      <c r="AD1643" s="14">
        <f t="shared" si="4105"/>
        <v>0</v>
      </c>
      <c r="AE1643" s="14">
        <f t="shared" si="4105"/>
        <v>0</v>
      </c>
      <c r="AF1643" s="14">
        <f t="shared" si="4099"/>
        <v>6647.9</v>
      </c>
      <c r="AG1643" s="14">
        <f t="shared" si="4100"/>
        <v>2647.9</v>
      </c>
      <c r="AH1643" s="14">
        <f t="shared" si="4101"/>
        <v>2647.9</v>
      </c>
      <c r="AI1643" s="14">
        <f t="shared" si="4105"/>
        <v>0</v>
      </c>
      <c r="AJ1643" s="14">
        <f t="shared" si="4105"/>
        <v>0</v>
      </c>
      <c r="AK1643" s="14">
        <f t="shared" si="4087"/>
        <v>6647.9</v>
      </c>
      <c r="AL1643" s="14">
        <f t="shared" si="4088"/>
        <v>2647.9</v>
      </c>
      <c r="AM1643" s="14">
        <f t="shared" si="4089"/>
        <v>2647.9</v>
      </c>
      <c r="AN1643" s="14">
        <f t="shared" si="4105"/>
        <v>0</v>
      </c>
      <c r="AO1643" s="14">
        <f t="shared" si="4105"/>
        <v>0</v>
      </c>
      <c r="AP1643" s="14">
        <f t="shared" si="4105"/>
        <v>0</v>
      </c>
      <c r="AQ1643" s="14">
        <f t="shared" si="4105"/>
        <v>0</v>
      </c>
      <c r="AR1643" s="14">
        <f t="shared" si="4105"/>
        <v>0</v>
      </c>
      <c r="AS1643" s="14">
        <f t="shared" si="4105"/>
        <v>0</v>
      </c>
      <c r="AT1643" s="14">
        <f t="shared" si="4105"/>
        <v>0</v>
      </c>
      <c r="AU1643" s="14">
        <f t="shared" si="4105"/>
        <v>0</v>
      </c>
      <c r="AV1643" s="14">
        <f t="shared" si="4105"/>
        <v>0</v>
      </c>
      <c r="AW1643" s="14">
        <f t="shared" si="4105"/>
        <v>0</v>
      </c>
      <c r="AX1643" s="14">
        <f t="shared" si="4105"/>
        <v>0</v>
      </c>
      <c r="AY1643" s="14">
        <f t="shared" si="4051"/>
        <v>6647.9</v>
      </c>
      <c r="AZ1643" s="14">
        <f t="shared" si="4052"/>
        <v>2647.9</v>
      </c>
      <c r="BA1643" s="14">
        <f t="shared" si="4053"/>
        <v>2647.9</v>
      </c>
      <c r="BB1643" s="14">
        <f t="shared" si="4105"/>
        <v>0</v>
      </c>
      <c r="BC1643" s="2"/>
    </row>
    <row r="1644" spans="1:55" ht="31.5" x14ac:dyDescent="0.25">
      <c r="A1644" s="8" t="s">
        <v>67</v>
      </c>
      <c r="B1644" s="8" t="s">
        <v>24</v>
      </c>
      <c r="C1644" s="8" t="s">
        <v>37</v>
      </c>
      <c r="D1644" s="8" t="s">
        <v>134</v>
      </c>
      <c r="E1644" s="8" t="s">
        <v>1071</v>
      </c>
      <c r="F1644" s="24" t="s">
        <v>470</v>
      </c>
      <c r="G1644" s="14">
        <v>6647.9</v>
      </c>
      <c r="H1644" s="14">
        <v>2647.9</v>
      </c>
      <c r="I1644" s="14">
        <v>2647.9</v>
      </c>
      <c r="J1644" s="14"/>
      <c r="K1644" s="14"/>
      <c r="L1644" s="14"/>
      <c r="M1644" s="14">
        <f t="shared" si="4030"/>
        <v>6647.9</v>
      </c>
      <c r="N1644" s="14">
        <f t="shared" si="4031"/>
        <v>2647.9</v>
      </c>
      <c r="O1644" s="14">
        <f t="shared" si="4032"/>
        <v>2647.9</v>
      </c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>
        <f t="shared" si="4099"/>
        <v>6647.9</v>
      </c>
      <c r="AG1644" s="14">
        <f t="shared" si="4100"/>
        <v>2647.9</v>
      </c>
      <c r="AH1644" s="14">
        <f t="shared" si="4101"/>
        <v>2647.9</v>
      </c>
      <c r="AI1644" s="14"/>
      <c r="AJ1644" s="14"/>
      <c r="AK1644" s="14">
        <f t="shared" si="4087"/>
        <v>6647.9</v>
      </c>
      <c r="AL1644" s="14">
        <f t="shared" si="4088"/>
        <v>2647.9</v>
      </c>
      <c r="AM1644" s="14">
        <f t="shared" si="4089"/>
        <v>2647.9</v>
      </c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>
        <f t="shared" si="4051"/>
        <v>6647.9</v>
      </c>
      <c r="AZ1644" s="14">
        <f t="shared" si="4052"/>
        <v>2647.9</v>
      </c>
      <c r="BA1644" s="14">
        <f t="shared" si="4053"/>
        <v>2647.9</v>
      </c>
      <c r="BB1644" s="14"/>
      <c r="BC1644" s="2"/>
    </row>
    <row r="1645" spans="1:55" ht="31.5" x14ac:dyDescent="0.25">
      <c r="A1645" s="8" t="s">
        <v>67</v>
      </c>
      <c r="B1645" s="8" t="s">
        <v>24</v>
      </c>
      <c r="C1645" s="8" t="s">
        <v>37</v>
      </c>
      <c r="D1645" s="8" t="s">
        <v>138</v>
      </c>
      <c r="E1645" s="8"/>
      <c r="F1645" s="13" t="s">
        <v>601</v>
      </c>
      <c r="G1645" s="14">
        <f t="shared" ref="G1645:L1649" si="4106">G1646</f>
        <v>12613.6</v>
      </c>
      <c r="H1645" s="14">
        <f t="shared" si="4106"/>
        <v>12613.6</v>
      </c>
      <c r="I1645" s="14">
        <f t="shared" si="4106"/>
        <v>12613.6</v>
      </c>
      <c r="J1645" s="14">
        <f t="shared" si="4106"/>
        <v>0</v>
      </c>
      <c r="K1645" s="14">
        <f t="shared" si="4106"/>
        <v>0</v>
      </c>
      <c r="L1645" s="14">
        <f t="shared" si="4106"/>
        <v>0</v>
      </c>
      <c r="M1645" s="14">
        <f t="shared" si="4030"/>
        <v>12613.6</v>
      </c>
      <c r="N1645" s="14">
        <f t="shared" si="4031"/>
        <v>12613.6</v>
      </c>
      <c r="O1645" s="14">
        <f t="shared" si="4032"/>
        <v>12613.6</v>
      </c>
      <c r="P1645" s="14">
        <f t="shared" ref="P1645:Q1649" si="4107">P1646</f>
        <v>0</v>
      </c>
      <c r="Q1645" s="14">
        <f t="shared" si="4107"/>
        <v>0</v>
      </c>
      <c r="R1645" s="14">
        <f t="shared" ref="R1645:T1649" si="4108">R1646</f>
        <v>0</v>
      </c>
      <c r="S1645" s="14">
        <f t="shared" si="4108"/>
        <v>0</v>
      </c>
      <c r="T1645" s="14">
        <f t="shared" si="4108"/>
        <v>0</v>
      </c>
      <c r="U1645" s="14">
        <f t="shared" ref="U1645:BB1649" si="4109">U1646</f>
        <v>0</v>
      </c>
      <c r="V1645" s="14">
        <f t="shared" si="4109"/>
        <v>0</v>
      </c>
      <c r="W1645" s="14">
        <f t="shared" si="4109"/>
        <v>0</v>
      </c>
      <c r="X1645" s="14">
        <f t="shared" si="4109"/>
        <v>0</v>
      </c>
      <c r="Y1645" s="14">
        <f t="shared" si="4109"/>
        <v>0</v>
      </c>
      <c r="Z1645" s="14">
        <f t="shared" si="4109"/>
        <v>0</v>
      </c>
      <c r="AA1645" s="14">
        <f t="shared" si="4109"/>
        <v>0</v>
      </c>
      <c r="AB1645" s="14">
        <f t="shared" si="4109"/>
        <v>0</v>
      </c>
      <c r="AC1645" s="14">
        <f t="shared" si="4109"/>
        <v>0</v>
      </c>
      <c r="AD1645" s="14">
        <f t="shared" si="4109"/>
        <v>0</v>
      </c>
      <c r="AE1645" s="14">
        <f t="shared" si="4109"/>
        <v>0</v>
      </c>
      <c r="AF1645" s="14">
        <f t="shared" si="4099"/>
        <v>12613.6</v>
      </c>
      <c r="AG1645" s="14">
        <f t="shared" si="4100"/>
        <v>12613.6</v>
      </c>
      <c r="AH1645" s="14">
        <f t="shared" si="4101"/>
        <v>12613.6</v>
      </c>
      <c r="AI1645" s="14">
        <f t="shared" si="4109"/>
        <v>0</v>
      </c>
      <c r="AJ1645" s="14">
        <f t="shared" si="4109"/>
        <v>0</v>
      </c>
      <c r="AK1645" s="14">
        <f t="shared" si="4087"/>
        <v>12613.6</v>
      </c>
      <c r="AL1645" s="14">
        <f t="shared" si="4088"/>
        <v>12613.6</v>
      </c>
      <c r="AM1645" s="14">
        <f t="shared" si="4089"/>
        <v>12613.6</v>
      </c>
      <c r="AN1645" s="14">
        <f t="shared" si="4109"/>
        <v>0</v>
      </c>
      <c r="AO1645" s="14">
        <f t="shared" si="4109"/>
        <v>0</v>
      </c>
      <c r="AP1645" s="14">
        <f t="shared" si="4109"/>
        <v>0</v>
      </c>
      <c r="AQ1645" s="14">
        <f t="shared" si="4109"/>
        <v>0</v>
      </c>
      <c r="AR1645" s="14">
        <f t="shared" si="4109"/>
        <v>0</v>
      </c>
      <c r="AS1645" s="14">
        <f t="shared" si="4109"/>
        <v>0</v>
      </c>
      <c r="AT1645" s="14">
        <f t="shared" si="4109"/>
        <v>0</v>
      </c>
      <c r="AU1645" s="14">
        <f t="shared" si="4109"/>
        <v>0</v>
      </c>
      <c r="AV1645" s="14">
        <f t="shared" si="4109"/>
        <v>0</v>
      </c>
      <c r="AW1645" s="14">
        <f t="shared" si="4109"/>
        <v>0</v>
      </c>
      <c r="AX1645" s="14">
        <f t="shared" si="4109"/>
        <v>0</v>
      </c>
      <c r="AY1645" s="14">
        <f t="shared" si="4051"/>
        <v>12613.6</v>
      </c>
      <c r="AZ1645" s="14">
        <f t="shared" si="4052"/>
        <v>12613.6</v>
      </c>
      <c r="BA1645" s="14">
        <f t="shared" si="4053"/>
        <v>12613.6</v>
      </c>
      <c r="BB1645" s="14">
        <f t="shared" si="4109"/>
        <v>0</v>
      </c>
      <c r="BC1645" s="2"/>
    </row>
    <row r="1646" spans="1:55" ht="47.25" x14ac:dyDescent="0.25">
      <c r="A1646" s="8" t="s">
        <v>67</v>
      </c>
      <c r="B1646" s="8" t="s">
        <v>24</v>
      </c>
      <c r="C1646" s="8" t="s">
        <v>37</v>
      </c>
      <c r="D1646" s="8" t="s">
        <v>139</v>
      </c>
      <c r="E1646" s="8"/>
      <c r="F1646" s="13" t="s">
        <v>610</v>
      </c>
      <c r="G1646" s="14">
        <f t="shared" si="4106"/>
        <v>12613.6</v>
      </c>
      <c r="H1646" s="14">
        <f t="shared" si="4106"/>
        <v>12613.6</v>
      </c>
      <c r="I1646" s="14">
        <f t="shared" si="4106"/>
        <v>12613.6</v>
      </c>
      <c r="J1646" s="14">
        <f t="shared" si="4106"/>
        <v>0</v>
      </c>
      <c r="K1646" s="14">
        <f t="shared" si="4106"/>
        <v>0</v>
      </c>
      <c r="L1646" s="14">
        <f t="shared" si="4106"/>
        <v>0</v>
      </c>
      <c r="M1646" s="14">
        <f t="shared" si="4030"/>
        <v>12613.6</v>
      </c>
      <c r="N1646" s="14">
        <f t="shared" si="4031"/>
        <v>12613.6</v>
      </c>
      <c r="O1646" s="14">
        <f t="shared" si="4032"/>
        <v>12613.6</v>
      </c>
      <c r="P1646" s="14">
        <f t="shared" si="4107"/>
        <v>0</v>
      </c>
      <c r="Q1646" s="14">
        <f t="shared" si="4107"/>
        <v>0</v>
      </c>
      <c r="R1646" s="14">
        <f t="shared" si="4108"/>
        <v>0</v>
      </c>
      <c r="S1646" s="14">
        <f t="shared" si="4108"/>
        <v>0</v>
      </c>
      <c r="T1646" s="14">
        <f t="shared" si="4108"/>
        <v>0</v>
      </c>
      <c r="U1646" s="14">
        <f t="shared" si="4109"/>
        <v>0</v>
      </c>
      <c r="V1646" s="14">
        <f t="shared" si="4109"/>
        <v>0</v>
      </c>
      <c r="W1646" s="14">
        <f t="shared" si="4109"/>
        <v>0</v>
      </c>
      <c r="X1646" s="14">
        <f t="shared" si="4109"/>
        <v>0</v>
      </c>
      <c r="Y1646" s="14">
        <f t="shared" si="4109"/>
        <v>0</v>
      </c>
      <c r="Z1646" s="14">
        <f t="shared" si="4109"/>
        <v>0</v>
      </c>
      <c r="AA1646" s="14">
        <f t="shared" si="4109"/>
        <v>0</v>
      </c>
      <c r="AB1646" s="14">
        <f t="shared" si="4109"/>
        <v>0</v>
      </c>
      <c r="AC1646" s="14">
        <f t="shared" si="4109"/>
        <v>0</v>
      </c>
      <c r="AD1646" s="14">
        <f t="shared" si="4109"/>
        <v>0</v>
      </c>
      <c r="AE1646" s="14">
        <f t="shared" si="4109"/>
        <v>0</v>
      </c>
      <c r="AF1646" s="14">
        <f t="shared" si="4099"/>
        <v>12613.6</v>
      </c>
      <c r="AG1646" s="14">
        <f t="shared" si="4100"/>
        <v>12613.6</v>
      </c>
      <c r="AH1646" s="14">
        <f t="shared" si="4101"/>
        <v>12613.6</v>
      </c>
      <c r="AI1646" s="14">
        <f t="shared" si="4109"/>
        <v>0</v>
      </c>
      <c r="AJ1646" s="14">
        <f t="shared" si="4109"/>
        <v>0</v>
      </c>
      <c r="AK1646" s="14">
        <f t="shared" si="4087"/>
        <v>12613.6</v>
      </c>
      <c r="AL1646" s="14">
        <f t="shared" si="4088"/>
        <v>12613.6</v>
      </c>
      <c r="AM1646" s="14">
        <f t="shared" si="4089"/>
        <v>12613.6</v>
      </c>
      <c r="AN1646" s="14">
        <f t="shared" si="4109"/>
        <v>0</v>
      </c>
      <c r="AO1646" s="14">
        <f t="shared" si="4109"/>
        <v>0</v>
      </c>
      <c r="AP1646" s="14">
        <f t="shared" si="4109"/>
        <v>0</v>
      </c>
      <c r="AQ1646" s="14">
        <f t="shared" si="4109"/>
        <v>0</v>
      </c>
      <c r="AR1646" s="14">
        <f t="shared" si="4109"/>
        <v>0</v>
      </c>
      <c r="AS1646" s="14">
        <f t="shared" si="4109"/>
        <v>0</v>
      </c>
      <c r="AT1646" s="14">
        <f t="shared" si="4109"/>
        <v>0</v>
      </c>
      <c r="AU1646" s="14">
        <f t="shared" si="4109"/>
        <v>0</v>
      </c>
      <c r="AV1646" s="14">
        <f t="shared" si="4109"/>
        <v>0</v>
      </c>
      <c r="AW1646" s="14">
        <f t="shared" si="4109"/>
        <v>0</v>
      </c>
      <c r="AX1646" s="14">
        <f t="shared" si="4109"/>
        <v>0</v>
      </c>
      <c r="AY1646" s="14">
        <f t="shared" si="4051"/>
        <v>12613.6</v>
      </c>
      <c r="AZ1646" s="14">
        <f t="shared" si="4052"/>
        <v>12613.6</v>
      </c>
      <c r="BA1646" s="14">
        <f t="shared" si="4053"/>
        <v>12613.6</v>
      </c>
      <c r="BB1646" s="14">
        <f t="shared" si="4109"/>
        <v>0</v>
      </c>
      <c r="BC1646" s="2"/>
    </row>
    <row r="1647" spans="1:55" ht="47.25" x14ac:dyDescent="0.25">
      <c r="A1647" s="8" t="s">
        <v>67</v>
      </c>
      <c r="B1647" s="8" t="s">
        <v>24</v>
      </c>
      <c r="C1647" s="8" t="s">
        <v>37</v>
      </c>
      <c r="D1647" s="8" t="s">
        <v>286</v>
      </c>
      <c r="E1647" s="8"/>
      <c r="F1647" s="18" t="s">
        <v>612</v>
      </c>
      <c r="G1647" s="14">
        <f t="shared" si="4106"/>
        <v>12613.6</v>
      </c>
      <c r="H1647" s="14">
        <f t="shared" si="4106"/>
        <v>12613.6</v>
      </c>
      <c r="I1647" s="14">
        <f t="shared" si="4106"/>
        <v>12613.6</v>
      </c>
      <c r="J1647" s="14">
        <f t="shared" si="4106"/>
        <v>0</v>
      </c>
      <c r="K1647" s="14">
        <f t="shared" si="4106"/>
        <v>0</v>
      </c>
      <c r="L1647" s="14">
        <f t="shared" si="4106"/>
        <v>0</v>
      </c>
      <c r="M1647" s="14">
        <f t="shared" si="4030"/>
        <v>12613.6</v>
      </c>
      <c r="N1647" s="14">
        <f t="shared" si="4031"/>
        <v>12613.6</v>
      </c>
      <c r="O1647" s="14">
        <f t="shared" si="4032"/>
        <v>12613.6</v>
      </c>
      <c r="P1647" s="14">
        <f t="shared" si="4107"/>
        <v>0</v>
      </c>
      <c r="Q1647" s="14">
        <f t="shared" si="4107"/>
        <v>0</v>
      </c>
      <c r="R1647" s="14">
        <f t="shared" si="4108"/>
        <v>0</v>
      </c>
      <c r="S1647" s="14">
        <f t="shared" si="4108"/>
        <v>0</v>
      </c>
      <c r="T1647" s="14">
        <f t="shared" si="4108"/>
        <v>0</v>
      </c>
      <c r="U1647" s="14">
        <f t="shared" si="4109"/>
        <v>0</v>
      </c>
      <c r="V1647" s="14">
        <f t="shared" si="4109"/>
        <v>0</v>
      </c>
      <c r="W1647" s="14">
        <f t="shared" si="4109"/>
        <v>0</v>
      </c>
      <c r="X1647" s="14">
        <f t="shared" si="4109"/>
        <v>0</v>
      </c>
      <c r="Y1647" s="14">
        <f t="shared" si="4109"/>
        <v>0</v>
      </c>
      <c r="Z1647" s="14">
        <f t="shared" si="4109"/>
        <v>0</v>
      </c>
      <c r="AA1647" s="14">
        <f t="shared" si="4109"/>
        <v>0</v>
      </c>
      <c r="AB1647" s="14">
        <f t="shared" si="4109"/>
        <v>0</v>
      </c>
      <c r="AC1647" s="14">
        <f t="shared" si="4109"/>
        <v>0</v>
      </c>
      <c r="AD1647" s="14">
        <f t="shared" si="4109"/>
        <v>0</v>
      </c>
      <c r="AE1647" s="14">
        <f t="shared" si="4109"/>
        <v>0</v>
      </c>
      <c r="AF1647" s="14">
        <f t="shared" si="4099"/>
        <v>12613.6</v>
      </c>
      <c r="AG1647" s="14">
        <f t="shared" si="4100"/>
        <v>12613.6</v>
      </c>
      <c r="AH1647" s="14">
        <f t="shared" si="4101"/>
        <v>12613.6</v>
      </c>
      <c r="AI1647" s="14">
        <f t="shared" si="4109"/>
        <v>0</v>
      </c>
      <c r="AJ1647" s="14">
        <f t="shared" si="4109"/>
        <v>0</v>
      </c>
      <c r="AK1647" s="14">
        <f t="shared" si="4087"/>
        <v>12613.6</v>
      </c>
      <c r="AL1647" s="14">
        <f t="shared" si="4088"/>
        <v>12613.6</v>
      </c>
      <c r="AM1647" s="14">
        <f t="shared" si="4089"/>
        <v>12613.6</v>
      </c>
      <c r="AN1647" s="14">
        <f t="shared" si="4109"/>
        <v>0</v>
      </c>
      <c r="AO1647" s="14">
        <f t="shared" si="4109"/>
        <v>0</v>
      </c>
      <c r="AP1647" s="14">
        <f t="shared" si="4109"/>
        <v>0</v>
      </c>
      <c r="AQ1647" s="14">
        <f t="shared" si="4109"/>
        <v>0</v>
      </c>
      <c r="AR1647" s="14">
        <f t="shared" si="4109"/>
        <v>0</v>
      </c>
      <c r="AS1647" s="14">
        <f t="shared" si="4109"/>
        <v>0</v>
      </c>
      <c r="AT1647" s="14">
        <f t="shared" si="4109"/>
        <v>0</v>
      </c>
      <c r="AU1647" s="14">
        <f t="shared" si="4109"/>
        <v>0</v>
      </c>
      <c r="AV1647" s="14">
        <f t="shared" si="4109"/>
        <v>0</v>
      </c>
      <c r="AW1647" s="14">
        <f t="shared" si="4109"/>
        <v>0</v>
      </c>
      <c r="AX1647" s="14">
        <f t="shared" si="4109"/>
        <v>0</v>
      </c>
      <c r="AY1647" s="14">
        <f t="shared" si="4051"/>
        <v>12613.6</v>
      </c>
      <c r="AZ1647" s="14">
        <f t="shared" si="4052"/>
        <v>12613.6</v>
      </c>
      <c r="BA1647" s="14">
        <f t="shared" si="4053"/>
        <v>12613.6</v>
      </c>
      <c r="BB1647" s="14">
        <f t="shared" si="4109"/>
        <v>0</v>
      </c>
      <c r="BC1647" s="2"/>
    </row>
    <row r="1648" spans="1:55" ht="47.25" x14ac:dyDescent="0.25">
      <c r="A1648" s="8" t="s">
        <v>67</v>
      </c>
      <c r="B1648" s="8" t="s">
        <v>24</v>
      </c>
      <c r="C1648" s="8" t="s">
        <v>37</v>
      </c>
      <c r="D1648" s="8" t="s">
        <v>732</v>
      </c>
      <c r="E1648" s="8"/>
      <c r="F1648" s="24" t="s">
        <v>944</v>
      </c>
      <c r="G1648" s="14">
        <f t="shared" si="4106"/>
        <v>12613.6</v>
      </c>
      <c r="H1648" s="14">
        <f t="shared" si="4106"/>
        <v>12613.6</v>
      </c>
      <c r="I1648" s="14">
        <f t="shared" si="4106"/>
        <v>12613.6</v>
      </c>
      <c r="J1648" s="14">
        <f t="shared" si="4106"/>
        <v>0</v>
      </c>
      <c r="K1648" s="14">
        <f t="shared" si="4106"/>
        <v>0</v>
      </c>
      <c r="L1648" s="14">
        <f t="shared" si="4106"/>
        <v>0</v>
      </c>
      <c r="M1648" s="14">
        <f t="shared" si="4030"/>
        <v>12613.6</v>
      </c>
      <c r="N1648" s="14">
        <f t="shared" si="4031"/>
        <v>12613.6</v>
      </c>
      <c r="O1648" s="14">
        <f t="shared" si="4032"/>
        <v>12613.6</v>
      </c>
      <c r="P1648" s="14">
        <f t="shared" si="4107"/>
        <v>0</v>
      </c>
      <c r="Q1648" s="14">
        <f t="shared" si="4107"/>
        <v>0</v>
      </c>
      <c r="R1648" s="14">
        <f t="shared" si="4108"/>
        <v>0</v>
      </c>
      <c r="S1648" s="14">
        <f t="shared" si="4108"/>
        <v>0</v>
      </c>
      <c r="T1648" s="14">
        <f t="shared" si="4108"/>
        <v>0</v>
      </c>
      <c r="U1648" s="14">
        <f t="shared" si="4109"/>
        <v>0</v>
      </c>
      <c r="V1648" s="14">
        <f t="shared" si="4109"/>
        <v>0</v>
      </c>
      <c r="W1648" s="14">
        <f t="shared" si="4109"/>
        <v>0</v>
      </c>
      <c r="X1648" s="14">
        <f t="shared" si="4109"/>
        <v>0</v>
      </c>
      <c r="Y1648" s="14">
        <f t="shared" si="4109"/>
        <v>0</v>
      </c>
      <c r="Z1648" s="14">
        <f t="shared" si="4109"/>
        <v>0</v>
      </c>
      <c r="AA1648" s="14">
        <f t="shared" si="4109"/>
        <v>0</v>
      </c>
      <c r="AB1648" s="14">
        <f t="shared" si="4109"/>
        <v>0</v>
      </c>
      <c r="AC1648" s="14">
        <f t="shared" si="4109"/>
        <v>0</v>
      </c>
      <c r="AD1648" s="14">
        <f t="shared" si="4109"/>
        <v>0</v>
      </c>
      <c r="AE1648" s="14">
        <f t="shared" si="4109"/>
        <v>0</v>
      </c>
      <c r="AF1648" s="14">
        <f t="shared" si="4099"/>
        <v>12613.6</v>
      </c>
      <c r="AG1648" s="14">
        <f t="shared" si="4100"/>
        <v>12613.6</v>
      </c>
      <c r="AH1648" s="14">
        <f t="shared" si="4101"/>
        <v>12613.6</v>
      </c>
      <c r="AI1648" s="14">
        <f t="shared" si="4109"/>
        <v>0</v>
      </c>
      <c r="AJ1648" s="14">
        <f t="shared" si="4109"/>
        <v>0</v>
      </c>
      <c r="AK1648" s="14">
        <f t="shared" si="4087"/>
        <v>12613.6</v>
      </c>
      <c r="AL1648" s="14">
        <f t="shared" si="4088"/>
        <v>12613.6</v>
      </c>
      <c r="AM1648" s="14">
        <f t="shared" si="4089"/>
        <v>12613.6</v>
      </c>
      <c r="AN1648" s="14">
        <f t="shared" si="4109"/>
        <v>0</v>
      </c>
      <c r="AO1648" s="14">
        <f t="shared" si="4109"/>
        <v>0</v>
      </c>
      <c r="AP1648" s="14">
        <f t="shared" si="4109"/>
        <v>0</v>
      </c>
      <c r="AQ1648" s="14">
        <f t="shared" si="4109"/>
        <v>0</v>
      </c>
      <c r="AR1648" s="14">
        <f t="shared" si="4109"/>
        <v>0</v>
      </c>
      <c r="AS1648" s="14">
        <f t="shared" si="4109"/>
        <v>0</v>
      </c>
      <c r="AT1648" s="14">
        <f t="shared" si="4109"/>
        <v>0</v>
      </c>
      <c r="AU1648" s="14">
        <f t="shared" si="4109"/>
        <v>0</v>
      </c>
      <c r="AV1648" s="14">
        <f t="shared" si="4109"/>
        <v>0</v>
      </c>
      <c r="AW1648" s="14">
        <f t="shared" si="4109"/>
        <v>0</v>
      </c>
      <c r="AX1648" s="14">
        <f t="shared" si="4109"/>
        <v>0</v>
      </c>
      <c r="AY1648" s="14">
        <f t="shared" si="4051"/>
        <v>12613.6</v>
      </c>
      <c r="AZ1648" s="14">
        <f t="shared" si="4052"/>
        <v>12613.6</v>
      </c>
      <c r="BA1648" s="14">
        <f t="shared" si="4053"/>
        <v>12613.6</v>
      </c>
      <c r="BB1648" s="14">
        <f t="shared" si="4109"/>
        <v>0</v>
      </c>
      <c r="BC1648" s="2"/>
    </row>
    <row r="1649" spans="1:55" x14ac:dyDescent="0.25">
      <c r="A1649" s="8" t="s">
        <v>67</v>
      </c>
      <c r="B1649" s="8" t="s">
        <v>24</v>
      </c>
      <c r="C1649" s="8" t="s">
        <v>37</v>
      </c>
      <c r="D1649" s="8" t="s">
        <v>732</v>
      </c>
      <c r="E1649" s="43" t="s">
        <v>236</v>
      </c>
      <c r="F1649" s="24" t="s">
        <v>482</v>
      </c>
      <c r="G1649" s="14">
        <f t="shared" si="4106"/>
        <v>12613.6</v>
      </c>
      <c r="H1649" s="14">
        <f t="shared" si="4106"/>
        <v>12613.6</v>
      </c>
      <c r="I1649" s="14">
        <f t="shared" si="4106"/>
        <v>12613.6</v>
      </c>
      <c r="J1649" s="14">
        <f t="shared" si="4106"/>
        <v>0</v>
      </c>
      <c r="K1649" s="14">
        <f t="shared" si="4106"/>
        <v>0</v>
      </c>
      <c r="L1649" s="14">
        <f t="shared" si="4106"/>
        <v>0</v>
      </c>
      <c r="M1649" s="14">
        <f t="shared" si="4030"/>
        <v>12613.6</v>
      </c>
      <c r="N1649" s="14">
        <f t="shared" si="4031"/>
        <v>12613.6</v>
      </c>
      <c r="O1649" s="14">
        <f t="shared" si="4032"/>
        <v>12613.6</v>
      </c>
      <c r="P1649" s="14">
        <f t="shared" si="4107"/>
        <v>0</v>
      </c>
      <c r="Q1649" s="14">
        <f t="shared" si="4107"/>
        <v>0</v>
      </c>
      <c r="R1649" s="14">
        <f t="shared" si="4108"/>
        <v>0</v>
      </c>
      <c r="S1649" s="14">
        <f t="shared" si="4108"/>
        <v>0</v>
      </c>
      <c r="T1649" s="14">
        <f t="shared" si="4108"/>
        <v>0</v>
      </c>
      <c r="U1649" s="14">
        <f t="shared" si="4109"/>
        <v>0</v>
      </c>
      <c r="V1649" s="14">
        <f t="shared" si="4109"/>
        <v>0</v>
      </c>
      <c r="W1649" s="14">
        <f t="shared" si="4109"/>
        <v>0</v>
      </c>
      <c r="X1649" s="14">
        <f t="shared" si="4109"/>
        <v>0</v>
      </c>
      <c r="Y1649" s="14">
        <f t="shared" si="4109"/>
        <v>0</v>
      </c>
      <c r="Z1649" s="14">
        <f t="shared" si="4109"/>
        <v>0</v>
      </c>
      <c r="AA1649" s="14">
        <f t="shared" si="4109"/>
        <v>0</v>
      </c>
      <c r="AB1649" s="14">
        <f t="shared" si="4109"/>
        <v>0</v>
      </c>
      <c r="AC1649" s="14">
        <f t="shared" si="4109"/>
        <v>0</v>
      </c>
      <c r="AD1649" s="14">
        <f t="shared" si="4109"/>
        <v>0</v>
      </c>
      <c r="AE1649" s="14">
        <f t="shared" si="4109"/>
        <v>0</v>
      </c>
      <c r="AF1649" s="14">
        <f t="shared" si="4099"/>
        <v>12613.6</v>
      </c>
      <c r="AG1649" s="14">
        <f t="shared" si="4100"/>
        <v>12613.6</v>
      </c>
      <c r="AH1649" s="14">
        <f t="shared" si="4101"/>
        <v>12613.6</v>
      </c>
      <c r="AI1649" s="14">
        <f t="shared" si="4109"/>
        <v>0</v>
      </c>
      <c r="AJ1649" s="14">
        <f t="shared" si="4109"/>
        <v>0</v>
      </c>
      <c r="AK1649" s="14">
        <f t="shared" si="4087"/>
        <v>12613.6</v>
      </c>
      <c r="AL1649" s="14">
        <f t="shared" si="4088"/>
        <v>12613.6</v>
      </c>
      <c r="AM1649" s="14">
        <f t="shared" si="4089"/>
        <v>12613.6</v>
      </c>
      <c r="AN1649" s="14">
        <f t="shared" si="4109"/>
        <v>0</v>
      </c>
      <c r="AO1649" s="14">
        <f t="shared" si="4109"/>
        <v>0</v>
      </c>
      <c r="AP1649" s="14">
        <f t="shared" si="4109"/>
        <v>0</v>
      </c>
      <c r="AQ1649" s="14">
        <f t="shared" si="4109"/>
        <v>0</v>
      </c>
      <c r="AR1649" s="14">
        <f t="shared" si="4109"/>
        <v>0</v>
      </c>
      <c r="AS1649" s="14">
        <f t="shared" si="4109"/>
        <v>0</v>
      </c>
      <c r="AT1649" s="14">
        <f t="shared" si="4109"/>
        <v>0</v>
      </c>
      <c r="AU1649" s="14">
        <f t="shared" si="4109"/>
        <v>0</v>
      </c>
      <c r="AV1649" s="14">
        <f t="shared" si="4109"/>
        <v>0</v>
      </c>
      <c r="AW1649" s="14">
        <f t="shared" si="4109"/>
        <v>0</v>
      </c>
      <c r="AX1649" s="14">
        <f t="shared" si="4109"/>
        <v>0</v>
      </c>
      <c r="AY1649" s="14">
        <f t="shared" si="4051"/>
        <v>12613.6</v>
      </c>
      <c r="AZ1649" s="14">
        <f t="shared" si="4052"/>
        <v>12613.6</v>
      </c>
      <c r="BA1649" s="14">
        <f t="shared" si="4053"/>
        <v>12613.6</v>
      </c>
      <c r="BB1649" s="14">
        <f t="shared" si="4109"/>
        <v>0</v>
      </c>
      <c r="BC1649" s="2"/>
    </row>
    <row r="1650" spans="1:55" ht="63" x14ac:dyDescent="0.25">
      <c r="A1650" s="8" t="s">
        <v>67</v>
      </c>
      <c r="B1650" s="8" t="s">
        <v>24</v>
      </c>
      <c r="C1650" s="8" t="s">
        <v>37</v>
      </c>
      <c r="D1650" s="8" t="s">
        <v>732</v>
      </c>
      <c r="E1650" s="43" t="s">
        <v>1307</v>
      </c>
      <c r="F1650" s="18" t="s">
        <v>490</v>
      </c>
      <c r="G1650" s="14">
        <v>12613.6</v>
      </c>
      <c r="H1650" s="14">
        <v>12613.6</v>
      </c>
      <c r="I1650" s="14">
        <v>12613.6</v>
      </c>
      <c r="J1650" s="14"/>
      <c r="K1650" s="14"/>
      <c r="L1650" s="14"/>
      <c r="M1650" s="14">
        <f t="shared" si="4030"/>
        <v>12613.6</v>
      </c>
      <c r="N1650" s="14">
        <f t="shared" si="4031"/>
        <v>12613.6</v>
      </c>
      <c r="O1650" s="14">
        <f t="shared" si="4032"/>
        <v>12613.6</v>
      </c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>
        <f t="shared" si="4099"/>
        <v>12613.6</v>
      </c>
      <c r="AG1650" s="14">
        <f t="shared" si="4100"/>
        <v>12613.6</v>
      </c>
      <c r="AH1650" s="14">
        <f t="shared" si="4101"/>
        <v>12613.6</v>
      </c>
      <c r="AI1650" s="14"/>
      <c r="AJ1650" s="14"/>
      <c r="AK1650" s="14">
        <f t="shared" si="4087"/>
        <v>12613.6</v>
      </c>
      <c r="AL1650" s="14">
        <f t="shared" si="4088"/>
        <v>12613.6</v>
      </c>
      <c r="AM1650" s="14">
        <f t="shared" si="4089"/>
        <v>12613.6</v>
      </c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>
        <f t="shared" si="4051"/>
        <v>12613.6</v>
      </c>
      <c r="AZ1650" s="14">
        <f t="shared" si="4052"/>
        <v>12613.6</v>
      </c>
      <c r="BA1650" s="14">
        <f t="shared" si="4053"/>
        <v>12613.6</v>
      </c>
      <c r="BB1650" s="14"/>
      <c r="BC1650" s="2"/>
    </row>
    <row r="1651" spans="1:55" ht="31.5" x14ac:dyDescent="0.25">
      <c r="A1651" s="8" t="s">
        <v>67</v>
      </c>
      <c r="B1651" s="8" t="s">
        <v>24</v>
      </c>
      <c r="C1651" s="8" t="s">
        <v>37</v>
      </c>
      <c r="D1651" s="8" t="s">
        <v>200</v>
      </c>
      <c r="E1651" s="43"/>
      <c r="F1651" s="24" t="s">
        <v>662</v>
      </c>
      <c r="G1651" s="14"/>
      <c r="H1651" s="14"/>
      <c r="I1651" s="14"/>
      <c r="J1651" s="14"/>
      <c r="K1651" s="14"/>
      <c r="L1651" s="14"/>
      <c r="M1651" s="14">
        <f>M1652</f>
        <v>0</v>
      </c>
      <c r="N1651" s="14">
        <f t="shared" ref="N1651:BB1653" si="4110">N1652</f>
        <v>0</v>
      </c>
      <c r="O1651" s="14">
        <f t="shared" si="4110"/>
        <v>0</v>
      </c>
      <c r="P1651" s="14">
        <f t="shared" si="4110"/>
        <v>0</v>
      </c>
      <c r="Q1651" s="14">
        <f t="shared" si="4110"/>
        <v>0</v>
      </c>
      <c r="R1651" s="14">
        <f t="shared" si="4110"/>
        <v>94.415999999999997</v>
      </c>
      <c r="S1651" s="14">
        <f t="shared" si="4110"/>
        <v>0</v>
      </c>
      <c r="T1651" s="14">
        <f t="shared" si="4110"/>
        <v>0</v>
      </c>
      <c r="U1651" s="14">
        <f t="shared" si="4110"/>
        <v>0</v>
      </c>
      <c r="V1651" s="14">
        <f t="shared" si="4110"/>
        <v>0</v>
      </c>
      <c r="W1651" s="14">
        <f t="shared" si="4110"/>
        <v>0</v>
      </c>
      <c r="X1651" s="14">
        <f t="shared" si="4110"/>
        <v>0</v>
      </c>
      <c r="Y1651" s="14">
        <f t="shared" si="4110"/>
        <v>0</v>
      </c>
      <c r="Z1651" s="14">
        <f t="shared" si="4110"/>
        <v>0</v>
      </c>
      <c r="AA1651" s="14">
        <f t="shared" si="4110"/>
        <v>0</v>
      </c>
      <c r="AB1651" s="14">
        <f t="shared" si="4110"/>
        <v>0</v>
      </c>
      <c r="AC1651" s="14">
        <f t="shared" si="4110"/>
        <v>0</v>
      </c>
      <c r="AD1651" s="14">
        <f t="shared" si="4110"/>
        <v>0</v>
      </c>
      <c r="AE1651" s="14">
        <f t="shared" si="4110"/>
        <v>0</v>
      </c>
      <c r="AF1651" s="14">
        <f t="shared" si="4099"/>
        <v>94.415999999999997</v>
      </c>
      <c r="AG1651" s="14">
        <f t="shared" si="4100"/>
        <v>0</v>
      </c>
      <c r="AH1651" s="14">
        <f t="shared" si="4101"/>
        <v>0</v>
      </c>
      <c r="AI1651" s="14">
        <f t="shared" si="4110"/>
        <v>0</v>
      </c>
      <c r="AJ1651" s="14">
        <f t="shared" si="4110"/>
        <v>0</v>
      </c>
      <c r="AK1651" s="14">
        <f t="shared" si="4087"/>
        <v>94.415999999999997</v>
      </c>
      <c r="AL1651" s="14">
        <f t="shared" si="4088"/>
        <v>0</v>
      </c>
      <c r="AM1651" s="14">
        <f t="shared" si="4089"/>
        <v>0</v>
      </c>
      <c r="AN1651" s="14">
        <f t="shared" si="4110"/>
        <v>0</v>
      </c>
      <c r="AO1651" s="14">
        <f t="shared" si="4110"/>
        <v>0</v>
      </c>
      <c r="AP1651" s="14">
        <f t="shared" si="4110"/>
        <v>0</v>
      </c>
      <c r="AQ1651" s="14">
        <f t="shared" si="4110"/>
        <v>0</v>
      </c>
      <c r="AR1651" s="14">
        <f t="shared" si="4110"/>
        <v>0</v>
      </c>
      <c r="AS1651" s="14">
        <f t="shared" si="4110"/>
        <v>0</v>
      </c>
      <c r="AT1651" s="14">
        <f t="shared" si="4110"/>
        <v>0</v>
      </c>
      <c r="AU1651" s="14">
        <f t="shared" si="4110"/>
        <v>0</v>
      </c>
      <c r="AV1651" s="14">
        <f t="shared" si="4110"/>
        <v>0</v>
      </c>
      <c r="AW1651" s="14">
        <f t="shared" si="4110"/>
        <v>0</v>
      </c>
      <c r="AX1651" s="14">
        <f t="shared" si="4110"/>
        <v>0</v>
      </c>
      <c r="AY1651" s="14">
        <f t="shared" si="4051"/>
        <v>94.415999999999997</v>
      </c>
      <c r="AZ1651" s="14">
        <f t="shared" si="4052"/>
        <v>0</v>
      </c>
      <c r="BA1651" s="14">
        <f t="shared" si="4053"/>
        <v>0</v>
      </c>
      <c r="BB1651" s="14">
        <f t="shared" si="4110"/>
        <v>0</v>
      </c>
      <c r="BC1651" s="2"/>
    </row>
    <row r="1652" spans="1:55" ht="47.25" x14ac:dyDescent="0.25">
      <c r="A1652" s="8" t="s">
        <v>67</v>
      </c>
      <c r="B1652" s="8" t="s">
        <v>24</v>
      </c>
      <c r="C1652" s="8" t="s">
        <v>37</v>
      </c>
      <c r="D1652" s="8" t="s">
        <v>307</v>
      </c>
      <c r="E1652" s="43"/>
      <c r="F1652" s="34" t="s">
        <v>850</v>
      </c>
      <c r="G1652" s="14"/>
      <c r="H1652" s="14"/>
      <c r="I1652" s="14"/>
      <c r="J1652" s="14"/>
      <c r="K1652" s="14"/>
      <c r="L1652" s="14"/>
      <c r="M1652" s="14">
        <f>M1653</f>
        <v>0</v>
      </c>
      <c r="N1652" s="14">
        <f t="shared" si="4110"/>
        <v>0</v>
      </c>
      <c r="O1652" s="14">
        <f t="shared" si="4110"/>
        <v>0</v>
      </c>
      <c r="P1652" s="14">
        <f t="shared" si="4110"/>
        <v>0</v>
      </c>
      <c r="Q1652" s="14">
        <f t="shared" si="4110"/>
        <v>0</v>
      </c>
      <c r="R1652" s="14">
        <f t="shared" si="4110"/>
        <v>94.415999999999997</v>
      </c>
      <c r="S1652" s="14">
        <f t="shared" si="4110"/>
        <v>0</v>
      </c>
      <c r="T1652" s="14">
        <f t="shared" si="4110"/>
        <v>0</v>
      </c>
      <c r="U1652" s="14">
        <f t="shared" si="4110"/>
        <v>0</v>
      </c>
      <c r="V1652" s="14">
        <f t="shared" si="4110"/>
        <v>0</v>
      </c>
      <c r="W1652" s="14">
        <f t="shared" si="4110"/>
        <v>0</v>
      </c>
      <c r="X1652" s="14">
        <f t="shared" si="4110"/>
        <v>0</v>
      </c>
      <c r="Y1652" s="14">
        <f t="shared" si="4110"/>
        <v>0</v>
      </c>
      <c r="Z1652" s="14">
        <f t="shared" si="4110"/>
        <v>0</v>
      </c>
      <c r="AA1652" s="14">
        <f t="shared" si="4110"/>
        <v>0</v>
      </c>
      <c r="AB1652" s="14">
        <f t="shared" si="4110"/>
        <v>0</v>
      </c>
      <c r="AC1652" s="14">
        <f t="shared" si="4110"/>
        <v>0</v>
      </c>
      <c r="AD1652" s="14">
        <f t="shared" si="4110"/>
        <v>0</v>
      </c>
      <c r="AE1652" s="14">
        <f t="shared" si="4110"/>
        <v>0</v>
      </c>
      <c r="AF1652" s="14">
        <f t="shared" si="4099"/>
        <v>94.415999999999997</v>
      </c>
      <c r="AG1652" s="14">
        <f t="shared" si="4100"/>
        <v>0</v>
      </c>
      <c r="AH1652" s="14">
        <f t="shared" si="4101"/>
        <v>0</v>
      </c>
      <c r="AI1652" s="14">
        <f t="shared" si="4110"/>
        <v>0</v>
      </c>
      <c r="AJ1652" s="14">
        <f t="shared" si="4110"/>
        <v>0</v>
      </c>
      <c r="AK1652" s="14">
        <f t="shared" si="4087"/>
        <v>94.415999999999997</v>
      </c>
      <c r="AL1652" s="14">
        <f t="shared" si="4088"/>
        <v>0</v>
      </c>
      <c r="AM1652" s="14">
        <f t="shared" si="4089"/>
        <v>0</v>
      </c>
      <c r="AN1652" s="14">
        <f t="shared" si="4110"/>
        <v>0</v>
      </c>
      <c r="AO1652" s="14">
        <f t="shared" si="4110"/>
        <v>0</v>
      </c>
      <c r="AP1652" s="14">
        <f t="shared" si="4110"/>
        <v>0</v>
      </c>
      <c r="AQ1652" s="14">
        <f t="shared" si="4110"/>
        <v>0</v>
      </c>
      <c r="AR1652" s="14">
        <f t="shared" si="4110"/>
        <v>0</v>
      </c>
      <c r="AS1652" s="14">
        <f t="shared" si="4110"/>
        <v>0</v>
      </c>
      <c r="AT1652" s="14">
        <f t="shared" si="4110"/>
        <v>0</v>
      </c>
      <c r="AU1652" s="14">
        <f t="shared" si="4110"/>
        <v>0</v>
      </c>
      <c r="AV1652" s="14">
        <f t="shared" si="4110"/>
        <v>0</v>
      </c>
      <c r="AW1652" s="14">
        <f t="shared" si="4110"/>
        <v>0</v>
      </c>
      <c r="AX1652" s="14">
        <f t="shared" si="4110"/>
        <v>0</v>
      </c>
      <c r="AY1652" s="14">
        <f t="shared" si="4051"/>
        <v>94.415999999999997</v>
      </c>
      <c r="AZ1652" s="14">
        <f t="shared" si="4052"/>
        <v>0</v>
      </c>
      <c r="BA1652" s="14">
        <f t="shared" si="4053"/>
        <v>0</v>
      </c>
      <c r="BB1652" s="14">
        <f t="shared" si="4110"/>
        <v>0</v>
      </c>
      <c r="BC1652" s="2"/>
    </row>
    <row r="1653" spans="1:55" ht="31.5" x14ac:dyDescent="0.25">
      <c r="A1653" s="8" t="s">
        <v>67</v>
      </c>
      <c r="B1653" s="8" t="s">
        <v>24</v>
      </c>
      <c r="C1653" s="8" t="s">
        <v>37</v>
      </c>
      <c r="D1653" s="8" t="s">
        <v>307</v>
      </c>
      <c r="E1653" s="43" t="s">
        <v>150</v>
      </c>
      <c r="F1653" s="24" t="s">
        <v>469</v>
      </c>
      <c r="G1653" s="14"/>
      <c r="H1653" s="14"/>
      <c r="I1653" s="14"/>
      <c r="J1653" s="14"/>
      <c r="K1653" s="14"/>
      <c r="L1653" s="14"/>
      <c r="M1653" s="14">
        <f>M1654</f>
        <v>0</v>
      </c>
      <c r="N1653" s="14">
        <f t="shared" si="4110"/>
        <v>0</v>
      </c>
      <c r="O1653" s="14">
        <f t="shared" si="4110"/>
        <v>0</v>
      </c>
      <c r="P1653" s="14">
        <f t="shared" si="4110"/>
        <v>0</v>
      </c>
      <c r="Q1653" s="14">
        <f t="shared" si="4110"/>
        <v>0</v>
      </c>
      <c r="R1653" s="14">
        <f t="shared" si="4110"/>
        <v>94.415999999999997</v>
      </c>
      <c r="S1653" s="14">
        <f t="shared" si="4110"/>
        <v>0</v>
      </c>
      <c r="T1653" s="14">
        <f t="shared" si="4110"/>
        <v>0</v>
      </c>
      <c r="U1653" s="14">
        <f t="shared" si="4110"/>
        <v>0</v>
      </c>
      <c r="V1653" s="14">
        <f t="shared" si="4110"/>
        <v>0</v>
      </c>
      <c r="W1653" s="14">
        <f t="shared" si="4110"/>
        <v>0</v>
      </c>
      <c r="X1653" s="14">
        <f t="shared" si="4110"/>
        <v>0</v>
      </c>
      <c r="Y1653" s="14">
        <f t="shared" si="4110"/>
        <v>0</v>
      </c>
      <c r="Z1653" s="14">
        <f t="shared" si="4110"/>
        <v>0</v>
      </c>
      <c r="AA1653" s="14">
        <f t="shared" si="4110"/>
        <v>0</v>
      </c>
      <c r="AB1653" s="14">
        <f t="shared" si="4110"/>
        <v>0</v>
      </c>
      <c r="AC1653" s="14">
        <f t="shared" si="4110"/>
        <v>0</v>
      </c>
      <c r="AD1653" s="14">
        <f t="shared" si="4110"/>
        <v>0</v>
      </c>
      <c r="AE1653" s="14">
        <f t="shared" si="4110"/>
        <v>0</v>
      </c>
      <c r="AF1653" s="14">
        <f t="shared" si="4099"/>
        <v>94.415999999999997</v>
      </c>
      <c r="AG1653" s="14">
        <f t="shared" si="4100"/>
        <v>0</v>
      </c>
      <c r="AH1653" s="14">
        <f t="shared" si="4101"/>
        <v>0</v>
      </c>
      <c r="AI1653" s="14">
        <f t="shared" si="4110"/>
        <v>0</v>
      </c>
      <c r="AJ1653" s="14">
        <f t="shared" si="4110"/>
        <v>0</v>
      </c>
      <c r="AK1653" s="14">
        <f t="shared" si="4087"/>
        <v>94.415999999999997</v>
      </c>
      <c r="AL1653" s="14">
        <f t="shared" si="4088"/>
        <v>0</v>
      </c>
      <c r="AM1653" s="14">
        <f t="shared" si="4089"/>
        <v>0</v>
      </c>
      <c r="AN1653" s="14">
        <f t="shared" si="4110"/>
        <v>0</v>
      </c>
      <c r="AO1653" s="14">
        <f t="shared" si="4110"/>
        <v>0</v>
      </c>
      <c r="AP1653" s="14">
        <f t="shared" si="4110"/>
        <v>0</v>
      </c>
      <c r="AQ1653" s="14">
        <f t="shared" si="4110"/>
        <v>0</v>
      </c>
      <c r="AR1653" s="14">
        <f t="shared" si="4110"/>
        <v>0</v>
      </c>
      <c r="AS1653" s="14">
        <f t="shared" si="4110"/>
        <v>0</v>
      </c>
      <c r="AT1653" s="14">
        <f t="shared" si="4110"/>
        <v>0</v>
      </c>
      <c r="AU1653" s="14">
        <f t="shared" si="4110"/>
        <v>0</v>
      </c>
      <c r="AV1653" s="14">
        <f t="shared" si="4110"/>
        <v>0</v>
      </c>
      <c r="AW1653" s="14">
        <f t="shared" si="4110"/>
        <v>0</v>
      </c>
      <c r="AX1653" s="14">
        <f t="shared" si="4110"/>
        <v>0</v>
      </c>
      <c r="AY1653" s="14">
        <f t="shared" si="4051"/>
        <v>94.415999999999997</v>
      </c>
      <c r="AZ1653" s="14">
        <f t="shared" si="4052"/>
        <v>0</v>
      </c>
      <c r="BA1653" s="14">
        <f t="shared" si="4053"/>
        <v>0</v>
      </c>
      <c r="BB1653" s="14">
        <f t="shared" si="4110"/>
        <v>0</v>
      </c>
      <c r="BC1653" s="2"/>
    </row>
    <row r="1654" spans="1:55" ht="31.5" x14ac:dyDescent="0.25">
      <c r="A1654" s="8" t="s">
        <v>67</v>
      </c>
      <c r="B1654" s="8" t="s">
        <v>24</v>
      </c>
      <c r="C1654" s="8" t="s">
        <v>37</v>
      </c>
      <c r="D1654" s="8" t="s">
        <v>307</v>
      </c>
      <c r="E1654" s="8" t="s">
        <v>1071</v>
      </c>
      <c r="F1654" s="24" t="s">
        <v>470</v>
      </c>
      <c r="G1654" s="14"/>
      <c r="H1654" s="14"/>
      <c r="I1654" s="14"/>
      <c r="J1654" s="14"/>
      <c r="K1654" s="14"/>
      <c r="L1654" s="14"/>
      <c r="M1654" s="14">
        <v>0</v>
      </c>
      <c r="N1654" s="14">
        <v>0</v>
      </c>
      <c r="O1654" s="14">
        <v>0</v>
      </c>
      <c r="P1654" s="14"/>
      <c r="Q1654" s="14"/>
      <c r="R1654" s="14">
        <v>94.415999999999997</v>
      </c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>
        <f t="shared" si="4099"/>
        <v>94.415999999999997</v>
      </c>
      <c r="AG1654" s="14">
        <f t="shared" si="4100"/>
        <v>0</v>
      </c>
      <c r="AH1654" s="14">
        <f t="shared" si="4101"/>
        <v>0</v>
      </c>
      <c r="AI1654" s="14"/>
      <c r="AJ1654" s="14"/>
      <c r="AK1654" s="14">
        <f t="shared" si="4087"/>
        <v>94.415999999999997</v>
      </c>
      <c r="AL1654" s="14">
        <f t="shared" si="4088"/>
        <v>0</v>
      </c>
      <c r="AM1654" s="14">
        <f t="shared" si="4089"/>
        <v>0</v>
      </c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>
        <f t="shared" si="4051"/>
        <v>94.415999999999997</v>
      </c>
      <c r="AZ1654" s="14">
        <f t="shared" si="4052"/>
        <v>0</v>
      </c>
      <c r="BA1654" s="14">
        <f t="shared" si="4053"/>
        <v>0</v>
      </c>
      <c r="BB1654" s="14"/>
      <c r="BC1654" s="2"/>
    </row>
    <row r="1655" spans="1:55" s="9" customFormat="1" x14ac:dyDescent="0.25">
      <c r="A1655" s="11" t="s">
        <v>67</v>
      </c>
      <c r="B1655" s="11" t="s">
        <v>24</v>
      </c>
      <c r="C1655" s="11" t="s">
        <v>25</v>
      </c>
      <c r="D1655" s="11"/>
      <c r="E1655" s="11"/>
      <c r="F1655" s="7" t="s">
        <v>28</v>
      </c>
      <c r="G1655" s="16">
        <f>G1665+G1670+G1656</f>
        <v>1048.9000000000001</v>
      </c>
      <c r="H1655" s="16">
        <f t="shared" ref="H1655:BB1655" si="4111">H1665+H1670+H1656</f>
        <v>1048.9000000000001</v>
      </c>
      <c r="I1655" s="16">
        <f t="shared" si="4111"/>
        <v>1048.9000000000001</v>
      </c>
      <c r="J1655" s="16">
        <f t="shared" ref="J1655:L1655" si="4112">J1665+J1670+J1656</f>
        <v>0</v>
      </c>
      <c r="K1655" s="16">
        <f t="shared" si="4112"/>
        <v>0</v>
      </c>
      <c r="L1655" s="16">
        <f t="shared" si="4112"/>
        <v>0</v>
      </c>
      <c r="M1655" s="16">
        <f t="shared" si="4030"/>
        <v>1048.9000000000001</v>
      </c>
      <c r="N1655" s="16">
        <f t="shared" si="4031"/>
        <v>1048.9000000000001</v>
      </c>
      <c r="O1655" s="16">
        <f t="shared" si="4032"/>
        <v>1048.9000000000001</v>
      </c>
      <c r="P1655" s="16">
        <f t="shared" ref="P1655:Q1655" si="4113">P1665+P1670+P1656</f>
        <v>0</v>
      </c>
      <c r="Q1655" s="16">
        <f t="shared" si="4113"/>
        <v>0</v>
      </c>
      <c r="R1655" s="16">
        <f t="shared" ref="R1655:AC1655" si="4114">R1665+R1670+R1656</f>
        <v>0</v>
      </c>
      <c r="S1655" s="16">
        <f t="shared" si="4114"/>
        <v>0</v>
      </c>
      <c r="T1655" s="16">
        <f t="shared" si="4114"/>
        <v>976.98699999999997</v>
      </c>
      <c r="U1655" s="16">
        <f t="shared" si="4114"/>
        <v>0</v>
      </c>
      <c r="V1655" s="16">
        <f t="shared" si="4114"/>
        <v>0</v>
      </c>
      <c r="W1655" s="16">
        <f t="shared" si="4114"/>
        <v>0</v>
      </c>
      <c r="X1655" s="16">
        <f t="shared" si="4114"/>
        <v>0</v>
      </c>
      <c r="Y1655" s="16">
        <f t="shared" si="4114"/>
        <v>0</v>
      </c>
      <c r="Z1655" s="16">
        <f t="shared" si="4114"/>
        <v>0</v>
      </c>
      <c r="AA1655" s="16">
        <f t="shared" si="4114"/>
        <v>0</v>
      </c>
      <c r="AB1655" s="16">
        <f t="shared" si="4114"/>
        <v>0</v>
      </c>
      <c r="AC1655" s="16">
        <f t="shared" si="4114"/>
        <v>0</v>
      </c>
      <c r="AD1655" s="16">
        <f t="shared" ref="AD1655:AE1655" si="4115">AD1665+AD1670+AD1656</f>
        <v>0</v>
      </c>
      <c r="AE1655" s="16">
        <f t="shared" si="4115"/>
        <v>0</v>
      </c>
      <c r="AF1655" s="14">
        <f t="shared" si="4099"/>
        <v>2025.8870000000002</v>
      </c>
      <c r="AG1655" s="14">
        <f t="shared" si="4100"/>
        <v>1048.9000000000001</v>
      </c>
      <c r="AH1655" s="14">
        <f t="shared" si="4101"/>
        <v>1048.9000000000001</v>
      </c>
      <c r="AI1655" s="16">
        <f t="shared" ref="AI1655:AJ1655" si="4116">AI1665+AI1670+AI1656</f>
        <v>0</v>
      </c>
      <c r="AJ1655" s="16">
        <f t="shared" si="4116"/>
        <v>0</v>
      </c>
      <c r="AK1655" s="16">
        <f t="shared" si="4087"/>
        <v>2025.8870000000002</v>
      </c>
      <c r="AL1655" s="16">
        <f t="shared" si="4088"/>
        <v>1048.9000000000001</v>
      </c>
      <c r="AM1655" s="16">
        <f t="shared" si="4089"/>
        <v>1048.9000000000001</v>
      </c>
      <c r="AN1655" s="16">
        <f t="shared" ref="AN1655:AO1655" si="4117">AN1665+AN1670+AN1656</f>
        <v>0</v>
      </c>
      <c r="AO1655" s="16">
        <f t="shared" si="4117"/>
        <v>0</v>
      </c>
      <c r="AP1655" s="16">
        <f t="shared" ref="AP1655:AW1655" si="4118">AP1665+AP1670+AP1656</f>
        <v>0</v>
      </c>
      <c r="AQ1655" s="16">
        <f t="shared" si="4118"/>
        <v>0</v>
      </c>
      <c r="AR1655" s="16">
        <f t="shared" si="4118"/>
        <v>0</v>
      </c>
      <c r="AS1655" s="16">
        <f t="shared" si="4118"/>
        <v>0</v>
      </c>
      <c r="AT1655" s="16">
        <f t="shared" si="4118"/>
        <v>0</v>
      </c>
      <c r="AU1655" s="16">
        <f t="shared" si="4118"/>
        <v>0</v>
      </c>
      <c r="AV1655" s="16">
        <f t="shared" si="4118"/>
        <v>0</v>
      </c>
      <c r="AW1655" s="16">
        <f t="shared" si="4118"/>
        <v>0</v>
      </c>
      <c r="AX1655" s="16">
        <f t="shared" ref="AX1655" si="4119">AX1665+AX1670+AX1656</f>
        <v>0</v>
      </c>
      <c r="AY1655" s="16">
        <f t="shared" si="4051"/>
        <v>2025.8870000000002</v>
      </c>
      <c r="AZ1655" s="16">
        <f t="shared" si="4052"/>
        <v>1048.9000000000001</v>
      </c>
      <c r="BA1655" s="16">
        <f t="shared" si="4053"/>
        <v>1048.9000000000001</v>
      </c>
      <c r="BB1655" s="16">
        <f t="shared" si="4111"/>
        <v>0</v>
      </c>
    </row>
    <row r="1656" spans="1:55" s="9" customFormat="1" ht="31.5" x14ac:dyDescent="0.25">
      <c r="A1656" s="8" t="s">
        <v>67</v>
      </c>
      <c r="B1656" s="8" t="s">
        <v>24</v>
      </c>
      <c r="C1656" s="8" t="s">
        <v>25</v>
      </c>
      <c r="D1656" s="8" t="s">
        <v>209</v>
      </c>
      <c r="E1656" s="8"/>
      <c r="F1656" s="18" t="s">
        <v>552</v>
      </c>
      <c r="G1656" s="14">
        <f t="shared" ref="G1656:L1660" si="4120">G1657</f>
        <v>654</v>
      </c>
      <c r="H1656" s="14">
        <f t="shared" si="4120"/>
        <v>654</v>
      </c>
      <c r="I1656" s="14">
        <f t="shared" si="4120"/>
        <v>654</v>
      </c>
      <c r="J1656" s="14">
        <f t="shared" si="4120"/>
        <v>0</v>
      </c>
      <c r="K1656" s="14">
        <f t="shared" si="4120"/>
        <v>0</v>
      </c>
      <c r="L1656" s="14">
        <f t="shared" si="4120"/>
        <v>0</v>
      </c>
      <c r="M1656" s="14">
        <f t="shared" si="4030"/>
        <v>654</v>
      </c>
      <c r="N1656" s="14">
        <f t="shared" si="4031"/>
        <v>654</v>
      </c>
      <c r="O1656" s="14">
        <f t="shared" si="4032"/>
        <v>654</v>
      </c>
      <c r="P1656" s="14">
        <f t="shared" ref="P1656:Q1660" si="4121">P1657</f>
        <v>0</v>
      </c>
      <c r="Q1656" s="14">
        <f t="shared" si="4121"/>
        <v>0</v>
      </c>
      <c r="R1656" s="14">
        <f t="shared" ref="R1656:T1660" si="4122">R1657</f>
        <v>0</v>
      </c>
      <c r="S1656" s="14">
        <f t="shared" si="4122"/>
        <v>0</v>
      </c>
      <c r="T1656" s="14">
        <f t="shared" si="4122"/>
        <v>0</v>
      </c>
      <c r="U1656" s="14">
        <f t="shared" ref="U1656:BB1660" si="4123">U1657</f>
        <v>0</v>
      </c>
      <c r="V1656" s="14">
        <f t="shared" si="4123"/>
        <v>0</v>
      </c>
      <c r="W1656" s="14">
        <f t="shared" si="4123"/>
        <v>0</v>
      </c>
      <c r="X1656" s="14">
        <f t="shared" si="4123"/>
        <v>0</v>
      </c>
      <c r="Y1656" s="14">
        <f t="shared" si="4123"/>
        <v>0</v>
      </c>
      <c r="Z1656" s="14">
        <f t="shared" si="4123"/>
        <v>0</v>
      </c>
      <c r="AA1656" s="14">
        <f t="shared" si="4123"/>
        <v>0</v>
      </c>
      <c r="AB1656" s="14">
        <f t="shared" si="4123"/>
        <v>0</v>
      </c>
      <c r="AC1656" s="14">
        <f t="shared" si="4123"/>
        <v>0</v>
      </c>
      <c r="AD1656" s="14">
        <f t="shared" si="4123"/>
        <v>0</v>
      </c>
      <c r="AE1656" s="14">
        <f t="shared" si="4123"/>
        <v>0</v>
      </c>
      <c r="AF1656" s="14">
        <f t="shared" si="4099"/>
        <v>654</v>
      </c>
      <c r="AG1656" s="14">
        <f t="shared" si="4100"/>
        <v>654</v>
      </c>
      <c r="AH1656" s="14">
        <f t="shared" si="4101"/>
        <v>654</v>
      </c>
      <c r="AI1656" s="14">
        <f t="shared" si="4123"/>
        <v>0</v>
      </c>
      <c r="AJ1656" s="14">
        <f t="shared" si="4123"/>
        <v>0</v>
      </c>
      <c r="AK1656" s="14">
        <f t="shared" si="4087"/>
        <v>654</v>
      </c>
      <c r="AL1656" s="14">
        <f t="shared" si="4088"/>
        <v>654</v>
      </c>
      <c r="AM1656" s="14">
        <f t="shared" si="4089"/>
        <v>654</v>
      </c>
      <c r="AN1656" s="14">
        <f t="shared" si="4123"/>
        <v>0</v>
      </c>
      <c r="AO1656" s="14">
        <f t="shared" si="4123"/>
        <v>0</v>
      </c>
      <c r="AP1656" s="14">
        <f t="shared" si="4123"/>
        <v>0</v>
      </c>
      <c r="AQ1656" s="14">
        <f t="shared" si="4123"/>
        <v>0</v>
      </c>
      <c r="AR1656" s="14">
        <f t="shared" si="4123"/>
        <v>0</v>
      </c>
      <c r="AS1656" s="14">
        <f t="shared" si="4123"/>
        <v>0</v>
      </c>
      <c r="AT1656" s="14">
        <f t="shared" si="4123"/>
        <v>0</v>
      </c>
      <c r="AU1656" s="14">
        <f t="shared" si="4123"/>
        <v>0</v>
      </c>
      <c r="AV1656" s="14">
        <f t="shared" si="4123"/>
        <v>0</v>
      </c>
      <c r="AW1656" s="14">
        <f t="shared" si="4123"/>
        <v>0</v>
      </c>
      <c r="AX1656" s="14">
        <f t="shared" si="4123"/>
        <v>0</v>
      </c>
      <c r="AY1656" s="14">
        <f t="shared" si="4051"/>
        <v>654</v>
      </c>
      <c r="AZ1656" s="14">
        <f t="shared" si="4052"/>
        <v>654</v>
      </c>
      <c r="BA1656" s="14">
        <f t="shared" si="4053"/>
        <v>654</v>
      </c>
      <c r="BB1656" s="14">
        <f t="shared" si="4123"/>
        <v>0</v>
      </c>
    </row>
    <row r="1657" spans="1:55" s="9" customFormat="1" ht="47.25" x14ac:dyDescent="0.25">
      <c r="A1657" s="8" t="s">
        <v>67</v>
      </c>
      <c r="B1657" s="8" t="s">
        <v>24</v>
      </c>
      <c r="C1657" s="8" t="s">
        <v>25</v>
      </c>
      <c r="D1657" s="8" t="s">
        <v>210</v>
      </c>
      <c r="E1657" s="8"/>
      <c r="F1657" s="18" t="s">
        <v>788</v>
      </c>
      <c r="G1657" s="14">
        <f t="shared" si="4120"/>
        <v>654</v>
      </c>
      <c r="H1657" s="14">
        <f t="shared" si="4120"/>
        <v>654</v>
      </c>
      <c r="I1657" s="14">
        <f t="shared" si="4120"/>
        <v>654</v>
      </c>
      <c r="J1657" s="14">
        <f t="shared" si="4120"/>
        <v>0</v>
      </c>
      <c r="K1657" s="14">
        <f t="shared" si="4120"/>
        <v>0</v>
      </c>
      <c r="L1657" s="14">
        <f t="shared" si="4120"/>
        <v>0</v>
      </c>
      <c r="M1657" s="14">
        <f t="shared" si="4030"/>
        <v>654</v>
      </c>
      <c r="N1657" s="14">
        <f t="shared" si="4031"/>
        <v>654</v>
      </c>
      <c r="O1657" s="14">
        <f t="shared" si="4032"/>
        <v>654</v>
      </c>
      <c r="P1657" s="14">
        <f t="shared" si="4121"/>
        <v>0</v>
      </c>
      <c r="Q1657" s="14">
        <f t="shared" si="4121"/>
        <v>0</v>
      </c>
      <c r="R1657" s="14">
        <f t="shared" si="4122"/>
        <v>0</v>
      </c>
      <c r="S1657" s="14">
        <f t="shared" si="4122"/>
        <v>0</v>
      </c>
      <c r="T1657" s="14">
        <f t="shared" si="4122"/>
        <v>0</v>
      </c>
      <c r="U1657" s="14">
        <f t="shared" si="4123"/>
        <v>0</v>
      </c>
      <c r="V1657" s="14">
        <f t="shared" si="4123"/>
        <v>0</v>
      </c>
      <c r="W1657" s="14">
        <f t="shared" si="4123"/>
        <v>0</v>
      </c>
      <c r="X1657" s="14">
        <f t="shared" si="4123"/>
        <v>0</v>
      </c>
      <c r="Y1657" s="14">
        <f t="shared" si="4123"/>
        <v>0</v>
      </c>
      <c r="Z1657" s="14">
        <f t="shared" si="4123"/>
        <v>0</v>
      </c>
      <c r="AA1657" s="14">
        <f t="shared" si="4123"/>
        <v>0</v>
      </c>
      <c r="AB1657" s="14">
        <f t="shared" si="4123"/>
        <v>0</v>
      </c>
      <c r="AC1657" s="14">
        <f t="shared" si="4123"/>
        <v>0</v>
      </c>
      <c r="AD1657" s="14">
        <f t="shared" si="4123"/>
        <v>0</v>
      </c>
      <c r="AE1657" s="14">
        <f t="shared" si="4123"/>
        <v>0</v>
      </c>
      <c r="AF1657" s="14">
        <f t="shared" si="4099"/>
        <v>654</v>
      </c>
      <c r="AG1657" s="14">
        <f t="shared" si="4100"/>
        <v>654</v>
      </c>
      <c r="AH1657" s="14">
        <f t="shared" si="4101"/>
        <v>654</v>
      </c>
      <c r="AI1657" s="14">
        <f t="shared" si="4123"/>
        <v>0</v>
      </c>
      <c r="AJ1657" s="14">
        <f t="shared" si="4123"/>
        <v>0</v>
      </c>
      <c r="AK1657" s="14">
        <f t="shared" si="4087"/>
        <v>654</v>
      </c>
      <c r="AL1657" s="14">
        <f t="shared" si="4088"/>
        <v>654</v>
      </c>
      <c r="AM1657" s="14">
        <f t="shared" si="4089"/>
        <v>654</v>
      </c>
      <c r="AN1657" s="14">
        <f t="shared" si="4123"/>
        <v>0</v>
      </c>
      <c r="AO1657" s="14">
        <f t="shared" si="4123"/>
        <v>0</v>
      </c>
      <c r="AP1657" s="14">
        <f t="shared" si="4123"/>
        <v>0</v>
      </c>
      <c r="AQ1657" s="14">
        <f t="shared" si="4123"/>
        <v>0</v>
      </c>
      <c r="AR1657" s="14">
        <f t="shared" si="4123"/>
        <v>0</v>
      </c>
      <c r="AS1657" s="14">
        <f t="shared" si="4123"/>
        <v>0</v>
      </c>
      <c r="AT1657" s="14">
        <f t="shared" si="4123"/>
        <v>0</v>
      </c>
      <c r="AU1657" s="14">
        <f t="shared" si="4123"/>
        <v>0</v>
      </c>
      <c r="AV1657" s="14">
        <f t="shared" si="4123"/>
        <v>0</v>
      </c>
      <c r="AW1657" s="14">
        <f t="shared" si="4123"/>
        <v>0</v>
      </c>
      <c r="AX1657" s="14">
        <f t="shared" si="4123"/>
        <v>0</v>
      </c>
      <c r="AY1657" s="14">
        <f t="shared" si="4051"/>
        <v>654</v>
      </c>
      <c r="AZ1657" s="14">
        <f t="shared" si="4052"/>
        <v>654</v>
      </c>
      <c r="BA1657" s="14">
        <f t="shared" si="4053"/>
        <v>654</v>
      </c>
      <c r="BB1657" s="14">
        <f t="shared" si="4123"/>
        <v>0</v>
      </c>
    </row>
    <row r="1658" spans="1:55" s="9" customFormat="1" ht="47.25" x14ac:dyDescent="0.25">
      <c r="A1658" s="8" t="s">
        <v>67</v>
      </c>
      <c r="B1658" s="8" t="s">
        <v>24</v>
      </c>
      <c r="C1658" s="8" t="s">
        <v>25</v>
      </c>
      <c r="D1658" s="8" t="s">
        <v>211</v>
      </c>
      <c r="E1658" s="8"/>
      <c r="F1658" s="18" t="s">
        <v>789</v>
      </c>
      <c r="G1658" s="14">
        <f>G1659+G1662</f>
        <v>654</v>
      </c>
      <c r="H1658" s="14">
        <f t="shared" ref="H1658:BB1658" si="4124">H1659+H1662</f>
        <v>654</v>
      </c>
      <c r="I1658" s="14">
        <f t="shared" si="4124"/>
        <v>654</v>
      </c>
      <c r="J1658" s="14">
        <f t="shared" ref="J1658:L1658" si="4125">J1659+J1662</f>
        <v>0</v>
      </c>
      <c r="K1658" s="14">
        <f t="shared" si="4125"/>
        <v>0</v>
      </c>
      <c r="L1658" s="14">
        <f t="shared" si="4125"/>
        <v>0</v>
      </c>
      <c r="M1658" s="14">
        <f t="shared" si="4030"/>
        <v>654</v>
      </c>
      <c r="N1658" s="14">
        <f t="shared" si="4031"/>
        <v>654</v>
      </c>
      <c r="O1658" s="14">
        <f t="shared" si="4032"/>
        <v>654</v>
      </c>
      <c r="P1658" s="14">
        <f t="shared" ref="P1658:Q1658" si="4126">P1659+P1662</f>
        <v>0</v>
      </c>
      <c r="Q1658" s="14">
        <f t="shared" si="4126"/>
        <v>0</v>
      </c>
      <c r="R1658" s="14">
        <f t="shared" ref="R1658:AC1658" si="4127">R1659+R1662</f>
        <v>0</v>
      </c>
      <c r="S1658" s="14">
        <f t="shared" si="4127"/>
        <v>0</v>
      </c>
      <c r="T1658" s="14">
        <f t="shared" si="4127"/>
        <v>0</v>
      </c>
      <c r="U1658" s="14">
        <f t="shared" si="4127"/>
        <v>0</v>
      </c>
      <c r="V1658" s="14">
        <f t="shared" si="4127"/>
        <v>0</v>
      </c>
      <c r="W1658" s="14">
        <f t="shared" si="4127"/>
        <v>0</v>
      </c>
      <c r="X1658" s="14">
        <f t="shared" si="4127"/>
        <v>0</v>
      </c>
      <c r="Y1658" s="14">
        <f t="shared" si="4127"/>
        <v>0</v>
      </c>
      <c r="Z1658" s="14">
        <f t="shared" si="4127"/>
        <v>0</v>
      </c>
      <c r="AA1658" s="14">
        <f t="shared" si="4127"/>
        <v>0</v>
      </c>
      <c r="AB1658" s="14">
        <f t="shared" si="4127"/>
        <v>0</v>
      </c>
      <c r="AC1658" s="14">
        <f t="shared" si="4127"/>
        <v>0</v>
      </c>
      <c r="AD1658" s="14">
        <f t="shared" ref="AD1658:AE1658" si="4128">AD1659+AD1662</f>
        <v>0</v>
      </c>
      <c r="AE1658" s="14">
        <f t="shared" si="4128"/>
        <v>0</v>
      </c>
      <c r="AF1658" s="14">
        <f t="shared" si="4099"/>
        <v>654</v>
      </c>
      <c r="AG1658" s="14">
        <f t="shared" si="4100"/>
        <v>654</v>
      </c>
      <c r="AH1658" s="14">
        <f t="shared" si="4101"/>
        <v>654</v>
      </c>
      <c r="AI1658" s="14">
        <f t="shared" ref="AI1658:AJ1658" si="4129">AI1659+AI1662</f>
        <v>0</v>
      </c>
      <c r="AJ1658" s="14">
        <f t="shared" si="4129"/>
        <v>0</v>
      </c>
      <c r="AK1658" s="14">
        <f t="shared" si="4087"/>
        <v>654</v>
      </c>
      <c r="AL1658" s="14">
        <f t="shared" si="4088"/>
        <v>654</v>
      </c>
      <c r="AM1658" s="14">
        <f t="shared" si="4089"/>
        <v>654</v>
      </c>
      <c r="AN1658" s="14">
        <f t="shared" ref="AN1658:AO1658" si="4130">AN1659+AN1662</f>
        <v>0</v>
      </c>
      <c r="AO1658" s="14">
        <f t="shared" si="4130"/>
        <v>0</v>
      </c>
      <c r="AP1658" s="14">
        <f t="shared" ref="AP1658:AW1658" si="4131">AP1659+AP1662</f>
        <v>0</v>
      </c>
      <c r="AQ1658" s="14">
        <f t="shared" si="4131"/>
        <v>0</v>
      </c>
      <c r="AR1658" s="14">
        <f t="shared" si="4131"/>
        <v>0</v>
      </c>
      <c r="AS1658" s="14">
        <f t="shared" si="4131"/>
        <v>0</v>
      </c>
      <c r="AT1658" s="14">
        <f t="shared" si="4131"/>
        <v>0</v>
      </c>
      <c r="AU1658" s="14">
        <f t="shared" si="4131"/>
        <v>0</v>
      </c>
      <c r="AV1658" s="14">
        <f t="shared" si="4131"/>
        <v>0</v>
      </c>
      <c r="AW1658" s="14">
        <f t="shared" si="4131"/>
        <v>0</v>
      </c>
      <c r="AX1658" s="14">
        <f t="shared" ref="AX1658" si="4132">AX1659+AX1662</f>
        <v>0</v>
      </c>
      <c r="AY1658" s="14">
        <f t="shared" si="4051"/>
        <v>654</v>
      </c>
      <c r="AZ1658" s="14">
        <f t="shared" si="4052"/>
        <v>654</v>
      </c>
      <c r="BA1658" s="14">
        <f t="shared" si="4053"/>
        <v>654</v>
      </c>
      <c r="BB1658" s="14">
        <f t="shared" si="4124"/>
        <v>0</v>
      </c>
    </row>
    <row r="1659" spans="1:55" s="9" customFormat="1" ht="47.25" x14ac:dyDescent="0.25">
      <c r="A1659" s="8" t="s">
        <v>67</v>
      </c>
      <c r="B1659" s="8" t="s">
        <v>24</v>
      </c>
      <c r="C1659" s="8" t="s">
        <v>25</v>
      </c>
      <c r="D1659" s="8" t="s">
        <v>212</v>
      </c>
      <c r="E1659" s="8"/>
      <c r="F1659" s="18" t="s">
        <v>1342</v>
      </c>
      <c r="G1659" s="14">
        <f t="shared" si="4120"/>
        <v>412.2</v>
      </c>
      <c r="H1659" s="14">
        <f t="shared" si="4120"/>
        <v>412.2</v>
      </c>
      <c r="I1659" s="14">
        <f t="shared" si="4120"/>
        <v>412.2</v>
      </c>
      <c r="J1659" s="14">
        <f t="shared" si="4120"/>
        <v>0</v>
      </c>
      <c r="K1659" s="14">
        <f t="shared" si="4120"/>
        <v>0</v>
      </c>
      <c r="L1659" s="14">
        <f t="shared" si="4120"/>
        <v>0</v>
      </c>
      <c r="M1659" s="14">
        <f t="shared" si="4030"/>
        <v>412.2</v>
      </c>
      <c r="N1659" s="14">
        <f t="shared" si="4031"/>
        <v>412.2</v>
      </c>
      <c r="O1659" s="14">
        <f t="shared" si="4032"/>
        <v>412.2</v>
      </c>
      <c r="P1659" s="14">
        <f t="shared" si="4121"/>
        <v>0</v>
      </c>
      <c r="Q1659" s="14">
        <f t="shared" si="4121"/>
        <v>0</v>
      </c>
      <c r="R1659" s="14">
        <f t="shared" si="4122"/>
        <v>0</v>
      </c>
      <c r="S1659" s="14">
        <f t="shared" si="4122"/>
        <v>0</v>
      </c>
      <c r="T1659" s="14">
        <f t="shared" si="4122"/>
        <v>0</v>
      </c>
      <c r="U1659" s="14">
        <f t="shared" si="4123"/>
        <v>0</v>
      </c>
      <c r="V1659" s="14">
        <f t="shared" si="4123"/>
        <v>0</v>
      </c>
      <c r="W1659" s="14">
        <f t="shared" si="4123"/>
        <v>0</v>
      </c>
      <c r="X1659" s="14">
        <f t="shared" si="4123"/>
        <v>0</v>
      </c>
      <c r="Y1659" s="14">
        <f t="shared" si="4123"/>
        <v>0</v>
      </c>
      <c r="Z1659" s="14">
        <f t="shared" si="4123"/>
        <v>0</v>
      </c>
      <c r="AA1659" s="14">
        <f t="shared" si="4123"/>
        <v>0</v>
      </c>
      <c r="AB1659" s="14">
        <f t="shared" si="4123"/>
        <v>0</v>
      </c>
      <c r="AC1659" s="14">
        <f t="shared" si="4123"/>
        <v>0</v>
      </c>
      <c r="AD1659" s="14">
        <f t="shared" si="4123"/>
        <v>0</v>
      </c>
      <c r="AE1659" s="14">
        <f t="shared" si="4123"/>
        <v>0</v>
      </c>
      <c r="AF1659" s="14">
        <f t="shared" si="4099"/>
        <v>412.2</v>
      </c>
      <c r="AG1659" s="14">
        <f t="shared" si="4100"/>
        <v>412.2</v>
      </c>
      <c r="AH1659" s="14">
        <f t="shared" si="4101"/>
        <v>412.2</v>
      </c>
      <c r="AI1659" s="14">
        <f t="shared" si="4123"/>
        <v>0</v>
      </c>
      <c r="AJ1659" s="14">
        <f t="shared" si="4123"/>
        <v>0</v>
      </c>
      <c r="AK1659" s="14">
        <f t="shared" si="4087"/>
        <v>412.2</v>
      </c>
      <c r="AL1659" s="14">
        <f t="shared" si="4088"/>
        <v>412.2</v>
      </c>
      <c r="AM1659" s="14">
        <f t="shared" si="4089"/>
        <v>412.2</v>
      </c>
      <c r="AN1659" s="14">
        <f t="shared" si="4123"/>
        <v>0</v>
      </c>
      <c r="AO1659" s="14">
        <f t="shared" si="4123"/>
        <v>0</v>
      </c>
      <c r="AP1659" s="14">
        <f t="shared" si="4123"/>
        <v>0</v>
      </c>
      <c r="AQ1659" s="14">
        <f t="shared" si="4123"/>
        <v>0</v>
      </c>
      <c r="AR1659" s="14">
        <f t="shared" si="4123"/>
        <v>0</v>
      </c>
      <c r="AS1659" s="14">
        <f t="shared" si="4123"/>
        <v>0</v>
      </c>
      <c r="AT1659" s="14">
        <f t="shared" si="4123"/>
        <v>0</v>
      </c>
      <c r="AU1659" s="14">
        <f t="shared" si="4123"/>
        <v>0</v>
      </c>
      <c r="AV1659" s="14">
        <f t="shared" si="4123"/>
        <v>0</v>
      </c>
      <c r="AW1659" s="14">
        <f t="shared" si="4123"/>
        <v>0</v>
      </c>
      <c r="AX1659" s="14">
        <f t="shared" si="4123"/>
        <v>0</v>
      </c>
      <c r="AY1659" s="14">
        <f t="shared" si="4051"/>
        <v>412.2</v>
      </c>
      <c r="AZ1659" s="14">
        <f t="shared" si="4052"/>
        <v>412.2</v>
      </c>
      <c r="BA1659" s="14">
        <f t="shared" si="4053"/>
        <v>412.2</v>
      </c>
      <c r="BB1659" s="14">
        <f t="shared" si="4123"/>
        <v>0</v>
      </c>
    </row>
    <row r="1660" spans="1:55" s="9" customFormat="1" ht="31.5" x14ac:dyDescent="0.25">
      <c r="A1660" s="8" t="s">
        <v>67</v>
      </c>
      <c r="B1660" s="8" t="s">
        <v>24</v>
      </c>
      <c r="C1660" s="8" t="s">
        <v>25</v>
      </c>
      <c r="D1660" s="8" t="s">
        <v>212</v>
      </c>
      <c r="E1660" s="43" t="s">
        <v>150</v>
      </c>
      <c r="F1660" s="24" t="s">
        <v>469</v>
      </c>
      <c r="G1660" s="14">
        <f t="shared" si="4120"/>
        <v>412.2</v>
      </c>
      <c r="H1660" s="14">
        <f t="shared" si="4120"/>
        <v>412.2</v>
      </c>
      <c r="I1660" s="14">
        <f t="shared" si="4120"/>
        <v>412.2</v>
      </c>
      <c r="J1660" s="14">
        <f t="shared" si="4120"/>
        <v>0</v>
      </c>
      <c r="K1660" s="14">
        <f t="shared" si="4120"/>
        <v>0</v>
      </c>
      <c r="L1660" s="14">
        <f t="shared" si="4120"/>
        <v>0</v>
      </c>
      <c r="M1660" s="14">
        <f t="shared" si="4030"/>
        <v>412.2</v>
      </c>
      <c r="N1660" s="14">
        <f t="shared" si="4031"/>
        <v>412.2</v>
      </c>
      <c r="O1660" s="14">
        <f t="shared" si="4032"/>
        <v>412.2</v>
      </c>
      <c r="P1660" s="14">
        <f t="shared" si="4121"/>
        <v>0</v>
      </c>
      <c r="Q1660" s="14">
        <f t="shared" si="4121"/>
        <v>0</v>
      </c>
      <c r="R1660" s="14">
        <f t="shared" si="4122"/>
        <v>0</v>
      </c>
      <c r="S1660" s="14">
        <f t="shared" si="4122"/>
        <v>0</v>
      </c>
      <c r="T1660" s="14">
        <f t="shared" si="4122"/>
        <v>0</v>
      </c>
      <c r="U1660" s="14">
        <f t="shared" si="4123"/>
        <v>0</v>
      </c>
      <c r="V1660" s="14">
        <f t="shared" si="4123"/>
        <v>0</v>
      </c>
      <c r="W1660" s="14">
        <f t="shared" si="4123"/>
        <v>0</v>
      </c>
      <c r="X1660" s="14">
        <f t="shared" si="4123"/>
        <v>0</v>
      </c>
      <c r="Y1660" s="14">
        <f t="shared" si="4123"/>
        <v>0</v>
      </c>
      <c r="Z1660" s="14">
        <f t="shared" si="4123"/>
        <v>0</v>
      </c>
      <c r="AA1660" s="14">
        <f t="shared" si="4123"/>
        <v>0</v>
      </c>
      <c r="AB1660" s="14">
        <f t="shared" si="4123"/>
        <v>0</v>
      </c>
      <c r="AC1660" s="14">
        <f t="shared" si="4123"/>
        <v>0</v>
      </c>
      <c r="AD1660" s="14">
        <f t="shared" si="4123"/>
        <v>0</v>
      </c>
      <c r="AE1660" s="14">
        <f t="shared" si="4123"/>
        <v>0</v>
      </c>
      <c r="AF1660" s="14">
        <f t="shared" si="4099"/>
        <v>412.2</v>
      </c>
      <c r="AG1660" s="14">
        <f t="shared" si="4100"/>
        <v>412.2</v>
      </c>
      <c r="AH1660" s="14">
        <f t="shared" si="4101"/>
        <v>412.2</v>
      </c>
      <c r="AI1660" s="14">
        <f t="shared" si="4123"/>
        <v>0</v>
      </c>
      <c r="AJ1660" s="14">
        <f t="shared" si="4123"/>
        <v>0</v>
      </c>
      <c r="AK1660" s="14">
        <f t="shared" si="4087"/>
        <v>412.2</v>
      </c>
      <c r="AL1660" s="14">
        <f t="shared" si="4088"/>
        <v>412.2</v>
      </c>
      <c r="AM1660" s="14">
        <f t="shared" si="4089"/>
        <v>412.2</v>
      </c>
      <c r="AN1660" s="14">
        <f t="shared" si="4123"/>
        <v>0</v>
      </c>
      <c r="AO1660" s="14">
        <f t="shared" si="4123"/>
        <v>0</v>
      </c>
      <c r="AP1660" s="14">
        <f t="shared" si="4123"/>
        <v>0</v>
      </c>
      <c r="AQ1660" s="14">
        <f t="shared" si="4123"/>
        <v>0</v>
      </c>
      <c r="AR1660" s="14">
        <f t="shared" si="4123"/>
        <v>0</v>
      </c>
      <c r="AS1660" s="14">
        <f t="shared" si="4123"/>
        <v>0</v>
      </c>
      <c r="AT1660" s="14">
        <f t="shared" si="4123"/>
        <v>0</v>
      </c>
      <c r="AU1660" s="14">
        <f t="shared" si="4123"/>
        <v>0</v>
      </c>
      <c r="AV1660" s="14">
        <f t="shared" si="4123"/>
        <v>0</v>
      </c>
      <c r="AW1660" s="14">
        <f t="shared" si="4123"/>
        <v>0</v>
      </c>
      <c r="AX1660" s="14">
        <f t="shared" si="4123"/>
        <v>0</v>
      </c>
      <c r="AY1660" s="14">
        <f t="shared" si="4051"/>
        <v>412.2</v>
      </c>
      <c r="AZ1660" s="14">
        <f t="shared" si="4052"/>
        <v>412.2</v>
      </c>
      <c r="BA1660" s="14">
        <f t="shared" si="4053"/>
        <v>412.2</v>
      </c>
      <c r="BB1660" s="14">
        <f t="shared" si="4123"/>
        <v>0</v>
      </c>
    </row>
    <row r="1661" spans="1:55" s="9" customFormat="1" ht="31.5" x14ac:dyDescent="0.25">
      <c r="A1661" s="8" t="s">
        <v>67</v>
      </c>
      <c r="B1661" s="8" t="s">
        <v>24</v>
      </c>
      <c r="C1661" s="8" t="s">
        <v>25</v>
      </c>
      <c r="D1661" s="8" t="s">
        <v>212</v>
      </c>
      <c r="E1661" s="8" t="s">
        <v>1071</v>
      </c>
      <c r="F1661" s="24" t="s">
        <v>470</v>
      </c>
      <c r="G1661" s="14">
        <v>412.2</v>
      </c>
      <c r="H1661" s="14">
        <v>412.2</v>
      </c>
      <c r="I1661" s="14">
        <v>412.2</v>
      </c>
      <c r="J1661" s="14"/>
      <c r="K1661" s="14"/>
      <c r="L1661" s="14"/>
      <c r="M1661" s="14">
        <f t="shared" si="4030"/>
        <v>412.2</v>
      </c>
      <c r="N1661" s="14">
        <f t="shared" si="4031"/>
        <v>412.2</v>
      </c>
      <c r="O1661" s="14">
        <f t="shared" si="4032"/>
        <v>412.2</v>
      </c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>
        <f t="shared" si="4099"/>
        <v>412.2</v>
      </c>
      <c r="AG1661" s="14">
        <f t="shared" si="4100"/>
        <v>412.2</v>
      </c>
      <c r="AH1661" s="14">
        <f t="shared" si="4101"/>
        <v>412.2</v>
      </c>
      <c r="AI1661" s="14"/>
      <c r="AJ1661" s="14"/>
      <c r="AK1661" s="14">
        <f t="shared" si="4087"/>
        <v>412.2</v>
      </c>
      <c r="AL1661" s="14">
        <f t="shared" si="4088"/>
        <v>412.2</v>
      </c>
      <c r="AM1661" s="14">
        <f t="shared" si="4089"/>
        <v>412.2</v>
      </c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>
        <f t="shared" si="4051"/>
        <v>412.2</v>
      </c>
      <c r="AZ1661" s="14">
        <f t="shared" si="4052"/>
        <v>412.2</v>
      </c>
      <c r="BA1661" s="14">
        <f t="shared" si="4053"/>
        <v>412.2</v>
      </c>
      <c r="BB1661" s="14"/>
    </row>
    <row r="1662" spans="1:55" s="9" customFormat="1" ht="31.5" x14ac:dyDescent="0.25">
      <c r="A1662" s="8" t="s">
        <v>67</v>
      </c>
      <c r="B1662" s="8" t="s">
        <v>24</v>
      </c>
      <c r="C1662" s="8" t="s">
        <v>25</v>
      </c>
      <c r="D1662" s="8" t="s">
        <v>1070</v>
      </c>
      <c r="E1662" s="8"/>
      <c r="F1662" s="24" t="s">
        <v>1149</v>
      </c>
      <c r="G1662" s="14">
        <f>G1663</f>
        <v>241.8</v>
      </c>
      <c r="H1662" s="14">
        <f t="shared" ref="H1662:BB1663" si="4133">H1663</f>
        <v>241.8</v>
      </c>
      <c r="I1662" s="14">
        <f t="shared" si="4133"/>
        <v>241.8</v>
      </c>
      <c r="J1662" s="14">
        <f t="shared" si="4133"/>
        <v>0</v>
      </c>
      <c r="K1662" s="14">
        <f t="shared" si="4133"/>
        <v>0</v>
      </c>
      <c r="L1662" s="14">
        <f t="shared" si="4133"/>
        <v>0</v>
      </c>
      <c r="M1662" s="14">
        <f t="shared" si="4030"/>
        <v>241.8</v>
      </c>
      <c r="N1662" s="14">
        <f t="shared" si="4031"/>
        <v>241.8</v>
      </c>
      <c r="O1662" s="14">
        <f t="shared" si="4032"/>
        <v>241.8</v>
      </c>
      <c r="P1662" s="14">
        <f t="shared" si="4133"/>
        <v>0</v>
      </c>
      <c r="Q1662" s="14">
        <f t="shared" si="4133"/>
        <v>0</v>
      </c>
      <c r="R1662" s="14">
        <f t="shared" si="4133"/>
        <v>0</v>
      </c>
      <c r="S1662" s="14">
        <f t="shared" si="4133"/>
        <v>0</v>
      </c>
      <c r="T1662" s="14">
        <f t="shared" si="4133"/>
        <v>0</v>
      </c>
      <c r="U1662" s="14">
        <f t="shared" si="4133"/>
        <v>0</v>
      </c>
      <c r="V1662" s="14">
        <f t="shared" si="4133"/>
        <v>0</v>
      </c>
      <c r="W1662" s="14">
        <f t="shared" si="4133"/>
        <v>0</v>
      </c>
      <c r="X1662" s="14">
        <f t="shared" si="4133"/>
        <v>0</v>
      </c>
      <c r="Y1662" s="14">
        <f t="shared" si="4133"/>
        <v>0</v>
      </c>
      <c r="Z1662" s="14">
        <f t="shared" si="4133"/>
        <v>0</v>
      </c>
      <c r="AA1662" s="14">
        <f t="shared" si="4133"/>
        <v>0</v>
      </c>
      <c r="AB1662" s="14">
        <f t="shared" si="4133"/>
        <v>0</v>
      </c>
      <c r="AC1662" s="14">
        <f t="shared" si="4133"/>
        <v>0</v>
      </c>
      <c r="AD1662" s="14">
        <f t="shared" si="4133"/>
        <v>0</v>
      </c>
      <c r="AE1662" s="14">
        <f t="shared" si="4133"/>
        <v>0</v>
      </c>
      <c r="AF1662" s="14">
        <f t="shared" si="4099"/>
        <v>241.8</v>
      </c>
      <c r="AG1662" s="14">
        <f t="shared" si="4100"/>
        <v>241.8</v>
      </c>
      <c r="AH1662" s="14">
        <f t="shared" si="4101"/>
        <v>241.8</v>
      </c>
      <c r="AI1662" s="14">
        <f t="shared" si="4133"/>
        <v>0</v>
      </c>
      <c r="AJ1662" s="14">
        <f t="shared" si="4133"/>
        <v>0</v>
      </c>
      <c r="AK1662" s="14">
        <f t="shared" si="4087"/>
        <v>241.8</v>
      </c>
      <c r="AL1662" s="14">
        <f t="shared" si="4088"/>
        <v>241.8</v>
      </c>
      <c r="AM1662" s="14">
        <f t="shared" si="4089"/>
        <v>241.8</v>
      </c>
      <c r="AN1662" s="14">
        <f t="shared" si="4133"/>
        <v>0</v>
      </c>
      <c r="AO1662" s="14">
        <f t="shared" si="4133"/>
        <v>0</v>
      </c>
      <c r="AP1662" s="14">
        <f t="shared" si="4133"/>
        <v>0</v>
      </c>
      <c r="AQ1662" s="14">
        <f t="shared" si="4133"/>
        <v>0</v>
      </c>
      <c r="AR1662" s="14">
        <f t="shared" si="4133"/>
        <v>0</v>
      </c>
      <c r="AS1662" s="14">
        <f t="shared" si="4133"/>
        <v>0</v>
      </c>
      <c r="AT1662" s="14">
        <f t="shared" si="4133"/>
        <v>0</v>
      </c>
      <c r="AU1662" s="14">
        <f t="shared" si="4133"/>
        <v>0</v>
      </c>
      <c r="AV1662" s="14">
        <f t="shared" si="4133"/>
        <v>0</v>
      </c>
      <c r="AW1662" s="14">
        <f t="shared" si="4133"/>
        <v>0</v>
      </c>
      <c r="AX1662" s="14">
        <f t="shared" si="4133"/>
        <v>0</v>
      </c>
      <c r="AY1662" s="14">
        <f t="shared" si="4051"/>
        <v>241.8</v>
      </c>
      <c r="AZ1662" s="14">
        <f t="shared" si="4052"/>
        <v>241.8</v>
      </c>
      <c r="BA1662" s="14">
        <f t="shared" si="4053"/>
        <v>241.8</v>
      </c>
      <c r="BB1662" s="14">
        <f t="shared" si="4133"/>
        <v>0</v>
      </c>
    </row>
    <row r="1663" spans="1:55" s="9" customFormat="1" ht="31.5" x14ac:dyDescent="0.25">
      <c r="A1663" s="8" t="s">
        <v>67</v>
      </c>
      <c r="B1663" s="8" t="s">
        <v>24</v>
      </c>
      <c r="C1663" s="8" t="s">
        <v>25</v>
      </c>
      <c r="D1663" s="8" t="s">
        <v>1070</v>
      </c>
      <c r="E1663" s="43" t="s">
        <v>150</v>
      </c>
      <c r="F1663" s="24" t="s">
        <v>469</v>
      </c>
      <c r="G1663" s="14">
        <f>G1664</f>
        <v>241.8</v>
      </c>
      <c r="H1663" s="14">
        <f t="shared" si="4133"/>
        <v>241.8</v>
      </c>
      <c r="I1663" s="14">
        <f t="shared" si="4133"/>
        <v>241.8</v>
      </c>
      <c r="J1663" s="14">
        <f t="shared" si="4133"/>
        <v>0</v>
      </c>
      <c r="K1663" s="14">
        <f t="shared" si="4133"/>
        <v>0</v>
      </c>
      <c r="L1663" s="14">
        <f t="shared" si="4133"/>
        <v>0</v>
      </c>
      <c r="M1663" s="14">
        <f t="shared" si="4030"/>
        <v>241.8</v>
      </c>
      <c r="N1663" s="14">
        <f t="shared" si="4031"/>
        <v>241.8</v>
      </c>
      <c r="O1663" s="14">
        <f t="shared" si="4032"/>
        <v>241.8</v>
      </c>
      <c r="P1663" s="14">
        <f t="shared" si="4133"/>
        <v>0</v>
      </c>
      <c r="Q1663" s="14">
        <f t="shared" si="4133"/>
        <v>0</v>
      </c>
      <c r="R1663" s="14">
        <f t="shared" si="4133"/>
        <v>0</v>
      </c>
      <c r="S1663" s="14">
        <f t="shared" si="4133"/>
        <v>0</v>
      </c>
      <c r="T1663" s="14">
        <f t="shared" si="4133"/>
        <v>0</v>
      </c>
      <c r="U1663" s="14">
        <f t="shared" si="4133"/>
        <v>0</v>
      </c>
      <c r="V1663" s="14">
        <f t="shared" si="4133"/>
        <v>0</v>
      </c>
      <c r="W1663" s="14">
        <f t="shared" si="4133"/>
        <v>0</v>
      </c>
      <c r="X1663" s="14">
        <f t="shared" si="4133"/>
        <v>0</v>
      </c>
      <c r="Y1663" s="14">
        <f t="shared" si="4133"/>
        <v>0</v>
      </c>
      <c r="Z1663" s="14">
        <f t="shared" si="4133"/>
        <v>0</v>
      </c>
      <c r="AA1663" s="14">
        <f t="shared" si="4133"/>
        <v>0</v>
      </c>
      <c r="AB1663" s="14">
        <f t="shared" si="4133"/>
        <v>0</v>
      </c>
      <c r="AC1663" s="14">
        <f t="shared" si="4133"/>
        <v>0</v>
      </c>
      <c r="AD1663" s="14">
        <f t="shared" si="4133"/>
        <v>0</v>
      </c>
      <c r="AE1663" s="14">
        <f t="shared" si="4133"/>
        <v>0</v>
      </c>
      <c r="AF1663" s="14">
        <f t="shared" si="4099"/>
        <v>241.8</v>
      </c>
      <c r="AG1663" s="14">
        <f t="shared" si="4100"/>
        <v>241.8</v>
      </c>
      <c r="AH1663" s="14">
        <f t="shared" si="4101"/>
        <v>241.8</v>
      </c>
      <c r="AI1663" s="14">
        <f t="shared" si="4133"/>
        <v>0</v>
      </c>
      <c r="AJ1663" s="14">
        <f t="shared" si="4133"/>
        <v>0</v>
      </c>
      <c r="AK1663" s="14">
        <f t="shared" si="4087"/>
        <v>241.8</v>
      </c>
      <c r="AL1663" s="14">
        <f t="shared" si="4088"/>
        <v>241.8</v>
      </c>
      <c r="AM1663" s="14">
        <f t="shared" si="4089"/>
        <v>241.8</v>
      </c>
      <c r="AN1663" s="14">
        <f t="shared" si="4133"/>
        <v>0</v>
      </c>
      <c r="AO1663" s="14">
        <f t="shared" si="4133"/>
        <v>0</v>
      </c>
      <c r="AP1663" s="14">
        <f t="shared" si="4133"/>
        <v>0</v>
      </c>
      <c r="AQ1663" s="14">
        <f t="shared" si="4133"/>
        <v>0</v>
      </c>
      <c r="AR1663" s="14">
        <f t="shared" si="4133"/>
        <v>0</v>
      </c>
      <c r="AS1663" s="14">
        <f t="shared" si="4133"/>
        <v>0</v>
      </c>
      <c r="AT1663" s="14">
        <f t="shared" si="4133"/>
        <v>0</v>
      </c>
      <c r="AU1663" s="14">
        <f t="shared" si="4133"/>
        <v>0</v>
      </c>
      <c r="AV1663" s="14">
        <f t="shared" si="4133"/>
        <v>0</v>
      </c>
      <c r="AW1663" s="14">
        <f t="shared" si="4133"/>
        <v>0</v>
      </c>
      <c r="AX1663" s="14">
        <f t="shared" si="4133"/>
        <v>0</v>
      </c>
      <c r="AY1663" s="14">
        <f t="shared" si="4051"/>
        <v>241.8</v>
      </c>
      <c r="AZ1663" s="14">
        <f t="shared" si="4052"/>
        <v>241.8</v>
      </c>
      <c r="BA1663" s="14">
        <f t="shared" si="4053"/>
        <v>241.8</v>
      </c>
      <c r="BB1663" s="14">
        <f t="shared" si="4133"/>
        <v>0</v>
      </c>
    </row>
    <row r="1664" spans="1:55" s="9" customFormat="1" ht="31.5" x14ac:dyDescent="0.25">
      <c r="A1664" s="8" t="s">
        <v>67</v>
      </c>
      <c r="B1664" s="8" t="s">
        <v>24</v>
      </c>
      <c r="C1664" s="8" t="s">
        <v>25</v>
      </c>
      <c r="D1664" s="8" t="s">
        <v>1070</v>
      </c>
      <c r="E1664" s="8" t="s">
        <v>1071</v>
      </c>
      <c r="F1664" s="24" t="s">
        <v>470</v>
      </c>
      <c r="G1664" s="14">
        <v>241.8</v>
      </c>
      <c r="H1664" s="14">
        <v>241.8</v>
      </c>
      <c r="I1664" s="14">
        <v>241.8</v>
      </c>
      <c r="J1664" s="14"/>
      <c r="K1664" s="14"/>
      <c r="L1664" s="14"/>
      <c r="M1664" s="14">
        <f t="shared" si="4030"/>
        <v>241.8</v>
      </c>
      <c r="N1664" s="14">
        <f t="shared" si="4031"/>
        <v>241.8</v>
      </c>
      <c r="O1664" s="14">
        <f t="shared" si="4032"/>
        <v>241.8</v>
      </c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>
        <f t="shared" si="4099"/>
        <v>241.8</v>
      </c>
      <c r="AG1664" s="14">
        <f t="shared" si="4100"/>
        <v>241.8</v>
      </c>
      <c r="AH1664" s="14">
        <f t="shared" si="4101"/>
        <v>241.8</v>
      </c>
      <c r="AI1664" s="14"/>
      <c r="AJ1664" s="14"/>
      <c r="AK1664" s="14">
        <f t="shared" si="4087"/>
        <v>241.8</v>
      </c>
      <c r="AL1664" s="14">
        <f t="shared" si="4088"/>
        <v>241.8</v>
      </c>
      <c r="AM1664" s="14">
        <f t="shared" si="4089"/>
        <v>241.8</v>
      </c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>
        <f t="shared" si="4051"/>
        <v>241.8</v>
      </c>
      <c r="AZ1664" s="14">
        <f t="shared" si="4052"/>
        <v>241.8</v>
      </c>
      <c r="BA1664" s="14">
        <f t="shared" si="4053"/>
        <v>241.8</v>
      </c>
      <c r="BB1664" s="14"/>
    </row>
    <row r="1665" spans="1:55" ht="63" x14ac:dyDescent="0.25">
      <c r="A1665" s="8" t="s">
        <v>67</v>
      </c>
      <c r="B1665" s="8" t="s">
        <v>24</v>
      </c>
      <c r="C1665" s="8" t="s">
        <v>25</v>
      </c>
      <c r="D1665" s="8" t="s">
        <v>128</v>
      </c>
      <c r="E1665" s="8"/>
      <c r="F1665" s="13" t="s">
        <v>562</v>
      </c>
      <c r="G1665" s="14">
        <f t="shared" ref="G1665:L1668" si="4134">G1666</f>
        <v>191.7</v>
      </c>
      <c r="H1665" s="14">
        <f t="shared" si="4134"/>
        <v>191.7</v>
      </c>
      <c r="I1665" s="14">
        <f t="shared" si="4134"/>
        <v>191.7</v>
      </c>
      <c r="J1665" s="14">
        <f t="shared" si="4134"/>
        <v>0</v>
      </c>
      <c r="K1665" s="14">
        <f t="shared" si="4134"/>
        <v>0</v>
      </c>
      <c r="L1665" s="14">
        <f t="shared" si="4134"/>
        <v>0</v>
      </c>
      <c r="M1665" s="14">
        <f t="shared" si="4030"/>
        <v>191.7</v>
      </c>
      <c r="N1665" s="14">
        <f t="shared" si="4031"/>
        <v>191.7</v>
      </c>
      <c r="O1665" s="14">
        <f t="shared" si="4032"/>
        <v>191.7</v>
      </c>
      <c r="P1665" s="14">
        <f t="shared" ref="P1665:Q1668" si="4135">P1666</f>
        <v>0</v>
      </c>
      <c r="Q1665" s="14">
        <f t="shared" si="4135"/>
        <v>0</v>
      </c>
      <c r="R1665" s="14">
        <f t="shared" ref="R1665:T1668" si="4136">R1666</f>
        <v>0</v>
      </c>
      <c r="S1665" s="14">
        <f t="shared" si="4136"/>
        <v>0</v>
      </c>
      <c r="T1665" s="14">
        <f t="shared" si="4136"/>
        <v>0</v>
      </c>
      <c r="U1665" s="14">
        <f t="shared" ref="U1665:BB1668" si="4137">U1666</f>
        <v>0</v>
      </c>
      <c r="V1665" s="14">
        <f t="shared" si="4137"/>
        <v>0</v>
      </c>
      <c r="W1665" s="14">
        <f t="shared" si="4137"/>
        <v>0</v>
      </c>
      <c r="X1665" s="14">
        <f t="shared" si="4137"/>
        <v>0</v>
      </c>
      <c r="Y1665" s="14">
        <f t="shared" si="4137"/>
        <v>0</v>
      </c>
      <c r="Z1665" s="14">
        <f t="shared" si="4137"/>
        <v>0</v>
      </c>
      <c r="AA1665" s="14">
        <f t="shared" si="4137"/>
        <v>0</v>
      </c>
      <c r="AB1665" s="14">
        <f t="shared" si="4137"/>
        <v>0</v>
      </c>
      <c r="AC1665" s="14">
        <f t="shared" si="4137"/>
        <v>0</v>
      </c>
      <c r="AD1665" s="14">
        <f t="shared" si="4137"/>
        <v>0</v>
      </c>
      <c r="AE1665" s="14">
        <f t="shared" si="4137"/>
        <v>0</v>
      </c>
      <c r="AF1665" s="14">
        <f t="shared" si="4099"/>
        <v>191.7</v>
      </c>
      <c r="AG1665" s="14">
        <f t="shared" si="4100"/>
        <v>191.7</v>
      </c>
      <c r="AH1665" s="14">
        <f t="shared" si="4101"/>
        <v>191.7</v>
      </c>
      <c r="AI1665" s="14">
        <f t="shared" si="4137"/>
        <v>0</v>
      </c>
      <c r="AJ1665" s="14">
        <f t="shared" si="4137"/>
        <v>0</v>
      </c>
      <c r="AK1665" s="14">
        <f t="shared" si="4087"/>
        <v>191.7</v>
      </c>
      <c r="AL1665" s="14">
        <f t="shared" si="4088"/>
        <v>191.7</v>
      </c>
      <c r="AM1665" s="14">
        <f t="shared" si="4089"/>
        <v>191.7</v>
      </c>
      <c r="AN1665" s="14">
        <f t="shared" si="4137"/>
        <v>0</v>
      </c>
      <c r="AO1665" s="14">
        <f t="shared" si="4137"/>
        <v>0</v>
      </c>
      <c r="AP1665" s="14">
        <f t="shared" si="4137"/>
        <v>0</v>
      </c>
      <c r="AQ1665" s="14">
        <f t="shared" si="4137"/>
        <v>0</v>
      </c>
      <c r="AR1665" s="14">
        <f t="shared" si="4137"/>
        <v>0</v>
      </c>
      <c r="AS1665" s="14">
        <f t="shared" si="4137"/>
        <v>0</v>
      </c>
      <c r="AT1665" s="14">
        <f t="shared" si="4137"/>
        <v>0</v>
      </c>
      <c r="AU1665" s="14">
        <f t="shared" si="4137"/>
        <v>0</v>
      </c>
      <c r="AV1665" s="14">
        <f t="shared" si="4137"/>
        <v>0</v>
      </c>
      <c r="AW1665" s="14">
        <f t="shared" si="4137"/>
        <v>0</v>
      </c>
      <c r="AX1665" s="14">
        <f t="shared" si="4137"/>
        <v>0</v>
      </c>
      <c r="AY1665" s="14">
        <f t="shared" si="4051"/>
        <v>191.7</v>
      </c>
      <c r="AZ1665" s="14">
        <f t="shared" si="4052"/>
        <v>191.7</v>
      </c>
      <c r="BA1665" s="14">
        <f t="shared" si="4053"/>
        <v>191.7</v>
      </c>
      <c r="BB1665" s="14">
        <f t="shared" si="4137"/>
        <v>0</v>
      </c>
      <c r="BC1665" s="2"/>
    </row>
    <row r="1666" spans="1:55" ht="31.5" x14ac:dyDescent="0.25">
      <c r="A1666" s="8" t="s">
        <v>67</v>
      </c>
      <c r="B1666" s="8" t="s">
        <v>24</v>
      </c>
      <c r="C1666" s="8" t="s">
        <v>25</v>
      </c>
      <c r="D1666" s="8" t="s">
        <v>129</v>
      </c>
      <c r="E1666" s="8"/>
      <c r="F1666" s="13" t="s">
        <v>563</v>
      </c>
      <c r="G1666" s="14">
        <f t="shared" si="4134"/>
        <v>191.7</v>
      </c>
      <c r="H1666" s="14">
        <f t="shared" si="4134"/>
        <v>191.7</v>
      </c>
      <c r="I1666" s="14">
        <f t="shared" si="4134"/>
        <v>191.7</v>
      </c>
      <c r="J1666" s="14">
        <f t="shared" si="4134"/>
        <v>0</v>
      </c>
      <c r="K1666" s="14">
        <f t="shared" si="4134"/>
        <v>0</v>
      </c>
      <c r="L1666" s="14">
        <f t="shared" si="4134"/>
        <v>0</v>
      </c>
      <c r="M1666" s="14">
        <f t="shared" si="4030"/>
        <v>191.7</v>
      </c>
      <c r="N1666" s="14">
        <f t="shared" si="4031"/>
        <v>191.7</v>
      </c>
      <c r="O1666" s="14">
        <f t="shared" si="4032"/>
        <v>191.7</v>
      </c>
      <c r="P1666" s="14">
        <f t="shared" si="4135"/>
        <v>0</v>
      </c>
      <c r="Q1666" s="14">
        <f t="shared" si="4135"/>
        <v>0</v>
      </c>
      <c r="R1666" s="14">
        <f t="shared" si="4136"/>
        <v>0</v>
      </c>
      <c r="S1666" s="14">
        <f t="shared" si="4136"/>
        <v>0</v>
      </c>
      <c r="T1666" s="14">
        <f t="shared" si="4136"/>
        <v>0</v>
      </c>
      <c r="U1666" s="14">
        <f t="shared" si="4137"/>
        <v>0</v>
      </c>
      <c r="V1666" s="14">
        <f t="shared" si="4137"/>
        <v>0</v>
      </c>
      <c r="W1666" s="14">
        <f t="shared" si="4137"/>
        <v>0</v>
      </c>
      <c r="X1666" s="14">
        <f t="shared" si="4137"/>
        <v>0</v>
      </c>
      <c r="Y1666" s="14">
        <f t="shared" si="4137"/>
        <v>0</v>
      </c>
      <c r="Z1666" s="14">
        <f t="shared" si="4137"/>
        <v>0</v>
      </c>
      <c r="AA1666" s="14">
        <f t="shared" si="4137"/>
        <v>0</v>
      </c>
      <c r="AB1666" s="14">
        <f t="shared" si="4137"/>
        <v>0</v>
      </c>
      <c r="AC1666" s="14">
        <f t="shared" si="4137"/>
        <v>0</v>
      </c>
      <c r="AD1666" s="14">
        <f t="shared" si="4137"/>
        <v>0</v>
      </c>
      <c r="AE1666" s="14">
        <f t="shared" si="4137"/>
        <v>0</v>
      </c>
      <c r="AF1666" s="14">
        <f t="shared" si="4099"/>
        <v>191.7</v>
      </c>
      <c r="AG1666" s="14">
        <f t="shared" si="4100"/>
        <v>191.7</v>
      </c>
      <c r="AH1666" s="14">
        <f t="shared" si="4101"/>
        <v>191.7</v>
      </c>
      <c r="AI1666" s="14">
        <f t="shared" si="4137"/>
        <v>0</v>
      </c>
      <c r="AJ1666" s="14">
        <f t="shared" si="4137"/>
        <v>0</v>
      </c>
      <c r="AK1666" s="14">
        <f t="shared" si="4087"/>
        <v>191.7</v>
      </c>
      <c r="AL1666" s="14">
        <f t="shared" si="4088"/>
        <v>191.7</v>
      </c>
      <c r="AM1666" s="14">
        <f t="shared" si="4089"/>
        <v>191.7</v>
      </c>
      <c r="AN1666" s="14">
        <f t="shared" si="4137"/>
        <v>0</v>
      </c>
      <c r="AO1666" s="14">
        <f t="shared" si="4137"/>
        <v>0</v>
      </c>
      <c r="AP1666" s="14">
        <f t="shared" si="4137"/>
        <v>0</v>
      </c>
      <c r="AQ1666" s="14">
        <f t="shared" si="4137"/>
        <v>0</v>
      </c>
      <c r="AR1666" s="14">
        <f t="shared" si="4137"/>
        <v>0</v>
      </c>
      <c r="AS1666" s="14">
        <f t="shared" si="4137"/>
        <v>0</v>
      </c>
      <c r="AT1666" s="14">
        <f t="shared" si="4137"/>
        <v>0</v>
      </c>
      <c r="AU1666" s="14">
        <f t="shared" si="4137"/>
        <v>0</v>
      </c>
      <c r="AV1666" s="14">
        <f t="shared" si="4137"/>
        <v>0</v>
      </c>
      <c r="AW1666" s="14">
        <f t="shared" si="4137"/>
        <v>0</v>
      </c>
      <c r="AX1666" s="14">
        <f t="shared" si="4137"/>
        <v>0</v>
      </c>
      <c r="AY1666" s="14">
        <f t="shared" si="4051"/>
        <v>191.7</v>
      </c>
      <c r="AZ1666" s="14">
        <f t="shared" si="4052"/>
        <v>191.7</v>
      </c>
      <c r="BA1666" s="14">
        <f t="shared" si="4053"/>
        <v>191.7</v>
      </c>
      <c r="BB1666" s="14">
        <f t="shared" si="4137"/>
        <v>0</v>
      </c>
      <c r="BC1666" s="2"/>
    </row>
    <row r="1667" spans="1:55" ht="47.25" x14ac:dyDescent="0.25">
      <c r="A1667" s="8" t="s">
        <v>67</v>
      </c>
      <c r="B1667" s="8" t="s">
        <v>24</v>
      </c>
      <c r="C1667" s="8" t="s">
        <v>25</v>
      </c>
      <c r="D1667" s="8" t="s">
        <v>910</v>
      </c>
      <c r="E1667" s="8"/>
      <c r="F1667" s="18" t="s">
        <v>1164</v>
      </c>
      <c r="G1667" s="14">
        <f t="shared" si="4134"/>
        <v>191.7</v>
      </c>
      <c r="H1667" s="14">
        <f t="shared" si="4134"/>
        <v>191.7</v>
      </c>
      <c r="I1667" s="14">
        <f t="shared" si="4134"/>
        <v>191.7</v>
      </c>
      <c r="J1667" s="14">
        <f t="shared" si="4134"/>
        <v>0</v>
      </c>
      <c r="K1667" s="14">
        <f t="shared" si="4134"/>
        <v>0</v>
      </c>
      <c r="L1667" s="14">
        <f t="shared" si="4134"/>
        <v>0</v>
      </c>
      <c r="M1667" s="14">
        <f t="shared" si="4030"/>
        <v>191.7</v>
      </c>
      <c r="N1667" s="14">
        <f t="shared" si="4031"/>
        <v>191.7</v>
      </c>
      <c r="O1667" s="14">
        <f t="shared" si="4032"/>
        <v>191.7</v>
      </c>
      <c r="P1667" s="14">
        <f t="shared" si="4135"/>
        <v>0</v>
      </c>
      <c r="Q1667" s="14">
        <f t="shared" si="4135"/>
        <v>0</v>
      </c>
      <c r="R1667" s="14">
        <f t="shared" si="4136"/>
        <v>0</v>
      </c>
      <c r="S1667" s="14">
        <f t="shared" si="4136"/>
        <v>0</v>
      </c>
      <c r="T1667" s="14">
        <f t="shared" si="4136"/>
        <v>0</v>
      </c>
      <c r="U1667" s="14">
        <f t="shared" si="4137"/>
        <v>0</v>
      </c>
      <c r="V1667" s="14">
        <f t="shared" si="4137"/>
        <v>0</v>
      </c>
      <c r="W1667" s="14">
        <f t="shared" si="4137"/>
        <v>0</v>
      </c>
      <c r="X1667" s="14">
        <f t="shared" si="4137"/>
        <v>0</v>
      </c>
      <c r="Y1667" s="14">
        <f t="shared" si="4137"/>
        <v>0</v>
      </c>
      <c r="Z1667" s="14">
        <f t="shared" si="4137"/>
        <v>0</v>
      </c>
      <c r="AA1667" s="14">
        <f t="shared" si="4137"/>
        <v>0</v>
      </c>
      <c r="AB1667" s="14">
        <f t="shared" si="4137"/>
        <v>0</v>
      </c>
      <c r="AC1667" s="14">
        <f t="shared" si="4137"/>
        <v>0</v>
      </c>
      <c r="AD1667" s="14">
        <f t="shared" si="4137"/>
        <v>0</v>
      </c>
      <c r="AE1667" s="14">
        <f t="shared" si="4137"/>
        <v>0</v>
      </c>
      <c r="AF1667" s="14">
        <f t="shared" si="4099"/>
        <v>191.7</v>
      </c>
      <c r="AG1667" s="14">
        <f t="shared" si="4100"/>
        <v>191.7</v>
      </c>
      <c r="AH1667" s="14">
        <f t="shared" si="4101"/>
        <v>191.7</v>
      </c>
      <c r="AI1667" s="14">
        <f t="shared" si="4137"/>
        <v>0</v>
      </c>
      <c r="AJ1667" s="14">
        <f t="shared" si="4137"/>
        <v>0</v>
      </c>
      <c r="AK1667" s="14">
        <f t="shared" si="4087"/>
        <v>191.7</v>
      </c>
      <c r="AL1667" s="14">
        <f t="shared" si="4088"/>
        <v>191.7</v>
      </c>
      <c r="AM1667" s="14">
        <f t="shared" si="4089"/>
        <v>191.7</v>
      </c>
      <c r="AN1667" s="14">
        <f t="shared" si="4137"/>
        <v>0</v>
      </c>
      <c r="AO1667" s="14">
        <f t="shared" si="4137"/>
        <v>0</v>
      </c>
      <c r="AP1667" s="14">
        <f t="shared" si="4137"/>
        <v>0</v>
      </c>
      <c r="AQ1667" s="14">
        <f t="shared" si="4137"/>
        <v>0</v>
      </c>
      <c r="AR1667" s="14">
        <f t="shared" si="4137"/>
        <v>0</v>
      </c>
      <c r="AS1667" s="14">
        <f t="shared" si="4137"/>
        <v>0</v>
      </c>
      <c r="AT1667" s="14">
        <f t="shared" si="4137"/>
        <v>0</v>
      </c>
      <c r="AU1667" s="14">
        <f t="shared" si="4137"/>
        <v>0</v>
      </c>
      <c r="AV1667" s="14">
        <f t="shared" si="4137"/>
        <v>0</v>
      </c>
      <c r="AW1667" s="14">
        <f t="shared" si="4137"/>
        <v>0</v>
      </c>
      <c r="AX1667" s="14">
        <f t="shared" si="4137"/>
        <v>0</v>
      </c>
      <c r="AY1667" s="14">
        <f t="shared" si="4051"/>
        <v>191.7</v>
      </c>
      <c r="AZ1667" s="14">
        <f t="shared" si="4052"/>
        <v>191.7</v>
      </c>
      <c r="BA1667" s="14">
        <f t="shared" si="4053"/>
        <v>191.7</v>
      </c>
      <c r="BB1667" s="14">
        <f t="shared" si="4137"/>
        <v>0</v>
      </c>
      <c r="BC1667" s="2"/>
    </row>
    <row r="1668" spans="1:55" ht="31.5" x14ac:dyDescent="0.25">
      <c r="A1668" s="8" t="s">
        <v>67</v>
      </c>
      <c r="B1668" s="8" t="s">
        <v>24</v>
      </c>
      <c r="C1668" s="8" t="s">
        <v>25</v>
      </c>
      <c r="D1668" s="8" t="s">
        <v>910</v>
      </c>
      <c r="E1668" s="43" t="s">
        <v>150</v>
      </c>
      <c r="F1668" s="24" t="s">
        <v>469</v>
      </c>
      <c r="G1668" s="14">
        <f t="shared" si="4134"/>
        <v>191.7</v>
      </c>
      <c r="H1668" s="14">
        <f t="shared" si="4134"/>
        <v>191.7</v>
      </c>
      <c r="I1668" s="14">
        <f t="shared" si="4134"/>
        <v>191.7</v>
      </c>
      <c r="J1668" s="14">
        <f t="shared" si="4134"/>
        <v>0</v>
      </c>
      <c r="K1668" s="14">
        <f t="shared" si="4134"/>
        <v>0</v>
      </c>
      <c r="L1668" s="14">
        <f t="shared" si="4134"/>
        <v>0</v>
      </c>
      <c r="M1668" s="14">
        <f t="shared" si="4030"/>
        <v>191.7</v>
      </c>
      <c r="N1668" s="14">
        <f t="shared" si="4031"/>
        <v>191.7</v>
      </c>
      <c r="O1668" s="14">
        <f t="shared" si="4032"/>
        <v>191.7</v>
      </c>
      <c r="P1668" s="14">
        <f t="shared" si="4135"/>
        <v>0</v>
      </c>
      <c r="Q1668" s="14">
        <f t="shared" si="4135"/>
        <v>0</v>
      </c>
      <c r="R1668" s="14">
        <f t="shared" si="4136"/>
        <v>0</v>
      </c>
      <c r="S1668" s="14">
        <f t="shared" si="4136"/>
        <v>0</v>
      </c>
      <c r="T1668" s="14">
        <f t="shared" si="4136"/>
        <v>0</v>
      </c>
      <c r="U1668" s="14">
        <f t="shared" si="4137"/>
        <v>0</v>
      </c>
      <c r="V1668" s="14">
        <f t="shared" si="4137"/>
        <v>0</v>
      </c>
      <c r="W1668" s="14">
        <f t="shared" si="4137"/>
        <v>0</v>
      </c>
      <c r="X1668" s="14">
        <f t="shared" si="4137"/>
        <v>0</v>
      </c>
      <c r="Y1668" s="14">
        <f t="shared" si="4137"/>
        <v>0</v>
      </c>
      <c r="Z1668" s="14">
        <f t="shared" si="4137"/>
        <v>0</v>
      </c>
      <c r="AA1668" s="14">
        <f t="shared" si="4137"/>
        <v>0</v>
      </c>
      <c r="AB1668" s="14">
        <f t="shared" si="4137"/>
        <v>0</v>
      </c>
      <c r="AC1668" s="14">
        <f t="shared" si="4137"/>
        <v>0</v>
      </c>
      <c r="AD1668" s="14">
        <f t="shared" si="4137"/>
        <v>0</v>
      </c>
      <c r="AE1668" s="14">
        <f t="shared" si="4137"/>
        <v>0</v>
      </c>
      <c r="AF1668" s="14">
        <f t="shared" si="4099"/>
        <v>191.7</v>
      </c>
      <c r="AG1668" s="14">
        <f t="shared" si="4100"/>
        <v>191.7</v>
      </c>
      <c r="AH1668" s="14">
        <f t="shared" si="4101"/>
        <v>191.7</v>
      </c>
      <c r="AI1668" s="14">
        <f t="shared" si="4137"/>
        <v>0</v>
      </c>
      <c r="AJ1668" s="14">
        <f t="shared" si="4137"/>
        <v>0</v>
      </c>
      <c r="AK1668" s="14">
        <f t="shared" si="4087"/>
        <v>191.7</v>
      </c>
      <c r="AL1668" s="14">
        <f t="shared" si="4088"/>
        <v>191.7</v>
      </c>
      <c r="AM1668" s="14">
        <f t="shared" si="4089"/>
        <v>191.7</v>
      </c>
      <c r="AN1668" s="14">
        <f t="shared" si="4137"/>
        <v>0</v>
      </c>
      <c r="AO1668" s="14">
        <f t="shared" si="4137"/>
        <v>0</v>
      </c>
      <c r="AP1668" s="14">
        <f t="shared" si="4137"/>
        <v>0</v>
      </c>
      <c r="AQ1668" s="14">
        <f t="shared" si="4137"/>
        <v>0</v>
      </c>
      <c r="AR1668" s="14">
        <f t="shared" si="4137"/>
        <v>0</v>
      </c>
      <c r="AS1668" s="14">
        <f t="shared" si="4137"/>
        <v>0</v>
      </c>
      <c r="AT1668" s="14">
        <f t="shared" si="4137"/>
        <v>0</v>
      </c>
      <c r="AU1668" s="14">
        <f t="shared" si="4137"/>
        <v>0</v>
      </c>
      <c r="AV1668" s="14">
        <f t="shared" si="4137"/>
        <v>0</v>
      </c>
      <c r="AW1668" s="14">
        <f t="shared" si="4137"/>
        <v>0</v>
      </c>
      <c r="AX1668" s="14">
        <f t="shared" si="4137"/>
        <v>0</v>
      </c>
      <c r="AY1668" s="14">
        <f t="shared" si="4051"/>
        <v>191.7</v>
      </c>
      <c r="AZ1668" s="14">
        <f t="shared" si="4052"/>
        <v>191.7</v>
      </c>
      <c r="BA1668" s="14">
        <f t="shared" si="4053"/>
        <v>191.7</v>
      </c>
      <c r="BB1668" s="14">
        <f t="shared" si="4137"/>
        <v>0</v>
      </c>
      <c r="BC1668" s="2"/>
    </row>
    <row r="1669" spans="1:55" ht="31.5" x14ac:dyDescent="0.25">
      <c r="A1669" s="8" t="s">
        <v>67</v>
      </c>
      <c r="B1669" s="8" t="s">
        <v>24</v>
      </c>
      <c r="C1669" s="8" t="s">
        <v>25</v>
      </c>
      <c r="D1669" s="8" t="s">
        <v>910</v>
      </c>
      <c r="E1669" s="8" t="s">
        <v>1071</v>
      </c>
      <c r="F1669" s="24" t="s">
        <v>470</v>
      </c>
      <c r="G1669" s="14">
        <v>191.7</v>
      </c>
      <c r="H1669" s="14">
        <v>191.7</v>
      </c>
      <c r="I1669" s="14">
        <v>191.7</v>
      </c>
      <c r="J1669" s="14"/>
      <c r="K1669" s="14"/>
      <c r="L1669" s="14"/>
      <c r="M1669" s="14">
        <f t="shared" si="4030"/>
        <v>191.7</v>
      </c>
      <c r="N1669" s="14">
        <f t="shared" si="4031"/>
        <v>191.7</v>
      </c>
      <c r="O1669" s="14">
        <f t="shared" si="4032"/>
        <v>191.7</v>
      </c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>
        <f t="shared" si="4099"/>
        <v>191.7</v>
      </c>
      <c r="AG1669" s="14">
        <f t="shared" si="4100"/>
        <v>191.7</v>
      </c>
      <c r="AH1669" s="14">
        <f t="shared" si="4101"/>
        <v>191.7</v>
      </c>
      <c r="AI1669" s="14"/>
      <c r="AJ1669" s="14"/>
      <c r="AK1669" s="14">
        <f t="shared" si="4087"/>
        <v>191.7</v>
      </c>
      <c r="AL1669" s="14">
        <f t="shared" si="4088"/>
        <v>191.7</v>
      </c>
      <c r="AM1669" s="14">
        <f t="shared" si="4089"/>
        <v>191.7</v>
      </c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>
        <f t="shared" si="4051"/>
        <v>191.7</v>
      </c>
      <c r="AZ1669" s="14">
        <f t="shared" si="4052"/>
        <v>191.7</v>
      </c>
      <c r="BA1669" s="14">
        <f t="shared" si="4053"/>
        <v>191.7</v>
      </c>
      <c r="BB1669" s="14"/>
      <c r="BC1669" s="2"/>
    </row>
    <row r="1670" spans="1:55" ht="31.5" x14ac:dyDescent="0.25">
      <c r="A1670" s="8" t="s">
        <v>67</v>
      </c>
      <c r="B1670" s="8" t="s">
        <v>24</v>
      </c>
      <c r="C1670" s="8" t="s">
        <v>25</v>
      </c>
      <c r="D1670" s="8" t="s">
        <v>135</v>
      </c>
      <c r="E1670" s="8"/>
      <c r="F1670" s="13" t="s">
        <v>491</v>
      </c>
      <c r="G1670" s="14">
        <f t="shared" ref="G1670:L1673" si="4138">G1671</f>
        <v>203.2</v>
      </c>
      <c r="H1670" s="14">
        <f t="shared" si="4138"/>
        <v>203.2</v>
      </c>
      <c r="I1670" s="14">
        <f t="shared" si="4138"/>
        <v>203.2</v>
      </c>
      <c r="J1670" s="14">
        <f t="shared" si="4138"/>
        <v>0</v>
      </c>
      <c r="K1670" s="14">
        <f t="shared" si="4138"/>
        <v>0</v>
      </c>
      <c r="L1670" s="14">
        <f t="shared" si="4138"/>
        <v>0</v>
      </c>
      <c r="M1670" s="14">
        <f t="shared" si="4030"/>
        <v>203.2</v>
      </c>
      <c r="N1670" s="14">
        <f t="shared" si="4031"/>
        <v>203.2</v>
      </c>
      <c r="O1670" s="14">
        <f t="shared" si="4032"/>
        <v>203.2</v>
      </c>
      <c r="P1670" s="14">
        <f t="shared" ref="P1670:Q1673" si="4139">P1671</f>
        <v>0</v>
      </c>
      <c r="Q1670" s="14">
        <f t="shared" si="4139"/>
        <v>0</v>
      </c>
      <c r="R1670" s="14">
        <f t="shared" ref="R1670:T1673" si="4140">R1671</f>
        <v>0</v>
      </c>
      <c r="S1670" s="14">
        <f t="shared" si="4140"/>
        <v>0</v>
      </c>
      <c r="T1670" s="14">
        <f t="shared" si="4140"/>
        <v>976.98699999999997</v>
      </c>
      <c r="U1670" s="14">
        <f t="shared" ref="U1670:BB1673" si="4141">U1671</f>
        <v>0</v>
      </c>
      <c r="V1670" s="14">
        <f t="shared" si="4141"/>
        <v>0</v>
      </c>
      <c r="W1670" s="14">
        <f t="shared" si="4141"/>
        <v>0</v>
      </c>
      <c r="X1670" s="14">
        <f t="shared" si="4141"/>
        <v>0</v>
      </c>
      <c r="Y1670" s="14">
        <f t="shared" si="4141"/>
        <v>0</v>
      </c>
      <c r="Z1670" s="14">
        <f t="shared" si="4141"/>
        <v>0</v>
      </c>
      <c r="AA1670" s="14">
        <f t="shared" si="4141"/>
        <v>0</v>
      </c>
      <c r="AB1670" s="14">
        <f t="shared" si="4141"/>
        <v>0</v>
      </c>
      <c r="AC1670" s="14">
        <f t="shared" si="4141"/>
        <v>0</v>
      </c>
      <c r="AD1670" s="14">
        <f t="shared" si="4141"/>
        <v>0</v>
      </c>
      <c r="AE1670" s="14">
        <f t="shared" si="4141"/>
        <v>0</v>
      </c>
      <c r="AF1670" s="14">
        <f t="shared" si="4099"/>
        <v>1180.1869999999999</v>
      </c>
      <c r="AG1670" s="14">
        <f t="shared" si="4100"/>
        <v>203.2</v>
      </c>
      <c r="AH1670" s="14">
        <f t="shared" si="4101"/>
        <v>203.2</v>
      </c>
      <c r="AI1670" s="14">
        <f t="shared" si="4141"/>
        <v>0</v>
      </c>
      <c r="AJ1670" s="14">
        <f t="shared" si="4141"/>
        <v>0</v>
      </c>
      <c r="AK1670" s="14">
        <f t="shared" si="4087"/>
        <v>1180.1869999999999</v>
      </c>
      <c r="AL1670" s="14">
        <f t="shared" si="4088"/>
        <v>203.2</v>
      </c>
      <c r="AM1670" s="14">
        <f t="shared" si="4089"/>
        <v>203.2</v>
      </c>
      <c r="AN1670" s="14">
        <f t="shared" si="4141"/>
        <v>0</v>
      </c>
      <c r="AO1670" s="14">
        <f t="shared" si="4141"/>
        <v>0</v>
      </c>
      <c r="AP1670" s="14">
        <f t="shared" si="4141"/>
        <v>0</v>
      </c>
      <c r="AQ1670" s="14">
        <f t="shared" si="4141"/>
        <v>0</v>
      </c>
      <c r="AR1670" s="14">
        <f t="shared" si="4141"/>
        <v>0</v>
      </c>
      <c r="AS1670" s="14">
        <f t="shared" si="4141"/>
        <v>0</v>
      </c>
      <c r="AT1670" s="14">
        <f t="shared" si="4141"/>
        <v>0</v>
      </c>
      <c r="AU1670" s="14">
        <f t="shared" si="4141"/>
        <v>0</v>
      </c>
      <c r="AV1670" s="14">
        <f t="shared" si="4141"/>
        <v>0</v>
      </c>
      <c r="AW1670" s="14">
        <f t="shared" si="4141"/>
        <v>0</v>
      </c>
      <c r="AX1670" s="14">
        <f t="shared" si="4141"/>
        <v>0</v>
      </c>
      <c r="AY1670" s="14">
        <f t="shared" si="4051"/>
        <v>1180.1869999999999</v>
      </c>
      <c r="AZ1670" s="14">
        <f t="shared" si="4052"/>
        <v>203.2</v>
      </c>
      <c r="BA1670" s="14">
        <f t="shared" si="4053"/>
        <v>203.2</v>
      </c>
      <c r="BB1670" s="14">
        <f t="shared" si="4141"/>
        <v>0</v>
      </c>
      <c r="BC1670" s="2"/>
    </row>
    <row r="1671" spans="1:55" ht="31.5" x14ac:dyDescent="0.25">
      <c r="A1671" s="8" t="s">
        <v>67</v>
      </c>
      <c r="B1671" s="8" t="s">
        <v>24</v>
      </c>
      <c r="C1671" s="8" t="s">
        <v>25</v>
      </c>
      <c r="D1671" s="8" t="s">
        <v>136</v>
      </c>
      <c r="E1671" s="8"/>
      <c r="F1671" s="13" t="s">
        <v>494</v>
      </c>
      <c r="G1671" s="14">
        <f t="shared" si="4138"/>
        <v>203.2</v>
      </c>
      <c r="H1671" s="14">
        <f t="shared" si="4138"/>
        <v>203.2</v>
      </c>
      <c r="I1671" s="14">
        <f t="shared" si="4138"/>
        <v>203.2</v>
      </c>
      <c r="J1671" s="14">
        <f t="shared" si="4138"/>
        <v>0</v>
      </c>
      <c r="K1671" s="14">
        <f t="shared" si="4138"/>
        <v>0</v>
      </c>
      <c r="L1671" s="14">
        <f t="shared" si="4138"/>
        <v>0</v>
      </c>
      <c r="M1671" s="14">
        <f t="shared" si="4030"/>
        <v>203.2</v>
      </c>
      <c r="N1671" s="14">
        <f t="shared" si="4031"/>
        <v>203.2</v>
      </c>
      <c r="O1671" s="14">
        <f t="shared" si="4032"/>
        <v>203.2</v>
      </c>
      <c r="P1671" s="14">
        <f t="shared" si="4139"/>
        <v>0</v>
      </c>
      <c r="Q1671" s="14">
        <f t="shared" si="4139"/>
        <v>0</v>
      </c>
      <c r="R1671" s="14">
        <f t="shared" si="4140"/>
        <v>0</v>
      </c>
      <c r="S1671" s="14">
        <f t="shared" si="4140"/>
        <v>0</v>
      </c>
      <c r="T1671" s="14">
        <f t="shared" si="4140"/>
        <v>976.98699999999997</v>
      </c>
      <c r="U1671" s="14">
        <f t="shared" si="4141"/>
        <v>0</v>
      </c>
      <c r="V1671" s="14">
        <f t="shared" si="4141"/>
        <v>0</v>
      </c>
      <c r="W1671" s="14">
        <f t="shared" si="4141"/>
        <v>0</v>
      </c>
      <c r="X1671" s="14">
        <f t="shared" si="4141"/>
        <v>0</v>
      </c>
      <c r="Y1671" s="14">
        <f t="shared" si="4141"/>
        <v>0</v>
      </c>
      <c r="Z1671" s="14">
        <f t="shared" si="4141"/>
        <v>0</v>
      </c>
      <c r="AA1671" s="14">
        <f t="shared" si="4141"/>
        <v>0</v>
      </c>
      <c r="AB1671" s="14">
        <f t="shared" si="4141"/>
        <v>0</v>
      </c>
      <c r="AC1671" s="14">
        <f t="shared" si="4141"/>
        <v>0</v>
      </c>
      <c r="AD1671" s="14">
        <f t="shared" si="4141"/>
        <v>0</v>
      </c>
      <c r="AE1671" s="14">
        <f t="shared" si="4141"/>
        <v>0</v>
      </c>
      <c r="AF1671" s="14">
        <f t="shared" si="4099"/>
        <v>1180.1869999999999</v>
      </c>
      <c r="AG1671" s="14">
        <f t="shared" si="4100"/>
        <v>203.2</v>
      </c>
      <c r="AH1671" s="14">
        <f t="shared" si="4101"/>
        <v>203.2</v>
      </c>
      <c r="AI1671" s="14">
        <f t="shared" si="4141"/>
        <v>0</v>
      </c>
      <c r="AJ1671" s="14">
        <f t="shared" si="4141"/>
        <v>0</v>
      </c>
      <c r="AK1671" s="14">
        <f t="shared" si="4087"/>
        <v>1180.1869999999999</v>
      </c>
      <c r="AL1671" s="14">
        <f t="shared" si="4088"/>
        <v>203.2</v>
      </c>
      <c r="AM1671" s="14">
        <f t="shared" si="4089"/>
        <v>203.2</v>
      </c>
      <c r="AN1671" s="14">
        <f t="shared" si="4141"/>
        <v>0</v>
      </c>
      <c r="AO1671" s="14">
        <f t="shared" si="4141"/>
        <v>0</v>
      </c>
      <c r="AP1671" s="14">
        <f t="shared" si="4141"/>
        <v>0</v>
      </c>
      <c r="AQ1671" s="14">
        <f t="shared" si="4141"/>
        <v>0</v>
      </c>
      <c r="AR1671" s="14">
        <f t="shared" si="4141"/>
        <v>0</v>
      </c>
      <c r="AS1671" s="14">
        <f t="shared" si="4141"/>
        <v>0</v>
      </c>
      <c r="AT1671" s="14">
        <f t="shared" si="4141"/>
        <v>0</v>
      </c>
      <c r="AU1671" s="14">
        <f t="shared" si="4141"/>
        <v>0</v>
      </c>
      <c r="AV1671" s="14">
        <f t="shared" si="4141"/>
        <v>0</v>
      </c>
      <c r="AW1671" s="14">
        <f t="shared" si="4141"/>
        <v>0</v>
      </c>
      <c r="AX1671" s="14">
        <f t="shared" si="4141"/>
        <v>0</v>
      </c>
      <c r="AY1671" s="14">
        <f t="shared" si="4051"/>
        <v>1180.1869999999999</v>
      </c>
      <c r="AZ1671" s="14">
        <f t="shared" si="4052"/>
        <v>203.2</v>
      </c>
      <c r="BA1671" s="14">
        <f t="shared" si="4053"/>
        <v>203.2</v>
      </c>
      <c r="BB1671" s="14">
        <f t="shared" si="4141"/>
        <v>0</v>
      </c>
      <c r="BC1671" s="2"/>
    </row>
    <row r="1672" spans="1:55" ht="63" x14ac:dyDescent="0.25">
      <c r="A1672" s="8" t="s">
        <v>67</v>
      </c>
      <c r="B1672" s="8" t="s">
        <v>24</v>
      </c>
      <c r="C1672" s="8" t="s">
        <v>25</v>
      </c>
      <c r="D1672" s="8" t="s">
        <v>137</v>
      </c>
      <c r="E1672" s="8"/>
      <c r="F1672" s="13" t="s">
        <v>809</v>
      </c>
      <c r="G1672" s="14">
        <f t="shared" si="4138"/>
        <v>203.2</v>
      </c>
      <c r="H1672" s="14">
        <f t="shared" si="4138"/>
        <v>203.2</v>
      </c>
      <c r="I1672" s="14">
        <f t="shared" si="4138"/>
        <v>203.2</v>
      </c>
      <c r="J1672" s="14">
        <f t="shared" si="4138"/>
        <v>0</v>
      </c>
      <c r="K1672" s="14">
        <f t="shared" si="4138"/>
        <v>0</v>
      </c>
      <c r="L1672" s="14">
        <f t="shared" si="4138"/>
        <v>0</v>
      </c>
      <c r="M1672" s="14">
        <f t="shared" si="4030"/>
        <v>203.2</v>
      </c>
      <c r="N1672" s="14">
        <f t="shared" si="4031"/>
        <v>203.2</v>
      </c>
      <c r="O1672" s="14">
        <f t="shared" si="4032"/>
        <v>203.2</v>
      </c>
      <c r="P1672" s="14">
        <f t="shared" si="4139"/>
        <v>0</v>
      </c>
      <c r="Q1672" s="14">
        <f t="shared" si="4139"/>
        <v>0</v>
      </c>
      <c r="R1672" s="14">
        <f t="shared" si="4140"/>
        <v>0</v>
      </c>
      <c r="S1672" s="14">
        <f t="shared" si="4140"/>
        <v>0</v>
      </c>
      <c r="T1672" s="14">
        <f t="shared" si="4140"/>
        <v>976.98699999999997</v>
      </c>
      <c r="U1672" s="14">
        <f t="shared" si="4141"/>
        <v>0</v>
      </c>
      <c r="V1672" s="14">
        <f t="shared" si="4141"/>
        <v>0</v>
      </c>
      <c r="W1672" s="14">
        <f t="shared" si="4141"/>
        <v>0</v>
      </c>
      <c r="X1672" s="14">
        <f t="shared" si="4141"/>
        <v>0</v>
      </c>
      <c r="Y1672" s="14">
        <f t="shared" si="4141"/>
        <v>0</v>
      </c>
      <c r="Z1672" s="14">
        <f t="shared" si="4141"/>
        <v>0</v>
      </c>
      <c r="AA1672" s="14">
        <f t="shared" si="4141"/>
        <v>0</v>
      </c>
      <c r="AB1672" s="14">
        <f t="shared" si="4141"/>
        <v>0</v>
      </c>
      <c r="AC1672" s="14">
        <f t="shared" si="4141"/>
        <v>0</v>
      </c>
      <c r="AD1672" s="14">
        <f t="shared" si="4141"/>
        <v>0</v>
      </c>
      <c r="AE1672" s="14">
        <f t="shared" si="4141"/>
        <v>0</v>
      </c>
      <c r="AF1672" s="14">
        <f t="shared" si="4099"/>
        <v>1180.1869999999999</v>
      </c>
      <c r="AG1672" s="14">
        <f t="shared" si="4100"/>
        <v>203.2</v>
      </c>
      <c r="AH1672" s="14">
        <f t="shared" si="4101"/>
        <v>203.2</v>
      </c>
      <c r="AI1672" s="14">
        <f t="shared" si="4141"/>
        <v>0</v>
      </c>
      <c r="AJ1672" s="14">
        <f t="shared" si="4141"/>
        <v>0</v>
      </c>
      <c r="AK1672" s="14">
        <f t="shared" si="4087"/>
        <v>1180.1869999999999</v>
      </c>
      <c r="AL1672" s="14">
        <f t="shared" si="4088"/>
        <v>203.2</v>
      </c>
      <c r="AM1672" s="14">
        <f t="shared" si="4089"/>
        <v>203.2</v>
      </c>
      <c r="AN1672" s="14">
        <f t="shared" si="4141"/>
        <v>0</v>
      </c>
      <c r="AO1672" s="14">
        <f t="shared" si="4141"/>
        <v>0</v>
      </c>
      <c r="AP1672" s="14">
        <f t="shared" si="4141"/>
        <v>0</v>
      </c>
      <c r="AQ1672" s="14">
        <f t="shared" si="4141"/>
        <v>0</v>
      </c>
      <c r="AR1672" s="14">
        <f t="shared" si="4141"/>
        <v>0</v>
      </c>
      <c r="AS1672" s="14">
        <f t="shared" si="4141"/>
        <v>0</v>
      </c>
      <c r="AT1672" s="14">
        <f t="shared" si="4141"/>
        <v>0</v>
      </c>
      <c r="AU1672" s="14">
        <f t="shared" si="4141"/>
        <v>0</v>
      </c>
      <c r="AV1672" s="14">
        <f t="shared" si="4141"/>
        <v>0</v>
      </c>
      <c r="AW1672" s="14">
        <f t="shared" si="4141"/>
        <v>0</v>
      </c>
      <c r="AX1672" s="14">
        <f t="shared" si="4141"/>
        <v>0</v>
      </c>
      <c r="AY1672" s="14">
        <f t="shared" si="4051"/>
        <v>1180.1869999999999</v>
      </c>
      <c r="AZ1672" s="14">
        <f t="shared" si="4052"/>
        <v>203.2</v>
      </c>
      <c r="BA1672" s="14">
        <f t="shared" si="4053"/>
        <v>203.2</v>
      </c>
      <c r="BB1672" s="14">
        <f t="shared" si="4141"/>
        <v>0</v>
      </c>
      <c r="BC1672" s="2"/>
    </row>
    <row r="1673" spans="1:55" ht="31.5" x14ac:dyDescent="0.25">
      <c r="A1673" s="8" t="s">
        <v>67</v>
      </c>
      <c r="B1673" s="8" t="s">
        <v>24</v>
      </c>
      <c r="C1673" s="8" t="s">
        <v>25</v>
      </c>
      <c r="D1673" s="8" t="s">
        <v>137</v>
      </c>
      <c r="E1673" s="43" t="s">
        <v>150</v>
      </c>
      <c r="F1673" s="24" t="s">
        <v>469</v>
      </c>
      <c r="G1673" s="14">
        <f t="shared" si="4138"/>
        <v>203.2</v>
      </c>
      <c r="H1673" s="14">
        <f t="shared" si="4138"/>
        <v>203.2</v>
      </c>
      <c r="I1673" s="14">
        <f t="shared" si="4138"/>
        <v>203.2</v>
      </c>
      <c r="J1673" s="14">
        <f t="shared" si="4138"/>
        <v>0</v>
      </c>
      <c r="K1673" s="14">
        <f t="shared" si="4138"/>
        <v>0</v>
      </c>
      <c r="L1673" s="14">
        <f t="shared" si="4138"/>
        <v>0</v>
      </c>
      <c r="M1673" s="14">
        <f t="shared" si="4030"/>
        <v>203.2</v>
      </c>
      <c r="N1673" s="14">
        <f t="shared" si="4031"/>
        <v>203.2</v>
      </c>
      <c r="O1673" s="14">
        <f t="shared" si="4032"/>
        <v>203.2</v>
      </c>
      <c r="P1673" s="14">
        <f t="shared" si="4139"/>
        <v>0</v>
      </c>
      <c r="Q1673" s="14">
        <f t="shared" si="4139"/>
        <v>0</v>
      </c>
      <c r="R1673" s="14">
        <f t="shared" si="4140"/>
        <v>0</v>
      </c>
      <c r="S1673" s="14">
        <f t="shared" si="4140"/>
        <v>0</v>
      </c>
      <c r="T1673" s="14">
        <f t="shared" si="4140"/>
        <v>976.98699999999997</v>
      </c>
      <c r="U1673" s="14">
        <f t="shared" si="4141"/>
        <v>0</v>
      </c>
      <c r="V1673" s="14">
        <f t="shared" si="4141"/>
        <v>0</v>
      </c>
      <c r="W1673" s="14">
        <f t="shared" si="4141"/>
        <v>0</v>
      </c>
      <c r="X1673" s="14">
        <f t="shared" si="4141"/>
        <v>0</v>
      </c>
      <c r="Y1673" s="14">
        <f t="shared" si="4141"/>
        <v>0</v>
      </c>
      <c r="Z1673" s="14">
        <f t="shared" si="4141"/>
        <v>0</v>
      </c>
      <c r="AA1673" s="14">
        <f t="shared" si="4141"/>
        <v>0</v>
      </c>
      <c r="AB1673" s="14">
        <f t="shared" si="4141"/>
        <v>0</v>
      </c>
      <c r="AC1673" s="14">
        <f t="shared" si="4141"/>
        <v>0</v>
      </c>
      <c r="AD1673" s="14">
        <f t="shared" si="4141"/>
        <v>0</v>
      </c>
      <c r="AE1673" s="14">
        <f t="shared" si="4141"/>
        <v>0</v>
      </c>
      <c r="AF1673" s="14">
        <f t="shared" si="4099"/>
        <v>1180.1869999999999</v>
      </c>
      <c r="AG1673" s="14">
        <f t="shared" si="4100"/>
        <v>203.2</v>
      </c>
      <c r="AH1673" s="14">
        <f t="shared" si="4101"/>
        <v>203.2</v>
      </c>
      <c r="AI1673" s="14">
        <f t="shared" si="4141"/>
        <v>0</v>
      </c>
      <c r="AJ1673" s="14">
        <f t="shared" si="4141"/>
        <v>0</v>
      </c>
      <c r="AK1673" s="14">
        <f t="shared" si="4087"/>
        <v>1180.1869999999999</v>
      </c>
      <c r="AL1673" s="14">
        <f t="shared" si="4088"/>
        <v>203.2</v>
      </c>
      <c r="AM1673" s="14">
        <f t="shared" si="4089"/>
        <v>203.2</v>
      </c>
      <c r="AN1673" s="14">
        <f t="shared" si="4141"/>
        <v>0</v>
      </c>
      <c r="AO1673" s="14">
        <f t="shared" si="4141"/>
        <v>0</v>
      </c>
      <c r="AP1673" s="14">
        <f t="shared" si="4141"/>
        <v>0</v>
      </c>
      <c r="AQ1673" s="14">
        <f t="shared" si="4141"/>
        <v>0</v>
      </c>
      <c r="AR1673" s="14">
        <f t="shared" si="4141"/>
        <v>0</v>
      </c>
      <c r="AS1673" s="14">
        <f t="shared" si="4141"/>
        <v>0</v>
      </c>
      <c r="AT1673" s="14">
        <f t="shared" si="4141"/>
        <v>0</v>
      </c>
      <c r="AU1673" s="14">
        <f t="shared" si="4141"/>
        <v>0</v>
      </c>
      <c r="AV1673" s="14">
        <f t="shared" si="4141"/>
        <v>0</v>
      </c>
      <c r="AW1673" s="14">
        <f t="shared" si="4141"/>
        <v>0</v>
      </c>
      <c r="AX1673" s="14">
        <f t="shared" si="4141"/>
        <v>0</v>
      </c>
      <c r="AY1673" s="14">
        <f t="shared" si="4051"/>
        <v>1180.1869999999999</v>
      </c>
      <c r="AZ1673" s="14">
        <f t="shared" si="4052"/>
        <v>203.2</v>
      </c>
      <c r="BA1673" s="14">
        <f t="shared" si="4053"/>
        <v>203.2</v>
      </c>
      <c r="BB1673" s="14">
        <f t="shared" si="4141"/>
        <v>0</v>
      </c>
      <c r="BC1673" s="2"/>
    </row>
    <row r="1674" spans="1:55" ht="31.5" x14ac:dyDescent="0.25">
      <c r="A1674" s="8" t="s">
        <v>67</v>
      </c>
      <c r="B1674" s="8" t="s">
        <v>24</v>
      </c>
      <c r="C1674" s="8" t="s">
        <v>25</v>
      </c>
      <c r="D1674" s="8" t="s">
        <v>137</v>
      </c>
      <c r="E1674" s="8" t="s">
        <v>1071</v>
      </c>
      <c r="F1674" s="24" t="s">
        <v>470</v>
      </c>
      <c r="G1674" s="14">
        <v>203.2</v>
      </c>
      <c r="H1674" s="14">
        <v>203.2</v>
      </c>
      <c r="I1674" s="14">
        <v>203.2</v>
      </c>
      <c r="J1674" s="14"/>
      <c r="K1674" s="14"/>
      <c r="L1674" s="14"/>
      <c r="M1674" s="14">
        <f t="shared" si="4030"/>
        <v>203.2</v>
      </c>
      <c r="N1674" s="14">
        <f t="shared" si="4031"/>
        <v>203.2</v>
      </c>
      <c r="O1674" s="14">
        <f t="shared" si="4032"/>
        <v>203.2</v>
      </c>
      <c r="P1674" s="14"/>
      <c r="Q1674" s="14"/>
      <c r="R1674" s="14"/>
      <c r="S1674" s="14"/>
      <c r="T1674" s="14">
        <v>976.98699999999997</v>
      </c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>
        <f t="shared" si="4099"/>
        <v>1180.1869999999999</v>
      </c>
      <c r="AG1674" s="14">
        <f t="shared" si="4100"/>
        <v>203.2</v>
      </c>
      <c r="AH1674" s="14">
        <f t="shared" si="4101"/>
        <v>203.2</v>
      </c>
      <c r="AI1674" s="14"/>
      <c r="AJ1674" s="14"/>
      <c r="AK1674" s="14">
        <f t="shared" si="4087"/>
        <v>1180.1869999999999</v>
      </c>
      <c r="AL1674" s="14">
        <f t="shared" si="4088"/>
        <v>203.2</v>
      </c>
      <c r="AM1674" s="14">
        <f t="shared" si="4089"/>
        <v>203.2</v>
      </c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>
        <f t="shared" si="4051"/>
        <v>1180.1869999999999</v>
      </c>
      <c r="AZ1674" s="14">
        <f t="shared" si="4052"/>
        <v>203.2</v>
      </c>
      <c r="BA1674" s="14">
        <f t="shared" si="4053"/>
        <v>203.2</v>
      </c>
      <c r="BB1674" s="14"/>
      <c r="BC1674" s="2"/>
    </row>
    <row r="1675" spans="1:55" s="3" customFormat="1" x14ac:dyDescent="0.25">
      <c r="A1675" s="10" t="s">
        <v>67</v>
      </c>
      <c r="B1675" s="10" t="s">
        <v>31</v>
      </c>
      <c r="C1675" s="10"/>
      <c r="D1675" s="10"/>
      <c r="E1675" s="10"/>
      <c r="F1675" s="5" t="s">
        <v>57</v>
      </c>
      <c r="G1675" s="15">
        <f t="shared" ref="G1675:L1675" si="4142">G1683+G1702+G1676</f>
        <v>29058.7</v>
      </c>
      <c r="H1675" s="15">
        <f t="shared" si="4142"/>
        <v>30425.300000000003</v>
      </c>
      <c r="I1675" s="15">
        <f t="shared" si="4142"/>
        <v>31957.200000000004</v>
      </c>
      <c r="J1675" s="15">
        <f t="shared" si="4142"/>
        <v>595</v>
      </c>
      <c r="K1675" s="15">
        <f t="shared" si="4142"/>
        <v>0</v>
      </c>
      <c r="L1675" s="15">
        <f t="shared" si="4142"/>
        <v>0</v>
      </c>
      <c r="M1675" s="15">
        <f t="shared" si="4030"/>
        <v>29653.7</v>
      </c>
      <c r="N1675" s="15">
        <f t="shared" si="4031"/>
        <v>30425.300000000003</v>
      </c>
      <c r="O1675" s="15">
        <f t="shared" si="4032"/>
        <v>31957.200000000004</v>
      </c>
      <c r="P1675" s="15">
        <f t="shared" ref="P1675:Q1675" si="4143">P1683+P1702+P1676</f>
        <v>0</v>
      </c>
      <c r="Q1675" s="15">
        <f t="shared" si="4143"/>
        <v>0</v>
      </c>
      <c r="R1675" s="15">
        <f t="shared" ref="R1675:T1675" si="4144">R1683+R1702+R1676</f>
        <v>180.1</v>
      </c>
      <c r="S1675" s="15">
        <f t="shared" si="4144"/>
        <v>0</v>
      </c>
      <c r="T1675" s="15">
        <f t="shared" si="4144"/>
        <v>188</v>
      </c>
      <c r="U1675" s="15">
        <f t="shared" ref="U1675:BB1675" si="4145">U1683+U1702+U1676</f>
        <v>0</v>
      </c>
      <c r="V1675" s="15">
        <f t="shared" ref="V1675:AC1675" si="4146">V1683+V1702+V1676</f>
        <v>0</v>
      </c>
      <c r="W1675" s="15">
        <f t="shared" si="4146"/>
        <v>0</v>
      </c>
      <c r="X1675" s="15">
        <f t="shared" si="4146"/>
        <v>0</v>
      </c>
      <c r="Y1675" s="15">
        <f t="shared" si="4146"/>
        <v>0</v>
      </c>
      <c r="Z1675" s="15">
        <f t="shared" si="4146"/>
        <v>0</v>
      </c>
      <c r="AA1675" s="15">
        <f t="shared" si="4146"/>
        <v>0</v>
      </c>
      <c r="AB1675" s="15">
        <f t="shared" si="4146"/>
        <v>0</v>
      </c>
      <c r="AC1675" s="15">
        <f t="shared" si="4146"/>
        <v>0</v>
      </c>
      <c r="AD1675" s="15">
        <f t="shared" ref="AD1675:AE1675" si="4147">AD1683+AD1702+AD1676</f>
        <v>0</v>
      </c>
      <c r="AE1675" s="15">
        <f t="shared" si="4147"/>
        <v>0</v>
      </c>
      <c r="AF1675" s="14">
        <f t="shared" si="4099"/>
        <v>30021.8</v>
      </c>
      <c r="AG1675" s="14">
        <f t="shared" si="4100"/>
        <v>30425.300000000003</v>
      </c>
      <c r="AH1675" s="14">
        <f t="shared" si="4101"/>
        <v>31957.200000000004</v>
      </c>
      <c r="AI1675" s="15">
        <f t="shared" ref="AI1675:AJ1675" si="4148">AI1683+AI1702+AI1676</f>
        <v>0</v>
      </c>
      <c r="AJ1675" s="15">
        <f t="shared" si="4148"/>
        <v>0</v>
      </c>
      <c r="AK1675" s="15">
        <f t="shared" si="4087"/>
        <v>30021.8</v>
      </c>
      <c r="AL1675" s="15">
        <f t="shared" si="4088"/>
        <v>30425.300000000003</v>
      </c>
      <c r="AM1675" s="15">
        <f t="shared" si="4089"/>
        <v>31957.200000000004</v>
      </c>
      <c r="AN1675" s="15">
        <f t="shared" ref="AN1675:AO1675" si="4149">AN1683+AN1702+AN1676</f>
        <v>0</v>
      </c>
      <c r="AO1675" s="15">
        <f t="shared" si="4149"/>
        <v>0</v>
      </c>
      <c r="AP1675" s="15">
        <f t="shared" ref="AP1675:AW1675" si="4150">AP1683+AP1702+AP1676</f>
        <v>0</v>
      </c>
      <c r="AQ1675" s="15">
        <f t="shared" si="4150"/>
        <v>0</v>
      </c>
      <c r="AR1675" s="15">
        <f t="shared" si="4150"/>
        <v>0</v>
      </c>
      <c r="AS1675" s="15">
        <f t="shared" si="4150"/>
        <v>0</v>
      </c>
      <c r="AT1675" s="15">
        <f t="shared" si="4150"/>
        <v>0</v>
      </c>
      <c r="AU1675" s="15">
        <f t="shared" si="4150"/>
        <v>0</v>
      </c>
      <c r="AV1675" s="15">
        <f t="shared" si="4150"/>
        <v>0</v>
      </c>
      <c r="AW1675" s="15">
        <f t="shared" si="4150"/>
        <v>0</v>
      </c>
      <c r="AX1675" s="15">
        <f t="shared" ref="AX1675" si="4151">AX1683+AX1702+AX1676</f>
        <v>0</v>
      </c>
      <c r="AY1675" s="15">
        <f t="shared" si="4051"/>
        <v>30021.8</v>
      </c>
      <c r="AZ1675" s="15">
        <f t="shared" si="4052"/>
        <v>30425.300000000003</v>
      </c>
      <c r="BA1675" s="15">
        <f t="shared" si="4053"/>
        <v>31957.200000000004</v>
      </c>
      <c r="BB1675" s="15">
        <f t="shared" si="4145"/>
        <v>0</v>
      </c>
    </row>
    <row r="1676" spans="1:55" s="9" customFormat="1" x14ac:dyDescent="0.25">
      <c r="A1676" s="11" t="s">
        <v>67</v>
      </c>
      <c r="B1676" s="11" t="s">
        <v>31</v>
      </c>
      <c r="C1676" s="11" t="s">
        <v>39</v>
      </c>
      <c r="D1676" s="11"/>
      <c r="E1676" s="11"/>
      <c r="F1676" s="7" t="s">
        <v>92</v>
      </c>
      <c r="G1676" s="16">
        <f t="shared" ref="G1676:L1681" si="4152">G1677</f>
        <v>612.79999999999995</v>
      </c>
      <c r="H1676" s="16">
        <f t="shared" si="4152"/>
        <v>0</v>
      </c>
      <c r="I1676" s="16">
        <f t="shared" si="4152"/>
        <v>0</v>
      </c>
      <c r="J1676" s="16">
        <f t="shared" si="4152"/>
        <v>0</v>
      </c>
      <c r="K1676" s="16">
        <f t="shared" si="4152"/>
        <v>0</v>
      </c>
      <c r="L1676" s="16">
        <f t="shared" si="4152"/>
        <v>0</v>
      </c>
      <c r="M1676" s="16">
        <f t="shared" si="4030"/>
        <v>612.79999999999995</v>
      </c>
      <c r="N1676" s="16">
        <f t="shared" si="4031"/>
        <v>0</v>
      </c>
      <c r="O1676" s="16">
        <f t="shared" si="4032"/>
        <v>0</v>
      </c>
      <c r="P1676" s="16">
        <f t="shared" ref="P1676:Q1681" si="4153">P1677</f>
        <v>0</v>
      </c>
      <c r="Q1676" s="16">
        <f t="shared" si="4153"/>
        <v>0</v>
      </c>
      <c r="R1676" s="16">
        <f t="shared" ref="R1676:T1681" si="4154">R1677</f>
        <v>0</v>
      </c>
      <c r="S1676" s="16">
        <f t="shared" si="4154"/>
        <v>0</v>
      </c>
      <c r="T1676" s="16">
        <f t="shared" si="4154"/>
        <v>0</v>
      </c>
      <c r="U1676" s="16">
        <f t="shared" ref="U1676:BB1681" si="4155">U1677</f>
        <v>0</v>
      </c>
      <c r="V1676" s="16">
        <f t="shared" si="4155"/>
        <v>0</v>
      </c>
      <c r="W1676" s="16">
        <f t="shared" si="4155"/>
        <v>0</v>
      </c>
      <c r="X1676" s="16">
        <f t="shared" si="4155"/>
        <v>0</v>
      </c>
      <c r="Y1676" s="16">
        <f t="shared" si="4155"/>
        <v>0</v>
      </c>
      <c r="Z1676" s="16">
        <f t="shared" si="4155"/>
        <v>0</v>
      </c>
      <c r="AA1676" s="16">
        <f t="shared" si="4155"/>
        <v>0</v>
      </c>
      <c r="AB1676" s="16">
        <f t="shared" si="4155"/>
        <v>0</v>
      </c>
      <c r="AC1676" s="16">
        <f t="shared" si="4155"/>
        <v>0</v>
      </c>
      <c r="AD1676" s="16">
        <f t="shared" si="4155"/>
        <v>0</v>
      </c>
      <c r="AE1676" s="16">
        <f t="shared" si="4155"/>
        <v>0</v>
      </c>
      <c r="AF1676" s="14">
        <f t="shared" si="4099"/>
        <v>612.79999999999995</v>
      </c>
      <c r="AG1676" s="14">
        <f t="shared" si="4100"/>
        <v>0</v>
      </c>
      <c r="AH1676" s="14">
        <f t="shared" si="4101"/>
        <v>0</v>
      </c>
      <c r="AI1676" s="16">
        <f t="shared" si="4155"/>
        <v>0</v>
      </c>
      <c r="AJ1676" s="16">
        <f t="shared" si="4155"/>
        <v>0</v>
      </c>
      <c r="AK1676" s="16">
        <f t="shared" si="4087"/>
        <v>612.79999999999995</v>
      </c>
      <c r="AL1676" s="16">
        <f t="shared" si="4088"/>
        <v>0</v>
      </c>
      <c r="AM1676" s="16">
        <f t="shared" si="4089"/>
        <v>0</v>
      </c>
      <c r="AN1676" s="16">
        <f t="shared" si="4155"/>
        <v>0</v>
      </c>
      <c r="AO1676" s="16">
        <f t="shared" si="4155"/>
        <v>0</v>
      </c>
      <c r="AP1676" s="16">
        <f t="shared" si="4155"/>
        <v>0</v>
      </c>
      <c r="AQ1676" s="16">
        <f t="shared" si="4155"/>
        <v>0</v>
      </c>
      <c r="AR1676" s="16">
        <f t="shared" si="4155"/>
        <v>0</v>
      </c>
      <c r="AS1676" s="16">
        <f t="shared" si="4155"/>
        <v>0</v>
      </c>
      <c r="AT1676" s="16">
        <f t="shared" si="4155"/>
        <v>0</v>
      </c>
      <c r="AU1676" s="16">
        <f t="shared" si="4155"/>
        <v>0</v>
      </c>
      <c r="AV1676" s="16">
        <f t="shared" si="4155"/>
        <v>0</v>
      </c>
      <c r="AW1676" s="16">
        <f t="shared" si="4155"/>
        <v>0</v>
      </c>
      <c r="AX1676" s="16">
        <f t="shared" si="4155"/>
        <v>0</v>
      </c>
      <c r="AY1676" s="16">
        <f t="shared" si="4051"/>
        <v>612.79999999999995</v>
      </c>
      <c r="AZ1676" s="16">
        <f t="shared" si="4052"/>
        <v>0</v>
      </c>
      <c r="BA1676" s="16">
        <f t="shared" si="4053"/>
        <v>0</v>
      </c>
      <c r="BB1676" s="16">
        <f t="shared" si="4155"/>
        <v>0</v>
      </c>
    </row>
    <row r="1677" spans="1:55" ht="31.5" x14ac:dyDescent="0.25">
      <c r="A1677" s="8" t="s">
        <v>67</v>
      </c>
      <c r="B1677" s="8" t="s">
        <v>31</v>
      </c>
      <c r="C1677" s="8" t="s">
        <v>39</v>
      </c>
      <c r="D1677" s="8" t="s">
        <v>138</v>
      </c>
      <c r="E1677" s="8"/>
      <c r="F1677" s="13" t="s">
        <v>601</v>
      </c>
      <c r="G1677" s="14">
        <f t="shared" si="4152"/>
        <v>612.79999999999995</v>
      </c>
      <c r="H1677" s="14">
        <f t="shared" si="4152"/>
        <v>0</v>
      </c>
      <c r="I1677" s="14">
        <f t="shared" si="4152"/>
        <v>0</v>
      </c>
      <c r="J1677" s="14">
        <f t="shared" si="4152"/>
        <v>0</v>
      </c>
      <c r="K1677" s="14">
        <f t="shared" si="4152"/>
        <v>0</v>
      </c>
      <c r="L1677" s="14">
        <f t="shared" si="4152"/>
        <v>0</v>
      </c>
      <c r="M1677" s="14">
        <f t="shared" si="4030"/>
        <v>612.79999999999995</v>
      </c>
      <c r="N1677" s="14">
        <f t="shared" si="4031"/>
        <v>0</v>
      </c>
      <c r="O1677" s="14">
        <f t="shared" si="4032"/>
        <v>0</v>
      </c>
      <c r="P1677" s="14">
        <f t="shared" si="4153"/>
        <v>0</v>
      </c>
      <c r="Q1677" s="14">
        <f t="shared" si="4153"/>
        <v>0</v>
      </c>
      <c r="R1677" s="14">
        <f t="shared" si="4154"/>
        <v>0</v>
      </c>
      <c r="S1677" s="14">
        <f t="shared" si="4154"/>
        <v>0</v>
      </c>
      <c r="T1677" s="14">
        <f t="shared" si="4154"/>
        <v>0</v>
      </c>
      <c r="U1677" s="14">
        <f t="shared" si="4155"/>
        <v>0</v>
      </c>
      <c r="V1677" s="14">
        <f t="shared" si="4155"/>
        <v>0</v>
      </c>
      <c r="W1677" s="14">
        <f t="shared" si="4155"/>
        <v>0</v>
      </c>
      <c r="X1677" s="14">
        <f t="shared" si="4155"/>
        <v>0</v>
      </c>
      <c r="Y1677" s="14">
        <f t="shared" si="4155"/>
        <v>0</v>
      </c>
      <c r="Z1677" s="14">
        <f t="shared" si="4155"/>
        <v>0</v>
      </c>
      <c r="AA1677" s="14">
        <f t="shared" si="4155"/>
        <v>0</v>
      </c>
      <c r="AB1677" s="14">
        <f t="shared" si="4155"/>
        <v>0</v>
      </c>
      <c r="AC1677" s="14">
        <f t="shared" si="4155"/>
        <v>0</v>
      </c>
      <c r="AD1677" s="14">
        <f t="shared" si="4155"/>
        <v>0</v>
      </c>
      <c r="AE1677" s="14">
        <f t="shared" si="4155"/>
        <v>0</v>
      </c>
      <c r="AF1677" s="14">
        <f t="shared" si="4099"/>
        <v>612.79999999999995</v>
      </c>
      <c r="AG1677" s="14">
        <f t="shared" si="4100"/>
        <v>0</v>
      </c>
      <c r="AH1677" s="14">
        <f t="shared" si="4101"/>
        <v>0</v>
      </c>
      <c r="AI1677" s="14">
        <f t="shared" si="4155"/>
        <v>0</v>
      </c>
      <c r="AJ1677" s="14">
        <f t="shared" si="4155"/>
        <v>0</v>
      </c>
      <c r="AK1677" s="14">
        <f t="shared" si="4087"/>
        <v>612.79999999999995</v>
      </c>
      <c r="AL1677" s="14">
        <f t="shared" si="4088"/>
        <v>0</v>
      </c>
      <c r="AM1677" s="14">
        <f t="shared" si="4089"/>
        <v>0</v>
      </c>
      <c r="AN1677" s="14">
        <f t="shared" si="4155"/>
        <v>0</v>
      </c>
      <c r="AO1677" s="14">
        <f t="shared" si="4155"/>
        <v>0</v>
      </c>
      <c r="AP1677" s="14">
        <f t="shared" si="4155"/>
        <v>0</v>
      </c>
      <c r="AQ1677" s="14">
        <f t="shared" si="4155"/>
        <v>0</v>
      </c>
      <c r="AR1677" s="14">
        <f t="shared" si="4155"/>
        <v>0</v>
      </c>
      <c r="AS1677" s="14">
        <f t="shared" si="4155"/>
        <v>0</v>
      </c>
      <c r="AT1677" s="14">
        <f t="shared" si="4155"/>
        <v>0</v>
      </c>
      <c r="AU1677" s="14">
        <f t="shared" si="4155"/>
        <v>0</v>
      </c>
      <c r="AV1677" s="14">
        <f t="shared" si="4155"/>
        <v>0</v>
      </c>
      <c r="AW1677" s="14">
        <f t="shared" si="4155"/>
        <v>0</v>
      </c>
      <c r="AX1677" s="14">
        <f t="shared" si="4155"/>
        <v>0</v>
      </c>
      <c r="AY1677" s="14">
        <f t="shared" si="4051"/>
        <v>612.79999999999995</v>
      </c>
      <c r="AZ1677" s="14">
        <f t="shared" si="4052"/>
        <v>0</v>
      </c>
      <c r="BA1677" s="14">
        <f t="shared" si="4053"/>
        <v>0</v>
      </c>
      <c r="BB1677" s="14">
        <f t="shared" si="4155"/>
        <v>0</v>
      </c>
      <c r="BC1677" s="2"/>
    </row>
    <row r="1678" spans="1:55" ht="31.5" x14ac:dyDescent="0.25">
      <c r="A1678" s="8" t="s">
        <v>67</v>
      </c>
      <c r="B1678" s="8" t="s">
        <v>31</v>
      </c>
      <c r="C1678" s="8" t="s">
        <v>39</v>
      </c>
      <c r="D1678" s="8" t="s">
        <v>287</v>
      </c>
      <c r="E1678" s="8"/>
      <c r="F1678" s="24" t="s">
        <v>613</v>
      </c>
      <c r="G1678" s="14">
        <f t="shared" si="4152"/>
        <v>612.79999999999995</v>
      </c>
      <c r="H1678" s="14">
        <f t="shared" si="4152"/>
        <v>0</v>
      </c>
      <c r="I1678" s="14">
        <f t="shared" si="4152"/>
        <v>0</v>
      </c>
      <c r="J1678" s="14">
        <f t="shared" si="4152"/>
        <v>0</v>
      </c>
      <c r="K1678" s="14">
        <f t="shared" si="4152"/>
        <v>0</v>
      </c>
      <c r="L1678" s="14">
        <f t="shared" si="4152"/>
        <v>0</v>
      </c>
      <c r="M1678" s="14">
        <f t="shared" ref="M1678:M1745" si="4156">G1678+J1678</f>
        <v>612.79999999999995</v>
      </c>
      <c r="N1678" s="14">
        <f t="shared" ref="N1678:N1745" si="4157">H1678+K1678</f>
        <v>0</v>
      </c>
      <c r="O1678" s="14">
        <f t="shared" ref="O1678:O1745" si="4158">I1678+L1678</f>
        <v>0</v>
      </c>
      <c r="P1678" s="14">
        <f t="shared" si="4153"/>
        <v>0</v>
      </c>
      <c r="Q1678" s="14">
        <f t="shared" si="4153"/>
        <v>0</v>
      </c>
      <c r="R1678" s="14">
        <f t="shared" si="4154"/>
        <v>0</v>
      </c>
      <c r="S1678" s="14">
        <f t="shared" si="4154"/>
        <v>0</v>
      </c>
      <c r="T1678" s="14">
        <f t="shared" si="4154"/>
        <v>0</v>
      </c>
      <c r="U1678" s="14">
        <f t="shared" si="4155"/>
        <v>0</v>
      </c>
      <c r="V1678" s="14">
        <f t="shared" si="4155"/>
        <v>0</v>
      </c>
      <c r="W1678" s="14">
        <f t="shared" si="4155"/>
        <v>0</v>
      </c>
      <c r="X1678" s="14">
        <f t="shared" si="4155"/>
        <v>0</v>
      </c>
      <c r="Y1678" s="14">
        <f t="shared" si="4155"/>
        <v>0</v>
      </c>
      <c r="Z1678" s="14">
        <f t="shared" si="4155"/>
        <v>0</v>
      </c>
      <c r="AA1678" s="14">
        <f t="shared" si="4155"/>
        <v>0</v>
      </c>
      <c r="AB1678" s="14">
        <f t="shared" si="4155"/>
        <v>0</v>
      </c>
      <c r="AC1678" s="14">
        <f t="shared" si="4155"/>
        <v>0</v>
      </c>
      <c r="AD1678" s="14">
        <f t="shared" si="4155"/>
        <v>0</v>
      </c>
      <c r="AE1678" s="14">
        <f t="shared" si="4155"/>
        <v>0</v>
      </c>
      <c r="AF1678" s="14">
        <f t="shared" si="4099"/>
        <v>612.79999999999995</v>
      </c>
      <c r="AG1678" s="14">
        <f t="shared" si="4100"/>
        <v>0</v>
      </c>
      <c r="AH1678" s="14">
        <f t="shared" si="4101"/>
        <v>0</v>
      </c>
      <c r="AI1678" s="14">
        <f t="shared" si="4155"/>
        <v>0</v>
      </c>
      <c r="AJ1678" s="14">
        <f t="shared" si="4155"/>
        <v>0</v>
      </c>
      <c r="AK1678" s="14">
        <f t="shared" si="4087"/>
        <v>612.79999999999995</v>
      </c>
      <c r="AL1678" s="14">
        <f t="shared" si="4088"/>
        <v>0</v>
      </c>
      <c r="AM1678" s="14">
        <f t="shared" si="4089"/>
        <v>0</v>
      </c>
      <c r="AN1678" s="14">
        <f t="shared" si="4155"/>
        <v>0</v>
      </c>
      <c r="AO1678" s="14">
        <f t="shared" si="4155"/>
        <v>0</v>
      </c>
      <c r="AP1678" s="14">
        <f t="shared" si="4155"/>
        <v>0</v>
      </c>
      <c r="AQ1678" s="14">
        <f t="shared" si="4155"/>
        <v>0</v>
      </c>
      <c r="AR1678" s="14">
        <f t="shared" si="4155"/>
        <v>0</v>
      </c>
      <c r="AS1678" s="14">
        <f t="shared" si="4155"/>
        <v>0</v>
      </c>
      <c r="AT1678" s="14">
        <f t="shared" si="4155"/>
        <v>0</v>
      </c>
      <c r="AU1678" s="14">
        <f t="shared" si="4155"/>
        <v>0</v>
      </c>
      <c r="AV1678" s="14">
        <f t="shared" si="4155"/>
        <v>0</v>
      </c>
      <c r="AW1678" s="14">
        <f t="shared" si="4155"/>
        <v>0</v>
      </c>
      <c r="AX1678" s="14">
        <f t="shared" si="4155"/>
        <v>0</v>
      </c>
      <c r="AY1678" s="14">
        <f t="shared" si="4051"/>
        <v>612.79999999999995</v>
      </c>
      <c r="AZ1678" s="14">
        <f t="shared" si="4052"/>
        <v>0</v>
      </c>
      <c r="BA1678" s="14">
        <f t="shared" si="4053"/>
        <v>0</v>
      </c>
      <c r="BB1678" s="14">
        <f t="shared" si="4155"/>
        <v>0</v>
      </c>
      <c r="BC1678" s="2"/>
    </row>
    <row r="1679" spans="1:55" ht="63" x14ac:dyDescent="0.25">
      <c r="A1679" s="8" t="s">
        <v>67</v>
      </c>
      <c r="B1679" s="8" t="s">
        <v>31</v>
      </c>
      <c r="C1679" s="8" t="s">
        <v>39</v>
      </c>
      <c r="D1679" s="8" t="s">
        <v>288</v>
      </c>
      <c r="E1679" s="8"/>
      <c r="F1679" s="24" t="s">
        <v>692</v>
      </c>
      <c r="G1679" s="14">
        <f t="shared" si="4152"/>
        <v>612.79999999999995</v>
      </c>
      <c r="H1679" s="14">
        <f t="shared" si="4152"/>
        <v>0</v>
      </c>
      <c r="I1679" s="14">
        <f t="shared" si="4152"/>
        <v>0</v>
      </c>
      <c r="J1679" s="14">
        <f t="shared" si="4152"/>
        <v>0</v>
      </c>
      <c r="K1679" s="14">
        <f t="shared" si="4152"/>
        <v>0</v>
      </c>
      <c r="L1679" s="14">
        <f t="shared" si="4152"/>
        <v>0</v>
      </c>
      <c r="M1679" s="14">
        <f t="shared" si="4156"/>
        <v>612.79999999999995</v>
      </c>
      <c r="N1679" s="14">
        <f t="shared" si="4157"/>
        <v>0</v>
      </c>
      <c r="O1679" s="14">
        <f t="shared" si="4158"/>
        <v>0</v>
      </c>
      <c r="P1679" s="14">
        <f t="shared" si="4153"/>
        <v>0</v>
      </c>
      <c r="Q1679" s="14">
        <f t="shared" si="4153"/>
        <v>0</v>
      </c>
      <c r="R1679" s="14">
        <f t="shared" si="4154"/>
        <v>0</v>
      </c>
      <c r="S1679" s="14">
        <f t="shared" si="4154"/>
        <v>0</v>
      </c>
      <c r="T1679" s="14">
        <f t="shared" si="4154"/>
        <v>0</v>
      </c>
      <c r="U1679" s="14">
        <f t="shared" si="4155"/>
        <v>0</v>
      </c>
      <c r="V1679" s="14">
        <f t="shared" si="4155"/>
        <v>0</v>
      </c>
      <c r="W1679" s="14">
        <f t="shared" si="4155"/>
        <v>0</v>
      </c>
      <c r="X1679" s="14">
        <f t="shared" si="4155"/>
        <v>0</v>
      </c>
      <c r="Y1679" s="14">
        <f t="shared" si="4155"/>
        <v>0</v>
      </c>
      <c r="Z1679" s="14">
        <f t="shared" si="4155"/>
        <v>0</v>
      </c>
      <c r="AA1679" s="14">
        <f t="shared" si="4155"/>
        <v>0</v>
      </c>
      <c r="AB1679" s="14">
        <f t="shared" si="4155"/>
        <v>0</v>
      </c>
      <c r="AC1679" s="14">
        <f t="shared" si="4155"/>
        <v>0</v>
      </c>
      <c r="AD1679" s="14">
        <f t="shared" si="4155"/>
        <v>0</v>
      </c>
      <c r="AE1679" s="14">
        <f t="shared" si="4155"/>
        <v>0</v>
      </c>
      <c r="AF1679" s="14">
        <f t="shared" si="4099"/>
        <v>612.79999999999995</v>
      </c>
      <c r="AG1679" s="14">
        <f t="shared" si="4100"/>
        <v>0</v>
      </c>
      <c r="AH1679" s="14">
        <f t="shared" si="4101"/>
        <v>0</v>
      </c>
      <c r="AI1679" s="14">
        <f t="shared" si="4155"/>
        <v>0</v>
      </c>
      <c r="AJ1679" s="14">
        <f t="shared" si="4155"/>
        <v>0</v>
      </c>
      <c r="AK1679" s="14">
        <f t="shared" si="4087"/>
        <v>612.79999999999995</v>
      </c>
      <c r="AL1679" s="14">
        <f t="shared" si="4088"/>
        <v>0</v>
      </c>
      <c r="AM1679" s="14">
        <f t="shared" si="4089"/>
        <v>0</v>
      </c>
      <c r="AN1679" s="14">
        <f t="shared" si="4155"/>
        <v>0</v>
      </c>
      <c r="AO1679" s="14">
        <f t="shared" si="4155"/>
        <v>0</v>
      </c>
      <c r="AP1679" s="14">
        <f t="shared" si="4155"/>
        <v>0</v>
      </c>
      <c r="AQ1679" s="14">
        <f t="shared" si="4155"/>
        <v>0</v>
      </c>
      <c r="AR1679" s="14">
        <f t="shared" si="4155"/>
        <v>0</v>
      </c>
      <c r="AS1679" s="14">
        <f t="shared" si="4155"/>
        <v>0</v>
      </c>
      <c r="AT1679" s="14">
        <f t="shared" si="4155"/>
        <v>0</v>
      </c>
      <c r="AU1679" s="14">
        <f t="shared" si="4155"/>
        <v>0</v>
      </c>
      <c r="AV1679" s="14">
        <f t="shared" si="4155"/>
        <v>0</v>
      </c>
      <c r="AW1679" s="14">
        <f t="shared" si="4155"/>
        <v>0</v>
      </c>
      <c r="AX1679" s="14">
        <f t="shared" si="4155"/>
        <v>0</v>
      </c>
      <c r="AY1679" s="14">
        <f t="shared" si="4051"/>
        <v>612.79999999999995</v>
      </c>
      <c r="AZ1679" s="14">
        <f t="shared" si="4052"/>
        <v>0</v>
      </c>
      <c r="BA1679" s="14">
        <f t="shared" si="4053"/>
        <v>0</v>
      </c>
      <c r="BB1679" s="14">
        <f t="shared" si="4155"/>
        <v>0</v>
      </c>
      <c r="BC1679" s="2"/>
    </row>
    <row r="1680" spans="1:55" ht="31.5" x14ac:dyDescent="0.25">
      <c r="A1680" s="8" t="s">
        <v>67</v>
      </c>
      <c r="B1680" s="8" t="s">
        <v>31</v>
      </c>
      <c r="C1680" s="8" t="s">
        <v>39</v>
      </c>
      <c r="D1680" s="8" t="s">
        <v>920</v>
      </c>
      <c r="E1680" s="8"/>
      <c r="F1680" s="18" t="s">
        <v>923</v>
      </c>
      <c r="G1680" s="14">
        <f t="shared" si="4152"/>
        <v>612.79999999999995</v>
      </c>
      <c r="H1680" s="14">
        <f t="shared" si="4152"/>
        <v>0</v>
      </c>
      <c r="I1680" s="14">
        <f t="shared" si="4152"/>
        <v>0</v>
      </c>
      <c r="J1680" s="14">
        <f t="shared" si="4152"/>
        <v>0</v>
      </c>
      <c r="K1680" s="14">
        <f t="shared" si="4152"/>
        <v>0</v>
      </c>
      <c r="L1680" s="14">
        <f t="shared" si="4152"/>
        <v>0</v>
      </c>
      <c r="M1680" s="14">
        <f t="shared" si="4156"/>
        <v>612.79999999999995</v>
      </c>
      <c r="N1680" s="14">
        <f t="shared" si="4157"/>
        <v>0</v>
      </c>
      <c r="O1680" s="14">
        <f t="shared" si="4158"/>
        <v>0</v>
      </c>
      <c r="P1680" s="14">
        <f t="shared" si="4153"/>
        <v>0</v>
      </c>
      <c r="Q1680" s="14">
        <f t="shared" si="4153"/>
        <v>0</v>
      </c>
      <c r="R1680" s="14">
        <f t="shared" si="4154"/>
        <v>0</v>
      </c>
      <c r="S1680" s="14">
        <f t="shared" si="4154"/>
        <v>0</v>
      </c>
      <c r="T1680" s="14">
        <f t="shared" si="4154"/>
        <v>0</v>
      </c>
      <c r="U1680" s="14">
        <f t="shared" si="4155"/>
        <v>0</v>
      </c>
      <c r="V1680" s="14">
        <f t="shared" si="4155"/>
        <v>0</v>
      </c>
      <c r="W1680" s="14">
        <f t="shared" si="4155"/>
        <v>0</v>
      </c>
      <c r="X1680" s="14">
        <f t="shared" si="4155"/>
        <v>0</v>
      </c>
      <c r="Y1680" s="14">
        <f t="shared" si="4155"/>
        <v>0</v>
      </c>
      <c r="Z1680" s="14">
        <f t="shared" si="4155"/>
        <v>0</v>
      </c>
      <c r="AA1680" s="14">
        <f t="shared" si="4155"/>
        <v>0</v>
      </c>
      <c r="AB1680" s="14">
        <f t="shared" si="4155"/>
        <v>0</v>
      </c>
      <c r="AC1680" s="14">
        <f t="shared" si="4155"/>
        <v>0</v>
      </c>
      <c r="AD1680" s="14">
        <f t="shared" si="4155"/>
        <v>0</v>
      </c>
      <c r="AE1680" s="14">
        <f t="shared" si="4155"/>
        <v>0</v>
      </c>
      <c r="AF1680" s="14">
        <f t="shared" si="4099"/>
        <v>612.79999999999995</v>
      </c>
      <c r="AG1680" s="14">
        <f t="shared" si="4100"/>
        <v>0</v>
      </c>
      <c r="AH1680" s="14">
        <f t="shared" si="4101"/>
        <v>0</v>
      </c>
      <c r="AI1680" s="14">
        <f t="shared" si="4155"/>
        <v>0</v>
      </c>
      <c r="AJ1680" s="14">
        <f t="shared" si="4155"/>
        <v>0</v>
      </c>
      <c r="AK1680" s="14">
        <f t="shared" si="4087"/>
        <v>612.79999999999995</v>
      </c>
      <c r="AL1680" s="14">
        <f t="shared" si="4088"/>
        <v>0</v>
      </c>
      <c r="AM1680" s="14">
        <f t="shared" si="4089"/>
        <v>0</v>
      </c>
      <c r="AN1680" s="14">
        <f t="shared" si="4155"/>
        <v>0</v>
      </c>
      <c r="AO1680" s="14">
        <f t="shared" si="4155"/>
        <v>0</v>
      </c>
      <c r="AP1680" s="14">
        <f t="shared" si="4155"/>
        <v>0</v>
      </c>
      <c r="AQ1680" s="14">
        <f t="shared" si="4155"/>
        <v>0</v>
      </c>
      <c r="AR1680" s="14">
        <f t="shared" si="4155"/>
        <v>0</v>
      </c>
      <c r="AS1680" s="14">
        <f t="shared" si="4155"/>
        <v>0</v>
      </c>
      <c r="AT1680" s="14">
        <f t="shared" si="4155"/>
        <v>0</v>
      </c>
      <c r="AU1680" s="14">
        <f t="shared" si="4155"/>
        <v>0</v>
      </c>
      <c r="AV1680" s="14">
        <f t="shared" si="4155"/>
        <v>0</v>
      </c>
      <c r="AW1680" s="14">
        <f t="shared" si="4155"/>
        <v>0</v>
      </c>
      <c r="AX1680" s="14">
        <f t="shared" si="4155"/>
        <v>0</v>
      </c>
      <c r="AY1680" s="14">
        <f t="shared" si="4051"/>
        <v>612.79999999999995</v>
      </c>
      <c r="AZ1680" s="14">
        <f t="shared" si="4052"/>
        <v>0</v>
      </c>
      <c r="BA1680" s="14">
        <f t="shared" si="4053"/>
        <v>0</v>
      </c>
      <c r="BB1680" s="14">
        <f t="shared" si="4155"/>
        <v>0</v>
      </c>
      <c r="BC1680" s="2"/>
    </row>
    <row r="1681" spans="1:55" ht="31.5" x14ac:dyDescent="0.25">
      <c r="A1681" s="8" t="s">
        <v>67</v>
      </c>
      <c r="B1681" s="8" t="s">
        <v>31</v>
      </c>
      <c r="C1681" s="8" t="s">
        <v>39</v>
      </c>
      <c r="D1681" s="8" t="s">
        <v>920</v>
      </c>
      <c r="E1681" s="43" t="s">
        <v>150</v>
      </c>
      <c r="F1681" s="24" t="s">
        <v>469</v>
      </c>
      <c r="G1681" s="14">
        <f t="shared" si="4152"/>
        <v>612.79999999999995</v>
      </c>
      <c r="H1681" s="14">
        <f t="shared" si="4152"/>
        <v>0</v>
      </c>
      <c r="I1681" s="14">
        <f t="shared" si="4152"/>
        <v>0</v>
      </c>
      <c r="J1681" s="14">
        <f t="shared" si="4152"/>
        <v>0</v>
      </c>
      <c r="K1681" s="14">
        <f t="shared" si="4152"/>
        <v>0</v>
      </c>
      <c r="L1681" s="14">
        <f t="shared" si="4152"/>
        <v>0</v>
      </c>
      <c r="M1681" s="14">
        <f t="shared" si="4156"/>
        <v>612.79999999999995</v>
      </c>
      <c r="N1681" s="14">
        <f t="shared" si="4157"/>
        <v>0</v>
      </c>
      <c r="O1681" s="14">
        <f t="shared" si="4158"/>
        <v>0</v>
      </c>
      <c r="P1681" s="14">
        <f t="shared" si="4153"/>
        <v>0</v>
      </c>
      <c r="Q1681" s="14">
        <f t="shared" si="4153"/>
        <v>0</v>
      </c>
      <c r="R1681" s="14">
        <f t="shared" si="4154"/>
        <v>0</v>
      </c>
      <c r="S1681" s="14">
        <f t="shared" si="4154"/>
        <v>0</v>
      </c>
      <c r="T1681" s="14">
        <f t="shared" si="4154"/>
        <v>0</v>
      </c>
      <c r="U1681" s="14">
        <f t="shared" si="4155"/>
        <v>0</v>
      </c>
      <c r="V1681" s="14">
        <f t="shared" si="4155"/>
        <v>0</v>
      </c>
      <c r="W1681" s="14">
        <f t="shared" si="4155"/>
        <v>0</v>
      </c>
      <c r="X1681" s="14">
        <f t="shared" si="4155"/>
        <v>0</v>
      </c>
      <c r="Y1681" s="14">
        <f t="shared" si="4155"/>
        <v>0</v>
      </c>
      <c r="Z1681" s="14">
        <f t="shared" si="4155"/>
        <v>0</v>
      </c>
      <c r="AA1681" s="14">
        <f t="shared" si="4155"/>
        <v>0</v>
      </c>
      <c r="AB1681" s="14">
        <f t="shared" si="4155"/>
        <v>0</v>
      </c>
      <c r="AC1681" s="14">
        <f t="shared" si="4155"/>
        <v>0</v>
      </c>
      <c r="AD1681" s="14">
        <f t="shared" si="4155"/>
        <v>0</v>
      </c>
      <c r="AE1681" s="14">
        <f t="shared" si="4155"/>
        <v>0</v>
      </c>
      <c r="AF1681" s="14">
        <f t="shared" si="4099"/>
        <v>612.79999999999995</v>
      </c>
      <c r="AG1681" s="14">
        <f t="shared" si="4100"/>
        <v>0</v>
      </c>
      <c r="AH1681" s="14">
        <f t="shared" si="4101"/>
        <v>0</v>
      </c>
      <c r="AI1681" s="14">
        <f t="shared" si="4155"/>
        <v>0</v>
      </c>
      <c r="AJ1681" s="14">
        <f t="shared" si="4155"/>
        <v>0</v>
      </c>
      <c r="AK1681" s="14">
        <f t="shared" si="4087"/>
        <v>612.79999999999995</v>
      </c>
      <c r="AL1681" s="14">
        <f t="shared" si="4088"/>
        <v>0</v>
      </c>
      <c r="AM1681" s="14">
        <f t="shared" si="4089"/>
        <v>0</v>
      </c>
      <c r="AN1681" s="14">
        <f t="shared" si="4155"/>
        <v>0</v>
      </c>
      <c r="AO1681" s="14">
        <f t="shared" si="4155"/>
        <v>0</v>
      </c>
      <c r="AP1681" s="14">
        <f t="shared" si="4155"/>
        <v>0</v>
      </c>
      <c r="AQ1681" s="14">
        <f t="shared" si="4155"/>
        <v>0</v>
      </c>
      <c r="AR1681" s="14">
        <f t="shared" si="4155"/>
        <v>0</v>
      </c>
      <c r="AS1681" s="14">
        <f t="shared" si="4155"/>
        <v>0</v>
      </c>
      <c r="AT1681" s="14">
        <f t="shared" si="4155"/>
        <v>0</v>
      </c>
      <c r="AU1681" s="14">
        <f t="shared" si="4155"/>
        <v>0</v>
      </c>
      <c r="AV1681" s="14">
        <f t="shared" si="4155"/>
        <v>0</v>
      </c>
      <c r="AW1681" s="14">
        <f t="shared" si="4155"/>
        <v>0</v>
      </c>
      <c r="AX1681" s="14">
        <f t="shared" si="4155"/>
        <v>0</v>
      </c>
      <c r="AY1681" s="14">
        <f t="shared" si="4051"/>
        <v>612.79999999999995</v>
      </c>
      <c r="AZ1681" s="14">
        <f t="shared" si="4052"/>
        <v>0</v>
      </c>
      <c r="BA1681" s="14">
        <f t="shared" si="4053"/>
        <v>0</v>
      </c>
      <c r="BB1681" s="14">
        <f t="shared" si="4155"/>
        <v>0</v>
      </c>
      <c r="BC1681" s="2"/>
    </row>
    <row r="1682" spans="1:55" ht="31.5" x14ac:dyDescent="0.25">
      <c r="A1682" s="8" t="s">
        <v>67</v>
      </c>
      <c r="B1682" s="8" t="s">
        <v>31</v>
      </c>
      <c r="C1682" s="8" t="s">
        <v>39</v>
      </c>
      <c r="D1682" s="8" t="s">
        <v>920</v>
      </c>
      <c r="E1682" s="8" t="s">
        <v>1071</v>
      </c>
      <c r="F1682" s="24" t="s">
        <v>470</v>
      </c>
      <c r="G1682" s="14">
        <v>612.79999999999995</v>
      </c>
      <c r="H1682" s="14"/>
      <c r="I1682" s="14"/>
      <c r="J1682" s="14"/>
      <c r="K1682" s="14"/>
      <c r="L1682" s="14"/>
      <c r="M1682" s="14">
        <f t="shared" si="4156"/>
        <v>612.79999999999995</v>
      </c>
      <c r="N1682" s="14">
        <f t="shared" si="4157"/>
        <v>0</v>
      </c>
      <c r="O1682" s="14">
        <f t="shared" si="4158"/>
        <v>0</v>
      </c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>
        <f t="shared" si="4099"/>
        <v>612.79999999999995</v>
      </c>
      <c r="AG1682" s="14">
        <f t="shared" si="4100"/>
        <v>0</v>
      </c>
      <c r="AH1682" s="14">
        <f t="shared" si="4101"/>
        <v>0</v>
      </c>
      <c r="AI1682" s="14"/>
      <c r="AJ1682" s="14"/>
      <c r="AK1682" s="14">
        <f t="shared" si="4087"/>
        <v>612.79999999999995</v>
      </c>
      <c r="AL1682" s="14">
        <f t="shared" si="4088"/>
        <v>0</v>
      </c>
      <c r="AM1682" s="14">
        <f t="shared" si="4089"/>
        <v>0</v>
      </c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>
        <f t="shared" si="4051"/>
        <v>612.79999999999995</v>
      </c>
      <c r="AZ1682" s="14">
        <f t="shared" si="4052"/>
        <v>0</v>
      </c>
      <c r="BA1682" s="14">
        <f t="shared" si="4053"/>
        <v>0</v>
      </c>
      <c r="BB1682" s="14"/>
      <c r="BC1682" s="2"/>
    </row>
    <row r="1683" spans="1:55" s="9" customFormat="1" x14ac:dyDescent="0.25">
      <c r="A1683" s="11" t="s">
        <v>67</v>
      </c>
      <c r="B1683" s="11" t="s">
        <v>31</v>
      </c>
      <c r="C1683" s="11" t="s">
        <v>30</v>
      </c>
      <c r="D1683" s="11"/>
      <c r="E1683" s="11"/>
      <c r="F1683" s="7" t="s">
        <v>64</v>
      </c>
      <c r="G1683" s="16">
        <f t="shared" ref="G1683:L1683" si="4159">G1684+G1692</f>
        <v>18225.100000000002</v>
      </c>
      <c r="H1683" s="16">
        <f t="shared" si="4159"/>
        <v>20204.5</v>
      </c>
      <c r="I1683" s="16">
        <f t="shared" si="4159"/>
        <v>21736.400000000001</v>
      </c>
      <c r="J1683" s="16">
        <f t="shared" si="4159"/>
        <v>156.4</v>
      </c>
      <c r="K1683" s="16">
        <f t="shared" si="4159"/>
        <v>0</v>
      </c>
      <c r="L1683" s="16">
        <f t="shared" si="4159"/>
        <v>0</v>
      </c>
      <c r="M1683" s="16">
        <f t="shared" si="4156"/>
        <v>18381.500000000004</v>
      </c>
      <c r="N1683" s="16">
        <f t="shared" si="4157"/>
        <v>20204.5</v>
      </c>
      <c r="O1683" s="16">
        <f t="shared" si="4158"/>
        <v>21736.400000000001</v>
      </c>
      <c r="P1683" s="16">
        <f t="shared" ref="P1683:Q1683" si="4160">P1684+P1692+P1698</f>
        <v>0</v>
      </c>
      <c r="Q1683" s="16">
        <f t="shared" si="4160"/>
        <v>0</v>
      </c>
      <c r="R1683" s="16">
        <f>R1684+R1692+R1698</f>
        <v>180.1</v>
      </c>
      <c r="S1683" s="16">
        <f t="shared" ref="S1683:BB1683" si="4161">S1684+S1692+S1698</f>
        <v>0</v>
      </c>
      <c r="T1683" s="16">
        <f t="shared" si="4161"/>
        <v>188</v>
      </c>
      <c r="U1683" s="16">
        <f t="shared" ref="U1683:AC1683" si="4162">U1684+U1692+U1698</f>
        <v>0</v>
      </c>
      <c r="V1683" s="16">
        <f t="shared" si="4162"/>
        <v>0</v>
      </c>
      <c r="W1683" s="16">
        <f t="shared" si="4162"/>
        <v>0</v>
      </c>
      <c r="X1683" s="16">
        <f t="shared" si="4162"/>
        <v>0</v>
      </c>
      <c r="Y1683" s="16">
        <f t="shared" si="4162"/>
        <v>0</v>
      </c>
      <c r="Z1683" s="16">
        <f t="shared" si="4162"/>
        <v>0</v>
      </c>
      <c r="AA1683" s="16">
        <f t="shared" si="4162"/>
        <v>0</v>
      </c>
      <c r="AB1683" s="16">
        <f t="shared" si="4162"/>
        <v>0</v>
      </c>
      <c r="AC1683" s="16">
        <f t="shared" si="4162"/>
        <v>0</v>
      </c>
      <c r="AD1683" s="16">
        <f t="shared" ref="AD1683:AE1683" si="4163">AD1684+AD1692+AD1698</f>
        <v>0</v>
      </c>
      <c r="AE1683" s="16">
        <f t="shared" si="4163"/>
        <v>0</v>
      </c>
      <c r="AF1683" s="14">
        <f t="shared" si="4099"/>
        <v>18749.600000000002</v>
      </c>
      <c r="AG1683" s="14">
        <f t="shared" si="4100"/>
        <v>20204.5</v>
      </c>
      <c r="AH1683" s="14">
        <f t="shared" si="4101"/>
        <v>21736.400000000001</v>
      </c>
      <c r="AI1683" s="16">
        <f t="shared" ref="AI1683:AJ1683" si="4164">AI1684+AI1692+AI1698</f>
        <v>0</v>
      </c>
      <c r="AJ1683" s="16">
        <f t="shared" si="4164"/>
        <v>0</v>
      </c>
      <c r="AK1683" s="16">
        <f t="shared" si="4087"/>
        <v>18749.600000000002</v>
      </c>
      <c r="AL1683" s="16">
        <f t="shared" si="4088"/>
        <v>20204.5</v>
      </c>
      <c r="AM1683" s="16">
        <f t="shared" si="4089"/>
        <v>21736.400000000001</v>
      </c>
      <c r="AN1683" s="16">
        <f t="shared" ref="AN1683:AO1683" si="4165">AN1684+AN1692+AN1698</f>
        <v>0</v>
      </c>
      <c r="AO1683" s="16">
        <f t="shared" si="4165"/>
        <v>0</v>
      </c>
      <c r="AP1683" s="16">
        <f t="shared" ref="AP1683:AW1683" si="4166">AP1684+AP1692+AP1698</f>
        <v>0</v>
      </c>
      <c r="AQ1683" s="16">
        <f t="shared" si="4166"/>
        <v>0</v>
      </c>
      <c r="AR1683" s="16">
        <f t="shared" si="4166"/>
        <v>0</v>
      </c>
      <c r="AS1683" s="16">
        <f t="shared" si="4166"/>
        <v>0</v>
      </c>
      <c r="AT1683" s="16">
        <f t="shared" si="4166"/>
        <v>0</v>
      </c>
      <c r="AU1683" s="16">
        <f t="shared" si="4166"/>
        <v>0</v>
      </c>
      <c r="AV1683" s="16">
        <f t="shared" si="4166"/>
        <v>0</v>
      </c>
      <c r="AW1683" s="16">
        <f t="shared" si="4166"/>
        <v>0</v>
      </c>
      <c r="AX1683" s="16">
        <f t="shared" ref="AX1683" si="4167">AX1684+AX1692+AX1698</f>
        <v>0</v>
      </c>
      <c r="AY1683" s="16">
        <f t="shared" ref="AY1683:AY1746" si="4168">AK1683+AN1683+AO1683+AP1683+AQ1683+AR1683</f>
        <v>18749.600000000002</v>
      </c>
      <c r="AZ1683" s="16">
        <f t="shared" ref="AZ1683:AZ1746" si="4169">AL1683+AS1683+AT1683+AU1683</f>
        <v>20204.5</v>
      </c>
      <c r="BA1683" s="16">
        <f t="shared" ref="BA1683:BA1746" si="4170">AM1683+AV1683+AW1683+AX1683</f>
        <v>21736.400000000001</v>
      </c>
      <c r="BB1683" s="16">
        <f t="shared" si="4161"/>
        <v>0</v>
      </c>
    </row>
    <row r="1684" spans="1:55" ht="63" x14ac:dyDescent="0.25">
      <c r="A1684" s="8" t="s">
        <v>67</v>
      </c>
      <c r="B1684" s="8" t="s">
        <v>31</v>
      </c>
      <c r="C1684" s="8" t="s">
        <v>30</v>
      </c>
      <c r="D1684" s="8" t="s">
        <v>128</v>
      </c>
      <c r="E1684" s="8"/>
      <c r="F1684" s="13" t="s">
        <v>562</v>
      </c>
      <c r="G1684" s="14">
        <f t="shared" ref="G1684:L1684" si="4171">G1685</f>
        <v>16335.800000000001</v>
      </c>
      <c r="H1684" s="14">
        <f t="shared" si="4171"/>
        <v>18315.2</v>
      </c>
      <c r="I1684" s="14">
        <f t="shared" si="4171"/>
        <v>19847.100000000002</v>
      </c>
      <c r="J1684" s="14">
        <f t="shared" si="4171"/>
        <v>156.4</v>
      </c>
      <c r="K1684" s="14">
        <f t="shared" si="4171"/>
        <v>0</v>
      </c>
      <c r="L1684" s="14">
        <f t="shared" si="4171"/>
        <v>0</v>
      </c>
      <c r="M1684" s="14">
        <f t="shared" si="4156"/>
        <v>16492.2</v>
      </c>
      <c r="N1684" s="14">
        <f t="shared" si="4157"/>
        <v>18315.2</v>
      </c>
      <c r="O1684" s="14">
        <f t="shared" si="4158"/>
        <v>19847.100000000002</v>
      </c>
      <c r="P1684" s="14">
        <f t="shared" ref="P1684:Q1684" si="4172">P1685</f>
        <v>0</v>
      </c>
      <c r="Q1684" s="14">
        <f t="shared" si="4172"/>
        <v>0</v>
      </c>
      <c r="R1684" s="14">
        <f t="shared" ref="R1684:T1684" si="4173">R1685</f>
        <v>0</v>
      </c>
      <c r="S1684" s="14">
        <f t="shared" si="4173"/>
        <v>0</v>
      </c>
      <c r="T1684" s="14">
        <f t="shared" si="4173"/>
        <v>0</v>
      </c>
      <c r="U1684" s="14">
        <f t="shared" ref="U1684:BB1684" si="4174">U1685</f>
        <v>0</v>
      </c>
      <c r="V1684" s="14">
        <f t="shared" si="4174"/>
        <v>0</v>
      </c>
      <c r="W1684" s="14">
        <f t="shared" si="4174"/>
        <v>0</v>
      </c>
      <c r="X1684" s="14">
        <f t="shared" si="4174"/>
        <v>0</v>
      </c>
      <c r="Y1684" s="14">
        <f t="shared" si="4174"/>
        <v>0</v>
      </c>
      <c r="Z1684" s="14">
        <f t="shared" si="4174"/>
        <v>0</v>
      </c>
      <c r="AA1684" s="14">
        <f t="shared" si="4174"/>
        <v>0</v>
      </c>
      <c r="AB1684" s="14">
        <f t="shared" si="4174"/>
        <v>0</v>
      </c>
      <c r="AC1684" s="14">
        <f t="shared" si="4174"/>
        <v>0</v>
      </c>
      <c r="AD1684" s="14">
        <f t="shared" si="4174"/>
        <v>0</v>
      </c>
      <c r="AE1684" s="14">
        <f t="shared" si="4174"/>
        <v>0</v>
      </c>
      <c r="AF1684" s="14">
        <f t="shared" si="4099"/>
        <v>16492.2</v>
      </c>
      <c r="AG1684" s="14">
        <f t="shared" si="4100"/>
        <v>18315.2</v>
      </c>
      <c r="AH1684" s="14">
        <f t="shared" si="4101"/>
        <v>19847.100000000002</v>
      </c>
      <c r="AI1684" s="14">
        <f t="shared" si="4174"/>
        <v>0</v>
      </c>
      <c r="AJ1684" s="14">
        <f t="shared" si="4174"/>
        <v>0</v>
      </c>
      <c r="AK1684" s="14">
        <f t="shared" si="4087"/>
        <v>16492.2</v>
      </c>
      <c r="AL1684" s="14">
        <f t="shared" si="4088"/>
        <v>18315.2</v>
      </c>
      <c r="AM1684" s="14">
        <f t="shared" si="4089"/>
        <v>19847.100000000002</v>
      </c>
      <c r="AN1684" s="14">
        <f t="shared" si="4174"/>
        <v>0</v>
      </c>
      <c r="AO1684" s="14">
        <f t="shared" si="4174"/>
        <v>0</v>
      </c>
      <c r="AP1684" s="14">
        <f t="shared" si="4174"/>
        <v>0</v>
      </c>
      <c r="AQ1684" s="14">
        <f t="shared" si="4174"/>
        <v>0</v>
      </c>
      <c r="AR1684" s="14">
        <f t="shared" si="4174"/>
        <v>0</v>
      </c>
      <c r="AS1684" s="14">
        <f t="shared" si="4174"/>
        <v>0</v>
      </c>
      <c r="AT1684" s="14">
        <f t="shared" si="4174"/>
        <v>0</v>
      </c>
      <c r="AU1684" s="14">
        <f t="shared" si="4174"/>
        <v>0</v>
      </c>
      <c r="AV1684" s="14">
        <f t="shared" si="4174"/>
        <v>0</v>
      </c>
      <c r="AW1684" s="14">
        <f t="shared" si="4174"/>
        <v>0</v>
      </c>
      <c r="AX1684" s="14">
        <f t="shared" si="4174"/>
        <v>0</v>
      </c>
      <c r="AY1684" s="14">
        <f t="shared" si="4168"/>
        <v>16492.2</v>
      </c>
      <c r="AZ1684" s="14">
        <f t="shared" si="4169"/>
        <v>18315.2</v>
      </c>
      <c r="BA1684" s="14">
        <f t="shared" si="4170"/>
        <v>19847.100000000002</v>
      </c>
      <c r="BB1684" s="14">
        <f t="shared" si="4174"/>
        <v>0</v>
      </c>
      <c r="BC1684" s="2"/>
    </row>
    <row r="1685" spans="1:55" ht="31.5" x14ac:dyDescent="0.25">
      <c r="A1685" s="8" t="s">
        <v>67</v>
      </c>
      <c r="B1685" s="8" t="s">
        <v>31</v>
      </c>
      <c r="C1685" s="8" t="s">
        <v>30</v>
      </c>
      <c r="D1685" s="8" t="s">
        <v>129</v>
      </c>
      <c r="E1685" s="8"/>
      <c r="F1685" s="13" t="s">
        <v>563</v>
      </c>
      <c r="G1685" s="14">
        <f t="shared" ref="G1685:L1685" si="4175">G1686+G1689</f>
        <v>16335.800000000001</v>
      </c>
      <c r="H1685" s="14">
        <f t="shared" si="4175"/>
        <v>18315.2</v>
      </c>
      <c r="I1685" s="14">
        <f t="shared" si="4175"/>
        <v>19847.100000000002</v>
      </c>
      <c r="J1685" s="14">
        <f t="shared" si="4175"/>
        <v>156.4</v>
      </c>
      <c r="K1685" s="14">
        <f t="shared" si="4175"/>
        <v>0</v>
      </c>
      <c r="L1685" s="14">
        <f t="shared" si="4175"/>
        <v>0</v>
      </c>
      <c r="M1685" s="14">
        <f t="shared" si="4156"/>
        <v>16492.2</v>
      </c>
      <c r="N1685" s="14">
        <f t="shared" si="4157"/>
        <v>18315.2</v>
      </c>
      <c r="O1685" s="14">
        <f t="shared" si="4158"/>
        <v>19847.100000000002</v>
      </c>
      <c r="P1685" s="14">
        <f t="shared" ref="P1685:Q1685" si="4176">P1686+P1689</f>
        <v>0</v>
      </c>
      <c r="Q1685" s="14">
        <f t="shared" si="4176"/>
        <v>0</v>
      </c>
      <c r="R1685" s="14">
        <f t="shared" ref="R1685:T1685" si="4177">R1686+R1689</f>
        <v>0</v>
      </c>
      <c r="S1685" s="14">
        <f t="shared" si="4177"/>
        <v>0</v>
      </c>
      <c r="T1685" s="14">
        <f t="shared" si="4177"/>
        <v>0</v>
      </c>
      <c r="U1685" s="14">
        <f t="shared" ref="U1685:BB1685" si="4178">U1686+U1689</f>
        <v>0</v>
      </c>
      <c r="V1685" s="14">
        <f t="shared" ref="V1685:AC1685" si="4179">V1686+V1689</f>
        <v>0</v>
      </c>
      <c r="W1685" s="14">
        <f t="shared" si="4179"/>
        <v>0</v>
      </c>
      <c r="X1685" s="14">
        <f t="shared" si="4179"/>
        <v>0</v>
      </c>
      <c r="Y1685" s="14">
        <f t="shared" si="4179"/>
        <v>0</v>
      </c>
      <c r="Z1685" s="14">
        <f t="shared" si="4179"/>
        <v>0</v>
      </c>
      <c r="AA1685" s="14">
        <f t="shared" si="4179"/>
        <v>0</v>
      </c>
      <c r="AB1685" s="14">
        <f t="shared" si="4179"/>
        <v>0</v>
      </c>
      <c r="AC1685" s="14">
        <f t="shared" si="4179"/>
        <v>0</v>
      </c>
      <c r="AD1685" s="14">
        <f t="shared" ref="AD1685:AE1685" si="4180">AD1686+AD1689</f>
        <v>0</v>
      </c>
      <c r="AE1685" s="14">
        <f t="shared" si="4180"/>
        <v>0</v>
      </c>
      <c r="AF1685" s="14">
        <f t="shared" si="4099"/>
        <v>16492.2</v>
      </c>
      <c r="AG1685" s="14">
        <f t="shared" si="4100"/>
        <v>18315.2</v>
      </c>
      <c r="AH1685" s="14">
        <f t="shared" si="4101"/>
        <v>19847.100000000002</v>
      </c>
      <c r="AI1685" s="14">
        <f t="shared" ref="AI1685:AJ1685" si="4181">AI1686+AI1689</f>
        <v>0</v>
      </c>
      <c r="AJ1685" s="14">
        <f t="shared" si="4181"/>
        <v>0</v>
      </c>
      <c r="AK1685" s="14">
        <f t="shared" si="4087"/>
        <v>16492.2</v>
      </c>
      <c r="AL1685" s="14">
        <f t="shared" si="4088"/>
        <v>18315.2</v>
      </c>
      <c r="AM1685" s="14">
        <f t="shared" si="4089"/>
        <v>19847.100000000002</v>
      </c>
      <c r="AN1685" s="14">
        <f t="shared" ref="AN1685:AO1685" si="4182">AN1686+AN1689</f>
        <v>0</v>
      </c>
      <c r="AO1685" s="14">
        <f t="shared" si="4182"/>
        <v>0</v>
      </c>
      <c r="AP1685" s="14">
        <f t="shared" ref="AP1685:AW1685" si="4183">AP1686+AP1689</f>
        <v>0</v>
      </c>
      <c r="AQ1685" s="14">
        <f t="shared" si="4183"/>
        <v>0</v>
      </c>
      <c r="AR1685" s="14">
        <f t="shared" si="4183"/>
        <v>0</v>
      </c>
      <c r="AS1685" s="14">
        <f t="shared" si="4183"/>
        <v>0</v>
      </c>
      <c r="AT1685" s="14">
        <f t="shared" si="4183"/>
        <v>0</v>
      </c>
      <c r="AU1685" s="14">
        <f t="shared" si="4183"/>
        <v>0</v>
      </c>
      <c r="AV1685" s="14">
        <f t="shared" si="4183"/>
        <v>0</v>
      </c>
      <c r="AW1685" s="14">
        <f t="shared" si="4183"/>
        <v>0</v>
      </c>
      <c r="AX1685" s="14">
        <f t="shared" ref="AX1685" si="4184">AX1686+AX1689</f>
        <v>0</v>
      </c>
      <c r="AY1685" s="14">
        <f t="shared" si="4168"/>
        <v>16492.2</v>
      </c>
      <c r="AZ1685" s="14">
        <f t="shared" si="4169"/>
        <v>18315.2</v>
      </c>
      <c r="BA1685" s="14">
        <f t="shared" si="4170"/>
        <v>19847.100000000002</v>
      </c>
      <c r="BB1685" s="14">
        <f t="shared" si="4178"/>
        <v>0</v>
      </c>
      <c r="BC1685" s="2"/>
    </row>
    <row r="1686" spans="1:55" ht="31.5" x14ac:dyDescent="0.25">
      <c r="A1686" s="8" t="s">
        <v>67</v>
      </c>
      <c r="B1686" s="8" t="s">
        <v>31</v>
      </c>
      <c r="C1686" s="8" t="s">
        <v>30</v>
      </c>
      <c r="D1686" s="8" t="s">
        <v>140</v>
      </c>
      <c r="E1686" s="8"/>
      <c r="F1686" s="18" t="s">
        <v>795</v>
      </c>
      <c r="G1686" s="14">
        <f t="shared" ref="G1686:L1687" si="4185">G1687</f>
        <v>15104.6</v>
      </c>
      <c r="H1686" s="14">
        <f t="shared" si="4185"/>
        <v>17084</v>
      </c>
      <c r="I1686" s="14">
        <f t="shared" si="4185"/>
        <v>18615.900000000001</v>
      </c>
      <c r="J1686" s="14">
        <f t="shared" si="4185"/>
        <v>0</v>
      </c>
      <c r="K1686" s="14">
        <f t="shared" si="4185"/>
        <v>0</v>
      </c>
      <c r="L1686" s="14">
        <f t="shared" si="4185"/>
        <v>0</v>
      </c>
      <c r="M1686" s="14">
        <f t="shared" si="4156"/>
        <v>15104.6</v>
      </c>
      <c r="N1686" s="14">
        <f t="shared" si="4157"/>
        <v>17084</v>
      </c>
      <c r="O1686" s="14">
        <f t="shared" si="4158"/>
        <v>18615.900000000001</v>
      </c>
      <c r="P1686" s="14">
        <f t="shared" ref="P1686:Q1687" si="4186">P1687</f>
        <v>0</v>
      </c>
      <c r="Q1686" s="14">
        <f t="shared" si="4186"/>
        <v>0</v>
      </c>
      <c r="R1686" s="14">
        <f t="shared" ref="R1686:T1687" si="4187">R1687</f>
        <v>0</v>
      </c>
      <c r="S1686" s="14">
        <f t="shared" si="4187"/>
        <v>0</v>
      </c>
      <c r="T1686" s="14">
        <f t="shared" si="4187"/>
        <v>0</v>
      </c>
      <c r="U1686" s="14">
        <f t="shared" ref="U1686:BB1686" si="4188">U1687</f>
        <v>0</v>
      </c>
      <c r="V1686" s="14">
        <f t="shared" si="4188"/>
        <v>0</v>
      </c>
      <c r="W1686" s="14">
        <f t="shared" si="4188"/>
        <v>0</v>
      </c>
      <c r="X1686" s="14">
        <f t="shared" si="4188"/>
        <v>0</v>
      </c>
      <c r="Y1686" s="14">
        <f t="shared" si="4188"/>
        <v>0</v>
      </c>
      <c r="Z1686" s="14">
        <f t="shared" si="4188"/>
        <v>0</v>
      </c>
      <c r="AA1686" s="14">
        <f t="shared" si="4188"/>
        <v>0</v>
      </c>
      <c r="AB1686" s="14">
        <f t="shared" si="4188"/>
        <v>0</v>
      </c>
      <c r="AC1686" s="14">
        <f t="shared" si="4188"/>
        <v>0</v>
      </c>
      <c r="AD1686" s="14">
        <f t="shared" si="4188"/>
        <v>0</v>
      </c>
      <c r="AE1686" s="14">
        <f t="shared" si="4188"/>
        <v>0</v>
      </c>
      <c r="AF1686" s="14">
        <f t="shared" si="4099"/>
        <v>15104.6</v>
      </c>
      <c r="AG1686" s="14">
        <f t="shared" si="4100"/>
        <v>17084</v>
      </c>
      <c r="AH1686" s="14">
        <f t="shared" si="4101"/>
        <v>18615.900000000001</v>
      </c>
      <c r="AI1686" s="14">
        <f t="shared" si="4188"/>
        <v>0</v>
      </c>
      <c r="AJ1686" s="14">
        <f t="shared" si="4188"/>
        <v>0</v>
      </c>
      <c r="AK1686" s="14">
        <f t="shared" si="4087"/>
        <v>15104.6</v>
      </c>
      <c r="AL1686" s="14">
        <f t="shared" si="4088"/>
        <v>17084</v>
      </c>
      <c r="AM1686" s="14">
        <f t="shared" si="4089"/>
        <v>18615.900000000001</v>
      </c>
      <c r="AN1686" s="14">
        <f t="shared" si="4188"/>
        <v>0</v>
      </c>
      <c r="AO1686" s="14">
        <f t="shared" si="4188"/>
        <v>0</v>
      </c>
      <c r="AP1686" s="14">
        <f t="shared" si="4188"/>
        <v>0</v>
      </c>
      <c r="AQ1686" s="14">
        <f t="shared" si="4188"/>
        <v>0</v>
      </c>
      <c r="AR1686" s="14">
        <f t="shared" si="4188"/>
        <v>0</v>
      </c>
      <c r="AS1686" s="14">
        <f t="shared" si="4188"/>
        <v>0</v>
      </c>
      <c r="AT1686" s="14">
        <f t="shared" si="4188"/>
        <v>0</v>
      </c>
      <c r="AU1686" s="14">
        <f t="shared" si="4188"/>
        <v>0</v>
      </c>
      <c r="AV1686" s="14">
        <f t="shared" si="4188"/>
        <v>0</v>
      </c>
      <c r="AW1686" s="14">
        <f t="shared" si="4188"/>
        <v>0</v>
      </c>
      <c r="AX1686" s="14">
        <f t="shared" si="4188"/>
        <v>0</v>
      </c>
      <c r="AY1686" s="14">
        <f t="shared" si="4168"/>
        <v>15104.6</v>
      </c>
      <c r="AZ1686" s="14">
        <f t="shared" si="4169"/>
        <v>17084</v>
      </c>
      <c r="BA1686" s="14">
        <f t="shared" si="4170"/>
        <v>18615.900000000001</v>
      </c>
      <c r="BB1686" s="14">
        <f t="shared" si="4188"/>
        <v>0</v>
      </c>
      <c r="BC1686" s="2"/>
    </row>
    <row r="1687" spans="1:55" ht="31.5" x14ac:dyDescent="0.25">
      <c r="A1687" s="8" t="s">
        <v>67</v>
      </c>
      <c r="B1687" s="8" t="s">
        <v>31</v>
      </c>
      <c r="C1687" s="8" t="s">
        <v>30</v>
      </c>
      <c r="D1687" s="8" t="s">
        <v>140</v>
      </c>
      <c r="E1687" s="43" t="s">
        <v>150</v>
      </c>
      <c r="F1687" s="24" t="s">
        <v>469</v>
      </c>
      <c r="G1687" s="14">
        <f t="shared" si="4185"/>
        <v>15104.6</v>
      </c>
      <c r="H1687" s="14">
        <f t="shared" si="4185"/>
        <v>17084</v>
      </c>
      <c r="I1687" s="14">
        <f t="shared" si="4185"/>
        <v>18615.900000000001</v>
      </c>
      <c r="J1687" s="14">
        <f t="shared" si="4185"/>
        <v>0</v>
      </c>
      <c r="K1687" s="14">
        <f t="shared" si="4185"/>
        <v>0</v>
      </c>
      <c r="L1687" s="14">
        <f t="shared" si="4185"/>
        <v>0</v>
      </c>
      <c r="M1687" s="14">
        <f t="shared" si="4156"/>
        <v>15104.6</v>
      </c>
      <c r="N1687" s="14">
        <f t="shared" si="4157"/>
        <v>17084</v>
      </c>
      <c r="O1687" s="14">
        <f t="shared" si="4158"/>
        <v>18615.900000000001</v>
      </c>
      <c r="P1687" s="14">
        <f t="shared" si="4186"/>
        <v>0</v>
      </c>
      <c r="Q1687" s="14">
        <f t="shared" si="4186"/>
        <v>0</v>
      </c>
      <c r="R1687" s="14">
        <f t="shared" si="4187"/>
        <v>0</v>
      </c>
      <c r="S1687" s="14">
        <f t="shared" si="4187"/>
        <v>0</v>
      </c>
      <c r="T1687" s="14">
        <f t="shared" si="4187"/>
        <v>0</v>
      </c>
      <c r="U1687" s="14">
        <f t="shared" ref="U1687:BB1687" si="4189">U1688</f>
        <v>0</v>
      </c>
      <c r="V1687" s="14">
        <f t="shared" si="4189"/>
        <v>0</v>
      </c>
      <c r="W1687" s="14">
        <f t="shared" si="4189"/>
        <v>0</v>
      </c>
      <c r="X1687" s="14">
        <f t="shared" si="4189"/>
        <v>0</v>
      </c>
      <c r="Y1687" s="14">
        <f t="shared" si="4189"/>
        <v>0</v>
      </c>
      <c r="Z1687" s="14">
        <f t="shared" si="4189"/>
        <v>0</v>
      </c>
      <c r="AA1687" s="14">
        <f t="shared" si="4189"/>
        <v>0</v>
      </c>
      <c r="AB1687" s="14">
        <f t="shared" si="4189"/>
        <v>0</v>
      </c>
      <c r="AC1687" s="14">
        <f t="shared" si="4189"/>
        <v>0</v>
      </c>
      <c r="AD1687" s="14">
        <f t="shared" si="4189"/>
        <v>0</v>
      </c>
      <c r="AE1687" s="14">
        <f t="shared" si="4189"/>
        <v>0</v>
      </c>
      <c r="AF1687" s="14">
        <f t="shared" si="4099"/>
        <v>15104.6</v>
      </c>
      <c r="AG1687" s="14">
        <f t="shared" si="4100"/>
        <v>17084</v>
      </c>
      <c r="AH1687" s="14">
        <f t="shared" si="4101"/>
        <v>18615.900000000001</v>
      </c>
      <c r="AI1687" s="14">
        <f t="shared" si="4189"/>
        <v>0</v>
      </c>
      <c r="AJ1687" s="14">
        <f t="shared" si="4189"/>
        <v>0</v>
      </c>
      <c r="AK1687" s="14">
        <f t="shared" si="4087"/>
        <v>15104.6</v>
      </c>
      <c r="AL1687" s="14">
        <f t="shared" si="4088"/>
        <v>17084</v>
      </c>
      <c r="AM1687" s="14">
        <f t="shared" si="4089"/>
        <v>18615.900000000001</v>
      </c>
      <c r="AN1687" s="14">
        <f t="shared" si="4189"/>
        <v>0</v>
      </c>
      <c r="AO1687" s="14">
        <f t="shared" si="4189"/>
        <v>0</v>
      </c>
      <c r="AP1687" s="14">
        <f t="shared" si="4189"/>
        <v>0</v>
      </c>
      <c r="AQ1687" s="14">
        <f t="shared" si="4189"/>
        <v>0</v>
      </c>
      <c r="AR1687" s="14">
        <f t="shared" si="4189"/>
        <v>0</v>
      </c>
      <c r="AS1687" s="14">
        <f t="shared" si="4189"/>
        <v>0</v>
      </c>
      <c r="AT1687" s="14">
        <f t="shared" si="4189"/>
        <v>0</v>
      </c>
      <c r="AU1687" s="14">
        <f t="shared" si="4189"/>
        <v>0</v>
      </c>
      <c r="AV1687" s="14">
        <f t="shared" si="4189"/>
        <v>0</v>
      </c>
      <c r="AW1687" s="14">
        <f t="shared" si="4189"/>
        <v>0</v>
      </c>
      <c r="AX1687" s="14">
        <f t="shared" si="4189"/>
        <v>0</v>
      </c>
      <c r="AY1687" s="14">
        <f t="shared" si="4168"/>
        <v>15104.6</v>
      </c>
      <c r="AZ1687" s="14">
        <f t="shared" si="4169"/>
        <v>17084</v>
      </c>
      <c r="BA1687" s="14">
        <f t="shared" si="4170"/>
        <v>18615.900000000001</v>
      </c>
      <c r="BB1687" s="14">
        <f t="shared" si="4189"/>
        <v>0</v>
      </c>
      <c r="BC1687" s="2"/>
    </row>
    <row r="1688" spans="1:55" ht="31.5" x14ac:dyDescent="0.25">
      <c r="A1688" s="8" t="s">
        <v>67</v>
      </c>
      <c r="B1688" s="8" t="s">
        <v>31</v>
      </c>
      <c r="C1688" s="8" t="s">
        <v>30</v>
      </c>
      <c r="D1688" s="8" t="s">
        <v>140</v>
      </c>
      <c r="E1688" s="8" t="s">
        <v>1071</v>
      </c>
      <c r="F1688" s="24" t="s">
        <v>470</v>
      </c>
      <c r="G1688" s="14">
        <v>15104.6</v>
      </c>
      <c r="H1688" s="14">
        <v>17084</v>
      </c>
      <c r="I1688" s="14">
        <v>18615.900000000001</v>
      </c>
      <c r="J1688" s="14"/>
      <c r="K1688" s="14"/>
      <c r="L1688" s="14"/>
      <c r="M1688" s="14">
        <f t="shared" si="4156"/>
        <v>15104.6</v>
      </c>
      <c r="N1688" s="14">
        <f t="shared" si="4157"/>
        <v>17084</v>
      </c>
      <c r="O1688" s="14">
        <f t="shared" si="4158"/>
        <v>18615.900000000001</v>
      </c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>
        <f t="shared" si="4099"/>
        <v>15104.6</v>
      </c>
      <c r="AG1688" s="14">
        <f t="shared" si="4100"/>
        <v>17084</v>
      </c>
      <c r="AH1688" s="14">
        <f t="shared" si="4101"/>
        <v>18615.900000000001</v>
      </c>
      <c r="AI1688" s="14"/>
      <c r="AJ1688" s="14"/>
      <c r="AK1688" s="14">
        <f t="shared" si="4087"/>
        <v>15104.6</v>
      </c>
      <c r="AL1688" s="14">
        <f t="shared" si="4088"/>
        <v>17084</v>
      </c>
      <c r="AM1688" s="14">
        <f t="shared" si="4089"/>
        <v>18615.900000000001</v>
      </c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>
        <f t="shared" si="4168"/>
        <v>15104.6</v>
      </c>
      <c r="AZ1688" s="14">
        <f t="shared" si="4169"/>
        <v>17084</v>
      </c>
      <c r="BA1688" s="14">
        <f t="shared" si="4170"/>
        <v>18615.900000000001</v>
      </c>
      <c r="BB1688" s="14"/>
      <c r="BC1688" s="2"/>
    </row>
    <row r="1689" spans="1:55" ht="31.5" x14ac:dyDescent="0.25">
      <c r="A1689" s="8" t="s">
        <v>67</v>
      </c>
      <c r="B1689" s="8" t="s">
        <v>31</v>
      </c>
      <c r="C1689" s="8" t="s">
        <v>30</v>
      </c>
      <c r="D1689" s="8" t="s">
        <v>141</v>
      </c>
      <c r="E1689" s="8"/>
      <c r="F1689" s="18" t="s">
        <v>796</v>
      </c>
      <c r="G1689" s="14">
        <f t="shared" ref="G1689:L1690" si="4190">G1690</f>
        <v>1231.2</v>
      </c>
      <c r="H1689" s="14">
        <f t="shared" si="4190"/>
        <v>1231.2</v>
      </c>
      <c r="I1689" s="14">
        <f t="shared" si="4190"/>
        <v>1231.2</v>
      </c>
      <c r="J1689" s="14">
        <f t="shared" si="4190"/>
        <v>156.4</v>
      </c>
      <c r="K1689" s="14">
        <f t="shared" si="4190"/>
        <v>0</v>
      </c>
      <c r="L1689" s="14">
        <f t="shared" si="4190"/>
        <v>0</v>
      </c>
      <c r="M1689" s="14">
        <f t="shared" si="4156"/>
        <v>1387.6000000000001</v>
      </c>
      <c r="N1689" s="14">
        <f t="shared" si="4157"/>
        <v>1231.2</v>
      </c>
      <c r="O1689" s="14">
        <f t="shared" si="4158"/>
        <v>1231.2</v>
      </c>
      <c r="P1689" s="14">
        <f t="shared" ref="P1689:Q1690" si="4191">P1690</f>
        <v>0</v>
      </c>
      <c r="Q1689" s="14">
        <f t="shared" si="4191"/>
        <v>0</v>
      </c>
      <c r="R1689" s="14">
        <f t="shared" ref="R1689:T1690" si="4192">R1690</f>
        <v>0</v>
      </c>
      <c r="S1689" s="14">
        <f t="shared" si="4192"/>
        <v>0</v>
      </c>
      <c r="T1689" s="14">
        <f t="shared" si="4192"/>
        <v>0</v>
      </c>
      <c r="U1689" s="14">
        <f t="shared" ref="U1689:BB1690" si="4193">U1690</f>
        <v>0</v>
      </c>
      <c r="V1689" s="14">
        <f t="shared" si="4193"/>
        <v>0</v>
      </c>
      <c r="W1689" s="14">
        <f t="shared" si="4193"/>
        <v>0</v>
      </c>
      <c r="X1689" s="14">
        <f t="shared" si="4193"/>
        <v>0</v>
      </c>
      <c r="Y1689" s="14">
        <f t="shared" si="4193"/>
        <v>0</v>
      </c>
      <c r="Z1689" s="14">
        <f t="shared" si="4193"/>
        <v>0</v>
      </c>
      <c r="AA1689" s="14">
        <f t="shared" si="4193"/>
        <v>0</v>
      </c>
      <c r="AB1689" s="14">
        <f t="shared" si="4193"/>
        <v>0</v>
      </c>
      <c r="AC1689" s="14">
        <f t="shared" si="4193"/>
        <v>0</v>
      </c>
      <c r="AD1689" s="14">
        <f t="shared" si="4193"/>
        <v>0</v>
      </c>
      <c r="AE1689" s="14">
        <f t="shared" si="4193"/>
        <v>0</v>
      </c>
      <c r="AF1689" s="14">
        <f t="shared" si="4099"/>
        <v>1387.6000000000001</v>
      </c>
      <c r="AG1689" s="14">
        <f t="shared" si="4100"/>
        <v>1231.2</v>
      </c>
      <c r="AH1689" s="14">
        <f t="shared" si="4101"/>
        <v>1231.2</v>
      </c>
      <c r="AI1689" s="14">
        <f t="shared" si="4193"/>
        <v>0</v>
      </c>
      <c r="AJ1689" s="14">
        <f t="shared" si="4193"/>
        <v>0</v>
      </c>
      <c r="AK1689" s="14">
        <f t="shared" si="4087"/>
        <v>1387.6000000000001</v>
      </c>
      <c r="AL1689" s="14">
        <f t="shared" si="4088"/>
        <v>1231.2</v>
      </c>
      <c r="AM1689" s="14">
        <f t="shared" si="4089"/>
        <v>1231.2</v>
      </c>
      <c r="AN1689" s="14">
        <f t="shared" si="4193"/>
        <v>0</v>
      </c>
      <c r="AO1689" s="14">
        <f t="shared" si="4193"/>
        <v>0</v>
      </c>
      <c r="AP1689" s="14">
        <f t="shared" si="4193"/>
        <v>0</v>
      </c>
      <c r="AQ1689" s="14">
        <f t="shared" si="4193"/>
        <v>0</v>
      </c>
      <c r="AR1689" s="14">
        <f t="shared" si="4193"/>
        <v>0</v>
      </c>
      <c r="AS1689" s="14">
        <f t="shared" si="4193"/>
        <v>0</v>
      </c>
      <c r="AT1689" s="14">
        <f t="shared" si="4193"/>
        <v>0</v>
      </c>
      <c r="AU1689" s="14">
        <f t="shared" si="4193"/>
        <v>0</v>
      </c>
      <c r="AV1689" s="14">
        <f t="shared" si="4193"/>
        <v>0</v>
      </c>
      <c r="AW1689" s="14">
        <f t="shared" si="4193"/>
        <v>0</v>
      </c>
      <c r="AX1689" s="14">
        <f t="shared" si="4193"/>
        <v>0</v>
      </c>
      <c r="AY1689" s="14">
        <f t="shared" si="4168"/>
        <v>1387.6000000000001</v>
      </c>
      <c r="AZ1689" s="14">
        <f t="shared" si="4169"/>
        <v>1231.2</v>
      </c>
      <c r="BA1689" s="14">
        <f t="shared" si="4170"/>
        <v>1231.2</v>
      </c>
      <c r="BB1689" s="14">
        <f t="shared" si="4193"/>
        <v>0</v>
      </c>
      <c r="BC1689" s="2"/>
    </row>
    <row r="1690" spans="1:55" ht="31.5" x14ac:dyDescent="0.25">
      <c r="A1690" s="8" t="s">
        <v>67</v>
      </c>
      <c r="B1690" s="8" t="s">
        <v>31</v>
      </c>
      <c r="C1690" s="8" t="s">
        <v>30</v>
      </c>
      <c r="D1690" s="8" t="s">
        <v>141</v>
      </c>
      <c r="E1690" s="43" t="s">
        <v>150</v>
      </c>
      <c r="F1690" s="24" t="s">
        <v>469</v>
      </c>
      <c r="G1690" s="14">
        <f t="shared" si="4190"/>
        <v>1231.2</v>
      </c>
      <c r="H1690" s="14">
        <f t="shared" si="4190"/>
        <v>1231.2</v>
      </c>
      <c r="I1690" s="14">
        <f t="shared" si="4190"/>
        <v>1231.2</v>
      </c>
      <c r="J1690" s="14">
        <f t="shared" si="4190"/>
        <v>156.4</v>
      </c>
      <c r="K1690" s="14">
        <f t="shared" si="4190"/>
        <v>0</v>
      </c>
      <c r="L1690" s="14">
        <f t="shared" si="4190"/>
        <v>0</v>
      </c>
      <c r="M1690" s="14">
        <f t="shared" si="4156"/>
        <v>1387.6000000000001</v>
      </c>
      <c r="N1690" s="14">
        <f t="shared" si="4157"/>
        <v>1231.2</v>
      </c>
      <c r="O1690" s="14">
        <f t="shared" si="4158"/>
        <v>1231.2</v>
      </c>
      <c r="P1690" s="14">
        <f t="shared" si="4191"/>
        <v>0</v>
      </c>
      <c r="Q1690" s="14">
        <f t="shared" si="4191"/>
        <v>0</v>
      </c>
      <c r="R1690" s="14">
        <f t="shared" si="4192"/>
        <v>0</v>
      </c>
      <c r="S1690" s="14">
        <f t="shared" si="4192"/>
        <v>0</v>
      </c>
      <c r="T1690" s="14">
        <f t="shared" si="4192"/>
        <v>0</v>
      </c>
      <c r="U1690" s="14">
        <f t="shared" si="4193"/>
        <v>0</v>
      </c>
      <c r="V1690" s="14">
        <f t="shared" si="4193"/>
        <v>0</v>
      </c>
      <c r="W1690" s="14">
        <f t="shared" si="4193"/>
        <v>0</v>
      </c>
      <c r="X1690" s="14">
        <f t="shared" si="4193"/>
        <v>0</v>
      </c>
      <c r="Y1690" s="14">
        <f t="shared" si="4193"/>
        <v>0</v>
      </c>
      <c r="Z1690" s="14">
        <f t="shared" si="4193"/>
        <v>0</v>
      </c>
      <c r="AA1690" s="14">
        <f t="shared" si="4193"/>
        <v>0</v>
      </c>
      <c r="AB1690" s="14">
        <f t="shared" si="4193"/>
        <v>0</v>
      </c>
      <c r="AC1690" s="14">
        <f t="shared" si="4193"/>
        <v>0</v>
      </c>
      <c r="AD1690" s="14">
        <f t="shared" si="4193"/>
        <v>0</v>
      </c>
      <c r="AE1690" s="14">
        <f t="shared" si="4193"/>
        <v>0</v>
      </c>
      <c r="AF1690" s="14">
        <f t="shared" si="4099"/>
        <v>1387.6000000000001</v>
      </c>
      <c r="AG1690" s="14">
        <f t="shared" si="4100"/>
        <v>1231.2</v>
      </c>
      <c r="AH1690" s="14">
        <f t="shared" si="4101"/>
        <v>1231.2</v>
      </c>
      <c r="AI1690" s="14">
        <f t="shared" si="4193"/>
        <v>0</v>
      </c>
      <c r="AJ1690" s="14">
        <f t="shared" si="4193"/>
        <v>0</v>
      </c>
      <c r="AK1690" s="14">
        <f t="shared" si="4087"/>
        <v>1387.6000000000001</v>
      </c>
      <c r="AL1690" s="14">
        <f t="shared" si="4088"/>
        <v>1231.2</v>
      </c>
      <c r="AM1690" s="14">
        <f t="shared" si="4089"/>
        <v>1231.2</v>
      </c>
      <c r="AN1690" s="14">
        <f t="shared" si="4193"/>
        <v>0</v>
      </c>
      <c r="AO1690" s="14">
        <f t="shared" si="4193"/>
        <v>0</v>
      </c>
      <c r="AP1690" s="14">
        <f t="shared" si="4193"/>
        <v>0</v>
      </c>
      <c r="AQ1690" s="14">
        <f t="shared" si="4193"/>
        <v>0</v>
      </c>
      <c r="AR1690" s="14">
        <f t="shared" si="4193"/>
        <v>0</v>
      </c>
      <c r="AS1690" s="14">
        <f t="shared" si="4193"/>
        <v>0</v>
      </c>
      <c r="AT1690" s="14">
        <f t="shared" si="4193"/>
        <v>0</v>
      </c>
      <c r="AU1690" s="14">
        <f t="shared" si="4193"/>
        <v>0</v>
      </c>
      <c r="AV1690" s="14">
        <f t="shared" si="4193"/>
        <v>0</v>
      </c>
      <c r="AW1690" s="14">
        <f t="shared" si="4193"/>
        <v>0</v>
      </c>
      <c r="AX1690" s="14">
        <f t="shared" si="4193"/>
        <v>0</v>
      </c>
      <c r="AY1690" s="14">
        <f t="shared" si="4168"/>
        <v>1387.6000000000001</v>
      </c>
      <c r="AZ1690" s="14">
        <f t="shared" si="4169"/>
        <v>1231.2</v>
      </c>
      <c r="BA1690" s="14">
        <f t="shared" si="4170"/>
        <v>1231.2</v>
      </c>
      <c r="BB1690" s="14">
        <f t="shared" si="4193"/>
        <v>0</v>
      </c>
      <c r="BC1690" s="2"/>
    </row>
    <row r="1691" spans="1:55" ht="31.5" x14ac:dyDescent="0.25">
      <c r="A1691" s="8" t="s">
        <v>67</v>
      </c>
      <c r="B1691" s="8" t="s">
        <v>31</v>
      </c>
      <c r="C1691" s="8" t="s">
        <v>30</v>
      </c>
      <c r="D1691" s="8" t="s">
        <v>141</v>
      </c>
      <c r="E1691" s="8" t="s">
        <v>1071</v>
      </c>
      <c r="F1691" s="24" t="s">
        <v>470</v>
      </c>
      <c r="G1691" s="14">
        <v>1231.2</v>
      </c>
      <c r="H1691" s="14">
        <v>1231.2</v>
      </c>
      <c r="I1691" s="14">
        <v>1231.2</v>
      </c>
      <c r="J1691" s="14">
        <v>156.4</v>
      </c>
      <c r="K1691" s="14"/>
      <c r="L1691" s="14"/>
      <c r="M1691" s="14">
        <f t="shared" si="4156"/>
        <v>1387.6000000000001</v>
      </c>
      <c r="N1691" s="14">
        <f t="shared" si="4157"/>
        <v>1231.2</v>
      </c>
      <c r="O1691" s="14">
        <f t="shared" si="4158"/>
        <v>1231.2</v>
      </c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>
        <f t="shared" si="4099"/>
        <v>1387.6000000000001</v>
      </c>
      <c r="AG1691" s="14">
        <f t="shared" si="4100"/>
        <v>1231.2</v>
      </c>
      <c r="AH1691" s="14">
        <f t="shared" si="4101"/>
        <v>1231.2</v>
      </c>
      <c r="AI1691" s="14"/>
      <c r="AJ1691" s="14"/>
      <c r="AK1691" s="14">
        <f t="shared" ref="AK1691:AK1754" si="4194">AF1691+AI1691</f>
        <v>1387.6000000000001</v>
      </c>
      <c r="AL1691" s="14">
        <f t="shared" ref="AL1691:AL1754" si="4195">AG1691+AJ1691</f>
        <v>1231.2</v>
      </c>
      <c r="AM1691" s="14">
        <f t="shared" ref="AM1691:AM1754" si="4196">AH1691</f>
        <v>1231.2</v>
      </c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>
        <f t="shared" si="4168"/>
        <v>1387.6000000000001</v>
      </c>
      <c r="AZ1691" s="14">
        <f t="shared" si="4169"/>
        <v>1231.2</v>
      </c>
      <c r="BA1691" s="14">
        <f t="shared" si="4170"/>
        <v>1231.2</v>
      </c>
      <c r="BB1691" s="14"/>
      <c r="BC1691" s="2"/>
    </row>
    <row r="1692" spans="1:55" ht="31.5" x14ac:dyDescent="0.25">
      <c r="A1692" s="8" t="s">
        <v>67</v>
      </c>
      <c r="B1692" s="8" t="s">
        <v>31</v>
      </c>
      <c r="C1692" s="8" t="s">
        <v>30</v>
      </c>
      <c r="D1692" s="8" t="s">
        <v>138</v>
      </c>
      <c r="E1692" s="8"/>
      <c r="F1692" s="13" t="s">
        <v>601</v>
      </c>
      <c r="G1692" s="14">
        <f t="shared" ref="G1692:L1696" si="4197">G1693</f>
        <v>1889.3</v>
      </c>
      <c r="H1692" s="14">
        <f t="shared" si="4197"/>
        <v>1889.3</v>
      </c>
      <c r="I1692" s="14">
        <f t="shared" si="4197"/>
        <v>1889.3</v>
      </c>
      <c r="J1692" s="14">
        <f t="shared" si="4197"/>
        <v>0</v>
      </c>
      <c r="K1692" s="14">
        <f t="shared" si="4197"/>
        <v>0</v>
      </c>
      <c r="L1692" s="14">
        <f t="shared" si="4197"/>
        <v>0</v>
      </c>
      <c r="M1692" s="14">
        <f t="shared" si="4156"/>
        <v>1889.3</v>
      </c>
      <c r="N1692" s="14">
        <f t="shared" si="4157"/>
        <v>1889.3</v>
      </c>
      <c r="O1692" s="14">
        <f t="shared" si="4158"/>
        <v>1889.3</v>
      </c>
      <c r="P1692" s="14">
        <f t="shared" ref="P1692:Q1696" si="4198">P1693</f>
        <v>0</v>
      </c>
      <c r="Q1692" s="14">
        <f t="shared" si="4198"/>
        <v>0</v>
      </c>
      <c r="R1692" s="14">
        <f t="shared" ref="R1692:T1696" si="4199">R1693</f>
        <v>0</v>
      </c>
      <c r="S1692" s="14">
        <f t="shared" si="4199"/>
        <v>0</v>
      </c>
      <c r="T1692" s="14">
        <f t="shared" si="4199"/>
        <v>0</v>
      </c>
      <c r="U1692" s="14">
        <f t="shared" ref="U1692:BB1696" si="4200">U1693</f>
        <v>0</v>
      </c>
      <c r="V1692" s="14">
        <f t="shared" si="4200"/>
        <v>0</v>
      </c>
      <c r="W1692" s="14">
        <f t="shared" si="4200"/>
        <v>0</v>
      </c>
      <c r="X1692" s="14">
        <f t="shared" si="4200"/>
        <v>0</v>
      </c>
      <c r="Y1692" s="14">
        <f t="shared" si="4200"/>
        <v>0</v>
      </c>
      <c r="Z1692" s="14">
        <f t="shared" si="4200"/>
        <v>0</v>
      </c>
      <c r="AA1692" s="14">
        <f t="shared" si="4200"/>
        <v>0</v>
      </c>
      <c r="AB1692" s="14">
        <f t="shared" si="4200"/>
        <v>0</v>
      </c>
      <c r="AC1692" s="14">
        <f t="shared" si="4200"/>
        <v>0</v>
      </c>
      <c r="AD1692" s="14">
        <f t="shared" si="4200"/>
        <v>0</v>
      </c>
      <c r="AE1692" s="14">
        <f t="shared" si="4200"/>
        <v>0</v>
      </c>
      <c r="AF1692" s="14">
        <f t="shared" si="4099"/>
        <v>1889.3</v>
      </c>
      <c r="AG1692" s="14">
        <f t="shared" si="4100"/>
        <v>1889.3</v>
      </c>
      <c r="AH1692" s="14">
        <f t="shared" si="4101"/>
        <v>1889.3</v>
      </c>
      <c r="AI1692" s="14">
        <f t="shared" si="4200"/>
        <v>0</v>
      </c>
      <c r="AJ1692" s="14">
        <f t="shared" si="4200"/>
        <v>0</v>
      </c>
      <c r="AK1692" s="14">
        <f t="shared" si="4194"/>
        <v>1889.3</v>
      </c>
      <c r="AL1692" s="14">
        <f t="shared" si="4195"/>
        <v>1889.3</v>
      </c>
      <c r="AM1692" s="14">
        <f t="shared" si="4196"/>
        <v>1889.3</v>
      </c>
      <c r="AN1692" s="14">
        <f t="shared" si="4200"/>
        <v>0</v>
      </c>
      <c r="AO1692" s="14">
        <f t="shared" si="4200"/>
        <v>0</v>
      </c>
      <c r="AP1692" s="14">
        <f t="shared" si="4200"/>
        <v>0</v>
      </c>
      <c r="AQ1692" s="14">
        <f t="shared" si="4200"/>
        <v>0</v>
      </c>
      <c r="AR1692" s="14">
        <f t="shared" si="4200"/>
        <v>0</v>
      </c>
      <c r="AS1692" s="14">
        <f t="shared" si="4200"/>
        <v>0</v>
      </c>
      <c r="AT1692" s="14">
        <f t="shared" si="4200"/>
        <v>0</v>
      </c>
      <c r="AU1692" s="14">
        <f t="shared" si="4200"/>
        <v>0</v>
      </c>
      <c r="AV1692" s="14">
        <f t="shared" si="4200"/>
        <v>0</v>
      </c>
      <c r="AW1692" s="14">
        <f t="shared" si="4200"/>
        <v>0</v>
      </c>
      <c r="AX1692" s="14">
        <f t="shared" si="4200"/>
        <v>0</v>
      </c>
      <c r="AY1692" s="14">
        <f t="shared" si="4168"/>
        <v>1889.3</v>
      </c>
      <c r="AZ1692" s="14">
        <f t="shared" si="4169"/>
        <v>1889.3</v>
      </c>
      <c r="BA1692" s="14">
        <f t="shared" si="4170"/>
        <v>1889.3</v>
      </c>
      <c r="BB1692" s="14">
        <f t="shared" si="4200"/>
        <v>0</v>
      </c>
      <c r="BC1692" s="2"/>
    </row>
    <row r="1693" spans="1:55" ht="31.5" x14ac:dyDescent="0.25">
      <c r="A1693" s="8" t="s">
        <v>67</v>
      </c>
      <c r="B1693" s="8" t="s">
        <v>31</v>
      </c>
      <c r="C1693" s="8" t="s">
        <v>30</v>
      </c>
      <c r="D1693" s="8" t="s">
        <v>142</v>
      </c>
      <c r="E1693" s="8"/>
      <c r="F1693" s="13" t="s">
        <v>1013</v>
      </c>
      <c r="G1693" s="14">
        <f t="shared" si="4197"/>
        <v>1889.3</v>
      </c>
      <c r="H1693" s="14">
        <f t="shared" si="4197"/>
        <v>1889.3</v>
      </c>
      <c r="I1693" s="14">
        <f t="shared" si="4197"/>
        <v>1889.3</v>
      </c>
      <c r="J1693" s="14">
        <f t="shared" si="4197"/>
        <v>0</v>
      </c>
      <c r="K1693" s="14">
        <f t="shared" si="4197"/>
        <v>0</v>
      </c>
      <c r="L1693" s="14">
        <f t="shared" si="4197"/>
        <v>0</v>
      </c>
      <c r="M1693" s="14">
        <f t="shared" si="4156"/>
        <v>1889.3</v>
      </c>
      <c r="N1693" s="14">
        <f t="shared" si="4157"/>
        <v>1889.3</v>
      </c>
      <c r="O1693" s="14">
        <f t="shared" si="4158"/>
        <v>1889.3</v>
      </c>
      <c r="P1693" s="14">
        <f t="shared" si="4198"/>
        <v>0</v>
      </c>
      <c r="Q1693" s="14">
        <f t="shared" si="4198"/>
        <v>0</v>
      </c>
      <c r="R1693" s="14">
        <f t="shared" si="4199"/>
        <v>0</v>
      </c>
      <c r="S1693" s="14">
        <f t="shared" si="4199"/>
        <v>0</v>
      </c>
      <c r="T1693" s="14">
        <f t="shared" si="4199"/>
        <v>0</v>
      </c>
      <c r="U1693" s="14">
        <f t="shared" si="4200"/>
        <v>0</v>
      </c>
      <c r="V1693" s="14">
        <f t="shared" si="4200"/>
        <v>0</v>
      </c>
      <c r="W1693" s="14">
        <f t="shared" si="4200"/>
        <v>0</v>
      </c>
      <c r="X1693" s="14">
        <f t="shared" si="4200"/>
        <v>0</v>
      </c>
      <c r="Y1693" s="14">
        <f t="shared" si="4200"/>
        <v>0</v>
      </c>
      <c r="Z1693" s="14">
        <f t="shared" si="4200"/>
        <v>0</v>
      </c>
      <c r="AA1693" s="14">
        <f t="shared" si="4200"/>
        <v>0</v>
      </c>
      <c r="AB1693" s="14">
        <f t="shared" si="4200"/>
        <v>0</v>
      </c>
      <c r="AC1693" s="14">
        <f t="shared" si="4200"/>
        <v>0</v>
      </c>
      <c r="AD1693" s="14">
        <f t="shared" si="4200"/>
        <v>0</v>
      </c>
      <c r="AE1693" s="14">
        <f t="shared" si="4200"/>
        <v>0</v>
      </c>
      <c r="AF1693" s="14">
        <f t="shared" si="4099"/>
        <v>1889.3</v>
      </c>
      <c r="AG1693" s="14">
        <f t="shared" si="4100"/>
        <v>1889.3</v>
      </c>
      <c r="AH1693" s="14">
        <f t="shared" si="4101"/>
        <v>1889.3</v>
      </c>
      <c r="AI1693" s="14">
        <f t="shared" si="4200"/>
        <v>0</v>
      </c>
      <c r="AJ1693" s="14">
        <f t="shared" si="4200"/>
        <v>0</v>
      </c>
      <c r="AK1693" s="14">
        <f t="shared" si="4194"/>
        <v>1889.3</v>
      </c>
      <c r="AL1693" s="14">
        <f t="shared" si="4195"/>
        <v>1889.3</v>
      </c>
      <c r="AM1693" s="14">
        <f t="shared" si="4196"/>
        <v>1889.3</v>
      </c>
      <c r="AN1693" s="14">
        <f t="shared" si="4200"/>
        <v>0</v>
      </c>
      <c r="AO1693" s="14">
        <f t="shared" si="4200"/>
        <v>0</v>
      </c>
      <c r="AP1693" s="14">
        <f t="shared" si="4200"/>
        <v>0</v>
      </c>
      <c r="AQ1693" s="14">
        <f t="shared" si="4200"/>
        <v>0</v>
      </c>
      <c r="AR1693" s="14">
        <f t="shared" si="4200"/>
        <v>0</v>
      </c>
      <c r="AS1693" s="14">
        <f t="shared" si="4200"/>
        <v>0</v>
      </c>
      <c r="AT1693" s="14">
        <f t="shared" si="4200"/>
        <v>0</v>
      </c>
      <c r="AU1693" s="14">
        <f t="shared" si="4200"/>
        <v>0</v>
      </c>
      <c r="AV1693" s="14">
        <f t="shared" si="4200"/>
        <v>0</v>
      </c>
      <c r="AW1693" s="14">
        <f t="shared" si="4200"/>
        <v>0</v>
      </c>
      <c r="AX1693" s="14">
        <f t="shared" si="4200"/>
        <v>0</v>
      </c>
      <c r="AY1693" s="14">
        <f t="shared" si="4168"/>
        <v>1889.3</v>
      </c>
      <c r="AZ1693" s="14">
        <f t="shared" si="4169"/>
        <v>1889.3</v>
      </c>
      <c r="BA1693" s="14">
        <f t="shared" si="4170"/>
        <v>1889.3</v>
      </c>
      <c r="BB1693" s="14">
        <f t="shared" si="4200"/>
        <v>0</v>
      </c>
      <c r="BC1693" s="2"/>
    </row>
    <row r="1694" spans="1:55" ht="47.25" x14ac:dyDescent="0.25">
      <c r="A1694" s="8" t="s">
        <v>67</v>
      </c>
      <c r="B1694" s="8" t="s">
        <v>31</v>
      </c>
      <c r="C1694" s="8" t="s">
        <v>30</v>
      </c>
      <c r="D1694" s="8" t="s">
        <v>283</v>
      </c>
      <c r="E1694" s="8"/>
      <c r="F1694" s="18" t="s">
        <v>863</v>
      </c>
      <c r="G1694" s="14">
        <f t="shared" si="4197"/>
        <v>1889.3</v>
      </c>
      <c r="H1694" s="14">
        <f t="shared" si="4197"/>
        <v>1889.3</v>
      </c>
      <c r="I1694" s="14">
        <f t="shared" si="4197"/>
        <v>1889.3</v>
      </c>
      <c r="J1694" s="14">
        <f t="shared" si="4197"/>
        <v>0</v>
      </c>
      <c r="K1694" s="14">
        <f t="shared" si="4197"/>
        <v>0</v>
      </c>
      <c r="L1694" s="14">
        <f t="shared" si="4197"/>
        <v>0</v>
      </c>
      <c r="M1694" s="14">
        <f t="shared" si="4156"/>
        <v>1889.3</v>
      </c>
      <c r="N1694" s="14">
        <f t="shared" si="4157"/>
        <v>1889.3</v>
      </c>
      <c r="O1694" s="14">
        <f t="shared" si="4158"/>
        <v>1889.3</v>
      </c>
      <c r="P1694" s="14">
        <f t="shared" si="4198"/>
        <v>0</v>
      </c>
      <c r="Q1694" s="14">
        <f t="shared" si="4198"/>
        <v>0</v>
      </c>
      <c r="R1694" s="14">
        <f t="shared" si="4199"/>
        <v>0</v>
      </c>
      <c r="S1694" s="14">
        <f t="shared" si="4199"/>
        <v>0</v>
      </c>
      <c r="T1694" s="14">
        <f t="shared" si="4199"/>
        <v>0</v>
      </c>
      <c r="U1694" s="14">
        <f t="shared" si="4200"/>
        <v>0</v>
      </c>
      <c r="V1694" s="14">
        <f t="shared" si="4200"/>
        <v>0</v>
      </c>
      <c r="W1694" s="14">
        <f t="shared" si="4200"/>
        <v>0</v>
      </c>
      <c r="X1694" s="14">
        <f t="shared" si="4200"/>
        <v>0</v>
      </c>
      <c r="Y1694" s="14">
        <f t="shared" si="4200"/>
        <v>0</v>
      </c>
      <c r="Z1694" s="14">
        <f t="shared" si="4200"/>
        <v>0</v>
      </c>
      <c r="AA1694" s="14">
        <f t="shared" si="4200"/>
        <v>0</v>
      </c>
      <c r="AB1694" s="14">
        <f t="shared" si="4200"/>
        <v>0</v>
      </c>
      <c r="AC1694" s="14">
        <f t="shared" si="4200"/>
        <v>0</v>
      </c>
      <c r="AD1694" s="14">
        <f t="shared" si="4200"/>
        <v>0</v>
      </c>
      <c r="AE1694" s="14">
        <f t="shared" si="4200"/>
        <v>0</v>
      </c>
      <c r="AF1694" s="14">
        <f t="shared" si="4099"/>
        <v>1889.3</v>
      </c>
      <c r="AG1694" s="14">
        <f t="shared" si="4100"/>
        <v>1889.3</v>
      </c>
      <c r="AH1694" s="14">
        <f t="shared" si="4101"/>
        <v>1889.3</v>
      </c>
      <c r="AI1694" s="14">
        <f t="shared" si="4200"/>
        <v>0</v>
      </c>
      <c r="AJ1694" s="14">
        <f t="shared" si="4200"/>
        <v>0</v>
      </c>
      <c r="AK1694" s="14">
        <f t="shared" si="4194"/>
        <v>1889.3</v>
      </c>
      <c r="AL1694" s="14">
        <f t="shared" si="4195"/>
        <v>1889.3</v>
      </c>
      <c r="AM1694" s="14">
        <f t="shared" si="4196"/>
        <v>1889.3</v>
      </c>
      <c r="AN1694" s="14">
        <f t="shared" si="4200"/>
        <v>0</v>
      </c>
      <c r="AO1694" s="14">
        <f t="shared" si="4200"/>
        <v>0</v>
      </c>
      <c r="AP1694" s="14">
        <f t="shared" si="4200"/>
        <v>0</v>
      </c>
      <c r="AQ1694" s="14">
        <f t="shared" si="4200"/>
        <v>0</v>
      </c>
      <c r="AR1694" s="14">
        <f t="shared" si="4200"/>
        <v>0</v>
      </c>
      <c r="AS1694" s="14">
        <f t="shared" si="4200"/>
        <v>0</v>
      </c>
      <c r="AT1694" s="14">
        <f t="shared" si="4200"/>
        <v>0</v>
      </c>
      <c r="AU1694" s="14">
        <f t="shared" si="4200"/>
        <v>0</v>
      </c>
      <c r="AV1694" s="14">
        <f t="shared" si="4200"/>
        <v>0</v>
      </c>
      <c r="AW1694" s="14">
        <f t="shared" si="4200"/>
        <v>0</v>
      </c>
      <c r="AX1694" s="14">
        <f t="shared" si="4200"/>
        <v>0</v>
      </c>
      <c r="AY1694" s="14">
        <f t="shared" si="4168"/>
        <v>1889.3</v>
      </c>
      <c r="AZ1694" s="14">
        <f t="shared" si="4169"/>
        <v>1889.3</v>
      </c>
      <c r="BA1694" s="14">
        <f t="shared" si="4170"/>
        <v>1889.3</v>
      </c>
      <c r="BB1694" s="14">
        <f t="shared" si="4200"/>
        <v>0</v>
      </c>
      <c r="BC1694" s="2"/>
    </row>
    <row r="1695" spans="1:55" ht="31.5" x14ac:dyDescent="0.25">
      <c r="A1695" s="8" t="s">
        <v>67</v>
      </c>
      <c r="B1695" s="8" t="s">
        <v>31</v>
      </c>
      <c r="C1695" s="8" t="s">
        <v>30</v>
      </c>
      <c r="D1695" s="8" t="s">
        <v>733</v>
      </c>
      <c r="E1695" s="8"/>
      <c r="F1695" s="13" t="s">
        <v>838</v>
      </c>
      <c r="G1695" s="14">
        <f t="shared" si="4197"/>
        <v>1889.3</v>
      </c>
      <c r="H1695" s="14">
        <f t="shared" si="4197"/>
        <v>1889.3</v>
      </c>
      <c r="I1695" s="14">
        <f t="shared" si="4197"/>
        <v>1889.3</v>
      </c>
      <c r="J1695" s="14">
        <f t="shared" si="4197"/>
        <v>0</v>
      </c>
      <c r="K1695" s="14">
        <f t="shared" si="4197"/>
        <v>0</v>
      </c>
      <c r="L1695" s="14">
        <f t="shared" si="4197"/>
        <v>0</v>
      </c>
      <c r="M1695" s="14">
        <f t="shared" si="4156"/>
        <v>1889.3</v>
      </c>
      <c r="N1695" s="14">
        <f t="shared" si="4157"/>
        <v>1889.3</v>
      </c>
      <c r="O1695" s="14">
        <f t="shared" si="4158"/>
        <v>1889.3</v>
      </c>
      <c r="P1695" s="14">
        <f t="shared" si="4198"/>
        <v>0</v>
      </c>
      <c r="Q1695" s="14">
        <f t="shared" si="4198"/>
        <v>0</v>
      </c>
      <c r="R1695" s="14">
        <f t="shared" si="4199"/>
        <v>0</v>
      </c>
      <c r="S1695" s="14">
        <f t="shared" si="4199"/>
        <v>0</v>
      </c>
      <c r="T1695" s="14">
        <f t="shared" si="4199"/>
        <v>0</v>
      </c>
      <c r="U1695" s="14">
        <f t="shared" si="4200"/>
        <v>0</v>
      </c>
      <c r="V1695" s="14">
        <f t="shared" si="4200"/>
        <v>0</v>
      </c>
      <c r="W1695" s="14">
        <f t="shared" si="4200"/>
        <v>0</v>
      </c>
      <c r="X1695" s="14">
        <f t="shared" si="4200"/>
        <v>0</v>
      </c>
      <c r="Y1695" s="14">
        <f t="shared" si="4200"/>
        <v>0</v>
      </c>
      <c r="Z1695" s="14">
        <f t="shared" si="4200"/>
        <v>0</v>
      </c>
      <c r="AA1695" s="14">
        <f t="shared" si="4200"/>
        <v>0</v>
      </c>
      <c r="AB1695" s="14">
        <f t="shared" si="4200"/>
        <v>0</v>
      </c>
      <c r="AC1695" s="14">
        <f t="shared" si="4200"/>
        <v>0</v>
      </c>
      <c r="AD1695" s="14">
        <f t="shared" si="4200"/>
        <v>0</v>
      </c>
      <c r="AE1695" s="14">
        <f t="shared" si="4200"/>
        <v>0</v>
      </c>
      <c r="AF1695" s="14">
        <f t="shared" si="4099"/>
        <v>1889.3</v>
      </c>
      <c r="AG1695" s="14">
        <f t="shared" si="4100"/>
        <v>1889.3</v>
      </c>
      <c r="AH1695" s="14">
        <f t="shared" si="4101"/>
        <v>1889.3</v>
      </c>
      <c r="AI1695" s="14">
        <f t="shared" si="4200"/>
        <v>0</v>
      </c>
      <c r="AJ1695" s="14">
        <f t="shared" si="4200"/>
        <v>0</v>
      </c>
      <c r="AK1695" s="14">
        <f t="shared" si="4194"/>
        <v>1889.3</v>
      </c>
      <c r="AL1695" s="14">
        <f t="shared" si="4195"/>
        <v>1889.3</v>
      </c>
      <c r="AM1695" s="14">
        <f t="shared" si="4196"/>
        <v>1889.3</v>
      </c>
      <c r="AN1695" s="14">
        <f t="shared" si="4200"/>
        <v>0</v>
      </c>
      <c r="AO1695" s="14">
        <f t="shared" si="4200"/>
        <v>0</v>
      </c>
      <c r="AP1695" s="14">
        <f t="shared" si="4200"/>
        <v>0</v>
      </c>
      <c r="AQ1695" s="14">
        <f t="shared" si="4200"/>
        <v>0</v>
      </c>
      <c r="AR1695" s="14">
        <f t="shared" si="4200"/>
        <v>0</v>
      </c>
      <c r="AS1695" s="14">
        <f t="shared" si="4200"/>
        <v>0</v>
      </c>
      <c r="AT1695" s="14">
        <f t="shared" si="4200"/>
        <v>0</v>
      </c>
      <c r="AU1695" s="14">
        <f t="shared" si="4200"/>
        <v>0</v>
      </c>
      <c r="AV1695" s="14">
        <f t="shared" si="4200"/>
        <v>0</v>
      </c>
      <c r="AW1695" s="14">
        <f t="shared" si="4200"/>
        <v>0</v>
      </c>
      <c r="AX1695" s="14">
        <f t="shared" si="4200"/>
        <v>0</v>
      </c>
      <c r="AY1695" s="14">
        <f t="shared" si="4168"/>
        <v>1889.3</v>
      </c>
      <c r="AZ1695" s="14">
        <f t="shared" si="4169"/>
        <v>1889.3</v>
      </c>
      <c r="BA1695" s="14">
        <f t="shared" si="4170"/>
        <v>1889.3</v>
      </c>
      <c r="BB1695" s="14">
        <f t="shared" si="4200"/>
        <v>0</v>
      </c>
      <c r="BC1695" s="2"/>
    </row>
    <row r="1696" spans="1:55" ht="31.5" x14ac:dyDescent="0.25">
      <c r="A1696" s="8" t="s">
        <v>67</v>
      </c>
      <c r="B1696" s="8" t="s">
        <v>31</v>
      </c>
      <c r="C1696" s="8" t="s">
        <v>30</v>
      </c>
      <c r="D1696" s="8" t="s">
        <v>733</v>
      </c>
      <c r="E1696" s="43" t="s">
        <v>150</v>
      </c>
      <c r="F1696" s="24" t="s">
        <v>469</v>
      </c>
      <c r="G1696" s="14">
        <f t="shared" si="4197"/>
        <v>1889.3</v>
      </c>
      <c r="H1696" s="14">
        <f t="shared" si="4197"/>
        <v>1889.3</v>
      </c>
      <c r="I1696" s="14">
        <f t="shared" si="4197"/>
        <v>1889.3</v>
      </c>
      <c r="J1696" s="14">
        <f t="shared" si="4197"/>
        <v>0</v>
      </c>
      <c r="K1696" s="14">
        <f t="shared" si="4197"/>
        <v>0</v>
      </c>
      <c r="L1696" s="14">
        <f t="shared" si="4197"/>
        <v>0</v>
      </c>
      <c r="M1696" s="14">
        <f t="shared" si="4156"/>
        <v>1889.3</v>
      </c>
      <c r="N1696" s="14">
        <f t="shared" si="4157"/>
        <v>1889.3</v>
      </c>
      <c r="O1696" s="14">
        <f t="shared" si="4158"/>
        <v>1889.3</v>
      </c>
      <c r="P1696" s="14">
        <f t="shared" si="4198"/>
        <v>0</v>
      </c>
      <c r="Q1696" s="14">
        <f t="shared" si="4198"/>
        <v>0</v>
      </c>
      <c r="R1696" s="14">
        <f t="shared" si="4199"/>
        <v>0</v>
      </c>
      <c r="S1696" s="14">
        <f t="shared" si="4199"/>
        <v>0</v>
      </c>
      <c r="T1696" s="14">
        <f t="shared" si="4199"/>
        <v>0</v>
      </c>
      <c r="U1696" s="14">
        <f t="shared" si="4200"/>
        <v>0</v>
      </c>
      <c r="V1696" s="14">
        <f t="shared" si="4200"/>
        <v>0</v>
      </c>
      <c r="W1696" s="14">
        <f t="shared" si="4200"/>
        <v>0</v>
      </c>
      <c r="X1696" s="14">
        <f t="shared" si="4200"/>
        <v>0</v>
      </c>
      <c r="Y1696" s="14">
        <f t="shared" si="4200"/>
        <v>0</v>
      </c>
      <c r="Z1696" s="14">
        <f t="shared" si="4200"/>
        <v>0</v>
      </c>
      <c r="AA1696" s="14">
        <f t="shared" si="4200"/>
        <v>0</v>
      </c>
      <c r="AB1696" s="14">
        <f t="shared" si="4200"/>
        <v>0</v>
      </c>
      <c r="AC1696" s="14">
        <f t="shared" si="4200"/>
        <v>0</v>
      </c>
      <c r="AD1696" s="14">
        <f t="shared" si="4200"/>
        <v>0</v>
      </c>
      <c r="AE1696" s="14">
        <f t="shared" si="4200"/>
        <v>0</v>
      </c>
      <c r="AF1696" s="14">
        <f t="shared" si="4099"/>
        <v>1889.3</v>
      </c>
      <c r="AG1696" s="14">
        <f t="shared" si="4100"/>
        <v>1889.3</v>
      </c>
      <c r="AH1696" s="14">
        <f t="shared" si="4101"/>
        <v>1889.3</v>
      </c>
      <c r="AI1696" s="14">
        <f t="shared" si="4200"/>
        <v>0</v>
      </c>
      <c r="AJ1696" s="14">
        <f t="shared" si="4200"/>
        <v>0</v>
      </c>
      <c r="AK1696" s="14">
        <f t="shared" si="4194"/>
        <v>1889.3</v>
      </c>
      <c r="AL1696" s="14">
        <f t="shared" si="4195"/>
        <v>1889.3</v>
      </c>
      <c r="AM1696" s="14">
        <f t="shared" si="4196"/>
        <v>1889.3</v>
      </c>
      <c r="AN1696" s="14">
        <f t="shared" si="4200"/>
        <v>0</v>
      </c>
      <c r="AO1696" s="14">
        <f t="shared" si="4200"/>
        <v>0</v>
      </c>
      <c r="AP1696" s="14">
        <f t="shared" si="4200"/>
        <v>0</v>
      </c>
      <c r="AQ1696" s="14">
        <f t="shared" si="4200"/>
        <v>0</v>
      </c>
      <c r="AR1696" s="14">
        <f t="shared" si="4200"/>
        <v>0</v>
      </c>
      <c r="AS1696" s="14">
        <f t="shared" si="4200"/>
        <v>0</v>
      </c>
      <c r="AT1696" s="14">
        <f t="shared" si="4200"/>
        <v>0</v>
      </c>
      <c r="AU1696" s="14">
        <f t="shared" si="4200"/>
        <v>0</v>
      </c>
      <c r="AV1696" s="14">
        <f t="shared" si="4200"/>
        <v>0</v>
      </c>
      <c r="AW1696" s="14">
        <f t="shared" si="4200"/>
        <v>0</v>
      </c>
      <c r="AX1696" s="14">
        <f t="shared" si="4200"/>
        <v>0</v>
      </c>
      <c r="AY1696" s="14">
        <f t="shared" si="4168"/>
        <v>1889.3</v>
      </c>
      <c r="AZ1696" s="14">
        <f t="shared" si="4169"/>
        <v>1889.3</v>
      </c>
      <c r="BA1696" s="14">
        <f t="shared" si="4170"/>
        <v>1889.3</v>
      </c>
      <c r="BB1696" s="14">
        <f t="shared" si="4200"/>
        <v>0</v>
      </c>
      <c r="BC1696" s="2"/>
    </row>
    <row r="1697" spans="1:55" ht="31.5" x14ac:dyDescent="0.25">
      <c r="A1697" s="8" t="s">
        <v>67</v>
      </c>
      <c r="B1697" s="8" t="s">
        <v>31</v>
      </c>
      <c r="C1697" s="8" t="s">
        <v>30</v>
      </c>
      <c r="D1697" s="8" t="s">
        <v>733</v>
      </c>
      <c r="E1697" s="8" t="s">
        <v>1071</v>
      </c>
      <c r="F1697" s="24" t="s">
        <v>470</v>
      </c>
      <c r="G1697" s="14">
        <v>1889.3</v>
      </c>
      <c r="H1697" s="14">
        <v>1889.3</v>
      </c>
      <c r="I1697" s="14">
        <v>1889.3</v>
      </c>
      <c r="J1697" s="14"/>
      <c r="K1697" s="14"/>
      <c r="L1697" s="14"/>
      <c r="M1697" s="14">
        <f t="shared" si="4156"/>
        <v>1889.3</v>
      </c>
      <c r="N1697" s="14">
        <f t="shared" si="4157"/>
        <v>1889.3</v>
      </c>
      <c r="O1697" s="14">
        <f t="shared" si="4158"/>
        <v>1889.3</v>
      </c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>
        <f t="shared" si="4099"/>
        <v>1889.3</v>
      </c>
      <c r="AG1697" s="14">
        <f t="shared" si="4100"/>
        <v>1889.3</v>
      </c>
      <c r="AH1697" s="14">
        <f t="shared" si="4101"/>
        <v>1889.3</v>
      </c>
      <c r="AI1697" s="14"/>
      <c r="AJ1697" s="14"/>
      <c r="AK1697" s="14">
        <f t="shared" si="4194"/>
        <v>1889.3</v>
      </c>
      <c r="AL1697" s="14">
        <f t="shared" si="4195"/>
        <v>1889.3</v>
      </c>
      <c r="AM1697" s="14">
        <f t="shared" si="4196"/>
        <v>1889.3</v>
      </c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>
        <f t="shared" si="4168"/>
        <v>1889.3</v>
      </c>
      <c r="AZ1697" s="14">
        <f t="shared" si="4169"/>
        <v>1889.3</v>
      </c>
      <c r="BA1697" s="14">
        <f t="shared" si="4170"/>
        <v>1889.3</v>
      </c>
      <c r="BB1697" s="14"/>
      <c r="BC1697" s="2"/>
    </row>
    <row r="1698" spans="1:55" ht="31.5" x14ac:dyDescent="0.25">
      <c r="A1698" s="8" t="s">
        <v>67</v>
      </c>
      <c r="B1698" s="8" t="s">
        <v>31</v>
      </c>
      <c r="C1698" s="8" t="s">
        <v>30</v>
      </c>
      <c r="D1698" s="8" t="s">
        <v>200</v>
      </c>
      <c r="E1698" s="8"/>
      <c r="F1698" s="24" t="s">
        <v>662</v>
      </c>
      <c r="G1698" s="14"/>
      <c r="H1698" s="14"/>
      <c r="I1698" s="14"/>
      <c r="J1698" s="14"/>
      <c r="K1698" s="14"/>
      <c r="L1698" s="14"/>
      <c r="M1698" s="14">
        <f>M1699</f>
        <v>0</v>
      </c>
      <c r="N1698" s="14">
        <f t="shared" ref="N1698:BB1700" si="4201">N1699</f>
        <v>0</v>
      </c>
      <c r="O1698" s="14">
        <f t="shared" si="4201"/>
        <v>0</v>
      </c>
      <c r="P1698" s="14">
        <f t="shared" si="4201"/>
        <v>0</v>
      </c>
      <c r="Q1698" s="14">
        <f t="shared" si="4201"/>
        <v>0</v>
      </c>
      <c r="R1698" s="14">
        <f t="shared" si="4201"/>
        <v>180.1</v>
      </c>
      <c r="S1698" s="14">
        <f t="shared" si="4201"/>
        <v>0</v>
      </c>
      <c r="T1698" s="14">
        <f t="shared" si="4201"/>
        <v>188</v>
      </c>
      <c r="U1698" s="14">
        <f t="shared" si="4201"/>
        <v>0</v>
      </c>
      <c r="V1698" s="14">
        <f t="shared" si="4201"/>
        <v>0</v>
      </c>
      <c r="W1698" s="14">
        <f t="shared" si="4201"/>
        <v>0</v>
      </c>
      <c r="X1698" s="14">
        <f t="shared" si="4201"/>
        <v>0</v>
      </c>
      <c r="Y1698" s="14">
        <f t="shared" si="4201"/>
        <v>0</v>
      </c>
      <c r="Z1698" s="14">
        <f t="shared" si="4201"/>
        <v>0</v>
      </c>
      <c r="AA1698" s="14">
        <f t="shared" si="4201"/>
        <v>0</v>
      </c>
      <c r="AB1698" s="14">
        <f t="shared" si="4201"/>
        <v>0</v>
      </c>
      <c r="AC1698" s="14">
        <f t="shared" si="4201"/>
        <v>0</v>
      </c>
      <c r="AD1698" s="14">
        <f t="shared" si="4201"/>
        <v>0</v>
      </c>
      <c r="AE1698" s="14">
        <f t="shared" si="4201"/>
        <v>0</v>
      </c>
      <c r="AF1698" s="14">
        <f t="shared" si="4099"/>
        <v>368.1</v>
      </c>
      <c r="AG1698" s="14">
        <f t="shared" si="4100"/>
        <v>0</v>
      </c>
      <c r="AH1698" s="14">
        <f t="shared" si="4101"/>
        <v>0</v>
      </c>
      <c r="AI1698" s="14">
        <f t="shared" si="4201"/>
        <v>0</v>
      </c>
      <c r="AJ1698" s="14">
        <f t="shared" si="4201"/>
        <v>0</v>
      </c>
      <c r="AK1698" s="14">
        <f t="shared" si="4194"/>
        <v>368.1</v>
      </c>
      <c r="AL1698" s="14">
        <f t="shared" si="4195"/>
        <v>0</v>
      </c>
      <c r="AM1698" s="14">
        <f t="shared" si="4196"/>
        <v>0</v>
      </c>
      <c r="AN1698" s="14">
        <f t="shared" si="4201"/>
        <v>0</v>
      </c>
      <c r="AO1698" s="14">
        <f t="shared" si="4201"/>
        <v>0</v>
      </c>
      <c r="AP1698" s="14">
        <f t="shared" si="4201"/>
        <v>0</v>
      </c>
      <c r="AQ1698" s="14">
        <f t="shared" si="4201"/>
        <v>0</v>
      </c>
      <c r="AR1698" s="14">
        <f t="shared" si="4201"/>
        <v>0</v>
      </c>
      <c r="AS1698" s="14">
        <f t="shared" si="4201"/>
        <v>0</v>
      </c>
      <c r="AT1698" s="14">
        <f t="shared" si="4201"/>
        <v>0</v>
      </c>
      <c r="AU1698" s="14">
        <f t="shared" si="4201"/>
        <v>0</v>
      </c>
      <c r="AV1698" s="14">
        <f t="shared" si="4201"/>
        <v>0</v>
      </c>
      <c r="AW1698" s="14">
        <f t="shared" si="4201"/>
        <v>0</v>
      </c>
      <c r="AX1698" s="14">
        <f t="shared" si="4201"/>
        <v>0</v>
      </c>
      <c r="AY1698" s="14">
        <f t="shared" si="4168"/>
        <v>368.1</v>
      </c>
      <c r="AZ1698" s="14">
        <f t="shared" si="4169"/>
        <v>0</v>
      </c>
      <c r="BA1698" s="14">
        <f t="shared" si="4170"/>
        <v>0</v>
      </c>
      <c r="BB1698" s="14">
        <f t="shared" si="4201"/>
        <v>0</v>
      </c>
      <c r="BC1698" s="2"/>
    </row>
    <row r="1699" spans="1:55" ht="47.25" x14ac:dyDescent="0.25">
      <c r="A1699" s="8" t="s">
        <v>67</v>
      </c>
      <c r="B1699" s="8" t="s">
        <v>31</v>
      </c>
      <c r="C1699" s="8" t="s">
        <v>30</v>
      </c>
      <c r="D1699" s="8" t="s">
        <v>307</v>
      </c>
      <c r="E1699" s="8"/>
      <c r="F1699" s="34" t="s">
        <v>850</v>
      </c>
      <c r="G1699" s="14"/>
      <c r="H1699" s="14"/>
      <c r="I1699" s="14"/>
      <c r="J1699" s="14"/>
      <c r="K1699" s="14"/>
      <c r="L1699" s="14"/>
      <c r="M1699" s="14">
        <f>M1700</f>
        <v>0</v>
      </c>
      <c r="N1699" s="14">
        <f t="shared" si="4201"/>
        <v>0</v>
      </c>
      <c r="O1699" s="14">
        <f t="shared" si="4201"/>
        <v>0</v>
      </c>
      <c r="P1699" s="14">
        <f t="shared" si="4201"/>
        <v>0</v>
      </c>
      <c r="Q1699" s="14">
        <f t="shared" si="4201"/>
        <v>0</v>
      </c>
      <c r="R1699" s="14">
        <f t="shared" si="4201"/>
        <v>180.1</v>
      </c>
      <c r="S1699" s="14">
        <f t="shared" si="4201"/>
        <v>0</v>
      </c>
      <c r="T1699" s="14">
        <f t="shared" si="4201"/>
        <v>188</v>
      </c>
      <c r="U1699" s="14">
        <f t="shared" si="4201"/>
        <v>0</v>
      </c>
      <c r="V1699" s="14">
        <f t="shared" si="4201"/>
        <v>0</v>
      </c>
      <c r="W1699" s="14">
        <f t="shared" si="4201"/>
        <v>0</v>
      </c>
      <c r="X1699" s="14">
        <f t="shared" si="4201"/>
        <v>0</v>
      </c>
      <c r="Y1699" s="14">
        <f t="shared" si="4201"/>
        <v>0</v>
      </c>
      <c r="Z1699" s="14">
        <f t="shared" si="4201"/>
        <v>0</v>
      </c>
      <c r="AA1699" s="14">
        <f t="shared" si="4201"/>
        <v>0</v>
      </c>
      <c r="AB1699" s="14">
        <f t="shared" si="4201"/>
        <v>0</v>
      </c>
      <c r="AC1699" s="14">
        <f t="shared" si="4201"/>
        <v>0</v>
      </c>
      <c r="AD1699" s="14">
        <f t="shared" si="4201"/>
        <v>0</v>
      </c>
      <c r="AE1699" s="14">
        <f t="shared" si="4201"/>
        <v>0</v>
      </c>
      <c r="AF1699" s="14">
        <f t="shared" si="4099"/>
        <v>368.1</v>
      </c>
      <c r="AG1699" s="14">
        <f t="shared" si="4100"/>
        <v>0</v>
      </c>
      <c r="AH1699" s="14">
        <f t="shared" si="4101"/>
        <v>0</v>
      </c>
      <c r="AI1699" s="14">
        <f t="shared" si="4201"/>
        <v>0</v>
      </c>
      <c r="AJ1699" s="14">
        <f t="shared" si="4201"/>
        <v>0</v>
      </c>
      <c r="AK1699" s="14">
        <f t="shared" si="4194"/>
        <v>368.1</v>
      </c>
      <c r="AL1699" s="14">
        <f t="shared" si="4195"/>
        <v>0</v>
      </c>
      <c r="AM1699" s="14">
        <f t="shared" si="4196"/>
        <v>0</v>
      </c>
      <c r="AN1699" s="14">
        <f t="shared" si="4201"/>
        <v>0</v>
      </c>
      <c r="AO1699" s="14">
        <f t="shared" si="4201"/>
        <v>0</v>
      </c>
      <c r="AP1699" s="14">
        <f t="shared" si="4201"/>
        <v>0</v>
      </c>
      <c r="AQ1699" s="14">
        <f t="shared" si="4201"/>
        <v>0</v>
      </c>
      <c r="AR1699" s="14">
        <f t="shared" si="4201"/>
        <v>0</v>
      </c>
      <c r="AS1699" s="14">
        <f t="shared" si="4201"/>
        <v>0</v>
      </c>
      <c r="AT1699" s="14">
        <f t="shared" si="4201"/>
        <v>0</v>
      </c>
      <c r="AU1699" s="14">
        <f t="shared" si="4201"/>
        <v>0</v>
      </c>
      <c r="AV1699" s="14">
        <f t="shared" si="4201"/>
        <v>0</v>
      </c>
      <c r="AW1699" s="14">
        <f t="shared" si="4201"/>
        <v>0</v>
      </c>
      <c r="AX1699" s="14">
        <f t="shared" si="4201"/>
        <v>0</v>
      </c>
      <c r="AY1699" s="14">
        <f t="shared" si="4168"/>
        <v>368.1</v>
      </c>
      <c r="AZ1699" s="14">
        <f t="shared" si="4169"/>
        <v>0</v>
      </c>
      <c r="BA1699" s="14">
        <f t="shared" si="4170"/>
        <v>0</v>
      </c>
      <c r="BB1699" s="14">
        <f t="shared" si="4201"/>
        <v>0</v>
      </c>
      <c r="BC1699" s="2"/>
    </row>
    <row r="1700" spans="1:55" ht="31.5" x14ac:dyDescent="0.25">
      <c r="A1700" s="8" t="s">
        <v>67</v>
      </c>
      <c r="B1700" s="8" t="s">
        <v>31</v>
      </c>
      <c r="C1700" s="8" t="s">
        <v>30</v>
      </c>
      <c r="D1700" s="8" t="s">
        <v>307</v>
      </c>
      <c r="E1700" s="43" t="s">
        <v>150</v>
      </c>
      <c r="F1700" s="24" t="s">
        <v>469</v>
      </c>
      <c r="G1700" s="14"/>
      <c r="H1700" s="14"/>
      <c r="I1700" s="14"/>
      <c r="J1700" s="14"/>
      <c r="K1700" s="14"/>
      <c r="L1700" s="14"/>
      <c r="M1700" s="14">
        <f>M1701</f>
        <v>0</v>
      </c>
      <c r="N1700" s="14">
        <f t="shared" si="4201"/>
        <v>0</v>
      </c>
      <c r="O1700" s="14">
        <f t="shared" si="4201"/>
        <v>0</v>
      </c>
      <c r="P1700" s="14">
        <f t="shared" si="4201"/>
        <v>0</v>
      </c>
      <c r="Q1700" s="14">
        <f t="shared" si="4201"/>
        <v>0</v>
      </c>
      <c r="R1700" s="14">
        <f t="shared" si="4201"/>
        <v>180.1</v>
      </c>
      <c r="S1700" s="14">
        <f t="shared" si="4201"/>
        <v>0</v>
      </c>
      <c r="T1700" s="14">
        <f t="shared" si="4201"/>
        <v>188</v>
      </c>
      <c r="U1700" s="14">
        <f t="shared" si="4201"/>
        <v>0</v>
      </c>
      <c r="V1700" s="14">
        <f t="shared" si="4201"/>
        <v>0</v>
      </c>
      <c r="W1700" s="14">
        <f t="shared" si="4201"/>
        <v>0</v>
      </c>
      <c r="X1700" s="14">
        <f t="shared" si="4201"/>
        <v>0</v>
      </c>
      <c r="Y1700" s="14">
        <f t="shared" si="4201"/>
        <v>0</v>
      </c>
      <c r="Z1700" s="14">
        <f t="shared" si="4201"/>
        <v>0</v>
      </c>
      <c r="AA1700" s="14">
        <f t="shared" si="4201"/>
        <v>0</v>
      </c>
      <c r="AB1700" s="14">
        <f t="shared" si="4201"/>
        <v>0</v>
      </c>
      <c r="AC1700" s="14">
        <f t="shared" si="4201"/>
        <v>0</v>
      </c>
      <c r="AD1700" s="14">
        <f t="shared" si="4201"/>
        <v>0</v>
      </c>
      <c r="AE1700" s="14">
        <f t="shared" si="4201"/>
        <v>0</v>
      </c>
      <c r="AF1700" s="14">
        <f t="shared" ref="AF1700:AF1763" si="4202">M1700+P1700+Q1700+R1700+S1700+T1700+U1700+V1700+W1700+X1700</f>
        <v>368.1</v>
      </c>
      <c r="AG1700" s="14">
        <f t="shared" ref="AG1700:AG1763" si="4203">N1700+Y1700+Z1700+AA1700+AB1700</f>
        <v>0</v>
      </c>
      <c r="AH1700" s="14">
        <f t="shared" ref="AH1700:AH1763" si="4204">O1700+AC1700+AD1700+AE1700</f>
        <v>0</v>
      </c>
      <c r="AI1700" s="14">
        <f t="shared" si="4201"/>
        <v>0</v>
      </c>
      <c r="AJ1700" s="14">
        <f t="shared" si="4201"/>
        <v>0</v>
      </c>
      <c r="AK1700" s="14">
        <f t="shared" si="4194"/>
        <v>368.1</v>
      </c>
      <c r="AL1700" s="14">
        <f t="shared" si="4195"/>
        <v>0</v>
      </c>
      <c r="AM1700" s="14">
        <f t="shared" si="4196"/>
        <v>0</v>
      </c>
      <c r="AN1700" s="14">
        <f t="shared" si="4201"/>
        <v>0</v>
      </c>
      <c r="AO1700" s="14">
        <f t="shared" si="4201"/>
        <v>0</v>
      </c>
      <c r="AP1700" s="14">
        <f t="shared" si="4201"/>
        <v>0</v>
      </c>
      <c r="AQ1700" s="14">
        <f t="shared" si="4201"/>
        <v>0</v>
      </c>
      <c r="AR1700" s="14">
        <f t="shared" si="4201"/>
        <v>0</v>
      </c>
      <c r="AS1700" s="14">
        <f t="shared" si="4201"/>
        <v>0</v>
      </c>
      <c r="AT1700" s="14">
        <f t="shared" si="4201"/>
        <v>0</v>
      </c>
      <c r="AU1700" s="14">
        <f t="shared" si="4201"/>
        <v>0</v>
      </c>
      <c r="AV1700" s="14">
        <f t="shared" si="4201"/>
        <v>0</v>
      </c>
      <c r="AW1700" s="14">
        <f t="shared" si="4201"/>
        <v>0</v>
      </c>
      <c r="AX1700" s="14">
        <f t="shared" si="4201"/>
        <v>0</v>
      </c>
      <c r="AY1700" s="14">
        <f t="shared" si="4168"/>
        <v>368.1</v>
      </c>
      <c r="AZ1700" s="14">
        <f t="shared" si="4169"/>
        <v>0</v>
      </c>
      <c r="BA1700" s="14">
        <f t="shared" si="4170"/>
        <v>0</v>
      </c>
      <c r="BB1700" s="14">
        <f t="shared" si="4201"/>
        <v>0</v>
      </c>
      <c r="BC1700" s="2"/>
    </row>
    <row r="1701" spans="1:55" ht="31.5" x14ac:dyDescent="0.25">
      <c r="A1701" s="8" t="s">
        <v>67</v>
      </c>
      <c r="B1701" s="8" t="s">
        <v>31</v>
      </c>
      <c r="C1701" s="8" t="s">
        <v>30</v>
      </c>
      <c r="D1701" s="8" t="s">
        <v>307</v>
      </c>
      <c r="E1701" s="8" t="s">
        <v>1071</v>
      </c>
      <c r="F1701" s="24" t="s">
        <v>470</v>
      </c>
      <c r="G1701" s="14"/>
      <c r="H1701" s="14"/>
      <c r="I1701" s="14"/>
      <c r="J1701" s="14"/>
      <c r="K1701" s="14"/>
      <c r="L1701" s="14"/>
      <c r="M1701" s="14">
        <v>0</v>
      </c>
      <c r="N1701" s="14">
        <v>0</v>
      </c>
      <c r="O1701" s="14">
        <v>0</v>
      </c>
      <c r="P1701" s="14"/>
      <c r="Q1701" s="14"/>
      <c r="R1701" s="14">
        <v>180.1</v>
      </c>
      <c r="S1701" s="14"/>
      <c r="T1701" s="14">
        <v>188</v>
      </c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>
        <f t="shared" si="4202"/>
        <v>368.1</v>
      </c>
      <c r="AG1701" s="14">
        <f t="shared" si="4203"/>
        <v>0</v>
      </c>
      <c r="AH1701" s="14">
        <f t="shared" si="4204"/>
        <v>0</v>
      </c>
      <c r="AI1701" s="14"/>
      <c r="AJ1701" s="14"/>
      <c r="AK1701" s="14">
        <f t="shared" si="4194"/>
        <v>368.1</v>
      </c>
      <c r="AL1701" s="14">
        <f t="shared" si="4195"/>
        <v>0</v>
      </c>
      <c r="AM1701" s="14">
        <f t="shared" si="4196"/>
        <v>0</v>
      </c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>
        <f t="shared" si="4168"/>
        <v>368.1</v>
      </c>
      <c r="AZ1701" s="14">
        <f t="shared" si="4169"/>
        <v>0</v>
      </c>
      <c r="BA1701" s="14">
        <f t="shared" si="4170"/>
        <v>0</v>
      </c>
      <c r="BB1701" s="14"/>
      <c r="BC1701" s="2"/>
    </row>
    <row r="1702" spans="1:55" s="9" customFormat="1" ht="31.5" x14ac:dyDescent="0.25">
      <c r="A1702" s="11" t="s">
        <v>67</v>
      </c>
      <c r="B1702" s="11" t="s">
        <v>31</v>
      </c>
      <c r="C1702" s="11" t="s">
        <v>31</v>
      </c>
      <c r="D1702" s="11"/>
      <c r="E1702" s="11"/>
      <c r="F1702" s="7" t="s">
        <v>65</v>
      </c>
      <c r="G1702" s="16">
        <f t="shared" ref="G1702:L1705" si="4205">G1703</f>
        <v>10220.800000000001</v>
      </c>
      <c r="H1702" s="16">
        <f t="shared" si="4205"/>
        <v>10220.800000000001</v>
      </c>
      <c r="I1702" s="16">
        <f t="shared" si="4205"/>
        <v>10220.800000000001</v>
      </c>
      <c r="J1702" s="16">
        <f t="shared" si="4205"/>
        <v>438.6</v>
      </c>
      <c r="K1702" s="16">
        <f t="shared" si="4205"/>
        <v>0</v>
      </c>
      <c r="L1702" s="16">
        <f t="shared" si="4205"/>
        <v>0</v>
      </c>
      <c r="M1702" s="16">
        <f t="shared" si="4156"/>
        <v>10659.400000000001</v>
      </c>
      <c r="N1702" s="16">
        <f t="shared" si="4157"/>
        <v>10220.800000000001</v>
      </c>
      <c r="O1702" s="16">
        <f t="shared" si="4158"/>
        <v>10220.800000000001</v>
      </c>
      <c r="P1702" s="16">
        <f t="shared" ref="P1702:Q1705" si="4206">P1703</f>
        <v>0</v>
      </c>
      <c r="Q1702" s="16">
        <f t="shared" si="4206"/>
        <v>0</v>
      </c>
      <c r="R1702" s="16">
        <f t="shared" ref="R1702:T1705" si="4207">R1703</f>
        <v>0</v>
      </c>
      <c r="S1702" s="16">
        <f t="shared" si="4207"/>
        <v>0</v>
      </c>
      <c r="T1702" s="16">
        <f t="shared" si="4207"/>
        <v>0</v>
      </c>
      <c r="U1702" s="16">
        <f t="shared" ref="U1702:BB1705" si="4208">U1703</f>
        <v>0</v>
      </c>
      <c r="V1702" s="16">
        <f t="shared" si="4208"/>
        <v>0</v>
      </c>
      <c r="W1702" s="16">
        <f t="shared" si="4208"/>
        <v>0</v>
      </c>
      <c r="X1702" s="16">
        <f t="shared" si="4208"/>
        <v>0</v>
      </c>
      <c r="Y1702" s="16">
        <f t="shared" si="4208"/>
        <v>0</v>
      </c>
      <c r="Z1702" s="16">
        <f t="shared" si="4208"/>
        <v>0</v>
      </c>
      <c r="AA1702" s="16">
        <f t="shared" si="4208"/>
        <v>0</v>
      </c>
      <c r="AB1702" s="16">
        <f t="shared" si="4208"/>
        <v>0</v>
      </c>
      <c r="AC1702" s="16">
        <f t="shared" si="4208"/>
        <v>0</v>
      </c>
      <c r="AD1702" s="16">
        <f t="shared" si="4208"/>
        <v>0</v>
      </c>
      <c r="AE1702" s="16">
        <f t="shared" si="4208"/>
        <v>0</v>
      </c>
      <c r="AF1702" s="14">
        <f t="shared" si="4202"/>
        <v>10659.400000000001</v>
      </c>
      <c r="AG1702" s="14">
        <f t="shared" si="4203"/>
        <v>10220.800000000001</v>
      </c>
      <c r="AH1702" s="14">
        <f t="shared" si="4204"/>
        <v>10220.800000000001</v>
      </c>
      <c r="AI1702" s="16">
        <f t="shared" si="4208"/>
        <v>0</v>
      </c>
      <c r="AJ1702" s="16">
        <f t="shared" si="4208"/>
        <v>0</v>
      </c>
      <c r="AK1702" s="16">
        <f t="shared" si="4194"/>
        <v>10659.400000000001</v>
      </c>
      <c r="AL1702" s="16">
        <f t="shared" si="4195"/>
        <v>10220.800000000001</v>
      </c>
      <c r="AM1702" s="16">
        <f t="shared" si="4196"/>
        <v>10220.800000000001</v>
      </c>
      <c r="AN1702" s="16">
        <f t="shared" si="4208"/>
        <v>0</v>
      </c>
      <c r="AO1702" s="16">
        <f t="shared" si="4208"/>
        <v>0</v>
      </c>
      <c r="AP1702" s="16">
        <f t="shared" si="4208"/>
        <v>0</v>
      </c>
      <c r="AQ1702" s="16">
        <f t="shared" si="4208"/>
        <v>0</v>
      </c>
      <c r="AR1702" s="16">
        <f t="shared" si="4208"/>
        <v>0</v>
      </c>
      <c r="AS1702" s="16">
        <f t="shared" si="4208"/>
        <v>0</v>
      </c>
      <c r="AT1702" s="16">
        <f t="shared" si="4208"/>
        <v>0</v>
      </c>
      <c r="AU1702" s="16">
        <f t="shared" si="4208"/>
        <v>0</v>
      </c>
      <c r="AV1702" s="16">
        <f t="shared" si="4208"/>
        <v>0</v>
      </c>
      <c r="AW1702" s="16">
        <f t="shared" si="4208"/>
        <v>0</v>
      </c>
      <c r="AX1702" s="16">
        <f t="shared" si="4208"/>
        <v>0</v>
      </c>
      <c r="AY1702" s="16">
        <f t="shared" si="4168"/>
        <v>10659.400000000001</v>
      </c>
      <c r="AZ1702" s="16">
        <f t="shared" si="4169"/>
        <v>10220.800000000001</v>
      </c>
      <c r="BA1702" s="16">
        <f t="shared" si="4170"/>
        <v>10220.800000000001</v>
      </c>
      <c r="BB1702" s="16">
        <f t="shared" si="4208"/>
        <v>0</v>
      </c>
    </row>
    <row r="1703" spans="1:55" ht="31.5" x14ac:dyDescent="0.25">
      <c r="A1703" s="8" t="s">
        <v>67</v>
      </c>
      <c r="B1703" s="8" t="s">
        <v>31</v>
      </c>
      <c r="C1703" s="8" t="s">
        <v>31</v>
      </c>
      <c r="D1703" s="8" t="s">
        <v>125</v>
      </c>
      <c r="E1703" s="8"/>
      <c r="F1703" s="13" t="s">
        <v>554</v>
      </c>
      <c r="G1703" s="14">
        <f t="shared" si="4205"/>
        <v>10220.800000000001</v>
      </c>
      <c r="H1703" s="14">
        <f t="shared" si="4205"/>
        <v>10220.800000000001</v>
      </c>
      <c r="I1703" s="14">
        <f t="shared" si="4205"/>
        <v>10220.800000000001</v>
      </c>
      <c r="J1703" s="14">
        <f t="shared" si="4205"/>
        <v>438.6</v>
      </c>
      <c r="K1703" s="14">
        <f t="shared" si="4205"/>
        <v>0</v>
      </c>
      <c r="L1703" s="14">
        <f t="shared" si="4205"/>
        <v>0</v>
      </c>
      <c r="M1703" s="14">
        <f t="shared" si="4156"/>
        <v>10659.400000000001</v>
      </c>
      <c r="N1703" s="14">
        <f t="shared" si="4157"/>
        <v>10220.800000000001</v>
      </c>
      <c r="O1703" s="14">
        <f t="shared" si="4158"/>
        <v>10220.800000000001</v>
      </c>
      <c r="P1703" s="14">
        <f t="shared" si="4206"/>
        <v>0</v>
      </c>
      <c r="Q1703" s="14">
        <f t="shared" si="4206"/>
        <v>0</v>
      </c>
      <c r="R1703" s="14">
        <f t="shared" si="4207"/>
        <v>0</v>
      </c>
      <c r="S1703" s="14">
        <f t="shared" si="4207"/>
        <v>0</v>
      </c>
      <c r="T1703" s="14">
        <f t="shared" si="4207"/>
        <v>0</v>
      </c>
      <c r="U1703" s="14">
        <f t="shared" si="4208"/>
        <v>0</v>
      </c>
      <c r="V1703" s="14">
        <f t="shared" si="4208"/>
        <v>0</v>
      </c>
      <c r="W1703" s="14">
        <f t="shared" si="4208"/>
        <v>0</v>
      </c>
      <c r="X1703" s="14">
        <f t="shared" si="4208"/>
        <v>0</v>
      </c>
      <c r="Y1703" s="14">
        <f t="shared" si="4208"/>
        <v>0</v>
      </c>
      <c r="Z1703" s="14">
        <f t="shared" si="4208"/>
        <v>0</v>
      </c>
      <c r="AA1703" s="14">
        <f t="shared" si="4208"/>
        <v>0</v>
      </c>
      <c r="AB1703" s="14">
        <f t="shared" si="4208"/>
        <v>0</v>
      </c>
      <c r="AC1703" s="14">
        <f t="shared" si="4208"/>
        <v>0</v>
      </c>
      <c r="AD1703" s="14">
        <f t="shared" si="4208"/>
        <v>0</v>
      </c>
      <c r="AE1703" s="14">
        <f t="shared" si="4208"/>
        <v>0</v>
      </c>
      <c r="AF1703" s="14">
        <f t="shared" si="4202"/>
        <v>10659.400000000001</v>
      </c>
      <c r="AG1703" s="14">
        <f t="shared" si="4203"/>
        <v>10220.800000000001</v>
      </c>
      <c r="AH1703" s="14">
        <f t="shared" si="4204"/>
        <v>10220.800000000001</v>
      </c>
      <c r="AI1703" s="14">
        <f t="shared" si="4208"/>
        <v>0</v>
      </c>
      <c r="AJ1703" s="14">
        <f t="shared" si="4208"/>
        <v>0</v>
      </c>
      <c r="AK1703" s="14">
        <f t="shared" si="4194"/>
        <v>10659.400000000001</v>
      </c>
      <c r="AL1703" s="14">
        <f t="shared" si="4195"/>
        <v>10220.800000000001</v>
      </c>
      <c r="AM1703" s="14">
        <f t="shared" si="4196"/>
        <v>10220.800000000001</v>
      </c>
      <c r="AN1703" s="14">
        <f t="shared" si="4208"/>
        <v>0</v>
      </c>
      <c r="AO1703" s="14">
        <f t="shared" si="4208"/>
        <v>0</v>
      </c>
      <c r="AP1703" s="14">
        <f t="shared" si="4208"/>
        <v>0</v>
      </c>
      <c r="AQ1703" s="14">
        <f t="shared" si="4208"/>
        <v>0</v>
      </c>
      <c r="AR1703" s="14">
        <f t="shared" si="4208"/>
        <v>0</v>
      </c>
      <c r="AS1703" s="14">
        <f t="shared" si="4208"/>
        <v>0</v>
      </c>
      <c r="AT1703" s="14">
        <f t="shared" si="4208"/>
        <v>0</v>
      </c>
      <c r="AU1703" s="14">
        <f t="shared" si="4208"/>
        <v>0</v>
      </c>
      <c r="AV1703" s="14">
        <f t="shared" si="4208"/>
        <v>0</v>
      </c>
      <c r="AW1703" s="14">
        <f t="shared" si="4208"/>
        <v>0</v>
      </c>
      <c r="AX1703" s="14">
        <f t="shared" si="4208"/>
        <v>0</v>
      </c>
      <c r="AY1703" s="14">
        <f t="shared" si="4168"/>
        <v>10659.400000000001</v>
      </c>
      <c r="AZ1703" s="14">
        <f t="shared" si="4169"/>
        <v>10220.800000000001</v>
      </c>
      <c r="BA1703" s="14">
        <f t="shared" si="4170"/>
        <v>10220.800000000001</v>
      </c>
      <c r="BB1703" s="14">
        <f t="shared" si="4208"/>
        <v>0</v>
      </c>
      <c r="BC1703" s="2"/>
    </row>
    <row r="1704" spans="1:55" ht="31.5" x14ac:dyDescent="0.25">
      <c r="A1704" s="8" t="s">
        <v>67</v>
      </c>
      <c r="B1704" s="8" t="s">
        <v>31</v>
      </c>
      <c r="C1704" s="8" t="s">
        <v>31</v>
      </c>
      <c r="D1704" s="8" t="s">
        <v>143</v>
      </c>
      <c r="E1704" s="8"/>
      <c r="F1704" s="13" t="s">
        <v>560</v>
      </c>
      <c r="G1704" s="14">
        <f t="shared" si="4205"/>
        <v>10220.800000000001</v>
      </c>
      <c r="H1704" s="14">
        <f t="shared" si="4205"/>
        <v>10220.800000000001</v>
      </c>
      <c r="I1704" s="14">
        <f t="shared" si="4205"/>
        <v>10220.800000000001</v>
      </c>
      <c r="J1704" s="14">
        <f t="shared" si="4205"/>
        <v>438.6</v>
      </c>
      <c r="K1704" s="14">
        <f t="shared" si="4205"/>
        <v>0</v>
      </c>
      <c r="L1704" s="14">
        <f t="shared" si="4205"/>
        <v>0</v>
      </c>
      <c r="M1704" s="14">
        <f t="shared" si="4156"/>
        <v>10659.400000000001</v>
      </c>
      <c r="N1704" s="14">
        <f t="shared" si="4157"/>
        <v>10220.800000000001</v>
      </c>
      <c r="O1704" s="14">
        <f t="shared" si="4158"/>
        <v>10220.800000000001</v>
      </c>
      <c r="P1704" s="14">
        <f t="shared" si="4206"/>
        <v>0</v>
      </c>
      <c r="Q1704" s="14">
        <f t="shared" si="4206"/>
        <v>0</v>
      </c>
      <c r="R1704" s="14">
        <f t="shared" si="4207"/>
        <v>0</v>
      </c>
      <c r="S1704" s="14">
        <f t="shared" si="4207"/>
        <v>0</v>
      </c>
      <c r="T1704" s="14">
        <f t="shared" si="4207"/>
        <v>0</v>
      </c>
      <c r="U1704" s="14">
        <f t="shared" si="4208"/>
        <v>0</v>
      </c>
      <c r="V1704" s="14">
        <f t="shared" si="4208"/>
        <v>0</v>
      </c>
      <c r="W1704" s="14">
        <f t="shared" si="4208"/>
        <v>0</v>
      </c>
      <c r="X1704" s="14">
        <f t="shared" si="4208"/>
        <v>0</v>
      </c>
      <c r="Y1704" s="14">
        <f t="shared" si="4208"/>
        <v>0</v>
      </c>
      <c r="Z1704" s="14">
        <f t="shared" si="4208"/>
        <v>0</v>
      </c>
      <c r="AA1704" s="14">
        <f t="shared" si="4208"/>
        <v>0</v>
      </c>
      <c r="AB1704" s="14">
        <f t="shared" si="4208"/>
        <v>0</v>
      </c>
      <c r="AC1704" s="14">
        <f t="shared" si="4208"/>
        <v>0</v>
      </c>
      <c r="AD1704" s="14">
        <f t="shared" si="4208"/>
        <v>0</v>
      </c>
      <c r="AE1704" s="14">
        <f t="shared" si="4208"/>
        <v>0</v>
      </c>
      <c r="AF1704" s="14">
        <f t="shared" si="4202"/>
        <v>10659.400000000001</v>
      </c>
      <c r="AG1704" s="14">
        <f t="shared" si="4203"/>
        <v>10220.800000000001</v>
      </c>
      <c r="AH1704" s="14">
        <f t="shared" si="4204"/>
        <v>10220.800000000001</v>
      </c>
      <c r="AI1704" s="14">
        <f t="shared" si="4208"/>
        <v>0</v>
      </c>
      <c r="AJ1704" s="14">
        <f t="shared" si="4208"/>
        <v>0</v>
      </c>
      <c r="AK1704" s="14">
        <f t="shared" si="4194"/>
        <v>10659.400000000001</v>
      </c>
      <c r="AL1704" s="14">
        <f t="shared" si="4195"/>
        <v>10220.800000000001</v>
      </c>
      <c r="AM1704" s="14">
        <f t="shared" si="4196"/>
        <v>10220.800000000001</v>
      </c>
      <c r="AN1704" s="14">
        <f t="shared" si="4208"/>
        <v>0</v>
      </c>
      <c r="AO1704" s="14">
        <f t="shared" si="4208"/>
        <v>0</v>
      </c>
      <c r="AP1704" s="14">
        <f t="shared" si="4208"/>
        <v>0</v>
      </c>
      <c r="AQ1704" s="14">
        <f t="shared" si="4208"/>
        <v>0</v>
      </c>
      <c r="AR1704" s="14">
        <f t="shared" si="4208"/>
        <v>0</v>
      </c>
      <c r="AS1704" s="14">
        <f t="shared" si="4208"/>
        <v>0</v>
      </c>
      <c r="AT1704" s="14">
        <f t="shared" si="4208"/>
        <v>0</v>
      </c>
      <c r="AU1704" s="14">
        <f t="shared" si="4208"/>
        <v>0</v>
      </c>
      <c r="AV1704" s="14">
        <f t="shared" si="4208"/>
        <v>0</v>
      </c>
      <c r="AW1704" s="14">
        <f t="shared" si="4208"/>
        <v>0</v>
      </c>
      <c r="AX1704" s="14">
        <f t="shared" si="4208"/>
        <v>0</v>
      </c>
      <c r="AY1704" s="14">
        <f t="shared" si="4168"/>
        <v>10659.400000000001</v>
      </c>
      <c r="AZ1704" s="14">
        <f t="shared" si="4169"/>
        <v>10220.800000000001</v>
      </c>
      <c r="BA1704" s="14">
        <f t="shared" si="4170"/>
        <v>10220.800000000001</v>
      </c>
      <c r="BB1704" s="14">
        <f t="shared" si="4208"/>
        <v>0</v>
      </c>
      <c r="BC1704" s="2"/>
    </row>
    <row r="1705" spans="1:55" ht="31.5" x14ac:dyDescent="0.25">
      <c r="A1705" s="8" t="s">
        <v>67</v>
      </c>
      <c r="B1705" s="8" t="s">
        <v>31</v>
      </c>
      <c r="C1705" s="8" t="s">
        <v>31</v>
      </c>
      <c r="D1705" s="8" t="s">
        <v>144</v>
      </c>
      <c r="E1705" s="8"/>
      <c r="F1705" s="13" t="s">
        <v>561</v>
      </c>
      <c r="G1705" s="14">
        <f t="shared" si="4205"/>
        <v>10220.800000000001</v>
      </c>
      <c r="H1705" s="14">
        <f t="shared" si="4205"/>
        <v>10220.800000000001</v>
      </c>
      <c r="I1705" s="14">
        <f t="shared" si="4205"/>
        <v>10220.800000000001</v>
      </c>
      <c r="J1705" s="14">
        <f t="shared" si="4205"/>
        <v>438.6</v>
      </c>
      <c r="K1705" s="14">
        <f t="shared" si="4205"/>
        <v>0</v>
      </c>
      <c r="L1705" s="14">
        <f t="shared" si="4205"/>
        <v>0</v>
      </c>
      <c r="M1705" s="14">
        <f t="shared" si="4156"/>
        <v>10659.400000000001</v>
      </c>
      <c r="N1705" s="14">
        <f t="shared" si="4157"/>
        <v>10220.800000000001</v>
      </c>
      <c r="O1705" s="14">
        <f t="shared" si="4158"/>
        <v>10220.800000000001</v>
      </c>
      <c r="P1705" s="14">
        <f t="shared" si="4206"/>
        <v>0</v>
      </c>
      <c r="Q1705" s="14">
        <f t="shared" si="4206"/>
        <v>0</v>
      </c>
      <c r="R1705" s="14">
        <f t="shared" si="4207"/>
        <v>0</v>
      </c>
      <c r="S1705" s="14">
        <f t="shared" si="4207"/>
        <v>0</v>
      </c>
      <c r="T1705" s="14">
        <f t="shared" si="4207"/>
        <v>0</v>
      </c>
      <c r="U1705" s="14">
        <f t="shared" si="4208"/>
        <v>0</v>
      </c>
      <c r="V1705" s="14">
        <f t="shared" si="4208"/>
        <v>0</v>
      </c>
      <c r="W1705" s="14">
        <f t="shared" si="4208"/>
        <v>0</v>
      </c>
      <c r="X1705" s="14">
        <f t="shared" si="4208"/>
        <v>0</v>
      </c>
      <c r="Y1705" s="14">
        <f t="shared" si="4208"/>
        <v>0</v>
      </c>
      <c r="Z1705" s="14">
        <f t="shared" si="4208"/>
        <v>0</v>
      </c>
      <c r="AA1705" s="14">
        <f t="shared" si="4208"/>
        <v>0</v>
      </c>
      <c r="AB1705" s="14">
        <f t="shared" si="4208"/>
        <v>0</v>
      </c>
      <c r="AC1705" s="14">
        <f t="shared" si="4208"/>
        <v>0</v>
      </c>
      <c r="AD1705" s="14">
        <f t="shared" si="4208"/>
        <v>0</v>
      </c>
      <c r="AE1705" s="14">
        <f t="shared" si="4208"/>
        <v>0</v>
      </c>
      <c r="AF1705" s="14">
        <f t="shared" si="4202"/>
        <v>10659.400000000001</v>
      </c>
      <c r="AG1705" s="14">
        <f t="shared" si="4203"/>
        <v>10220.800000000001</v>
      </c>
      <c r="AH1705" s="14">
        <f t="shared" si="4204"/>
        <v>10220.800000000001</v>
      </c>
      <c r="AI1705" s="14">
        <f t="shared" si="4208"/>
        <v>0</v>
      </c>
      <c r="AJ1705" s="14">
        <f t="shared" si="4208"/>
        <v>0</v>
      </c>
      <c r="AK1705" s="14">
        <f t="shared" si="4194"/>
        <v>10659.400000000001</v>
      </c>
      <c r="AL1705" s="14">
        <f t="shared" si="4195"/>
        <v>10220.800000000001</v>
      </c>
      <c r="AM1705" s="14">
        <f t="shared" si="4196"/>
        <v>10220.800000000001</v>
      </c>
      <c r="AN1705" s="14">
        <f t="shared" si="4208"/>
        <v>0</v>
      </c>
      <c r="AO1705" s="14">
        <f t="shared" si="4208"/>
        <v>0</v>
      </c>
      <c r="AP1705" s="14">
        <f t="shared" si="4208"/>
        <v>0</v>
      </c>
      <c r="AQ1705" s="14">
        <f t="shared" si="4208"/>
        <v>0</v>
      </c>
      <c r="AR1705" s="14">
        <f t="shared" si="4208"/>
        <v>0</v>
      </c>
      <c r="AS1705" s="14">
        <f t="shared" si="4208"/>
        <v>0</v>
      </c>
      <c r="AT1705" s="14">
        <f t="shared" si="4208"/>
        <v>0</v>
      </c>
      <c r="AU1705" s="14">
        <f t="shared" si="4208"/>
        <v>0</v>
      </c>
      <c r="AV1705" s="14">
        <f t="shared" si="4208"/>
        <v>0</v>
      </c>
      <c r="AW1705" s="14">
        <f t="shared" si="4208"/>
        <v>0</v>
      </c>
      <c r="AX1705" s="14">
        <f t="shared" si="4208"/>
        <v>0</v>
      </c>
      <c r="AY1705" s="14">
        <f t="shared" si="4168"/>
        <v>10659.400000000001</v>
      </c>
      <c r="AZ1705" s="14">
        <f t="shared" si="4169"/>
        <v>10220.800000000001</v>
      </c>
      <c r="BA1705" s="14">
        <f t="shared" si="4170"/>
        <v>10220.800000000001</v>
      </c>
      <c r="BB1705" s="14">
        <f t="shared" si="4208"/>
        <v>0</v>
      </c>
      <c r="BC1705" s="2"/>
    </row>
    <row r="1706" spans="1:55" ht="63" x14ac:dyDescent="0.25">
      <c r="A1706" s="8" t="s">
        <v>67</v>
      </c>
      <c r="B1706" s="8" t="s">
        <v>31</v>
      </c>
      <c r="C1706" s="8" t="s">
        <v>31</v>
      </c>
      <c r="D1706" s="8" t="s">
        <v>145</v>
      </c>
      <c r="E1706" s="8"/>
      <c r="F1706" s="24" t="s">
        <v>970</v>
      </c>
      <c r="G1706" s="14">
        <f t="shared" ref="G1706:L1706" si="4209">G1707+G1709+G1711</f>
        <v>10220.800000000001</v>
      </c>
      <c r="H1706" s="14">
        <f t="shared" si="4209"/>
        <v>10220.800000000001</v>
      </c>
      <c r="I1706" s="14">
        <f t="shared" si="4209"/>
        <v>10220.800000000001</v>
      </c>
      <c r="J1706" s="14">
        <f t="shared" si="4209"/>
        <v>438.6</v>
      </c>
      <c r="K1706" s="14">
        <f t="shared" si="4209"/>
        <v>0</v>
      </c>
      <c r="L1706" s="14">
        <f t="shared" si="4209"/>
        <v>0</v>
      </c>
      <c r="M1706" s="14">
        <f t="shared" si="4156"/>
        <v>10659.400000000001</v>
      </c>
      <c r="N1706" s="14">
        <f t="shared" si="4157"/>
        <v>10220.800000000001</v>
      </c>
      <c r="O1706" s="14">
        <f t="shared" si="4158"/>
        <v>10220.800000000001</v>
      </c>
      <c r="P1706" s="14">
        <f t="shared" ref="P1706:Q1706" si="4210">P1707+P1709+P1711</f>
        <v>0</v>
      </c>
      <c r="Q1706" s="14">
        <f t="shared" si="4210"/>
        <v>0</v>
      </c>
      <c r="R1706" s="14">
        <f t="shared" ref="R1706:T1706" si="4211">R1707+R1709+R1711</f>
        <v>0</v>
      </c>
      <c r="S1706" s="14">
        <f t="shared" si="4211"/>
        <v>0</v>
      </c>
      <c r="T1706" s="14">
        <f t="shared" si="4211"/>
        <v>0</v>
      </c>
      <c r="U1706" s="14">
        <f t="shared" ref="U1706:BB1706" si="4212">U1707+U1709+U1711</f>
        <v>0</v>
      </c>
      <c r="V1706" s="14">
        <f t="shared" ref="V1706:AC1706" si="4213">V1707+V1709+V1711</f>
        <v>0</v>
      </c>
      <c r="W1706" s="14">
        <f t="shared" si="4213"/>
        <v>0</v>
      </c>
      <c r="X1706" s="14">
        <f t="shared" si="4213"/>
        <v>0</v>
      </c>
      <c r="Y1706" s="14">
        <f t="shared" si="4213"/>
        <v>0</v>
      </c>
      <c r="Z1706" s="14">
        <f t="shared" si="4213"/>
        <v>0</v>
      </c>
      <c r="AA1706" s="14">
        <f t="shared" si="4213"/>
        <v>0</v>
      </c>
      <c r="AB1706" s="14">
        <f t="shared" si="4213"/>
        <v>0</v>
      </c>
      <c r="AC1706" s="14">
        <f t="shared" si="4213"/>
        <v>0</v>
      </c>
      <c r="AD1706" s="14">
        <f t="shared" ref="AD1706:AE1706" si="4214">AD1707+AD1709+AD1711</f>
        <v>0</v>
      </c>
      <c r="AE1706" s="14">
        <f t="shared" si="4214"/>
        <v>0</v>
      </c>
      <c r="AF1706" s="14">
        <f t="shared" si="4202"/>
        <v>10659.400000000001</v>
      </c>
      <c r="AG1706" s="14">
        <f t="shared" si="4203"/>
        <v>10220.800000000001</v>
      </c>
      <c r="AH1706" s="14">
        <f t="shared" si="4204"/>
        <v>10220.800000000001</v>
      </c>
      <c r="AI1706" s="14">
        <f t="shared" ref="AI1706:AJ1706" si="4215">AI1707+AI1709+AI1711</f>
        <v>0</v>
      </c>
      <c r="AJ1706" s="14">
        <f t="shared" si="4215"/>
        <v>0</v>
      </c>
      <c r="AK1706" s="14">
        <f t="shared" si="4194"/>
        <v>10659.400000000001</v>
      </c>
      <c r="AL1706" s="14">
        <f t="shared" si="4195"/>
        <v>10220.800000000001</v>
      </c>
      <c r="AM1706" s="14">
        <f t="shared" si="4196"/>
        <v>10220.800000000001</v>
      </c>
      <c r="AN1706" s="14">
        <f t="shared" ref="AN1706:AO1706" si="4216">AN1707+AN1709+AN1711</f>
        <v>0</v>
      </c>
      <c r="AO1706" s="14">
        <f t="shared" si="4216"/>
        <v>0</v>
      </c>
      <c r="AP1706" s="14">
        <f t="shared" ref="AP1706:AW1706" si="4217">AP1707+AP1709+AP1711</f>
        <v>0</v>
      </c>
      <c r="AQ1706" s="14">
        <f t="shared" si="4217"/>
        <v>0</v>
      </c>
      <c r="AR1706" s="14">
        <f t="shared" si="4217"/>
        <v>0</v>
      </c>
      <c r="AS1706" s="14">
        <f t="shared" si="4217"/>
        <v>0</v>
      </c>
      <c r="AT1706" s="14">
        <f t="shared" si="4217"/>
        <v>0</v>
      </c>
      <c r="AU1706" s="14">
        <f t="shared" si="4217"/>
        <v>0</v>
      </c>
      <c r="AV1706" s="14">
        <f t="shared" si="4217"/>
        <v>0</v>
      </c>
      <c r="AW1706" s="14">
        <f t="shared" si="4217"/>
        <v>0</v>
      </c>
      <c r="AX1706" s="14">
        <f t="shared" ref="AX1706" si="4218">AX1707+AX1709+AX1711</f>
        <v>0</v>
      </c>
      <c r="AY1706" s="14">
        <f t="shared" si="4168"/>
        <v>10659.400000000001</v>
      </c>
      <c r="AZ1706" s="14">
        <f t="shared" si="4169"/>
        <v>10220.800000000001</v>
      </c>
      <c r="BA1706" s="14">
        <f t="shared" si="4170"/>
        <v>10220.800000000001</v>
      </c>
      <c r="BB1706" s="14">
        <f t="shared" si="4212"/>
        <v>0</v>
      </c>
      <c r="BC1706" s="2"/>
    </row>
    <row r="1707" spans="1:55" ht="78.75" x14ac:dyDescent="0.25">
      <c r="A1707" s="8" t="s">
        <v>67</v>
      </c>
      <c r="B1707" s="8" t="s">
        <v>31</v>
      </c>
      <c r="C1707" s="8" t="s">
        <v>31</v>
      </c>
      <c r="D1707" s="8" t="s">
        <v>145</v>
      </c>
      <c r="E1707" s="43" t="s">
        <v>202</v>
      </c>
      <c r="F1707" s="24" t="s">
        <v>466</v>
      </c>
      <c r="G1707" s="14">
        <f t="shared" ref="G1707:L1707" si="4219">G1708</f>
        <v>7423.9</v>
      </c>
      <c r="H1707" s="14">
        <f t="shared" si="4219"/>
        <v>7423.9</v>
      </c>
      <c r="I1707" s="14">
        <f t="shared" si="4219"/>
        <v>7423.9</v>
      </c>
      <c r="J1707" s="14">
        <f t="shared" si="4219"/>
        <v>438.6</v>
      </c>
      <c r="K1707" s="14">
        <f t="shared" si="4219"/>
        <v>0</v>
      </c>
      <c r="L1707" s="14">
        <f t="shared" si="4219"/>
        <v>0</v>
      </c>
      <c r="M1707" s="14">
        <f t="shared" si="4156"/>
        <v>7862.5</v>
      </c>
      <c r="N1707" s="14">
        <f t="shared" si="4157"/>
        <v>7423.9</v>
      </c>
      <c r="O1707" s="14">
        <f t="shared" si="4158"/>
        <v>7423.9</v>
      </c>
      <c r="P1707" s="14">
        <f t="shared" ref="P1707:Q1707" si="4220">P1708</f>
        <v>0</v>
      </c>
      <c r="Q1707" s="14">
        <f t="shared" si="4220"/>
        <v>0</v>
      </c>
      <c r="R1707" s="14">
        <f t="shared" ref="R1707:T1707" si="4221">R1708</f>
        <v>0</v>
      </c>
      <c r="S1707" s="14">
        <f t="shared" si="4221"/>
        <v>0</v>
      </c>
      <c r="T1707" s="14">
        <f t="shared" si="4221"/>
        <v>0</v>
      </c>
      <c r="U1707" s="14">
        <f t="shared" ref="U1707:BB1707" si="4222">U1708</f>
        <v>0</v>
      </c>
      <c r="V1707" s="14">
        <f t="shared" si="4222"/>
        <v>0</v>
      </c>
      <c r="W1707" s="14">
        <f t="shared" si="4222"/>
        <v>0</v>
      </c>
      <c r="X1707" s="14">
        <f t="shared" si="4222"/>
        <v>0</v>
      </c>
      <c r="Y1707" s="14">
        <f t="shared" si="4222"/>
        <v>0</v>
      </c>
      <c r="Z1707" s="14">
        <f t="shared" si="4222"/>
        <v>0</v>
      </c>
      <c r="AA1707" s="14">
        <f t="shared" si="4222"/>
        <v>0</v>
      </c>
      <c r="AB1707" s="14">
        <f t="shared" si="4222"/>
        <v>0</v>
      </c>
      <c r="AC1707" s="14">
        <f t="shared" si="4222"/>
        <v>0</v>
      </c>
      <c r="AD1707" s="14">
        <f t="shared" si="4222"/>
        <v>0</v>
      </c>
      <c r="AE1707" s="14">
        <f t="shared" si="4222"/>
        <v>0</v>
      </c>
      <c r="AF1707" s="14">
        <f t="shared" si="4202"/>
        <v>7862.5</v>
      </c>
      <c r="AG1707" s="14">
        <f t="shared" si="4203"/>
        <v>7423.9</v>
      </c>
      <c r="AH1707" s="14">
        <f t="shared" si="4204"/>
        <v>7423.9</v>
      </c>
      <c r="AI1707" s="14">
        <f t="shared" si="4222"/>
        <v>0</v>
      </c>
      <c r="AJ1707" s="14">
        <f t="shared" si="4222"/>
        <v>0</v>
      </c>
      <c r="AK1707" s="14">
        <f t="shared" si="4194"/>
        <v>7862.5</v>
      </c>
      <c r="AL1707" s="14">
        <f t="shared" si="4195"/>
        <v>7423.9</v>
      </c>
      <c r="AM1707" s="14">
        <f t="shared" si="4196"/>
        <v>7423.9</v>
      </c>
      <c r="AN1707" s="14">
        <f t="shared" si="4222"/>
        <v>0</v>
      </c>
      <c r="AO1707" s="14">
        <f t="shared" si="4222"/>
        <v>0</v>
      </c>
      <c r="AP1707" s="14">
        <f t="shared" si="4222"/>
        <v>0</v>
      </c>
      <c r="AQ1707" s="14">
        <f t="shared" si="4222"/>
        <v>0</v>
      </c>
      <c r="AR1707" s="14">
        <f t="shared" si="4222"/>
        <v>0</v>
      </c>
      <c r="AS1707" s="14">
        <f t="shared" si="4222"/>
        <v>0</v>
      </c>
      <c r="AT1707" s="14">
        <f t="shared" si="4222"/>
        <v>0</v>
      </c>
      <c r="AU1707" s="14">
        <f t="shared" si="4222"/>
        <v>0</v>
      </c>
      <c r="AV1707" s="14">
        <f t="shared" si="4222"/>
        <v>0</v>
      </c>
      <c r="AW1707" s="14">
        <f t="shared" si="4222"/>
        <v>0</v>
      </c>
      <c r="AX1707" s="14">
        <f t="shared" si="4222"/>
        <v>0</v>
      </c>
      <c r="AY1707" s="14">
        <f t="shared" si="4168"/>
        <v>7862.5</v>
      </c>
      <c r="AZ1707" s="14">
        <f t="shared" si="4169"/>
        <v>7423.9</v>
      </c>
      <c r="BA1707" s="14">
        <f t="shared" si="4170"/>
        <v>7423.9</v>
      </c>
      <c r="BB1707" s="14">
        <f t="shared" si="4222"/>
        <v>0</v>
      </c>
      <c r="BC1707" s="2"/>
    </row>
    <row r="1708" spans="1:55" x14ac:dyDescent="0.25">
      <c r="A1708" s="8" t="s">
        <v>67</v>
      </c>
      <c r="B1708" s="8" t="s">
        <v>31</v>
      </c>
      <c r="C1708" s="8" t="s">
        <v>31</v>
      </c>
      <c r="D1708" s="8" t="s">
        <v>145</v>
      </c>
      <c r="E1708" s="8" t="s">
        <v>1299</v>
      </c>
      <c r="F1708" s="24" t="s">
        <v>467</v>
      </c>
      <c r="G1708" s="14">
        <v>7423.9</v>
      </c>
      <c r="H1708" s="14">
        <v>7423.9</v>
      </c>
      <c r="I1708" s="14">
        <v>7423.9</v>
      </c>
      <c r="J1708" s="14">
        <v>438.6</v>
      </c>
      <c r="K1708" s="14"/>
      <c r="L1708" s="14"/>
      <c r="M1708" s="14">
        <f t="shared" si="4156"/>
        <v>7862.5</v>
      </c>
      <c r="N1708" s="14">
        <f t="shared" si="4157"/>
        <v>7423.9</v>
      </c>
      <c r="O1708" s="14">
        <f t="shared" si="4158"/>
        <v>7423.9</v>
      </c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>
        <f t="shared" si="4202"/>
        <v>7862.5</v>
      </c>
      <c r="AG1708" s="14">
        <f t="shared" si="4203"/>
        <v>7423.9</v>
      </c>
      <c r="AH1708" s="14">
        <f t="shared" si="4204"/>
        <v>7423.9</v>
      </c>
      <c r="AI1708" s="14"/>
      <c r="AJ1708" s="14"/>
      <c r="AK1708" s="14">
        <f t="shared" si="4194"/>
        <v>7862.5</v>
      </c>
      <c r="AL1708" s="14">
        <f t="shared" si="4195"/>
        <v>7423.9</v>
      </c>
      <c r="AM1708" s="14">
        <f t="shared" si="4196"/>
        <v>7423.9</v>
      </c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>
        <f t="shared" si="4168"/>
        <v>7862.5</v>
      </c>
      <c r="AZ1708" s="14">
        <f t="shared" si="4169"/>
        <v>7423.9</v>
      </c>
      <c r="BA1708" s="14">
        <f t="shared" si="4170"/>
        <v>7423.9</v>
      </c>
      <c r="BB1708" s="14"/>
      <c r="BC1708" s="2"/>
    </row>
    <row r="1709" spans="1:55" ht="31.5" x14ac:dyDescent="0.25">
      <c r="A1709" s="8" t="s">
        <v>67</v>
      </c>
      <c r="B1709" s="8" t="s">
        <v>31</v>
      </c>
      <c r="C1709" s="8" t="s">
        <v>31</v>
      </c>
      <c r="D1709" s="8" t="s">
        <v>145</v>
      </c>
      <c r="E1709" s="43" t="s">
        <v>150</v>
      </c>
      <c r="F1709" s="24" t="s">
        <v>469</v>
      </c>
      <c r="G1709" s="14">
        <f t="shared" ref="G1709:L1709" si="4223">G1710</f>
        <v>2718.8</v>
      </c>
      <c r="H1709" s="14">
        <f t="shared" si="4223"/>
        <v>2718.8</v>
      </c>
      <c r="I1709" s="14">
        <f t="shared" si="4223"/>
        <v>2718.8</v>
      </c>
      <c r="J1709" s="14">
        <f t="shared" si="4223"/>
        <v>0</v>
      </c>
      <c r="K1709" s="14">
        <f t="shared" si="4223"/>
        <v>0</v>
      </c>
      <c r="L1709" s="14">
        <f t="shared" si="4223"/>
        <v>0</v>
      </c>
      <c r="M1709" s="14">
        <f t="shared" si="4156"/>
        <v>2718.8</v>
      </c>
      <c r="N1709" s="14">
        <f t="shared" si="4157"/>
        <v>2718.8</v>
      </c>
      <c r="O1709" s="14">
        <f t="shared" si="4158"/>
        <v>2718.8</v>
      </c>
      <c r="P1709" s="14">
        <f t="shared" ref="P1709:Q1709" si="4224">P1710</f>
        <v>0</v>
      </c>
      <c r="Q1709" s="14">
        <f t="shared" si="4224"/>
        <v>0</v>
      </c>
      <c r="R1709" s="14">
        <f t="shared" ref="R1709:T1709" si="4225">R1710</f>
        <v>0</v>
      </c>
      <c r="S1709" s="14">
        <f t="shared" si="4225"/>
        <v>0</v>
      </c>
      <c r="T1709" s="14">
        <f t="shared" si="4225"/>
        <v>0</v>
      </c>
      <c r="U1709" s="14">
        <f t="shared" ref="U1709:BB1709" si="4226">U1710</f>
        <v>0</v>
      </c>
      <c r="V1709" s="14">
        <f t="shared" si="4226"/>
        <v>0</v>
      </c>
      <c r="W1709" s="14">
        <f t="shared" si="4226"/>
        <v>0</v>
      </c>
      <c r="X1709" s="14">
        <f t="shared" si="4226"/>
        <v>0</v>
      </c>
      <c r="Y1709" s="14">
        <f t="shared" si="4226"/>
        <v>0</v>
      </c>
      <c r="Z1709" s="14">
        <f t="shared" si="4226"/>
        <v>0</v>
      </c>
      <c r="AA1709" s="14">
        <f t="shared" si="4226"/>
        <v>0</v>
      </c>
      <c r="AB1709" s="14">
        <f t="shared" si="4226"/>
        <v>0</v>
      </c>
      <c r="AC1709" s="14">
        <f t="shared" si="4226"/>
        <v>0</v>
      </c>
      <c r="AD1709" s="14">
        <f t="shared" si="4226"/>
        <v>0</v>
      </c>
      <c r="AE1709" s="14">
        <f t="shared" si="4226"/>
        <v>0</v>
      </c>
      <c r="AF1709" s="14">
        <f t="shared" si="4202"/>
        <v>2718.8</v>
      </c>
      <c r="AG1709" s="14">
        <f t="shared" si="4203"/>
        <v>2718.8</v>
      </c>
      <c r="AH1709" s="14">
        <f t="shared" si="4204"/>
        <v>2718.8</v>
      </c>
      <c r="AI1709" s="14">
        <f t="shared" si="4226"/>
        <v>0</v>
      </c>
      <c r="AJ1709" s="14">
        <f t="shared" si="4226"/>
        <v>0</v>
      </c>
      <c r="AK1709" s="14">
        <f t="shared" si="4194"/>
        <v>2718.8</v>
      </c>
      <c r="AL1709" s="14">
        <f t="shared" si="4195"/>
        <v>2718.8</v>
      </c>
      <c r="AM1709" s="14">
        <f t="shared" si="4196"/>
        <v>2718.8</v>
      </c>
      <c r="AN1709" s="14">
        <f t="shared" si="4226"/>
        <v>0</v>
      </c>
      <c r="AO1709" s="14">
        <f t="shared" si="4226"/>
        <v>0</v>
      </c>
      <c r="AP1709" s="14">
        <f t="shared" si="4226"/>
        <v>0</v>
      </c>
      <c r="AQ1709" s="14">
        <f t="shared" si="4226"/>
        <v>0</v>
      </c>
      <c r="AR1709" s="14">
        <f t="shared" si="4226"/>
        <v>0</v>
      </c>
      <c r="AS1709" s="14">
        <f t="shared" si="4226"/>
        <v>0</v>
      </c>
      <c r="AT1709" s="14">
        <f t="shared" si="4226"/>
        <v>0</v>
      </c>
      <c r="AU1709" s="14">
        <f t="shared" si="4226"/>
        <v>0</v>
      </c>
      <c r="AV1709" s="14">
        <f t="shared" si="4226"/>
        <v>0</v>
      </c>
      <c r="AW1709" s="14">
        <f t="shared" si="4226"/>
        <v>0</v>
      </c>
      <c r="AX1709" s="14">
        <f t="shared" si="4226"/>
        <v>0</v>
      </c>
      <c r="AY1709" s="14">
        <f t="shared" si="4168"/>
        <v>2718.8</v>
      </c>
      <c r="AZ1709" s="14">
        <f t="shared" si="4169"/>
        <v>2718.8</v>
      </c>
      <c r="BA1709" s="14">
        <f t="shared" si="4170"/>
        <v>2718.8</v>
      </c>
      <c r="BB1709" s="14">
        <f t="shared" si="4226"/>
        <v>0</v>
      </c>
      <c r="BC1709" s="2"/>
    </row>
    <row r="1710" spans="1:55" ht="31.5" x14ac:dyDescent="0.25">
      <c r="A1710" s="8" t="s">
        <v>67</v>
      </c>
      <c r="B1710" s="8" t="s">
        <v>31</v>
      </c>
      <c r="C1710" s="8" t="s">
        <v>31</v>
      </c>
      <c r="D1710" s="8" t="s">
        <v>145</v>
      </c>
      <c r="E1710" s="8" t="s">
        <v>1071</v>
      </c>
      <c r="F1710" s="24" t="s">
        <v>470</v>
      </c>
      <c r="G1710" s="14">
        <v>2718.8</v>
      </c>
      <c r="H1710" s="14">
        <v>2718.8</v>
      </c>
      <c r="I1710" s="14">
        <v>2718.8</v>
      </c>
      <c r="J1710" s="14"/>
      <c r="K1710" s="14"/>
      <c r="L1710" s="14"/>
      <c r="M1710" s="14">
        <f t="shared" si="4156"/>
        <v>2718.8</v>
      </c>
      <c r="N1710" s="14">
        <f t="shared" si="4157"/>
        <v>2718.8</v>
      </c>
      <c r="O1710" s="14">
        <f t="shared" si="4158"/>
        <v>2718.8</v>
      </c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>
        <f t="shared" si="4202"/>
        <v>2718.8</v>
      </c>
      <c r="AG1710" s="14">
        <f t="shared" si="4203"/>
        <v>2718.8</v>
      </c>
      <c r="AH1710" s="14">
        <f t="shared" si="4204"/>
        <v>2718.8</v>
      </c>
      <c r="AI1710" s="14"/>
      <c r="AJ1710" s="14"/>
      <c r="AK1710" s="14">
        <f t="shared" si="4194"/>
        <v>2718.8</v>
      </c>
      <c r="AL1710" s="14">
        <f t="shared" si="4195"/>
        <v>2718.8</v>
      </c>
      <c r="AM1710" s="14">
        <f t="shared" si="4196"/>
        <v>2718.8</v>
      </c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>
        <f t="shared" si="4168"/>
        <v>2718.8</v>
      </c>
      <c r="AZ1710" s="14">
        <f t="shared" si="4169"/>
        <v>2718.8</v>
      </c>
      <c r="BA1710" s="14">
        <f t="shared" si="4170"/>
        <v>2718.8</v>
      </c>
      <c r="BB1710" s="14"/>
      <c r="BC1710" s="2"/>
    </row>
    <row r="1711" spans="1:55" x14ac:dyDescent="0.25">
      <c r="A1711" s="8" t="s">
        <v>67</v>
      </c>
      <c r="B1711" s="8" t="s">
        <v>31</v>
      </c>
      <c r="C1711" s="8" t="s">
        <v>31</v>
      </c>
      <c r="D1711" s="8" t="s">
        <v>145</v>
      </c>
      <c r="E1711" s="43" t="s">
        <v>236</v>
      </c>
      <c r="F1711" s="24" t="s">
        <v>482</v>
      </c>
      <c r="G1711" s="14">
        <f t="shared" ref="G1711:L1711" si="4227">G1712</f>
        <v>78.099999999999994</v>
      </c>
      <c r="H1711" s="14">
        <f t="shared" si="4227"/>
        <v>78.099999999999994</v>
      </c>
      <c r="I1711" s="14">
        <f t="shared" si="4227"/>
        <v>78.099999999999994</v>
      </c>
      <c r="J1711" s="14">
        <f t="shared" si="4227"/>
        <v>0</v>
      </c>
      <c r="K1711" s="14">
        <f t="shared" si="4227"/>
        <v>0</v>
      </c>
      <c r="L1711" s="14">
        <f t="shared" si="4227"/>
        <v>0</v>
      </c>
      <c r="M1711" s="14">
        <f t="shared" si="4156"/>
        <v>78.099999999999994</v>
      </c>
      <c r="N1711" s="14">
        <f t="shared" si="4157"/>
        <v>78.099999999999994</v>
      </c>
      <c r="O1711" s="14">
        <f t="shared" si="4158"/>
        <v>78.099999999999994</v>
      </c>
      <c r="P1711" s="14">
        <f t="shared" ref="P1711:Q1711" si="4228">P1712</f>
        <v>0</v>
      </c>
      <c r="Q1711" s="14">
        <f t="shared" si="4228"/>
        <v>0</v>
      </c>
      <c r="R1711" s="14">
        <f t="shared" ref="R1711:T1711" si="4229">R1712</f>
        <v>0</v>
      </c>
      <c r="S1711" s="14">
        <f t="shared" si="4229"/>
        <v>0</v>
      </c>
      <c r="T1711" s="14">
        <f t="shared" si="4229"/>
        <v>0</v>
      </c>
      <c r="U1711" s="14">
        <f t="shared" ref="U1711:BB1711" si="4230">U1712</f>
        <v>0</v>
      </c>
      <c r="V1711" s="14">
        <f t="shared" si="4230"/>
        <v>0</v>
      </c>
      <c r="W1711" s="14">
        <f t="shared" si="4230"/>
        <v>0</v>
      </c>
      <c r="X1711" s="14">
        <f t="shared" si="4230"/>
        <v>0</v>
      </c>
      <c r="Y1711" s="14">
        <f t="shared" si="4230"/>
        <v>0</v>
      </c>
      <c r="Z1711" s="14">
        <f t="shared" si="4230"/>
        <v>0</v>
      </c>
      <c r="AA1711" s="14">
        <f t="shared" si="4230"/>
        <v>0</v>
      </c>
      <c r="AB1711" s="14">
        <f t="shared" si="4230"/>
        <v>0</v>
      </c>
      <c r="AC1711" s="14">
        <f t="shared" si="4230"/>
        <v>0</v>
      </c>
      <c r="AD1711" s="14">
        <f t="shared" si="4230"/>
        <v>0</v>
      </c>
      <c r="AE1711" s="14">
        <f t="shared" si="4230"/>
        <v>0</v>
      </c>
      <c r="AF1711" s="14">
        <f t="shared" si="4202"/>
        <v>78.099999999999994</v>
      </c>
      <c r="AG1711" s="14">
        <f t="shared" si="4203"/>
        <v>78.099999999999994</v>
      </c>
      <c r="AH1711" s="14">
        <f t="shared" si="4204"/>
        <v>78.099999999999994</v>
      </c>
      <c r="AI1711" s="14">
        <f t="shared" si="4230"/>
        <v>0</v>
      </c>
      <c r="AJ1711" s="14">
        <f t="shared" si="4230"/>
        <v>0</v>
      </c>
      <c r="AK1711" s="14">
        <f t="shared" si="4194"/>
        <v>78.099999999999994</v>
      </c>
      <c r="AL1711" s="14">
        <f t="shared" si="4195"/>
        <v>78.099999999999994</v>
      </c>
      <c r="AM1711" s="14">
        <f t="shared" si="4196"/>
        <v>78.099999999999994</v>
      </c>
      <c r="AN1711" s="14">
        <f t="shared" si="4230"/>
        <v>0</v>
      </c>
      <c r="AO1711" s="14">
        <f t="shared" si="4230"/>
        <v>0</v>
      </c>
      <c r="AP1711" s="14">
        <f t="shared" si="4230"/>
        <v>0</v>
      </c>
      <c r="AQ1711" s="14">
        <f t="shared" si="4230"/>
        <v>0</v>
      </c>
      <c r="AR1711" s="14">
        <f t="shared" si="4230"/>
        <v>0</v>
      </c>
      <c r="AS1711" s="14">
        <f t="shared" si="4230"/>
        <v>0</v>
      </c>
      <c r="AT1711" s="14">
        <f t="shared" si="4230"/>
        <v>0</v>
      </c>
      <c r="AU1711" s="14">
        <f t="shared" si="4230"/>
        <v>0</v>
      </c>
      <c r="AV1711" s="14">
        <f t="shared" si="4230"/>
        <v>0</v>
      </c>
      <c r="AW1711" s="14">
        <f t="shared" si="4230"/>
        <v>0</v>
      </c>
      <c r="AX1711" s="14">
        <f t="shared" si="4230"/>
        <v>0</v>
      </c>
      <c r="AY1711" s="14">
        <f t="shared" si="4168"/>
        <v>78.099999999999994</v>
      </c>
      <c r="AZ1711" s="14">
        <f t="shared" si="4169"/>
        <v>78.099999999999994</v>
      </c>
      <c r="BA1711" s="14">
        <f t="shared" si="4170"/>
        <v>78.099999999999994</v>
      </c>
      <c r="BB1711" s="14">
        <f t="shared" si="4230"/>
        <v>0</v>
      </c>
      <c r="BC1711" s="2"/>
    </row>
    <row r="1712" spans="1:55" x14ac:dyDescent="0.25">
      <c r="A1712" s="8" t="s">
        <v>67</v>
      </c>
      <c r="B1712" s="8" t="s">
        <v>31</v>
      </c>
      <c r="C1712" s="8" t="s">
        <v>31</v>
      </c>
      <c r="D1712" s="8" t="s">
        <v>145</v>
      </c>
      <c r="E1712" s="43" t="s">
        <v>1309</v>
      </c>
      <c r="F1712" s="24" t="s">
        <v>484</v>
      </c>
      <c r="G1712" s="14">
        <v>78.099999999999994</v>
      </c>
      <c r="H1712" s="14">
        <v>78.099999999999994</v>
      </c>
      <c r="I1712" s="14">
        <v>78.099999999999994</v>
      </c>
      <c r="J1712" s="14"/>
      <c r="K1712" s="14"/>
      <c r="L1712" s="14"/>
      <c r="M1712" s="14">
        <f t="shared" si="4156"/>
        <v>78.099999999999994</v>
      </c>
      <c r="N1712" s="14">
        <f t="shared" si="4157"/>
        <v>78.099999999999994</v>
      </c>
      <c r="O1712" s="14">
        <f t="shared" si="4158"/>
        <v>78.099999999999994</v>
      </c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>
        <f t="shared" si="4202"/>
        <v>78.099999999999994</v>
      </c>
      <c r="AG1712" s="14">
        <f t="shared" si="4203"/>
        <v>78.099999999999994</v>
      </c>
      <c r="AH1712" s="14">
        <f t="shared" si="4204"/>
        <v>78.099999999999994</v>
      </c>
      <c r="AI1712" s="14"/>
      <c r="AJ1712" s="14"/>
      <c r="AK1712" s="14">
        <f t="shared" si="4194"/>
        <v>78.099999999999994</v>
      </c>
      <c r="AL1712" s="14">
        <f t="shared" si="4195"/>
        <v>78.099999999999994</v>
      </c>
      <c r="AM1712" s="14">
        <f t="shared" si="4196"/>
        <v>78.099999999999994</v>
      </c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>
        <f t="shared" si="4168"/>
        <v>78.099999999999994</v>
      </c>
      <c r="AZ1712" s="14">
        <f t="shared" si="4169"/>
        <v>78.099999999999994</v>
      </c>
      <c r="BA1712" s="14">
        <f t="shared" si="4170"/>
        <v>78.099999999999994</v>
      </c>
      <c r="BB1712" s="14"/>
      <c r="BC1712" s="2"/>
    </row>
    <row r="1713" spans="1:55" s="3" customFormat="1" x14ac:dyDescent="0.25">
      <c r="A1713" s="10" t="s">
        <v>67</v>
      </c>
      <c r="B1713" s="10" t="s">
        <v>19</v>
      </c>
      <c r="C1713" s="10"/>
      <c r="D1713" s="10"/>
      <c r="E1713" s="10"/>
      <c r="F1713" s="5" t="s">
        <v>34</v>
      </c>
      <c r="G1713" s="15">
        <f t="shared" ref="G1713:L1719" si="4231">G1714</f>
        <v>1267</v>
      </c>
      <c r="H1713" s="15">
        <f t="shared" si="4231"/>
        <v>1267</v>
      </c>
      <c r="I1713" s="15">
        <f t="shared" si="4231"/>
        <v>2594.5</v>
      </c>
      <c r="J1713" s="15">
        <f t="shared" si="4231"/>
        <v>0</v>
      </c>
      <c r="K1713" s="15">
        <f t="shared" si="4231"/>
        <v>0</v>
      </c>
      <c r="L1713" s="15">
        <f t="shared" si="4231"/>
        <v>0</v>
      </c>
      <c r="M1713" s="15">
        <f t="shared" si="4156"/>
        <v>1267</v>
      </c>
      <c r="N1713" s="15">
        <f t="shared" si="4157"/>
        <v>1267</v>
      </c>
      <c r="O1713" s="15">
        <f t="shared" si="4158"/>
        <v>2594.5</v>
      </c>
      <c r="P1713" s="15">
        <f t="shared" ref="P1713:Q1719" si="4232">P1714</f>
        <v>0</v>
      </c>
      <c r="Q1713" s="15">
        <f t="shared" si="4232"/>
        <v>0</v>
      </c>
      <c r="R1713" s="15">
        <f t="shared" ref="R1713:T1719" si="4233">R1714</f>
        <v>0</v>
      </c>
      <c r="S1713" s="15">
        <f t="shared" si="4233"/>
        <v>0</v>
      </c>
      <c r="T1713" s="15">
        <f t="shared" si="4233"/>
        <v>0</v>
      </c>
      <c r="U1713" s="15">
        <f t="shared" ref="U1713:BB1719" si="4234">U1714</f>
        <v>0</v>
      </c>
      <c r="V1713" s="15">
        <f t="shared" si="4234"/>
        <v>0</v>
      </c>
      <c r="W1713" s="15">
        <f t="shared" si="4234"/>
        <v>0</v>
      </c>
      <c r="X1713" s="15">
        <f t="shared" si="4234"/>
        <v>0</v>
      </c>
      <c r="Y1713" s="15">
        <f t="shared" si="4234"/>
        <v>0</v>
      </c>
      <c r="Z1713" s="15">
        <f t="shared" si="4234"/>
        <v>0</v>
      </c>
      <c r="AA1713" s="15">
        <f t="shared" si="4234"/>
        <v>0</v>
      </c>
      <c r="AB1713" s="15">
        <f t="shared" si="4234"/>
        <v>0</v>
      </c>
      <c r="AC1713" s="15">
        <f t="shared" si="4234"/>
        <v>0</v>
      </c>
      <c r="AD1713" s="15">
        <f t="shared" si="4234"/>
        <v>0</v>
      </c>
      <c r="AE1713" s="15">
        <f t="shared" si="4234"/>
        <v>0</v>
      </c>
      <c r="AF1713" s="14">
        <f t="shared" si="4202"/>
        <v>1267</v>
      </c>
      <c r="AG1713" s="14">
        <f t="shared" si="4203"/>
        <v>1267</v>
      </c>
      <c r="AH1713" s="14">
        <f t="shared" si="4204"/>
        <v>2594.5</v>
      </c>
      <c r="AI1713" s="15">
        <f t="shared" si="4234"/>
        <v>0</v>
      </c>
      <c r="AJ1713" s="15">
        <f t="shared" si="4234"/>
        <v>0</v>
      </c>
      <c r="AK1713" s="15">
        <f t="shared" si="4194"/>
        <v>1267</v>
      </c>
      <c r="AL1713" s="15">
        <f t="shared" si="4195"/>
        <v>1267</v>
      </c>
      <c r="AM1713" s="15">
        <f t="shared" si="4196"/>
        <v>2594.5</v>
      </c>
      <c r="AN1713" s="15">
        <f t="shared" si="4234"/>
        <v>0</v>
      </c>
      <c r="AO1713" s="15">
        <f t="shared" si="4234"/>
        <v>0</v>
      </c>
      <c r="AP1713" s="15">
        <f t="shared" si="4234"/>
        <v>0</v>
      </c>
      <c r="AQ1713" s="15">
        <f t="shared" si="4234"/>
        <v>0</v>
      </c>
      <c r="AR1713" s="15">
        <f t="shared" si="4234"/>
        <v>0</v>
      </c>
      <c r="AS1713" s="15">
        <f t="shared" si="4234"/>
        <v>0</v>
      </c>
      <c r="AT1713" s="15">
        <f t="shared" si="4234"/>
        <v>0</v>
      </c>
      <c r="AU1713" s="15">
        <f t="shared" si="4234"/>
        <v>0</v>
      </c>
      <c r="AV1713" s="15">
        <f t="shared" si="4234"/>
        <v>0</v>
      </c>
      <c r="AW1713" s="15">
        <f t="shared" si="4234"/>
        <v>0</v>
      </c>
      <c r="AX1713" s="15">
        <f t="shared" si="4234"/>
        <v>0</v>
      </c>
      <c r="AY1713" s="15">
        <f t="shared" si="4168"/>
        <v>1267</v>
      </c>
      <c r="AZ1713" s="15">
        <f t="shared" si="4169"/>
        <v>1267</v>
      </c>
      <c r="BA1713" s="15">
        <f t="shared" si="4170"/>
        <v>2594.5</v>
      </c>
      <c r="BB1713" s="15">
        <f t="shared" si="4234"/>
        <v>0</v>
      </c>
    </row>
    <row r="1714" spans="1:55" s="9" customFormat="1" ht="31.5" x14ac:dyDescent="0.25">
      <c r="A1714" s="11" t="s">
        <v>67</v>
      </c>
      <c r="B1714" s="11" t="s">
        <v>19</v>
      </c>
      <c r="C1714" s="11" t="s">
        <v>30</v>
      </c>
      <c r="D1714" s="11"/>
      <c r="E1714" s="11"/>
      <c r="F1714" s="7" t="s">
        <v>35</v>
      </c>
      <c r="G1714" s="16">
        <f t="shared" si="4231"/>
        <v>1267</v>
      </c>
      <c r="H1714" s="16">
        <f t="shared" si="4231"/>
        <v>1267</v>
      </c>
      <c r="I1714" s="16">
        <f t="shared" si="4231"/>
        <v>2594.5</v>
      </c>
      <c r="J1714" s="16">
        <f t="shared" si="4231"/>
        <v>0</v>
      </c>
      <c r="K1714" s="16">
        <f t="shared" si="4231"/>
        <v>0</v>
      </c>
      <c r="L1714" s="16">
        <f t="shared" si="4231"/>
        <v>0</v>
      </c>
      <c r="M1714" s="16">
        <f t="shared" si="4156"/>
        <v>1267</v>
      </c>
      <c r="N1714" s="16">
        <f t="shared" si="4157"/>
        <v>1267</v>
      </c>
      <c r="O1714" s="16">
        <f t="shared" si="4158"/>
        <v>2594.5</v>
      </c>
      <c r="P1714" s="16">
        <f t="shared" si="4232"/>
        <v>0</v>
      </c>
      <c r="Q1714" s="16">
        <f t="shared" si="4232"/>
        <v>0</v>
      </c>
      <c r="R1714" s="16">
        <f t="shared" si="4233"/>
        <v>0</v>
      </c>
      <c r="S1714" s="16">
        <f t="shared" si="4233"/>
        <v>0</v>
      </c>
      <c r="T1714" s="16">
        <f t="shared" si="4233"/>
        <v>0</v>
      </c>
      <c r="U1714" s="16">
        <f t="shared" si="4234"/>
        <v>0</v>
      </c>
      <c r="V1714" s="16">
        <f t="shared" si="4234"/>
        <v>0</v>
      </c>
      <c r="W1714" s="16">
        <f t="shared" si="4234"/>
        <v>0</v>
      </c>
      <c r="X1714" s="16">
        <f t="shared" si="4234"/>
        <v>0</v>
      </c>
      <c r="Y1714" s="16">
        <f t="shared" si="4234"/>
        <v>0</v>
      </c>
      <c r="Z1714" s="16">
        <f t="shared" si="4234"/>
        <v>0</v>
      </c>
      <c r="AA1714" s="16">
        <f t="shared" si="4234"/>
        <v>0</v>
      </c>
      <c r="AB1714" s="16">
        <f t="shared" si="4234"/>
        <v>0</v>
      </c>
      <c r="AC1714" s="16">
        <f t="shared" si="4234"/>
        <v>0</v>
      </c>
      <c r="AD1714" s="16">
        <f t="shared" si="4234"/>
        <v>0</v>
      </c>
      <c r="AE1714" s="16">
        <f t="shared" si="4234"/>
        <v>0</v>
      </c>
      <c r="AF1714" s="14">
        <f t="shared" si="4202"/>
        <v>1267</v>
      </c>
      <c r="AG1714" s="14">
        <f t="shared" si="4203"/>
        <v>1267</v>
      </c>
      <c r="AH1714" s="14">
        <f t="shared" si="4204"/>
        <v>2594.5</v>
      </c>
      <c r="AI1714" s="16">
        <f t="shared" si="4234"/>
        <v>0</v>
      </c>
      <c r="AJ1714" s="16">
        <f t="shared" si="4234"/>
        <v>0</v>
      </c>
      <c r="AK1714" s="16">
        <f t="shared" si="4194"/>
        <v>1267</v>
      </c>
      <c r="AL1714" s="16">
        <f t="shared" si="4195"/>
        <v>1267</v>
      </c>
      <c r="AM1714" s="16">
        <f t="shared" si="4196"/>
        <v>2594.5</v>
      </c>
      <c r="AN1714" s="16">
        <f t="shared" si="4234"/>
        <v>0</v>
      </c>
      <c r="AO1714" s="16">
        <f t="shared" si="4234"/>
        <v>0</v>
      </c>
      <c r="AP1714" s="16">
        <f t="shared" si="4234"/>
        <v>0</v>
      </c>
      <c r="AQ1714" s="16">
        <f t="shared" si="4234"/>
        <v>0</v>
      </c>
      <c r="AR1714" s="16">
        <f t="shared" si="4234"/>
        <v>0</v>
      </c>
      <c r="AS1714" s="16">
        <f t="shared" si="4234"/>
        <v>0</v>
      </c>
      <c r="AT1714" s="16">
        <f t="shared" si="4234"/>
        <v>0</v>
      </c>
      <c r="AU1714" s="16">
        <f t="shared" si="4234"/>
        <v>0</v>
      </c>
      <c r="AV1714" s="16">
        <f t="shared" si="4234"/>
        <v>0</v>
      </c>
      <c r="AW1714" s="16">
        <f t="shared" si="4234"/>
        <v>0</v>
      </c>
      <c r="AX1714" s="16">
        <f t="shared" si="4234"/>
        <v>0</v>
      </c>
      <c r="AY1714" s="16">
        <f t="shared" si="4168"/>
        <v>1267</v>
      </c>
      <c r="AZ1714" s="16">
        <f t="shared" si="4169"/>
        <v>1267</v>
      </c>
      <c r="BA1714" s="16">
        <f t="shared" si="4170"/>
        <v>2594.5</v>
      </c>
      <c r="BB1714" s="16">
        <f t="shared" si="4234"/>
        <v>0</v>
      </c>
    </row>
    <row r="1715" spans="1:55" ht="31.5" x14ac:dyDescent="0.25">
      <c r="A1715" s="8" t="s">
        <v>67</v>
      </c>
      <c r="B1715" s="8" t="s">
        <v>19</v>
      </c>
      <c r="C1715" s="8" t="s">
        <v>30</v>
      </c>
      <c r="D1715" s="8" t="s">
        <v>146</v>
      </c>
      <c r="E1715" s="8"/>
      <c r="F1715" s="24" t="s">
        <v>623</v>
      </c>
      <c r="G1715" s="14">
        <f t="shared" si="4231"/>
        <v>1267</v>
      </c>
      <c r="H1715" s="14">
        <f t="shared" si="4231"/>
        <v>1267</v>
      </c>
      <c r="I1715" s="14">
        <f t="shared" si="4231"/>
        <v>2594.5</v>
      </c>
      <c r="J1715" s="14">
        <f t="shared" si="4231"/>
        <v>0</v>
      </c>
      <c r="K1715" s="14">
        <f t="shared" si="4231"/>
        <v>0</v>
      </c>
      <c r="L1715" s="14">
        <f t="shared" si="4231"/>
        <v>0</v>
      </c>
      <c r="M1715" s="14">
        <f t="shared" si="4156"/>
        <v>1267</v>
      </c>
      <c r="N1715" s="14">
        <f t="shared" si="4157"/>
        <v>1267</v>
      </c>
      <c r="O1715" s="14">
        <f t="shared" si="4158"/>
        <v>2594.5</v>
      </c>
      <c r="P1715" s="14">
        <f t="shared" si="4232"/>
        <v>0</v>
      </c>
      <c r="Q1715" s="14">
        <f t="shared" si="4232"/>
        <v>0</v>
      </c>
      <c r="R1715" s="14">
        <f t="shared" si="4233"/>
        <v>0</v>
      </c>
      <c r="S1715" s="14">
        <f t="shared" si="4233"/>
        <v>0</v>
      </c>
      <c r="T1715" s="14">
        <f t="shared" si="4233"/>
        <v>0</v>
      </c>
      <c r="U1715" s="14">
        <f t="shared" si="4234"/>
        <v>0</v>
      </c>
      <c r="V1715" s="14">
        <f t="shared" si="4234"/>
        <v>0</v>
      </c>
      <c r="W1715" s="14">
        <f t="shared" si="4234"/>
        <v>0</v>
      </c>
      <c r="X1715" s="14">
        <f t="shared" si="4234"/>
        <v>0</v>
      </c>
      <c r="Y1715" s="14">
        <f t="shared" si="4234"/>
        <v>0</v>
      </c>
      <c r="Z1715" s="14">
        <f t="shared" si="4234"/>
        <v>0</v>
      </c>
      <c r="AA1715" s="14">
        <f t="shared" si="4234"/>
        <v>0</v>
      </c>
      <c r="AB1715" s="14">
        <f t="shared" si="4234"/>
        <v>0</v>
      </c>
      <c r="AC1715" s="14">
        <f t="shared" si="4234"/>
        <v>0</v>
      </c>
      <c r="AD1715" s="14">
        <f t="shared" si="4234"/>
        <v>0</v>
      </c>
      <c r="AE1715" s="14">
        <f t="shared" si="4234"/>
        <v>0</v>
      </c>
      <c r="AF1715" s="14">
        <f t="shared" si="4202"/>
        <v>1267</v>
      </c>
      <c r="AG1715" s="14">
        <f t="shared" si="4203"/>
        <v>1267</v>
      </c>
      <c r="AH1715" s="14">
        <f t="shared" si="4204"/>
        <v>2594.5</v>
      </c>
      <c r="AI1715" s="14">
        <f t="shared" si="4234"/>
        <v>0</v>
      </c>
      <c r="AJ1715" s="14">
        <f t="shared" si="4234"/>
        <v>0</v>
      </c>
      <c r="AK1715" s="14">
        <f t="shared" si="4194"/>
        <v>1267</v>
      </c>
      <c r="AL1715" s="14">
        <f t="shared" si="4195"/>
        <v>1267</v>
      </c>
      <c r="AM1715" s="14">
        <f t="shared" si="4196"/>
        <v>2594.5</v>
      </c>
      <c r="AN1715" s="14">
        <f t="shared" si="4234"/>
        <v>0</v>
      </c>
      <c r="AO1715" s="14">
        <f t="shared" si="4234"/>
        <v>0</v>
      </c>
      <c r="AP1715" s="14">
        <f t="shared" si="4234"/>
        <v>0</v>
      </c>
      <c r="AQ1715" s="14">
        <f t="shared" si="4234"/>
        <v>0</v>
      </c>
      <c r="AR1715" s="14">
        <f t="shared" si="4234"/>
        <v>0</v>
      </c>
      <c r="AS1715" s="14">
        <f t="shared" si="4234"/>
        <v>0</v>
      </c>
      <c r="AT1715" s="14">
        <f t="shared" si="4234"/>
        <v>0</v>
      </c>
      <c r="AU1715" s="14">
        <f t="shared" si="4234"/>
        <v>0</v>
      </c>
      <c r="AV1715" s="14">
        <f t="shared" si="4234"/>
        <v>0</v>
      </c>
      <c r="AW1715" s="14">
        <f t="shared" si="4234"/>
        <v>0</v>
      </c>
      <c r="AX1715" s="14">
        <f t="shared" si="4234"/>
        <v>0</v>
      </c>
      <c r="AY1715" s="14">
        <f t="shared" si="4168"/>
        <v>1267</v>
      </c>
      <c r="AZ1715" s="14">
        <f t="shared" si="4169"/>
        <v>1267</v>
      </c>
      <c r="BA1715" s="14">
        <f t="shared" si="4170"/>
        <v>2594.5</v>
      </c>
      <c r="BB1715" s="14">
        <f t="shared" si="4234"/>
        <v>0</v>
      </c>
      <c r="BC1715" s="2"/>
    </row>
    <row r="1716" spans="1:55" ht="31.5" x14ac:dyDescent="0.25">
      <c r="A1716" s="8" t="s">
        <v>67</v>
      </c>
      <c r="B1716" s="8" t="s">
        <v>19</v>
      </c>
      <c r="C1716" s="8" t="s">
        <v>30</v>
      </c>
      <c r="D1716" s="8" t="s">
        <v>149</v>
      </c>
      <c r="E1716" s="8"/>
      <c r="F1716" s="24" t="s">
        <v>872</v>
      </c>
      <c r="G1716" s="14">
        <f>G1717+G1721</f>
        <v>1267</v>
      </c>
      <c r="H1716" s="14">
        <f t="shared" ref="H1716:BB1716" si="4235">H1717+H1721</f>
        <v>1267</v>
      </c>
      <c r="I1716" s="14">
        <f t="shared" si="4235"/>
        <v>2594.5</v>
      </c>
      <c r="J1716" s="14">
        <f t="shared" ref="J1716:L1716" si="4236">J1717+J1721</f>
        <v>0</v>
      </c>
      <c r="K1716" s="14">
        <f t="shared" si="4236"/>
        <v>0</v>
      </c>
      <c r="L1716" s="14">
        <f t="shared" si="4236"/>
        <v>0</v>
      </c>
      <c r="M1716" s="14">
        <f t="shared" si="4156"/>
        <v>1267</v>
      </c>
      <c r="N1716" s="14">
        <f t="shared" si="4157"/>
        <v>1267</v>
      </c>
      <c r="O1716" s="14">
        <f t="shared" si="4158"/>
        <v>2594.5</v>
      </c>
      <c r="P1716" s="14">
        <f t="shared" ref="P1716:Q1716" si="4237">P1717+P1721</f>
        <v>0</v>
      </c>
      <c r="Q1716" s="14">
        <f t="shared" si="4237"/>
        <v>0</v>
      </c>
      <c r="R1716" s="14">
        <f t="shared" ref="R1716:AC1716" si="4238">R1717+R1721</f>
        <v>0</v>
      </c>
      <c r="S1716" s="14">
        <f t="shared" si="4238"/>
        <v>0</v>
      </c>
      <c r="T1716" s="14">
        <f t="shared" si="4238"/>
        <v>0</v>
      </c>
      <c r="U1716" s="14">
        <f t="shared" si="4238"/>
        <v>0</v>
      </c>
      <c r="V1716" s="14">
        <f t="shared" si="4238"/>
        <v>0</v>
      </c>
      <c r="W1716" s="14">
        <f t="shared" si="4238"/>
        <v>0</v>
      </c>
      <c r="X1716" s="14">
        <f t="shared" si="4238"/>
        <v>0</v>
      </c>
      <c r="Y1716" s="14">
        <f t="shared" si="4238"/>
        <v>0</v>
      </c>
      <c r="Z1716" s="14">
        <f t="shared" si="4238"/>
        <v>0</v>
      </c>
      <c r="AA1716" s="14">
        <f t="shared" si="4238"/>
        <v>0</v>
      </c>
      <c r="AB1716" s="14">
        <f t="shared" si="4238"/>
        <v>0</v>
      </c>
      <c r="AC1716" s="14">
        <f t="shared" si="4238"/>
        <v>0</v>
      </c>
      <c r="AD1716" s="14">
        <f t="shared" ref="AD1716:AE1716" si="4239">AD1717+AD1721</f>
        <v>0</v>
      </c>
      <c r="AE1716" s="14">
        <f t="shared" si="4239"/>
        <v>0</v>
      </c>
      <c r="AF1716" s="14">
        <f t="shared" si="4202"/>
        <v>1267</v>
      </c>
      <c r="AG1716" s="14">
        <f t="shared" si="4203"/>
        <v>1267</v>
      </c>
      <c r="AH1716" s="14">
        <f t="shared" si="4204"/>
        <v>2594.5</v>
      </c>
      <c r="AI1716" s="14">
        <f t="shared" ref="AI1716:AJ1716" si="4240">AI1717+AI1721</f>
        <v>0</v>
      </c>
      <c r="AJ1716" s="14">
        <f t="shared" si="4240"/>
        <v>0</v>
      </c>
      <c r="AK1716" s="14">
        <f t="shared" si="4194"/>
        <v>1267</v>
      </c>
      <c r="AL1716" s="14">
        <f t="shared" si="4195"/>
        <v>1267</v>
      </c>
      <c r="AM1716" s="14">
        <f t="shared" si="4196"/>
        <v>2594.5</v>
      </c>
      <c r="AN1716" s="14">
        <f t="shared" ref="AN1716:AO1716" si="4241">AN1717+AN1721</f>
        <v>0</v>
      </c>
      <c r="AO1716" s="14">
        <f t="shared" si="4241"/>
        <v>0</v>
      </c>
      <c r="AP1716" s="14">
        <f t="shared" ref="AP1716:AW1716" si="4242">AP1717+AP1721</f>
        <v>0</v>
      </c>
      <c r="AQ1716" s="14">
        <f t="shared" si="4242"/>
        <v>0</v>
      </c>
      <c r="AR1716" s="14">
        <f t="shared" si="4242"/>
        <v>0</v>
      </c>
      <c r="AS1716" s="14">
        <f t="shared" si="4242"/>
        <v>0</v>
      </c>
      <c r="AT1716" s="14">
        <f t="shared" si="4242"/>
        <v>0</v>
      </c>
      <c r="AU1716" s="14">
        <f t="shared" si="4242"/>
        <v>0</v>
      </c>
      <c r="AV1716" s="14">
        <f t="shared" si="4242"/>
        <v>0</v>
      </c>
      <c r="AW1716" s="14">
        <f t="shared" si="4242"/>
        <v>0</v>
      </c>
      <c r="AX1716" s="14">
        <f t="shared" ref="AX1716" si="4243">AX1717+AX1721</f>
        <v>0</v>
      </c>
      <c r="AY1716" s="14">
        <f t="shared" si="4168"/>
        <v>1267</v>
      </c>
      <c r="AZ1716" s="14">
        <f t="shared" si="4169"/>
        <v>1267</v>
      </c>
      <c r="BA1716" s="14">
        <f t="shared" si="4170"/>
        <v>2594.5</v>
      </c>
      <c r="BB1716" s="14">
        <f t="shared" si="4235"/>
        <v>0</v>
      </c>
      <c r="BC1716" s="2"/>
    </row>
    <row r="1717" spans="1:55" ht="47.25" hidden="1" x14ac:dyDescent="0.25">
      <c r="A1717" s="8" t="s">
        <v>67</v>
      </c>
      <c r="B1717" s="8" t="s">
        <v>19</v>
      </c>
      <c r="C1717" s="8" t="s">
        <v>30</v>
      </c>
      <c r="D1717" s="8" t="s">
        <v>147</v>
      </c>
      <c r="E1717" s="8"/>
      <c r="F1717" s="24" t="s">
        <v>624</v>
      </c>
      <c r="G1717" s="14">
        <f t="shared" si="4231"/>
        <v>0</v>
      </c>
      <c r="H1717" s="14">
        <f t="shared" si="4231"/>
        <v>0</v>
      </c>
      <c r="I1717" s="14">
        <f t="shared" si="4231"/>
        <v>1327.5</v>
      </c>
      <c r="J1717" s="14">
        <f t="shared" si="4231"/>
        <v>0</v>
      </c>
      <c r="K1717" s="14">
        <f t="shared" si="4231"/>
        <v>0</v>
      </c>
      <c r="L1717" s="14">
        <f t="shared" si="4231"/>
        <v>0</v>
      </c>
      <c r="M1717" s="14">
        <f t="shared" si="4156"/>
        <v>0</v>
      </c>
      <c r="N1717" s="14">
        <f t="shared" si="4157"/>
        <v>0</v>
      </c>
      <c r="O1717" s="14">
        <f t="shared" si="4158"/>
        <v>1327.5</v>
      </c>
      <c r="P1717" s="14">
        <f t="shared" si="4232"/>
        <v>0</v>
      </c>
      <c r="Q1717" s="14">
        <f t="shared" si="4232"/>
        <v>0</v>
      </c>
      <c r="R1717" s="14">
        <f t="shared" si="4233"/>
        <v>0</v>
      </c>
      <c r="S1717" s="14">
        <f t="shared" si="4233"/>
        <v>0</v>
      </c>
      <c r="T1717" s="14">
        <f t="shared" si="4233"/>
        <v>0</v>
      </c>
      <c r="U1717" s="14">
        <f t="shared" si="4234"/>
        <v>0</v>
      </c>
      <c r="V1717" s="14">
        <f t="shared" si="4234"/>
        <v>0</v>
      </c>
      <c r="W1717" s="14">
        <f t="shared" si="4234"/>
        <v>0</v>
      </c>
      <c r="X1717" s="14">
        <f t="shared" si="4234"/>
        <v>0</v>
      </c>
      <c r="Y1717" s="14">
        <f t="shared" si="4234"/>
        <v>0</v>
      </c>
      <c r="Z1717" s="14">
        <f t="shared" si="4234"/>
        <v>0</v>
      </c>
      <c r="AA1717" s="14">
        <f t="shared" si="4234"/>
        <v>0</v>
      </c>
      <c r="AB1717" s="14">
        <f t="shared" si="4234"/>
        <v>0</v>
      </c>
      <c r="AC1717" s="14">
        <f t="shared" si="4234"/>
        <v>0</v>
      </c>
      <c r="AD1717" s="14">
        <f t="shared" si="4234"/>
        <v>0</v>
      </c>
      <c r="AE1717" s="14">
        <f t="shared" si="4234"/>
        <v>0</v>
      </c>
      <c r="AF1717" s="14">
        <f t="shared" si="4202"/>
        <v>0</v>
      </c>
      <c r="AG1717" s="14">
        <f t="shared" si="4203"/>
        <v>0</v>
      </c>
      <c r="AH1717" s="14">
        <f t="shared" si="4204"/>
        <v>1327.5</v>
      </c>
      <c r="AI1717" s="14">
        <f t="shared" si="4234"/>
        <v>0</v>
      </c>
      <c r="AJ1717" s="14">
        <f t="shared" si="4234"/>
        <v>0</v>
      </c>
      <c r="AK1717" s="14">
        <f t="shared" si="4194"/>
        <v>0</v>
      </c>
      <c r="AL1717" s="14">
        <f t="shared" si="4195"/>
        <v>0</v>
      </c>
      <c r="AM1717" s="14">
        <f t="shared" si="4196"/>
        <v>1327.5</v>
      </c>
      <c r="AN1717" s="14">
        <f t="shared" si="4234"/>
        <v>0</v>
      </c>
      <c r="AO1717" s="14">
        <f t="shared" si="4234"/>
        <v>0</v>
      </c>
      <c r="AP1717" s="14">
        <f t="shared" si="4234"/>
        <v>0</v>
      </c>
      <c r="AQ1717" s="14">
        <f t="shared" si="4234"/>
        <v>0</v>
      </c>
      <c r="AR1717" s="14">
        <f t="shared" si="4234"/>
        <v>0</v>
      </c>
      <c r="AS1717" s="14">
        <f t="shared" si="4234"/>
        <v>0</v>
      </c>
      <c r="AT1717" s="14">
        <f t="shared" si="4234"/>
        <v>0</v>
      </c>
      <c r="AU1717" s="14">
        <f t="shared" si="4234"/>
        <v>0</v>
      </c>
      <c r="AV1717" s="14">
        <f t="shared" si="4234"/>
        <v>0</v>
      </c>
      <c r="AW1717" s="14">
        <f t="shared" si="4234"/>
        <v>0</v>
      </c>
      <c r="AX1717" s="14">
        <f t="shared" si="4234"/>
        <v>0</v>
      </c>
      <c r="AY1717" s="14">
        <f t="shared" si="4168"/>
        <v>0</v>
      </c>
      <c r="AZ1717" s="14">
        <f t="shared" si="4169"/>
        <v>0</v>
      </c>
      <c r="BA1717" s="14">
        <f t="shared" si="4170"/>
        <v>1327.5</v>
      </c>
      <c r="BB1717" s="14">
        <f t="shared" si="4234"/>
        <v>0</v>
      </c>
      <c r="BC1717" s="3">
        <v>0</v>
      </c>
    </row>
    <row r="1718" spans="1:55" ht="31.5" hidden="1" x14ac:dyDescent="0.25">
      <c r="A1718" s="8" t="s">
        <v>67</v>
      </c>
      <c r="B1718" s="8" t="s">
        <v>19</v>
      </c>
      <c r="C1718" s="8" t="s">
        <v>30</v>
      </c>
      <c r="D1718" s="8" t="s">
        <v>148</v>
      </c>
      <c r="E1718" s="8"/>
      <c r="F1718" s="24" t="s">
        <v>701</v>
      </c>
      <c r="G1718" s="14">
        <f t="shared" si="4231"/>
        <v>0</v>
      </c>
      <c r="H1718" s="14">
        <f t="shared" si="4231"/>
        <v>0</v>
      </c>
      <c r="I1718" s="14">
        <f t="shared" si="4231"/>
        <v>1327.5</v>
      </c>
      <c r="J1718" s="14">
        <f t="shared" si="4231"/>
        <v>0</v>
      </c>
      <c r="K1718" s="14">
        <f t="shared" si="4231"/>
        <v>0</v>
      </c>
      <c r="L1718" s="14">
        <f t="shared" si="4231"/>
        <v>0</v>
      </c>
      <c r="M1718" s="14">
        <f t="shared" si="4156"/>
        <v>0</v>
      </c>
      <c r="N1718" s="14">
        <f t="shared" si="4157"/>
        <v>0</v>
      </c>
      <c r="O1718" s="14">
        <f t="shared" si="4158"/>
        <v>1327.5</v>
      </c>
      <c r="P1718" s="14">
        <f t="shared" si="4232"/>
        <v>0</v>
      </c>
      <c r="Q1718" s="14">
        <f t="shared" si="4232"/>
        <v>0</v>
      </c>
      <c r="R1718" s="14">
        <f t="shared" si="4233"/>
        <v>0</v>
      </c>
      <c r="S1718" s="14">
        <f t="shared" si="4233"/>
        <v>0</v>
      </c>
      <c r="T1718" s="14">
        <f t="shared" si="4233"/>
        <v>0</v>
      </c>
      <c r="U1718" s="14">
        <f t="shared" si="4234"/>
        <v>0</v>
      </c>
      <c r="V1718" s="14">
        <f t="shared" si="4234"/>
        <v>0</v>
      </c>
      <c r="W1718" s="14">
        <f t="shared" si="4234"/>
        <v>0</v>
      </c>
      <c r="X1718" s="14">
        <f t="shared" si="4234"/>
        <v>0</v>
      </c>
      <c r="Y1718" s="14">
        <f t="shared" si="4234"/>
        <v>0</v>
      </c>
      <c r="Z1718" s="14">
        <f t="shared" si="4234"/>
        <v>0</v>
      </c>
      <c r="AA1718" s="14">
        <f t="shared" si="4234"/>
        <v>0</v>
      </c>
      <c r="AB1718" s="14">
        <f t="shared" si="4234"/>
        <v>0</v>
      </c>
      <c r="AC1718" s="14">
        <f t="shared" si="4234"/>
        <v>0</v>
      </c>
      <c r="AD1718" s="14">
        <f t="shared" si="4234"/>
        <v>0</v>
      </c>
      <c r="AE1718" s="14">
        <f t="shared" si="4234"/>
        <v>0</v>
      </c>
      <c r="AF1718" s="14">
        <f t="shared" si="4202"/>
        <v>0</v>
      </c>
      <c r="AG1718" s="14">
        <f t="shared" si="4203"/>
        <v>0</v>
      </c>
      <c r="AH1718" s="14">
        <f t="shared" si="4204"/>
        <v>1327.5</v>
      </c>
      <c r="AI1718" s="14">
        <f t="shared" si="4234"/>
        <v>0</v>
      </c>
      <c r="AJ1718" s="14">
        <f t="shared" si="4234"/>
        <v>0</v>
      </c>
      <c r="AK1718" s="14">
        <f t="shared" si="4194"/>
        <v>0</v>
      </c>
      <c r="AL1718" s="14">
        <f t="shared" si="4195"/>
        <v>0</v>
      </c>
      <c r="AM1718" s="14">
        <f t="shared" si="4196"/>
        <v>1327.5</v>
      </c>
      <c r="AN1718" s="14">
        <f t="shared" si="4234"/>
        <v>0</v>
      </c>
      <c r="AO1718" s="14">
        <f t="shared" si="4234"/>
        <v>0</v>
      </c>
      <c r="AP1718" s="14">
        <f t="shared" si="4234"/>
        <v>0</v>
      </c>
      <c r="AQ1718" s="14">
        <f t="shared" si="4234"/>
        <v>0</v>
      </c>
      <c r="AR1718" s="14">
        <f t="shared" si="4234"/>
        <v>0</v>
      </c>
      <c r="AS1718" s="14">
        <f t="shared" si="4234"/>
        <v>0</v>
      </c>
      <c r="AT1718" s="14">
        <f t="shared" si="4234"/>
        <v>0</v>
      </c>
      <c r="AU1718" s="14">
        <f t="shared" si="4234"/>
        <v>0</v>
      </c>
      <c r="AV1718" s="14">
        <f t="shared" si="4234"/>
        <v>0</v>
      </c>
      <c r="AW1718" s="14">
        <f t="shared" si="4234"/>
        <v>0</v>
      </c>
      <c r="AX1718" s="14">
        <f t="shared" si="4234"/>
        <v>0</v>
      </c>
      <c r="AY1718" s="14">
        <f t="shared" si="4168"/>
        <v>0</v>
      </c>
      <c r="AZ1718" s="14">
        <f t="shared" si="4169"/>
        <v>0</v>
      </c>
      <c r="BA1718" s="14">
        <f t="shared" si="4170"/>
        <v>1327.5</v>
      </c>
      <c r="BB1718" s="14">
        <f t="shared" si="4234"/>
        <v>0</v>
      </c>
      <c r="BC1718" s="3">
        <v>0</v>
      </c>
    </row>
    <row r="1719" spans="1:55" ht="31.5" hidden="1" x14ac:dyDescent="0.25">
      <c r="A1719" s="8" t="s">
        <v>67</v>
      </c>
      <c r="B1719" s="8" t="s">
        <v>19</v>
      </c>
      <c r="C1719" s="8" t="s">
        <v>30</v>
      </c>
      <c r="D1719" s="8" t="s">
        <v>148</v>
      </c>
      <c r="E1719" s="43" t="s">
        <v>150</v>
      </c>
      <c r="F1719" s="24" t="s">
        <v>469</v>
      </c>
      <c r="G1719" s="14">
        <f t="shared" si="4231"/>
        <v>0</v>
      </c>
      <c r="H1719" s="14">
        <f t="shared" si="4231"/>
        <v>0</v>
      </c>
      <c r="I1719" s="14">
        <f t="shared" si="4231"/>
        <v>1327.5</v>
      </c>
      <c r="J1719" s="14">
        <f t="shared" si="4231"/>
        <v>0</v>
      </c>
      <c r="K1719" s="14">
        <f t="shared" si="4231"/>
        <v>0</v>
      </c>
      <c r="L1719" s="14">
        <f t="shared" si="4231"/>
        <v>0</v>
      </c>
      <c r="M1719" s="14">
        <f t="shared" si="4156"/>
        <v>0</v>
      </c>
      <c r="N1719" s="14">
        <f t="shared" si="4157"/>
        <v>0</v>
      </c>
      <c r="O1719" s="14">
        <f t="shared" si="4158"/>
        <v>1327.5</v>
      </c>
      <c r="P1719" s="14">
        <f t="shared" si="4232"/>
        <v>0</v>
      </c>
      <c r="Q1719" s="14">
        <f t="shared" si="4232"/>
        <v>0</v>
      </c>
      <c r="R1719" s="14">
        <f t="shared" si="4233"/>
        <v>0</v>
      </c>
      <c r="S1719" s="14">
        <f t="shared" si="4233"/>
        <v>0</v>
      </c>
      <c r="T1719" s="14">
        <f t="shared" si="4233"/>
        <v>0</v>
      </c>
      <c r="U1719" s="14">
        <f t="shared" si="4234"/>
        <v>0</v>
      </c>
      <c r="V1719" s="14">
        <f t="shared" si="4234"/>
        <v>0</v>
      </c>
      <c r="W1719" s="14">
        <f t="shared" si="4234"/>
        <v>0</v>
      </c>
      <c r="X1719" s="14">
        <f t="shared" si="4234"/>
        <v>0</v>
      </c>
      <c r="Y1719" s="14">
        <f t="shared" si="4234"/>
        <v>0</v>
      </c>
      <c r="Z1719" s="14">
        <f t="shared" si="4234"/>
        <v>0</v>
      </c>
      <c r="AA1719" s="14">
        <f t="shared" si="4234"/>
        <v>0</v>
      </c>
      <c r="AB1719" s="14">
        <f t="shared" si="4234"/>
        <v>0</v>
      </c>
      <c r="AC1719" s="14">
        <f t="shared" si="4234"/>
        <v>0</v>
      </c>
      <c r="AD1719" s="14">
        <f t="shared" si="4234"/>
        <v>0</v>
      </c>
      <c r="AE1719" s="14">
        <f t="shared" si="4234"/>
        <v>0</v>
      </c>
      <c r="AF1719" s="14">
        <f t="shared" si="4202"/>
        <v>0</v>
      </c>
      <c r="AG1719" s="14">
        <f t="shared" si="4203"/>
        <v>0</v>
      </c>
      <c r="AH1719" s="14">
        <f t="shared" si="4204"/>
        <v>1327.5</v>
      </c>
      <c r="AI1719" s="14">
        <f t="shared" si="4234"/>
        <v>0</v>
      </c>
      <c r="AJ1719" s="14">
        <f t="shared" si="4234"/>
        <v>0</v>
      </c>
      <c r="AK1719" s="14">
        <f t="shared" si="4194"/>
        <v>0</v>
      </c>
      <c r="AL1719" s="14">
        <f t="shared" si="4195"/>
        <v>0</v>
      </c>
      <c r="AM1719" s="14">
        <f t="shared" si="4196"/>
        <v>1327.5</v>
      </c>
      <c r="AN1719" s="14">
        <f t="shared" si="4234"/>
        <v>0</v>
      </c>
      <c r="AO1719" s="14">
        <f t="shared" si="4234"/>
        <v>0</v>
      </c>
      <c r="AP1719" s="14">
        <f t="shared" si="4234"/>
        <v>0</v>
      </c>
      <c r="AQ1719" s="14">
        <f t="shared" si="4234"/>
        <v>0</v>
      </c>
      <c r="AR1719" s="14">
        <f t="shared" si="4234"/>
        <v>0</v>
      </c>
      <c r="AS1719" s="14">
        <f t="shared" si="4234"/>
        <v>0</v>
      </c>
      <c r="AT1719" s="14">
        <f t="shared" si="4234"/>
        <v>0</v>
      </c>
      <c r="AU1719" s="14">
        <f t="shared" si="4234"/>
        <v>0</v>
      </c>
      <c r="AV1719" s="14">
        <f t="shared" si="4234"/>
        <v>0</v>
      </c>
      <c r="AW1719" s="14">
        <f t="shared" si="4234"/>
        <v>0</v>
      </c>
      <c r="AX1719" s="14">
        <f t="shared" si="4234"/>
        <v>0</v>
      </c>
      <c r="AY1719" s="14">
        <f t="shared" si="4168"/>
        <v>0</v>
      </c>
      <c r="AZ1719" s="14">
        <f t="shared" si="4169"/>
        <v>0</v>
      </c>
      <c r="BA1719" s="14">
        <f t="shared" si="4170"/>
        <v>1327.5</v>
      </c>
      <c r="BB1719" s="14">
        <f t="shared" si="4234"/>
        <v>0</v>
      </c>
      <c r="BC1719" s="3">
        <v>0</v>
      </c>
    </row>
    <row r="1720" spans="1:55" ht="31.5" hidden="1" x14ac:dyDescent="0.25">
      <c r="A1720" s="8" t="s">
        <v>67</v>
      </c>
      <c r="B1720" s="8" t="s">
        <v>19</v>
      </c>
      <c r="C1720" s="8" t="s">
        <v>30</v>
      </c>
      <c r="D1720" s="8" t="s">
        <v>148</v>
      </c>
      <c r="E1720" s="8" t="s">
        <v>1071</v>
      </c>
      <c r="F1720" s="24" t="s">
        <v>470</v>
      </c>
      <c r="G1720" s="14"/>
      <c r="H1720" s="14"/>
      <c r="I1720" s="14">
        <v>1327.5</v>
      </c>
      <c r="J1720" s="14"/>
      <c r="K1720" s="14"/>
      <c r="L1720" s="14"/>
      <c r="M1720" s="14">
        <f t="shared" si="4156"/>
        <v>0</v>
      </c>
      <c r="N1720" s="14">
        <f t="shared" si="4157"/>
        <v>0</v>
      </c>
      <c r="O1720" s="14">
        <f t="shared" si="4158"/>
        <v>1327.5</v>
      </c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>
        <f t="shared" si="4202"/>
        <v>0</v>
      </c>
      <c r="AG1720" s="14">
        <f t="shared" si="4203"/>
        <v>0</v>
      </c>
      <c r="AH1720" s="14">
        <f t="shared" si="4204"/>
        <v>1327.5</v>
      </c>
      <c r="AI1720" s="14"/>
      <c r="AJ1720" s="14"/>
      <c r="AK1720" s="14">
        <f t="shared" si="4194"/>
        <v>0</v>
      </c>
      <c r="AL1720" s="14">
        <f t="shared" si="4195"/>
        <v>0</v>
      </c>
      <c r="AM1720" s="14">
        <f t="shared" si="4196"/>
        <v>1327.5</v>
      </c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>
        <f t="shared" si="4168"/>
        <v>0</v>
      </c>
      <c r="AZ1720" s="14">
        <f t="shared" si="4169"/>
        <v>0</v>
      </c>
      <c r="BA1720" s="14">
        <f t="shared" si="4170"/>
        <v>1327.5</v>
      </c>
      <c r="BB1720" s="14"/>
      <c r="BC1720" s="3">
        <v>0</v>
      </c>
    </row>
    <row r="1721" spans="1:55" ht="31.5" x14ac:dyDescent="0.25">
      <c r="A1721" s="8" t="s">
        <v>67</v>
      </c>
      <c r="B1721" s="8" t="s">
        <v>19</v>
      </c>
      <c r="C1721" s="8" t="s">
        <v>30</v>
      </c>
      <c r="D1721" s="8" t="s">
        <v>895</v>
      </c>
      <c r="E1721" s="8"/>
      <c r="F1721" s="24" t="s">
        <v>1317</v>
      </c>
      <c r="G1721" s="14">
        <f t="shared" ref="G1721:L1723" si="4244">G1722</f>
        <v>1267</v>
      </c>
      <c r="H1721" s="14">
        <f t="shared" si="4244"/>
        <v>1267</v>
      </c>
      <c r="I1721" s="14">
        <f t="shared" si="4244"/>
        <v>1267</v>
      </c>
      <c r="J1721" s="14">
        <f t="shared" si="4244"/>
        <v>0</v>
      </c>
      <c r="K1721" s="14">
        <f t="shared" si="4244"/>
        <v>0</v>
      </c>
      <c r="L1721" s="14">
        <f t="shared" si="4244"/>
        <v>0</v>
      </c>
      <c r="M1721" s="14">
        <f t="shared" si="4156"/>
        <v>1267</v>
      </c>
      <c r="N1721" s="14">
        <f t="shared" si="4157"/>
        <v>1267</v>
      </c>
      <c r="O1721" s="14">
        <f t="shared" si="4158"/>
        <v>1267</v>
      </c>
      <c r="P1721" s="14">
        <f t="shared" ref="P1721:Q1723" si="4245">P1722</f>
        <v>0</v>
      </c>
      <c r="Q1721" s="14">
        <f t="shared" si="4245"/>
        <v>0</v>
      </c>
      <c r="R1721" s="14">
        <f t="shared" ref="R1721:T1723" si="4246">R1722</f>
        <v>0</v>
      </c>
      <c r="S1721" s="14">
        <f t="shared" si="4246"/>
        <v>0</v>
      </c>
      <c r="T1721" s="14">
        <f t="shared" si="4246"/>
        <v>0</v>
      </c>
      <c r="U1721" s="14">
        <f t="shared" ref="U1721:BB1723" si="4247">U1722</f>
        <v>0</v>
      </c>
      <c r="V1721" s="14">
        <f t="shared" si="4247"/>
        <v>0</v>
      </c>
      <c r="W1721" s="14">
        <f t="shared" si="4247"/>
        <v>0</v>
      </c>
      <c r="X1721" s="14">
        <f t="shared" si="4247"/>
        <v>0</v>
      </c>
      <c r="Y1721" s="14">
        <f t="shared" si="4247"/>
        <v>0</v>
      </c>
      <c r="Z1721" s="14">
        <f t="shared" si="4247"/>
        <v>0</v>
      </c>
      <c r="AA1721" s="14">
        <f t="shared" si="4247"/>
        <v>0</v>
      </c>
      <c r="AB1721" s="14">
        <f t="shared" si="4247"/>
        <v>0</v>
      </c>
      <c r="AC1721" s="14">
        <f t="shared" si="4247"/>
        <v>0</v>
      </c>
      <c r="AD1721" s="14">
        <f t="shared" si="4247"/>
        <v>0</v>
      </c>
      <c r="AE1721" s="14">
        <f t="shared" si="4247"/>
        <v>0</v>
      </c>
      <c r="AF1721" s="14">
        <f t="shared" si="4202"/>
        <v>1267</v>
      </c>
      <c r="AG1721" s="14">
        <f t="shared" si="4203"/>
        <v>1267</v>
      </c>
      <c r="AH1721" s="14">
        <f t="shared" si="4204"/>
        <v>1267</v>
      </c>
      <c r="AI1721" s="14">
        <f t="shared" si="4247"/>
        <v>0</v>
      </c>
      <c r="AJ1721" s="14">
        <f t="shared" si="4247"/>
        <v>0</v>
      </c>
      <c r="AK1721" s="14">
        <f t="shared" si="4194"/>
        <v>1267</v>
      </c>
      <c r="AL1721" s="14">
        <f t="shared" si="4195"/>
        <v>1267</v>
      </c>
      <c r="AM1721" s="14">
        <f t="shared" si="4196"/>
        <v>1267</v>
      </c>
      <c r="AN1721" s="14">
        <f t="shared" si="4247"/>
        <v>0</v>
      </c>
      <c r="AO1721" s="14">
        <f t="shared" si="4247"/>
        <v>0</v>
      </c>
      <c r="AP1721" s="14">
        <f t="shared" si="4247"/>
        <v>0</v>
      </c>
      <c r="AQ1721" s="14">
        <f t="shared" si="4247"/>
        <v>0</v>
      </c>
      <c r="AR1721" s="14">
        <f t="shared" si="4247"/>
        <v>0</v>
      </c>
      <c r="AS1721" s="14">
        <f t="shared" si="4247"/>
        <v>0</v>
      </c>
      <c r="AT1721" s="14">
        <f t="shared" si="4247"/>
        <v>0</v>
      </c>
      <c r="AU1721" s="14">
        <f t="shared" si="4247"/>
        <v>0</v>
      </c>
      <c r="AV1721" s="14">
        <f t="shared" si="4247"/>
        <v>0</v>
      </c>
      <c r="AW1721" s="14">
        <f t="shared" si="4247"/>
        <v>0</v>
      </c>
      <c r="AX1721" s="14">
        <f t="shared" si="4247"/>
        <v>0</v>
      </c>
      <c r="AY1721" s="14">
        <f t="shared" si="4168"/>
        <v>1267</v>
      </c>
      <c r="AZ1721" s="14">
        <f t="shared" si="4169"/>
        <v>1267</v>
      </c>
      <c r="BA1721" s="14">
        <f t="shared" si="4170"/>
        <v>1267</v>
      </c>
      <c r="BB1721" s="14">
        <f t="shared" si="4247"/>
        <v>0</v>
      </c>
      <c r="BC1721" s="2"/>
    </row>
    <row r="1722" spans="1:55" x14ac:dyDescent="0.25">
      <c r="A1722" s="8" t="s">
        <v>67</v>
      </c>
      <c r="B1722" s="8" t="s">
        <v>19</v>
      </c>
      <c r="C1722" s="8" t="s">
        <v>30</v>
      </c>
      <c r="D1722" s="8" t="s">
        <v>896</v>
      </c>
      <c r="E1722" s="8"/>
      <c r="F1722" s="24" t="s">
        <v>897</v>
      </c>
      <c r="G1722" s="14">
        <f t="shared" si="4244"/>
        <v>1267</v>
      </c>
      <c r="H1722" s="14">
        <f t="shared" si="4244"/>
        <v>1267</v>
      </c>
      <c r="I1722" s="14">
        <f t="shared" si="4244"/>
        <v>1267</v>
      </c>
      <c r="J1722" s="14">
        <f t="shared" si="4244"/>
        <v>0</v>
      </c>
      <c r="K1722" s="14">
        <f t="shared" si="4244"/>
        <v>0</v>
      </c>
      <c r="L1722" s="14">
        <f t="shared" si="4244"/>
        <v>0</v>
      </c>
      <c r="M1722" s="14">
        <f t="shared" si="4156"/>
        <v>1267</v>
      </c>
      <c r="N1722" s="14">
        <f t="shared" si="4157"/>
        <v>1267</v>
      </c>
      <c r="O1722" s="14">
        <f t="shared" si="4158"/>
        <v>1267</v>
      </c>
      <c r="P1722" s="14">
        <f t="shared" si="4245"/>
        <v>0</v>
      </c>
      <c r="Q1722" s="14">
        <f t="shared" si="4245"/>
        <v>0</v>
      </c>
      <c r="R1722" s="14">
        <f t="shared" si="4246"/>
        <v>0</v>
      </c>
      <c r="S1722" s="14">
        <f t="shared" si="4246"/>
        <v>0</v>
      </c>
      <c r="T1722" s="14">
        <f t="shared" si="4246"/>
        <v>0</v>
      </c>
      <c r="U1722" s="14">
        <f t="shared" si="4247"/>
        <v>0</v>
      </c>
      <c r="V1722" s="14">
        <f t="shared" si="4247"/>
        <v>0</v>
      </c>
      <c r="W1722" s="14">
        <f t="shared" si="4247"/>
        <v>0</v>
      </c>
      <c r="X1722" s="14">
        <f t="shared" si="4247"/>
        <v>0</v>
      </c>
      <c r="Y1722" s="14">
        <f t="shared" si="4247"/>
        <v>0</v>
      </c>
      <c r="Z1722" s="14">
        <f t="shared" si="4247"/>
        <v>0</v>
      </c>
      <c r="AA1722" s="14">
        <f t="shared" si="4247"/>
        <v>0</v>
      </c>
      <c r="AB1722" s="14">
        <f t="shared" si="4247"/>
        <v>0</v>
      </c>
      <c r="AC1722" s="14">
        <f t="shared" si="4247"/>
        <v>0</v>
      </c>
      <c r="AD1722" s="14">
        <f t="shared" si="4247"/>
        <v>0</v>
      </c>
      <c r="AE1722" s="14">
        <f t="shared" si="4247"/>
        <v>0</v>
      </c>
      <c r="AF1722" s="14">
        <f t="shared" si="4202"/>
        <v>1267</v>
      </c>
      <c r="AG1722" s="14">
        <f t="shared" si="4203"/>
        <v>1267</v>
      </c>
      <c r="AH1722" s="14">
        <f t="shared" si="4204"/>
        <v>1267</v>
      </c>
      <c r="AI1722" s="14">
        <f t="shared" si="4247"/>
        <v>0</v>
      </c>
      <c r="AJ1722" s="14">
        <f t="shared" si="4247"/>
        <v>0</v>
      </c>
      <c r="AK1722" s="14">
        <f t="shared" si="4194"/>
        <v>1267</v>
      </c>
      <c r="AL1722" s="14">
        <f t="shared" si="4195"/>
        <v>1267</v>
      </c>
      <c r="AM1722" s="14">
        <f t="shared" si="4196"/>
        <v>1267</v>
      </c>
      <c r="AN1722" s="14">
        <f t="shared" si="4247"/>
        <v>0</v>
      </c>
      <c r="AO1722" s="14">
        <f t="shared" si="4247"/>
        <v>0</v>
      </c>
      <c r="AP1722" s="14">
        <f t="shared" si="4247"/>
        <v>0</v>
      </c>
      <c r="AQ1722" s="14">
        <f t="shared" si="4247"/>
        <v>0</v>
      </c>
      <c r="AR1722" s="14">
        <f t="shared" si="4247"/>
        <v>0</v>
      </c>
      <c r="AS1722" s="14">
        <f t="shared" si="4247"/>
        <v>0</v>
      </c>
      <c r="AT1722" s="14">
        <f t="shared" si="4247"/>
        <v>0</v>
      </c>
      <c r="AU1722" s="14">
        <f t="shared" si="4247"/>
        <v>0</v>
      </c>
      <c r="AV1722" s="14">
        <f t="shared" si="4247"/>
        <v>0</v>
      </c>
      <c r="AW1722" s="14">
        <f t="shared" si="4247"/>
        <v>0</v>
      </c>
      <c r="AX1722" s="14">
        <f t="shared" si="4247"/>
        <v>0</v>
      </c>
      <c r="AY1722" s="14">
        <f t="shared" si="4168"/>
        <v>1267</v>
      </c>
      <c r="AZ1722" s="14">
        <f t="shared" si="4169"/>
        <v>1267</v>
      </c>
      <c r="BA1722" s="14">
        <f t="shared" si="4170"/>
        <v>1267</v>
      </c>
      <c r="BB1722" s="14">
        <f t="shared" si="4247"/>
        <v>0</v>
      </c>
      <c r="BC1722" s="2"/>
    </row>
    <row r="1723" spans="1:55" ht="31.5" x14ac:dyDescent="0.25">
      <c r="A1723" s="8" t="s">
        <v>67</v>
      </c>
      <c r="B1723" s="8" t="s">
        <v>19</v>
      </c>
      <c r="C1723" s="8" t="s">
        <v>30</v>
      </c>
      <c r="D1723" s="8" t="s">
        <v>896</v>
      </c>
      <c r="E1723" s="43" t="s">
        <v>150</v>
      </c>
      <c r="F1723" s="24" t="s">
        <v>469</v>
      </c>
      <c r="G1723" s="14">
        <f t="shared" si="4244"/>
        <v>1267</v>
      </c>
      <c r="H1723" s="14">
        <f t="shared" si="4244"/>
        <v>1267</v>
      </c>
      <c r="I1723" s="14">
        <f t="shared" si="4244"/>
        <v>1267</v>
      </c>
      <c r="J1723" s="14">
        <f t="shared" si="4244"/>
        <v>0</v>
      </c>
      <c r="K1723" s="14">
        <f t="shared" si="4244"/>
        <v>0</v>
      </c>
      <c r="L1723" s="14">
        <f t="shared" si="4244"/>
        <v>0</v>
      </c>
      <c r="M1723" s="14">
        <f t="shared" si="4156"/>
        <v>1267</v>
      </c>
      <c r="N1723" s="14">
        <f t="shared" si="4157"/>
        <v>1267</v>
      </c>
      <c r="O1723" s="14">
        <f t="shared" si="4158"/>
        <v>1267</v>
      </c>
      <c r="P1723" s="14">
        <f t="shared" si="4245"/>
        <v>0</v>
      </c>
      <c r="Q1723" s="14">
        <f t="shared" si="4245"/>
        <v>0</v>
      </c>
      <c r="R1723" s="14">
        <f t="shared" si="4246"/>
        <v>0</v>
      </c>
      <c r="S1723" s="14">
        <f t="shared" si="4246"/>
        <v>0</v>
      </c>
      <c r="T1723" s="14">
        <f t="shared" si="4246"/>
        <v>0</v>
      </c>
      <c r="U1723" s="14">
        <f t="shared" si="4247"/>
        <v>0</v>
      </c>
      <c r="V1723" s="14">
        <f t="shared" si="4247"/>
        <v>0</v>
      </c>
      <c r="W1723" s="14">
        <f t="shared" si="4247"/>
        <v>0</v>
      </c>
      <c r="X1723" s="14">
        <f t="shared" si="4247"/>
        <v>0</v>
      </c>
      <c r="Y1723" s="14">
        <f t="shared" si="4247"/>
        <v>0</v>
      </c>
      <c r="Z1723" s="14">
        <f t="shared" si="4247"/>
        <v>0</v>
      </c>
      <c r="AA1723" s="14">
        <f t="shared" si="4247"/>
        <v>0</v>
      </c>
      <c r="AB1723" s="14">
        <f t="shared" si="4247"/>
        <v>0</v>
      </c>
      <c r="AC1723" s="14">
        <f t="shared" si="4247"/>
        <v>0</v>
      </c>
      <c r="AD1723" s="14">
        <f t="shared" si="4247"/>
        <v>0</v>
      </c>
      <c r="AE1723" s="14">
        <f t="shared" si="4247"/>
        <v>0</v>
      </c>
      <c r="AF1723" s="14">
        <f t="shared" si="4202"/>
        <v>1267</v>
      </c>
      <c r="AG1723" s="14">
        <f t="shared" si="4203"/>
        <v>1267</v>
      </c>
      <c r="AH1723" s="14">
        <f t="shared" si="4204"/>
        <v>1267</v>
      </c>
      <c r="AI1723" s="14">
        <f t="shared" si="4247"/>
        <v>0</v>
      </c>
      <c r="AJ1723" s="14">
        <f t="shared" si="4247"/>
        <v>0</v>
      </c>
      <c r="AK1723" s="14">
        <f t="shared" si="4194"/>
        <v>1267</v>
      </c>
      <c r="AL1723" s="14">
        <f t="shared" si="4195"/>
        <v>1267</v>
      </c>
      <c r="AM1723" s="14">
        <f t="shared" si="4196"/>
        <v>1267</v>
      </c>
      <c r="AN1723" s="14">
        <f t="shared" si="4247"/>
        <v>0</v>
      </c>
      <c r="AO1723" s="14">
        <f t="shared" si="4247"/>
        <v>0</v>
      </c>
      <c r="AP1723" s="14">
        <f t="shared" si="4247"/>
        <v>0</v>
      </c>
      <c r="AQ1723" s="14">
        <f t="shared" si="4247"/>
        <v>0</v>
      </c>
      <c r="AR1723" s="14">
        <f t="shared" si="4247"/>
        <v>0</v>
      </c>
      <c r="AS1723" s="14">
        <f t="shared" si="4247"/>
        <v>0</v>
      </c>
      <c r="AT1723" s="14">
        <f t="shared" si="4247"/>
        <v>0</v>
      </c>
      <c r="AU1723" s="14">
        <f t="shared" si="4247"/>
        <v>0</v>
      </c>
      <c r="AV1723" s="14">
        <f t="shared" si="4247"/>
        <v>0</v>
      </c>
      <c r="AW1723" s="14">
        <f t="shared" si="4247"/>
        <v>0</v>
      </c>
      <c r="AX1723" s="14">
        <f t="shared" si="4247"/>
        <v>0</v>
      </c>
      <c r="AY1723" s="14">
        <f t="shared" si="4168"/>
        <v>1267</v>
      </c>
      <c r="AZ1723" s="14">
        <f t="shared" si="4169"/>
        <v>1267</v>
      </c>
      <c r="BA1723" s="14">
        <f t="shared" si="4170"/>
        <v>1267</v>
      </c>
      <c r="BB1723" s="14">
        <f t="shared" si="4247"/>
        <v>0</v>
      </c>
      <c r="BC1723" s="2"/>
    </row>
    <row r="1724" spans="1:55" ht="31.5" x14ac:dyDescent="0.25">
      <c r="A1724" s="8" t="s">
        <v>67</v>
      </c>
      <c r="B1724" s="8" t="s">
        <v>19</v>
      </c>
      <c r="C1724" s="8" t="s">
        <v>30</v>
      </c>
      <c r="D1724" s="8" t="s">
        <v>896</v>
      </c>
      <c r="E1724" s="8" t="s">
        <v>1071</v>
      </c>
      <c r="F1724" s="24" t="s">
        <v>470</v>
      </c>
      <c r="G1724" s="14">
        <v>1267</v>
      </c>
      <c r="H1724" s="14">
        <v>1267</v>
      </c>
      <c r="I1724" s="14">
        <v>1267</v>
      </c>
      <c r="J1724" s="14"/>
      <c r="K1724" s="14"/>
      <c r="L1724" s="14"/>
      <c r="M1724" s="14">
        <f t="shared" si="4156"/>
        <v>1267</v>
      </c>
      <c r="N1724" s="14">
        <f t="shared" si="4157"/>
        <v>1267</v>
      </c>
      <c r="O1724" s="14">
        <f t="shared" si="4158"/>
        <v>1267</v>
      </c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>
        <f t="shared" si="4202"/>
        <v>1267</v>
      </c>
      <c r="AG1724" s="14">
        <f t="shared" si="4203"/>
        <v>1267</v>
      </c>
      <c r="AH1724" s="14">
        <f t="shared" si="4204"/>
        <v>1267</v>
      </c>
      <c r="AI1724" s="14"/>
      <c r="AJ1724" s="14"/>
      <c r="AK1724" s="14">
        <f t="shared" si="4194"/>
        <v>1267</v>
      </c>
      <c r="AL1724" s="14">
        <f t="shared" si="4195"/>
        <v>1267</v>
      </c>
      <c r="AM1724" s="14">
        <f t="shared" si="4196"/>
        <v>1267</v>
      </c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>
        <f t="shared" si="4168"/>
        <v>1267</v>
      </c>
      <c r="AZ1724" s="14">
        <f t="shared" si="4169"/>
        <v>1267</v>
      </c>
      <c r="BA1724" s="14">
        <f t="shared" si="4170"/>
        <v>1267</v>
      </c>
      <c r="BB1724" s="14"/>
      <c r="BC1724" s="2"/>
    </row>
    <row r="1725" spans="1:55" x14ac:dyDescent="0.25">
      <c r="A1725" s="10" t="s">
        <v>67</v>
      </c>
      <c r="B1725" s="10" t="s">
        <v>12</v>
      </c>
      <c r="C1725" s="10"/>
      <c r="D1725" s="10"/>
      <c r="E1725" s="10"/>
      <c r="F1725" s="5" t="s">
        <v>16</v>
      </c>
      <c r="G1725" s="15">
        <f t="shared" ref="G1725:L1731" si="4248">G1726</f>
        <v>1713.8</v>
      </c>
      <c r="H1725" s="15">
        <f t="shared" si="4248"/>
        <v>1713.8</v>
      </c>
      <c r="I1725" s="15">
        <f t="shared" si="4248"/>
        <v>1713.8</v>
      </c>
      <c r="J1725" s="15">
        <f t="shared" si="4248"/>
        <v>0</v>
      </c>
      <c r="K1725" s="15">
        <f t="shared" si="4248"/>
        <v>0</v>
      </c>
      <c r="L1725" s="15">
        <f t="shared" si="4248"/>
        <v>0</v>
      </c>
      <c r="M1725" s="15">
        <f t="shared" si="4156"/>
        <v>1713.8</v>
      </c>
      <c r="N1725" s="15">
        <f t="shared" si="4157"/>
        <v>1713.8</v>
      </c>
      <c r="O1725" s="15">
        <f t="shared" si="4158"/>
        <v>1713.8</v>
      </c>
      <c r="P1725" s="15">
        <f t="shared" ref="P1725:Q1731" si="4249">P1726</f>
        <v>0</v>
      </c>
      <c r="Q1725" s="15">
        <f t="shared" si="4249"/>
        <v>0</v>
      </c>
      <c r="R1725" s="15">
        <f t="shared" ref="R1725:T1731" si="4250">R1726</f>
        <v>0</v>
      </c>
      <c r="S1725" s="15">
        <f t="shared" si="4250"/>
        <v>0</v>
      </c>
      <c r="T1725" s="15">
        <f t="shared" si="4250"/>
        <v>0</v>
      </c>
      <c r="U1725" s="15">
        <f t="shared" ref="U1725:BB1727" si="4251">U1726</f>
        <v>1193.8</v>
      </c>
      <c r="V1725" s="15">
        <f t="shared" si="4251"/>
        <v>0</v>
      </c>
      <c r="W1725" s="15">
        <f t="shared" si="4251"/>
        <v>0</v>
      </c>
      <c r="X1725" s="15">
        <f t="shared" si="4251"/>
        <v>0</v>
      </c>
      <c r="Y1725" s="15">
        <f t="shared" si="4251"/>
        <v>0</v>
      </c>
      <c r="Z1725" s="15">
        <f t="shared" si="4251"/>
        <v>0</v>
      </c>
      <c r="AA1725" s="15">
        <f t="shared" si="4251"/>
        <v>0</v>
      </c>
      <c r="AB1725" s="15">
        <f t="shared" si="4251"/>
        <v>0</v>
      </c>
      <c r="AC1725" s="15">
        <f t="shared" si="4251"/>
        <v>0</v>
      </c>
      <c r="AD1725" s="15">
        <f t="shared" si="4251"/>
        <v>0</v>
      </c>
      <c r="AE1725" s="15">
        <f t="shared" si="4251"/>
        <v>0</v>
      </c>
      <c r="AF1725" s="14">
        <f t="shared" si="4202"/>
        <v>2907.6</v>
      </c>
      <c r="AG1725" s="14">
        <f t="shared" si="4203"/>
        <v>1713.8</v>
      </c>
      <c r="AH1725" s="14">
        <f t="shared" si="4204"/>
        <v>1713.8</v>
      </c>
      <c r="AI1725" s="15">
        <f t="shared" si="4251"/>
        <v>0</v>
      </c>
      <c r="AJ1725" s="15">
        <f t="shared" si="4251"/>
        <v>0</v>
      </c>
      <c r="AK1725" s="15">
        <f t="shared" si="4194"/>
        <v>2907.6</v>
      </c>
      <c r="AL1725" s="15">
        <f t="shared" si="4195"/>
        <v>1713.8</v>
      </c>
      <c r="AM1725" s="15">
        <f t="shared" si="4196"/>
        <v>1713.8</v>
      </c>
      <c r="AN1725" s="15">
        <f t="shared" si="4251"/>
        <v>0</v>
      </c>
      <c r="AO1725" s="15">
        <f t="shared" si="4251"/>
        <v>0</v>
      </c>
      <c r="AP1725" s="15">
        <f t="shared" si="4251"/>
        <v>0</v>
      </c>
      <c r="AQ1725" s="15">
        <f t="shared" si="4251"/>
        <v>0</v>
      </c>
      <c r="AR1725" s="15">
        <f t="shared" si="4251"/>
        <v>0</v>
      </c>
      <c r="AS1725" s="15">
        <f t="shared" si="4251"/>
        <v>0</v>
      </c>
      <c r="AT1725" s="15">
        <f t="shared" si="4251"/>
        <v>0</v>
      </c>
      <c r="AU1725" s="15">
        <f t="shared" si="4251"/>
        <v>0</v>
      </c>
      <c r="AV1725" s="15">
        <f t="shared" si="4251"/>
        <v>0</v>
      </c>
      <c r="AW1725" s="15">
        <f t="shared" si="4251"/>
        <v>0</v>
      </c>
      <c r="AX1725" s="15">
        <f t="shared" si="4251"/>
        <v>0</v>
      </c>
      <c r="AY1725" s="15">
        <f t="shared" si="4168"/>
        <v>2907.6</v>
      </c>
      <c r="AZ1725" s="15">
        <f t="shared" si="4169"/>
        <v>1713.8</v>
      </c>
      <c r="BA1725" s="15">
        <f t="shared" si="4170"/>
        <v>1713.8</v>
      </c>
      <c r="BB1725" s="15">
        <f t="shared" si="4251"/>
        <v>0</v>
      </c>
      <c r="BC1725" s="2"/>
    </row>
    <row r="1726" spans="1:55" x14ac:dyDescent="0.25">
      <c r="A1726" s="11" t="s">
        <v>67</v>
      </c>
      <c r="B1726" s="11" t="s">
        <v>12</v>
      </c>
      <c r="C1726" s="11" t="s">
        <v>12</v>
      </c>
      <c r="D1726" s="11"/>
      <c r="E1726" s="11"/>
      <c r="F1726" s="7" t="s">
        <v>894</v>
      </c>
      <c r="G1726" s="16">
        <f t="shared" si="4248"/>
        <v>1713.8</v>
      </c>
      <c r="H1726" s="16">
        <f t="shared" si="4248"/>
        <v>1713.8</v>
      </c>
      <c r="I1726" s="16">
        <f t="shared" si="4248"/>
        <v>1713.8</v>
      </c>
      <c r="J1726" s="16">
        <f t="shared" si="4248"/>
        <v>0</v>
      </c>
      <c r="K1726" s="16">
        <f t="shared" si="4248"/>
        <v>0</v>
      </c>
      <c r="L1726" s="16">
        <f t="shared" si="4248"/>
        <v>0</v>
      </c>
      <c r="M1726" s="16">
        <f t="shared" si="4156"/>
        <v>1713.8</v>
      </c>
      <c r="N1726" s="16">
        <f t="shared" si="4157"/>
        <v>1713.8</v>
      </c>
      <c r="O1726" s="16">
        <f t="shared" si="4158"/>
        <v>1713.8</v>
      </c>
      <c r="P1726" s="16">
        <f t="shared" si="4249"/>
        <v>0</v>
      </c>
      <c r="Q1726" s="16">
        <f t="shared" si="4249"/>
        <v>0</v>
      </c>
      <c r="R1726" s="16">
        <f t="shared" si="4250"/>
        <v>0</v>
      </c>
      <c r="S1726" s="16">
        <f t="shared" si="4250"/>
        <v>0</v>
      </c>
      <c r="T1726" s="16">
        <f t="shared" si="4250"/>
        <v>0</v>
      </c>
      <c r="U1726" s="16">
        <f t="shared" si="4251"/>
        <v>1193.8</v>
      </c>
      <c r="V1726" s="16">
        <f t="shared" si="4251"/>
        <v>0</v>
      </c>
      <c r="W1726" s="16">
        <f t="shared" si="4251"/>
        <v>0</v>
      </c>
      <c r="X1726" s="16">
        <f t="shared" si="4251"/>
        <v>0</v>
      </c>
      <c r="Y1726" s="16">
        <f t="shared" si="4251"/>
        <v>0</v>
      </c>
      <c r="Z1726" s="16">
        <f t="shared" si="4251"/>
        <v>0</v>
      </c>
      <c r="AA1726" s="16">
        <f t="shared" si="4251"/>
        <v>0</v>
      </c>
      <c r="AB1726" s="16">
        <f t="shared" si="4251"/>
        <v>0</v>
      </c>
      <c r="AC1726" s="16">
        <f t="shared" si="4251"/>
        <v>0</v>
      </c>
      <c r="AD1726" s="16">
        <f t="shared" si="4251"/>
        <v>0</v>
      </c>
      <c r="AE1726" s="16">
        <f t="shared" si="4251"/>
        <v>0</v>
      </c>
      <c r="AF1726" s="14">
        <f t="shared" si="4202"/>
        <v>2907.6</v>
      </c>
      <c r="AG1726" s="14">
        <f t="shared" si="4203"/>
        <v>1713.8</v>
      </c>
      <c r="AH1726" s="14">
        <f t="shared" si="4204"/>
        <v>1713.8</v>
      </c>
      <c r="AI1726" s="16">
        <f t="shared" si="4251"/>
        <v>0</v>
      </c>
      <c r="AJ1726" s="16">
        <f t="shared" si="4251"/>
        <v>0</v>
      </c>
      <c r="AK1726" s="16">
        <f t="shared" si="4194"/>
        <v>2907.6</v>
      </c>
      <c r="AL1726" s="16">
        <f t="shared" si="4195"/>
        <v>1713.8</v>
      </c>
      <c r="AM1726" s="16">
        <f t="shared" si="4196"/>
        <v>1713.8</v>
      </c>
      <c r="AN1726" s="16">
        <f t="shared" si="4251"/>
        <v>0</v>
      </c>
      <c r="AO1726" s="16">
        <f t="shared" si="4251"/>
        <v>0</v>
      </c>
      <c r="AP1726" s="16">
        <f t="shared" si="4251"/>
        <v>0</v>
      </c>
      <c r="AQ1726" s="16">
        <f t="shared" si="4251"/>
        <v>0</v>
      </c>
      <c r="AR1726" s="16">
        <f t="shared" si="4251"/>
        <v>0</v>
      </c>
      <c r="AS1726" s="16">
        <f t="shared" si="4251"/>
        <v>0</v>
      </c>
      <c r="AT1726" s="16">
        <f t="shared" si="4251"/>
        <v>0</v>
      </c>
      <c r="AU1726" s="16">
        <f t="shared" si="4251"/>
        <v>0</v>
      </c>
      <c r="AV1726" s="16">
        <f t="shared" si="4251"/>
        <v>0</v>
      </c>
      <c r="AW1726" s="16">
        <f t="shared" si="4251"/>
        <v>0</v>
      </c>
      <c r="AX1726" s="16">
        <f t="shared" si="4251"/>
        <v>0</v>
      </c>
      <c r="AY1726" s="16">
        <f t="shared" si="4168"/>
        <v>2907.6</v>
      </c>
      <c r="AZ1726" s="16">
        <f t="shared" si="4169"/>
        <v>1713.8</v>
      </c>
      <c r="BA1726" s="16">
        <f t="shared" si="4170"/>
        <v>1713.8</v>
      </c>
      <c r="BB1726" s="16">
        <f t="shared" si="4251"/>
        <v>0</v>
      </c>
      <c r="BC1726" s="2"/>
    </row>
    <row r="1727" spans="1:55" ht="31.5" customHeight="1" x14ac:dyDescent="0.25">
      <c r="A1727" s="8" t="s">
        <v>67</v>
      </c>
      <c r="B1727" s="8" t="s">
        <v>12</v>
      </c>
      <c r="C1727" s="8" t="s">
        <v>12</v>
      </c>
      <c r="D1727" s="8" t="s">
        <v>160</v>
      </c>
      <c r="E1727" s="8"/>
      <c r="F1727" s="13" t="s">
        <v>523</v>
      </c>
      <c r="G1727" s="14">
        <f>G1728</f>
        <v>1713.8</v>
      </c>
      <c r="H1727" s="14">
        <f t="shared" si="4248"/>
        <v>1713.8</v>
      </c>
      <c r="I1727" s="14">
        <f t="shared" si="4248"/>
        <v>1713.8</v>
      </c>
      <c r="J1727" s="14">
        <f t="shared" si="4248"/>
        <v>0</v>
      </c>
      <c r="K1727" s="14">
        <f t="shared" si="4248"/>
        <v>0</v>
      </c>
      <c r="L1727" s="14">
        <f t="shared" si="4248"/>
        <v>0</v>
      </c>
      <c r="M1727" s="14">
        <f t="shared" si="4156"/>
        <v>1713.8</v>
      </c>
      <c r="N1727" s="14">
        <f t="shared" si="4157"/>
        <v>1713.8</v>
      </c>
      <c r="O1727" s="14">
        <f t="shared" si="4158"/>
        <v>1713.8</v>
      </c>
      <c r="P1727" s="14">
        <f t="shared" si="4249"/>
        <v>0</v>
      </c>
      <c r="Q1727" s="14">
        <f t="shared" si="4249"/>
        <v>0</v>
      </c>
      <c r="R1727" s="14">
        <f t="shared" si="4250"/>
        <v>0</v>
      </c>
      <c r="S1727" s="14">
        <f t="shared" si="4250"/>
        <v>0</v>
      </c>
      <c r="T1727" s="14">
        <f t="shared" si="4250"/>
        <v>0</v>
      </c>
      <c r="U1727" s="14">
        <f t="shared" si="4251"/>
        <v>1193.8</v>
      </c>
      <c r="V1727" s="14">
        <f t="shared" si="4251"/>
        <v>0</v>
      </c>
      <c r="W1727" s="14">
        <f t="shared" si="4251"/>
        <v>0</v>
      </c>
      <c r="X1727" s="14">
        <f t="shared" si="4251"/>
        <v>0</v>
      </c>
      <c r="Y1727" s="14">
        <f t="shared" si="4251"/>
        <v>0</v>
      </c>
      <c r="Z1727" s="14">
        <f t="shared" si="4251"/>
        <v>0</v>
      </c>
      <c r="AA1727" s="14">
        <f t="shared" si="4251"/>
        <v>0</v>
      </c>
      <c r="AB1727" s="14">
        <f t="shared" si="4251"/>
        <v>0</v>
      </c>
      <c r="AC1727" s="14">
        <f t="shared" si="4251"/>
        <v>0</v>
      </c>
      <c r="AD1727" s="14">
        <f t="shared" si="4251"/>
        <v>0</v>
      </c>
      <c r="AE1727" s="14">
        <f t="shared" si="4251"/>
        <v>0</v>
      </c>
      <c r="AF1727" s="14">
        <f t="shared" si="4202"/>
        <v>2907.6</v>
      </c>
      <c r="AG1727" s="14">
        <f t="shared" si="4203"/>
        <v>1713.8</v>
      </c>
      <c r="AH1727" s="14">
        <f t="shared" si="4204"/>
        <v>1713.8</v>
      </c>
      <c r="AI1727" s="14">
        <f t="shared" si="4251"/>
        <v>0</v>
      </c>
      <c r="AJ1727" s="14">
        <f t="shared" si="4251"/>
        <v>0</v>
      </c>
      <c r="AK1727" s="14">
        <f t="shared" si="4194"/>
        <v>2907.6</v>
      </c>
      <c r="AL1727" s="14">
        <f t="shared" si="4195"/>
        <v>1713.8</v>
      </c>
      <c r="AM1727" s="14">
        <f t="shared" si="4196"/>
        <v>1713.8</v>
      </c>
      <c r="AN1727" s="14">
        <f t="shared" si="4251"/>
        <v>0</v>
      </c>
      <c r="AO1727" s="14">
        <f t="shared" si="4251"/>
        <v>0</v>
      </c>
      <c r="AP1727" s="14">
        <f t="shared" si="4251"/>
        <v>0</v>
      </c>
      <c r="AQ1727" s="14">
        <f t="shared" si="4251"/>
        <v>0</v>
      </c>
      <c r="AR1727" s="14">
        <f t="shared" si="4251"/>
        <v>0</v>
      </c>
      <c r="AS1727" s="14">
        <f t="shared" si="4251"/>
        <v>0</v>
      </c>
      <c r="AT1727" s="14">
        <f t="shared" si="4251"/>
        <v>0</v>
      </c>
      <c r="AU1727" s="14">
        <f t="shared" si="4251"/>
        <v>0</v>
      </c>
      <c r="AV1727" s="14">
        <f t="shared" si="4251"/>
        <v>0</v>
      </c>
      <c r="AW1727" s="14">
        <f t="shared" si="4251"/>
        <v>0</v>
      </c>
      <c r="AX1727" s="14">
        <f t="shared" si="4251"/>
        <v>0</v>
      </c>
      <c r="AY1727" s="14">
        <f t="shared" si="4168"/>
        <v>2907.6</v>
      </c>
      <c r="AZ1727" s="14">
        <f t="shared" si="4169"/>
        <v>1713.8</v>
      </c>
      <c r="BA1727" s="14">
        <f t="shared" si="4170"/>
        <v>1713.8</v>
      </c>
      <c r="BB1727" s="14">
        <f t="shared" si="4251"/>
        <v>0</v>
      </c>
      <c r="BC1727" s="2"/>
    </row>
    <row r="1728" spans="1:55" ht="47.25" x14ac:dyDescent="0.25">
      <c r="A1728" s="8" t="s">
        <v>67</v>
      </c>
      <c r="B1728" s="8" t="s">
        <v>12</v>
      </c>
      <c r="C1728" s="8" t="s">
        <v>12</v>
      </c>
      <c r="D1728" s="8" t="s">
        <v>722</v>
      </c>
      <c r="E1728" s="8"/>
      <c r="F1728" s="24" t="s">
        <v>974</v>
      </c>
      <c r="G1728" s="14">
        <f t="shared" ref="G1728:I1731" si="4252">G1729</f>
        <v>1713.8</v>
      </c>
      <c r="H1728" s="14">
        <f t="shared" si="4252"/>
        <v>1713.8</v>
      </c>
      <c r="I1728" s="14">
        <f t="shared" si="4252"/>
        <v>1713.8</v>
      </c>
      <c r="J1728" s="14">
        <f t="shared" si="4248"/>
        <v>0</v>
      </c>
      <c r="K1728" s="14">
        <f t="shared" si="4248"/>
        <v>0</v>
      </c>
      <c r="L1728" s="14">
        <f t="shared" si="4248"/>
        <v>0</v>
      </c>
      <c r="M1728" s="14">
        <f t="shared" si="4156"/>
        <v>1713.8</v>
      </c>
      <c r="N1728" s="14">
        <f t="shared" si="4157"/>
        <v>1713.8</v>
      </c>
      <c r="O1728" s="14">
        <f t="shared" si="4158"/>
        <v>1713.8</v>
      </c>
      <c r="P1728" s="14">
        <f t="shared" si="4249"/>
        <v>0</v>
      </c>
      <c r="Q1728" s="14">
        <f t="shared" si="4249"/>
        <v>0</v>
      </c>
      <c r="R1728" s="14">
        <f t="shared" si="4250"/>
        <v>0</v>
      </c>
      <c r="S1728" s="14">
        <f t="shared" si="4250"/>
        <v>0</v>
      </c>
      <c r="T1728" s="14">
        <f t="shared" si="4250"/>
        <v>0</v>
      </c>
      <c r="U1728" s="14">
        <f t="shared" ref="U1728:BB1731" si="4253">U1729</f>
        <v>1193.8</v>
      </c>
      <c r="V1728" s="14">
        <f t="shared" si="4253"/>
        <v>0</v>
      </c>
      <c r="W1728" s="14">
        <f t="shared" si="4253"/>
        <v>0</v>
      </c>
      <c r="X1728" s="14">
        <f t="shared" si="4253"/>
        <v>0</v>
      </c>
      <c r="Y1728" s="14">
        <f t="shared" si="4253"/>
        <v>0</v>
      </c>
      <c r="Z1728" s="14">
        <f t="shared" si="4253"/>
        <v>0</v>
      </c>
      <c r="AA1728" s="14">
        <f t="shared" si="4253"/>
        <v>0</v>
      </c>
      <c r="AB1728" s="14">
        <f t="shared" si="4253"/>
        <v>0</v>
      </c>
      <c r="AC1728" s="14">
        <f t="shared" si="4253"/>
        <v>0</v>
      </c>
      <c r="AD1728" s="14">
        <f t="shared" si="4253"/>
        <v>0</v>
      </c>
      <c r="AE1728" s="14">
        <f t="shared" si="4253"/>
        <v>0</v>
      </c>
      <c r="AF1728" s="14">
        <f t="shared" si="4202"/>
        <v>2907.6</v>
      </c>
      <c r="AG1728" s="14">
        <f t="shared" si="4203"/>
        <v>1713.8</v>
      </c>
      <c r="AH1728" s="14">
        <f t="shared" si="4204"/>
        <v>1713.8</v>
      </c>
      <c r="AI1728" s="14">
        <f t="shared" si="4253"/>
        <v>0</v>
      </c>
      <c r="AJ1728" s="14">
        <f t="shared" si="4253"/>
        <v>0</v>
      </c>
      <c r="AK1728" s="14">
        <f t="shared" si="4194"/>
        <v>2907.6</v>
      </c>
      <c r="AL1728" s="14">
        <f t="shared" si="4195"/>
        <v>1713.8</v>
      </c>
      <c r="AM1728" s="14">
        <f t="shared" si="4196"/>
        <v>1713.8</v>
      </c>
      <c r="AN1728" s="14">
        <f t="shared" si="4253"/>
        <v>0</v>
      </c>
      <c r="AO1728" s="14">
        <f t="shared" si="4253"/>
        <v>0</v>
      </c>
      <c r="AP1728" s="14">
        <f t="shared" si="4253"/>
        <v>0</v>
      </c>
      <c r="AQ1728" s="14">
        <f t="shared" si="4253"/>
        <v>0</v>
      </c>
      <c r="AR1728" s="14">
        <f t="shared" si="4253"/>
        <v>0</v>
      </c>
      <c r="AS1728" s="14">
        <f t="shared" si="4253"/>
        <v>0</v>
      </c>
      <c r="AT1728" s="14">
        <f t="shared" si="4253"/>
        <v>0</v>
      </c>
      <c r="AU1728" s="14">
        <f t="shared" si="4253"/>
        <v>0</v>
      </c>
      <c r="AV1728" s="14">
        <f t="shared" si="4253"/>
        <v>0</v>
      </c>
      <c r="AW1728" s="14">
        <f t="shared" si="4253"/>
        <v>0</v>
      </c>
      <c r="AX1728" s="14">
        <f t="shared" si="4253"/>
        <v>0</v>
      </c>
      <c r="AY1728" s="14">
        <f t="shared" si="4168"/>
        <v>2907.6</v>
      </c>
      <c r="AZ1728" s="14">
        <f t="shared" si="4169"/>
        <v>1713.8</v>
      </c>
      <c r="BA1728" s="14">
        <f t="shared" si="4170"/>
        <v>1713.8</v>
      </c>
      <c r="BB1728" s="14">
        <f t="shared" si="4253"/>
        <v>0</v>
      </c>
      <c r="BC1728" s="2"/>
    </row>
    <row r="1729" spans="1:55" ht="31.5" x14ac:dyDescent="0.25">
      <c r="A1729" s="8" t="s">
        <v>67</v>
      </c>
      <c r="B1729" s="8" t="s">
        <v>12</v>
      </c>
      <c r="C1729" s="8" t="s">
        <v>12</v>
      </c>
      <c r="D1729" s="8" t="s">
        <v>723</v>
      </c>
      <c r="E1729" s="8"/>
      <c r="F1729" s="24" t="s">
        <v>975</v>
      </c>
      <c r="G1729" s="14">
        <f t="shared" si="4252"/>
        <v>1713.8</v>
      </c>
      <c r="H1729" s="14">
        <f t="shared" si="4252"/>
        <v>1713.8</v>
      </c>
      <c r="I1729" s="14">
        <f t="shared" si="4252"/>
        <v>1713.8</v>
      </c>
      <c r="J1729" s="14">
        <f t="shared" si="4248"/>
        <v>0</v>
      </c>
      <c r="K1729" s="14">
        <f t="shared" si="4248"/>
        <v>0</v>
      </c>
      <c r="L1729" s="14">
        <f t="shared" si="4248"/>
        <v>0</v>
      </c>
      <c r="M1729" s="14">
        <f t="shared" si="4156"/>
        <v>1713.8</v>
      </c>
      <c r="N1729" s="14">
        <f t="shared" si="4157"/>
        <v>1713.8</v>
      </c>
      <c r="O1729" s="14">
        <f t="shared" si="4158"/>
        <v>1713.8</v>
      </c>
      <c r="P1729" s="14">
        <f t="shared" si="4249"/>
        <v>0</v>
      </c>
      <c r="Q1729" s="14">
        <f t="shared" si="4249"/>
        <v>0</v>
      </c>
      <c r="R1729" s="14">
        <f t="shared" si="4250"/>
        <v>0</v>
      </c>
      <c r="S1729" s="14">
        <f t="shared" si="4250"/>
        <v>0</v>
      </c>
      <c r="T1729" s="14">
        <f t="shared" si="4250"/>
        <v>0</v>
      </c>
      <c r="U1729" s="14">
        <f t="shared" si="4253"/>
        <v>1193.8</v>
      </c>
      <c r="V1729" s="14">
        <f t="shared" si="4253"/>
        <v>0</v>
      </c>
      <c r="W1729" s="14">
        <f t="shared" si="4253"/>
        <v>0</v>
      </c>
      <c r="X1729" s="14">
        <f t="shared" si="4253"/>
        <v>0</v>
      </c>
      <c r="Y1729" s="14">
        <f t="shared" si="4253"/>
        <v>0</v>
      </c>
      <c r="Z1729" s="14">
        <f t="shared" si="4253"/>
        <v>0</v>
      </c>
      <c r="AA1729" s="14">
        <f t="shared" si="4253"/>
        <v>0</v>
      </c>
      <c r="AB1729" s="14">
        <f t="shared" si="4253"/>
        <v>0</v>
      </c>
      <c r="AC1729" s="14">
        <f t="shared" si="4253"/>
        <v>0</v>
      </c>
      <c r="AD1729" s="14">
        <f t="shared" si="4253"/>
        <v>0</v>
      </c>
      <c r="AE1729" s="14">
        <f t="shared" si="4253"/>
        <v>0</v>
      </c>
      <c r="AF1729" s="14">
        <f t="shared" si="4202"/>
        <v>2907.6</v>
      </c>
      <c r="AG1729" s="14">
        <f t="shared" si="4203"/>
        <v>1713.8</v>
      </c>
      <c r="AH1729" s="14">
        <f t="shared" si="4204"/>
        <v>1713.8</v>
      </c>
      <c r="AI1729" s="14">
        <f t="shared" si="4253"/>
        <v>0</v>
      </c>
      <c r="AJ1729" s="14">
        <f t="shared" si="4253"/>
        <v>0</v>
      </c>
      <c r="AK1729" s="14">
        <f t="shared" si="4194"/>
        <v>2907.6</v>
      </c>
      <c r="AL1729" s="14">
        <f t="shared" si="4195"/>
        <v>1713.8</v>
      </c>
      <c r="AM1729" s="14">
        <f t="shared" si="4196"/>
        <v>1713.8</v>
      </c>
      <c r="AN1729" s="14">
        <f t="shared" si="4253"/>
        <v>0</v>
      </c>
      <c r="AO1729" s="14">
        <f t="shared" si="4253"/>
        <v>0</v>
      </c>
      <c r="AP1729" s="14">
        <f t="shared" si="4253"/>
        <v>0</v>
      </c>
      <c r="AQ1729" s="14">
        <f t="shared" si="4253"/>
        <v>0</v>
      </c>
      <c r="AR1729" s="14">
        <f t="shared" si="4253"/>
        <v>0</v>
      </c>
      <c r="AS1729" s="14">
        <f t="shared" si="4253"/>
        <v>0</v>
      </c>
      <c r="AT1729" s="14">
        <f t="shared" si="4253"/>
        <v>0</v>
      </c>
      <c r="AU1729" s="14">
        <f t="shared" si="4253"/>
        <v>0</v>
      </c>
      <c r="AV1729" s="14">
        <f t="shared" si="4253"/>
        <v>0</v>
      </c>
      <c r="AW1729" s="14">
        <f t="shared" si="4253"/>
        <v>0</v>
      </c>
      <c r="AX1729" s="14">
        <f t="shared" si="4253"/>
        <v>0</v>
      </c>
      <c r="AY1729" s="14">
        <f t="shared" si="4168"/>
        <v>2907.6</v>
      </c>
      <c r="AZ1729" s="14">
        <f t="shared" si="4169"/>
        <v>1713.8</v>
      </c>
      <c r="BA1729" s="14">
        <f t="shared" si="4170"/>
        <v>1713.8</v>
      </c>
      <c r="BB1729" s="14">
        <f t="shared" si="4253"/>
        <v>0</v>
      </c>
      <c r="BC1729" s="2"/>
    </row>
    <row r="1730" spans="1:55" ht="63" x14ac:dyDescent="0.25">
      <c r="A1730" s="8" t="s">
        <v>67</v>
      </c>
      <c r="B1730" s="8" t="s">
        <v>12</v>
      </c>
      <c r="C1730" s="8" t="s">
        <v>12</v>
      </c>
      <c r="D1730" s="8" t="s">
        <v>725</v>
      </c>
      <c r="E1730" s="8"/>
      <c r="F1730" s="18" t="s">
        <v>1142</v>
      </c>
      <c r="G1730" s="14">
        <f t="shared" si="4252"/>
        <v>1713.8</v>
      </c>
      <c r="H1730" s="14">
        <f t="shared" si="4252"/>
        <v>1713.8</v>
      </c>
      <c r="I1730" s="14">
        <f t="shared" si="4252"/>
        <v>1713.8</v>
      </c>
      <c r="J1730" s="14">
        <f t="shared" si="4248"/>
        <v>0</v>
      </c>
      <c r="K1730" s="14">
        <f t="shared" si="4248"/>
        <v>0</v>
      </c>
      <c r="L1730" s="14">
        <f t="shared" si="4248"/>
        <v>0</v>
      </c>
      <c r="M1730" s="14">
        <f t="shared" si="4156"/>
        <v>1713.8</v>
      </c>
      <c r="N1730" s="14">
        <f t="shared" si="4157"/>
        <v>1713.8</v>
      </c>
      <c r="O1730" s="14">
        <f t="shared" si="4158"/>
        <v>1713.8</v>
      </c>
      <c r="P1730" s="14">
        <f t="shared" si="4249"/>
        <v>0</v>
      </c>
      <c r="Q1730" s="14">
        <f t="shared" si="4249"/>
        <v>0</v>
      </c>
      <c r="R1730" s="14">
        <f t="shared" si="4250"/>
        <v>0</v>
      </c>
      <c r="S1730" s="14">
        <f t="shared" si="4250"/>
        <v>0</v>
      </c>
      <c r="T1730" s="14">
        <f t="shared" si="4250"/>
        <v>0</v>
      </c>
      <c r="U1730" s="14">
        <f t="shared" si="4253"/>
        <v>1193.8</v>
      </c>
      <c r="V1730" s="14">
        <f t="shared" si="4253"/>
        <v>0</v>
      </c>
      <c r="W1730" s="14">
        <f t="shared" si="4253"/>
        <v>0</v>
      </c>
      <c r="X1730" s="14">
        <f t="shared" si="4253"/>
        <v>0</v>
      </c>
      <c r="Y1730" s="14">
        <f t="shared" si="4253"/>
        <v>0</v>
      </c>
      <c r="Z1730" s="14">
        <f t="shared" si="4253"/>
        <v>0</v>
      </c>
      <c r="AA1730" s="14">
        <f t="shared" si="4253"/>
        <v>0</v>
      </c>
      <c r="AB1730" s="14">
        <f t="shared" si="4253"/>
        <v>0</v>
      </c>
      <c r="AC1730" s="14">
        <f t="shared" si="4253"/>
        <v>0</v>
      </c>
      <c r="AD1730" s="14">
        <f t="shared" si="4253"/>
        <v>0</v>
      </c>
      <c r="AE1730" s="14">
        <f t="shared" si="4253"/>
        <v>0</v>
      </c>
      <c r="AF1730" s="14">
        <f t="shared" si="4202"/>
        <v>2907.6</v>
      </c>
      <c r="AG1730" s="14">
        <f t="shared" si="4203"/>
        <v>1713.8</v>
      </c>
      <c r="AH1730" s="14">
        <f t="shared" si="4204"/>
        <v>1713.8</v>
      </c>
      <c r="AI1730" s="14">
        <f t="shared" si="4253"/>
        <v>0</v>
      </c>
      <c r="AJ1730" s="14">
        <f t="shared" si="4253"/>
        <v>0</v>
      </c>
      <c r="AK1730" s="14">
        <f t="shared" si="4194"/>
        <v>2907.6</v>
      </c>
      <c r="AL1730" s="14">
        <f t="shared" si="4195"/>
        <v>1713.8</v>
      </c>
      <c r="AM1730" s="14">
        <f t="shared" si="4196"/>
        <v>1713.8</v>
      </c>
      <c r="AN1730" s="14">
        <f t="shared" si="4253"/>
        <v>0</v>
      </c>
      <c r="AO1730" s="14">
        <f t="shared" si="4253"/>
        <v>0</v>
      </c>
      <c r="AP1730" s="14">
        <f t="shared" si="4253"/>
        <v>0</v>
      </c>
      <c r="AQ1730" s="14">
        <f t="shared" si="4253"/>
        <v>0</v>
      </c>
      <c r="AR1730" s="14">
        <f t="shared" si="4253"/>
        <v>0</v>
      </c>
      <c r="AS1730" s="14">
        <f t="shared" si="4253"/>
        <v>0</v>
      </c>
      <c r="AT1730" s="14">
        <f t="shared" si="4253"/>
        <v>0</v>
      </c>
      <c r="AU1730" s="14">
        <f t="shared" si="4253"/>
        <v>0</v>
      </c>
      <c r="AV1730" s="14">
        <f t="shared" si="4253"/>
        <v>0</v>
      </c>
      <c r="AW1730" s="14">
        <f t="shared" si="4253"/>
        <v>0</v>
      </c>
      <c r="AX1730" s="14">
        <f t="shared" si="4253"/>
        <v>0</v>
      </c>
      <c r="AY1730" s="14">
        <f t="shared" si="4168"/>
        <v>2907.6</v>
      </c>
      <c r="AZ1730" s="14">
        <f t="shared" si="4169"/>
        <v>1713.8</v>
      </c>
      <c r="BA1730" s="14">
        <f t="shared" si="4170"/>
        <v>1713.8</v>
      </c>
      <c r="BB1730" s="14">
        <f t="shared" si="4253"/>
        <v>0</v>
      </c>
      <c r="BC1730" s="2"/>
    </row>
    <row r="1731" spans="1:55" ht="31.5" x14ac:dyDescent="0.25">
      <c r="A1731" s="8" t="s">
        <v>67</v>
      </c>
      <c r="B1731" s="8" t="s">
        <v>12</v>
      </c>
      <c r="C1731" s="8" t="s">
        <v>12</v>
      </c>
      <c r="D1731" s="8" t="s">
        <v>725</v>
      </c>
      <c r="E1731" s="43" t="s">
        <v>172</v>
      </c>
      <c r="F1731" s="24" t="s">
        <v>479</v>
      </c>
      <c r="G1731" s="14">
        <f t="shared" si="4252"/>
        <v>1713.8</v>
      </c>
      <c r="H1731" s="14">
        <f t="shared" si="4252"/>
        <v>1713.8</v>
      </c>
      <c r="I1731" s="14">
        <f t="shared" si="4252"/>
        <v>1713.8</v>
      </c>
      <c r="J1731" s="14">
        <f t="shared" si="4248"/>
        <v>0</v>
      </c>
      <c r="K1731" s="14">
        <f t="shared" si="4248"/>
        <v>0</v>
      </c>
      <c r="L1731" s="14">
        <f t="shared" si="4248"/>
        <v>0</v>
      </c>
      <c r="M1731" s="14">
        <f t="shared" si="4156"/>
        <v>1713.8</v>
      </c>
      <c r="N1731" s="14">
        <f t="shared" si="4157"/>
        <v>1713.8</v>
      </c>
      <c r="O1731" s="14">
        <f t="shared" si="4158"/>
        <v>1713.8</v>
      </c>
      <c r="P1731" s="14">
        <f t="shared" si="4249"/>
        <v>0</v>
      </c>
      <c r="Q1731" s="14">
        <f t="shared" si="4249"/>
        <v>0</v>
      </c>
      <c r="R1731" s="14">
        <f t="shared" si="4250"/>
        <v>0</v>
      </c>
      <c r="S1731" s="14">
        <f t="shared" si="4250"/>
        <v>0</v>
      </c>
      <c r="T1731" s="14">
        <f t="shared" si="4250"/>
        <v>0</v>
      </c>
      <c r="U1731" s="14">
        <f t="shared" si="4253"/>
        <v>1193.8</v>
      </c>
      <c r="V1731" s="14">
        <f t="shared" si="4253"/>
        <v>0</v>
      </c>
      <c r="W1731" s="14">
        <f t="shared" si="4253"/>
        <v>0</v>
      </c>
      <c r="X1731" s="14">
        <f t="shared" si="4253"/>
        <v>0</v>
      </c>
      <c r="Y1731" s="14">
        <f t="shared" si="4253"/>
        <v>0</v>
      </c>
      <c r="Z1731" s="14">
        <f t="shared" si="4253"/>
        <v>0</v>
      </c>
      <c r="AA1731" s="14">
        <f t="shared" si="4253"/>
        <v>0</v>
      </c>
      <c r="AB1731" s="14">
        <f t="shared" si="4253"/>
        <v>0</v>
      </c>
      <c r="AC1731" s="14">
        <f t="shared" si="4253"/>
        <v>0</v>
      </c>
      <c r="AD1731" s="14">
        <f t="shared" si="4253"/>
        <v>0</v>
      </c>
      <c r="AE1731" s="14">
        <f t="shared" si="4253"/>
        <v>0</v>
      </c>
      <c r="AF1731" s="14">
        <f t="shared" si="4202"/>
        <v>2907.6</v>
      </c>
      <c r="AG1731" s="14">
        <f t="shared" si="4203"/>
        <v>1713.8</v>
      </c>
      <c r="AH1731" s="14">
        <f t="shared" si="4204"/>
        <v>1713.8</v>
      </c>
      <c r="AI1731" s="14">
        <f t="shared" si="4253"/>
        <v>0</v>
      </c>
      <c r="AJ1731" s="14">
        <f t="shared" si="4253"/>
        <v>0</v>
      </c>
      <c r="AK1731" s="14">
        <f t="shared" si="4194"/>
        <v>2907.6</v>
      </c>
      <c r="AL1731" s="14">
        <f t="shared" si="4195"/>
        <v>1713.8</v>
      </c>
      <c r="AM1731" s="14">
        <f t="shared" si="4196"/>
        <v>1713.8</v>
      </c>
      <c r="AN1731" s="14">
        <f t="shared" si="4253"/>
        <v>0</v>
      </c>
      <c r="AO1731" s="14">
        <f t="shared" si="4253"/>
        <v>0</v>
      </c>
      <c r="AP1731" s="14">
        <f t="shared" si="4253"/>
        <v>0</v>
      </c>
      <c r="AQ1731" s="14">
        <f t="shared" si="4253"/>
        <v>0</v>
      </c>
      <c r="AR1731" s="14">
        <f t="shared" si="4253"/>
        <v>0</v>
      </c>
      <c r="AS1731" s="14">
        <f t="shared" si="4253"/>
        <v>0</v>
      </c>
      <c r="AT1731" s="14">
        <f t="shared" si="4253"/>
        <v>0</v>
      </c>
      <c r="AU1731" s="14">
        <f t="shared" si="4253"/>
        <v>0</v>
      </c>
      <c r="AV1731" s="14">
        <f t="shared" si="4253"/>
        <v>0</v>
      </c>
      <c r="AW1731" s="14">
        <f t="shared" si="4253"/>
        <v>0</v>
      </c>
      <c r="AX1731" s="14">
        <f t="shared" si="4253"/>
        <v>0</v>
      </c>
      <c r="AY1731" s="14">
        <f t="shared" si="4168"/>
        <v>2907.6</v>
      </c>
      <c r="AZ1731" s="14">
        <f t="shared" si="4169"/>
        <v>1713.8</v>
      </c>
      <c r="BA1731" s="14">
        <f t="shared" si="4170"/>
        <v>1713.8</v>
      </c>
      <c r="BB1731" s="14">
        <f t="shared" si="4253"/>
        <v>0</v>
      </c>
      <c r="BC1731" s="2"/>
    </row>
    <row r="1732" spans="1:55" ht="47.25" x14ac:dyDescent="0.25">
      <c r="A1732" s="8" t="s">
        <v>67</v>
      </c>
      <c r="B1732" s="8" t="s">
        <v>12</v>
      </c>
      <c r="C1732" s="8" t="s">
        <v>12</v>
      </c>
      <c r="D1732" s="8" t="s">
        <v>725</v>
      </c>
      <c r="E1732" s="43" t="s">
        <v>1121</v>
      </c>
      <c r="F1732" s="24" t="s">
        <v>481</v>
      </c>
      <c r="G1732" s="14">
        <v>1713.8</v>
      </c>
      <c r="H1732" s="14">
        <v>1713.8</v>
      </c>
      <c r="I1732" s="14">
        <v>1713.8</v>
      </c>
      <c r="J1732" s="14"/>
      <c r="K1732" s="14"/>
      <c r="L1732" s="14"/>
      <c r="M1732" s="14">
        <f t="shared" si="4156"/>
        <v>1713.8</v>
      </c>
      <c r="N1732" s="14">
        <f t="shared" si="4157"/>
        <v>1713.8</v>
      </c>
      <c r="O1732" s="14">
        <f t="shared" si="4158"/>
        <v>1713.8</v>
      </c>
      <c r="P1732" s="14"/>
      <c r="Q1732" s="14"/>
      <c r="R1732" s="14"/>
      <c r="S1732" s="14"/>
      <c r="T1732" s="14"/>
      <c r="U1732" s="14">
        <v>1193.8</v>
      </c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>
        <f t="shared" si="4202"/>
        <v>2907.6</v>
      </c>
      <c r="AG1732" s="14">
        <f t="shared" si="4203"/>
        <v>1713.8</v>
      </c>
      <c r="AH1732" s="14">
        <f t="shared" si="4204"/>
        <v>1713.8</v>
      </c>
      <c r="AI1732" s="14"/>
      <c r="AJ1732" s="14"/>
      <c r="AK1732" s="14">
        <f t="shared" si="4194"/>
        <v>2907.6</v>
      </c>
      <c r="AL1732" s="14">
        <f t="shared" si="4195"/>
        <v>1713.8</v>
      </c>
      <c r="AM1732" s="14">
        <f t="shared" si="4196"/>
        <v>1713.8</v>
      </c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>
        <f t="shared" si="4168"/>
        <v>2907.6</v>
      </c>
      <c r="AZ1732" s="14">
        <f t="shared" si="4169"/>
        <v>1713.8</v>
      </c>
      <c r="BA1732" s="14">
        <f t="shared" si="4170"/>
        <v>1713.8</v>
      </c>
      <c r="BB1732" s="14"/>
      <c r="BC1732" s="2"/>
    </row>
    <row r="1733" spans="1:55" x14ac:dyDescent="0.25">
      <c r="A1733" s="10" t="s">
        <v>67</v>
      </c>
      <c r="B1733" s="10" t="s">
        <v>42</v>
      </c>
      <c r="C1733" s="10"/>
      <c r="D1733" s="10"/>
      <c r="E1733" s="10"/>
      <c r="F1733" s="5" t="s">
        <v>45</v>
      </c>
      <c r="G1733" s="15">
        <f t="shared" ref="G1733:L1734" si="4254">G1734</f>
        <v>1534.9</v>
      </c>
      <c r="H1733" s="15">
        <f t="shared" si="4254"/>
        <v>1452.4</v>
      </c>
      <c r="I1733" s="15">
        <f t="shared" si="4254"/>
        <v>1452.4</v>
      </c>
      <c r="J1733" s="15">
        <f t="shared" si="4254"/>
        <v>-22.7</v>
      </c>
      <c r="K1733" s="15">
        <f t="shared" si="4254"/>
        <v>0</v>
      </c>
      <c r="L1733" s="15">
        <f t="shared" si="4254"/>
        <v>0</v>
      </c>
      <c r="M1733" s="15">
        <f t="shared" si="4156"/>
        <v>1512.2</v>
      </c>
      <c r="N1733" s="15">
        <f t="shared" si="4157"/>
        <v>1452.4</v>
      </c>
      <c r="O1733" s="15">
        <f t="shared" si="4158"/>
        <v>1452.4</v>
      </c>
      <c r="P1733" s="15">
        <f t="shared" ref="P1733:Q1733" si="4255">P1734</f>
        <v>0</v>
      </c>
      <c r="Q1733" s="15">
        <f t="shared" si="4255"/>
        <v>0</v>
      </c>
      <c r="R1733" s="15">
        <f t="shared" ref="R1733:T1733" si="4256">R1734</f>
        <v>13</v>
      </c>
      <c r="S1733" s="15">
        <f t="shared" si="4256"/>
        <v>0</v>
      </c>
      <c r="T1733" s="15">
        <f t="shared" si="4256"/>
        <v>0</v>
      </c>
      <c r="U1733" s="15">
        <f t="shared" ref="U1733:BB1733" si="4257">U1734</f>
        <v>0</v>
      </c>
      <c r="V1733" s="15">
        <f t="shared" si="4257"/>
        <v>0</v>
      </c>
      <c r="W1733" s="15">
        <f t="shared" si="4257"/>
        <v>0</v>
      </c>
      <c r="X1733" s="15">
        <f t="shared" si="4257"/>
        <v>0</v>
      </c>
      <c r="Y1733" s="15">
        <f t="shared" si="4257"/>
        <v>0</v>
      </c>
      <c r="Z1733" s="15">
        <f t="shared" si="4257"/>
        <v>0</v>
      </c>
      <c r="AA1733" s="15">
        <f t="shared" si="4257"/>
        <v>0</v>
      </c>
      <c r="AB1733" s="15">
        <f t="shared" si="4257"/>
        <v>0</v>
      </c>
      <c r="AC1733" s="15">
        <f t="shared" si="4257"/>
        <v>0</v>
      </c>
      <c r="AD1733" s="15">
        <f t="shared" si="4257"/>
        <v>0</v>
      </c>
      <c r="AE1733" s="15">
        <f t="shared" si="4257"/>
        <v>0</v>
      </c>
      <c r="AF1733" s="14">
        <f t="shared" si="4202"/>
        <v>1525.2</v>
      </c>
      <c r="AG1733" s="14">
        <f t="shared" si="4203"/>
        <v>1452.4</v>
      </c>
      <c r="AH1733" s="14">
        <f t="shared" si="4204"/>
        <v>1452.4</v>
      </c>
      <c r="AI1733" s="15">
        <f t="shared" si="4257"/>
        <v>0</v>
      </c>
      <c r="AJ1733" s="15">
        <f t="shared" si="4257"/>
        <v>0</v>
      </c>
      <c r="AK1733" s="15">
        <f t="shared" si="4194"/>
        <v>1525.2</v>
      </c>
      <c r="AL1733" s="15">
        <f t="shared" si="4195"/>
        <v>1452.4</v>
      </c>
      <c r="AM1733" s="15">
        <f t="shared" si="4196"/>
        <v>1452.4</v>
      </c>
      <c r="AN1733" s="15">
        <f t="shared" si="4257"/>
        <v>0</v>
      </c>
      <c r="AO1733" s="15">
        <f t="shared" si="4257"/>
        <v>0</v>
      </c>
      <c r="AP1733" s="15">
        <f t="shared" si="4257"/>
        <v>0</v>
      </c>
      <c r="AQ1733" s="15">
        <f t="shared" si="4257"/>
        <v>0</v>
      </c>
      <c r="AR1733" s="15">
        <f t="shared" si="4257"/>
        <v>0</v>
      </c>
      <c r="AS1733" s="15">
        <f t="shared" si="4257"/>
        <v>0</v>
      </c>
      <c r="AT1733" s="15">
        <f t="shared" si="4257"/>
        <v>0</v>
      </c>
      <c r="AU1733" s="15">
        <f t="shared" si="4257"/>
        <v>0</v>
      </c>
      <c r="AV1733" s="15">
        <f t="shared" si="4257"/>
        <v>0</v>
      </c>
      <c r="AW1733" s="15">
        <f t="shared" si="4257"/>
        <v>0</v>
      </c>
      <c r="AX1733" s="15">
        <f t="shared" si="4257"/>
        <v>0</v>
      </c>
      <c r="AY1733" s="15">
        <f t="shared" si="4168"/>
        <v>1525.2</v>
      </c>
      <c r="AZ1733" s="15">
        <f t="shared" si="4169"/>
        <v>1452.4</v>
      </c>
      <c r="BA1733" s="15">
        <f t="shared" si="4170"/>
        <v>1452.4</v>
      </c>
      <c r="BB1733" s="15">
        <f t="shared" si="4257"/>
        <v>0</v>
      </c>
      <c r="BC1733" s="2"/>
    </row>
    <row r="1734" spans="1:55" x14ac:dyDescent="0.25">
      <c r="A1734" s="11" t="s">
        <v>67</v>
      </c>
      <c r="B1734" s="11" t="s">
        <v>42</v>
      </c>
      <c r="C1734" s="11" t="s">
        <v>9</v>
      </c>
      <c r="D1734" s="11"/>
      <c r="E1734" s="11"/>
      <c r="F1734" s="7" t="s">
        <v>46</v>
      </c>
      <c r="G1734" s="16">
        <f t="shared" si="4254"/>
        <v>1534.9</v>
      </c>
      <c r="H1734" s="16">
        <f t="shared" si="4254"/>
        <v>1452.4</v>
      </c>
      <c r="I1734" s="16">
        <f t="shared" si="4254"/>
        <v>1452.4</v>
      </c>
      <c r="J1734" s="16">
        <f t="shared" si="4254"/>
        <v>-22.7</v>
      </c>
      <c r="K1734" s="16">
        <f t="shared" si="4254"/>
        <v>0</v>
      </c>
      <c r="L1734" s="16">
        <f t="shared" si="4254"/>
        <v>0</v>
      </c>
      <c r="M1734" s="16">
        <f t="shared" si="4156"/>
        <v>1512.2</v>
      </c>
      <c r="N1734" s="16">
        <f t="shared" si="4157"/>
        <v>1452.4</v>
      </c>
      <c r="O1734" s="16">
        <f t="shared" si="4158"/>
        <v>1452.4</v>
      </c>
      <c r="P1734" s="16">
        <f t="shared" ref="P1734:Q1734" si="4258">P1735+P1746</f>
        <v>0</v>
      </c>
      <c r="Q1734" s="16">
        <f t="shared" si="4258"/>
        <v>0</v>
      </c>
      <c r="R1734" s="16">
        <f>R1735+R1746</f>
        <v>13</v>
      </c>
      <c r="S1734" s="16">
        <f t="shared" ref="S1734:BB1734" si="4259">S1735+S1746</f>
        <v>0</v>
      </c>
      <c r="T1734" s="16">
        <f t="shared" si="4259"/>
        <v>0</v>
      </c>
      <c r="U1734" s="16">
        <f t="shared" ref="U1734:AC1734" si="4260">U1735+U1746</f>
        <v>0</v>
      </c>
      <c r="V1734" s="16">
        <f t="shared" si="4260"/>
        <v>0</v>
      </c>
      <c r="W1734" s="16">
        <f t="shared" si="4260"/>
        <v>0</v>
      </c>
      <c r="X1734" s="16">
        <f t="shared" si="4260"/>
        <v>0</v>
      </c>
      <c r="Y1734" s="16">
        <f t="shared" si="4260"/>
        <v>0</v>
      </c>
      <c r="Z1734" s="16">
        <f t="shared" si="4260"/>
        <v>0</v>
      </c>
      <c r="AA1734" s="16">
        <f t="shared" si="4260"/>
        <v>0</v>
      </c>
      <c r="AB1734" s="16">
        <f t="shared" si="4260"/>
        <v>0</v>
      </c>
      <c r="AC1734" s="16">
        <f t="shared" si="4260"/>
        <v>0</v>
      </c>
      <c r="AD1734" s="16">
        <f t="shared" ref="AD1734:AE1734" si="4261">AD1735+AD1746</f>
        <v>0</v>
      </c>
      <c r="AE1734" s="16">
        <f t="shared" si="4261"/>
        <v>0</v>
      </c>
      <c r="AF1734" s="14">
        <f t="shared" si="4202"/>
        <v>1525.2</v>
      </c>
      <c r="AG1734" s="14">
        <f t="shared" si="4203"/>
        <v>1452.4</v>
      </c>
      <c r="AH1734" s="14">
        <f t="shared" si="4204"/>
        <v>1452.4</v>
      </c>
      <c r="AI1734" s="16">
        <f t="shared" ref="AI1734:AJ1734" si="4262">AI1735+AI1746</f>
        <v>0</v>
      </c>
      <c r="AJ1734" s="16">
        <f t="shared" si="4262"/>
        <v>0</v>
      </c>
      <c r="AK1734" s="16">
        <f t="shared" si="4194"/>
        <v>1525.2</v>
      </c>
      <c r="AL1734" s="16">
        <f t="shared" si="4195"/>
        <v>1452.4</v>
      </c>
      <c r="AM1734" s="16">
        <f t="shared" si="4196"/>
        <v>1452.4</v>
      </c>
      <c r="AN1734" s="16">
        <f t="shared" ref="AN1734:AO1734" si="4263">AN1735+AN1746</f>
        <v>0</v>
      </c>
      <c r="AO1734" s="16">
        <f t="shared" si="4263"/>
        <v>0</v>
      </c>
      <c r="AP1734" s="16">
        <f t="shared" ref="AP1734:AW1734" si="4264">AP1735+AP1746</f>
        <v>0</v>
      </c>
      <c r="AQ1734" s="16">
        <f t="shared" si="4264"/>
        <v>0</v>
      </c>
      <c r="AR1734" s="16">
        <f t="shared" si="4264"/>
        <v>0</v>
      </c>
      <c r="AS1734" s="16">
        <f t="shared" si="4264"/>
        <v>0</v>
      </c>
      <c r="AT1734" s="16">
        <f t="shared" si="4264"/>
        <v>0</v>
      </c>
      <c r="AU1734" s="16">
        <f t="shared" si="4264"/>
        <v>0</v>
      </c>
      <c r="AV1734" s="16">
        <f t="shared" si="4264"/>
        <v>0</v>
      </c>
      <c r="AW1734" s="16">
        <f t="shared" si="4264"/>
        <v>0</v>
      </c>
      <c r="AX1734" s="16">
        <f t="shared" ref="AX1734" si="4265">AX1735+AX1746</f>
        <v>0</v>
      </c>
      <c r="AY1734" s="16">
        <f t="shared" si="4168"/>
        <v>1525.2</v>
      </c>
      <c r="AZ1734" s="16">
        <f t="shared" si="4169"/>
        <v>1452.4</v>
      </c>
      <c r="BA1734" s="16">
        <f t="shared" si="4170"/>
        <v>1452.4</v>
      </c>
      <c r="BB1734" s="16">
        <f t="shared" si="4259"/>
        <v>0</v>
      </c>
      <c r="BC1734" s="2"/>
    </row>
    <row r="1735" spans="1:55" x14ac:dyDescent="0.25">
      <c r="A1735" s="8" t="s">
        <v>67</v>
      </c>
      <c r="B1735" s="8" t="s">
        <v>42</v>
      </c>
      <c r="C1735" s="8" t="s">
        <v>9</v>
      </c>
      <c r="D1735" s="8" t="s">
        <v>157</v>
      </c>
      <c r="E1735" s="8"/>
      <c r="F1735" s="18" t="s">
        <v>512</v>
      </c>
      <c r="G1735" s="14">
        <f t="shared" ref="G1735:L1735" si="4266">G1736+G1741</f>
        <v>1534.9</v>
      </c>
      <c r="H1735" s="14">
        <f t="shared" si="4266"/>
        <v>1452.4</v>
      </c>
      <c r="I1735" s="14">
        <f t="shared" si="4266"/>
        <v>1452.4</v>
      </c>
      <c r="J1735" s="14">
        <f t="shared" si="4266"/>
        <v>-22.7</v>
      </c>
      <c r="K1735" s="14">
        <f t="shared" si="4266"/>
        <v>0</v>
      </c>
      <c r="L1735" s="14">
        <f t="shared" si="4266"/>
        <v>0</v>
      </c>
      <c r="M1735" s="14">
        <f t="shared" si="4156"/>
        <v>1512.2</v>
      </c>
      <c r="N1735" s="14">
        <f t="shared" si="4157"/>
        <v>1452.4</v>
      </c>
      <c r="O1735" s="14">
        <f t="shared" si="4158"/>
        <v>1452.4</v>
      </c>
      <c r="P1735" s="14">
        <f t="shared" ref="P1735:Q1735" si="4267">P1736+P1741</f>
        <v>0</v>
      </c>
      <c r="Q1735" s="14">
        <f t="shared" si="4267"/>
        <v>0</v>
      </c>
      <c r="R1735" s="14">
        <f t="shared" ref="R1735:T1735" si="4268">R1736+R1741</f>
        <v>0</v>
      </c>
      <c r="S1735" s="14">
        <f t="shared" si="4268"/>
        <v>0</v>
      </c>
      <c r="T1735" s="14">
        <f t="shared" si="4268"/>
        <v>0</v>
      </c>
      <c r="U1735" s="14">
        <f t="shared" ref="U1735:BB1735" si="4269">U1736+U1741</f>
        <v>0</v>
      </c>
      <c r="V1735" s="14">
        <f t="shared" ref="V1735:AC1735" si="4270">V1736+V1741</f>
        <v>0</v>
      </c>
      <c r="W1735" s="14">
        <f t="shared" si="4270"/>
        <v>0</v>
      </c>
      <c r="X1735" s="14">
        <f t="shared" si="4270"/>
        <v>0</v>
      </c>
      <c r="Y1735" s="14">
        <f t="shared" si="4270"/>
        <v>0</v>
      </c>
      <c r="Z1735" s="14">
        <f t="shared" si="4270"/>
        <v>0</v>
      </c>
      <c r="AA1735" s="14">
        <f t="shared" si="4270"/>
        <v>0</v>
      </c>
      <c r="AB1735" s="14">
        <f t="shared" si="4270"/>
        <v>0</v>
      </c>
      <c r="AC1735" s="14">
        <f t="shared" si="4270"/>
        <v>0</v>
      </c>
      <c r="AD1735" s="14">
        <f t="shared" ref="AD1735:AE1735" si="4271">AD1736+AD1741</f>
        <v>0</v>
      </c>
      <c r="AE1735" s="14">
        <f t="shared" si="4271"/>
        <v>0</v>
      </c>
      <c r="AF1735" s="14">
        <f t="shared" si="4202"/>
        <v>1512.2</v>
      </c>
      <c r="AG1735" s="14">
        <f t="shared" si="4203"/>
        <v>1452.4</v>
      </c>
      <c r="AH1735" s="14">
        <f t="shared" si="4204"/>
        <v>1452.4</v>
      </c>
      <c r="AI1735" s="14">
        <f t="shared" ref="AI1735:AJ1735" si="4272">AI1736+AI1741</f>
        <v>0</v>
      </c>
      <c r="AJ1735" s="14">
        <f t="shared" si="4272"/>
        <v>0</v>
      </c>
      <c r="AK1735" s="14">
        <f t="shared" si="4194"/>
        <v>1512.2</v>
      </c>
      <c r="AL1735" s="14">
        <f t="shared" si="4195"/>
        <v>1452.4</v>
      </c>
      <c r="AM1735" s="14">
        <f t="shared" si="4196"/>
        <v>1452.4</v>
      </c>
      <c r="AN1735" s="14">
        <f t="shared" ref="AN1735:AO1735" si="4273">AN1736+AN1741</f>
        <v>0</v>
      </c>
      <c r="AO1735" s="14">
        <f t="shared" si="4273"/>
        <v>0</v>
      </c>
      <c r="AP1735" s="14">
        <f t="shared" ref="AP1735:AW1735" si="4274">AP1736+AP1741</f>
        <v>0</v>
      </c>
      <c r="AQ1735" s="14">
        <f t="shared" si="4274"/>
        <v>0</v>
      </c>
      <c r="AR1735" s="14">
        <f t="shared" si="4274"/>
        <v>0</v>
      </c>
      <c r="AS1735" s="14">
        <f t="shared" si="4274"/>
        <v>0</v>
      </c>
      <c r="AT1735" s="14">
        <f t="shared" si="4274"/>
        <v>0</v>
      </c>
      <c r="AU1735" s="14">
        <f t="shared" si="4274"/>
        <v>0</v>
      </c>
      <c r="AV1735" s="14">
        <f t="shared" si="4274"/>
        <v>0</v>
      </c>
      <c r="AW1735" s="14">
        <f t="shared" si="4274"/>
        <v>0</v>
      </c>
      <c r="AX1735" s="14">
        <f t="shared" ref="AX1735" si="4275">AX1736+AX1741</f>
        <v>0</v>
      </c>
      <c r="AY1735" s="14">
        <f t="shared" si="4168"/>
        <v>1512.2</v>
      </c>
      <c r="AZ1735" s="14">
        <f t="shared" si="4169"/>
        <v>1452.4</v>
      </c>
      <c r="BA1735" s="14">
        <f t="shared" si="4170"/>
        <v>1452.4</v>
      </c>
      <c r="BB1735" s="14">
        <f t="shared" si="4269"/>
        <v>0</v>
      </c>
      <c r="BC1735" s="2"/>
    </row>
    <row r="1736" spans="1:55" ht="31.5" x14ac:dyDescent="0.25">
      <c r="A1736" s="8" t="s">
        <v>67</v>
      </c>
      <c r="B1736" s="8" t="s">
        <v>42</v>
      </c>
      <c r="C1736" s="8" t="s">
        <v>9</v>
      </c>
      <c r="D1736" s="8" t="s">
        <v>180</v>
      </c>
      <c r="E1736" s="8"/>
      <c r="F1736" s="13" t="s">
        <v>513</v>
      </c>
      <c r="G1736" s="14">
        <f t="shared" ref="G1736:L1739" si="4276">G1737</f>
        <v>1452.4</v>
      </c>
      <c r="H1736" s="14">
        <f t="shared" si="4276"/>
        <v>1452.4</v>
      </c>
      <c r="I1736" s="14">
        <f t="shared" si="4276"/>
        <v>1452.4</v>
      </c>
      <c r="J1736" s="14">
        <f t="shared" si="4276"/>
        <v>0</v>
      </c>
      <c r="K1736" s="14">
        <f t="shared" si="4276"/>
        <v>0</v>
      </c>
      <c r="L1736" s="14">
        <f t="shared" si="4276"/>
        <v>0</v>
      </c>
      <c r="M1736" s="14">
        <f t="shared" si="4156"/>
        <v>1452.4</v>
      </c>
      <c r="N1736" s="14">
        <f t="shared" si="4157"/>
        <v>1452.4</v>
      </c>
      <c r="O1736" s="14">
        <f t="shared" si="4158"/>
        <v>1452.4</v>
      </c>
      <c r="P1736" s="14">
        <f t="shared" ref="P1736:Q1739" si="4277">P1737</f>
        <v>0</v>
      </c>
      <c r="Q1736" s="14">
        <f t="shared" si="4277"/>
        <v>0</v>
      </c>
      <c r="R1736" s="14">
        <f t="shared" ref="R1736:T1739" si="4278">R1737</f>
        <v>0</v>
      </c>
      <c r="S1736" s="14">
        <f t="shared" si="4278"/>
        <v>0</v>
      </c>
      <c r="T1736" s="14">
        <f t="shared" si="4278"/>
        <v>0</v>
      </c>
      <c r="U1736" s="14">
        <f t="shared" ref="U1736:BB1739" si="4279">U1737</f>
        <v>0</v>
      </c>
      <c r="V1736" s="14">
        <f t="shared" si="4279"/>
        <v>0</v>
      </c>
      <c r="W1736" s="14">
        <f t="shared" si="4279"/>
        <v>0</v>
      </c>
      <c r="X1736" s="14">
        <f t="shared" si="4279"/>
        <v>0</v>
      </c>
      <c r="Y1736" s="14">
        <f t="shared" si="4279"/>
        <v>0</v>
      </c>
      <c r="Z1736" s="14">
        <f t="shared" si="4279"/>
        <v>0</v>
      </c>
      <c r="AA1736" s="14">
        <f t="shared" si="4279"/>
        <v>0</v>
      </c>
      <c r="AB1736" s="14">
        <f t="shared" si="4279"/>
        <v>0</v>
      </c>
      <c r="AC1736" s="14">
        <f t="shared" si="4279"/>
        <v>0</v>
      </c>
      <c r="AD1736" s="14">
        <f t="shared" si="4279"/>
        <v>0</v>
      </c>
      <c r="AE1736" s="14">
        <f t="shared" si="4279"/>
        <v>0</v>
      </c>
      <c r="AF1736" s="14">
        <f t="shared" si="4202"/>
        <v>1452.4</v>
      </c>
      <c r="AG1736" s="14">
        <f t="shared" si="4203"/>
        <v>1452.4</v>
      </c>
      <c r="AH1736" s="14">
        <f t="shared" si="4204"/>
        <v>1452.4</v>
      </c>
      <c r="AI1736" s="14">
        <f t="shared" si="4279"/>
        <v>0</v>
      </c>
      <c r="AJ1736" s="14">
        <f t="shared" si="4279"/>
        <v>0</v>
      </c>
      <c r="AK1736" s="14">
        <f t="shared" si="4194"/>
        <v>1452.4</v>
      </c>
      <c r="AL1736" s="14">
        <f t="shared" si="4195"/>
        <v>1452.4</v>
      </c>
      <c r="AM1736" s="14">
        <f t="shared" si="4196"/>
        <v>1452.4</v>
      </c>
      <c r="AN1736" s="14">
        <f t="shared" si="4279"/>
        <v>0</v>
      </c>
      <c r="AO1736" s="14">
        <f t="shared" si="4279"/>
        <v>0</v>
      </c>
      <c r="AP1736" s="14">
        <f t="shared" si="4279"/>
        <v>0</v>
      </c>
      <c r="AQ1736" s="14">
        <f t="shared" si="4279"/>
        <v>0</v>
      </c>
      <c r="AR1736" s="14">
        <f t="shared" si="4279"/>
        <v>0</v>
      </c>
      <c r="AS1736" s="14">
        <f t="shared" si="4279"/>
        <v>0</v>
      </c>
      <c r="AT1736" s="14">
        <f t="shared" si="4279"/>
        <v>0</v>
      </c>
      <c r="AU1736" s="14">
        <f t="shared" si="4279"/>
        <v>0</v>
      </c>
      <c r="AV1736" s="14">
        <f t="shared" si="4279"/>
        <v>0</v>
      </c>
      <c r="AW1736" s="14">
        <f t="shared" si="4279"/>
        <v>0</v>
      </c>
      <c r="AX1736" s="14">
        <f t="shared" si="4279"/>
        <v>0</v>
      </c>
      <c r="AY1736" s="14">
        <f t="shared" si="4168"/>
        <v>1452.4</v>
      </c>
      <c r="AZ1736" s="14">
        <f t="shared" si="4169"/>
        <v>1452.4</v>
      </c>
      <c r="BA1736" s="14">
        <f t="shared" si="4170"/>
        <v>1452.4</v>
      </c>
      <c r="BB1736" s="14">
        <f t="shared" si="4279"/>
        <v>0</v>
      </c>
      <c r="BC1736" s="2"/>
    </row>
    <row r="1737" spans="1:55" ht="31.5" x14ac:dyDescent="0.25">
      <c r="A1737" s="8" t="s">
        <v>67</v>
      </c>
      <c r="B1737" s="8" t="s">
        <v>42</v>
      </c>
      <c r="C1737" s="8" t="s">
        <v>9</v>
      </c>
      <c r="D1737" s="8" t="s">
        <v>181</v>
      </c>
      <c r="E1737" s="8"/>
      <c r="F1737" s="13" t="s">
        <v>514</v>
      </c>
      <c r="G1737" s="14">
        <f t="shared" si="4276"/>
        <v>1452.4</v>
      </c>
      <c r="H1737" s="14">
        <f t="shared" si="4276"/>
        <v>1452.4</v>
      </c>
      <c r="I1737" s="14">
        <f t="shared" si="4276"/>
        <v>1452.4</v>
      </c>
      <c r="J1737" s="14">
        <f t="shared" si="4276"/>
        <v>0</v>
      </c>
      <c r="K1737" s="14">
        <f t="shared" si="4276"/>
        <v>0</v>
      </c>
      <c r="L1737" s="14">
        <f t="shared" si="4276"/>
        <v>0</v>
      </c>
      <c r="M1737" s="14">
        <f t="shared" si="4156"/>
        <v>1452.4</v>
      </c>
      <c r="N1737" s="14">
        <f t="shared" si="4157"/>
        <v>1452.4</v>
      </c>
      <c r="O1737" s="14">
        <f t="shared" si="4158"/>
        <v>1452.4</v>
      </c>
      <c r="P1737" s="14">
        <f t="shared" si="4277"/>
        <v>0</v>
      </c>
      <c r="Q1737" s="14">
        <f t="shared" si="4277"/>
        <v>0</v>
      </c>
      <c r="R1737" s="14">
        <f t="shared" si="4278"/>
        <v>0</v>
      </c>
      <c r="S1737" s="14">
        <f t="shared" si="4278"/>
        <v>0</v>
      </c>
      <c r="T1737" s="14">
        <f t="shared" si="4278"/>
        <v>0</v>
      </c>
      <c r="U1737" s="14">
        <f t="shared" si="4279"/>
        <v>0</v>
      </c>
      <c r="V1737" s="14">
        <f t="shared" si="4279"/>
        <v>0</v>
      </c>
      <c r="W1737" s="14">
        <f t="shared" si="4279"/>
        <v>0</v>
      </c>
      <c r="X1737" s="14">
        <f t="shared" si="4279"/>
        <v>0</v>
      </c>
      <c r="Y1737" s="14">
        <f t="shared" si="4279"/>
        <v>0</v>
      </c>
      <c r="Z1737" s="14">
        <f t="shared" si="4279"/>
        <v>0</v>
      </c>
      <c r="AA1737" s="14">
        <f t="shared" si="4279"/>
        <v>0</v>
      </c>
      <c r="AB1737" s="14">
        <f t="shared" si="4279"/>
        <v>0</v>
      </c>
      <c r="AC1737" s="14">
        <f t="shared" si="4279"/>
        <v>0</v>
      </c>
      <c r="AD1737" s="14">
        <f t="shared" si="4279"/>
        <v>0</v>
      </c>
      <c r="AE1737" s="14">
        <f t="shared" si="4279"/>
        <v>0</v>
      </c>
      <c r="AF1737" s="14">
        <f t="shared" si="4202"/>
        <v>1452.4</v>
      </c>
      <c r="AG1737" s="14">
        <f t="shared" si="4203"/>
        <v>1452.4</v>
      </c>
      <c r="AH1737" s="14">
        <f t="shared" si="4204"/>
        <v>1452.4</v>
      </c>
      <c r="AI1737" s="14">
        <f t="shared" si="4279"/>
        <v>0</v>
      </c>
      <c r="AJ1737" s="14">
        <f t="shared" si="4279"/>
        <v>0</v>
      </c>
      <c r="AK1737" s="14">
        <f t="shared" si="4194"/>
        <v>1452.4</v>
      </c>
      <c r="AL1737" s="14">
        <f t="shared" si="4195"/>
        <v>1452.4</v>
      </c>
      <c r="AM1737" s="14">
        <f t="shared" si="4196"/>
        <v>1452.4</v>
      </c>
      <c r="AN1737" s="14">
        <f t="shared" si="4279"/>
        <v>0</v>
      </c>
      <c r="AO1737" s="14">
        <f t="shared" si="4279"/>
        <v>0</v>
      </c>
      <c r="AP1737" s="14">
        <f t="shared" si="4279"/>
        <v>0</v>
      </c>
      <c r="AQ1737" s="14">
        <f t="shared" si="4279"/>
        <v>0</v>
      </c>
      <c r="AR1737" s="14">
        <f t="shared" si="4279"/>
        <v>0</v>
      </c>
      <c r="AS1737" s="14">
        <f t="shared" si="4279"/>
        <v>0</v>
      </c>
      <c r="AT1737" s="14">
        <f t="shared" si="4279"/>
        <v>0</v>
      </c>
      <c r="AU1737" s="14">
        <f t="shared" si="4279"/>
        <v>0</v>
      </c>
      <c r="AV1737" s="14">
        <f t="shared" si="4279"/>
        <v>0</v>
      </c>
      <c r="AW1737" s="14">
        <f t="shared" si="4279"/>
        <v>0</v>
      </c>
      <c r="AX1737" s="14">
        <f t="shared" si="4279"/>
        <v>0</v>
      </c>
      <c r="AY1737" s="14">
        <f t="shared" si="4168"/>
        <v>1452.4</v>
      </c>
      <c r="AZ1737" s="14">
        <f t="shared" si="4169"/>
        <v>1452.4</v>
      </c>
      <c r="BA1737" s="14">
        <f t="shared" si="4170"/>
        <v>1452.4</v>
      </c>
      <c r="BB1737" s="14">
        <f t="shared" si="4279"/>
        <v>0</v>
      </c>
      <c r="BC1737" s="2"/>
    </row>
    <row r="1738" spans="1:55" ht="47.25" x14ac:dyDescent="0.25">
      <c r="A1738" s="8" t="s">
        <v>67</v>
      </c>
      <c r="B1738" s="8" t="s">
        <v>42</v>
      </c>
      <c r="C1738" s="8" t="s">
        <v>9</v>
      </c>
      <c r="D1738" s="8" t="s">
        <v>183</v>
      </c>
      <c r="E1738" s="8"/>
      <c r="F1738" s="13" t="s">
        <v>516</v>
      </c>
      <c r="G1738" s="14">
        <f t="shared" si="4276"/>
        <v>1452.4</v>
      </c>
      <c r="H1738" s="14">
        <f t="shared" si="4276"/>
        <v>1452.4</v>
      </c>
      <c r="I1738" s="14">
        <f t="shared" si="4276"/>
        <v>1452.4</v>
      </c>
      <c r="J1738" s="14">
        <f t="shared" si="4276"/>
        <v>0</v>
      </c>
      <c r="K1738" s="14">
        <f t="shared" si="4276"/>
        <v>0</v>
      </c>
      <c r="L1738" s="14">
        <f t="shared" si="4276"/>
        <v>0</v>
      </c>
      <c r="M1738" s="14">
        <f t="shared" si="4156"/>
        <v>1452.4</v>
      </c>
      <c r="N1738" s="14">
        <f t="shared" si="4157"/>
        <v>1452.4</v>
      </c>
      <c r="O1738" s="14">
        <f t="shared" si="4158"/>
        <v>1452.4</v>
      </c>
      <c r="P1738" s="14">
        <f t="shared" si="4277"/>
        <v>0</v>
      </c>
      <c r="Q1738" s="14">
        <f t="shared" si="4277"/>
        <v>0</v>
      </c>
      <c r="R1738" s="14">
        <f t="shared" si="4278"/>
        <v>0</v>
      </c>
      <c r="S1738" s="14">
        <f t="shared" si="4278"/>
        <v>0</v>
      </c>
      <c r="T1738" s="14">
        <f t="shared" si="4278"/>
        <v>0</v>
      </c>
      <c r="U1738" s="14">
        <f t="shared" si="4279"/>
        <v>0</v>
      </c>
      <c r="V1738" s="14">
        <f t="shared" si="4279"/>
        <v>0</v>
      </c>
      <c r="W1738" s="14">
        <f t="shared" si="4279"/>
        <v>0</v>
      </c>
      <c r="X1738" s="14">
        <f t="shared" si="4279"/>
        <v>0</v>
      </c>
      <c r="Y1738" s="14">
        <f t="shared" si="4279"/>
        <v>0</v>
      </c>
      <c r="Z1738" s="14">
        <f t="shared" si="4279"/>
        <v>0</v>
      </c>
      <c r="AA1738" s="14">
        <f t="shared" si="4279"/>
        <v>0</v>
      </c>
      <c r="AB1738" s="14">
        <f t="shared" si="4279"/>
        <v>0</v>
      </c>
      <c r="AC1738" s="14">
        <f t="shared" si="4279"/>
        <v>0</v>
      </c>
      <c r="AD1738" s="14">
        <f t="shared" si="4279"/>
        <v>0</v>
      </c>
      <c r="AE1738" s="14">
        <f t="shared" si="4279"/>
        <v>0</v>
      </c>
      <c r="AF1738" s="14">
        <f t="shared" si="4202"/>
        <v>1452.4</v>
      </c>
      <c r="AG1738" s="14">
        <f t="shared" si="4203"/>
        <v>1452.4</v>
      </c>
      <c r="AH1738" s="14">
        <f t="shared" si="4204"/>
        <v>1452.4</v>
      </c>
      <c r="AI1738" s="14">
        <f t="shared" si="4279"/>
        <v>0</v>
      </c>
      <c r="AJ1738" s="14">
        <f t="shared" si="4279"/>
        <v>0</v>
      </c>
      <c r="AK1738" s="14">
        <f t="shared" si="4194"/>
        <v>1452.4</v>
      </c>
      <c r="AL1738" s="14">
        <f t="shared" si="4195"/>
        <v>1452.4</v>
      </c>
      <c r="AM1738" s="14">
        <f t="shared" si="4196"/>
        <v>1452.4</v>
      </c>
      <c r="AN1738" s="14">
        <f t="shared" si="4279"/>
        <v>0</v>
      </c>
      <c r="AO1738" s="14">
        <f t="shared" si="4279"/>
        <v>0</v>
      </c>
      <c r="AP1738" s="14">
        <f t="shared" si="4279"/>
        <v>0</v>
      </c>
      <c r="AQ1738" s="14">
        <f t="shared" si="4279"/>
        <v>0</v>
      </c>
      <c r="AR1738" s="14">
        <f t="shared" si="4279"/>
        <v>0</v>
      </c>
      <c r="AS1738" s="14">
        <f t="shared" si="4279"/>
        <v>0</v>
      </c>
      <c r="AT1738" s="14">
        <f t="shared" si="4279"/>
        <v>0</v>
      </c>
      <c r="AU1738" s="14">
        <f t="shared" si="4279"/>
        <v>0</v>
      </c>
      <c r="AV1738" s="14">
        <f t="shared" si="4279"/>
        <v>0</v>
      </c>
      <c r="AW1738" s="14">
        <f t="shared" si="4279"/>
        <v>0</v>
      </c>
      <c r="AX1738" s="14">
        <f t="shared" si="4279"/>
        <v>0</v>
      </c>
      <c r="AY1738" s="14">
        <f t="shared" si="4168"/>
        <v>1452.4</v>
      </c>
      <c r="AZ1738" s="14">
        <f t="shared" si="4169"/>
        <v>1452.4</v>
      </c>
      <c r="BA1738" s="14">
        <f t="shared" si="4170"/>
        <v>1452.4</v>
      </c>
      <c r="BB1738" s="14">
        <f t="shared" si="4279"/>
        <v>0</v>
      </c>
      <c r="BC1738" s="2"/>
    </row>
    <row r="1739" spans="1:55" ht="31.5" x14ac:dyDescent="0.25">
      <c r="A1739" s="8" t="s">
        <v>67</v>
      </c>
      <c r="B1739" s="8" t="s">
        <v>42</v>
      </c>
      <c r="C1739" s="8" t="s">
        <v>9</v>
      </c>
      <c r="D1739" s="8" t="s">
        <v>183</v>
      </c>
      <c r="E1739" s="43" t="s">
        <v>150</v>
      </c>
      <c r="F1739" s="24" t="s">
        <v>469</v>
      </c>
      <c r="G1739" s="14">
        <f t="shared" si="4276"/>
        <v>1452.4</v>
      </c>
      <c r="H1739" s="14">
        <f t="shared" si="4276"/>
        <v>1452.4</v>
      </c>
      <c r="I1739" s="14">
        <f t="shared" si="4276"/>
        <v>1452.4</v>
      </c>
      <c r="J1739" s="14">
        <f t="shared" si="4276"/>
        <v>0</v>
      </c>
      <c r="K1739" s="14">
        <f t="shared" si="4276"/>
        <v>0</v>
      </c>
      <c r="L1739" s="14">
        <f t="shared" si="4276"/>
        <v>0</v>
      </c>
      <c r="M1739" s="14">
        <f t="shared" si="4156"/>
        <v>1452.4</v>
      </c>
      <c r="N1739" s="14">
        <f t="shared" si="4157"/>
        <v>1452.4</v>
      </c>
      <c r="O1739" s="14">
        <f t="shared" si="4158"/>
        <v>1452.4</v>
      </c>
      <c r="P1739" s="14">
        <f t="shared" si="4277"/>
        <v>0</v>
      </c>
      <c r="Q1739" s="14">
        <f t="shared" si="4277"/>
        <v>0</v>
      </c>
      <c r="R1739" s="14">
        <f t="shared" si="4278"/>
        <v>0</v>
      </c>
      <c r="S1739" s="14">
        <f t="shared" si="4278"/>
        <v>0</v>
      </c>
      <c r="T1739" s="14">
        <f t="shared" si="4278"/>
        <v>0</v>
      </c>
      <c r="U1739" s="14">
        <f t="shared" si="4279"/>
        <v>0</v>
      </c>
      <c r="V1739" s="14">
        <f t="shared" si="4279"/>
        <v>0</v>
      </c>
      <c r="W1739" s="14">
        <f t="shared" si="4279"/>
        <v>0</v>
      </c>
      <c r="X1739" s="14">
        <f t="shared" si="4279"/>
        <v>0</v>
      </c>
      <c r="Y1739" s="14">
        <f t="shared" si="4279"/>
        <v>0</v>
      </c>
      <c r="Z1739" s="14">
        <f t="shared" si="4279"/>
        <v>0</v>
      </c>
      <c r="AA1739" s="14">
        <f t="shared" si="4279"/>
        <v>0</v>
      </c>
      <c r="AB1739" s="14">
        <f t="shared" si="4279"/>
        <v>0</v>
      </c>
      <c r="AC1739" s="14">
        <f t="shared" si="4279"/>
        <v>0</v>
      </c>
      <c r="AD1739" s="14">
        <f t="shared" si="4279"/>
        <v>0</v>
      </c>
      <c r="AE1739" s="14">
        <f t="shared" si="4279"/>
        <v>0</v>
      </c>
      <c r="AF1739" s="14">
        <f t="shared" si="4202"/>
        <v>1452.4</v>
      </c>
      <c r="AG1739" s="14">
        <f t="shared" si="4203"/>
        <v>1452.4</v>
      </c>
      <c r="AH1739" s="14">
        <f t="shared" si="4204"/>
        <v>1452.4</v>
      </c>
      <c r="AI1739" s="14">
        <f t="shared" si="4279"/>
        <v>0</v>
      </c>
      <c r="AJ1739" s="14">
        <f t="shared" si="4279"/>
        <v>0</v>
      </c>
      <c r="AK1739" s="14">
        <f t="shared" si="4194"/>
        <v>1452.4</v>
      </c>
      <c r="AL1739" s="14">
        <f t="shared" si="4195"/>
        <v>1452.4</v>
      </c>
      <c r="AM1739" s="14">
        <f t="shared" si="4196"/>
        <v>1452.4</v>
      </c>
      <c r="AN1739" s="14">
        <f t="shared" si="4279"/>
        <v>0</v>
      </c>
      <c r="AO1739" s="14">
        <f t="shared" si="4279"/>
        <v>0</v>
      </c>
      <c r="AP1739" s="14">
        <f t="shared" si="4279"/>
        <v>0</v>
      </c>
      <c r="AQ1739" s="14">
        <f t="shared" si="4279"/>
        <v>0</v>
      </c>
      <c r="AR1739" s="14">
        <f t="shared" si="4279"/>
        <v>0</v>
      </c>
      <c r="AS1739" s="14">
        <f t="shared" si="4279"/>
        <v>0</v>
      </c>
      <c r="AT1739" s="14">
        <f t="shared" si="4279"/>
        <v>0</v>
      </c>
      <c r="AU1739" s="14">
        <f t="shared" si="4279"/>
        <v>0</v>
      </c>
      <c r="AV1739" s="14">
        <f t="shared" si="4279"/>
        <v>0</v>
      </c>
      <c r="AW1739" s="14">
        <f t="shared" si="4279"/>
        <v>0</v>
      </c>
      <c r="AX1739" s="14">
        <f t="shared" si="4279"/>
        <v>0</v>
      </c>
      <c r="AY1739" s="14">
        <f t="shared" si="4168"/>
        <v>1452.4</v>
      </c>
      <c r="AZ1739" s="14">
        <f t="shared" si="4169"/>
        <v>1452.4</v>
      </c>
      <c r="BA1739" s="14">
        <f t="shared" si="4170"/>
        <v>1452.4</v>
      </c>
      <c r="BB1739" s="14">
        <f t="shared" si="4279"/>
        <v>0</v>
      </c>
      <c r="BC1739" s="2"/>
    </row>
    <row r="1740" spans="1:55" ht="31.5" x14ac:dyDescent="0.25">
      <c r="A1740" s="8" t="s">
        <v>67</v>
      </c>
      <c r="B1740" s="8" t="s">
        <v>42</v>
      </c>
      <c r="C1740" s="8" t="s">
        <v>9</v>
      </c>
      <c r="D1740" s="8" t="s">
        <v>183</v>
      </c>
      <c r="E1740" s="8" t="s">
        <v>1071</v>
      </c>
      <c r="F1740" s="24" t="s">
        <v>470</v>
      </c>
      <c r="G1740" s="14">
        <v>1452.4</v>
      </c>
      <c r="H1740" s="14">
        <v>1452.4</v>
      </c>
      <c r="I1740" s="14">
        <v>1452.4</v>
      </c>
      <c r="J1740" s="14"/>
      <c r="K1740" s="14"/>
      <c r="L1740" s="14"/>
      <c r="M1740" s="14">
        <f t="shared" si="4156"/>
        <v>1452.4</v>
      </c>
      <c r="N1740" s="14">
        <f t="shared" si="4157"/>
        <v>1452.4</v>
      </c>
      <c r="O1740" s="14">
        <f t="shared" si="4158"/>
        <v>1452.4</v>
      </c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>
        <f t="shared" si="4202"/>
        <v>1452.4</v>
      </c>
      <c r="AG1740" s="14">
        <f t="shared" si="4203"/>
        <v>1452.4</v>
      </c>
      <c r="AH1740" s="14">
        <f t="shared" si="4204"/>
        <v>1452.4</v>
      </c>
      <c r="AI1740" s="14"/>
      <c r="AJ1740" s="14"/>
      <c r="AK1740" s="14">
        <f t="shared" si="4194"/>
        <v>1452.4</v>
      </c>
      <c r="AL1740" s="14">
        <f t="shared" si="4195"/>
        <v>1452.4</v>
      </c>
      <c r="AM1740" s="14">
        <f t="shared" si="4196"/>
        <v>1452.4</v>
      </c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>
        <f t="shared" si="4168"/>
        <v>1452.4</v>
      </c>
      <c r="AZ1740" s="14">
        <f t="shared" si="4169"/>
        <v>1452.4</v>
      </c>
      <c r="BA1740" s="14">
        <f t="shared" si="4170"/>
        <v>1452.4</v>
      </c>
      <c r="BB1740" s="14"/>
      <c r="BC1740" s="2"/>
    </row>
    <row r="1741" spans="1:55" ht="31.5" x14ac:dyDescent="0.25">
      <c r="A1741" s="8" t="s">
        <v>67</v>
      </c>
      <c r="B1741" s="8" t="s">
        <v>42</v>
      </c>
      <c r="C1741" s="8" t="s">
        <v>9</v>
      </c>
      <c r="D1741" s="8" t="s">
        <v>193</v>
      </c>
      <c r="E1741" s="8"/>
      <c r="F1741" s="13" t="s">
        <v>522</v>
      </c>
      <c r="G1741" s="14">
        <f t="shared" ref="G1741:L1744" si="4280">G1742</f>
        <v>82.5</v>
      </c>
      <c r="H1741" s="14">
        <f t="shared" si="4280"/>
        <v>0</v>
      </c>
      <c r="I1741" s="14">
        <f t="shared" si="4280"/>
        <v>0</v>
      </c>
      <c r="J1741" s="14">
        <f t="shared" si="4280"/>
        <v>-22.7</v>
      </c>
      <c r="K1741" s="14">
        <f t="shared" si="4280"/>
        <v>0</v>
      </c>
      <c r="L1741" s="14">
        <f t="shared" si="4280"/>
        <v>0</v>
      </c>
      <c r="M1741" s="14">
        <f t="shared" si="4156"/>
        <v>59.8</v>
      </c>
      <c r="N1741" s="14">
        <f t="shared" si="4157"/>
        <v>0</v>
      </c>
      <c r="O1741" s="14">
        <f t="shared" si="4158"/>
        <v>0</v>
      </c>
      <c r="P1741" s="14">
        <f t="shared" ref="P1741:Q1744" si="4281">P1742</f>
        <v>0</v>
      </c>
      <c r="Q1741" s="14">
        <f t="shared" si="4281"/>
        <v>0</v>
      </c>
      <c r="R1741" s="14">
        <f t="shared" ref="R1741:T1744" si="4282">R1742</f>
        <v>0</v>
      </c>
      <c r="S1741" s="14">
        <f t="shared" si="4282"/>
        <v>0</v>
      </c>
      <c r="T1741" s="14">
        <f t="shared" si="4282"/>
        <v>0</v>
      </c>
      <c r="U1741" s="14">
        <f t="shared" ref="U1741:BB1744" si="4283">U1742</f>
        <v>0</v>
      </c>
      <c r="V1741" s="14">
        <f t="shared" si="4283"/>
        <v>0</v>
      </c>
      <c r="W1741" s="14">
        <f t="shared" si="4283"/>
        <v>0</v>
      </c>
      <c r="X1741" s="14">
        <f t="shared" si="4283"/>
        <v>0</v>
      </c>
      <c r="Y1741" s="14">
        <f t="shared" si="4283"/>
        <v>0</v>
      </c>
      <c r="Z1741" s="14">
        <f t="shared" si="4283"/>
        <v>0</v>
      </c>
      <c r="AA1741" s="14">
        <f t="shared" si="4283"/>
        <v>0</v>
      </c>
      <c r="AB1741" s="14">
        <f t="shared" si="4283"/>
        <v>0</v>
      </c>
      <c r="AC1741" s="14">
        <f t="shared" si="4283"/>
        <v>0</v>
      </c>
      <c r="AD1741" s="14">
        <f t="shared" si="4283"/>
        <v>0</v>
      </c>
      <c r="AE1741" s="14">
        <f t="shared" si="4283"/>
        <v>0</v>
      </c>
      <c r="AF1741" s="14">
        <f t="shared" si="4202"/>
        <v>59.8</v>
      </c>
      <c r="AG1741" s="14">
        <f t="shared" si="4203"/>
        <v>0</v>
      </c>
      <c r="AH1741" s="14">
        <f t="shared" si="4204"/>
        <v>0</v>
      </c>
      <c r="AI1741" s="14">
        <f t="shared" si="4283"/>
        <v>0</v>
      </c>
      <c r="AJ1741" s="14">
        <f t="shared" si="4283"/>
        <v>0</v>
      </c>
      <c r="AK1741" s="14">
        <f t="shared" si="4194"/>
        <v>59.8</v>
      </c>
      <c r="AL1741" s="14">
        <f t="shared" si="4195"/>
        <v>0</v>
      </c>
      <c r="AM1741" s="14">
        <f t="shared" si="4196"/>
        <v>0</v>
      </c>
      <c r="AN1741" s="14">
        <f t="shared" si="4283"/>
        <v>0</v>
      </c>
      <c r="AO1741" s="14">
        <f t="shared" si="4283"/>
        <v>0</v>
      </c>
      <c r="AP1741" s="14">
        <f t="shared" si="4283"/>
        <v>0</v>
      </c>
      <c r="AQ1741" s="14">
        <f t="shared" si="4283"/>
        <v>0</v>
      </c>
      <c r="AR1741" s="14">
        <f t="shared" si="4283"/>
        <v>0</v>
      </c>
      <c r="AS1741" s="14">
        <f t="shared" si="4283"/>
        <v>0</v>
      </c>
      <c r="AT1741" s="14">
        <f t="shared" si="4283"/>
        <v>0</v>
      </c>
      <c r="AU1741" s="14">
        <f t="shared" si="4283"/>
        <v>0</v>
      </c>
      <c r="AV1741" s="14">
        <f t="shared" si="4283"/>
        <v>0</v>
      </c>
      <c r="AW1741" s="14">
        <f t="shared" si="4283"/>
        <v>0</v>
      </c>
      <c r="AX1741" s="14">
        <f t="shared" si="4283"/>
        <v>0</v>
      </c>
      <c r="AY1741" s="14">
        <f t="shared" si="4168"/>
        <v>59.8</v>
      </c>
      <c r="AZ1741" s="14">
        <f t="shared" si="4169"/>
        <v>0</v>
      </c>
      <c r="BA1741" s="14">
        <f t="shared" si="4170"/>
        <v>0</v>
      </c>
      <c r="BB1741" s="14">
        <f t="shared" si="4283"/>
        <v>0</v>
      </c>
      <c r="BC1741" s="2"/>
    </row>
    <row r="1742" spans="1:55" ht="47.25" x14ac:dyDescent="0.25">
      <c r="A1742" s="8" t="s">
        <v>67</v>
      </c>
      <c r="B1742" s="8" t="s">
        <v>42</v>
      </c>
      <c r="C1742" s="8" t="s">
        <v>9</v>
      </c>
      <c r="D1742" s="8" t="s">
        <v>194</v>
      </c>
      <c r="E1742" s="8"/>
      <c r="F1742" s="18" t="s">
        <v>782</v>
      </c>
      <c r="G1742" s="14">
        <f t="shared" si="4280"/>
        <v>82.5</v>
      </c>
      <c r="H1742" s="14">
        <f t="shared" si="4280"/>
        <v>0</v>
      </c>
      <c r="I1742" s="14">
        <f t="shared" si="4280"/>
        <v>0</v>
      </c>
      <c r="J1742" s="14">
        <f t="shared" si="4280"/>
        <v>-22.7</v>
      </c>
      <c r="K1742" s="14">
        <f t="shared" si="4280"/>
        <v>0</v>
      </c>
      <c r="L1742" s="14">
        <f t="shared" si="4280"/>
        <v>0</v>
      </c>
      <c r="M1742" s="14">
        <f t="shared" si="4156"/>
        <v>59.8</v>
      </c>
      <c r="N1742" s="14">
        <f t="shared" si="4157"/>
        <v>0</v>
      </c>
      <c r="O1742" s="14">
        <f t="shared" si="4158"/>
        <v>0</v>
      </c>
      <c r="P1742" s="14">
        <f t="shared" si="4281"/>
        <v>0</v>
      </c>
      <c r="Q1742" s="14">
        <f t="shared" si="4281"/>
        <v>0</v>
      </c>
      <c r="R1742" s="14">
        <f t="shared" si="4282"/>
        <v>0</v>
      </c>
      <c r="S1742" s="14">
        <f t="shared" si="4282"/>
        <v>0</v>
      </c>
      <c r="T1742" s="14">
        <f t="shared" si="4282"/>
        <v>0</v>
      </c>
      <c r="U1742" s="14">
        <f t="shared" si="4283"/>
        <v>0</v>
      </c>
      <c r="V1742" s="14">
        <f t="shared" si="4283"/>
        <v>0</v>
      </c>
      <c r="W1742" s="14">
        <f t="shared" si="4283"/>
        <v>0</v>
      </c>
      <c r="X1742" s="14">
        <f t="shared" si="4283"/>
        <v>0</v>
      </c>
      <c r="Y1742" s="14">
        <f t="shared" si="4283"/>
        <v>0</v>
      </c>
      <c r="Z1742" s="14">
        <f t="shared" si="4283"/>
        <v>0</v>
      </c>
      <c r="AA1742" s="14">
        <f t="shared" si="4283"/>
        <v>0</v>
      </c>
      <c r="AB1742" s="14">
        <f t="shared" si="4283"/>
        <v>0</v>
      </c>
      <c r="AC1742" s="14">
        <f t="shared" si="4283"/>
        <v>0</v>
      </c>
      <c r="AD1742" s="14">
        <f t="shared" si="4283"/>
        <v>0</v>
      </c>
      <c r="AE1742" s="14">
        <f t="shared" si="4283"/>
        <v>0</v>
      </c>
      <c r="AF1742" s="14">
        <f t="shared" si="4202"/>
        <v>59.8</v>
      </c>
      <c r="AG1742" s="14">
        <f t="shared" si="4203"/>
        <v>0</v>
      </c>
      <c r="AH1742" s="14">
        <f t="shared" si="4204"/>
        <v>0</v>
      </c>
      <c r="AI1742" s="14">
        <f t="shared" si="4283"/>
        <v>0</v>
      </c>
      <c r="AJ1742" s="14">
        <f t="shared" si="4283"/>
        <v>0</v>
      </c>
      <c r="AK1742" s="14">
        <f t="shared" si="4194"/>
        <v>59.8</v>
      </c>
      <c r="AL1742" s="14">
        <f t="shared" si="4195"/>
        <v>0</v>
      </c>
      <c r="AM1742" s="14">
        <f t="shared" si="4196"/>
        <v>0</v>
      </c>
      <c r="AN1742" s="14">
        <f t="shared" si="4283"/>
        <v>0</v>
      </c>
      <c r="AO1742" s="14">
        <f t="shared" si="4283"/>
        <v>0</v>
      </c>
      <c r="AP1742" s="14">
        <f t="shared" si="4283"/>
        <v>0</v>
      </c>
      <c r="AQ1742" s="14">
        <f t="shared" si="4283"/>
        <v>0</v>
      </c>
      <c r="AR1742" s="14">
        <f t="shared" si="4283"/>
        <v>0</v>
      </c>
      <c r="AS1742" s="14">
        <f t="shared" si="4283"/>
        <v>0</v>
      </c>
      <c r="AT1742" s="14">
        <f t="shared" si="4283"/>
        <v>0</v>
      </c>
      <c r="AU1742" s="14">
        <f t="shared" si="4283"/>
        <v>0</v>
      </c>
      <c r="AV1742" s="14">
        <f t="shared" si="4283"/>
        <v>0</v>
      </c>
      <c r="AW1742" s="14">
        <f t="shared" si="4283"/>
        <v>0</v>
      </c>
      <c r="AX1742" s="14">
        <f t="shared" si="4283"/>
        <v>0</v>
      </c>
      <c r="AY1742" s="14">
        <f t="shared" si="4168"/>
        <v>59.8</v>
      </c>
      <c r="AZ1742" s="14">
        <f t="shared" si="4169"/>
        <v>0</v>
      </c>
      <c r="BA1742" s="14">
        <f t="shared" si="4170"/>
        <v>0</v>
      </c>
      <c r="BB1742" s="14">
        <f t="shared" si="4283"/>
        <v>0</v>
      </c>
      <c r="BC1742" s="2"/>
    </row>
    <row r="1743" spans="1:55" ht="47.25" x14ac:dyDescent="0.25">
      <c r="A1743" s="8" t="s">
        <v>67</v>
      </c>
      <c r="B1743" s="8" t="s">
        <v>42</v>
      </c>
      <c r="C1743" s="8" t="s">
        <v>9</v>
      </c>
      <c r="D1743" s="8" t="s">
        <v>216</v>
      </c>
      <c r="E1743" s="8"/>
      <c r="F1743" s="13" t="s">
        <v>1217</v>
      </c>
      <c r="G1743" s="14">
        <f t="shared" si="4280"/>
        <v>82.5</v>
      </c>
      <c r="H1743" s="14">
        <f t="shared" si="4280"/>
        <v>0</v>
      </c>
      <c r="I1743" s="14">
        <f t="shared" si="4280"/>
        <v>0</v>
      </c>
      <c r="J1743" s="14">
        <f t="shared" si="4280"/>
        <v>-22.7</v>
      </c>
      <c r="K1743" s="14">
        <f t="shared" si="4280"/>
        <v>0</v>
      </c>
      <c r="L1743" s="14">
        <f t="shared" si="4280"/>
        <v>0</v>
      </c>
      <c r="M1743" s="14">
        <f t="shared" si="4156"/>
        <v>59.8</v>
      </c>
      <c r="N1743" s="14">
        <f t="shared" si="4157"/>
        <v>0</v>
      </c>
      <c r="O1743" s="14">
        <f t="shared" si="4158"/>
        <v>0</v>
      </c>
      <c r="P1743" s="14">
        <f t="shared" si="4281"/>
        <v>0</v>
      </c>
      <c r="Q1743" s="14">
        <f t="shared" si="4281"/>
        <v>0</v>
      </c>
      <c r="R1743" s="14">
        <f t="shared" si="4282"/>
        <v>0</v>
      </c>
      <c r="S1743" s="14">
        <f t="shared" si="4282"/>
        <v>0</v>
      </c>
      <c r="T1743" s="14">
        <f t="shared" si="4282"/>
        <v>0</v>
      </c>
      <c r="U1743" s="14">
        <f t="shared" si="4283"/>
        <v>0</v>
      </c>
      <c r="V1743" s="14">
        <f t="shared" si="4283"/>
        <v>0</v>
      </c>
      <c r="W1743" s="14">
        <f t="shared" si="4283"/>
        <v>0</v>
      </c>
      <c r="X1743" s="14">
        <f t="shared" si="4283"/>
        <v>0</v>
      </c>
      <c r="Y1743" s="14">
        <f t="shared" si="4283"/>
        <v>0</v>
      </c>
      <c r="Z1743" s="14">
        <f t="shared" si="4283"/>
        <v>0</v>
      </c>
      <c r="AA1743" s="14">
        <f t="shared" si="4283"/>
        <v>0</v>
      </c>
      <c r="AB1743" s="14">
        <f t="shared" si="4283"/>
        <v>0</v>
      </c>
      <c r="AC1743" s="14">
        <f t="shared" si="4283"/>
        <v>0</v>
      </c>
      <c r="AD1743" s="14">
        <f t="shared" si="4283"/>
        <v>0</v>
      </c>
      <c r="AE1743" s="14">
        <f t="shared" si="4283"/>
        <v>0</v>
      </c>
      <c r="AF1743" s="14">
        <f t="shared" si="4202"/>
        <v>59.8</v>
      </c>
      <c r="AG1743" s="14">
        <f t="shared" si="4203"/>
        <v>0</v>
      </c>
      <c r="AH1743" s="14">
        <f t="shared" si="4204"/>
        <v>0</v>
      </c>
      <c r="AI1743" s="14">
        <f t="shared" si="4283"/>
        <v>0</v>
      </c>
      <c r="AJ1743" s="14">
        <f t="shared" si="4283"/>
        <v>0</v>
      </c>
      <c r="AK1743" s="14">
        <f t="shared" si="4194"/>
        <v>59.8</v>
      </c>
      <c r="AL1743" s="14">
        <f t="shared" si="4195"/>
        <v>0</v>
      </c>
      <c r="AM1743" s="14">
        <f t="shared" si="4196"/>
        <v>0</v>
      </c>
      <c r="AN1743" s="14">
        <f t="shared" si="4283"/>
        <v>0</v>
      </c>
      <c r="AO1743" s="14">
        <f t="shared" si="4283"/>
        <v>0</v>
      </c>
      <c r="AP1743" s="14">
        <f t="shared" si="4283"/>
        <v>0</v>
      </c>
      <c r="AQ1743" s="14">
        <f t="shared" si="4283"/>
        <v>0</v>
      </c>
      <c r="AR1743" s="14">
        <f t="shared" si="4283"/>
        <v>0</v>
      </c>
      <c r="AS1743" s="14">
        <f t="shared" si="4283"/>
        <v>0</v>
      </c>
      <c r="AT1743" s="14">
        <f t="shared" si="4283"/>
        <v>0</v>
      </c>
      <c r="AU1743" s="14">
        <f t="shared" si="4283"/>
        <v>0</v>
      </c>
      <c r="AV1743" s="14">
        <f t="shared" si="4283"/>
        <v>0</v>
      </c>
      <c r="AW1743" s="14">
        <f t="shared" si="4283"/>
        <v>0</v>
      </c>
      <c r="AX1743" s="14">
        <f t="shared" si="4283"/>
        <v>0</v>
      </c>
      <c r="AY1743" s="14">
        <f t="shared" si="4168"/>
        <v>59.8</v>
      </c>
      <c r="AZ1743" s="14">
        <f t="shared" si="4169"/>
        <v>0</v>
      </c>
      <c r="BA1743" s="14">
        <f t="shared" si="4170"/>
        <v>0</v>
      </c>
      <c r="BB1743" s="14">
        <f t="shared" si="4283"/>
        <v>0</v>
      </c>
      <c r="BC1743" s="2"/>
    </row>
    <row r="1744" spans="1:55" ht="31.5" x14ac:dyDescent="0.25">
      <c r="A1744" s="8" t="s">
        <v>67</v>
      </c>
      <c r="B1744" s="8" t="s">
        <v>42</v>
      </c>
      <c r="C1744" s="8" t="s">
        <v>9</v>
      </c>
      <c r="D1744" s="8" t="s">
        <v>216</v>
      </c>
      <c r="E1744" s="43" t="s">
        <v>150</v>
      </c>
      <c r="F1744" s="24" t="s">
        <v>469</v>
      </c>
      <c r="G1744" s="14">
        <f t="shared" si="4280"/>
        <v>82.5</v>
      </c>
      <c r="H1744" s="14">
        <f t="shared" si="4280"/>
        <v>0</v>
      </c>
      <c r="I1744" s="14">
        <f t="shared" si="4280"/>
        <v>0</v>
      </c>
      <c r="J1744" s="14">
        <f t="shared" si="4280"/>
        <v>-22.7</v>
      </c>
      <c r="K1744" s="14">
        <f t="shared" si="4280"/>
        <v>0</v>
      </c>
      <c r="L1744" s="14">
        <f t="shared" si="4280"/>
        <v>0</v>
      </c>
      <c r="M1744" s="14">
        <f t="shared" si="4156"/>
        <v>59.8</v>
      </c>
      <c r="N1744" s="14">
        <f t="shared" si="4157"/>
        <v>0</v>
      </c>
      <c r="O1744" s="14">
        <f t="shared" si="4158"/>
        <v>0</v>
      </c>
      <c r="P1744" s="14">
        <f t="shared" si="4281"/>
        <v>0</v>
      </c>
      <c r="Q1744" s="14">
        <f t="shared" si="4281"/>
        <v>0</v>
      </c>
      <c r="R1744" s="14">
        <f t="shared" si="4282"/>
        <v>0</v>
      </c>
      <c r="S1744" s="14">
        <f t="shared" si="4282"/>
        <v>0</v>
      </c>
      <c r="T1744" s="14">
        <f t="shared" si="4282"/>
        <v>0</v>
      </c>
      <c r="U1744" s="14">
        <f t="shared" si="4283"/>
        <v>0</v>
      </c>
      <c r="V1744" s="14">
        <f t="shared" si="4283"/>
        <v>0</v>
      </c>
      <c r="W1744" s="14">
        <f t="shared" si="4283"/>
        <v>0</v>
      </c>
      <c r="X1744" s="14">
        <f t="shared" si="4283"/>
        <v>0</v>
      </c>
      <c r="Y1744" s="14">
        <f t="shared" si="4283"/>
        <v>0</v>
      </c>
      <c r="Z1744" s="14">
        <f t="shared" si="4283"/>
        <v>0</v>
      </c>
      <c r="AA1744" s="14">
        <f t="shared" si="4283"/>
        <v>0</v>
      </c>
      <c r="AB1744" s="14">
        <f t="shared" si="4283"/>
        <v>0</v>
      </c>
      <c r="AC1744" s="14">
        <f t="shared" si="4283"/>
        <v>0</v>
      </c>
      <c r="AD1744" s="14">
        <f t="shared" si="4283"/>
        <v>0</v>
      </c>
      <c r="AE1744" s="14">
        <f t="shared" si="4283"/>
        <v>0</v>
      </c>
      <c r="AF1744" s="14">
        <f t="shared" si="4202"/>
        <v>59.8</v>
      </c>
      <c r="AG1744" s="14">
        <f t="shared" si="4203"/>
        <v>0</v>
      </c>
      <c r="AH1744" s="14">
        <f t="shared" si="4204"/>
        <v>0</v>
      </c>
      <c r="AI1744" s="14">
        <f t="shared" si="4283"/>
        <v>0</v>
      </c>
      <c r="AJ1744" s="14">
        <f t="shared" si="4283"/>
        <v>0</v>
      </c>
      <c r="AK1744" s="14">
        <f t="shared" si="4194"/>
        <v>59.8</v>
      </c>
      <c r="AL1744" s="14">
        <f t="shared" si="4195"/>
        <v>0</v>
      </c>
      <c r="AM1744" s="14">
        <f t="shared" si="4196"/>
        <v>0</v>
      </c>
      <c r="AN1744" s="14">
        <f t="shared" si="4283"/>
        <v>0</v>
      </c>
      <c r="AO1744" s="14">
        <f t="shared" si="4283"/>
        <v>0</v>
      </c>
      <c r="AP1744" s="14">
        <f t="shared" si="4283"/>
        <v>0</v>
      </c>
      <c r="AQ1744" s="14">
        <f t="shared" si="4283"/>
        <v>0</v>
      </c>
      <c r="AR1744" s="14">
        <f t="shared" si="4283"/>
        <v>0</v>
      </c>
      <c r="AS1744" s="14">
        <f t="shared" si="4283"/>
        <v>0</v>
      </c>
      <c r="AT1744" s="14">
        <f t="shared" si="4283"/>
        <v>0</v>
      </c>
      <c r="AU1744" s="14">
        <f t="shared" si="4283"/>
        <v>0</v>
      </c>
      <c r="AV1744" s="14">
        <f t="shared" si="4283"/>
        <v>0</v>
      </c>
      <c r="AW1744" s="14">
        <f t="shared" si="4283"/>
        <v>0</v>
      </c>
      <c r="AX1744" s="14">
        <f t="shared" si="4283"/>
        <v>0</v>
      </c>
      <c r="AY1744" s="14">
        <f t="shared" si="4168"/>
        <v>59.8</v>
      </c>
      <c r="AZ1744" s="14">
        <f t="shared" si="4169"/>
        <v>0</v>
      </c>
      <c r="BA1744" s="14">
        <f t="shared" si="4170"/>
        <v>0</v>
      </c>
      <c r="BB1744" s="14">
        <f t="shared" si="4283"/>
        <v>0</v>
      </c>
      <c r="BC1744" s="2"/>
    </row>
    <row r="1745" spans="1:55" ht="31.5" x14ac:dyDescent="0.25">
      <c r="A1745" s="8" t="s">
        <v>67</v>
      </c>
      <c r="B1745" s="8" t="s">
        <v>42</v>
      </c>
      <c r="C1745" s="8" t="s">
        <v>9</v>
      </c>
      <c r="D1745" s="8" t="s">
        <v>216</v>
      </c>
      <c r="E1745" s="8" t="s">
        <v>1071</v>
      </c>
      <c r="F1745" s="24" t="s">
        <v>470</v>
      </c>
      <c r="G1745" s="14">
        <v>82.5</v>
      </c>
      <c r="H1745" s="14"/>
      <c r="I1745" s="14"/>
      <c r="J1745" s="14">
        <v>-22.7</v>
      </c>
      <c r="K1745" s="14"/>
      <c r="L1745" s="14"/>
      <c r="M1745" s="14">
        <f t="shared" si="4156"/>
        <v>59.8</v>
      </c>
      <c r="N1745" s="14">
        <f t="shared" si="4157"/>
        <v>0</v>
      </c>
      <c r="O1745" s="14">
        <f t="shared" si="4158"/>
        <v>0</v>
      </c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>
        <f t="shared" si="4202"/>
        <v>59.8</v>
      </c>
      <c r="AG1745" s="14">
        <f t="shared" si="4203"/>
        <v>0</v>
      </c>
      <c r="AH1745" s="14">
        <f t="shared" si="4204"/>
        <v>0</v>
      </c>
      <c r="AI1745" s="14"/>
      <c r="AJ1745" s="14"/>
      <c r="AK1745" s="14">
        <f t="shared" si="4194"/>
        <v>59.8</v>
      </c>
      <c r="AL1745" s="14">
        <f t="shared" si="4195"/>
        <v>0</v>
      </c>
      <c r="AM1745" s="14">
        <f t="shared" si="4196"/>
        <v>0</v>
      </c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>
        <f t="shared" si="4168"/>
        <v>59.8</v>
      </c>
      <c r="AZ1745" s="14">
        <f t="shared" si="4169"/>
        <v>0</v>
      </c>
      <c r="BA1745" s="14">
        <f t="shared" si="4170"/>
        <v>0</v>
      </c>
      <c r="BB1745" s="14"/>
      <c r="BC1745" s="2"/>
    </row>
    <row r="1746" spans="1:55" ht="31.5" x14ac:dyDescent="0.25">
      <c r="A1746" s="8" t="s">
        <v>67</v>
      </c>
      <c r="B1746" s="8" t="s">
        <v>42</v>
      </c>
      <c r="C1746" s="8" t="s">
        <v>9</v>
      </c>
      <c r="D1746" s="8" t="s">
        <v>200</v>
      </c>
      <c r="E1746" s="8"/>
      <c r="F1746" s="24" t="s">
        <v>662</v>
      </c>
      <c r="G1746" s="14"/>
      <c r="H1746" s="14"/>
      <c r="I1746" s="14"/>
      <c r="J1746" s="14"/>
      <c r="K1746" s="14"/>
      <c r="L1746" s="14"/>
      <c r="M1746" s="14">
        <f>M1747</f>
        <v>0</v>
      </c>
      <c r="N1746" s="14">
        <f t="shared" ref="N1746:BB1748" si="4284">N1747</f>
        <v>0</v>
      </c>
      <c r="O1746" s="14">
        <f t="shared" si="4284"/>
        <v>0</v>
      </c>
      <c r="P1746" s="14">
        <f t="shared" si="4284"/>
        <v>0</v>
      </c>
      <c r="Q1746" s="14">
        <f t="shared" si="4284"/>
        <v>0</v>
      </c>
      <c r="R1746" s="14">
        <f t="shared" si="4284"/>
        <v>13</v>
      </c>
      <c r="S1746" s="14">
        <f t="shared" si="4284"/>
        <v>0</v>
      </c>
      <c r="T1746" s="14">
        <f t="shared" si="4284"/>
        <v>0</v>
      </c>
      <c r="U1746" s="14">
        <f t="shared" si="4284"/>
        <v>0</v>
      </c>
      <c r="V1746" s="14">
        <f t="shared" si="4284"/>
        <v>0</v>
      </c>
      <c r="W1746" s="14">
        <f t="shared" si="4284"/>
        <v>0</v>
      </c>
      <c r="X1746" s="14">
        <f t="shared" si="4284"/>
        <v>0</v>
      </c>
      <c r="Y1746" s="14">
        <f t="shared" si="4284"/>
        <v>0</v>
      </c>
      <c r="Z1746" s="14">
        <f t="shared" si="4284"/>
        <v>0</v>
      </c>
      <c r="AA1746" s="14">
        <f t="shared" si="4284"/>
        <v>0</v>
      </c>
      <c r="AB1746" s="14">
        <f t="shared" si="4284"/>
        <v>0</v>
      </c>
      <c r="AC1746" s="14">
        <f t="shared" si="4284"/>
        <v>0</v>
      </c>
      <c r="AD1746" s="14">
        <f t="shared" si="4284"/>
        <v>0</v>
      </c>
      <c r="AE1746" s="14">
        <f t="shared" si="4284"/>
        <v>0</v>
      </c>
      <c r="AF1746" s="14">
        <f t="shared" si="4202"/>
        <v>13</v>
      </c>
      <c r="AG1746" s="14">
        <f t="shared" si="4203"/>
        <v>0</v>
      </c>
      <c r="AH1746" s="14">
        <f t="shared" si="4204"/>
        <v>0</v>
      </c>
      <c r="AI1746" s="14">
        <f t="shared" si="4284"/>
        <v>0</v>
      </c>
      <c r="AJ1746" s="14">
        <f t="shared" si="4284"/>
        <v>0</v>
      </c>
      <c r="AK1746" s="14">
        <f t="shared" si="4194"/>
        <v>13</v>
      </c>
      <c r="AL1746" s="14">
        <f t="shared" si="4195"/>
        <v>0</v>
      </c>
      <c r="AM1746" s="14">
        <f t="shared" si="4196"/>
        <v>0</v>
      </c>
      <c r="AN1746" s="14">
        <f t="shared" si="4284"/>
        <v>0</v>
      </c>
      <c r="AO1746" s="14">
        <f t="shared" si="4284"/>
        <v>0</v>
      </c>
      <c r="AP1746" s="14">
        <f t="shared" si="4284"/>
        <v>0</v>
      </c>
      <c r="AQ1746" s="14">
        <f t="shared" si="4284"/>
        <v>0</v>
      </c>
      <c r="AR1746" s="14">
        <f t="shared" si="4284"/>
        <v>0</v>
      </c>
      <c r="AS1746" s="14">
        <f t="shared" si="4284"/>
        <v>0</v>
      </c>
      <c r="AT1746" s="14">
        <f t="shared" si="4284"/>
        <v>0</v>
      </c>
      <c r="AU1746" s="14">
        <f t="shared" si="4284"/>
        <v>0</v>
      </c>
      <c r="AV1746" s="14">
        <f t="shared" si="4284"/>
        <v>0</v>
      </c>
      <c r="AW1746" s="14">
        <f t="shared" si="4284"/>
        <v>0</v>
      </c>
      <c r="AX1746" s="14">
        <f t="shared" si="4284"/>
        <v>0</v>
      </c>
      <c r="AY1746" s="14">
        <f t="shared" si="4168"/>
        <v>13</v>
      </c>
      <c r="AZ1746" s="14">
        <f t="shared" si="4169"/>
        <v>0</v>
      </c>
      <c r="BA1746" s="14">
        <f t="shared" si="4170"/>
        <v>0</v>
      </c>
      <c r="BB1746" s="14">
        <f t="shared" si="4284"/>
        <v>0</v>
      </c>
      <c r="BC1746" s="2"/>
    </row>
    <row r="1747" spans="1:55" ht="47.25" x14ac:dyDescent="0.25">
      <c r="A1747" s="8" t="s">
        <v>67</v>
      </c>
      <c r="B1747" s="8" t="s">
        <v>42</v>
      </c>
      <c r="C1747" s="8" t="s">
        <v>9</v>
      </c>
      <c r="D1747" s="8" t="s">
        <v>307</v>
      </c>
      <c r="E1747" s="8"/>
      <c r="F1747" s="34" t="s">
        <v>850</v>
      </c>
      <c r="G1747" s="14"/>
      <c r="H1747" s="14"/>
      <c r="I1747" s="14"/>
      <c r="J1747" s="14"/>
      <c r="K1747" s="14"/>
      <c r="L1747" s="14"/>
      <c r="M1747" s="14">
        <f>M1748</f>
        <v>0</v>
      </c>
      <c r="N1747" s="14">
        <f t="shared" si="4284"/>
        <v>0</v>
      </c>
      <c r="O1747" s="14">
        <f t="shared" si="4284"/>
        <v>0</v>
      </c>
      <c r="P1747" s="14">
        <f t="shared" si="4284"/>
        <v>0</v>
      </c>
      <c r="Q1747" s="14">
        <f t="shared" si="4284"/>
        <v>0</v>
      </c>
      <c r="R1747" s="14">
        <f t="shared" si="4284"/>
        <v>13</v>
      </c>
      <c r="S1747" s="14">
        <f t="shared" si="4284"/>
        <v>0</v>
      </c>
      <c r="T1747" s="14">
        <f t="shared" si="4284"/>
        <v>0</v>
      </c>
      <c r="U1747" s="14">
        <f t="shared" si="4284"/>
        <v>0</v>
      </c>
      <c r="V1747" s="14">
        <f t="shared" si="4284"/>
        <v>0</v>
      </c>
      <c r="W1747" s="14">
        <f t="shared" si="4284"/>
        <v>0</v>
      </c>
      <c r="X1747" s="14">
        <f t="shared" si="4284"/>
        <v>0</v>
      </c>
      <c r="Y1747" s="14">
        <f t="shared" si="4284"/>
        <v>0</v>
      </c>
      <c r="Z1747" s="14">
        <f t="shared" si="4284"/>
        <v>0</v>
      </c>
      <c r="AA1747" s="14">
        <f t="shared" si="4284"/>
        <v>0</v>
      </c>
      <c r="AB1747" s="14">
        <f t="shared" si="4284"/>
        <v>0</v>
      </c>
      <c r="AC1747" s="14">
        <f t="shared" si="4284"/>
        <v>0</v>
      </c>
      <c r="AD1747" s="14">
        <f t="shared" si="4284"/>
        <v>0</v>
      </c>
      <c r="AE1747" s="14">
        <f t="shared" si="4284"/>
        <v>0</v>
      </c>
      <c r="AF1747" s="14">
        <f t="shared" si="4202"/>
        <v>13</v>
      </c>
      <c r="AG1747" s="14">
        <f t="shared" si="4203"/>
        <v>0</v>
      </c>
      <c r="AH1747" s="14">
        <f t="shared" si="4204"/>
        <v>0</v>
      </c>
      <c r="AI1747" s="14">
        <f t="shared" si="4284"/>
        <v>0</v>
      </c>
      <c r="AJ1747" s="14">
        <f t="shared" si="4284"/>
        <v>0</v>
      </c>
      <c r="AK1747" s="14">
        <f t="shared" si="4194"/>
        <v>13</v>
      </c>
      <c r="AL1747" s="14">
        <f t="shared" si="4195"/>
        <v>0</v>
      </c>
      <c r="AM1747" s="14">
        <f t="shared" si="4196"/>
        <v>0</v>
      </c>
      <c r="AN1747" s="14">
        <f t="shared" si="4284"/>
        <v>0</v>
      </c>
      <c r="AO1747" s="14">
        <f t="shared" si="4284"/>
        <v>0</v>
      </c>
      <c r="AP1747" s="14">
        <f t="shared" si="4284"/>
        <v>0</v>
      </c>
      <c r="AQ1747" s="14">
        <f t="shared" si="4284"/>
        <v>0</v>
      </c>
      <c r="AR1747" s="14">
        <f t="shared" si="4284"/>
        <v>0</v>
      </c>
      <c r="AS1747" s="14">
        <f t="shared" si="4284"/>
        <v>0</v>
      </c>
      <c r="AT1747" s="14">
        <f t="shared" si="4284"/>
        <v>0</v>
      </c>
      <c r="AU1747" s="14">
        <f t="shared" si="4284"/>
        <v>0</v>
      </c>
      <c r="AV1747" s="14">
        <f t="shared" si="4284"/>
        <v>0</v>
      </c>
      <c r="AW1747" s="14">
        <f t="shared" si="4284"/>
        <v>0</v>
      </c>
      <c r="AX1747" s="14">
        <f t="shared" si="4284"/>
        <v>0</v>
      </c>
      <c r="AY1747" s="14">
        <f t="shared" ref="AY1747:AY1810" si="4285">AK1747+AN1747+AO1747+AP1747+AQ1747+AR1747</f>
        <v>13</v>
      </c>
      <c r="AZ1747" s="14">
        <f t="shared" ref="AZ1747:AZ1810" si="4286">AL1747+AS1747+AT1747+AU1747</f>
        <v>0</v>
      </c>
      <c r="BA1747" s="14">
        <f t="shared" ref="BA1747:BA1810" si="4287">AM1747+AV1747+AW1747+AX1747</f>
        <v>0</v>
      </c>
      <c r="BB1747" s="14">
        <f t="shared" si="4284"/>
        <v>0</v>
      </c>
      <c r="BC1747" s="2"/>
    </row>
    <row r="1748" spans="1:55" ht="31.5" x14ac:dyDescent="0.25">
      <c r="A1748" s="8" t="s">
        <v>67</v>
      </c>
      <c r="B1748" s="8" t="s">
        <v>42</v>
      </c>
      <c r="C1748" s="8" t="s">
        <v>9</v>
      </c>
      <c r="D1748" s="8" t="s">
        <v>307</v>
      </c>
      <c r="E1748" s="43" t="s">
        <v>150</v>
      </c>
      <c r="F1748" s="24" t="s">
        <v>469</v>
      </c>
      <c r="G1748" s="14"/>
      <c r="H1748" s="14"/>
      <c r="I1748" s="14"/>
      <c r="J1748" s="14"/>
      <c r="K1748" s="14"/>
      <c r="L1748" s="14"/>
      <c r="M1748" s="14">
        <f>M1749</f>
        <v>0</v>
      </c>
      <c r="N1748" s="14">
        <f t="shared" si="4284"/>
        <v>0</v>
      </c>
      <c r="O1748" s="14">
        <f t="shared" si="4284"/>
        <v>0</v>
      </c>
      <c r="P1748" s="14">
        <f t="shared" si="4284"/>
        <v>0</v>
      </c>
      <c r="Q1748" s="14">
        <f t="shared" si="4284"/>
        <v>0</v>
      </c>
      <c r="R1748" s="14">
        <f t="shared" si="4284"/>
        <v>13</v>
      </c>
      <c r="S1748" s="14">
        <f t="shared" si="4284"/>
        <v>0</v>
      </c>
      <c r="T1748" s="14">
        <f t="shared" si="4284"/>
        <v>0</v>
      </c>
      <c r="U1748" s="14">
        <f t="shared" si="4284"/>
        <v>0</v>
      </c>
      <c r="V1748" s="14">
        <f t="shared" si="4284"/>
        <v>0</v>
      </c>
      <c r="W1748" s="14">
        <f t="shared" si="4284"/>
        <v>0</v>
      </c>
      <c r="X1748" s="14">
        <f t="shared" si="4284"/>
        <v>0</v>
      </c>
      <c r="Y1748" s="14">
        <f t="shared" si="4284"/>
        <v>0</v>
      </c>
      <c r="Z1748" s="14">
        <f t="shared" si="4284"/>
        <v>0</v>
      </c>
      <c r="AA1748" s="14">
        <f t="shared" si="4284"/>
        <v>0</v>
      </c>
      <c r="AB1748" s="14">
        <f t="shared" si="4284"/>
        <v>0</v>
      </c>
      <c r="AC1748" s="14">
        <f t="shared" si="4284"/>
        <v>0</v>
      </c>
      <c r="AD1748" s="14">
        <f t="shared" si="4284"/>
        <v>0</v>
      </c>
      <c r="AE1748" s="14">
        <f t="shared" si="4284"/>
        <v>0</v>
      </c>
      <c r="AF1748" s="14">
        <f t="shared" si="4202"/>
        <v>13</v>
      </c>
      <c r="AG1748" s="14">
        <f t="shared" si="4203"/>
        <v>0</v>
      </c>
      <c r="AH1748" s="14">
        <f t="shared" si="4204"/>
        <v>0</v>
      </c>
      <c r="AI1748" s="14">
        <f t="shared" si="4284"/>
        <v>0</v>
      </c>
      <c r="AJ1748" s="14">
        <f t="shared" si="4284"/>
        <v>0</v>
      </c>
      <c r="AK1748" s="14">
        <f t="shared" si="4194"/>
        <v>13</v>
      </c>
      <c r="AL1748" s="14">
        <f t="shared" si="4195"/>
        <v>0</v>
      </c>
      <c r="AM1748" s="14">
        <f t="shared" si="4196"/>
        <v>0</v>
      </c>
      <c r="AN1748" s="14">
        <f t="shared" si="4284"/>
        <v>0</v>
      </c>
      <c r="AO1748" s="14">
        <f t="shared" si="4284"/>
        <v>0</v>
      </c>
      <c r="AP1748" s="14">
        <f t="shared" si="4284"/>
        <v>0</v>
      </c>
      <c r="AQ1748" s="14">
        <f t="shared" si="4284"/>
        <v>0</v>
      </c>
      <c r="AR1748" s="14">
        <f t="shared" si="4284"/>
        <v>0</v>
      </c>
      <c r="AS1748" s="14">
        <f t="shared" si="4284"/>
        <v>0</v>
      </c>
      <c r="AT1748" s="14">
        <f t="shared" si="4284"/>
        <v>0</v>
      </c>
      <c r="AU1748" s="14">
        <f t="shared" si="4284"/>
        <v>0</v>
      </c>
      <c r="AV1748" s="14">
        <f t="shared" si="4284"/>
        <v>0</v>
      </c>
      <c r="AW1748" s="14">
        <f t="shared" si="4284"/>
        <v>0</v>
      </c>
      <c r="AX1748" s="14">
        <f t="shared" si="4284"/>
        <v>0</v>
      </c>
      <c r="AY1748" s="14">
        <f t="shared" si="4285"/>
        <v>13</v>
      </c>
      <c r="AZ1748" s="14">
        <f t="shared" si="4286"/>
        <v>0</v>
      </c>
      <c r="BA1748" s="14">
        <f t="shared" si="4287"/>
        <v>0</v>
      </c>
      <c r="BB1748" s="14">
        <f t="shared" si="4284"/>
        <v>0</v>
      </c>
      <c r="BC1748" s="2"/>
    </row>
    <row r="1749" spans="1:55" ht="31.5" x14ac:dyDescent="0.25">
      <c r="A1749" s="8" t="s">
        <v>67</v>
      </c>
      <c r="B1749" s="8" t="s">
        <v>42</v>
      </c>
      <c r="C1749" s="8" t="s">
        <v>9</v>
      </c>
      <c r="D1749" s="8" t="s">
        <v>307</v>
      </c>
      <c r="E1749" s="8" t="s">
        <v>1071</v>
      </c>
      <c r="F1749" s="24" t="s">
        <v>470</v>
      </c>
      <c r="G1749" s="14"/>
      <c r="H1749" s="14"/>
      <c r="I1749" s="14"/>
      <c r="J1749" s="14"/>
      <c r="K1749" s="14"/>
      <c r="L1749" s="14"/>
      <c r="M1749" s="14">
        <v>0</v>
      </c>
      <c r="N1749" s="14">
        <v>0</v>
      </c>
      <c r="O1749" s="14">
        <v>0</v>
      </c>
      <c r="P1749" s="14"/>
      <c r="Q1749" s="14"/>
      <c r="R1749" s="14">
        <v>13</v>
      </c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>
        <f t="shared" si="4202"/>
        <v>13</v>
      </c>
      <c r="AG1749" s="14">
        <f t="shared" si="4203"/>
        <v>0</v>
      </c>
      <c r="AH1749" s="14">
        <f t="shared" si="4204"/>
        <v>0</v>
      </c>
      <c r="AI1749" s="14"/>
      <c r="AJ1749" s="14"/>
      <c r="AK1749" s="14">
        <f t="shared" si="4194"/>
        <v>13</v>
      </c>
      <c r="AL1749" s="14">
        <f t="shared" si="4195"/>
        <v>0</v>
      </c>
      <c r="AM1749" s="14">
        <f t="shared" si="4196"/>
        <v>0</v>
      </c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>
        <f t="shared" si="4285"/>
        <v>13</v>
      </c>
      <c r="AZ1749" s="14">
        <f t="shared" si="4286"/>
        <v>0</v>
      </c>
      <c r="BA1749" s="14">
        <f t="shared" si="4287"/>
        <v>0</v>
      </c>
      <c r="BB1749" s="14"/>
      <c r="BC1749" s="2"/>
    </row>
    <row r="1750" spans="1:55" x14ac:dyDescent="0.25">
      <c r="A1750" s="10" t="s">
        <v>67</v>
      </c>
      <c r="B1750" s="10" t="s">
        <v>20</v>
      </c>
      <c r="C1750" s="10"/>
      <c r="D1750" s="10"/>
      <c r="E1750" s="10"/>
      <c r="F1750" s="5" t="s">
        <v>58</v>
      </c>
      <c r="G1750" s="15">
        <f t="shared" ref="G1750:L1755" si="4288">G1751</f>
        <v>1493.5</v>
      </c>
      <c r="H1750" s="15">
        <f t="shared" si="4288"/>
        <v>1493.5</v>
      </c>
      <c r="I1750" s="15">
        <f t="shared" si="4288"/>
        <v>1493.5</v>
      </c>
      <c r="J1750" s="15">
        <f t="shared" si="4288"/>
        <v>0</v>
      </c>
      <c r="K1750" s="15">
        <f t="shared" si="4288"/>
        <v>0</v>
      </c>
      <c r="L1750" s="15">
        <f t="shared" si="4288"/>
        <v>0</v>
      </c>
      <c r="M1750" s="15">
        <f t="shared" ref="M1750:M1817" si="4289">G1750+J1750</f>
        <v>1493.5</v>
      </c>
      <c r="N1750" s="15">
        <f t="shared" ref="N1750:N1817" si="4290">H1750+K1750</f>
        <v>1493.5</v>
      </c>
      <c r="O1750" s="15">
        <f t="shared" ref="O1750:O1817" si="4291">I1750+L1750</f>
        <v>1493.5</v>
      </c>
      <c r="P1750" s="15">
        <f t="shared" ref="P1750:Q1755" si="4292">P1751</f>
        <v>0</v>
      </c>
      <c r="Q1750" s="15">
        <f t="shared" si="4292"/>
        <v>0</v>
      </c>
      <c r="R1750" s="15">
        <f t="shared" ref="R1750:T1755" si="4293">R1751</f>
        <v>0</v>
      </c>
      <c r="S1750" s="15">
        <f t="shared" si="4293"/>
        <v>0</v>
      </c>
      <c r="T1750" s="15">
        <f t="shared" si="4293"/>
        <v>0</v>
      </c>
      <c r="U1750" s="15">
        <f t="shared" ref="U1750:BB1755" si="4294">U1751</f>
        <v>0</v>
      </c>
      <c r="V1750" s="15">
        <f t="shared" si="4294"/>
        <v>0</v>
      </c>
      <c r="W1750" s="15">
        <f t="shared" si="4294"/>
        <v>0</v>
      </c>
      <c r="X1750" s="15">
        <f t="shared" si="4294"/>
        <v>0</v>
      </c>
      <c r="Y1750" s="15">
        <f t="shared" si="4294"/>
        <v>0</v>
      </c>
      <c r="Z1750" s="15">
        <f t="shared" si="4294"/>
        <v>0</v>
      </c>
      <c r="AA1750" s="15">
        <f t="shared" si="4294"/>
        <v>0</v>
      </c>
      <c r="AB1750" s="15">
        <f t="shared" si="4294"/>
        <v>0</v>
      </c>
      <c r="AC1750" s="15">
        <f t="shared" si="4294"/>
        <v>0</v>
      </c>
      <c r="AD1750" s="15">
        <f t="shared" si="4294"/>
        <v>0</v>
      </c>
      <c r="AE1750" s="15">
        <f t="shared" si="4294"/>
        <v>0</v>
      </c>
      <c r="AF1750" s="14">
        <f t="shared" si="4202"/>
        <v>1493.5</v>
      </c>
      <c r="AG1750" s="14">
        <f t="shared" si="4203"/>
        <v>1493.5</v>
      </c>
      <c r="AH1750" s="14">
        <f t="shared" si="4204"/>
        <v>1493.5</v>
      </c>
      <c r="AI1750" s="15">
        <f t="shared" si="4294"/>
        <v>0</v>
      </c>
      <c r="AJ1750" s="15">
        <f t="shared" si="4294"/>
        <v>0</v>
      </c>
      <c r="AK1750" s="15">
        <f t="shared" si="4194"/>
        <v>1493.5</v>
      </c>
      <c r="AL1750" s="15">
        <f t="shared" si="4195"/>
        <v>1493.5</v>
      </c>
      <c r="AM1750" s="15">
        <f t="shared" si="4196"/>
        <v>1493.5</v>
      </c>
      <c r="AN1750" s="15">
        <f t="shared" si="4294"/>
        <v>0</v>
      </c>
      <c r="AO1750" s="15">
        <f t="shared" si="4294"/>
        <v>0</v>
      </c>
      <c r="AP1750" s="15">
        <f t="shared" si="4294"/>
        <v>0</v>
      </c>
      <c r="AQ1750" s="15">
        <f t="shared" si="4294"/>
        <v>0</v>
      </c>
      <c r="AR1750" s="15">
        <f t="shared" si="4294"/>
        <v>0</v>
      </c>
      <c r="AS1750" s="15">
        <f t="shared" si="4294"/>
        <v>0</v>
      </c>
      <c r="AT1750" s="15">
        <f t="shared" si="4294"/>
        <v>0</v>
      </c>
      <c r="AU1750" s="15">
        <f t="shared" si="4294"/>
        <v>0</v>
      </c>
      <c r="AV1750" s="15">
        <f t="shared" si="4294"/>
        <v>0</v>
      </c>
      <c r="AW1750" s="15">
        <f t="shared" si="4294"/>
        <v>0</v>
      </c>
      <c r="AX1750" s="15">
        <f t="shared" si="4294"/>
        <v>0</v>
      </c>
      <c r="AY1750" s="15">
        <f t="shared" si="4285"/>
        <v>1493.5</v>
      </c>
      <c r="AZ1750" s="15">
        <f t="shared" si="4286"/>
        <v>1493.5</v>
      </c>
      <c r="BA1750" s="15">
        <f t="shared" si="4287"/>
        <v>1493.5</v>
      </c>
      <c r="BB1750" s="15">
        <f t="shared" si="4294"/>
        <v>0</v>
      </c>
      <c r="BC1750" s="2"/>
    </row>
    <row r="1751" spans="1:55" x14ac:dyDescent="0.25">
      <c r="A1751" s="11" t="s">
        <v>67</v>
      </c>
      <c r="B1751" s="11" t="s">
        <v>20</v>
      </c>
      <c r="C1751" s="11" t="s">
        <v>39</v>
      </c>
      <c r="D1751" s="11"/>
      <c r="E1751" s="11"/>
      <c r="F1751" s="7" t="s">
        <v>66</v>
      </c>
      <c r="G1751" s="16">
        <f t="shared" si="4288"/>
        <v>1493.5</v>
      </c>
      <c r="H1751" s="16">
        <f t="shared" si="4288"/>
        <v>1493.5</v>
      </c>
      <c r="I1751" s="16">
        <f t="shared" si="4288"/>
        <v>1493.5</v>
      </c>
      <c r="J1751" s="16">
        <f t="shared" si="4288"/>
        <v>0</v>
      </c>
      <c r="K1751" s="16">
        <f t="shared" si="4288"/>
        <v>0</v>
      </c>
      <c r="L1751" s="16">
        <f t="shared" si="4288"/>
        <v>0</v>
      </c>
      <c r="M1751" s="16">
        <f t="shared" si="4289"/>
        <v>1493.5</v>
      </c>
      <c r="N1751" s="16">
        <f t="shared" si="4290"/>
        <v>1493.5</v>
      </c>
      <c r="O1751" s="16">
        <f t="shared" si="4291"/>
        <v>1493.5</v>
      </c>
      <c r="P1751" s="16">
        <f t="shared" si="4292"/>
        <v>0</v>
      </c>
      <c r="Q1751" s="16">
        <f t="shared" si="4292"/>
        <v>0</v>
      </c>
      <c r="R1751" s="16">
        <f t="shared" si="4293"/>
        <v>0</v>
      </c>
      <c r="S1751" s="16">
        <f t="shared" si="4293"/>
        <v>0</v>
      </c>
      <c r="T1751" s="16">
        <f t="shared" si="4293"/>
        <v>0</v>
      </c>
      <c r="U1751" s="16">
        <f t="shared" si="4294"/>
        <v>0</v>
      </c>
      <c r="V1751" s="16">
        <f t="shared" si="4294"/>
        <v>0</v>
      </c>
      <c r="W1751" s="16">
        <f t="shared" si="4294"/>
        <v>0</v>
      </c>
      <c r="X1751" s="16">
        <f t="shared" si="4294"/>
        <v>0</v>
      </c>
      <c r="Y1751" s="16">
        <f t="shared" si="4294"/>
        <v>0</v>
      </c>
      <c r="Z1751" s="16">
        <f t="shared" si="4294"/>
        <v>0</v>
      </c>
      <c r="AA1751" s="16">
        <f t="shared" si="4294"/>
        <v>0</v>
      </c>
      <c r="AB1751" s="16">
        <f t="shared" si="4294"/>
        <v>0</v>
      </c>
      <c r="AC1751" s="16">
        <f t="shared" si="4294"/>
        <v>0</v>
      </c>
      <c r="AD1751" s="16">
        <f t="shared" si="4294"/>
        <v>0</v>
      </c>
      <c r="AE1751" s="16">
        <f t="shared" si="4294"/>
        <v>0</v>
      </c>
      <c r="AF1751" s="14">
        <f t="shared" si="4202"/>
        <v>1493.5</v>
      </c>
      <c r="AG1751" s="14">
        <f t="shared" si="4203"/>
        <v>1493.5</v>
      </c>
      <c r="AH1751" s="14">
        <f t="shared" si="4204"/>
        <v>1493.5</v>
      </c>
      <c r="AI1751" s="16">
        <f t="shared" si="4294"/>
        <v>0</v>
      </c>
      <c r="AJ1751" s="16">
        <f t="shared" si="4294"/>
        <v>0</v>
      </c>
      <c r="AK1751" s="16">
        <f t="shared" si="4194"/>
        <v>1493.5</v>
      </c>
      <c r="AL1751" s="16">
        <f t="shared" si="4195"/>
        <v>1493.5</v>
      </c>
      <c r="AM1751" s="16">
        <f t="shared" si="4196"/>
        <v>1493.5</v>
      </c>
      <c r="AN1751" s="16">
        <f t="shared" si="4294"/>
        <v>0</v>
      </c>
      <c r="AO1751" s="16">
        <f t="shared" si="4294"/>
        <v>0</v>
      </c>
      <c r="AP1751" s="16">
        <f t="shared" si="4294"/>
        <v>0</v>
      </c>
      <c r="AQ1751" s="16">
        <f t="shared" si="4294"/>
        <v>0</v>
      </c>
      <c r="AR1751" s="16">
        <f t="shared" si="4294"/>
        <v>0</v>
      </c>
      <c r="AS1751" s="16">
        <f t="shared" si="4294"/>
        <v>0</v>
      </c>
      <c r="AT1751" s="16">
        <f t="shared" si="4294"/>
        <v>0</v>
      </c>
      <c r="AU1751" s="16">
        <f t="shared" si="4294"/>
        <v>0</v>
      </c>
      <c r="AV1751" s="16">
        <f t="shared" si="4294"/>
        <v>0</v>
      </c>
      <c r="AW1751" s="16">
        <f t="shared" si="4294"/>
        <v>0</v>
      </c>
      <c r="AX1751" s="16">
        <f t="shared" si="4294"/>
        <v>0</v>
      </c>
      <c r="AY1751" s="16">
        <f t="shared" si="4285"/>
        <v>1493.5</v>
      </c>
      <c r="AZ1751" s="16">
        <f t="shared" si="4286"/>
        <v>1493.5</v>
      </c>
      <c r="BA1751" s="16">
        <f t="shared" si="4287"/>
        <v>1493.5</v>
      </c>
      <c r="BB1751" s="16">
        <f t="shared" si="4294"/>
        <v>0</v>
      </c>
      <c r="BC1751" s="2"/>
    </row>
    <row r="1752" spans="1:55" ht="31.5" x14ac:dyDescent="0.25">
      <c r="A1752" s="8" t="s">
        <v>67</v>
      </c>
      <c r="B1752" s="8" t="s">
        <v>20</v>
      </c>
      <c r="C1752" s="8" t="s">
        <v>39</v>
      </c>
      <c r="D1752" s="8" t="s">
        <v>217</v>
      </c>
      <c r="E1752" s="8"/>
      <c r="F1752" s="24" t="s">
        <v>525</v>
      </c>
      <c r="G1752" s="14">
        <f t="shared" si="4288"/>
        <v>1493.5</v>
      </c>
      <c r="H1752" s="14">
        <f t="shared" si="4288"/>
        <v>1493.5</v>
      </c>
      <c r="I1752" s="14">
        <f t="shared" si="4288"/>
        <v>1493.5</v>
      </c>
      <c r="J1752" s="14">
        <f t="shared" si="4288"/>
        <v>0</v>
      </c>
      <c r="K1752" s="14">
        <f t="shared" si="4288"/>
        <v>0</v>
      </c>
      <c r="L1752" s="14">
        <f t="shared" si="4288"/>
        <v>0</v>
      </c>
      <c r="M1752" s="14">
        <f t="shared" si="4289"/>
        <v>1493.5</v>
      </c>
      <c r="N1752" s="14">
        <f t="shared" si="4290"/>
        <v>1493.5</v>
      </c>
      <c r="O1752" s="14">
        <f t="shared" si="4291"/>
        <v>1493.5</v>
      </c>
      <c r="P1752" s="14">
        <f t="shared" si="4292"/>
        <v>0</v>
      </c>
      <c r="Q1752" s="14">
        <f t="shared" si="4292"/>
        <v>0</v>
      </c>
      <c r="R1752" s="14">
        <f t="shared" si="4293"/>
        <v>0</v>
      </c>
      <c r="S1752" s="14">
        <f t="shared" si="4293"/>
        <v>0</v>
      </c>
      <c r="T1752" s="14">
        <f t="shared" si="4293"/>
        <v>0</v>
      </c>
      <c r="U1752" s="14">
        <f t="shared" si="4294"/>
        <v>0</v>
      </c>
      <c r="V1752" s="14">
        <f t="shared" si="4294"/>
        <v>0</v>
      </c>
      <c r="W1752" s="14">
        <f t="shared" si="4294"/>
        <v>0</v>
      </c>
      <c r="X1752" s="14">
        <f t="shared" si="4294"/>
        <v>0</v>
      </c>
      <c r="Y1752" s="14">
        <f t="shared" si="4294"/>
        <v>0</v>
      </c>
      <c r="Z1752" s="14">
        <f t="shared" si="4294"/>
        <v>0</v>
      </c>
      <c r="AA1752" s="14">
        <f t="shared" si="4294"/>
        <v>0</v>
      </c>
      <c r="AB1752" s="14">
        <f t="shared" si="4294"/>
        <v>0</v>
      </c>
      <c r="AC1752" s="14">
        <f t="shared" si="4294"/>
        <v>0</v>
      </c>
      <c r="AD1752" s="14">
        <f t="shared" si="4294"/>
        <v>0</v>
      </c>
      <c r="AE1752" s="14">
        <f t="shared" si="4294"/>
        <v>0</v>
      </c>
      <c r="AF1752" s="14">
        <f t="shared" si="4202"/>
        <v>1493.5</v>
      </c>
      <c r="AG1752" s="14">
        <f t="shared" si="4203"/>
        <v>1493.5</v>
      </c>
      <c r="AH1752" s="14">
        <f t="shared" si="4204"/>
        <v>1493.5</v>
      </c>
      <c r="AI1752" s="14">
        <f t="shared" si="4294"/>
        <v>0</v>
      </c>
      <c r="AJ1752" s="14">
        <f t="shared" si="4294"/>
        <v>0</v>
      </c>
      <c r="AK1752" s="14">
        <f t="shared" si="4194"/>
        <v>1493.5</v>
      </c>
      <c r="AL1752" s="14">
        <f t="shared" si="4195"/>
        <v>1493.5</v>
      </c>
      <c r="AM1752" s="14">
        <f t="shared" si="4196"/>
        <v>1493.5</v>
      </c>
      <c r="AN1752" s="14">
        <f t="shared" si="4294"/>
        <v>0</v>
      </c>
      <c r="AO1752" s="14">
        <f t="shared" si="4294"/>
        <v>0</v>
      </c>
      <c r="AP1752" s="14">
        <f t="shared" si="4294"/>
        <v>0</v>
      </c>
      <c r="AQ1752" s="14">
        <f t="shared" si="4294"/>
        <v>0</v>
      </c>
      <c r="AR1752" s="14">
        <f t="shared" si="4294"/>
        <v>0</v>
      </c>
      <c r="AS1752" s="14">
        <f t="shared" si="4294"/>
        <v>0</v>
      </c>
      <c r="AT1752" s="14">
        <f t="shared" si="4294"/>
        <v>0</v>
      </c>
      <c r="AU1752" s="14">
        <f t="shared" si="4294"/>
        <v>0</v>
      </c>
      <c r="AV1752" s="14">
        <f t="shared" si="4294"/>
        <v>0</v>
      </c>
      <c r="AW1752" s="14">
        <f t="shared" si="4294"/>
        <v>0</v>
      </c>
      <c r="AX1752" s="14">
        <f t="shared" si="4294"/>
        <v>0</v>
      </c>
      <c r="AY1752" s="14">
        <f t="shared" si="4285"/>
        <v>1493.5</v>
      </c>
      <c r="AZ1752" s="14">
        <f t="shared" si="4286"/>
        <v>1493.5</v>
      </c>
      <c r="BA1752" s="14">
        <f t="shared" si="4287"/>
        <v>1493.5</v>
      </c>
      <c r="BB1752" s="14">
        <f t="shared" si="4294"/>
        <v>0</v>
      </c>
      <c r="BC1752" s="2"/>
    </row>
    <row r="1753" spans="1:55" ht="31.5" x14ac:dyDescent="0.25">
      <c r="A1753" s="8" t="s">
        <v>67</v>
      </c>
      <c r="B1753" s="8" t="s">
        <v>20</v>
      </c>
      <c r="C1753" s="8" t="s">
        <v>39</v>
      </c>
      <c r="D1753" s="8" t="s">
        <v>441</v>
      </c>
      <c r="E1753" s="8"/>
      <c r="F1753" s="13" t="s">
        <v>690</v>
      </c>
      <c r="G1753" s="14">
        <f t="shared" si="4288"/>
        <v>1493.5</v>
      </c>
      <c r="H1753" s="14">
        <f t="shared" si="4288"/>
        <v>1493.5</v>
      </c>
      <c r="I1753" s="14">
        <f t="shared" si="4288"/>
        <v>1493.5</v>
      </c>
      <c r="J1753" s="14">
        <f t="shared" si="4288"/>
        <v>0</v>
      </c>
      <c r="K1753" s="14">
        <f t="shared" si="4288"/>
        <v>0</v>
      </c>
      <c r="L1753" s="14">
        <f t="shared" si="4288"/>
        <v>0</v>
      </c>
      <c r="M1753" s="14">
        <f t="shared" si="4289"/>
        <v>1493.5</v>
      </c>
      <c r="N1753" s="14">
        <f t="shared" si="4290"/>
        <v>1493.5</v>
      </c>
      <c r="O1753" s="14">
        <f t="shared" si="4291"/>
        <v>1493.5</v>
      </c>
      <c r="P1753" s="14">
        <f t="shared" si="4292"/>
        <v>0</v>
      </c>
      <c r="Q1753" s="14">
        <f t="shared" si="4292"/>
        <v>0</v>
      </c>
      <c r="R1753" s="14">
        <f t="shared" si="4293"/>
        <v>0</v>
      </c>
      <c r="S1753" s="14">
        <f t="shared" si="4293"/>
        <v>0</v>
      </c>
      <c r="T1753" s="14">
        <f t="shared" si="4293"/>
        <v>0</v>
      </c>
      <c r="U1753" s="14">
        <f t="shared" si="4294"/>
        <v>0</v>
      </c>
      <c r="V1753" s="14">
        <f t="shared" si="4294"/>
        <v>0</v>
      </c>
      <c r="W1753" s="14">
        <f t="shared" si="4294"/>
        <v>0</v>
      </c>
      <c r="X1753" s="14">
        <f t="shared" si="4294"/>
        <v>0</v>
      </c>
      <c r="Y1753" s="14">
        <f t="shared" si="4294"/>
        <v>0</v>
      </c>
      <c r="Z1753" s="14">
        <f t="shared" si="4294"/>
        <v>0</v>
      </c>
      <c r="AA1753" s="14">
        <f t="shared" si="4294"/>
        <v>0</v>
      </c>
      <c r="AB1753" s="14">
        <f t="shared" si="4294"/>
        <v>0</v>
      </c>
      <c r="AC1753" s="14">
        <f t="shared" si="4294"/>
        <v>0</v>
      </c>
      <c r="AD1753" s="14">
        <f t="shared" si="4294"/>
        <v>0</v>
      </c>
      <c r="AE1753" s="14">
        <f t="shared" si="4294"/>
        <v>0</v>
      </c>
      <c r="AF1753" s="14">
        <f t="shared" si="4202"/>
        <v>1493.5</v>
      </c>
      <c r="AG1753" s="14">
        <f t="shared" si="4203"/>
        <v>1493.5</v>
      </c>
      <c r="AH1753" s="14">
        <f t="shared" si="4204"/>
        <v>1493.5</v>
      </c>
      <c r="AI1753" s="14">
        <f t="shared" si="4294"/>
        <v>0</v>
      </c>
      <c r="AJ1753" s="14">
        <f t="shared" si="4294"/>
        <v>0</v>
      </c>
      <c r="AK1753" s="14">
        <f t="shared" si="4194"/>
        <v>1493.5</v>
      </c>
      <c r="AL1753" s="14">
        <f t="shared" si="4195"/>
        <v>1493.5</v>
      </c>
      <c r="AM1753" s="14">
        <f t="shared" si="4196"/>
        <v>1493.5</v>
      </c>
      <c r="AN1753" s="14">
        <f t="shared" si="4294"/>
        <v>0</v>
      </c>
      <c r="AO1753" s="14">
        <f t="shared" si="4294"/>
        <v>0</v>
      </c>
      <c r="AP1753" s="14">
        <f t="shared" si="4294"/>
        <v>0</v>
      </c>
      <c r="AQ1753" s="14">
        <f t="shared" si="4294"/>
        <v>0</v>
      </c>
      <c r="AR1753" s="14">
        <f t="shared" si="4294"/>
        <v>0</v>
      </c>
      <c r="AS1753" s="14">
        <f t="shared" si="4294"/>
        <v>0</v>
      </c>
      <c r="AT1753" s="14">
        <f t="shared" si="4294"/>
        <v>0</v>
      </c>
      <c r="AU1753" s="14">
        <f t="shared" si="4294"/>
        <v>0</v>
      </c>
      <c r="AV1753" s="14">
        <f t="shared" si="4294"/>
        <v>0</v>
      </c>
      <c r="AW1753" s="14">
        <f t="shared" si="4294"/>
        <v>0</v>
      </c>
      <c r="AX1753" s="14">
        <f t="shared" si="4294"/>
        <v>0</v>
      </c>
      <c r="AY1753" s="14">
        <f t="shared" si="4285"/>
        <v>1493.5</v>
      </c>
      <c r="AZ1753" s="14">
        <f t="shared" si="4286"/>
        <v>1493.5</v>
      </c>
      <c r="BA1753" s="14">
        <f t="shared" si="4287"/>
        <v>1493.5</v>
      </c>
      <c r="BB1753" s="14">
        <f t="shared" si="4294"/>
        <v>0</v>
      </c>
      <c r="BC1753" s="2"/>
    </row>
    <row r="1754" spans="1:55" ht="63" x14ac:dyDescent="0.25">
      <c r="A1754" s="8" t="s">
        <v>67</v>
      </c>
      <c r="B1754" s="8" t="s">
        <v>20</v>
      </c>
      <c r="C1754" s="8" t="s">
        <v>39</v>
      </c>
      <c r="D1754" s="8" t="s">
        <v>449</v>
      </c>
      <c r="E1754" s="8"/>
      <c r="F1754" s="18" t="s">
        <v>855</v>
      </c>
      <c r="G1754" s="14">
        <f t="shared" si="4288"/>
        <v>1493.5</v>
      </c>
      <c r="H1754" s="14">
        <f t="shared" si="4288"/>
        <v>1493.5</v>
      </c>
      <c r="I1754" s="14">
        <f t="shared" si="4288"/>
        <v>1493.5</v>
      </c>
      <c r="J1754" s="14">
        <f t="shared" si="4288"/>
        <v>0</v>
      </c>
      <c r="K1754" s="14">
        <f t="shared" si="4288"/>
        <v>0</v>
      </c>
      <c r="L1754" s="14">
        <f t="shared" si="4288"/>
        <v>0</v>
      </c>
      <c r="M1754" s="14">
        <f t="shared" si="4289"/>
        <v>1493.5</v>
      </c>
      <c r="N1754" s="14">
        <f t="shared" si="4290"/>
        <v>1493.5</v>
      </c>
      <c r="O1754" s="14">
        <f t="shared" si="4291"/>
        <v>1493.5</v>
      </c>
      <c r="P1754" s="14">
        <f t="shared" si="4292"/>
        <v>0</v>
      </c>
      <c r="Q1754" s="14">
        <f t="shared" si="4292"/>
        <v>0</v>
      </c>
      <c r="R1754" s="14">
        <f t="shared" si="4293"/>
        <v>0</v>
      </c>
      <c r="S1754" s="14">
        <f t="shared" si="4293"/>
        <v>0</v>
      </c>
      <c r="T1754" s="14">
        <f t="shared" si="4293"/>
        <v>0</v>
      </c>
      <c r="U1754" s="14">
        <f t="shared" si="4294"/>
        <v>0</v>
      </c>
      <c r="V1754" s="14">
        <f t="shared" si="4294"/>
        <v>0</v>
      </c>
      <c r="W1754" s="14">
        <f t="shared" si="4294"/>
        <v>0</v>
      </c>
      <c r="X1754" s="14">
        <f t="shared" si="4294"/>
        <v>0</v>
      </c>
      <c r="Y1754" s="14">
        <f t="shared" si="4294"/>
        <v>0</v>
      </c>
      <c r="Z1754" s="14">
        <f t="shared" si="4294"/>
        <v>0</v>
      </c>
      <c r="AA1754" s="14">
        <f t="shared" si="4294"/>
        <v>0</v>
      </c>
      <c r="AB1754" s="14">
        <f t="shared" si="4294"/>
        <v>0</v>
      </c>
      <c r="AC1754" s="14">
        <f t="shared" si="4294"/>
        <v>0</v>
      </c>
      <c r="AD1754" s="14">
        <f t="shared" si="4294"/>
        <v>0</v>
      </c>
      <c r="AE1754" s="14">
        <f t="shared" si="4294"/>
        <v>0</v>
      </c>
      <c r="AF1754" s="14">
        <f t="shared" si="4202"/>
        <v>1493.5</v>
      </c>
      <c r="AG1754" s="14">
        <f t="shared" si="4203"/>
        <v>1493.5</v>
      </c>
      <c r="AH1754" s="14">
        <f t="shared" si="4204"/>
        <v>1493.5</v>
      </c>
      <c r="AI1754" s="14">
        <f t="shared" si="4294"/>
        <v>0</v>
      </c>
      <c r="AJ1754" s="14">
        <f t="shared" si="4294"/>
        <v>0</v>
      </c>
      <c r="AK1754" s="14">
        <f t="shared" si="4194"/>
        <v>1493.5</v>
      </c>
      <c r="AL1754" s="14">
        <f t="shared" si="4195"/>
        <v>1493.5</v>
      </c>
      <c r="AM1754" s="14">
        <f t="shared" si="4196"/>
        <v>1493.5</v>
      </c>
      <c r="AN1754" s="14">
        <f t="shared" si="4294"/>
        <v>0</v>
      </c>
      <c r="AO1754" s="14">
        <f t="shared" si="4294"/>
        <v>0</v>
      </c>
      <c r="AP1754" s="14">
        <f t="shared" si="4294"/>
        <v>0</v>
      </c>
      <c r="AQ1754" s="14">
        <f t="shared" si="4294"/>
        <v>0</v>
      </c>
      <c r="AR1754" s="14">
        <f t="shared" si="4294"/>
        <v>0</v>
      </c>
      <c r="AS1754" s="14">
        <f t="shared" si="4294"/>
        <v>0</v>
      </c>
      <c r="AT1754" s="14">
        <f t="shared" si="4294"/>
        <v>0</v>
      </c>
      <c r="AU1754" s="14">
        <f t="shared" si="4294"/>
        <v>0</v>
      </c>
      <c r="AV1754" s="14">
        <f t="shared" si="4294"/>
        <v>0</v>
      </c>
      <c r="AW1754" s="14">
        <f t="shared" si="4294"/>
        <v>0</v>
      </c>
      <c r="AX1754" s="14">
        <f t="shared" si="4294"/>
        <v>0</v>
      </c>
      <c r="AY1754" s="14">
        <f t="shared" si="4285"/>
        <v>1493.5</v>
      </c>
      <c r="AZ1754" s="14">
        <f t="shared" si="4286"/>
        <v>1493.5</v>
      </c>
      <c r="BA1754" s="14">
        <f t="shared" si="4287"/>
        <v>1493.5</v>
      </c>
      <c r="BB1754" s="14">
        <f t="shared" si="4294"/>
        <v>0</v>
      </c>
      <c r="BC1754" s="2"/>
    </row>
    <row r="1755" spans="1:55" ht="31.5" x14ac:dyDescent="0.25">
      <c r="A1755" s="8" t="s">
        <v>67</v>
      </c>
      <c r="B1755" s="8" t="s">
        <v>20</v>
      </c>
      <c r="C1755" s="8" t="s">
        <v>39</v>
      </c>
      <c r="D1755" s="8" t="s">
        <v>449</v>
      </c>
      <c r="E1755" s="43" t="s">
        <v>150</v>
      </c>
      <c r="F1755" s="24" t="s">
        <v>469</v>
      </c>
      <c r="G1755" s="14">
        <f t="shared" si="4288"/>
        <v>1493.5</v>
      </c>
      <c r="H1755" s="14">
        <f t="shared" si="4288"/>
        <v>1493.5</v>
      </c>
      <c r="I1755" s="14">
        <f t="shared" si="4288"/>
        <v>1493.5</v>
      </c>
      <c r="J1755" s="14">
        <f t="shared" si="4288"/>
        <v>0</v>
      </c>
      <c r="K1755" s="14">
        <f t="shared" si="4288"/>
        <v>0</v>
      </c>
      <c r="L1755" s="14">
        <f t="shared" si="4288"/>
        <v>0</v>
      </c>
      <c r="M1755" s="14">
        <f t="shared" si="4289"/>
        <v>1493.5</v>
      </c>
      <c r="N1755" s="14">
        <f t="shared" si="4290"/>
        <v>1493.5</v>
      </c>
      <c r="O1755" s="14">
        <f t="shared" si="4291"/>
        <v>1493.5</v>
      </c>
      <c r="P1755" s="14">
        <f t="shared" si="4292"/>
        <v>0</v>
      </c>
      <c r="Q1755" s="14">
        <f t="shared" si="4292"/>
        <v>0</v>
      </c>
      <c r="R1755" s="14">
        <f t="shared" si="4293"/>
        <v>0</v>
      </c>
      <c r="S1755" s="14">
        <f t="shared" si="4293"/>
        <v>0</v>
      </c>
      <c r="T1755" s="14">
        <f t="shared" si="4293"/>
        <v>0</v>
      </c>
      <c r="U1755" s="14">
        <f t="shared" si="4294"/>
        <v>0</v>
      </c>
      <c r="V1755" s="14">
        <f t="shared" si="4294"/>
        <v>0</v>
      </c>
      <c r="W1755" s="14">
        <f t="shared" si="4294"/>
        <v>0</v>
      </c>
      <c r="X1755" s="14">
        <f t="shared" si="4294"/>
        <v>0</v>
      </c>
      <c r="Y1755" s="14">
        <f t="shared" si="4294"/>
        <v>0</v>
      </c>
      <c r="Z1755" s="14">
        <f t="shared" si="4294"/>
        <v>0</v>
      </c>
      <c r="AA1755" s="14">
        <f t="shared" si="4294"/>
        <v>0</v>
      </c>
      <c r="AB1755" s="14">
        <f t="shared" si="4294"/>
        <v>0</v>
      </c>
      <c r="AC1755" s="14">
        <f t="shared" si="4294"/>
        <v>0</v>
      </c>
      <c r="AD1755" s="14">
        <f t="shared" si="4294"/>
        <v>0</v>
      </c>
      <c r="AE1755" s="14">
        <f t="shared" si="4294"/>
        <v>0</v>
      </c>
      <c r="AF1755" s="14">
        <f t="shared" si="4202"/>
        <v>1493.5</v>
      </c>
      <c r="AG1755" s="14">
        <f t="shared" si="4203"/>
        <v>1493.5</v>
      </c>
      <c r="AH1755" s="14">
        <f t="shared" si="4204"/>
        <v>1493.5</v>
      </c>
      <c r="AI1755" s="14">
        <f t="shared" si="4294"/>
        <v>0</v>
      </c>
      <c r="AJ1755" s="14">
        <f t="shared" si="4294"/>
        <v>0</v>
      </c>
      <c r="AK1755" s="14">
        <f t="shared" ref="AK1755:AK1818" si="4295">AF1755+AI1755</f>
        <v>1493.5</v>
      </c>
      <c r="AL1755" s="14">
        <f t="shared" ref="AL1755:AL1818" si="4296">AG1755+AJ1755</f>
        <v>1493.5</v>
      </c>
      <c r="AM1755" s="14">
        <f t="shared" ref="AM1755:AM1818" si="4297">AH1755</f>
        <v>1493.5</v>
      </c>
      <c r="AN1755" s="14">
        <f t="shared" si="4294"/>
        <v>0</v>
      </c>
      <c r="AO1755" s="14">
        <f t="shared" si="4294"/>
        <v>0</v>
      </c>
      <c r="AP1755" s="14">
        <f t="shared" si="4294"/>
        <v>0</v>
      </c>
      <c r="AQ1755" s="14">
        <f t="shared" si="4294"/>
        <v>0</v>
      </c>
      <c r="AR1755" s="14">
        <f t="shared" si="4294"/>
        <v>0</v>
      </c>
      <c r="AS1755" s="14">
        <f t="shared" si="4294"/>
        <v>0</v>
      </c>
      <c r="AT1755" s="14">
        <f t="shared" si="4294"/>
        <v>0</v>
      </c>
      <c r="AU1755" s="14">
        <f t="shared" si="4294"/>
        <v>0</v>
      </c>
      <c r="AV1755" s="14">
        <f t="shared" si="4294"/>
        <v>0</v>
      </c>
      <c r="AW1755" s="14">
        <f t="shared" si="4294"/>
        <v>0</v>
      </c>
      <c r="AX1755" s="14">
        <f t="shared" si="4294"/>
        <v>0</v>
      </c>
      <c r="AY1755" s="14">
        <f t="shared" si="4285"/>
        <v>1493.5</v>
      </c>
      <c r="AZ1755" s="14">
        <f t="shared" si="4286"/>
        <v>1493.5</v>
      </c>
      <c r="BA1755" s="14">
        <f t="shared" si="4287"/>
        <v>1493.5</v>
      </c>
      <c r="BB1755" s="14">
        <f t="shared" si="4294"/>
        <v>0</v>
      </c>
      <c r="BC1755" s="2"/>
    </row>
    <row r="1756" spans="1:55" ht="31.5" x14ac:dyDescent="0.25">
      <c r="A1756" s="8" t="s">
        <v>67</v>
      </c>
      <c r="B1756" s="8" t="s">
        <v>20</v>
      </c>
      <c r="C1756" s="8" t="s">
        <v>39</v>
      </c>
      <c r="D1756" s="8" t="s">
        <v>449</v>
      </c>
      <c r="E1756" s="8" t="s">
        <v>1071</v>
      </c>
      <c r="F1756" s="24" t="s">
        <v>470</v>
      </c>
      <c r="G1756" s="14">
        <v>1493.5</v>
      </c>
      <c r="H1756" s="14">
        <v>1493.5</v>
      </c>
      <c r="I1756" s="14">
        <v>1493.5</v>
      </c>
      <c r="J1756" s="14"/>
      <c r="K1756" s="14"/>
      <c r="L1756" s="14"/>
      <c r="M1756" s="14">
        <f t="shared" si="4289"/>
        <v>1493.5</v>
      </c>
      <c r="N1756" s="14">
        <f t="shared" si="4290"/>
        <v>1493.5</v>
      </c>
      <c r="O1756" s="14">
        <f t="shared" si="4291"/>
        <v>1493.5</v>
      </c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>
        <f t="shared" si="4202"/>
        <v>1493.5</v>
      </c>
      <c r="AG1756" s="14">
        <f t="shared" si="4203"/>
        <v>1493.5</v>
      </c>
      <c r="AH1756" s="14">
        <f t="shared" si="4204"/>
        <v>1493.5</v>
      </c>
      <c r="AI1756" s="14"/>
      <c r="AJ1756" s="14"/>
      <c r="AK1756" s="14">
        <f t="shared" si="4295"/>
        <v>1493.5</v>
      </c>
      <c r="AL1756" s="14">
        <f t="shared" si="4296"/>
        <v>1493.5</v>
      </c>
      <c r="AM1756" s="14">
        <f t="shared" si="4297"/>
        <v>1493.5</v>
      </c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>
        <f t="shared" si="4285"/>
        <v>1493.5</v>
      </c>
      <c r="AZ1756" s="14">
        <f t="shared" si="4286"/>
        <v>1493.5</v>
      </c>
      <c r="BA1756" s="14">
        <f t="shared" si="4287"/>
        <v>1493.5</v>
      </c>
      <c r="BB1756" s="14"/>
      <c r="BC1756" s="2"/>
    </row>
    <row r="1757" spans="1:55" s="3" customFormat="1" ht="31.5" x14ac:dyDescent="0.25">
      <c r="A1757" s="10" t="s">
        <v>68</v>
      </c>
      <c r="B1757" s="10"/>
      <c r="C1757" s="10"/>
      <c r="D1757" s="10"/>
      <c r="E1757" s="10"/>
      <c r="F1757" s="5" t="s">
        <v>69</v>
      </c>
      <c r="G1757" s="15">
        <f>G1758+G1848+G1903+G1941+G1816+G1949+G1957+G1974</f>
        <v>262042.80000000005</v>
      </c>
      <c r="H1757" s="15">
        <f>H1758+H1848+H1903+H1941+H1816+H1949+H1957+H1974</f>
        <v>262066.8</v>
      </c>
      <c r="I1757" s="15">
        <f>I1758+I1848+I1903+I1941+I1816+I1949+I1957+I1974</f>
        <v>281025.2</v>
      </c>
      <c r="J1757" s="15">
        <f t="shared" ref="J1757:L1757" si="4298">J1758+J1848+J1903+J1941+J1816+J1949+J1957+J1974</f>
        <v>3819.721</v>
      </c>
      <c r="K1757" s="15">
        <f t="shared" si="4298"/>
        <v>2980.6</v>
      </c>
      <c r="L1757" s="15">
        <f t="shared" si="4298"/>
        <v>0</v>
      </c>
      <c r="M1757" s="15">
        <f t="shared" si="4289"/>
        <v>265862.52100000007</v>
      </c>
      <c r="N1757" s="15">
        <f t="shared" si="4290"/>
        <v>265047.39999999997</v>
      </c>
      <c r="O1757" s="15">
        <f t="shared" si="4291"/>
        <v>281025.2</v>
      </c>
      <c r="P1757" s="15">
        <f>P1758+P1848+P1903+P1941+P1816+P1949+P1957+P1974</f>
        <v>0</v>
      </c>
      <c r="Q1757" s="15">
        <f>Q1758+Q1848+Q1903+Q1941+Q1816+Q1949+Q1957+Q1974</f>
        <v>0</v>
      </c>
      <c r="R1757" s="15">
        <f t="shared" ref="R1757:T1757" si="4299">R1758+R1848+R1903+R1941+R1816+R1949+R1957+R1974</f>
        <v>389.84500000000003</v>
      </c>
      <c r="S1757" s="15">
        <f t="shared" si="4299"/>
        <v>0</v>
      </c>
      <c r="T1757" s="15">
        <f t="shared" si="4299"/>
        <v>428.529</v>
      </c>
      <c r="U1757" s="15">
        <f>U1758+U1848+U1903+U1941+U1816+U1949+U1957+U1974</f>
        <v>1322.6</v>
      </c>
      <c r="V1757" s="15">
        <f>V1758+V1848+V1903+V1941+V1816+V1949+V1957+V1974</f>
        <v>0</v>
      </c>
      <c r="W1757" s="15">
        <f>W1758+W1848+W1903+W1941+W1816+W1949+W1957+W1974</f>
        <v>0</v>
      </c>
      <c r="X1757" s="15">
        <f>X1758+X1848+X1903+X1941+X1816+X1949+X1957+X1974</f>
        <v>0</v>
      </c>
      <c r="Y1757" s="15">
        <f t="shared" ref="Y1757:AC1757" si="4300">Y1758+Y1848+Y1903+Y1941+Y1816+Y1949+Y1957+Y1974</f>
        <v>0</v>
      </c>
      <c r="Z1757" s="15">
        <f>Z1758+Z1848+Z1903+Z1941+Z1816+Z1949+Z1957+Z1974</f>
        <v>0</v>
      </c>
      <c r="AA1757" s="15">
        <f>AA1758+AA1848+AA1903+AA1941+AA1816+AA1949+AA1957+AA1974</f>
        <v>0</v>
      </c>
      <c r="AB1757" s="15">
        <f>AB1758+AB1848+AB1903+AB1941+AB1816+AB1949+AB1957+AB1974</f>
        <v>0</v>
      </c>
      <c r="AC1757" s="15">
        <f t="shared" si="4300"/>
        <v>0</v>
      </c>
      <c r="AD1757" s="15">
        <f>AD1758+AD1848+AD1903+AD1941+AD1816+AD1949+AD1957+AD1974</f>
        <v>0</v>
      </c>
      <c r="AE1757" s="15">
        <f>AE1758+AE1848+AE1903+AE1941+AE1816+AE1949+AE1957+AE1974</f>
        <v>0</v>
      </c>
      <c r="AF1757" s="14">
        <f t="shared" si="4202"/>
        <v>268003.495</v>
      </c>
      <c r="AG1757" s="14">
        <f t="shared" si="4203"/>
        <v>265047.39999999997</v>
      </c>
      <c r="AH1757" s="14">
        <f t="shared" si="4204"/>
        <v>281025.2</v>
      </c>
      <c r="AI1757" s="15">
        <f t="shared" ref="AI1757:AJ1757" si="4301">AI1758+AI1848+AI1903+AI1941+AI1816+AI1949+AI1957+AI1974</f>
        <v>0</v>
      </c>
      <c r="AJ1757" s="15">
        <f t="shared" si="4301"/>
        <v>0</v>
      </c>
      <c r="AK1757" s="15">
        <f t="shared" si="4295"/>
        <v>268003.495</v>
      </c>
      <c r="AL1757" s="15">
        <f t="shared" si="4296"/>
        <v>265047.39999999997</v>
      </c>
      <c r="AM1757" s="15">
        <f t="shared" si="4297"/>
        <v>281025.2</v>
      </c>
      <c r="AN1757" s="15">
        <f t="shared" ref="AN1757:AO1757" si="4302">AN1758+AN1848+AN1903+AN1941+AN1816+AN1949+AN1957+AN1974</f>
        <v>58.4</v>
      </c>
      <c r="AO1757" s="15">
        <f t="shared" si="4302"/>
        <v>0</v>
      </c>
      <c r="AP1757" s="15">
        <f t="shared" ref="AP1757:AW1757" si="4303">AP1758+AP1848+AP1903+AP1941+AP1816+AP1949+AP1957+AP1974</f>
        <v>-507.45</v>
      </c>
      <c r="AQ1757" s="15">
        <f>AQ1758+AQ1848+AQ1903+AQ1941+AQ1816+AQ1949+AQ1957+AQ1974</f>
        <v>375.48</v>
      </c>
      <c r="AR1757" s="15">
        <f>AR1758+AR1848+AR1903+AR1941+AR1816+AR1949+AR1957+AR1974</f>
        <v>0</v>
      </c>
      <c r="AS1757" s="15">
        <f t="shared" ref="AS1757:AV1757" si="4304">AS1758+AS1848+AS1903+AS1941+AS1816+AS1949+AS1957+AS1974</f>
        <v>0</v>
      </c>
      <c r="AT1757" s="15">
        <f>AT1758+AT1848+AT1903+AT1941+AT1816+AT1949+AT1957+AT1974</f>
        <v>0</v>
      </c>
      <c r="AU1757" s="15">
        <f>AU1758+AU1848+AU1903+AU1941+AU1816+AU1949+AU1957+AU1974</f>
        <v>0</v>
      </c>
      <c r="AV1757" s="15">
        <f t="shared" si="4304"/>
        <v>0</v>
      </c>
      <c r="AW1757" s="15">
        <f t="shared" si="4303"/>
        <v>0</v>
      </c>
      <c r="AX1757" s="15">
        <f>AX1758+AX1848+AX1903+AX1941+AX1816+AX1949+AX1957+AX1974</f>
        <v>0</v>
      </c>
      <c r="AY1757" s="15">
        <f t="shared" si="4285"/>
        <v>267929.92499999999</v>
      </c>
      <c r="AZ1757" s="15">
        <f t="shared" si="4286"/>
        <v>265047.39999999997</v>
      </c>
      <c r="BA1757" s="15">
        <f t="shared" si="4287"/>
        <v>281025.2</v>
      </c>
      <c r="BB1757" s="15">
        <f>BB1758+BB1848+BB1903+BB1941+BB1816+BB1949+BB1957+BB1974</f>
        <v>0</v>
      </c>
    </row>
    <row r="1758" spans="1:55" s="3" customFormat="1" x14ac:dyDescent="0.25">
      <c r="A1758" s="10" t="s">
        <v>68</v>
      </c>
      <c r="B1758" s="10" t="s">
        <v>9</v>
      </c>
      <c r="C1758" s="10"/>
      <c r="D1758" s="10"/>
      <c r="E1758" s="10"/>
      <c r="F1758" s="5" t="s">
        <v>14</v>
      </c>
      <c r="G1758" s="15">
        <f t="shared" ref="G1758:L1758" si="4305">G1759+G1780</f>
        <v>54616.2</v>
      </c>
      <c r="H1758" s="15">
        <f t="shared" si="4305"/>
        <v>54365.8</v>
      </c>
      <c r="I1758" s="15">
        <f t="shared" si="4305"/>
        <v>54365.3</v>
      </c>
      <c r="J1758" s="15">
        <f t="shared" si="4305"/>
        <v>0</v>
      </c>
      <c r="K1758" s="15">
        <f t="shared" si="4305"/>
        <v>0</v>
      </c>
      <c r="L1758" s="15">
        <f t="shared" si="4305"/>
        <v>0</v>
      </c>
      <c r="M1758" s="15">
        <f t="shared" si="4289"/>
        <v>54616.2</v>
      </c>
      <c r="N1758" s="15">
        <f t="shared" si="4290"/>
        <v>54365.8</v>
      </c>
      <c r="O1758" s="15">
        <f t="shared" si="4291"/>
        <v>54365.3</v>
      </c>
      <c r="P1758" s="15">
        <f t="shared" ref="P1758:Q1758" si="4306">P1759+P1780</f>
        <v>0</v>
      </c>
      <c r="Q1758" s="15">
        <f t="shared" si="4306"/>
        <v>0</v>
      </c>
      <c r="R1758" s="15">
        <f t="shared" ref="R1758:T1758" si="4307">R1759+R1780</f>
        <v>21.5</v>
      </c>
      <c r="S1758" s="15">
        <f t="shared" si="4307"/>
        <v>0</v>
      </c>
      <c r="T1758" s="15">
        <f t="shared" si="4307"/>
        <v>0</v>
      </c>
      <c r="U1758" s="15">
        <f t="shared" ref="U1758:BB1758" si="4308">U1759+U1780</f>
        <v>0</v>
      </c>
      <c r="V1758" s="15">
        <f t="shared" ref="V1758:AC1758" si="4309">V1759+V1780</f>
        <v>0</v>
      </c>
      <c r="W1758" s="15">
        <f t="shared" si="4309"/>
        <v>0</v>
      </c>
      <c r="X1758" s="15">
        <f t="shared" si="4309"/>
        <v>0</v>
      </c>
      <c r="Y1758" s="15">
        <f t="shared" si="4309"/>
        <v>0</v>
      </c>
      <c r="Z1758" s="15">
        <f t="shared" si="4309"/>
        <v>0</v>
      </c>
      <c r="AA1758" s="15">
        <f t="shared" si="4309"/>
        <v>0</v>
      </c>
      <c r="AB1758" s="15">
        <f t="shared" si="4309"/>
        <v>0</v>
      </c>
      <c r="AC1758" s="15">
        <f t="shared" si="4309"/>
        <v>0</v>
      </c>
      <c r="AD1758" s="15">
        <f t="shared" ref="AD1758:AE1758" si="4310">AD1759+AD1780</f>
        <v>0</v>
      </c>
      <c r="AE1758" s="15">
        <f t="shared" si="4310"/>
        <v>0</v>
      </c>
      <c r="AF1758" s="14">
        <f t="shared" si="4202"/>
        <v>54637.7</v>
      </c>
      <c r="AG1758" s="14">
        <f t="shared" si="4203"/>
        <v>54365.8</v>
      </c>
      <c r="AH1758" s="14">
        <f t="shared" si="4204"/>
        <v>54365.3</v>
      </c>
      <c r="AI1758" s="15">
        <f t="shared" ref="AI1758:AJ1758" si="4311">AI1759+AI1780</f>
        <v>0</v>
      </c>
      <c r="AJ1758" s="15">
        <f t="shared" si="4311"/>
        <v>0</v>
      </c>
      <c r="AK1758" s="15">
        <f t="shared" si="4295"/>
        <v>54637.7</v>
      </c>
      <c r="AL1758" s="15">
        <f t="shared" si="4296"/>
        <v>54365.8</v>
      </c>
      <c r="AM1758" s="15">
        <f t="shared" si="4297"/>
        <v>54365.3</v>
      </c>
      <c r="AN1758" s="15">
        <f t="shared" ref="AN1758:AO1758" si="4312">AN1759+AN1780</f>
        <v>0</v>
      </c>
      <c r="AO1758" s="15">
        <f t="shared" si="4312"/>
        <v>0</v>
      </c>
      <c r="AP1758" s="15">
        <f t="shared" ref="AP1758:AW1758" si="4313">AP1759+AP1780</f>
        <v>0</v>
      </c>
      <c r="AQ1758" s="15">
        <f t="shared" si="4313"/>
        <v>0</v>
      </c>
      <c r="AR1758" s="15">
        <f t="shared" si="4313"/>
        <v>0</v>
      </c>
      <c r="AS1758" s="15">
        <f t="shared" si="4313"/>
        <v>0</v>
      </c>
      <c r="AT1758" s="15">
        <f t="shared" si="4313"/>
        <v>0</v>
      </c>
      <c r="AU1758" s="15">
        <f t="shared" si="4313"/>
        <v>0</v>
      </c>
      <c r="AV1758" s="15">
        <f t="shared" si="4313"/>
        <v>0</v>
      </c>
      <c r="AW1758" s="15">
        <f t="shared" si="4313"/>
        <v>0</v>
      </c>
      <c r="AX1758" s="15">
        <f t="shared" ref="AX1758" si="4314">AX1759+AX1780</f>
        <v>0</v>
      </c>
      <c r="AY1758" s="15">
        <f t="shared" si="4285"/>
        <v>54637.7</v>
      </c>
      <c r="AZ1758" s="15">
        <f t="shared" si="4286"/>
        <v>54365.8</v>
      </c>
      <c r="BA1758" s="15">
        <f t="shared" si="4287"/>
        <v>54365.3</v>
      </c>
      <c r="BB1758" s="15">
        <f t="shared" si="4308"/>
        <v>0</v>
      </c>
    </row>
    <row r="1759" spans="1:55" s="9" customFormat="1" ht="63" x14ac:dyDescent="0.25">
      <c r="A1759" s="11" t="s">
        <v>68</v>
      </c>
      <c r="B1759" s="11" t="s">
        <v>9</v>
      </c>
      <c r="C1759" s="11" t="s">
        <v>24</v>
      </c>
      <c r="D1759" s="11"/>
      <c r="E1759" s="11"/>
      <c r="F1759" s="7" t="s">
        <v>59</v>
      </c>
      <c r="G1759" s="16">
        <f t="shared" ref="G1759:L1759" si="4315">G1768+G1760</f>
        <v>44584.4</v>
      </c>
      <c r="H1759" s="16">
        <f t="shared" si="4315"/>
        <v>44584.4</v>
      </c>
      <c r="I1759" s="16">
        <f t="shared" si="4315"/>
        <v>44583.9</v>
      </c>
      <c r="J1759" s="16">
        <f t="shared" si="4315"/>
        <v>0</v>
      </c>
      <c r="K1759" s="16">
        <f t="shared" si="4315"/>
        <v>0</v>
      </c>
      <c r="L1759" s="16">
        <f t="shared" si="4315"/>
        <v>0</v>
      </c>
      <c r="M1759" s="16">
        <f t="shared" si="4289"/>
        <v>44584.4</v>
      </c>
      <c r="N1759" s="16">
        <f t="shared" si="4290"/>
        <v>44584.4</v>
      </c>
      <c r="O1759" s="16">
        <f t="shared" si="4291"/>
        <v>44583.9</v>
      </c>
      <c r="P1759" s="16">
        <f t="shared" ref="P1759:Q1759" si="4316">P1768+P1760</f>
        <v>0</v>
      </c>
      <c r="Q1759" s="16">
        <f t="shared" si="4316"/>
        <v>0</v>
      </c>
      <c r="R1759" s="16">
        <f t="shared" ref="R1759:T1759" si="4317">R1768+R1760</f>
        <v>0</v>
      </c>
      <c r="S1759" s="16">
        <f t="shared" si="4317"/>
        <v>0</v>
      </c>
      <c r="T1759" s="16">
        <f t="shared" si="4317"/>
        <v>0</v>
      </c>
      <c r="U1759" s="16">
        <f t="shared" ref="U1759:BB1759" si="4318">U1768+U1760</f>
        <v>0</v>
      </c>
      <c r="V1759" s="16">
        <f t="shared" ref="V1759:AC1759" si="4319">V1768+V1760</f>
        <v>0</v>
      </c>
      <c r="W1759" s="16">
        <f t="shared" si="4319"/>
        <v>0</v>
      </c>
      <c r="X1759" s="16">
        <f t="shared" si="4319"/>
        <v>0</v>
      </c>
      <c r="Y1759" s="16">
        <f t="shared" si="4319"/>
        <v>0</v>
      </c>
      <c r="Z1759" s="16">
        <f t="shared" si="4319"/>
        <v>0</v>
      </c>
      <c r="AA1759" s="16">
        <f t="shared" si="4319"/>
        <v>0</v>
      </c>
      <c r="AB1759" s="16">
        <f t="shared" si="4319"/>
        <v>0</v>
      </c>
      <c r="AC1759" s="16">
        <f t="shared" si="4319"/>
        <v>0</v>
      </c>
      <c r="AD1759" s="16">
        <f t="shared" ref="AD1759:AE1759" si="4320">AD1768+AD1760</f>
        <v>0</v>
      </c>
      <c r="AE1759" s="16">
        <f t="shared" si="4320"/>
        <v>0</v>
      </c>
      <c r="AF1759" s="14">
        <f t="shared" si="4202"/>
        <v>44584.4</v>
      </c>
      <c r="AG1759" s="14">
        <f t="shared" si="4203"/>
        <v>44584.4</v>
      </c>
      <c r="AH1759" s="14">
        <f t="shared" si="4204"/>
        <v>44583.9</v>
      </c>
      <c r="AI1759" s="16">
        <f t="shared" ref="AI1759:AJ1759" si="4321">AI1768+AI1760</f>
        <v>0</v>
      </c>
      <c r="AJ1759" s="16">
        <f t="shared" si="4321"/>
        <v>0</v>
      </c>
      <c r="AK1759" s="16">
        <f t="shared" si="4295"/>
        <v>44584.4</v>
      </c>
      <c r="AL1759" s="16">
        <f t="shared" si="4296"/>
        <v>44584.4</v>
      </c>
      <c r="AM1759" s="16">
        <f t="shared" si="4297"/>
        <v>44583.9</v>
      </c>
      <c r="AN1759" s="16">
        <f t="shared" ref="AN1759:AO1759" si="4322">AN1768+AN1760</f>
        <v>0</v>
      </c>
      <c r="AO1759" s="16">
        <f t="shared" si="4322"/>
        <v>0</v>
      </c>
      <c r="AP1759" s="16">
        <f t="shared" ref="AP1759:AW1759" si="4323">AP1768+AP1760</f>
        <v>0</v>
      </c>
      <c r="AQ1759" s="16">
        <f t="shared" si="4323"/>
        <v>0</v>
      </c>
      <c r="AR1759" s="16">
        <f t="shared" si="4323"/>
        <v>0</v>
      </c>
      <c r="AS1759" s="16">
        <f t="shared" si="4323"/>
        <v>0</v>
      </c>
      <c r="AT1759" s="16">
        <f t="shared" si="4323"/>
        <v>0</v>
      </c>
      <c r="AU1759" s="16">
        <f t="shared" si="4323"/>
        <v>0</v>
      </c>
      <c r="AV1759" s="16">
        <f t="shared" si="4323"/>
        <v>0</v>
      </c>
      <c r="AW1759" s="16">
        <f t="shared" si="4323"/>
        <v>0</v>
      </c>
      <c r="AX1759" s="16">
        <f t="shared" ref="AX1759" si="4324">AX1768+AX1760</f>
        <v>0</v>
      </c>
      <c r="AY1759" s="16">
        <f t="shared" si="4285"/>
        <v>44584.4</v>
      </c>
      <c r="AZ1759" s="16">
        <f t="shared" si="4286"/>
        <v>44584.4</v>
      </c>
      <c r="BA1759" s="16">
        <f t="shared" si="4287"/>
        <v>44583.9</v>
      </c>
      <c r="BB1759" s="16">
        <f t="shared" si="4318"/>
        <v>0</v>
      </c>
    </row>
    <row r="1760" spans="1:55" s="9" customFormat="1" ht="31.5" x14ac:dyDescent="0.25">
      <c r="A1760" s="8" t="s">
        <v>68</v>
      </c>
      <c r="B1760" s="8" t="s">
        <v>9</v>
      </c>
      <c r="C1760" s="8" t="s">
        <v>24</v>
      </c>
      <c r="D1760" s="8" t="s">
        <v>166</v>
      </c>
      <c r="E1760" s="8"/>
      <c r="F1760" s="13" t="s">
        <v>537</v>
      </c>
      <c r="G1760" s="14">
        <f t="shared" ref="G1760:L1762" si="4325">G1761</f>
        <v>4637.9000000000005</v>
      </c>
      <c r="H1760" s="14">
        <f t="shared" si="4325"/>
        <v>4637.9000000000005</v>
      </c>
      <c r="I1760" s="14">
        <f t="shared" si="4325"/>
        <v>4637.9000000000005</v>
      </c>
      <c r="J1760" s="14">
        <f t="shared" si="4325"/>
        <v>0</v>
      </c>
      <c r="K1760" s="14">
        <f t="shared" si="4325"/>
        <v>0</v>
      </c>
      <c r="L1760" s="14">
        <f t="shared" si="4325"/>
        <v>0</v>
      </c>
      <c r="M1760" s="14">
        <f t="shared" si="4289"/>
        <v>4637.9000000000005</v>
      </c>
      <c r="N1760" s="14">
        <f t="shared" si="4290"/>
        <v>4637.9000000000005</v>
      </c>
      <c r="O1760" s="14">
        <f t="shared" si="4291"/>
        <v>4637.9000000000005</v>
      </c>
      <c r="P1760" s="14">
        <f t="shared" ref="P1760:Q1762" si="4326">P1761</f>
        <v>0</v>
      </c>
      <c r="Q1760" s="14">
        <f t="shared" si="4326"/>
        <v>0</v>
      </c>
      <c r="R1760" s="14">
        <f t="shared" ref="R1760:T1762" si="4327">R1761</f>
        <v>0</v>
      </c>
      <c r="S1760" s="14">
        <f t="shared" si="4327"/>
        <v>0</v>
      </c>
      <c r="T1760" s="14">
        <f t="shared" si="4327"/>
        <v>0</v>
      </c>
      <c r="U1760" s="14">
        <f t="shared" ref="U1760:BB1762" si="4328">U1761</f>
        <v>0</v>
      </c>
      <c r="V1760" s="14">
        <f t="shared" si="4328"/>
        <v>0</v>
      </c>
      <c r="W1760" s="14">
        <f t="shared" si="4328"/>
        <v>0</v>
      </c>
      <c r="X1760" s="14">
        <f t="shared" si="4328"/>
        <v>0</v>
      </c>
      <c r="Y1760" s="14">
        <f t="shared" si="4328"/>
        <v>0</v>
      </c>
      <c r="Z1760" s="14">
        <f t="shared" si="4328"/>
        <v>0</v>
      </c>
      <c r="AA1760" s="14">
        <f t="shared" si="4328"/>
        <v>0</v>
      </c>
      <c r="AB1760" s="14">
        <f t="shared" si="4328"/>
        <v>0</v>
      </c>
      <c r="AC1760" s="14">
        <f t="shared" si="4328"/>
        <v>0</v>
      </c>
      <c r="AD1760" s="14">
        <f t="shared" si="4328"/>
        <v>0</v>
      </c>
      <c r="AE1760" s="14">
        <f t="shared" si="4328"/>
        <v>0</v>
      </c>
      <c r="AF1760" s="14">
        <f t="shared" si="4202"/>
        <v>4637.9000000000005</v>
      </c>
      <c r="AG1760" s="14">
        <f t="shared" si="4203"/>
        <v>4637.9000000000005</v>
      </c>
      <c r="AH1760" s="14">
        <f t="shared" si="4204"/>
        <v>4637.9000000000005</v>
      </c>
      <c r="AI1760" s="14">
        <f t="shared" si="4328"/>
        <v>0</v>
      </c>
      <c r="AJ1760" s="14">
        <f t="shared" si="4328"/>
        <v>0</v>
      </c>
      <c r="AK1760" s="14">
        <f t="shared" si="4295"/>
        <v>4637.9000000000005</v>
      </c>
      <c r="AL1760" s="14">
        <f t="shared" si="4296"/>
        <v>4637.9000000000005</v>
      </c>
      <c r="AM1760" s="14">
        <f t="shared" si="4297"/>
        <v>4637.9000000000005</v>
      </c>
      <c r="AN1760" s="14">
        <f t="shared" si="4328"/>
        <v>0</v>
      </c>
      <c r="AO1760" s="14">
        <f t="shared" si="4328"/>
        <v>0</v>
      </c>
      <c r="AP1760" s="14">
        <f t="shared" si="4328"/>
        <v>0</v>
      </c>
      <c r="AQ1760" s="14">
        <f t="shared" si="4328"/>
        <v>0</v>
      </c>
      <c r="AR1760" s="14">
        <f t="shared" si="4328"/>
        <v>0</v>
      </c>
      <c r="AS1760" s="14">
        <f t="shared" si="4328"/>
        <v>0</v>
      </c>
      <c r="AT1760" s="14">
        <f t="shared" si="4328"/>
        <v>0</v>
      </c>
      <c r="AU1760" s="14">
        <f t="shared" si="4328"/>
        <v>0</v>
      </c>
      <c r="AV1760" s="14">
        <f t="shared" si="4328"/>
        <v>0</v>
      </c>
      <c r="AW1760" s="14">
        <f t="shared" si="4328"/>
        <v>0</v>
      </c>
      <c r="AX1760" s="14">
        <f t="shared" si="4328"/>
        <v>0</v>
      </c>
      <c r="AY1760" s="14">
        <f t="shared" si="4285"/>
        <v>4637.9000000000005</v>
      </c>
      <c r="AZ1760" s="14">
        <f t="shared" si="4286"/>
        <v>4637.9000000000005</v>
      </c>
      <c r="BA1760" s="14">
        <f t="shared" si="4287"/>
        <v>4637.9000000000005</v>
      </c>
      <c r="BB1760" s="14">
        <f t="shared" si="4328"/>
        <v>0</v>
      </c>
    </row>
    <row r="1761" spans="1:55" s="9" customFormat="1" ht="31.5" x14ac:dyDescent="0.25">
      <c r="A1761" s="8" t="s">
        <v>68</v>
      </c>
      <c r="B1761" s="8" t="s">
        <v>9</v>
      </c>
      <c r="C1761" s="8" t="s">
        <v>24</v>
      </c>
      <c r="D1761" s="8" t="s">
        <v>257</v>
      </c>
      <c r="E1761" s="8"/>
      <c r="F1761" s="13" t="s">
        <v>538</v>
      </c>
      <c r="G1761" s="14">
        <f t="shared" si="4325"/>
        <v>4637.9000000000005</v>
      </c>
      <c r="H1761" s="14">
        <f t="shared" si="4325"/>
        <v>4637.9000000000005</v>
      </c>
      <c r="I1761" s="14">
        <f t="shared" si="4325"/>
        <v>4637.9000000000005</v>
      </c>
      <c r="J1761" s="14">
        <f t="shared" si="4325"/>
        <v>0</v>
      </c>
      <c r="K1761" s="14">
        <f t="shared" si="4325"/>
        <v>0</v>
      </c>
      <c r="L1761" s="14">
        <f t="shared" si="4325"/>
        <v>0</v>
      </c>
      <c r="M1761" s="14">
        <f t="shared" si="4289"/>
        <v>4637.9000000000005</v>
      </c>
      <c r="N1761" s="14">
        <f t="shared" si="4290"/>
        <v>4637.9000000000005</v>
      </c>
      <c r="O1761" s="14">
        <f t="shared" si="4291"/>
        <v>4637.9000000000005</v>
      </c>
      <c r="P1761" s="14">
        <f t="shared" si="4326"/>
        <v>0</v>
      </c>
      <c r="Q1761" s="14">
        <f t="shared" si="4326"/>
        <v>0</v>
      </c>
      <c r="R1761" s="14">
        <f t="shared" si="4327"/>
        <v>0</v>
      </c>
      <c r="S1761" s="14">
        <f t="shared" si="4327"/>
        <v>0</v>
      </c>
      <c r="T1761" s="14">
        <f t="shared" si="4327"/>
        <v>0</v>
      </c>
      <c r="U1761" s="14">
        <f t="shared" si="4328"/>
        <v>0</v>
      </c>
      <c r="V1761" s="14">
        <f t="shared" si="4328"/>
        <v>0</v>
      </c>
      <c r="W1761" s="14">
        <f t="shared" si="4328"/>
        <v>0</v>
      </c>
      <c r="X1761" s="14">
        <f t="shared" si="4328"/>
        <v>0</v>
      </c>
      <c r="Y1761" s="14">
        <f t="shared" si="4328"/>
        <v>0</v>
      </c>
      <c r="Z1761" s="14">
        <f t="shared" si="4328"/>
        <v>0</v>
      </c>
      <c r="AA1761" s="14">
        <f t="shared" si="4328"/>
        <v>0</v>
      </c>
      <c r="AB1761" s="14">
        <f t="shared" si="4328"/>
        <v>0</v>
      </c>
      <c r="AC1761" s="14">
        <f t="shared" si="4328"/>
        <v>0</v>
      </c>
      <c r="AD1761" s="14">
        <f t="shared" si="4328"/>
        <v>0</v>
      </c>
      <c r="AE1761" s="14">
        <f t="shared" si="4328"/>
        <v>0</v>
      </c>
      <c r="AF1761" s="14">
        <f t="shared" si="4202"/>
        <v>4637.9000000000005</v>
      </c>
      <c r="AG1761" s="14">
        <f t="shared" si="4203"/>
        <v>4637.9000000000005</v>
      </c>
      <c r="AH1761" s="14">
        <f t="shared" si="4204"/>
        <v>4637.9000000000005</v>
      </c>
      <c r="AI1761" s="14">
        <f t="shared" si="4328"/>
        <v>0</v>
      </c>
      <c r="AJ1761" s="14">
        <f t="shared" si="4328"/>
        <v>0</v>
      </c>
      <c r="AK1761" s="14">
        <f t="shared" si="4295"/>
        <v>4637.9000000000005</v>
      </c>
      <c r="AL1761" s="14">
        <f t="shared" si="4296"/>
        <v>4637.9000000000005</v>
      </c>
      <c r="AM1761" s="14">
        <f t="shared" si="4297"/>
        <v>4637.9000000000005</v>
      </c>
      <c r="AN1761" s="14">
        <f t="shared" si="4328"/>
        <v>0</v>
      </c>
      <c r="AO1761" s="14">
        <f t="shared" si="4328"/>
        <v>0</v>
      </c>
      <c r="AP1761" s="14">
        <f t="shared" si="4328"/>
        <v>0</v>
      </c>
      <c r="AQ1761" s="14">
        <f t="shared" si="4328"/>
        <v>0</v>
      </c>
      <c r="AR1761" s="14">
        <f t="shared" si="4328"/>
        <v>0</v>
      </c>
      <c r="AS1761" s="14">
        <f t="shared" si="4328"/>
        <v>0</v>
      </c>
      <c r="AT1761" s="14">
        <f t="shared" si="4328"/>
        <v>0</v>
      </c>
      <c r="AU1761" s="14">
        <f t="shared" si="4328"/>
        <v>0</v>
      </c>
      <c r="AV1761" s="14">
        <f t="shared" si="4328"/>
        <v>0</v>
      </c>
      <c r="AW1761" s="14">
        <f t="shared" si="4328"/>
        <v>0</v>
      </c>
      <c r="AX1761" s="14">
        <f t="shared" si="4328"/>
        <v>0</v>
      </c>
      <c r="AY1761" s="14">
        <f t="shared" si="4285"/>
        <v>4637.9000000000005</v>
      </c>
      <c r="AZ1761" s="14">
        <f t="shared" si="4286"/>
        <v>4637.9000000000005</v>
      </c>
      <c r="BA1761" s="14">
        <f t="shared" si="4287"/>
        <v>4637.9000000000005</v>
      </c>
      <c r="BB1761" s="14">
        <f t="shared" si="4328"/>
        <v>0</v>
      </c>
    </row>
    <row r="1762" spans="1:55" s="9" customFormat="1" ht="63" x14ac:dyDescent="0.25">
      <c r="A1762" s="8" t="s">
        <v>68</v>
      </c>
      <c r="B1762" s="8" t="s">
        <v>9</v>
      </c>
      <c r="C1762" s="8" t="s">
        <v>24</v>
      </c>
      <c r="D1762" s="8" t="s">
        <v>290</v>
      </c>
      <c r="E1762" s="8"/>
      <c r="F1762" s="18" t="s">
        <v>539</v>
      </c>
      <c r="G1762" s="14">
        <f t="shared" si="4325"/>
        <v>4637.9000000000005</v>
      </c>
      <c r="H1762" s="14">
        <f t="shared" si="4325"/>
        <v>4637.9000000000005</v>
      </c>
      <c r="I1762" s="14">
        <f t="shared" si="4325"/>
        <v>4637.9000000000005</v>
      </c>
      <c r="J1762" s="14">
        <f t="shared" si="4325"/>
        <v>0</v>
      </c>
      <c r="K1762" s="14">
        <f t="shared" si="4325"/>
        <v>0</v>
      </c>
      <c r="L1762" s="14">
        <f t="shared" si="4325"/>
        <v>0</v>
      </c>
      <c r="M1762" s="14">
        <f t="shared" si="4289"/>
        <v>4637.9000000000005</v>
      </c>
      <c r="N1762" s="14">
        <f t="shared" si="4290"/>
        <v>4637.9000000000005</v>
      </c>
      <c r="O1762" s="14">
        <f t="shared" si="4291"/>
        <v>4637.9000000000005</v>
      </c>
      <c r="P1762" s="14">
        <f t="shared" si="4326"/>
        <v>0</v>
      </c>
      <c r="Q1762" s="14">
        <f t="shared" si="4326"/>
        <v>0</v>
      </c>
      <c r="R1762" s="14">
        <f t="shared" si="4327"/>
        <v>0</v>
      </c>
      <c r="S1762" s="14">
        <f t="shared" si="4327"/>
        <v>0</v>
      </c>
      <c r="T1762" s="14">
        <f t="shared" si="4327"/>
        <v>0</v>
      </c>
      <c r="U1762" s="14">
        <f t="shared" si="4328"/>
        <v>0</v>
      </c>
      <c r="V1762" s="14">
        <f t="shared" si="4328"/>
        <v>0</v>
      </c>
      <c r="W1762" s="14">
        <f t="shared" si="4328"/>
        <v>0</v>
      </c>
      <c r="X1762" s="14">
        <f t="shared" si="4328"/>
        <v>0</v>
      </c>
      <c r="Y1762" s="14">
        <f t="shared" si="4328"/>
        <v>0</v>
      </c>
      <c r="Z1762" s="14">
        <f t="shared" si="4328"/>
        <v>0</v>
      </c>
      <c r="AA1762" s="14">
        <f t="shared" si="4328"/>
        <v>0</v>
      </c>
      <c r="AB1762" s="14">
        <f t="shared" si="4328"/>
        <v>0</v>
      </c>
      <c r="AC1762" s="14">
        <f t="shared" si="4328"/>
        <v>0</v>
      </c>
      <c r="AD1762" s="14">
        <f t="shared" si="4328"/>
        <v>0</v>
      </c>
      <c r="AE1762" s="14">
        <f t="shared" si="4328"/>
        <v>0</v>
      </c>
      <c r="AF1762" s="14">
        <f t="shared" si="4202"/>
        <v>4637.9000000000005</v>
      </c>
      <c r="AG1762" s="14">
        <f t="shared" si="4203"/>
        <v>4637.9000000000005</v>
      </c>
      <c r="AH1762" s="14">
        <f t="shared" si="4204"/>
        <v>4637.9000000000005</v>
      </c>
      <c r="AI1762" s="14">
        <f t="shared" si="4328"/>
        <v>0</v>
      </c>
      <c r="AJ1762" s="14">
        <f t="shared" si="4328"/>
        <v>0</v>
      </c>
      <c r="AK1762" s="14">
        <f t="shared" si="4295"/>
        <v>4637.9000000000005</v>
      </c>
      <c r="AL1762" s="14">
        <f t="shared" si="4296"/>
        <v>4637.9000000000005</v>
      </c>
      <c r="AM1762" s="14">
        <f t="shared" si="4297"/>
        <v>4637.9000000000005</v>
      </c>
      <c r="AN1762" s="14">
        <f t="shared" si="4328"/>
        <v>0</v>
      </c>
      <c r="AO1762" s="14">
        <f t="shared" si="4328"/>
        <v>0</v>
      </c>
      <c r="AP1762" s="14">
        <f t="shared" si="4328"/>
        <v>0</v>
      </c>
      <c r="AQ1762" s="14">
        <f t="shared" si="4328"/>
        <v>0</v>
      </c>
      <c r="AR1762" s="14">
        <f t="shared" si="4328"/>
        <v>0</v>
      </c>
      <c r="AS1762" s="14">
        <f t="shared" si="4328"/>
        <v>0</v>
      </c>
      <c r="AT1762" s="14">
        <f t="shared" si="4328"/>
        <v>0</v>
      </c>
      <c r="AU1762" s="14">
        <f t="shared" si="4328"/>
        <v>0</v>
      </c>
      <c r="AV1762" s="14">
        <f t="shared" si="4328"/>
        <v>0</v>
      </c>
      <c r="AW1762" s="14">
        <f t="shared" si="4328"/>
        <v>0</v>
      </c>
      <c r="AX1762" s="14">
        <f t="shared" si="4328"/>
        <v>0</v>
      </c>
      <c r="AY1762" s="14">
        <f t="shared" si="4285"/>
        <v>4637.9000000000005</v>
      </c>
      <c r="AZ1762" s="14">
        <f t="shared" si="4286"/>
        <v>4637.9000000000005</v>
      </c>
      <c r="BA1762" s="14">
        <f t="shared" si="4287"/>
        <v>4637.9000000000005</v>
      </c>
      <c r="BB1762" s="14">
        <f t="shared" si="4328"/>
        <v>0</v>
      </c>
    </row>
    <row r="1763" spans="1:55" s="9" customFormat="1" ht="31.5" x14ac:dyDescent="0.25">
      <c r="A1763" s="8" t="s">
        <v>68</v>
      </c>
      <c r="B1763" s="8" t="s">
        <v>9</v>
      </c>
      <c r="C1763" s="8" t="s">
        <v>24</v>
      </c>
      <c r="D1763" s="8" t="s">
        <v>1068</v>
      </c>
      <c r="E1763" s="8"/>
      <c r="F1763" s="18" t="s">
        <v>540</v>
      </c>
      <c r="G1763" s="14">
        <f t="shared" ref="G1763:L1763" si="4329">G1764+G1766</f>
        <v>4637.9000000000005</v>
      </c>
      <c r="H1763" s="14">
        <f t="shared" si="4329"/>
        <v>4637.9000000000005</v>
      </c>
      <c r="I1763" s="14">
        <f t="shared" si="4329"/>
        <v>4637.9000000000005</v>
      </c>
      <c r="J1763" s="14">
        <f t="shared" si="4329"/>
        <v>0</v>
      </c>
      <c r="K1763" s="14">
        <f t="shared" si="4329"/>
        <v>0</v>
      </c>
      <c r="L1763" s="14">
        <f t="shared" si="4329"/>
        <v>0</v>
      </c>
      <c r="M1763" s="14">
        <f t="shared" si="4289"/>
        <v>4637.9000000000005</v>
      </c>
      <c r="N1763" s="14">
        <f t="shared" si="4290"/>
        <v>4637.9000000000005</v>
      </c>
      <c r="O1763" s="14">
        <f t="shared" si="4291"/>
        <v>4637.9000000000005</v>
      </c>
      <c r="P1763" s="14">
        <f t="shared" ref="P1763:Q1763" si="4330">P1764+P1766</f>
        <v>0</v>
      </c>
      <c r="Q1763" s="14">
        <f t="shared" si="4330"/>
        <v>0</v>
      </c>
      <c r="R1763" s="14">
        <f t="shared" ref="R1763:T1763" si="4331">R1764+R1766</f>
        <v>0</v>
      </c>
      <c r="S1763" s="14">
        <f t="shared" si="4331"/>
        <v>0</v>
      </c>
      <c r="T1763" s="14">
        <f t="shared" si="4331"/>
        <v>0</v>
      </c>
      <c r="U1763" s="14">
        <f t="shared" ref="U1763:BB1763" si="4332">U1764+U1766</f>
        <v>0</v>
      </c>
      <c r="V1763" s="14">
        <f t="shared" ref="V1763:AC1763" si="4333">V1764+V1766</f>
        <v>0</v>
      </c>
      <c r="W1763" s="14">
        <f t="shared" si="4333"/>
        <v>0</v>
      </c>
      <c r="X1763" s="14">
        <f t="shared" si="4333"/>
        <v>0</v>
      </c>
      <c r="Y1763" s="14">
        <f t="shared" si="4333"/>
        <v>0</v>
      </c>
      <c r="Z1763" s="14">
        <f t="shared" si="4333"/>
        <v>0</v>
      </c>
      <c r="AA1763" s="14">
        <f t="shared" si="4333"/>
        <v>0</v>
      </c>
      <c r="AB1763" s="14">
        <f t="shared" si="4333"/>
        <v>0</v>
      </c>
      <c r="AC1763" s="14">
        <f t="shared" si="4333"/>
        <v>0</v>
      </c>
      <c r="AD1763" s="14">
        <f t="shared" ref="AD1763:AE1763" si="4334">AD1764+AD1766</f>
        <v>0</v>
      </c>
      <c r="AE1763" s="14">
        <f t="shared" si="4334"/>
        <v>0</v>
      </c>
      <c r="AF1763" s="14">
        <f t="shared" si="4202"/>
        <v>4637.9000000000005</v>
      </c>
      <c r="AG1763" s="14">
        <f t="shared" si="4203"/>
        <v>4637.9000000000005</v>
      </c>
      <c r="AH1763" s="14">
        <f t="shared" si="4204"/>
        <v>4637.9000000000005</v>
      </c>
      <c r="AI1763" s="14">
        <f t="shared" ref="AI1763:AJ1763" si="4335">AI1764+AI1766</f>
        <v>0</v>
      </c>
      <c r="AJ1763" s="14">
        <f t="shared" si="4335"/>
        <v>0</v>
      </c>
      <c r="AK1763" s="14">
        <f t="shared" si="4295"/>
        <v>4637.9000000000005</v>
      </c>
      <c r="AL1763" s="14">
        <f t="shared" si="4296"/>
        <v>4637.9000000000005</v>
      </c>
      <c r="AM1763" s="14">
        <f t="shared" si="4297"/>
        <v>4637.9000000000005</v>
      </c>
      <c r="AN1763" s="14">
        <f t="shared" ref="AN1763:AO1763" si="4336">AN1764+AN1766</f>
        <v>0</v>
      </c>
      <c r="AO1763" s="14">
        <f t="shared" si="4336"/>
        <v>0</v>
      </c>
      <c r="AP1763" s="14">
        <f t="shared" ref="AP1763:AW1763" si="4337">AP1764+AP1766</f>
        <v>0</v>
      </c>
      <c r="AQ1763" s="14">
        <f t="shared" si="4337"/>
        <v>0</v>
      </c>
      <c r="AR1763" s="14">
        <f t="shared" si="4337"/>
        <v>0</v>
      </c>
      <c r="AS1763" s="14">
        <f t="shared" si="4337"/>
        <v>0</v>
      </c>
      <c r="AT1763" s="14">
        <f t="shared" si="4337"/>
        <v>0</v>
      </c>
      <c r="AU1763" s="14">
        <f t="shared" si="4337"/>
        <v>0</v>
      </c>
      <c r="AV1763" s="14">
        <f t="shared" si="4337"/>
        <v>0</v>
      </c>
      <c r="AW1763" s="14">
        <f t="shared" si="4337"/>
        <v>0</v>
      </c>
      <c r="AX1763" s="14">
        <f t="shared" ref="AX1763" si="4338">AX1764+AX1766</f>
        <v>0</v>
      </c>
      <c r="AY1763" s="14">
        <f t="shared" si="4285"/>
        <v>4637.9000000000005</v>
      </c>
      <c r="AZ1763" s="14">
        <f t="shared" si="4286"/>
        <v>4637.9000000000005</v>
      </c>
      <c r="BA1763" s="14">
        <f t="shared" si="4287"/>
        <v>4637.9000000000005</v>
      </c>
      <c r="BB1763" s="14">
        <f t="shared" si="4332"/>
        <v>0</v>
      </c>
    </row>
    <row r="1764" spans="1:55" s="9" customFormat="1" ht="78.75" x14ac:dyDescent="0.25">
      <c r="A1764" s="8" t="s">
        <v>68</v>
      </c>
      <c r="B1764" s="8" t="s">
        <v>9</v>
      </c>
      <c r="C1764" s="8" t="s">
        <v>24</v>
      </c>
      <c r="D1764" s="8" t="s">
        <v>1068</v>
      </c>
      <c r="E1764" s="43" t="s">
        <v>202</v>
      </c>
      <c r="F1764" s="24" t="s">
        <v>466</v>
      </c>
      <c r="G1764" s="14">
        <f t="shared" ref="G1764:L1764" si="4339">G1765</f>
        <v>4470.6000000000004</v>
      </c>
      <c r="H1764" s="14">
        <f t="shared" si="4339"/>
        <v>4470.6000000000004</v>
      </c>
      <c r="I1764" s="14">
        <f t="shared" si="4339"/>
        <v>4470.6000000000004</v>
      </c>
      <c r="J1764" s="14">
        <f t="shared" si="4339"/>
        <v>0</v>
      </c>
      <c r="K1764" s="14">
        <f t="shared" si="4339"/>
        <v>0</v>
      </c>
      <c r="L1764" s="14">
        <f t="shared" si="4339"/>
        <v>0</v>
      </c>
      <c r="M1764" s="14">
        <f t="shared" si="4289"/>
        <v>4470.6000000000004</v>
      </c>
      <c r="N1764" s="14">
        <f t="shared" si="4290"/>
        <v>4470.6000000000004</v>
      </c>
      <c r="O1764" s="14">
        <f t="shared" si="4291"/>
        <v>4470.6000000000004</v>
      </c>
      <c r="P1764" s="14">
        <f t="shared" ref="P1764:Q1764" si="4340">P1765</f>
        <v>0</v>
      </c>
      <c r="Q1764" s="14">
        <f t="shared" si="4340"/>
        <v>0</v>
      </c>
      <c r="R1764" s="14">
        <f t="shared" ref="R1764:T1764" si="4341">R1765</f>
        <v>0</v>
      </c>
      <c r="S1764" s="14">
        <f t="shared" si="4341"/>
        <v>0</v>
      </c>
      <c r="T1764" s="14">
        <f t="shared" si="4341"/>
        <v>0</v>
      </c>
      <c r="U1764" s="14">
        <f t="shared" ref="U1764:BB1764" si="4342">U1765</f>
        <v>0</v>
      </c>
      <c r="V1764" s="14">
        <f t="shared" si="4342"/>
        <v>0</v>
      </c>
      <c r="W1764" s="14">
        <f t="shared" si="4342"/>
        <v>0</v>
      </c>
      <c r="X1764" s="14">
        <f t="shared" si="4342"/>
        <v>0</v>
      </c>
      <c r="Y1764" s="14">
        <f t="shared" si="4342"/>
        <v>0</v>
      </c>
      <c r="Z1764" s="14">
        <f t="shared" si="4342"/>
        <v>0</v>
      </c>
      <c r="AA1764" s="14">
        <f t="shared" si="4342"/>
        <v>0</v>
      </c>
      <c r="AB1764" s="14">
        <f t="shared" si="4342"/>
        <v>0</v>
      </c>
      <c r="AC1764" s="14">
        <f t="shared" si="4342"/>
        <v>0</v>
      </c>
      <c r="AD1764" s="14">
        <f t="shared" si="4342"/>
        <v>0</v>
      </c>
      <c r="AE1764" s="14">
        <f t="shared" si="4342"/>
        <v>0</v>
      </c>
      <c r="AF1764" s="14">
        <f t="shared" ref="AF1764:AF1827" si="4343">M1764+P1764+Q1764+R1764+S1764+T1764+U1764+V1764+W1764+X1764</f>
        <v>4470.6000000000004</v>
      </c>
      <c r="AG1764" s="14">
        <f t="shared" ref="AG1764:AG1827" si="4344">N1764+Y1764+Z1764+AA1764+AB1764</f>
        <v>4470.6000000000004</v>
      </c>
      <c r="AH1764" s="14">
        <f t="shared" ref="AH1764:AH1827" si="4345">O1764+AC1764+AD1764+AE1764</f>
        <v>4470.6000000000004</v>
      </c>
      <c r="AI1764" s="14">
        <f t="shared" si="4342"/>
        <v>0</v>
      </c>
      <c r="AJ1764" s="14">
        <f t="shared" si="4342"/>
        <v>0</v>
      </c>
      <c r="AK1764" s="14">
        <f t="shared" si="4295"/>
        <v>4470.6000000000004</v>
      </c>
      <c r="AL1764" s="14">
        <f t="shared" si="4296"/>
        <v>4470.6000000000004</v>
      </c>
      <c r="AM1764" s="14">
        <f t="shared" si="4297"/>
        <v>4470.6000000000004</v>
      </c>
      <c r="AN1764" s="14">
        <f t="shared" si="4342"/>
        <v>0</v>
      </c>
      <c r="AO1764" s="14">
        <f t="shared" si="4342"/>
        <v>0</v>
      </c>
      <c r="AP1764" s="14">
        <f t="shared" si="4342"/>
        <v>0</v>
      </c>
      <c r="AQ1764" s="14">
        <f t="shared" si="4342"/>
        <v>0</v>
      </c>
      <c r="AR1764" s="14">
        <f t="shared" si="4342"/>
        <v>0</v>
      </c>
      <c r="AS1764" s="14">
        <f t="shared" si="4342"/>
        <v>0</v>
      </c>
      <c r="AT1764" s="14">
        <f t="shared" si="4342"/>
        <v>0</v>
      </c>
      <c r="AU1764" s="14">
        <f t="shared" si="4342"/>
        <v>0</v>
      </c>
      <c r="AV1764" s="14">
        <f t="shared" si="4342"/>
        <v>0</v>
      </c>
      <c r="AW1764" s="14">
        <f t="shared" si="4342"/>
        <v>0</v>
      </c>
      <c r="AX1764" s="14">
        <f t="shared" si="4342"/>
        <v>0</v>
      </c>
      <c r="AY1764" s="14">
        <f t="shared" si="4285"/>
        <v>4470.6000000000004</v>
      </c>
      <c r="AZ1764" s="14">
        <f t="shared" si="4286"/>
        <v>4470.6000000000004</v>
      </c>
      <c r="BA1764" s="14">
        <f t="shared" si="4287"/>
        <v>4470.6000000000004</v>
      </c>
      <c r="BB1764" s="14">
        <f t="shared" si="4342"/>
        <v>0</v>
      </c>
    </row>
    <row r="1765" spans="1:55" s="9" customFormat="1" ht="31.5" x14ac:dyDescent="0.25">
      <c r="A1765" s="8" t="s">
        <v>68</v>
      </c>
      <c r="B1765" s="8" t="s">
        <v>9</v>
      </c>
      <c r="C1765" s="8" t="s">
        <v>24</v>
      </c>
      <c r="D1765" s="8" t="s">
        <v>1068</v>
      </c>
      <c r="E1765" s="43" t="s">
        <v>1055</v>
      </c>
      <c r="F1765" s="24" t="s">
        <v>468</v>
      </c>
      <c r="G1765" s="14">
        <v>4470.6000000000004</v>
      </c>
      <c r="H1765" s="14">
        <v>4470.6000000000004</v>
      </c>
      <c r="I1765" s="14">
        <v>4470.6000000000004</v>
      </c>
      <c r="J1765" s="14"/>
      <c r="K1765" s="14"/>
      <c r="L1765" s="14"/>
      <c r="M1765" s="14">
        <f t="shared" si="4289"/>
        <v>4470.6000000000004</v>
      </c>
      <c r="N1765" s="14">
        <f t="shared" si="4290"/>
        <v>4470.6000000000004</v>
      </c>
      <c r="O1765" s="14">
        <f t="shared" si="4291"/>
        <v>4470.6000000000004</v>
      </c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>
        <f t="shared" si="4343"/>
        <v>4470.6000000000004</v>
      </c>
      <c r="AG1765" s="14">
        <f t="shared" si="4344"/>
        <v>4470.6000000000004</v>
      </c>
      <c r="AH1765" s="14">
        <f t="shared" si="4345"/>
        <v>4470.6000000000004</v>
      </c>
      <c r="AI1765" s="14"/>
      <c r="AJ1765" s="14"/>
      <c r="AK1765" s="14">
        <f t="shared" si="4295"/>
        <v>4470.6000000000004</v>
      </c>
      <c r="AL1765" s="14">
        <f t="shared" si="4296"/>
        <v>4470.6000000000004</v>
      </c>
      <c r="AM1765" s="14">
        <f t="shared" si="4297"/>
        <v>4470.6000000000004</v>
      </c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>
        <f t="shared" si="4285"/>
        <v>4470.6000000000004</v>
      </c>
      <c r="AZ1765" s="14">
        <f t="shared" si="4286"/>
        <v>4470.6000000000004</v>
      </c>
      <c r="BA1765" s="14">
        <f t="shared" si="4287"/>
        <v>4470.6000000000004</v>
      </c>
      <c r="BB1765" s="14"/>
    </row>
    <row r="1766" spans="1:55" s="9" customFormat="1" ht="31.5" x14ac:dyDescent="0.25">
      <c r="A1766" s="8" t="s">
        <v>68</v>
      </c>
      <c r="B1766" s="8" t="s">
        <v>9</v>
      </c>
      <c r="C1766" s="8" t="s">
        <v>24</v>
      </c>
      <c r="D1766" s="8" t="s">
        <v>1068</v>
      </c>
      <c r="E1766" s="43" t="s">
        <v>150</v>
      </c>
      <c r="F1766" s="24" t="s">
        <v>469</v>
      </c>
      <c r="G1766" s="14">
        <f t="shared" ref="G1766:L1766" si="4346">G1767</f>
        <v>167.3</v>
      </c>
      <c r="H1766" s="14">
        <f t="shared" si="4346"/>
        <v>167.3</v>
      </c>
      <c r="I1766" s="14">
        <f t="shared" si="4346"/>
        <v>167.3</v>
      </c>
      <c r="J1766" s="14">
        <f t="shared" si="4346"/>
        <v>0</v>
      </c>
      <c r="K1766" s="14">
        <f t="shared" si="4346"/>
        <v>0</v>
      </c>
      <c r="L1766" s="14">
        <f t="shared" si="4346"/>
        <v>0</v>
      </c>
      <c r="M1766" s="14">
        <f t="shared" si="4289"/>
        <v>167.3</v>
      </c>
      <c r="N1766" s="14">
        <f t="shared" si="4290"/>
        <v>167.3</v>
      </c>
      <c r="O1766" s="14">
        <f t="shared" si="4291"/>
        <v>167.3</v>
      </c>
      <c r="P1766" s="14">
        <f t="shared" ref="P1766:Q1766" si="4347">P1767</f>
        <v>0</v>
      </c>
      <c r="Q1766" s="14">
        <f t="shared" si="4347"/>
        <v>0</v>
      </c>
      <c r="R1766" s="14">
        <f t="shared" ref="R1766:T1766" si="4348">R1767</f>
        <v>0</v>
      </c>
      <c r="S1766" s="14">
        <f t="shared" si="4348"/>
        <v>0</v>
      </c>
      <c r="T1766" s="14">
        <f t="shared" si="4348"/>
        <v>0</v>
      </c>
      <c r="U1766" s="14">
        <f t="shared" ref="U1766:BB1766" si="4349">U1767</f>
        <v>0</v>
      </c>
      <c r="V1766" s="14">
        <f t="shared" si="4349"/>
        <v>0</v>
      </c>
      <c r="W1766" s="14">
        <f t="shared" si="4349"/>
        <v>0</v>
      </c>
      <c r="X1766" s="14">
        <f t="shared" si="4349"/>
        <v>0</v>
      </c>
      <c r="Y1766" s="14">
        <f t="shared" si="4349"/>
        <v>0</v>
      </c>
      <c r="Z1766" s="14">
        <f t="shared" si="4349"/>
        <v>0</v>
      </c>
      <c r="AA1766" s="14">
        <f t="shared" si="4349"/>
        <v>0</v>
      </c>
      <c r="AB1766" s="14">
        <f t="shared" si="4349"/>
        <v>0</v>
      </c>
      <c r="AC1766" s="14">
        <f t="shared" si="4349"/>
        <v>0</v>
      </c>
      <c r="AD1766" s="14">
        <f t="shared" si="4349"/>
        <v>0</v>
      </c>
      <c r="AE1766" s="14">
        <f t="shared" si="4349"/>
        <v>0</v>
      </c>
      <c r="AF1766" s="14">
        <f t="shared" si="4343"/>
        <v>167.3</v>
      </c>
      <c r="AG1766" s="14">
        <f t="shared" si="4344"/>
        <v>167.3</v>
      </c>
      <c r="AH1766" s="14">
        <f t="shared" si="4345"/>
        <v>167.3</v>
      </c>
      <c r="AI1766" s="14">
        <f t="shared" si="4349"/>
        <v>0</v>
      </c>
      <c r="AJ1766" s="14">
        <f t="shared" si="4349"/>
        <v>0</v>
      </c>
      <c r="AK1766" s="14">
        <f t="shared" si="4295"/>
        <v>167.3</v>
      </c>
      <c r="AL1766" s="14">
        <f t="shared" si="4296"/>
        <v>167.3</v>
      </c>
      <c r="AM1766" s="14">
        <f t="shared" si="4297"/>
        <v>167.3</v>
      </c>
      <c r="AN1766" s="14">
        <f t="shared" si="4349"/>
        <v>0</v>
      </c>
      <c r="AO1766" s="14">
        <f t="shared" si="4349"/>
        <v>0</v>
      </c>
      <c r="AP1766" s="14">
        <f t="shared" si="4349"/>
        <v>0</v>
      </c>
      <c r="AQ1766" s="14">
        <f t="shared" si="4349"/>
        <v>0</v>
      </c>
      <c r="AR1766" s="14">
        <f t="shared" si="4349"/>
        <v>0</v>
      </c>
      <c r="AS1766" s="14">
        <f t="shared" si="4349"/>
        <v>0</v>
      </c>
      <c r="AT1766" s="14">
        <f t="shared" si="4349"/>
        <v>0</v>
      </c>
      <c r="AU1766" s="14">
        <f t="shared" si="4349"/>
        <v>0</v>
      </c>
      <c r="AV1766" s="14">
        <f t="shared" si="4349"/>
        <v>0</v>
      </c>
      <c r="AW1766" s="14">
        <f t="shared" si="4349"/>
        <v>0</v>
      </c>
      <c r="AX1766" s="14">
        <f t="shared" si="4349"/>
        <v>0</v>
      </c>
      <c r="AY1766" s="14">
        <f t="shared" si="4285"/>
        <v>167.3</v>
      </c>
      <c r="AZ1766" s="14">
        <f t="shared" si="4286"/>
        <v>167.3</v>
      </c>
      <c r="BA1766" s="14">
        <f t="shared" si="4287"/>
        <v>167.3</v>
      </c>
      <c r="BB1766" s="14">
        <f t="shared" si="4349"/>
        <v>0</v>
      </c>
    </row>
    <row r="1767" spans="1:55" s="9" customFormat="1" ht="31.5" x14ac:dyDescent="0.25">
      <c r="A1767" s="8" t="s">
        <v>68</v>
      </c>
      <c r="B1767" s="8" t="s">
        <v>9</v>
      </c>
      <c r="C1767" s="8" t="s">
        <v>24</v>
      </c>
      <c r="D1767" s="8" t="s">
        <v>1068</v>
      </c>
      <c r="E1767" s="8" t="s">
        <v>1071</v>
      </c>
      <c r="F1767" s="24" t="s">
        <v>470</v>
      </c>
      <c r="G1767" s="14">
        <v>167.3</v>
      </c>
      <c r="H1767" s="14">
        <v>167.3</v>
      </c>
      <c r="I1767" s="14">
        <v>167.3</v>
      </c>
      <c r="J1767" s="14"/>
      <c r="K1767" s="14"/>
      <c r="L1767" s="14"/>
      <c r="M1767" s="14">
        <f t="shared" si="4289"/>
        <v>167.3</v>
      </c>
      <c r="N1767" s="14">
        <f t="shared" si="4290"/>
        <v>167.3</v>
      </c>
      <c r="O1767" s="14">
        <f t="shared" si="4291"/>
        <v>167.3</v>
      </c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>
        <f t="shared" si="4343"/>
        <v>167.3</v>
      </c>
      <c r="AG1767" s="14">
        <f t="shared" si="4344"/>
        <v>167.3</v>
      </c>
      <c r="AH1767" s="14">
        <f t="shared" si="4345"/>
        <v>167.3</v>
      </c>
      <c r="AI1767" s="14"/>
      <c r="AJ1767" s="14"/>
      <c r="AK1767" s="14">
        <f t="shared" si="4295"/>
        <v>167.3</v>
      </c>
      <c r="AL1767" s="14">
        <f t="shared" si="4296"/>
        <v>167.3</v>
      </c>
      <c r="AM1767" s="14">
        <f t="shared" si="4297"/>
        <v>167.3</v>
      </c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>
        <f t="shared" si="4285"/>
        <v>167.3</v>
      </c>
      <c r="AZ1767" s="14">
        <f t="shared" si="4286"/>
        <v>167.3</v>
      </c>
      <c r="BA1767" s="14">
        <f t="shared" si="4287"/>
        <v>167.3</v>
      </c>
      <c r="BB1767" s="14"/>
    </row>
    <row r="1768" spans="1:55" ht="31.5" x14ac:dyDescent="0.25">
      <c r="A1768" s="8" t="s">
        <v>68</v>
      </c>
      <c r="B1768" s="8" t="s">
        <v>9</v>
      </c>
      <c r="C1768" s="8" t="s">
        <v>24</v>
      </c>
      <c r="D1768" s="8" t="s">
        <v>113</v>
      </c>
      <c r="E1768" s="8"/>
      <c r="F1768" s="24" t="s">
        <v>680</v>
      </c>
      <c r="G1768" s="14">
        <f t="shared" ref="G1768:L1768" si="4350">G1769</f>
        <v>39946.5</v>
      </c>
      <c r="H1768" s="14">
        <f t="shared" si="4350"/>
        <v>39946.5</v>
      </c>
      <c r="I1768" s="14">
        <f t="shared" si="4350"/>
        <v>39946</v>
      </c>
      <c r="J1768" s="14">
        <f t="shared" si="4350"/>
        <v>0</v>
      </c>
      <c r="K1768" s="14">
        <f t="shared" si="4350"/>
        <v>0</v>
      </c>
      <c r="L1768" s="14">
        <f t="shared" si="4350"/>
        <v>0</v>
      </c>
      <c r="M1768" s="14">
        <f t="shared" si="4289"/>
        <v>39946.5</v>
      </c>
      <c r="N1768" s="14">
        <f t="shared" si="4290"/>
        <v>39946.5</v>
      </c>
      <c r="O1768" s="14">
        <f t="shared" si="4291"/>
        <v>39946</v>
      </c>
      <c r="P1768" s="14">
        <f t="shared" ref="P1768:Q1768" si="4351">P1769</f>
        <v>0</v>
      </c>
      <c r="Q1768" s="14">
        <f t="shared" si="4351"/>
        <v>0</v>
      </c>
      <c r="R1768" s="14">
        <f t="shared" ref="R1768:T1768" si="4352">R1769</f>
        <v>0</v>
      </c>
      <c r="S1768" s="14">
        <f t="shared" si="4352"/>
        <v>0</v>
      </c>
      <c r="T1768" s="14">
        <f t="shared" si="4352"/>
        <v>0</v>
      </c>
      <c r="U1768" s="14">
        <f t="shared" ref="U1768:BB1768" si="4353">U1769</f>
        <v>0</v>
      </c>
      <c r="V1768" s="14">
        <f t="shared" si="4353"/>
        <v>0</v>
      </c>
      <c r="W1768" s="14">
        <f t="shared" si="4353"/>
        <v>0</v>
      </c>
      <c r="X1768" s="14">
        <f t="shared" si="4353"/>
        <v>0</v>
      </c>
      <c r="Y1768" s="14">
        <f t="shared" si="4353"/>
        <v>0</v>
      </c>
      <c r="Z1768" s="14">
        <f t="shared" si="4353"/>
        <v>0</v>
      </c>
      <c r="AA1768" s="14">
        <f t="shared" si="4353"/>
        <v>0</v>
      </c>
      <c r="AB1768" s="14">
        <f t="shared" si="4353"/>
        <v>0</v>
      </c>
      <c r="AC1768" s="14">
        <f t="shared" si="4353"/>
        <v>0</v>
      </c>
      <c r="AD1768" s="14">
        <f t="shared" si="4353"/>
        <v>0</v>
      </c>
      <c r="AE1768" s="14">
        <f t="shared" si="4353"/>
        <v>0</v>
      </c>
      <c r="AF1768" s="14">
        <f t="shared" si="4343"/>
        <v>39946.5</v>
      </c>
      <c r="AG1768" s="14">
        <f t="shared" si="4344"/>
        <v>39946.5</v>
      </c>
      <c r="AH1768" s="14">
        <f t="shared" si="4345"/>
        <v>39946</v>
      </c>
      <c r="AI1768" s="14">
        <f t="shared" si="4353"/>
        <v>0</v>
      </c>
      <c r="AJ1768" s="14">
        <f t="shared" si="4353"/>
        <v>0</v>
      </c>
      <c r="AK1768" s="14">
        <f t="shared" si="4295"/>
        <v>39946.5</v>
      </c>
      <c r="AL1768" s="14">
        <f t="shared" si="4296"/>
        <v>39946.5</v>
      </c>
      <c r="AM1768" s="14">
        <f t="shared" si="4297"/>
        <v>39946</v>
      </c>
      <c r="AN1768" s="14">
        <f t="shared" si="4353"/>
        <v>0</v>
      </c>
      <c r="AO1768" s="14">
        <f t="shared" si="4353"/>
        <v>0</v>
      </c>
      <c r="AP1768" s="14">
        <f t="shared" si="4353"/>
        <v>0</v>
      </c>
      <c r="AQ1768" s="14">
        <f t="shared" si="4353"/>
        <v>0</v>
      </c>
      <c r="AR1768" s="14">
        <f t="shared" si="4353"/>
        <v>0</v>
      </c>
      <c r="AS1768" s="14">
        <f t="shared" si="4353"/>
        <v>0</v>
      </c>
      <c r="AT1768" s="14">
        <f t="shared" si="4353"/>
        <v>0</v>
      </c>
      <c r="AU1768" s="14">
        <f t="shared" si="4353"/>
        <v>0</v>
      </c>
      <c r="AV1768" s="14">
        <f t="shared" si="4353"/>
        <v>0</v>
      </c>
      <c r="AW1768" s="14">
        <f t="shared" si="4353"/>
        <v>0</v>
      </c>
      <c r="AX1768" s="14">
        <f t="shared" si="4353"/>
        <v>0</v>
      </c>
      <c r="AY1768" s="14">
        <f t="shared" si="4285"/>
        <v>39946.5</v>
      </c>
      <c r="AZ1768" s="14">
        <f t="shared" si="4286"/>
        <v>39946.5</v>
      </c>
      <c r="BA1768" s="14">
        <f t="shared" si="4287"/>
        <v>39946</v>
      </c>
      <c r="BB1768" s="14">
        <f t="shared" si="4353"/>
        <v>0</v>
      </c>
      <c r="BC1768" s="2"/>
    </row>
    <row r="1769" spans="1:55" ht="31.5" x14ac:dyDescent="0.25">
      <c r="A1769" s="8" t="s">
        <v>68</v>
      </c>
      <c r="B1769" s="8" t="s">
        <v>9</v>
      </c>
      <c r="C1769" s="8" t="s">
        <v>24</v>
      </c>
      <c r="D1769" s="8" t="s">
        <v>121</v>
      </c>
      <c r="E1769" s="8"/>
      <c r="F1769" s="13" t="s">
        <v>681</v>
      </c>
      <c r="G1769" s="14">
        <f t="shared" ref="G1769:L1769" si="4354">G1770+G1773</f>
        <v>39946.5</v>
      </c>
      <c r="H1769" s="14">
        <f t="shared" si="4354"/>
        <v>39946.5</v>
      </c>
      <c r="I1769" s="14">
        <f t="shared" si="4354"/>
        <v>39946</v>
      </c>
      <c r="J1769" s="14">
        <f t="shared" si="4354"/>
        <v>0</v>
      </c>
      <c r="K1769" s="14">
        <f t="shared" si="4354"/>
        <v>0</v>
      </c>
      <c r="L1769" s="14">
        <f t="shared" si="4354"/>
        <v>0</v>
      </c>
      <c r="M1769" s="14">
        <f t="shared" si="4289"/>
        <v>39946.5</v>
      </c>
      <c r="N1769" s="14">
        <f t="shared" si="4290"/>
        <v>39946.5</v>
      </c>
      <c r="O1769" s="14">
        <f t="shared" si="4291"/>
        <v>39946</v>
      </c>
      <c r="P1769" s="14">
        <f t="shared" ref="P1769:Q1769" si="4355">P1770+P1773</f>
        <v>0</v>
      </c>
      <c r="Q1769" s="14">
        <f t="shared" si="4355"/>
        <v>0</v>
      </c>
      <c r="R1769" s="14">
        <f t="shared" ref="R1769:T1769" si="4356">R1770+R1773</f>
        <v>0</v>
      </c>
      <c r="S1769" s="14">
        <f t="shared" si="4356"/>
        <v>0</v>
      </c>
      <c r="T1769" s="14">
        <f t="shared" si="4356"/>
        <v>0</v>
      </c>
      <c r="U1769" s="14">
        <f t="shared" ref="U1769:BB1769" si="4357">U1770+U1773</f>
        <v>0</v>
      </c>
      <c r="V1769" s="14">
        <f t="shared" ref="V1769:AC1769" si="4358">V1770+V1773</f>
        <v>0</v>
      </c>
      <c r="W1769" s="14">
        <f t="shared" si="4358"/>
        <v>0</v>
      </c>
      <c r="X1769" s="14">
        <f t="shared" si="4358"/>
        <v>0</v>
      </c>
      <c r="Y1769" s="14">
        <f t="shared" si="4358"/>
        <v>0</v>
      </c>
      <c r="Z1769" s="14">
        <f t="shared" si="4358"/>
        <v>0</v>
      </c>
      <c r="AA1769" s="14">
        <f t="shared" si="4358"/>
        <v>0</v>
      </c>
      <c r="AB1769" s="14">
        <f t="shared" si="4358"/>
        <v>0</v>
      </c>
      <c r="AC1769" s="14">
        <f t="shared" si="4358"/>
        <v>0</v>
      </c>
      <c r="AD1769" s="14">
        <f t="shared" ref="AD1769:AE1769" si="4359">AD1770+AD1773</f>
        <v>0</v>
      </c>
      <c r="AE1769" s="14">
        <f t="shared" si="4359"/>
        <v>0</v>
      </c>
      <c r="AF1769" s="14">
        <f t="shared" si="4343"/>
        <v>39946.5</v>
      </c>
      <c r="AG1769" s="14">
        <f t="shared" si="4344"/>
        <v>39946.5</v>
      </c>
      <c r="AH1769" s="14">
        <f t="shared" si="4345"/>
        <v>39946</v>
      </c>
      <c r="AI1769" s="14">
        <f t="shared" ref="AI1769:AJ1769" si="4360">AI1770+AI1773</f>
        <v>0</v>
      </c>
      <c r="AJ1769" s="14">
        <f t="shared" si="4360"/>
        <v>0</v>
      </c>
      <c r="AK1769" s="14">
        <f t="shared" si="4295"/>
        <v>39946.5</v>
      </c>
      <c r="AL1769" s="14">
        <f t="shared" si="4296"/>
        <v>39946.5</v>
      </c>
      <c r="AM1769" s="14">
        <f t="shared" si="4297"/>
        <v>39946</v>
      </c>
      <c r="AN1769" s="14">
        <f t="shared" ref="AN1769:AO1769" si="4361">AN1770+AN1773</f>
        <v>0</v>
      </c>
      <c r="AO1769" s="14">
        <f t="shared" si="4361"/>
        <v>0</v>
      </c>
      <c r="AP1769" s="14">
        <f t="shared" ref="AP1769:AW1769" si="4362">AP1770+AP1773</f>
        <v>0</v>
      </c>
      <c r="AQ1769" s="14">
        <f t="shared" si="4362"/>
        <v>0</v>
      </c>
      <c r="AR1769" s="14">
        <f t="shared" si="4362"/>
        <v>0</v>
      </c>
      <c r="AS1769" s="14">
        <f t="shared" si="4362"/>
        <v>0</v>
      </c>
      <c r="AT1769" s="14">
        <f t="shared" si="4362"/>
        <v>0</v>
      </c>
      <c r="AU1769" s="14">
        <f t="shared" si="4362"/>
        <v>0</v>
      </c>
      <c r="AV1769" s="14">
        <f t="shared" si="4362"/>
        <v>0</v>
      </c>
      <c r="AW1769" s="14">
        <f t="shared" si="4362"/>
        <v>0</v>
      </c>
      <c r="AX1769" s="14">
        <f t="shared" ref="AX1769" si="4363">AX1770+AX1773</f>
        <v>0</v>
      </c>
      <c r="AY1769" s="14">
        <f t="shared" si="4285"/>
        <v>39946.5</v>
      </c>
      <c r="AZ1769" s="14">
        <f t="shared" si="4286"/>
        <v>39946.5</v>
      </c>
      <c r="BA1769" s="14">
        <f t="shared" si="4287"/>
        <v>39946</v>
      </c>
      <c r="BB1769" s="14">
        <f t="shared" si="4357"/>
        <v>0</v>
      </c>
      <c r="BC1769" s="2"/>
    </row>
    <row r="1770" spans="1:55" ht="31.5" x14ac:dyDescent="0.25">
      <c r="A1770" s="8" t="s">
        <v>68</v>
      </c>
      <c r="B1770" s="8" t="s">
        <v>9</v>
      </c>
      <c r="C1770" s="8" t="s">
        <v>24</v>
      </c>
      <c r="D1770" s="8" t="s">
        <v>122</v>
      </c>
      <c r="E1770" s="8"/>
      <c r="F1770" s="13" t="s">
        <v>675</v>
      </c>
      <c r="G1770" s="14">
        <f t="shared" ref="G1770:L1771" si="4364">G1771</f>
        <v>36425.699999999997</v>
      </c>
      <c r="H1770" s="14">
        <f t="shared" si="4364"/>
        <v>36425.699999999997</v>
      </c>
      <c r="I1770" s="14">
        <f t="shared" si="4364"/>
        <v>36425.699999999997</v>
      </c>
      <c r="J1770" s="14">
        <f t="shared" si="4364"/>
        <v>0</v>
      </c>
      <c r="K1770" s="14">
        <f t="shared" si="4364"/>
        <v>0</v>
      </c>
      <c r="L1770" s="14">
        <f t="shared" si="4364"/>
        <v>0</v>
      </c>
      <c r="M1770" s="14">
        <f t="shared" si="4289"/>
        <v>36425.699999999997</v>
      </c>
      <c r="N1770" s="14">
        <f t="shared" si="4290"/>
        <v>36425.699999999997</v>
      </c>
      <c r="O1770" s="14">
        <f t="shared" si="4291"/>
        <v>36425.699999999997</v>
      </c>
      <c r="P1770" s="14">
        <f t="shared" ref="P1770:Q1771" si="4365">P1771</f>
        <v>0</v>
      </c>
      <c r="Q1770" s="14">
        <f t="shared" si="4365"/>
        <v>0</v>
      </c>
      <c r="R1770" s="14">
        <f t="shared" ref="R1770:T1771" si="4366">R1771</f>
        <v>0</v>
      </c>
      <c r="S1770" s="14">
        <f t="shared" si="4366"/>
        <v>0</v>
      </c>
      <c r="T1770" s="14">
        <f t="shared" si="4366"/>
        <v>0</v>
      </c>
      <c r="U1770" s="14">
        <f t="shared" ref="U1770:BB1771" si="4367">U1771</f>
        <v>0</v>
      </c>
      <c r="V1770" s="14">
        <f t="shared" si="4367"/>
        <v>0</v>
      </c>
      <c r="W1770" s="14">
        <f t="shared" si="4367"/>
        <v>0</v>
      </c>
      <c r="X1770" s="14">
        <f t="shared" si="4367"/>
        <v>0</v>
      </c>
      <c r="Y1770" s="14">
        <f t="shared" si="4367"/>
        <v>0</v>
      </c>
      <c r="Z1770" s="14">
        <f t="shared" si="4367"/>
        <v>0</v>
      </c>
      <c r="AA1770" s="14">
        <f t="shared" si="4367"/>
        <v>0</v>
      </c>
      <c r="AB1770" s="14">
        <f t="shared" si="4367"/>
        <v>0</v>
      </c>
      <c r="AC1770" s="14">
        <f t="shared" si="4367"/>
        <v>0</v>
      </c>
      <c r="AD1770" s="14">
        <f t="shared" si="4367"/>
        <v>0</v>
      </c>
      <c r="AE1770" s="14">
        <f t="shared" si="4367"/>
        <v>0</v>
      </c>
      <c r="AF1770" s="14">
        <f t="shared" si="4343"/>
        <v>36425.699999999997</v>
      </c>
      <c r="AG1770" s="14">
        <f t="shared" si="4344"/>
        <v>36425.699999999997</v>
      </c>
      <c r="AH1770" s="14">
        <f t="shared" si="4345"/>
        <v>36425.699999999997</v>
      </c>
      <c r="AI1770" s="14">
        <f t="shared" si="4367"/>
        <v>0</v>
      </c>
      <c r="AJ1770" s="14">
        <f t="shared" si="4367"/>
        <v>0</v>
      </c>
      <c r="AK1770" s="14">
        <f t="shared" si="4295"/>
        <v>36425.699999999997</v>
      </c>
      <c r="AL1770" s="14">
        <f t="shared" si="4296"/>
        <v>36425.699999999997</v>
      </c>
      <c r="AM1770" s="14">
        <f t="shared" si="4297"/>
        <v>36425.699999999997</v>
      </c>
      <c r="AN1770" s="14">
        <f t="shared" si="4367"/>
        <v>0</v>
      </c>
      <c r="AO1770" s="14">
        <f t="shared" si="4367"/>
        <v>0</v>
      </c>
      <c r="AP1770" s="14">
        <f t="shared" si="4367"/>
        <v>0</v>
      </c>
      <c r="AQ1770" s="14">
        <f t="shared" si="4367"/>
        <v>0</v>
      </c>
      <c r="AR1770" s="14">
        <f t="shared" si="4367"/>
        <v>0</v>
      </c>
      <c r="AS1770" s="14">
        <f t="shared" si="4367"/>
        <v>0</v>
      </c>
      <c r="AT1770" s="14">
        <f t="shared" si="4367"/>
        <v>0</v>
      </c>
      <c r="AU1770" s="14">
        <f t="shared" si="4367"/>
        <v>0</v>
      </c>
      <c r="AV1770" s="14">
        <f t="shared" si="4367"/>
        <v>0</v>
      </c>
      <c r="AW1770" s="14">
        <f t="shared" si="4367"/>
        <v>0</v>
      </c>
      <c r="AX1770" s="14">
        <f t="shared" si="4367"/>
        <v>0</v>
      </c>
      <c r="AY1770" s="14">
        <f t="shared" si="4285"/>
        <v>36425.699999999997</v>
      </c>
      <c r="AZ1770" s="14">
        <f t="shared" si="4286"/>
        <v>36425.699999999997</v>
      </c>
      <c r="BA1770" s="14">
        <f t="shared" si="4287"/>
        <v>36425.699999999997</v>
      </c>
      <c r="BB1770" s="14">
        <f t="shared" si="4367"/>
        <v>0</v>
      </c>
      <c r="BC1770" s="2"/>
    </row>
    <row r="1771" spans="1:55" ht="78.75" x14ac:dyDescent="0.25">
      <c r="A1771" s="8" t="s">
        <v>68</v>
      </c>
      <c r="B1771" s="8" t="s">
        <v>9</v>
      </c>
      <c r="C1771" s="8" t="s">
        <v>24</v>
      </c>
      <c r="D1771" s="8" t="s">
        <v>122</v>
      </c>
      <c r="E1771" s="43" t="s">
        <v>202</v>
      </c>
      <c r="F1771" s="24" t="s">
        <v>466</v>
      </c>
      <c r="G1771" s="14">
        <f t="shared" si="4364"/>
        <v>36425.699999999997</v>
      </c>
      <c r="H1771" s="14">
        <f t="shared" si="4364"/>
        <v>36425.699999999997</v>
      </c>
      <c r="I1771" s="14">
        <f t="shared" si="4364"/>
        <v>36425.699999999997</v>
      </c>
      <c r="J1771" s="14">
        <f t="shared" si="4364"/>
        <v>0</v>
      </c>
      <c r="K1771" s="14">
        <f t="shared" si="4364"/>
        <v>0</v>
      </c>
      <c r="L1771" s="14">
        <f t="shared" si="4364"/>
        <v>0</v>
      </c>
      <c r="M1771" s="14">
        <f t="shared" si="4289"/>
        <v>36425.699999999997</v>
      </c>
      <c r="N1771" s="14">
        <f t="shared" si="4290"/>
        <v>36425.699999999997</v>
      </c>
      <c r="O1771" s="14">
        <f t="shared" si="4291"/>
        <v>36425.699999999997</v>
      </c>
      <c r="P1771" s="14">
        <f t="shared" si="4365"/>
        <v>0</v>
      </c>
      <c r="Q1771" s="14">
        <f t="shared" si="4365"/>
        <v>0</v>
      </c>
      <c r="R1771" s="14">
        <f t="shared" si="4366"/>
        <v>0</v>
      </c>
      <c r="S1771" s="14">
        <f t="shared" si="4366"/>
        <v>0</v>
      </c>
      <c r="T1771" s="14">
        <f t="shared" si="4366"/>
        <v>0</v>
      </c>
      <c r="U1771" s="14">
        <f t="shared" si="4367"/>
        <v>0</v>
      </c>
      <c r="V1771" s="14">
        <f t="shared" si="4367"/>
        <v>0</v>
      </c>
      <c r="W1771" s="14">
        <f t="shared" si="4367"/>
        <v>0</v>
      </c>
      <c r="X1771" s="14">
        <f t="shared" si="4367"/>
        <v>0</v>
      </c>
      <c r="Y1771" s="14">
        <f t="shared" si="4367"/>
        <v>0</v>
      </c>
      <c r="Z1771" s="14">
        <f t="shared" si="4367"/>
        <v>0</v>
      </c>
      <c r="AA1771" s="14">
        <f t="shared" si="4367"/>
        <v>0</v>
      </c>
      <c r="AB1771" s="14">
        <f t="shared" si="4367"/>
        <v>0</v>
      </c>
      <c r="AC1771" s="14">
        <f t="shared" si="4367"/>
        <v>0</v>
      </c>
      <c r="AD1771" s="14">
        <f t="shared" si="4367"/>
        <v>0</v>
      </c>
      <c r="AE1771" s="14">
        <f t="shared" si="4367"/>
        <v>0</v>
      </c>
      <c r="AF1771" s="14">
        <f t="shared" si="4343"/>
        <v>36425.699999999997</v>
      </c>
      <c r="AG1771" s="14">
        <f t="shared" si="4344"/>
        <v>36425.699999999997</v>
      </c>
      <c r="AH1771" s="14">
        <f t="shared" si="4345"/>
        <v>36425.699999999997</v>
      </c>
      <c r="AI1771" s="14">
        <f t="shared" si="4367"/>
        <v>0</v>
      </c>
      <c r="AJ1771" s="14">
        <f t="shared" si="4367"/>
        <v>0</v>
      </c>
      <c r="AK1771" s="14">
        <f t="shared" si="4295"/>
        <v>36425.699999999997</v>
      </c>
      <c r="AL1771" s="14">
        <f t="shared" si="4296"/>
        <v>36425.699999999997</v>
      </c>
      <c r="AM1771" s="14">
        <f t="shared" si="4297"/>
        <v>36425.699999999997</v>
      </c>
      <c r="AN1771" s="14">
        <f t="shared" si="4367"/>
        <v>0</v>
      </c>
      <c r="AO1771" s="14">
        <f t="shared" si="4367"/>
        <v>0</v>
      </c>
      <c r="AP1771" s="14">
        <f t="shared" si="4367"/>
        <v>0</v>
      </c>
      <c r="AQ1771" s="14">
        <f t="shared" si="4367"/>
        <v>0</v>
      </c>
      <c r="AR1771" s="14">
        <f t="shared" si="4367"/>
        <v>0</v>
      </c>
      <c r="AS1771" s="14">
        <f t="shared" si="4367"/>
        <v>0</v>
      </c>
      <c r="AT1771" s="14">
        <f t="shared" si="4367"/>
        <v>0</v>
      </c>
      <c r="AU1771" s="14">
        <f t="shared" si="4367"/>
        <v>0</v>
      </c>
      <c r="AV1771" s="14">
        <f t="shared" si="4367"/>
        <v>0</v>
      </c>
      <c r="AW1771" s="14">
        <f t="shared" si="4367"/>
        <v>0</v>
      </c>
      <c r="AX1771" s="14">
        <f t="shared" si="4367"/>
        <v>0</v>
      </c>
      <c r="AY1771" s="14">
        <f t="shared" si="4285"/>
        <v>36425.699999999997</v>
      </c>
      <c r="AZ1771" s="14">
        <f t="shared" si="4286"/>
        <v>36425.699999999997</v>
      </c>
      <c r="BA1771" s="14">
        <f t="shared" si="4287"/>
        <v>36425.699999999997</v>
      </c>
      <c r="BB1771" s="14">
        <f t="shared" si="4367"/>
        <v>0</v>
      </c>
      <c r="BC1771" s="2"/>
    </row>
    <row r="1772" spans="1:55" ht="31.5" x14ac:dyDescent="0.25">
      <c r="A1772" s="8" t="s">
        <v>68</v>
      </c>
      <c r="B1772" s="8" t="s">
        <v>9</v>
      </c>
      <c r="C1772" s="8" t="s">
        <v>24</v>
      </c>
      <c r="D1772" s="8" t="s">
        <v>122</v>
      </c>
      <c r="E1772" s="43" t="s">
        <v>1055</v>
      </c>
      <c r="F1772" s="24" t="s">
        <v>468</v>
      </c>
      <c r="G1772" s="14">
        <v>36425.699999999997</v>
      </c>
      <c r="H1772" s="14">
        <v>36425.699999999997</v>
      </c>
      <c r="I1772" s="14">
        <v>36425.699999999997</v>
      </c>
      <c r="J1772" s="14"/>
      <c r="K1772" s="14"/>
      <c r="L1772" s="14"/>
      <c r="M1772" s="14">
        <f t="shared" si="4289"/>
        <v>36425.699999999997</v>
      </c>
      <c r="N1772" s="14">
        <f t="shared" si="4290"/>
        <v>36425.699999999997</v>
      </c>
      <c r="O1772" s="14">
        <f t="shared" si="4291"/>
        <v>36425.699999999997</v>
      </c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>
        <f t="shared" si="4343"/>
        <v>36425.699999999997</v>
      </c>
      <c r="AG1772" s="14">
        <f t="shared" si="4344"/>
        <v>36425.699999999997</v>
      </c>
      <c r="AH1772" s="14">
        <f t="shared" si="4345"/>
        <v>36425.699999999997</v>
      </c>
      <c r="AI1772" s="14"/>
      <c r="AJ1772" s="14"/>
      <c r="AK1772" s="14">
        <f t="shared" si="4295"/>
        <v>36425.699999999997</v>
      </c>
      <c r="AL1772" s="14">
        <f t="shared" si="4296"/>
        <v>36425.699999999997</v>
      </c>
      <c r="AM1772" s="14">
        <f t="shared" si="4297"/>
        <v>36425.699999999997</v>
      </c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>
        <f t="shared" si="4285"/>
        <v>36425.699999999997</v>
      </c>
      <c r="AZ1772" s="14">
        <f t="shared" si="4286"/>
        <v>36425.699999999997</v>
      </c>
      <c r="BA1772" s="14">
        <f t="shared" si="4287"/>
        <v>36425.699999999997</v>
      </c>
      <c r="BB1772" s="14"/>
      <c r="BC1772" s="2"/>
    </row>
    <row r="1773" spans="1:55" ht="31.5" x14ac:dyDescent="0.25">
      <c r="A1773" s="8" t="s">
        <v>68</v>
      </c>
      <c r="B1773" s="8" t="s">
        <v>9</v>
      </c>
      <c r="C1773" s="8" t="s">
        <v>24</v>
      </c>
      <c r="D1773" s="8" t="s">
        <v>123</v>
      </c>
      <c r="E1773" s="8"/>
      <c r="F1773" s="13" t="s">
        <v>677</v>
      </c>
      <c r="G1773" s="14">
        <f t="shared" ref="G1773:L1773" si="4368">G1778+G1774+G1776</f>
        <v>3520.8</v>
      </c>
      <c r="H1773" s="14">
        <f t="shared" si="4368"/>
        <v>3520.8</v>
      </c>
      <c r="I1773" s="14">
        <f t="shared" si="4368"/>
        <v>3520.3</v>
      </c>
      <c r="J1773" s="14">
        <f t="shared" si="4368"/>
        <v>0</v>
      </c>
      <c r="K1773" s="14">
        <f t="shared" si="4368"/>
        <v>0</v>
      </c>
      <c r="L1773" s="14">
        <f t="shared" si="4368"/>
        <v>0</v>
      </c>
      <c r="M1773" s="14">
        <f t="shared" si="4289"/>
        <v>3520.8</v>
      </c>
      <c r="N1773" s="14">
        <f t="shared" si="4290"/>
        <v>3520.8</v>
      </c>
      <c r="O1773" s="14">
        <f t="shared" si="4291"/>
        <v>3520.3</v>
      </c>
      <c r="P1773" s="14">
        <f t="shared" ref="P1773:Q1773" si="4369">P1778+P1774+P1776</f>
        <v>0</v>
      </c>
      <c r="Q1773" s="14">
        <f t="shared" si="4369"/>
        <v>0</v>
      </c>
      <c r="R1773" s="14">
        <f t="shared" ref="R1773:T1773" si="4370">R1778+R1774+R1776</f>
        <v>0</v>
      </c>
      <c r="S1773" s="14">
        <f t="shared" si="4370"/>
        <v>0</v>
      </c>
      <c r="T1773" s="14">
        <f t="shared" si="4370"/>
        <v>0</v>
      </c>
      <c r="U1773" s="14">
        <f t="shared" ref="U1773:BB1773" si="4371">U1778+U1774+U1776</f>
        <v>0</v>
      </c>
      <c r="V1773" s="14">
        <f t="shared" ref="V1773:AC1773" si="4372">V1778+V1774+V1776</f>
        <v>0</v>
      </c>
      <c r="W1773" s="14">
        <f t="shared" si="4372"/>
        <v>0</v>
      </c>
      <c r="X1773" s="14">
        <f t="shared" si="4372"/>
        <v>0</v>
      </c>
      <c r="Y1773" s="14">
        <f t="shared" si="4372"/>
        <v>0</v>
      </c>
      <c r="Z1773" s="14">
        <f t="shared" si="4372"/>
        <v>0</v>
      </c>
      <c r="AA1773" s="14">
        <f t="shared" si="4372"/>
        <v>0</v>
      </c>
      <c r="AB1773" s="14">
        <f t="shared" si="4372"/>
        <v>0</v>
      </c>
      <c r="AC1773" s="14">
        <f t="shared" si="4372"/>
        <v>0</v>
      </c>
      <c r="AD1773" s="14">
        <f t="shared" ref="AD1773:AE1773" si="4373">AD1778+AD1774+AD1776</f>
        <v>0</v>
      </c>
      <c r="AE1773" s="14">
        <f t="shared" si="4373"/>
        <v>0</v>
      </c>
      <c r="AF1773" s="14">
        <f t="shared" si="4343"/>
        <v>3520.8</v>
      </c>
      <c r="AG1773" s="14">
        <f t="shared" si="4344"/>
        <v>3520.8</v>
      </c>
      <c r="AH1773" s="14">
        <f t="shared" si="4345"/>
        <v>3520.3</v>
      </c>
      <c r="AI1773" s="14">
        <f t="shared" ref="AI1773:AJ1773" si="4374">AI1778+AI1774+AI1776</f>
        <v>0</v>
      </c>
      <c r="AJ1773" s="14">
        <f t="shared" si="4374"/>
        <v>0</v>
      </c>
      <c r="AK1773" s="14">
        <f t="shared" si="4295"/>
        <v>3520.8</v>
      </c>
      <c r="AL1773" s="14">
        <f t="shared" si="4296"/>
        <v>3520.8</v>
      </c>
      <c r="AM1773" s="14">
        <f t="shared" si="4297"/>
        <v>3520.3</v>
      </c>
      <c r="AN1773" s="14">
        <f t="shared" ref="AN1773:AO1773" si="4375">AN1778+AN1774+AN1776</f>
        <v>0</v>
      </c>
      <c r="AO1773" s="14">
        <f t="shared" si="4375"/>
        <v>0</v>
      </c>
      <c r="AP1773" s="14">
        <f t="shared" ref="AP1773:AW1773" si="4376">AP1778+AP1774+AP1776</f>
        <v>0</v>
      </c>
      <c r="AQ1773" s="14">
        <f t="shared" si="4376"/>
        <v>0</v>
      </c>
      <c r="AR1773" s="14">
        <f t="shared" si="4376"/>
        <v>0</v>
      </c>
      <c r="AS1773" s="14">
        <f t="shared" si="4376"/>
        <v>0</v>
      </c>
      <c r="AT1773" s="14">
        <f t="shared" si="4376"/>
        <v>0</v>
      </c>
      <c r="AU1773" s="14">
        <f t="shared" si="4376"/>
        <v>0</v>
      </c>
      <c r="AV1773" s="14">
        <f t="shared" si="4376"/>
        <v>0</v>
      </c>
      <c r="AW1773" s="14">
        <f t="shared" si="4376"/>
        <v>0</v>
      </c>
      <c r="AX1773" s="14">
        <f t="shared" ref="AX1773" si="4377">AX1778+AX1774+AX1776</f>
        <v>0</v>
      </c>
      <c r="AY1773" s="14">
        <f t="shared" si="4285"/>
        <v>3520.8</v>
      </c>
      <c r="AZ1773" s="14">
        <f t="shared" si="4286"/>
        <v>3520.8</v>
      </c>
      <c r="BA1773" s="14">
        <f t="shared" si="4287"/>
        <v>3520.3</v>
      </c>
      <c r="BB1773" s="14">
        <f t="shared" si="4371"/>
        <v>0</v>
      </c>
      <c r="BC1773" s="2"/>
    </row>
    <row r="1774" spans="1:55" ht="78.75" x14ac:dyDescent="0.25">
      <c r="A1774" s="8" t="s">
        <v>68</v>
      </c>
      <c r="B1774" s="8" t="s">
        <v>9</v>
      </c>
      <c r="C1774" s="8" t="s">
        <v>24</v>
      </c>
      <c r="D1774" s="8" t="s">
        <v>123</v>
      </c>
      <c r="E1774" s="43" t="s">
        <v>202</v>
      </c>
      <c r="F1774" s="24" t="s">
        <v>466</v>
      </c>
      <c r="G1774" s="14">
        <f t="shared" ref="G1774:L1774" si="4378">G1775</f>
        <v>18.2</v>
      </c>
      <c r="H1774" s="14">
        <f t="shared" si="4378"/>
        <v>18.2</v>
      </c>
      <c r="I1774" s="14">
        <f t="shared" si="4378"/>
        <v>18.2</v>
      </c>
      <c r="J1774" s="14">
        <f t="shared" si="4378"/>
        <v>0</v>
      </c>
      <c r="K1774" s="14">
        <f t="shared" si="4378"/>
        <v>0</v>
      </c>
      <c r="L1774" s="14">
        <f t="shared" si="4378"/>
        <v>0</v>
      </c>
      <c r="M1774" s="14">
        <f t="shared" si="4289"/>
        <v>18.2</v>
      </c>
      <c r="N1774" s="14">
        <f t="shared" si="4290"/>
        <v>18.2</v>
      </c>
      <c r="O1774" s="14">
        <f t="shared" si="4291"/>
        <v>18.2</v>
      </c>
      <c r="P1774" s="14">
        <f t="shared" ref="P1774:Q1774" si="4379">P1775</f>
        <v>0</v>
      </c>
      <c r="Q1774" s="14">
        <f t="shared" si="4379"/>
        <v>0</v>
      </c>
      <c r="R1774" s="14">
        <f t="shared" ref="R1774:T1774" si="4380">R1775</f>
        <v>0</v>
      </c>
      <c r="S1774" s="14">
        <f t="shared" si="4380"/>
        <v>0</v>
      </c>
      <c r="T1774" s="14">
        <f t="shared" si="4380"/>
        <v>0</v>
      </c>
      <c r="U1774" s="14">
        <f t="shared" ref="U1774:BB1774" si="4381">U1775</f>
        <v>0</v>
      </c>
      <c r="V1774" s="14">
        <f t="shared" si="4381"/>
        <v>0</v>
      </c>
      <c r="W1774" s="14">
        <f t="shared" si="4381"/>
        <v>0</v>
      </c>
      <c r="X1774" s="14">
        <f t="shared" si="4381"/>
        <v>0</v>
      </c>
      <c r="Y1774" s="14">
        <f t="shared" si="4381"/>
        <v>0</v>
      </c>
      <c r="Z1774" s="14">
        <f t="shared" si="4381"/>
        <v>0</v>
      </c>
      <c r="AA1774" s="14">
        <f t="shared" si="4381"/>
        <v>0</v>
      </c>
      <c r="AB1774" s="14">
        <f t="shared" si="4381"/>
        <v>0</v>
      </c>
      <c r="AC1774" s="14">
        <f t="shared" si="4381"/>
        <v>0</v>
      </c>
      <c r="AD1774" s="14">
        <f t="shared" si="4381"/>
        <v>0</v>
      </c>
      <c r="AE1774" s="14">
        <f t="shared" si="4381"/>
        <v>0</v>
      </c>
      <c r="AF1774" s="14">
        <f t="shared" si="4343"/>
        <v>18.2</v>
      </c>
      <c r="AG1774" s="14">
        <f t="shared" si="4344"/>
        <v>18.2</v>
      </c>
      <c r="AH1774" s="14">
        <f t="shared" si="4345"/>
        <v>18.2</v>
      </c>
      <c r="AI1774" s="14">
        <f t="shared" si="4381"/>
        <v>0</v>
      </c>
      <c r="AJ1774" s="14">
        <f t="shared" si="4381"/>
        <v>0</v>
      </c>
      <c r="AK1774" s="14">
        <f t="shared" si="4295"/>
        <v>18.2</v>
      </c>
      <c r="AL1774" s="14">
        <f t="shared" si="4296"/>
        <v>18.2</v>
      </c>
      <c r="AM1774" s="14">
        <f t="shared" si="4297"/>
        <v>18.2</v>
      </c>
      <c r="AN1774" s="14">
        <f t="shared" si="4381"/>
        <v>0</v>
      </c>
      <c r="AO1774" s="14">
        <f t="shared" si="4381"/>
        <v>0</v>
      </c>
      <c r="AP1774" s="14">
        <f t="shared" si="4381"/>
        <v>0</v>
      </c>
      <c r="AQ1774" s="14">
        <f t="shared" si="4381"/>
        <v>0</v>
      </c>
      <c r="AR1774" s="14">
        <f t="shared" si="4381"/>
        <v>0</v>
      </c>
      <c r="AS1774" s="14">
        <f t="shared" si="4381"/>
        <v>0</v>
      </c>
      <c r="AT1774" s="14">
        <f t="shared" si="4381"/>
        <v>0</v>
      </c>
      <c r="AU1774" s="14">
        <f t="shared" si="4381"/>
        <v>0</v>
      </c>
      <c r="AV1774" s="14">
        <f t="shared" si="4381"/>
        <v>0</v>
      </c>
      <c r="AW1774" s="14">
        <f t="shared" si="4381"/>
        <v>0</v>
      </c>
      <c r="AX1774" s="14">
        <f t="shared" si="4381"/>
        <v>0</v>
      </c>
      <c r="AY1774" s="14">
        <f t="shared" si="4285"/>
        <v>18.2</v>
      </c>
      <c r="AZ1774" s="14">
        <f t="shared" si="4286"/>
        <v>18.2</v>
      </c>
      <c r="BA1774" s="14">
        <f t="shared" si="4287"/>
        <v>18.2</v>
      </c>
      <c r="BB1774" s="14">
        <f t="shared" si="4381"/>
        <v>0</v>
      </c>
      <c r="BC1774" s="2"/>
    </row>
    <row r="1775" spans="1:55" ht="31.5" x14ac:dyDescent="0.25">
      <c r="A1775" s="8" t="s">
        <v>68</v>
      </c>
      <c r="B1775" s="8" t="s">
        <v>9</v>
      </c>
      <c r="C1775" s="8" t="s">
        <v>24</v>
      </c>
      <c r="D1775" s="8" t="s">
        <v>123</v>
      </c>
      <c r="E1775" s="43" t="s">
        <v>1055</v>
      </c>
      <c r="F1775" s="24" t="s">
        <v>468</v>
      </c>
      <c r="G1775" s="14">
        <v>18.2</v>
      </c>
      <c r="H1775" s="14">
        <v>18.2</v>
      </c>
      <c r="I1775" s="14">
        <v>18.2</v>
      </c>
      <c r="J1775" s="14"/>
      <c r="K1775" s="14"/>
      <c r="L1775" s="14"/>
      <c r="M1775" s="14">
        <f t="shared" si="4289"/>
        <v>18.2</v>
      </c>
      <c r="N1775" s="14">
        <f t="shared" si="4290"/>
        <v>18.2</v>
      </c>
      <c r="O1775" s="14">
        <f t="shared" si="4291"/>
        <v>18.2</v>
      </c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>
        <f t="shared" si="4343"/>
        <v>18.2</v>
      </c>
      <c r="AG1775" s="14">
        <f t="shared" si="4344"/>
        <v>18.2</v>
      </c>
      <c r="AH1775" s="14">
        <f t="shared" si="4345"/>
        <v>18.2</v>
      </c>
      <c r="AI1775" s="14"/>
      <c r="AJ1775" s="14"/>
      <c r="AK1775" s="14">
        <f t="shared" si="4295"/>
        <v>18.2</v>
      </c>
      <c r="AL1775" s="14">
        <f t="shared" si="4296"/>
        <v>18.2</v>
      </c>
      <c r="AM1775" s="14">
        <f t="shared" si="4297"/>
        <v>18.2</v>
      </c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>
        <f t="shared" si="4285"/>
        <v>18.2</v>
      </c>
      <c r="AZ1775" s="14">
        <f t="shared" si="4286"/>
        <v>18.2</v>
      </c>
      <c r="BA1775" s="14">
        <f t="shared" si="4287"/>
        <v>18.2</v>
      </c>
      <c r="BB1775" s="14"/>
      <c r="BC1775" s="2"/>
    </row>
    <row r="1776" spans="1:55" ht="31.5" x14ac:dyDescent="0.25">
      <c r="A1776" s="8" t="s">
        <v>68</v>
      </c>
      <c r="B1776" s="8" t="s">
        <v>9</v>
      </c>
      <c r="C1776" s="8" t="s">
        <v>24</v>
      </c>
      <c r="D1776" s="8" t="s">
        <v>123</v>
      </c>
      <c r="E1776" s="43" t="s">
        <v>150</v>
      </c>
      <c r="F1776" s="24" t="s">
        <v>469</v>
      </c>
      <c r="G1776" s="14">
        <f t="shared" ref="G1776:L1776" si="4382">G1777</f>
        <v>3500.8</v>
      </c>
      <c r="H1776" s="14">
        <f t="shared" si="4382"/>
        <v>3500.8</v>
      </c>
      <c r="I1776" s="14">
        <f t="shared" si="4382"/>
        <v>3500.8</v>
      </c>
      <c r="J1776" s="14">
        <f t="shared" si="4382"/>
        <v>0</v>
      </c>
      <c r="K1776" s="14">
        <f t="shared" si="4382"/>
        <v>0</v>
      </c>
      <c r="L1776" s="14">
        <f t="shared" si="4382"/>
        <v>0</v>
      </c>
      <c r="M1776" s="14">
        <f t="shared" si="4289"/>
        <v>3500.8</v>
      </c>
      <c r="N1776" s="14">
        <f t="shared" si="4290"/>
        <v>3500.8</v>
      </c>
      <c r="O1776" s="14">
        <f t="shared" si="4291"/>
        <v>3500.8</v>
      </c>
      <c r="P1776" s="14">
        <f t="shared" ref="P1776:Q1776" si="4383">P1777</f>
        <v>0</v>
      </c>
      <c r="Q1776" s="14">
        <f t="shared" si="4383"/>
        <v>0</v>
      </c>
      <c r="R1776" s="14">
        <f t="shared" ref="R1776:T1776" si="4384">R1777</f>
        <v>0</v>
      </c>
      <c r="S1776" s="14">
        <f t="shared" si="4384"/>
        <v>0</v>
      </c>
      <c r="T1776" s="14">
        <f t="shared" si="4384"/>
        <v>0</v>
      </c>
      <c r="U1776" s="14">
        <f t="shared" ref="U1776:BB1776" si="4385">U1777</f>
        <v>0</v>
      </c>
      <c r="V1776" s="14">
        <f t="shared" si="4385"/>
        <v>0</v>
      </c>
      <c r="W1776" s="14">
        <f t="shared" si="4385"/>
        <v>0</v>
      </c>
      <c r="X1776" s="14">
        <f t="shared" si="4385"/>
        <v>0</v>
      </c>
      <c r="Y1776" s="14">
        <f t="shared" si="4385"/>
        <v>0</v>
      </c>
      <c r="Z1776" s="14">
        <f t="shared" si="4385"/>
        <v>0</v>
      </c>
      <c r="AA1776" s="14">
        <f t="shared" si="4385"/>
        <v>0</v>
      </c>
      <c r="AB1776" s="14">
        <f t="shared" si="4385"/>
        <v>0</v>
      </c>
      <c r="AC1776" s="14">
        <f t="shared" si="4385"/>
        <v>0</v>
      </c>
      <c r="AD1776" s="14">
        <f t="shared" si="4385"/>
        <v>0</v>
      </c>
      <c r="AE1776" s="14">
        <f t="shared" si="4385"/>
        <v>0</v>
      </c>
      <c r="AF1776" s="14">
        <f t="shared" si="4343"/>
        <v>3500.8</v>
      </c>
      <c r="AG1776" s="14">
        <f t="shared" si="4344"/>
        <v>3500.8</v>
      </c>
      <c r="AH1776" s="14">
        <f t="shared" si="4345"/>
        <v>3500.8</v>
      </c>
      <c r="AI1776" s="14">
        <f t="shared" si="4385"/>
        <v>0</v>
      </c>
      <c r="AJ1776" s="14">
        <f t="shared" si="4385"/>
        <v>0</v>
      </c>
      <c r="AK1776" s="14">
        <f t="shared" si="4295"/>
        <v>3500.8</v>
      </c>
      <c r="AL1776" s="14">
        <f t="shared" si="4296"/>
        <v>3500.8</v>
      </c>
      <c r="AM1776" s="14">
        <f t="shared" si="4297"/>
        <v>3500.8</v>
      </c>
      <c r="AN1776" s="14">
        <f t="shared" si="4385"/>
        <v>0</v>
      </c>
      <c r="AO1776" s="14">
        <f t="shared" si="4385"/>
        <v>0</v>
      </c>
      <c r="AP1776" s="14">
        <f t="shared" si="4385"/>
        <v>0</v>
      </c>
      <c r="AQ1776" s="14">
        <f t="shared" si="4385"/>
        <v>0</v>
      </c>
      <c r="AR1776" s="14">
        <f t="shared" si="4385"/>
        <v>0</v>
      </c>
      <c r="AS1776" s="14">
        <f t="shared" si="4385"/>
        <v>0</v>
      </c>
      <c r="AT1776" s="14">
        <f t="shared" si="4385"/>
        <v>0</v>
      </c>
      <c r="AU1776" s="14">
        <f t="shared" si="4385"/>
        <v>0</v>
      </c>
      <c r="AV1776" s="14">
        <f t="shared" si="4385"/>
        <v>0</v>
      </c>
      <c r="AW1776" s="14">
        <f t="shared" si="4385"/>
        <v>0</v>
      </c>
      <c r="AX1776" s="14">
        <f t="shared" si="4385"/>
        <v>0</v>
      </c>
      <c r="AY1776" s="14">
        <f t="shared" si="4285"/>
        <v>3500.8</v>
      </c>
      <c r="AZ1776" s="14">
        <f t="shared" si="4286"/>
        <v>3500.8</v>
      </c>
      <c r="BA1776" s="14">
        <f t="shared" si="4287"/>
        <v>3500.8</v>
      </c>
      <c r="BB1776" s="14">
        <f t="shared" si="4385"/>
        <v>0</v>
      </c>
      <c r="BC1776" s="2"/>
    </row>
    <row r="1777" spans="1:55" ht="31.5" x14ac:dyDescent="0.25">
      <c r="A1777" s="8" t="s">
        <v>68</v>
      </c>
      <c r="B1777" s="8" t="s">
        <v>9</v>
      </c>
      <c r="C1777" s="8" t="s">
        <v>24</v>
      </c>
      <c r="D1777" s="8" t="s">
        <v>123</v>
      </c>
      <c r="E1777" s="8" t="s">
        <v>1071</v>
      </c>
      <c r="F1777" s="24" t="s">
        <v>470</v>
      </c>
      <c r="G1777" s="14">
        <v>3500.8</v>
      </c>
      <c r="H1777" s="14">
        <v>3500.8</v>
      </c>
      <c r="I1777" s="14">
        <v>3500.8</v>
      </c>
      <c r="J1777" s="14"/>
      <c r="K1777" s="14"/>
      <c r="L1777" s="14"/>
      <c r="M1777" s="14">
        <f t="shared" si="4289"/>
        <v>3500.8</v>
      </c>
      <c r="N1777" s="14">
        <f t="shared" si="4290"/>
        <v>3500.8</v>
      </c>
      <c r="O1777" s="14">
        <f t="shared" si="4291"/>
        <v>3500.8</v>
      </c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>
        <f t="shared" si="4343"/>
        <v>3500.8</v>
      </c>
      <c r="AG1777" s="14">
        <f t="shared" si="4344"/>
        <v>3500.8</v>
      </c>
      <c r="AH1777" s="14">
        <f t="shared" si="4345"/>
        <v>3500.8</v>
      </c>
      <c r="AI1777" s="14"/>
      <c r="AJ1777" s="14"/>
      <c r="AK1777" s="14">
        <f t="shared" si="4295"/>
        <v>3500.8</v>
      </c>
      <c r="AL1777" s="14">
        <f t="shared" si="4296"/>
        <v>3500.8</v>
      </c>
      <c r="AM1777" s="14">
        <f t="shared" si="4297"/>
        <v>3500.8</v>
      </c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>
        <f t="shared" si="4285"/>
        <v>3500.8</v>
      </c>
      <c r="AZ1777" s="14">
        <f t="shared" si="4286"/>
        <v>3500.8</v>
      </c>
      <c r="BA1777" s="14">
        <f t="shared" si="4287"/>
        <v>3500.8</v>
      </c>
      <c r="BB1777" s="14"/>
      <c r="BC1777" s="2"/>
    </row>
    <row r="1778" spans="1:55" x14ac:dyDescent="0.25">
      <c r="A1778" s="8" t="s">
        <v>68</v>
      </c>
      <c r="B1778" s="8" t="s">
        <v>9</v>
      </c>
      <c r="C1778" s="8" t="s">
        <v>24</v>
      </c>
      <c r="D1778" s="8" t="s">
        <v>123</v>
      </c>
      <c r="E1778" s="43" t="s">
        <v>236</v>
      </c>
      <c r="F1778" s="24" t="s">
        <v>482</v>
      </c>
      <c r="G1778" s="14">
        <f t="shared" ref="G1778:L1778" si="4386">G1779</f>
        <v>1.8</v>
      </c>
      <c r="H1778" s="14">
        <f t="shared" si="4386"/>
        <v>1.8</v>
      </c>
      <c r="I1778" s="14">
        <f t="shared" si="4386"/>
        <v>1.3</v>
      </c>
      <c r="J1778" s="14">
        <f t="shared" si="4386"/>
        <v>0</v>
      </c>
      <c r="K1778" s="14">
        <f t="shared" si="4386"/>
        <v>0</v>
      </c>
      <c r="L1778" s="14">
        <f t="shared" si="4386"/>
        <v>0</v>
      </c>
      <c r="M1778" s="14">
        <f t="shared" si="4289"/>
        <v>1.8</v>
      </c>
      <c r="N1778" s="14">
        <f t="shared" si="4290"/>
        <v>1.8</v>
      </c>
      <c r="O1778" s="14">
        <f t="shared" si="4291"/>
        <v>1.3</v>
      </c>
      <c r="P1778" s="14">
        <f t="shared" ref="P1778:Q1778" si="4387">P1779</f>
        <v>0</v>
      </c>
      <c r="Q1778" s="14">
        <f t="shared" si="4387"/>
        <v>0</v>
      </c>
      <c r="R1778" s="14">
        <f t="shared" ref="R1778:T1778" si="4388">R1779</f>
        <v>0</v>
      </c>
      <c r="S1778" s="14">
        <f t="shared" si="4388"/>
        <v>0</v>
      </c>
      <c r="T1778" s="14">
        <f t="shared" si="4388"/>
        <v>0</v>
      </c>
      <c r="U1778" s="14">
        <f t="shared" ref="U1778:BB1778" si="4389">U1779</f>
        <v>0</v>
      </c>
      <c r="V1778" s="14">
        <f t="shared" si="4389"/>
        <v>0</v>
      </c>
      <c r="W1778" s="14">
        <f t="shared" si="4389"/>
        <v>0</v>
      </c>
      <c r="X1778" s="14">
        <f t="shared" si="4389"/>
        <v>0</v>
      </c>
      <c r="Y1778" s="14">
        <f t="shared" si="4389"/>
        <v>0</v>
      </c>
      <c r="Z1778" s="14">
        <f t="shared" si="4389"/>
        <v>0</v>
      </c>
      <c r="AA1778" s="14">
        <f t="shared" si="4389"/>
        <v>0</v>
      </c>
      <c r="AB1778" s="14">
        <f t="shared" si="4389"/>
        <v>0</v>
      </c>
      <c r="AC1778" s="14">
        <f t="shared" si="4389"/>
        <v>0</v>
      </c>
      <c r="AD1778" s="14">
        <f t="shared" si="4389"/>
        <v>0</v>
      </c>
      <c r="AE1778" s="14">
        <f t="shared" si="4389"/>
        <v>0</v>
      </c>
      <c r="AF1778" s="14">
        <f t="shared" si="4343"/>
        <v>1.8</v>
      </c>
      <c r="AG1778" s="14">
        <f t="shared" si="4344"/>
        <v>1.8</v>
      </c>
      <c r="AH1778" s="14">
        <f t="shared" si="4345"/>
        <v>1.3</v>
      </c>
      <c r="AI1778" s="14">
        <f t="shared" si="4389"/>
        <v>0</v>
      </c>
      <c r="AJ1778" s="14">
        <f t="shared" si="4389"/>
        <v>0</v>
      </c>
      <c r="AK1778" s="14">
        <f t="shared" si="4295"/>
        <v>1.8</v>
      </c>
      <c r="AL1778" s="14">
        <f t="shared" si="4296"/>
        <v>1.8</v>
      </c>
      <c r="AM1778" s="14">
        <f t="shared" si="4297"/>
        <v>1.3</v>
      </c>
      <c r="AN1778" s="14">
        <f t="shared" si="4389"/>
        <v>0</v>
      </c>
      <c r="AO1778" s="14">
        <f t="shared" si="4389"/>
        <v>0</v>
      </c>
      <c r="AP1778" s="14">
        <f t="shared" si="4389"/>
        <v>0</v>
      </c>
      <c r="AQ1778" s="14">
        <f t="shared" si="4389"/>
        <v>0</v>
      </c>
      <c r="AR1778" s="14">
        <f t="shared" si="4389"/>
        <v>0</v>
      </c>
      <c r="AS1778" s="14">
        <f t="shared" si="4389"/>
        <v>0</v>
      </c>
      <c r="AT1778" s="14">
        <f t="shared" si="4389"/>
        <v>0</v>
      </c>
      <c r="AU1778" s="14">
        <f t="shared" si="4389"/>
        <v>0</v>
      </c>
      <c r="AV1778" s="14">
        <f t="shared" si="4389"/>
        <v>0</v>
      </c>
      <c r="AW1778" s="14">
        <f t="shared" si="4389"/>
        <v>0</v>
      </c>
      <c r="AX1778" s="14">
        <f t="shared" si="4389"/>
        <v>0</v>
      </c>
      <c r="AY1778" s="14">
        <f t="shared" si="4285"/>
        <v>1.8</v>
      </c>
      <c r="AZ1778" s="14">
        <f t="shared" si="4286"/>
        <v>1.8</v>
      </c>
      <c r="BA1778" s="14">
        <f t="shared" si="4287"/>
        <v>1.3</v>
      </c>
      <c r="BB1778" s="14">
        <f t="shared" si="4389"/>
        <v>0</v>
      </c>
      <c r="BC1778" s="2"/>
    </row>
    <row r="1779" spans="1:55" x14ac:dyDescent="0.25">
      <c r="A1779" s="8" t="s">
        <v>68</v>
      </c>
      <c r="B1779" s="8" t="s">
        <v>9</v>
      </c>
      <c r="C1779" s="8" t="s">
        <v>24</v>
      </c>
      <c r="D1779" s="8" t="s">
        <v>123</v>
      </c>
      <c r="E1779" s="43" t="s">
        <v>1309</v>
      </c>
      <c r="F1779" s="24" t="s">
        <v>484</v>
      </c>
      <c r="G1779" s="14">
        <v>1.8</v>
      </c>
      <c r="H1779" s="14">
        <v>1.8</v>
      </c>
      <c r="I1779" s="14">
        <v>1.3</v>
      </c>
      <c r="J1779" s="14"/>
      <c r="K1779" s="14"/>
      <c r="L1779" s="14"/>
      <c r="M1779" s="14">
        <f t="shared" si="4289"/>
        <v>1.8</v>
      </c>
      <c r="N1779" s="14">
        <f t="shared" si="4290"/>
        <v>1.8</v>
      </c>
      <c r="O1779" s="14">
        <f t="shared" si="4291"/>
        <v>1.3</v>
      </c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>
        <f t="shared" si="4343"/>
        <v>1.8</v>
      </c>
      <c r="AG1779" s="14">
        <f t="shared" si="4344"/>
        <v>1.8</v>
      </c>
      <c r="AH1779" s="14">
        <f t="shared" si="4345"/>
        <v>1.3</v>
      </c>
      <c r="AI1779" s="14"/>
      <c r="AJ1779" s="14"/>
      <c r="AK1779" s="14">
        <f t="shared" si="4295"/>
        <v>1.8</v>
      </c>
      <c r="AL1779" s="14">
        <f t="shared" si="4296"/>
        <v>1.8</v>
      </c>
      <c r="AM1779" s="14">
        <f t="shared" si="4297"/>
        <v>1.3</v>
      </c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>
        <f t="shared" si="4285"/>
        <v>1.8</v>
      </c>
      <c r="AZ1779" s="14">
        <f t="shared" si="4286"/>
        <v>1.8</v>
      </c>
      <c r="BA1779" s="14">
        <f t="shared" si="4287"/>
        <v>1.3</v>
      </c>
      <c r="BB1779" s="14"/>
      <c r="BC1779" s="2"/>
    </row>
    <row r="1780" spans="1:55" s="9" customFormat="1" x14ac:dyDescent="0.25">
      <c r="A1780" s="11" t="s">
        <v>68</v>
      </c>
      <c r="B1780" s="11" t="s">
        <v>9</v>
      </c>
      <c r="C1780" s="11" t="s">
        <v>11</v>
      </c>
      <c r="D1780" s="11"/>
      <c r="E1780" s="11"/>
      <c r="F1780" s="7" t="s">
        <v>15</v>
      </c>
      <c r="G1780" s="16">
        <f t="shared" ref="G1780:L1780" si="4390">G1781+G1790</f>
        <v>10031.799999999999</v>
      </c>
      <c r="H1780" s="16">
        <f t="shared" si="4390"/>
        <v>9781.4000000000015</v>
      </c>
      <c r="I1780" s="16">
        <f t="shared" si="4390"/>
        <v>9781.4000000000015</v>
      </c>
      <c r="J1780" s="16">
        <f t="shared" si="4390"/>
        <v>0</v>
      </c>
      <c r="K1780" s="16">
        <f t="shared" si="4390"/>
        <v>0</v>
      </c>
      <c r="L1780" s="16">
        <f t="shared" si="4390"/>
        <v>0</v>
      </c>
      <c r="M1780" s="16">
        <f t="shared" si="4289"/>
        <v>10031.799999999999</v>
      </c>
      <c r="N1780" s="16">
        <f t="shared" si="4290"/>
        <v>9781.4000000000015</v>
      </c>
      <c r="O1780" s="16">
        <f t="shared" si="4291"/>
        <v>9781.4000000000015</v>
      </c>
      <c r="P1780" s="16">
        <f t="shared" ref="P1780:Q1780" si="4391">P1781+P1790+P1812</f>
        <v>0</v>
      </c>
      <c r="Q1780" s="16">
        <f t="shared" si="4391"/>
        <v>0</v>
      </c>
      <c r="R1780" s="16">
        <f>R1781+R1790+R1812</f>
        <v>21.5</v>
      </c>
      <c r="S1780" s="16">
        <f t="shared" ref="S1780:BB1780" si="4392">S1781+S1790+S1812</f>
        <v>0</v>
      </c>
      <c r="T1780" s="16">
        <f t="shared" si="4392"/>
        <v>0</v>
      </c>
      <c r="U1780" s="16">
        <f t="shared" ref="U1780:AC1780" si="4393">U1781+U1790+U1812</f>
        <v>0</v>
      </c>
      <c r="V1780" s="16">
        <f t="shared" si="4393"/>
        <v>0</v>
      </c>
      <c r="W1780" s="16">
        <f t="shared" si="4393"/>
        <v>0</v>
      </c>
      <c r="X1780" s="16">
        <f t="shared" si="4393"/>
        <v>0</v>
      </c>
      <c r="Y1780" s="16">
        <f t="shared" si="4393"/>
        <v>0</v>
      </c>
      <c r="Z1780" s="16">
        <f t="shared" si="4393"/>
        <v>0</v>
      </c>
      <c r="AA1780" s="16">
        <f t="shared" si="4393"/>
        <v>0</v>
      </c>
      <c r="AB1780" s="16">
        <f t="shared" si="4393"/>
        <v>0</v>
      </c>
      <c r="AC1780" s="16">
        <f t="shared" si="4393"/>
        <v>0</v>
      </c>
      <c r="AD1780" s="16">
        <f t="shared" ref="AD1780:AE1780" si="4394">AD1781+AD1790+AD1812</f>
        <v>0</v>
      </c>
      <c r="AE1780" s="16">
        <f t="shared" si="4394"/>
        <v>0</v>
      </c>
      <c r="AF1780" s="14">
        <f t="shared" si="4343"/>
        <v>10053.299999999999</v>
      </c>
      <c r="AG1780" s="14">
        <f t="shared" si="4344"/>
        <v>9781.4000000000015</v>
      </c>
      <c r="AH1780" s="14">
        <f t="shared" si="4345"/>
        <v>9781.4000000000015</v>
      </c>
      <c r="AI1780" s="16">
        <f t="shared" ref="AI1780:AJ1780" si="4395">AI1781+AI1790+AI1812</f>
        <v>0</v>
      </c>
      <c r="AJ1780" s="16">
        <f t="shared" si="4395"/>
        <v>0</v>
      </c>
      <c r="AK1780" s="16">
        <f t="shared" si="4295"/>
        <v>10053.299999999999</v>
      </c>
      <c r="AL1780" s="16">
        <f t="shared" si="4296"/>
        <v>9781.4000000000015</v>
      </c>
      <c r="AM1780" s="16">
        <f t="shared" si="4297"/>
        <v>9781.4000000000015</v>
      </c>
      <c r="AN1780" s="16">
        <f t="shared" ref="AN1780:AO1780" si="4396">AN1781+AN1790+AN1812</f>
        <v>0</v>
      </c>
      <c r="AO1780" s="16">
        <f t="shared" si="4396"/>
        <v>0</v>
      </c>
      <c r="AP1780" s="16">
        <f t="shared" ref="AP1780:AW1780" si="4397">AP1781+AP1790+AP1812</f>
        <v>0</v>
      </c>
      <c r="AQ1780" s="16">
        <f t="shared" si="4397"/>
        <v>0</v>
      </c>
      <c r="AR1780" s="16">
        <f t="shared" si="4397"/>
        <v>0</v>
      </c>
      <c r="AS1780" s="16">
        <f t="shared" si="4397"/>
        <v>0</v>
      </c>
      <c r="AT1780" s="16">
        <f t="shared" si="4397"/>
        <v>0</v>
      </c>
      <c r="AU1780" s="16">
        <f t="shared" si="4397"/>
        <v>0</v>
      </c>
      <c r="AV1780" s="16">
        <f t="shared" si="4397"/>
        <v>0</v>
      </c>
      <c r="AW1780" s="16">
        <f t="shared" si="4397"/>
        <v>0</v>
      </c>
      <c r="AX1780" s="16">
        <f t="shared" ref="AX1780" si="4398">AX1781+AX1790+AX1812</f>
        <v>0</v>
      </c>
      <c r="AY1780" s="16">
        <f t="shared" si="4285"/>
        <v>10053.299999999999</v>
      </c>
      <c r="AZ1780" s="16">
        <f t="shared" si="4286"/>
        <v>9781.4000000000015</v>
      </c>
      <c r="BA1780" s="16">
        <f t="shared" si="4287"/>
        <v>9781.4000000000015</v>
      </c>
      <c r="BB1780" s="16">
        <f t="shared" si="4392"/>
        <v>0</v>
      </c>
    </row>
    <row r="1781" spans="1:55" ht="47.25" x14ac:dyDescent="0.25">
      <c r="A1781" s="8" t="s">
        <v>68</v>
      </c>
      <c r="B1781" s="8" t="s">
        <v>9</v>
      </c>
      <c r="C1781" s="8" t="s">
        <v>11</v>
      </c>
      <c r="D1781" s="8" t="s">
        <v>108</v>
      </c>
      <c r="E1781" s="8"/>
      <c r="F1781" s="13" t="s">
        <v>503</v>
      </c>
      <c r="G1781" s="14">
        <f t="shared" ref="G1781:L1781" si="4399">G1782+G1786</f>
        <v>120</v>
      </c>
      <c r="H1781" s="14">
        <f t="shared" si="4399"/>
        <v>120</v>
      </c>
      <c r="I1781" s="14">
        <f t="shared" si="4399"/>
        <v>120</v>
      </c>
      <c r="J1781" s="14">
        <f t="shared" si="4399"/>
        <v>0</v>
      </c>
      <c r="K1781" s="14">
        <f t="shared" si="4399"/>
        <v>0</v>
      </c>
      <c r="L1781" s="14">
        <f t="shared" si="4399"/>
        <v>0</v>
      </c>
      <c r="M1781" s="14">
        <f t="shared" si="4289"/>
        <v>120</v>
      </c>
      <c r="N1781" s="14">
        <f t="shared" si="4290"/>
        <v>120</v>
      </c>
      <c r="O1781" s="14">
        <f t="shared" si="4291"/>
        <v>120</v>
      </c>
      <c r="P1781" s="14">
        <f t="shared" ref="P1781:Q1781" si="4400">P1782+P1786</f>
        <v>0</v>
      </c>
      <c r="Q1781" s="14">
        <f t="shared" si="4400"/>
        <v>0</v>
      </c>
      <c r="R1781" s="14">
        <f t="shared" ref="R1781:T1781" si="4401">R1782+R1786</f>
        <v>0</v>
      </c>
      <c r="S1781" s="14">
        <f t="shared" si="4401"/>
        <v>0</v>
      </c>
      <c r="T1781" s="14">
        <f t="shared" si="4401"/>
        <v>0</v>
      </c>
      <c r="U1781" s="14">
        <f t="shared" ref="U1781:BB1781" si="4402">U1782+U1786</f>
        <v>0</v>
      </c>
      <c r="V1781" s="14">
        <f t="shared" ref="V1781:AC1781" si="4403">V1782+V1786</f>
        <v>0</v>
      </c>
      <c r="W1781" s="14">
        <f t="shared" si="4403"/>
        <v>0</v>
      </c>
      <c r="X1781" s="14">
        <f t="shared" si="4403"/>
        <v>0</v>
      </c>
      <c r="Y1781" s="14">
        <f t="shared" si="4403"/>
        <v>0</v>
      </c>
      <c r="Z1781" s="14">
        <f t="shared" si="4403"/>
        <v>0</v>
      </c>
      <c r="AA1781" s="14">
        <f t="shared" si="4403"/>
        <v>0</v>
      </c>
      <c r="AB1781" s="14">
        <f t="shared" si="4403"/>
        <v>0</v>
      </c>
      <c r="AC1781" s="14">
        <f t="shared" si="4403"/>
        <v>0</v>
      </c>
      <c r="AD1781" s="14">
        <f t="shared" ref="AD1781:AE1781" si="4404">AD1782+AD1786</f>
        <v>0</v>
      </c>
      <c r="AE1781" s="14">
        <f t="shared" si="4404"/>
        <v>0</v>
      </c>
      <c r="AF1781" s="14">
        <f t="shared" si="4343"/>
        <v>120</v>
      </c>
      <c r="AG1781" s="14">
        <f t="shared" si="4344"/>
        <v>120</v>
      </c>
      <c r="AH1781" s="14">
        <f t="shared" si="4345"/>
        <v>120</v>
      </c>
      <c r="AI1781" s="14">
        <f t="shared" ref="AI1781:AJ1781" si="4405">AI1782+AI1786</f>
        <v>0</v>
      </c>
      <c r="AJ1781" s="14">
        <f t="shared" si="4405"/>
        <v>0</v>
      </c>
      <c r="AK1781" s="14">
        <f t="shared" si="4295"/>
        <v>120</v>
      </c>
      <c r="AL1781" s="14">
        <f t="shared" si="4296"/>
        <v>120</v>
      </c>
      <c r="AM1781" s="14">
        <f t="shared" si="4297"/>
        <v>120</v>
      </c>
      <c r="AN1781" s="14">
        <f t="shared" ref="AN1781:AO1781" si="4406">AN1782+AN1786</f>
        <v>0</v>
      </c>
      <c r="AO1781" s="14">
        <f t="shared" si="4406"/>
        <v>0</v>
      </c>
      <c r="AP1781" s="14">
        <f t="shared" ref="AP1781:AW1781" si="4407">AP1782+AP1786</f>
        <v>0</v>
      </c>
      <c r="AQ1781" s="14">
        <f t="shared" si="4407"/>
        <v>0</v>
      </c>
      <c r="AR1781" s="14">
        <f t="shared" si="4407"/>
        <v>0</v>
      </c>
      <c r="AS1781" s="14">
        <f t="shared" si="4407"/>
        <v>0</v>
      </c>
      <c r="AT1781" s="14">
        <f t="shared" si="4407"/>
        <v>0</v>
      </c>
      <c r="AU1781" s="14">
        <f t="shared" si="4407"/>
        <v>0</v>
      </c>
      <c r="AV1781" s="14">
        <f t="shared" si="4407"/>
        <v>0</v>
      </c>
      <c r="AW1781" s="14">
        <f t="shared" si="4407"/>
        <v>0</v>
      </c>
      <c r="AX1781" s="14">
        <f t="shared" ref="AX1781" si="4408">AX1782+AX1786</f>
        <v>0</v>
      </c>
      <c r="AY1781" s="14">
        <f t="shared" si="4285"/>
        <v>120</v>
      </c>
      <c r="AZ1781" s="14">
        <f t="shared" si="4286"/>
        <v>120</v>
      </c>
      <c r="BA1781" s="14">
        <f t="shared" si="4287"/>
        <v>120</v>
      </c>
      <c r="BB1781" s="14">
        <f t="shared" si="4402"/>
        <v>0</v>
      </c>
      <c r="BC1781" s="2"/>
    </row>
    <row r="1782" spans="1:55" ht="47.25" x14ac:dyDescent="0.25">
      <c r="A1782" s="8" t="s">
        <v>68</v>
      </c>
      <c r="B1782" s="8" t="s">
        <v>9</v>
      </c>
      <c r="C1782" s="8" t="s">
        <v>11</v>
      </c>
      <c r="D1782" s="8" t="s">
        <v>109</v>
      </c>
      <c r="E1782" s="8"/>
      <c r="F1782" s="13" t="s">
        <v>504</v>
      </c>
      <c r="G1782" s="14">
        <f t="shared" ref="G1782:L1784" si="4409">G1783</f>
        <v>95</v>
      </c>
      <c r="H1782" s="14">
        <f t="shared" si="4409"/>
        <v>95</v>
      </c>
      <c r="I1782" s="14">
        <f t="shared" si="4409"/>
        <v>95</v>
      </c>
      <c r="J1782" s="14">
        <f t="shared" si="4409"/>
        <v>0</v>
      </c>
      <c r="K1782" s="14">
        <f t="shared" si="4409"/>
        <v>0</v>
      </c>
      <c r="L1782" s="14">
        <f t="shared" si="4409"/>
        <v>0</v>
      </c>
      <c r="M1782" s="14">
        <f t="shared" si="4289"/>
        <v>95</v>
      </c>
      <c r="N1782" s="14">
        <f t="shared" si="4290"/>
        <v>95</v>
      </c>
      <c r="O1782" s="14">
        <f t="shared" si="4291"/>
        <v>95</v>
      </c>
      <c r="P1782" s="14">
        <f t="shared" ref="P1782:Q1784" si="4410">P1783</f>
        <v>0</v>
      </c>
      <c r="Q1782" s="14">
        <f t="shared" si="4410"/>
        <v>0</v>
      </c>
      <c r="R1782" s="14">
        <f t="shared" ref="R1782:T1784" si="4411">R1783</f>
        <v>0</v>
      </c>
      <c r="S1782" s="14">
        <f t="shared" si="4411"/>
        <v>0</v>
      </c>
      <c r="T1782" s="14">
        <f t="shared" si="4411"/>
        <v>0</v>
      </c>
      <c r="U1782" s="14">
        <f t="shared" ref="U1782:BB1784" si="4412">U1783</f>
        <v>0</v>
      </c>
      <c r="V1782" s="14">
        <f t="shared" si="4412"/>
        <v>0</v>
      </c>
      <c r="W1782" s="14">
        <f t="shared" si="4412"/>
        <v>0</v>
      </c>
      <c r="X1782" s="14">
        <f t="shared" si="4412"/>
        <v>0</v>
      </c>
      <c r="Y1782" s="14">
        <f t="shared" si="4412"/>
        <v>0</v>
      </c>
      <c r="Z1782" s="14">
        <f t="shared" si="4412"/>
        <v>0</v>
      </c>
      <c r="AA1782" s="14">
        <f t="shared" si="4412"/>
        <v>0</v>
      </c>
      <c r="AB1782" s="14">
        <f t="shared" si="4412"/>
        <v>0</v>
      </c>
      <c r="AC1782" s="14">
        <f t="shared" si="4412"/>
        <v>0</v>
      </c>
      <c r="AD1782" s="14">
        <f t="shared" si="4412"/>
        <v>0</v>
      </c>
      <c r="AE1782" s="14">
        <f t="shared" si="4412"/>
        <v>0</v>
      </c>
      <c r="AF1782" s="14">
        <f t="shared" si="4343"/>
        <v>95</v>
      </c>
      <c r="AG1782" s="14">
        <f t="shared" si="4344"/>
        <v>95</v>
      </c>
      <c r="AH1782" s="14">
        <f t="shared" si="4345"/>
        <v>95</v>
      </c>
      <c r="AI1782" s="14">
        <f t="shared" si="4412"/>
        <v>0</v>
      </c>
      <c r="AJ1782" s="14">
        <f t="shared" si="4412"/>
        <v>0</v>
      </c>
      <c r="AK1782" s="14">
        <f t="shared" si="4295"/>
        <v>95</v>
      </c>
      <c r="AL1782" s="14">
        <f t="shared" si="4296"/>
        <v>95</v>
      </c>
      <c r="AM1782" s="14">
        <f t="shared" si="4297"/>
        <v>95</v>
      </c>
      <c r="AN1782" s="14">
        <f t="shared" si="4412"/>
        <v>0</v>
      </c>
      <c r="AO1782" s="14">
        <f t="shared" si="4412"/>
        <v>0</v>
      </c>
      <c r="AP1782" s="14">
        <f t="shared" si="4412"/>
        <v>0</v>
      </c>
      <c r="AQ1782" s="14">
        <f t="shared" si="4412"/>
        <v>0</v>
      </c>
      <c r="AR1782" s="14">
        <f t="shared" si="4412"/>
        <v>0</v>
      </c>
      <c r="AS1782" s="14">
        <f t="shared" si="4412"/>
        <v>0</v>
      </c>
      <c r="AT1782" s="14">
        <f t="shared" si="4412"/>
        <v>0</v>
      </c>
      <c r="AU1782" s="14">
        <f t="shared" si="4412"/>
        <v>0</v>
      </c>
      <c r="AV1782" s="14">
        <f t="shared" si="4412"/>
        <v>0</v>
      </c>
      <c r="AW1782" s="14">
        <f t="shared" si="4412"/>
        <v>0</v>
      </c>
      <c r="AX1782" s="14">
        <f t="shared" si="4412"/>
        <v>0</v>
      </c>
      <c r="AY1782" s="14">
        <f t="shared" si="4285"/>
        <v>95</v>
      </c>
      <c r="AZ1782" s="14">
        <f t="shared" si="4286"/>
        <v>95</v>
      </c>
      <c r="BA1782" s="14">
        <f t="shared" si="4287"/>
        <v>95</v>
      </c>
      <c r="BB1782" s="14">
        <f t="shared" si="4412"/>
        <v>0</v>
      </c>
      <c r="BC1782" s="2"/>
    </row>
    <row r="1783" spans="1:55" ht="63" x14ac:dyDescent="0.25">
      <c r="A1783" s="8" t="s">
        <v>68</v>
      </c>
      <c r="B1783" s="8" t="s">
        <v>9</v>
      </c>
      <c r="C1783" s="8" t="s">
        <v>11</v>
      </c>
      <c r="D1783" s="8" t="s">
        <v>110</v>
      </c>
      <c r="E1783" s="8"/>
      <c r="F1783" s="13" t="s">
        <v>505</v>
      </c>
      <c r="G1783" s="14">
        <f t="shared" si="4409"/>
        <v>95</v>
      </c>
      <c r="H1783" s="14">
        <f t="shared" si="4409"/>
        <v>95</v>
      </c>
      <c r="I1783" s="14">
        <f t="shared" si="4409"/>
        <v>95</v>
      </c>
      <c r="J1783" s="14">
        <f t="shared" si="4409"/>
        <v>0</v>
      </c>
      <c r="K1783" s="14">
        <f t="shared" si="4409"/>
        <v>0</v>
      </c>
      <c r="L1783" s="14">
        <f t="shared" si="4409"/>
        <v>0</v>
      </c>
      <c r="M1783" s="14">
        <f t="shared" si="4289"/>
        <v>95</v>
      </c>
      <c r="N1783" s="14">
        <f t="shared" si="4290"/>
        <v>95</v>
      </c>
      <c r="O1783" s="14">
        <f t="shared" si="4291"/>
        <v>95</v>
      </c>
      <c r="P1783" s="14">
        <f t="shared" si="4410"/>
        <v>0</v>
      </c>
      <c r="Q1783" s="14">
        <f t="shared" si="4410"/>
        <v>0</v>
      </c>
      <c r="R1783" s="14">
        <f t="shared" si="4411"/>
        <v>0</v>
      </c>
      <c r="S1783" s="14">
        <f t="shared" si="4411"/>
        <v>0</v>
      </c>
      <c r="T1783" s="14">
        <f t="shared" si="4411"/>
        <v>0</v>
      </c>
      <c r="U1783" s="14">
        <f t="shared" si="4412"/>
        <v>0</v>
      </c>
      <c r="V1783" s="14">
        <f t="shared" si="4412"/>
        <v>0</v>
      </c>
      <c r="W1783" s="14">
        <f t="shared" si="4412"/>
        <v>0</v>
      </c>
      <c r="X1783" s="14">
        <f t="shared" si="4412"/>
        <v>0</v>
      </c>
      <c r="Y1783" s="14">
        <f t="shared" si="4412"/>
        <v>0</v>
      </c>
      <c r="Z1783" s="14">
        <f t="shared" si="4412"/>
        <v>0</v>
      </c>
      <c r="AA1783" s="14">
        <f t="shared" si="4412"/>
        <v>0</v>
      </c>
      <c r="AB1783" s="14">
        <f t="shared" si="4412"/>
        <v>0</v>
      </c>
      <c r="AC1783" s="14">
        <f t="shared" si="4412"/>
        <v>0</v>
      </c>
      <c r="AD1783" s="14">
        <f t="shared" si="4412"/>
        <v>0</v>
      </c>
      <c r="AE1783" s="14">
        <f t="shared" si="4412"/>
        <v>0</v>
      </c>
      <c r="AF1783" s="14">
        <f t="shared" si="4343"/>
        <v>95</v>
      </c>
      <c r="AG1783" s="14">
        <f t="shared" si="4344"/>
        <v>95</v>
      </c>
      <c r="AH1783" s="14">
        <f t="shared" si="4345"/>
        <v>95</v>
      </c>
      <c r="AI1783" s="14">
        <f t="shared" si="4412"/>
        <v>0</v>
      </c>
      <c r="AJ1783" s="14">
        <f t="shared" si="4412"/>
        <v>0</v>
      </c>
      <c r="AK1783" s="14">
        <f t="shared" si="4295"/>
        <v>95</v>
      </c>
      <c r="AL1783" s="14">
        <f t="shared" si="4296"/>
        <v>95</v>
      </c>
      <c r="AM1783" s="14">
        <f t="shared" si="4297"/>
        <v>95</v>
      </c>
      <c r="AN1783" s="14">
        <f t="shared" si="4412"/>
        <v>0</v>
      </c>
      <c r="AO1783" s="14">
        <f t="shared" si="4412"/>
        <v>0</v>
      </c>
      <c r="AP1783" s="14">
        <f t="shared" si="4412"/>
        <v>0</v>
      </c>
      <c r="AQ1783" s="14">
        <f t="shared" si="4412"/>
        <v>0</v>
      </c>
      <c r="AR1783" s="14">
        <f t="shared" si="4412"/>
        <v>0</v>
      </c>
      <c r="AS1783" s="14">
        <f t="shared" si="4412"/>
        <v>0</v>
      </c>
      <c r="AT1783" s="14">
        <f t="shared" si="4412"/>
        <v>0</v>
      </c>
      <c r="AU1783" s="14">
        <f t="shared" si="4412"/>
        <v>0</v>
      </c>
      <c r="AV1783" s="14">
        <f t="shared" si="4412"/>
        <v>0</v>
      </c>
      <c r="AW1783" s="14">
        <f t="shared" si="4412"/>
        <v>0</v>
      </c>
      <c r="AX1783" s="14">
        <f t="shared" si="4412"/>
        <v>0</v>
      </c>
      <c r="AY1783" s="14">
        <f t="shared" si="4285"/>
        <v>95</v>
      </c>
      <c r="AZ1783" s="14">
        <f t="shared" si="4286"/>
        <v>95</v>
      </c>
      <c r="BA1783" s="14">
        <f t="shared" si="4287"/>
        <v>95</v>
      </c>
      <c r="BB1783" s="14">
        <f t="shared" si="4412"/>
        <v>0</v>
      </c>
      <c r="BC1783" s="2"/>
    </row>
    <row r="1784" spans="1:55" ht="31.5" x14ac:dyDescent="0.25">
      <c r="A1784" s="8" t="s">
        <v>68</v>
      </c>
      <c r="B1784" s="8" t="s">
        <v>9</v>
      </c>
      <c r="C1784" s="8" t="s">
        <v>11</v>
      </c>
      <c r="D1784" s="8" t="s">
        <v>110</v>
      </c>
      <c r="E1784" s="43" t="s">
        <v>172</v>
      </c>
      <c r="F1784" s="24" t="s">
        <v>479</v>
      </c>
      <c r="G1784" s="14">
        <f t="shared" si="4409"/>
        <v>95</v>
      </c>
      <c r="H1784" s="14">
        <f t="shared" si="4409"/>
        <v>95</v>
      </c>
      <c r="I1784" s="14">
        <f t="shared" si="4409"/>
        <v>95</v>
      </c>
      <c r="J1784" s="14">
        <f t="shared" si="4409"/>
        <v>0</v>
      </c>
      <c r="K1784" s="14">
        <f t="shared" si="4409"/>
        <v>0</v>
      </c>
      <c r="L1784" s="14">
        <f t="shared" si="4409"/>
        <v>0</v>
      </c>
      <c r="M1784" s="14">
        <f t="shared" si="4289"/>
        <v>95</v>
      </c>
      <c r="N1784" s="14">
        <f t="shared" si="4290"/>
        <v>95</v>
      </c>
      <c r="O1784" s="14">
        <f t="shared" si="4291"/>
        <v>95</v>
      </c>
      <c r="P1784" s="14">
        <f t="shared" si="4410"/>
        <v>0</v>
      </c>
      <c r="Q1784" s="14">
        <f t="shared" si="4410"/>
        <v>0</v>
      </c>
      <c r="R1784" s="14">
        <f t="shared" si="4411"/>
        <v>0</v>
      </c>
      <c r="S1784" s="14">
        <f t="shared" si="4411"/>
        <v>0</v>
      </c>
      <c r="T1784" s="14">
        <f t="shared" si="4411"/>
        <v>0</v>
      </c>
      <c r="U1784" s="14">
        <f t="shared" si="4412"/>
        <v>0</v>
      </c>
      <c r="V1784" s="14">
        <f t="shared" si="4412"/>
        <v>0</v>
      </c>
      <c r="W1784" s="14">
        <f t="shared" si="4412"/>
        <v>0</v>
      </c>
      <c r="X1784" s="14">
        <f t="shared" si="4412"/>
        <v>0</v>
      </c>
      <c r="Y1784" s="14">
        <f t="shared" si="4412"/>
        <v>0</v>
      </c>
      <c r="Z1784" s="14">
        <f t="shared" si="4412"/>
        <v>0</v>
      </c>
      <c r="AA1784" s="14">
        <f t="shared" si="4412"/>
        <v>0</v>
      </c>
      <c r="AB1784" s="14">
        <f t="shared" si="4412"/>
        <v>0</v>
      </c>
      <c r="AC1784" s="14">
        <f t="shared" si="4412"/>
        <v>0</v>
      </c>
      <c r="AD1784" s="14">
        <f t="shared" si="4412"/>
        <v>0</v>
      </c>
      <c r="AE1784" s="14">
        <f t="shared" si="4412"/>
        <v>0</v>
      </c>
      <c r="AF1784" s="14">
        <f t="shared" si="4343"/>
        <v>95</v>
      </c>
      <c r="AG1784" s="14">
        <f t="shared" si="4344"/>
        <v>95</v>
      </c>
      <c r="AH1784" s="14">
        <f t="shared" si="4345"/>
        <v>95</v>
      </c>
      <c r="AI1784" s="14">
        <f t="shared" si="4412"/>
        <v>0</v>
      </c>
      <c r="AJ1784" s="14">
        <f t="shared" si="4412"/>
        <v>0</v>
      </c>
      <c r="AK1784" s="14">
        <f t="shared" si="4295"/>
        <v>95</v>
      </c>
      <c r="AL1784" s="14">
        <f t="shared" si="4296"/>
        <v>95</v>
      </c>
      <c r="AM1784" s="14">
        <f t="shared" si="4297"/>
        <v>95</v>
      </c>
      <c r="AN1784" s="14">
        <f t="shared" si="4412"/>
        <v>0</v>
      </c>
      <c r="AO1784" s="14">
        <f t="shared" si="4412"/>
        <v>0</v>
      </c>
      <c r="AP1784" s="14">
        <f t="shared" si="4412"/>
        <v>0</v>
      </c>
      <c r="AQ1784" s="14">
        <f t="shared" si="4412"/>
        <v>0</v>
      </c>
      <c r="AR1784" s="14">
        <f t="shared" si="4412"/>
        <v>0</v>
      </c>
      <c r="AS1784" s="14">
        <f t="shared" si="4412"/>
        <v>0</v>
      </c>
      <c r="AT1784" s="14">
        <f t="shared" si="4412"/>
        <v>0</v>
      </c>
      <c r="AU1784" s="14">
        <f t="shared" si="4412"/>
        <v>0</v>
      </c>
      <c r="AV1784" s="14">
        <f t="shared" si="4412"/>
        <v>0</v>
      </c>
      <c r="AW1784" s="14">
        <f t="shared" si="4412"/>
        <v>0</v>
      </c>
      <c r="AX1784" s="14">
        <f t="shared" si="4412"/>
        <v>0</v>
      </c>
      <c r="AY1784" s="14">
        <f t="shared" si="4285"/>
        <v>95</v>
      </c>
      <c r="AZ1784" s="14">
        <f t="shared" si="4286"/>
        <v>95</v>
      </c>
      <c r="BA1784" s="14">
        <f t="shared" si="4287"/>
        <v>95</v>
      </c>
      <c r="BB1784" s="14">
        <f t="shared" si="4412"/>
        <v>0</v>
      </c>
      <c r="BC1784" s="2"/>
    </row>
    <row r="1785" spans="1:55" ht="47.25" x14ac:dyDescent="0.25">
      <c r="A1785" s="8" t="s">
        <v>68</v>
      </c>
      <c r="B1785" s="8" t="s">
        <v>9</v>
      </c>
      <c r="C1785" s="8" t="s">
        <v>11</v>
      </c>
      <c r="D1785" s="8" t="s">
        <v>110</v>
      </c>
      <c r="E1785" s="43" t="s">
        <v>1121</v>
      </c>
      <c r="F1785" s="24" t="s">
        <v>481</v>
      </c>
      <c r="G1785" s="14">
        <v>95</v>
      </c>
      <c r="H1785" s="14">
        <v>95</v>
      </c>
      <c r="I1785" s="14">
        <v>95</v>
      </c>
      <c r="J1785" s="14"/>
      <c r="K1785" s="14"/>
      <c r="L1785" s="14"/>
      <c r="M1785" s="14">
        <f t="shared" si="4289"/>
        <v>95</v>
      </c>
      <c r="N1785" s="14">
        <f t="shared" si="4290"/>
        <v>95</v>
      </c>
      <c r="O1785" s="14">
        <f t="shared" si="4291"/>
        <v>95</v>
      </c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>
        <f t="shared" si="4343"/>
        <v>95</v>
      </c>
      <c r="AG1785" s="14">
        <f t="shared" si="4344"/>
        <v>95</v>
      </c>
      <c r="AH1785" s="14">
        <f t="shared" si="4345"/>
        <v>95</v>
      </c>
      <c r="AI1785" s="14"/>
      <c r="AJ1785" s="14"/>
      <c r="AK1785" s="14">
        <f t="shared" si="4295"/>
        <v>95</v>
      </c>
      <c r="AL1785" s="14">
        <f t="shared" si="4296"/>
        <v>95</v>
      </c>
      <c r="AM1785" s="14">
        <f t="shared" si="4297"/>
        <v>95</v>
      </c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>
        <f t="shared" si="4285"/>
        <v>95</v>
      </c>
      <c r="AZ1785" s="14">
        <f t="shared" si="4286"/>
        <v>95</v>
      </c>
      <c r="BA1785" s="14">
        <f t="shared" si="4287"/>
        <v>95</v>
      </c>
      <c r="BB1785" s="14"/>
      <c r="BC1785" s="2"/>
    </row>
    <row r="1786" spans="1:55" ht="47.25" x14ac:dyDescent="0.25">
      <c r="A1786" s="8" t="s">
        <v>68</v>
      </c>
      <c r="B1786" s="8" t="s">
        <v>9</v>
      </c>
      <c r="C1786" s="8" t="s">
        <v>11</v>
      </c>
      <c r="D1786" s="8" t="s">
        <v>111</v>
      </c>
      <c r="E1786" s="8"/>
      <c r="F1786" s="13" t="s">
        <v>506</v>
      </c>
      <c r="G1786" s="14">
        <f t="shared" ref="G1786:L1788" si="4413">G1787</f>
        <v>25</v>
      </c>
      <c r="H1786" s="14">
        <f t="shared" si="4413"/>
        <v>25</v>
      </c>
      <c r="I1786" s="14">
        <f t="shared" si="4413"/>
        <v>25</v>
      </c>
      <c r="J1786" s="14">
        <f t="shared" si="4413"/>
        <v>0</v>
      </c>
      <c r="K1786" s="14">
        <f t="shared" si="4413"/>
        <v>0</v>
      </c>
      <c r="L1786" s="14">
        <f t="shared" si="4413"/>
        <v>0</v>
      </c>
      <c r="M1786" s="14">
        <f t="shared" si="4289"/>
        <v>25</v>
      </c>
      <c r="N1786" s="14">
        <f t="shared" si="4290"/>
        <v>25</v>
      </c>
      <c r="O1786" s="14">
        <f t="shared" si="4291"/>
        <v>25</v>
      </c>
      <c r="P1786" s="14">
        <f t="shared" ref="P1786:Q1788" si="4414">P1787</f>
        <v>0</v>
      </c>
      <c r="Q1786" s="14">
        <f t="shared" si="4414"/>
        <v>0</v>
      </c>
      <c r="R1786" s="14">
        <f t="shared" ref="R1786:T1788" si="4415">R1787</f>
        <v>0</v>
      </c>
      <c r="S1786" s="14">
        <f t="shared" si="4415"/>
        <v>0</v>
      </c>
      <c r="T1786" s="14">
        <f t="shared" si="4415"/>
        <v>0</v>
      </c>
      <c r="U1786" s="14">
        <f t="shared" ref="U1786:BB1788" si="4416">U1787</f>
        <v>0</v>
      </c>
      <c r="V1786" s="14">
        <f t="shared" si="4416"/>
        <v>0</v>
      </c>
      <c r="W1786" s="14">
        <f t="shared" si="4416"/>
        <v>0</v>
      </c>
      <c r="X1786" s="14">
        <f t="shared" si="4416"/>
        <v>0</v>
      </c>
      <c r="Y1786" s="14">
        <f t="shared" si="4416"/>
        <v>0</v>
      </c>
      <c r="Z1786" s="14">
        <f t="shared" si="4416"/>
        <v>0</v>
      </c>
      <c r="AA1786" s="14">
        <f t="shared" si="4416"/>
        <v>0</v>
      </c>
      <c r="AB1786" s="14">
        <f t="shared" si="4416"/>
        <v>0</v>
      </c>
      <c r="AC1786" s="14">
        <f t="shared" si="4416"/>
        <v>0</v>
      </c>
      <c r="AD1786" s="14">
        <f t="shared" si="4416"/>
        <v>0</v>
      </c>
      <c r="AE1786" s="14">
        <f t="shared" si="4416"/>
        <v>0</v>
      </c>
      <c r="AF1786" s="14">
        <f t="shared" si="4343"/>
        <v>25</v>
      </c>
      <c r="AG1786" s="14">
        <f t="shared" si="4344"/>
        <v>25</v>
      </c>
      <c r="AH1786" s="14">
        <f t="shared" si="4345"/>
        <v>25</v>
      </c>
      <c r="AI1786" s="14">
        <f t="shared" si="4416"/>
        <v>0</v>
      </c>
      <c r="AJ1786" s="14">
        <f t="shared" si="4416"/>
        <v>0</v>
      </c>
      <c r="AK1786" s="14">
        <f t="shared" si="4295"/>
        <v>25</v>
      </c>
      <c r="AL1786" s="14">
        <f t="shared" si="4296"/>
        <v>25</v>
      </c>
      <c r="AM1786" s="14">
        <f t="shared" si="4297"/>
        <v>25</v>
      </c>
      <c r="AN1786" s="14">
        <f t="shared" si="4416"/>
        <v>0</v>
      </c>
      <c r="AO1786" s="14">
        <f t="shared" si="4416"/>
        <v>0</v>
      </c>
      <c r="AP1786" s="14">
        <f t="shared" si="4416"/>
        <v>0</v>
      </c>
      <c r="AQ1786" s="14">
        <f t="shared" si="4416"/>
        <v>0</v>
      </c>
      <c r="AR1786" s="14">
        <f t="shared" si="4416"/>
        <v>0</v>
      </c>
      <c r="AS1786" s="14">
        <f t="shared" si="4416"/>
        <v>0</v>
      </c>
      <c r="AT1786" s="14">
        <f t="shared" si="4416"/>
        <v>0</v>
      </c>
      <c r="AU1786" s="14">
        <f t="shared" si="4416"/>
        <v>0</v>
      </c>
      <c r="AV1786" s="14">
        <f t="shared" si="4416"/>
        <v>0</v>
      </c>
      <c r="AW1786" s="14">
        <f t="shared" si="4416"/>
        <v>0</v>
      </c>
      <c r="AX1786" s="14">
        <f t="shared" si="4416"/>
        <v>0</v>
      </c>
      <c r="AY1786" s="14">
        <f t="shared" si="4285"/>
        <v>25</v>
      </c>
      <c r="AZ1786" s="14">
        <f t="shared" si="4286"/>
        <v>25</v>
      </c>
      <c r="BA1786" s="14">
        <f t="shared" si="4287"/>
        <v>25</v>
      </c>
      <c r="BB1786" s="14">
        <f t="shared" si="4416"/>
        <v>0</v>
      </c>
      <c r="BC1786" s="2"/>
    </row>
    <row r="1787" spans="1:55" ht="63" x14ac:dyDescent="0.25">
      <c r="A1787" s="8" t="s">
        <v>68</v>
      </c>
      <c r="B1787" s="8" t="s">
        <v>9</v>
      </c>
      <c r="C1787" s="8" t="s">
        <v>11</v>
      </c>
      <c r="D1787" s="8" t="s">
        <v>112</v>
      </c>
      <c r="E1787" s="8"/>
      <c r="F1787" s="13" t="s">
        <v>507</v>
      </c>
      <c r="G1787" s="14">
        <f t="shared" si="4413"/>
        <v>25</v>
      </c>
      <c r="H1787" s="14">
        <f t="shared" si="4413"/>
        <v>25</v>
      </c>
      <c r="I1787" s="14">
        <f t="shared" si="4413"/>
        <v>25</v>
      </c>
      <c r="J1787" s="14">
        <f t="shared" si="4413"/>
        <v>0</v>
      </c>
      <c r="K1787" s="14">
        <f t="shared" si="4413"/>
        <v>0</v>
      </c>
      <c r="L1787" s="14">
        <f t="shared" si="4413"/>
        <v>0</v>
      </c>
      <c r="M1787" s="14">
        <f t="shared" si="4289"/>
        <v>25</v>
      </c>
      <c r="N1787" s="14">
        <f t="shared" si="4290"/>
        <v>25</v>
      </c>
      <c r="O1787" s="14">
        <f t="shared" si="4291"/>
        <v>25</v>
      </c>
      <c r="P1787" s="14">
        <f t="shared" si="4414"/>
        <v>0</v>
      </c>
      <c r="Q1787" s="14">
        <f t="shared" si="4414"/>
        <v>0</v>
      </c>
      <c r="R1787" s="14">
        <f t="shared" si="4415"/>
        <v>0</v>
      </c>
      <c r="S1787" s="14">
        <f t="shared" si="4415"/>
        <v>0</v>
      </c>
      <c r="T1787" s="14">
        <f t="shared" si="4415"/>
        <v>0</v>
      </c>
      <c r="U1787" s="14">
        <f t="shared" si="4416"/>
        <v>0</v>
      </c>
      <c r="V1787" s="14">
        <f t="shared" si="4416"/>
        <v>0</v>
      </c>
      <c r="W1787" s="14">
        <f t="shared" si="4416"/>
        <v>0</v>
      </c>
      <c r="X1787" s="14">
        <f t="shared" si="4416"/>
        <v>0</v>
      </c>
      <c r="Y1787" s="14">
        <f t="shared" si="4416"/>
        <v>0</v>
      </c>
      <c r="Z1787" s="14">
        <f t="shared" si="4416"/>
        <v>0</v>
      </c>
      <c r="AA1787" s="14">
        <f t="shared" si="4416"/>
        <v>0</v>
      </c>
      <c r="AB1787" s="14">
        <f t="shared" si="4416"/>
        <v>0</v>
      </c>
      <c r="AC1787" s="14">
        <f t="shared" si="4416"/>
        <v>0</v>
      </c>
      <c r="AD1787" s="14">
        <f t="shared" si="4416"/>
        <v>0</v>
      </c>
      <c r="AE1787" s="14">
        <f t="shared" si="4416"/>
        <v>0</v>
      </c>
      <c r="AF1787" s="14">
        <f t="shared" si="4343"/>
        <v>25</v>
      </c>
      <c r="AG1787" s="14">
        <f t="shared" si="4344"/>
        <v>25</v>
      </c>
      <c r="AH1787" s="14">
        <f t="shared" si="4345"/>
        <v>25</v>
      </c>
      <c r="AI1787" s="14">
        <f t="shared" si="4416"/>
        <v>0</v>
      </c>
      <c r="AJ1787" s="14">
        <f t="shared" si="4416"/>
        <v>0</v>
      </c>
      <c r="AK1787" s="14">
        <f t="shared" si="4295"/>
        <v>25</v>
      </c>
      <c r="AL1787" s="14">
        <f t="shared" si="4296"/>
        <v>25</v>
      </c>
      <c r="AM1787" s="14">
        <f t="shared" si="4297"/>
        <v>25</v>
      </c>
      <c r="AN1787" s="14">
        <f t="shared" si="4416"/>
        <v>0</v>
      </c>
      <c r="AO1787" s="14">
        <f t="shared" si="4416"/>
        <v>0</v>
      </c>
      <c r="AP1787" s="14">
        <f t="shared" si="4416"/>
        <v>0</v>
      </c>
      <c r="AQ1787" s="14">
        <f t="shared" si="4416"/>
        <v>0</v>
      </c>
      <c r="AR1787" s="14">
        <f t="shared" si="4416"/>
        <v>0</v>
      </c>
      <c r="AS1787" s="14">
        <f t="shared" si="4416"/>
        <v>0</v>
      </c>
      <c r="AT1787" s="14">
        <f t="shared" si="4416"/>
        <v>0</v>
      </c>
      <c r="AU1787" s="14">
        <f t="shared" si="4416"/>
        <v>0</v>
      </c>
      <c r="AV1787" s="14">
        <f t="shared" si="4416"/>
        <v>0</v>
      </c>
      <c r="AW1787" s="14">
        <f t="shared" si="4416"/>
        <v>0</v>
      </c>
      <c r="AX1787" s="14">
        <f t="shared" si="4416"/>
        <v>0</v>
      </c>
      <c r="AY1787" s="14">
        <f t="shared" si="4285"/>
        <v>25</v>
      </c>
      <c r="AZ1787" s="14">
        <f t="shared" si="4286"/>
        <v>25</v>
      </c>
      <c r="BA1787" s="14">
        <f t="shared" si="4287"/>
        <v>25</v>
      </c>
      <c r="BB1787" s="14">
        <f t="shared" si="4416"/>
        <v>0</v>
      </c>
      <c r="BC1787" s="2"/>
    </row>
    <row r="1788" spans="1:55" ht="31.5" x14ac:dyDescent="0.25">
      <c r="A1788" s="8" t="s">
        <v>68</v>
      </c>
      <c r="B1788" s="8" t="s">
        <v>9</v>
      </c>
      <c r="C1788" s="8" t="s">
        <v>11</v>
      </c>
      <c r="D1788" s="8" t="s">
        <v>112</v>
      </c>
      <c r="E1788" s="43" t="s">
        <v>172</v>
      </c>
      <c r="F1788" s="24" t="s">
        <v>479</v>
      </c>
      <c r="G1788" s="14">
        <f t="shared" si="4413"/>
        <v>25</v>
      </c>
      <c r="H1788" s="14">
        <f t="shared" si="4413"/>
        <v>25</v>
      </c>
      <c r="I1788" s="14">
        <f t="shared" si="4413"/>
        <v>25</v>
      </c>
      <c r="J1788" s="14">
        <f t="shared" si="4413"/>
        <v>0</v>
      </c>
      <c r="K1788" s="14">
        <f t="shared" si="4413"/>
        <v>0</v>
      </c>
      <c r="L1788" s="14">
        <f t="shared" si="4413"/>
        <v>0</v>
      </c>
      <c r="M1788" s="14">
        <f t="shared" si="4289"/>
        <v>25</v>
      </c>
      <c r="N1788" s="14">
        <f t="shared" si="4290"/>
        <v>25</v>
      </c>
      <c r="O1788" s="14">
        <f t="shared" si="4291"/>
        <v>25</v>
      </c>
      <c r="P1788" s="14">
        <f t="shared" si="4414"/>
        <v>0</v>
      </c>
      <c r="Q1788" s="14">
        <f t="shared" si="4414"/>
        <v>0</v>
      </c>
      <c r="R1788" s="14">
        <f t="shared" si="4415"/>
        <v>0</v>
      </c>
      <c r="S1788" s="14">
        <f t="shared" si="4415"/>
        <v>0</v>
      </c>
      <c r="T1788" s="14">
        <f t="shared" si="4415"/>
        <v>0</v>
      </c>
      <c r="U1788" s="14">
        <f t="shared" si="4416"/>
        <v>0</v>
      </c>
      <c r="V1788" s="14">
        <f t="shared" si="4416"/>
        <v>0</v>
      </c>
      <c r="W1788" s="14">
        <f t="shared" si="4416"/>
        <v>0</v>
      </c>
      <c r="X1788" s="14">
        <f t="shared" si="4416"/>
        <v>0</v>
      </c>
      <c r="Y1788" s="14">
        <f t="shared" si="4416"/>
        <v>0</v>
      </c>
      <c r="Z1788" s="14">
        <f t="shared" si="4416"/>
        <v>0</v>
      </c>
      <c r="AA1788" s="14">
        <f t="shared" si="4416"/>
        <v>0</v>
      </c>
      <c r="AB1788" s="14">
        <f t="shared" si="4416"/>
        <v>0</v>
      </c>
      <c r="AC1788" s="14">
        <f t="shared" si="4416"/>
        <v>0</v>
      </c>
      <c r="AD1788" s="14">
        <f t="shared" si="4416"/>
        <v>0</v>
      </c>
      <c r="AE1788" s="14">
        <f t="shared" si="4416"/>
        <v>0</v>
      </c>
      <c r="AF1788" s="14">
        <f t="shared" si="4343"/>
        <v>25</v>
      </c>
      <c r="AG1788" s="14">
        <f t="shared" si="4344"/>
        <v>25</v>
      </c>
      <c r="AH1788" s="14">
        <f t="shared" si="4345"/>
        <v>25</v>
      </c>
      <c r="AI1788" s="14">
        <f t="shared" si="4416"/>
        <v>0</v>
      </c>
      <c r="AJ1788" s="14">
        <f t="shared" si="4416"/>
        <v>0</v>
      </c>
      <c r="AK1788" s="14">
        <f t="shared" si="4295"/>
        <v>25</v>
      </c>
      <c r="AL1788" s="14">
        <f t="shared" si="4296"/>
        <v>25</v>
      </c>
      <c r="AM1788" s="14">
        <f t="shared" si="4297"/>
        <v>25</v>
      </c>
      <c r="AN1788" s="14">
        <f t="shared" si="4416"/>
        <v>0</v>
      </c>
      <c r="AO1788" s="14">
        <f t="shared" si="4416"/>
        <v>0</v>
      </c>
      <c r="AP1788" s="14">
        <f t="shared" si="4416"/>
        <v>0</v>
      </c>
      <c r="AQ1788" s="14">
        <f t="shared" si="4416"/>
        <v>0</v>
      </c>
      <c r="AR1788" s="14">
        <f t="shared" si="4416"/>
        <v>0</v>
      </c>
      <c r="AS1788" s="14">
        <f t="shared" si="4416"/>
        <v>0</v>
      </c>
      <c r="AT1788" s="14">
        <f t="shared" si="4416"/>
        <v>0</v>
      </c>
      <c r="AU1788" s="14">
        <f t="shared" si="4416"/>
        <v>0</v>
      </c>
      <c r="AV1788" s="14">
        <f t="shared" si="4416"/>
        <v>0</v>
      </c>
      <c r="AW1788" s="14">
        <f t="shared" si="4416"/>
        <v>0</v>
      </c>
      <c r="AX1788" s="14">
        <f t="shared" si="4416"/>
        <v>0</v>
      </c>
      <c r="AY1788" s="14">
        <f t="shared" si="4285"/>
        <v>25</v>
      </c>
      <c r="AZ1788" s="14">
        <f t="shared" si="4286"/>
        <v>25</v>
      </c>
      <c r="BA1788" s="14">
        <f t="shared" si="4287"/>
        <v>25</v>
      </c>
      <c r="BB1788" s="14">
        <f t="shared" si="4416"/>
        <v>0</v>
      </c>
      <c r="BC1788" s="2"/>
    </row>
    <row r="1789" spans="1:55" ht="47.25" x14ac:dyDescent="0.25">
      <c r="A1789" s="8" t="s">
        <v>68</v>
      </c>
      <c r="B1789" s="8" t="s">
        <v>9</v>
      </c>
      <c r="C1789" s="8" t="s">
        <v>11</v>
      </c>
      <c r="D1789" s="8" t="s">
        <v>112</v>
      </c>
      <c r="E1789" s="43" t="s">
        <v>1121</v>
      </c>
      <c r="F1789" s="24" t="s">
        <v>481</v>
      </c>
      <c r="G1789" s="14">
        <v>25</v>
      </c>
      <c r="H1789" s="14">
        <v>25</v>
      </c>
      <c r="I1789" s="14">
        <v>25</v>
      </c>
      <c r="J1789" s="14"/>
      <c r="K1789" s="14"/>
      <c r="L1789" s="14"/>
      <c r="M1789" s="14">
        <f t="shared" si="4289"/>
        <v>25</v>
      </c>
      <c r="N1789" s="14">
        <f t="shared" si="4290"/>
        <v>25</v>
      </c>
      <c r="O1789" s="14">
        <f t="shared" si="4291"/>
        <v>25</v>
      </c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>
        <f t="shared" si="4343"/>
        <v>25</v>
      </c>
      <c r="AG1789" s="14">
        <f t="shared" si="4344"/>
        <v>25</v>
      </c>
      <c r="AH1789" s="14">
        <f t="shared" si="4345"/>
        <v>25</v>
      </c>
      <c r="AI1789" s="14"/>
      <c r="AJ1789" s="14"/>
      <c r="AK1789" s="14">
        <f t="shared" si="4295"/>
        <v>25</v>
      </c>
      <c r="AL1789" s="14">
        <f t="shared" si="4296"/>
        <v>25</v>
      </c>
      <c r="AM1789" s="14">
        <f t="shared" si="4297"/>
        <v>25</v>
      </c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>
        <f t="shared" si="4285"/>
        <v>25</v>
      </c>
      <c r="AZ1789" s="14">
        <f t="shared" si="4286"/>
        <v>25</v>
      </c>
      <c r="BA1789" s="14">
        <f t="shared" si="4287"/>
        <v>25</v>
      </c>
      <c r="BB1789" s="14"/>
      <c r="BC1789" s="2"/>
    </row>
    <row r="1790" spans="1:55" x14ac:dyDescent="0.25">
      <c r="A1790" s="8" t="s">
        <v>68</v>
      </c>
      <c r="B1790" s="8" t="s">
        <v>9</v>
      </c>
      <c r="C1790" s="8" t="s">
        <v>11</v>
      </c>
      <c r="D1790" s="8" t="s">
        <v>124</v>
      </c>
      <c r="E1790" s="8"/>
      <c r="F1790" s="13" t="s">
        <v>530</v>
      </c>
      <c r="G1790" s="14">
        <f t="shared" ref="G1790:L1790" si="4417">G1791+G1802</f>
        <v>9911.7999999999993</v>
      </c>
      <c r="H1790" s="14">
        <f t="shared" si="4417"/>
        <v>9661.4000000000015</v>
      </c>
      <c r="I1790" s="14">
        <f t="shared" si="4417"/>
        <v>9661.4000000000015</v>
      </c>
      <c r="J1790" s="14">
        <f t="shared" si="4417"/>
        <v>0</v>
      </c>
      <c r="K1790" s="14">
        <f t="shared" si="4417"/>
        <v>0</v>
      </c>
      <c r="L1790" s="14">
        <f t="shared" si="4417"/>
        <v>0</v>
      </c>
      <c r="M1790" s="14">
        <f t="shared" si="4289"/>
        <v>9911.7999999999993</v>
      </c>
      <c r="N1790" s="14">
        <f t="shared" si="4290"/>
        <v>9661.4000000000015</v>
      </c>
      <c r="O1790" s="14">
        <f t="shared" si="4291"/>
        <v>9661.4000000000015</v>
      </c>
      <c r="P1790" s="14">
        <f t="shared" ref="P1790:Q1790" si="4418">P1791+P1802</f>
        <v>0</v>
      </c>
      <c r="Q1790" s="14">
        <f t="shared" si="4418"/>
        <v>0</v>
      </c>
      <c r="R1790" s="14">
        <f t="shared" ref="R1790:T1790" si="4419">R1791+R1802</f>
        <v>0</v>
      </c>
      <c r="S1790" s="14">
        <f t="shared" si="4419"/>
        <v>0</v>
      </c>
      <c r="T1790" s="14">
        <f t="shared" si="4419"/>
        <v>0</v>
      </c>
      <c r="U1790" s="14">
        <f t="shared" ref="U1790:BB1790" si="4420">U1791+U1802</f>
        <v>0</v>
      </c>
      <c r="V1790" s="14">
        <f t="shared" ref="V1790:AC1790" si="4421">V1791+V1802</f>
        <v>0</v>
      </c>
      <c r="W1790" s="14">
        <f t="shared" si="4421"/>
        <v>0</v>
      </c>
      <c r="X1790" s="14">
        <f t="shared" si="4421"/>
        <v>0</v>
      </c>
      <c r="Y1790" s="14">
        <f t="shared" si="4421"/>
        <v>0</v>
      </c>
      <c r="Z1790" s="14">
        <f t="shared" si="4421"/>
        <v>0</v>
      </c>
      <c r="AA1790" s="14">
        <f t="shared" si="4421"/>
        <v>0</v>
      </c>
      <c r="AB1790" s="14">
        <f t="shared" si="4421"/>
        <v>0</v>
      </c>
      <c r="AC1790" s="14">
        <f t="shared" si="4421"/>
        <v>0</v>
      </c>
      <c r="AD1790" s="14">
        <f t="shared" ref="AD1790:AE1790" si="4422">AD1791+AD1802</f>
        <v>0</v>
      </c>
      <c r="AE1790" s="14">
        <f t="shared" si="4422"/>
        <v>0</v>
      </c>
      <c r="AF1790" s="14">
        <f t="shared" si="4343"/>
        <v>9911.7999999999993</v>
      </c>
      <c r="AG1790" s="14">
        <f t="shared" si="4344"/>
        <v>9661.4000000000015</v>
      </c>
      <c r="AH1790" s="14">
        <f t="shared" si="4345"/>
        <v>9661.4000000000015</v>
      </c>
      <c r="AI1790" s="14">
        <f t="shared" ref="AI1790:AJ1790" si="4423">AI1791+AI1802</f>
        <v>0</v>
      </c>
      <c r="AJ1790" s="14">
        <f t="shared" si="4423"/>
        <v>0</v>
      </c>
      <c r="AK1790" s="14">
        <f t="shared" si="4295"/>
        <v>9911.7999999999993</v>
      </c>
      <c r="AL1790" s="14">
        <f t="shared" si="4296"/>
        <v>9661.4000000000015</v>
      </c>
      <c r="AM1790" s="14">
        <f t="shared" si="4297"/>
        <v>9661.4000000000015</v>
      </c>
      <c r="AN1790" s="14">
        <f t="shared" ref="AN1790:AO1790" si="4424">AN1791+AN1802</f>
        <v>0</v>
      </c>
      <c r="AO1790" s="14">
        <f t="shared" si="4424"/>
        <v>0</v>
      </c>
      <c r="AP1790" s="14">
        <f t="shared" ref="AP1790:AW1790" si="4425">AP1791+AP1802</f>
        <v>0</v>
      </c>
      <c r="AQ1790" s="14">
        <f t="shared" si="4425"/>
        <v>0</v>
      </c>
      <c r="AR1790" s="14">
        <f t="shared" si="4425"/>
        <v>0</v>
      </c>
      <c r="AS1790" s="14">
        <f t="shared" si="4425"/>
        <v>0</v>
      </c>
      <c r="AT1790" s="14">
        <f t="shared" si="4425"/>
        <v>0</v>
      </c>
      <c r="AU1790" s="14">
        <f t="shared" si="4425"/>
        <v>0</v>
      </c>
      <c r="AV1790" s="14">
        <f t="shared" si="4425"/>
        <v>0</v>
      </c>
      <c r="AW1790" s="14">
        <f t="shared" si="4425"/>
        <v>0</v>
      </c>
      <c r="AX1790" s="14">
        <f t="shared" ref="AX1790" si="4426">AX1791+AX1802</f>
        <v>0</v>
      </c>
      <c r="AY1790" s="14">
        <f t="shared" si="4285"/>
        <v>9911.7999999999993</v>
      </c>
      <c r="AZ1790" s="14">
        <f t="shared" si="4286"/>
        <v>9661.4000000000015</v>
      </c>
      <c r="BA1790" s="14">
        <f t="shared" si="4287"/>
        <v>9661.4000000000015</v>
      </c>
      <c r="BB1790" s="14">
        <f t="shared" si="4420"/>
        <v>0</v>
      </c>
      <c r="BC1790" s="2"/>
    </row>
    <row r="1791" spans="1:55" ht="47.25" x14ac:dyDescent="0.25">
      <c r="A1791" s="8" t="s">
        <v>68</v>
      </c>
      <c r="B1791" s="8" t="s">
        <v>9</v>
      </c>
      <c r="C1791" s="8" t="s">
        <v>11</v>
      </c>
      <c r="D1791" s="8" t="s">
        <v>422</v>
      </c>
      <c r="E1791" s="8"/>
      <c r="F1791" s="13" t="s">
        <v>531</v>
      </c>
      <c r="G1791" s="14">
        <f t="shared" ref="G1791:L1791" si="4427">G1792</f>
        <v>4688.8</v>
      </c>
      <c r="H1791" s="14">
        <f t="shared" si="4427"/>
        <v>4688.8</v>
      </c>
      <c r="I1791" s="14">
        <f t="shared" si="4427"/>
        <v>4688.8</v>
      </c>
      <c r="J1791" s="14">
        <f t="shared" si="4427"/>
        <v>0</v>
      </c>
      <c r="K1791" s="14">
        <f t="shared" si="4427"/>
        <v>0</v>
      </c>
      <c r="L1791" s="14">
        <f t="shared" si="4427"/>
        <v>0</v>
      </c>
      <c r="M1791" s="14">
        <f t="shared" si="4289"/>
        <v>4688.8</v>
      </c>
      <c r="N1791" s="14">
        <f t="shared" si="4290"/>
        <v>4688.8</v>
      </c>
      <c r="O1791" s="14">
        <f t="shared" si="4291"/>
        <v>4688.8</v>
      </c>
      <c r="P1791" s="14">
        <f t="shared" ref="P1791:Q1791" si="4428">P1792</f>
        <v>0</v>
      </c>
      <c r="Q1791" s="14">
        <f t="shared" si="4428"/>
        <v>0</v>
      </c>
      <c r="R1791" s="14">
        <f t="shared" ref="R1791:T1791" si="4429">R1792</f>
        <v>0</v>
      </c>
      <c r="S1791" s="14">
        <f t="shared" si="4429"/>
        <v>0</v>
      </c>
      <c r="T1791" s="14">
        <f t="shared" si="4429"/>
        <v>0</v>
      </c>
      <c r="U1791" s="14">
        <f t="shared" ref="U1791:BB1791" si="4430">U1792</f>
        <v>0</v>
      </c>
      <c r="V1791" s="14">
        <f t="shared" si="4430"/>
        <v>0</v>
      </c>
      <c r="W1791" s="14">
        <f t="shared" si="4430"/>
        <v>0</v>
      </c>
      <c r="X1791" s="14">
        <f t="shared" si="4430"/>
        <v>0</v>
      </c>
      <c r="Y1791" s="14">
        <f t="shared" si="4430"/>
        <v>0</v>
      </c>
      <c r="Z1791" s="14">
        <f t="shared" si="4430"/>
        <v>0</v>
      </c>
      <c r="AA1791" s="14">
        <f t="shared" si="4430"/>
        <v>0</v>
      </c>
      <c r="AB1791" s="14">
        <f t="shared" si="4430"/>
        <v>0</v>
      </c>
      <c r="AC1791" s="14">
        <f t="shared" si="4430"/>
        <v>0</v>
      </c>
      <c r="AD1791" s="14">
        <f t="shared" si="4430"/>
        <v>0</v>
      </c>
      <c r="AE1791" s="14">
        <f t="shared" si="4430"/>
        <v>0</v>
      </c>
      <c r="AF1791" s="14">
        <f t="shared" si="4343"/>
        <v>4688.8</v>
      </c>
      <c r="AG1791" s="14">
        <f t="shared" si="4344"/>
        <v>4688.8</v>
      </c>
      <c r="AH1791" s="14">
        <f t="shared" si="4345"/>
        <v>4688.8</v>
      </c>
      <c r="AI1791" s="14">
        <f t="shared" si="4430"/>
        <v>0</v>
      </c>
      <c r="AJ1791" s="14">
        <f t="shared" si="4430"/>
        <v>0</v>
      </c>
      <c r="AK1791" s="14">
        <f t="shared" si="4295"/>
        <v>4688.8</v>
      </c>
      <c r="AL1791" s="14">
        <f t="shared" si="4296"/>
        <v>4688.8</v>
      </c>
      <c r="AM1791" s="14">
        <f t="shared" si="4297"/>
        <v>4688.8</v>
      </c>
      <c r="AN1791" s="14">
        <f t="shared" si="4430"/>
        <v>0</v>
      </c>
      <c r="AO1791" s="14">
        <f t="shared" si="4430"/>
        <v>0</v>
      </c>
      <c r="AP1791" s="14">
        <f t="shared" si="4430"/>
        <v>0</v>
      </c>
      <c r="AQ1791" s="14">
        <f t="shared" si="4430"/>
        <v>0</v>
      </c>
      <c r="AR1791" s="14">
        <f t="shared" si="4430"/>
        <v>0</v>
      </c>
      <c r="AS1791" s="14">
        <f t="shared" si="4430"/>
        <v>0</v>
      </c>
      <c r="AT1791" s="14">
        <f t="shared" si="4430"/>
        <v>0</v>
      </c>
      <c r="AU1791" s="14">
        <f t="shared" si="4430"/>
        <v>0</v>
      </c>
      <c r="AV1791" s="14">
        <f t="shared" si="4430"/>
        <v>0</v>
      </c>
      <c r="AW1791" s="14">
        <f t="shared" si="4430"/>
        <v>0</v>
      </c>
      <c r="AX1791" s="14">
        <f t="shared" si="4430"/>
        <v>0</v>
      </c>
      <c r="AY1791" s="14">
        <f t="shared" si="4285"/>
        <v>4688.8</v>
      </c>
      <c r="AZ1791" s="14">
        <f t="shared" si="4286"/>
        <v>4688.8</v>
      </c>
      <c r="BA1791" s="14">
        <f t="shared" si="4287"/>
        <v>4688.8</v>
      </c>
      <c r="BB1791" s="14">
        <f t="shared" si="4430"/>
        <v>0</v>
      </c>
      <c r="BC1791" s="2"/>
    </row>
    <row r="1792" spans="1:55" ht="47.25" x14ac:dyDescent="0.25">
      <c r="A1792" s="8" t="s">
        <v>68</v>
      </c>
      <c r="B1792" s="8" t="s">
        <v>9</v>
      </c>
      <c r="C1792" s="8" t="s">
        <v>11</v>
      </c>
      <c r="D1792" s="8" t="s">
        <v>984</v>
      </c>
      <c r="E1792" s="8"/>
      <c r="F1792" s="18" t="s">
        <v>784</v>
      </c>
      <c r="G1792" s="14">
        <f t="shared" ref="G1792:L1792" si="4431">G1793+G1796+G1799</f>
        <v>4688.8</v>
      </c>
      <c r="H1792" s="14">
        <f t="shared" si="4431"/>
        <v>4688.8</v>
      </c>
      <c r="I1792" s="14">
        <f t="shared" si="4431"/>
        <v>4688.8</v>
      </c>
      <c r="J1792" s="14">
        <f t="shared" si="4431"/>
        <v>0</v>
      </c>
      <c r="K1792" s="14">
        <f t="shared" si="4431"/>
        <v>0</v>
      </c>
      <c r="L1792" s="14">
        <f t="shared" si="4431"/>
        <v>0</v>
      </c>
      <c r="M1792" s="14">
        <f t="shared" si="4289"/>
        <v>4688.8</v>
      </c>
      <c r="N1792" s="14">
        <f t="shared" si="4290"/>
        <v>4688.8</v>
      </c>
      <c r="O1792" s="14">
        <f t="shared" si="4291"/>
        <v>4688.8</v>
      </c>
      <c r="P1792" s="14">
        <f t="shared" ref="P1792:Q1792" si="4432">P1793+P1796+P1799</f>
        <v>0</v>
      </c>
      <c r="Q1792" s="14">
        <f t="shared" si="4432"/>
        <v>0</v>
      </c>
      <c r="R1792" s="14">
        <f t="shared" ref="R1792:T1792" si="4433">R1793+R1796+R1799</f>
        <v>0</v>
      </c>
      <c r="S1792" s="14">
        <f t="shared" si="4433"/>
        <v>0</v>
      </c>
      <c r="T1792" s="14">
        <f t="shared" si="4433"/>
        <v>0</v>
      </c>
      <c r="U1792" s="14">
        <f t="shared" ref="U1792:BB1792" si="4434">U1793+U1796+U1799</f>
        <v>0</v>
      </c>
      <c r="V1792" s="14">
        <f t="shared" ref="V1792:AC1792" si="4435">V1793+V1796+V1799</f>
        <v>0</v>
      </c>
      <c r="W1792" s="14">
        <f t="shared" si="4435"/>
        <v>0</v>
      </c>
      <c r="X1792" s="14">
        <f t="shared" si="4435"/>
        <v>0</v>
      </c>
      <c r="Y1792" s="14">
        <f t="shared" si="4435"/>
        <v>0</v>
      </c>
      <c r="Z1792" s="14">
        <f t="shared" si="4435"/>
        <v>0</v>
      </c>
      <c r="AA1792" s="14">
        <f t="shared" si="4435"/>
        <v>0</v>
      </c>
      <c r="AB1792" s="14">
        <f t="shared" si="4435"/>
        <v>0</v>
      </c>
      <c r="AC1792" s="14">
        <f t="shared" si="4435"/>
        <v>0</v>
      </c>
      <c r="AD1792" s="14">
        <f t="shared" ref="AD1792:AE1792" si="4436">AD1793+AD1796+AD1799</f>
        <v>0</v>
      </c>
      <c r="AE1792" s="14">
        <f t="shared" si="4436"/>
        <v>0</v>
      </c>
      <c r="AF1792" s="14">
        <f t="shared" si="4343"/>
        <v>4688.8</v>
      </c>
      <c r="AG1792" s="14">
        <f t="shared" si="4344"/>
        <v>4688.8</v>
      </c>
      <c r="AH1792" s="14">
        <f t="shared" si="4345"/>
        <v>4688.8</v>
      </c>
      <c r="AI1792" s="14">
        <f t="shared" ref="AI1792:AJ1792" si="4437">AI1793+AI1796+AI1799</f>
        <v>0</v>
      </c>
      <c r="AJ1792" s="14">
        <f t="shared" si="4437"/>
        <v>0</v>
      </c>
      <c r="AK1792" s="14">
        <f t="shared" si="4295"/>
        <v>4688.8</v>
      </c>
      <c r="AL1792" s="14">
        <f t="shared" si="4296"/>
        <v>4688.8</v>
      </c>
      <c r="AM1792" s="14">
        <f t="shared" si="4297"/>
        <v>4688.8</v>
      </c>
      <c r="AN1792" s="14">
        <f t="shared" ref="AN1792:AO1792" si="4438">AN1793+AN1796+AN1799</f>
        <v>0</v>
      </c>
      <c r="AO1792" s="14">
        <f t="shared" si="4438"/>
        <v>0</v>
      </c>
      <c r="AP1792" s="14">
        <f t="shared" ref="AP1792:AW1792" si="4439">AP1793+AP1796+AP1799</f>
        <v>0</v>
      </c>
      <c r="AQ1792" s="14">
        <f t="shared" si="4439"/>
        <v>0</v>
      </c>
      <c r="AR1792" s="14">
        <f t="shared" si="4439"/>
        <v>0</v>
      </c>
      <c r="AS1792" s="14">
        <f t="shared" si="4439"/>
        <v>0</v>
      </c>
      <c r="AT1792" s="14">
        <f t="shared" si="4439"/>
        <v>0</v>
      </c>
      <c r="AU1792" s="14">
        <f t="shared" si="4439"/>
        <v>0</v>
      </c>
      <c r="AV1792" s="14">
        <f t="shared" si="4439"/>
        <v>0</v>
      </c>
      <c r="AW1792" s="14">
        <f t="shared" si="4439"/>
        <v>0</v>
      </c>
      <c r="AX1792" s="14">
        <f t="shared" ref="AX1792" si="4440">AX1793+AX1796+AX1799</f>
        <v>0</v>
      </c>
      <c r="AY1792" s="14">
        <f t="shared" si="4285"/>
        <v>4688.8</v>
      </c>
      <c r="AZ1792" s="14">
        <f t="shared" si="4286"/>
        <v>4688.8</v>
      </c>
      <c r="BA1792" s="14">
        <f t="shared" si="4287"/>
        <v>4688.8</v>
      </c>
      <c r="BB1792" s="14">
        <f t="shared" si="4434"/>
        <v>0</v>
      </c>
      <c r="BC1792" s="2"/>
    </row>
    <row r="1793" spans="1:55" ht="31.5" x14ac:dyDescent="0.25">
      <c r="A1793" s="8" t="s">
        <v>68</v>
      </c>
      <c r="B1793" s="8" t="s">
        <v>9</v>
      </c>
      <c r="C1793" s="8" t="s">
        <v>11</v>
      </c>
      <c r="D1793" s="8" t="s">
        <v>985</v>
      </c>
      <c r="E1793" s="8"/>
      <c r="F1793" s="13" t="s">
        <v>533</v>
      </c>
      <c r="G1793" s="14">
        <f t="shared" ref="G1793:L1794" si="4441">G1794</f>
        <v>3811.5</v>
      </c>
      <c r="H1793" s="14">
        <f t="shared" si="4441"/>
        <v>3811.5</v>
      </c>
      <c r="I1793" s="14">
        <f t="shared" si="4441"/>
        <v>3811.5</v>
      </c>
      <c r="J1793" s="14">
        <f t="shared" si="4441"/>
        <v>0</v>
      </c>
      <c r="K1793" s="14">
        <f t="shared" si="4441"/>
        <v>0</v>
      </c>
      <c r="L1793" s="14">
        <f t="shared" si="4441"/>
        <v>0</v>
      </c>
      <c r="M1793" s="14">
        <f t="shared" si="4289"/>
        <v>3811.5</v>
      </c>
      <c r="N1793" s="14">
        <f t="shared" si="4290"/>
        <v>3811.5</v>
      </c>
      <c r="O1793" s="14">
        <f t="shared" si="4291"/>
        <v>3811.5</v>
      </c>
      <c r="P1793" s="14">
        <f t="shared" ref="P1793:Q1794" si="4442">P1794</f>
        <v>0</v>
      </c>
      <c r="Q1793" s="14">
        <f t="shared" si="4442"/>
        <v>0</v>
      </c>
      <c r="R1793" s="14">
        <f t="shared" ref="R1793:T1794" si="4443">R1794</f>
        <v>0</v>
      </c>
      <c r="S1793" s="14">
        <f t="shared" si="4443"/>
        <v>0</v>
      </c>
      <c r="T1793" s="14">
        <f t="shared" si="4443"/>
        <v>0</v>
      </c>
      <c r="U1793" s="14">
        <f t="shared" ref="U1793:BB1794" si="4444">U1794</f>
        <v>0</v>
      </c>
      <c r="V1793" s="14">
        <f t="shared" si="4444"/>
        <v>0</v>
      </c>
      <c r="W1793" s="14">
        <f t="shared" si="4444"/>
        <v>0</v>
      </c>
      <c r="X1793" s="14">
        <f t="shared" si="4444"/>
        <v>0</v>
      </c>
      <c r="Y1793" s="14">
        <f t="shared" si="4444"/>
        <v>0</v>
      </c>
      <c r="Z1793" s="14">
        <f t="shared" si="4444"/>
        <v>0</v>
      </c>
      <c r="AA1793" s="14">
        <f t="shared" si="4444"/>
        <v>0</v>
      </c>
      <c r="AB1793" s="14">
        <f t="shared" si="4444"/>
        <v>0</v>
      </c>
      <c r="AC1793" s="14">
        <f t="shared" si="4444"/>
        <v>0</v>
      </c>
      <c r="AD1793" s="14">
        <f t="shared" si="4444"/>
        <v>0</v>
      </c>
      <c r="AE1793" s="14">
        <f t="shared" si="4444"/>
        <v>0</v>
      </c>
      <c r="AF1793" s="14">
        <f t="shared" si="4343"/>
        <v>3811.5</v>
      </c>
      <c r="AG1793" s="14">
        <f t="shared" si="4344"/>
        <v>3811.5</v>
      </c>
      <c r="AH1793" s="14">
        <f t="shared" si="4345"/>
        <v>3811.5</v>
      </c>
      <c r="AI1793" s="14">
        <f t="shared" si="4444"/>
        <v>0</v>
      </c>
      <c r="AJ1793" s="14">
        <f t="shared" si="4444"/>
        <v>0</v>
      </c>
      <c r="AK1793" s="14">
        <f t="shared" si="4295"/>
        <v>3811.5</v>
      </c>
      <c r="AL1793" s="14">
        <f t="shared" si="4296"/>
        <v>3811.5</v>
      </c>
      <c r="AM1793" s="14">
        <f t="shared" si="4297"/>
        <v>3811.5</v>
      </c>
      <c r="AN1793" s="14">
        <f t="shared" si="4444"/>
        <v>0</v>
      </c>
      <c r="AO1793" s="14">
        <f t="shared" si="4444"/>
        <v>0</v>
      </c>
      <c r="AP1793" s="14">
        <f t="shared" si="4444"/>
        <v>0</v>
      </c>
      <c r="AQ1793" s="14">
        <f t="shared" si="4444"/>
        <v>0</v>
      </c>
      <c r="AR1793" s="14">
        <f t="shared" si="4444"/>
        <v>0</v>
      </c>
      <c r="AS1793" s="14">
        <f t="shared" si="4444"/>
        <v>0</v>
      </c>
      <c r="AT1793" s="14">
        <f t="shared" si="4444"/>
        <v>0</v>
      </c>
      <c r="AU1793" s="14">
        <f t="shared" si="4444"/>
        <v>0</v>
      </c>
      <c r="AV1793" s="14">
        <f t="shared" si="4444"/>
        <v>0</v>
      </c>
      <c r="AW1793" s="14">
        <f t="shared" si="4444"/>
        <v>0</v>
      </c>
      <c r="AX1793" s="14">
        <f t="shared" si="4444"/>
        <v>0</v>
      </c>
      <c r="AY1793" s="14">
        <f t="shared" si="4285"/>
        <v>3811.5</v>
      </c>
      <c r="AZ1793" s="14">
        <f t="shared" si="4286"/>
        <v>3811.5</v>
      </c>
      <c r="BA1793" s="14">
        <f t="shared" si="4287"/>
        <v>3811.5</v>
      </c>
      <c r="BB1793" s="14">
        <f t="shared" si="4444"/>
        <v>0</v>
      </c>
      <c r="BC1793" s="2"/>
    </row>
    <row r="1794" spans="1:55" ht="31.5" x14ac:dyDescent="0.25">
      <c r="A1794" s="8" t="s">
        <v>68</v>
      </c>
      <c r="B1794" s="8" t="s">
        <v>9</v>
      </c>
      <c r="C1794" s="8" t="s">
        <v>11</v>
      </c>
      <c r="D1794" s="8" t="s">
        <v>985</v>
      </c>
      <c r="E1794" s="43" t="s">
        <v>172</v>
      </c>
      <c r="F1794" s="24" t="s">
        <v>479</v>
      </c>
      <c r="G1794" s="14">
        <f t="shared" si="4441"/>
        <v>3811.5</v>
      </c>
      <c r="H1794" s="14">
        <f t="shared" si="4441"/>
        <v>3811.5</v>
      </c>
      <c r="I1794" s="14">
        <f t="shared" si="4441"/>
        <v>3811.5</v>
      </c>
      <c r="J1794" s="14">
        <f t="shared" si="4441"/>
        <v>0</v>
      </c>
      <c r="K1794" s="14">
        <f t="shared" si="4441"/>
        <v>0</v>
      </c>
      <c r="L1794" s="14">
        <f t="shared" si="4441"/>
        <v>0</v>
      </c>
      <c r="M1794" s="14">
        <f t="shared" si="4289"/>
        <v>3811.5</v>
      </c>
      <c r="N1794" s="14">
        <f t="shared" si="4290"/>
        <v>3811.5</v>
      </c>
      <c r="O1794" s="14">
        <f t="shared" si="4291"/>
        <v>3811.5</v>
      </c>
      <c r="P1794" s="14">
        <f t="shared" si="4442"/>
        <v>0</v>
      </c>
      <c r="Q1794" s="14">
        <f t="shared" si="4442"/>
        <v>0</v>
      </c>
      <c r="R1794" s="14">
        <f t="shared" si="4443"/>
        <v>0</v>
      </c>
      <c r="S1794" s="14">
        <f t="shared" si="4443"/>
        <v>0</v>
      </c>
      <c r="T1794" s="14">
        <f t="shared" si="4443"/>
        <v>0</v>
      </c>
      <c r="U1794" s="14">
        <f t="shared" si="4444"/>
        <v>0</v>
      </c>
      <c r="V1794" s="14">
        <f t="shared" si="4444"/>
        <v>0</v>
      </c>
      <c r="W1794" s="14">
        <f t="shared" si="4444"/>
        <v>0</v>
      </c>
      <c r="X1794" s="14">
        <f t="shared" si="4444"/>
        <v>0</v>
      </c>
      <c r="Y1794" s="14">
        <f t="shared" si="4444"/>
        <v>0</v>
      </c>
      <c r="Z1794" s="14">
        <f t="shared" si="4444"/>
        <v>0</v>
      </c>
      <c r="AA1794" s="14">
        <f t="shared" si="4444"/>
        <v>0</v>
      </c>
      <c r="AB1794" s="14">
        <f t="shared" si="4444"/>
        <v>0</v>
      </c>
      <c r="AC1794" s="14">
        <f t="shared" si="4444"/>
        <v>0</v>
      </c>
      <c r="AD1794" s="14">
        <f t="shared" si="4444"/>
        <v>0</v>
      </c>
      <c r="AE1794" s="14">
        <f t="shared" si="4444"/>
        <v>0</v>
      </c>
      <c r="AF1794" s="14">
        <f t="shared" si="4343"/>
        <v>3811.5</v>
      </c>
      <c r="AG1794" s="14">
        <f t="shared" si="4344"/>
        <v>3811.5</v>
      </c>
      <c r="AH1794" s="14">
        <f t="shared" si="4345"/>
        <v>3811.5</v>
      </c>
      <c r="AI1794" s="14">
        <f t="shared" si="4444"/>
        <v>0</v>
      </c>
      <c r="AJ1794" s="14">
        <f t="shared" si="4444"/>
        <v>0</v>
      </c>
      <c r="AK1794" s="14">
        <f t="shared" si="4295"/>
        <v>3811.5</v>
      </c>
      <c r="AL1794" s="14">
        <f t="shared" si="4296"/>
        <v>3811.5</v>
      </c>
      <c r="AM1794" s="14">
        <f t="shared" si="4297"/>
        <v>3811.5</v>
      </c>
      <c r="AN1794" s="14">
        <f t="shared" si="4444"/>
        <v>0</v>
      </c>
      <c r="AO1794" s="14">
        <f t="shared" si="4444"/>
        <v>0</v>
      </c>
      <c r="AP1794" s="14">
        <f t="shared" si="4444"/>
        <v>0</v>
      </c>
      <c r="AQ1794" s="14">
        <f t="shared" si="4444"/>
        <v>0</v>
      </c>
      <c r="AR1794" s="14">
        <f t="shared" si="4444"/>
        <v>0</v>
      </c>
      <c r="AS1794" s="14">
        <f t="shared" si="4444"/>
        <v>0</v>
      </c>
      <c r="AT1794" s="14">
        <f t="shared" si="4444"/>
        <v>0</v>
      </c>
      <c r="AU1794" s="14">
        <f t="shared" si="4444"/>
        <v>0</v>
      </c>
      <c r="AV1794" s="14">
        <f t="shared" si="4444"/>
        <v>0</v>
      </c>
      <c r="AW1794" s="14">
        <f t="shared" si="4444"/>
        <v>0</v>
      </c>
      <c r="AX1794" s="14">
        <f t="shared" si="4444"/>
        <v>0</v>
      </c>
      <c r="AY1794" s="14">
        <f t="shared" si="4285"/>
        <v>3811.5</v>
      </c>
      <c r="AZ1794" s="14">
        <f t="shared" si="4286"/>
        <v>3811.5</v>
      </c>
      <c r="BA1794" s="14">
        <f t="shared" si="4287"/>
        <v>3811.5</v>
      </c>
      <c r="BB1794" s="14">
        <f t="shared" si="4444"/>
        <v>0</v>
      </c>
      <c r="BC1794" s="2"/>
    </row>
    <row r="1795" spans="1:55" ht="47.25" x14ac:dyDescent="0.25">
      <c r="A1795" s="8" t="s">
        <v>68</v>
      </c>
      <c r="B1795" s="8" t="s">
        <v>9</v>
      </c>
      <c r="C1795" s="8" t="s">
        <v>11</v>
      </c>
      <c r="D1795" s="8" t="s">
        <v>985</v>
      </c>
      <c r="E1795" s="43" t="s">
        <v>1121</v>
      </c>
      <c r="F1795" s="24" t="s">
        <v>481</v>
      </c>
      <c r="G1795" s="14">
        <v>3811.5</v>
      </c>
      <c r="H1795" s="14">
        <v>3811.5</v>
      </c>
      <c r="I1795" s="14">
        <v>3811.5</v>
      </c>
      <c r="J1795" s="14"/>
      <c r="K1795" s="14"/>
      <c r="L1795" s="14"/>
      <c r="M1795" s="14">
        <f t="shared" si="4289"/>
        <v>3811.5</v>
      </c>
      <c r="N1795" s="14">
        <f t="shared" si="4290"/>
        <v>3811.5</v>
      </c>
      <c r="O1795" s="14">
        <f t="shared" si="4291"/>
        <v>3811.5</v>
      </c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>
        <f t="shared" si="4343"/>
        <v>3811.5</v>
      </c>
      <c r="AG1795" s="14">
        <f t="shared" si="4344"/>
        <v>3811.5</v>
      </c>
      <c r="AH1795" s="14">
        <f t="shared" si="4345"/>
        <v>3811.5</v>
      </c>
      <c r="AI1795" s="14"/>
      <c r="AJ1795" s="14"/>
      <c r="AK1795" s="14">
        <f t="shared" si="4295"/>
        <v>3811.5</v>
      </c>
      <c r="AL1795" s="14">
        <f t="shared" si="4296"/>
        <v>3811.5</v>
      </c>
      <c r="AM1795" s="14">
        <f t="shared" si="4297"/>
        <v>3811.5</v>
      </c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>
        <f t="shared" si="4285"/>
        <v>3811.5</v>
      </c>
      <c r="AZ1795" s="14">
        <f t="shared" si="4286"/>
        <v>3811.5</v>
      </c>
      <c r="BA1795" s="14">
        <f t="shared" si="4287"/>
        <v>3811.5</v>
      </c>
      <c r="BB1795" s="14"/>
      <c r="BC1795" s="2"/>
    </row>
    <row r="1796" spans="1:55" ht="47.25" x14ac:dyDescent="0.25">
      <c r="A1796" s="8" t="s">
        <v>68</v>
      </c>
      <c r="B1796" s="8" t="s">
        <v>9</v>
      </c>
      <c r="C1796" s="8" t="s">
        <v>11</v>
      </c>
      <c r="D1796" s="8" t="s">
        <v>986</v>
      </c>
      <c r="E1796" s="8"/>
      <c r="F1796" s="18" t="s">
        <v>1339</v>
      </c>
      <c r="G1796" s="14">
        <f t="shared" ref="G1796:L1797" si="4445">G1797</f>
        <v>542.29999999999995</v>
      </c>
      <c r="H1796" s="14">
        <f t="shared" si="4445"/>
        <v>542.29999999999995</v>
      </c>
      <c r="I1796" s="14">
        <f t="shared" si="4445"/>
        <v>542.29999999999995</v>
      </c>
      <c r="J1796" s="14">
        <f t="shared" si="4445"/>
        <v>0</v>
      </c>
      <c r="K1796" s="14">
        <f t="shared" si="4445"/>
        <v>0</v>
      </c>
      <c r="L1796" s="14">
        <f t="shared" si="4445"/>
        <v>0</v>
      </c>
      <c r="M1796" s="14">
        <f t="shared" si="4289"/>
        <v>542.29999999999995</v>
      </c>
      <c r="N1796" s="14">
        <f t="shared" si="4290"/>
        <v>542.29999999999995</v>
      </c>
      <c r="O1796" s="14">
        <f t="shared" si="4291"/>
        <v>542.29999999999995</v>
      </c>
      <c r="P1796" s="14">
        <f t="shared" ref="P1796:Q1797" si="4446">P1797</f>
        <v>0</v>
      </c>
      <c r="Q1796" s="14">
        <f t="shared" si="4446"/>
        <v>0</v>
      </c>
      <c r="R1796" s="14">
        <f t="shared" ref="R1796:T1797" si="4447">R1797</f>
        <v>0</v>
      </c>
      <c r="S1796" s="14">
        <f t="shared" si="4447"/>
        <v>0</v>
      </c>
      <c r="T1796" s="14">
        <f t="shared" si="4447"/>
        <v>0</v>
      </c>
      <c r="U1796" s="14">
        <f t="shared" ref="U1796:BB1797" si="4448">U1797</f>
        <v>0</v>
      </c>
      <c r="V1796" s="14">
        <f t="shared" si="4448"/>
        <v>0</v>
      </c>
      <c r="W1796" s="14">
        <f t="shared" si="4448"/>
        <v>0</v>
      </c>
      <c r="X1796" s="14">
        <f t="shared" si="4448"/>
        <v>0</v>
      </c>
      <c r="Y1796" s="14">
        <f t="shared" si="4448"/>
        <v>0</v>
      </c>
      <c r="Z1796" s="14">
        <f t="shared" si="4448"/>
        <v>0</v>
      </c>
      <c r="AA1796" s="14">
        <f t="shared" si="4448"/>
        <v>0</v>
      </c>
      <c r="AB1796" s="14">
        <f t="shared" si="4448"/>
        <v>0</v>
      </c>
      <c r="AC1796" s="14">
        <f t="shared" si="4448"/>
        <v>0</v>
      </c>
      <c r="AD1796" s="14">
        <f t="shared" si="4448"/>
        <v>0</v>
      </c>
      <c r="AE1796" s="14">
        <f t="shared" si="4448"/>
        <v>0</v>
      </c>
      <c r="AF1796" s="14">
        <f t="shared" si="4343"/>
        <v>542.29999999999995</v>
      </c>
      <c r="AG1796" s="14">
        <f t="shared" si="4344"/>
        <v>542.29999999999995</v>
      </c>
      <c r="AH1796" s="14">
        <f t="shared" si="4345"/>
        <v>542.29999999999995</v>
      </c>
      <c r="AI1796" s="14">
        <f t="shared" si="4448"/>
        <v>0</v>
      </c>
      <c r="AJ1796" s="14">
        <f t="shared" si="4448"/>
        <v>0</v>
      </c>
      <c r="AK1796" s="14">
        <f t="shared" si="4295"/>
        <v>542.29999999999995</v>
      </c>
      <c r="AL1796" s="14">
        <f t="shared" si="4296"/>
        <v>542.29999999999995</v>
      </c>
      <c r="AM1796" s="14">
        <f t="shared" si="4297"/>
        <v>542.29999999999995</v>
      </c>
      <c r="AN1796" s="14">
        <f t="shared" si="4448"/>
        <v>0</v>
      </c>
      <c r="AO1796" s="14">
        <f t="shared" si="4448"/>
        <v>0</v>
      </c>
      <c r="AP1796" s="14">
        <f t="shared" si="4448"/>
        <v>0</v>
      </c>
      <c r="AQ1796" s="14">
        <f t="shared" si="4448"/>
        <v>0</v>
      </c>
      <c r="AR1796" s="14">
        <f t="shared" si="4448"/>
        <v>0</v>
      </c>
      <c r="AS1796" s="14">
        <f t="shared" si="4448"/>
        <v>0</v>
      </c>
      <c r="AT1796" s="14">
        <f t="shared" si="4448"/>
        <v>0</v>
      </c>
      <c r="AU1796" s="14">
        <f t="shared" si="4448"/>
        <v>0</v>
      </c>
      <c r="AV1796" s="14">
        <f t="shared" si="4448"/>
        <v>0</v>
      </c>
      <c r="AW1796" s="14">
        <f t="shared" si="4448"/>
        <v>0</v>
      </c>
      <c r="AX1796" s="14">
        <f t="shared" si="4448"/>
        <v>0</v>
      </c>
      <c r="AY1796" s="14">
        <f t="shared" si="4285"/>
        <v>542.29999999999995</v>
      </c>
      <c r="AZ1796" s="14">
        <f t="shared" si="4286"/>
        <v>542.29999999999995</v>
      </c>
      <c r="BA1796" s="14">
        <f t="shared" si="4287"/>
        <v>542.29999999999995</v>
      </c>
      <c r="BB1796" s="14">
        <f t="shared" si="4448"/>
        <v>0</v>
      </c>
      <c r="BC1796" s="2"/>
    </row>
    <row r="1797" spans="1:55" ht="31.5" x14ac:dyDescent="0.25">
      <c r="A1797" s="8" t="s">
        <v>68</v>
      </c>
      <c r="B1797" s="8" t="s">
        <v>9</v>
      </c>
      <c r="C1797" s="8" t="s">
        <v>11</v>
      </c>
      <c r="D1797" s="8" t="s">
        <v>986</v>
      </c>
      <c r="E1797" s="43" t="s">
        <v>172</v>
      </c>
      <c r="F1797" s="24" t="s">
        <v>479</v>
      </c>
      <c r="G1797" s="14">
        <f t="shared" si="4445"/>
        <v>542.29999999999995</v>
      </c>
      <c r="H1797" s="14">
        <f t="shared" si="4445"/>
        <v>542.29999999999995</v>
      </c>
      <c r="I1797" s="14">
        <f t="shared" si="4445"/>
        <v>542.29999999999995</v>
      </c>
      <c r="J1797" s="14">
        <f t="shared" si="4445"/>
        <v>0</v>
      </c>
      <c r="K1797" s="14">
        <f t="shared" si="4445"/>
        <v>0</v>
      </c>
      <c r="L1797" s="14">
        <f t="shared" si="4445"/>
        <v>0</v>
      </c>
      <c r="M1797" s="14">
        <f t="shared" si="4289"/>
        <v>542.29999999999995</v>
      </c>
      <c r="N1797" s="14">
        <f t="shared" si="4290"/>
        <v>542.29999999999995</v>
      </c>
      <c r="O1797" s="14">
        <f t="shared" si="4291"/>
        <v>542.29999999999995</v>
      </c>
      <c r="P1797" s="14">
        <f t="shared" si="4446"/>
        <v>0</v>
      </c>
      <c r="Q1797" s="14">
        <f t="shared" si="4446"/>
        <v>0</v>
      </c>
      <c r="R1797" s="14">
        <f t="shared" si="4447"/>
        <v>0</v>
      </c>
      <c r="S1797" s="14">
        <f t="shared" si="4447"/>
        <v>0</v>
      </c>
      <c r="T1797" s="14">
        <f t="shared" si="4447"/>
        <v>0</v>
      </c>
      <c r="U1797" s="14">
        <f t="shared" si="4448"/>
        <v>0</v>
      </c>
      <c r="V1797" s="14">
        <f t="shared" si="4448"/>
        <v>0</v>
      </c>
      <c r="W1797" s="14">
        <f t="shared" si="4448"/>
        <v>0</v>
      </c>
      <c r="X1797" s="14">
        <f t="shared" si="4448"/>
        <v>0</v>
      </c>
      <c r="Y1797" s="14">
        <f t="shared" si="4448"/>
        <v>0</v>
      </c>
      <c r="Z1797" s="14">
        <f t="shared" si="4448"/>
        <v>0</v>
      </c>
      <c r="AA1797" s="14">
        <f t="shared" si="4448"/>
        <v>0</v>
      </c>
      <c r="AB1797" s="14">
        <f t="shared" si="4448"/>
        <v>0</v>
      </c>
      <c r="AC1797" s="14">
        <f t="shared" si="4448"/>
        <v>0</v>
      </c>
      <c r="AD1797" s="14">
        <f t="shared" si="4448"/>
        <v>0</v>
      </c>
      <c r="AE1797" s="14">
        <f t="shared" si="4448"/>
        <v>0</v>
      </c>
      <c r="AF1797" s="14">
        <f t="shared" si="4343"/>
        <v>542.29999999999995</v>
      </c>
      <c r="AG1797" s="14">
        <f t="shared" si="4344"/>
        <v>542.29999999999995</v>
      </c>
      <c r="AH1797" s="14">
        <f t="shared" si="4345"/>
        <v>542.29999999999995</v>
      </c>
      <c r="AI1797" s="14">
        <f t="shared" si="4448"/>
        <v>0</v>
      </c>
      <c r="AJ1797" s="14">
        <f t="shared" si="4448"/>
        <v>0</v>
      </c>
      <c r="AK1797" s="14">
        <f t="shared" si="4295"/>
        <v>542.29999999999995</v>
      </c>
      <c r="AL1797" s="14">
        <f t="shared" si="4296"/>
        <v>542.29999999999995</v>
      </c>
      <c r="AM1797" s="14">
        <f t="shared" si="4297"/>
        <v>542.29999999999995</v>
      </c>
      <c r="AN1797" s="14">
        <f t="shared" si="4448"/>
        <v>0</v>
      </c>
      <c r="AO1797" s="14">
        <f t="shared" si="4448"/>
        <v>0</v>
      </c>
      <c r="AP1797" s="14">
        <f t="shared" si="4448"/>
        <v>0</v>
      </c>
      <c r="AQ1797" s="14">
        <f t="shared" si="4448"/>
        <v>0</v>
      </c>
      <c r="AR1797" s="14">
        <f t="shared" si="4448"/>
        <v>0</v>
      </c>
      <c r="AS1797" s="14">
        <f t="shared" si="4448"/>
        <v>0</v>
      </c>
      <c r="AT1797" s="14">
        <f t="shared" si="4448"/>
        <v>0</v>
      </c>
      <c r="AU1797" s="14">
        <f t="shared" si="4448"/>
        <v>0</v>
      </c>
      <c r="AV1797" s="14">
        <f t="shared" si="4448"/>
        <v>0</v>
      </c>
      <c r="AW1797" s="14">
        <f t="shared" si="4448"/>
        <v>0</v>
      </c>
      <c r="AX1797" s="14">
        <f t="shared" si="4448"/>
        <v>0</v>
      </c>
      <c r="AY1797" s="14">
        <f t="shared" si="4285"/>
        <v>542.29999999999995</v>
      </c>
      <c r="AZ1797" s="14">
        <f t="shared" si="4286"/>
        <v>542.29999999999995</v>
      </c>
      <c r="BA1797" s="14">
        <f t="shared" si="4287"/>
        <v>542.29999999999995</v>
      </c>
      <c r="BB1797" s="14">
        <f t="shared" si="4448"/>
        <v>0</v>
      </c>
      <c r="BC1797" s="2"/>
    </row>
    <row r="1798" spans="1:55" ht="47.25" x14ac:dyDescent="0.25">
      <c r="A1798" s="8" t="s">
        <v>68</v>
      </c>
      <c r="B1798" s="8" t="s">
        <v>9</v>
      </c>
      <c r="C1798" s="8" t="s">
        <v>11</v>
      </c>
      <c r="D1798" s="8" t="s">
        <v>986</v>
      </c>
      <c r="E1798" s="43" t="s">
        <v>1121</v>
      </c>
      <c r="F1798" s="24" t="s">
        <v>481</v>
      </c>
      <c r="G1798" s="14">
        <v>542.29999999999995</v>
      </c>
      <c r="H1798" s="14">
        <v>542.29999999999995</v>
      </c>
      <c r="I1798" s="14">
        <v>542.29999999999995</v>
      </c>
      <c r="J1798" s="14"/>
      <c r="K1798" s="14"/>
      <c r="L1798" s="14"/>
      <c r="M1798" s="14">
        <f t="shared" si="4289"/>
        <v>542.29999999999995</v>
      </c>
      <c r="N1798" s="14">
        <f t="shared" si="4290"/>
        <v>542.29999999999995</v>
      </c>
      <c r="O1798" s="14">
        <f t="shared" si="4291"/>
        <v>542.29999999999995</v>
      </c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>
        <f t="shared" si="4343"/>
        <v>542.29999999999995</v>
      </c>
      <c r="AG1798" s="14">
        <f t="shared" si="4344"/>
        <v>542.29999999999995</v>
      </c>
      <c r="AH1798" s="14">
        <f t="shared" si="4345"/>
        <v>542.29999999999995</v>
      </c>
      <c r="AI1798" s="14"/>
      <c r="AJ1798" s="14"/>
      <c r="AK1798" s="14">
        <f t="shared" si="4295"/>
        <v>542.29999999999995</v>
      </c>
      <c r="AL1798" s="14">
        <f t="shared" si="4296"/>
        <v>542.29999999999995</v>
      </c>
      <c r="AM1798" s="14">
        <f t="shared" si="4297"/>
        <v>542.29999999999995</v>
      </c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>
        <f t="shared" si="4285"/>
        <v>542.29999999999995</v>
      </c>
      <c r="AZ1798" s="14">
        <f t="shared" si="4286"/>
        <v>542.29999999999995</v>
      </c>
      <c r="BA1798" s="14">
        <f t="shared" si="4287"/>
        <v>542.29999999999995</v>
      </c>
      <c r="BB1798" s="14"/>
      <c r="BC1798" s="2"/>
    </row>
    <row r="1799" spans="1:55" ht="63" x14ac:dyDescent="0.25">
      <c r="A1799" s="8" t="s">
        <v>68</v>
      </c>
      <c r="B1799" s="8" t="s">
        <v>9</v>
      </c>
      <c r="C1799" s="8" t="s">
        <v>11</v>
      </c>
      <c r="D1799" s="8" t="s">
        <v>987</v>
      </c>
      <c r="E1799" s="8"/>
      <c r="F1799" s="13" t="s">
        <v>1145</v>
      </c>
      <c r="G1799" s="14">
        <f t="shared" ref="G1799:L1800" si="4449">G1800</f>
        <v>335</v>
      </c>
      <c r="H1799" s="14">
        <f t="shared" si="4449"/>
        <v>335</v>
      </c>
      <c r="I1799" s="14">
        <f t="shared" si="4449"/>
        <v>335</v>
      </c>
      <c r="J1799" s="14">
        <f t="shared" si="4449"/>
        <v>0</v>
      </c>
      <c r="K1799" s="14">
        <f t="shared" si="4449"/>
        <v>0</v>
      </c>
      <c r="L1799" s="14">
        <f t="shared" si="4449"/>
        <v>0</v>
      </c>
      <c r="M1799" s="14">
        <f t="shared" si="4289"/>
        <v>335</v>
      </c>
      <c r="N1799" s="14">
        <f t="shared" si="4290"/>
        <v>335</v>
      </c>
      <c r="O1799" s="14">
        <f t="shared" si="4291"/>
        <v>335</v>
      </c>
      <c r="P1799" s="14">
        <f t="shared" ref="P1799:Q1800" si="4450">P1800</f>
        <v>0</v>
      </c>
      <c r="Q1799" s="14">
        <f t="shared" si="4450"/>
        <v>0</v>
      </c>
      <c r="R1799" s="14">
        <f t="shared" ref="R1799:T1800" si="4451">R1800</f>
        <v>0</v>
      </c>
      <c r="S1799" s="14">
        <f t="shared" si="4451"/>
        <v>0</v>
      </c>
      <c r="T1799" s="14">
        <f t="shared" si="4451"/>
        <v>0</v>
      </c>
      <c r="U1799" s="14">
        <f t="shared" ref="U1799:BB1800" si="4452">U1800</f>
        <v>0</v>
      </c>
      <c r="V1799" s="14">
        <f t="shared" si="4452"/>
        <v>0</v>
      </c>
      <c r="W1799" s="14">
        <f t="shared" si="4452"/>
        <v>0</v>
      </c>
      <c r="X1799" s="14">
        <f t="shared" si="4452"/>
        <v>0</v>
      </c>
      <c r="Y1799" s="14">
        <f t="shared" si="4452"/>
        <v>0</v>
      </c>
      <c r="Z1799" s="14">
        <f t="shared" si="4452"/>
        <v>0</v>
      </c>
      <c r="AA1799" s="14">
        <f t="shared" si="4452"/>
        <v>0</v>
      </c>
      <c r="AB1799" s="14">
        <f t="shared" si="4452"/>
        <v>0</v>
      </c>
      <c r="AC1799" s="14">
        <f t="shared" si="4452"/>
        <v>0</v>
      </c>
      <c r="AD1799" s="14">
        <f t="shared" si="4452"/>
        <v>0</v>
      </c>
      <c r="AE1799" s="14">
        <f t="shared" si="4452"/>
        <v>0</v>
      </c>
      <c r="AF1799" s="14">
        <f t="shared" si="4343"/>
        <v>335</v>
      </c>
      <c r="AG1799" s="14">
        <f t="shared" si="4344"/>
        <v>335</v>
      </c>
      <c r="AH1799" s="14">
        <f t="shared" si="4345"/>
        <v>335</v>
      </c>
      <c r="AI1799" s="14">
        <f t="shared" si="4452"/>
        <v>0</v>
      </c>
      <c r="AJ1799" s="14">
        <f t="shared" si="4452"/>
        <v>0</v>
      </c>
      <c r="AK1799" s="14">
        <f t="shared" si="4295"/>
        <v>335</v>
      </c>
      <c r="AL1799" s="14">
        <f t="shared" si="4296"/>
        <v>335</v>
      </c>
      <c r="AM1799" s="14">
        <f t="shared" si="4297"/>
        <v>335</v>
      </c>
      <c r="AN1799" s="14">
        <f t="shared" si="4452"/>
        <v>0</v>
      </c>
      <c r="AO1799" s="14">
        <f t="shared" si="4452"/>
        <v>0</v>
      </c>
      <c r="AP1799" s="14">
        <f t="shared" si="4452"/>
        <v>0</v>
      </c>
      <c r="AQ1799" s="14">
        <f t="shared" si="4452"/>
        <v>0</v>
      </c>
      <c r="AR1799" s="14">
        <f t="shared" si="4452"/>
        <v>0</v>
      </c>
      <c r="AS1799" s="14">
        <f t="shared" si="4452"/>
        <v>0</v>
      </c>
      <c r="AT1799" s="14">
        <f t="shared" si="4452"/>
        <v>0</v>
      </c>
      <c r="AU1799" s="14">
        <f t="shared" si="4452"/>
        <v>0</v>
      </c>
      <c r="AV1799" s="14">
        <f t="shared" si="4452"/>
        <v>0</v>
      </c>
      <c r="AW1799" s="14">
        <f t="shared" si="4452"/>
        <v>0</v>
      </c>
      <c r="AX1799" s="14">
        <f t="shared" si="4452"/>
        <v>0</v>
      </c>
      <c r="AY1799" s="14">
        <f t="shared" si="4285"/>
        <v>335</v>
      </c>
      <c r="AZ1799" s="14">
        <f t="shared" si="4286"/>
        <v>335</v>
      </c>
      <c r="BA1799" s="14">
        <f t="shared" si="4287"/>
        <v>335</v>
      </c>
      <c r="BB1799" s="14">
        <f t="shared" si="4452"/>
        <v>0</v>
      </c>
      <c r="BC1799" s="2"/>
    </row>
    <row r="1800" spans="1:55" ht="31.5" x14ac:dyDescent="0.25">
      <c r="A1800" s="8" t="s">
        <v>68</v>
      </c>
      <c r="B1800" s="8" t="s">
        <v>9</v>
      </c>
      <c r="C1800" s="8" t="s">
        <v>11</v>
      </c>
      <c r="D1800" s="8" t="s">
        <v>987</v>
      </c>
      <c r="E1800" s="43" t="s">
        <v>172</v>
      </c>
      <c r="F1800" s="24" t="s">
        <v>479</v>
      </c>
      <c r="G1800" s="14">
        <f t="shared" si="4449"/>
        <v>335</v>
      </c>
      <c r="H1800" s="14">
        <f t="shared" si="4449"/>
        <v>335</v>
      </c>
      <c r="I1800" s="14">
        <f t="shared" si="4449"/>
        <v>335</v>
      </c>
      <c r="J1800" s="14">
        <f t="shared" si="4449"/>
        <v>0</v>
      </c>
      <c r="K1800" s="14">
        <f t="shared" si="4449"/>
        <v>0</v>
      </c>
      <c r="L1800" s="14">
        <f t="shared" si="4449"/>
        <v>0</v>
      </c>
      <c r="M1800" s="14">
        <f t="shared" si="4289"/>
        <v>335</v>
      </c>
      <c r="N1800" s="14">
        <f t="shared" si="4290"/>
        <v>335</v>
      </c>
      <c r="O1800" s="14">
        <f t="shared" si="4291"/>
        <v>335</v>
      </c>
      <c r="P1800" s="14">
        <f t="shared" si="4450"/>
        <v>0</v>
      </c>
      <c r="Q1800" s="14">
        <f t="shared" si="4450"/>
        <v>0</v>
      </c>
      <c r="R1800" s="14">
        <f t="shared" si="4451"/>
        <v>0</v>
      </c>
      <c r="S1800" s="14">
        <f t="shared" si="4451"/>
        <v>0</v>
      </c>
      <c r="T1800" s="14">
        <f t="shared" si="4451"/>
        <v>0</v>
      </c>
      <c r="U1800" s="14">
        <f t="shared" si="4452"/>
        <v>0</v>
      </c>
      <c r="V1800" s="14">
        <f t="shared" si="4452"/>
        <v>0</v>
      </c>
      <c r="W1800" s="14">
        <f t="shared" si="4452"/>
        <v>0</v>
      </c>
      <c r="X1800" s="14">
        <f t="shared" si="4452"/>
        <v>0</v>
      </c>
      <c r="Y1800" s="14">
        <f t="shared" si="4452"/>
        <v>0</v>
      </c>
      <c r="Z1800" s="14">
        <f t="shared" si="4452"/>
        <v>0</v>
      </c>
      <c r="AA1800" s="14">
        <f t="shared" si="4452"/>
        <v>0</v>
      </c>
      <c r="AB1800" s="14">
        <f t="shared" si="4452"/>
        <v>0</v>
      </c>
      <c r="AC1800" s="14">
        <f t="shared" si="4452"/>
        <v>0</v>
      </c>
      <c r="AD1800" s="14">
        <f t="shared" si="4452"/>
        <v>0</v>
      </c>
      <c r="AE1800" s="14">
        <f t="shared" si="4452"/>
        <v>0</v>
      </c>
      <c r="AF1800" s="14">
        <f t="shared" si="4343"/>
        <v>335</v>
      </c>
      <c r="AG1800" s="14">
        <f t="shared" si="4344"/>
        <v>335</v>
      </c>
      <c r="AH1800" s="14">
        <f t="shared" si="4345"/>
        <v>335</v>
      </c>
      <c r="AI1800" s="14">
        <f t="shared" si="4452"/>
        <v>0</v>
      </c>
      <c r="AJ1800" s="14">
        <f t="shared" si="4452"/>
        <v>0</v>
      </c>
      <c r="AK1800" s="14">
        <f t="shared" si="4295"/>
        <v>335</v>
      </c>
      <c r="AL1800" s="14">
        <f t="shared" si="4296"/>
        <v>335</v>
      </c>
      <c r="AM1800" s="14">
        <f t="shared" si="4297"/>
        <v>335</v>
      </c>
      <c r="AN1800" s="14">
        <f t="shared" si="4452"/>
        <v>0</v>
      </c>
      <c r="AO1800" s="14">
        <f t="shared" si="4452"/>
        <v>0</v>
      </c>
      <c r="AP1800" s="14">
        <f t="shared" si="4452"/>
        <v>0</v>
      </c>
      <c r="AQ1800" s="14">
        <f t="shared" si="4452"/>
        <v>0</v>
      </c>
      <c r="AR1800" s="14">
        <f t="shared" si="4452"/>
        <v>0</v>
      </c>
      <c r="AS1800" s="14">
        <f t="shared" si="4452"/>
        <v>0</v>
      </c>
      <c r="AT1800" s="14">
        <f t="shared" si="4452"/>
        <v>0</v>
      </c>
      <c r="AU1800" s="14">
        <f t="shared" si="4452"/>
        <v>0</v>
      </c>
      <c r="AV1800" s="14">
        <f t="shared" si="4452"/>
        <v>0</v>
      </c>
      <c r="AW1800" s="14">
        <f t="shared" si="4452"/>
        <v>0</v>
      </c>
      <c r="AX1800" s="14">
        <f t="shared" si="4452"/>
        <v>0</v>
      </c>
      <c r="AY1800" s="14">
        <f t="shared" si="4285"/>
        <v>335</v>
      </c>
      <c r="AZ1800" s="14">
        <f t="shared" si="4286"/>
        <v>335</v>
      </c>
      <c r="BA1800" s="14">
        <f t="shared" si="4287"/>
        <v>335</v>
      </c>
      <c r="BB1800" s="14">
        <f t="shared" si="4452"/>
        <v>0</v>
      </c>
      <c r="BC1800" s="2"/>
    </row>
    <row r="1801" spans="1:55" ht="47.25" x14ac:dyDescent="0.25">
      <c r="A1801" s="8" t="s">
        <v>68</v>
      </c>
      <c r="B1801" s="8" t="s">
        <v>9</v>
      </c>
      <c r="C1801" s="8" t="s">
        <v>11</v>
      </c>
      <c r="D1801" s="8" t="s">
        <v>987</v>
      </c>
      <c r="E1801" s="43" t="s">
        <v>1121</v>
      </c>
      <c r="F1801" s="24" t="s">
        <v>481</v>
      </c>
      <c r="G1801" s="14">
        <v>335</v>
      </c>
      <c r="H1801" s="14">
        <v>335</v>
      </c>
      <c r="I1801" s="14">
        <v>335</v>
      </c>
      <c r="J1801" s="14"/>
      <c r="K1801" s="14"/>
      <c r="L1801" s="14"/>
      <c r="M1801" s="14">
        <f t="shared" si="4289"/>
        <v>335</v>
      </c>
      <c r="N1801" s="14">
        <f t="shared" si="4290"/>
        <v>335</v>
      </c>
      <c r="O1801" s="14">
        <f t="shared" si="4291"/>
        <v>335</v>
      </c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>
        <f t="shared" si="4343"/>
        <v>335</v>
      </c>
      <c r="AG1801" s="14">
        <f t="shared" si="4344"/>
        <v>335</v>
      </c>
      <c r="AH1801" s="14">
        <f t="shared" si="4345"/>
        <v>335</v>
      </c>
      <c r="AI1801" s="14"/>
      <c r="AJ1801" s="14"/>
      <c r="AK1801" s="14">
        <f t="shared" si="4295"/>
        <v>335</v>
      </c>
      <c r="AL1801" s="14">
        <f t="shared" si="4296"/>
        <v>335</v>
      </c>
      <c r="AM1801" s="14">
        <f t="shared" si="4297"/>
        <v>335</v>
      </c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>
        <f t="shared" si="4285"/>
        <v>335</v>
      </c>
      <c r="AZ1801" s="14">
        <f t="shared" si="4286"/>
        <v>335</v>
      </c>
      <c r="BA1801" s="14">
        <f t="shared" si="4287"/>
        <v>335</v>
      </c>
      <c r="BB1801" s="14"/>
      <c r="BC1801" s="2"/>
    </row>
    <row r="1802" spans="1:55" ht="31.5" x14ac:dyDescent="0.25">
      <c r="A1802" s="8" t="s">
        <v>68</v>
      </c>
      <c r="B1802" s="8" t="s">
        <v>9</v>
      </c>
      <c r="C1802" s="8" t="s">
        <v>11</v>
      </c>
      <c r="D1802" s="8" t="s">
        <v>989</v>
      </c>
      <c r="E1802" s="8"/>
      <c r="F1802" s="18" t="s">
        <v>785</v>
      </c>
      <c r="G1802" s="14">
        <f t="shared" ref="G1802:L1802" si="4453">G1803</f>
        <v>5223</v>
      </c>
      <c r="H1802" s="14">
        <f t="shared" si="4453"/>
        <v>4972.6000000000004</v>
      </c>
      <c r="I1802" s="14">
        <f t="shared" si="4453"/>
        <v>4972.6000000000004</v>
      </c>
      <c r="J1802" s="14">
        <f t="shared" si="4453"/>
        <v>0</v>
      </c>
      <c r="K1802" s="14">
        <f t="shared" si="4453"/>
        <v>0</v>
      </c>
      <c r="L1802" s="14">
        <f t="shared" si="4453"/>
        <v>0</v>
      </c>
      <c r="M1802" s="14">
        <f t="shared" si="4289"/>
        <v>5223</v>
      </c>
      <c r="N1802" s="14">
        <f t="shared" si="4290"/>
        <v>4972.6000000000004</v>
      </c>
      <c r="O1802" s="14">
        <f t="shared" si="4291"/>
        <v>4972.6000000000004</v>
      </c>
      <c r="P1802" s="14">
        <f t="shared" ref="P1802:Q1802" si="4454">P1803</f>
        <v>0</v>
      </c>
      <c r="Q1802" s="14">
        <f t="shared" si="4454"/>
        <v>0</v>
      </c>
      <c r="R1802" s="14">
        <f t="shared" ref="R1802:T1802" si="4455">R1803</f>
        <v>0</v>
      </c>
      <c r="S1802" s="14">
        <f t="shared" si="4455"/>
        <v>0</v>
      </c>
      <c r="T1802" s="14">
        <f t="shared" si="4455"/>
        <v>0</v>
      </c>
      <c r="U1802" s="14">
        <f t="shared" ref="U1802:BB1802" si="4456">U1803</f>
        <v>0</v>
      </c>
      <c r="V1802" s="14">
        <f t="shared" si="4456"/>
        <v>0</v>
      </c>
      <c r="W1802" s="14">
        <f t="shared" si="4456"/>
        <v>0</v>
      </c>
      <c r="X1802" s="14">
        <f t="shared" si="4456"/>
        <v>0</v>
      </c>
      <c r="Y1802" s="14">
        <f t="shared" si="4456"/>
        <v>0</v>
      </c>
      <c r="Z1802" s="14">
        <f t="shared" si="4456"/>
        <v>0</v>
      </c>
      <c r="AA1802" s="14">
        <f t="shared" si="4456"/>
        <v>0</v>
      </c>
      <c r="AB1802" s="14">
        <f t="shared" si="4456"/>
        <v>0</v>
      </c>
      <c r="AC1802" s="14">
        <f t="shared" si="4456"/>
        <v>0</v>
      </c>
      <c r="AD1802" s="14">
        <f t="shared" si="4456"/>
        <v>0</v>
      </c>
      <c r="AE1802" s="14">
        <f t="shared" si="4456"/>
        <v>0</v>
      </c>
      <c r="AF1802" s="14">
        <f t="shared" si="4343"/>
        <v>5223</v>
      </c>
      <c r="AG1802" s="14">
        <f t="shared" si="4344"/>
        <v>4972.6000000000004</v>
      </c>
      <c r="AH1802" s="14">
        <f t="shared" si="4345"/>
        <v>4972.6000000000004</v>
      </c>
      <c r="AI1802" s="14">
        <f t="shared" si="4456"/>
        <v>0</v>
      </c>
      <c r="AJ1802" s="14">
        <f t="shared" si="4456"/>
        <v>0</v>
      </c>
      <c r="AK1802" s="14">
        <f t="shared" si="4295"/>
        <v>5223</v>
      </c>
      <c r="AL1802" s="14">
        <f t="shared" si="4296"/>
        <v>4972.6000000000004</v>
      </c>
      <c r="AM1802" s="14">
        <f t="shared" si="4297"/>
        <v>4972.6000000000004</v>
      </c>
      <c r="AN1802" s="14">
        <f t="shared" si="4456"/>
        <v>0</v>
      </c>
      <c r="AO1802" s="14">
        <f t="shared" si="4456"/>
        <v>0</v>
      </c>
      <c r="AP1802" s="14">
        <f t="shared" si="4456"/>
        <v>0</v>
      </c>
      <c r="AQ1802" s="14">
        <f t="shared" si="4456"/>
        <v>0</v>
      </c>
      <c r="AR1802" s="14">
        <f t="shared" si="4456"/>
        <v>0</v>
      </c>
      <c r="AS1802" s="14">
        <f t="shared" si="4456"/>
        <v>0</v>
      </c>
      <c r="AT1802" s="14">
        <f t="shared" si="4456"/>
        <v>0</v>
      </c>
      <c r="AU1802" s="14">
        <f t="shared" si="4456"/>
        <v>0</v>
      </c>
      <c r="AV1802" s="14">
        <f t="shared" si="4456"/>
        <v>0</v>
      </c>
      <c r="AW1802" s="14">
        <f t="shared" si="4456"/>
        <v>0</v>
      </c>
      <c r="AX1802" s="14">
        <f t="shared" si="4456"/>
        <v>0</v>
      </c>
      <c r="AY1802" s="14">
        <f t="shared" si="4285"/>
        <v>5223</v>
      </c>
      <c r="AZ1802" s="14">
        <f t="shared" si="4286"/>
        <v>4972.6000000000004</v>
      </c>
      <c r="BA1802" s="14">
        <f t="shared" si="4287"/>
        <v>4972.6000000000004</v>
      </c>
      <c r="BB1802" s="14">
        <f t="shared" si="4456"/>
        <v>0</v>
      </c>
      <c r="BC1802" s="2"/>
    </row>
    <row r="1803" spans="1:55" ht="78.75" x14ac:dyDescent="0.25">
      <c r="A1803" s="8" t="s">
        <v>68</v>
      </c>
      <c r="B1803" s="8" t="s">
        <v>9</v>
      </c>
      <c r="C1803" s="8" t="s">
        <v>11</v>
      </c>
      <c r="D1803" s="8" t="s">
        <v>990</v>
      </c>
      <c r="E1803" s="8"/>
      <c r="F1803" s="13" t="s">
        <v>534</v>
      </c>
      <c r="G1803" s="14">
        <f t="shared" ref="G1803:L1803" si="4457">G1804+G1809</f>
        <v>5223</v>
      </c>
      <c r="H1803" s="14">
        <f t="shared" si="4457"/>
        <v>4972.6000000000004</v>
      </c>
      <c r="I1803" s="14">
        <f t="shared" si="4457"/>
        <v>4972.6000000000004</v>
      </c>
      <c r="J1803" s="14">
        <f t="shared" si="4457"/>
        <v>0</v>
      </c>
      <c r="K1803" s="14">
        <f t="shared" si="4457"/>
        <v>0</v>
      </c>
      <c r="L1803" s="14">
        <f t="shared" si="4457"/>
        <v>0</v>
      </c>
      <c r="M1803" s="14">
        <f t="shared" si="4289"/>
        <v>5223</v>
      </c>
      <c r="N1803" s="14">
        <f t="shared" si="4290"/>
        <v>4972.6000000000004</v>
      </c>
      <c r="O1803" s="14">
        <f t="shared" si="4291"/>
        <v>4972.6000000000004</v>
      </c>
      <c r="P1803" s="14">
        <f t="shared" ref="P1803:Q1803" si="4458">P1804+P1809</f>
        <v>0</v>
      </c>
      <c r="Q1803" s="14">
        <f t="shared" si="4458"/>
        <v>0</v>
      </c>
      <c r="R1803" s="14">
        <f t="shared" ref="R1803:T1803" si="4459">R1804+R1809</f>
        <v>0</v>
      </c>
      <c r="S1803" s="14">
        <f t="shared" si="4459"/>
        <v>0</v>
      </c>
      <c r="T1803" s="14">
        <f t="shared" si="4459"/>
        <v>0</v>
      </c>
      <c r="U1803" s="14">
        <f t="shared" ref="U1803:BB1803" si="4460">U1804+U1809</f>
        <v>0</v>
      </c>
      <c r="V1803" s="14">
        <f t="shared" ref="V1803:AC1803" si="4461">V1804+V1809</f>
        <v>0</v>
      </c>
      <c r="W1803" s="14">
        <f t="shared" si="4461"/>
        <v>0</v>
      </c>
      <c r="X1803" s="14">
        <f t="shared" si="4461"/>
        <v>0</v>
      </c>
      <c r="Y1803" s="14">
        <f t="shared" si="4461"/>
        <v>0</v>
      </c>
      <c r="Z1803" s="14">
        <f t="shared" si="4461"/>
        <v>0</v>
      </c>
      <c r="AA1803" s="14">
        <f t="shared" si="4461"/>
        <v>0</v>
      </c>
      <c r="AB1803" s="14">
        <f t="shared" si="4461"/>
        <v>0</v>
      </c>
      <c r="AC1803" s="14">
        <f t="shared" si="4461"/>
        <v>0</v>
      </c>
      <c r="AD1803" s="14">
        <f t="shared" ref="AD1803:AE1803" si="4462">AD1804+AD1809</f>
        <v>0</v>
      </c>
      <c r="AE1803" s="14">
        <f t="shared" si="4462"/>
        <v>0</v>
      </c>
      <c r="AF1803" s="14">
        <f t="shared" si="4343"/>
        <v>5223</v>
      </c>
      <c r="AG1803" s="14">
        <f t="shared" si="4344"/>
        <v>4972.6000000000004</v>
      </c>
      <c r="AH1803" s="14">
        <f t="shared" si="4345"/>
        <v>4972.6000000000004</v>
      </c>
      <c r="AI1803" s="14">
        <f t="shared" ref="AI1803:AJ1803" si="4463">AI1804+AI1809</f>
        <v>0</v>
      </c>
      <c r="AJ1803" s="14">
        <f t="shared" si="4463"/>
        <v>0</v>
      </c>
      <c r="AK1803" s="14">
        <f t="shared" si="4295"/>
        <v>5223</v>
      </c>
      <c r="AL1803" s="14">
        <f t="shared" si="4296"/>
        <v>4972.6000000000004</v>
      </c>
      <c r="AM1803" s="14">
        <f t="shared" si="4297"/>
        <v>4972.6000000000004</v>
      </c>
      <c r="AN1803" s="14">
        <f t="shared" ref="AN1803:AO1803" si="4464">AN1804+AN1809</f>
        <v>0</v>
      </c>
      <c r="AO1803" s="14">
        <f t="shared" si="4464"/>
        <v>0</v>
      </c>
      <c r="AP1803" s="14">
        <f t="shared" ref="AP1803:AW1803" si="4465">AP1804+AP1809</f>
        <v>0</v>
      </c>
      <c r="AQ1803" s="14">
        <f t="shared" si="4465"/>
        <v>0</v>
      </c>
      <c r="AR1803" s="14">
        <f t="shared" si="4465"/>
        <v>0</v>
      </c>
      <c r="AS1803" s="14">
        <f t="shared" si="4465"/>
        <v>0</v>
      </c>
      <c r="AT1803" s="14">
        <f t="shared" si="4465"/>
        <v>0</v>
      </c>
      <c r="AU1803" s="14">
        <f t="shared" si="4465"/>
        <v>0</v>
      </c>
      <c r="AV1803" s="14">
        <f t="shared" si="4465"/>
        <v>0</v>
      </c>
      <c r="AW1803" s="14">
        <f t="shared" si="4465"/>
        <v>0</v>
      </c>
      <c r="AX1803" s="14">
        <f t="shared" ref="AX1803" si="4466">AX1804+AX1809</f>
        <v>0</v>
      </c>
      <c r="AY1803" s="14">
        <f t="shared" si="4285"/>
        <v>5223</v>
      </c>
      <c r="AZ1803" s="14">
        <f t="shared" si="4286"/>
        <v>4972.6000000000004</v>
      </c>
      <c r="BA1803" s="14">
        <f t="shared" si="4287"/>
        <v>4972.6000000000004</v>
      </c>
      <c r="BB1803" s="14">
        <f t="shared" si="4460"/>
        <v>0</v>
      </c>
      <c r="BC1803" s="2"/>
    </row>
    <row r="1804" spans="1:55" ht="31.5" x14ac:dyDescent="0.25">
      <c r="A1804" s="8" t="s">
        <v>68</v>
      </c>
      <c r="B1804" s="8" t="s">
        <v>9</v>
      </c>
      <c r="C1804" s="8" t="s">
        <v>11</v>
      </c>
      <c r="D1804" s="8" t="s">
        <v>991</v>
      </c>
      <c r="E1804" s="8"/>
      <c r="F1804" s="13" t="s">
        <v>535</v>
      </c>
      <c r="G1804" s="14">
        <f t="shared" ref="G1804:L1804" si="4467">G1805+G1807</f>
        <v>5001.5</v>
      </c>
      <c r="H1804" s="14">
        <f t="shared" si="4467"/>
        <v>4751.1000000000004</v>
      </c>
      <c r="I1804" s="14">
        <f t="shared" si="4467"/>
        <v>4751.1000000000004</v>
      </c>
      <c r="J1804" s="14">
        <f t="shared" si="4467"/>
        <v>0</v>
      </c>
      <c r="K1804" s="14">
        <f t="shared" si="4467"/>
        <v>0</v>
      </c>
      <c r="L1804" s="14">
        <f t="shared" si="4467"/>
        <v>0</v>
      </c>
      <c r="M1804" s="14">
        <f t="shared" si="4289"/>
        <v>5001.5</v>
      </c>
      <c r="N1804" s="14">
        <f t="shared" si="4290"/>
        <v>4751.1000000000004</v>
      </c>
      <c r="O1804" s="14">
        <f t="shared" si="4291"/>
        <v>4751.1000000000004</v>
      </c>
      <c r="P1804" s="14">
        <f t="shared" ref="P1804:Q1804" si="4468">P1805+P1807</f>
        <v>0</v>
      </c>
      <c r="Q1804" s="14">
        <f t="shared" si="4468"/>
        <v>0</v>
      </c>
      <c r="R1804" s="14">
        <f t="shared" ref="R1804:T1804" si="4469">R1805+R1807</f>
        <v>0</v>
      </c>
      <c r="S1804" s="14">
        <f t="shared" si="4469"/>
        <v>0</v>
      </c>
      <c r="T1804" s="14">
        <f t="shared" si="4469"/>
        <v>0</v>
      </c>
      <c r="U1804" s="14">
        <f t="shared" ref="U1804:BB1804" si="4470">U1805+U1807</f>
        <v>0</v>
      </c>
      <c r="V1804" s="14">
        <f t="shared" ref="V1804:AC1804" si="4471">V1805+V1807</f>
        <v>0</v>
      </c>
      <c r="W1804" s="14">
        <f t="shared" si="4471"/>
        <v>0</v>
      </c>
      <c r="X1804" s="14">
        <f t="shared" si="4471"/>
        <v>0</v>
      </c>
      <c r="Y1804" s="14">
        <f t="shared" si="4471"/>
        <v>0</v>
      </c>
      <c r="Z1804" s="14">
        <f t="shared" si="4471"/>
        <v>0</v>
      </c>
      <c r="AA1804" s="14">
        <f t="shared" si="4471"/>
        <v>0</v>
      </c>
      <c r="AB1804" s="14">
        <f t="shared" si="4471"/>
        <v>0</v>
      </c>
      <c r="AC1804" s="14">
        <f t="shared" si="4471"/>
        <v>0</v>
      </c>
      <c r="AD1804" s="14">
        <f t="shared" ref="AD1804:AE1804" si="4472">AD1805+AD1807</f>
        <v>0</v>
      </c>
      <c r="AE1804" s="14">
        <f t="shared" si="4472"/>
        <v>0</v>
      </c>
      <c r="AF1804" s="14">
        <f t="shared" si="4343"/>
        <v>5001.5</v>
      </c>
      <c r="AG1804" s="14">
        <f t="shared" si="4344"/>
        <v>4751.1000000000004</v>
      </c>
      <c r="AH1804" s="14">
        <f t="shared" si="4345"/>
        <v>4751.1000000000004</v>
      </c>
      <c r="AI1804" s="14">
        <f t="shared" ref="AI1804:AJ1804" si="4473">AI1805+AI1807</f>
        <v>0</v>
      </c>
      <c r="AJ1804" s="14">
        <f t="shared" si="4473"/>
        <v>0</v>
      </c>
      <c r="AK1804" s="14">
        <f t="shared" si="4295"/>
        <v>5001.5</v>
      </c>
      <c r="AL1804" s="14">
        <f t="shared" si="4296"/>
        <v>4751.1000000000004</v>
      </c>
      <c r="AM1804" s="14">
        <f t="shared" si="4297"/>
        <v>4751.1000000000004</v>
      </c>
      <c r="AN1804" s="14">
        <f t="shared" ref="AN1804:AO1804" si="4474">AN1805+AN1807</f>
        <v>0</v>
      </c>
      <c r="AO1804" s="14">
        <f t="shared" si="4474"/>
        <v>0</v>
      </c>
      <c r="AP1804" s="14">
        <f t="shared" ref="AP1804:AW1804" si="4475">AP1805+AP1807</f>
        <v>0</v>
      </c>
      <c r="AQ1804" s="14">
        <f t="shared" si="4475"/>
        <v>0</v>
      </c>
      <c r="AR1804" s="14">
        <f t="shared" si="4475"/>
        <v>0</v>
      </c>
      <c r="AS1804" s="14">
        <f t="shared" si="4475"/>
        <v>0</v>
      </c>
      <c r="AT1804" s="14">
        <f t="shared" si="4475"/>
        <v>0</v>
      </c>
      <c r="AU1804" s="14">
        <f t="shared" si="4475"/>
        <v>0</v>
      </c>
      <c r="AV1804" s="14">
        <f t="shared" si="4475"/>
        <v>0</v>
      </c>
      <c r="AW1804" s="14">
        <f t="shared" si="4475"/>
        <v>0</v>
      </c>
      <c r="AX1804" s="14">
        <f t="shared" ref="AX1804" si="4476">AX1805+AX1807</f>
        <v>0</v>
      </c>
      <c r="AY1804" s="14">
        <f t="shared" si="4285"/>
        <v>5001.5</v>
      </c>
      <c r="AZ1804" s="14">
        <f t="shared" si="4286"/>
        <v>4751.1000000000004</v>
      </c>
      <c r="BA1804" s="14">
        <f t="shared" si="4287"/>
        <v>4751.1000000000004</v>
      </c>
      <c r="BB1804" s="14">
        <f t="shared" si="4470"/>
        <v>0</v>
      </c>
      <c r="BC1804" s="2"/>
    </row>
    <row r="1805" spans="1:55" ht="31.5" x14ac:dyDescent="0.25">
      <c r="A1805" s="8" t="s">
        <v>68</v>
      </c>
      <c r="B1805" s="8" t="s">
        <v>9</v>
      </c>
      <c r="C1805" s="8" t="s">
        <v>11</v>
      </c>
      <c r="D1805" s="8" t="s">
        <v>991</v>
      </c>
      <c r="E1805" s="43" t="s">
        <v>150</v>
      </c>
      <c r="F1805" s="24" t="s">
        <v>469</v>
      </c>
      <c r="G1805" s="14">
        <f t="shared" ref="G1805:L1805" si="4477">G1806</f>
        <v>4856</v>
      </c>
      <c r="H1805" s="14">
        <f t="shared" si="4477"/>
        <v>4610.6000000000004</v>
      </c>
      <c r="I1805" s="14">
        <f t="shared" si="4477"/>
        <v>4616</v>
      </c>
      <c r="J1805" s="14">
        <f t="shared" si="4477"/>
        <v>0</v>
      </c>
      <c r="K1805" s="14">
        <f t="shared" si="4477"/>
        <v>0</v>
      </c>
      <c r="L1805" s="14">
        <f t="shared" si="4477"/>
        <v>0</v>
      </c>
      <c r="M1805" s="14">
        <f t="shared" si="4289"/>
        <v>4856</v>
      </c>
      <c r="N1805" s="14">
        <f t="shared" si="4290"/>
        <v>4610.6000000000004</v>
      </c>
      <c r="O1805" s="14">
        <f t="shared" si="4291"/>
        <v>4616</v>
      </c>
      <c r="P1805" s="14">
        <f t="shared" ref="P1805:Q1805" si="4478">P1806</f>
        <v>0</v>
      </c>
      <c r="Q1805" s="14">
        <f t="shared" si="4478"/>
        <v>0</v>
      </c>
      <c r="R1805" s="14">
        <f t="shared" ref="R1805:T1805" si="4479">R1806</f>
        <v>0</v>
      </c>
      <c r="S1805" s="14">
        <f t="shared" si="4479"/>
        <v>0</v>
      </c>
      <c r="T1805" s="14">
        <f t="shared" si="4479"/>
        <v>0</v>
      </c>
      <c r="U1805" s="14">
        <f t="shared" ref="U1805:BB1805" si="4480">U1806</f>
        <v>0</v>
      </c>
      <c r="V1805" s="14">
        <f t="shared" si="4480"/>
        <v>0</v>
      </c>
      <c r="W1805" s="14">
        <f t="shared" si="4480"/>
        <v>0</v>
      </c>
      <c r="X1805" s="14">
        <f t="shared" si="4480"/>
        <v>0</v>
      </c>
      <c r="Y1805" s="14">
        <f t="shared" si="4480"/>
        <v>0</v>
      </c>
      <c r="Z1805" s="14">
        <f t="shared" si="4480"/>
        <v>0</v>
      </c>
      <c r="AA1805" s="14">
        <f t="shared" si="4480"/>
        <v>0</v>
      </c>
      <c r="AB1805" s="14">
        <f t="shared" si="4480"/>
        <v>0</v>
      </c>
      <c r="AC1805" s="14">
        <f t="shared" si="4480"/>
        <v>0</v>
      </c>
      <c r="AD1805" s="14">
        <f t="shared" si="4480"/>
        <v>0</v>
      </c>
      <c r="AE1805" s="14">
        <f t="shared" si="4480"/>
        <v>0</v>
      </c>
      <c r="AF1805" s="14">
        <f t="shared" si="4343"/>
        <v>4856</v>
      </c>
      <c r="AG1805" s="14">
        <f t="shared" si="4344"/>
        <v>4610.6000000000004</v>
      </c>
      <c r="AH1805" s="14">
        <f t="shared" si="4345"/>
        <v>4616</v>
      </c>
      <c r="AI1805" s="14">
        <f t="shared" si="4480"/>
        <v>0</v>
      </c>
      <c r="AJ1805" s="14">
        <f t="shared" si="4480"/>
        <v>0</v>
      </c>
      <c r="AK1805" s="14">
        <f t="shared" si="4295"/>
        <v>4856</v>
      </c>
      <c r="AL1805" s="14">
        <f t="shared" si="4296"/>
        <v>4610.6000000000004</v>
      </c>
      <c r="AM1805" s="14">
        <f t="shared" si="4297"/>
        <v>4616</v>
      </c>
      <c r="AN1805" s="14">
        <f t="shared" si="4480"/>
        <v>0</v>
      </c>
      <c r="AO1805" s="14">
        <f t="shared" si="4480"/>
        <v>0</v>
      </c>
      <c r="AP1805" s="14">
        <f t="shared" si="4480"/>
        <v>0</v>
      </c>
      <c r="AQ1805" s="14">
        <f t="shared" si="4480"/>
        <v>0</v>
      </c>
      <c r="AR1805" s="14">
        <f t="shared" si="4480"/>
        <v>0</v>
      </c>
      <c r="AS1805" s="14">
        <f t="shared" si="4480"/>
        <v>0</v>
      </c>
      <c r="AT1805" s="14">
        <f t="shared" si="4480"/>
        <v>0</v>
      </c>
      <c r="AU1805" s="14">
        <f t="shared" si="4480"/>
        <v>0</v>
      </c>
      <c r="AV1805" s="14">
        <f t="shared" si="4480"/>
        <v>0</v>
      </c>
      <c r="AW1805" s="14">
        <f t="shared" si="4480"/>
        <v>0</v>
      </c>
      <c r="AX1805" s="14">
        <f t="shared" si="4480"/>
        <v>0</v>
      </c>
      <c r="AY1805" s="14">
        <f t="shared" si="4285"/>
        <v>4856</v>
      </c>
      <c r="AZ1805" s="14">
        <f t="shared" si="4286"/>
        <v>4610.6000000000004</v>
      </c>
      <c r="BA1805" s="14">
        <f t="shared" si="4287"/>
        <v>4616</v>
      </c>
      <c r="BB1805" s="14">
        <f t="shared" si="4480"/>
        <v>0</v>
      </c>
      <c r="BC1805" s="2"/>
    </row>
    <row r="1806" spans="1:55" ht="31.5" x14ac:dyDescent="0.25">
      <c r="A1806" s="8" t="s">
        <v>68</v>
      </c>
      <c r="B1806" s="8" t="s">
        <v>9</v>
      </c>
      <c r="C1806" s="8" t="s">
        <v>11</v>
      </c>
      <c r="D1806" s="8" t="s">
        <v>991</v>
      </c>
      <c r="E1806" s="8" t="s">
        <v>1071</v>
      </c>
      <c r="F1806" s="24" t="s">
        <v>470</v>
      </c>
      <c r="G1806" s="14">
        <v>4856</v>
      </c>
      <c r="H1806" s="14">
        <v>4610.6000000000004</v>
      </c>
      <c r="I1806" s="14">
        <v>4616</v>
      </c>
      <c r="J1806" s="14"/>
      <c r="K1806" s="14"/>
      <c r="L1806" s="14"/>
      <c r="M1806" s="14">
        <f t="shared" si="4289"/>
        <v>4856</v>
      </c>
      <c r="N1806" s="14">
        <f t="shared" si="4290"/>
        <v>4610.6000000000004</v>
      </c>
      <c r="O1806" s="14">
        <f t="shared" si="4291"/>
        <v>4616</v>
      </c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>
        <f t="shared" si="4343"/>
        <v>4856</v>
      </c>
      <c r="AG1806" s="14">
        <f t="shared" si="4344"/>
        <v>4610.6000000000004</v>
      </c>
      <c r="AH1806" s="14">
        <f t="shared" si="4345"/>
        <v>4616</v>
      </c>
      <c r="AI1806" s="14"/>
      <c r="AJ1806" s="14"/>
      <c r="AK1806" s="14">
        <f t="shared" si="4295"/>
        <v>4856</v>
      </c>
      <c r="AL1806" s="14">
        <f t="shared" si="4296"/>
        <v>4610.6000000000004</v>
      </c>
      <c r="AM1806" s="14">
        <f t="shared" si="4297"/>
        <v>4616</v>
      </c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>
        <f t="shared" si="4285"/>
        <v>4856</v>
      </c>
      <c r="AZ1806" s="14">
        <f t="shared" si="4286"/>
        <v>4610.6000000000004</v>
      </c>
      <c r="BA1806" s="14">
        <f t="shared" si="4287"/>
        <v>4616</v>
      </c>
      <c r="BB1806" s="14"/>
      <c r="BC1806" s="2"/>
    </row>
    <row r="1807" spans="1:55" x14ac:dyDescent="0.25">
      <c r="A1807" s="8" t="s">
        <v>68</v>
      </c>
      <c r="B1807" s="8" t="s">
        <v>9</v>
      </c>
      <c r="C1807" s="8" t="s">
        <v>11</v>
      </c>
      <c r="D1807" s="8" t="s">
        <v>991</v>
      </c>
      <c r="E1807" s="43" t="s">
        <v>236</v>
      </c>
      <c r="F1807" s="24" t="s">
        <v>482</v>
      </c>
      <c r="G1807" s="14">
        <f t="shared" ref="G1807:L1807" si="4481">G1808</f>
        <v>145.5</v>
      </c>
      <c r="H1807" s="14">
        <f t="shared" si="4481"/>
        <v>140.5</v>
      </c>
      <c r="I1807" s="14">
        <f t="shared" si="4481"/>
        <v>135.1</v>
      </c>
      <c r="J1807" s="14">
        <f t="shared" si="4481"/>
        <v>0</v>
      </c>
      <c r="K1807" s="14">
        <f t="shared" si="4481"/>
        <v>0</v>
      </c>
      <c r="L1807" s="14">
        <f t="shared" si="4481"/>
        <v>0</v>
      </c>
      <c r="M1807" s="14">
        <f t="shared" si="4289"/>
        <v>145.5</v>
      </c>
      <c r="N1807" s="14">
        <f t="shared" si="4290"/>
        <v>140.5</v>
      </c>
      <c r="O1807" s="14">
        <f t="shared" si="4291"/>
        <v>135.1</v>
      </c>
      <c r="P1807" s="14">
        <f t="shared" ref="P1807:Q1807" si="4482">P1808</f>
        <v>0</v>
      </c>
      <c r="Q1807" s="14">
        <f t="shared" si="4482"/>
        <v>0</v>
      </c>
      <c r="R1807" s="14">
        <f t="shared" ref="R1807:T1807" si="4483">R1808</f>
        <v>0</v>
      </c>
      <c r="S1807" s="14">
        <f t="shared" si="4483"/>
        <v>0</v>
      </c>
      <c r="T1807" s="14">
        <f t="shared" si="4483"/>
        <v>0</v>
      </c>
      <c r="U1807" s="14">
        <f t="shared" ref="U1807:BB1807" si="4484">U1808</f>
        <v>0</v>
      </c>
      <c r="V1807" s="14">
        <f t="shared" si="4484"/>
        <v>0</v>
      </c>
      <c r="W1807" s="14">
        <f t="shared" si="4484"/>
        <v>0</v>
      </c>
      <c r="X1807" s="14">
        <f t="shared" si="4484"/>
        <v>0</v>
      </c>
      <c r="Y1807" s="14">
        <f t="shared" si="4484"/>
        <v>0</v>
      </c>
      <c r="Z1807" s="14">
        <f t="shared" si="4484"/>
        <v>0</v>
      </c>
      <c r="AA1807" s="14">
        <f t="shared" si="4484"/>
        <v>0</v>
      </c>
      <c r="AB1807" s="14">
        <f t="shared" si="4484"/>
        <v>0</v>
      </c>
      <c r="AC1807" s="14">
        <f t="shared" si="4484"/>
        <v>0</v>
      </c>
      <c r="AD1807" s="14">
        <f t="shared" si="4484"/>
        <v>0</v>
      </c>
      <c r="AE1807" s="14">
        <f t="shared" si="4484"/>
        <v>0</v>
      </c>
      <c r="AF1807" s="14">
        <f t="shared" si="4343"/>
        <v>145.5</v>
      </c>
      <c r="AG1807" s="14">
        <f t="shared" si="4344"/>
        <v>140.5</v>
      </c>
      <c r="AH1807" s="14">
        <f t="shared" si="4345"/>
        <v>135.1</v>
      </c>
      <c r="AI1807" s="14">
        <f t="shared" si="4484"/>
        <v>0</v>
      </c>
      <c r="AJ1807" s="14">
        <f t="shared" si="4484"/>
        <v>0</v>
      </c>
      <c r="AK1807" s="14">
        <f t="shared" si="4295"/>
        <v>145.5</v>
      </c>
      <c r="AL1807" s="14">
        <f t="shared" si="4296"/>
        <v>140.5</v>
      </c>
      <c r="AM1807" s="14">
        <f t="shared" si="4297"/>
        <v>135.1</v>
      </c>
      <c r="AN1807" s="14">
        <f t="shared" si="4484"/>
        <v>0</v>
      </c>
      <c r="AO1807" s="14">
        <f t="shared" si="4484"/>
        <v>0</v>
      </c>
      <c r="AP1807" s="14">
        <f t="shared" si="4484"/>
        <v>0</v>
      </c>
      <c r="AQ1807" s="14">
        <f t="shared" si="4484"/>
        <v>0</v>
      </c>
      <c r="AR1807" s="14">
        <f t="shared" si="4484"/>
        <v>0</v>
      </c>
      <c r="AS1807" s="14">
        <f t="shared" si="4484"/>
        <v>0</v>
      </c>
      <c r="AT1807" s="14">
        <f t="shared" si="4484"/>
        <v>0</v>
      </c>
      <c r="AU1807" s="14">
        <f t="shared" si="4484"/>
        <v>0</v>
      </c>
      <c r="AV1807" s="14">
        <f t="shared" si="4484"/>
        <v>0</v>
      </c>
      <c r="AW1807" s="14">
        <f t="shared" si="4484"/>
        <v>0</v>
      </c>
      <c r="AX1807" s="14">
        <f t="shared" si="4484"/>
        <v>0</v>
      </c>
      <c r="AY1807" s="14">
        <f t="shared" si="4285"/>
        <v>145.5</v>
      </c>
      <c r="AZ1807" s="14">
        <f t="shared" si="4286"/>
        <v>140.5</v>
      </c>
      <c r="BA1807" s="14">
        <f t="shared" si="4287"/>
        <v>135.1</v>
      </c>
      <c r="BB1807" s="14">
        <f t="shared" si="4484"/>
        <v>0</v>
      </c>
      <c r="BC1807" s="2"/>
    </row>
    <row r="1808" spans="1:55" x14ac:dyDescent="0.25">
      <c r="A1808" s="8" t="s">
        <v>68</v>
      </c>
      <c r="B1808" s="8" t="s">
        <v>9</v>
      </c>
      <c r="C1808" s="8" t="s">
        <v>11</v>
      </c>
      <c r="D1808" s="8" t="s">
        <v>991</v>
      </c>
      <c r="E1808" s="43" t="s">
        <v>1309</v>
      </c>
      <c r="F1808" s="24" t="s">
        <v>484</v>
      </c>
      <c r="G1808" s="14">
        <v>145.5</v>
      </c>
      <c r="H1808" s="14">
        <v>140.5</v>
      </c>
      <c r="I1808" s="14">
        <v>135.1</v>
      </c>
      <c r="J1808" s="14"/>
      <c r="K1808" s="14"/>
      <c r="L1808" s="14"/>
      <c r="M1808" s="14">
        <f t="shared" si="4289"/>
        <v>145.5</v>
      </c>
      <c r="N1808" s="14">
        <f t="shared" si="4290"/>
        <v>140.5</v>
      </c>
      <c r="O1808" s="14">
        <f t="shared" si="4291"/>
        <v>135.1</v>
      </c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>
        <f t="shared" si="4343"/>
        <v>145.5</v>
      </c>
      <c r="AG1808" s="14">
        <f t="shared" si="4344"/>
        <v>140.5</v>
      </c>
      <c r="AH1808" s="14">
        <f t="shared" si="4345"/>
        <v>135.1</v>
      </c>
      <c r="AI1808" s="14"/>
      <c r="AJ1808" s="14"/>
      <c r="AK1808" s="14">
        <f t="shared" si="4295"/>
        <v>145.5</v>
      </c>
      <c r="AL1808" s="14">
        <f t="shared" si="4296"/>
        <v>140.5</v>
      </c>
      <c r="AM1808" s="14">
        <f t="shared" si="4297"/>
        <v>135.1</v>
      </c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>
        <f t="shared" si="4285"/>
        <v>145.5</v>
      </c>
      <c r="AZ1808" s="14">
        <f t="shared" si="4286"/>
        <v>140.5</v>
      </c>
      <c r="BA1808" s="14">
        <f t="shared" si="4287"/>
        <v>135.1</v>
      </c>
      <c r="BB1808" s="14"/>
      <c r="BC1808" s="2"/>
    </row>
    <row r="1809" spans="1:55" ht="78.75" x14ac:dyDescent="0.25">
      <c r="A1809" s="8" t="s">
        <v>68</v>
      </c>
      <c r="B1809" s="8" t="s">
        <v>9</v>
      </c>
      <c r="C1809" s="8" t="s">
        <v>11</v>
      </c>
      <c r="D1809" s="8" t="s">
        <v>992</v>
      </c>
      <c r="E1809" s="8"/>
      <c r="F1809" s="13" t="s">
        <v>536</v>
      </c>
      <c r="G1809" s="14">
        <f t="shared" ref="G1809:L1810" si="4485">G1810</f>
        <v>221.5</v>
      </c>
      <c r="H1809" s="14">
        <f t="shared" si="4485"/>
        <v>221.5</v>
      </c>
      <c r="I1809" s="14">
        <f t="shared" si="4485"/>
        <v>221.5</v>
      </c>
      <c r="J1809" s="14">
        <f t="shared" si="4485"/>
        <v>0</v>
      </c>
      <c r="K1809" s="14">
        <f t="shared" si="4485"/>
        <v>0</v>
      </c>
      <c r="L1809" s="14">
        <f t="shared" si="4485"/>
        <v>0</v>
      </c>
      <c r="M1809" s="14">
        <f t="shared" si="4289"/>
        <v>221.5</v>
      </c>
      <c r="N1809" s="14">
        <f t="shared" si="4290"/>
        <v>221.5</v>
      </c>
      <c r="O1809" s="14">
        <f t="shared" si="4291"/>
        <v>221.5</v>
      </c>
      <c r="P1809" s="14">
        <f t="shared" ref="P1809:Q1810" si="4486">P1810</f>
        <v>0</v>
      </c>
      <c r="Q1809" s="14">
        <f t="shared" si="4486"/>
        <v>0</v>
      </c>
      <c r="R1809" s="14">
        <f t="shared" ref="R1809:T1810" si="4487">R1810</f>
        <v>0</v>
      </c>
      <c r="S1809" s="14">
        <f t="shared" si="4487"/>
        <v>0</v>
      </c>
      <c r="T1809" s="14">
        <f t="shared" si="4487"/>
        <v>0</v>
      </c>
      <c r="U1809" s="14">
        <f t="shared" ref="U1809:BB1810" si="4488">U1810</f>
        <v>0</v>
      </c>
      <c r="V1809" s="14">
        <f t="shared" si="4488"/>
        <v>0</v>
      </c>
      <c r="W1809" s="14">
        <f t="shared" si="4488"/>
        <v>0</v>
      </c>
      <c r="X1809" s="14">
        <f t="shared" si="4488"/>
        <v>0</v>
      </c>
      <c r="Y1809" s="14">
        <f t="shared" si="4488"/>
        <v>0</v>
      </c>
      <c r="Z1809" s="14">
        <f t="shared" si="4488"/>
        <v>0</v>
      </c>
      <c r="AA1809" s="14">
        <f t="shared" si="4488"/>
        <v>0</v>
      </c>
      <c r="AB1809" s="14">
        <f t="shared" si="4488"/>
        <v>0</v>
      </c>
      <c r="AC1809" s="14">
        <f t="shared" si="4488"/>
        <v>0</v>
      </c>
      <c r="AD1809" s="14">
        <f t="shared" si="4488"/>
        <v>0</v>
      </c>
      <c r="AE1809" s="14">
        <f t="shared" si="4488"/>
        <v>0</v>
      </c>
      <c r="AF1809" s="14">
        <f t="shared" si="4343"/>
        <v>221.5</v>
      </c>
      <c r="AG1809" s="14">
        <f t="shared" si="4344"/>
        <v>221.5</v>
      </c>
      <c r="AH1809" s="14">
        <f t="shared" si="4345"/>
        <v>221.5</v>
      </c>
      <c r="AI1809" s="14">
        <f t="shared" si="4488"/>
        <v>0</v>
      </c>
      <c r="AJ1809" s="14">
        <f t="shared" si="4488"/>
        <v>0</v>
      </c>
      <c r="AK1809" s="14">
        <f t="shared" si="4295"/>
        <v>221.5</v>
      </c>
      <c r="AL1809" s="14">
        <f t="shared" si="4296"/>
        <v>221.5</v>
      </c>
      <c r="AM1809" s="14">
        <f t="shared" si="4297"/>
        <v>221.5</v>
      </c>
      <c r="AN1809" s="14">
        <f t="shared" si="4488"/>
        <v>0</v>
      </c>
      <c r="AO1809" s="14">
        <f t="shared" si="4488"/>
        <v>0</v>
      </c>
      <c r="AP1809" s="14">
        <f t="shared" si="4488"/>
        <v>0</v>
      </c>
      <c r="AQ1809" s="14">
        <f t="shared" si="4488"/>
        <v>0</v>
      </c>
      <c r="AR1809" s="14">
        <f t="shared" si="4488"/>
        <v>0</v>
      </c>
      <c r="AS1809" s="14">
        <f t="shared" si="4488"/>
        <v>0</v>
      </c>
      <c r="AT1809" s="14">
        <f t="shared" si="4488"/>
        <v>0</v>
      </c>
      <c r="AU1809" s="14">
        <f t="shared" si="4488"/>
        <v>0</v>
      </c>
      <c r="AV1809" s="14">
        <f t="shared" si="4488"/>
        <v>0</v>
      </c>
      <c r="AW1809" s="14">
        <f t="shared" si="4488"/>
        <v>0</v>
      </c>
      <c r="AX1809" s="14">
        <f t="shared" si="4488"/>
        <v>0</v>
      </c>
      <c r="AY1809" s="14">
        <f t="shared" si="4285"/>
        <v>221.5</v>
      </c>
      <c r="AZ1809" s="14">
        <f t="shared" si="4286"/>
        <v>221.5</v>
      </c>
      <c r="BA1809" s="14">
        <f t="shared" si="4287"/>
        <v>221.5</v>
      </c>
      <c r="BB1809" s="14">
        <f t="shared" si="4488"/>
        <v>0</v>
      </c>
      <c r="BC1809" s="2"/>
    </row>
    <row r="1810" spans="1:55" ht="31.5" x14ac:dyDescent="0.25">
      <c r="A1810" s="8" t="s">
        <v>68</v>
      </c>
      <c r="B1810" s="8" t="s">
        <v>9</v>
      </c>
      <c r="C1810" s="8" t="s">
        <v>11</v>
      </c>
      <c r="D1810" s="8" t="s">
        <v>992</v>
      </c>
      <c r="E1810" s="43" t="s">
        <v>150</v>
      </c>
      <c r="F1810" s="24" t="s">
        <v>469</v>
      </c>
      <c r="G1810" s="14">
        <f t="shared" si="4485"/>
        <v>221.5</v>
      </c>
      <c r="H1810" s="14">
        <f t="shared" si="4485"/>
        <v>221.5</v>
      </c>
      <c r="I1810" s="14">
        <f t="shared" si="4485"/>
        <v>221.5</v>
      </c>
      <c r="J1810" s="14">
        <f t="shared" si="4485"/>
        <v>0</v>
      </c>
      <c r="K1810" s="14">
        <f t="shared" si="4485"/>
        <v>0</v>
      </c>
      <c r="L1810" s="14">
        <f t="shared" si="4485"/>
        <v>0</v>
      </c>
      <c r="M1810" s="14">
        <f t="shared" si="4289"/>
        <v>221.5</v>
      </c>
      <c r="N1810" s="14">
        <f t="shared" si="4290"/>
        <v>221.5</v>
      </c>
      <c r="O1810" s="14">
        <f t="shared" si="4291"/>
        <v>221.5</v>
      </c>
      <c r="P1810" s="14">
        <f t="shared" si="4486"/>
        <v>0</v>
      </c>
      <c r="Q1810" s="14">
        <f t="shared" si="4486"/>
        <v>0</v>
      </c>
      <c r="R1810" s="14">
        <f t="shared" si="4487"/>
        <v>0</v>
      </c>
      <c r="S1810" s="14">
        <f t="shared" si="4487"/>
        <v>0</v>
      </c>
      <c r="T1810" s="14">
        <f t="shared" si="4487"/>
        <v>0</v>
      </c>
      <c r="U1810" s="14">
        <f t="shared" si="4488"/>
        <v>0</v>
      </c>
      <c r="V1810" s="14">
        <f t="shared" si="4488"/>
        <v>0</v>
      </c>
      <c r="W1810" s="14">
        <f t="shared" si="4488"/>
        <v>0</v>
      </c>
      <c r="X1810" s="14">
        <f t="shared" si="4488"/>
        <v>0</v>
      </c>
      <c r="Y1810" s="14">
        <f t="shared" si="4488"/>
        <v>0</v>
      </c>
      <c r="Z1810" s="14">
        <f t="shared" si="4488"/>
        <v>0</v>
      </c>
      <c r="AA1810" s="14">
        <f t="shared" si="4488"/>
        <v>0</v>
      </c>
      <c r="AB1810" s="14">
        <f t="shared" si="4488"/>
        <v>0</v>
      </c>
      <c r="AC1810" s="14">
        <f t="shared" si="4488"/>
        <v>0</v>
      </c>
      <c r="AD1810" s="14">
        <f t="shared" si="4488"/>
        <v>0</v>
      </c>
      <c r="AE1810" s="14">
        <f t="shared" si="4488"/>
        <v>0</v>
      </c>
      <c r="AF1810" s="14">
        <f t="shared" si="4343"/>
        <v>221.5</v>
      </c>
      <c r="AG1810" s="14">
        <f t="shared" si="4344"/>
        <v>221.5</v>
      </c>
      <c r="AH1810" s="14">
        <f t="shared" si="4345"/>
        <v>221.5</v>
      </c>
      <c r="AI1810" s="14">
        <f t="shared" si="4488"/>
        <v>0</v>
      </c>
      <c r="AJ1810" s="14">
        <f t="shared" si="4488"/>
        <v>0</v>
      </c>
      <c r="AK1810" s="14">
        <f t="shared" si="4295"/>
        <v>221.5</v>
      </c>
      <c r="AL1810" s="14">
        <f t="shared" si="4296"/>
        <v>221.5</v>
      </c>
      <c r="AM1810" s="14">
        <f t="shared" si="4297"/>
        <v>221.5</v>
      </c>
      <c r="AN1810" s="14">
        <f t="shared" si="4488"/>
        <v>0</v>
      </c>
      <c r="AO1810" s="14">
        <f t="shared" si="4488"/>
        <v>0</v>
      </c>
      <c r="AP1810" s="14">
        <f t="shared" si="4488"/>
        <v>0</v>
      </c>
      <c r="AQ1810" s="14">
        <f t="shared" si="4488"/>
        <v>0</v>
      </c>
      <c r="AR1810" s="14">
        <f t="shared" si="4488"/>
        <v>0</v>
      </c>
      <c r="AS1810" s="14">
        <f t="shared" si="4488"/>
        <v>0</v>
      </c>
      <c r="AT1810" s="14">
        <f t="shared" si="4488"/>
        <v>0</v>
      </c>
      <c r="AU1810" s="14">
        <f t="shared" si="4488"/>
        <v>0</v>
      </c>
      <c r="AV1810" s="14">
        <f t="shared" si="4488"/>
        <v>0</v>
      </c>
      <c r="AW1810" s="14">
        <f t="shared" si="4488"/>
        <v>0</v>
      </c>
      <c r="AX1810" s="14">
        <f t="shared" si="4488"/>
        <v>0</v>
      </c>
      <c r="AY1810" s="14">
        <f t="shared" si="4285"/>
        <v>221.5</v>
      </c>
      <c r="AZ1810" s="14">
        <f t="shared" si="4286"/>
        <v>221.5</v>
      </c>
      <c r="BA1810" s="14">
        <f t="shared" si="4287"/>
        <v>221.5</v>
      </c>
      <c r="BB1810" s="14">
        <f t="shared" si="4488"/>
        <v>0</v>
      </c>
      <c r="BC1810" s="2"/>
    </row>
    <row r="1811" spans="1:55" ht="31.5" x14ac:dyDescent="0.25">
      <c r="A1811" s="8" t="s">
        <v>68</v>
      </c>
      <c r="B1811" s="8" t="s">
        <v>9</v>
      </c>
      <c r="C1811" s="8" t="s">
        <v>11</v>
      </c>
      <c r="D1811" s="8" t="s">
        <v>992</v>
      </c>
      <c r="E1811" s="8" t="s">
        <v>1071</v>
      </c>
      <c r="F1811" s="24" t="s">
        <v>470</v>
      </c>
      <c r="G1811" s="14">
        <v>221.5</v>
      </c>
      <c r="H1811" s="14">
        <v>221.5</v>
      </c>
      <c r="I1811" s="14">
        <v>221.5</v>
      </c>
      <c r="J1811" s="14"/>
      <c r="K1811" s="14"/>
      <c r="L1811" s="14"/>
      <c r="M1811" s="14">
        <f t="shared" si="4289"/>
        <v>221.5</v>
      </c>
      <c r="N1811" s="14">
        <f t="shared" si="4290"/>
        <v>221.5</v>
      </c>
      <c r="O1811" s="14">
        <f t="shared" si="4291"/>
        <v>221.5</v>
      </c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>
        <f t="shared" si="4343"/>
        <v>221.5</v>
      </c>
      <c r="AG1811" s="14">
        <f t="shared" si="4344"/>
        <v>221.5</v>
      </c>
      <c r="AH1811" s="14">
        <f t="shared" si="4345"/>
        <v>221.5</v>
      </c>
      <c r="AI1811" s="14"/>
      <c r="AJ1811" s="14"/>
      <c r="AK1811" s="14">
        <f t="shared" si="4295"/>
        <v>221.5</v>
      </c>
      <c r="AL1811" s="14">
        <f t="shared" si="4296"/>
        <v>221.5</v>
      </c>
      <c r="AM1811" s="14">
        <f t="shared" si="4297"/>
        <v>221.5</v>
      </c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>
        <f t="shared" ref="AY1811:AY1874" si="4489">AK1811+AN1811+AO1811+AP1811+AQ1811+AR1811</f>
        <v>221.5</v>
      </c>
      <c r="AZ1811" s="14">
        <f t="shared" ref="AZ1811:AZ1874" si="4490">AL1811+AS1811+AT1811+AU1811</f>
        <v>221.5</v>
      </c>
      <c r="BA1811" s="14">
        <f t="shared" ref="BA1811:BA1874" si="4491">AM1811+AV1811+AW1811+AX1811</f>
        <v>221.5</v>
      </c>
      <c r="BB1811" s="14"/>
      <c r="BC1811" s="2"/>
    </row>
    <row r="1812" spans="1:55" ht="31.5" x14ac:dyDescent="0.25">
      <c r="A1812" s="8" t="s">
        <v>68</v>
      </c>
      <c r="B1812" s="8" t="s">
        <v>9</v>
      </c>
      <c r="C1812" s="8" t="s">
        <v>11</v>
      </c>
      <c r="D1812" s="8" t="s">
        <v>200</v>
      </c>
      <c r="E1812" s="8"/>
      <c r="F1812" s="24" t="s">
        <v>662</v>
      </c>
      <c r="G1812" s="14"/>
      <c r="H1812" s="14"/>
      <c r="I1812" s="14"/>
      <c r="J1812" s="14"/>
      <c r="K1812" s="14"/>
      <c r="L1812" s="14"/>
      <c r="M1812" s="14">
        <f>M1813</f>
        <v>0</v>
      </c>
      <c r="N1812" s="14">
        <f t="shared" ref="N1812:BB1814" si="4492">N1813</f>
        <v>0</v>
      </c>
      <c r="O1812" s="14">
        <f t="shared" si="4492"/>
        <v>0</v>
      </c>
      <c r="P1812" s="14">
        <f t="shared" si="4492"/>
        <v>0</v>
      </c>
      <c r="Q1812" s="14">
        <f t="shared" si="4492"/>
        <v>0</v>
      </c>
      <c r="R1812" s="14">
        <f t="shared" si="4492"/>
        <v>21.5</v>
      </c>
      <c r="S1812" s="14">
        <f t="shared" si="4492"/>
        <v>0</v>
      </c>
      <c r="T1812" s="14">
        <f t="shared" si="4492"/>
        <v>0</v>
      </c>
      <c r="U1812" s="14">
        <f t="shared" si="4492"/>
        <v>0</v>
      </c>
      <c r="V1812" s="14">
        <f t="shared" si="4492"/>
        <v>0</v>
      </c>
      <c r="W1812" s="14">
        <f t="shared" si="4492"/>
        <v>0</v>
      </c>
      <c r="X1812" s="14">
        <f t="shared" si="4492"/>
        <v>0</v>
      </c>
      <c r="Y1812" s="14">
        <f t="shared" si="4492"/>
        <v>0</v>
      </c>
      <c r="Z1812" s="14">
        <f t="shared" si="4492"/>
        <v>0</v>
      </c>
      <c r="AA1812" s="14">
        <f t="shared" si="4492"/>
        <v>0</v>
      </c>
      <c r="AB1812" s="14">
        <f t="shared" si="4492"/>
        <v>0</v>
      </c>
      <c r="AC1812" s="14">
        <f t="shared" si="4492"/>
        <v>0</v>
      </c>
      <c r="AD1812" s="14">
        <f t="shared" si="4492"/>
        <v>0</v>
      </c>
      <c r="AE1812" s="14">
        <f t="shared" si="4492"/>
        <v>0</v>
      </c>
      <c r="AF1812" s="14">
        <f t="shared" si="4343"/>
        <v>21.5</v>
      </c>
      <c r="AG1812" s="14">
        <f t="shared" si="4344"/>
        <v>0</v>
      </c>
      <c r="AH1812" s="14">
        <f t="shared" si="4345"/>
        <v>0</v>
      </c>
      <c r="AI1812" s="14">
        <f t="shared" si="4492"/>
        <v>0</v>
      </c>
      <c r="AJ1812" s="14">
        <f t="shared" si="4492"/>
        <v>0</v>
      </c>
      <c r="AK1812" s="14">
        <f t="shared" si="4295"/>
        <v>21.5</v>
      </c>
      <c r="AL1812" s="14">
        <f t="shared" si="4296"/>
        <v>0</v>
      </c>
      <c r="AM1812" s="14">
        <f t="shared" si="4297"/>
        <v>0</v>
      </c>
      <c r="AN1812" s="14">
        <f t="shared" si="4492"/>
        <v>0</v>
      </c>
      <c r="AO1812" s="14">
        <f t="shared" si="4492"/>
        <v>0</v>
      </c>
      <c r="AP1812" s="14">
        <f t="shared" si="4492"/>
        <v>0</v>
      </c>
      <c r="AQ1812" s="14">
        <f t="shared" si="4492"/>
        <v>0</v>
      </c>
      <c r="AR1812" s="14">
        <f t="shared" si="4492"/>
        <v>0</v>
      </c>
      <c r="AS1812" s="14">
        <f t="shared" si="4492"/>
        <v>0</v>
      </c>
      <c r="AT1812" s="14">
        <f t="shared" si="4492"/>
        <v>0</v>
      </c>
      <c r="AU1812" s="14">
        <f t="shared" si="4492"/>
        <v>0</v>
      </c>
      <c r="AV1812" s="14">
        <f t="shared" si="4492"/>
        <v>0</v>
      </c>
      <c r="AW1812" s="14">
        <f t="shared" si="4492"/>
        <v>0</v>
      </c>
      <c r="AX1812" s="14">
        <f t="shared" si="4492"/>
        <v>0</v>
      </c>
      <c r="AY1812" s="14">
        <f t="shared" si="4489"/>
        <v>21.5</v>
      </c>
      <c r="AZ1812" s="14">
        <f t="shared" si="4490"/>
        <v>0</v>
      </c>
      <c r="BA1812" s="14">
        <f t="shared" si="4491"/>
        <v>0</v>
      </c>
      <c r="BB1812" s="14">
        <f t="shared" si="4492"/>
        <v>0</v>
      </c>
      <c r="BC1812" s="2"/>
    </row>
    <row r="1813" spans="1:55" ht="47.25" x14ac:dyDescent="0.25">
      <c r="A1813" s="8" t="s">
        <v>68</v>
      </c>
      <c r="B1813" s="8" t="s">
        <v>9</v>
      </c>
      <c r="C1813" s="8" t="s">
        <v>11</v>
      </c>
      <c r="D1813" s="8" t="s">
        <v>307</v>
      </c>
      <c r="E1813" s="8"/>
      <c r="F1813" s="34" t="s">
        <v>850</v>
      </c>
      <c r="G1813" s="14"/>
      <c r="H1813" s="14"/>
      <c r="I1813" s="14"/>
      <c r="J1813" s="14"/>
      <c r="K1813" s="14"/>
      <c r="L1813" s="14"/>
      <c r="M1813" s="14">
        <f>M1814</f>
        <v>0</v>
      </c>
      <c r="N1813" s="14">
        <f t="shared" si="4492"/>
        <v>0</v>
      </c>
      <c r="O1813" s="14">
        <f t="shared" si="4492"/>
        <v>0</v>
      </c>
      <c r="P1813" s="14">
        <f t="shared" si="4492"/>
        <v>0</v>
      </c>
      <c r="Q1813" s="14">
        <f t="shared" si="4492"/>
        <v>0</v>
      </c>
      <c r="R1813" s="14">
        <f t="shared" si="4492"/>
        <v>21.5</v>
      </c>
      <c r="S1813" s="14">
        <f t="shared" si="4492"/>
        <v>0</v>
      </c>
      <c r="T1813" s="14">
        <f t="shared" si="4492"/>
        <v>0</v>
      </c>
      <c r="U1813" s="14">
        <f t="shared" si="4492"/>
        <v>0</v>
      </c>
      <c r="V1813" s="14">
        <f t="shared" si="4492"/>
        <v>0</v>
      </c>
      <c r="W1813" s="14">
        <f t="shared" si="4492"/>
        <v>0</v>
      </c>
      <c r="X1813" s="14">
        <f t="shared" si="4492"/>
        <v>0</v>
      </c>
      <c r="Y1813" s="14">
        <f t="shared" si="4492"/>
        <v>0</v>
      </c>
      <c r="Z1813" s="14">
        <f t="shared" si="4492"/>
        <v>0</v>
      </c>
      <c r="AA1813" s="14">
        <f t="shared" si="4492"/>
        <v>0</v>
      </c>
      <c r="AB1813" s="14">
        <f t="shared" si="4492"/>
        <v>0</v>
      </c>
      <c r="AC1813" s="14">
        <f t="shared" si="4492"/>
        <v>0</v>
      </c>
      <c r="AD1813" s="14">
        <f t="shared" si="4492"/>
        <v>0</v>
      </c>
      <c r="AE1813" s="14">
        <f t="shared" si="4492"/>
        <v>0</v>
      </c>
      <c r="AF1813" s="14">
        <f t="shared" si="4343"/>
        <v>21.5</v>
      </c>
      <c r="AG1813" s="14">
        <f t="shared" si="4344"/>
        <v>0</v>
      </c>
      <c r="AH1813" s="14">
        <f t="shared" si="4345"/>
        <v>0</v>
      </c>
      <c r="AI1813" s="14">
        <f t="shared" si="4492"/>
        <v>0</v>
      </c>
      <c r="AJ1813" s="14">
        <f t="shared" si="4492"/>
        <v>0</v>
      </c>
      <c r="AK1813" s="14">
        <f t="shared" si="4295"/>
        <v>21.5</v>
      </c>
      <c r="AL1813" s="14">
        <f t="shared" si="4296"/>
        <v>0</v>
      </c>
      <c r="AM1813" s="14">
        <f t="shared" si="4297"/>
        <v>0</v>
      </c>
      <c r="AN1813" s="14">
        <f t="shared" si="4492"/>
        <v>0</v>
      </c>
      <c r="AO1813" s="14">
        <f t="shared" si="4492"/>
        <v>0</v>
      </c>
      <c r="AP1813" s="14">
        <f t="shared" si="4492"/>
        <v>0</v>
      </c>
      <c r="AQ1813" s="14">
        <f t="shared" si="4492"/>
        <v>0</v>
      </c>
      <c r="AR1813" s="14">
        <f t="shared" si="4492"/>
        <v>0</v>
      </c>
      <c r="AS1813" s="14">
        <f t="shared" si="4492"/>
        <v>0</v>
      </c>
      <c r="AT1813" s="14">
        <f t="shared" si="4492"/>
        <v>0</v>
      </c>
      <c r="AU1813" s="14">
        <f t="shared" si="4492"/>
        <v>0</v>
      </c>
      <c r="AV1813" s="14">
        <f t="shared" si="4492"/>
        <v>0</v>
      </c>
      <c r="AW1813" s="14">
        <f t="shared" si="4492"/>
        <v>0</v>
      </c>
      <c r="AX1813" s="14">
        <f t="shared" si="4492"/>
        <v>0</v>
      </c>
      <c r="AY1813" s="14">
        <f t="shared" si="4489"/>
        <v>21.5</v>
      </c>
      <c r="AZ1813" s="14">
        <f t="shared" si="4490"/>
        <v>0</v>
      </c>
      <c r="BA1813" s="14">
        <f t="shared" si="4491"/>
        <v>0</v>
      </c>
      <c r="BB1813" s="14">
        <f t="shared" si="4492"/>
        <v>0</v>
      </c>
      <c r="BC1813" s="2"/>
    </row>
    <row r="1814" spans="1:55" ht="31.5" x14ac:dyDescent="0.25">
      <c r="A1814" s="8" t="s">
        <v>68</v>
      </c>
      <c r="B1814" s="8" t="s">
        <v>9</v>
      </c>
      <c r="C1814" s="8" t="s">
        <v>11</v>
      </c>
      <c r="D1814" s="8" t="s">
        <v>307</v>
      </c>
      <c r="E1814" s="43" t="s">
        <v>150</v>
      </c>
      <c r="F1814" s="24" t="s">
        <v>469</v>
      </c>
      <c r="G1814" s="14"/>
      <c r="H1814" s="14"/>
      <c r="I1814" s="14"/>
      <c r="J1814" s="14"/>
      <c r="K1814" s="14"/>
      <c r="L1814" s="14"/>
      <c r="M1814" s="14">
        <f>M1815</f>
        <v>0</v>
      </c>
      <c r="N1814" s="14">
        <f t="shared" si="4492"/>
        <v>0</v>
      </c>
      <c r="O1814" s="14">
        <f t="shared" si="4492"/>
        <v>0</v>
      </c>
      <c r="P1814" s="14">
        <f t="shared" si="4492"/>
        <v>0</v>
      </c>
      <c r="Q1814" s="14">
        <f t="shared" si="4492"/>
        <v>0</v>
      </c>
      <c r="R1814" s="14">
        <f t="shared" si="4492"/>
        <v>21.5</v>
      </c>
      <c r="S1814" s="14">
        <f t="shared" si="4492"/>
        <v>0</v>
      </c>
      <c r="T1814" s="14">
        <f t="shared" si="4492"/>
        <v>0</v>
      </c>
      <c r="U1814" s="14">
        <f t="shared" si="4492"/>
        <v>0</v>
      </c>
      <c r="V1814" s="14">
        <f t="shared" si="4492"/>
        <v>0</v>
      </c>
      <c r="W1814" s="14">
        <f t="shared" si="4492"/>
        <v>0</v>
      </c>
      <c r="X1814" s="14">
        <f t="shared" si="4492"/>
        <v>0</v>
      </c>
      <c r="Y1814" s="14">
        <f t="shared" si="4492"/>
        <v>0</v>
      </c>
      <c r="Z1814" s="14">
        <f t="shared" si="4492"/>
        <v>0</v>
      </c>
      <c r="AA1814" s="14">
        <f t="shared" si="4492"/>
        <v>0</v>
      </c>
      <c r="AB1814" s="14">
        <f t="shared" si="4492"/>
        <v>0</v>
      </c>
      <c r="AC1814" s="14">
        <f t="shared" si="4492"/>
        <v>0</v>
      </c>
      <c r="AD1814" s="14">
        <f t="shared" si="4492"/>
        <v>0</v>
      </c>
      <c r="AE1814" s="14">
        <f t="shared" si="4492"/>
        <v>0</v>
      </c>
      <c r="AF1814" s="14">
        <f t="shared" si="4343"/>
        <v>21.5</v>
      </c>
      <c r="AG1814" s="14">
        <f t="shared" si="4344"/>
        <v>0</v>
      </c>
      <c r="AH1814" s="14">
        <f t="shared" si="4345"/>
        <v>0</v>
      </c>
      <c r="AI1814" s="14">
        <f t="shared" si="4492"/>
        <v>0</v>
      </c>
      <c r="AJ1814" s="14">
        <f t="shared" si="4492"/>
        <v>0</v>
      </c>
      <c r="AK1814" s="14">
        <f t="shared" si="4295"/>
        <v>21.5</v>
      </c>
      <c r="AL1814" s="14">
        <f t="shared" si="4296"/>
        <v>0</v>
      </c>
      <c r="AM1814" s="14">
        <f t="shared" si="4297"/>
        <v>0</v>
      </c>
      <c r="AN1814" s="14">
        <f t="shared" si="4492"/>
        <v>0</v>
      </c>
      <c r="AO1814" s="14">
        <f t="shared" si="4492"/>
        <v>0</v>
      </c>
      <c r="AP1814" s="14">
        <f t="shared" si="4492"/>
        <v>0</v>
      </c>
      <c r="AQ1814" s="14">
        <f t="shared" si="4492"/>
        <v>0</v>
      </c>
      <c r="AR1814" s="14">
        <f t="shared" si="4492"/>
        <v>0</v>
      </c>
      <c r="AS1814" s="14">
        <f t="shared" si="4492"/>
        <v>0</v>
      </c>
      <c r="AT1814" s="14">
        <f t="shared" si="4492"/>
        <v>0</v>
      </c>
      <c r="AU1814" s="14">
        <f t="shared" si="4492"/>
        <v>0</v>
      </c>
      <c r="AV1814" s="14">
        <f t="shared" si="4492"/>
        <v>0</v>
      </c>
      <c r="AW1814" s="14">
        <f t="shared" si="4492"/>
        <v>0</v>
      </c>
      <c r="AX1814" s="14">
        <f t="shared" si="4492"/>
        <v>0</v>
      </c>
      <c r="AY1814" s="14">
        <f t="shared" si="4489"/>
        <v>21.5</v>
      </c>
      <c r="AZ1814" s="14">
        <f t="shared" si="4490"/>
        <v>0</v>
      </c>
      <c r="BA1814" s="14">
        <f t="shared" si="4491"/>
        <v>0</v>
      </c>
      <c r="BB1814" s="14">
        <f t="shared" si="4492"/>
        <v>0</v>
      </c>
      <c r="BC1814" s="2"/>
    </row>
    <row r="1815" spans="1:55" ht="31.5" x14ac:dyDescent="0.25">
      <c r="A1815" s="8" t="s">
        <v>68</v>
      </c>
      <c r="B1815" s="8" t="s">
        <v>9</v>
      </c>
      <c r="C1815" s="8" t="s">
        <v>11</v>
      </c>
      <c r="D1815" s="8" t="s">
        <v>307</v>
      </c>
      <c r="E1815" s="8" t="s">
        <v>1071</v>
      </c>
      <c r="F1815" s="24" t="s">
        <v>470</v>
      </c>
      <c r="G1815" s="14"/>
      <c r="H1815" s="14"/>
      <c r="I1815" s="14"/>
      <c r="J1815" s="14"/>
      <c r="K1815" s="14"/>
      <c r="L1815" s="14"/>
      <c r="M1815" s="14">
        <v>0</v>
      </c>
      <c r="N1815" s="14">
        <v>0</v>
      </c>
      <c r="O1815" s="14">
        <v>0</v>
      </c>
      <c r="P1815" s="14"/>
      <c r="Q1815" s="14"/>
      <c r="R1815" s="14">
        <v>21.5</v>
      </c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>
        <f t="shared" si="4343"/>
        <v>21.5</v>
      </c>
      <c r="AG1815" s="14">
        <f t="shared" si="4344"/>
        <v>0</v>
      </c>
      <c r="AH1815" s="14">
        <f t="shared" si="4345"/>
        <v>0</v>
      </c>
      <c r="AI1815" s="14"/>
      <c r="AJ1815" s="14"/>
      <c r="AK1815" s="14">
        <f t="shared" si="4295"/>
        <v>21.5</v>
      </c>
      <c r="AL1815" s="14">
        <f t="shared" si="4296"/>
        <v>0</v>
      </c>
      <c r="AM1815" s="14">
        <f t="shared" si="4297"/>
        <v>0</v>
      </c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>
        <f t="shared" si="4489"/>
        <v>21.5</v>
      </c>
      <c r="AZ1815" s="14">
        <f t="shared" si="4490"/>
        <v>0</v>
      </c>
      <c r="BA1815" s="14">
        <f t="shared" si="4491"/>
        <v>0</v>
      </c>
      <c r="BB1815" s="14"/>
      <c r="BC1815" s="2"/>
    </row>
    <row r="1816" spans="1:55" ht="31.5" x14ac:dyDescent="0.25">
      <c r="A1816" s="10" t="s">
        <v>68</v>
      </c>
      <c r="B1816" s="10" t="s">
        <v>30</v>
      </c>
      <c r="C1816" s="10"/>
      <c r="D1816" s="10"/>
      <c r="E1816" s="10"/>
      <c r="F1816" s="5" t="s">
        <v>56</v>
      </c>
      <c r="G1816" s="15">
        <f t="shared" ref="G1816:L1816" si="4493">G1831+G1817</f>
        <v>906.6</v>
      </c>
      <c r="H1816" s="15">
        <f t="shared" si="4493"/>
        <v>670</v>
      </c>
      <c r="I1816" s="15">
        <f t="shared" si="4493"/>
        <v>777.3</v>
      </c>
      <c r="J1816" s="15">
        <f t="shared" si="4493"/>
        <v>0</v>
      </c>
      <c r="K1816" s="15">
        <f t="shared" si="4493"/>
        <v>0</v>
      </c>
      <c r="L1816" s="15">
        <f t="shared" si="4493"/>
        <v>0</v>
      </c>
      <c r="M1816" s="15">
        <f t="shared" si="4289"/>
        <v>906.6</v>
      </c>
      <c r="N1816" s="15">
        <f t="shared" si="4290"/>
        <v>670</v>
      </c>
      <c r="O1816" s="15">
        <f t="shared" si="4291"/>
        <v>777.3</v>
      </c>
      <c r="P1816" s="15">
        <f t="shared" ref="P1816:Q1816" si="4494">P1831+P1817</f>
        <v>0</v>
      </c>
      <c r="Q1816" s="15">
        <f t="shared" si="4494"/>
        <v>0</v>
      </c>
      <c r="R1816" s="15">
        <f t="shared" ref="R1816:T1816" si="4495">R1831+R1817</f>
        <v>0</v>
      </c>
      <c r="S1816" s="15">
        <f t="shared" si="4495"/>
        <v>0</v>
      </c>
      <c r="T1816" s="15">
        <f t="shared" si="4495"/>
        <v>0</v>
      </c>
      <c r="U1816" s="15">
        <f t="shared" ref="U1816:BB1816" si="4496">U1831+U1817</f>
        <v>0</v>
      </c>
      <c r="V1816" s="15">
        <f t="shared" ref="V1816:AC1816" si="4497">V1831+V1817</f>
        <v>0</v>
      </c>
      <c r="W1816" s="15">
        <f t="shared" si="4497"/>
        <v>0</v>
      </c>
      <c r="X1816" s="15">
        <f t="shared" si="4497"/>
        <v>0</v>
      </c>
      <c r="Y1816" s="15">
        <f t="shared" si="4497"/>
        <v>0</v>
      </c>
      <c r="Z1816" s="15">
        <f t="shared" si="4497"/>
        <v>0</v>
      </c>
      <c r="AA1816" s="15">
        <f t="shared" si="4497"/>
        <v>0</v>
      </c>
      <c r="AB1816" s="15">
        <f t="shared" si="4497"/>
        <v>0</v>
      </c>
      <c r="AC1816" s="15">
        <f t="shared" si="4497"/>
        <v>0</v>
      </c>
      <c r="AD1816" s="15">
        <f t="shared" ref="AD1816:AE1816" si="4498">AD1831+AD1817</f>
        <v>0</v>
      </c>
      <c r="AE1816" s="15">
        <f t="shared" si="4498"/>
        <v>0</v>
      </c>
      <c r="AF1816" s="14">
        <f t="shared" si="4343"/>
        <v>906.6</v>
      </c>
      <c r="AG1816" s="14">
        <f t="shared" si="4344"/>
        <v>670</v>
      </c>
      <c r="AH1816" s="14">
        <f t="shared" si="4345"/>
        <v>777.3</v>
      </c>
      <c r="AI1816" s="15">
        <f t="shared" ref="AI1816:AJ1816" si="4499">AI1831+AI1817</f>
        <v>0</v>
      </c>
      <c r="AJ1816" s="15">
        <f t="shared" si="4499"/>
        <v>0</v>
      </c>
      <c r="AK1816" s="15">
        <f t="shared" si="4295"/>
        <v>906.6</v>
      </c>
      <c r="AL1816" s="15">
        <f t="shared" si="4296"/>
        <v>670</v>
      </c>
      <c r="AM1816" s="15">
        <f t="shared" si="4297"/>
        <v>777.3</v>
      </c>
      <c r="AN1816" s="15">
        <f t="shared" ref="AN1816:AO1816" si="4500">AN1831+AN1817</f>
        <v>58.4</v>
      </c>
      <c r="AO1816" s="15">
        <f t="shared" si="4500"/>
        <v>0</v>
      </c>
      <c r="AP1816" s="15">
        <f t="shared" ref="AP1816:AW1816" si="4501">AP1831+AP1817</f>
        <v>0</v>
      </c>
      <c r="AQ1816" s="15">
        <f t="shared" si="4501"/>
        <v>0</v>
      </c>
      <c r="AR1816" s="15">
        <f t="shared" si="4501"/>
        <v>0</v>
      </c>
      <c r="AS1816" s="15">
        <f t="shared" si="4501"/>
        <v>0</v>
      </c>
      <c r="AT1816" s="15">
        <f t="shared" si="4501"/>
        <v>0</v>
      </c>
      <c r="AU1816" s="15">
        <f t="shared" si="4501"/>
        <v>0</v>
      </c>
      <c r="AV1816" s="15">
        <f t="shared" si="4501"/>
        <v>0</v>
      </c>
      <c r="AW1816" s="15">
        <f t="shared" si="4501"/>
        <v>0</v>
      </c>
      <c r="AX1816" s="15">
        <f t="shared" ref="AX1816" si="4502">AX1831+AX1817</f>
        <v>0</v>
      </c>
      <c r="AY1816" s="15">
        <f t="shared" si="4489"/>
        <v>965</v>
      </c>
      <c r="AZ1816" s="15">
        <f t="shared" si="4490"/>
        <v>670</v>
      </c>
      <c r="BA1816" s="15">
        <f t="shared" si="4491"/>
        <v>777.3</v>
      </c>
      <c r="BB1816" s="15">
        <f t="shared" si="4496"/>
        <v>0</v>
      </c>
      <c r="BC1816" s="2"/>
    </row>
    <row r="1817" spans="1:55" ht="47.25" x14ac:dyDescent="0.25">
      <c r="A1817" s="11" t="s">
        <v>68</v>
      </c>
      <c r="B1817" s="11" t="s">
        <v>30</v>
      </c>
      <c r="C1817" s="11" t="s">
        <v>37</v>
      </c>
      <c r="D1817" s="11"/>
      <c r="E1817" s="11"/>
      <c r="F1817" s="7" t="s">
        <v>61</v>
      </c>
      <c r="G1817" s="16">
        <f>G1824+G1818</f>
        <v>265.60000000000002</v>
      </c>
      <c r="H1817" s="16">
        <f t="shared" ref="H1817:BB1817" si="4503">H1824+H1818</f>
        <v>336</v>
      </c>
      <c r="I1817" s="16">
        <f t="shared" si="4503"/>
        <v>443.3</v>
      </c>
      <c r="J1817" s="16">
        <f t="shared" ref="J1817:L1817" si="4504">J1824+J1818</f>
        <v>0</v>
      </c>
      <c r="K1817" s="16">
        <f t="shared" si="4504"/>
        <v>0</v>
      </c>
      <c r="L1817" s="16">
        <f t="shared" si="4504"/>
        <v>0</v>
      </c>
      <c r="M1817" s="16">
        <f t="shared" si="4289"/>
        <v>265.60000000000002</v>
      </c>
      <c r="N1817" s="16">
        <f t="shared" si="4290"/>
        <v>336</v>
      </c>
      <c r="O1817" s="16">
        <f t="shared" si="4291"/>
        <v>443.3</v>
      </c>
      <c r="P1817" s="16">
        <f t="shared" ref="P1817:Q1817" si="4505">P1824+P1818</f>
        <v>0</v>
      </c>
      <c r="Q1817" s="16">
        <f t="shared" si="4505"/>
        <v>0</v>
      </c>
      <c r="R1817" s="16">
        <f t="shared" ref="R1817:AC1817" si="4506">R1824+R1818</f>
        <v>0</v>
      </c>
      <c r="S1817" s="16">
        <f t="shared" si="4506"/>
        <v>0</v>
      </c>
      <c r="T1817" s="16">
        <f t="shared" si="4506"/>
        <v>0</v>
      </c>
      <c r="U1817" s="16">
        <f t="shared" si="4506"/>
        <v>0</v>
      </c>
      <c r="V1817" s="16">
        <f t="shared" si="4506"/>
        <v>0</v>
      </c>
      <c r="W1817" s="16">
        <f t="shared" si="4506"/>
        <v>0</v>
      </c>
      <c r="X1817" s="16">
        <f t="shared" si="4506"/>
        <v>0</v>
      </c>
      <c r="Y1817" s="16">
        <f t="shared" si="4506"/>
        <v>0</v>
      </c>
      <c r="Z1817" s="16">
        <f t="shared" si="4506"/>
        <v>0</v>
      </c>
      <c r="AA1817" s="16">
        <f t="shared" si="4506"/>
        <v>0</v>
      </c>
      <c r="AB1817" s="16">
        <f t="shared" si="4506"/>
        <v>0</v>
      </c>
      <c r="AC1817" s="16">
        <f t="shared" si="4506"/>
        <v>0</v>
      </c>
      <c r="AD1817" s="16">
        <f t="shared" ref="AD1817:AE1817" si="4507">AD1824+AD1818</f>
        <v>0</v>
      </c>
      <c r="AE1817" s="16">
        <f t="shared" si="4507"/>
        <v>0</v>
      </c>
      <c r="AF1817" s="14">
        <f t="shared" si="4343"/>
        <v>265.60000000000002</v>
      </c>
      <c r="AG1817" s="14">
        <f t="shared" si="4344"/>
        <v>336</v>
      </c>
      <c r="AH1817" s="14">
        <f t="shared" si="4345"/>
        <v>443.3</v>
      </c>
      <c r="AI1817" s="16">
        <f t="shared" ref="AI1817:AJ1817" si="4508">AI1824+AI1818</f>
        <v>0</v>
      </c>
      <c r="AJ1817" s="16">
        <f t="shared" si="4508"/>
        <v>0</v>
      </c>
      <c r="AK1817" s="16">
        <f t="shared" si="4295"/>
        <v>265.60000000000002</v>
      </c>
      <c r="AL1817" s="16">
        <f t="shared" si="4296"/>
        <v>336</v>
      </c>
      <c r="AM1817" s="16">
        <f t="shared" si="4297"/>
        <v>443.3</v>
      </c>
      <c r="AN1817" s="16">
        <f t="shared" ref="AN1817:AO1817" si="4509">AN1824+AN1818</f>
        <v>0</v>
      </c>
      <c r="AO1817" s="16">
        <f t="shared" si="4509"/>
        <v>0</v>
      </c>
      <c r="AP1817" s="16">
        <f t="shared" ref="AP1817:AW1817" si="4510">AP1824+AP1818</f>
        <v>0</v>
      </c>
      <c r="AQ1817" s="16">
        <f t="shared" si="4510"/>
        <v>0</v>
      </c>
      <c r="AR1817" s="16">
        <f t="shared" si="4510"/>
        <v>0</v>
      </c>
      <c r="AS1817" s="16">
        <f t="shared" si="4510"/>
        <v>0</v>
      </c>
      <c r="AT1817" s="16">
        <f t="shared" si="4510"/>
        <v>0</v>
      </c>
      <c r="AU1817" s="16">
        <f t="shared" si="4510"/>
        <v>0</v>
      </c>
      <c r="AV1817" s="16">
        <f t="shared" si="4510"/>
        <v>0</v>
      </c>
      <c r="AW1817" s="16">
        <f t="shared" si="4510"/>
        <v>0</v>
      </c>
      <c r="AX1817" s="16">
        <f t="shared" ref="AX1817" si="4511">AX1824+AX1818</f>
        <v>0</v>
      </c>
      <c r="AY1817" s="16">
        <f t="shared" si="4489"/>
        <v>265.60000000000002</v>
      </c>
      <c r="AZ1817" s="16">
        <f t="shared" si="4490"/>
        <v>336</v>
      </c>
      <c r="BA1817" s="16">
        <f t="shared" si="4491"/>
        <v>443.3</v>
      </c>
      <c r="BB1817" s="16">
        <f t="shared" si="4503"/>
        <v>0</v>
      </c>
      <c r="BC1817" s="2"/>
    </row>
    <row r="1818" spans="1:55" ht="47.25" hidden="1" x14ac:dyDescent="0.25">
      <c r="A1818" s="8" t="s">
        <v>68</v>
      </c>
      <c r="B1818" s="8" t="s">
        <v>30</v>
      </c>
      <c r="C1818" s="8" t="s">
        <v>37</v>
      </c>
      <c r="D1818" s="8" t="s">
        <v>151</v>
      </c>
      <c r="E1818" s="8"/>
      <c r="F1818" s="18" t="s">
        <v>583</v>
      </c>
      <c r="G1818" s="14">
        <f>G1819</f>
        <v>0</v>
      </c>
      <c r="H1818" s="14">
        <f t="shared" ref="H1818:BB1822" si="4512">H1819</f>
        <v>23</v>
      </c>
      <c r="I1818" s="14">
        <f t="shared" si="4512"/>
        <v>23</v>
      </c>
      <c r="J1818" s="14">
        <f t="shared" si="4512"/>
        <v>0</v>
      </c>
      <c r="K1818" s="14">
        <f t="shared" si="4512"/>
        <v>0</v>
      </c>
      <c r="L1818" s="14">
        <f t="shared" si="4512"/>
        <v>0</v>
      </c>
      <c r="M1818" s="14">
        <f t="shared" ref="M1818:M1889" si="4513">G1818+J1818</f>
        <v>0</v>
      </c>
      <c r="N1818" s="14">
        <f t="shared" ref="N1818:N1889" si="4514">H1818+K1818</f>
        <v>23</v>
      </c>
      <c r="O1818" s="14">
        <f t="shared" ref="O1818:O1889" si="4515">I1818+L1818</f>
        <v>23</v>
      </c>
      <c r="P1818" s="14">
        <f t="shared" si="4512"/>
        <v>0</v>
      </c>
      <c r="Q1818" s="14">
        <f t="shared" si="4512"/>
        <v>0</v>
      </c>
      <c r="R1818" s="14">
        <f t="shared" si="4512"/>
        <v>0</v>
      </c>
      <c r="S1818" s="14">
        <f t="shared" si="4512"/>
        <v>0</v>
      </c>
      <c r="T1818" s="14">
        <f t="shared" si="4512"/>
        <v>0</v>
      </c>
      <c r="U1818" s="14">
        <f t="shared" si="4512"/>
        <v>0</v>
      </c>
      <c r="V1818" s="14">
        <f t="shared" si="4512"/>
        <v>0</v>
      </c>
      <c r="W1818" s="14">
        <f t="shared" si="4512"/>
        <v>0</v>
      </c>
      <c r="X1818" s="14">
        <f t="shared" si="4512"/>
        <v>0</v>
      </c>
      <c r="Y1818" s="14">
        <f t="shared" si="4512"/>
        <v>0</v>
      </c>
      <c r="Z1818" s="14">
        <f t="shared" si="4512"/>
        <v>0</v>
      </c>
      <c r="AA1818" s="14">
        <f t="shared" si="4512"/>
        <v>0</v>
      </c>
      <c r="AB1818" s="14">
        <f t="shared" si="4512"/>
        <v>0</v>
      </c>
      <c r="AC1818" s="14">
        <f t="shared" si="4512"/>
        <v>0</v>
      </c>
      <c r="AD1818" s="14">
        <f t="shared" si="4512"/>
        <v>0</v>
      </c>
      <c r="AE1818" s="14">
        <f t="shared" si="4512"/>
        <v>0</v>
      </c>
      <c r="AF1818" s="14">
        <f t="shared" si="4343"/>
        <v>0</v>
      </c>
      <c r="AG1818" s="14">
        <f t="shared" si="4344"/>
        <v>23</v>
      </c>
      <c r="AH1818" s="14">
        <f t="shared" si="4345"/>
        <v>23</v>
      </c>
      <c r="AI1818" s="14">
        <f t="shared" si="4512"/>
        <v>0</v>
      </c>
      <c r="AJ1818" s="14">
        <f t="shared" si="4512"/>
        <v>0</v>
      </c>
      <c r="AK1818" s="14">
        <f t="shared" si="4295"/>
        <v>0</v>
      </c>
      <c r="AL1818" s="14">
        <f t="shared" si="4296"/>
        <v>23</v>
      </c>
      <c r="AM1818" s="14">
        <f t="shared" si="4297"/>
        <v>23</v>
      </c>
      <c r="AN1818" s="14">
        <f t="shared" si="4512"/>
        <v>0</v>
      </c>
      <c r="AO1818" s="14">
        <f t="shared" si="4512"/>
        <v>0</v>
      </c>
      <c r="AP1818" s="14">
        <f t="shared" si="4512"/>
        <v>0</v>
      </c>
      <c r="AQ1818" s="14">
        <f t="shared" si="4512"/>
        <v>0</v>
      </c>
      <c r="AR1818" s="14">
        <f t="shared" si="4512"/>
        <v>0</v>
      </c>
      <c r="AS1818" s="14">
        <f t="shared" si="4512"/>
        <v>0</v>
      </c>
      <c r="AT1818" s="14">
        <f t="shared" si="4512"/>
        <v>0</v>
      </c>
      <c r="AU1818" s="14">
        <f t="shared" si="4512"/>
        <v>0</v>
      </c>
      <c r="AV1818" s="14">
        <f t="shared" si="4512"/>
        <v>0</v>
      </c>
      <c r="AW1818" s="14">
        <f t="shared" si="4512"/>
        <v>0</v>
      </c>
      <c r="AX1818" s="14">
        <f t="shared" si="4512"/>
        <v>0</v>
      </c>
      <c r="AY1818" s="14">
        <f t="shared" si="4489"/>
        <v>0</v>
      </c>
      <c r="AZ1818" s="14">
        <f t="shared" si="4490"/>
        <v>23</v>
      </c>
      <c r="BA1818" s="14">
        <f t="shared" si="4491"/>
        <v>23</v>
      </c>
      <c r="BB1818" s="14">
        <f t="shared" si="4512"/>
        <v>0</v>
      </c>
      <c r="BC1818" s="3">
        <v>0</v>
      </c>
    </row>
    <row r="1819" spans="1:55" ht="63" hidden="1" x14ac:dyDescent="0.25">
      <c r="A1819" s="8" t="s">
        <v>68</v>
      </c>
      <c r="B1819" s="8" t="s">
        <v>30</v>
      </c>
      <c r="C1819" s="8" t="s">
        <v>37</v>
      </c>
      <c r="D1819" s="8" t="s">
        <v>152</v>
      </c>
      <c r="E1819" s="8"/>
      <c r="F1819" s="18" t="s">
        <v>584</v>
      </c>
      <c r="G1819" s="14">
        <f>G1820</f>
        <v>0</v>
      </c>
      <c r="H1819" s="14">
        <f t="shared" si="4512"/>
        <v>23</v>
      </c>
      <c r="I1819" s="14">
        <f t="shared" si="4512"/>
        <v>23</v>
      </c>
      <c r="J1819" s="14">
        <f t="shared" si="4512"/>
        <v>0</v>
      </c>
      <c r="K1819" s="14">
        <f t="shared" si="4512"/>
        <v>0</v>
      </c>
      <c r="L1819" s="14">
        <f t="shared" si="4512"/>
        <v>0</v>
      </c>
      <c r="M1819" s="14">
        <f t="shared" si="4513"/>
        <v>0</v>
      </c>
      <c r="N1819" s="14">
        <f t="shared" si="4514"/>
        <v>23</v>
      </c>
      <c r="O1819" s="14">
        <f t="shared" si="4515"/>
        <v>23</v>
      </c>
      <c r="P1819" s="14">
        <f t="shared" si="4512"/>
        <v>0</v>
      </c>
      <c r="Q1819" s="14">
        <f t="shared" si="4512"/>
        <v>0</v>
      </c>
      <c r="R1819" s="14">
        <f t="shared" si="4512"/>
        <v>0</v>
      </c>
      <c r="S1819" s="14">
        <f t="shared" si="4512"/>
        <v>0</v>
      </c>
      <c r="T1819" s="14">
        <f t="shared" si="4512"/>
        <v>0</v>
      </c>
      <c r="U1819" s="14">
        <f t="shared" si="4512"/>
        <v>0</v>
      </c>
      <c r="V1819" s="14">
        <f t="shared" si="4512"/>
        <v>0</v>
      </c>
      <c r="W1819" s="14">
        <f t="shared" si="4512"/>
        <v>0</v>
      </c>
      <c r="X1819" s="14">
        <f t="shared" si="4512"/>
        <v>0</v>
      </c>
      <c r="Y1819" s="14">
        <f t="shared" si="4512"/>
        <v>0</v>
      </c>
      <c r="Z1819" s="14">
        <f t="shared" si="4512"/>
        <v>0</v>
      </c>
      <c r="AA1819" s="14">
        <f t="shared" si="4512"/>
        <v>0</v>
      </c>
      <c r="AB1819" s="14">
        <f t="shared" si="4512"/>
        <v>0</v>
      </c>
      <c r="AC1819" s="14">
        <f t="shared" si="4512"/>
        <v>0</v>
      </c>
      <c r="AD1819" s="14">
        <f t="shared" si="4512"/>
        <v>0</v>
      </c>
      <c r="AE1819" s="14">
        <f t="shared" si="4512"/>
        <v>0</v>
      </c>
      <c r="AF1819" s="14">
        <f t="shared" si="4343"/>
        <v>0</v>
      </c>
      <c r="AG1819" s="14">
        <f t="shared" si="4344"/>
        <v>23</v>
      </c>
      <c r="AH1819" s="14">
        <f t="shared" si="4345"/>
        <v>23</v>
      </c>
      <c r="AI1819" s="14">
        <f t="shared" si="4512"/>
        <v>0</v>
      </c>
      <c r="AJ1819" s="14">
        <f t="shared" si="4512"/>
        <v>0</v>
      </c>
      <c r="AK1819" s="14">
        <f t="shared" ref="AK1819:AK1886" si="4516">AF1819+AI1819</f>
        <v>0</v>
      </c>
      <c r="AL1819" s="14">
        <f t="shared" ref="AL1819:AL1886" si="4517">AG1819+AJ1819</f>
        <v>23</v>
      </c>
      <c r="AM1819" s="14">
        <f t="shared" ref="AM1819:AM1886" si="4518">AH1819</f>
        <v>23</v>
      </c>
      <c r="AN1819" s="14">
        <f t="shared" si="4512"/>
        <v>0</v>
      </c>
      <c r="AO1819" s="14">
        <f t="shared" si="4512"/>
        <v>0</v>
      </c>
      <c r="AP1819" s="14">
        <f t="shared" si="4512"/>
        <v>0</v>
      </c>
      <c r="AQ1819" s="14">
        <f t="shared" si="4512"/>
        <v>0</v>
      </c>
      <c r="AR1819" s="14">
        <f t="shared" si="4512"/>
        <v>0</v>
      </c>
      <c r="AS1819" s="14">
        <f t="shared" si="4512"/>
        <v>0</v>
      </c>
      <c r="AT1819" s="14">
        <f t="shared" si="4512"/>
        <v>0</v>
      </c>
      <c r="AU1819" s="14">
        <f t="shared" si="4512"/>
        <v>0</v>
      </c>
      <c r="AV1819" s="14">
        <f t="shared" si="4512"/>
        <v>0</v>
      </c>
      <c r="AW1819" s="14">
        <f t="shared" si="4512"/>
        <v>0</v>
      </c>
      <c r="AX1819" s="14">
        <f t="shared" si="4512"/>
        <v>0</v>
      </c>
      <c r="AY1819" s="14">
        <f t="shared" si="4489"/>
        <v>0</v>
      </c>
      <c r="AZ1819" s="14">
        <f t="shared" si="4490"/>
        <v>23</v>
      </c>
      <c r="BA1819" s="14">
        <f t="shared" si="4491"/>
        <v>23</v>
      </c>
      <c r="BB1819" s="14">
        <f t="shared" si="4512"/>
        <v>0</v>
      </c>
      <c r="BC1819" s="3">
        <v>0</v>
      </c>
    </row>
    <row r="1820" spans="1:55" ht="47.25" hidden="1" x14ac:dyDescent="0.25">
      <c r="A1820" s="8" t="s">
        <v>68</v>
      </c>
      <c r="B1820" s="8" t="s">
        <v>30</v>
      </c>
      <c r="C1820" s="8" t="s">
        <v>37</v>
      </c>
      <c r="D1820" s="8" t="s">
        <v>715</v>
      </c>
      <c r="E1820" s="8"/>
      <c r="F1820" s="34" t="s">
        <v>1191</v>
      </c>
      <c r="G1820" s="14">
        <f>G1821</f>
        <v>0</v>
      </c>
      <c r="H1820" s="14">
        <f t="shared" si="4512"/>
        <v>23</v>
      </c>
      <c r="I1820" s="14">
        <f t="shared" si="4512"/>
        <v>23</v>
      </c>
      <c r="J1820" s="14">
        <f t="shared" si="4512"/>
        <v>0</v>
      </c>
      <c r="K1820" s="14">
        <f t="shared" si="4512"/>
        <v>0</v>
      </c>
      <c r="L1820" s="14">
        <f t="shared" si="4512"/>
        <v>0</v>
      </c>
      <c r="M1820" s="14">
        <f t="shared" si="4513"/>
        <v>0</v>
      </c>
      <c r="N1820" s="14">
        <f t="shared" si="4514"/>
        <v>23</v>
      </c>
      <c r="O1820" s="14">
        <f t="shared" si="4515"/>
        <v>23</v>
      </c>
      <c r="P1820" s="14">
        <f t="shared" si="4512"/>
        <v>0</v>
      </c>
      <c r="Q1820" s="14">
        <f t="shared" si="4512"/>
        <v>0</v>
      </c>
      <c r="R1820" s="14">
        <f t="shared" si="4512"/>
        <v>0</v>
      </c>
      <c r="S1820" s="14">
        <f t="shared" si="4512"/>
        <v>0</v>
      </c>
      <c r="T1820" s="14">
        <f t="shared" si="4512"/>
        <v>0</v>
      </c>
      <c r="U1820" s="14">
        <f t="shared" si="4512"/>
        <v>0</v>
      </c>
      <c r="V1820" s="14">
        <f t="shared" si="4512"/>
        <v>0</v>
      </c>
      <c r="W1820" s="14">
        <f t="shared" si="4512"/>
        <v>0</v>
      </c>
      <c r="X1820" s="14">
        <f t="shared" si="4512"/>
        <v>0</v>
      </c>
      <c r="Y1820" s="14">
        <f t="shared" si="4512"/>
        <v>0</v>
      </c>
      <c r="Z1820" s="14">
        <f t="shared" si="4512"/>
        <v>0</v>
      </c>
      <c r="AA1820" s="14">
        <f t="shared" si="4512"/>
        <v>0</v>
      </c>
      <c r="AB1820" s="14">
        <f t="shared" si="4512"/>
        <v>0</v>
      </c>
      <c r="AC1820" s="14">
        <f t="shared" si="4512"/>
        <v>0</v>
      </c>
      <c r="AD1820" s="14">
        <f t="shared" si="4512"/>
        <v>0</v>
      </c>
      <c r="AE1820" s="14">
        <f t="shared" si="4512"/>
        <v>0</v>
      </c>
      <c r="AF1820" s="14">
        <f t="shared" si="4343"/>
        <v>0</v>
      </c>
      <c r="AG1820" s="14">
        <f t="shared" si="4344"/>
        <v>23</v>
      </c>
      <c r="AH1820" s="14">
        <f t="shared" si="4345"/>
        <v>23</v>
      </c>
      <c r="AI1820" s="14">
        <f t="shared" si="4512"/>
        <v>0</v>
      </c>
      <c r="AJ1820" s="14">
        <f t="shared" si="4512"/>
        <v>0</v>
      </c>
      <c r="AK1820" s="14">
        <f t="shared" si="4516"/>
        <v>0</v>
      </c>
      <c r="AL1820" s="14">
        <f t="shared" si="4517"/>
        <v>23</v>
      </c>
      <c r="AM1820" s="14">
        <f t="shared" si="4518"/>
        <v>23</v>
      </c>
      <c r="AN1820" s="14">
        <f t="shared" si="4512"/>
        <v>0</v>
      </c>
      <c r="AO1820" s="14">
        <f t="shared" si="4512"/>
        <v>0</v>
      </c>
      <c r="AP1820" s="14">
        <f t="shared" si="4512"/>
        <v>0</v>
      </c>
      <c r="AQ1820" s="14">
        <f t="shared" si="4512"/>
        <v>0</v>
      </c>
      <c r="AR1820" s="14">
        <f t="shared" si="4512"/>
        <v>0</v>
      </c>
      <c r="AS1820" s="14">
        <f t="shared" si="4512"/>
        <v>0</v>
      </c>
      <c r="AT1820" s="14">
        <f t="shared" si="4512"/>
        <v>0</v>
      </c>
      <c r="AU1820" s="14">
        <f t="shared" si="4512"/>
        <v>0</v>
      </c>
      <c r="AV1820" s="14">
        <f t="shared" si="4512"/>
        <v>0</v>
      </c>
      <c r="AW1820" s="14">
        <f t="shared" si="4512"/>
        <v>0</v>
      </c>
      <c r="AX1820" s="14">
        <f t="shared" si="4512"/>
        <v>0</v>
      </c>
      <c r="AY1820" s="14">
        <f t="shared" si="4489"/>
        <v>0</v>
      </c>
      <c r="AZ1820" s="14">
        <f t="shared" si="4490"/>
        <v>23</v>
      </c>
      <c r="BA1820" s="14">
        <f t="shared" si="4491"/>
        <v>23</v>
      </c>
      <c r="BB1820" s="14">
        <f t="shared" si="4512"/>
        <v>0</v>
      </c>
      <c r="BC1820" s="3">
        <v>0</v>
      </c>
    </row>
    <row r="1821" spans="1:55" ht="31.5" hidden="1" x14ac:dyDescent="0.25">
      <c r="A1821" s="8" t="s">
        <v>68</v>
      </c>
      <c r="B1821" s="8" t="s">
        <v>30</v>
      </c>
      <c r="C1821" s="8" t="s">
        <v>37</v>
      </c>
      <c r="D1821" s="8" t="s">
        <v>758</v>
      </c>
      <c r="E1821" s="8"/>
      <c r="F1821" s="24" t="s">
        <v>833</v>
      </c>
      <c r="G1821" s="14">
        <f>G1822</f>
        <v>0</v>
      </c>
      <c r="H1821" s="14">
        <f t="shared" si="4512"/>
        <v>23</v>
      </c>
      <c r="I1821" s="14">
        <f t="shared" si="4512"/>
        <v>23</v>
      </c>
      <c r="J1821" s="14">
        <f t="shared" si="4512"/>
        <v>0</v>
      </c>
      <c r="K1821" s="14">
        <f t="shared" si="4512"/>
        <v>0</v>
      </c>
      <c r="L1821" s="14">
        <f t="shared" si="4512"/>
        <v>0</v>
      </c>
      <c r="M1821" s="14">
        <f t="shared" si="4513"/>
        <v>0</v>
      </c>
      <c r="N1821" s="14">
        <f t="shared" si="4514"/>
        <v>23</v>
      </c>
      <c r="O1821" s="14">
        <f t="shared" si="4515"/>
        <v>23</v>
      </c>
      <c r="P1821" s="14">
        <f t="shared" si="4512"/>
        <v>0</v>
      </c>
      <c r="Q1821" s="14">
        <f t="shared" si="4512"/>
        <v>0</v>
      </c>
      <c r="R1821" s="14">
        <f t="shared" si="4512"/>
        <v>0</v>
      </c>
      <c r="S1821" s="14">
        <f t="shared" si="4512"/>
        <v>0</v>
      </c>
      <c r="T1821" s="14">
        <f t="shared" si="4512"/>
        <v>0</v>
      </c>
      <c r="U1821" s="14">
        <f t="shared" si="4512"/>
        <v>0</v>
      </c>
      <c r="V1821" s="14">
        <f t="shared" si="4512"/>
        <v>0</v>
      </c>
      <c r="W1821" s="14">
        <f t="shared" si="4512"/>
        <v>0</v>
      </c>
      <c r="X1821" s="14">
        <f t="shared" si="4512"/>
        <v>0</v>
      </c>
      <c r="Y1821" s="14">
        <f t="shared" si="4512"/>
        <v>0</v>
      </c>
      <c r="Z1821" s="14">
        <f t="shared" si="4512"/>
        <v>0</v>
      </c>
      <c r="AA1821" s="14">
        <f t="shared" si="4512"/>
        <v>0</v>
      </c>
      <c r="AB1821" s="14">
        <f t="shared" si="4512"/>
        <v>0</v>
      </c>
      <c r="AC1821" s="14">
        <f t="shared" si="4512"/>
        <v>0</v>
      </c>
      <c r="AD1821" s="14">
        <f t="shared" si="4512"/>
        <v>0</v>
      </c>
      <c r="AE1821" s="14">
        <f t="shared" si="4512"/>
        <v>0</v>
      </c>
      <c r="AF1821" s="14">
        <f t="shared" si="4343"/>
        <v>0</v>
      </c>
      <c r="AG1821" s="14">
        <f t="shared" si="4344"/>
        <v>23</v>
      </c>
      <c r="AH1821" s="14">
        <f t="shared" si="4345"/>
        <v>23</v>
      </c>
      <c r="AI1821" s="14">
        <f t="shared" si="4512"/>
        <v>0</v>
      </c>
      <c r="AJ1821" s="14">
        <f t="shared" si="4512"/>
        <v>0</v>
      </c>
      <c r="AK1821" s="14">
        <f t="shared" si="4516"/>
        <v>0</v>
      </c>
      <c r="AL1821" s="14">
        <f t="shared" si="4517"/>
        <v>23</v>
      </c>
      <c r="AM1821" s="14">
        <f t="shared" si="4518"/>
        <v>23</v>
      </c>
      <c r="AN1821" s="14">
        <f t="shared" si="4512"/>
        <v>0</v>
      </c>
      <c r="AO1821" s="14">
        <f t="shared" si="4512"/>
        <v>0</v>
      </c>
      <c r="AP1821" s="14">
        <f t="shared" si="4512"/>
        <v>0</v>
      </c>
      <c r="AQ1821" s="14">
        <f t="shared" si="4512"/>
        <v>0</v>
      </c>
      <c r="AR1821" s="14">
        <f t="shared" si="4512"/>
        <v>0</v>
      </c>
      <c r="AS1821" s="14">
        <f t="shared" si="4512"/>
        <v>0</v>
      </c>
      <c r="AT1821" s="14">
        <f t="shared" si="4512"/>
        <v>0</v>
      </c>
      <c r="AU1821" s="14">
        <f t="shared" si="4512"/>
        <v>0</v>
      </c>
      <c r="AV1821" s="14">
        <f t="shared" si="4512"/>
        <v>0</v>
      </c>
      <c r="AW1821" s="14">
        <f t="shared" si="4512"/>
        <v>0</v>
      </c>
      <c r="AX1821" s="14">
        <f t="shared" si="4512"/>
        <v>0</v>
      </c>
      <c r="AY1821" s="14">
        <f t="shared" si="4489"/>
        <v>0</v>
      </c>
      <c r="AZ1821" s="14">
        <f t="shared" si="4490"/>
        <v>23</v>
      </c>
      <c r="BA1821" s="14">
        <f t="shared" si="4491"/>
        <v>23</v>
      </c>
      <c r="BB1821" s="14">
        <f t="shared" si="4512"/>
        <v>0</v>
      </c>
      <c r="BC1821" s="3">
        <v>0</v>
      </c>
    </row>
    <row r="1822" spans="1:55" ht="31.5" hidden="1" x14ac:dyDescent="0.25">
      <c r="A1822" s="8" t="s">
        <v>68</v>
      </c>
      <c r="B1822" s="8" t="s">
        <v>30</v>
      </c>
      <c r="C1822" s="8" t="s">
        <v>37</v>
      </c>
      <c r="D1822" s="8" t="s">
        <v>758</v>
      </c>
      <c r="E1822" s="43" t="s">
        <v>150</v>
      </c>
      <c r="F1822" s="24" t="s">
        <v>469</v>
      </c>
      <c r="G1822" s="14">
        <f>G1823</f>
        <v>0</v>
      </c>
      <c r="H1822" s="14">
        <f t="shared" si="4512"/>
        <v>23</v>
      </c>
      <c r="I1822" s="14">
        <f t="shared" si="4512"/>
        <v>23</v>
      </c>
      <c r="J1822" s="14">
        <f t="shared" si="4512"/>
        <v>0</v>
      </c>
      <c r="K1822" s="14">
        <f t="shared" si="4512"/>
        <v>0</v>
      </c>
      <c r="L1822" s="14">
        <f t="shared" si="4512"/>
        <v>0</v>
      </c>
      <c r="M1822" s="14">
        <f t="shared" si="4513"/>
        <v>0</v>
      </c>
      <c r="N1822" s="14">
        <f t="shared" si="4514"/>
        <v>23</v>
      </c>
      <c r="O1822" s="14">
        <f t="shared" si="4515"/>
        <v>23</v>
      </c>
      <c r="P1822" s="14">
        <f t="shared" si="4512"/>
        <v>0</v>
      </c>
      <c r="Q1822" s="14">
        <f t="shared" si="4512"/>
        <v>0</v>
      </c>
      <c r="R1822" s="14">
        <f t="shared" si="4512"/>
        <v>0</v>
      </c>
      <c r="S1822" s="14">
        <f t="shared" si="4512"/>
        <v>0</v>
      </c>
      <c r="T1822" s="14">
        <f t="shared" si="4512"/>
        <v>0</v>
      </c>
      <c r="U1822" s="14">
        <f t="shared" si="4512"/>
        <v>0</v>
      </c>
      <c r="V1822" s="14">
        <f t="shared" si="4512"/>
        <v>0</v>
      </c>
      <c r="W1822" s="14">
        <f t="shared" si="4512"/>
        <v>0</v>
      </c>
      <c r="X1822" s="14">
        <f t="shared" si="4512"/>
        <v>0</v>
      </c>
      <c r="Y1822" s="14">
        <f t="shared" si="4512"/>
        <v>0</v>
      </c>
      <c r="Z1822" s="14">
        <f t="shared" si="4512"/>
        <v>0</v>
      </c>
      <c r="AA1822" s="14">
        <f t="shared" si="4512"/>
        <v>0</v>
      </c>
      <c r="AB1822" s="14">
        <f t="shared" si="4512"/>
        <v>0</v>
      </c>
      <c r="AC1822" s="14">
        <f t="shared" si="4512"/>
        <v>0</v>
      </c>
      <c r="AD1822" s="14">
        <f t="shared" si="4512"/>
        <v>0</v>
      </c>
      <c r="AE1822" s="14">
        <f t="shared" si="4512"/>
        <v>0</v>
      </c>
      <c r="AF1822" s="14">
        <f t="shared" si="4343"/>
        <v>0</v>
      </c>
      <c r="AG1822" s="14">
        <f t="shared" si="4344"/>
        <v>23</v>
      </c>
      <c r="AH1822" s="14">
        <f t="shared" si="4345"/>
        <v>23</v>
      </c>
      <c r="AI1822" s="14">
        <f t="shared" si="4512"/>
        <v>0</v>
      </c>
      <c r="AJ1822" s="14">
        <f t="shared" si="4512"/>
        <v>0</v>
      </c>
      <c r="AK1822" s="14">
        <f t="shared" si="4516"/>
        <v>0</v>
      </c>
      <c r="AL1822" s="14">
        <f t="shared" si="4517"/>
        <v>23</v>
      </c>
      <c r="AM1822" s="14">
        <f t="shared" si="4518"/>
        <v>23</v>
      </c>
      <c r="AN1822" s="14">
        <f t="shared" si="4512"/>
        <v>0</v>
      </c>
      <c r="AO1822" s="14">
        <f t="shared" si="4512"/>
        <v>0</v>
      </c>
      <c r="AP1822" s="14">
        <f t="shared" si="4512"/>
        <v>0</v>
      </c>
      <c r="AQ1822" s="14">
        <f t="shared" si="4512"/>
        <v>0</v>
      </c>
      <c r="AR1822" s="14">
        <f t="shared" si="4512"/>
        <v>0</v>
      </c>
      <c r="AS1822" s="14">
        <f t="shared" si="4512"/>
        <v>0</v>
      </c>
      <c r="AT1822" s="14">
        <f t="shared" si="4512"/>
        <v>0</v>
      </c>
      <c r="AU1822" s="14">
        <f t="shared" si="4512"/>
        <v>0</v>
      </c>
      <c r="AV1822" s="14">
        <f t="shared" si="4512"/>
        <v>0</v>
      </c>
      <c r="AW1822" s="14">
        <f t="shared" si="4512"/>
        <v>0</v>
      </c>
      <c r="AX1822" s="14">
        <f t="shared" si="4512"/>
        <v>0</v>
      </c>
      <c r="AY1822" s="14">
        <f t="shared" si="4489"/>
        <v>0</v>
      </c>
      <c r="AZ1822" s="14">
        <f t="shared" si="4490"/>
        <v>23</v>
      </c>
      <c r="BA1822" s="14">
        <f t="shared" si="4491"/>
        <v>23</v>
      </c>
      <c r="BB1822" s="14">
        <f t="shared" si="4512"/>
        <v>0</v>
      </c>
      <c r="BC1822" s="3">
        <v>0</v>
      </c>
    </row>
    <row r="1823" spans="1:55" ht="31.5" hidden="1" x14ac:dyDescent="0.25">
      <c r="A1823" s="8" t="s">
        <v>68</v>
      </c>
      <c r="B1823" s="8" t="s">
        <v>30</v>
      </c>
      <c r="C1823" s="8" t="s">
        <v>37</v>
      </c>
      <c r="D1823" s="8" t="s">
        <v>758</v>
      </c>
      <c r="E1823" s="8" t="s">
        <v>1071</v>
      </c>
      <c r="F1823" s="24" t="s">
        <v>470</v>
      </c>
      <c r="G1823" s="14"/>
      <c r="H1823" s="14">
        <v>23</v>
      </c>
      <c r="I1823" s="14">
        <v>23</v>
      </c>
      <c r="J1823" s="14"/>
      <c r="K1823" s="14"/>
      <c r="L1823" s="14"/>
      <c r="M1823" s="14">
        <f t="shared" si="4513"/>
        <v>0</v>
      </c>
      <c r="N1823" s="14">
        <f t="shared" si="4514"/>
        <v>23</v>
      </c>
      <c r="O1823" s="14">
        <f t="shared" si="4515"/>
        <v>23</v>
      </c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>
        <f t="shared" si="4343"/>
        <v>0</v>
      </c>
      <c r="AG1823" s="14">
        <f t="shared" si="4344"/>
        <v>23</v>
      </c>
      <c r="AH1823" s="14">
        <f t="shared" si="4345"/>
        <v>23</v>
      </c>
      <c r="AI1823" s="14"/>
      <c r="AJ1823" s="14"/>
      <c r="AK1823" s="14">
        <f t="shared" si="4516"/>
        <v>0</v>
      </c>
      <c r="AL1823" s="14">
        <f t="shared" si="4517"/>
        <v>23</v>
      </c>
      <c r="AM1823" s="14">
        <f t="shared" si="4518"/>
        <v>23</v>
      </c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>
        <f t="shared" si="4489"/>
        <v>0</v>
      </c>
      <c r="AZ1823" s="14">
        <f t="shared" si="4490"/>
        <v>23</v>
      </c>
      <c r="BA1823" s="14">
        <f t="shared" si="4491"/>
        <v>23</v>
      </c>
      <c r="BB1823" s="14"/>
      <c r="BC1823" s="3">
        <v>0</v>
      </c>
    </row>
    <row r="1824" spans="1:55" ht="31.5" x14ac:dyDescent="0.25">
      <c r="A1824" s="8" t="s">
        <v>68</v>
      </c>
      <c r="B1824" s="8" t="s">
        <v>30</v>
      </c>
      <c r="C1824" s="8" t="s">
        <v>37</v>
      </c>
      <c r="D1824" s="8" t="s">
        <v>200</v>
      </c>
      <c r="E1824" s="8"/>
      <c r="F1824" s="24" t="s">
        <v>662</v>
      </c>
      <c r="G1824" s="14">
        <f t="shared" ref="G1824:L1827" si="4519">G1825</f>
        <v>265.60000000000002</v>
      </c>
      <c r="H1824" s="14">
        <f t="shared" si="4519"/>
        <v>313</v>
      </c>
      <c r="I1824" s="14">
        <f t="shared" si="4519"/>
        <v>420.3</v>
      </c>
      <c r="J1824" s="14">
        <f t="shared" si="4519"/>
        <v>0</v>
      </c>
      <c r="K1824" s="14">
        <f t="shared" si="4519"/>
        <v>0</v>
      </c>
      <c r="L1824" s="14">
        <f t="shared" si="4519"/>
        <v>0</v>
      </c>
      <c r="M1824" s="14">
        <f t="shared" si="4513"/>
        <v>265.60000000000002</v>
      </c>
      <c r="N1824" s="14">
        <f t="shared" si="4514"/>
        <v>313</v>
      </c>
      <c r="O1824" s="14">
        <f t="shared" si="4515"/>
        <v>420.3</v>
      </c>
      <c r="P1824" s="14">
        <f t="shared" ref="P1824:Q1827" si="4520">P1825</f>
        <v>0</v>
      </c>
      <c r="Q1824" s="14">
        <f t="shared" si="4520"/>
        <v>0</v>
      </c>
      <c r="R1824" s="14">
        <f t="shared" ref="R1824:T1827" si="4521">R1825</f>
        <v>0</v>
      </c>
      <c r="S1824" s="14">
        <f t="shared" si="4521"/>
        <v>0</v>
      </c>
      <c r="T1824" s="14">
        <f t="shared" si="4521"/>
        <v>0</v>
      </c>
      <c r="U1824" s="14">
        <f t="shared" ref="U1824:BB1827" si="4522">U1825</f>
        <v>0</v>
      </c>
      <c r="V1824" s="14">
        <f t="shared" si="4522"/>
        <v>0</v>
      </c>
      <c r="W1824" s="14">
        <f t="shared" si="4522"/>
        <v>0</v>
      </c>
      <c r="X1824" s="14">
        <f t="shared" si="4522"/>
        <v>0</v>
      </c>
      <c r="Y1824" s="14">
        <f t="shared" si="4522"/>
        <v>0</v>
      </c>
      <c r="Z1824" s="14">
        <f t="shared" si="4522"/>
        <v>0</v>
      </c>
      <c r="AA1824" s="14">
        <f t="shared" si="4522"/>
        <v>0</v>
      </c>
      <c r="AB1824" s="14">
        <f t="shared" si="4522"/>
        <v>0</v>
      </c>
      <c r="AC1824" s="14">
        <f t="shared" si="4522"/>
        <v>0</v>
      </c>
      <c r="AD1824" s="14">
        <f t="shared" si="4522"/>
        <v>0</v>
      </c>
      <c r="AE1824" s="14">
        <f t="shared" si="4522"/>
        <v>0</v>
      </c>
      <c r="AF1824" s="14">
        <f t="shared" si="4343"/>
        <v>265.60000000000002</v>
      </c>
      <c r="AG1824" s="14">
        <f t="shared" si="4344"/>
        <v>313</v>
      </c>
      <c r="AH1824" s="14">
        <f t="shared" si="4345"/>
        <v>420.3</v>
      </c>
      <c r="AI1824" s="14">
        <f t="shared" si="4522"/>
        <v>0</v>
      </c>
      <c r="AJ1824" s="14">
        <f t="shared" si="4522"/>
        <v>0</v>
      </c>
      <c r="AK1824" s="14">
        <f t="shared" si="4516"/>
        <v>265.60000000000002</v>
      </c>
      <c r="AL1824" s="14">
        <f t="shared" si="4517"/>
        <v>313</v>
      </c>
      <c r="AM1824" s="14">
        <f t="shared" si="4518"/>
        <v>420.3</v>
      </c>
      <c r="AN1824" s="14">
        <f t="shared" si="4522"/>
        <v>0</v>
      </c>
      <c r="AO1824" s="14">
        <f t="shared" si="4522"/>
        <v>0</v>
      </c>
      <c r="AP1824" s="14">
        <f t="shared" si="4522"/>
        <v>0</v>
      </c>
      <c r="AQ1824" s="14">
        <f t="shared" si="4522"/>
        <v>0</v>
      </c>
      <c r="AR1824" s="14">
        <f t="shared" si="4522"/>
        <v>0</v>
      </c>
      <c r="AS1824" s="14">
        <f t="shared" si="4522"/>
        <v>0</v>
      </c>
      <c r="AT1824" s="14">
        <f t="shared" si="4522"/>
        <v>0</v>
      </c>
      <c r="AU1824" s="14">
        <f t="shared" si="4522"/>
        <v>0</v>
      </c>
      <c r="AV1824" s="14">
        <f t="shared" si="4522"/>
        <v>0</v>
      </c>
      <c r="AW1824" s="14">
        <f t="shared" si="4522"/>
        <v>0</v>
      </c>
      <c r="AX1824" s="14">
        <f t="shared" si="4522"/>
        <v>0</v>
      </c>
      <c r="AY1824" s="14">
        <f t="shared" si="4489"/>
        <v>265.60000000000002</v>
      </c>
      <c r="AZ1824" s="14">
        <f t="shared" si="4490"/>
        <v>313</v>
      </c>
      <c r="BA1824" s="14">
        <f t="shared" si="4491"/>
        <v>420.3</v>
      </c>
      <c r="BB1824" s="14">
        <f t="shared" si="4522"/>
        <v>0</v>
      </c>
      <c r="BC1824" s="2"/>
    </row>
    <row r="1825" spans="1:55" x14ac:dyDescent="0.25">
      <c r="A1825" s="8" t="s">
        <v>68</v>
      </c>
      <c r="B1825" s="8" t="s">
        <v>30</v>
      </c>
      <c r="C1825" s="8" t="s">
        <v>37</v>
      </c>
      <c r="D1825" s="8" t="s">
        <v>201</v>
      </c>
      <c r="E1825" s="8"/>
      <c r="F1825" s="24" t="s">
        <v>663</v>
      </c>
      <c r="G1825" s="14">
        <f t="shared" si="4519"/>
        <v>265.60000000000002</v>
      </c>
      <c r="H1825" s="14">
        <f t="shared" si="4519"/>
        <v>313</v>
      </c>
      <c r="I1825" s="14">
        <f t="shared" si="4519"/>
        <v>420.3</v>
      </c>
      <c r="J1825" s="14">
        <f t="shared" si="4519"/>
        <v>0</v>
      </c>
      <c r="K1825" s="14">
        <f t="shared" si="4519"/>
        <v>0</v>
      </c>
      <c r="L1825" s="14">
        <f t="shared" si="4519"/>
        <v>0</v>
      </c>
      <c r="M1825" s="14">
        <f t="shared" si="4513"/>
        <v>265.60000000000002</v>
      </c>
      <c r="N1825" s="14">
        <f t="shared" si="4514"/>
        <v>313</v>
      </c>
      <c r="O1825" s="14">
        <f t="shared" si="4515"/>
        <v>420.3</v>
      </c>
      <c r="P1825" s="14">
        <f t="shared" si="4520"/>
        <v>0</v>
      </c>
      <c r="Q1825" s="14">
        <f t="shared" si="4520"/>
        <v>0</v>
      </c>
      <c r="R1825" s="14">
        <f t="shared" si="4521"/>
        <v>0</v>
      </c>
      <c r="S1825" s="14">
        <f t="shared" si="4521"/>
        <v>0</v>
      </c>
      <c r="T1825" s="14">
        <f t="shared" si="4521"/>
        <v>0</v>
      </c>
      <c r="U1825" s="14">
        <f t="shared" si="4522"/>
        <v>0</v>
      </c>
      <c r="V1825" s="14">
        <f t="shared" si="4522"/>
        <v>0</v>
      </c>
      <c r="W1825" s="14">
        <f t="shared" si="4522"/>
        <v>0</v>
      </c>
      <c r="X1825" s="14">
        <f t="shared" si="4522"/>
        <v>0</v>
      </c>
      <c r="Y1825" s="14">
        <f t="shared" si="4522"/>
        <v>0</v>
      </c>
      <c r="Z1825" s="14">
        <f t="shared" si="4522"/>
        <v>0</v>
      </c>
      <c r="AA1825" s="14">
        <f t="shared" si="4522"/>
        <v>0</v>
      </c>
      <c r="AB1825" s="14">
        <f t="shared" si="4522"/>
        <v>0</v>
      </c>
      <c r="AC1825" s="14">
        <f t="shared" si="4522"/>
        <v>0</v>
      </c>
      <c r="AD1825" s="14">
        <f t="shared" si="4522"/>
        <v>0</v>
      </c>
      <c r="AE1825" s="14">
        <f t="shared" si="4522"/>
        <v>0</v>
      </c>
      <c r="AF1825" s="14">
        <f t="shared" si="4343"/>
        <v>265.60000000000002</v>
      </c>
      <c r="AG1825" s="14">
        <f t="shared" si="4344"/>
        <v>313</v>
      </c>
      <c r="AH1825" s="14">
        <f t="shared" si="4345"/>
        <v>420.3</v>
      </c>
      <c r="AI1825" s="14">
        <f t="shared" si="4522"/>
        <v>0</v>
      </c>
      <c r="AJ1825" s="14">
        <f t="shared" si="4522"/>
        <v>0</v>
      </c>
      <c r="AK1825" s="14">
        <f t="shared" si="4516"/>
        <v>265.60000000000002</v>
      </c>
      <c r="AL1825" s="14">
        <f t="shared" si="4517"/>
        <v>313</v>
      </c>
      <c r="AM1825" s="14">
        <f t="shared" si="4518"/>
        <v>420.3</v>
      </c>
      <c r="AN1825" s="14">
        <f t="shared" si="4522"/>
        <v>0</v>
      </c>
      <c r="AO1825" s="14">
        <f t="shared" si="4522"/>
        <v>0</v>
      </c>
      <c r="AP1825" s="14">
        <f t="shared" si="4522"/>
        <v>0</v>
      </c>
      <c r="AQ1825" s="14">
        <f t="shared" si="4522"/>
        <v>0</v>
      </c>
      <c r="AR1825" s="14">
        <f t="shared" si="4522"/>
        <v>0</v>
      </c>
      <c r="AS1825" s="14">
        <f t="shared" si="4522"/>
        <v>0</v>
      </c>
      <c r="AT1825" s="14">
        <f t="shared" si="4522"/>
        <v>0</v>
      </c>
      <c r="AU1825" s="14">
        <f t="shared" si="4522"/>
        <v>0</v>
      </c>
      <c r="AV1825" s="14">
        <f t="shared" si="4522"/>
        <v>0</v>
      </c>
      <c r="AW1825" s="14">
        <f t="shared" si="4522"/>
        <v>0</v>
      </c>
      <c r="AX1825" s="14">
        <f t="shared" si="4522"/>
        <v>0</v>
      </c>
      <c r="AY1825" s="14">
        <f t="shared" si="4489"/>
        <v>265.60000000000002</v>
      </c>
      <c r="AZ1825" s="14">
        <f t="shared" si="4490"/>
        <v>313</v>
      </c>
      <c r="BA1825" s="14">
        <f t="shared" si="4491"/>
        <v>420.3</v>
      </c>
      <c r="BB1825" s="14">
        <f t="shared" si="4522"/>
        <v>0</v>
      </c>
      <c r="BC1825" s="2"/>
    </row>
    <row r="1826" spans="1:55" ht="47.25" x14ac:dyDescent="0.25">
      <c r="A1826" s="8" t="s">
        <v>68</v>
      </c>
      <c r="B1826" s="8" t="s">
        <v>30</v>
      </c>
      <c r="C1826" s="8" t="s">
        <v>37</v>
      </c>
      <c r="D1826" s="8" t="s">
        <v>215</v>
      </c>
      <c r="E1826" s="8"/>
      <c r="F1826" s="18" t="s">
        <v>666</v>
      </c>
      <c r="G1826" s="14">
        <f>G1827+G1829</f>
        <v>265.60000000000002</v>
      </c>
      <c r="H1826" s="14">
        <f t="shared" ref="H1826:BB1826" si="4523">H1827+H1829</f>
        <v>313</v>
      </c>
      <c r="I1826" s="14">
        <f t="shared" si="4523"/>
        <v>420.3</v>
      </c>
      <c r="J1826" s="14">
        <f t="shared" ref="J1826:L1826" si="4524">J1827+J1829</f>
        <v>0</v>
      </c>
      <c r="K1826" s="14">
        <f t="shared" si="4524"/>
        <v>0</v>
      </c>
      <c r="L1826" s="14">
        <f t="shared" si="4524"/>
        <v>0</v>
      </c>
      <c r="M1826" s="14">
        <f t="shared" si="4513"/>
        <v>265.60000000000002</v>
      </c>
      <c r="N1826" s="14">
        <f t="shared" si="4514"/>
        <v>313</v>
      </c>
      <c r="O1826" s="14">
        <f t="shared" si="4515"/>
        <v>420.3</v>
      </c>
      <c r="P1826" s="14">
        <f t="shared" ref="P1826:Q1826" si="4525">P1827+P1829</f>
        <v>0</v>
      </c>
      <c r="Q1826" s="14">
        <f t="shared" si="4525"/>
        <v>0</v>
      </c>
      <c r="R1826" s="14">
        <f t="shared" ref="R1826:AC1826" si="4526">R1827+R1829</f>
        <v>0</v>
      </c>
      <c r="S1826" s="14">
        <f t="shared" si="4526"/>
        <v>0</v>
      </c>
      <c r="T1826" s="14">
        <f t="shared" si="4526"/>
        <v>0</v>
      </c>
      <c r="U1826" s="14">
        <f t="shared" si="4526"/>
        <v>0</v>
      </c>
      <c r="V1826" s="14">
        <f t="shared" si="4526"/>
        <v>0</v>
      </c>
      <c r="W1826" s="14">
        <f t="shared" si="4526"/>
        <v>0</v>
      </c>
      <c r="X1826" s="14">
        <f t="shared" si="4526"/>
        <v>0</v>
      </c>
      <c r="Y1826" s="14">
        <f t="shared" si="4526"/>
        <v>0</v>
      </c>
      <c r="Z1826" s="14">
        <f t="shared" si="4526"/>
        <v>0</v>
      </c>
      <c r="AA1826" s="14">
        <f t="shared" si="4526"/>
        <v>0</v>
      </c>
      <c r="AB1826" s="14">
        <f t="shared" si="4526"/>
        <v>0</v>
      </c>
      <c r="AC1826" s="14">
        <f t="shared" si="4526"/>
        <v>0</v>
      </c>
      <c r="AD1826" s="14">
        <f t="shared" ref="AD1826:AE1826" si="4527">AD1827+AD1829</f>
        <v>0</v>
      </c>
      <c r="AE1826" s="14">
        <f t="shared" si="4527"/>
        <v>0</v>
      </c>
      <c r="AF1826" s="14">
        <f t="shared" si="4343"/>
        <v>265.60000000000002</v>
      </c>
      <c r="AG1826" s="14">
        <f t="shared" si="4344"/>
        <v>313</v>
      </c>
      <c r="AH1826" s="14">
        <f t="shared" si="4345"/>
        <v>420.3</v>
      </c>
      <c r="AI1826" s="14">
        <f t="shared" ref="AI1826:AJ1826" si="4528">AI1827+AI1829</f>
        <v>0</v>
      </c>
      <c r="AJ1826" s="14">
        <f t="shared" si="4528"/>
        <v>0</v>
      </c>
      <c r="AK1826" s="14">
        <f t="shared" si="4516"/>
        <v>265.60000000000002</v>
      </c>
      <c r="AL1826" s="14">
        <f t="shared" si="4517"/>
        <v>313</v>
      </c>
      <c r="AM1826" s="14">
        <f t="shared" si="4518"/>
        <v>420.3</v>
      </c>
      <c r="AN1826" s="14">
        <f t="shared" ref="AN1826:AO1826" si="4529">AN1827+AN1829</f>
        <v>0</v>
      </c>
      <c r="AO1826" s="14">
        <f t="shared" si="4529"/>
        <v>0</v>
      </c>
      <c r="AP1826" s="14">
        <f t="shared" ref="AP1826:AW1826" si="4530">AP1827+AP1829</f>
        <v>0</v>
      </c>
      <c r="AQ1826" s="14">
        <f t="shared" si="4530"/>
        <v>0</v>
      </c>
      <c r="AR1826" s="14">
        <f t="shared" si="4530"/>
        <v>0</v>
      </c>
      <c r="AS1826" s="14">
        <f t="shared" si="4530"/>
        <v>0</v>
      </c>
      <c r="AT1826" s="14">
        <f t="shared" si="4530"/>
        <v>0</v>
      </c>
      <c r="AU1826" s="14">
        <f t="shared" si="4530"/>
        <v>0</v>
      </c>
      <c r="AV1826" s="14">
        <f t="shared" si="4530"/>
        <v>0</v>
      </c>
      <c r="AW1826" s="14">
        <f t="shared" si="4530"/>
        <v>0</v>
      </c>
      <c r="AX1826" s="14">
        <f t="shared" ref="AX1826" si="4531">AX1827+AX1829</f>
        <v>0</v>
      </c>
      <c r="AY1826" s="14">
        <f t="shared" si="4489"/>
        <v>265.60000000000002</v>
      </c>
      <c r="AZ1826" s="14">
        <f t="shared" si="4490"/>
        <v>313</v>
      </c>
      <c r="BA1826" s="14">
        <f t="shared" si="4491"/>
        <v>420.3</v>
      </c>
      <c r="BB1826" s="14">
        <f t="shared" si="4523"/>
        <v>0</v>
      </c>
      <c r="BC1826" s="2"/>
    </row>
    <row r="1827" spans="1:55" ht="31.5" x14ac:dyDescent="0.25">
      <c r="A1827" s="8" t="s">
        <v>68</v>
      </c>
      <c r="B1827" s="8" t="s">
        <v>30</v>
      </c>
      <c r="C1827" s="8" t="s">
        <v>37</v>
      </c>
      <c r="D1827" s="8" t="s">
        <v>215</v>
      </c>
      <c r="E1827" s="43" t="s">
        <v>150</v>
      </c>
      <c r="F1827" s="24" t="s">
        <v>469</v>
      </c>
      <c r="G1827" s="14">
        <f t="shared" si="4519"/>
        <v>262</v>
      </c>
      <c r="H1827" s="14">
        <f t="shared" si="4519"/>
        <v>310</v>
      </c>
      <c r="I1827" s="14">
        <f t="shared" si="4519"/>
        <v>418</v>
      </c>
      <c r="J1827" s="14">
        <f t="shared" si="4519"/>
        <v>0</v>
      </c>
      <c r="K1827" s="14">
        <f t="shared" si="4519"/>
        <v>0</v>
      </c>
      <c r="L1827" s="14">
        <f t="shared" si="4519"/>
        <v>0</v>
      </c>
      <c r="M1827" s="14">
        <f t="shared" si="4513"/>
        <v>262</v>
      </c>
      <c r="N1827" s="14">
        <f t="shared" si="4514"/>
        <v>310</v>
      </c>
      <c r="O1827" s="14">
        <f t="shared" si="4515"/>
        <v>418</v>
      </c>
      <c r="P1827" s="14">
        <f t="shared" si="4520"/>
        <v>0</v>
      </c>
      <c r="Q1827" s="14">
        <f t="shared" si="4520"/>
        <v>0</v>
      </c>
      <c r="R1827" s="14">
        <f t="shared" si="4521"/>
        <v>0</v>
      </c>
      <c r="S1827" s="14">
        <f t="shared" si="4521"/>
        <v>0</v>
      </c>
      <c r="T1827" s="14">
        <f t="shared" si="4521"/>
        <v>0</v>
      </c>
      <c r="U1827" s="14">
        <f t="shared" si="4522"/>
        <v>0</v>
      </c>
      <c r="V1827" s="14">
        <f t="shared" si="4522"/>
        <v>0</v>
      </c>
      <c r="W1827" s="14">
        <f t="shared" si="4522"/>
        <v>0</v>
      </c>
      <c r="X1827" s="14">
        <f t="shared" si="4522"/>
        <v>0</v>
      </c>
      <c r="Y1827" s="14">
        <f t="shared" si="4522"/>
        <v>0</v>
      </c>
      <c r="Z1827" s="14">
        <f t="shared" si="4522"/>
        <v>0</v>
      </c>
      <c r="AA1827" s="14">
        <f t="shared" si="4522"/>
        <v>0</v>
      </c>
      <c r="AB1827" s="14">
        <f t="shared" si="4522"/>
        <v>0</v>
      </c>
      <c r="AC1827" s="14">
        <f t="shared" si="4522"/>
        <v>0</v>
      </c>
      <c r="AD1827" s="14">
        <f t="shared" si="4522"/>
        <v>0</v>
      </c>
      <c r="AE1827" s="14">
        <f t="shared" si="4522"/>
        <v>0</v>
      </c>
      <c r="AF1827" s="14">
        <f t="shared" si="4343"/>
        <v>262</v>
      </c>
      <c r="AG1827" s="14">
        <f t="shared" si="4344"/>
        <v>310</v>
      </c>
      <c r="AH1827" s="14">
        <f t="shared" si="4345"/>
        <v>418</v>
      </c>
      <c r="AI1827" s="14">
        <f t="shared" si="4522"/>
        <v>0</v>
      </c>
      <c r="AJ1827" s="14">
        <f t="shared" si="4522"/>
        <v>0</v>
      </c>
      <c r="AK1827" s="14">
        <f t="shared" si="4516"/>
        <v>262</v>
      </c>
      <c r="AL1827" s="14">
        <f t="shared" si="4517"/>
        <v>310</v>
      </c>
      <c r="AM1827" s="14">
        <f t="shared" si="4518"/>
        <v>418</v>
      </c>
      <c r="AN1827" s="14">
        <f t="shared" si="4522"/>
        <v>0</v>
      </c>
      <c r="AO1827" s="14">
        <f t="shared" si="4522"/>
        <v>0</v>
      </c>
      <c r="AP1827" s="14">
        <f t="shared" si="4522"/>
        <v>0</v>
      </c>
      <c r="AQ1827" s="14">
        <f t="shared" si="4522"/>
        <v>0</v>
      </c>
      <c r="AR1827" s="14">
        <f t="shared" si="4522"/>
        <v>0</v>
      </c>
      <c r="AS1827" s="14">
        <f t="shared" si="4522"/>
        <v>0</v>
      </c>
      <c r="AT1827" s="14">
        <f t="shared" si="4522"/>
        <v>0</v>
      </c>
      <c r="AU1827" s="14">
        <f t="shared" si="4522"/>
        <v>0</v>
      </c>
      <c r="AV1827" s="14">
        <f t="shared" si="4522"/>
        <v>0</v>
      </c>
      <c r="AW1827" s="14">
        <f t="shared" si="4522"/>
        <v>0</v>
      </c>
      <c r="AX1827" s="14">
        <f t="shared" si="4522"/>
        <v>0</v>
      </c>
      <c r="AY1827" s="14">
        <f t="shared" si="4489"/>
        <v>262</v>
      </c>
      <c r="AZ1827" s="14">
        <f t="shared" si="4490"/>
        <v>310</v>
      </c>
      <c r="BA1827" s="14">
        <f t="shared" si="4491"/>
        <v>418</v>
      </c>
      <c r="BB1827" s="14">
        <f t="shared" si="4522"/>
        <v>0</v>
      </c>
      <c r="BC1827" s="2"/>
    </row>
    <row r="1828" spans="1:55" ht="31.5" x14ac:dyDescent="0.25">
      <c r="A1828" s="8" t="s">
        <v>68</v>
      </c>
      <c r="B1828" s="8" t="s">
        <v>30</v>
      </c>
      <c r="C1828" s="8" t="s">
        <v>37</v>
      </c>
      <c r="D1828" s="8" t="s">
        <v>215</v>
      </c>
      <c r="E1828" s="8" t="s">
        <v>1071</v>
      </c>
      <c r="F1828" s="24" t="s">
        <v>470</v>
      </c>
      <c r="G1828" s="14">
        <v>262</v>
      </c>
      <c r="H1828" s="14">
        <v>310</v>
      </c>
      <c r="I1828" s="14">
        <v>418</v>
      </c>
      <c r="J1828" s="14"/>
      <c r="K1828" s="14"/>
      <c r="L1828" s="14"/>
      <c r="M1828" s="14">
        <f t="shared" si="4513"/>
        <v>262</v>
      </c>
      <c r="N1828" s="14">
        <f t="shared" si="4514"/>
        <v>310</v>
      </c>
      <c r="O1828" s="14">
        <f t="shared" si="4515"/>
        <v>418</v>
      </c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>
        <f t="shared" ref="AF1828:AF1895" si="4532">M1828+P1828+Q1828+R1828+S1828+T1828+U1828+V1828+W1828+X1828</f>
        <v>262</v>
      </c>
      <c r="AG1828" s="14">
        <f t="shared" ref="AG1828:AG1895" si="4533">N1828+Y1828+Z1828+AA1828+AB1828</f>
        <v>310</v>
      </c>
      <c r="AH1828" s="14">
        <f t="shared" ref="AH1828:AH1895" si="4534">O1828+AC1828+AD1828+AE1828</f>
        <v>418</v>
      </c>
      <c r="AI1828" s="14"/>
      <c r="AJ1828" s="14"/>
      <c r="AK1828" s="14">
        <f t="shared" si="4516"/>
        <v>262</v>
      </c>
      <c r="AL1828" s="14">
        <f t="shared" si="4517"/>
        <v>310</v>
      </c>
      <c r="AM1828" s="14">
        <f t="shared" si="4518"/>
        <v>418</v>
      </c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>
        <f t="shared" si="4489"/>
        <v>262</v>
      </c>
      <c r="AZ1828" s="14">
        <f t="shared" si="4490"/>
        <v>310</v>
      </c>
      <c r="BA1828" s="14">
        <f t="shared" si="4491"/>
        <v>418</v>
      </c>
      <c r="BB1828" s="14"/>
      <c r="BC1828" s="2"/>
    </row>
    <row r="1829" spans="1:55" x14ac:dyDescent="0.25">
      <c r="A1829" s="8" t="s">
        <v>68</v>
      </c>
      <c r="B1829" s="8" t="s">
        <v>30</v>
      </c>
      <c r="C1829" s="8" t="s">
        <v>37</v>
      </c>
      <c r="D1829" s="8" t="s">
        <v>215</v>
      </c>
      <c r="E1829" s="43" t="s">
        <v>236</v>
      </c>
      <c r="F1829" s="24" t="s">
        <v>482</v>
      </c>
      <c r="G1829" s="14">
        <f>G1830</f>
        <v>3.6</v>
      </c>
      <c r="H1829" s="14">
        <f t="shared" ref="H1829:BB1829" si="4535">H1830</f>
        <v>3</v>
      </c>
      <c r="I1829" s="14">
        <f t="shared" si="4535"/>
        <v>2.2999999999999998</v>
      </c>
      <c r="J1829" s="14">
        <f t="shared" si="4535"/>
        <v>0</v>
      </c>
      <c r="K1829" s="14">
        <f t="shared" si="4535"/>
        <v>0</v>
      </c>
      <c r="L1829" s="14">
        <f t="shared" si="4535"/>
        <v>0</v>
      </c>
      <c r="M1829" s="14">
        <f t="shared" si="4513"/>
        <v>3.6</v>
      </c>
      <c r="N1829" s="14">
        <f t="shared" si="4514"/>
        <v>3</v>
      </c>
      <c r="O1829" s="14">
        <f t="shared" si="4515"/>
        <v>2.2999999999999998</v>
      </c>
      <c r="P1829" s="14">
        <f t="shared" si="4535"/>
        <v>0</v>
      </c>
      <c r="Q1829" s="14">
        <f t="shared" si="4535"/>
        <v>0</v>
      </c>
      <c r="R1829" s="14">
        <f t="shared" si="4535"/>
        <v>0</v>
      </c>
      <c r="S1829" s="14">
        <f t="shared" si="4535"/>
        <v>0</v>
      </c>
      <c r="T1829" s="14">
        <f t="shared" si="4535"/>
        <v>0</v>
      </c>
      <c r="U1829" s="14">
        <f t="shared" si="4535"/>
        <v>0</v>
      </c>
      <c r="V1829" s="14">
        <f t="shared" si="4535"/>
        <v>0</v>
      </c>
      <c r="W1829" s="14">
        <f t="shared" si="4535"/>
        <v>0</v>
      </c>
      <c r="X1829" s="14">
        <f t="shared" si="4535"/>
        <v>0</v>
      </c>
      <c r="Y1829" s="14">
        <f t="shared" si="4535"/>
        <v>0</v>
      </c>
      <c r="Z1829" s="14">
        <f t="shared" si="4535"/>
        <v>0</v>
      </c>
      <c r="AA1829" s="14">
        <f t="shared" si="4535"/>
        <v>0</v>
      </c>
      <c r="AB1829" s="14">
        <f t="shared" si="4535"/>
        <v>0</v>
      </c>
      <c r="AC1829" s="14">
        <f t="shared" si="4535"/>
        <v>0</v>
      </c>
      <c r="AD1829" s="14">
        <f t="shared" si="4535"/>
        <v>0</v>
      </c>
      <c r="AE1829" s="14">
        <f t="shared" si="4535"/>
        <v>0</v>
      </c>
      <c r="AF1829" s="14">
        <f t="shared" si="4532"/>
        <v>3.6</v>
      </c>
      <c r="AG1829" s="14">
        <f t="shared" si="4533"/>
        <v>3</v>
      </c>
      <c r="AH1829" s="14">
        <f t="shared" si="4534"/>
        <v>2.2999999999999998</v>
      </c>
      <c r="AI1829" s="14">
        <f t="shared" si="4535"/>
        <v>0</v>
      </c>
      <c r="AJ1829" s="14">
        <f t="shared" si="4535"/>
        <v>0</v>
      </c>
      <c r="AK1829" s="14">
        <f t="shared" si="4516"/>
        <v>3.6</v>
      </c>
      <c r="AL1829" s="14">
        <f t="shared" si="4517"/>
        <v>3</v>
      </c>
      <c r="AM1829" s="14">
        <f t="shared" si="4518"/>
        <v>2.2999999999999998</v>
      </c>
      <c r="AN1829" s="14">
        <f t="shared" si="4535"/>
        <v>0</v>
      </c>
      <c r="AO1829" s="14">
        <f t="shared" si="4535"/>
        <v>0</v>
      </c>
      <c r="AP1829" s="14">
        <f t="shared" si="4535"/>
        <v>0</v>
      </c>
      <c r="AQ1829" s="14">
        <f t="shared" si="4535"/>
        <v>0</v>
      </c>
      <c r="AR1829" s="14">
        <f t="shared" si="4535"/>
        <v>0</v>
      </c>
      <c r="AS1829" s="14">
        <f t="shared" si="4535"/>
        <v>0</v>
      </c>
      <c r="AT1829" s="14">
        <f t="shared" si="4535"/>
        <v>0</v>
      </c>
      <c r="AU1829" s="14">
        <f t="shared" si="4535"/>
        <v>0</v>
      </c>
      <c r="AV1829" s="14">
        <f t="shared" si="4535"/>
        <v>0</v>
      </c>
      <c r="AW1829" s="14">
        <f t="shared" si="4535"/>
        <v>0</v>
      </c>
      <c r="AX1829" s="14">
        <f t="shared" si="4535"/>
        <v>0</v>
      </c>
      <c r="AY1829" s="14">
        <f t="shared" si="4489"/>
        <v>3.6</v>
      </c>
      <c r="AZ1829" s="14">
        <f t="shared" si="4490"/>
        <v>3</v>
      </c>
      <c r="BA1829" s="14">
        <f t="shared" si="4491"/>
        <v>2.2999999999999998</v>
      </c>
      <c r="BB1829" s="14">
        <f t="shared" si="4535"/>
        <v>0</v>
      </c>
      <c r="BC1829" s="2"/>
    </row>
    <row r="1830" spans="1:55" x14ac:dyDescent="0.25">
      <c r="A1830" s="8" t="s">
        <v>68</v>
      </c>
      <c r="B1830" s="8" t="s">
        <v>30</v>
      </c>
      <c r="C1830" s="8" t="s">
        <v>37</v>
      </c>
      <c r="D1830" s="8" t="s">
        <v>215</v>
      </c>
      <c r="E1830" s="43" t="s">
        <v>1309</v>
      </c>
      <c r="F1830" s="24" t="s">
        <v>484</v>
      </c>
      <c r="G1830" s="14">
        <v>3.6</v>
      </c>
      <c r="H1830" s="14">
        <v>3</v>
      </c>
      <c r="I1830" s="14">
        <v>2.2999999999999998</v>
      </c>
      <c r="J1830" s="14"/>
      <c r="K1830" s="14"/>
      <c r="L1830" s="14"/>
      <c r="M1830" s="14">
        <f t="shared" si="4513"/>
        <v>3.6</v>
      </c>
      <c r="N1830" s="14">
        <f t="shared" si="4514"/>
        <v>3</v>
      </c>
      <c r="O1830" s="14">
        <f t="shared" si="4515"/>
        <v>2.2999999999999998</v>
      </c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>
        <f t="shared" si="4532"/>
        <v>3.6</v>
      </c>
      <c r="AG1830" s="14">
        <f t="shared" si="4533"/>
        <v>3</v>
      </c>
      <c r="AH1830" s="14">
        <f t="shared" si="4534"/>
        <v>2.2999999999999998</v>
      </c>
      <c r="AI1830" s="14"/>
      <c r="AJ1830" s="14"/>
      <c r="AK1830" s="14">
        <f t="shared" si="4516"/>
        <v>3.6</v>
      </c>
      <c r="AL1830" s="14">
        <f t="shared" si="4517"/>
        <v>3</v>
      </c>
      <c r="AM1830" s="14">
        <f t="shared" si="4518"/>
        <v>2.2999999999999998</v>
      </c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>
        <f t="shared" si="4489"/>
        <v>3.6</v>
      </c>
      <c r="AZ1830" s="14">
        <f t="shared" si="4490"/>
        <v>3</v>
      </c>
      <c r="BA1830" s="14">
        <f t="shared" si="4491"/>
        <v>2.2999999999999998</v>
      </c>
      <c r="BB1830" s="14"/>
      <c r="BC1830" s="2"/>
    </row>
    <row r="1831" spans="1:55" ht="31.5" x14ac:dyDescent="0.25">
      <c r="A1831" s="11" t="s">
        <v>68</v>
      </c>
      <c r="B1831" s="11" t="s">
        <v>30</v>
      </c>
      <c r="C1831" s="11" t="s">
        <v>50</v>
      </c>
      <c r="D1831" s="11"/>
      <c r="E1831" s="11"/>
      <c r="F1831" s="7" t="s">
        <v>62</v>
      </c>
      <c r="G1831" s="16">
        <f t="shared" ref="G1831:L1831" si="4536">G1832+G1838</f>
        <v>641</v>
      </c>
      <c r="H1831" s="16">
        <f t="shared" si="4536"/>
        <v>334</v>
      </c>
      <c r="I1831" s="16">
        <f t="shared" si="4536"/>
        <v>334</v>
      </c>
      <c r="J1831" s="16">
        <f t="shared" si="4536"/>
        <v>0</v>
      </c>
      <c r="K1831" s="16">
        <f t="shared" si="4536"/>
        <v>0</v>
      </c>
      <c r="L1831" s="16">
        <f t="shared" si="4536"/>
        <v>0</v>
      </c>
      <c r="M1831" s="16">
        <f t="shared" si="4513"/>
        <v>641</v>
      </c>
      <c r="N1831" s="16">
        <f t="shared" si="4514"/>
        <v>334</v>
      </c>
      <c r="O1831" s="16">
        <f t="shared" si="4515"/>
        <v>334</v>
      </c>
      <c r="P1831" s="16">
        <f t="shared" ref="P1831:Q1831" si="4537">P1832+P1838</f>
        <v>0</v>
      </c>
      <c r="Q1831" s="16">
        <f t="shared" si="4537"/>
        <v>0</v>
      </c>
      <c r="R1831" s="16">
        <f t="shared" ref="R1831:T1831" si="4538">R1832+R1838</f>
        <v>0</v>
      </c>
      <c r="S1831" s="16">
        <f t="shared" si="4538"/>
        <v>0</v>
      </c>
      <c r="T1831" s="16">
        <f t="shared" si="4538"/>
        <v>0</v>
      </c>
      <c r="U1831" s="16">
        <f t="shared" ref="U1831:BB1831" si="4539">U1832+U1838</f>
        <v>0</v>
      </c>
      <c r="V1831" s="16">
        <f t="shared" ref="V1831:AC1831" si="4540">V1832+V1838</f>
        <v>0</v>
      </c>
      <c r="W1831" s="16">
        <f t="shared" si="4540"/>
        <v>0</v>
      </c>
      <c r="X1831" s="16">
        <f t="shared" si="4540"/>
        <v>0</v>
      </c>
      <c r="Y1831" s="16">
        <f t="shared" si="4540"/>
        <v>0</v>
      </c>
      <c r="Z1831" s="16">
        <f t="shared" si="4540"/>
        <v>0</v>
      </c>
      <c r="AA1831" s="16">
        <f t="shared" si="4540"/>
        <v>0</v>
      </c>
      <c r="AB1831" s="16">
        <f t="shared" si="4540"/>
        <v>0</v>
      </c>
      <c r="AC1831" s="16">
        <f t="shared" si="4540"/>
        <v>0</v>
      </c>
      <c r="AD1831" s="16">
        <f t="shared" ref="AD1831:AE1831" si="4541">AD1832+AD1838</f>
        <v>0</v>
      </c>
      <c r="AE1831" s="16">
        <f t="shared" si="4541"/>
        <v>0</v>
      </c>
      <c r="AF1831" s="14">
        <f t="shared" si="4532"/>
        <v>641</v>
      </c>
      <c r="AG1831" s="14">
        <f t="shared" si="4533"/>
        <v>334</v>
      </c>
      <c r="AH1831" s="14">
        <f t="shared" si="4534"/>
        <v>334</v>
      </c>
      <c r="AI1831" s="16">
        <f t="shared" ref="AI1831:AJ1831" si="4542">AI1832+AI1838</f>
        <v>0</v>
      </c>
      <c r="AJ1831" s="16">
        <f t="shared" si="4542"/>
        <v>0</v>
      </c>
      <c r="AK1831" s="16">
        <f t="shared" si="4516"/>
        <v>641</v>
      </c>
      <c r="AL1831" s="16">
        <f t="shared" si="4517"/>
        <v>334</v>
      </c>
      <c r="AM1831" s="16">
        <f t="shared" si="4518"/>
        <v>334</v>
      </c>
      <c r="AN1831" s="16">
        <f t="shared" ref="AN1831:AO1831" si="4543">AN1832+AN1838</f>
        <v>58.4</v>
      </c>
      <c r="AO1831" s="16">
        <f t="shared" si="4543"/>
        <v>0</v>
      </c>
      <c r="AP1831" s="16">
        <f t="shared" ref="AP1831:AW1831" si="4544">AP1832+AP1838</f>
        <v>0</v>
      </c>
      <c r="AQ1831" s="16">
        <f t="shared" si="4544"/>
        <v>0</v>
      </c>
      <c r="AR1831" s="16">
        <f t="shared" si="4544"/>
        <v>0</v>
      </c>
      <c r="AS1831" s="16">
        <f t="shared" si="4544"/>
        <v>0</v>
      </c>
      <c r="AT1831" s="16">
        <f t="shared" si="4544"/>
        <v>0</v>
      </c>
      <c r="AU1831" s="16">
        <f t="shared" si="4544"/>
        <v>0</v>
      </c>
      <c r="AV1831" s="16">
        <f t="shared" si="4544"/>
        <v>0</v>
      </c>
      <c r="AW1831" s="16">
        <f t="shared" si="4544"/>
        <v>0</v>
      </c>
      <c r="AX1831" s="16">
        <f t="shared" ref="AX1831" si="4545">AX1832+AX1838</f>
        <v>0</v>
      </c>
      <c r="AY1831" s="16">
        <f t="shared" si="4489"/>
        <v>699.4</v>
      </c>
      <c r="AZ1831" s="16">
        <f t="shared" si="4490"/>
        <v>334</v>
      </c>
      <c r="BA1831" s="16">
        <f t="shared" si="4491"/>
        <v>334</v>
      </c>
      <c r="BB1831" s="16">
        <f t="shared" si="4539"/>
        <v>0</v>
      </c>
      <c r="BC1831" s="2"/>
    </row>
    <row r="1832" spans="1:55" ht="31.5" x14ac:dyDescent="0.25">
      <c r="A1832" s="8" t="s">
        <v>68</v>
      </c>
      <c r="B1832" s="8" t="s">
        <v>30</v>
      </c>
      <c r="C1832" s="8" t="s">
        <v>50</v>
      </c>
      <c r="D1832" s="8" t="s">
        <v>153</v>
      </c>
      <c r="E1832" s="8"/>
      <c r="F1832" s="13" t="s">
        <v>577</v>
      </c>
      <c r="G1832" s="14">
        <f t="shared" ref="G1832:L1836" si="4546">G1833</f>
        <v>248</v>
      </c>
      <c r="H1832" s="14">
        <f t="shared" si="4546"/>
        <v>248</v>
      </c>
      <c r="I1832" s="14">
        <f t="shared" si="4546"/>
        <v>248</v>
      </c>
      <c r="J1832" s="14">
        <f t="shared" si="4546"/>
        <v>0</v>
      </c>
      <c r="K1832" s="14">
        <f t="shared" si="4546"/>
        <v>0</v>
      </c>
      <c r="L1832" s="14">
        <f t="shared" si="4546"/>
        <v>0</v>
      </c>
      <c r="M1832" s="14">
        <f t="shared" si="4513"/>
        <v>248</v>
      </c>
      <c r="N1832" s="14">
        <f t="shared" si="4514"/>
        <v>248</v>
      </c>
      <c r="O1832" s="14">
        <f t="shared" si="4515"/>
        <v>248</v>
      </c>
      <c r="P1832" s="14">
        <f t="shared" ref="P1832:Q1836" si="4547">P1833</f>
        <v>0</v>
      </c>
      <c r="Q1832" s="14">
        <f t="shared" si="4547"/>
        <v>0</v>
      </c>
      <c r="R1832" s="14">
        <f t="shared" ref="R1832:T1836" si="4548">R1833</f>
        <v>0</v>
      </c>
      <c r="S1832" s="14">
        <f t="shared" si="4548"/>
        <v>0</v>
      </c>
      <c r="T1832" s="14">
        <f t="shared" si="4548"/>
        <v>0</v>
      </c>
      <c r="U1832" s="14">
        <f t="shared" ref="U1832:BB1836" si="4549">U1833</f>
        <v>0</v>
      </c>
      <c r="V1832" s="14">
        <f t="shared" si="4549"/>
        <v>0</v>
      </c>
      <c r="W1832" s="14">
        <f t="shared" si="4549"/>
        <v>0</v>
      </c>
      <c r="X1832" s="14">
        <f t="shared" si="4549"/>
        <v>0</v>
      </c>
      <c r="Y1832" s="14">
        <f t="shared" si="4549"/>
        <v>0</v>
      </c>
      <c r="Z1832" s="14">
        <f t="shared" si="4549"/>
        <v>0</v>
      </c>
      <c r="AA1832" s="14">
        <f t="shared" si="4549"/>
        <v>0</v>
      </c>
      <c r="AB1832" s="14">
        <f t="shared" si="4549"/>
        <v>0</v>
      </c>
      <c r="AC1832" s="14">
        <f t="shared" si="4549"/>
        <v>0</v>
      </c>
      <c r="AD1832" s="14">
        <f t="shared" si="4549"/>
        <v>0</v>
      </c>
      <c r="AE1832" s="14">
        <f t="shared" si="4549"/>
        <v>0</v>
      </c>
      <c r="AF1832" s="14">
        <f t="shared" si="4532"/>
        <v>248</v>
      </c>
      <c r="AG1832" s="14">
        <f t="shared" si="4533"/>
        <v>248</v>
      </c>
      <c r="AH1832" s="14">
        <f t="shared" si="4534"/>
        <v>248</v>
      </c>
      <c r="AI1832" s="14">
        <f t="shared" si="4549"/>
        <v>0</v>
      </c>
      <c r="AJ1832" s="14">
        <f t="shared" si="4549"/>
        <v>0</v>
      </c>
      <c r="AK1832" s="14">
        <f t="shared" si="4516"/>
        <v>248</v>
      </c>
      <c r="AL1832" s="14">
        <f t="shared" si="4517"/>
        <v>248</v>
      </c>
      <c r="AM1832" s="14">
        <f t="shared" si="4518"/>
        <v>248</v>
      </c>
      <c r="AN1832" s="14">
        <f t="shared" si="4549"/>
        <v>0</v>
      </c>
      <c r="AO1832" s="14">
        <f t="shared" si="4549"/>
        <v>0</v>
      </c>
      <c r="AP1832" s="14">
        <f t="shared" si="4549"/>
        <v>0</v>
      </c>
      <c r="AQ1832" s="14">
        <f t="shared" si="4549"/>
        <v>0</v>
      </c>
      <c r="AR1832" s="14">
        <f t="shared" si="4549"/>
        <v>0</v>
      </c>
      <c r="AS1832" s="14">
        <f t="shared" si="4549"/>
        <v>0</v>
      </c>
      <c r="AT1832" s="14">
        <f t="shared" si="4549"/>
        <v>0</v>
      </c>
      <c r="AU1832" s="14">
        <f t="shared" si="4549"/>
        <v>0</v>
      </c>
      <c r="AV1832" s="14">
        <f t="shared" si="4549"/>
        <v>0</v>
      </c>
      <c r="AW1832" s="14">
        <f t="shared" si="4549"/>
        <v>0</v>
      </c>
      <c r="AX1832" s="14">
        <f t="shared" si="4549"/>
        <v>0</v>
      </c>
      <c r="AY1832" s="14">
        <f t="shared" si="4489"/>
        <v>248</v>
      </c>
      <c r="AZ1832" s="14">
        <f t="shared" si="4490"/>
        <v>248</v>
      </c>
      <c r="BA1832" s="14">
        <f t="shared" si="4491"/>
        <v>248</v>
      </c>
      <c r="BB1832" s="14">
        <f t="shared" si="4549"/>
        <v>0</v>
      </c>
      <c r="BC1832" s="2"/>
    </row>
    <row r="1833" spans="1:55" ht="47.25" x14ac:dyDescent="0.25">
      <c r="A1833" s="8" t="s">
        <v>68</v>
      </c>
      <c r="B1833" s="8" t="s">
        <v>30</v>
      </c>
      <c r="C1833" s="8" t="s">
        <v>50</v>
      </c>
      <c r="D1833" s="8" t="s">
        <v>203</v>
      </c>
      <c r="E1833" s="8"/>
      <c r="F1833" s="13" t="s">
        <v>578</v>
      </c>
      <c r="G1833" s="14">
        <f t="shared" si="4546"/>
        <v>248</v>
      </c>
      <c r="H1833" s="14">
        <f t="shared" si="4546"/>
        <v>248</v>
      </c>
      <c r="I1833" s="14">
        <f t="shared" si="4546"/>
        <v>248</v>
      </c>
      <c r="J1833" s="14">
        <f t="shared" si="4546"/>
        <v>0</v>
      </c>
      <c r="K1833" s="14">
        <f t="shared" si="4546"/>
        <v>0</v>
      </c>
      <c r="L1833" s="14">
        <f t="shared" si="4546"/>
        <v>0</v>
      </c>
      <c r="M1833" s="14">
        <f t="shared" si="4513"/>
        <v>248</v>
      </c>
      <c r="N1833" s="14">
        <f t="shared" si="4514"/>
        <v>248</v>
      </c>
      <c r="O1833" s="14">
        <f t="shared" si="4515"/>
        <v>248</v>
      </c>
      <c r="P1833" s="14">
        <f t="shared" si="4547"/>
        <v>0</v>
      </c>
      <c r="Q1833" s="14">
        <f t="shared" si="4547"/>
        <v>0</v>
      </c>
      <c r="R1833" s="14">
        <f t="shared" si="4548"/>
        <v>0</v>
      </c>
      <c r="S1833" s="14">
        <f t="shared" si="4548"/>
        <v>0</v>
      </c>
      <c r="T1833" s="14">
        <f t="shared" si="4548"/>
        <v>0</v>
      </c>
      <c r="U1833" s="14">
        <f t="shared" si="4549"/>
        <v>0</v>
      </c>
      <c r="V1833" s="14">
        <f t="shared" si="4549"/>
        <v>0</v>
      </c>
      <c r="W1833" s="14">
        <f t="shared" si="4549"/>
        <v>0</v>
      </c>
      <c r="X1833" s="14">
        <f t="shared" si="4549"/>
        <v>0</v>
      </c>
      <c r="Y1833" s="14">
        <f t="shared" si="4549"/>
        <v>0</v>
      </c>
      <c r="Z1833" s="14">
        <f t="shared" si="4549"/>
        <v>0</v>
      </c>
      <c r="AA1833" s="14">
        <f t="shared" si="4549"/>
        <v>0</v>
      </c>
      <c r="AB1833" s="14">
        <f t="shared" si="4549"/>
        <v>0</v>
      </c>
      <c r="AC1833" s="14">
        <f t="shared" si="4549"/>
        <v>0</v>
      </c>
      <c r="AD1833" s="14">
        <f t="shared" si="4549"/>
        <v>0</v>
      </c>
      <c r="AE1833" s="14">
        <f t="shared" si="4549"/>
        <v>0</v>
      </c>
      <c r="AF1833" s="14">
        <f t="shared" si="4532"/>
        <v>248</v>
      </c>
      <c r="AG1833" s="14">
        <f t="shared" si="4533"/>
        <v>248</v>
      </c>
      <c r="AH1833" s="14">
        <f t="shared" si="4534"/>
        <v>248</v>
      </c>
      <c r="AI1833" s="14">
        <f t="shared" si="4549"/>
        <v>0</v>
      </c>
      <c r="AJ1833" s="14">
        <f t="shared" si="4549"/>
        <v>0</v>
      </c>
      <c r="AK1833" s="14">
        <f t="shared" si="4516"/>
        <v>248</v>
      </c>
      <c r="AL1833" s="14">
        <f t="shared" si="4517"/>
        <v>248</v>
      </c>
      <c r="AM1833" s="14">
        <f t="shared" si="4518"/>
        <v>248</v>
      </c>
      <c r="AN1833" s="14">
        <f t="shared" si="4549"/>
        <v>0</v>
      </c>
      <c r="AO1833" s="14">
        <f t="shared" si="4549"/>
        <v>0</v>
      </c>
      <c r="AP1833" s="14">
        <f t="shared" si="4549"/>
        <v>0</v>
      </c>
      <c r="AQ1833" s="14">
        <f t="shared" si="4549"/>
        <v>0</v>
      </c>
      <c r="AR1833" s="14">
        <f t="shared" si="4549"/>
        <v>0</v>
      </c>
      <c r="AS1833" s="14">
        <f t="shared" si="4549"/>
        <v>0</v>
      </c>
      <c r="AT1833" s="14">
        <f t="shared" si="4549"/>
        <v>0</v>
      </c>
      <c r="AU1833" s="14">
        <f t="shared" si="4549"/>
        <v>0</v>
      </c>
      <c r="AV1833" s="14">
        <f t="shared" si="4549"/>
        <v>0</v>
      </c>
      <c r="AW1833" s="14">
        <f t="shared" si="4549"/>
        <v>0</v>
      </c>
      <c r="AX1833" s="14">
        <f t="shared" si="4549"/>
        <v>0</v>
      </c>
      <c r="AY1833" s="14">
        <f t="shared" si="4489"/>
        <v>248</v>
      </c>
      <c r="AZ1833" s="14">
        <f t="shared" si="4490"/>
        <v>248</v>
      </c>
      <c r="BA1833" s="14">
        <f t="shared" si="4491"/>
        <v>248</v>
      </c>
      <c r="BB1833" s="14">
        <f t="shared" si="4549"/>
        <v>0</v>
      </c>
      <c r="BC1833" s="2"/>
    </row>
    <row r="1834" spans="1:55" ht="47.25" x14ac:dyDescent="0.25">
      <c r="A1834" s="8" t="s">
        <v>68</v>
      </c>
      <c r="B1834" s="8" t="s">
        <v>30</v>
      </c>
      <c r="C1834" s="8" t="s">
        <v>50</v>
      </c>
      <c r="D1834" s="8" t="s">
        <v>204</v>
      </c>
      <c r="E1834" s="8"/>
      <c r="F1834" s="18" t="s">
        <v>802</v>
      </c>
      <c r="G1834" s="14">
        <f t="shared" si="4546"/>
        <v>248</v>
      </c>
      <c r="H1834" s="14">
        <f t="shared" si="4546"/>
        <v>248</v>
      </c>
      <c r="I1834" s="14">
        <f t="shared" si="4546"/>
        <v>248</v>
      </c>
      <c r="J1834" s="14">
        <f t="shared" si="4546"/>
        <v>0</v>
      </c>
      <c r="K1834" s="14">
        <f t="shared" si="4546"/>
        <v>0</v>
      </c>
      <c r="L1834" s="14">
        <f t="shared" si="4546"/>
        <v>0</v>
      </c>
      <c r="M1834" s="14">
        <f t="shared" si="4513"/>
        <v>248</v>
      </c>
      <c r="N1834" s="14">
        <f t="shared" si="4514"/>
        <v>248</v>
      </c>
      <c r="O1834" s="14">
        <f t="shared" si="4515"/>
        <v>248</v>
      </c>
      <c r="P1834" s="14">
        <f t="shared" si="4547"/>
        <v>0</v>
      </c>
      <c r="Q1834" s="14">
        <f t="shared" si="4547"/>
        <v>0</v>
      </c>
      <c r="R1834" s="14">
        <f t="shared" si="4548"/>
        <v>0</v>
      </c>
      <c r="S1834" s="14">
        <f t="shared" si="4548"/>
        <v>0</v>
      </c>
      <c r="T1834" s="14">
        <f t="shared" si="4548"/>
        <v>0</v>
      </c>
      <c r="U1834" s="14">
        <f t="shared" si="4549"/>
        <v>0</v>
      </c>
      <c r="V1834" s="14">
        <f t="shared" si="4549"/>
        <v>0</v>
      </c>
      <c r="W1834" s="14">
        <f t="shared" si="4549"/>
        <v>0</v>
      </c>
      <c r="X1834" s="14">
        <f t="shared" si="4549"/>
        <v>0</v>
      </c>
      <c r="Y1834" s="14">
        <f t="shared" si="4549"/>
        <v>0</v>
      </c>
      <c r="Z1834" s="14">
        <f t="shared" si="4549"/>
        <v>0</v>
      </c>
      <c r="AA1834" s="14">
        <f t="shared" si="4549"/>
        <v>0</v>
      </c>
      <c r="AB1834" s="14">
        <f t="shared" si="4549"/>
        <v>0</v>
      </c>
      <c r="AC1834" s="14">
        <f t="shared" si="4549"/>
        <v>0</v>
      </c>
      <c r="AD1834" s="14">
        <f t="shared" si="4549"/>
        <v>0</v>
      </c>
      <c r="AE1834" s="14">
        <f t="shared" si="4549"/>
        <v>0</v>
      </c>
      <c r="AF1834" s="14">
        <f t="shared" si="4532"/>
        <v>248</v>
      </c>
      <c r="AG1834" s="14">
        <f t="shared" si="4533"/>
        <v>248</v>
      </c>
      <c r="AH1834" s="14">
        <f t="shared" si="4534"/>
        <v>248</v>
      </c>
      <c r="AI1834" s="14">
        <f t="shared" si="4549"/>
        <v>0</v>
      </c>
      <c r="AJ1834" s="14">
        <f t="shared" si="4549"/>
        <v>0</v>
      </c>
      <c r="AK1834" s="14">
        <f t="shared" si="4516"/>
        <v>248</v>
      </c>
      <c r="AL1834" s="14">
        <f t="shared" si="4517"/>
        <v>248</v>
      </c>
      <c r="AM1834" s="14">
        <f t="shared" si="4518"/>
        <v>248</v>
      </c>
      <c r="AN1834" s="14">
        <f t="shared" si="4549"/>
        <v>0</v>
      </c>
      <c r="AO1834" s="14">
        <f t="shared" si="4549"/>
        <v>0</v>
      </c>
      <c r="AP1834" s="14">
        <f t="shared" si="4549"/>
        <v>0</v>
      </c>
      <c r="AQ1834" s="14">
        <f t="shared" si="4549"/>
        <v>0</v>
      </c>
      <c r="AR1834" s="14">
        <f t="shared" si="4549"/>
        <v>0</v>
      </c>
      <c r="AS1834" s="14">
        <f t="shared" si="4549"/>
        <v>0</v>
      </c>
      <c r="AT1834" s="14">
        <f t="shared" si="4549"/>
        <v>0</v>
      </c>
      <c r="AU1834" s="14">
        <f t="shared" si="4549"/>
        <v>0</v>
      </c>
      <c r="AV1834" s="14">
        <f t="shared" si="4549"/>
        <v>0</v>
      </c>
      <c r="AW1834" s="14">
        <f t="shared" si="4549"/>
        <v>0</v>
      </c>
      <c r="AX1834" s="14">
        <f t="shared" si="4549"/>
        <v>0</v>
      </c>
      <c r="AY1834" s="14">
        <f t="shared" si="4489"/>
        <v>248</v>
      </c>
      <c r="AZ1834" s="14">
        <f t="shared" si="4490"/>
        <v>248</v>
      </c>
      <c r="BA1834" s="14">
        <f t="shared" si="4491"/>
        <v>248</v>
      </c>
      <c r="BB1834" s="14">
        <f t="shared" si="4549"/>
        <v>0</v>
      </c>
      <c r="BC1834" s="2"/>
    </row>
    <row r="1835" spans="1:55" ht="31.5" x14ac:dyDescent="0.25">
      <c r="A1835" s="8" t="s">
        <v>68</v>
      </c>
      <c r="B1835" s="8" t="s">
        <v>30</v>
      </c>
      <c r="C1835" s="8" t="s">
        <v>50</v>
      </c>
      <c r="D1835" s="8" t="s">
        <v>205</v>
      </c>
      <c r="E1835" s="8"/>
      <c r="F1835" s="13" t="s">
        <v>580</v>
      </c>
      <c r="G1835" s="14">
        <f t="shared" si="4546"/>
        <v>248</v>
      </c>
      <c r="H1835" s="14">
        <f t="shared" si="4546"/>
        <v>248</v>
      </c>
      <c r="I1835" s="14">
        <f t="shared" si="4546"/>
        <v>248</v>
      </c>
      <c r="J1835" s="14">
        <f t="shared" si="4546"/>
        <v>0</v>
      </c>
      <c r="K1835" s="14">
        <f t="shared" si="4546"/>
        <v>0</v>
      </c>
      <c r="L1835" s="14">
        <f t="shared" si="4546"/>
        <v>0</v>
      </c>
      <c r="M1835" s="14">
        <f t="shared" si="4513"/>
        <v>248</v>
      </c>
      <c r="N1835" s="14">
        <f t="shared" si="4514"/>
        <v>248</v>
      </c>
      <c r="O1835" s="14">
        <f t="shared" si="4515"/>
        <v>248</v>
      </c>
      <c r="P1835" s="14">
        <f t="shared" si="4547"/>
        <v>0</v>
      </c>
      <c r="Q1835" s="14">
        <f t="shared" si="4547"/>
        <v>0</v>
      </c>
      <c r="R1835" s="14">
        <f t="shared" si="4548"/>
        <v>0</v>
      </c>
      <c r="S1835" s="14">
        <f t="shared" si="4548"/>
        <v>0</v>
      </c>
      <c r="T1835" s="14">
        <f t="shared" si="4548"/>
        <v>0</v>
      </c>
      <c r="U1835" s="14">
        <f t="shared" si="4549"/>
        <v>0</v>
      </c>
      <c r="V1835" s="14">
        <f t="shared" si="4549"/>
        <v>0</v>
      </c>
      <c r="W1835" s="14">
        <f t="shared" si="4549"/>
        <v>0</v>
      </c>
      <c r="X1835" s="14">
        <f t="shared" si="4549"/>
        <v>0</v>
      </c>
      <c r="Y1835" s="14">
        <f t="shared" si="4549"/>
        <v>0</v>
      </c>
      <c r="Z1835" s="14">
        <f t="shared" si="4549"/>
        <v>0</v>
      </c>
      <c r="AA1835" s="14">
        <f t="shared" si="4549"/>
        <v>0</v>
      </c>
      <c r="AB1835" s="14">
        <f t="shared" si="4549"/>
        <v>0</v>
      </c>
      <c r="AC1835" s="14">
        <f t="shared" si="4549"/>
        <v>0</v>
      </c>
      <c r="AD1835" s="14">
        <f t="shared" si="4549"/>
        <v>0</v>
      </c>
      <c r="AE1835" s="14">
        <f t="shared" si="4549"/>
        <v>0</v>
      </c>
      <c r="AF1835" s="14">
        <f t="shared" si="4532"/>
        <v>248</v>
      </c>
      <c r="AG1835" s="14">
        <f t="shared" si="4533"/>
        <v>248</v>
      </c>
      <c r="AH1835" s="14">
        <f t="shared" si="4534"/>
        <v>248</v>
      </c>
      <c r="AI1835" s="14">
        <f t="shared" si="4549"/>
        <v>0</v>
      </c>
      <c r="AJ1835" s="14">
        <f t="shared" si="4549"/>
        <v>0</v>
      </c>
      <c r="AK1835" s="14">
        <f t="shared" si="4516"/>
        <v>248</v>
      </c>
      <c r="AL1835" s="14">
        <f t="shared" si="4517"/>
        <v>248</v>
      </c>
      <c r="AM1835" s="14">
        <f t="shared" si="4518"/>
        <v>248</v>
      </c>
      <c r="AN1835" s="14">
        <f t="shared" si="4549"/>
        <v>0</v>
      </c>
      <c r="AO1835" s="14">
        <f t="shared" si="4549"/>
        <v>0</v>
      </c>
      <c r="AP1835" s="14">
        <f t="shared" si="4549"/>
        <v>0</v>
      </c>
      <c r="AQ1835" s="14">
        <f t="shared" si="4549"/>
        <v>0</v>
      </c>
      <c r="AR1835" s="14">
        <f t="shared" si="4549"/>
        <v>0</v>
      </c>
      <c r="AS1835" s="14">
        <f t="shared" si="4549"/>
        <v>0</v>
      </c>
      <c r="AT1835" s="14">
        <f t="shared" si="4549"/>
        <v>0</v>
      </c>
      <c r="AU1835" s="14">
        <f t="shared" si="4549"/>
        <v>0</v>
      </c>
      <c r="AV1835" s="14">
        <f t="shared" si="4549"/>
        <v>0</v>
      </c>
      <c r="AW1835" s="14">
        <f t="shared" si="4549"/>
        <v>0</v>
      </c>
      <c r="AX1835" s="14">
        <f t="shared" si="4549"/>
        <v>0</v>
      </c>
      <c r="AY1835" s="14">
        <f t="shared" si="4489"/>
        <v>248</v>
      </c>
      <c r="AZ1835" s="14">
        <f t="shared" si="4490"/>
        <v>248</v>
      </c>
      <c r="BA1835" s="14">
        <f t="shared" si="4491"/>
        <v>248</v>
      </c>
      <c r="BB1835" s="14">
        <f t="shared" si="4549"/>
        <v>0</v>
      </c>
      <c r="BC1835" s="2"/>
    </row>
    <row r="1836" spans="1:55" ht="31.5" x14ac:dyDescent="0.25">
      <c r="A1836" s="8" t="s">
        <v>68</v>
      </c>
      <c r="B1836" s="8" t="s">
        <v>30</v>
      </c>
      <c r="C1836" s="8" t="s">
        <v>50</v>
      </c>
      <c r="D1836" s="8" t="s">
        <v>205</v>
      </c>
      <c r="E1836" s="43" t="s">
        <v>150</v>
      </c>
      <c r="F1836" s="24" t="s">
        <v>469</v>
      </c>
      <c r="G1836" s="14">
        <f t="shared" si="4546"/>
        <v>248</v>
      </c>
      <c r="H1836" s="14">
        <f t="shared" si="4546"/>
        <v>248</v>
      </c>
      <c r="I1836" s="14">
        <f t="shared" si="4546"/>
        <v>248</v>
      </c>
      <c r="J1836" s="14">
        <f t="shared" si="4546"/>
        <v>0</v>
      </c>
      <c r="K1836" s="14">
        <f t="shared" si="4546"/>
        <v>0</v>
      </c>
      <c r="L1836" s="14">
        <f t="shared" si="4546"/>
        <v>0</v>
      </c>
      <c r="M1836" s="14">
        <f t="shared" si="4513"/>
        <v>248</v>
      </c>
      <c r="N1836" s="14">
        <f t="shared" si="4514"/>
        <v>248</v>
      </c>
      <c r="O1836" s="14">
        <f t="shared" si="4515"/>
        <v>248</v>
      </c>
      <c r="P1836" s="14">
        <f t="shared" si="4547"/>
        <v>0</v>
      </c>
      <c r="Q1836" s="14">
        <f t="shared" si="4547"/>
        <v>0</v>
      </c>
      <c r="R1836" s="14">
        <f t="shared" si="4548"/>
        <v>0</v>
      </c>
      <c r="S1836" s="14">
        <f t="shared" si="4548"/>
        <v>0</v>
      </c>
      <c r="T1836" s="14">
        <f t="shared" si="4548"/>
        <v>0</v>
      </c>
      <c r="U1836" s="14">
        <f t="shared" si="4549"/>
        <v>0</v>
      </c>
      <c r="V1836" s="14">
        <f t="shared" si="4549"/>
        <v>0</v>
      </c>
      <c r="W1836" s="14">
        <f t="shared" si="4549"/>
        <v>0</v>
      </c>
      <c r="X1836" s="14">
        <f t="shared" si="4549"/>
        <v>0</v>
      </c>
      <c r="Y1836" s="14">
        <f t="shared" si="4549"/>
        <v>0</v>
      </c>
      <c r="Z1836" s="14">
        <f t="shared" si="4549"/>
        <v>0</v>
      </c>
      <c r="AA1836" s="14">
        <f t="shared" si="4549"/>
        <v>0</v>
      </c>
      <c r="AB1836" s="14">
        <f t="shared" si="4549"/>
        <v>0</v>
      </c>
      <c r="AC1836" s="14">
        <f t="shared" si="4549"/>
        <v>0</v>
      </c>
      <c r="AD1836" s="14">
        <f t="shared" si="4549"/>
        <v>0</v>
      </c>
      <c r="AE1836" s="14">
        <f t="shared" si="4549"/>
        <v>0</v>
      </c>
      <c r="AF1836" s="14">
        <f t="shared" si="4532"/>
        <v>248</v>
      </c>
      <c r="AG1836" s="14">
        <f t="shared" si="4533"/>
        <v>248</v>
      </c>
      <c r="AH1836" s="14">
        <f t="shared" si="4534"/>
        <v>248</v>
      </c>
      <c r="AI1836" s="14">
        <f t="shared" si="4549"/>
        <v>0</v>
      </c>
      <c r="AJ1836" s="14">
        <f t="shared" si="4549"/>
        <v>0</v>
      </c>
      <c r="AK1836" s="14">
        <f t="shared" si="4516"/>
        <v>248</v>
      </c>
      <c r="AL1836" s="14">
        <f t="shared" si="4517"/>
        <v>248</v>
      </c>
      <c r="AM1836" s="14">
        <f t="shared" si="4518"/>
        <v>248</v>
      </c>
      <c r="AN1836" s="14">
        <f t="shared" si="4549"/>
        <v>0</v>
      </c>
      <c r="AO1836" s="14">
        <f t="shared" si="4549"/>
        <v>0</v>
      </c>
      <c r="AP1836" s="14">
        <f t="shared" si="4549"/>
        <v>0</v>
      </c>
      <c r="AQ1836" s="14">
        <f t="shared" si="4549"/>
        <v>0</v>
      </c>
      <c r="AR1836" s="14">
        <f t="shared" si="4549"/>
        <v>0</v>
      </c>
      <c r="AS1836" s="14">
        <f t="shared" si="4549"/>
        <v>0</v>
      </c>
      <c r="AT1836" s="14">
        <f t="shared" si="4549"/>
        <v>0</v>
      </c>
      <c r="AU1836" s="14">
        <f t="shared" si="4549"/>
        <v>0</v>
      </c>
      <c r="AV1836" s="14">
        <f t="shared" si="4549"/>
        <v>0</v>
      </c>
      <c r="AW1836" s="14">
        <f t="shared" si="4549"/>
        <v>0</v>
      </c>
      <c r="AX1836" s="14">
        <f t="shared" si="4549"/>
        <v>0</v>
      </c>
      <c r="AY1836" s="14">
        <f t="shared" si="4489"/>
        <v>248</v>
      </c>
      <c r="AZ1836" s="14">
        <f t="shared" si="4490"/>
        <v>248</v>
      </c>
      <c r="BA1836" s="14">
        <f t="shared" si="4491"/>
        <v>248</v>
      </c>
      <c r="BB1836" s="14">
        <f t="shared" si="4549"/>
        <v>0</v>
      </c>
      <c r="BC1836" s="2"/>
    </row>
    <row r="1837" spans="1:55" ht="31.5" x14ac:dyDescent="0.25">
      <c r="A1837" s="8" t="s">
        <v>68</v>
      </c>
      <c r="B1837" s="8" t="s">
        <v>30</v>
      </c>
      <c r="C1837" s="8" t="s">
        <v>50</v>
      </c>
      <c r="D1837" s="8" t="s">
        <v>205</v>
      </c>
      <c r="E1837" s="8" t="s">
        <v>1071</v>
      </c>
      <c r="F1837" s="24" t="s">
        <v>470</v>
      </c>
      <c r="G1837" s="14">
        <v>248</v>
      </c>
      <c r="H1837" s="14">
        <v>248</v>
      </c>
      <c r="I1837" s="14">
        <v>248</v>
      </c>
      <c r="J1837" s="14"/>
      <c r="K1837" s="14"/>
      <c r="L1837" s="14"/>
      <c r="M1837" s="14">
        <f t="shared" si="4513"/>
        <v>248</v>
      </c>
      <c r="N1837" s="14">
        <f t="shared" si="4514"/>
        <v>248</v>
      </c>
      <c r="O1837" s="14">
        <f t="shared" si="4515"/>
        <v>248</v>
      </c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>
        <f t="shared" si="4532"/>
        <v>248</v>
      </c>
      <c r="AG1837" s="14">
        <f t="shared" si="4533"/>
        <v>248</v>
      </c>
      <c r="AH1837" s="14">
        <f t="shared" si="4534"/>
        <v>248</v>
      </c>
      <c r="AI1837" s="14"/>
      <c r="AJ1837" s="14"/>
      <c r="AK1837" s="14">
        <f t="shared" si="4516"/>
        <v>248</v>
      </c>
      <c r="AL1837" s="14">
        <f t="shared" si="4517"/>
        <v>248</v>
      </c>
      <c r="AM1837" s="14">
        <f t="shared" si="4518"/>
        <v>248</v>
      </c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>
        <f t="shared" si="4489"/>
        <v>248</v>
      </c>
      <c r="AZ1837" s="14">
        <f t="shared" si="4490"/>
        <v>248</v>
      </c>
      <c r="BA1837" s="14">
        <f t="shared" si="4491"/>
        <v>248</v>
      </c>
      <c r="BB1837" s="14"/>
      <c r="BC1837" s="2"/>
    </row>
    <row r="1838" spans="1:55" ht="47.25" x14ac:dyDescent="0.25">
      <c r="A1838" s="8" t="s">
        <v>68</v>
      </c>
      <c r="B1838" s="8" t="s">
        <v>30</v>
      </c>
      <c r="C1838" s="8" t="s">
        <v>50</v>
      </c>
      <c r="D1838" s="8" t="s">
        <v>151</v>
      </c>
      <c r="E1838" s="8"/>
      <c r="F1838" s="18" t="s">
        <v>583</v>
      </c>
      <c r="G1838" s="14">
        <f t="shared" ref="G1838:L1842" si="4550">G1839</f>
        <v>393</v>
      </c>
      <c r="H1838" s="14">
        <f t="shared" si="4550"/>
        <v>86</v>
      </c>
      <c r="I1838" s="14">
        <f t="shared" si="4550"/>
        <v>86</v>
      </c>
      <c r="J1838" s="14">
        <f t="shared" si="4550"/>
        <v>0</v>
      </c>
      <c r="K1838" s="14">
        <f t="shared" si="4550"/>
        <v>0</v>
      </c>
      <c r="L1838" s="14">
        <f t="shared" si="4550"/>
        <v>0</v>
      </c>
      <c r="M1838" s="14">
        <f t="shared" si="4513"/>
        <v>393</v>
      </c>
      <c r="N1838" s="14">
        <f t="shared" si="4514"/>
        <v>86</v>
      </c>
      <c r="O1838" s="14">
        <f t="shared" si="4515"/>
        <v>86</v>
      </c>
      <c r="P1838" s="14">
        <f t="shared" ref="P1838:Q1842" si="4551">P1839</f>
        <v>0</v>
      </c>
      <c r="Q1838" s="14">
        <f t="shared" si="4551"/>
        <v>0</v>
      </c>
      <c r="R1838" s="14">
        <f t="shared" ref="R1838:T1842" si="4552">R1839</f>
        <v>0</v>
      </c>
      <c r="S1838" s="14">
        <f t="shared" si="4552"/>
        <v>0</v>
      </c>
      <c r="T1838" s="14">
        <f t="shared" si="4552"/>
        <v>0</v>
      </c>
      <c r="U1838" s="14">
        <f t="shared" ref="U1838:BB1842" si="4553">U1839</f>
        <v>0</v>
      </c>
      <c r="V1838" s="14">
        <f t="shared" si="4553"/>
        <v>0</v>
      </c>
      <c r="W1838" s="14">
        <f t="shared" si="4553"/>
        <v>0</v>
      </c>
      <c r="X1838" s="14">
        <f t="shared" si="4553"/>
        <v>0</v>
      </c>
      <c r="Y1838" s="14">
        <f t="shared" si="4553"/>
        <v>0</v>
      </c>
      <c r="Z1838" s="14">
        <f t="shared" si="4553"/>
        <v>0</v>
      </c>
      <c r="AA1838" s="14">
        <f t="shared" si="4553"/>
        <v>0</v>
      </c>
      <c r="AB1838" s="14">
        <f t="shared" si="4553"/>
        <v>0</v>
      </c>
      <c r="AC1838" s="14">
        <f t="shared" si="4553"/>
        <v>0</v>
      </c>
      <c r="AD1838" s="14">
        <f t="shared" si="4553"/>
        <v>0</v>
      </c>
      <c r="AE1838" s="14">
        <f t="shared" si="4553"/>
        <v>0</v>
      </c>
      <c r="AF1838" s="14">
        <f t="shared" si="4532"/>
        <v>393</v>
      </c>
      <c r="AG1838" s="14">
        <f t="shared" si="4533"/>
        <v>86</v>
      </c>
      <c r="AH1838" s="14">
        <f t="shared" si="4534"/>
        <v>86</v>
      </c>
      <c r="AI1838" s="14">
        <f t="shared" si="4553"/>
        <v>0</v>
      </c>
      <c r="AJ1838" s="14">
        <f t="shared" si="4553"/>
        <v>0</v>
      </c>
      <c r="AK1838" s="14">
        <f t="shared" si="4516"/>
        <v>393</v>
      </c>
      <c r="AL1838" s="14">
        <f t="shared" si="4517"/>
        <v>86</v>
      </c>
      <c r="AM1838" s="14">
        <f t="shared" si="4518"/>
        <v>86</v>
      </c>
      <c r="AN1838" s="14">
        <f t="shared" si="4553"/>
        <v>58.4</v>
      </c>
      <c r="AO1838" s="14">
        <f t="shared" si="4553"/>
        <v>0</v>
      </c>
      <c r="AP1838" s="14">
        <f t="shared" si="4553"/>
        <v>0</v>
      </c>
      <c r="AQ1838" s="14">
        <f t="shared" si="4553"/>
        <v>0</v>
      </c>
      <c r="AR1838" s="14">
        <f t="shared" si="4553"/>
        <v>0</v>
      </c>
      <c r="AS1838" s="14">
        <f t="shared" si="4553"/>
        <v>0</v>
      </c>
      <c r="AT1838" s="14">
        <f t="shared" si="4553"/>
        <v>0</v>
      </c>
      <c r="AU1838" s="14">
        <f t="shared" si="4553"/>
        <v>0</v>
      </c>
      <c r="AV1838" s="14">
        <f t="shared" si="4553"/>
        <v>0</v>
      </c>
      <c r="AW1838" s="14">
        <f t="shared" si="4553"/>
        <v>0</v>
      </c>
      <c r="AX1838" s="14">
        <f t="shared" si="4553"/>
        <v>0</v>
      </c>
      <c r="AY1838" s="14">
        <f t="shared" si="4489"/>
        <v>451.4</v>
      </c>
      <c r="AZ1838" s="14">
        <f t="shared" si="4490"/>
        <v>86</v>
      </c>
      <c r="BA1838" s="14">
        <f t="shared" si="4491"/>
        <v>86</v>
      </c>
      <c r="BB1838" s="14">
        <f t="shared" si="4553"/>
        <v>0</v>
      </c>
      <c r="BC1838" s="2"/>
    </row>
    <row r="1839" spans="1:55" ht="31.5" x14ac:dyDescent="0.25">
      <c r="A1839" s="8" t="s">
        <v>68</v>
      </c>
      <c r="B1839" s="8" t="s">
        <v>30</v>
      </c>
      <c r="C1839" s="8" t="s">
        <v>50</v>
      </c>
      <c r="D1839" s="8" t="s">
        <v>206</v>
      </c>
      <c r="E1839" s="8"/>
      <c r="F1839" s="13" t="s">
        <v>586</v>
      </c>
      <c r="G1839" s="14">
        <f t="shared" si="4550"/>
        <v>393</v>
      </c>
      <c r="H1839" s="14">
        <f t="shared" si="4550"/>
        <v>86</v>
      </c>
      <c r="I1839" s="14">
        <f t="shared" si="4550"/>
        <v>86</v>
      </c>
      <c r="J1839" s="14">
        <f t="shared" si="4550"/>
        <v>0</v>
      </c>
      <c r="K1839" s="14">
        <f t="shared" si="4550"/>
        <v>0</v>
      </c>
      <c r="L1839" s="14">
        <f t="shared" si="4550"/>
        <v>0</v>
      </c>
      <c r="M1839" s="14">
        <f t="shared" si="4513"/>
        <v>393</v>
      </c>
      <c r="N1839" s="14">
        <f t="shared" si="4514"/>
        <v>86</v>
      </c>
      <c r="O1839" s="14">
        <f t="shared" si="4515"/>
        <v>86</v>
      </c>
      <c r="P1839" s="14">
        <f t="shared" si="4551"/>
        <v>0</v>
      </c>
      <c r="Q1839" s="14">
        <f t="shared" si="4551"/>
        <v>0</v>
      </c>
      <c r="R1839" s="14">
        <f t="shared" si="4552"/>
        <v>0</v>
      </c>
      <c r="S1839" s="14">
        <f t="shared" si="4552"/>
        <v>0</v>
      </c>
      <c r="T1839" s="14">
        <f t="shared" si="4552"/>
        <v>0</v>
      </c>
      <c r="U1839" s="14">
        <f t="shared" si="4553"/>
        <v>0</v>
      </c>
      <c r="V1839" s="14">
        <f t="shared" si="4553"/>
        <v>0</v>
      </c>
      <c r="W1839" s="14">
        <f t="shared" si="4553"/>
        <v>0</v>
      </c>
      <c r="X1839" s="14">
        <f t="shared" si="4553"/>
        <v>0</v>
      </c>
      <c r="Y1839" s="14">
        <f t="shared" si="4553"/>
        <v>0</v>
      </c>
      <c r="Z1839" s="14">
        <f t="shared" si="4553"/>
        <v>0</v>
      </c>
      <c r="AA1839" s="14">
        <f t="shared" si="4553"/>
        <v>0</v>
      </c>
      <c r="AB1839" s="14">
        <f t="shared" si="4553"/>
        <v>0</v>
      </c>
      <c r="AC1839" s="14">
        <f t="shared" si="4553"/>
        <v>0</v>
      </c>
      <c r="AD1839" s="14">
        <f t="shared" si="4553"/>
        <v>0</v>
      </c>
      <c r="AE1839" s="14">
        <f t="shared" si="4553"/>
        <v>0</v>
      </c>
      <c r="AF1839" s="14">
        <f t="shared" si="4532"/>
        <v>393</v>
      </c>
      <c r="AG1839" s="14">
        <f t="shared" si="4533"/>
        <v>86</v>
      </c>
      <c r="AH1839" s="14">
        <f t="shared" si="4534"/>
        <v>86</v>
      </c>
      <c r="AI1839" s="14">
        <f t="shared" si="4553"/>
        <v>0</v>
      </c>
      <c r="AJ1839" s="14">
        <f t="shared" si="4553"/>
        <v>0</v>
      </c>
      <c r="AK1839" s="14">
        <f t="shared" si="4516"/>
        <v>393</v>
      </c>
      <c r="AL1839" s="14">
        <f t="shared" si="4517"/>
        <v>86</v>
      </c>
      <c r="AM1839" s="14">
        <f t="shared" si="4518"/>
        <v>86</v>
      </c>
      <c r="AN1839" s="14">
        <f>AN1840+AN1844</f>
        <v>58.4</v>
      </c>
      <c r="AO1839" s="14">
        <f t="shared" ref="AO1839:BB1839" si="4554">AO1840+AO1844</f>
        <v>0</v>
      </c>
      <c r="AP1839" s="14">
        <f t="shared" si="4554"/>
        <v>0</v>
      </c>
      <c r="AQ1839" s="14">
        <f t="shared" si="4554"/>
        <v>0</v>
      </c>
      <c r="AR1839" s="14">
        <f t="shared" si="4554"/>
        <v>0</v>
      </c>
      <c r="AS1839" s="14">
        <f t="shared" ref="AS1839:AV1839" si="4555">AS1840+AS1844</f>
        <v>0</v>
      </c>
      <c r="AT1839" s="14">
        <f t="shared" si="4555"/>
        <v>0</v>
      </c>
      <c r="AU1839" s="14">
        <f t="shared" si="4555"/>
        <v>0</v>
      </c>
      <c r="AV1839" s="14">
        <f t="shared" si="4555"/>
        <v>0</v>
      </c>
      <c r="AW1839" s="14">
        <f t="shared" si="4554"/>
        <v>0</v>
      </c>
      <c r="AX1839" s="14">
        <f t="shared" si="4554"/>
        <v>0</v>
      </c>
      <c r="AY1839" s="14">
        <f t="shared" si="4489"/>
        <v>451.4</v>
      </c>
      <c r="AZ1839" s="14">
        <f t="shared" si="4490"/>
        <v>86</v>
      </c>
      <c r="BA1839" s="14">
        <f t="shared" si="4491"/>
        <v>86</v>
      </c>
      <c r="BB1839" s="14">
        <f t="shared" si="4554"/>
        <v>0</v>
      </c>
      <c r="BC1839" s="2"/>
    </row>
    <row r="1840" spans="1:55" ht="47.25" x14ac:dyDescent="0.25">
      <c r="A1840" s="8" t="s">
        <v>68</v>
      </c>
      <c r="B1840" s="8" t="s">
        <v>30</v>
      </c>
      <c r="C1840" s="8" t="s">
        <v>50</v>
      </c>
      <c r="D1840" s="8" t="s">
        <v>207</v>
      </c>
      <c r="E1840" s="8"/>
      <c r="F1840" s="13" t="s">
        <v>883</v>
      </c>
      <c r="G1840" s="14">
        <f t="shared" si="4550"/>
        <v>393</v>
      </c>
      <c r="H1840" s="14">
        <f t="shared" si="4550"/>
        <v>86</v>
      </c>
      <c r="I1840" s="14">
        <f t="shared" si="4550"/>
        <v>86</v>
      </c>
      <c r="J1840" s="14">
        <f t="shared" si="4550"/>
        <v>0</v>
      </c>
      <c r="K1840" s="14">
        <f t="shared" si="4550"/>
        <v>0</v>
      </c>
      <c r="L1840" s="14">
        <f t="shared" si="4550"/>
        <v>0</v>
      </c>
      <c r="M1840" s="14">
        <f t="shared" si="4513"/>
        <v>393</v>
      </c>
      <c r="N1840" s="14">
        <f t="shared" si="4514"/>
        <v>86</v>
      </c>
      <c r="O1840" s="14">
        <f t="shared" si="4515"/>
        <v>86</v>
      </c>
      <c r="P1840" s="14">
        <f t="shared" si="4551"/>
        <v>0</v>
      </c>
      <c r="Q1840" s="14">
        <f t="shared" si="4551"/>
        <v>0</v>
      </c>
      <c r="R1840" s="14">
        <f t="shared" si="4552"/>
        <v>0</v>
      </c>
      <c r="S1840" s="14">
        <f t="shared" si="4552"/>
        <v>0</v>
      </c>
      <c r="T1840" s="14">
        <f t="shared" si="4552"/>
        <v>0</v>
      </c>
      <c r="U1840" s="14">
        <f t="shared" si="4553"/>
        <v>0</v>
      </c>
      <c r="V1840" s="14">
        <f t="shared" si="4553"/>
        <v>0</v>
      </c>
      <c r="W1840" s="14">
        <f t="shared" si="4553"/>
        <v>0</v>
      </c>
      <c r="X1840" s="14">
        <f t="shared" si="4553"/>
        <v>0</v>
      </c>
      <c r="Y1840" s="14">
        <f t="shared" si="4553"/>
        <v>0</v>
      </c>
      <c r="Z1840" s="14">
        <f t="shared" si="4553"/>
        <v>0</v>
      </c>
      <c r="AA1840" s="14">
        <f t="shared" si="4553"/>
        <v>0</v>
      </c>
      <c r="AB1840" s="14">
        <f t="shared" si="4553"/>
        <v>0</v>
      </c>
      <c r="AC1840" s="14">
        <f t="shared" si="4553"/>
        <v>0</v>
      </c>
      <c r="AD1840" s="14">
        <f t="shared" si="4553"/>
        <v>0</v>
      </c>
      <c r="AE1840" s="14">
        <f t="shared" si="4553"/>
        <v>0</v>
      </c>
      <c r="AF1840" s="14">
        <f t="shared" si="4532"/>
        <v>393</v>
      </c>
      <c r="AG1840" s="14">
        <f t="shared" si="4533"/>
        <v>86</v>
      </c>
      <c r="AH1840" s="14">
        <f t="shared" si="4534"/>
        <v>86</v>
      </c>
      <c r="AI1840" s="14">
        <f t="shared" si="4553"/>
        <v>0</v>
      </c>
      <c r="AJ1840" s="14">
        <f t="shared" si="4553"/>
        <v>0</v>
      </c>
      <c r="AK1840" s="14">
        <f t="shared" si="4516"/>
        <v>393</v>
      </c>
      <c r="AL1840" s="14">
        <f t="shared" si="4517"/>
        <v>86</v>
      </c>
      <c r="AM1840" s="14">
        <f t="shared" si="4518"/>
        <v>86</v>
      </c>
      <c r="AN1840" s="14">
        <f t="shared" si="4553"/>
        <v>58.4</v>
      </c>
      <c r="AO1840" s="14">
        <f t="shared" si="4553"/>
        <v>0</v>
      </c>
      <c r="AP1840" s="14">
        <f t="shared" si="4553"/>
        <v>0</v>
      </c>
      <c r="AQ1840" s="14">
        <f t="shared" si="4553"/>
        <v>0</v>
      </c>
      <c r="AR1840" s="14">
        <f t="shared" si="4553"/>
        <v>0</v>
      </c>
      <c r="AS1840" s="14">
        <f t="shared" si="4553"/>
        <v>0</v>
      </c>
      <c r="AT1840" s="14">
        <f t="shared" si="4553"/>
        <v>0</v>
      </c>
      <c r="AU1840" s="14">
        <f t="shared" si="4553"/>
        <v>0</v>
      </c>
      <c r="AV1840" s="14">
        <f t="shared" si="4553"/>
        <v>0</v>
      </c>
      <c r="AW1840" s="14">
        <f t="shared" si="4553"/>
        <v>0</v>
      </c>
      <c r="AX1840" s="14">
        <f t="shared" si="4553"/>
        <v>0</v>
      </c>
      <c r="AY1840" s="14">
        <f t="shared" si="4489"/>
        <v>451.4</v>
      </c>
      <c r="AZ1840" s="14">
        <f t="shared" si="4490"/>
        <v>86</v>
      </c>
      <c r="BA1840" s="14">
        <f t="shared" si="4491"/>
        <v>86</v>
      </c>
      <c r="BB1840" s="14">
        <f t="shared" si="4553"/>
        <v>0</v>
      </c>
      <c r="BC1840" s="2"/>
    </row>
    <row r="1841" spans="1:55" ht="47.25" x14ac:dyDescent="0.25">
      <c r="A1841" s="8" t="s">
        <v>68</v>
      </c>
      <c r="B1841" s="8" t="s">
        <v>30</v>
      </c>
      <c r="C1841" s="8" t="s">
        <v>50</v>
      </c>
      <c r="D1841" s="8" t="s">
        <v>208</v>
      </c>
      <c r="E1841" s="8"/>
      <c r="F1841" s="18" t="s">
        <v>1442</v>
      </c>
      <c r="G1841" s="14">
        <f t="shared" si="4550"/>
        <v>393</v>
      </c>
      <c r="H1841" s="14">
        <f t="shared" si="4550"/>
        <v>86</v>
      </c>
      <c r="I1841" s="14">
        <f t="shared" si="4550"/>
        <v>86</v>
      </c>
      <c r="J1841" s="14">
        <f t="shared" si="4550"/>
        <v>0</v>
      </c>
      <c r="K1841" s="14">
        <f t="shared" si="4550"/>
        <v>0</v>
      </c>
      <c r="L1841" s="14">
        <f t="shared" si="4550"/>
        <v>0</v>
      </c>
      <c r="M1841" s="14">
        <f t="shared" si="4513"/>
        <v>393</v>
      </c>
      <c r="N1841" s="14">
        <f t="shared" si="4514"/>
        <v>86</v>
      </c>
      <c r="O1841" s="14">
        <f t="shared" si="4515"/>
        <v>86</v>
      </c>
      <c r="P1841" s="14">
        <f t="shared" si="4551"/>
        <v>0</v>
      </c>
      <c r="Q1841" s="14">
        <f t="shared" si="4551"/>
        <v>0</v>
      </c>
      <c r="R1841" s="14">
        <f t="shared" si="4552"/>
        <v>0</v>
      </c>
      <c r="S1841" s="14">
        <f t="shared" si="4552"/>
        <v>0</v>
      </c>
      <c r="T1841" s="14">
        <f t="shared" si="4552"/>
        <v>0</v>
      </c>
      <c r="U1841" s="14">
        <f t="shared" si="4553"/>
        <v>0</v>
      </c>
      <c r="V1841" s="14">
        <f t="shared" si="4553"/>
        <v>0</v>
      </c>
      <c r="W1841" s="14">
        <f t="shared" si="4553"/>
        <v>0</v>
      </c>
      <c r="X1841" s="14">
        <f t="shared" si="4553"/>
        <v>0</v>
      </c>
      <c r="Y1841" s="14">
        <f t="shared" si="4553"/>
        <v>0</v>
      </c>
      <c r="Z1841" s="14">
        <f t="shared" si="4553"/>
        <v>0</v>
      </c>
      <c r="AA1841" s="14">
        <f t="shared" si="4553"/>
        <v>0</v>
      </c>
      <c r="AB1841" s="14">
        <f t="shared" si="4553"/>
        <v>0</v>
      </c>
      <c r="AC1841" s="14">
        <f t="shared" si="4553"/>
        <v>0</v>
      </c>
      <c r="AD1841" s="14">
        <f t="shared" si="4553"/>
        <v>0</v>
      </c>
      <c r="AE1841" s="14">
        <f t="shared" si="4553"/>
        <v>0</v>
      </c>
      <c r="AF1841" s="14">
        <f t="shared" si="4532"/>
        <v>393</v>
      </c>
      <c r="AG1841" s="14">
        <f t="shared" si="4533"/>
        <v>86</v>
      </c>
      <c r="AH1841" s="14">
        <f t="shared" si="4534"/>
        <v>86</v>
      </c>
      <c r="AI1841" s="14">
        <f t="shared" si="4553"/>
        <v>0</v>
      </c>
      <c r="AJ1841" s="14">
        <f t="shared" si="4553"/>
        <v>0</v>
      </c>
      <c r="AK1841" s="14">
        <f t="shared" si="4516"/>
        <v>393</v>
      </c>
      <c r="AL1841" s="14">
        <f t="shared" si="4517"/>
        <v>86</v>
      </c>
      <c r="AM1841" s="14">
        <f t="shared" si="4518"/>
        <v>86</v>
      </c>
      <c r="AN1841" s="14">
        <f t="shared" si="4553"/>
        <v>58.4</v>
      </c>
      <c r="AO1841" s="14">
        <f t="shared" si="4553"/>
        <v>0</v>
      </c>
      <c r="AP1841" s="14">
        <f t="shared" si="4553"/>
        <v>0</v>
      </c>
      <c r="AQ1841" s="14">
        <f t="shared" si="4553"/>
        <v>0</v>
      </c>
      <c r="AR1841" s="14">
        <f t="shared" si="4553"/>
        <v>0</v>
      </c>
      <c r="AS1841" s="14">
        <f t="shared" si="4553"/>
        <v>0</v>
      </c>
      <c r="AT1841" s="14">
        <f t="shared" si="4553"/>
        <v>0</v>
      </c>
      <c r="AU1841" s="14">
        <f t="shared" si="4553"/>
        <v>0</v>
      </c>
      <c r="AV1841" s="14">
        <f t="shared" si="4553"/>
        <v>0</v>
      </c>
      <c r="AW1841" s="14">
        <f t="shared" si="4553"/>
        <v>0</v>
      </c>
      <c r="AX1841" s="14">
        <f t="shared" si="4553"/>
        <v>0</v>
      </c>
      <c r="AY1841" s="14">
        <f t="shared" si="4489"/>
        <v>451.4</v>
      </c>
      <c r="AZ1841" s="14">
        <f t="shared" si="4490"/>
        <v>86</v>
      </c>
      <c r="BA1841" s="14">
        <f t="shared" si="4491"/>
        <v>86</v>
      </c>
      <c r="BB1841" s="14">
        <f t="shared" si="4553"/>
        <v>0</v>
      </c>
      <c r="BC1841" s="2"/>
    </row>
    <row r="1842" spans="1:55" ht="31.5" x14ac:dyDescent="0.25">
      <c r="A1842" s="8" t="s">
        <v>68</v>
      </c>
      <c r="B1842" s="8" t="s">
        <v>30</v>
      </c>
      <c r="C1842" s="8" t="s">
        <v>50</v>
      </c>
      <c r="D1842" s="8" t="s">
        <v>208</v>
      </c>
      <c r="E1842" s="43" t="s">
        <v>150</v>
      </c>
      <c r="F1842" s="24" t="s">
        <v>469</v>
      </c>
      <c r="G1842" s="14">
        <f t="shared" si="4550"/>
        <v>393</v>
      </c>
      <c r="H1842" s="14">
        <f t="shared" si="4550"/>
        <v>86</v>
      </c>
      <c r="I1842" s="14">
        <f t="shared" si="4550"/>
        <v>86</v>
      </c>
      <c r="J1842" s="14">
        <f t="shared" si="4550"/>
        <v>0</v>
      </c>
      <c r="K1842" s="14">
        <f t="shared" si="4550"/>
        <v>0</v>
      </c>
      <c r="L1842" s="14">
        <f t="shared" si="4550"/>
        <v>0</v>
      </c>
      <c r="M1842" s="14">
        <f t="shared" si="4513"/>
        <v>393</v>
      </c>
      <c r="N1842" s="14">
        <f t="shared" si="4514"/>
        <v>86</v>
      </c>
      <c r="O1842" s="14">
        <f t="shared" si="4515"/>
        <v>86</v>
      </c>
      <c r="P1842" s="14">
        <f t="shared" si="4551"/>
        <v>0</v>
      </c>
      <c r="Q1842" s="14">
        <f t="shared" si="4551"/>
        <v>0</v>
      </c>
      <c r="R1842" s="14">
        <f t="shared" si="4552"/>
        <v>0</v>
      </c>
      <c r="S1842" s="14">
        <f t="shared" si="4552"/>
        <v>0</v>
      </c>
      <c r="T1842" s="14">
        <f t="shared" si="4552"/>
        <v>0</v>
      </c>
      <c r="U1842" s="14">
        <f t="shared" si="4553"/>
        <v>0</v>
      </c>
      <c r="V1842" s="14">
        <f t="shared" si="4553"/>
        <v>0</v>
      </c>
      <c r="W1842" s="14">
        <f t="shared" si="4553"/>
        <v>0</v>
      </c>
      <c r="X1842" s="14">
        <f t="shared" si="4553"/>
        <v>0</v>
      </c>
      <c r="Y1842" s="14">
        <f t="shared" si="4553"/>
        <v>0</v>
      </c>
      <c r="Z1842" s="14">
        <f t="shared" si="4553"/>
        <v>0</v>
      </c>
      <c r="AA1842" s="14">
        <f t="shared" si="4553"/>
        <v>0</v>
      </c>
      <c r="AB1842" s="14">
        <f t="shared" si="4553"/>
        <v>0</v>
      </c>
      <c r="AC1842" s="14">
        <f t="shared" si="4553"/>
        <v>0</v>
      </c>
      <c r="AD1842" s="14">
        <f t="shared" si="4553"/>
        <v>0</v>
      </c>
      <c r="AE1842" s="14">
        <f t="shared" si="4553"/>
        <v>0</v>
      </c>
      <c r="AF1842" s="14">
        <f t="shared" si="4532"/>
        <v>393</v>
      </c>
      <c r="AG1842" s="14">
        <f t="shared" si="4533"/>
        <v>86</v>
      </c>
      <c r="AH1842" s="14">
        <f t="shared" si="4534"/>
        <v>86</v>
      </c>
      <c r="AI1842" s="14">
        <f t="shared" si="4553"/>
        <v>0</v>
      </c>
      <c r="AJ1842" s="14">
        <f t="shared" si="4553"/>
        <v>0</v>
      </c>
      <c r="AK1842" s="14">
        <f t="shared" si="4516"/>
        <v>393</v>
      </c>
      <c r="AL1842" s="14">
        <f t="shared" si="4517"/>
        <v>86</v>
      </c>
      <c r="AM1842" s="14">
        <f t="shared" si="4518"/>
        <v>86</v>
      </c>
      <c r="AN1842" s="14">
        <f t="shared" si="4553"/>
        <v>58.4</v>
      </c>
      <c r="AO1842" s="14">
        <f t="shared" si="4553"/>
        <v>0</v>
      </c>
      <c r="AP1842" s="14">
        <f t="shared" si="4553"/>
        <v>0</v>
      </c>
      <c r="AQ1842" s="14">
        <f t="shared" si="4553"/>
        <v>0</v>
      </c>
      <c r="AR1842" s="14">
        <f t="shared" si="4553"/>
        <v>0</v>
      </c>
      <c r="AS1842" s="14">
        <f t="shared" si="4553"/>
        <v>0</v>
      </c>
      <c r="AT1842" s="14">
        <f t="shared" si="4553"/>
        <v>0</v>
      </c>
      <c r="AU1842" s="14">
        <f t="shared" si="4553"/>
        <v>0</v>
      </c>
      <c r="AV1842" s="14">
        <f t="shared" si="4553"/>
        <v>0</v>
      </c>
      <c r="AW1842" s="14">
        <f t="shared" si="4553"/>
        <v>0</v>
      </c>
      <c r="AX1842" s="14">
        <f t="shared" si="4553"/>
        <v>0</v>
      </c>
      <c r="AY1842" s="14">
        <f t="shared" si="4489"/>
        <v>451.4</v>
      </c>
      <c r="AZ1842" s="14">
        <f t="shared" si="4490"/>
        <v>86</v>
      </c>
      <c r="BA1842" s="14">
        <f t="shared" si="4491"/>
        <v>86</v>
      </c>
      <c r="BB1842" s="14">
        <f t="shared" si="4553"/>
        <v>0</v>
      </c>
      <c r="BC1842" s="2"/>
    </row>
    <row r="1843" spans="1:55" ht="31.5" x14ac:dyDescent="0.25">
      <c r="A1843" s="8" t="s">
        <v>68</v>
      </c>
      <c r="B1843" s="8" t="s">
        <v>30</v>
      </c>
      <c r="C1843" s="8" t="s">
        <v>50</v>
      </c>
      <c r="D1843" s="8" t="s">
        <v>208</v>
      </c>
      <c r="E1843" s="8" t="s">
        <v>1071</v>
      </c>
      <c r="F1843" s="24" t="s">
        <v>470</v>
      </c>
      <c r="G1843" s="14">
        <v>393</v>
      </c>
      <c r="H1843" s="14">
        <v>86</v>
      </c>
      <c r="I1843" s="14">
        <v>86</v>
      </c>
      <c r="J1843" s="14"/>
      <c r="K1843" s="14"/>
      <c r="L1843" s="14"/>
      <c r="M1843" s="14">
        <f t="shared" si="4513"/>
        <v>393</v>
      </c>
      <c r="N1843" s="14">
        <f t="shared" si="4514"/>
        <v>86</v>
      </c>
      <c r="O1843" s="14">
        <f t="shared" si="4515"/>
        <v>86</v>
      </c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>
        <f t="shared" si="4532"/>
        <v>393</v>
      </c>
      <c r="AG1843" s="14">
        <f t="shared" si="4533"/>
        <v>86</v>
      </c>
      <c r="AH1843" s="14">
        <f t="shared" si="4534"/>
        <v>86</v>
      </c>
      <c r="AI1843" s="14"/>
      <c r="AJ1843" s="14"/>
      <c r="AK1843" s="14">
        <f t="shared" si="4516"/>
        <v>393</v>
      </c>
      <c r="AL1843" s="14">
        <f t="shared" si="4517"/>
        <v>86</v>
      </c>
      <c r="AM1843" s="14">
        <f t="shared" si="4518"/>
        <v>86</v>
      </c>
      <c r="AN1843" s="14">
        <v>58.4</v>
      </c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>
        <f t="shared" si="4489"/>
        <v>451.4</v>
      </c>
      <c r="AZ1843" s="14">
        <f t="shared" si="4490"/>
        <v>86</v>
      </c>
      <c r="BA1843" s="14">
        <f t="shared" si="4491"/>
        <v>86</v>
      </c>
      <c r="BB1843" s="14"/>
      <c r="BC1843" s="2"/>
    </row>
    <row r="1844" spans="1:55" ht="47.25" hidden="1" x14ac:dyDescent="0.25">
      <c r="A1844" s="8" t="s">
        <v>68</v>
      </c>
      <c r="B1844" s="8" t="s">
        <v>30</v>
      </c>
      <c r="C1844" s="8" t="s">
        <v>50</v>
      </c>
      <c r="D1844" s="8" t="s">
        <v>414</v>
      </c>
      <c r="E1844" s="8"/>
      <c r="F1844" s="18" t="s">
        <v>804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>
        <f>AK1845</f>
        <v>0</v>
      </c>
      <c r="AL1844" s="14">
        <f t="shared" ref="AL1844:BB1846" si="4556">AL1845</f>
        <v>0</v>
      </c>
      <c r="AM1844" s="14">
        <f t="shared" si="4556"/>
        <v>0</v>
      </c>
      <c r="AN1844" s="14">
        <f t="shared" si="4556"/>
        <v>0</v>
      </c>
      <c r="AO1844" s="14">
        <f t="shared" si="4556"/>
        <v>0</v>
      </c>
      <c r="AP1844" s="14">
        <f t="shared" si="4556"/>
        <v>0</v>
      </c>
      <c r="AQ1844" s="14">
        <f t="shared" si="4556"/>
        <v>0</v>
      </c>
      <c r="AR1844" s="14">
        <f t="shared" si="4556"/>
        <v>0</v>
      </c>
      <c r="AS1844" s="14">
        <f t="shared" si="4556"/>
        <v>0</v>
      </c>
      <c r="AT1844" s="14">
        <f t="shared" si="4556"/>
        <v>0</v>
      </c>
      <c r="AU1844" s="14">
        <f t="shared" si="4556"/>
        <v>0</v>
      </c>
      <c r="AV1844" s="14">
        <f t="shared" si="4556"/>
        <v>0</v>
      </c>
      <c r="AW1844" s="14">
        <f t="shared" si="4556"/>
        <v>0</v>
      </c>
      <c r="AX1844" s="14">
        <f t="shared" si="4556"/>
        <v>0</v>
      </c>
      <c r="AY1844" s="14">
        <f t="shared" si="4489"/>
        <v>0</v>
      </c>
      <c r="AZ1844" s="14">
        <f t="shared" si="4490"/>
        <v>0</v>
      </c>
      <c r="BA1844" s="14">
        <f t="shared" si="4491"/>
        <v>0</v>
      </c>
      <c r="BB1844" s="14">
        <f t="shared" si="4556"/>
        <v>0</v>
      </c>
      <c r="BC1844" s="3">
        <v>0</v>
      </c>
    </row>
    <row r="1845" spans="1:55" ht="31.5" hidden="1" x14ac:dyDescent="0.25">
      <c r="A1845" s="8" t="s">
        <v>68</v>
      </c>
      <c r="B1845" s="8" t="s">
        <v>30</v>
      </c>
      <c r="C1845" s="8" t="s">
        <v>50</v>
      </c>
      <c r="D1845" s="8" t="s">
        <v>1118</v>
      </c>
      <c r="E1845" s="8"/>
      <c r="F1845" s="24" t="s">
        <v>1168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>
        <f>AK1846</f>
        <v>0</v>
      </c>
      <c r="AL1845" s="14">
        <f t="shared" si="4556"/>
        <v>0</v>
      </c>
      <c r="AM1845" s="14">
        <f t="shared" si="4556"/>
        <v>0</v>
      </c>
      <c r="AN1845" s="14">
        <f t="shared" si="4556"/>
        <v>0</v>
      </c>
      <c r="AO1845" s="14">
        <f t="shared" si="4556"/>
        <v>0</v>
      </c>
      <c r="AP1845" s="14">
        <f t="shared" si="4556"/>
        <v>0</v>
      </c>
      <c r="AQ1845" s="14">
        <f t="shared" si="4556"/>
        <v>0</v>
      </c>
      <c r="AR1845" s="14">
        <f t="shared" si="4556"/>
        <v>0</v>
      </c>
      <c r="AS1845" s="14">
        <f t="shared" si="4556"/>
        <v>0</v>
      </c>
      <c r="AT1845" s="14">
        <f t="shared" si="4556"/>
        <v>0</v>
      </c>
      <c r="AU1845" s="14">
        <f t="shared" si="4556"/>
        <v>0</v>
      </c>
      <c r="AV1845" s="14">
        <f t="shared" si="4556"/>
        <v>0</v>
      </c>
      <c r="AW1845" s="14">
        <f t="shared" si="4556"/>
        <v>0</v>
      </c>
      <c r="AX1845" s="14">
        <f t="shared" si="4556"/>
        <v>0</v>
      </c>
      <c r="AY1845" s="14">
        <f t="shared" si="4489"/>
        <v>0</v>
      </c>
      <c r="AZ1845" s="14">
        <f t="shared" si="4490"/>
        <v>0</v>
      </c>
      <c r="BA1845" s="14">
        <f t="shared" si="4491"/>
        <v>0</v>
      </c>
      <c r="BB1845" s="14">
        <f t="shared" si="4556"/>
        <v>0</v>
      </c>
      <c r="BC1845" s="3">
        <v>0</v>
      </c>
    </row>
    <row r="1846" spans="1:55" ht="31.5" hidden="1" x14ac:dyDescent="0.25">
      <c r="A1846" s="8" t="s">
        <v>68</v>
      </c>
      <c r="B1846" s="8" t="s">
        <v>30</v>
      </c>
      <c r="C1846" s="8" t="s">
        <v>50</v>
      </c>
      <c r="D1846" s="8" t="s">
        <v>1118</v>
      </c>
      <c r="E1846" s="43" t="s">
        <v>150</v>
      </c>
      <c r="F1846" s="24" t="s">
        <v>469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>
        <f>AK1847</f>
        <v>0</v>
      </c>
      <c r="AL1846" s="14">
        <f t="shared" si="4556"/>
        <v>0</v>
      </c>
      <c r="AM1846" s="14">
        <f t="shared" si="4556"/>
        <v>0</v>
      </c>
      <c r="AN1846" s="14">
        <f t="shared" si="4556"/>
        <v>0</v>
      </c>
      <c r="AO1846" s="14">
        <f t="shared" si="4556"/>
        <v>0</v>
      </c>
      <c r="AP1846" s="14">
        <f t="shared" si="4556"/>
        <v>0</v>
      </c>
      <c r="AQ1846" s="14">
        <f t="shared" si="4556"/>
        <v>0</v>
      </c>
      <c r="AR1846" s="14">
        <f t="shared" si="4556"/>
        <v>0</v>
      </c>
      <c r="AS1846" s="14">
        <f t="shared" si="4556"/>
        <v>0</v>
      </c>
      <c r="AT1846" s="14">
        <f t="shared" si="4556"/>
        <v>0</v>
      </c>
      <c r="AU1846" s="14">
        <f t="shared" si="4556"/>
        <v>0</v>
      </c>
      <c r="AV1846" s="14">
        <f t="shared" si="4556"/>
        <v>0</v>
      </c>
      <c r="AW1846" s="14">
        <f t="shared" si="4556"/>
        <v>0</v>
      </c>
      <c r="AX1846" s="14">
        <f t="shared" si="4556"/>
        <v>0</v>
      </c>
      <c r="AY1846" s="14">
        <f t="shared" si="4489"/>
        <v>0</v>
      </c>
      <c r="AZ1846" s="14">
        <f t="shared" si="4490"/>
        <v>0</v>
      </c>
      <c r="BA1846" s="14">
        <f t="shared" si="4491"/>
        <v>0</v>
      </c>
      <c r="BB1846" s="14">
        <f t="shared" si="4556"/>
        <v>0</v>
      </c>
      <c r="BC1846" s="3">
        <v>0</v>
      </c>
    </row>
    <row r="1847" spans="1:55" ht="31.5" hidden="1" x14ac:dyDescent="0.25">
      <c r="A1847" s="8" t="s">
        <v>68</v>
      </c>
      <c r="B1847" s="8" t="s">
        <v>30</v>
      </c>
      <c r="C1847" s="8" t="s">
        <v>50</v>
      </c>
      <c r="D1847" s="8" t="s">
        <v>1118</v>
      </c>
      <c r="E1847" s="8" t="s">
        <v>1071</v>
      </c>
      <c r="F1847" s="24" t="s">
        <v>470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>
        <v>0</v>
      </c>
      <c r="AL1847" s="14">
        <v>0</v>
      </c>
      <c r="AM1847" s="14">
        <v>0</v>
      </c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>
        <f t="shared" si="4489"/>
        <v>0</v>
      </c>
      <c r="AZ1847" s="14">
        <f t="shared" si="4490"/>
        <v>0</v>
      </c>
      <c r="BA1847" s="14">
        <f t="shared" si="4491"/>
        <v>0</v>
      </c>
      <c r="BB1847" s="14"/>
      <c r="BC1847" s="3">
        <v>0</v>
      </c>
    </row>
    <row r="1848" spans="1:55" s="3" customFormat="1" x14ac:dyDescent="0.25">
      <c r="A1848" s="10" t="s">
        <v>68</v>
      </c>
      <c r="B1848" s="10" t="s">
        <v>24</v>
      </c>
      <c r="C1848" s="10"/>
      <c r="D1848" s="10"/>
      <c r="E1848" s="10"/>
      <c r="F1848" s="5" t="s">
        <v>27</v>
      </c>
      <c r="G1848" s="15">
        <f>G1849+G1883</f>
        <v>178277.90000000002</v>
      </c>
      <c r="H1848" s="15">
        <f>H1849+H1883</f>
        <v>179497.5</v>
      </c>
      <c r="I1848" s="15">
        <f>I1849+I1883</f>
        <v>197634.7</v>
      </c>
      <c r="J1848" s="15">
        <f t="shared" ref="J1848:L1848" si="4557">J1849+J1883</f>
        <v>3674.6210000000001</v>
      </c>
      <c r="K1848" s="15">
        <f t="shared" si="4557"/>
        <v>2980.6</v>
      </c>
      <c r="L1848" s="15">
        <f t="shared" si="4557"/>
        <v>0</v>
      </c>
      <c r="M1848" s="15">
        <f t="shared" si="4513"/>
        <v>181952.52100000004</v>
      </c>
      <c r="N1848" s="15">
        <f t="shared" si="4514"/>
        <v>182478.1</v>
      </c>
      <c r="O1848" s="15">
        <f t="shared" si="4515"/>
        <v>197634.7</v>
      </c>
      <c r="P1848" s="15">
        <f>P1849+P1883</f>
        <v>0</v>
      </c>
      <c r="Q1848" s="15">
        <f>Q1849+Q1883</f>
        <v>0</v>
      </c>
      <c r="R1848" s="15">
        <f t="shared" ref="R1848:T1848" si="4558">R1849+R1883</f>
        <v>123.589</v>
      </c>
      <c r="S1848" s="15">
        <f t="shared" si="4558"/>
        <v>0</v>
      </c>
      <c r="T1848" s="15">
        <f t="shared" si="4558"/>
        <v>428.529</v>
      </c>
      <c r="U1848" s="15">
        <f>U1849+U1883</f>
        <v>0</v>
      </c>
      <c r="V1848" s="15">
        <f>V1849+V1883</f>
        <v>0</v>
      </c>
      <c r="W1848" s="15">
        <f>W1849+W1883</f>
        <v>0</v>
      </c>
      <c r="X1848" s="15">
        <f>X1849+X1883</f>
        <v>0</v>
      </c>
      <c r="Y1848" s="15">
        <f t="shared" ref="Y1848:AC1848" si="4559">Y1849+Y1883</f>
        <v>0</v>
      </c>
      <c r="Z1848" s="15">
        <f>Z1849+Z1883</f>
        <v>0</v>
      </c>
      <c r="AA1848" s="15">
        <f>AA1849+AA1883</f>
        <v>0</v>
      </c>
      <c r="AB1848" s="15">
        <f>AB1849+AB1883</f>
        <v>0</v>
      </c>
      <c r="AC1848" s="15">
        <f t="shared" si="4559"/>
        <v>0</v>
      </c>
      <c r="AD1848" s="15">
        <f>AD1849+AD1883</f>
        <v>0</v>
      </c>
      <c r="AE1848" s="15">
        <f>AE1849+AE1883</f>
        <v>0</v>
      </c>
      <c r="AF1848" s="14">
        <f t="shared" si="4532"/>
        <v>182504.63900000005</v>
      </c>
      <c r="AG1848" s="14">
        <f t="shared" si="4533"/>
        <v>182478.1</v>
      </c>
      <c r="AH1848" s="14">
        <f t="shared" si="4534"/>
        <v>197634.7</v>
      </c>
      <c r="AI1848" s="15">
        <f t="shared" ref="AI1848:AJ1848" si="4560">AI1849+AI1883</f>
        <v>0</v>
      </c>
      <c r="AJ1848" s="15">
        <f t="shared" si="4560"/>
        <v>0</v>
      </c>
      <c r="AK1848" s="15">
        <f t="shared" si="4516"/>
        <v>182504.63900000005</v>
      </c>
      <c r="AL1848" s="15">
        <f t="shared" si="4517"/>
        <v>182478.1</v>
      </c>
      <c r="AM1848" s="15">
        <f t="shared" si="4518"/>
        <v>197634.7</v>
      </c>
      <c r="AN1848" s="15">
        <f t="shared" ref="AN1848:AO1848" si="4561">AN1849+AN1883</f>
        <v>0</v>
      </c>
      <c r="AO1848" s="15">
        <f t="shared" si="4561"/>
        <v>0</v>
      </c>
      <c r="AP1848" s="15">
        <f t="shared" ref="AP1848:AW1848" si="4562">AP1849+AP1883</f>
        <v>-224.69900000000001</v>
      </c>
      <c r="AQ1848" s="15">
        <f>AQ1849+AQ1883</f>
        <v>0</v>
      </c>
      <c r="AR1848" s="15">
        <f>AR1849+AR1883</f>
        <v>0</v>
      </c>
      <c r="AS1848" s="15">
        <f t="shared" ref="AS1848:AV1848" si="4563">AS1849+AS1883</f>
        <v>0</v>
      </c>
      <c r="AT1848" s="15">
        <f>AT1849+AT1883</f>
        <v>0</v>
      </c>
      <c r="AU1848" s="15">
        <f>AU1849+AU1883</f>
        <v>0</v>
      </c>
      <c r="AV1848" s="15">
        <f t="shared" si="4563"/>
        <v>0</v>
      </c>
      <c r="AW1848" s="15">
        <f t="shared" si="4562"/>
        <v>0</v>
      </c>
      <c r="AX1848" s="15">
        <f>AX1849+AX1883</f>
        <v>0</v>
      </c>
      <c r="AY1848" s="15">
        <f t="shared" si="4489"/>
        <v>182279.94000000006</v>
      </c>
      <c r="AZ1848" s="15">
        <f t="shared" si="4490"/>
        <v>182478.1</v>
      </c>
      <c r="BA1848" s="15">
        <f t="shared" si="4491"/>
        <v>197634.7</v>
      </c>
      <c r="BB1848" s="15">
        <f>BB1849+BB1883</f>
        <v>0</v>
      </c>
    </row>
    <row r="1849" spans="1:55" s="9" customFormat="1" x14ac:dyDescent="0.25">
      <c r="A1849" s="11" t="s">
        <v>68</v>
      </c>
      <c r="B1849" s="11" t="s">
        <v>24</v>
      </c>
      <c r="C1849" s="11" t="s">
        <v>37</v>
      </c>
      <c r="D1849" s="11"/>
      <c r="E1849" s="11"/>
      <c r="F1849" s="7" t="s">
        <v>60</v>
      </c>
      <c r="G1849" s="16">
        <f>G1850+G1862+G1867+G1873</f>
        <v>174873.30000000002</v>
      </c>
      <c r="H1849" s="16">
        <f>H1850+H1862+H1867+H1873</f>
        <v>177336.2</v>
      </c>
      <c r="I1849" s="16">
        <f>I1850+I1862+I1867+I1873</f>
        <v>195473.40000000002</v>
      </c>
      <c r="J1849" s="16">
        <f t="shared" ref="J1849:L1849" si="4564">J1850+J1862+J1867+J1873</f>
        <v>3674.6210000000001</v>
      </c>
      <c r="K1849" s="16">
        <f t="shared" si="4564"/>
        <v>2980.6</v>
      </c>
      <c r="L1849" s="16">
        <f t="shared" si="4564"/>
        <v>0</v>
      </c>
      <c r="M1849" s="16">
        <f t="shared" si="4513"/>
        <v>178547.92100000003</v>
      </c>
      <c r="N1849" s="16">
        <f t="shared" si="4514"/>
        <v>180316.80000000002</v>
      </c>
      <c r="O1849" s="16">
        <f t="shared" si="4515"/>
        <v>195473.40000000002</v>
      </c>
      <c r="P1849" s="16">
        <f t="shared" ref="P1849:Q1849" si="4565">P1850+P1862+P1867+P1873+P1879</f>
        <v>0</v>
      </c>
      <c r="Q1849" s="16">
        <f t="shared" si="4565"/>
        <v>0</v>
      </c>
      <c r="R1849" s="16">
        <f>R1850+R1862+R1867+R1873+R1879</f>
        <v>123.589</v>
      </c>
      <c r="S1849" s="16">
        <f t="shared" ref="S1849:BB1849" si="4566">S1850+S1862+S1867+S1873+S1879</f>
        <v>0</v>
      </c>
      <c r="T1849" s="16">
        <f t="shared" si="4566"/>
        <v>0</v>
      </c>
      <c r="U1849" s="16">
        <f t="shared" ref="U1849:AC1849" si="4567">U1850+U1862+U1867+U1873+U1879</f>
        <v>0</v>
      </c>
      <c r="V1849" s="16">
        <f t="shared" si="4567"/>
        <v>0</v>
      </c>
      <c r="W1849" s="16">
        <f t="shared" si="4567"/>
        <v>0</v>
      </c>
      <c r="X1849" s="16">
        <f t="shared" si="4567"/>
        <v>0</v>
      </c>
      <c r="Y1849" s="16">
        <f t="shared" si="4567"/>
        <v>0</v>
      </c>
      <c r="Z1849" s="16">
        <f t="shared" si="4567"/>
        <v>0</v>
      </c>
      <c r="AA1849" s="16">
        <f t="shared" si="4567"/>
        <v>0</v>
      </c>
      <c r="AB1849" s="16">
        <f t="shared" si="4567"/>
        <v>0</v>
      </c>
      <c r="AC1849" s="16">
        <f t="shared" si="4567"/>
        <v>0</v>
      </c>
      <c r="AD1849" s="16">
        <f t="shared" ref="AD1849:AE1849" si="4568">AD1850+AD1862+AD1867+AD1873+AD1879</f>
        <v>0</v>
      </c>
      <c r="AE1849" s="16">
        <f t="shared" si="4568"/>
        <v>0</v>
      </c>
      <c r="AF1849" s="14">
        <f t="shared" si="4532"/>
        <v>178671.51000000004</v>
      </c>
      <c r="AG1849" s="14">
        <f t="shared" si="4533"/>
        <v>180316.80000000002</v>
      </c>
      <c r="AH1849" s="14">
        <f t="shared" si="4534"/>
        <v>195473.40000000002</v>
      </c>
      <c r="AI1849" s="16">
        <f t="shared" ref="AI1849:AJ1849" si="4569">AI1850+AI1862+AI1867+AI1873+AI1879</f>
        <v>0</v>
      </c>
      <c r="AJ1849" s="16">
        <f t="shared" si="4569"/>
        <v>0</v>
      </c>
      <c r="AK1849" s="16">
        <f t="shared" si="4516"/>
        <v>178671.51000000004</v>
      </c>
      <c r="AL1849" s="16">
        <f t="shared" si="4517"/>
        <v>180316.80000000002</v>
      </c>
      <c r="AM1849" s="16">
        <f t="shared" si="4518"/>
        <v>195473.40000000002</v>
      </c>
      <c r="AN1849" s="16">
        <f t="shared" ref="AN1849:AO1849" si="4570">AN1850+AN1862+AN1867+AN1873+AN1879</f>
        <v>0</v>
      </c>
      <c r="AO1849" s="16">
        <f t="shared" si="4570"/>
        <v>0</v>
      </c>
      <c r="AP1849" s="16">
        <f t="shared" ref="AP1849:AW1849" si="4571">AP1850+AP1862+AP1867+AP1873+AP1879</f>
        <v>0</v>
      </c>
      <c r="AQ1849" s="16">
        <f t="shared" si="4571"/>
        <v>0</v>
      </c>
      <c r="AR1849" s="16">
        <f t="shared" si="4571"/>
        <v>0</v>
      </c>
      <c r="AS1849" s="16">
        <f t="shared" si="4571"/>
        <v>0</v>
      </c>
      <c r="AT1849" s="16">
        <f t="shared" si="4571"/>
        <v>0</v>
      </c>
      <c r="AU1849" s="16">
        <f t="shared" si="4571"/>
        <v>0</v>
      </c>
      <c r="AV1849" s="16">
        <f t="shared" si="4571"/>
        <v>0</v>
      </c>
      <c r="AW1849" s="16">
        <f t="shared" si="4571"/>
        <v>0</v>
      </c>
      <c r="AX1849" s="16">
        <f t="shared" ref="AX1849" si="4572">AX1850+AX1862+AX1867+AX1873+AX1879</f>
        <v>0</v>
      </c>
      <c r="AY1849" s="16">
        <f t="shared" si="4489"/>
        <v>178671.51000000004</v>
      </c>
      <c r="AZ1849" s="16">
        <f t="shared" si="4490"/>
        <v>180316.80000000002</v>
      </c>
      <c r="BA1849" s="16">
        <f t="shared" si="4491"/>
        <v>195473.40000000002</v>
      </c>
      <c r="BB1849" s="16">
        <f t="shared" si="4566"/>
        <v>0</v>
      </c>
    </row>
    <row r="1850" spans="1:55" ht="31.5" x14ac:dyDescent="0.25">
      <c r="A1850" s="8" t="s">
        <v>68</v>
      </c>
      <c r="B1850" s="8" t="s">
        <v>24</v>
      </c>
      <c r="C1850" s="8" t="s">
        <v>37</v>
      </c>
      <c r="D1850" s="8" t="s">
        <v>125</v>
      </c>
      <c r="E1850" s="8"/>
      <c r="F1850" s="13" t="s">
        <v>554</v>
      </c>
      <c r="G1850" s="14">
        <f t="shared" ref="G1850:L1851" si="4573">G1851</f>
        <v>160395.1</v>
      </c>
      <c r="H1850" s="14">
        <f t="shared" si="4573"/>
        <v>162858</v>
      </c>
      <c r="I1850" s="14">
        <f t="shared" si="4573"/>
        <v>180995.20000000001</v>
      </c>
      <c r="J1850" s="14">
        <f t="shared" si="4573"/>
        <v>3674.6210000000001</v>
      </c>
      <c r="K1850" s="14">
        <f t="shared" si="4573"/>
        <v>2980.6</v>
      </c>
      <c r="L1850" s="14">
        <f t="shared" si="4573"/>
        <v>0</v>
      </c>
      <c r="M1850" s="14">
        <f t="shared" si="4513"/>
        <v>164069.72100000002</v>
      </c>
      <c r="N1850" s="14">
        <f t="shared" si="4514"/>
        <v>165838.6</v>
      </c>
      <c r="O1850" s="14">
        <f t="shared" si="4515"/>
        <v>180995.20000000001</v>
      </c>
      <c r="P1850" s="14">
        <f t="shared" ref="P1850:Q1851" si="4574">P1851</f>
        <v>0</v>
      </c>
      <c r="Q1850" s="14">
        <f t="shared" si="4574"/>
        <v>0</v>
      </c>
      <c r="R1850" s="14">
        <f t="shared" ref="R1850:T1851" si="4575">R1851</f>
        <v>0</v>
      </c>
      <c r="S1850" s="14">
        <f t="shared" si="4575"/>
        <v>0</v>
      </c>
      <c r="T1850" s="14">
        <f t="shared" si="4575"/>
        <v>0</v>
      </c>
      <c r="U1850" s="14">
        <f t="shared" ref="U1850:BB1851" si="4576">U1851</f>
        <v>0</v>
      </c>
      <c r="V1850" s="14">
        <f t="shared" si="4576"/>
        <v>0</v>
      </c>
      <c r="W1850" s="14">
        <f t="shared" si="4576"/>
        <v>0</v>
      </c>
      <c r="X1850" s="14">
        <f t="shared" si="4576"/>
        <v>0</v>
      </c>
      <c r="Y1850" s="14">
        <f t="shared" si="4576"/>
        <v>0</v>
      </c>
      <c r="Z1850" s="14">
        <f t="shared" si="4576"/>
        <v>0</v>
      </c>
      <c r="AA1850" s="14">
        <f t="shared" si="4576"/>
        <v>0</v>
      </c>
      <c r="AB1850" s="14">
        <f t="shared" si="4576"/>
        <v>0</v>
      </c>
      <c r="AC1850" s="14">
        <f t="shared" si="4576"/>
        <v>0</v>
      </c>
      <c r="AD1850" s="14">
        <f t="shared" si="4576"/>
        <v>0</v>
      </c>
      <c r="AE1850" s="14">
        <f t="shared" si="4576"/>
        <v>0</v>
      </c>
      <c r="AF1850" s="14">
        <f t="shared" si="4532"/>
        <v>164069.72100000002</v>
      </c>
      <c r="AG1850" s="14">
        <f t="shared" si="4533"/>
        <v>165838.6</v>
      </c>
      <c r="AH1850" s="14">
        <f t="shared" si="4534"/>
        <v>180995.20000000001</v>
      </c>
      <c r="AI1850" s="14">
        <f t="shared" si="4576"/>
        <v>0</v>
      </c>
      <c r="AJ1850" s="14">
        <f t="shared" si="4576"/>
        <v>0</v>
      </c>
      <c r="AK1850" s="14">
        <f t="shared" si="4516"/>
        <v>164069.72100000002</v>
      </c>
      <c r="AL1850" s="14">
        <f t="shared" si="4517"/>
        <v>165838.6</v>
      </c>
      <c r="AM1850" s="14">
        <f t="shared" si="4518"/>
        <v>180995.20000000001</v>
      </c>
      <c r="AN1850" s="14">
        <f t="shared" si="4576"/>
        <v>0</v>
      </c>
      <c r="AO1850" s="14">
        <f t="shared" si="4576"/>
        <v>0</v>
      </c>
      <c r="AP1850" s="14">
        <f t="shared" si="4576"/>
        <v>0</v>
      </c>
      <c r="AQ1850" s="14">
        <f t="shared" si="4576"/>
        <v>0</v>
      </c>
      <c r="AR1850" s="14">
        <f t="shared" si="4576"/>
        <v>0</v>
      </c>
      <c r="AS1850" s="14">
        <f t="shared" si="4576"/>
        <v>0</v>
      </c>
      <c r="AT1850" s="14">
        <f t="shared" si="4576"/>
        <v>0</v>
      </c>
      <c r="AU1850" s="14">
        <f t="shared" si="4576"/>
        <v>0</v>
      </c>
      <c r="AV1850" s="14">
        <f t="shared" si="4576"/>
        <v>0</v>
      </c>
      <c r="AW1850" s="14">
        <f t="shared" si="4576"/>
        <v>0</v>
      </c>
      <c r="AX1850" s="14">
        <f t="shared" si="4576"/>
        <v>0</v>
      </c>
      <c r="AY1850" s="14">
        <f t="shared" si="4489"/>
        <v>164069.72100000002</v>
      </c>
      <c r="AZ1850" s="14">
        <f t="shared" si="4490"/>
        <v>165838.6</v>
      </c>
      <c r="BA1850" s="14">
        <f t="shared" si="4491"/>
        <v>180995.20000000001</v>
      </c>
      <c r="BB1850" s="14">
        <f t="shared" si="4576"/>
        <v>0</v>
      </c>
      <c r="BC1850" s="2"/>
    </row>
    <row r="1851" spans="1:55" ht="31.5" x14ac:dyDescent="0.25">
      <c r="A1851" s="8" t="s">
        <v>68</v>
      </c>
      <c r="B1851" s="8" t="s">
        <v>24</v>
      </c>
      <c r="C1851" s="8" t="s">
        <v>37</v>
      </c>
      <c r="D1851" s="8" t="s">
        <v>126</v>
      </c>
      <c r="E1851" s="8"/>
      <c r="F1851" s="13" t="s">
        <v>555</v>
      </c>
      <c r="G1851" s="14">
        <f t="shared" si="4573"/>
        <v>160395.1</v>
      </c>
      <c r="H1851" s="14">
        <f t="shared" si="4573"/>
        <v>162858</v>
      </c>
      <c r="I1851" s="14">
        <f t="shared" si="4573"/>
        <v>180995.20000000001</v>
      </c>
      <c r="J1851" s="14">
        <f t="shared" si="4573"/>
        <v>3674.6210000000001</v>
      </c>
      <c r="K1851" s="14">
        <f t="shared" si="4573"/>
        <v>2980.6</v>
      </c>
      <c r="L1851" s="14">
        <f t="shared" si="4573"/>
        <v>0</v>
      </c>
      <c r="M1851" s="14">
        <f t="shared" si="4513"/>
        <v>164069.72100000002</v>
      </c>
      <c r="N1851" s="14">
        <f t="shared" si="4514"/>
        <v>165838.6</v>
      </c>
      <c r="O1851" s="14">
        <f t="shared" si="4515"/>
        <v>180995.20000000001</v>
      </c>
      <c r="P1851" s="14">
        <f t="shared" si="4574"/>
        <v>0</v>
      </c>
      <c r="Q1851" s="14">
        <f t="shared" si="4574"/>
        <v>0</v>
      </c>
      <c r="R1851" s="14">
        <f t="shared" si="4575"/>
        <v>0</v>
      </c>
      <c r="S1851" s="14">
        <f t="shared" si="4575"/>
        <v>0</v>
      </c>
      <c r="T1851" s="14">
        <f t="shared" si="4575"/>
        <v>0</v>
      </c>
      <c r="U1851" s="14">
        <f t="shared" si="4576"/>
        <v>0</v>
      </c>
      <c r="V1851" s="14">
        <f t="shared" si="4576"/>
        <v>0</v>
      </c>
      <c r="W1851" s="14">
        <f t="shared" si="4576"/>
        <v>0</v>
      </c>
      <c r="X1851" s="14">
        <f t="shared" si="4576"/>
        <v>0</v>
      </c>
      <c r="Y1851" s="14">
        <f t="shared" si="4576"/>
        <v>0</v>
      </c>
      <c r="Z1851" s="14">
        <f t="shared" si="4576"/>
        <v>0</v>
      </c>
      <c r="AA1851" s="14">
        <f t="shared" si="4576"/>
        <v>0</v>
      </c>
      <c r="AB1851" s="14">
        <f t="shared" si="4576"/>
        <v>0</v>
      </c>
      <c r="AC1851" s="14">
        <f t="shared" si="4576"/>
        <v>0</v>
      </c>
      <c r="AD1851" s="14">
        <f t="shared" si="4576"/>
        <v>0</v>
      </c>
      <c r="AE1851" s="14">
        <f t="shared" si="4576"/>
        <v>0</v>
      </c>
      <c r="AF1851" s="14">
        <f t="shared" si="4532"/>
        <v>164069.72100000002</v>
      </c>
      <c r="AG1851" s="14">
        <f t="shared" si="4533"/>
        <v>165838.6</v>
      </c>
      <c r="AH1851" s="14">
        <f t="shared" si="4534"/>
        <v>180995.20000000001</v>
      </c>
      <c r="AI1851" s="14">
        <f t="shared" si="4576"/>
        <v>0</v>
      </c>
      <c r="AJ1851" s="14">
        <f t="shared" si="4576"/>
        <v>0</v>
      </c>
      <c r="AK1851" s="14">
        <f t="shared" si="4516"/>
        <v>164069.72100000002</v>
      </c>
      <c r="AL1851" s="14">
        <f t="shared" si="4517"/>
        <v>165838.6</v>
      </c>
      <c r="AM1851" s="14">
        <f t="shared" si="4518"/>
        <v>180995.20000000001</v>
      </c>
      <c r="AN1851" s="14">
        <f t="shared" si="4576"/>
        <v>0</v>
      </c>
      <c r="AO1851" s="14">
        <f t="shared" si="4576"/>
        <v>0</v>
      </c>
      <c r="AP1851" s="14">
        <f t="shared" si="4576"/>
        <v>0</v>
      </c>
      <c r="AQ1851" s="14">
        <f t="shared" si="4576"/>
        <v>0</v>
      </c>
      <c r="AR1851" s="14">
        <f t="shared" si="4576"/>
        <v>0</v>
      </c>
      <c r="AS1851" s="14">
        <f t="shared" si="4576"/>
        <v>0</v>
      </c>
      <c r="AT1851" s="14">
        <f t="shared" si="4576"/>
        <v>0</v>
      </c>
      <c r="AU1851" s="14">
        <f t="shared" si="4576"/>
        <v>0</v>
      </c>
      <c r="AV1851" s="14">
        <f t="shared" si="4576"/>
        <v>0</v>
      </c>
      <c r="AW1851" s="14">
        <f t="shared" si="4576"/>
        <v>0</v>
      </c>
      <c r="AX1851" s="14">
        <f t="shared" si="4576"/>
        <v>0</v>
      </c>
      <c r="AY1851" s="14">
        <f t="shared" si="4489"/>
        <v>164069.72100000002</v>
      </c>
      <c r="AZ1851" s="14">
        <f t="shared" si="4490"/>
        <v>165838.6</v>
      </c>
      <c r="BA1851" s="14">
        <f t="shared" si="4491"/>
        <v>180995.20000000001</v>
      </c>
      <c r="BB1851" s="14">
        <f t="shared" si="4576"/>
        <v>0</v>
      </c>
      <c r="BC1851" s="2"/>
    </row>
    <row r="1852" spans="1:55" ht="47.25" x14ac:dyDescent="0.25">
      <c r="A1852" s="8" t="s">
        <v>68</v>
      </c>
      <c r="B1852" s="8" t="s">
        <v>24</v>
      </c>
      <c r="C1852" s="8" t="s">
        <v>37</v>
      </c>
      <c r="D1852" s="8" t="s">
        <v>127</v>
      </c>
      <c r="E1852" s="8"/>
      <c r="F1852" s="18" t="s">
        <v>790</v>
      </c>
      <c r="G1852" s="14">
        <f>G1853+G1856+G1859</f>
        <v>160395.1</v>
      </c>
      <c r="H1852" s="14">
        <f t="shared" ref="H1852:BB1852" si="4577">H1853+H1856+H1859</f>
        <v>162858</v>
      </c>
      <c r="I1852" s="14">
        <f t="shared" si="4577"/>
        <v>180995.20000000001</v>
      </c>
      <c r="J1852" s="14">
        <f t="shared" ref="J1852:L1852" si="4578">J1853+J1856+J1859</f>
        <v>3674.6210000000001</v>
      </c>
      <c r="K1852" s="14">
        <f t="shared" si="4578"/>
        <v>2980.6</v>
      </c>
      <c r="L1852" s="14">
        <f t="shared" si="4578"/>
        <v>0</v>
      </c>
      <c r="M1852" s="14">
        <f t="shared" si="4513"/>
        <v>164069.72100000002</v>
      </c>
      <c r="N1852" s="14">
        <f t="shared" si="4514"/>
        <v>165838.6</v>
      </c>
      <c r="O1852" s="14">
        <f t="shared" si="4515"/>
        <v>180995.20000000001</v>
      </c>
      <c r="P1852" s="14">
        <f t="shared" ref="P1852:Q1852" si="4579">P1853+P1856+P1859</f>
        <v>0</v>
      </c>
      <c r="Q1852" s="14">
        <f t="shared" si="4579"/>
        <v>0</v>
      </c>
      <c r="R1852" s="14">
        <f t="shared" ref="R1852:AC1852" si="4580">R1853+R1856+R1859</f>
        <v>0</v>
      </c>
      <c r="S1852" s="14">
        <f t="shared" si="4580"/>
        <v>0</v>
      </c>
      <c r="T1852" s="14">
        <f t="shared" si="4580"/>
        <v>0</v>
      </c>
      <c r="U1852" s="14">
        <f t="shared" si="4580"/>
        <v>0</v>
      </c>
      <c r="V1852" s="14">
        <f t="shared" si="4580"/>
        <v>0</v>
      </c>
      <c r="W1852" s="14">
        <f t="shared" si="4580"/>
        <v>0</v>
      </c>
      <c r="X1852" s="14">
        <f t="shared" si="4580"/>
        <v>0</v>
      </c>
      <c r="Y1852" s="14">
        <f t="shared" si="4580"/>
        <v>0</v>
      </c>
      <c r="Z1852" s="14">
        <f t="shared" si="4580"/>
        <v>0</v>
      </c>
      <c r="AA1852" s="14">
        <f t="shared" si="4580"/>
        <v>0</v>
      </c>
      <c r="AB1852" s="14">
        <f t="shared" si="4580"/>
        <v>0</v>
      </c>
      <c r="AC1852" s="14">
        <f t="shared" si="4580"/>
        <v>0</v>
      </c>
      <c r="AD1852" s="14">
        <f t="shared" ref="AD1852:AE1852" si="4581">AD1853+AD1856+AD1859</f>
        <v>0</v>
      </c>
      <c r="AE1852" s="14">
        <f t="shared" si="4581"/>
        <v>0</v>
      </c>
      <c r="AF1852" s="14">
        <f t="shared" si="4532"/>
        <v>164069.72100000002</v>
      </c>
      <c r="AG1852" s="14">
        <f t="shared" si="4533"/>
        <v>165838.6</v>
      </c>
      <c r="AH1852" s="14">
        <f t="shared" si="4534"/>
        <v>180995.20000000001</v>
      </c>
      <c r="AI1852" s="14">
        <f t="shared" ref="AI1852:AJ1852" si="4582">AI1853+AI1856+AI1859</f>
        <v>0</v>
      </c>
      <c r="AJ1852" s="14">
        <f t="shared" si="4582"/>
        <v>0</v>
      </c>
      <c r="AK1852" s="14">
        <f t="shared" si="4516"/>
        <v>164069.72100000002</v>
      </c>
      <c r="AL1852" s="14">
        <f t="shared" si="4517"/>
        <v>165838.6</v>
      </c>
      <c r="AM1852" s="14">
        <f t="shared" si="4518"/>
        <v>180995.20000000001</v>
      </c>
      <c r="AN1852" s="14">
        <f t="shared" ref="AN1852:AO1852" si="4583">AN1853+AN1856+AN1859</f>
        <v>0</v>
      </c>
      <c r="AO1852" s="14">
        <f t="shared" si="4583"/>
        <v>0</v>
      </c>
      <c r="AP1852" s="14">
        <f t="shared" ref="AP1852:AW1852" si="4584">AP1853+AP1856+AP1859</f>
        <v>0</v>
      </c>
      <c r="AQ1852" s="14">
        <f t="shared" si="4584"/>
        <v>0</v>
      </c>
      <c r="AR1852" s="14">
        <f t="shared" si="4584"/>
        <v>0</v>
      </c>
      <c r="AS1852" s="14">
        <f t="shared" si="4584"/>
        <v>0</v>
      </c>
      <c r="AT1852" s="14">
        <f t="shared" si="4584"/>
        <v>0</v>
      </c>
      <c r="AU1852" s="14">
        <f t="shared" si="4584"/>
        <v>0</v>
      </c>
      <c r="AV1852" s="14">
        <f t="shared" si="4584"/>
        <v>0</v>
      </c>
      <c r="AW1852" s="14">
        <f t="shared" si="4584"/>
        <v>0</v>
      </c>
      <c r="AX1852" s="14">
        <f t="shared" ref="AX1852" si="4585">AX1853+AX1856+AX1859</f>
        <v>0</v>
      </c>
      <c r="AY1852" s="14">
        <f t="shared" si="4489"/>
        <v>164069.72100000002</v>
      </c>
      <c r="AZ1852" s="14">
        <f t="shared" si="4490"/>
        <v>165838.6</v>
      </c>
      <c r="BA1852" s="14">
        <f t="shared" si="4491"/>
        <v>180995.20000000001</v>
      </c>
      <c r="BB1852" s="14">
        <f t="shared" si="4577"/>
        <v>0</v>
      </c>
      <c r="BC1852" s="2"/>
    </row>
    <row r="1853" spans="1:55" x14ac:dyDescent="0.25">
      <c r="A1853" s="8" t="s">
        <v>68</v>
      </c>
      <c r="B1853" s="8" t="s">
        <v>24</v>
      </c>
      <c r="C1853" s="8" t="s">
        <v>37</v>
      </c>
      <c r="D1853" s="8" t="s">
        <v>730</v>
      </c>
      <c r="E1853" s="8"/>
      <c r="F1853" s="24" t="s">
        <v>825</v>
      </c>
      <c r="G1853" s="14">
        <f t="shared" ref="G1853:L1854" si="4586">G1854</f>
        <v>156013.4</v>
      </c>
      <c r="H1853" s="14">
        <f t="shared" si="4586"/>
        <v>158731.9</v>
      </c>
      <c r="I1853" s="14">
        <f t="shared" si="4586"/>
        <v>176869.1</v>
      </c>
      <c r="J1853" s="14">
        <f t="shared" si="4586"/>
        <v>3801.6</v>
      </c>
      <c r="K1853" s="14">
        <f t="shared" si="4586"/>
        <v>2980.6</v>
      </c>
      <c r="L1853" s="14">
        <f t="shared" si="4586"/>
        <v>0</v>
      </c>
      <c r="M1853" s="14">
        <f t="shared" si="4513"/>
        <v>159815</v>
      </c>
      <c r="N1853" s="14">
        <f t="shared" si="4514"/>
        <v>161712.5</v>
      </c>
      <c r="O1853" s="14">
        <f t="shared" si="4515"/>
        <v>176869.1</v>
      </c>
      <c r="P1853" s="14">
        <f t="shared" ref="P1853:Q1854" si="4587">P1854</f>
        <v>0</v>
      </c>
      <c r="Q1853" s="14">
        <f t="shared" si="4587"/>
        <v>0</v>
      </c>
      <c r="R1853" s="14">
        <f t="shared" ref="R1853:T1854" si="4588">R1854</f>
        <v>0</v>
      </c>
      <c r="S1853" s="14">
        <f t="shared" si="4588"/>
        <v>0</v>
      </c>
      <c r="T1853" s="14">
        <f t="shared" si="4588"/>
        <v>0</v>
      </c>
      <c r="U1853" s="14">
        <f t="shared" ref="U1853:BB1854" si="4589">U1854</f>
        <v>0</v>
      </c>
      <c r="V1853" s="14">
        <f t="shared" si="4589"/>
        <v>0</v>
      </c>
      <c r="W1853" s="14">
        <f t="shared" si="4589"/>
        <v>0</v>
      </c>
      <c r="X1853" s="14">
        <f t="shared" si="4589"/>
        <v>0</v>
      </c>
      <c r="Y1853" s="14">
        <f t="shared" si="4589"/>
        <v>0</v>
      </c>
      <c r="Z1853" s="14">
        <f t="shared" si="4589"/>
        <v>0</v>
      </c>
      <c r="AA1853" s="14">
        <f t="shared" si="4589"/>
        <v>0</v>
      </c>
      <c r="AB1853" s="14">
        <f t="shared" si="4589"/>
        <v>0</v>
      </c>
      <c r="AC1853" s="14">
        <f t="shared" si="4589"/>
        <v>0</v>
      </c>
      <c r="AD1853" s="14">
        <f t="shared" si="4589"/>
        <v>0</v>
      </c>
      <c r="AE1853" s="14">
        <f t="shared" si="4589"/>
        <v>0</v>
      </c>
      <c r="AF1853" s="14">
        <f t="shared" si="4532"/>
        <v>159815</v>
      </c>
      <c r="AG1853" s="14">
        <f t="shared" si="4533"/>
        <v>161712.5</v>
      </c>
      <c r="AH1853" s="14">
        <f t="shared" si="4534"/>
        <v>176869.1</v>
      </c>
      <c r="AI1853" s="14">
        <f t="shared" si="4589"/>
        <v>0</v>
      </c>
      <c r="AJ1853" s="14">
        <f t="shared" si="4589"/>
        <v>0</v>
      </c>
      <c r="AK1853" s="14">
        <f t="shared" si="4516"/>
        <v>159815</v>
      </c>
      <c r="AL1853" s="14">
        <f t="shared" si="4517"/>
        <v>161712.5</v>
      </c>
      <c r="AM1853" s="14">
        <f t="shared" si="4518"/>
        <v>176869.1</v>
      </c>
      <c r="AN1853" s="14">
        <f t="shared" si="4589"/>
        <v>0</v>
      </c>
      <c r="AO1853" s="14">
        <f t="shared" si="4589"/>
        <v>0</v>
      </c>
      <c r="AP1853" s="14">
        <f t="shared" si="4589"/>
        <v>0</v>
      </c>
      <c r="AQ1853" s="14">
        <f t="shared" si="4589"/>
        <v>0</v>
      </c>
      <c r="AR1853" s="14">
        <f t="shared" si="4589"/>
        <v>0</v>
      </c>
      <c r="AS1853" s="14">
        <f t="shared" si="4589"/>
        <v>0</v>
      </c>
      <c r="AT1853" s="14">
        <f t="shared" si="4589"/>
        <v>0</v>
      </c>
      <c r="AU1853" s="14">
        <f t="shared" si="4589"/>
        <v>0</v>
      </c>
      <c r="AV1853" s="14">
        <f t="shared" si="4589"/>
        <v>0</v>
      </c>
      <c r="AW1853" s="14">
        <f t="shared" si="4589"/>
        <v>0</v>
      </c>
      <c r="AX1853" s="14">
        <f t="shared" si="4589"/>
        <v>0</v>
      </c>
      <c r="AY1853" s="14">
        <f t="shared" si="4489"/>
        <v>159815</v>
      </c>
      <c r="AZ1853" s="14">
        <f t="shared" si="4490"/>
        <v>161712.5</v>
      </c>
      <c r="BA1853" s="14">
        <f t="shared" si="4491"/>
        <v>176869.1</v>
      </c>
      <c r="BB1853" s="14">
        <f t="shared" si="4589"/>
        <v>0</v>
      </c>
      <c r="BC1853" s="2"/>
    </row>
    <row r="1854" spans="1:55" ht="31.5" x14ac:dyDescent="0.25">
      <c r="A1854" s="8" t="s">
        <v>68</v>
      </c>
      <c r="B1854" s="8" t="s">
        <v>24</v>
      </c>
      <c r="C1854" s="8" t="s">
        <v>37</v>
      </c>
      <c r="D1854" s="8" t="s">
        <v>730</v>
      </c>
      <c r="E1854" s="43" t="s">
        <v>150</v>
      </c>
      <c r="F1854" s="24" t="s">
        <v>469</v>
      </c>
      <c r="G1854" s="14">
        <f t="shared" si="4586"/>
        <v>156013.4</v>
      </c>
      <c r="H1854" s="14">
        <f t="shared" si="4586"/>
        <v>158731.9</v>
      </c>
      <c r="I1854" s="14">
        <f t="shared" si="4586"/>
        <v>176869.1</v>
      </c>
      <c r="J1854" s="14">
        <f t="shared" si="4586"/>
        <v>3801.6</v>
      </c>
      <c r="K1854" s="14">
        <f t="shared" si="4586"/>
        <v>2980.6</v>
      </c>
      <c r="L1854" s="14">
        <f t="shared" si="4586"/>
        <v>0</v>
      </c>
      <c r="M1854" s="14">
        <f t="shared" si="4513"/>
        <v>159815</v>
      </c>
      <c r="N1854" s="14">
        <f t="shared" si="4514"/>
        <v>161712.5</v>
      </c>
      <c r="O1854" s="14">
        <f t="shared" si="4515"/>
        <v>176869.1</v>
      </c>
      <c r="P1854" s="14">
        <f t="shared" si="4587"/>
        <v>0</v>
      </c>
      <c r="Q1854" s="14">
        <f t="shared" si="4587"/>
        <v>0</v>
      </c>
      <c r="R1854" s="14">
        <f t="shared" si="4588"/>
        <v>0</v>
      </c>
      <c r="S1854" s="14">
        <f t="shared" si="4588"/>
        <v>0</v>
      </c>
      <c r="T1854" s="14">
        <f t="shared" si="4588"/>
        <v>0</v>
      </c>
      <c r="U1854" s="14">
        <f t="shared" si="4589"/>
        <v>0</v>
      </c>
      <c r="V1854" s="14">
        <f t="shared" si="4589"/>
        <v>0</v>
      </c>
      <c r="W1854" s="14">
        <f t="shared" si="4589"/>
        <v>0</v>
      </c>
      <c r="X1854" s="14">
        <f t="shared" si="4589"/>
        <v>0</v>
      </c>
      <c r="Y1854" s="14">
        <f t="shared" si="4589"/>
        <v>0</v>
      </c>
      <c r="Z1854" s="14">
        <f t="shared" si="4589"/>
        <v>0</v>
      </c>
      <c r="AA1854" s="14">
        <f t="shared" si="4589"/>
        <v>0</v>
      </c>
      <c r="AB1854" s="14">
        <f t="shared" si="4589"/>
        <v>0</v>
      </c>
      <c r="AC1854" s="14">
        <f t="shared" si="4589"/>
        <v>0</v>
      </c>
      <c r="AD1854" s="14">
        <f t="shared" si="4589"/>
        <v>0</v>
      </c>
      <c r="AE1854" s="14">
        <f t="shared" si="4589"/>
        <v>0</v>
      </c>
      <c r="AF1854" s="14">
        <f t="shared" si="4532"/>
        <v>159815</v>
      </c>
      <c r="AG1854" s="14">
        <f t="shared" si="4533"/>
        <v>161712.5</v>
      </c>
      <c r="AH1854" s="14">
        <f t="shared" si="4534"/>
        <v>176869.1</v>
      </c>
      <c r="AI1854" s="14">
        <f t="shared" si="4589"/>
        <v>0</v>
      </c>
      <c r="AJ1854" s="14">
        <f t="shared" si="4589"/>
        <v>0</v>
      </c>
      <c r="AK1854" s="14">
        <f t="shared" si="4516"/>
        <v>159815</v>
      </c>
      <c r="AL1854" s="14">
        <f t="shared" si="4517"/>
        <v>161712.5</v>
      </c>
      <c r="AM1854" s="14">
        <f t="shared" si="4518"/>
        <v>176869.1</v>
      </c>
      <c r="AN1854" s="14">
        <f t="shared" si="4589"/>
        <v>0</v>
      </c>
      <c r="AO1854" s="14">
        <f t="shared" si="4589"/>
        <v>0</v>
      </c>
      <c r="AP1854" s="14">
        <f t="shared" si="4589"/>
        <v>0</v>
      </c>
      <c r="AQ1854" s="14">
        <f t="shared" si="4589"/>
        <v>0</v>
      </c>
      <c r="AR1854" s="14">
        <f t="shared" si="4589"/>
        <v>0</v>
      </c>
      <c r="AS1854" s="14">
        <f t="shared" si="4589"/>
        <v>0</v>
      </c>
      <c r="AT1854" s="14">
        <f t="shared" si="4589"/>
        <v>0</v>
      </c>
      <c r="AU1854" s="14">
        <f t="shared" si="4589"/>
        <v>0</v>
      </c>
      <c r="AV1854" s="14">
        <f t="shared" si="4589"/>
        <v>0</v>
      </c>
      <c r="AW1854" s="14">
        <f t="shared" si="4589"/>
        <v>0</v>
      </c>
      <c r="AX1854" s="14">
        <f t="shared" si="4589"/>
        <v>0</v>
      </c>
      <c r="AY1854" s="14">
        <f t="shared" si="4489"/>
        <v>159815</v>
      </c>
      <c r="AZ1854" s="14">
        <f t="shared" si="4490"/>
        <v>161712.5</v>
      </c>
      <c r="BA1854" s="14">
        <f t="shared" si="4491"/>
        <v>176869.1</v>
      </c>
      <c r="BB1854" s="14">
        <f t="shared" si="4589"/>
        <v>0</v>
      </c>
      <c r="BC1854" s="2"/>
    </row>
    <row r="1855" spans="1:55" ht="31.5" x14ac:dyDescent="0.25">
      <c r="A1855" s="8" t="s">
        <v>68</v>
      </c>
      <c r="B1855" s="8" t="s">
        <v>24</v>
      </c>
      <c r="C1855" s="8" t="s">
        <v>37</v>
      </c>
      <c r="D1855" s="8" t="s">
        <v>730</v>
      </c>
      <c r="E1855" s="8" t="s">
        <v>1071</v>
      </c>
      <c r="F1855" s="24" t="s">
        <v>470</v>
      </c>
      <c r="G1855" s="14">
        <v>156013.4</v>
      </c>
      <c r="H1855" s="14">
        <v>158731.9</v>
      </c>
      <c r="I1855" s="14">
        <v>176869.1</v>
      </c>
      <c r="J1855" s="14">
        <f>2961.6+840</f>
        <v>3801.6</v>
      </c>
      <c r="K1855" s="14">
        <v>2980.6</v>
      </c>
      <c r="L1855" s="14"/>
      <c r="M1855" s="14">
        <f t="shared" si="4513"/>
        <v>159815</v>
      </c>
      <c r="N1855" s="14">
        <f t="shared" si="4514"/>
        <v>161712.5</v>
      </c>
      <c r="O1855" s="14">
        <f t="shared" si="4515"/>
        <v>176869.1</v>
      </c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>
        <f t="shared" si="4532"/>
        <v>159815</v>
      </c>
      <c r="AG1855" s="14">
        <f t="shared" si="4533"/>
        <v>161712.5</v>
      </c>
      <c r="AH1855" s="14">
        <f t="shared" si="4534"/>
        <v>176869.1</v>
      </c>
      <c r="AI1855" s="14"/>
      <c r="AJ1855" s="14"/>
      <c r="AK1855" s="14">
        <f t="shared" si="4516"/>
        <v>159815</v>
      </c>
      <c r="AL1855" s="14">
        <f t="shared" si="4517"/>
        <v>161712.5</v>
      </c>
      <c r="AM1855" s="14">
        <f t="shared" si="4518"/>
        <v>176869.1</v>
      </c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>
        <f t="shared" si="4489"/>
        <v>159815</v>
      </c>
      <c r="AZ1855" s="14">
        <f t="shared" si="4490"/>
        <v>161712.5</v>
      </c>
      <c r="BA1855" s="14">
        <f t="shared" si="4491"/>
        <v>176869.1</v>
      </c>
      <c r="BB1855" s="14"/>
      <c r="BC1855" s="2"/>
    </row>
    <row r="1856" spans="1:55" ht="31.5" x14ac:dyDescent="0.25">
      <c r="A1856" s="8" t="s">
        <v>68</v>
      </c>
      <c r="B1856" s="8" t="s">
        <v>24</v>
      </c>
      <c r="C1856" s="8" t="s">
        <v>37</v>
      </c>
      <c r="D1856" s="8" t="s">
        <v>731</v>
      </c>
      <c r="E1856" s="8"/>
      <c r="F1856" s="24" t="s">
        <v>1000</v>
      </c>
      <c r="G1856" s="14">
        <f t="shared" ref="G1856:L1857" si="4590">G1857</f>
        <v>4126.1000000000004</v>
      </c>
      <c r="H1856" s="14">
        <f t="shared" si="4590"/>
        <v>4126.1000000000004</v>
      </c>
      <c r="I1856" s="14">
        <f t="shared" si="4590"/>
        <v>4126.1000000000004</v>
      </c>
      <c r="J1856" s="14">
        <f t="shared" si="4590"/>
        <v>0</v>
      </c>
      <c r="K1856" s="14">
        <f t="shared" si="4590"/>
        <v>0</v>
      </c>
      <c r="L1856" s="14">
        <f t="shared" si="4590"/>
        <v>0</v>
      </c>
      <c r="M1856" s="14">
        <f t="shared" si="4513"/>
        <v>4126.1000000000004</v>
      </c>
      <c r="N1856" s="14">
        <f t="shared" si="4514"/>
        <v>4126.1000000000004</v>
      </c>
      <c r="O1856" s="14">
        <f t="shared" si="4515"/>
        <v>4126.1000000000004</v>
      </c>
      <c r="P1856" s="14">
        <f t="shared" ref="P1856:Q1857" si="4591">P1857</f>
        <v>0</v>
      </c>
      <c r="Q1856" s="14">
        <f t="shared" si="4591"/>
        <v>0</v>
      </c>
      <c r="R1856" s="14">
        <f t="shared" ref="R1856:T1857" si="4592">R1857</f>
        <v>0</v>
      </c>
      <c r="S1856" s="14">
        <f t="shared" si="4592"/>
        <v>0</v>
      </c>
      <c r="T1856" s="14">
        <f t="shared" si="4592"/>
        <v>0</v>
      </c>
      <c r="U1856" s="14">
        <f t="shared" ref="U1856:BB1857" si="4593">U1857</f>
        <v>0</v>
      </c>
      <c r="V1856" s="14">
        <f t="shared" si="4593"/>
        <v>0</v>
      </c>
      <c r="W1856" s="14">
        <f t="shared" si="4593"/>
        <v>0</v>
      </c>
      <c r="X1856" s="14">
        <f t="shared" si="4593"/>
        <v>0</v>
      </c>
      <c r="Y1856" s="14">
        <f t="shared" si="4593"/>
        <v>0</v>
      </c>
      <c r="Z1856" s="14">
        <f t="shared" si="4593"/>
        <v>0</v>
      </c>
      <c r="AA1856" s="14">
        <f t="shared" si="4593"/>
        <v>0</v>
      </c>
      <c r="AB1856" s="14">
        <f t="shared" si="4593"/>
        <v>0</v>
      </c>
      <c r="AC1856" s="14">
        <f t="shared" si="4593"/>
        <v>0</v>
      </c>
      <c r="AD1856" s="14">
        <f t="shared" si="4593"/>
        <v>0</v>
      </c>
      <c r="AE1856" s="14">
        <f t="shared" si="4593"/>
        <v>0</v>
      </c>
      <c r="AF1856" s="14">
        <f t="shared" si="4532"/>
        <v>4126.1000000000004</v>
      </c>
      <c r="AG1856" s="14">
        <f t="shared" si="4533"/>
        <v>4126.1000000000004</v>
      </c>
      <c r="AH1856" s="14">
        <f t="shared" si="4534"/>
        <v>4126.1000000000004</v>
      </c>
      <c r="AI1856" s="14">
        <f t="shared" si="4593"/>
        <v>0</v>
      </c>
      <c r="AJ1856" s="14">
        <f t="shared" si="4593"/>
        <v>0</v>
      </c>
      <c r="AK1856" s="14">
        <f t="shared" si="4516"/>
        <v>4126.1000000000004</v>
      </c>
      <c r="AL1856" s="14">
        <f t="shared" si="4517"/>
        <v>4126.1000000000004</v>
      </c>
      <c r="AM1856" s="14">
        <f t="shared" si="4518"/>
        <v>4126.1000000000004</v>
      </c>
      <c r="AN1856" s="14">
        <f t="shared" si="4593"/>
        <v>0</v>
      </c>
      <c r="AO1856" s="14">
        <f t="shared" si="4593"/>
        <v>0</v>
      </c>
      <c r="AP1856" s="14">
        <f t="shared" si="4593"/>
        <v>0</v>
      </c>
      <c r="AQ1856" s="14">
        <f t="shared" si="4593"/>
        <v>0</v>
      </c>
      <c r="AR1856" s="14">
        <f t="shared" si="4593"/>
        <v>0</v>
      </c>
      <c r="AS1856" s="14">
        <f t="shared" si="4593"/>
        <v>0</v>
      </c>
      <c r="AT1856" s="14">
        <f t="shared" si="4593"/>
        <v>0</v>
      </c>
      <c r="AU1856" s="14">
        <f t="shared" si="4593"/>
        <v>0</v>
      </c>
      <c r="AV1856" s="14">
        <f t="shared" si="4593"/>
        <v>0</v>
      </c>
      <c r="AW1856" s="14">
        <f t="shared" si="4593"/>
        <v>0</v>
      </c>
      <c r="AX1856" s="14">
        <f t="shared" si="4593"/>
        <v>0</v>
      </c>
      <c r="AY1856" s="14">
        <f t="shared" si="4489"/>
        <v>4126.1000000000004</v>
      </c>
      <c r="AZ1856" s="14">
        <f t="shared" si="4490"/>
        <v>4126.1000000000004</v>
      </c>
      <c r="BA1856" s="14">
        <f t="shared" si="4491"/>
        <v>4126.1000000000004</v>
      </c>
      <c r="BB1856" s="14">
        <f t="shared" si="4593"/>
        <v>0</v>
      </c>
      <c r="BC1856" s="2"/>
    </row>
    <row r="1857" spans="1:55" ht="31.5" x14ac:dyDescent="0.25">
      <c r="A1857" s="8" t="s">
        <v>68</v>
      </c>
      <c r="B1857" s="8" t="s">
        <v>24</v>
      </c>
      <c r="C1857" s="8" t="s">
        <v>37</v>
      </c>
      <c r="D1857" s="8" t="s">
        <v>731</v>
      </c>
      <c r="E1857" s="43" t="s">
        <v>150</v>
      </c>
      <c r="F1857" s="24" t="s">
        <v>469</v>
      </c>
      <c r="G1857" s="14">
        <f t="shared" si="4590"/>
        <v>4126.1000000000004</v>
      </c>
      <c r="H1857" s="14">
        <f t="shared" si="4590"/>
        <v>4126.1000000000004</v>
      </c>
      <c r="I1857" s="14">
        <f t="shared" si="4590"/>
        <v>4126.1000000000004</v>
      </c>
      <c r="J1857" s="14">
        <f t="shared" si="4590"/>
        <v>0</v>
      </c>
      <c r="K1857" s="14">
        <f t="shared" si="4590"/>
        <v>0</v>
      </c>
      <c r="L1857" s="14">
        <f t="shared" si="4590"/>
        <v>0</v>
      </c>
      <c r="M1857" s="14">
        <f t="shared" si="4513"/>
        <v>4126.1000000000004</v>
      </c>
      <c r="N1857" s="14">
        <f t="shared" si="4514"/>
        <v>4126.1000000000004</v>
      </c>
      <c r="O1857" s="14">
        <f t="shared" si="4515"/>
        <v>4126.1000000000004</v>
      </c>
      <c r="P1857" s="14">
        <f t="shared" si="4591"/>
        <v>0</v>
      </c>
      <c r="Q1857" s="14">
        <f t="shared" si="4591"/>
        <v>0</v>
      </c>
      <c r="R1857" s="14">
        <f t="shared" si="4592"/>
        <v>0</v>
      </c>
      <c r="S1857" s="14">
        <f t="shared" si="4592"/>
        <v>0</v>
      </c>
      <c r="T1857" s="14">
        <f t="shared" si="4592"/>
        <v>0</v>
      </c>
      <c r="U1857" s="14">
        <f t="shared" si="4593"/>
        <v>0</v>
      </c>
      <c r="V1857" s="14">
        <f t="shared" si="4593"/>
        <v>0</v>
      </c>
      <c r="W1857" s="14">
        <f t="shared" si="4593"/>
        <v>0</v>
      </c>
      <c r="X1857" s="14">
        <f t="shared" si="4593"/>
        <v>0</v>
      </c>
      <c r="Y1857" s="14">
        <f t="shared" si="4593"/>
        <v>0</v>
      </c>
      <c r="Z1857" s="14">
        <f t="shared" si="4593"/>
        <v>0</v>
      </c>
      <c r="AA1857" s="14">
        <f t="shared" si="4593"/>
        <v>0</v>
      </c>
      <c r="AB1857" s="14">
        <f t="shared" si="4593"/>
        <v>0</v>
      </c>
      <c r="AC1857" s="14">
        <f t="shared" si="4593"/>
        <v>0</v>
      </c>
      <c r="AD1857" s="14">
        <f t="shared" si="4593"/>
        <v>0</v>
      </c>
      <c r="AE1857" s="14">
        <f t="shared" si="4593"/>
        <v>0</v>
      </c>
      <c r="AF1857" s="14">
        <f t="shared" si="4532"/>
        <v>4126.1000000000004</v>
      </c>
      <c r="AG1857" s="14">
        <f t="shared" si="4533"/>
        <v>4126.1000000000004</v>
      </c>
      <c r="AH1857" s="14">
        <f t="shared" si="4534"/>
        <v>4126.1000000000004</v>
      </c>
      <c r="AI1857" s="14">
        <f t="shared" si="4593"/>
        <v>0</v>
      </c>
      <c r="AJ1857" s="14">
        <f t="shared" si="4593"/>
        <v>0</v>
      </c>
      <c r="AK1857" s="14">
        <f t="shared" si="4516"/>
        <v>4126.1000000000004</v>
      </c>
      <c r="AL1857" s="14">
        <f t="shared" si="4517"/>
        <v>4126.1000000000004</v>
      </c>
      <c r="AM1857" s="14">
        <f t="shared" si="4518"/>
        <v>4126.1000000000004</v>
      </c>
      <c r="AN1857" s="14">
        <f t="shared" si="4593"/>
        <v>0</v>
      </c>
      <c r="AO1857" s="14">
        <f t="shared" si="4593"/>
        <v>0</v>
      </c>
      <c r="AP1857" s="14">
        <f t="shared" si="4593"/>
        <v>0</v>
      </c>
      <c r="AQ1857" s="14">
        <f t="shared" si="4593"/>
        <v>0</v>
      </c>
      <c r="AR1857" s="14">
        <f t="shared" si="4593"/>
        <v>0</v>
      </c>
      <c r="AS1857" s="14">
        <f t="shared" si="4593"/>
        <v>0</v>
      </c>
      <c r="AT1857" s="14">
        <f t="shared" si="4593"/>
        <v>0</v>
      </c>
      <c r="AU1857" s="14">
        <f t="shared" si="4593"/>
        <v>0</v>
      </c>
      <c r="AV1857" s="14">
        <f t="shared" si="4593"/>
        <v>0</v>
      </c>
      <c r="AW1857" s="14">
        <f t="shared" si="4593"/>
        <v>0</v>
      </c>
      <c r="AX1857" s="14">
        <f t="shared" si="4593"/>
        <v>0</v>
      </c>
      <c r="AY1857" s="14">
        <f t="shared" si="4489"/>
        <v>4126.1000000000004</v>
      </c>
      <c r="AZ1857" s="14">
        <f t="shared" si="4490"/>
        <v>4126.1000000000004</v>
      </c>
      <c r="BA1857" s="14">
        <f t="shared" si="4491"/>
        <v>4126.1000000000004</v>
      </c>
      <c r="BB1857" s="14">
        <f t="shared" si="4593"/>
        <v>0</v>
      </c>
      <c r="BC1857" s="2"/>
    </row>
    <row r="1858" spans="1:55" ht="31.5" x14ac:dyDescent="0.25">
      <c r="A1858" s="8" t="s">
        <v>68</v>
      </c>
      <c r="B1858" s="8" t="s">
        <v>24</v>
      </c>
      <c r="C1858" s="8" t="s">
        <v>37</v>
      </c>
      <c r="D1858" s="8" t="s">
        <v>731</v>
      </c>
      <c r="E1858" s="8" t="s">
        <v>1071</v>
      </c>
      <c r="F1858" s="24" t="s">
        <v>470</v>
      </c>
      <c r="G1858" s="14">
        <v>4126.1000000000004</v>
      </c>
      <c r="H1858" s="14">
        <v>4126.1000000000004</v>
      </c>
      <c r="I1858" s="14">
        <v>4126.1000000000004</v>
      </c>
      <c r="J1858" s="14"/>
      <c r="K1858" s="14"/>
      <c r="L1858" s="14"/>
      <c r="M1858" s="14">
        <f t="shared" si="4513"/>
        <v>4126.1000000000004</v>
      </c>
      <c r="N1858" s="14">
        <f t="shared" si="4514"/>
        <v>4126.1000000000004</v>
      </c>
      <c r="O1858" s="14">
        <f t="shared" si="4515"/>
        <v>4126.1000000000004</v>
      </c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>
        <f t="shared" si="4532"/>
        <v>4126.1000000000004</v>
      </c>
      <c r="AG1858" s="14">
        <f t="shared" si="4533"/>
        <v>4126.1000000000004</v>
      </c>
      <c r="AH1858" s="14">
        <f t="shared" si="4534"/>
        <v>4126.1000000000004</v>
      </c>
      <c r="AI1858" s="14"/>
      <c r="AJ1858" s="14"/>
      <c r="AK1858" s="14">
        <f t="shared" si="4516"/>
        <v>4126.1000000000004</v>
      </c>
      <c r="AL1858" s="14">
        <f t="shared" si="4517"/>
        <v>4126.1000000000004</v>
      </c>
      <c r="AM1858" s="14">
        <f t="shared" si="4518"/>
        <v>4126.1000000000004</v>
      </c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>
        <f t="shared" si="4489"/>
        <v>4126.1000000000004</v>
      </c>
      <c r="AZ1858" s="14">
        <f t="shared" si="4490"/>
        <v>4126.1000000000004</v>
      </c>
      <c r="BA1858" s="14">
        <f t="shared" si="4491"/>
        <v>4126.1000000000004</v>
      </c>
      <c r="BB1858" s="14"/>
      <c r="BC1858" s="2"/>
    </row>
    <row r="1859" spans="1:55" ht="31.5" x14ac:dyDescent="0.25">
      <c r="A1859" s="8" t="s">
        <v>68</v>
      </c>
      <c r="B1859" s="8" t="s">
        <v>24</v>
      </c>
      <c r="C1859" s="8" t="s">
        <v>37</v>
      </c>
      <c r="D1859" s="8" t="s">
        <v>1069</v>
      </c>
      <c r="E1859" s="8"/>
      <c r="F1859" s="24" t="s">
        <v>1150</v>
      </c>
      <c r="G1859" s="14">
        <f>G1860</f>
        <v>255.6</v>
      </c>
      <c r="H1859" s="14">
        <f t="shared" ref="H1859:BB1860" si="4594">H1860</f>
        <v>0</v>
      </c>
      <c r="I1859" s="14">
        <f t="shared" si="4594"/>
        <v>0</v>
      </c>
      <c r="J1859" s="14">
        <f t="shared" si="4594"/>
        <v>-126.979</v>
      </c>
      <c r="K1859" s="14">
        <f t="shared" si="4594"/>
        <v>0</v>
      </c>
      <c r="L1859" s="14">
        <f t="shared" si="4594"/>
        <v>0</v>
      </c>
      <c r="M1859" s="14">
        <f t="shared" si="4513"/>
        <v>128.62099999999998</v>
      </c>
      <c r="N1859" s="14">
        <f t="shared" si="4514"/>
        <v>0</v>
      </c>
      <c r="O1859" s="14">
        <f t="shared" si="4515"/>
        <v>0</v>
      </c>
      <c r="P1859" s="14">
        <f t="shared" si="4594"/>
        <v>0</v>
      </c>
      <c r="Q1859" s="14">
        <f t="shared" si="4594"/>
        <v>0</v>
      </c>
      <c r="R1859" s="14">
        <f t="shared" si="4594"/>
        <v>0</v>
      </c>
      <c r="S1859" s="14">
        <f t="shared" si="4594"/>
        <v>0</v>
      </c>
      <c r="T1859" s="14">
        <f t="shared" si="4594"/>
        <v>0</v>
      </c>
      <c r="U1859" s="14">
        <f t="shared" si="4594"/>
        <v>0</v>
      </c>
      <c r="V1859" s="14">
        <f t="shared" si="4594"/>
        <v>0</v>
      </c>
      <c r="W1859" s="14">
        <f t="shared" si="4594"/>
        <v>0</v>
      </c>
      <c r="X1859" s="14">
        <f t="shared" si="4594"/>
        <v>0</v>
      </c>
      <c r="Y1859" s="14">
        <f t="shared" si="4594"/>
        <v>0</v>
      </c>
      <c r="Z1859" s="14">
        <f t="shared" si="4594"/>
        <v>0</v>
      </c>
      <c r="AA1859" s="14">
        <f t="shared" si="4594"/>
        <v>0</v>
      </c>
      <c r="AB1859" s="14">
        <f t="shared" si="4594"/>
        <v>0</v>
      </c>
      <c r="AC1859" s="14">
        <f t="shared" si="4594"/>
        <v>0</v>
      </c>
      <c r="AD1859" s="14">
        <f t="shared" si="4594"/>
        <v>0</v>
      </c>
      <c r="AE1859" s="14">
        <f t="shared" si="4594"/>
        <v>0</v>
      </c>
      <c r="AF1859" s="14">
        <f t="shared" si="4532"/>
        <v>128.62099999999998</v>
      </c>
      <c r="AG1859" s="14">
        <f t="shared" si="4533"/>
        <v>0</v>
      </c>
      <c r="AH1859" s="14">
        <f t="shared" si="4534"/>
        <v>0</v>
      </c>
      <c r="AI1859" s="14">
        <f t="shared" si="4594"/>
        <v>0</v>
      </c>
      <c r="AJ1859" s="14">
        <f t="shared" si="4594"/>
        <v>0</v>
      </c>
      <c r="AK1859" s="14">
        <f t="shared" si="4516"/>
        <v>128.62099999999998</v>
      </c>
      <c r="AL1859" s="14">
        <f t="shared" si="4517"/>
        <v>0</v>
      </c>
      <c r="AM1859" s="14">
        <f t="shared" si="4518"/>
        <v>0</v>
      </c>
      <c r="AN1859" s="14">
        <f t="shared" si="4594"/>
        <v>0</v>
      </c>
      <c r="AO1859" s="14">
        <f t="shared" si="4594"/>
        <v>0</v>
      </c>
      <c r="AP1859" s="14">
        <f t="shared" si="4594"/>
        <v>0</v>
      </c>
      <c r="AQ1859" s="14">
        <f t="shared" si="4594"/>
        <v>0</v>
      </c>
      <c r="AR1859" s="14">
        <f t="shared" si="4594"/>
        <v>0</v>
      </c>
      <c r="AS1859" s="14">
        <f t="shared" si="4594"/>
        <v>0</v>
      </c>
      <c r="AT1859" s="14">
        <f t="shared" si="4594"/>
        <v>0</v>
      </c>
      <c r="AU1859" s="14">
        <f t="shared" si="4594"/>
        <v>0</v>
      </c>
      <c r="AV1859" s="14">
        <f t="shared" si="4594"/>
        <v>0</v>
      </c>
      <c r="AW1859" s="14">
        <f t="shared" si="4594"/>
        <v>0</v>
      </c>
      <c r="AX1859" s="14">
        <f t="shared" si="4594"/>
        <v>0</v>
      </c>
      <c r="AY1859" s="14">
        <f t="shared" si="4489"/>
        <v>128.62099999999998</v>
      </c>
      <c r="AZ1859" s="14">
        <f t="shared" si="4490"/>
        <v>0</v>
      </c>
      <c r="BA1859" s="14">
        <f t="shared" si="4491"/>
        <v>0</v>
      </c>
      <c r="BB1859" s="14">
        <f t="shared" si="4594"/>
        <v>0</v>
      </c>
      <c r="BC1859" s="2"/>
    </row>
    <row r="1860" spans="1:55" ht="31.5" x14ac:dyDescent="0.25">
      <c r="A1860" s="8" t="s">
        <v>68</v>
      </c>
      <c r="B1860" s="8" t="s">
        <v>24</v>
      </c>
      <c r="C1860" s="8" t="s">
        <v>37</v>
      </c>
      <c r="D1860" s="8" t="s">
        <v>1069</v>
      </c>
      <c r="E1860" s="43" t="s">
        <v>150</v>
      </c>
      <c r="F1860" s="24" t="s">
        <v>469</v>
      </c>
      <c r="G1860" s="14">
        <f>G1861</f>
        <v>255.6</v>
      </c>
      <c r="H1860" s="14">
        <f t="shared" si="4594"/>
        <v>0</v>
      </c>
      <c r="I1860" s="14">
        <f t="shared" si="4594"/>
        <v>0</v>
      </c>
      <c r="J1860" s="14">
        <f t="shared" si="4594"/>
        <v>-126.979</v>
      </c>
      <c r="K1860" s="14">
        <f t="shared" si="4594"/>
        <v>0</v>
      </c>
      <c r="L1860" s="14">
        <f t="shared" si="4594"/>
        <v>0</v>
      </c>
      <c r="M1860" s="14">
        <f t="shared" si="4513"/>
        <v>128.62099999999998</v>
      </c>
      <c r="N1860" s="14">
        <f t="shared" si="4514"/>
        <v>0</v>
      </c>
      <c r="O1860" s="14">
        <f t="shared" si="4515"/>
        <v>0</v>
      </c>
      <c r="P1860" s="14">
        <f t="shared" si="4594"/>
        <v>0</v>
      </c>
      <c r="Q1860" s="14">
        <f t="shared" si="4594"/>
        <v>0</v>
      </c>
      <c r="R1860" s="14">
        <f t="shared" si="4594"/>
        <v>0</v>
      </c>
      <c r="S1860" s="14">
        <f t="shared" si="4594"/>
        <v>0</v>
      </c>
      <c r="T1860" s="14">
        <f t="shared" si="4594"/>
        <v>0</v>
      </c>
      <c r="U1860" s="14">
        <f t="shared" si="4594"/>
        <v>0</v>
      </c>
      <c r="V1860" s="14">
        <f t="shared" si="4594"/>
        <v>0</v>
      </c>
      <c r="W1860" s="14">
        <f t="shared" si="4594"/>
        <v>0</v>
      </c>
      <c r="X1860" s="14">
        <f t="shared" si="4594"/>
        <v>0</v>
      </c>
      <c r="Y1860" s="14">
        <f t="shared" si="4594"/>
        <v>0</v>
      </c>
      <c r="Z1860" s="14">
        <f t="shared" si="4594"/>
        <v>0</v>
      </c>
      <c r="AA1860" s="14">
        <f t="shared" si="4594"/>
        <v>0</v>
      </c>
      <c r="AB1860" s="14">
        <f t="shared" si="4594"/>
        <v>0</v>
      </c>
      <c r="AC1860" s="14">
        <f t="shared" si="4594"/>
        <v>0</v>
      </c>
      <c r="AD1860" s="14">
        <f t="shared" si="4594"/>
        <v>0</v>
      </c>
      <c r="AE1860" s="14">
        <f t="shared" si="4594"/>
        <v>0</v>
      </c>
      <c r="AF1860" s="14">
        <f t="shared" si="4532"/>
        <v>128.62099999999998</v>
      </c>
      <c r="AG1860" s="14">
        <f t="shared" si="4533"/>
        <v>0</v>
      </c>
      <c r="AH1860" s="14">
        <f t="shared" si="4534"/>
        <v>0</v>
      </c>
      <c r="AI1860" s="14">
        <f t="shared" si="4594"/>
        <v>0</v>
      </c>
      <c r="AJ1860" s="14">
        <f t="shared" si="4594"/>
        <v>0</v>
      </c>
      <c r="AK1860" s="14">
        <f t="shared" si="4516"/>
        <v>128.62099999999998</v>
      </c>
      <c r="AL1860" s="14">
        <f t="shared" si="4517"/>
        <v>0</v>
      </c>
      <c r="AM1860" s="14">
        <f t="shared" si="4518"/>
        <v>0</v>
      </c>
      <c r="AN1860" s="14">
        <f t="shared" si="4594"/>
        <v>0</v>
      </c>
      <c r="AO1860" s="14">
        <f t="shared" si="4594"/>
        <v>0</v>
      </c>
      <c r="AP1860" s="14">
        <f t="shared" si="4594"/>
        <v>0</v>
      </c>
      <c r="AQ1860" s="14">
        <f t="shared" si="4594"/>
        <v>0</v>
      </c>
      <c r="AR1860" s="14">
        <f t="shared" si="4594"/>
        <v>0</v>
      </c>
      <c r="AS1860" s="14">
        <f t="shared" si="4594"/>
        <v>0</v>
      </c>
      <c r="AT1860" s="14">
        <f t="shared" si="4594"/>
        <v>0</v>
      </c>
      <c r="AU1860" s="14">
        <f t="shared" si="4594"/>
        <v>0</v>
      </c>
      <c r="AV1860" s="14">
        <f t="shared" si="4594"/>
        <v>0</v>
      </c>
      <c r="AW1860" s="14">
        <f t="shared" si="4594"/>
        <v>0</v>
      </c>
      <c r="AX1860" s="14">
        <f t="shared" si="4594"/>
        <v>0</v>
      </c>
      <c r="AY1860" s="14">
        <f t="shared" si="4489"/>
        <v>128.62099999999998</v>
      </c>
      <c r="AZ1860" s="14">
        <f t="shared" si="4490"/>
        <v>0</v>
      </c>
      <c r="BA1860" s="14">
        <f t="shared" si="4491"/>
        <v>0</v>
      </c>
      <c r="BB1860" s="14">
        <f t="shared" si="4594"/>
        <v>0</v>
      </c>
      <c r="BC1860" s="2"/>
    </row>
    <row r="1861" spans="1:55" ht="31.5" x14ac:dyDescent="0.25">
      <c r="A1861" s="8" t="s">
        <v>68</v>
      </c>
      <c r="B1861" s="8" t="s">
        <v>24</v>
      </c>
      <c r="C1861" s="8" t="s">
        <v>37</v>
      </c>
      <c r="D1861" s="8" t="s">
        <v>1069</v>
      </c>
      <c r="E1861" s="8" t="s">
        <v>1071</v>
      </c>
      <c r="F1861" s="24" t="s">
        <v>470</v>
      </c>
      <c r="G1861" s="14">
        <v>255.6</v>
      </c>
      <c r="H1861" s="14"/>
      <c r="I1861" s="14"/>
      <c r="J1861" s="14">
        <v>-126.979</v>
      </c>
      <c r="K1861" s="14"/>
      <c r="L1861" s="14"/>
      <c r="M1861" s="14">
        <f t="shared" si="4513"/>
        <v>128.62099999999998</v>
      </c>
      <c r="N1861" s="14">
        <f t="shared" si="4514"/>
        <v>0</v>
      </c>
      <c r="O1861" s="14">
        <f t="shared" si="4515"/>
        <v>0</v>
      </c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>
        <f t="shared" si="4532"/>
        <v>128.62099999999998</v>
      </c>
      <c r="AG1861" s="14">
        <f t="shared" si="4533"/>
        <v>0</v>
      </c>
      <c r="AH1861" s="14">
        <f t="shared" si="4534"/>
        <v>0</v>
      </c>
      <c r="AI1861" s="14"/>
      <c r="AJ1861" s="14"/>
      <c r="AK1861" s="14">
        <f t="shared" si="4516"/>
        <v>128.62099999999998</v>
      </c>
      <c r="AL1861" s="14">
        <f t="shared" si="4517"/>
        <v>0</v>
      </c>
      <c r="AM1861" s="14">
        <f t="shared" si="4518"/>
        <v>0</v>
      </c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>
        <f t="shared" si="4489"/>
        <v>128.62099999999998</v>
      </c>
      <c r="AZ1861" s="14">
        <f t="shared" si="4490"/>
        <v>0</v>
      </c>
      <c r="BA1861" s="14">
        <f t="shared" si="4491"/>
        <v>0</v>
      </c>
      <c r="BB1861" s="14"/>
      <c r="BC1861" s="2"/>
    </row>
    <row r="1862" spans="1:55" ht="63" x14ac:dyDescent="0.25">
      <c r="A1862" s="8" t="s">
        <v>68</v>
      </c>
      <c r="B1862" s="8" t="s">
        <v>24</v>
      </c>
      <c r="C1862" s="8" t="s">
        <v>37</v>
      </c>
      <c r="D1862" s="8" t="s">
        <v>128</v>
      </c>
      <c r="E1862" s="8"/>
      <c r="F1862" s="13" t="s">
        <v>562</v>
      </c>
      <c r="G1862" s="14">
        <f t="shared" ref="G1862:L1865" si="4595">G1863</f>
        <v>191.7</v>
      </c>
      <c r="H1862" s="14">
        <f t="shared" si="4595"/>
        <v>191.7</v>
      </c>
      <c r="I1862" s="14">
        <f t="shared" si="4595"/>
        <v>191.7</v>
      </c>
      <c r="J1862" s="14">
        <f t="shared" si="4595"/>
        <v>0</v>
      </c>
      <c r="K1862" s="14">
        <f t="shared" si="4595"/>
        <v>0</v>
      </c>
      <c r="L1862" s="14">
        <f t="shared" si="4595"/>
        <v>0</v>
      </c>
      <c r="M1862" s="14">
        <f t="shared" si="4513"/>
        <v>191.7</v>
      </c>
      <c r="N1862" s="14">
        <f t="shared" si="4514"/>
        <v>191.7</v>
      </c>
      <c r="O1862" s="14">
        <f t="shared" si="4515"/>
        <v>191.7</v>
      </c>
      <c r="P1862" s="14">
        <f t="shared" ref="P1862:Q1865" si="4596">P1863</f>
        <v>0</v>
      </c>
      <c r="Q1862" s="14">
        <f t="shared" si="4596"/>
        <v>0</v>
      </c>
      <c r="R1862" s="14">
        <f t="shared" ref="R1862:T1865" si="4597">R1863</f>
        <v>0</v>
      </c>
      <c r="S1862" s="14">
        <f t="shared" si="4597"/>
        <v>0</v>
      </c>
      <c r="T1862" s="14">
        <f t="shared" si="4597"/>
        <v>0</v>
      </c>
      <c r="U1862" s="14">
        <f t="shared" ref="U1862:BB1865" si="4598">U1863</f>
        <v>0</v>
      </c>
      <c r="V1862" s="14">
        <f t="shared" si="4598"/>
        <v>0</v>
      </c>
      <c r="W1862" s="14">
        <f t="shared" si="4598"/>
        <v>0</v>
      </c>
      <c r="X1862" s="14">
        <f t="shared" si="4598"/>
        <v>0</v>
      </c>
      <c r="Y1862" s="14">
        <f t="shared" si="4598"/>
        <v>0</v>
      </c>
      <c r="Z1862" s="14">
        <f t="shared" si="4598"/>
        <v>0</v>
      </c>
      <c r="AA1862" s="14">
        <f t="shared" si="4598"/>
        <v>0</v>
      </c>
      <c r="AB1862" s="14">
        <f t="shared" si="4598"/>
        <v>0</v>
      </c>
      <c r="AC1862" s="14">
        <f t="shared" si="4598"/>
        <v>0</v>
      </c>
      <c r="AD1862" s="14">
        <f t="shared" si="4598"/>
        <v>0</v>
      </c>
      <c r="AE1862" s="14">
        <f t="shared" si="4598"/>
        <v>0</v>
      </c>
      <c r="AF1862" s="14">
        <f t="shared" si="4532"/>
        <v>191.7</v>
      </c>
      <c r="AG1862" s="14">
        <f t="shared" si="4533"/>
        <v>191.7</v>
      </c>
      <c r="AH1862" s="14">
        <f t="shared" si="4534"/>
        <v>191.7</v>
      </c>
      <c r="AI1862" s="14">
        <f t="shared" si="4598"/>
        <v>0</v>
      </c>
      <c r="AJ1862" s="14">
        <f t="shared" si="4598"/>
        <v>0</v>
      </c>
      <c r="AK1862" s="14">
        <f t="shared" si="4516"/>
        <v>191.7</v>
      </c>
      <c r="AL1862" s="14">
        <f t="shared" si="4517"/>
        <v>191.7</v>
      </c>
      <c r="AM1862" s="14">
        <f t="shared" si="4518"/>
        <v>191.7</v>
      </c>
      <c r="AN1862" s="14">
        <f t="shared" si="4598"/>
        <v>0</v>
      </c>
      <c r="AO1862" s="14">
        <f t="shared" si="4598"/>
        <v>0</v>
      </c>
      <c r="AP1862" s="14">
        <f t="shared" si="4598"/>
        <v>0</v>
      </c>
      <c r="AQ1862" s="14">
        <f t="shared" si="4598"/>
        <v>0</v>
      </c>
      <c r="AR1862" s="14">
        <f t="shared" si="4598"/>
        <v>0</v>
      </c>
      <c r="AS1862" s="14">
        <f t="shared" si="4598"/>
        <v>0</v>
      </c>
      <c r="AT1862" s="14">
        <f t="shared" si="4598"/>
        <v>0</v>
      </c>
      <c r="AU1862" s="14">
        <f t="shared" si="4598"/>
        <v>0</v>
      </c>
      <c r="AV1862" s="14">
        <f t="shared" si="4598"/>
        <v>0</v>
      </c>
      <c r="AW1862" s="14">
        <f t="shared" si="4598"/>
        <v>0</v>
      </c>
      <c r="AX1862" s="14">
        <f t="shared" si="4598"/>
        <v>0</v>
      </c>
      <c r="AY1862" s="14">
        <f t="shared" si="4489"/>
        <v>191.7</v>
      </c>
      <c r="AZ1862" s="14">
        <f t="shared" si="4490"/>
        <v>191.7</v>
      </c>
      <c r="BA1862" s="14">
        <f t="shared" si="4491"/>
        <v>191.7</v>
      </c>
      <c r="BB1862" s="14">
        <f t="shared" si="4598"/>
        <v>0</v>
      </c>
      <c r="BC1862" s="2"/>
    </row>
    <row r="1863" spans="1:55" ht="31.5" x14ac:dyDescent="0.25">
      <c r="A1863" s="8" t="s">
        <v>68</v>
      </c>
      <c r="B1863" s="8" t="s">
        <v>24</v>
      </c>
      <c r="C1863" s="8" t="s">
        <v>37</v>
      </c>
      <c r="D1863" s="8" t="s">
        <v>129</v>
      </c>
      <c r="E1863" s="8"/>
      <c r="F1863" s="13" t="s">
        <v>563</v>
      </c>
      <c r="G1863" s="14">
        <f t="shared" si="4595"/>
        <v>191.7</v>
      </c>
      <c r="H1863" s="14">
        <f t="shared" si="4595"/>
        <v>191.7</v>
      </c>
      <c r="I1863" s="14">
        <f t="shared" si="4595"/>
        <v>191.7</v>
      </c>
      <c r="J1863" s="14">
        <f t="shared" si="4595"/>
        <v>0</v>
      </c>
      <c r="K1863" s="14">
        <f t="shared" si="4595"/>
        <v>0</v>
      </c>
      <c r="L1863" s="14">
        <f t="shared" si="4595"/>
        <v>0</v>
      </c>
      <c r="M1863" s="14">
        <f t="shared" si="4513"/>
        <v>191.7</v>
      </c>
      <c r="N1863" s="14">
        <f t="shared" si="4514"/>
        <v>191.7</v>
      </c>
      <c r="O1863" s="14">
        <f t="shared" si="4515"/>
        <v>191.7</v>
      </c>
      <c r="P1863" s="14">
        <f t="shared" si="4596"/>
        <v>0</v>
      </c>
      <c r="Q1863" s="14">
        <f t="shared" si="4596"/>
        <v>0</v>
      </c>
      <c r="R1863" s="14">
        <f t="shared" si="4597"/>
        <v>0</v>
      </c>
      <c r="S1863" s="14">
        <f t="shared" si="4597"/>
        <v>0</v>
      </c>
      <c r="T1863" s="14">
        <f t="shared" si="4597"/>
        <v>0</v>
      </c>
      <c r="U1863" s="14">
        <f t="shared" si="4598"/>
        <v>0</v>
      </c>
      <c r="V1863" s="14">
        <f t="shared" si="4598"/>
        <v>0</v>
      </c>
      <c r="W1863" s="14">
        <f t="shared" si="4598"/>
        <v>0</v>
      </c>
      <c r="X1863" s="14">
        <f t="shared" si="4598"/>
        <v>0</v>
      </c>
      <c r="Y1863" s="14">
        <f t="shared" si="4598"/>
        <v>0</v>
      </c>
      <c r="Z1863" s="14">
        <f t="shared" si="4598"/>
        <v>0</v>
      </c>
      <c r="AA1863" s="14">
        <f t="shared" si="4598"/>
        <v>0</v>
      </c>
      <c r="AB1863" s="14">
        <f t="shared" si="4598"/>
        <v>0</v>
      </c>
      <c r="AC1863" s="14">
        <f t="shared" si="4598"/>
        <v>0</v>
      </c>
      <c r="AD1863" s="14">
        <f t="shared" si="4598"/>
        <v>0</v>
      </c>
      <c r="AE1863" s="14">
        <f t="shared" si="4598"/>
        <v>0</v>
      </c>
      <c r="AF1863" s="14">
        <f t="shared" si="4532"/>
        <v>191.7</v>
      </c>
      <c r="AG1863" s="14">
        <f t="shared" si="4533"/>
        <v>191.7</v>
      </c>
      <c r="AH1863" s="14">
        <f t="shared" si="4534"/>
        <v>191.7</v>
      </c>
      <c r="AI1863" s="14">
        <f t="shared" si="4598"/>
        <v>0</v>
      </c>
      <c r="AJ1863" s="14">
        <f t="shared" si="4598"/>
        <v>0</v>
      </c>
      <c r="AK1863" s="14">
        <f t="shared" si="4516"/>
        <v>191.7</v>
      </c>
      <c r="AL1863" s="14">
        <f t="shared" si="4517"/>
        <v>191.7</v>
      </c>
      <c r="AM1863" s="14">
        <f t="shared" si="4518"/>
        <v>191.7</v>
      </c>
      <c r="AN1863" s="14">
        <f t="shared" si="4598"/>
        <v>0</v>
      </c>
      <c r="AO1863" s="14">
        <f t="shared" si="4598"/>
        <v>0</v>
      </c>
      <c r="AP1863" s="14">
        <f t="shared" si="4598"/>
        <v>0</v>
      </c>
      <c r="AQ1863" s="14">
        <f t="shared" si="4598"/>
        <v>0</v>
      </c>
      <c r="AR1863" s="14">
        <f t="shared" si="4598"/>
        <v>0</v>
      </c>
      <c r="AS1863" s="14">
        <f t="shared" si="4598"/>
        <v>0</v>
      </c>
      <c r="AT1863" s="14">
        <f t="shared" si="4598"/>
        <v>0</v>
      </c>
      <c r="AU1863" s="14">
        <f t="shared" si="4598"/>
        <v>0</v>
      </c>
      <c r="AV1863" s="14">
        <f t="shared" si="4598"/>
        <v>0</v>
      </c>
      <c r="AW1863" s="14">
        <f t="shared" si="4598"/>
        <v>0</v>
      </c>
      <c r="AX1863" s="14">
        <f t="shared" si="4598"/>
        <v>0</v>
      </c>
      <c r="AY1863" s="14">
        <f t="shared" si="4489"/>
        <v>191.7</v>
      </c>
      <c r="AZ1863" s="14">
        <f t="shared" si="4490"/>
        <v>191.7</v>
      </c>
      <c r="BA1863" s="14">
        <f t="shared" si="4491"/>
        <v>191.7</v>
      </c>
      <c r="BB1863" s="14">
        <f t="shared" si="4598"/>
        <v>0</v>
      </c>
      <c r="BC1863" s="2"/>
    </row>
    <row r="1864" spans="1:55" ht="47.25" x14ac:dyDescent="0.25">
      <c r="A1864" s="8" t="s">
        <v>68</v>
      </c>
      <c r="B1864" s="8" t="s">
        <v>24</v>
      </c>
      <c r="C1864" s="8" t="s">
        <v>37</v>
      </c>
      <c r="D1864" s="8" t="s">
        <v>130</v>
      </c>
      <c r="E1864" s="8"/>
      <c r="F1864" s="18" t="s">
        <v>1161</v>
      </c>
      <c r="G1864" s="14">
        <f t="shared" si="4595"/>
        <v>191.7</v>
      </c>
      <c r="H1864" s="14">
        <f t="shared" si="4595"/>
        <v>191.7</v>
      </c>
      <c r="I1864" s="14">
        <f t="shared" si="4595"/>
        <v>191.7</v>
      </c>
      <c r="J1864" s="14">
        <f t="shared" si="4595"/>
        <v>0</v>
      </c>
      <c r="K1864" s="14">
        <f t="shared" si="4595"/>
        <v>0</v>
      </c>
      <c r="L1864" s="14">
        <f t="shared" si="4595"/>
        <v>0</v>
      </c>
      <c r="M1864" s="14">
        <f t="shared" si="4513"/>
        <v>191.7</v>
      </c>
      <c r="N1864" s="14">
        <f t="shared" si="4514"/>
        <v>191.7</v>
      </c>
      <c r="O1864" s="14">
        <f t="shared" si="4515"/>
        <v>191.7</v>
      </c>
      <c r="P1864" s="14">
        <f t="shared" si="4596"/>
        <v>0</v>
      </c>
      <c r="Q1864" s="14">
        <f t="shared" si="4596"/>
        <v>0</v>
      </c>
      <c r="R1864" s="14">
        <f t="shared" si="4597"/>
        <v>0</v>
      </c>
      <c r="S1864" s="14">
        <f t="shared" si="4597"/>
        <v>0</v>
      </c>
      <c r="T1864" s="14">
        <f t="shared" si="4597"/>
        <v>0</v>
      </c>
      <c r="U1864" s="14">
        <f t="shared" si="4598"/>
        <v>0</v>
      </c>
      <c r="V1864" s="14">
        <f t="shared" si="4598"/>
        <v>0</v>
      </c>
      <c r="W1864" s="14">
        <f t="shared" si="4598"/>
        <v>0</v>
      </c>
      <c r="X1864" s="14">
        <f t="shared" si="4598"/>
        <v>0</v>
      </c>
      <c r="Y1864" s="14">
        <f t="shared" si="4598"/>
        <v>0</v>
      </c>
      <c r="Z1864" s="14">
        <f t="shared" si="4598"/>
        <v>0</v>
      </c>
      <c r="AA1864" s="14">
        <f t="shared" si="4598"/>
        <v>0</v>
      </c>
      <c r="AB1864" s="14">
        <f t="shared" si="4598"/>
        <v>0</v>
      </c>
      <c r="AC1864" s="14">
        <f t="shared" si="4598"/>
        <v>0</v>
      </c>
      <c r="AD1864" s="14">
        <f t="shared" si="4598"/>
        <v>0</v>
      </c>
      <c r="AE1864" s="14">
        <f t="shared" si="4598"/>
        <v>0</v>
      </c>
      <c r="AF1864" s="14">
        <f t="shared" si="4532"/>
        <v>191.7</v>
      </c>
      <c r="AG1864" s="14">
        <f t="shared" si="4533"/>
        <v>191.7</v>
      </c>
      <c r="AH1864" s="14">
        <f t="shared" si="4534"/>
        <v>191.7</v>
      </c>
      <c r="AI1864" s="14">
        <f t="shared" si="4598"/>
        <v>0</v>
      </c>
      <c r="AJ1864" s="14">
        <f t="shared" si="4598"/>
        <v>0</v>
      </c>
      <c r="AK1864" s="14">
        <f t="shared" si="4516"/>
        <v>191.7</v>
      </c>
      <c r="AL1864" s="14">
        <f t="shared" si="4517"/>
        <v>191.7</v>
      </c>
      <c r="AM1864" s="14">
        <f t="shared" si="4518"/>
        <v>191.7</v>
      </c>
      <c r="AN1864" s="14">
        <f t="shared" si="4598"/>
        <v>0</v>
      </c>
      <c r="AO1864" s="14">
        <f t="shared" si="4598"/>
        <v>0</v>
      </c>
      <c r="AP1864" s="14">
        <f t="shared" si="4598"/>
        <v>0</v>
      </c>
      <c r="AQ1864" s="14">
        <f t="shared" si="4598"/>
        <v>0</v>
      </c>
      <c r="AR1864" s="14">
        <f t="shared" si="4598"/>
        <v>0</v>
      </c>
      <c r="AS1864" s="14">
        <f t="shared" si="4598"/>
        <v>0</v>
      </c>
      <c r="AT1864" s="14">
        <f t="shared" si="4598"/>
        <v>0</v>
      </c>
      <c r="AU1864" s="14">
        <f t="shared" si="4598"/>
        <v>0</v>
      </c>
      <c r="AV1864" s="14">
        <f t="shared" si="4598"/>
        <v>0</v>
      </c>
      <c r="AW1864" s="14">
        <f t="shared" si="4598"/>
        <v>0</v>
      </c>
      <c r="AX1864" s="14">
        <f t="shared" si="4598"/>
        <v>0</v>
      </c>
      <c r="AY1864" s="14">
        <f t="shared" si="4489"/>
        <v>191.7</v>
      </c>
      <c r="AZ1864" s="14">
        <f t="shared" si="4490"/>
        <v>191.7</v>
      </c>
      <c r="BA1864" s="14">
        <f t="shared" si="4491"/>
        <v>191.7</v>
      </c>
      <c r="BB1864" s="14">
        <f t="shared" si="4598"/>
        <v>0</v>
      </c>
      <c r="BC1864" s="2"/>
    </row>
    <row r="1865" spans="1:55" ht="31.5" x14ac:dyDescent="0.25">
      <c r="A1865" s="8" t="s">
        <v>68</v>
      </c>
      <c r="B1865" s="8" t="s">
        <v>24</v>
      </c>
      <c r="C1865" s="8" t="s">
        <v>37</v>
      </c>
      <c r="D1865" s="8" t="s">
        <v>130</v>
      </c>
      <c r="E1865" s="43" t="s">
        <v>150</v>
      </c>
      <c r="F1865" s="24" t="s">
        <v>469</v>
      </c>
      <c r="G1865" s="14">
        <f t="shared" si="4595"/>
        <v>191.7</v>
      </c>
      <c r="H1865" s="14">
        <f t="shared" si="4595"/>
        <v>191.7</v>
      </c>
      <c r="I1865" s="14">
        <f t="shared" si="4595"/>
        <v>191.7</v>
      </c>
      <c r="J1865" s="14">
        <f t="shared" si="4595"/>
        <v>0</v>
      </c>
      <c r="K1865" s="14">
        <f t="shared" si="4595"/>
        <v>0</v>
      </c>
      <c r="L1865" s="14">
        <f t="shared" si="4595"/>
        <v>0</v>
      </c>
      <c r="M1865" s="14">
        <f t="shared" si="4513"/>
        <v>191.7</v>
      </c>
      <c r="N1865" s="14">
        <f t="shared" si="4514"/>
        <v>191.7</v>
      </c>
      <c r="O1865" s="14">
        <f t="shared" si="4515"/>
        <v>191.7</v>
      </c>
      <c r="P1865" s="14">
        <f t="shared" si="4596"/>
        <v>0</v>
      </c>
      <c r="Q1865" s="14">
        <f t="shared" si="4596"/>
        <v>0</v>
      </c>
      <c r="R1865" s="14">
        <f t="shared" si="4597"/>
        <v>0</v>
      </c>
      <c r="S1865" s="14">
        <f t="shared" si="4597"/>
        <v>0</v>
      </c>
      <c r="T1865" s="14">
        <f t="shared" si="4597"/>
        <v>0</v>
      </c>
      <c r="U1865" s="14">
        <f t="shared" si="4598"/>
        <v>0</v>
      </c>
      <c r="V1865" s="14">
        <f t="shared" si="4598"/>
        <v>0</v>
      </c>
      <c r="W1865" s="14">
        <f t="shared" si="4598"/>
        <v>0</v>
      </c>
      <c r="X1865" s="14">
        <f t="shared" si="4598"/>
        <v>0</v>
      </c>
      <c r="Y1865" s="14">
        <f t="shared" si="4598"/>
        <v>0</v>
      </c>
      <c r="Z1865" s="14">
        <f t="shared" si="4598"/>
        <v>0</v>
      </c>
      <c r="AA1865" s="14">
        <f t="shared" si="4598"/>
        <v>0</v>
      </c>
      <c r="AB1865" s="14">
        <f t="shared" si="4598"/>
        <v>0</v>
      </c>
      <c r="AC1865" s="14">
        <f t="shared" si="4598"/>
        <v>0</v>
      </c>
      <c r="AD1865" s="14">
        <f t="shared" si="4598"/>
        <v>0</v>
      </c>
      <c r="AE1865" s="14">
        <f t="shared" si="4598"/>
        <v>0</v>
      </c>
      <c r="AF1865" s="14">
        <f t="shared" si="4532"/>
        <v>191.7</v>
      </c>
      <c r="AG1865" s="14">
        <f t="shared" si="4533"/>
        <v>191.7</v>
      </c>
      <c r="AH1865" s="14">
        <f t="shared" si="4534"/>
        <v>191.7</v>
      </c>
      <c r="AI1865" s="14">
        <f t="shared" si="4598"/>
        <v>0</v>
      </c>
      <c r="AJ1865" s="14">
        <f t="shared" si="4598"/>
        <v>0</v>
      </c>
      <c r="AK1865" s="14">
        <f t="shared" si="4516"/>
        <v>191.7</v>
      </c>
      <c r="AL1865" s="14">
        <f t="shared" si="4517"/>
        <v>191.7</v>
      </c>
      <c r="AM1865" s="14">
        <f t="shared" si="4518"/>
        <v>191.7</v>
      </c>
      <c r="AN1865" s="14">
        <f t="shared" si="4598"/>
        <v>0</v>
      </c>
      <c r="AO1865" s="14">
        <f t="shared" si="4598"/>
        <v>0</v>
      </c>
      <c r="AP1865" s="14">
        <f t="shared" si="4598"/>
        <v>0</v>
      </c>
      <c r="AQ1865" s="14">
        <f t="shared" si="4598"/>
        <v>0</v>
      </c>
      <c r="AR1865" s="14">
        <f t="shared" si="4598"/>
        <v>0</v>
      </c>
      <c r="AS1865" s="14">
        <f t="shared" si="4598"/>
        <v>0</v>
      </c>
      <c r="AT1865" s="14">
        <f t="shared" si="4598"/>
        <v>0</v>
      </c>
      <c r="AU1865" s="14">
        <f t="shared" si="4598"/>
        <v>0</v>
      </c>
      <c r="AV1865" s="14">
        <f t="shared" si="4598"/>
        <v>0</v>
      </c>
      <c r="AW1865" s="14">
        <f t="shared" si="4598"/>
        <v>0</v>
      </c>
      <c r="AX1865" s="14">
        <f t="shared" si="4598"/>
        <v>0</v>
      </c>
      <c r="AY1865" s="14">
        <f t="shared" si="4489"/>
        <v>191.7</v>
      </c>
      <c r="AZ1865" s="14">
        <f t="shared" si="4490"/>
        <v>191.7</v>
      </c>
      <c r="BA1865" s="14">
        <f t="shared" si="4491"/>
        <v>191.7</v>
      </c>
      <c r="BB1865" s="14">
        <f t="shared" si="4598"/>
        <v>0</v>
      </c>
      <c r="BC1865" s="2"/>
    </row>
    <row r="1866" spans="1:55" ht="31.5" x14ac:dyDescent="0.25">
      <c r="A1866" s="8" t="s">
        <v>68</v>
      </c>
      <c r="B1866" s="8" t="s">
        <v>24</v>
      </c>
      <c r="C1866" s="8" t="s">
        <v>37</v>
      </c>
      <c r="D1866" s="8" t="s">
        <v>130</v>
      </c>
      <c r="E1866" s="8" t="s">
        <v>1071</v>
      </c>
      <c r="F1866" s="24" t="s">
        <v>470</v>
      </c>
      <c r="G1866" s="14">
        <v>191.7</v>
      </c>
      <c r="H1866" s="14">
        <v>191.7</v>
      </c>
      <c r="I1866" s="14">
        <v>191.7</v>
      </c>
      <c r="J1866" s="14"/>
      <c r="K1866" s="14"/>
      <c r="L1866" s="14"/>
      <c r="M1866" s="14">
        <f t="shared" si="4513"/>
        <v>191.7</v>
      </c>
      <c r="N1866" s="14">
        <f t="shared" si="4514"/>
        <v>191.7</v>
      </c>
      <c r="O1866" s="14">
        <f t="shared" si="4515"/>
        <v>191.7</v>
      </c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>
        <f t="shared" si="4532"/>
        <v>191.7</v>
      </c>
      <c r="AG1866" s="14">
        <f t="shared" si="4533"/>
        <v>191.7</v>
      </c>
      <c r="AH1866" s="14">
        <f t="shared" si="4534"/>
        <v>191.7</v>
      </c>
      <c r="AI1866" s="14"/>
      <c r="AJ1866" s="14"/>
      <c r="AK1866" s="14">
        <f t="shared" si="4516"/>
        <v>191.7</v>
      </c>
      <c r="AL1866" s="14">
        <f t="shared" si="4517"/>
        <v>191.7</v>
      </c>
      <c r="AM1866" s="14">
        <f t="shared" si="4518"/>
        <v>191.7</v>
      </c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>
        <f t="shared" si="4489"/>
        <v>191.7</v>
      </c>
      <c r="AZ1866" s="14">
        <f t="shared" si="4490"/>
        <v>191.7</v>
      </c>
      <c r="BA1866" s="14">
        <f t="shared" si="4491"/>
        <v>191.7</v>
      </c>
      <c r="BB1866" s="14"/>
      <c r="BC1866" s="2"/>
    </row>
    <row r="1867" spans="1:55" ht="63" x14ac:dyDescent="0.25">
      <c r="A1867" s="8" t="s">
        <v>68</v>
      </c>
      <c r="B1867" s="8" t="s">
        <v>24</v>
      </c>
      <c r="C1867" s="8" t="s">
        <v>37</v>
      </c>
      <c r="D1867" s="8" t="s">
        <v>131</v>
      </c>
      <c r="E1867" s="8"/>
      <c r="F1867" s="18" t="s">
        <v>862</v>
      </c>
      <c r="G1867" s="14">
        <f t="shared" ref="G1867:L1871" si="4599">G1868</f>
        <v>3036.5</v>
      </c>
      <c r="H1867" s="14">
        <f t="shared" si="4599"/>
        <v>3036.5</v>
      </c>
      <c r="I1867" s="14">
        <f t="shared" si="4599"/>
        <v>3036.5</v>
      </c>
      <c r="J1867" s="14">
        <f t="shared" si="4599"/>
        <v>0</v>
      </c>
      <c r="K1867" s="14">
        <f t="shared" si="4599"/>
        <v>0</v>
      </c>
      <c r="L1867" s="14">
        <f t="shared" si="4599"/>
        <v>0</v>
      </c>
      <c r="M1867" s="14">
        <f t="shared" si="4513"/>
        <v>3036.5</v>
      </c>
      <c r="N1867" s="14">
        <f t="shared" si="4514"/>
        <v>3036.5</v>
      </c>
      <c r="O1867" s="14">
        <f t="shared" si="4515"/>
        <v>3036.5</v>
      </c>
      <c r="P1867" s="14">
        <f t="shared" ref="P1867:Q1871" si="4600">P1868</f>
        <v>0</v>
      </c>
      <c r="Q1867" s="14">
        <f t="shared" si="4600"/>
        <v>0</v>
      </c>
      <c r="R1867" s="14">
        <f t="shared" ref="R1867:T1871" si="4601">R1868</f>
        <v>0</v>
      </c>
      <c r="S1867" s="14">
        <f t="shared" si="4601"/>
        <v>0</v>
      </c>
      <c r="T1867" s="14">
        <f t="shared" si="4601"/>
        <v>0</v>
      </c>
      <c r="U1867" s="14">
        <f t="shared" ref="U1867:BB1871" si="4602">U1868</f>
        <v>0</v>
      </c>
      <c r="V1867" s="14">
        <f t="shared" si="4602"/>
        <v>0</v>
      </c>
      <c r="W1867" s="14">
        <f t="shared" si="4602"/>
        <v>0</v>
      </c>
      <c r="X1867" s="14">
        <f t="shared" si="4602"/>
        <v>0</v>
      </c>
      <c r="Y1867" s="14">
        <f t="shared" si="4602"/>
        <v>0</v>
      </c>
      <c r="Z1867" s="14">
        <f t="shared" si="4602"/>
        <v>0</v>
      </c>
      <c r="AA1867" s="14">
        <f t="shared" si="4602"/>
        <v>0</v>
      </c>
      <c r="AB1867" s="14">
        <f t="shared" si="4602"/>
        <v>0</v>
      </c>
      <c r="AC1867" s="14">
        <f t="shared" si="4602"/>
        <v>0</v>
      </c>
      <c r="AD1867" s="14">
        <f t="shared" si="4602"/>
        <v>0</v>
      </c>
      <c r="AE1867" s="14">
        <f t="shared" si="4602"/>
        <v>0</v>
      </c>
      <c r="AF1867" s="14">
        <f t="shared" si="4532"/>
        <v>3036.5</v>
      </c>
      <c r="AG1867" s="14">
        <f t="shared" si="4533"/>
        <v>3036.5</v>
      </c>
      <c r="AH1867" s="14">
        <f t="shared" si="4534"/>
        <v>3036.5</v>
      </c>
      <c r="AI1867" s="14">
        <f t="shared" si="4602"/>
        <v>0</v>
      </c>
      <c r="AJ1867" s="14">
        <f t="shared" si="4602"/>
        <v>0</v>
      </c>
      <c r="AK1867" s="14">
        <f t="shared" si="4516"/>
        <v>3036.5</v>
      </c>
      <c r="AL1867" s="14">
        <f t="shared" si="4517"/>
        <v>3036.5</v>
      </c>
      <c r="AM1867" s="14">
        <f t="shared" si="4518"/>
        <v>3036.5</v>
      </c>
      <c r="AN1867" s="14">
        <f t="shared" si="4602"/>
        <v>0</v>
      </c>
      <c r="AO1867" s="14">
        <f t="shared" si="4602"/>
        <v>0</v>
      </c>
      <c r="AP1867" s="14">
        <f t="shared" si="4602"/>
        <v>0</v>
      </c>
      <c r="AQ1867" s="14">
        <f t="shared" si="4602"/>
        <v>0</v>
      </c>
      <c r="AR1867" s="14">
        <f t="shared" si="4602"/>
        <v>0</v>
      </c>
      <c r="AS1867" s="14">
        <f t="shared" si="4602"/>
        <v>0</v>
      </c>
      <c r="AT1867" s="14">
        <f t="shared" si="4602"/>
        <v>0</v>
      </c>
      <c r="AU1867" s="14">
        <f t="shared" si="4602"/>
        <v>0</v>
      </c>
      <c r="AV1867" s="14">
        <f t="shared" si="4602"/>
        <v>0</v>
      </c>
      <c r="AW1867" s="14">
        <f t="shared" si="4602"/>
        <v>0</v>
      </c>
      <c r="AX1867" s="14">
        <f t="shared" si="4602"/>
        <v>0</v>
      </c>
      <c r="AY1867" s="14">
        <f t="shared" si="4489"/>
        <v>3036.5</v>
      </c>
      <c r="AZ1867" s="14">
        <f t="shared" si="4490"/>
        <v>3036.5</v>
      </c>
      <c r="BA1867" s="14">
        <f t="shared" si="4491"/>
        <v>3036.5</v>
      </c>
      <c r="BB1867" s="14">
        <f t="shared" si="4602"/>
        <v>0</v>
      </c>
      <c r="BC1867" s="2"/>
    </row>
    <row r="1868" spans="1:55" ht="47.25" x14ac:dyDescent="0.25">
      <c r="A1868" s="8" t="s">
        <v>68</v>
      </c>
      <c r="B1868" s="8" t="s">
        <v>24</v>
      </c>
      <c r="C1868" s="8" t="s">
        <v>37</v>
      </c>
      <c r="D1868" s="8" t="s">
        <v>132</v>
      </c>
      <c r="E1868" s="8"/>
      <c r="F1868" s="18" t="s">
        <v>881</v>
      </c>
      <c r="G1868" s="14">
        <f t="shared" si="4599"/>
        <v>3036.5</v>
      </c>
      <c r="H1868" s="14">
        <f t="shared" si="4599"/>
        <v>3036.5</v>
      </c>
      <c r="I1868" s="14">
        <f t="shared" si="4599"/>
        <v>3036.5</v>
      </c>
      <c r="J1868" s="14">
        <f t="shared" si="4599"/>
        <v>0</v>
      </c>
      <c r="K1868" s="14">
        <f t="shared" si="4599"/>
        <v>0</v>
      </c>
      <c r="L1868" s="14">
        <f t="shared" si="4599"/>
        <v>0</v>
      </c>
      <c r="M1868" s="14">
        <f t="shared" si="4513"/>
        <v>3036.5</v>
      </c>
      <c r="N1868" s="14">
        <f t="shared" si="4514"/>
        <v>3036.5</v>
      </c>
      <c r="O1868" s="14">
        <f t="shared" si="4515"/>
        <v>3036.5</v>
      </c>
      <c r="P1868" s="14">
        <f t="shared" si="4600"/>
        <v>0</v>
      </c>
      <c r="Q1868" s="14">
        <f t="shared" si="4600"/>
        <v>0</v>
      </c>
      <c r="R1868" s="14">
        <f t="shared" si="4601"/>
        <v>0</v>
      </c>
      <c r="S1868" s="14">
        <f t="shared" si="4601"/>
        <v>0</v>
      </c>
      <c r="T1868" s="14">
        <f t="shared" si="4601"/>
        <v>0</v>
      </c>
      <c r="U1868" s="14">
        <f t="shared" si="4602"/>
        <v>0</v>
      </c>
      <c r="V1868" s="14">
        <f t="shared" si="4602"/>
        <v>0</v>
      </c>
      <c r="W1868" s="14">
        <f t="shared" si="4602"/>
        <v>0</v>
      </c>
      <c r="X1868" s="14">
        <f t="shared" si="4602"/>
        <v>0</v>
      </c>
      <c r="Y1868" s="14">
        <f t="shared" si="4602"/>
        <v>0</v>
      </c>
      <c r="Z1868" s="14">
        <f t="shared" si="4602"/>
        <v>0</v>
      </c>
      <c r="AA1868" s="14">
        <f t="shared" si="4602"/>
        <v>0</v>
      </c>
      <c r="AB1868" s="14">
        <f t="shared" si="4602"/>
        <v>0</v>
      </c>
      <c r="AC1868" s="14">
        <f t="shared" si="4602"/>
        <v>0</v>
      </c>
      <c r="AD1868" s="14">
        <f t="shared" si="4602"/>
        <v>0</v>
      </c>
      <c r="AE1868" s="14">
        <f t="shared" si="4602"/>
        <v>0</v>
      </c>
      <c r="AF1868" s="14">
        <f t="shared" si="4532"/>
        <v>3036.5</v>
      </c>
      <c r="AG1868" s="14">
        <f t="shared" si="4533"/>
        <v>3036.5</v>
      </c>
      <c r="AH1868" s="14">
        <f t="shared" si="4534"/>
        <v>3036.5</v>
      </c>
      <c r="AI1868" s="14">
        <f t="shared" si="4602"/>
        <v>0</v>
      </c>
      <c r="AJ1868" s="14">
        <f t="shared" si="4602"/>
        <v>0</v>
      </c>
      <c r="AK1868" s="14">
        <f t="shared" si="4516"/>
        <v>3036.5</v>
      </c>
      <c r="AL1868" s="14">
        <f t="shared" si="4517"/>
        <v>3036.5</v>
      </c>
      <c r="AM1868" s="14">
        <f t="shared" si="4518"/>
        <v>3036.5</v>
      </c>
      <c r="AN1868" s="14">
        <f t="shared" si="4602"/>
        <v>0</v>
      </c>
      <c r="AO1868" s="14">
        <f t="shared" si="4602"/>
        <v>0</v>
      </c>
      <c r="AP1868" s="14">
        <f t="shared" si="4602"/>
        <v>0</v>
      </c>
      <c r="AQ1868" s="14">
        <f t="shared" si="4602"/>
        <v>0</v>
      </c>
      <c r="AR1868" s="14">
        <f t="shared" si="4602"/>
        <v>0</v>
      </c>
      <c r="AS1868" s="14">
        <f t="shared" si="4602"/>
        <v>0</v>
      </c>
      <c r="AT1868" s="14">
        <f t="shared" si="4602"/>
        <v>0</v>
      </c>
      <c r="AU1868" s="14">
        <f t="shared" si="4602"/>
        <v>0</v>
      </c>
      <c r="AV1868" s="14">
        <f t="shared" si="4602"/>
        <v>0</v>
      </c>
      <c r="AW1868" s="14">
        <f t="shared" si="4602"/>
        <v>0</v>
      </c>
      <c r="AX1868" s="14">
        <f t="shared" si="4602"/>
        <v>0</v>
      </c>
      <c r="AY1868" s="14">
        <f t="shared" si="4489"/>
        <v>3036.5</v>
      </c>
      <c r="AZ1868" s="14">
        <f t="shared" si="4490"/>
        <v>3036.5</v>
      </c>
      <c r="BA1868" s="14">
        <f t="shared" si="4491"/>
        <v>3036.5</v>
      </c>
      <c r="BB1868" s="14">
        <f t="shared" si="4602"/>
        <v>0</v>
      </c>
      <c r="BC1868" s="2"/>
    </row>
    <row r="1869" spans="1:55" ht="63" x14ac:dyDescent="0.25">
      <c r="A1869" s="8" t="s">
        <v>68</v>
      </c>
      <c r="B1869" s="8" t="s">
        <v>24</v>
      </c>
      <c r="C1869" s="8" t="s">
        <v>37</v>
      </c>
      <c r="D1869" s="8" t="s">
        <v>133</v>
      </c>
      <c r="E1869" s="8"/>
      <c r="F1869" s="13" t="s">
        <v>575</v>
      </c>
      <c r="G1869" s="14">
        <f t="shared" si="4599"/>
        <v>3036.5</v>
      </c>
      <c r="H1869" s="14">
        <f t="shared" si="4599"/>
        <v>3036.5</v>
      </c>
      <c r="I1869" s="14">
        <f t="shared" si="4599"/>
        <v>3036.5</v>
      </c>
      <c r="J1869" s="14">
        <f t="shared" si="4599"/>
        <v>0</v>
      </c>
      <c r="K1869" s="14">
        <f t="shared" si="4599"/>
        <v>0</v>
      </c>
      <c r="L1869" s="14">
        <f t="shared" si="4599"/>
        <v>0</v>
      </c>
      <c r="M1869" s="14">
        <f t="shared" si="4513"/>
        <v>3036.5</v>
      </c>
      <c r="N1869" s="14">
        <f t="shared" si="4514"/>
        <v>3036.5</v>
      </c>
      <c r="O1869" s="14">
        <f t="shared" si="4515"/>
        <v>3036.5</v>
      </c>
      <c r="P1869" s="14">
        <f t="shared" si="4600"/>
        <v>0</v>
      </c>
      <c r="Q1869" s="14">
        <f t="shared" si="4600"/>
        <v>0</v>
      </c>
      <c r="R1869" s="14">
        <f t="shared" si="4601"/>
        <v>0</v>
      </c>
      <c r="S1869" s="14">
        <f t="shared" si="4601"/>
        <v>0</v>
      </c>
      <c r="T1869" s="14">
        <f t="shared" si="4601"/>
        <v>0</v>
      </c>
      <c r="U1869" s="14">
        <f t="shared" si="4602"/>
        <v>0</v>
      </c>
      <c r="V1869" s="14">
        <f t="shared" si="4602"/>
        <v>0</v>
      </c>
      <c r="W1869" s="14">
        <f t="shared" si="4602"/>
        <v>0</v>
      </c>
      <c r="X1869" s="14">
        <f t="shared" si="4602"/>
        <v>0</v>
      </c>
      <c r="Y1869" s="14">
        <f t="shared" si="4602"/>
        <v>0</v>
      </c>
      <c r="Z1869" s="14">
        <f t="shared" si="4602"/>
        <v>0</v>
      </c>
      <c r="AA1869" s="14">
        <f t="shared" si="4602"/>
        <v>0</v>
      </c>
      <c r="AB1869" s="14">
        <f t="shared" si="4602"/>
        <v>0</v>
      </c>
      <c r="AC1869" s="14">
        <f t="shared" si="4602"/>
        <v>0</v>
      </c>
      <c r="AD1869" s="14">
        <f t="shared" si="4602"/>
        <v>0</v>
      </c>
      <c r="AE1869" s="14">
        <f t="shared" si="4602"/>
        <v>0</v>
      </c>
      <c r="AF1869" s="14">
        <f t="shared" si="4532"/>
        <v>3036.5</v>
      </c>
      <c r="AG1869" s="14">
        <f t="shared" si="4533"/>
        <v>3036.5</v>
      </c>
      <c r="AH1869" s="14">
        <f t="shared" si="4534"/>
        <v>3036.5</v>
      </c>
      <c r="AI1869" s="14">
        <f t="shared" si="4602"/>
        <v>0</v>
      </c>
      <c r="AJ1869" s="14">
        <f t="shared" si="4602"/>
        <v>0</v>
      </c>
      <c r="AK1869" s="14">
        <f t="shared" si="4516"/>
        <v>3036.5</v>
      </c>
      <c r="AL1869" s="14">
        <f t="shared" si="4517"/>
        <v>3036.5</v>
      </c>
      <c r="AM1869" s="14">
        <f t="shared" si="4518"/>
        <v>3036.5</v>
      </c>
      <c r="AN1869" s="14">
        <f t="shared" si="4602"/>
        <v>0</v>
      </c>
      <c r="AO1869" s="14">
        <f t="shared" si="4602"/>
        <v>0</v>
      </c>
      <c r="AP1869" s="14">
        <f t="shared" si="4602"/>
        <v>0</v>
      </c>
      <c r="AQ1869" s="14">
        <f t="shared" si="4602"/>
        <v>0</v>
      </c>
      <c r="AR1869" s="14">
        <f t="shared" si="4602"/>
        <v>0</v>
      </c>
      <c r="AS1869" s="14">
        <f t="shared" si="4602"/>
        <v>0</v>
      </c>
      <c r="AT1869" s="14">
        <f t="shared" si="4602"/>
        <v>0</v>
      </c>
      <c r="AU1869" s="14">
        <f t="shared" si="4602"/>
        <v>0</v>
      </c>
      <c r="AV1869" s="14">
        <f t="shared" si="4602"/>
        <v>0</v>
      </c>
      <c r="AW1869" s="14">
        <f t="shared" si="4602"/>
        <v>0</v>
      </c>
      <c r="AX1869" s="14">
        <f t="shared" si="4602"/>
        <v>0</v>
      </c>
      <c r="AY1869" s="14">
        <f t="shared" si="4489"/>
        <v>3036.5</v>
      </c>
      <c r="AZ1869" s="14">
        <f t="shared" si="4490"/>
        <v>3036.5</v>
      </c>
      <c r="BA1869" s="14">
        <f t="shared" si="4491"/>
        <v>3036.5</v>
      </c>
      <c r="BB1869" s="14">
        <f t="shared" si="4602"/>
        <v>0</v>
      </c>
      <c r="BC1869" s="2"/>
    </row>
    <row r="1870" spans="1:55" x14ac:dyDescent="0.25">
      <c r="A1870" s="8" t="s">
        <v>68</v>
      </c>
      <c r="B1870" s="8" t="s">
        <v>24</v>
      </c>
      <c r="C1870" s="8" t="s">
        <v>37</v>
      </c>
      <c r="D1870" s="8" t="s">
        <v>134</v>
      </c>
      <c r="E1870" s="8"/>
      <c r="F1870" s="13" t="s">
        <v>576</v>
      </c>
      <c r="G1870" s="14">
        <f t="shared" si="4599"/>
        <v>3036.5</v>
      </c>
      <c r="H1870" s="14">
        <f t="shared" si="4599"/>
        <v>3036.5</v>
      </c>
      <c r="I1870" s="14">
        <f t="shared" si="4599"/>
        <v>3036.5</v>
      </c>
      <c r="J1870" s="14">
        <f t="shared" si="4599"/>
        <v>0</v>
      </c>
      <c r="K1870" s="14">
        <f t="shared" si="4599"/>
        <v>0</v>
      </c>
      <c r="L1870" s="14">
        <f t="shared" si="4599"/>
        <v>0</v>
      </c>
      <c r="M1870" s="14">
        <f t="shared" si="4513"/>
        <v>3036.5</v>
      </c>
      <c r="N1870" s="14">
        <f t="shared" si="4514"/>
        <v>3036.5</v>
      </c>
      <c r="O1870" s="14">
        <f t="shared" si="4515"/>
        <v>3036.5</v>
      </c>
      <c r="P1870" s="14">
        <f t="shared" si="4600"/>
        <v>0</v>
      </c>
      <c r="Q1870" s="14">
        <f t="shared" si="4600"/>
        <v>0</v>
      </c>
      <c r="R1870" s="14">
        <f t="shared" si="4601"/>
        <v>0</v>
      </c>
      <c r="S1870" s="14">
        <f t="shared" si="4601"/>
        <v>0</v>
      </c>
      <c r="T1870" s="14">
        <f t="shared" si="4601"/>
        <v>0</v>
      </c>
      <c r="U1870" s="14">
        <f t="shared" si="4602"/>
        <v>0</v>
      </c>
      <c r="V1870" s="14">
        <f t="shared" si="4602"/>
        <v>0</v>
      </c>
      <c r="W1870" s="14">
        <f t="shared" si="4602"/>
        <v>0</v>
      </c>
      <c r="X1870" s="14">
        <f t="shared" si="4602"/>
        <v>0</v>
      </c>
      <c r="Y1870" s="14">
        <f t="shared" si="4602"/>
        <v>0</v>
      </c>
      <c r="Z1870" s="14">
        <f t="shared" si="4602"/>
        <v>0</v>
      </c>
      <c r="AA1870" s="14">
        <f t="shared" si="4602"/>
        <v>0</v>
      </c>
      <c r="AB1870" s="14">
        <f t="shared" si="4602"/>
        <v>0</v>
      </c>
      <c r="AC1870" s="14">
        <f t="shared" si="4602"/>
        <v>0</v>
      </c>
      <c r="AD1870" s="14">
        <f t="shared" si="4602"/>
        <v>0</v>
      </c>
      <c r="AE1870" s="14">
        <f t="shared" si="4602"/>
        <v>0</v>
      </c>
      <c r="AF1870" s="14">
        <f t="shared" si="4532"/>
        <v>3036.5</v>
      </c>
      <c r="AG1870" s="14">
        <f t="shared" si="4533"/>
        <v>3036.5</v>
      </c>
      <c r="AH1870" s="14">
        <f t="shared" si="4534"/>
        <v>3036.5</v>
      </c>
      <c r="AI1870" s="14">
        <f t="shared" si="4602"/>
        <v>0</v>
      </c>
      <c r="AJ1870" s="14">
        <f t="shared" si="4602"/>
        <v>0</v>
      </c>
      <c r="AK1870" s="14">
        <f t="shared" si="4516"/>
        <v>3036.5</v>
      </c>
      <c r="AL1870" s="14">
        <f t="shared" si="4517"/>
        <v>3036.5</v>
      </c>
      <c r="AM1870" s="14">
        <f t="shared" si="4518"/>
        <v>3036.5</v>
      </c>
      <c r="AN1870" s="14">
        <f t="shared" si="4602"/>
        <v>0</v>
      </c>
      <c r="AO1870" s="14">
        <f t="shared" si="4602"/>
        <v>0</v>
      </c>
      <c r="AP1870" s="14">
        <f t="shared" si="4602"/>
        <v>0</v>
      </c>
      <c r="AQ1870" s="14">
        <f t="shared" si="4602"/>
        <v>0</v>
      </c>
      <c r="AR1870" s="14">
        <f t="shared" si="4602"/>
        <v>0</v>
      </c>
      <c r="AS1870" s="14">
        <f t="shared" si="4602"/>
        <v>0</v>
      </c>
      <c r="AT1870" s="14">
        <f t="shared" si="4602"/>
        <v>0</v>
      </c>
      <c r="AU1870" s="14">
        <f t="shared" si="4602"/>
        <v>0</v>
      </c>
      <c r="AV1870" s="14">
        <f t="shared" si="4602"/>
        <v>0</v>
      </c>
      <c r="AW1870" s="14">
        <f t="shared" si="4602"/>
        <v>0</v>
      </c>
      <c r="AX1870" s="14">
        <f t="shared" si="4602"/>
        <v>0</v>
      </c>
      <c r="AY1870" s="14">
        <f t="shared" si="4489"/>
        <v>3036.5</v>
      </c>
      <c r="AZ1870" s="14">
        <f t="shared" si="4490"/>
        <v>3036.5</v>
      </c>
      <c r="BA1870" s="14">
        <f t="shared" si="4491"/>
        <v>3036.5</v>
      </c>
      <c r="BB1870" s="14">
        <f t="shared" si="4602"/>
        <v>0</v>
      </c>
      <c r="BC1870" s="2"/>
    </row>
    <row r="1871" spans="1:55" ht="31.5" x14ac:dyDescent="0.25">
      <c r="A1871" s="8" t="s">
        <v>68</v>
      </c>
      <c r="B1871" s="8" t="s">
        <v>24</v>
      </c>
      <c r="C1871" s="8" t="s">
        <v>37</v>
      </c>
      <c r="D1871" s="8" t="s">
        <v>134</v>
      </c>
      <c r="E1871" s="43" t="s">
        <v>150</v>
      </c>
      <c r="F1871" s="24" t="s">
        <v>469</v>
      </c>
      <c r="G1871" s="14">
        <f t="shared" si="4599"/>
        <v>3036.5</v>
      </c>
      <c r="H1871" s="14">
        <f t="shared" si="4599"/>
        <v>3036.5</v>
      </c>
      <c r="I1871" s="14">
        <f t="shared" si="4599"/>
        <v>3036.5</v>
      </c>
      <c r="J1871" s="14">
        <f t="shared" si="4599"/>
        <v>0</v>
      </c>
      <c r="K1871" s="14">
        <f t="shared" si="4599"/>
        <v>0</v>
      </c>
      <c r="L1871" s="14">
        <f t="shared" si="4599"/>
        <v>0</v>
      </c>
      <c r="M1871" s="14">
        <f t="shared" si="4513"/>
        <v>3036.5</v>
      </c>
      <c r="N1871" s="14">
        <f t="shared" si="4514"/>
        <v>3036.5</v>
      </c>
      <c r="O1871" s="14">
        <f t="shared" si="4515"/>
        <v>3036.5</v>
      </c>
      <c r="P1871" s="14">
        <f t="shared" si="4600"/>
        <v>0</v>
      </c>
      <c r="Q1871" s="14">
        <f t="shared" si="4600"/>
        <v>0</v>
      </c>
      <c r="R1871" s="14">
        <f t="shared" si="4601"/>
        <v>0</v>
      </c>
      <c r="S1871" s="14">
        <f t="shared" si="4601"/>
        <v>0</v>
      </c>
      <c r="T1871" s="14">
        <f t="shared" si="4601"/>
        <v>0</v>
      </c>
      <c r="U1871" s="14">
        <f t="shared" si="4602"/>
        <v>0</v>
      </c>
      <c r="V1871" s="14">
        <f t="shared" si="4602"/>
        <v>0</v>
      </c>
      <c r="W1871" s="14">
        <f t="shared" si="4602"/>
        <v>0</v>
      </c>
      <c r="X1871" s="14">
        <f t="shared" si="4602"/>
        <v>0</v>
      </c>
      <c r="Y1871" s="14">
        <f t="shared" si="4602"/>
        <v>0</v>
      </c>
      <c r="Z1871" s="14">
        <f t="shared" si="4602"/>
        <v>0</v>
      </c>
      <c r="AA1871" s="14">
        <f t="shared" si="4602"/>
        <v>0</v>
      </c>
      <c r="AB1871" s="14">
        <f t="shared" si="4602"/>
        <v>0</v>
      </c>
      <c r="AC1871" s="14">
        <f t="shared" si="4602"/>
        <v>0</v>
      </c>
      <c r="AD1871" s="14">
        <f t="shared" si="4602"/>
        <v>0</v>
      </c>
      <c r="AE1871" s="14">
        <f t="shared" si="4602"/>
        <v>0</v>
      </c>
      <c r="AF1871" s="14">
        <f t="shared" si="4532"/>
        <v>3036.5</v>
      </c>
      <c r="AG1871" s="14">
        <f t="shared" si="4533"/>
        <v>3036.5</v>
      </c>
      <c r="AH1871" s="14">
        <f t="shared" si="4534"/>
        <v>3036.5</v>
      </c>
      <c r="AI1871" s="14">
        <f t="shared" si="4602"/>
        <v>0</v>
      </c>
      <c r="AJ1871" s="14">
        <f t="shared" si="4602"/>
        <v>0</v>
      </c>
      <c r="AK1871" s="14">
        <f t="shared" si="4516"/>
        <v>3036.5</v>
      </c>
      <c r="AL1871" s="14">
        <f t="shared" si="4517"/>
        <v>3036.5</v>
      </c>
      <c r="AM1871" s="14">
        <f t="shared" si="4518"/>
        <v>3036.5</v>
      </c>
      <c r="AN1871" s="14">
        <f t="shared" si="4602"/>
        <v>0</v>
      </c>
      <c r="AO1871" s="14">
        <f t="shared" si="4602"/>
        <v>0</v>
      </c>
      <c r="AP1871" s="14">
        <f t="shared" si="4602"/>
        <v>0</v>
      </c>
      <c r="AQ1871" s="14">
        <f t="shared" si="4602"/>
        <v>0</v>
      </c>
      <c r="AR1871" s="14">
        <f t="shared" si="4602"/>
        <v>0</v>
      </c>
      <c r="AS1871" s="14">
        <f t="shared" si="4602"/>
        <v>0</v>
      </c>
      <c r="AT1871" s="14">
        <f t="shared" si="4602"/>
        <v>0</v>
      </c>
      <c r="AU1871" s="14">
        <f t="shared" si="4602"/>
        <v>0</v>
      </c>
      <c r="AV1871" s="14">
        <f t="shared" si="4602"/>
        <v>0</v>
      </c>
      <c r="AW1871" s="14">
        <f t="shared" si="4602"/>
        <v>0</v>
      </c>
      <c r="AX1871" s="14">
        <f t="shared" si="4602"/>
        <v>0</v>
      </c>
      <c r="AY1871" s="14">
        <f t="shared" si="4489"/>
        <v>3036.5</v>
      </c>
      <c r="AZ1871" s="14">
        <f t="shared" si="4490"/>
        <v>3036.5</v>
      </c>
      <c r="BA1871" s="14">
        <f t="shared" si="4491"/>
        <v>3036.5</v>
      </c>
      <c r="BB1871" s="14">
        <f t="shared" si="4602"/>
        <v>0</v>
      </c>
      <c r="BC1871" s="2"/>
    </row>
    <row r="1872" spans="1:55" ht="31.5" x14ac:dyDescent="0.25">
      <c r="A1872" s="8" t="s">
        <v>68</v>
      </c>
      <c r="B1872" s="8" t="s">
        <v>24</v>
      </c>
      <c r="C1872" s="8" t="s">
        <v>37</v>
      </c>
      <c r="D1872" s="8" t="s">
        <v>134</v>
      </c>
      <c r="E1872" s="8" t="s">
        <v>1071</v>
      </c>
      <c r="F1872" s="24" t="s">
        <v>470</v>
      </c>
      <c r="G1872" s="14">
        <v>3036.5</v>
      </c>
      <c r="H1872" s="14">
        <v>3036.5</v>
      </c>
      <c r="I1872" s="14">
        <v>3036.5</v>
      </c>
      <c r="J1872" s="14"/>
      <c r="K1872" s="14"/>
      <c r="L1872" s="14"/>
      <c r="M1872" s="14">
        <f t="shared" si="4513"/>
        <v>3036.5</v>
      </c>
      <c r="N1872" s="14">
        <f t="shared" si="4514"/>
        <v>3036.5</v>
      </c>
      <c r="O1872" s="14">
        <f t="shared" si="4515"/>
        <v>3036.5</v>
      </c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>
        <f t="shared" si="4532"/>
        <v>3036.5</v>
      </c>
      <c r="AG1872" s="14">
        <f t="shared" si="4533"/>
        <v>3036.5</v>
      </c>
      <c r="AH1872" s="14">
        <f t="shared" si="4534"/>
        <v>3036.5</v>
      </c>
      <c r="AI1872" s="14"/>
      <c r="AJ1872" s="14"/>
      <c r="AK1872" s="14">
        <f t="shared" si="4516"/>
        <v>3036.5</v>
      </c>
      <c r="AL1872" s="14">
        <f t="shared" si="4517"/>
        <v>3036.5</v>
      </c>
      <c r="AM1872" s="14">
        <f t="shared" si="4518"/>
        <v>3036.5</v>
      </c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>
        <f t="shared" si="4489"/>
        <v>3036.5</v>
      </c>
      <c r="AZ1872" s="14">
        <f t="shared" si="4490"/>
        <v>3036.5</v>
      </c>
      <c r="BA1872" s="14">
        <f t="shared" si="4491"/>
        <v>3036.5</v>
      </c>
      <c r="BB1872" s="14"/>
      <c r="BC1872" s="2"/>
    </row>
    <row r="1873" spans="1:55" ht="31.5" x14ac:dyDescent="0.25">
      <c r="A1873" s="8" t="s">
        <v>68</v>
      </c>
      <c r="B1873" s="8" t="s">
        <v>24</v>
      </c>
      <c r="C1873" s="8" t="s">
        <v>37</v>
      </c>
      <c r="D1873" s="8" t="s">
        <v>138</v>
      </c>
      <c r="E1873" s="8"/>
      <c r="F1873" s="13" t="s">
        <v>601</v>
      </c>
      <c r="G1873" s="14">
        <f t="shared" ref="G1873:L1877" si="4603">G1874</f>
        <v>11250</v>
      </c>
      <c r="H1873" s="14">
        <f t="shared" si="4603"/>
        <v>11250</v>
      </c>
      <c r="I1873" s="14">
        <f t="shared" si="4603"/>
        <v>11250</v>
      </c>
      <c r="J1873" s="14">
        <f t="shared" si="4603"/>
        <v>0</v>
      </c>
      <c r="K1873" s="14">
        <f t="shared" si="4603"/>
        <v>0</v>
      </c>
      <c r="L1873" s="14">
        <f t="shared" si="4603"/>
        <v>0</v>
      </c>
      <c r="M1873" s="14">
        <f t="shared" si="4513"/>
        <v>11250</v>
      </c>
      <c r="N1873" s="14">
        <f t="shared" si="4514"/>
        <v>11250</v>
      </c>
      <c r="O1873" s="14">
        <f t="shared" si="4515"/>
        <v>11250</v>
      </c>
      <c r="P1873" s="14">
        <f t="shared" ref="P1873:Q1877" si="4604">P1874</f>
        <v>0</v>
      </c>
      <c r="Q1873" s="14">
        <f t="shared" si="4604"/>
        <v>0</v>
      </c>
      <c r="R1873" s="14">
        <f t="shared" ref="R1873:T1877" si="4605">R1874</f>
        <v>0</v>
      </c>
      <c r="S1873" s="14">
        <f t="shared" si="4605"/>
        <v>0</v>
      </c>
      <c r="T1873" s="14">
        <f t="shared" si="4605"/>
        <v>0</v>
      </c>
      <c r="U1873" s="14">
        <f t="shared" ref="U1873:BB1877" si="4606">U1874</f>
        <v>0</v>
      </c>
      <c r="V1873" s="14">
        <f t="shared" si="4606"/>
        <v>0</v>
      </c>
      <c r="W1873" s="14">
        <f t="shared" si="4606"/>
        <v>0</v>
      </c>
      <c r="X1873" s="14">
        <f t="shared" si="4606"/>
        <v>0</v>
      </c>
      <c r="Y1873" s="14">
        <f t="shared" si="4606"/>
        <v>0</v>
      </c>
      <c r="Z1873" s="14">
        <f t="shared" si="4606"/>
        <v>0</v>
      </c>
      <c r="AA1873" s="14">
        <f t="shared" si="4606"/>
        <v>0</v>
      </c>
      <c r="AB1873" s="14">
        <f t="shared" si="4606"/>
        <v>0</v>
      </c>
      <c r="AC1873" s="14">
        <f t="shared" si="4606"/>
        <v>0</v>
      </c>
      <c r="AD1873" s="14">
        <f t="shared" si="4606"/>
        <v>0</v>
      </c>
      <c r="AE1873" s="14">
        <f t="shared" si="4606"/>
        <v>0</v>
      </c>
      <c r="AF1873" s="14">
        <f t="shared" si="4532"/>
        <v>11250</v>
      </c>
      <c r="AG1873" s="14">
        <f t="shared" si="4533"/>
        <v>11250</v>
      </c>
      <c r="AH1873" s="14">
        <f t="shared" si="4534"/>
        <v>11250</v>
      </c>
      <c r="AI1873" s="14">
        <f t="shared" si="4606"/>
        <v>0</v>
      </c>
      <c r="AJ1873" s="14">
        <f t="shared" si="4606"/>
        <v>0</v>
      </c>
      <c r="AK1873" s="14">
        <f t="shared" si="4516"/>
        <v>11250</v>
      </c>
      <c r="AL1873" s="14">
        <f t="shared" si="4517"/>
        <v>11250</v>
      </c>
      <c r="AM1873" s="14">
        <f t="shared" si="4518"/>
        <v>11250</v>
      </c>
      <c r="AN1873" s="14">
        <f t="shared" si="4606"/>
        <v>0</v>
      </c>
      <c r="AO1873" s="14">
        <f t="shared" si="4606"/>
        <v>0</v>
      </c>
      <c r="AP1873" s="14">
        <f t="shared" si="4606"/>
        <v>0</v>
      </c>
      <c r="AQ1873" s="14">
        <f t="shared" si="4606"/>
        <v>0</v>
      </c>
      <c r="AR1873" s="14">
        <f t="shared" si="4606"/>
        <v>0</v>
      </c>
      <c r="AS1873" s="14">
        <f t="shared" si="4606"/>
        <v>0</v>
      </c>
      <c r="AT1873" s="14">
        <f t="shared" si="4606"/>
        <v>0</v>
      </c>
      <c r="AU1873" s="14">
        <f t="shared" si="4606"/>
        <v>0</v>
      </c>
      <c r="AV1873" s="14">
        <f t="shared" si="4606"/>
        <v>0</v>
      </c>
      <c r="AW1873" s="14">
        <f t="shared" si="4606"/>
        <v>0</v>
      </c>
      <c r="AX1873" s="14">
        <f t="shared" si="4606"/>
        <v>0</v>
      </c>
      <c r="AY1873" s="14">
        <f t="shared" si="4489"/>
        <v>11250</v>
      </c>
      <c r="AZ1873" s="14">
        <f t="shared" si="4490"/>
        <v>11250</v>
      </c>
      <c r="BA1873" s="14">
        <f t="shared" si="4491"/>
        <v>11250</v>
      </c>
      <c r="BB1873" s="14">
        <f t="shared" si="4606"/>
        <v>0</v>
      </c>
      <c r="BC1873" s="2"/>
    </row>
    <row r="1874" spans="1:55" ht="47.25" x14ac:dyDescent="0.25">
      <c r="A1874" s="8" t="s">
        <v>68</v>
      </c>
      <c r="B1874" s="8" t="s">
        <v>24</v>
      </c>
      <c r="C1874" s="8" t="s">
        <v>37</v>
      </c>
      <c r="D1874" s="8" t="s">
        <v>139</v>
      </c>
      <c r="E1874" s="8"/>
      <c r="F1874" s="13" t="s">
        <v>610</v>
      </c>
      <c r="G1874" s="14">
        <f t="shared" si="4603"/>
        <v>11250</v>
      </c>
      <c r="H1874" s="14">
        <f t="shared" si="4603"/>
        <v>11250</v>
      </c>
      <c r="I1874" s="14">
        <f t="shared" si="4603"/>
        <v>11250</v>
      </c>
      <c r="J1874" s="14">
        <f t="shared" si="4603"/>
        <v>0</v>
      </c>
      <c r="K1874" s="14">
        <f t="shared" si="4603"/>
        <v>0</v>
      </c>
      <c r="L1874" s="14">
        <f t="shared" si="4603"/>
        <v>0</v>
      </c>
      <c r="M1874" s="14">
        <f t="shared" si="4513"/>
        <v>11250</v>
      </c>
      <c r="N1874" s="14">
        <f t="shared" si="4514"/>
        <v>11250</v>
      </c>
      <c r="O1874" s="14">
        <f t="shared" si="4515"/>
        <v>11250</v>
      </c>
      <c r="P1874" s="14">
        <f t="shared" si="4604"/>
        <v>0</v>
      </c>
      <c r="Q1874" s="14">
        <f t="shared" si="4604"/>
        <v>0</v>
      </c>
      <c r="R1874" s="14">
        <f t="shared" si="4605"/>
        <v>0</v>
      </c>
      <c r="S1874" s="14">
        <f t="shared" si="4605"/>
        <v>0</v>
      </c>
      <c r="T1874" s="14">
        <f t="shared" si="4605"/>
        <v>0</v>
      </c>
      <c r="U1874" s="14">
        <f t="shared" si="4606"/>
        <v>0</v>
      </c>
      <c r="V1874" s="14">
        <f t="shared" si="4606"/>
        <v>0</v>
      </c>
      <c r="W1874" s="14">
        <f t="shared" si="4606"/>
        <v>0</v>
      </c>
      <c r="X1874" s="14">
        <f t="shared" si="4606"/>
        <v>0</v>
      </c>
      <c r="Y1874" s="14">
        <f t="shared" si="4606"/>
        <v>0</v>
      </c>
      <c r="Z1874" s="14">
        <f t="shared" si="4606"/>
        <v>0</v>
      </c>
      <c r="AA1874" s="14">
        <f t="shared" si="4606"/>
        <v>0</v>
      </c>
      <c r="AB1874" s="14">
        <f t="shared" si="4606"/>
        <v>0</v>
      </c>
      <c r="AC1874" s="14">
        <f t="shared" si="4606"/>
        <v>0</v>
      </c>
      <c r="AD1874" s="14">
        <f t="shared" si="4606"/>
        <v>0</v>
      </c>
      <c r="AE1874" s="14">
        <f t="shared" si="4606"/>
        <v>0</v>
      </c>
      <c r="AF1874" s="14">
        <f t="shared" si="4532"/>
        <v>11250</v>
      </c>
      <c r="AG1874" s="14">
        <f t="shared" si="4533"/>
        <v>11250</v>
      </c>
      <c r="AH1874" s="14">
        <f t="shared" si="4534"/>
        <v>11250</v>
      </c>
      <c r="AI1874" s="14">
        <f t="shared" si="4606"/>
        <v>0</v>
      </c>
      <c r="AJ1874" s="14">
        <f t="shared" si="4606"/>
        <v>0</v>
      </c>
      <c r="AK1874" s="14">
        <f t="shared" si="4516"/>
        <v>11250</v>
      </c>
      <c r="AL1874" s="14">
        <f t="shared" si="4517"/>
        <v>11250</v>
      </c>
      <c r="AM1874" s="14">
        <f t="shared" si="4518"/>
        <v>11250</v>
      </c>
      <c r="AN1874" s="14">
        <f t="shared" si="4606"/>
        <v>0</v>
      </c>
      <c r="AO1874" s="14">
        <f t="shared" si="4606"/>
        <v>0</v>
      </c>
      <c r="AP1874" s="14">
        <f t="shared" si="4606"/>
        <v>0</v>
      </c>
      <c r="AQ1874" s="14">
        <f t="shared" si="4606"/>
        <v>0</v>
      </c>
      <c r="AR1874" s="14">
        <f t="shared" si="4606"/>
        <v>0</v>
      </c>
      <c r="AS1874" s="14">
        <f t="shared" si="4606"/>
        <v>0</v>
      </c>
      <c r="AT1874" s="14">
        <f t="shared" si="4606"/>
        <v>0</v>
      </c>
      <c r="AU1874" s="14">
        <f t="shared" si="4606"/>
        <v>0</v>
      </c>
      <c r="AV1874" s="14">
        <f t="shared" si="4606"/>
        <v>0</v>
      </c>
      <c r="AW1874" s="14">
        <f t="shared" si="4606"/>
        <v>0</v>
      </c>
      <c r="AX1874" s="14">
        <f t="shared" si="4606"/>
        <v>0</v>
      </c>
      <c r="AY1874" s="14">
        <f t="shared" si="4489"/>
        <v>11250</v>
      </c>
      <c r="AZ1874" s="14">
        <f t="shared" si="4490"/>
        <v>11250</v>
      </c>
      <c r="BA1874" s="14">
        <f t="shared" si="4491"/>
        <v>11250</v>
      </c>
      <c r="BB1874" s="14">
        <f t="shared" si="4606"/>
        <v>0</v>
      </c>
      <c r="BC1874" s="2"/>
    </row>
    <row r="1875" spans="1:55" ht="47.25" x14ac:dyDescent="0.25">
      <c r="A1875" s="8" t="s">
        <v>68</v>
      </c>
      <c r="B1875" s="8" t="s">
        <v>24</v>
      </c>
      <c r="C1875" s="8" t="s">
        <v>37</v>
      </c>
      <c r="D1875" s="8" t="s">
        <v>286</v>
      </c>
      <c r="E1875" s="8"/>
      <c r="F1875" s="18" t="s">
        <v>612</v>
      </c>
      <c r="G1875" s="14">
        <f t="shared" si="4603"/>
        <v>11250</v>
      </c>
      <c r="H1875" s="14">
        <f t="shared" si="4603"/>
        <v>11250</v>
      </c>
      <c r="I1875" s="14">
        <f t="shared" si="4603"/>
        <v>11250</v>
      </c>
      <c r="J1875" s="14">
        <f t="shared" si="4603"/>
        <v>0</v>
      </c>
      <c r="K1875" s="14">
        <f t="shared" si="4603"/>
        <v>0</v>
      </c>
      <c r="L1875" s="14">
        <f t="shared" si="4603"/>
        <v>0</v>
      </c>
      <c r="M1875" s="14">
        <f t="shared" si="4513"/>
        <v>11250</v>
      </c>
      <c r="N1875" s="14">
        <f t="shared" si="4514"/>
        <v>11250</v>
      </c>
      <c r="O1875" s="14">
        <f t="shared" si="4515"/>
        <v>11250</v>
      </c>
      <c r="P1875" s="14">
        <f t="shared" si="4604"/>
        <v>0</v>
      </c>
      <c r="Q1875" s="14">
        <f t="shared" si="4604"/>
        <v>0</v>
      </c>
      <c r="R1875" s="14">
        <f t="shared" si="4605"/>
        <v>0</v>
      </c>
      <c r="S1875" s="14">
        <f t="shared" si="4605"/>
        <v>0</v>
      </c>
      <c r="T1875" s="14">
        <f t="shared" si="4605"/>
        <v>0</v>
      </c>
      <c r="U1875" s="14">
        <f t="shared" si="4606"/>
        <v>0</v>
      </c>
      <c r="V1875" s="14">
        <f t="shared" si="4606"/>
        <v>0</v>
      </c>
      <c r="W1875" s="14">
        <f t="shared" si="4606"/>
        <v>0</v>
      </c>
      <c r="X1875" s="14">
        <f t="shared" si="4606"/>
        <v>0</v>
      </c>
      <c r="Y1875" s="14">
        <f t="shared" si="4606"/>
        <v>0</v>
      </c>
      <c r="Z1875" s="14">
        <f t="shared" si="4606"/>
        <v>0</v>
      </c>
      <c r="AA1875" s="14">
        <f t="shared" si="4606"/>
        <v>0</v>
      </c>
      <c r="AB1875" s="14">
        <f t="shared" si="4606"/>
        <v>0</v>
      </c>
      <c r="AC1875" s="14">
        <f t="shared" si="4606"/>
        <v>0</v>
      </c>
      <c r="AD1875" s="14">
        <f t="shared" si="4606"/>
        <v>0</v>
      </c>
      <c r="AE1875" s="14">
        <f t="shared" si="4606"/>
        <v>0</v>
      </c>
      <c r="AF1875" s="14">
        <f t="shared" si="4532"/>
        <v>11250</v>
      </c>
      <c r="AG1875" s="14">
        <f t="shared" si="4533"/>
        <v>11250</v>
      </c>
      <c r="AH1875" s="14">
        <f t="shared" si="4534"/>
        <v>11250</v>
      </c>
      <c r="AI1875" s="14">
        <f t="shared" si="4606"/>
        <v>0</v>
      </c>
      <c r="AJ1875" s="14">
        <f t="shared" si="4606"/>
        <v>0</v>
      </c>
      <c r="AK1875" s="14">
        <f t="shared" si="4516"/>
        <v>11250</v>
      </c>
      <c r="AL1875" s="14">
        <f t="shared" si="4517"/>
        <v>11250</v>
      </c>
      <c r="AM1875" s="14">
        <f t="shared" si="4518"/>
        <v>11250</v>
      </c>
      <c r="AN1875" s="14">
        <f t="shared" si="4606"/>
        <v>0</v>
      </c>
      <c r="AO1875" s="14">
        <f t="shared" si="4606"/>
        <v>0</v>
      </c>
      <c r="AP1875" s="14">
        <f t="shared" si="4606"/>
        <v>0</v>
      </c>
      <c r="AQ1875" s="14">
        <f t="shared" si="4606"/>
        <v>0</v>
      </c>
      <c r="AR1875" s="14">
        <f t="shared" si="4606"/>
        <v>0</v>
      </c>
      <c r="AS1875" s="14">
        <f t="shared" si="4606"/>
        <v>0</v>
      </c>
      <c r="AT1875" s="14">
        <f t="shared" si="4606"/>
        <v>0</v>
      </c>
      <c r="AU1875" s="14">
        <f t="shared" si="4606"/>
        <v>0</v>
      </c>
      <c r="AV1875" s="14">
        <f t="shared" si="4606"/>
        <v>0</v>
      </c>
      <c r="AW1875" s="14">
        <f t="shared" si="4606"/>
        <v>0</v>
      </c>
      <c r="AX1875" s="14">
        <f t="shared" si="4606"/>
        <v>0</v>
      </c>
      <c r="AY1875" s="14">
        <f t="shared" ref="AY1875:AY1938" si="4607">AK1875+AN1875+AO1875+AP1875+AQ1875+AR1875</f>
        <v>11250</v>
      </c>
      <c r="AZ1875" s="14">
        <f t="shared" ref="AZ1875:AZ1938" si="4608">AL1875+AS1875+AT1875+AU1875</f>
        <v>11250</v>
      </c>
      <c r="BA1875" s="14">
        <f t="shared" ref="BA1875:BA1938" si="4609">AM1875+AV1875+AW1875+AX1875</f>
        <v>11250</v>
      </c>
      <c r="BB1875" s="14">
        <f t="shared" si="4606"/>
        <v>0</v>
      </c>
      <c r="BC1875" s="2"/>
    </row>
    <row r="1876" spans="1:55" ht="47.25" x14ac:dyDescent="0.25">
      <c r="A1876" s="8" t="s">
        <v>68</v>
      </c>
      <c r="B1876" s="8" t="s">
        <v>24</v>
      </c>
      <c r="C1876" s="8" t="s">
        <v>37</v>
      </c>
      <c r="D1876" s="8" t="s">
        <v>732</v>
      </c>
      <c r="E1876" s="8"/>
      <c r="F1876" s="24" t="s">
        <v>944</v>
      </c>
      <c r="G1876" s="14">
        <f t="shared" si="4603"/>
        <v>11250</v>
      </c>
      <c r="H1876" s="14">
        <f t="shared" si="4603"/>
        <v>11250</v>
      </c>
      <c r="I1876" s="14">
        <f t="shared" si="4603"/>
        <v>11250</v>
      </c>
      <c r="J1876" s="14">
        <f t="shared" si="4603"/>
        <v>0</v>
      </c>
      <c r="K1876" s="14">
        <f t="shared" si="4603"/>
        <v>0</v>
      </c>
      <c r="L1876" s="14">
        <f t="shared" si="4603"/>
        <v>0</v>
      </c>
      <c r="M1876" s="14">
        <f t="shared" si="4513"/>
        <v>11250</v>
      </c>
      <c r="N1876" s="14">
        <f t="shared" si="4514"/>
        <v>11250</v>
      </c>
      <c r="O1876" s="14">
        <f t="shared" si="4515"/>
        <v>11250</v>
      </c>
      <c r="P1876" s="14">
        <f t="shared" si="4604"/>
        <v>0</v>
      </c>
      <c r="Q1876" s="14">
        <f t="shared" si="4604"/>
        <v>0</v>
      </c>
      <c r="R1876" s="14">
        <f t="shared" si="4605"/>
        <v>0</v>
      </c>
      <c r="S1876" s="14">
        <f t="shared" si="4605"/>
        <v>0</v>
      </c>
      <c r="T1876" s="14">
        <f t="shared" si="4605"/>
        <v>0</v>
      </c>
      <c r="U1876" s="14">
        <f t="shared" si="4606"/>
        <v>0</v>
      </c>
      <c r="V1876" s="14">
        <f t="shared" si="4606"/>
        <v>0</v>
      </c>
      <c r="W1876" s="14">
        <f t="shared" si="4606"/>
        <v>0</v>
      </c>
      <c r="X1876" s="14">
        <f t="shared" si="4606"/>
        <v>0</v>
      </c>
      <c r="Y1876" s="14">
        <f t="shared" si="4606"/>
        <v>0</v>
      </c>
      <c r="Z1876" s="14">
        <f t="shared" si="4606"/>
        <v>0</v>
      </c>
      <c r="AA1876" s="14">
        <f t="shared" si="4606"/>
        <v>0</v>
      </c>
      <c r="AB1876" s="14">
        <f t="shared" si="4606"/>
        <v>0</v>
      </c>
      <c r="AC1876" s="14">
        <f t="shared" si="4606"/>
        <v>0</v>
      </c>
      <c r="AD1876" s="14">
        <f t="shared" si="4606"/>
        <v>0</v>
      </c>
      <c r="AE1876" s="14">
        <f t="shared" si="4606"/>
        <v>0</v>
      </c>
      <c r="AF1876" s="14">
        <f t="shared" si="4532"/>
        <v>11250</v>
      </c>
      <c r="AG1876" s="14">
        <f t="shared" si="4533"/>
        <v>11250</v>
      </c>
      <c r="AH1876" s="14">
        <f t="shared" si="4534"/>
        <v>11250</v>
      </c>
      <c r="AI1876" s="14">
        <f t="shared" si="4606"/>
        <v>0</v>
      </c>
      <c r="AJ1876" s="14">
        <f t="shared" si="4606"/>
        <v>0</v>
      </c>
      <c r="AK1876" s="14">
        <f t="shared" si="4516"/>
        <v>11250</v>
      </c>
      <c r="AL1876" s="14">
        <f t="shared" si="4517"/>
        <v>11250</v>
      </c>
      <c r="AM1876" s="14">
        <f t="shared" si="4518"/>
        <v>11250</v>
      </c>
      <c r="AN1876" s="14">
        <f t="shared" si="4606"/>
        <v>0</v>
      </c>
      <c r="AO1876" s="14">
        <f t="shared" si="4606"/>
        <v>0</v>
      </c>
      <c r="AP1876" s="14">
        <f t="shared" si="4606"/>
        <v>0</v>
      </c>
      <c r="AQ1876" s="14">
        <f t="shared" si="4606"/>
        <v>0</v>
      </c>
      <c r="AR1876" s="14">
        <f t="shared" si="4606"/>
        <v>0</v>
      </c>
      <c r="AS1876" s="14">
        <f t="shared" si="4606"/>
        <v>0</v>
      </c>
      <c r="AT1876" s="14">
        <f t="shared" si="4606"/>
        <v>0</v>
      </c>
      <c r="AU1876" s="14">
        <f t="shared" si="4606"/>
        <v>0</v>
      </c>
      <c r="AV1876" s="14">
        <f t="shared" si="4606"/>
        <v>0</v>
      </c>
      <c r="AW1876" s="14">
        <f t="shared" si="4606"/>
        <v>0</v>
      </c>
      <c r="AX1876" s="14">
        <f t="shared" si="4606"/>
        <v>0</v>
      </c>
      <c r="AY1876" s="14">
        <f t="shared" si="4607"/>
        <v>11250</v>
      </c>
      <c r="AZ1876" s="14">
        <f t="shared" si="4608"/>
        <v>11250</v>
      </c>
      <c r="BA1876" s="14">
        <f t="shared" si="4609"/>
        <v>11250</v>
      </c>
      <c r="BB1876" s="14">
        <f t="shared" si="4606"/>
        <v>0</v>
      </c>
      <c r="BC1876" s="2"/>
    </row>
    <row r="1877" spans="1:55" x14ac:dyDescent="0.25">
      <c r="A1877" s="8" t="s">
        <v>68</v>
      </c>
      <c r="B1877" s="8" t="s">
        <v>24</v>
      </c>
      <c r="C1877" s="8" t="s">
        <v>37</v>
      </c>
      <c r="D1877" s="8" t="s">
        <v>732</v>
      </c>
      <c r="E1877" s="43" t="s">
        <v>236</v>
      </c>
      <c r="F1877" s="24" t="s">
        <v>482</v>
      </c>
      <c r="G1877" s="14">
        <f t="shared" si="4603"/>
        <v>11250</v>
      </c>
      <c r="H1877" s="14">
        <f t="shared" si="4603"/>
        <v>11250</v>
      </c>
      <c r="I1877" s="14">
        <f t="shared" si="4603"/>
        <v>11250</v>
      </c>
      <c r="J1877" s="14">
        <f t="shared" si="4603"/>
        <v>0</v>
      </c>
      <c r="K1877" s="14">
        <f t="shared" si="4603"/>
        <v>0</v>
      </c>
      <c r="L1877" s="14">
        <f t="shared" si="4603"/>
        <v>0</v>
      </c>
      <c r="M1877" s="14">
        <f t="shared" si="4513"/>
        <v>11250</v>
      </c>
      <c r="N1877" s="14">
        <f t="shared" si="4514"/>
        <v>11250</v>
      </c>
      <c r="O1877" s="14">
        <f t="shared" si="4515"/>
        <v>11250</v>
      </c>
      <c r="P1877" s="14">
        <f t="shared" si="4604"/>
        <v>0</v>
      </c>
      <c r="Q1877" s="14">
        <f t="shared" si="4604"/>
        <v>0</v>
      </c>
      <c r="R1877" s="14">
        <f t="shared" si="4605"/>
        <v>0</v>
      </c>
      <c r="S1877" s="14">
        <f t="shared" si="4605"/>
        <v>0</v>
      </c>
      <c r="T1877" s="14">
        <f t="shared" si="4605"/>
        <v>0</v>
      </c>
      <c r="U1877" s="14">
        <f t="shared" si="4606"/>
        <v>0</v>
      </c>
      <c r="V1877" s="14">
        <f t="shared" si="4606"/>
        <v>0</v>
      </c>
      <c r="W1877" s="14">
        <f t="shared" si="4606"/>
        <v>0</v>
      </c>
      <c r="X1877" s="14">
        <f t="shared" si="4606"/>
        <v>0</v>
      </c>
      <c r="Y1877" s="14">
        <f t="shared" si="4606"/>
        <v>0</v>
      </c>
      <c r="Z1877" s="14">
        <f t="shared" si="4606"/>
        <v>0</v>
      </c>
      <c r="AA1877" s="14">
        <f t="shared" si="4606"/>
        <v>0</v>
      </c>
      <c r="AB1877" s="14">
        <f t="shared" si="4606"/>
        <v>0</v>
      </c>
      <c r="AC1877" s="14">
        <f t="shared" si="4606"/>
        <v>0</v>
      </c>
      <c r="AD1877" s="14">
        <f t="shared" si="4606"/>
        <v>0</v>
      </c>
      <c r="AE1877" s="14">
        <f t="shared" si="4606"/>
        <v>0</v>
      </c>
      <c r="AF1877" s="14">
        <f t="shared" si="4532"/>
        <v>11250</v>
      </c>
      <c r="AG1877" s="14">
        <f t="shared" si="4533"/>
        <v>11250</v>
      </c>
      <c r="AH1877" s="14">
        <f t="shared" si="4534"/>
        <v>11250</v>
      </c>
      <c r="AI1877" s="14">
        <f t="shared" si="4606"/>
        <v>0</v>
      </c>
      <c r="AJ1877" s="14">
        <f t="shared" si="4606"/>
        <v>0</v>
      </c>
      <c r="AK1877" s="14">
        <f t="shared" si="4516"/>
        <v>11250</v>
      </c>
      <c r="AL1877" s="14">
        <f t="shared" si="4517"/>
        <v>11250</v>
      </c>
      <c r="AM1877" s="14">
        <f t="shared" si="4518"/>
        <v>11250</v>
      </c>
      <c r="AN1877" s="14">
        <f t="shared" si="4606"/>
        <v>0</v>
      </c>
      <c r="AO1877" s="14">
        <f t="shared" si="4606"/>
        <v>0</v>
      </c>
      <c r="AP1877" s="14">
        <f t="shared" si="4606"/>
        <v>0</v>
      </c>
      <c r="AQ1877" s="14">
        <f t="shared" si="4606"/>
        <v>0</v>
      </c>
      <c r="AR1877" s="14">
        <f t="shared" si="4606"/>
        <v>0</v>
      </c>
      <c r="AS1877" s="14">
        <f t="shared" si="4606"/>
        <v>0</v>
      </c>
      <c r="AT1877" s="14">
        <f t="shared" si="4606"/>
        <v>0</v>
      </c>
      <c r="AU1877" s="14">
        <f t="shared" si="4606"/>
        <v>0</v>
      </c>
      <c r="AV1877" s="14">
        <f t="shared" si="4606"/>
        <v>0</v>
      </c>
      <c r="AW1877" s="14">
        <f t="shared" si="4606"/>
        <v>0</v>
      </c>
      <c r="AX1877" s="14">
        <f t="shared" si="4606"/>
        <v>0</v>
      </c>
      <c r="AY1877" s="14">
        <f t="shared" si="4607"/>
        <v>11250</v>
      </c>
      <c r="AZ1877" s="14">
        <f t="shared" si="4608"/>
        <v>11250</v>
      </c>
      <c r="BA1877" s="14">
        <f t="shared" si="4609"/>
        <v>11250</v>
      </c>
      <c r="BB1877" s="14">
        <f t="shared" si="4606"/>
        <v>0</v>
      </c>
      <c r="BC1877" s="2"/>
    </row>
    <row r="1878" spans="1:55" ht="63" x14ac:dyDescent="0.25">
      <c r="A1878" s="8" t="s">
        <v>68</v>
      </c>
      <c r="B1878" s="8" t="s">
        <v>24</v>
      </c>
      <c r="C1878" s="8" t="s">
        <v>37</v>
      </c>
      <c r="D1878" s="8" t="s">
        <v>732</v>
      </c>
      <c r="E1878" s="43" t="s">
        <v>1307</v>
      </c>
      <c r="F1878" s="18" t="s">
        <v>490</v>
      </c>
      <c r="G1878" s="14">
        <v>11250</v>
      </c>
      <c r="H1878" s="14">
        <v>11250</v>
      </c>
      <c r="I1878" s="14">
        <v>11250</v>
      </c>
      <c r="J1878" s="14"/>
      <c r="K1878" s="14"/>
      <c r="L1878" s="14"/>
      <c r="M1878" s="14">
        <f t="shared" si="4513"/>
        <v>11250</v>
      </c>
      <c r="N1878" s="14">
        <f t="shared" si="4514"/>
        <v>11250</v>
      </c>
      <c r="O1878" s="14">
        <f t="shared" si="4515"/>
        <v>11250</v>
      </c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>
        <f t="shared" si="4532"/>
        <v>11250</v>
      </c>
      <c r="AG1878" s="14">
        <f t="shared" si="4533"/>
        <v>11250</v>
      </c>
      <c r="AH1878" s="14">
        <f t="shared" si="4534"/>
        <v>11250</v>
      </c>
      <c r="AI1878" s="14"/>
      <c r="AJ1878" s="14"/>
      <c r="AK1878" s="14">
        <f t="shared" si="4516"/>
        <v>11250</v>
      </c>
      <c r="AL1878" s="14">
        <f t="shared" si="4517"/>
        <v>11250</v>
      </c>
      <c r="AM1878" s="14">
        <f t="shared" si="4518"/>
        <v>11250</v>
      </c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>
        <f t="shared" si="4607"/>
        <v>11250</v>
      </c>
      <c r="AZ1878" s="14">
        <f t="shared" si="4608"/>
        <v>11250</v>
      </c>
      <c r="BA1878" s="14">
        <f t="shared" si="4609"/>
        <v>11250</v>
      </c>
      <c r="BB1878" s="14"/>
      <c r="BC1878" s="2"/>
    </row>
    <row r="1879" spans="1:55" ht="31.5" x14ac:dyDescent="0.25">
      <c r="A1879" s="8" t="s">
        <v>68</v>
      </c>
      <c r="B1879" s="8" t="s">
        <v>24</v>
      </c>
      <c r="C1879" s="8" t="s">
        <v>37</v>
      </c>
      <c r="D1879" s="8" t="s">
        <v>200</v>
      </c>
      <c r="E1879" s="43"/>
      <c r="F1879" s="24" t="s">
        <v>662</v>
      </c>
      <c r="G1879" s="14"/>
      <c r="H1879" s="14"/>
      <c r="I1879" s="14"/>
      <c r="J1879" s="14"/>
      <c r="K1879" s="14"/>
      <c r="L1879" s="14"/>
      <c r="M1879" s="14">
        <f>M1880</f>
        <v>0</v>
      </c>
      <c r="N1879" s="14">
        <f t="shared" ref="N1879:BB1881" si="4610">N1880</f>
        <v>0</v>
      </c>
      <c r="O1879" s="14">
        <f t="shared" si="4610"/>
        <v>0</v>
      </c>
      <c r="P1879" s="14">
        <f t="shared" si="4610"/>
        <v>0</v>
      </c>
      <c r="Q1879" s="14">
        <f t="shared" si="4610"/>
        <v>0</v>
      </c>
      <c r="R1879" s="14">
        <f t="shared" si="4610"/>
        <v>123.589</v>
      </c>
      <c r="S1879" s="14">
        <f t="shared" si="4610"/>
        <v>0</v>
      </c>
      <c r="T1879" s="14">
        <f t="shared" si="4610"/>
        <v>0</v>
      </c>
      <c r="U1879" s="14">
        <f t="shared" si="4610"/>
        <v>0</v>
      </c>
      <c r="V1879" s="14">
        <f t="shared" si="4610"/>
        <v>0</v>
      </c>
      <c r="W1879" s="14">
        <f t="shared" si="4610"/>
        <v>0</v>
      </c>
      <c r="X1879" s="14">
        <f t="shared" si="4610"/>
        <v>0</v>
      </c>
      <c r="Y1879" s="14">
        <f t="shared" si="4610"/>
        <v>0</v>
      </c>
      <c r="Z1879" s="14">
        <f t="shared" si="4610"/>
        <v>0</v>
      </c>
      <c r="AA1879" s="14">
        <f t="shared" si="4610"/>
        <v>0</v>
      </c>
      <c r="AB1879" s="14">
        <f t="shared" si="4610"/>
        <v>0</v>
      </c>
      <c r="AC1879" s="14">
        <f t="shared" si="4610"/>
        <v>0</v>
      </c>
      <c r="AD1879" s="14">
        <f t="shared" si="4610"/>
        <v>0</v>
      </c>
      <c r="AE1879" s="14">
        <f t="shared" si="4610"/>
        <v>0</v>
      </c>
      <c r="AF1879" s="14">
        <f t="shared" si="4532"/>
        <v>123.589</v>
      </c>
      <c r="AG1879" s="14">
        <f t="shared" si="4533"/>
        <v>0</v>
      </c>
      <c r="AH1879" s="14">
        <f t="shared" si="4534"/>
        <v>0</v>
      </c>
      <c r="AI1879" s="14">
        <f t="shared" si="4610"/>
        <v>0</v>
      </c>
      <c r="AJ1879" s="14">
        <f t="shared" si="4610"/>
        <v>0</v>
      </c>
      <c r="AK1879" s="14">
        <f t="shared" si="4516"/>
        <v>123.589</v>
      </c>
      <c r="AL1879" s="14">
        <f t="shared" si="4517"/>
        <v>0</v>
      </c>
      <c r="AM1879" s="14">
        <f t="shared" si="4518"/>
        <v>0</v>
      </c>
      <c r="AN1879" s="14">
        <f t="shared" si="4610"/>
        <v>0</v>
      </c>
      <c r="AO1879" s="14">
        <f t="shared" si="4610"/>
        <v>0</v>
      </c>
      <c r="AP1879" s="14">
        <f t="shared" si="4610"/>
        <v>0</v>
      </c>
      <c r="AQ1879" s="14">
        <f t="shared" si="4610"/>
        <v>0</v>
      </c>
      <c r="AR1879" s="14">
        <f t="shared" si="4610"/>
        <v>0</v>
      </c>
      <c r="AS1879" s="14">
        <f t="shared" si="4610"/>
        <v>0</v>
      </c>
      <c r="AT1879" s="14">
        <f t="shared" si="4610"/>
        <v>0</v>
      </c>
      <c r="AU1879" s="14">
        <f t="shared" si="4610"/>
        <v>0</v>
      </c>
      <c r="AV1879" s="14">
        <f t="shared" si="4610"/>
        <v>0</v>
      </c>
      <c r="AW1879" s="14">
        <f t="shared" si="4610"/>
        <v>0</v>
      </c>
      <c r="AX1879" s="14">
        <f t="shared" si="4610"/>
        <v>0</v>
      </c>
      <c r="AY1879" s="14">
        <f t="shared" si="4607"/>
        <v>123.589</v>
      </c>
      <c r="AZ1879" s="14">
        <f t="shared" si="4608"/>
        <v>0</v>
      </c>
      <c r="BA1879" s="14">
        <f t="shared" si="4609"/>
        <v>0</v>
      </c>
      <c r="BB1879" s="14">
        <f t="shared" si="4610"/>
        <v>0</v>
      </c>
      <c r="BC1879" s="2"/>
    </row>
    <row r="1880" spans="1:55" ht="47.25" x14ac:dyDescent="0.25">
      <c r="A1880" s="8" t="s">
        <v>68</v>
      </c>
      <c r="B1880" s="8" t="s">
        <v>24</v>
      </c>
      <c r="C1880" s="8" t="s">
        <v>37</v>
      </c>
      <c r="D1880" s="8" t="s">
        <v>307</v>
      </c>
      <c r="E1880" s="43"/>
      <c r="F1880" s="34" t="s">
        <v>850</v>
      </c>
      <c r="G1880" s="14"/>
      <c r="H1880" s="14"/>
      <c r="I1880" s="14"/>
      <c r="J1880" s="14"/>
      <c r="K1880" s="14"/>
      <c r="L1880" s="14"/>
      <c r="M1880" s="14">
        <f>M1881</f>
        <v>0</v>
      </c>
      <c r="N1880" s="14">
        <f t="shared" si="4610"/>
        <v>0</v>
      </c>
      <c r="O1880" s="14">
        <f t="shared" si="4610"/>
        <v>0</v>
      </c>
      <c r="P1880" s="14">
        <f t="shared" si="4610"/>
        <v>0</v>
      </c>
      <c r="Q1880" s="14">
        <f t="shared" si="4610"/>
        <v>0</v>
      </c>
      <c r="R1880" s="14">
        <f t="shared" si="4610"/>
        <v>123.589</v>
      </c>
      <c r="S1880" s="14">
        <f t="shared" si="4610"/>
        <v>0</v>
      </c>
      <c r="T1880" s="14">
        <f t="shared" si="4610"/>
        <v>0</v>
      </c>
      <c r="U1880" s="14">
        <f t="shared" si="4610"/>
        <v>0</v>
      </c>
      <c r="V1880" s="14">
        <f t="shared" si="4610"/>
        <v>0</v>
      </c>
      <c r="W1880" s="14">
        <f t="shared" si="4610"/>
        <v>0</v>
      </c>
      <c r="X1880" s="14">
        <f t="shared" si="4610"/>
        <v>0</v>
      </c>
      <c r="Y1880" s="14">
        <f t="shared" si="4610"/>
        <v>0</v>
      </c>
      <c r="Z1880" s="14">
        <f t="shared" si="4610"/>
        <v>0</v>
      </c>
      <c r="AA1880" s="14">
        <f t="shared" si="4610"/>
        <v>0</v>
      </c>
      <c r="AB1880" s="14">
        <f t="shared" si="4610"/>
        <v>0</v>
      </c>
      <c r="AC1880" s="14">
        <f t="shared" si="4610"/>
        <v>0</v>
      </c>
      <c r="AD1880" s="14">
        <f t="shared" si="4610"/>
        <v>0</v>
      </c>
      <c r="AE1880" s="14">
        <f t="shared" si="4610"/>
        <v>0</v>
      </c>
      <c r="AF1880" s="14">
        <f t="shared" si="4532"/>
        <v>123.589</v>
      </c>
      <c r="AG1880" s="14">
        <f t="shared" si="4533"/>
        <v>0</v>
      </c>
      <c r="AH1880" s="14">
        <f t="shared" si="4534"/>
        <v>0</v>
      </c>
      <c r="AI1880" s="14">
        <f t="shared" si="4610"/>
        <v>0</v>
      </c>
      <c r="AJ1880" s="14">
        <f t="shared" si="4610"/>
        <v>0</v>
      </c>
      <c r="AK1880" s="14">
        <f t="shared" si="4516"/>
        <v>123.589</v>
      </c>
      <c r="AL1880" s="14">
        <f t="shared" si="4517"/>
        <v>0</v>
      </c>
      <c r="AM1880" s="14">
        <f t="shared" si="4518"/>
        <v>0</v>
      </c>
      <c r="AN1880" s="14">
        <f t="shared" si="4610"/>
        <v>0</v>
      </c>
      <c r="AO1880" s="14">
        <f t="shared" si="4610"/>
        <v>0</v>
      </c>
      <c r="AP1880" s="14">
        <f t="shared" si="4610"/>
        <v>0</v>
      </c>
      <c r="AQ1880" s="14">
        <f t="shared" si="4610"/>
        <v>0</v>
      </c>
      <c r="AR1880" s="14">
        <f t="shared" si="4610"/>
        <v>0</v>
      </c>
      <c r="AS1880" s="14">
        <f t="shared" si="4610"/>
        <v>0</v>
      </c>
      <c r="AT1880" s="14">
        <f t="shared" si="4610"/>
        <v>0</v>
      </c>
      <c r="AU1880" s="14">
        <f t="shared" si="4610"/>
        <v>0</v>
      </c>
      <c r="AV1880" s="14">
        <f t="shared" si="4610"/>
        <v>0</v>
      </c>
      <c r="AW1880" s="14">
        <f t="shared" si="4610"/>
        <v>0</v>
      </c>
      <c r="AX1880" s="14">
        <f t="shared" si="4610"/>
        <v>0</v>
      </c>
      <c r="AY1880" s="14">
        <f t="shared" si="4607"/>
        <v>123.589</v>
      </c>
      <c r="AZ1880" s="14">
        <f t="shared" si="4608"/>
        <v>0</v>
      </c>
      <c r="BA1880" s="14">
        <f t="shared" si="4609"/>
        <v>0</v>
      </c>
      <c r="BB1880" s="14">
        <f t="shared" si="4610"/>
        <v>0</v>
      </c>
      <c r="BC1880" s="2"/>
    </row>
    <row r="1881" spans="1:55" ht="31.5" x14ac:dyDescent="0.25">
      <c r="A1881" s="8" t="s">
        <v>68</v>
      </c>
      <c r="B1881" s="8" t="s">
        <v>24</v>
      </c>
      <c r="C1881" s="8" t="s">
        <v>37</v>
      </c>
      <c r="D1881" s="8" t="s">
        <v>307</v>
      </c>
      <c r="E1881" s="43" t="s">
        <v>150</v>
      </c>
      <c r="F1881" s="24" t="s">
        <v>469</v>
      </c>
      <c r="G1881" s="14"/>
      <c r="H1881" s="14"/>
      <c r="I1881" s="14"/>
      <c r="J1881" s="14"/>
      <c r="K1881" s="14"/>
      <c r="L1881" s="14"/>
      <c r="M1881" s="14">
        <f>M1882</f>
        <v>0</v>
      </c>
      <c r="N1881" s="14">
        <f t="shared" si="4610"/>
        <v>0</v>
      </c>
      <c r="O1881" s="14">
        <f t="shared" si="4610"/>
        <v>0</v>
      </c>
      <c r="P1881" s="14">
        <f t="shared" si="4610"/>
        <v>0</v>
      </c>
      <c r="Q1881" s="14">
        <f t="shared" si="4610"/>
        <v>0</v>
      </c>
      <c r="R1881" s="14">
        <f t="shared" si="4610"/>
        <v>123.589</v>
      </c>
      <c r="S1881" s="14">
        <f t="shared" si="4610"/>
        <v>0</v>
      </c>
      <c r="T1881" s="14">
        <f t="shared" si="4610"/>
        <v>0</v>
      </c>
      <c r="U1881" s="14">
        <f t="shared" si="4610"/>
        <v>0</v>
      </c>
      <c r="V1881" s="14">
        <f t="shared" si="4610"/>
        <v>0</v>
      </c>
      <c r="W1881" s="14">
        <f t="shared" si="4610"/>
        <v>0</v>
      </c>
      <c r="X1881" s="14">
        <f t="shared" si="4610"/>
        <v>0</v>
      </c>
      <c r="Y1881" s="14">
        <f t="shared" si="4610"/>
        <v>0</v>
      </c>
      <c r="Z1881" s="14">
        <f t="shared" si="4610"/>
        <v>0</v>
      </c>
      <c r="AA1881" s="14">
        <f t="shared" si="4610"/>
        <v>0</v>
      </c>
      <c r="AB1881" s="14">
        <f t="shared" si="4610"/>
        <v>0</v>
      </c>
      <c r="AC1881" s="14">
        <f t="shared" si="4610"/>
        <v>0</v>
      </c>
      <c r="AD1881" s="14">
        <f t="shared" si="4610"/>
        <v>0</v>
      </c>
      <c r="AE1881" s="14">
        <f t="shared" si="4610"/>
        <v>0</v>
      </c>
      <c r="AF1881" s="14">
        <f t="shared" si="4532"/>
        <v>123.589</v>
      </c>
      <c r="AG1881" s="14">
        <f t="shared" si="4533"/>
        <v>0</v>
      </c>
      <c r="AH1881" s="14">
        <f t="shared" si="4534"/>
        <v>0</v>
      </c>
      <c r="AI1881" s="14">
        <f t="shared" si="4610"/>
        <v>0</v>
      </c>
      <c r="AJ1881" s="14">
        <f t="shared" si="4610"/>
        <v>0</v>
      </c>
      <c r="AK1881" s="14">
        <f t="shared" si="4516"/>
        <v>123.589</v>
      </c>
      <c r="AL1881" s="14">
        <f t="shared" si="4517"/>
        <v>0</v>
      </c>
      <c r="AM1881" s="14">
        <f t="shared" si="4518"/>
        <v>0</v>
      </c>
      <c r="AN1881" s="14">
        <f t="shared" si="4610"/>
        <v>0</v>
      </c>
      <c r="AO1881" s="14">
        <f t="shared" si="4610"/>
        <v>0</v>
      </c>
      <c r="AP1881" s="14">
        <f t="shared" si="4610"/>
        <v>0</v>
      </c>
      <c r="AQ1881" s="14">
        <f t="shared" si="4610"/>
        <v>0</v>
      </c>
      <c r="AR1881" s="14">
        <f t="shared" si="4610"/>
        <v>0</v>
      </c>
      <c r="AS1881" s="14">
        <f t="shared" si="4610"/>
        <v>0</v>
      </c>
      <c r="AT1881" s="14">
        <f t="shared" si="4610"/>
        <v>0</v>
      </c>
      <c r="AU1881" s="14">
        <f t="shared" si="4610"/>
        <v>0</v>
      </c>
      <c r="AV1881" s="14">
        <f t="shared" si="4610"/>
        <v>0</v>
      </c>
      <c r="AW1881" s="14">
        <f t="shared" si="4610"/>
        <v>0</v>
      </c>
      <c r="AX1881" s="14">
        <f t="shared" si="4610"/>
        <v>0</v>
      </c>
      <c r="AY1881" s="14">
        <f t="shared" si="4607"/>
        <v>123.589</v>
      </c>
      <c r="AZ1881" s="14">
        <f t="shared" si="4608"/>
        <v>0</v>
      </c>
      <c r="BA1881" s="14">
        <f t="shared" si="4609"/>
        <v>0</v>
      </c>
      <c r="BB1881" s="14">
        <f t="shared" si="4610"/>
        <v>0</v>
      </c>
      <c r="BC1881" s="2"/>
    </row>
    <row r="1882" spans="1:55" ht="31.5" x14ac:dyDescent="0.25">
      <c r="A1882" s="8" t="s">
        <v>68</v>
      </c>
      <c r="B1882" s="8" t="s">
        <v>24</v>
      </c>
      <c r="C1882" s="8" t="s">
        <v>37</v>
      </c>
      <c r="D1882" s="8" t="s">
        <v>307</v>
      </c>
      <c r="E1882" s="8" t="s">
        <v>1071</v>
      </c>
      <c r="F1882" s="24" t="s">
        <v>470</v>
      </c>
      <c r="G1882" s="14"/>
      <c r="H1882" s="14"/>
      <c r="I1882" s="14"/>
      <c r="J1882" s="14"/>
      <c r="K1882" s="14"/>
      <c r="L1882" s="14"/>
      <c r="M1882" s="14">
        <v>0</v>
      </c>
      <c r="N1882" s="14">
        <v>0</v>
      </c>
      <c r="O1882" s="14">
        <v>0</v>
      </c>
      <c r="P1882" s="14"/>
      <c r="Q1882" s="14"/>
      <c r="R1882" s="14">
        <v>123.589</v>
      </c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>
        <f t="shared" si="4532"/>
        <v>123.589</v>
      </c>
      <c r="AG1882" s="14">
        <f t="shared" si="4533"/>
        <v>0</v>
      </c>
      <c r="AH1882" s="14">
        <f t="shared" si="4534"/>
        <v>0</v>
      </c>
      <c r="AI1882" s="14"/>
      <c r="AJ1882" s="14"/>
      <c r="AK1882" s="14">
        <f t="shared" si="4516"/>
        <v>123.589</v>
      </c>
      <c r="AL1882" s="14">
        <f t="shared" si="4517"/>
        <v>0</v>
      </c>
      <c r="AM1882" s="14">
        <f t="shared" si="4518"/>
        <v>0</v>
      </c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>
        <f t="shared" si="4607"/>
        <v>123.589</v>
      </c>
      <c r="AZ1882" s="14">
        <f t="shared" si="4608"/>
        <v>0</v>
      </c>
      <c r="BA1882" s="14">
        <f t="shared" si="4609"/>
        <v>0</v>
      </c>
      <c r="BB1882" s="14"/>
      <c r="BC1882" s="2"/>
    </row>
    <row r="1883" spans="1:55" s="9" customFormat="1" x14ac:dyDescent="0.25">
      <c r="A1883" s="11" t="s">
        <v>68</v>
      </c>
      <c r="B1883" s="11" t="s">
        <v>24</v>
      </c>
      <c r="C1883" s="11" t="s">
        <v>25</v>
      </c>
      <c r="D1883" s="11"/>
      <c r="E1883" s="11"/>
      <c r="F1883" s="7" t="s">
        <v>28</v>
      </c>
      <c r="G1883" s="16">
        <f>G1893+G1898+G1884</f>
        <v>3404.6</v>
      </c>
      <c r="H1883" s="16">
        <f t="shared" ref="H1883:BB1883" si="4611">H1893+H1898+H1884</f>
        <v>2161.3000000000002</v>
      </c>
      <c r="I1883" s="16">
        <f t="shared" si="4611"/>
        <v>2161.3000000000002</v>
      </c>
      <c r="J1883" s="16">
        <f t="shared" ref="J1883:L1883" si="4612">J1893+J1898+J1884</f>
        <v>0</v>
      </c>
      <c r="K1883" s="16">
        <f t="shared" si="4612"/>
        <v>0</v>
      </c>
      <c r="L1883" s="16">
        <f t="shared" si="4612"/>
        <v>0</v>
      </c>
      <c r="M1883" s="16">
        <f t="shared" si="4513"/>
        <v>3404.6</v>
      </c>
      <c r="N1883" s="16">
        <f t="shared" si="4514"/>
        <v>2161.3000000000002</v>
      </c>
      <c r="O1883" s="16">
        <f t="shared" si="4515"/>
        <v>2161.3000000000002</v>
      </c>
      <c r="P1883" s="16">
        <f t="shared" ref="P1883:Q1883" si="4613">P1893+P1898+P1884</f>
        <v>0</v>
      </c>
      <c r="Q1883" s="16">
        <f t="shared" si="4613"/>
        <v>0</v>
      </c>
      <c r="R1883" s="16">
        <f t="shared" ref="R1883:AC1883" si="4614">R1893+R1898+R1884</f>
        <v>0</v>
      </c>
      <c r="S1883" s="16">
        <f t="shared" si="4614"/>
        <v>0</v>
      </c>
      <c r="T1883" s="16">
        <f t="shared" si="4614"/>
        <v>428.529</v>
      </c>
      <c r="U1883" s="16">
        <f t="shared" si="4614"/>
        <v>0</v>
      </c>
      <c r="V1883" s="16">
        <f t="shared" si="4614"/>
        <v>0</v>
      </c>
      <c r="W1883" s="16">
        <f t="shared" si="4614"/>
        <v>0</v>
      </c>
      <c r="X1883" s="16">
        <f t="shared" si="4614"/>
        <v>0</v>
      </c>
      <c r="Y1883" s="16">
        <f t="shared" si="4614"/>
        <v>0</v>
      </c>
      <c r="Z1883" s="16">
        <f t="shared" si="4614"/>
        <v>0</v>
      </c>
      <c r="AA1883" s="16">
        <f t="shared" si="4614"/>
        <v>0</v>
      </c>
      <c r="AB1883" s="16">
        <f t="shared" si="4614"/>
        <v>0</v>
      </c>
      <c r="AC1883" s="16">
        <f t="shared" si="4614"/>
        <v>0</v>
      </c>
      <c r="AD1883" s="16">
        <f t="shared" ref="AD1883:AE1883" si="4615">AD1893+AD1898+AD1884</f>
        <v>0</v>
      </c>
      <c r="AE1883" s="16">
        <f t="shared" si="4615"/>
        <v>0</v>
      </c>
      <c r="AF1883" s="14">
        <f t="shared" si="4532"/>
        <v>3833.1289999999999</v>
      </c>
      <c r="AG1883" s="14">
        <f t="shared" si="4533"/>
        <v>2161.3000000000002</v>
      </c>
      <c r="AH1883" s="14">
        <f t="shared" si="4534"/>
        <v>2161.3000000000002</v>
      </c>
      <c r="AI1883" s="16">
        <f t="shared" ref="AI1883:AJ1883" si="4616">AI1893+AI1898+AI1884</f>
        <v>0</v>
      </c>
      <c r="AJ1883" s="16">
        <f t="shared" si="4616"/>
        <v>0</v>
      </c>
      <c r="AK1883" s="16">
        <f t="shared" si="4516"/>
        <v>3833.1289999999999</v>
      </c>
      <c r="AL1883" s="16">
        <f t="shared" si="4517"/>
        <v>2161.3000000000002</v>
      </c>
      <c r="AM1883" s="16">
        <f t="shared" si="4518"/>
        <v>2161.3000000000002</v>
      </c>
      <c r="AN1883" s="16">
        <f t="shared" ref="AN1883:AO1883" si="4617">AN1893+AN1898+AN1884</f>
        <v>0</v>
      </c>
      <c r="AO1883" s="16">
        <f t="shared" si="4617"/>
        <v>0</v>
      </c>
      <c r="AP1883" s="16">
        <f t="shared" ref="AP1883:AW1883" si="4618">AP1893+AP1898+AP1884</f>
        <v>-224.69900000000001</v>
      </c>
      <c r="AQ1883" s="16">
        <f t="shared" si="4618"/>
        <v>0</v>
      </c>
      <c r="AR1883" s="16">
        <f t="shared" si="4618"/>
        <v>0</v>
      </c>
      <c r="AS1883" s="16">
        <f t="shared" si="4618"/>
        <v>0</v>
      </c>
      <c r="AT1883" s="16">
        <f t="shared" si="4618"/>
        <v>0</v>
      </c>
      <c r="AU1883" s="16">
        <f t="shared" si="4618"/>
        <v>0</v>
      </c>
      <c r="AV1883" s="16">
        <f t="shared" si="4618"/>
        <v>0</v>
      </c>
      <c r="AW1883" s="16">
        <f t="shared" si="4618"/>
        <v>0</v>
      </c>
      <c r="AX1883" s="16">
        <f t="shared" ref="AX1883" si="4619">AX1893+AX1898+AX1884</f>
        <v>0</v>
      </c>
      <c r="AY1883" s="16">
        <f t="shared" si="4607"/>
        <v>3608.43</v>
      </c>
      <c r="AZ1883" s="16">
        <f t="shared" si="4608"/>
        <v>2161.3000000000002</v>
      </c>
      <c r="BA1883" s="16">
        <f t="shared" si="4609"/>
        <v>2161.3000000000002</v>
      </c>
      <c r="BB1883" s="16">
        <f t="shared" si="4611"/>
        <v>0</v>
      </c>
    </row>
    <row r="1884" spans="1:55" s="9" customFormat="1" ht="31.5" x14ac:dyDescent="0.25">
      <c r="A1884" s="8" t="s">
        <v>68</v>
      </c>
      <c r="B1884" s="8" t="s">
        <v>24</v>
      </c>
      <c r="C1884" s="8" t="s">
        <v>25</v>
      </c>
      <c r="D1884" s="8" t="s">
        <v>209</v>
      </c>
      <c r="E1884" s="8"/>
      <c r="F1884" s="18" t="s">
        <v>552</v>
      </c>
      <c r="G1884" s="14">
        <f t="shared" ref="G1884:L1888" si="4620">G1885</f>
        <v>1665.8</v>
      </c>
      <c r="H1884" s="14">
        <f t="shared" si="4620"/>
        <v>1665.8</v>
      </c>
      <c r="I1884" s="14">
        <f t="shared" si="4620"/>
        <v>1665.8</v>
      </c>
      <c r="J1884" s="14">
        <f t="shared" si="4620"/>
        <v>0</v>
      </c>
      <c r="K1884" s="14">
        <f t="shared" si="4620"/>
        <v>0</v>
      </c>
      <c r="L1884" s="14">
        <f t="shared" si="4620"/>
        <v>0</v>
      </c>
      <c r="M1884" s="14">
        <f t="shared" si="4513"/>
        <v>1665.8</v>
      </c>
      <c r="N1884" s="14">
        <f t="shared" si="4514"/>
        <v>1665.8</v>
      </c>
      <c r="O1884" s="14">
        <f t="shared" si="4515"/>
        <v>1665.8</v>
      </c>
      <c r="P1884" s="14">
        <f t="shared" ref="P1884:Q1888" si="4621">P1885</f>
        <v>0</v>
      </c>
      <c r="Q1884" s="14">
        <f t="shared" si="4621"/>
        <v>0</v>
      </c>
      <c r="R1884" s="14">
        <f t="shared" ref="R1884:T1888" si="4622">R1885</f>
        <v>0</v>
      </c>
      <c r="S1884" s="14">
        <f t="shared" si="4622"/>
        <v>0</v>
      </c>
      <c r="T1884" s="14">
        <f t="shared" si="4622"/>
        <v>0</v>
      </c>
      <c r="U1884" s="14">
        <f t="shared" ref="U1884:BB1888" si="4623">U1885</f>
        <v>0</v>
      </c>
      <c r="V1884" s="14">
        <f t="shared" si="4623"/>
        <v>0</v>
      </c>
      <c r="W1884" s="14">
        <f t="shared" si="4623"/>
        <v>0</v>
      </c>
      <c r="X1884" s="14">
        <f t="shared" si="4623"/>
        <v>0</v>
      </c>
      <c r="Y1884" s="14">
        <f t="shared" si="4623"/>
        <v>0</v>
      </c>
      <c r="Z1884" s="14">
        <f t="shared" si="4623"/>
        <v>0</v>
      </c>
      <c r="AA1884" s="14">
        <f t="shared" si="4623"/>
        <v>0</v>
      </c>
      <c r="AB1884" s="14">
        <f t="shared" si="4623"/>
        <v>0</v>
      </c>
      <c r="AC1884" s="14">
        <f t="shared" si="4623"/>
        <v>0</v>
      </c>
      <c r="AD1884" s="14">
        <f t="shared" si="4623"/>
        <v>0</v>
      </c>
      <c r="AE1884" s="14">
        <f t="shared" si="4623"/>
        <v>0</v>
      </c>
      <c r="AF1884" s="14">
        <f t="shared" si="4532"/>
        <v>1665.8</v>
      </c>
      <c r="AG1884" s="14">
        <f t="shared" si="4533"/>
        <v>1665.8</v>
      </c>
      <c r="AH1884" s="14">
        <f t="shared" si="4534"/>
        <v>1665.8</v>
      </c>
      <c r="AI1884" s="14">
        <f t="shared" si="4623"/>
        <v>0</v>
      </c>
      <c r="AJ1884" s="14">
        <f t="shared" si="4623"/>
        <v>0</v>
      </c>
      <c r="AK1884" s="14">
        <f t="shared" si="4516"/>
        <v>1665.8</v>
      </c>
      <c r="AL1884" s="14">
        <f t="shared" si="4517"/>
        <v>1665.8</v>
      </c>
      <c r="AM1884" s="14">
        <f t="shared" si="4518"/>
        <v>1665.8</v>
      </c>
      <c r="AN1884" s="14">
        <f t="shared" si="4623"/>
        <v>0</v>
      </c>
      <c r="AO1884" s="14">
        <f t="shared" si="4623"/>
        <v>0</v>
      </c>
      <c r="AP1884" s="14">
        <f t="shared" si="4623"/>
        <v>0</v>
      </c>
      <c r="AQ1884" s="14">
        <f t="shared" si="4623"/>
        <v>0</v>
      </c>
      <c r="AR1884" s="14">
        <f t="shared" si="4623"/>
        <v>0</v>
      </c>
      <c r="AS1884" s="14">
        <f t="shared" si="4623"/>
        <v>0</v>
      </c>
      <c r="AT1884" s="14">
        <f t="shared" si="4623"/>
        <v>0</v>
      </c>
      <c r="AU1884" s="14">
        <f t="shared" si="4623"/>
        <v>0</v>
      </c>
      <c r="AV1884" s="14">
        <f t="shared" si="4623"/>
        <v>0</v>
      </c>
      <c r="AW1884" s="14">
        <f t="shared" si="4623"/>
        <v>0</v>
      </c>
      <c r="AX1884" s="14">
        <f t="shared" si="4623"/>
        <v>0</v>
      </c>
      <c r="AY1884" s="14">
        <f t="shared" si="4607"/>
        <v>1665.8</v>
      </c>
      <c r="AZ1884" s="14">
        <f t="shared" si="4608"/>
        <v>1665.8</v>
      </c>
      <c r="BA1884" s="14">
        <f t="shared" si="4609"/>
        <v>1665.8</v>
      </c>
      <c r="BB1884" s="14">
        <f t="shared" si="4623"/>
        <v>0</v>
      </c>
    </row>
    <row r="1885" spans="1:55" s="9" customFormat="1" ht="47.25" x14ac:dyDescent="0.25">
      <c r="A1885" s="8" t="s">
        <v>68</v>
      </c>
      <c r="B1885" s="8" t="s">
        <v>24</v>
      </c>
      <c r="C1885" s="8" t="s">
        <v>25</v>
      </c>
      <c r="D1885" s="8" t="s">
        <v>210</v>
      </c>
      <c r="E1885" s="8"/>
      <c r="F1885" s="18" t="s">
        <v>788</v>
      </c>
      <c r="G1885" s="14">
        <f t="shared" si="4620"/>
        <v>1665.8</v>
      </c>
      <c r="H1885" s="14">
        <f t="shared" si="4620"/>
        <v>1665.8</v>
      </c>
      <c r="I1885" s="14">
        <f t="shared" si="4620"/>
        <v>1665.8</v>
      </c>
      <c r="J1885" s="14">
        <f t="shared" si="4620"/>
        <v>0</v>
      </c>
      <c r="K1885" s="14">
        <f t="shared" si="4620"/>
        <v>0</v>
      </c>
      <c r="L1885" s="14">
        <f t="shared" si="4620"/>
        <v>0</v>
      </c>
      <c r="M1885" s="14">
        <f t="shared" si="4513"/>
        <v>1665.8</v>
      </c>
      <c r="N1885" s="14">
        <f t="shared" si="4514"/>
        <v>1665.8</v>
      </c>
      <c r="O1885" s="14">
        <f t="shared" si="4515"/>
        <v>1665.8</v>
      </c>
      <c r="P1885" s="14">
        <f t="shared" si="4621"/>
        <v>0</v>
      </c>
      <c r="Q1885" s="14">
        <f t="shared" si="4621"/>
        <v>0</v>
      </c>
      <c r="R1885" s="14">
        <f t="shared" si="4622"/>
        <v>0</v>
      </c>
      <c r="S1885" s="14">
        <f t="shared" si="4622"/>
        <v>0</v>
      </c>
      <c r="T1885" s="14">
        <f t="shared" si="4622"/>
        <v>0</v>
      </c>
      <c r="U1885" s="14">
        <f t="shared" si="4623"/>
        <v>0</v>
      </c>
      <c r="V1885" s="14">
        <f t="shared" si="4623"/>
        <v>0</v>
      </c>
      <c r="W1885" s="14">
        <f t="shared" si="4623"/>
        <v>0</v>
      </c>
      <c r="X1885" s="14">
        <f t="shared" si="4623"/>
        <v>0</v>
      </c>
      <c r="Y1885" s="14">
        <f t="shared" si="4623"/>
        <v>0</v>
      </c>
      <c r="Z1885" s="14">
        <f t="shared" si="4623"/>
        <v>0</v>
      </c>
      <c r="AA1885" s="14">
        <f t="shared" si="4623"/>
        <v>0</v>
      </c>
      <c r="AB1885" s="14">
        <f t="shared" si="4623"/>
        <v>0</v>
      </c>
      <c r="AC1885" s="14">
        <f t="shared" si="4623"/>
        <v>0</v>
      </c>
      <c r="AD1885" s="14">
        <f t="shared" si="4623"/>
        <v>0</v>
      </c>
      <c r="AE1885" s="14">
        <f t="shared" si="4623"/>
        <v>0</v>
      </c>
      <c r="AF1885" s="14">
        <f t="shared" si="4532"/>
        <v>1665.8</v>
      </c>
      <c r="AG1885" s="14">
        <f t="shared" si="4533"/>
        <v>1665.8</v>
      </c>
      <c r="AH1885" s="14">
        <f t="shared" si="4534"/>
        <v>1665.8</v>
      </c>
      <c r="AI1885" s="14">
        <f t="shared" si="4623"/>
        <v>0</v>
      </c>
      <c r="AJ1885" s="14">
        <f t="shared" si="4623"/>
        <v>0</v>
      </c>
      <c r="AK1885" s="14">
        <f t="shared" si="4516"/>
        <v>1665.8</v>
      </c>
      <c r="AL1885" s="14">
        <f t="shared" si="4517"/>
        <v>1665.8</v>
      </c>
      <c r="AM1885" s="14">
        <f t="shared" si="4518"/>
        <v>1665.8</v>
      </c>
      <c r="AN1885" s="14">
        <f t="shared" si="4623"/>
        <v>0</v>
      </c>
      <c r="AO1885" s="14">
        <f t="shared" si="4623"/>
        <v>0</v>
      </c>
      <c r="AP1885" s="14">
        <f t="shared" si="4623"/>
        <v>0</v>
      </c>
      <c r="AQ1885" s="14">
        <f t="shared" si="4623"/>
        <v>0</v>
      </c>
      <c r="AR1885" s="14">
        <f t="shared" si="4623"/>
        <v>0</v>
      </c>
      <c r="AS1885" s="14">
        <f t="shared" si="4623"/>
        <v>0</v>
      </c>
      <c r="AT1885" s="14">
        <f t="shared" si="4623"/>
        <v>0</v>
      </c>
      <c r="AU1885" s="14">
        <f t="shared" si="4623"/>
        <v>0</v>
      </c>
      <c r="AV1885" s="14">
        <f t="shared" si="4623"/>
        <v>0</v>
      </c>
      <c r="AW1885" s="14">
        <f t="shared" si="4623"/>
        <v>0</v>
      </c>
      <c r="AX1885" s="14">
        <f t="shared" si="4623"/>
        <v>0</v>
      </c>
      <c r="AY1885" s="14">
        <f t="shared" si="4607"/>
        <v>1665.8</v>
      </c>
      <c r="AZ1885" s="14">
        <f t="shared" si="4608"/>
        <v>1665.8</v>
      </c>
      <c r="BA1885" s="14">
        <f t="shared" si="4609"/>
        <v>1665.8</v>
      </c>
      <c r="BB1885" s="14">
        <f t="shared" si="4623"/>
        <v>0</v>
      </c>
    </row>
    <row r="1886" spans="1:55" s="9" customFormat="1" ht="47.25" x14ac:dyDescent="0.25">
      <c r="A1886" s="8" t="s">
        <v>68</v>
      </c>
      <c r="B1886" s="8" t="s">
        <v>24</v>
      </c>
      <c r="C1886" s="8" t="s">
        <v>25</v>
      </c>
      <c r="D1886" s="8" t="s">
        <v>211</v>
      </c>
      <c r="E1886" s="8"/>
      <c r="F1886" s="18" t="s">
        <v>789</v>
      </c>
      <c r="G1886" s="14">
        <f>G1887+G1890</f>
        <v>1665.8</v>
      </c>
      <c r="H1886" s="14">
        <f t="shared" ref="H1886:BB1886" si="4624">H1887+H1890</f>
        <v>1665.8</v>
      </c>
      <c r="I1886" s="14">
        <f t="shared" si="4624"/>
        <v>1665.8</v>
      </c>
      <c r="J1886" s="14">
        <f t="shared" ref="J1886:L1886" si="4625">J1887+J1890</f>
        <v>0</v>
      </c>
      <c r="K1886" s="14">
        <f t="shared" si="4625"/>
        <v>0</v>
      </c>
      <c r="L1886" s="14">
        <f t="shared" si="4625"/>
        <v>0</v>
      </c>
      <c r="M1886" s="14">
        <f t="shared" si="4513"/>
        <v>1665.8</v>
      </c>
      <c r="N1886" s="14">
        <f t="shared" si="4514"/>
        <v>1665.8</v>
      </c>
      <c r="O1886" s="14">
        <f t="shared" si="4515"/>
        <v>1665.8</v>
      </c>
      <c r="P1886" s="14">
        <f t="shared" ref="P1886:Q1886" si="4626">P1887+P1890</f>
        <v>0</v>
      </c>
      <c r="Q1886" s="14">
        <f t="shared" si="4626"/>
        <v>0</v>
      </c>
      <c r="R1886" s="14">
        <f t="shared" ref="R1886:AC1886" si="4627">R1887+R1890</f>
        <v>0</v>
      </c>
      <c r="S1886" s="14">
        <f t="shared" si="4627"/>
        <v>0</v>
      </c>
      <c r="T1886" s="14">
        <f t="shared" si="4627"/>
        <v>0</v>
      </c>
      <c r="U1886" s="14">
        <f t="shared" si="4627"/>
        <v>0</v>
      </c>
      <c r="V1886" s="14">
        <f t="shared" si="4627"/>
        <v>0</v>
      </c>
      <c r="W1886" s="14">
        <f t="shared" si="4627"/>
        <v>0</v>
      </c>
      <c r="X1886" s="14">
        <f t="shared" si="4627"/>
        <v>0</v>
      </c>
      <c r="Y1886" s="14">
        <f t="shared" si="4627"/>
        <v>0</v>
      </c>
      <c r="Z1886" s="14">
        <f t="shared" si="4627"/>
        <v>0</v>
      </c>
      <c r="AA1886" s="14">
        <f t="shared" si="4627"/>
        <v>0</v>
      </c>
      <c r="AB1886" s="14">
        <f t="shared" si="4627"/>
        <v>0</v>
      </c>
      <c r="AC1886" s="14">
        <f t="shared" si="4627"/>
        <v>0</v>
      </c>
      <c r="AD1886" s="14">
        <f t="shared" ref="AD1886:AE1886" si="4628">AD1887+AD1890</f>
        <v>0</v>
      </c>
      <c r="AE1886" s="14">
        <f t="shared" si="4628"/>
        <v>0</v>
      </c>
      <c r="AF1886" s="14">
        <f t="shared" si="4532"/>
        <v>1665.8</v>
      </c>
      <c r="AG1886" s="14">
        <f t="shared" si="4533"/>
        <v>1665.8</v>
      </c>
      <c r="AH1886" s="14">
        <f t="shared" si="4534"/>
        <v>1665.8</v>
      </c>
      <c r="AI1886" s="14">
        <f t="shared" ref="AI1886:AJ1886" si="4629">AI1887+AI1890</f>
        <v>0</v>
      </c>
      <c r="AJ1886" s="14">
        <f t="shared" si="4629"/>
        <v>0</v>
      </c>
      <c r="AK1886" s="14">
        <f t="shared" si="4516"/>
        <v>1665.8</v>
      </c>
      <c r="AL1886" s="14">
        <f t="shared" si="4517"/>
        <v>1665.8</v>
      </c>
      <c r="AM1886" s="14">
        <f t="shared" si="4518"/>
        <v>1665.8</v>
      </c>
      <c r="AN1886" s="14">
        <f t="shared" ref="AN1886:AO1886" si="4630">AN1887+AN1890</f>
        <v>0</v>
      </c>
      <c r="AO1886" s="14">
        <f t="shared" si="4630"/>
        <v>0</v>
      </c>
      <c r="AP1886" s="14">
        <f t="shared" ref="AP1886:AW1886" si="4631">AP1887+AP1890</f>
        <v>0</v>
      </c>
      <c r="AQ1886" s="14">
        <f t="shared" si="4631"/>
        <v>0</v>
      </c>
      <c r="AR1886" s="14">
        <f t="shared" si="4631"/>
        <v>0</v>
      </c>
      <c r="AS1886" s="14">
        <f t="shared" si="4631"/>
        <v>0</v>
      </c>
      <c r="AT1886" s="14">
        <f t="shared" si="4631"/>
        <v>0</v>
      </c>
      <c r="AU1886" s="14">
        <f t="shared" si="4631"/>
        <v>0</v>
      </c>
      <c r="AV1886" s="14">
        <f t="shared" si="4631"/>
        <v>0</v>
      </c>
      <c r="AW1886" s="14">
        <f t="shared" si="4631"/>
        <v>0</v>
      </c>
      <c r="AX1886" s="14">
        <f t="shared" ref="AX1886" si="4632">AX1887+AX1890</f>
        <v>0</v>
      </c>
      <c r="AY1886" s="14">
        <f t="shared" si="4607"/>
        <v>1665.8</v>
      </c>
      <c r="AZ1886" s="14">
        <f t="shared" si="4608"/>
        <v>1665.8</v>
      </c>
      <c r="BA1886" s="14">
        <f t="shared" si="4609"/>
        <v>1665.8</v>
      </c>
      <c r="BB1886" s="14">
        <f t="shared" si="4624"/>
        <v>0</v>
      </c>
    </row>
    <row r="1887" spans="1:55" s="9" customFormat="1" ht="47.25" x14ac:dyDescent="0.25">
      <c r="A1887" s="8" t="s">
        <v>68</v>
      </c>
      <c r="B1887" s="8" t="s">
        <v>24</v>
      </c>
      <c r="C1887" s="8" t="s">
        <v>25</v>
      </c>
      <c r="D1887" s="8" t="s">
        <v>212</v>
      </c>
      <c r="E1887" s="8"/>
      <c r="F1887" s="18" t="s">
        <v>1342</v>
      </c>
      <c r="G1887" s="14">
        <f t="shared" si="4620"/>
        <v>1443.3</v>
      </c>
      <c r="H1887" s="14">
        <f t="shared" si="4620"/>
        <v>1443.3</v>
      </c>
      <c r="I1887" s="14">
        <f t="shared" si="4620"/>
        <v>1443.3</v>
      </c>
      <c r="J1887" s="14">
        <f t="shared" si="4620"/>
        <v>0</v>
      </c>
      <c r="K1887" s="14">
        <f t="shared" si="4620"/>
        <v>0</v>
      </c>
      <c r="L1887" s="14">
        <f t="shared" si="4620"/>
        <v>0</v>
      </c>
      <c r="M1887" s="14">
        <f t="shared" si="4513"/>
        <v>1443.3</v>
      </c>
      <c r="N1887" s="14">
        <f t="shared" si="4514"/>
        <v>1443.3</v>
      </c>
      <c r="O1887" s="14">
        <f t="shared" si="4515"/>
        <v>1443.3</v>
      </c>
      <c r="P1887" s="14">
        <f t="shared" si="4621"/>
        <v>0</v>
      </c>
      <c r="Q1887" s="14">
        <f t="shared" si="4621"/>
        <v>0</v>
      </c>
      <c r="R1887" s="14">
        <f t="shared" si="4622"/>
        <v>0</v>
      </c>
      <c r="S1887" s="14">
        <f t="shared" si="4622"/>
        <v>0</v>
      </c>
      <c r="T1887" s="14">
        <f t="shared" si="4622"/>
        <v>0</v>
      </c>
      <c r="U1887" s="14">
        <f t="shared" si="4623"/>
        <v>0</v>
      </c>
      <c r="V1887" s="14">
        <f t="shared" si="4623"/>
        <v>0</v>
      </c>
      <c r="W1887" s="14">
        <f t="shared" si="4623"/>
        <v>0</v>
      </c>
      <c r="X1887" s="14">
        <f t="shared" si="4623"/>
        <v>0</v>
      </c>
      <c r="Y1887" s="14">
        <f t="shared" si="4623"/>
        <v>0</v>
      </c>
      <c r="Z1887" s="14">
        <f t="shared" si="4623"/>
        <v>0</v>
      </c>
      <c r="AA1887" s="14">
        <f t="shared" si="4623"/>
        <v>0</v>
      </c>
      <c r="AB1887" s="14">
        <f t="shared" si="4623"/>
        <v>0</v>
      </c>
      <c r="AC1887" s="14">
        <f t="shared" si="4623"/>
        <v>0</v>
      </c>
      <c r="AD1887" s="14">
        <f t="shared" si="4623"/>
        <v>0</v>
      </c>
      <c r="AE1887" s="14">
        <f t="shared" si="4623"/>
        <v>0</v>
      </c>
      <c r="AF1887" s="14">
        <f t="shared" si="4532"/>
        <v>1443.3</v>
      </c>
      <c r="AG1887" s="14">
        <f t="shared" si="4533"/>
        <v>1443.3</v>
      </c>
      <c r="AH1887" s="14">
        <f t="shared" si="4534"/>
        <v>1443.3</v>
      </c>
      <c r="AI1887" s="14">
        <f t="shared" si="4623"/>
        <v>0</v>
      </c>
      <c r="AJ1887" s="14">
        <f t="shared" si="4623"/>
        <v>0</v>
      </c>
      <c r="AK1887" s="14">
        <f t="shared" ref="AK1887:AK1950" si="4633">AF1887+AI1887</f>
        <v>1443.3</v>
      </c>
      <c r="AL1887" s="14">
        <f t="shared" ref="AL1887:AL1950" si="4634">AG1887+AJ1887</f>
        <v>1443.3</v>
      </c>
      <c r="AM1887" s="14">
        <f t="shared" ref="AM1887:AM1950" si="4635">AH1887</f>
        <v>1443.3</v>
      </c>
      <c r="AN1887" s="14">
        <f t="shared" si="4623"/>
        <v>0</v>
      </c>
      <c r="AO1887" s="14">
        <f t="shared" si="4623"/>
        <v>0</v>
      </c>
      <c r="AP1887" s="14">
        <f t="shared" si="4623"/>
        <v>0</v>
      </c>
      <c r="AQ1887" s="14">
        <f t="shared" si="4623"/>
        <v>0</v>
      </c>
      <c r="AR1887" s="14">
        <f t="shared" si="4623"/>
        <v>0</v>
      </c>
      <c r="AS1887" s="14">
        <f t="shared" si="4623"/>
        <v>0</v>
      </c>
      <c r="AT1887" s="14">
        <f t="shared" si="4623"/>
        <v>0</v>
      </c>
      <c r="AU1887" s="14">
        <f t="shared" si="4623"/>
        <v>0</v>
      </c>
      <c r="AV1887" s="14">
        <f t="shared" si="4623"/>
        <v>0</v>
      </c>
      <c r="AW1887" s="14">
        <f t="shared" si="4623"/>
        <v>0</v>
      </c>
      <c r="AX1887" s="14">
        <f t="shared" si="4623"/>
        <v>0</v>
      </c>
      <c r="AY1887" s="14">
        <f t="shared" si="4607"/>
        <v>1443.3</v>
      </c>
      <c r="AZ1887" s="14">
        <f t="shared" si="4608"/>
        <v>1443.3</v>
      </c>
      <c r="BA1887" s="14">
        <f t="shared" si="4609"/>
        <v>1443.3</v>
      </c>
      <c r="BB1887" s="14">
        <f t="shared" si="4623"/>
        <v>0</v>
      </c>
    </row>
    <row r="1888" spans="1:55" s="9" customFormat="1" ht="31.5" x14ac:dyDescent="0.25">
      <c r="A1888" s="8" t="s">
        <v>68</v>
      </c>
      <c r="B1888" s="8" t="s">
        <v>24</v>
      </c>
      <c r="C1888" s="8" t="s">
        <v>25</v>
      </c>
      <c r="D1888" s="8" t="s">
        <v>212</v>
      </c>
      <c r="E1888" s="43" t="s">
        <v>150</v>
      </c>
      <c r="F1888" s="24" t="s">
        <v>469</v>
      </c>
      <c r="G1888" s="14">
        <f t="shared" si="4620"/>
        <v>1443.3</v>
      </c>
      <c r="H1888" s="14">
        <f t="shared" si="4620"/>
        <v>1443.3</v>
      </c>
      <c r="I1888" s="14">
        <f t="shared" si="4620"/>
        <v>1443.3</v>
      </c>
      <c r="J1888" s="14">
        <f t="shared" si="4620"/>
        <v>0</v>
      </c>
      <c r="K1888" s="14">
        <f t="shared" si="4620"/>
        <v>0</v>
      </c>
      <c r="L1888" s="14">
        <f t="shared" si="4620"/>
        <v>0</v>
      </c>
      <c r="M1888" s="14">
        <f t="shared" si="4513"/>
        <v>1443.3</v>
      </c>
      <c r="N1888" s="14">
        <f t="shared" si="4514"/>
        <v>1443.3</v>
      </c>
      <c r="O1888" s="14">
        <f t="shared" si="4515"/>
        <v>1443.3</v>
      </c>
      <c r="P1888" s="14">
        <f t="shared" si="4621"/>
        <v>0</v>
      </c>
      <c r="Q1888" s="14">
        <f t="shared" si="4621"/>
        <v>0</v>
      </c>
      <c r="R1888" s="14">
        <f t="shared" si="4622"/>
        <v>0</v>
      </c>
      <c r="S1888" s="14">
        <f t="shared" si="4622"/>
        <v>0</v>
      </c>
      <c r="T1888" s="14">
        <f t="shared" si="4622"/>
        <v>0</v>
      </c>
      <c r="U1888" s="14">
        <f t="shared" si="4623"/>
        <v>0</v>
      </c>
      <c r="V1888" s="14">
        <f t="shared" si="4623"/>
        <v>0</v>
      </c>
      <c r="W1888" s="14">
        <f t="shared" si="4623"/>
        <v>0</v>
      </c>
      <c r="X1888" s="14">
        <f t="shared" si="4623"/>
        <v>0</v>
      </c>
      <c r="Y1888" s="14">
        <f t="shared" si="4623"/>
        <v>0</v>
      </c>
      <c r="Z1888" s="14">
        <f t="shared" si="4623"/>
        <v>0</v>
      </c>
      <c r="AA1888" s="14">
        <f t="shared" si="4623"/>
        <v>0</v>
      </c>
      <c r="AB1888" s="14">
        <f t="shared" si="4623"/>
        <v>0</v>
      </c>
      <c r="AC1888" s="14">
        <f t="shared" si="4623"/>
        <v>0</v>
      </c>
      <c r="AD1888" s="14">
        <f t="shared" si="4623"/>
        <v>0</v>
      </c>
      <c r="AE1888" s="14">
        <f t="shared" si="4623"/>
        <v>0</v>
      </c>
      <c r="AF1888" s="14">
        <f t="shared" si="4532"/>
        <v>1443.3</v>
      </c>
      <c r="AG1888" s="14">
        <f t="shared" si="4533"/>
        <v>1443.3</v>
      </c>
      <c r="AH1888" s="14">
        <f t="shared" si="4534"/>
        <v>1443.3</v>
      </c>
      <c r="AI1888" s="14">
        <f t="shared" si="4623"/>
        <v>0</v>
      </c>
      <c r="AJ1888" s="14">
        <f t="shared" si="4623"/>
        <v>0</v>
      </c>
      <c r="AK1888" s="14">
        <f t="shared" si="4633"/>
        <v>1443.3</v>
      </c>
      <c r="AL1888" s="14">
        <f t="shared" si="4634"/>
        <v>1443.3</v>
      </c>
      <c r="AM1888" s="14">
        <f t="shared" si="4635"/>
        <v>1443.3</v>
      </c>
      <c r="AN1888" s="14">
        <f t="shared" si="4623"/>
        <v>0</v>
      </c>
      <c r="AO1888" s="14">
        <f t="shared" si="4623"/>
        <v>0</v>
      </c>
      <c r="AP1888" s="14">
        <f t="shared" si="4623"/>
        <v>0</v>
      </c>
      <c r="AQ1888" s="14">
        <f t="shared" si="4623"/>
        <v>0</v>
      </c>
      <c r="AR1888" s="14">
        <f t="shared" si="4623"/>
        <v>0</v>
      </c>
      <c r="AS1888" s="14">
        <f t="shared" si="4623"/>
        <v>0</v>
      </c>
      <c r="AT1888" s="14">
        <f t="shared" si="4623"/>
        <v>0</v>
      </c>
      <c r="AU1888" s="14">
        <f t="shared" si="4623"/>
        <v>0</v>
      </c>
      <c r="AV1888" s="14">
        <f t="shared" si="4623"/>
        <v>0</v>
      </c>
      <c r="AW1888" s="14">
        <f t="shared" si="4623"/>
        <v>0</v>
      </c>
      <c r="AX1888" s="14">
        <f t="shared" si="4623"/>
        <v>0</v>
      </c>
      <c r="AY1888" s="14">
        <f t="shared" si="4607"/>
        <v>1443.3</v>
      </c>
      <c r="AZ1888" s="14">
        <f t="shared" si="4608"/>
        <v>1443.3</v>
      </c>
      <c r="BA1888" s="14">
        <f t="shared" si="4609"/>
        <v>1443.3</v>
      </c>
      <c r="BB1888" s="14">
        <f t="shared" si="4623"/>
        <v>0</v>
      </c>
    </row>
    <row r="1889" spans="1:55" s="9" customFormat="1" ht="31.5" x14ac:dyDescent="0.25">
      <c r="A1889" s="8" t="s">
        <v>68</v>
      </c>
      <c r="B1889" s="8" t="s">
        <v>24</v>
      </c>
      <c r="C1889" s="8" t="s">
        <v>25</v>
      </c>
      <c r="D1889" s="8" t="s">
        <v>212</v>
      </c>
      <c r="E1889" s="8" t="s">
        <v>1071</v>
      </c>
      <c r="F1889" s="24" t="s">
        <v>470</v>
      </c>
      <c r="G1889" s="14">
        <v>1443.3</v>
      </c>
      <c r="H1889" s="14">
        <v>1443.3</v>
      </c>
      <c r="I1889" s="14">
        <v>1443.3</v>
      </c>
      <c r="J1889" s="14"/>
      <c r="K1889" s="14"/>
      <c r="L1889" s="14"/>
      <c r="M1889" s="14">
        <f t="shared" si="4513"/>
        <v>1443.3</v>
      </c>
      <c r="N1889" s="14">
        <f t="shared" si="4514"/>
        <v>1443.3</v>
      </c>
      <c r="O1889" s="14">
        <f t="shared" si="4515"/>
        <v>1443.3</v>
      </c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>
        <f t="shared" si="4532"/>
        <v>1443.3</v>
      </c>
      <c r="AG1889" s="14">
        <f t="shared" si="4533"/>
        <v>1443.3</v>
      </c>
      <c r="AH1889" s="14">
        <f t="shared" si="4534"/>
        <v>1443.3</v>
      </c>
      <c r="AI1889" s="14"/>
      <c r="AJ1889" s="14"/>
      <c r="AK1889" s="14">
        <f t="shared" si="4633"/>
        <v>1443.3</v>
      </c>
      <c r="AL1889" s="14">
        <f t="shared" si="4634"/>
        <v>1443.3</v>
      </c>
      <c r="AM1889" s="14">
        <f t="shared" si="4635"/>
        <v>1443.3</v>
      </c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>
        <f t="shared" si="4607"/>
        <v>1443.3</v>
      </c>
      <c r="AZ1889" s="14">
        <f t="shared" si="4608"/>
        <v>1443.3</v>
      </c>
      <c r="BA1889" s="14">
        <f t="shared" si="4609"/>
        <v>1443.3</v>
      </c>
      <c r="BB1889" s="14"/>
    </row>
    <row r="1890" spans="1:55" s="9" customFormat="1" ht="31.5" x14ac:dyDescent="0.25">
      <c r="A1890" s="8" t="s">
        <v>68</v>
      </c>
      <c r="B1890" s="8" t="s">
        <v>24</v>
      </c>
      <c r="C1890" s="8" t="s">
        <v>25</v>
      </c>
      <c r="D1890" s="8" t="s">
        <v>1070</v>
      </c>
      <c r="E1890" s="8"/>
      <c r="F1890" s="24" t="s">
        <v>1149</v>
      </c>
      <c r="G1890" s="14">
        <f>G1891</f>
        <v>222.5</v>
      </c>
      <c r="H1890" s="14">
        <f t="shared" ref="H1890:BB1891" si="4636">H1891</f>
        <v>222.5</v>
      </c>
      <c r="I1890" s="14">
        <f t="shared" si="4636"/>
        <v>222.5</v>
      </c>
      <c r="J1890" s="14">
        <f t="shared" si="4636"/>
        <v>0</v>
      </c>
      <c r="K1890" s="14">
        <f t="shared" si="4636"/>
        <v>0</v>
      </c>
      <c r="L1890" s="14">
        <f t="shared" si="4636"/>
        <v>0</v>
      </c>
      <c r="M1890" s="14">
        <f t="shared" ref="M1890:M1957" si="4637">G1890+J1890</f>
        <v>222.5</v>
      </c>
      <c r="N1890" s="14">
        <f t="shared" ref="N1890:N1957" si="4638">H1890+K1890</f>
        <v>222.5</v>
      </c>
      <c r="O1890" s="14">
        <f t="shared" ref="O1890:O1957" si="4639">I1890+L1890</f>
        <v>222.5</v>
      </c>
      <c r="P1890" s="14">
        <f t="shared" si="4636"/>
        <v>0</v>
      </c>
      <c r="Q1890" s="14">
        <f t="shared" si="4636"/>
        <v>0</v>
      </c>
      <c r="R1890" s="14">
        <f t="shared" si="4636"/>
        <v>0</v>
      </c>
      <c r="S1890" s="14">
        <f t="shared" si="4636"/>
        <v>0</v>
      </c>
      <c r="T1890" s="14">
        <f t="shared" si="4636"/>
        <v>0</v>
      </c>
      <c r="U1890" s="14">
        <f t="shared" si="4636"/>
        <v>0</v>
      </c>
      <c r="V1890" s="14">
        <f t="shared" si="4636"/>
        <v>0</v>
      </c>
      <c r="W1890" s="14">
        <f t="shared" si="4636"/>
        <v>0</v>
      </c>
      <c r="X1890" s="14">
        <f t="shared" si="4636"/>
        <v>0</v>
      </c>
      <c r="Y1890" s="14">
        <f t="shared" si="4636"/>
        <v>0</v>
      </c>
      <c r="Z1890" s="14">
        <f t="shared" si="4636"/>
        <v>0</v>
      </c>
      <c r="AA1890" s="14">
        <f t="shared" si="4636"/>
        <v>0</v>
      </c>
      <c r="AB1890" s="14">
        <f t="shared" si="4636"/>
        <v>0</v>
      </c>
      <c r="AC1890" s="14">
        <f t="shared" si="4636"/>
        <v>0</v>
      </c>
      <c r="AD1890" s="14">
        <f t="shared" si="4636"/>
        <v>0</v>
      </c>
      <c r="AE1890" s="14">
        <f t="shared" si="4636"/>
        <v>0</v>
      </c>
      <c r="AF1890" s="14">
        <f t="shared" si="4532"/>
        <v>222.5</v>
      </c>
      <c r="AG1890" s="14">
        <f t="shared" si="4533"/>
        <v>222.5</v>
      </c>
      <c r="AH1890" s="14">
        <f t="shared" si="4534"/>
        <v>222.5</v>
      </c>
      <c r="AI1890" s="14">
        <f t="shared" si="4636"/>
        <v>0</v>
      </c>
      <c r="AJ1890" s="14">
        <f t="shared" si="4636"/>
        <v>0</v>
      </c>
      <c r="AK1890" s="14">
        <f t="shared" si="4633"/>
        <v>222.5</v>
      </c>
      <c r="AL1890" s="14">
        <f t="shared" si="4634"/>
        <v>222.5</v>
      </c>
      <c r="AM1890" s="14">
        <f t="shared" si="4635"/>
        <v>222.5</v>
      </c>
      <c r="AN1890" s="14">
        <f t="shared" si="4636"/>
        <v>0</v>
      </c>
      <c r="AO1890" s="14">
        <f t="shared" si="4636"/>
        <v>0</v>
      </c>
      <c r="AP1890" s="14">
        <f t="shared" si="4636"/>
        <v>0</v>
      </c>
      <c r="AQ1890" s="14">
        <f t="shared" si="4636"/>
        <v>0</v>
      </c>
      <c r="AR1890" s="14">
        <f t="shared" si="4636"/>
        <v>0</v>
      </c>
      <c r="AS1890" s="14">
        <f t="shared" si="4636"/>
        <v>0</v>
      </c>
      <c r="AT1890" s="14">
        <f t="shared" si="4636"/>
        <v>0</v>
      </c>
      <c r="AU1890" s="14">
        <f t="shared" si="4636"/>
        <v>0</v>
      </c>
      <c r="AV1890" s="14">
        <f t="shared" si="4636"/>
        <v>0</v>
      </c>
      <c r="AW1890" s="14">
        <f t="shared" si="4636"/>
        <v>0</v>
      </c>
      <c r="AX1890" s="14">
        <f t="shared" si="4636"/>
        <v>0</v>
      </c>
      <c r="AY1890" s="14">
        <f t="shared" si="4607"/>
        <v>222.5</v>
      </c>
      <c r="AZ1890" s="14">
        <f t="shared" si="4608"/>
        <v>222.5</v>
      </c>
      <c r="BA1890" s="14">
        <f t="shared" si="4609"/>
        <v>222.5</v>
      </c>
      <c r="BB1890" s="14">
        <f t="shared" si="4636"/>
        <v>0</v>
      </c>
    </row>
    <row r="1891" spans="1:55" s="9" customFormat="1" ht="31.5" x14ac:dyDescent="0.25">
      <c r="A1891" s="8" t="s">
        <v>68</v>
      </c>
      <c r="B1891" s="8" t="s">
        <v>24</v>
      </c>
      <c r="C1891" s="8" t="s">
        <v>25</v>
      </c>
      <c r="D1891" s="8" t="s">
        <v>1070</v>
      </c>
      <c r="E1891" s="43" t="s">
        <v>150</v>
      </c>
      <c r="F1891" s="24" t="s">
        <v>469</v>
      </c>
      <c r="G1891" s="14">
        <f>G1892</f>
        <v>222.5</v>
      </c>
      <c r="H1891" s="14">
        <f t="shared" si="4636"/>
        <v>222.5</v>
      </c>
      <c r="I1891" s="14">
        <f t="shared" si="4636"/>
        <v>222.5</v>
      </c>
      <c r="J1891" s="14">
        <f t="shared" si="4636"/>
        <v>0</v>
      </c>
      <c r="K1891" s="14">
        <f t="shared" si="4636"/>
        <v>0</v>
      </c>
      <c r="L1891" s="14">
        <f t="shared" si="4636"/>
        <v>0</v>
      </c>
      <c r="M1891" s="14">
        <f t="shared" si="4637"/>
        <v>222.5</v>
      </c>
      <c r="N1891" s="14">
        <f t="shared" si="4638"/>
        <v>222.5</v>
      </c>
      <c r="O1891" s="14">
        <f t="shared" si="4639"/>
        <v>222.5</v>
      </c>
      <c r="P1891" s="14">
        <f t="shared" si="4636"/>
        <v>0</v>
      </c>
      <c r="Q1891" s="14">
        <f t="shared" si="4636"/>
        <v>0</v>
      </c>
      <c r="R1891" s="14">
        <f t="shared" si="4636"/>
        <v>0</v>
      </c>
      <c r="S1891" s="14">
        <f t="shared" si="4636"/>
        <v>0</v>
      </c>
      <c r="T1891" s="14">
        <f t="shared" si="4636"/>
        <v>0</v>
      </c>
      <c r="U1891" s="14">
        <f t="shared" si="4636"/>
        <v>0</v>
      </c>
      <c r="V1891" s="14">
        <f t="shared" si="4636"/>
        <v>0</v>
      </c>
      <c r="W1891" s="14">
        <f t="shared" si="4636"/>
        <v>0</v>
      </c>
      <c r="X1891" s="14">
        <f t="shared" si="4636"/>
        <v>0</v>
      </c>
      <c r="Y1891" s="14">
        <f t="shared" si="4636"/>
        <v>0</v>
      </c>
      <c r="Z1891" s="14">
        <f t="shared" si="4636"/>
        <v>0</v>
      </c>
      <c r="AA1891" s="14">
        <f t="shared" si="4636"/>
        <v>0</v>
      </c>
      <c r="AB1891" s="14">
        <f t="shared" si="4636"/>
        <v>0</v>
      </c>
      <c r="AC1891" s="14">
        <f t="shared" si="4636"/>
        <v>0</v>
      </c>
      <c r="AD1891" s="14">
        <f t="shared" si="4636"/>
        <v>0</v>
      </c>
      <c r="AE1891" s="14">
        <f t="shared" si="4636"/>
        <v>0</v>
      </c>
      <c r="AF1891" s="14">
        <f t="shared" si="4532"/>
        <v>222.5</v>
      </c>
      <c r="AG1891" s="14">
        <f t="shared" si="4533"/>
        <v>222.5</v>
      </c>
      <c r="AH1891" s="14">
        <f t="shared" si="4534"/>
        <v>222.5</v>
      </c>
      <c r="AI1891" s="14">
        <f t="shared" si="4636"/>
        <v>0</v>
      </c>
      <c r="AJ1891" s="14">
        <f t="shared" si="4636"/>
        <v>0</v>
      </c>
      <c r="AK1891" s="14">
        <f t="shared" si="4633"/>
        <v>222.5</v>
      </c>
      <c r="AL1891" s="14">
        <f t="shared" si="4634"/>
        <v>222.5</v>
      </c>
      <c r="AM1891" s="14">
        <f t="shared" si="4635"/>
        <v>222.5</v>
      </c>
      <c r="AN1891" s="14">
        <f t="shared" si="4636"/>
        <v>0</v>
      </c>
      <c r="AO1891" s="14">
        <f t="shared" si="4636"/>
        <v>0</v>
      </c>
      <c r="AP1891" s="14">
        <f t="shared" si="4636"/>
        <v>0</v>
      </c>
      <c r="AQ1891" s="14">
        <f t="shared" si="4636"/>
        <v>0</v>
      </c>
      <c r="AR1891" s="14">
        <f t="shared" si="4636"/>
        <v>0</v>
      </c>
      <c r="AS1891" s="14">
        <f t="shared" si="4636"/>
        <v>0</v>
      </c>
      <c r="AT1891" s="14">
        <f t="shared" si="4636"/>
        <v>0</v>
      </c>
      <c r="AU1891" s="14">
        <f t="shared" si="4636"/>
        <v>0</v>
      </c>
      <c r="AV1891" s="14">
        <f t="shared" si="4636"/>
        <v>0</v>
      </c>
      <c r="AW1891" s="14">
        <f t="shared" si="4636"/>
        <v>0</v>
      </c>
      <c r="AX1891" s="14">
        <f t="shared" si="4636"/>
        <v>0</v>
      </c>
      <c r="AY1891" s="14">
        <f t="shared" si="4607"/>
        <v>222.5</v>
      </c>
      <c r="AZ1891" s="14">
        <f t="shared" si="4608"/>
        <v>222.5</v>
      </c>
      <c r="BA1891" s="14">
        <f t="shared" si="4609"/>
        <v>222.5</v>
      </c>
      <c r="BB1891" s="14">
        <f t="shared" si="4636"/>
        <v>0</v>
      </c>
    </row>
    <row r="1892" spans="1:55" s="9" customFormat="1" ht="31.5" x14ac:dyDescent="0.25">
      <c r="A1892" s="8" t="s">
        <v>68</v>
      </c>
      <c r="B1892" s="8" t="s">
        <v>24</v>
      </c>
      <c r="C1892" s="8" t="s">
        <v>25</v>
      </c>
      <c r="D1892" s="8" t="s">
        <v>1070</v>
      </c>
      <c r="E1892" s="8" t="s">
        <v>1071</v>
      </c>
      <c r="F1892" s="24" t="s">
        <v>470</v>
      </c>
      <c r="G1892" s="14">
        <v>222.5</v>
      </c>
      <c r="H1892" s="14">
        <v>222.5</v>
      </c>
      <c r="I1892" s="14">
        <v>222.5</v>
      </c>
      <c r="J1892" s="14"/>
      <c r="K1892" s="14"/>
      <c r="L1892" s="14"/>
      <c r="M1892" s="14">
        <f t="shared" si="4637"/>
        <v>222.5</v>
      </c>
      <c r="N1892" s="14">
        <f t="shared" si="4638"/>
        <v>222.5</v>
      </c>
      <c r="O1892" s="14">
        <f t="shared" si="4639"/>
        <v>222.5</v>
      </c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>
        <f t="shared" si="4532"/>
        <v>222.5</v>
      </c>
      <c r="AG1892" s="14">
        <f t="shared" si="4533"/>
        <v>222.5</v>
      </c>
      <c r="AH1892" s="14">
        <f t="shared" si="4534"/>
        <v>222.5</v>
      </c>
      <c r="AI1892" s="14"/>
      <c r="AJ1892" s="14"/>
      <c r="AK1892" s="14">
        <f t="shared" si="4633"/>
        <v>222.5</v>
      </c>
      <c r="AL1892" s="14">
        <f t="shared" si="4634"/>
        <v>222.5</v>
      </c>
      <c r="AM1892" s="14">
        <f t="shared" si="4635"/>
        <v>222.5</v>
      </c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>
        <f t="shared" si="4607"/>
        <v>222.5</v>
      </c>
      <c r="AZ1892" s="14">
        <f t="shared" si="4608"/>
        <v>222.5</v>
      </c>
      <c r="BA1892" s="14">
        <f t="shared" si="4609"/>
        <v>222.5</v>
      </c>
      <c r="BB1892" s="14"/>
    </row>
    <row r="1893" spans="1:55" ht="63" x14ac:dyDescent="0.25">
      <c r="A1893" s="8" t="s">
        <v>68</v>
      </c>
      <c r="B1893" s="8" t="s">
        <v>24</v>
      </c>
      <c r="C1893" s="8" t="s">
        <v>25</v>
      </c>
      <c r="D1893" s="8" t="s">
        <v>128</v>
      </c>
      <c r="E1893" s="8"/>
      <c r="F1893" s="13" t="s">
        <v>562</v>
      </c>
      <c r="G1893" s="14">
        <f t="shared" ref="G1893:L1896" si="4640">G1894</f>
        <v>292.3</v>
      </c>
      <c r="H1893" s="14">
        <f t="shared" si="4640"/>
        <v>292.3</v>
      </c>
      <c r="I1893" s="14">
        <f t="shared" si="4640"/>
        <v>292.3</v>
      </c>
      <c r="J1893" s="14">
        <f t="shared" si="4640"/>
        <v>0</v>
      </c>
      <c r="K1893" s="14">
        <f t="shared" si="4640"/>
        <v>0</v>
      </c>
      <c r="L1893" s="14">
        <f t="shared" si="4640"/>
        <v>0</v>
      </c>
      <c r="M1893" s="14">
        <f t="shared" si="4637"/>
        <v>292.3</v>
      </c>
      <c r="N1893" s="14">
        <f t="shared" si="4638"/>
        <v>292.3</v>
      </c>
      <c r="O1893" s="14">
        <f t="shared" si="4639"/>
        <v>292.3</v>
      </c>
      <c r="P1893" s="14">
        <f t="shared" ref="P1893:Q1896" si="4641">P1894</f>
        <v>0</v>
      </c>
      <c r="Q1893" s="14">
        <f t="shared" si="4641"/>
        <v>0</v>
      </c>
      <c r="R1893" s="14">
        <f t="shared" ref="R1893:T1896" si="4642">R1894</f>
        <v>0</v>
      </c>
      <c r="S1893" s="14">
        <f t="shared" si="4642"/>
        <v>0</v>
      </c>
      <c r="T1893" s="14">
        <f t="shared" si="4642"/>
        <v>0</v>
      </c>
      <c r="U1893" s="14">
        <f t="shared" ref="U1893:BB1896" si="4643">U1894</f>
        <v>0</v>
      </c>
      <c r="V1893" s="14">
        <f t="shared" si="4643"/>
        <v>0</v>
      </c>
      <c r="W1893" s="14">
        <f t="shared" si="4643"/>
        <v>0</v>
      </c>
      <c r="X1893" s="14">
        <f t="shared" si="4643"/>
        <v>0</v>
      </c>
      <c r="Y1893" s="14">
        <f t="shared" si="4643"/>
        <v>0</v>
      </c>
      <c r="Z1893" s="14">
        <f t="shared" si="4643"/>
        <v>0</v>
      </c>
      <c r="AA1893" s="14">
        <f t="shared" si="4643"/>
        <v>0</v>
      </c>
      <c r="AB1893" s="14">
        <f t="shared" si="4643"/>
        <v>0</v>
      </c>
      <c r="AC1893" s="14">
        <f t="shared" si="4643"/>
        <v>0</v>
      </c>
      <c r="AD1893" s="14">
        <f t="shared" si="4643"/>
        <v>0</v>
      </c>
      <c r="AE1893" s="14">
        <f t="shared" si="4643"/>
        <v>0</v>
      </c>
      <c r="AF1893" s="14">
        <f t="shared" si="4532"/>
        <v>292.3</v>
      </c>
      <c r="AG1893" s="14">
        <f t="shared" si="4533"/>
        <v>292.3</v>
      </c>
      <c r="AH1893" s="14">
        <f t="shared" si="4534"/>
        <v>292.3</v>
      </c>
      <c r="AI1893" s="14">
        <f t="shared" si="4643"/>
        <v>0</v>
      </c>
      <c r="AJ1893" s="14">
        <f t="shared" si="4643"/>
        <v>0</v>
      </c>
      <c r="AK1893" s="14">
        <f t="shared" si="4633"/>
        <v>292.3</v>
      </c>
      <c r="AL1893" s="14">
        <f t="shared" si="4634"/>
        <v>292.3</v>
      </c>
      <c r="AM1893" s="14">
        <f t="shared" si="4635"/>
        <v>292.3</v>
      </c>
      <c r="AN1893" s="14">
        <f t="shared" si="4643"/>
        <v>0</v>
      </c>
      <c r="AO1893" s="14">
        <f t="shared" si="4643"/>
        <v>0</v>
      </c>
      <c r="AP1893" s="14">
        <f t="shared" si="4643"/>
        <v>-224.69900000000001</v>
      </c>
      <c r="AQ1893" s="14">
        <f t="shared" si="4643"/>
        <v>0</v>
      </c>
      <c r="AR1893" s="14">
        <f t="shared" si="4643"/>
        <v>0</v>
      </c>
      <c r="AS1893" s="14">
        <f t="shared" si="4643"/>
        <v>0</v>
      </c>
      <c r="AT1893" s="14">
        <f t="shared" si="4643"/>
        <v>0</v>
      </c>
      <c r="AU1893" s="14">
        <f t="shared" si="4643"/>
        <v>0</v>
      </c>
      <c r="AV1893" s="14">
        <f t="shared" si="4643"/>
        <v>0</v>
      </c>
      <c r="AW1893" s="14">
        <f t="shared" si="4643"/>
        <v>0</v>
      </c>
      <c r="AX1893" s="14">
        <f t="shared" si="4643"/>
        <v>0</v>
      </c>
      <c r="AY1893" s="14">
        <f t="shared" si="4607"/>
        <v>67.600999999999999</v>
      </c>
      <c r="AZ1893" s="14">
        <f t="shared" si="4608"/>
        <v>292.3</v>
      </c>
      <c r="BA1893" s="14">
        <f t="shared" si="4609"/>
        <v>292.3</v>
      </c>
      <c r="BB1893" s="14">
        <f t="shared" si="4643"/>
        <v>0</v>
      </c>
      <c r="BC1893" s="2"/>
    </row>
    <row r="1894" spans="1:55" ht="31.5" x14ac:dyDescent="0.25">
      <c r="A1894" s="8" t="s">
        <v>68</v>
      </c>
      <c r="B1894" s="8" t="s">
        <v>24</v>
      </c>
      <c r="C1894" s="8" t="s">
        <v>25</v>
      </c>
      <c r="D1894" s="8" t="s">
        <v>129</v>
      </c>
      <c r="E1894" s="8"/>
      <c r="F1894" s="13" t="s">
        <v>563</v>
      </c>
      <c r="G1894" s="14">
        <f t="shared" si="4640"/>
        <v>292.3</v>
      </c>
      <c r="H1894" s="14">
        <f t="shared" si="4640"/>
        <v>292.3</v>
      </c>
      <c r="I1894" s="14">
        <f t="shared" si="4640"/>
        <v>292.3</v>
      </c>
      <c r="J1894" s="14">
        <f t="shared" si="4640"/>
        <v>0</v>
      </c>
      <c r="K1894" s="14">
        <f t="shared" si="4640"/>
        <v>0</v>
      </c>
      <c r="L1894" s="14">
        <f t="shared" si="4640"/>
        <v>0</v>
      </c>
      <c r="M1894" s="14">
        <f t="shared" si="4637"/>
        <v>292.3</v>
      </c>
      <c r="N1894" s="14">
        <f t="shared" si="4638"/>
        <v>292.3</v>
      </c>
      <c r="O1894" s="14">
        <f t="shared" si="4639"/>
        <v>292.3</v>
      </c>
      <c r="P1894" s="14">
        <f t="shared" si="4641"/>
        <v>0</v>
      </c>
      <c r="Q1894" s="14">
        <f t="shared" si="4641"/>
        <v>0</v>
      </c>
      <c r="R1894" s="14">
        <f t="shared" si="4642"/>
        <v>0</v>
      </c>
      <c r="S1894" s="14">
        <f t="shared" si="4642"/>
        <v>0</v>
      </c>
      <c r="T1894" s="14">
        <f t="shared" si="4642"/>
        <v>0</v>
      </c>
      <c r="U1894" s="14">
        <f t="shared" si="4643"/>
        <v>0</v>
      </c>
      <c r="V1894" s="14">
        <f t="shared" si="4643"/>
        <v>0</v>
      </c>
      <c r="W1894" s="14">
        <f t="shared" si="4643"/>
        <v>0</v>
      </c>
      <c r="X1894" s="14">
        <f t="shared" si="4643"/>
        <v>0</v>
      </c>
      <c r="Y1894" s="14">
        <f t="shared" si="4643"/>
        <v>0</v>
      </c>
      <c r="Z1894" s="14">
        <f t="shared" si="4643"/>
        <v>0</v>
      </c>
      <c r="AA1894" s="14">
        <f t="shared" si="4643"/>
        <v>0</v>
      </c>
      <c r="AB1894" s="14">
        <f t="shared" si="4643"/>
        <v>0</v>
      </c>
      <c r="AC1894" s="14">
        <f t="shared" si="4643"/>
        <v>0</v>
      </c>
      <c r="AD1894" s="14">
        <f t="shared" si="4643"/>
        <v>0</v>
      </c>
      <c r="AE1894" s="14">
        <f t="shared" si="4643"/>
        <v>0</v>
      </c>
      <c r="AF1894" s="14">
        <f t="shared" si="4532"/>
        <v>292.3</v>
      </c>
      <c r="AG1894" s="14">
        <f t="shared" si="4533"/>
        <v>292.3</v>
      </c>
      <c r="AH1894" s="14">
        <f t="shared" si="4534"/>
        <v>292.3</v>
      </c>
      <c r="AI1894" s="14">
        <f t="shared" si="4643"/>
        <v>0</v>
      </c>
      <c r="AJ1894" s="14">
        <f t="shared" si="4643"/>
        <v>0</v>
      </c>
      <c r="AK1894" s="14">
        <f t="shared" si="4633"/>
        <v>292.3</v>
      </c>
      <c r="AL1894" s="14">
        <f t="shared" si="4634"/>
        <v>292.3</v>
      </c>
      <c r="AM1894" s="14">
        <f t="shared" si="4635"/>
        <v>292.3</v>
      </c>
      <c r="AN1894" s="14">
        <f t="shared" si="4643"/>
        <v>0</v>
      </c>
      <c r="AO1894" s="14">
        <f t="shared" si="4643"/>
        <v>0</v>
      </c>
      <c r="AP1894" s="14">
        <f t="shared" si="4643"/>
        <v>-224.69900000000001</v>
      </c>
      <c r="AQ1894" s="14">
        <f t="shared" si="4643"/>
        <v>0</v>
      </c>
      <c r="AR1894" s="14">
        <f t="shared" si="4643"/>
        <v>0</v>
      </c>
      <c r="AS1894" s="14">
        <f t="shared" si="4643"/>
        <v>0</v>
      </c>
      <c r="AT1894" s="14">
        <f t="shared" si="4643"/>
        <v>0</v>
      </c>
      <c r="AU1894" s="14">
        <f t="shared" si="4643"/>
        <v>0</v>
      </c>
      <c r="AV1894" s="14">
        <f t="shared" si="4643"/>
        <v>0</v>
      </c>
      <c r="AW1894" s="14">
        <f t="shared" si="4643"/>
        <v>0</v>
      </c>
      <c r="AX1894" s="14">
        <f t="shared" si="4643"/>
        <v>0</v>
      </c>
      <c r="AY1894" s="14">
        <f t="shared" si="4607"/>
        <v>67.600999999999999</v>
      </c>
      <c r="AZ1894" s="14">
        <f t="shared" si="4608"/>
        <v>292.3</v>
      </c>
      <c r="BA1894" s="14">
        <f t="shared" si="4609"/>
        <v>292.3</v>
      </c>
      <c r="BB1894" s="14">
        <f t="shared" si="4643"/>
        <v>0</v>
      </c>
      <c r="BC1894" s="2"/>
    </row>
    <row r="1895" spans="1:55" ht="47.25" x14ac:dyDescent="0.25">
      <c r="A1895" s="8" t="s">
        <v>68</v>
      </c>
      <c r="B1895" s="8" t="s">
        <v>24</v>
      </c>
      <c r="C1895" s="8" t="s">
        <v>25</v>
      </c>
      <c r="D1895" s="8" t="s">
        <v>910</v>
      </c>
      <c r="E1895" s="8"/>
      <c r="F1895" s="18" t="s">
        <v>1164</v>
      </c>
      <c r="G1895" s="14">
        <f t="shared" si="4640"/>
        <v>292.3</v>
      </c>
      <c r="H1895" s="14">
        <f t="shared" si="4640"/>
        <v>292.3</v>
      </c>
      <c r="I1895" s="14">
        <f t="shared" si="4640"/>
        <v>292.3</v>
      </c>
      <c r="J1895" s="14">
        <f t="shared" si="4640"/>
        <v>0</v>
      </c>
      <c r="K1895" s="14">
        <f t="shared" si="4640"/>
        <v>0</v>
      </c>
      <c r="L1895" s="14">
        <f t="shared" si="4640"/>
        <v>0</v>
      </c>
      <c r="M1895" s="14">
        <f t="shared" si="4637"/>
        <v>292.3</v>
      </c>
      <c r="N1895" s="14">
        <f t="shared" si="4638"/>
        <v>292.3</v>
      </c>
      <c r="O1895" s="14">
        <f t="shared" si="4639"/>
        <v>292.3</v>
      </c>
      <c r="P1895" s="14">
        <f t="shared" si="4641"/>
        <v>0</v>
      </c>
      <c r="Q1895" s="14">
        <f t="shared" si="4641"/>
        <v>0</v>
      </c>
      <c r="R1895" s="14">
        <f t="shared" si="4642"/>
        <v>0</v>
      </c>
      <c r="S1895" s="14">
        <f t="shared" si="4642"/>
        <v>0</v>
      </c>
      <c r="T1895" s="14">
        <f t="shared" si="4642"/>
        <v>0</v>
      </c>
      <c r="U1895" s="14">
        <f t="shared" si="4643"/>
        <v>0</v>
      </c>
      <c r="V1895" s="14">
        <f t="shared" si="4643"/>
        <v>0</v>
      </c>
      <c r="W1895" s="14">
        <f t="shared" si="4643"/>
        <v>0</v>
      </c>
      <c r="X1895" s="14">
        <f t="shared" si="4643"/>
        <v>0</v>
      </c>
      <c r="Y1895" s="14">
        <f t="shared" si="4643"/>
        <v>0</v>
      </c>
      <c r="Z1895" s="14">
        <f t="shared" si="4643"/>
        <v>0</v>
      </c>
      <c r="AA1895" s="14">
        <f t="shared" si="4643"/>
        <v>0</v>
      </c>
      <c r="AB1895" s="14">
        <f t="shared" si="4643"/>
        <v>0</v>
      </c>
      <c r="AC1895" s="14">
        <f t="shared" si="4643"/>
        <v>0</v>
      </c>
      <c r="AD1895" s="14">
        <f t="shared" si="4643"/>
        <v>0</v>
      </c>
      <c r="AE1895" s="14">
        <f t="shared" si="4643"/>
        <v>0</v>
      </c>
      <c r="AF1895" s="14">
        <f t="shared" si="4532"/>
        <v>292.3</v>
      </c>
      <c r="AG1895" s="14">
        <f t="shared" si="4533"/>
        <v>292.3</v>
      </c>
      <c r="AH1895" s="14">
        <f t="shared" si="4534"/>
        <v>292.3</v>
      </c>
      <c r="AI1895" s="14">
        <f t="shared" si="4643"/>
        <v>0</v>
      </c>
      <c r="AJ1895" s="14">
        <f t="shared" si="4643"/>
        <v>0</v>
      </c>
      <c r="AK1895" s="14">
        <f t="shared" si="4633"/>
        <v>292.3</v>
      </c>
      <c r="AL1895" s="14">
        <f t="shared" si="4634"/>
        <v>292.3</v>
      </c>
      <c r="AM1895" s="14">
        <f t="shared" si="4635"/>
        <v>292.3</v>
      </c>
      <c r="AN1895" s="14">
        <f t="shared" si="4643"/>
        <v>0</v>
      </c>
      <c r="AO1895" s="14">
        <f t="shared" si="4643"/>
        <v>0</v>
      </c>
      <c r="AP1895" s="14">
        <f t="shared" si="4643"/>
        <v>-224.69900000000001</v>
      </c>
      <c r="AQ1895" s="14">
        <f t="shared" si="4643"/>
        <v>0</v>
      </c>
      <c r="AR1895" s="14">
        <f t="shared" si="4643"/>
        <v>0</v>
      </c>
      <c r="AS1895" s="14">
        <f t="shared" si="4643"/>
        <v>0</v>
      </c>
      <c r="AT1895" s="14">
        <f t="shared" si="4643"/>
        <v>0</v>
      </c>
      <c r="AU1895" s="14">
        <f t="shared" si="4643"/>
        <v>0</v>
      </c>
      <c r="AV1895" s="14">
        <f t="shared" si="4643"/>
        <v>0</v>
      </c>
      <c r="AW1895" s="14">
        <f t="shared" si="4643"/>
        <v>0</v>
      </c>
      <c r="AX1895" s="14">
        <f t="shared" si="4643"/>
        <v>0</v>
      </c>
      <c r="AY1895" s="14">
        <f t="shared" si="4607"/>
        <v>67.600999999999999</v>
      </c>
      <c r="AZ1895" s="14">
        <f t="shared" si="4608"/>
        <v>292.3</v>
      </c>
      <c r="BA1895" s="14">
        <f t="shared" si="4609"/>
        <v>292.3</v>
      </c>
      <c r="BB1895" s="14">
        <f t="shared" si="4643"/>
        <v>0</v>
      </c>
      <c r="BC1895" s="2"/>
    </row>
    <row r="1896" spans="1:55" ht="31.5" x14ac:dyDescent="0.25">
      <c r="A1896" s="8" t="s">
        <v>68</v>
      </c>
      <c r="B1896" s="8" t="s">
        <v>24</v>
      </c>
      <c r="C1896" s="8" t="s">
        <v>25</v>
      </c>
      <c r="D1896" s="8" t="s">
        <v>910</v>
      </c>
      <c r="E1896" s="43" t="s">
        <v>150</v>
      </c>
      <c r="F1896" s="24" t="s">
        <v>469</v>
      </c>
      <c r="G1896" s="14">
        <f t="shared" si="4640"/>
        <v>292.3</v>
      </c>
      <c r="H1896" s="14">
        <f t="shared" si="4640"/>
        <v>292.3</v>
      </c>
      <c r="I1896" s="14">
        <f t="shared" si="4640"/>
        <v>292.3</v>
      </c>
      <c r="J1896" s="14">
        <f t="shared" si="4640"/>
        <v>0</v>
      </c>
      <c r="K1896" s="14">
        <f t="shared" si="4640"/>
        <v>0</v>
      </c>
      <c r="L1896" s="14">
        <f t="shared" si="4640"/>
        <v>0</v>
      </c>
      <c r="M1896" s="14">
        <f t="shared" si="4637"/>
        <v>292.3</v>
      </c>
      <c r="N1896" s="14">
        <f t="shared" si="4638"/>
        <v>292.3</v>
      </c>
      <c r="O1896" s="14">
        <f t="shared" si="4639"/>
        <v>292.3</v>
      </c>
      <c r="P1896" s="14">
        <f t="shared" si="4641"/>
        <v>0</v>
      </c>
      <c r="Q1896" s="14">
        <f t="shared" si="4641"/>
        <v>0</v>
      </c>
      <c r="R1896" s="14">
        <f t="shared" si="4642"/>
        <v>0</v>
      </c>
      <c r="S1896" s="14">
        <f t="shared" si="4642"/>
        <v>0</v>
      </c>
      <c r="T1896" s="14">
        <f t="shared" si="4642"/>
        <v>0</v>
      </c>
      <c r="U1896" s="14">
        <f t="shared" si="4643"/>
        <v>0</v>
      </c>
      <c r="V1896" s="14">
        <f t="shared" si="4643"/>
        <v>0</v>
      </c>
      <c r="W1896" s="14">
        <f t="shared" si="4643"/>
        <v>0</v>
      </c>
      <c r="X1896" s="14">
        <f t="shared" si="4643"/>
        <v>0</v>
      </c>
      <c r="Y1896" s="14">
        <f t="shared" si="4643"/>
        <v>0</v>
      </c>
      <c r="Z1896" s="14">
        <f t="shared" si="4643"/>
        <v>0</v>
      </c>
      <c r="AA1896" s="14">
        <f t="shared" si="4643"/>
        <v>0</v>
      </c>
      <c r="AB1896" s="14">
        <f t="shared" si="4643"/>
        <v>0</v>
      </c>
      <c r="AC1896" s="14">
        <f t="shared" si="4643"/>
        <v>0</v>
      </c>
      <c r="AD1896" s="14">
        <f t="shared" si="4643"/>
        <v>0</v>
      </c>
      <c r="AE1896" s="14">
        <f t="shared" si="4643"/>
        <v>0</v>
      </c>
      <c r="AF1896" s="14">
        <f t="shared" ref="AF1896:AF1959" si="4644">M1896+P1896+Q1896+R1896+S1896+T1896+U1896+V1896+W1896+X1896</f>
        <v>292.3</v>
      </c>
      <c r="AG1896" s="14">
        <f t="shared" ref="AG1896:AG1959" si="4645">N1896+Y1896+Z1896+AA1896+AB1896</f>
        <v>292.3</v>
      </c>
      <c r="AH1896" s="14">
        <f t="shared" ref="AH1896:AH1959" si="4646">O1896+AC1896+AD1896+AE1896</f>
        <v>292.3</v>
      </c>
      <c r="AI1896" s="14">
        <f t="shared" si="4643"/>
        <v>0</v>
      </c>
      <c r="AJ1896" s="14">
        <f t="shared" si="4643"/>
        <v>0</v>
      </c>
      <c r="AK1896" s="14">
        <f t="shared" si="4633"/>
        <v>292.3</v>
      </c>
      <c r="AL1896" s="14">
        <f t="shared" si="4634"/>
        <v>292.3</v>
      </c>
      <c r="AM1896" s="14">
        <f t="shared" si="4635"/>
        <v>292.3</v>
      </c>
      <c r="AN1896" s="14">
        <f t="shared" si="4643"/>
        <v>0</v>
      </c>
      <c r="AO1896" s="14">
        <f t="shared" si="4643"/>
        <v>0</v>
      </c>
      <c r="AP1896" s="14">
        <f t="shared" si="4643"/>
        <v>-224.69900000000001</v>
      </c>
      <c r="AQ1896" s="14">
        <f t="shared" si="4643"/>
        <v>0</v>
      </c>
      <c r="AR1896" s="14">
        <f t="shared" si="4643"/>
        <v>0</v>
      </c>
      <c r="AS1896" s="14">
        <f t="shared" si="4643"/>
        <v>0</v>
      </c>
      <c r="AT1896" s="14">
        <f t="shared" si="4643"/>
        <v>0</v>
      </c>
      <c r="AU1896" s="14">
        <f t="shared" si="4643"/>
        <v>0</v>
      </c>
      <c r="AV1896" s="14">
        <f t="shared" si="4643"/>
        <v>0</v>
      </c>
      <c r="AW1896" s="14">
        <f t="shared" si="4643"/>
        <v>0</v>
      </c>
      <c r="AX1896" s="14">
        <f t="shared" si="4643"/>
        <v>0</v>
      </c>
      <c r="AY1896" s="14">
        <f t="shared" si="4607"/>
        <v>67.600999999999999</v>
      </c>
      <c r="AZ1896" s="14">
        <f t="shared" si="4608"/>
        <v>292.3</v>
      </c>
      <c r="BA1896" s="14">
        <f t="shared" si="4609"/>
        <v>292.3</v>
      </c>
      <c r="BB1896" s="14">
        <f t="shared" si="4643"/>
        <v>0</v>
      </c>
      <c r="BC1896" s="2"/>
    </row>
    <row r="1897" spans="1:55" ht="31.5" x14ac:dyDescent="0.25">
      <c r="A1897" s="8" t="s">
        <v>68</v>
      </c>
      <c r="B1897" s="8" t="s">
        <v>24</v>
      </c>
      <c r="C1897" s="8" t="s">
        <v>25</v>
      </c>
      <c r="D1897" s="8" t="s">
        <v>910</v>
      </c>
      <c r="E1897" s="8" t="s">
        <v>1071</v>
      </c>
      <c r="F1897" s="24" t="s">
        <v>470</v>
      </c>
      <c r="G1897" s="14">
        <v>292.3</v>
      </c>
      <c r="H1897" s="14">
        <v>292.3</v>
      </c>
      <c r="I1897" s="14">
        <v>292.3</v>
      </c>
      <c r="J1897" s="14"/>
      <c r="K1897" s="14"/>
      <c r="L1897" s="14"/>
      <c r="M1897" s="14">
        <f t="shared" si="4637"/>
        <v>292.3</v>
      </c>
      <c r="N1897" s="14">
        <f t="shared" si="4638"/>
        <v>292.3</v>
      </c>
      <c r="O1897" s="14">
        <f t="shared" si="4639"/>
        <v>292.3</v>
      </c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>
        <f t="shared" si="4644"/>
        <v>292.3</v>
      </c>
      <c r="AG1897" s="14">
        <f t="shared" si="4645"/>
        <v>292.3</v>
      </c>
      <c r="AH1897" s="14">
        <f t="shared" si="4646"/>
        <v>292.3</v>
      </c>
      <c r="AI1897" s="14"/>
      <c r="AJ1897" s="14"/>
      <c r="AK1897" s="14">
        <f t="shared" si="4633"/>
        <v>292.3</v>
      </c>
      <c r="AL1897" s="14">
        <f t="shared" si="4634"/>
        <v>292.3</v>
      </c>
      <c r="AM1897" s="14">
        <f t="shared" si="4635"/>
        <v>292.3</v>
      </c>
      <c r="AN1897" s="14"/>
      <c r="AO1897" s="14"/>
      <c r="AP1897" s="14">
        <v>-224.69900000000001</v>
      </c>
      <c r="AQ1897" s="14"/>
      <c r="AR1897" s="14"/>
      <c r="AS1897" s="14"/>
      <c r="AT1897" s="14"/>
      <c r="AU1897" s="14"/>
      <c r="AV1897" s="14"/>
      <c r="AW1897" s="14"/>
      <c r="AX1897" s="14"/>
      <c r="AY1897" s="14">
        <f t="shared" si="4607"/>
        <v>67.600999999999999</v>
      </c>
      <c r="AZ1897" s="14">
        <f t="shared" si="4608"/>
        <v>292.3</v>
      </c>
      <c r="BA1897" s="14">
        <f t="shared" si="4609"/>
        <v>292.3</v>
      </c>
      <c r="BB1897" s="14"/>
      <c r="BC1897" s="2"/>
    </row>
    <row r="1898" spans="1:55" ht="31.5" x14ac:dyDescent="0.25">
      <c r="A1898" s="8" t="s">
        <v>68</v>
      </c>
      <c r="B1898" s="8" t="s">
        <v>24</v>
      </c>
      <c r="C1898" s="8" t="s">
        <v>25</v>
      </c>
      <c r="D1898" s="8" t="s">
        <v>135</v>
      </c>
      <c r="E1898" s="8"/>
      <c r="F1898" s="13" t="s">
        <v>491</v>
      </c>
      <c r="G1898" s="14">
        <f t="shared" ref="G1898:L1901" si="4647">G1899</f>
        <v>1446.5</v>
      </c>
      <c r="H1898" s="14">
        <f t="shared" si="4647"/>
        <v>203.2</v>
      </c>
      <c r="I1898" s="14">
        <f t="shared" si="4647"/>
        <v>203.2</v>
      </c>
      <c r="J1898" s="14">
        <f t="shared" si="4647"/>
        <v>0</v>
      </c>
      <c r="K1898" s="14">
        <f t="shared" si="4647"/>
        <v>0</v>
      </c>
      <c r="L1898" s="14">
        <f t="shared" si="4647"/>
        <v>0</v>
      </c>
      <c r="M1898" s="14">
        <f t="shared" si="4637"/>
        <v>1446.5</v>
      </c>
      <c r="N1898" s="14">
        <f t="shared" si="4638"/>
        <v>203.2</v>
      </c>
      <c r="O1898" s="14">
        <f t="shared" si="4639"/>
        <v>203.2</v>
      </c>
      <c r="P1898" s="14">
        <f t="shared" ref="P1898:Q1901" si="4648">P1899</f>
        <v>0</v>
      </c>
      <c r="Q1898" s="14">
        <f t="shared" si="4648"/>
        <v>0</v>
      </c>
      <c r="R1898" s="14">
        <f t="shared" ref="R1898:T1901" si="4649">R1899</f>
        <v>0</v>
      </c>
      <c r="S1898" s="14">
        <f t="shared" si="4649"/>
        <v>0</v>
      </c>
      <c r="T1898" s="14">
        <f t="shared" si="4649"/>
        <v>428.529</v>
      </c>
      <c r="U1898" s="14">
        <f t="shared" ref="U1898:BB1901" si="4650">U1899</f>
        <v>0</v>
      </c>
      <c r="V1898" s="14">
        <f t="shared" si="4650"/>
        <v>0</v>
      </c>
      <c r="W1898" s="14">
        <f t="shared" si="4650"/>
        <v>0</v>
      </c>
      <c r="X1898" s="14">
        <f t="shared" si="4650"/>
        <v>0</v>
      </c>
      <c r="Y1898" s="14">
        <f t="shared" si="4650"/>
        <v>0</v>
      </c>
      <c r="Z1898" s="14">
        <f t="shared" si="4650"/>
        <v>0</v>
      </c>
      <c r="AA1898" s="14">
        <f t="shared" si="4650"/>
        <v>0</v>
      </c>
      <c r="AB1898" s="14">
        <f t="shared" si="4650"/>
        <v>0</v>
      </c>
      <c r="AC1898" s="14">
        <f t="shared" si="4650"/>
        <v>0</v>
      </c>
      <c r="AD1898" s="14">
        <f t="shared" si="4650"/>
        <v>0</v>
      </c>
      <c r="AE1898" s="14">
        <f t="shared" si="4650"/>
        <v>0</v>
      </c>
      <c r="AF1898" s="14">
        <f t="shared" si="4644"/>
        <v>1875.029</v>
      </c>
      <c r="AG1898" s="14">
        <f t="shared" si="4645"/>
        <v>203.2</v>
      </c>
      <c r="AH1898" s="14">
        <f t="shared" si="4646"/>
        <v>203.2</v>
      </c>
      <c r="AI1898" s="14">
        <f t="shared" si="4650"/>
        <v>0</v>
      </c>
      <c r="AJ1898" s="14">
        <f t="shared" si="4650"/>
        <v>0</v>
      </c>
      <c r="AK1898" s="14">
        <f t="shared" si="4633"/>
        <v>1875.029</v>
      </c>
      <c r="AL1898" s="14">
        <f t="shared" si="4634"/>
        <v>203.2</v>
      </c>
      <c r="AM1898" s="14">
        <f t="shared" si="4635"/>
        <v>203.2</v>
      </c>
      <c r="AN1898" s="14">
        <f t="shared" si="4650"/>
        <v>0</v>
      </c>
      <c r="AO1898" s="14">
        <f t="shared" si="4650"/>
        <v>0</v>
      </c>
      <c r="AP1898" s="14">
        <f t="shared" si="4650"/>
        <v>0</v>
      </c>
      <c r="AQ1898" s="14">
        <f t="shared" si="4650"/>
        <v>0</v>
      </c>
      <c r="AR1898" s="14">
        <f t="shared" si="4650"/>
        <v>0</v>
      </c>
      <c r="AS1898" s="14">
        <f t="shared" si="4650"/>
        <v>0</v>
      </c>
      <c r="AT1898" s="14">
        <f t="shared" si="4650"/>
        <v>0</v>
      </c>
      <c r="AU1898" s="14">
        <f t="shared" si="4650"/>
        <v>0</v>
      </c>
      <c r="AV1898" s="14">
        <f t="shared" si="4650"/>
        <v>0</v>
      </c>
      <c r="AW1898" s="14">
        <f t="shared" si="4650"/>
        <v>0</v>
      </c>
      <c r="AX1898" s="14">
        <f t="shared" si="4650"/>
        <v>0</v>
      </c>
      <c r="AY1898" s="14">
        <f t="shared" si="4607"/>
        <v>1875.029</v>
      </c>
      <c r="AZ1898" s="14">
        <f t="shared" si="4608"/>
        <v>203.2</v>
      </c>
      <c r="BA1898" s="14">
        <f t="shared" si="4609"/>
        <v>203.2</v>
      </c>
      <c r="BB1898" s="14">
        <f t="shared" si="4650"/>
        <v>0</v>
      </c>
      <c r="BC1898" s="2"/>
    </row>
    <row r="1899" spans="1:55" ht="31.5" x14ac:dyDescent="0.25">
      <c r="A1899" s="8" t="s">
        <v>68</v>
      </c>
      <c r="B1899" s="8" t="s">
        <v>24</v>
      </c>
      <c r="C1899" s="8" t="s">
        <v>25</v>
      </c>
      <c r="D1899" s="8" t="s">
        <v>136</v>
      </c>
      <c r="E1899" s="8"/>
      <c r="F1899" s="13" t="s">
        <v>494</v>
      </c>
      <c r="G1899" s="14">
        <f t="shared" si="4647"/>
        <v>1446.5</v>
      </c>
      <c r="H1899" s="14">
        <f t="shared" si="4647"/>
        <v>203.2</v>
      </c>
      <c r="I1899" s="14">
        <f t="shared" si="4647"/>
        <v>203.2</v>
      </c>
      <c r="J1899" s="14">
        <f t="shared" si="4647"/>
        <v>0</v>
      </c>
      <c r="K1899" s="14">
        <f t="shared" si="4647"/>
        <v>0</v>
      </c>
      <c r="L1899" s="14">
        <f t="shared" si="4647"/>
        <v>0</v>
      </c>
      <c r="M1899" s="14">
        <f t="shared" si="4637"/>
        <v>1446.5</v>
      </c>
      <c r="N1899" s="14">
        <f t="shared" si="4638"/>
        <v>203.2</v>
      </c>
      <c r="O1899" s="14">
        <f t="shared" si="4639"/>
        <v>203.2</v>
      </c>
      <c r="P1899" s="14">
        <f t="shared" si="4648"/>
        <v>0</v>
      </c>
      <c r="Q1899" s="14">
        <f t="shared" si="4648"/>
        <v>0</v>
      </c>
      <c r="R1899" s="14">
        <f t="shared" si="4649"/>
        <v>0</v>
      </c>
      <c r="S1899" s="14">
        <f t="shared" si="4649"/>
        <v>0</v>
      </c>
      <c r="T1899" s="14">
        <f t="shared" si="4649"/>
        <v>428.529</v>
      </c>
      <c r="U1899" s="14">
        <f t="shared" si="4650"/>
        <v>0</v>
      </c>
      <c r="V1899" s="14">
        <f t="shared" si="4650"/>
        <v>0</v>
      </c>
      <c r="W1899" s="14">
        <f t="shared" si="4650"/>
        <v>0</v>
      </c>
      <c r="X1899" s="14">
        <f t="shared" si="4650"/>
        <v>0</v>
      </c>
      <c r="Y1899" s="14">
        <f t="shared" si="4650"/>
        <v>0</v>
      </c>
      <c r="Z1899" s="14">
        <f t="shared" si="4650"/>
        <v>0</v>
      </c>
      <c r="AA1899" s="14">
        <f t="shared" si="4650"/>
        <v>0</v>
      </c>
      <c r="AB1899" s="14">
        <f t="shared" si="4650"/>
        <v>0</v>
      </c>
      <c r="AC1899" s="14">
        <f t="shared" si="4650"/>
        <v>0</v>
      </c>
      <c r="AD1899" s="14">
        <f t="shared" si="4650"/>
        <v>0</v>
      </c>
      <c r="AE1899" s="14">
        <f t="shared" si="4650"/>
        <v>0</v>
      </c>
      <c r="AF1899" s="14">
        <f t="shared" si="4644"/>
        <v>1875.029</v>
      </c>
      <c r="AG1899" s="14">
        <f t="shared" si="4645"/>
        <v>203.2</v>
      </c>
      <c r="AH1899" s="14">
        <f t="shared" si="4646"/>
        <v>203.2</v>
      </c>
      <c r="AI1899" s="14">
        <f t="shared" si="4650"/>
        <v>0</v>
      </c>
      <c r="AJ1899" s="14">
        <f t="shared" si="4650"/>
        <v>0</v>
      </c>
      <c r="AK1899" s="14">
        <f t="shared" si="4633"/>
        <v>1875.029</v>
      </c>
      <c r="AL1899" s="14">
        <f t="shared" si="4634"/>
        <v>203.2</v>
      </c>
      <c r="AM1899" s="14">
        <f t="shared" si="4635"/>
        <v>203.2</v>
      </c>
      <c r="AN1899" s="14">
        <f t="shared" si="4650"/>
        <v>0</v>
      </c>
      <c r="AO1899" s="14">
        <f t="shared" si="4650"/>
        <v>0</v>
      </c>
      <c r="AP1899" s="14">
        <f t="shared" si="4650"/>
        <v>0</v>
      </c>
      <c r="AQ1899" s="14">
        <f t="shared" si="4650"/>
        <v>0</v>
      </c>
      <c r="AR1899" s="14">
        <f t="shared" si="4650"/>
        <v>0</v>
      </c>
      <c r="AS1899" s="14">
        <f t="shared" si="4650"/>
        <v>0</v>
      </c>
      <c r="AT1899" s="14">
        <f t="shared" si="4650"/>
        <v>0</v>
      </c>
      <c r="AU1899" s="14">
        <f t="shared" si="4650"/>
        <v>0</v>
      </c>
      <c r="AV1899" s="14">
        <f t="shared" si="4650"/>
        <v>0</v>
      </c>
      <c r="AW1899" s="14">
        <f t="shared" si="4650"/>
        <v>0</v>
      </c>
      <c r="AX1899" s="14">
        <f t="shared" si="4650"/>
        <v>0</v>
      </c>
      <c r="AY1899" s="14">
        <f t="shared" si="4607"/>
        <v>1875.029</v>
      </c>
      <c r="AZ1899" s="14">
        <f t="shared" si="4608"/>
        <v>203.2</v>
      </c>
      <c r="BA1899" s="14">
        <f t="shared" si="4609"/>
        <v>203.2</v>
      </c>
      <c r="BB1899" s="14">
        <f t="shared" si="4650"/>
        <v>0</v>
      </c>
      <c r="BC1899" s="2"/>
    </row>
    <row r="1900" spans="1:55" ht="63" x14ac:dyDescent="0.25">
      <c r="A1900" s="8" t="s">
        <v>68</v>
      </c>
      <c r="B1900" s="8" t="s">
        <v>24</v>
      </c>
      <c r="C1900" s="8" t="s">
        <v>25</v>
      </c>
      <c r="D1900" s="8" t="s">
        <v>137</v>
      </c>
      <c r="E1900" s="8"/>
      <c r="F1900" s="13" t="s">
        <v>809</v>
      </c>
      <c r="G1900" s="14">
        <f t="shared" si="4647"/>
        <v>1446.5</v>
      </c>
      <c r="H1900" s="14">
        <f t="shared" si="4647"/>
        <v>203.2</v>
      </c>
      <c r="I1900" s="14">
        <f t="shared" si="4647"/>
        <v>203.2</v>
      </c>
      <c r="J1900" s="14">
        <f t="shared" si="4647"/>
        <v>0</v>
      </c>
      <c r="K1900" s="14">
        <f t="shared" si="4647"/>
        <v>0</v>
      </c>
      <c r="L1900" s="14">
        <f t="shared" si="4647"/>
        <v>0</v>
      </c>
      <c r="M1900" s="14">
        <f t="shared" si="4637"/>
        <v>1446.5</v>
      </c>
      <c r="N1900" s="14">
        <f t="shared" si="4638"/>
        <v>203.2</v>
      </c>
      <c r="O1900" s="14">
        <f t="shared" si="4639"/>
        <v>203.2</v>
      </c>
      <c r="P1900" s="14">
        <f t="shared" si="4648"/>
        <v>0</v>
      </c>
      <c r="Q1900" s="14">
        <f t="shared" si="4648"/>
        <v>0</v>
      </c>
      <c r="R1900" s="14">
        <f t="shared" si="4649"/>
        <v>0</v>
      </c>
      <c r="S1900" s="14">
        <f t="shared" si="4649"/>
        <v>0</v>
      </c>
      <c r="T1900" s="14">
        <f t="shared" si="4649"/>
        <v>428.529</v>
      </c>
      <c r="U1900" s="14">
        <f t="shared" si="4650"/>
        <v>0</v>
      </c>
      <c r="V1900" s="14">
        <f t="shared" si="4650"/>
        <v>0</v>
      </c>
      <c r="W1900" s="14">
        <f t="shared" si="4650"/>
        <v>0</v>
      </c>
      <c r="X1900" s="14">
        <f t="shared" si="4650"/>
        <v>0</v>
      </c>
      <c r="Y1900" s="14">
        <f t="shared" si="4650"/>
        <v>0</v>
      </c>
      <c r="Z1900" s="14">
        <f t="shared" si="4650"/>
        <v>0</v>
      </c>
      <c r="AA1900" s="14">
        <f t="shared" si="4650"/>
        <v>0</v>
      </c>
      <c r="AB1900" s="14">
        <f t="shared" si="4650"/>
        <v>0</v>
      </c>
      <c r="AC1900" s="14">
        <f t="shared" si="4650"/>
        <v>0</v>
      </c>
      <c r="AD1900" s="14">
        <f t="shared" si="4650"/>
        <v>0</v>
      </c>
      <c r="AE1900" s="14">
        <f t="shared" si="4650"/>
        <v>0</v>
      </c>
      <c r="AF1900" s="14">
        <f t="shared" si="4644"/>
        <v>1875.029</v>
      </c>
      <c r="AG1900" s="14">
        <f t="shared" si="4645"/>
        <v>203.2</v>
      </c>
      <c r="AH1900" s="14">
        <f t="shared" si="4646"/>
        <v>203.2</v>
      </c>
      <c r="AI1900" s="14">
        <f t="shared" si="4650"/>
        <v>0</v>
      </c>
      <c r="AJ1900" s="14">
        <f t="shared" si="4650"/>
        <v>0</v>
      </c>
      <c r="AK1900" s="14">
        <f t="shared" si="4633"/>
        <v>1875.029</v>
      </c>
      <c r="AL1900" s="14">
        <f t="shared" si="4634"/>
        <v>203.2</v>
      </c>
      <c r="AM1900" s="14">
        <f t="shared" si="4635"/>
        <v>203.2</v>
      </c>
      <c r="AN1900" s="14">
        <f t="shared" si="4650"/>
        <v>0</v>
      </c>
      <c r="AO1900" s="14">
        <f t="shared" si="4650"/>
        <v>0</v>
      </c>
      <c r="AP1900" s="14">
        <f t="shared" si="4650"/>
        <v>0</v>
      </c>
      <c r="AQ1900" s="14">
        <f t="shared" si="4650"/>
        <v>0</v>
      </c>
      <c r="AR1900" s="14">
        <f t="shared" si="4650"/>
        <v>0</v>
      </c>
      <c r="AS1900" s="14">
        <f t="shared" si="4650"/>
        <v>0</v>
      </c>
      <c r="AT1900" s="14">
        <f t="shared" si="4650"/>
        <v>0</v>
      </c>
      <c r="AU1900" s="14">
        <f t="shared" si="4650"/>
        <v>0</v>
      </c>
      <c r="AV1900" s="14">
        <f t="shared" si="4650"/>
        <v>0</v>
      </c>
      <c r="AW1900" s="14">
        <f t="shared" si="4650"/>
        <v>0</v>
      </c>
      <c r="AX1900" s="14">
        <f t="shared" si="4650"/>
        <v>0</v>
      </c>
      <c r="AY1900" s="14">
        <f t="shared" si="4607"/>
        <v>1875.029</v>
      </c>
      <c r="AZ1900" s="14">
        <f t="shared" si="4608"/>
        <v>203.2</v>
      </c>
      <c r="BA1900" s="14">
        <f t="shared" si="4609"/>
        <v>203.2</v>
      </c>
      <c r="BB1900" s="14">
        <f t="shared" si="4650"/>
        <v>0</v>
      </c>
      <c r="BC1900" s="2"/>
    </row>
    <row r="1901" spans="1:55" ht="31.5" x14ac:dyDescent="0.25">
      <c r="A1901" s="8" t="s">
        <v>68</v>
      </c>
      <c r="B1901" s="8" t="s">
        <v>24</v>
      </c>
      <c r="C1901" s="8" t="s">
        <v>25</v>
      </c>
      <c r="D1901" s="8" t="s">
        <v>137</v>
      </c>
      <c r="E1901" s="43" t="s">
        <v>150</v>
      </c>
      <c r="F1901" s="24" t="s">
        <v>469</v>
      </c>
      <c r="G1901" s="14">
        <f t="shared" si="4647"/>
        <v>1446.5</v>
      </c>
      <c r="H1901" s="14">
        <f t="shared" si="4647"/>
        <v>203.2</v>
      </c>
      <c r="I1901" s="14">
        <f t="shared" si="4647"/>
        <v>203.2</v>
      </c>
      <c r="J1901" s="14">
        <f t="shared" si="4647"/>
        <v>0</v>
      </c>
      <c r="K1901" s="14">
        <f t="shared" si="4647"/>
        <v>0</v>
      </c>
      <c r="L1901" s="14">
        <f t="shared" si="4647"/>
        <v>0</v>
      </c>
      <c r="M1901" s="14">
        <f t="shared" si="4637"/>
        <v>1446.5</v>
      </c>
      <c r="N1901" s="14">
        <f t="shared" si="4638"/>
        <v>203.2</v>
      </c>
      <c r="O1901" s="14">
        <f t="shared" si="4639"/>
        <v>203.2</v>
      </c>
      <c r="P1901" s="14">
        <f t="shared" si="4648"/>
        <v>0</v>
      </c>
      <c r="Q1901" s="14">
        <f t="shared" si="4648"/>
        <v>0</v>
      </c>
      <c r="R1901" s="14">
        <f t="shared" si="4649"/>
        <v>0</v>
      </c>
      <c r="S1901" s="14">
        <f t="shared" si="4649"/>
        <v>0</v>
      </c>
      <c r="T1901" s="14">
        <f t="shared" si="4649"/>
        <v>428.529</v>
      </c>
      <c r="U1901" s="14">
        <f t="shared" si="4650"/>
        <v>0</v>
      </c>
      <c r="V1901" s="14">
        <f t="shared" si="4650"/>
        <v>0</v>
      </c>
      <c r="W1901" s="14">
        <f t="shared" si="4650"/>
        <v>0</v>
      </c>
      <c r="X1901" s="14">
        <f t="shared" si="4650"/>
        <v>0</v>
      </c>
      <c r="Y1901" s="14">
        <f t="shared" si="4650"/>
        <v>0</v>
      </c>
      <c r="Z1901" s="14">
        <f t="shared" si="4650"/>
        <v>0</v>
      </c>
      <c r="AA1901" s="14">
        <f t="shared" si="4650"/>
        <v>0</v>
      </c>
      <c r="AB1901" s="14">
        <f t="shared" si="4650"/>
        <v>0</v>
      </c>
      <c r="AC1901" s="14">
        <f t="shared" si="4650"/>
        <v>0</v>
      </c>
      <c r="AD1901" s="14">
        <f t="shared" si="4650"/>
        <v>0</v>
      </c>
      <c r="AE1901" s="14">
        <f t="shared" si="4650"/>
        <v>0</v>
      </c>
      <c r="AF1901" s="14">
        <f t="shared" si="4644"/>
        <v>1875.029</v>
      </c>
      <c r="AG1901" s="14">
        <f t="shared" si="4645"/>
        <v>203.2</v>
      </c>
      <c r="AH1901" s="14">
        <f t="shared" si="4646"/>
        <v>203.2</v>
      </c>
      <c r="AI1901" s="14">
        <f t="shared" si="4650"/>
        <v>0</v>
      </c>
      <c r="AJ1901" s="14">
        <f t="shared" si="4650"/>
        <v>0</v>
      </c>
      <c r="AK1901" s="14">
        <f t="shared" si="4633"/>
        <v>1875.029</v>
      </c>
      <c r="AL1901" s="14">
        <f t="shared" si="4634"/>
        <v>203.2</v>
      </c>
      <c r="AM1901" s="14">
        <f t="shared" si="4635"/>
        <v>203.2</v>
      </c>
      <c r="AN1901" s="14">
        <f t="shared" si="4650"/>
        <v>0</v>
      </c>
      <c r="AO1901" s="14">
        <f t="shared" si="4650"/>
        <v>0</v>
      </c>
      <c r="AP1901" s="14">
        <f t="shared" si="4650"/>
        <v>0</v>
      </c>
      <c r="AQ1901" s="14">
        <f t="shared" si="4650"/>
        <v>0</v>
      </c>
      <c r="AR1901" s="14">
        <f t="shared" si="4650"/>
        <v>0</v>
      </c>
      <c r="AS1901" s="14">
        <f t="shared" si="4650"/>
        <v>0</v>
      </c>
      <c r="AT1901" s="14">
        <f t="shared" si="4650"/>
        <v>0</v>
      </c>
      <c r="AU1901" s="14">
        <f t="shared" si="4650"/>
        <v>0</v>
      </c>
      <c r="AV1901" s="14">
        <f t="shared" si="4650"/>
        <v>0</v>
      </c>
      <c r="AW1901" s="14">
        <f t="shared" si="4650"/>
        <v>0</v>
      </c>
      <c r="AX1901" s="14">
        <f t="shared" si="4650"/>
        <v>0</v>
      </c>
      <c r="AY1901" s="14">
        <f t="shared" si="4607"/>
        <v>1875.029</v>
      </c>
      <c r="AZ1901" s="14">
        <f t="shared" si="4608"/>
        <v>203.2</v>
      </c>
      <c r="BA1901" s="14">
        <f t="shared" si="4609"/>
        <v>203.2</v>
      </c>
      <c r="BB1901" s="14">
        <f t="shared" si="4650"/>
        <v>0</v>
      </c>
      <c r="BC1901" s="2"/>
    </row>
    <row r="1902" spans="1:55" ht="31.5" x14ac:dyDescent="0.25">
      <c r="A1902" s="8" t="s">
        <v>68</v>
      </c>
      <c r="B1902" s="8" t="s">
        <v>24</v>
      </c>
      <c r="C1902" s="8" t="s">
        <v>25</v>
      </c>
      <c r="D1902" s="8" t="s">
        <v>137</v>
      </c>
      <c r="E1902" s="8" t="s">
        <v>1071</v>
      </c>
      <c r="F1902" s="24" t="s">
        <v>470</v>
      </c>
      <c r="G1902" s="14">
        <v>1446.5</v>
      </c>
      <c r="H1902" s="14">
        <v>203.2</v>
      </c>
      <c r="I1902" s="14">
        <v>203.2</v>
      </c>
      <c r="J1902" s="14"/>
      <c r="K1902" s="14"/>
      <c r="L1902" s="14"/>
      <c r="M1902" s="14">
        <f t="shared" si="4637"/>
        <v>1446.5</v>
      </c>
      <c r="N1902" s="14">
        <f t="shared" si="4638"/>
        <v>203.2</v>
      </c>
      <c r="O1902" s="14">
        <f t="shared" si="4639"/>
        <v>203.2</v>
      </c>
      <c r="P1902" s="14"/>
      <c r="Q1902" s="14"/>
      <c r="R1902" s="14"/>
      <c r="S1902" s="14"/>
      <c r="T1902" s="14">
        <v>428.529</v>
      </c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>
        <f t="shared" si="4644"/>
        <v>1875.029</v>
      </c>
      <c r="AG1902" s="14">
        <f t="shared" si="4645"/>
        <v>203.2</v>
      </c>
      <c r="AH1902" s="14">
        <f t="shared" si="4646"/>
        <v>203.2</v>
      </c>
      <c r="AI1902" s="14"/>
      <c r="AJ1902" s="14"/>
      <c r="AK1902" s="14">
        <f t="shared" si="4633"/>
        <v>1875.029</v>
      </c>
      <c r="AL1902" s="14">
        <f t="shared" si="4634"/>
        <v>203.2</v>
      </c>
      <c r="AM1902" s="14">
        <f t="shared" si="4635"/>
        <v>203.2</v>
      </c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>
        <f t="shared" si="4607"/>
        <v>1875.029</v>
      </c>
      <c r="AZ1902" s="14">
        <f t="shared" si="4608"/>
        <v>203.2</v>
      </c>
      <c r="BA1902" s="14">
        <f t="shared" si="4609"/>
        <v>203.2</v>
      </c>
      <c r="BB1902" s="14"/>
      <c r="BC1902" s="2"/>
    </row>
    <row r="1903" spans="1:55" s="3" customFormat="1" x14ac:dyDescent="0.25">
      <c r="A1903" s="10" t="s">
        <v>68</v>
      </c>
      <c r="B1903" s="10" t="s">
        <v>31</v>
      </c>
      <c r="C1903" s="10"/>
      <c r="D1903" s="10"/>
      <c r="E1903" s="10"/>
      <c r="F1903" s="5" t="s">
        <v>57</v>
      </c>
      <c r="G1903" s="15">
        <f>G1911+G1930+G1904</f>
        <v>22696.500000000004</v>
      </c>
      <c r="H1903" s="15">
        <f>H1911+H1930+H1904</f>
        <v>22468.400000000001</v>
      </c>
      <c r="I1903" s="15">
        <f>I1911+I1930+I1904</f>
        <v>23182.800000000003</v>
      </c>
      <c r="J1903" s="15">
        <f t="shared" ref="J1903:L1903" si="4651">J1911+J1930+J1904</f>
        <v>156.4</v>
      </c>
      <c r="K1903" s="15">
        <f t="shared" si="4651"/>
        <v>0</v>
      </c>
      <c r="L1903" s="15">
        <f t="shared" si="4651"/>
        <v>0</v>
      </c>
      <c r="M1903" s="15">
        <f t="shared" si="4637"/>
        <v>22852.900000000005</v>
      </c>
      <c r="N1903" s="15">
        <f t="shared" si="4638"/>
        <v>22468.400000000001</v>
      </c>
      <c r="O1903" s="15">
        <f t="shared" si="4639"/>
        <v>23182.800000000003</v>
      </c>
      <c r="P1903" s="15">
        <f>P1911+P1930+P1904</f>
        <v>0</v>
      </c>
      <c r="Q1903" s="15">
        <f>Q1911+Q1930+Q1904</f>
        <v>0</v>
      </c>
      <c r="R1903" s="15">
        <f t="shared" ref="R1903:T1903" si="4652">R1911+R1930+R1904</f>
        <v>212.64400000000001</v>
      </c>
      <c r="S1903" s="15">
        <f t="shared" si="4652"/>
        <v>0</v>
      </c>
      <c r="T1903" s="15">
        <f t="shared" si="4652"/>
        <v>0</v>
      </c>
      <c r="U1903" s="15">
        <f>U1911+U1930+U1904</f>
        <v>0</v>
      </c>
      <c r="V1903" s="15">
        <f>V1911+V1930+V1904</f>
        <v>0</v>
      </c>
      <c r="W1903" s="15">
        <f>W1911+W1930+W1904</f>
        <v>0</v>
      </c>
      <c r="X1903" s="15">
        <f>X1911+X1930+X1904</f>
        <v>0</v>
      </c>
      <c r="Y1903" s="15">
        <f t="shared" ref="Y1903:AC1903" si="4653">Y1911+Y1930+Y1904</f>
        <v>0</v>
      </c>
      <c r="Z1903" s="15">
        <f>Z1911+Z1930+Z1904</f>
        <v>0</v>
      </c>
      <c r="AA1903" s="15">
        <f>AA1911+AA1930+AA1904</f>
        <v>0</v>
      </c>
      <c r="AB1903" s="15">
        <f>AB1911+AB1930+AB1904</f>
        <v>0</v>
      </c>
      <c r="AC1903" s="15">
        <f t="shared" si="4653"/>
        <v>0</v>
      </c>
      <c r="AD1903" s="15">
        <f>AD1911+AD1930+AD1904</f>
        <v>0</v>
      </c>
      <c r="AE1903" s="15">
        <f>AE1911+AE1930+AE1904</f>
        <v>0</v>
      </c>
      <c r="AF1903" s="14">
        <f t="shared" si="4644"/>
        <v>23065.544000000005</v>
      </c>
      <c r="AG1903" s="14">
        <f t="shared" si="4645"/>
        <v>22468.400000000001</v>
      </c>
      <c r="AH1903" s="14">
        <f t="shared" si="4646"/>
        <v>23182.800000000003</v>
      </c>
      <c r="AI1903" s="15">
        <f t="shared" ref="AI1903:AJ1903" si="4654">AI1911+AI1930+AI1904</f>
        <v>0</v>
      </c>
      <c r="AJ1903" s="15">
        <f t="shared" si="4654"/>
        <v>0</v>
      </c>
      <c r="AK1903" s="15">
        <f t="shared" si="4633"/>
        <v>23065.544000000005</v>
      </c>
      <c r="AL1903" s="15">
        <f t="shared" si="4634"/>
        <v>22468.400000000001</v>
      </c>
      <c r="AM1903" s="15">
        <f t="shared" si="4635"/>
        <v>23182.800000000003</v>
      </c>
      <c r="AN1903" s="15">
        <f t="shared" ref="AN1903:AO1903" si="4655">AN1911+AN1930+AN1904</f>
        <v>0</v>
      </c>
      <c r="AO1903" s="15">
        <f t="shared" si="4655"/>
        <v>0</v>
      </c>
      <c r="AP1903" s="15">
        <f t="shared" ref="AP1903:AW1903" si="4656">AP1911+AP1930+AP1904</f>
        <v>-245.101</v>
      </c>
      <c r="AQ1903" s="15">
        <f>AQ1911+AQ1930+AQ1904</f>
        <v>375.48</v>
      </c>
      <c r="AR1903" s="15">
        <f>AR1911+AR1930+AR1904</f>
        <v>0</v>
      </c>
      <c r="AS1903" s="15">
        <f t="shared" ref="AS1903:AV1903" si="4657">AS1911+AS1930+AS1904</f>
        <v>0</v>
      </c>
      <c r="AT1903" s="15">
        <f>AT1911+AT1930+AT1904</f>
        <v>0</v>
      </c>
      <c r="AU1903" s="15">
        <f>AU1911+AU1930+AU1904</f>
        <v>0</v>
      </c>
      <c r="AV1903" s="15">
        <f t="shared" si="4657"/>
        <v>0</v>
      </c>
      <c r="AW1903" s="15">
        <f t="shared" si="4656"/>
        <v>0</v>
      </c>
      <c r="AX1903" s="15">
        <f>AX1911+AX1930+AX1904</f>
        <v>0</v>
      </c>
      <c r="AY1903" s="15">
        <f t="shared" si="4607"/>
        <v>23195.923000000006</v>
      </c>
      <c r="AZ1903" s="15">
        <f t="shared" si="4608"/>
        <v>22468.400000000001</v>
      </c>
      <c r="BA1903" s="15">
        <f t="shared" si="4609"/>
        <v>23182.800000000003</v>
      </c>
      <c r="BB1903" s="15">
        <f>BB1911+BB1930+BB1904</f>
        <v>0</v>
      </c>
    </row>
    <row r="1904" spans="1:55" s="9" customFormat="1" x14ac:dyDescent="0.25">
      <c r="A1904" s="11" t="s">
        <v>68</v>
      </c>
      <c r="B1904" s="11" t="s">
        <v>31</v>
      </c>
      <c r="C1904" s="11" t="s">
        <v>39</v>
      </c>
      <c r="D1904" s="11"/>
      <c r="E1904" s="11"/>
      <c r="F1904" s="7" t="s">
        <v>92</v>
      </c>
      <c r="G1904" s="16">
        <f t="shared" ref="G1904:L1909" si="4658">G1905</f>
        <v>759.7</v>
      </c>
      <c r="H1904" s="16">
        <f t="shared" si="4658"/>
        <v>0</v>
      </c>
      <c r="I1904" s="16">
        <f t="shared" si="4658"/>
        <v>0</v>
      </c>
      <c r="J1904" s="16">
        <f t="shared" si="4658"/>
        <v>0</v>
      </c>
      <c r="K1904" s="16">
        <f t="shared" si="4658"/>
        <v>0</v>
      </c>
      <c r="L1904" s="16">
        <f t="shared" si="4658"/>
        <v>0</v>
      </c>
      <c r="M1904" s="16">
        <f t="shared" si="4637"/>
        <v>759.7</v>
      </c>
      <c r="N1904" s="16">
        <f t="shared" si="4638"/>
        <v>0</v>
      </c>
      <c r="O1904" s="16">
        <f t="shared" si="4639"/>
        <v>0</v>
      </c>
      <c r="P1904" s="16">
        <f t="shared" ref="P1904:Q1909" si="4659">P1905</f>
        <v>0</v>
      </c>
      <c r="Q1904" s="16">
        <f t="shared" si="4659"/>
        <v>0</v>
      </c>
      <c r="R1904" s="16">
        <f t="shared" ref="R1904:T1909" si="4660">R1905</f>
        <v>0</v>
      </c>
      <c r="S1904" s="16">
        <f t="shared" si="4660"/>
        <v>0</v>
      </c>
      <c r="T1904" s="16">
        <f t="shared" si="4660"/>
        <v>0</v>
      </c>
      <c r="U1904" s="16">
        <f t="shared" ref="U1904:BB1909" si="4661">U1905</f>
        <v>0</v>
      </c>
      <c r="V1904" s="16">
        <f t="shared" si="4661"/>
        <v>0</v>
      </c>
      <c r="W1904" s="16">
        <f t="shared" si="4661"/>
        <v>0</v>
      </c>
      <c r="X1904" s="16">
        <f t="shared" si="4661"/>
        <v>0</v>
      </c>
      <c r="Y1904" s="16">
        <f t="shared" si="4661"/>
        <v>0</v>
      </c>
      <c r="Z1904" s="16">
        <f t="shared" si="4661"/>
        <v>0</v>
      </c>
      <c r="AA1904" s="16">
        <f t="shared" si="4661"/>
        <v>0</v>
      </c>
      <c r="AB1904" s="16">
        <f t="shared" si="4661"/>
        <v>0</v>
      </c>
      <c r="AC1904" s="16">
        <f t="shared" si="4661"/>
        <v>0</v>
      </c>
      <c r="AD1904" s="16">
        <f t="shared" si="4661"/>
        <v>0</v>
      </c>
      <c r="AE1904" s="16">
        <f t="shared" si="4661"/>
        <v>0</v>
      </c>
      <c r="AF1904" s="14">
        <f t="shared" si="4644"/>
        <v>759.7</v>
      </c>
      <c r="AG1904" s="14">
        <f t="shared" si="4645"/>
        <v>0</v>
      </c>
      <c r="AH1904" s="14">
        <f t="shared" si="4646"/>
        <v>0</v>
      </c>
      <c r="AI1904" s="16">
        <f t="shared" si="4661"/>
        <v>0</v>
      </c>
      <c r="AJ1904" s="16">
        <f t="shared" si="4661"/>
        <v>0</v>
      </c>
      <c r="AK1904" s="16">
        <f t="shared" si="4633"/>
        <v>759.7</v>
      </c>
      <c r="AL1904" s="16">
        <f t="shared" si="4634"/>
        <v>0</v>
      </c>
      <c r="AM1904" s="16">
        <f t="shared" si="4635"/>
        <v>0</v>
      </c>
      <c r="AN1904" s="16">
        <f t="shared" si="4661"/>
        <v>0</v>
      </c>
      <c r="AO1904" s="16">
        <f t="shared" si="4661"/>
        <v>0</v>
      </c>
      <c r="AP1904" s="16">
        <f t="shared" si="4661"/>
        <v>-198.80500000000001</v>
      </c>
      <c r="AQ1904" s="16">
        <f t="shared" si="4661"/>
        <v>0</v>
      </c>
      <c r="AR1904" s="16">
        <f t="shared" si="4661"/>
        <v>0</v>
      </c>
      <c r="AS1904" s="16">
        <f t="shared" si="4661"/>
        <v>0</v>
      </c>
      <c r="AT1904" s="16">
        <f t="shared" si="4661"/>
        <v>0</v>
      </c>
      <c r="AU1904" s="16">
        <f t="shared" si="4661"/>
        <v>0</v>
      </c>
      <c r="AV1904" s="16">
        <f t="shared" si="4661"/>
        <v>0</v>
      </c>
      <c r="AW1904" s="16">
        <f t="shared" si="4661"/>
        <v>0</v>
      </c>
      <c r="AX1904" s="16">
        <f t="shared" si="4661"/>
        <v>0</v>
      </c>
      <c r="AY1904" s="16">
        <f t="shared" si="4607"/>
        <v>560.89499999999998</v>
      </c>
      <c r="AZ1904" s="16">
        <f t="shared" si="4608"/>
        <v>0</v>
      </c>
      <c r="BA1904" s="16">
        <f t="shared" si="4609"/>
        <v>0</v>
      </c>
      <c r="BB1904" s="16">
        <f t="shared" si="4661"/>
        <v>0</v>
      </c>
    </row>
    <row r="1905" spans="1:55" ht="31.5" x14ac:dyDescent="0.25">
      <c r="A1905" s="8" t="s">
        <v>68</v>
      </c>
      <c r="B1905" s="8" t="s">
        <v>31</v>
      </c>
      <c r="C1905" s="8" t="s">
        <v>39</v>
      </c>
      <c r="D1905" s="8" t="s">
        <v>138</v>
      </c>
      <c r="E1905" s="8"/>
      <c r="F1905" s="13" t="s">
        <v>601</v>
      </c>
      <c r="G1905" s="14">
        <f t="shared" si="4658"/>
        <v>759.7</v>
      </c>
      <c r="H1905" s="14">
        <f t="shared" si="4658"/>
        <v>0</v>
      </c>
      <c r="I1905" s="14">
        <f t="shared" si="4658"/>
        <v>0</v>
      </c>
      <c r="J1905" s="14">
        <f t="shared" si="4658"/>
        <v>0</v>
      </c>
      <c r="K1905" s="14">
        <f t="shared" si="4658"/>
        <v>0</v>
      </c>
      <c r="L1905" s="14">
        <f t="shared" si="4658"/>
        <v>0</v>
      </c>
      <c r="M1905" s="14">
        <f t="shared" si="4637"/>
        <v>759.7</v>
      </c>
      <c r="N1905" s="14">
        <f t="shared" si="4638"/>
        <v>0</v>
      </c>
      <c r="O1905" s="14">
        <f t="shared" si="4639"/>
        <v>0</v>
      </c>
      <c r="P1905" s="14">
        <f t="shared" si="4659"/>
        <v>0</v>
      </c>
      <c r="Q1905" s="14">
        <f t="shared" si="4659"/>
        <v>0</v>
      </c>
      <c r="R1905" s="14">
        <f t="shared" si="4660"/>
        <v>0</v>
      </c>
      <c r="S1905" s="14">
        <f t="shared" si="4660"/>
        <v>0</v>
      </c>
      <c r="T1905" s="14">
        <f t="shared" si="4660"/>
        <v>0</v>
      </c>
      <c r="U1905" s="14">
        <f t="shared" si="4661"/>
        <v>0</v>
      </c>
      <c r="V1905" s="14">
        <f t="shared" si="4661"/>
        <v>0</v>
      </c>
      <c r="W1905" s="14">
        <f t="shared" si="4661"/>
        <v>0</v>
      </c>
      <c r="X1905" s="14">
        <f t="shared" si="4661"/>
        <v>0</v>
      </c>
      <c r="Y1905" s="14">
        <f t="shared" si="4661"/>
        <v>0</v>
      </c>
      <c r="Z1905" s="14">
        <f t="shared" si="4661"/>
        <v>0</v>
      </c>
      <c r="AA1905" s="14">
        <f t="shared" si="4661"/>
        <v>0</v>
      </c>
      <c r="AB1905" s="14">
        <f t="shared" si="4661"/>
        <v>0</v>
      </c>
      <c r="AC1905" s="14">
        <f t="shared" si="4661"/>
        <v>0</v>
      </c>
      <c r="AD1905" s="14">
        <f t="shared" si="4661"/>
        <v>0</v>
      </c>
      <c r="AE1905" s="14">
        <f t="shared" si="4661"/>
        <v>0</v>
      </c>
      <c r="AF1905" s="14">
        <f t="shared" si="4644"/>
        <v>759.7</v>
      </c>
      <c r="AG1905" s="14">
        <f t="shared" si="4645"/>
        <v>0</v>
      </c>
      <c r="AH1905" s="14">
        <f t="shared" si="4646"/>
        <v>0</v>
      </c>
      <c r="AI1905" s="14">
        <f t="shared" si="4661"/>
        <v>0</v>
      </c>
      <c r="AJ1905" s="14">
        <f t="shared" si="4661"/>
        <v>0</v>
      </c>
      <c r="AK1905" s="14">
        <f t="shared" si="4633"/>
        <v>759.7</v>
      </c>
      <c r="AL1905" s="14">
        <f t="shared" si="4634"/>
        <v>0</v>
      </c>
      <c r="AM1905" s="14">
        <f t="shared" si="4635"/>
        <v>0</v>
      </c>
      <c r="AN1905" s="14">
        <f t="shared" si="4661"/>
        <v>0</v>
      </c>
      <c r="AO1905" s="14">
        <f t="shared" si="4661"/>
        <v>0</v>
      </c>
      <c r="AP1905" s="14">
        <f t="shared" si="4661"/>
        <v>-198.80500000000001</v>
      </c>
      <c r="AQ1905" s="14">
        <f t="shared" si="4661"/>
        <v>0</v>
      </c>
      <c r="AR1905" s="14">
        <f t="shared" si="4661"/>
        <v>0</v>
      </c>
      <c r="AS1905" s="14">
        <f t="shared" si="4661"/>
        <v>0</v>
      </c>
      <c r="AT1905" s="14">
        <f t="shared" si="4661"/>
        <v>0</v>
      </c>
      <c r="AU1905" s="14">
        <f t="shared" si="4661"/>
        <v>0</v>
      </c>
      <c r="AV1905" s="14">
        <f t="shared" si="4661"/>
        <v>0</v>
      </c>
      <c r="AW1905" s="14">
        <f t="shared" si="4661"/>
        <v>0</v>
      </c>
      <c r="AX1905" s="14">
        <f t="shared" si="4661"/>
        <v>0</v>
      </c>
      <c r="AY1905" s="14">
        <f t="shared" si="4607"/>
        <v>560.89499999999998</v>
      </c>
      <c r="AZ1905" s="14">
        <f t="shared" si="4608"/>
        <v>0</v>
      </c>
      <c r="BA1905" s="14">
        <f t="shared" si="4609"/>
        <v>0</v>
      </c>
      <c r="BB1905" s="14">
        <f t="shared" si="4661"/>
        <v>0</v>
      </c>
      <c r="BC1905" s="2"/>
    </row>
    <row r="1906" spans="1:55" ht="31.5" x14ac:dyDescent="0.25">
      <c r="A1906" s="8" t="s">
        <v>68</v>
      </c>
      <c r="B1906" s="8" t="s">
        <v>31</v>
      </c>
      <c r="C1906" s="8" t="s">
        <v>39</v>
      </c>
      <c r="D1906" s="8" t="s">
        <v>287</v>
      </c>
      <c r="E1906" s="8"/>
      <c r="F1906" s="24" t="s">
        <v>613</v>
      </c>
      <c r="G1906" s="14">
        <f t="shared" si="4658"/>
        <v>759.7</v>
      </c>
      <c r="H1906" s="14">
        <f t="shared" si="4658"/>
        <v>0</v>
      </c>
      <c r="I1906" s="14">
        <f t="shared" si="4658"/>
        <v>0</v>
      </c>
      <c r="J1906" s="14">
        <f t="shared" si="4658"/>
        <v>0</v>
      </c>
      <c r="K1906" s="14">
        <f t="shared" si="4658"/>
        <v>0</v>
      </c>
      <c r="L1906" s="14">
        <f t="shared" si="4658"/>
        <v>0</v>
      </c>
      <c r="M1906" s="14">
        <f t="shared" si="4637"/>
        <v>759.7</v>
      </c>
      <c r="N1906" s="14">
        <f t="shared" si="4638"/>
        <v>0</v>
      </c>
      <c r="O1906" s="14">
        <f t="shared" si="4639"/>
        <v>0</v>
      </c>
      <c r="P1906" s="14">
        <f t="shared" si="4659"/>
        <v>0</v>
      </c>
      <c r="Q1906" s="14">
        <f t="shared" si="4659"/>
        <v>0</v>
      </c>
      <c r="R1906" s="14">
        <f t="shared" si="4660"/>
        <v>0</v>
      </c>
      <c r="S1906" s="14">
        <f t="shared" si="4660"/>
        <v>0</v>
      </c>
      <c r="T1906" s="14">
        <f t="shared" si="4660"/>
        <v>0</v>
      </c>
      <c r="U1906" s="14">
        <f t="shared" si="4661"/>
        <v>0</v>
      </c>
      <c r="V1906" s="14">
        <f t="shared" si="4661"/>
        <v>0</v>
      </c>
      <c r="W1906" s="14">
        <f t="shared" si="4661"/>
        <v>0</v>
      </c>
      <c r="X1906" s="14">
        <f t="shared" si="4661"/>
        <v>0</v>
      </c>
      <c r="Y1906" s="14">
        <f t="shared" si="4661"/>
        <v>0</v>
      </c>
      <c r="Z1906" s="14">
        <f t="shared" si="4661"/>
        <v>0</v>
      </c>
      <c r="AA1906" s="14">
        <f t="shared" si="4661"/>
        <v>0</v>
      </c>
      <c r="AB1906" s="14">
        <f t="shared" si="4661"/>
        <v>0</v>
      </c>
      <c r="AC1906" s="14">
        <f t="shared" si="4661"/>
        <v>0</v>
      </c>
      <c r="AD1906" s="14">
        <f t="shared" si="4661"/>
        <v>0</v>
      </c>
      <c r="AE1906" s="14">
        <f t="shared" si="4661"/>
        <v>0</v>
      </c>
      <c r="AF1906" s="14">
        <f t="shared" si="4644"/>
        <v>759.7</v>
      </c>
      <c r="AG1906" s="14">
        <f t="shared" si="4645"/>
        <v>0</v>
      </c>
      <c r="AH1906" s="14">
        <f t="shared" si="4646"/>
        <v>0</v>
      </c>
      <c r="AI1906" s="14">
        <f t="shared" si="4661"/>
        <v>0</v>
      </c>
      <c r="AJ1906" s="14">
        <f t="shared" si="4661"/>
        <v>0</v>
      </c>
      <c r="AK1906" s="14">
        <f t="shared" si="4633"/>
        <v>759.7</v>
      </c>
      <c r="AL1906" s="14">
        <f t="shared" si="4634"/>
        <v>0</v>
      </c>
      <c r="AM1906" s="14">
        <f t="shared" si="4635"/>
        <v>0</v>
      </c>
      <c r="AN1906" s="14">
        <f t="shared" si="4661"/>
        <v>0</v>
      </c>
      <c r="AO1906" s="14">
        <f t="shared" si="4661"/>
        <v>0</v>
      </c>
      <c r="AP1906" s="14">
        <f t="shared" si="4661"/>
        <v>-198.80500000000001</v>
      </c>
      <c r="AQ1906" s="14">
        <f t="shared" si="4661"/>
        <v>0</v>
      </c>
      <c r="AR1906" s="14">
        <f t="shared" si="4661"/>
        <v>0</v>
      </c>
      <c r="AS1906" s="14">
        <f t="shared" si="4661"/>
        <v>0</v>
      </c>
      <c r="AT1906" s="14">
        <f t="shared" si="4661"/>
        <v>0</v>
      </c>
      <c r="AU1906" s="14">
        <f t="shared" si="4661"/>
        <v>0</v>
      </c>
      <c r="AV1906" s="14">
        <f t="shared" si="4661"/>
        <v>0</v>
      </c>
      <c r="AW1906" s="14">
        <f t="shared" si="4661"/>
        <v>0</v>
      </c>
      <c r="AX1906" s="14">
        <f t="shared" si="4661"/>
        <v>0</v>
      </c>
      <c r="AY1906" s="14">
        <f t="shared" si="4607"/>
        <v>560.89499999999998</v>
      </c>
      <c r="AZ1906" s="14">
        <f t="shared" si="4608"/>
        <v>0</v>
      </c>
      <c r="BA1906" s="14">
        <f t="shared" si="4609"/>
        <v>0</v>
      </c>
      <c r="BB1906" s="14">
        <f t="shared" si="4661"/>
        <v>0</v>
      </c>
      <c r="BC1906" s="2"/>
    </row>
    <row r="1907" spans="1:55" ht="63" x14ac:dyDescent="0.25">
      <c r="A1907" s="8" t="s">
        <v>68</v>
      </c>
      <c r="B1907" s="8" t="s">
        <v>31</v>
      </c>
      <c r="C1907" s="8" t="s">
        <v>39</v>
      </c>
      <c r="D1907" s="8" t="s">
        <v>288</v>
      </c>
      <c r="E1907" s="8"/>
      <c r="F1907" s="24" t="s">
        <v>692</v>
      </c>
      <c r="G1907" s="14">
        <f t="shared" si="4658"/>
        <v>759.7</v>
      </c>
      <c r="H1907" s="14">
        <f t="shared" si="4658"/>
        <v>0</v>
      </c>
      <c r="I1907" s="14">
        <f t="shared" si="4658"/>
        <v>0</v>
      </c>
      <c r="J1907" s="14">
        <f t="shared" si="4658"/>
        <v>0</v>
      </c>
      <c r="K1907" s="14">
        <f t="shared" si="4658"/>
        <v>0</v>
      </c>
      <c r="L1907" s="14">
        <f t="shared" si="4658"/>
        <v>0</v>
      </c>
      <c r="M1907" s="14">
        <f t="shared" si="4637"/>
        <v>759.7</v>
      </c>
      <c r="N1907" s="14">
        <f t="shared" si="4638"/>
        <v>0</v>
      </c>
      <c r="O1907" s="14">
        <f t="shared" si="4639"/>
        <v>0</v>
      </c>
      <c r="P1907" s="14">
        <f t="shared" si="4659"/>
        <v>0</v>
      </c>
      <c r="Q1907" s="14">
        <f t="shared" si="4659"/>
        <v>0</v>
      </c>
      <c r="R1907" s="14">
        <f t="shared" si="4660"/>
        <v>0</v>
      </c>
      <c r="S1907" s="14">
        <f t="shared" si="4660"/>
        <v>0</v>
      </c>
      <c r="T1907" s="14">
        <f t="shared" si="4660"/>
        <v>0</v>
      </c>
      <c r="U1907" s="14">
        <f t="shared" si="4661"/>
        <v>0</v>
      </c>
      <c r="V1907" s="14">
        <f t="shared" si="4661"/>
        <v>0</v>
      </c>
      <c r="W1907" s="14">
        <f t="shared" si="4661"/>
        <v>0</v>
      </c>
      <c r="X1907" s="14">
        <f t="shared" si="4661"/>
        <v>0</v>
      </c>
      <c r="Y1907" s="14">
        <f t="shared" si="4661"/>
        <v>0</v>
      </c>
      <c r="Z1907" s="14">
        <f t="shared" si="4661"/>
        <v>0</v>
      </c>
      <c r="AA1907" s="14">
        <f t="shared" si="4661"/>
        <v>0</v>
      </c>
      <c r="AB1907" s="14">
        <f t="shared" si="4661"/>
        <v>0</v>
      </c>
      <c r="AC1907" s="14">
        <f t="shared" si="4661"/>
        <v>0</v>
      </c>
      <c r="AD1907" s="14">
        <f t="shared" si="4661"/>
        <v>0</v>
      </c>
      <c r="AE1907" s="14">
        <f t="shared" si="4661"/>
        <v>0</v>
      </c>
      <c r="AF1907" s="14">
        <f t="shared" si="4644"/>
        <v>759.7</v>
      </c>
      <c r="AG1907" s="14">
        <f t="shared" si="4645"/>
        <v>0</v>
      </c>
      <c r="AH1907" s="14">
        <f t="shared" si="4646"/>
        <v>0</v>
      </c>
      <c r="AI1907" s="14">
        <f t="shared" si="4661"/>
        <v>0</v>
      </c>
      <c r="AJ1907" s="14">
        <f t="shared" si="4661"/>
        <v>0</v>
      </c>
      <c r="AK1907" s="14">
        <f t="shared" si="4633"/>
        <v>759.7</v>
      </c>
      <c r="AL1907" s="14">
        <f t="shared" si="4634"/>
        <v>0</v>
      </c>
      <c r="AM1907" s="14">
        <f t="shared" si="4635"/>
        <v>0</v>
      </c>
      <c r="AN1907" s="14">
        <f t="shared" si="4661"/>
        <v>0</v>
      </c>
      <c r="AO1907" s="14">
        <f t="shared" si="4661"/>
        <v>0</v>
      </c>
      <c r="AP1907" s="14">
        <f t="shared" si="4661"/>
        <v>-198.80500000000001</v>
      </c>
      <c r="AQ1907" s="14">
        <f t="shared" si="4661"/>
        <v>0</v>
      </c>
      <c r="AR1907" s="14">
        <f t="shared" si="4661"/>
        <v>0</v>
      </c>
      <c r="AS1907" s="14">
        <f t="shared" si="4661"/>
        <v>0</v>
      </c>
      <c r="AT1907" s="14">
        <f t="shared" si="4661"/>
        <v>0</v>
      </c>
      <c r="AU1907" s="14">
        <f t="shared" si="4661"/>
        <v>0</v>
      </c>
      <c r="AV1907" s="14">
        <f t="shared" si="4661"/>
        <v>0</v>
      </c>
      <c r="AW1907" s="14">
        <f t="shared" si="4661"/>
        <v>0</v>
      </c>
      <c r="AX1907" s="14">
        <f t="shared" si="4661"/>
        <v>0</v>
      </c>
      <c r="AY1907" s="14">
        <f t="shared" si="4607"/>
        <v>560.89499999999998</v>
      </c>
      <c r="AZ1907" s="14">
        <f t="shared" si="4608"/>
        <v>0</v>
      </c>
      <c r="BA1907" s="14">
        <f t="shared" si="4609"/>
        <v>0</v>
      </c>
      <c r="BB1907" s="14">
        <f t="shared" si="4661"/>
        <v>0</v>
      </c>
      <c r="BC1907" s="2"/>
    </row>
    <row r="1908" spans="1:55" ht="31.5" x14ac:dyDescent="0.25">
      <c r="A1908" s="8" t="s">
        <v>68</v>
      </c>
      <c r="B1908" s="8" t="s">
        <v>31</v>
      </c>
      <c r="C1908" s="8" t="s">
        <v>39</v>
      </c>
      <c r="D1908" s="8" t="s">
        <v>920</v>
      </c>
      <c r="E1908" s="8"/>
      <c r="F1908" s="18" t="s">
        <v>923</v>
      </c>
      <c r="G1908" s="14">
        <f t="shared" si="4658"/>
        <v>759.7</v>
      </c>
      <c r="H1908" s="14">
        <f t="shared" si="4658"/>
        <v>0</v>
      </c>
      <c r="I1908" s="14">
        <f t="shared" si="4658"/>
        <v>0</v>
      </c>
      <c r="J1908" s="14">
        <f t="shared" si="4658"/>
        <v>0</v>
      </c>
      <c r="K1908" s="14">
        <f t="shared" si="4658"/>
        <v>0</v>
      </c>
      <c r="L1908" s="14">
        <f t="shared" si="4658"/>
        <v>0</v>
      </c>
      <c r="M1908" s="14">
        <f t="shared" si="4637"/>
        <v>759.7</v>
      </c>
      <c r="N1908" s="14">
        <f t="shared" si="4638"/>
        <v>0</v>
      </c>
      <c r="O1908" s="14">
        <f t="shared" si="4639"/>
        <v>0</v>
      </c>
      <c r="P1908" s="14">
        <f t="shared" si="4659"/>
        <v>0</v>
      </c>
      <c r="Q1908" s="14">
        <f t="shared" si="4659"/>
        <v>0</v>
      </c>
      <c r="R1908" s="14">
        <f t="shared" si="4660"/>
        <v>0</v>
      </c>
      <c r="S1908" s="14">
        <f t="shared" si="4660"/>
        <v>0</v>
      </c>
      <c r="T1908" s="14">
        <f t="shared" si="4660"/>
        <v>0</v>
      </c>
      <c r="U1908" s="14">
        <f t="shared" si="4661"/>
        <v>0</v>
      </c>
      <c r="V1908" s="14">
        <f t="shared" si="4661"/>
        <v>0</v>
      </c>
      <c r="W1908" s="14">
        <f t="shared" si="4661"/>
        <v>0</v>
      </c>
      <c r="X1908" s="14">
        <f t="shared" si="4661"/>
        <v>0</v>
      </c>
      <c r="Y1908" s="14">
        <f t="shared" si="4661"/>
        <v>0</v>
      </c>
      <c r="Z1908" s="14">
        <f t="shared" si="4661"/>
        <v>0</v>
      </c>
      <c r="AA1908" s="14">
        <f t="shared" si="4661"/>
        <v>0</v>
      </c>
      <c r="AB1908" s="14">
        <f t="shared" si="4661"/>
        <v>0</v>
      </c>
      <c r="AC1908" s="14">
        <f t="shared" si="4661"/>
        <v>0</v>
      </c>
      <c r="AD1908" s="14">
        <f t="shared" si="4661"/>
        <v>0</v>
      </c>
      <c r="AE1908" s="14">
        <f t="shared" si="4661"/>
        <v>0</v>
      </c>
      <c r="AF1908" s="14">
        <f t="shared" si="4644"/>
        <v>759.7</v>
      </c>
      <c r="AG1908" s="14">
        <f t="shared" si="4645"/>
        <v>0</v>
      </c>
      <c r="AH1908" s="14">
        <f t="shared" si="4646"/>
        <v>0</v>
      </c>
      <c r="AI1908" s="14">
        <f t="shared" si="4661"/>
        <v>0</v>
      </c>
      <c r="AJ1908" s="14">
        <f t="shared" si="4661"/>
        <v>0</v>
      </c>
      <c r="AK1908" s="14">
        <f t="shared" si="4633"/>
        <v>759.7</v>
      </c>
      <c r="AL1908" s="14">
        <f t="shared" si="4634"/>
        <v>0</v>
      </c>
      <c r="AM1908" s="14">
        <f t="shared" si="4635"/>
        <v>0</v>
      </c>
      <c r="AN1908" s="14">
        <f t="shared" si="4661"/>
        <v>0</v>
      </c>
      <c r="AO1908" s="14">
        <f t="shared" si="4661"/>
        <v>0</v>
      </c>
      <c r="AP1908" s="14">
        <f t="shared" si="4661"/>
        <v>-198.80500000000001</v>
      </c>
      <c r="AQ1908" s="14">
        <f t="shared" si="4661"/>
        <v>0</v>
      </c>
      <c r="AR1908" s="14">
        <f t="shared" si="4661"/>
        <v>0</v>
      </c>
      <c r="AS1908" s="14">
        <f t="shared" si="4661"/>
        <v>0</v>
      </c>
      <c r="AT1908" s="14">
        <f t="shared" si="4661"/>
        <v>0</v>
      </c>
      <c r="AU1908" s="14">
        <f t="shared" si="4661"/>
        <v>0</v>
      </c>
      <c r="AV1908" s="14">
        <f t="shared" si="4661"/>
        <v>0</v>
      </c>
      <c r="AW1908" s="14">
        <f t="shared" si="4661"/>
        <v>0</v>
      </c>
      <c r="AX1908" s="14">
        <f t="shared" si="4661"/>
        <v>0</v>
      </c>
      <c r="AY1908" s="14">
        <f t="shared" si="4607"/>
        <v>560.89499999999998</v>
      </c>
      <c r="AZ1908" s="14">
        <f t="shared" si="4608"/>
        <v>0</v>
      </c>
      <c r="BA1908" s="14">
        <f t="shared" si="4609"/>
        <v>0</v>
      </c>
      <c r="BB1908" s="14">
        <f t="shared" si="4661"/>
        <v>0</v>
      </c>
      <c r="BC1908" s="2"/>
    </row>
    <row r="1909" spans="1:55" ht="31.5" x14ac:dyDescent="0.25">
      <c r="A1909" s="8" t="s">
        <v>68</v>
      </c>
      <c r="B1909" s="8" t="s">
        <v>31</v>
      </c>
      <c r="C1909" s="8" t="s">
        <v>39</v>
      </c>
      <c r="D1909" s="8" t="s">
        <v>920</v>
      </c>
      <c r="E1909" s="43" t="s">
        <v>150</v>
      </c>
      <c r="F1909" s="24" t="s">
        <v>469</v>
      </c>
      <c r="G1909" s="14">
        <f t="shared" si="4658"/>
        <v>759.7</v>
      </c>
      <c r="H1909" s="14">
        <f t="shared" si="4658"/>
        <v>0</v>
      </c>
      <c r="I1909" s="14">
        <f t="shared" si="4658"/>
        <v>0</v>
      </c>
      <c r="J1909" s="14">
        <f t="shared" si="4658"/>
        <v>0</v>
      </c>
      <c r="K1909" s="14">
        <f t="shared" si="4658"/>
        <v>0</v>
      </c>
      <c r="L1909" s="14">
        <f t="shared" si="4658"/>
        <v>0</v>
      </c>
      <c r="M1909" s="14">
        <f t="shared" si="4637"/>
        <v>759.7</v>
      </c>
      <c r="N1909" s="14">
        <f t="shared" si="4638"/>
        <v>0</v>
      </c>
      <c r="O1909" s="14">
        <f t="shared" si="4639"/>
        <v>0</v>
      </c>
      <c r="P1909" s="14">
        <f t="shared" si="4659"/>
        <v>0</v>
      </c>
      <c r="Q1909" s="14">
        <f t="shared" si="4659"/>
        <v>0</v>
      </c>
      <c r="R1909" s="14">
        <f t="shared" si="4660"/>
        <v>0</v>
      </c>
      <c r="S1909" s="14">
        <f t="shared" si="4660"/>
        <v>0</v>
      </c>
      <c r="T1909" s="14">
        <f t="shared" si="4660"/>
        <v>0</v>
      </c>
      <c r="U1909" s="14">
        <f t="shared" si="4661"/>
        <v>0</v>
      </c>
      <c r="V1909" s="14">
        <f t="shared" si="4661"/>
        <v>0</v>
      </c>
      <c r="W1909" s="14">
        <f t="shared" si="4661"/>
        <v>0</v>
      </c>
      <c r="X1909" s="14">
        <f t="shared" si="4661"/>
        <v>0</v>
      </c>
      <c r="Y1909" s="14">
        <f t="shared" si="4661"/>
        <v>0</v>
      </c>
      <c r="Z1909" s="14">
        <f t="shared" si="4661"/>
        <v>0</v>
      </c>
      <c r="AA1909" s="14">
        <f t="shared" si="4661"/>
        <v>0</v>
      </c>
      <c r="AB1909" s="14">
        <f t="shared" si="4661"/>
        <v>0</v>
      </c>
      <c r="AC1909" s="14">
        <f t="shared" si="4661"/>
        <v>0</v>
      </c>
      <c r="AD1909" s="14">
        <f t="shared" si="4661"/>
        <v>0</v>
      </c>
      <c r="AE1909" s="14">
        <f t="shared" si="4661"/>
        <v>0</v>
      </c>
      <c r="AF1909" s="14">
        <f t="shared" si="4644"/>
        <v>759.7</v>
      </c>
      <c r="AG1909" s="14">
        <f t="shared" si="4645"/>
        <v>0</v>
      </c>
      <c r="AH1909" s="14">
        <f t="shared" si="4646"/>
        <v>0</v>
      </c>
      <c r="AI1909" s="14">
        <f t="shared" si="4661"/>
        <v>0</v>
      </c>
      <c r="AJ1909" s="14">
        <f t="shared" si="4661"/>
        <v>0</v>
      </c>
      <c r="AK1909" s="14">
        <f t="shared" si="4633"/>
        <v>759.7</v>
      </c>
      <c r="AL1909" s="14">
        <f t="shared" si="4634"/>
        <v>0</v>
      </c>
      <c r="AM1909" s="14">
        <f t="shared" si="4635"/>
        <v>0</v>
      </c>
      <c r="AN1909" s="14">
        <f t="shared" si="4661"/>
        <v>0</v>
      </c>
      <c r="AO1909" s="14">
        <f t="shared" si="4661"/>
        <v>0</v>
      </c>
      <c r="AP1909" s="14">
        <f t="shared" si="4661"/>
        <v>-198.80500000000001</v>
      </c>
      <c r="AQ1909" s="14">
        <f t="shared" si="4661"/>
        <v>0</v>
      </c>
      <c r="AR1909" s="14">
        <f t="shared" si="4661"/>
        <v>0</v>
      </c>
      <c r="AS1909" s="14">
        <f t="shared" si="4661"/>
        <v>0</v>
      </c>
      <c r="AT1909" s="14">
        <f t="shared" si="4661"/>
        <v>0</v>
      </c>
      <c r="AU1909" s="14">
        <f t="shared" si="4661"/>
        <v>0</v>
      </c>
      <c r="AV1909" s="14">
        <f t="shared" si="4661"/>
        <v>0</v>
      </c>
      <c r="AW1909" s="14">
        <f t="shared" si="4661"/>
        <v>0</v>
      </c>
      <c r="AX1909" s="14">
        <f t="shared" si="4661"/>
        <v>0</v>
      </c>
      <c r="AY1909" s="14">
        <f t="shared" si="4607"/>
        <v>560.89499999999998</v>
      </c>
      <c r="AZ1909" s="14">
        <f t="shared" si="4608"/>
        <v>0</v>
      </c>
      <c r="BA1909" s="14">
        <f t="shared" si="4609"/>
        <v>0</v>
      </c>
      <c r="BB1909" s="14">
        <f t="shared" si="4661"/>
        <v>0</v>
      </c>
      <c r="BC1909" s="2"/>
    </row>
    <row r="1910" spans="1:55" ht="31.5" x14ac:dyDescent="0.25">
      <c r="A1910" s="8" t="s">
        <v>68</v>
      </c>
      <c r="B1910" s="8" t="s">
        <v>31</v>
      </c>
      <c r="C1910" s="8" t="s">
        <v>39</v>
      </c>
      <c r="D1910" s="8" t="s">
        <v>920</v>
      </c>
      <c r="E1910" s="8" t="s">
        <v>1071</v>
      </c>
      <c r="F1910" s="24" t="s">
        <v>470</v>
      </c>
      <c r="G1910" s="14">
        <v>759.7</v>
      </c>
      <c r="H1910" s="14"/>
      <c r="I1910" s="14"/>
      <c r="J1910" s="14"/>
      <c r="K1910" s="14"/>
      <c r="L1910" s="14"/>
      <c r="M1910" s="14">
        <f t="shared" si="4637"/>
        <v>759.7</v>
      </c>
      <c r="N1910" s="14">
        <f t="shared" si="4638"/>
        <v>0</v>
      </c>
      <c r="O1910" s="14">
        <f t="shared" si="4639"/>
        <v>0</v>
      </c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>
        <f t="shared" si="4644"/>
        <v>759.7</v>
      </c>
      <c r="AG1910" s="14">
        <f t="shared" si="4645"/>
        <v>0</v>
      </c>
      <c r="AH1910" s="14">
        <f t="shared" si="4646"/>
        <v>0</v>
      </c>
      <c r="AI1910" s="14"/>
      <c r="AJ1910" s="14"/>
      <c r="AK1910" s="14">
        <f t="shared" si="4633"/>
        <v>759.7</v>
      </c>
      <c r="AL1910" s="14">
        <f t="shared" si="4634"/>
        <v>0</v>
      </c>
      <c r="AM1910" s="14">
        <f t="shared" si="4635"/>
        <v>0</v>
      </c>
      <c r="AN1910" s="14"/>
      <c r="AO1910" s="14"/>
      <c r="AP1910" s="14">
        <v>-198.80500000000001</v>
      </c>
      <c r="AQ1910" s="14"/>
      <c r="AR1910" s="14"/>
      <c r="AS1910" s="14"/>
      <c r="AT1910" s="14"/>
      <c r="AU1910" s="14"/>
      <c r="AV1910" s="14"/>
      <c r="AW1910" s="14"/>
      <c r="AX1910" s="14"/>
      <c r="AY1910" s="14">
        <f t="shared" si="4607"/>
        <v>560.89499999999998</v>
      </c>
      <c r="AZ1910" s="14">
        <f t="shared" si="4608"/>
        <v>0</v>
      </c>
      <c r="BA1910" s="14">
        <f t="shared" si="4609"/>
        <v>0</v>
      </c>
      <c r="BB1910" s="14"/>
      <c r="BC1910" s="2"/>
    </row>
    <row r="1911" spans="1:55" s="9" customFormat="1" x14ac:dyDescent="0.25">
      <c r="A1911" s="11" t="s">
        <v>68</v>
      </c>
      <c r="B1911" s="11" t="s">
        <v>31</v>
      </c>
      <c r="C1911" s="11" t="s">
        <v>30</v>
      </c>
      <c r="D1911" s="11"/>
      <c r="E1911" s="11"/>
      <c r="F1911" s="7" t="s">
        <v>64</v>
      </c>
      <c r="G1911" s="16">
        <f>G1912+G1920</f>
        <v>10250.6</v>
      </c>
      <c r="H1911" s="16">
        <f t="shared" ref="H1911:I1911" si="4662">H1912+H1920</f>
        <v>10782.199999999999</v>
      </c>
      <c r="I1911" s="16">
        <f t="shared" si="4662"/>
        <v>11496.6</v>
      </c>
      <c r="J1911" s="16">
        <f t="shared" ref="J1911:L1911" si="4663">J1912+J1920</f>
        <v>156.4</v>
      </c>
      <c r="K1911" s="16">
        <f t="shared" si="4663"/>
        <v>0</v>
      </c>
      <c r="L1911" s="16">
        <f t="shared" si="4663"/>
        <v>0</v>
      </c>
      <c r="M1911" s="16">
        <f t="shared" si="4637"/>
        <v>10407</v>
      </c>
      <c r="N1911" s="16">
        <f t="shared" si="4638"/>
        <v>10782.199999999999</v>
      </c>
      <c r="O1911" s="16">
        <f t="shared" si="4639"/>
        <v>11496.6</v>
      </c>
      <c r="P1911" s="16">
        <f t="shared" ref="P1911:Q1911" si="4664">P1912+P1920+P1926</f>
        <v>0</v>
      </c>
      <c r="Q1911" s="16">
        <f t="shared" si="4664"/>
        <v>0</v>
      </c>
      <c r="R1911" s="16">
        <f>R1912+R1920+R1926</f>
        <v>212.64400000000001</v>
      </c>
      <c r="S1911" s="16">
        <f t="shared" ref="S1911:BB1911" si="4665">S1912+S1920+S1926</f>
        <v>0</v>
      </c>
      <c r="T1911" s="16">
        <f t="shared" si="4665"/>
        <v>0</v>
      </c>
      <c r="U1911" s="16">
        <f t="shared" ref="U1911:AC1911" si="4666">U1912+U1920+U1926</f>
        <v>0</v>
      </c>
      <c r="V1911" s="16">
        <f t="shared" si="4666"/>
        <v>0</v>
      </c>
      <c r="W1911" s="16">
        <f t="shared" si="4666"/>
        <v>0</v>
      </c>
      <c r="X1911" s="16">
        <f t="shared" si="4666"/>
        <v>0</v>
      </c>
      <c r="Y1911" s="16">
        <f t="shared" si="4666"/>
        <v>0</v>
      </c>
      <c r="Z1911" s="16">
        <f t="shared" si="4666"/>
        <v>0</v>
      </c>
      <c r="AA1911" s="16">
        <f t="shared" si="4666"/>
        <v>0</v>
      </c>
      <c r="AB1911" s="16">
        <f t="shared" si="4666"/>
        <v>0</v>
      </c>
      <c r="AC1911" s="16">
        <f t="shared" si="4666"/>
        <v>0</v>
      </c>
      <c r="AD1911" s="16">
        <f t="shared" ref="AD1911:AE1911" si="4667">AD1912+AD1920+AD1926</f>
        <v>0</v>
      </c>
      <c r="AE1911" s="16">
        <f t="shared" si="4667"/>
        <v>0</v>
      </c>
      <c r="AF1911" s="14">
        <f t="shared" si="4644"/>
        <v>10619.644</v>
      </c>
      <c r="AG1911" s="14">
        <f t="shared" si="4645"/>
        <v>10782.199999999999</v>
      </c>
      <c r="AH1911" s="14">
        <f t="shared" si="4646"/>
        <v>11496.6</v>
      </c>
      <c r="AI1911" s="16">
        <f t="shared" ref="AI1911:AJ1911" si="4668">AI1912+AI1920+AI1926</f>
        <v>0</v>
      </c>
      <c r="AJ1911" s="16">
        <f t="shared" si="4668"/>
        <v>0</v>
      </c>
      <c r="AK1911" s="16">
        <f t="shared" si="4633"/>
        <v>10619.644</v>
      </c>
      <c r="AL1911" s="16">
        <f t="shared" si="4634"/>
        <v>10782.199999999999</v>
      </c>
      <c r="AM1911" s="16">
        <f t="shared" si="4635"/>
        <v>11496.6</v>
      </c>
      <c r="AN1911" s="16">
        <f t="shared" ref="AN1911:AO1911" si="4669">AN1912+AN1920+AN1926</f>
        <v>0</v>
      </c>
      <c r="AO1911" s="16">
        <f t="shared" si="4669"/>
        <v>0</v>
      </c>
      <c r="AP1911" s="16">
        <f t="shared" ref="AP1911:AW1911" si="4670">AP1912+AP1920+AP1926</f>
        <v>-24.995999999999999</v>
      </c>
      <c r="AQ1911" s="16">
        <f t="shared" si="4670"/>
        <v>375.48</v>
      </c>
      <c r="AR1911" s="16">
        <f t="shared" si="4670"/>
        <v>0</v>
      </c>
      <c r="AS1911" s="16">
        <f t="shared" si="4670"/>
        <v>0</v>
      </c>
      <c r="AT1911" s="16">
        <f t="shared" si="4670"/>
        <v>0</v>
      </c>
      <c r="AU1911" s="16">
        <f t="shared" si="4670"/>
        <v>0</v>
      </c>
      <c r="AV1911" s="16">
        <f t="shared" si="4670"/>
        <v>0</v>
      </c>
      <c r="AW1911" s="16">
        <f t="shared" si="4670"/>
        <v>0</v>
      </c>
      <c r="AX1911" s="16">
        <f t="shared" ref="AX1911" si="4671">AX1912+AX1920+AX1926</f>
        <v>0</v>
      </c>
      <c r="AY1911" s="16">
        <f t="shared" si="4607"/>
        <v>10970.128000000001</v>
      </c>
      <c r="AZ1911" s="16">
        <f t="shared" si="4608"/>
        <v>10782.199999999999</v>
      </c>
      <c r="BA1911" s="16">
        <f t="shared" si="4609"/>
        <v>11496.6</v>
      </c>
      <c r="BB1911" s="16">
        <f t="shared" si="4665"/>
        <v>0</v>
      </c>
    </row>
    <row r="1912" spans="1:55" ht="63" x14ac:dyDescent="0.25">
      <c r="A1912" s="8" t="s">
        <v>68</v>
      </c>
      <c r="B1912" s="8" t="s">
        <v>31</v>
      </c>
      <c r="C1912" s="8" t="s">
        <v>30</v>
      </c>
      <c r="D1912" s="8" t="s">
        <v>128</v>
      </c>
      <c r="E1912" s="8"/>
      <c r="F1912" s="13" t="s">
        <v>562</v>
      </c>
      <c r="G1912" s="14">
        <f t="shared" ref="G1912:L1912" si="4672">G1913</f>
        <v>7930.7000000000007</v>
      </c>
      <c r="H1912" s="14">
        <f t="shared" si="4672"/>
        <v>8462.2999999999993</v>
      </c>
      <c r="I1912" s="14">
        <f t="shared" si="4672"/>
        <v>9176.7000000000007</v>
      </c>
      <c r="J1912" s="14">
        <f t="shared" si="4672"/>
        <v>156.4</v>
      </c>
      <c r="K1912" s="14">
        <f t="shared" si="4672"/>
        <v>0</v>
      </c>
      <c r="L1912" s="14">
        <f t="shared" si="4672"/>
        <v>0</v>
      </c>
      <c r="M1912" s="14">
        <f t="shared" si="4637"/>
        <v>8087.1</v>
      </c>
      <c r="N1912" s="14">
        <f t="shared" si="4638"/>
        <v>8462.2999999999993</v>
      </c>
      <c r="O1912" s="14">
        <f t="shared" si="4639"/>
        <v>9176.7000000000007</v>
      </c>
      <c r="P1912" s="14">
        <f t="shared" ref="P1912:Q1912" si="4673">P1913</f>
        <v>0</v>
      </c>
      <c r="Q1912" s="14">
        <f t="shared" si="4673"/>
        <v>0</v>
      </c>
      <c r="R1912" s="14">
        <f t="shared" ref="R1912:T1912" si="4674">R1913</f>
        <v>0</v>
      </c>
      <c r="S1912" s="14">
        <f t="shared" si="4674"/>
        <v>0</v>
      </c>
      <c r="T1912" s="14">
        <f t="shared" si="4674"/>
        <v>0</v>
      </c>
      <c r="U1912" s="14">
        <f t="shared" ref="U1912:BB1912" si="4675">U1913</f>
        <v>0</v>
      </c>
      <c r="V1912" s="14">
        <f t="shared" si="4675"/>
        <v>0</v>
      </c>
      <c r="W1912" s="14">
        <f t="shared" si="4675"/>
        <v>0</v>
      </c>
      <c r="X1912" s="14">
        <f t="shared" si="4675"/>
        <v>0</v>
      </c>
      <c r="Y1912" s="14">
        <f t="shared" si="4675"/>
        <v>0</v>
      </c>
      <c r="Z1912" s="14">
        <f t="shared" si="4675"/>
        <v>0</v>
      </c>
      <c r="AA1912" s="14">
        <f t="shared" si="4675"/>
        <v>0</v>
      </c>
      <c r="AB1912" s="14">
        <f t="shared" si="4675"/>
        <v>0</v>
      </c>
      <c r="AC1912" s="14">
        <f t="shared" si="4675"/>
        <v>0</v>
      </c>
      <c r="AD1912" s="14">
        <f t="shared" si="4675"/>
        <v>0</v>
      </c>
      <c r="AE1912" s="14">
        <f t="shared" si="4675"/>
        <v>0</v>
      </c>
      <c r="AF1912" s="14">
        <f t="shared" si="4644"/>
        <v>8087.1</v>
      </c>
      <c r="AG1912" s="14">
        <f t="shared" si="4645"/>
        <v>8462.2999999999993</v>
      </c>
      <c r="AH1912" s="14">
        <f t="shared" si="4646"/>
        <v>9176.7000000000007</v>
      </c>
      <c r="AI1912" s="14">
        <f t="shared" si="4675"/>
        <v>0</v>
      </c>
      <c r="AJ1912" s="14">
        <f t="shared" si="4675"/>
        <v>0</v>
      </c>
      <c r="AK1912" s="14">
        <f t="shared" si="4633"/>
        <v>8087.1</v>
      </c>
      <c r="AL1912" s="14">
        <f t="shared" si="4634"/>
        <v>8462.2999999999993</v>
      </c>
      <c r="AM1912" s="14">
        <f t="shared" si="4635"/>
        <v>9176.7000000000007</v>
      </c>
      <c r="AN1912" s="14">
        <f t="shared" si="4675"/>
        <v>0</v>
      </c>
      <c r="AO1912" s="14">
        <f t="shared" si="4675"/>
        <v>0</v>
      </c>
      <c r="AP1912" s="14">
        <f t="shared" si="4675"/>
        <v>-24.995999999999999</v>
      </c>
      <c r="AQ1912" s="14">
        <f t="shared" si="4675"/>
        <v>375.48</v>
      </c>
      <c r="AR1912" s="14">
        <f t="shared" si="4675"/>
        <v>0</v>
      </c>
      <c r="AS1912" s="14">
        <f t="shared" si="4675"/>
        <v>0</v>
      </c>
      <c r="AT1912" s="14">
        <f t="shared" si="4675"/>
        <v>0</v>
      </c>
      <c r="AU1912" s="14">
        <f t="shared" si="4675"/>
        <v>0</v>
      </c>
      <c r="AV1912" s="14">
        <f t="shared" si="4675"/>
        <v>0</v>
      </c>
      <c r="AW1912" s="14">
        <f t="shared" si="4675"/>
        <v>0</v>
      </c>
      <c r="AX1912" s="14">
        <f t="shared" si="4675"/>
        <v>0</v>
      </c>
      <c r="AY1912" s="14">
        <f t="shared" si="4607"/>
        <v>8437.5840000000007</v>
      </c>
      <c r="AZ1912" s="14">
        <f t="shared" si="4608"/>
        <v>8462.2999999999993</v>
      </c>
      <c r="BA1912" s="14">
        <f t="shared" si="4609"/>
        <v>9176.7000000000007</v>
      </c>
      <c r="BB1912" s="14">
        <f t="shared" si="4675"/>
        <v>0</v>
      </c>
      <c r="BC1912" s="2"/>
    </row>
    <row r="1913" spans="1:55" ht="31.5" x14ac:dyDescent="0.25">
      <c r="A1913" s="8" t="s">
        <v>68</v>
      </c>
      <c r="B1913" s="8" t="s">
        <v>31</v>
      </c>
      <c r="C1913" s="8" t="s">
        <v>30</v>
      </c>
      <c r="D1913" s="8" t="s">
        <v>129</v>
      </c>
      <c r="E1913" s="8"/>
      <c r="F1913" s="13" t="s">
        <v>563</v>
      </c>
      <c r="G1913" s="14">
        <f t="shared" ref="G1913:L1913" si="4676">G1914+G1917</f>
        <v>7930.7000000000007</v>
      </c>
      <c r="H1913" s="14">
        <f t="shared" si="4676"/>
        <v>8462.2999999999993</v>
      </c>
      <c r="I1913" s="14">
        <f t="shared" si="4676"/>
        <v>9176.7000000000007</v>
      </c>
      <c r="J1913" s="14">
        <f t="shared" si="4676"/>
        <v>156.4</v>
      </c>
      <c r="K1913" s="14">
        <f t="shared" si="4676"/>
        <v>0</v>
      </c>
      <c r="L1913" s="14">
        <f t="shared" si="4676"/>
        <v>0</v>
      </c>
      <c r="M1913" s="14">
        <f t="shared" si="4637"/>
        <v>8087.1</v>
      </c>
      <c r="N1913" s="14">
        <f t="shared" si="4638"/>
        <v>8462.2999999999993</v>
      </c>
      <c r="O1913" s="14">
        <f t="shared" si="4639"/>
        <v>9176.7000000000007</v>
      </c>
      <c r="P1913" s="14">
        <f t="shared" ref="P1913:Q1913" si="4677">P1914+P1917</f>
        <v>0</v>
      </c>
      <c r="Q1913" s="14">
        <f t="shared" si="4677"/>
        <v>0</v>
      </c>
      <c r="R1913" s="14">
        <f t="shared" ref="R1913:T1913" si="4678">R1914+R1917</f>
        <v>0</v>
      </c>
      <c r="S1913" s="14">
        <f t="shared" si="4678"/>
        <v>0</v>
      </c>
      <c r="T1913" s="14">
        <f t="shared" si="4678"/>
        <v>0</v>
      </c>
      <c r="U1913" s="14">
        <f t="shared" ref="U1913:BB1913" si="4679">U1914+U1917</f>
        <v>0</v>
      </c>
      <c r="V1913" s="14">
        <f t="shared" ref="V1913:AC1913" si="4680">V1914+V1917</f>
        <v>0</v>
      </c>
      <c r="W1913" s="14">
        <f t="shared" si="4680"/>
        <v>0</v>
      </c>
      <c r="X1913" s="14">
        <f t="shared" si="4680"/>
        <v>0</v>
      </c>
      <c r="Y1913" s="14">
        <f t="shared" si="4680"/>
        <v>0</v>
      </c>
      <c r="Z1913" s="14">
        <f t="shared" si="4680"/>
        <v>0</v>
      </c>
      <c r="AA1913" s="14">
        <f t="shared" si="4680"/>
        <v>0</v>
      </c>
      <c r="AB1913" s="14">
        <f t="shared" si="4680"/>
        <v>0</v>
      </c>
      <c r="AC1913" s="14">
        <f t="shared" si="4680"/>
        <v>0</v>
      </c>
      <c r="AD1913" s="14">
        <f t="shared" ref="AD1913:AE1913" si="4681">AD1914+AD1917</f>
        <v>0</v>
      </c>
      <c r="AE1913" s="14">
        <f t="shared" si="4681"/>
        <v>0</v>
      </c>
      <c r="AF1913" s="14">
        <f t="shared" si="4644"/>
        <v>8087.1</v>
      </c>
      <c r="AG1913" s="14">
        <f t="shared" si="4645"/>
        <v>8462.2999999999993</v>
      </c>
      <c r="AH1913" s="14">
        <f t="shared" si="4646"/>
        <v>9176.7000000000007</v>
      </c>
      <c r="AI1913" s="14">
        <f t="shared" ref="AI1913:AJ1913" si="4682">AI1914+AI1917</f>
        <v>0</v>
      </c>
      <c r="AJ1913" s="14">
        <f t="shared" si="4682"/>
        <v>0</v>
      </c>
      <c r="AK1913" s="14">
        <f t="shared" si="4633"/>
        <v>8087.1</v>
      </c>
      <c r="AL1913" s="14">
        <f t="shared" si="4634"/>
        <v>8462.2999999999993</v>
      </c>
      <c r="AM1913" s="14">
        <f t="shared" si="4635"/>
        <v>9176.7000000000007</v>
      </c>
      <c r="AN1913" s="14">
        <f t="shared" ref="AN1913:AO1913" si="4683">AN1914+AN1917</f>
        <v>0</v>
      </c>
      <c r="AO1913" s="14">
        <f t="shared" si="4683"/>
        <v>0</v>
      </c>
      <c r="AP1913" s="14">
        <f t="shared" ref="AP1913:AW1913" si="4684">AP1914+AP1917</f>
        <v>-24.995999999999999</v>
      </c>
      <c r="AQ1913" s="14">
        <f t="shared" si="4684"/>
        <v>375.48</v>
      </c>
      <c r="AR1913" s="14">
        <f t="shared" si="4684"/>
        <v>0</v>
      </c>
      <c r="AS1913" s="14">
        <f t="shared" si="4684"/>
        <v>0</v>
      </c>
      <c r="AT1913" s="14">
        <f t="shared" si="4684"/>
        <v>0</v>
      </c>
      <c r="AU1913" s="14">
        <f t="shared" si="4684"/>
        <v>0</v>
      </c>
      <c r="AV1913" s="14">
        <f t="shared" si="4684"/>
        <v>0</v>
      </c>
      <c r="AW1913" s="14">
        <f t="shared" si="4684"/>
        <v>0</v>
      </c>
      <c r="AX1913" s="14">
        <f t="shared" ref="AX1913" si="4685">AX1914+AX1917</f>
        <v>0</v>
      </c>
      <c r="AY1913" s="14">
        <f t="shared" si="4607"/>
        <v>8437.5840000000007</v>
      </c>
      <c r="AZ1913" s="14">
        <f t="shared" si="4608"/>
        <v>8462.2999999999993</v>
      </c>
      <c r="BA1913" s="14">
        <f t="shared" si="4609"/>
        <v>9176.7000000000007</v>
      </c>
      <c r="BB1913" s="14">
        <f t="shared" si="4679"/>
        <v>0</v>
      </c>
      <c r="BC1913" s="2"/>
    </row>
    <row r="1914" spans="1:55" ht="31.5" x14ac:dyDescent="0.25">
      <c r="A1914" s="8" t="s">
        <v>68</v>
      </c>
      <c r="B1914" s="8" t="s">
        <v>31</v>
      </c>
      <c r="C1914" s="8" t="s">
        <v>30</v>
      </c>
      <c r="D1914" s="8" t="s">
        <v>140</v>
      </c>
      <c r="E1914" s="8"/>
      <c r="F1914" s="18" t="s">
        <v>795</v>
      </c>
      <c r="G1914" s="14">
        <f t="shared" ref="G1914:L1915" si="4686">G1915</f>
        <v>7435.6</v>
      </c>
      <c r="H1914" s="14">
        <f t="shared" si="4686"/>
        <v>7967.2</v>
      </c>
      <c r="I1914" s="14">
        <f t="shared" si="4686"/>
        <v>8681.6</v>
      </c>
      <c r="J1914" s="14">
        <f t="shared" si="4686"/>
        <v>0</v>
      </c>
      <c r="K1914" s="14">
        <f t="shared" si="4686"/>
        <v>0</v>
      </c>
      <c r="L1914" s="14">
        <f t="shared" si="4686"/>
        <v>0</v>
      </c>
      <c r="M1914" s="14">
        <f t="shared" si="4637"/>
        <v>7435.6</v>
      </c>
      <c r="N1914" s="14">
        <f t="shared" si="4638"/>
        <v>7967.2</v>
      </c>
      <c r="O1914" s="14">
        <f t="shared" si="4639"/>
        <v>8681.6</v>
      </c>
      <c r="P1914" s="14">
        <f t="shared" ref="P1914:Q1915" si="4687">P1915</f>
        <v>0</v>
      </c>
      <c r="Q1914" s="14">
        <f t="shared" si="4687"/>
        <v>0</v>
      </c>
      <c r="R1914" s="14">
        <f t="shared" ref="R1914:T1915" si="4688">R1915</f>
        <v>0</v>
      </c>
      <c r="S1914" s="14">
        <f t="shared" si="4688"/>
        <v>0</v>
      </c>
      <c r="T1914" s="14">
        <f t="shared" si="4688"/>
        <v>0</v>
      </c>
      <c r="U1914" s="14">
        <f t="shared" ref="U1914:BB1914" si="4689">U1915</f>
        <v>0</v>
      </c>
      <c r="V1914" s="14">
        <f t="shared" si="4689"/>
        <v>0</v>
      </c>
      <c r="W1914" s="14">
        <f t="shared" si="4689"/>
        <v>0</v>
      </c>
      <c r="X1914" s="14">
        <f t="shared" si="4689"/>
        <v>0</v>
      </c>
      <c r="Y1914" s="14">
        <f t="shared" si="4689"/>
        <v>0</v>
      </c>
      <c r="Z1914" s="14">
        <f t="shared" si="4689"/>
        <v>0</v>
      </c>
      <c r="AA1914" s="14">
        <f t="shared" si="4689"/>
        <v>0</v>
      </c>
      <c r="AB1914" s="14">
        <f t="shared" si="4689"/>
        <v>0</v>
      </c>
      <c r="AC1914" s="14">
        <f t="shared" si="4689"/>
        <v>0</v>
      </c>
      <c r="AD1914" s="14">
        <f t="shared" si="4689"/>
        <v>0</v>
      </c>
      <c r="AE1914" s="14">
        <f t="shared" si="4689"/>
        <v>0</v>
      </c>
      <c r="AF1914" s="14">
        <f t="shared" si="4644"/>
        <v>7435.6</v>
      </c>
      <c r="AG1914" s="14">
        <f t="shared" si="4645"/>
        <v>7967.2</v>
      </c>
      <c r="AH1914" s="14">
        <f t="shared" si="4646"/>
        <v>8681.6</v>
      </c>
      <c r="AI1914" s="14">
        <f t="shared" si="4689"/>
        <v>0</v>
      </c>
      <c r="AJ1914" s="14">
        <f t="shared" si="4689"/>
        <v>0</v>
      </c>
      <c r="AK1914" s="14">
        <f t="shared" si="4633"/>
        <v>7435.6</v>
      </c>
      <c r="AL1914" s="14">
        <f t="shared" si="4634"/>
        <v>7967.2</v>
      </c>
      <c r="AM1914" s="14">
        <f t="shared" si="4635"/>
        <v>8681.6</v>
      </c>
      <c r="AN1914" s="14">
        <f t="shared" si="4689"/>
        <v>0</v>
      </c>
      <c r="AO1914" s="14">
        <f t="shared" si="4689"/>
        <v>0</v>
      </c>
      <c r="AP1914" s="14">
        <f t="shared" si="4689"/>
        <v>-24.995999999999999</v>
      </c>
      <c r="AQ1914" s="14">
        <f t="shared" si="4689"/>
        <v>375.48</v>
      </c>
      <c r="AR1914" s="14">
        <f t="shared" si="4689"/>
        <v>0</v>
      </c>
      <c r="AS1914" s="14">
        <f t="shared" si="4689"/>
        <v>0</v>
      </c>
      <c r="AT1914" s="14">
        <f t="shared" si="4689"/>
        <v>0</v>
      </c>
      <c r="AU1914" s="14">
        <f t="shared" si="4689"/>
        <v>0</v>
      </c>
      <c r="AV1914" s="14">
        <f t="shared" si="4689"/>
        <v>0</v>
      </c>
      <c r="AW1914" s="14">
        <f t="shared" si="4689"/>
        <v>0</v>
      </c>
      <c r="AX1914" s="14">
        <f t="shared" si="4689"/>
        <v>0</v>
      </c>
      <c r="AY1914" s="14">
        <f t="shared" si="4607"/>
        <v>7786.0840000000007</v>
      </c>
      <c r="AZ1914" s="14">
        <f t="shared" si="4608"/>
        <v>7967.2</v>
      </c>
      <c r="BA1914" s="14">
        <f t="shared" si="4609"/>
        <v>8681.6</v>
      </c>
      <c r="BB1914" s="14">
        <f t="shared" si="4689"/>
        <v>0</v>
      </c>
      <c r="BC1914" s="2"/>
    </row>
    <row r="1915" spans="1:55" ht="31.5" x14ac:dyDescent="0.25">
      <c r="A1915" s="8" t="s">
        <v>68</v>
      </c>
      <c r="B1915" s="8" t="s">
        <v>31</v>
      </c>
      <c r="C1915" s="8" t="s">
        <v>30</v>
      </c>
      <c r="D1915" s="8" t="s">
        <v>140</v>
      </c>
      <c r="E1915" s="43" t="s">
        <v>150</v>
      </c>
      <c r="F1915" s="24" t="s">
        <v>469</v>
      </c>
      <c r="G1915" s="14">
        <f t="shared" si="4686"/>
        <v>7435.6</v>
      </c>
      <c r="H1915" s="14">
        <f t="shared" si="4686"/>
        <v>7967.2</v>
      </c>
      <c r="I1915" s="14">
        <f t="shared" si="4686"/>
        <v>8681.6</v>
      </c>
      <c r="J1915" s="14">
        <f t="shared" si="4686"/>
        <v>0</v>
      </c>
      <c r="K1915" s="14">
        <f t="shared" si="4686"/>
        <v>0</v>
      </c>
      <c r="L1915" s="14">
        <f t="shared" si="4686"/>
        <v>0</v>
      </c>
      <c r="M1915" s="14">
        <f t="shared" si="4637"/>
        <v>7435.6</v>
      </c>
      <c r="N1915" s="14">
        <f t="shared" si="4638"/>
        <v>7967.2</v>
      </c>
      <c r="O1915" s="14">
        <f t="shared" si="4639"/>
        <v>8681.6</v>
      </c>
      <c r="P1915" s="14">
        <f t="shared" si="4687"/>
        <v>0</v>
      </c>
      <c r="Q1915" s="14">
        <f t="shared" si="4687"/>
        <v>0</v>
      </c>
      <c r="R1915" s="14">
        <f t="shared" si="4688"/>
        <v>0</v>
      </c>
      <c r="S1915" s="14">
        <f t="shared" si="4688"/>
        <v>0</v>
      </c>
      <c r="T1915" s="14">
        <f t="shared" si="4688"/>
        <v>0</v>
      </c>
      <c r="U1915" s="14">
        <f t="shared" ref="U1915:BB1915" si="4690">U1916</f>
        <v>0</v>
      </c>
      <c r="V1915" s="14">
        <f t="shared" si="4690"/>
        <v>0</v>
      </c>
      <c r="W1915" s="14">
        <f t="shared" si="4690"/>
        <v>0</v>
      </c>
      <c r="X1915" s="14">
        <f t="shared" si="4690"/>
        <v>0</v>
      </c>
      <c r="Y1915" s="14">
        <f t="shared" si="4690"/>
        <v>0</v>
      </c>
      <c r="Z1915" s="14">
        <f t="shared" si="4690"/>
        <v>0</v>
      </c>
      <c r="AA1915" s="14">
        <f t="shared" si="4690"/>
        <v>0</v>
      </c>
      <c r="AB1915" s="14">
        <f t="shared" si="4690"/>
        <v>0</v>
      </c>
      <c r="AC1915" s="14">
        <f t="shared" si="4690"/>
        <v>0</v>
      </c>
      <c r="AD1915" s="14">
        <f t="shared" si="4690"/>
        <v>0</v>
      </c>
      <c r="AE1915" s="14">
        <f t="shared" si="4690"/>
        <v>0</v>
      </c>
      <c r="AF1915" s="14">
        <f t="shared" si="4644"/>
        <v>7435.6</v>
      </c>
      <c r="AG1915" s="14">
        <f t="shared" si="4645"/>
        <v>7967.2</v>
      </c>
      <c r="AH1915" s="14">
        <f t="shared" si="4646"/>
        <v>8681.6</v>
      </c>
      <c r="AI1915" s="14">
        <f t="shared" si="4690"/>
        <v>0</v>
      </c>
      <c r="AJ1915" s="14">
        <f t="shared" si="4690"/>
        <v>0</v>
      </c>
      <c r="AK1915" s="14">
        <f t="shared" si="4633"/>
        <v>7435.6</v>
      </c>
      <c r="AL1915" s="14">
        <f t="shared" si="4634"/>
        <v>7967.2</v>
      </c>
      <c r="AM1915" s="14">
        <f t="shared" si="4635"/>
        <v>8681.6</v>
      </c>
      <c r="AN1915" s="14">
        <f t="shared" si="4690"/>
        <v>0</v>
      </c>
      <c r="AO1915" s="14">
        <f t="shared" si="4690"/>
        <v>0</v>
      </c>
      <c r="AP1915" s="14">
        <f t="shared" si="4690"/>
        <v>-24.995999999999999</v>
      </c>
      <c r="AQ1915" s="14">
        <f t="shared" si="4690"/>
        <v>375.48</v>
      </c>
      <c r="AR1915" s="14">
        <f t="shared" si="4690"/>
        <v>0</v>
      </c>
      <c r="AS1915" s="14">
        <f t="shared" si="4690"/>
        <v>0</v>
      </c>
      <c r="AT1915" s="14">
        <f t="shared" si="4690"/>
        <v>0</v>
      </c>
      <c r="AU1915" s="14">
        <f t="shared" si="4690"/>
        <v>0</v>
      </c>
      <c r="AV1915" s="14">
        <f t="shared" si="4690"/>
        <v>0</v>
      </c>
      <c r="AW1915" s="14">
        <f t="shared" si="4690"/>
        <v>0</v>
      </c>
      <c r="AX1915" s="14">
        <f t="shared" si="4690"/>
        <v>0</v>
      </c>
      <c r="AY1915" s="14">
        <f t="shared" si="4607"/>
        <v>7786.0840000000007</v>
      </c>
      <c r="AZ1915" s="14">
        <f t="shared" si="4608"/>
        <v>7967.2</v>
      </c>
      <c r="BA1915" s="14">
        <f t="shared" si="4609"/>
        <v>8681.6</v>
      </c>
      <c r="BB1915" s="14">
        <f t="shared" si="4690"/>
        <v>0</v>
      </c>
      <c r="BC1915" s="2"/>
    </row>
    <row r="1916" spans="1:55" ht="31.5" x14ac:dyDescent="0.25">
      <c r="A1916" s="8" t="s">
        <v>68</v>
      </c>
      <c r="B1916" s="8" t="s">
        <v>31</v>
      </c>
      <c r="C1916" s="8" t="s">
        <v>30</v>
      </c>
      <c r="D1916" s="8" t="s">
        <v>140</v>
      </c>
      <c r="E1916" s="8" t="s">
        <v>1071</v>
      </c>
      <c r="F1916" s="24" t="s">
        <v>470</v>
      </c>
      <c r="G1916" s="14">
        <v>7435.6</v>
      </c>
      <c r="H1916" s="14">
        <v>7967.2</v>
      </c>
      <c r="I1916" s="14">
        <v>8681.6</v>
      </c>
      <c r="J1916" s="14"/>
      <c r="K1916" s="14"/>
      <c r="L1916" s="14"/>
      <c r="M1916" s="14">
        <f t="shared" si="4637"/>
        <v>7435.6</v>
      </c>
      <c r="N1916" s="14">
        <f t="shared" si="4638"/>
        <v>7967.2</v>
      </c>
      <c r="O1916" s="14">
        <f t="shared" si="4639"/>
        <v>8681.6</v>
      </c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>
        <f t="shared" si="4644"/>
        <v>7435.6</v>
      </c>
      <c r="AG1916" s="14">
        <f t="shared" si="4645"/>
        <v>7967.2</v>
      </c>
      <c r="AH1916" s="14">
        <f t="shared" si="4646"/>
        <v>8681.6</v>
      </c>
      <c r="AI1916" s="14"/>
      <c r="AJ1916" s="14"/>
      <c r="AK1916" s="14">
        <f t="shared" si="4633"/>
        <v>7435.6</v>
      </c>
      <c r="AL1916" s="14">
        <f t="shared" si="4634"/>
        <v>7967.2</v>
      </c>
      <c r="AM1916" s="14">
        <f t="shared" si="4635"/>
        <v>8681.6</v>
      </c>
      <c r="AN1916" s="14"/>
      <c r="AO1916" s="14"/>
      <c r="AP1916" s="14">
        <v>-24.995999999999999</v>
      </c>
      <c r="AQ1916" s="14">
        <v>375.48</v>
      </c>
      <c r="AR1916" s="14"/>
      <c r="AS1916" s="14"/>
      <c r="AT1916" s="14"/>
      <c r="AU1916" s="14"/>
      <c r="AV1916" s="14"/>
      <c r="AW1916" s="14"/>
      <c r="AX1916" s="14"/>
      <c r="AY1916" s="14">
        <f t="shared" si="4607"/>
        <v>7786.0840000000007</v>
      </c>
      <c r="AZ1916" s="14">
        <f t="shared" si="4608"/>
        <v>7967.2</v>
      </c>
      <c r="BA1916" s="14">
        <f t="shared" si="4609"/>
        <v>8681.6</v>
      </c>
      <c r="BB1916" s="14"/>
      <c r="BC1916" s="2"/>
    </row>
    <row r="1917" spans="1:55" ht="31.5" x14ac:dyDescent="0.25">
      <c r="A1917" s="8" t="s">
        <v>68</v>
      </c>
      <c r="B1917" s="8" t="s">
        <v>31</v>
      </c>
      <c r="C1917" s="8" t="s">
        <v>30</v>
      </c>
      <c r="D1917" s="8" t="s">
        <v>141</v>
      </c>
      <c r="E1917" s="8"/>
      <c r="F1917" s="18" t="s">
        <v>796</v>
      </c>
      <c r="G1917" s="14">
        <f t="shared" ref="G1917:L1918" si="4691">G1918</f>
        <v>495.1</v>
      </c>
      <c r="H1917" s="14">
        <f t="shared" si="4691"/>
        <v>495.1</v>
      </c>
      <c r="I1917" s="14">
        <f t="shared" si="4691"/>
        <v>495.1</v>
      </c>
      <c r="J1917" s="14">
        <f t="shared" si="4691"/>
        <v>156.4</v>
      </c>
      <c r="K1917" s="14">
        <f t="shared" si="4691"/>
        <v>0</v>
      </c>
      <c r="L1917" s="14">
        <f t="shared" si="4691"/>
        <v>0</v>
      </c>
      <c r="M1917" s="14">
        <f t="shared" si="4637"/>
        <v>651.5</v>
      </c>
      <c r="N1917" s="14">
        <f t="shared" si="4638"/>
        <v>495.1</v>
      </c>
      <c r="O1917" s="14">
        <f t="shared" si="4639"/>
        <v>495.1</v>
      </c>
      <c r="P1917" s="14">
        <f t="shared" ref="P1917:Q1918" si="4692">P1918</f>
        <v>0</v>
      </c>
      <c r="Q1917" s="14">
        <f t="shared" si="4692"/>
        <v>0</v>
      </c>
      <c r="R1917" s="14">
        <f t="shared" ref="R1917:T1918" si="4693">R1918</f>
        <v>0</v>
      </c>
      <c r="S1917" s="14">
        <f t="shared" si="4693"/>
        <v>0</v>
      </c>
      <c r="T1917" s="14">
        <f t="shared" si="4693"/>
        <v>0</v>
      </c>
      <c r="U1917" s="14">
        <f t="shared" ref="U1917:BB1918" si="4694">U1918</f>
        <v>0</v>
      </c>
      <c r="V1917" s="14">
        <f t="shared" si="4694"/>
        <v>0</v>
      </c>
      <c r="W1917" s="14">
        <f t="shared" si="4694"/>
        <v>0</v>
      </c>
      <c r="X1917" s="14">
        <f t="shared" si="4694"/>
        <v>0</v>
      </c>
      <c r="Y1917" s="14">
        <f t="shared" si="4694"/>
        <v>0</v>
      </c>
      <c r="Z1917" s="14">
        <f t="shared" si="4694"/>
        <v>0</v>
      </c>
      <c r="AA1917" s="14">
        <f t="shared" si="4694"/>
        <v>0</v>
      </c>
      <c r="AB1917" s="14">
        <f t="shared" si="4694"/>
        <v>0</v>
      </c>
      <c r="AC1917" s="14">
        <f t="shared" si="4694"/>
        <v>0</v>
      </c>
      <c r="AD1917" s="14">
        <f t="shared" si="4694"/>
        <v>0</v>
      </c>
      <c r="AE1917" s="14">
        <f t="shared" si="4694"/>
        <v>0</v>
      </c>
      <c r="AF1917" s="14">
        <f t="shared" si="4644"/>
        <v>651.5</v>
      </c>
      <c r="AG1917" s="14">
        <f t="shared" si="4645"/>
        <v>495.1</v>
      </c>
      <c r="AH1917" s="14">
        <f t="shared" si="4646"/>
        <v>495.1</v>
      </c>
      <c r="AI1917" s="14">
        <f t="shared" si="4694"/>
        <v>0</v>
      </c>
      <c r="AJ1917" s="14">
        <f t="shared" si="4694"/>
        <v>0</v>
      </c>
      <c r="AK1917" s="14">
        <f t="shared" si="4633"/>
        <v>651.5</v>
      </c>
      <c r="AL1917" s="14">
        <f t="shared" si="4634"/>
        <v>495.1</v>
      </c>
      <c r="AM1917" s="14">
        <f t="shared" si="4635"/>
        <v>495.1</v>
      </c>
      <c r="AN1917" s="14">
        <f t="shared" si="4694"/>
        <v>0</v>
      </c>
      <c r="AO1917" s="14">
        <f t="shared" si="4694"/>
        <v>0</v>
      </c>
      <c r="AP1917" s="14">
        <f t="shared" si="4694"/>
        <v>0</v>
      </c>
      <c r="AQ1917" s="14">
        <f t="shared" si="4694"/>
        <v>0</v>
      </c>
      <c r="AR1917" s="14">
        <f t="shared" si="4694"/>
        <v>0</v>
      </c>
      <c r="AS1917" s="14">
        <f t="shared" si="4694"/>
        <v>0</v>
      </c>
      <c r="AT1917" s="14">
        <f t="shared" si="4694"/>
        <v>0</v>
      </c>
      <c r="AU1917" s="14">
        <f t="shared" si="4694"/>
        <v>0</v>
      </c>
      <c r="AV1917" s="14">
        <f t="shared" si="4694"/>
        <v>0</v>
      </c>
      <c r="AW1917" s="14">
        <f t="shared" si="4694"/>
        <v>0</v>
      </c>
      <c r="AX1917" s="14">
        <f t="shared" si="4694"/>
        <v>0</v>
      </c>
      <c r="AY1917" s="14">
        <f t="shared" si="4607"/>
        <v>651.5</v>
      </c>
      <c r="AZ1917" s="14">
        <f t="shared" si="4608"/>
        <v>495.1</v>
      </c>
      <c r="BA1917" s="14">
        <f t="shared" si="4609"/>
        <v>495.1</v>
      </c>
      <c r="BB1917" s="14">
        <f t="shared" si="4694"/>
        <v>0</v>
      </c>
      <c r="BC1917" s="2"/>
    </row>
    <row r="1918" spans="1:55" ht="31.5" x14ac:dyDescent="0.25">
      <c r="A1918" s="8" t="s">
        <v>68</v>
      </c>
      <c r="B1918" s="8" t="s">
        <v>31</v>
      </c>
      <c r="C1918" s="8" t="s">
        <v>30</v>
      </c>
      <c r="D1918" s="8" t="s">
        <v>141</v>
      </c>
      <c r="E1918" s="43" t="s">
        <v>150</v>
      </c>
      <c r="F1918" s="24" t="s">
        <v>469</v>
      </c>
      <c r="G1918" s="14">
        <f t="shared" si="4691"/>
        <v>495.1</v>
      </c>
      <c r="H1918" s="14">
        <f t="shared" si="4691"/>
        <v>495.1</v>
      </c>
      <c r="I1918" s="14">
        <f t="shared" si="4691"/>
        <v>495.1</v>
      </c>
      <c r="J1918" s="14">
        <f t="shared" si="4691"/>
        <v>156.4</v>
      </c>
      <c r="K1918" s="14">
        <f t="shared" si="4691"/>
        <v>0</v>
      </c>
      <c r="L1918" s="14">
        <f t="shared" si="4691"/>
        <v>0</v>
      </c>
      <c r="M1918" s="14">
        <f t="shared" si="4637"/>
        <v>651.5</v>
      </c>
      <c r="N1918" s="14">
        <f t="shared" si="4638"/>
        <v>495.1</v>
      </c>
      <c r="O1918" s="14">
        <f t="shared" si="4639"/>
        <v>495.1</v>
      </c>
      <c r="P1918" s="14">
        <f t="shared" si="4692"/>
        <v>0</v>
      </c>
      <c r="Q1918" s="14">
        <f t="shared" si="4692"/>
        <v>0</v>
      </c>
      <c r="R1918" s="14">
        <f t="shared" si="4693"/>
        <v>0</v>
      </c>
      <c r="S1918" s="14">
        <f t="shared" si="4693"/>
        <v>0</v>
      </c>
      <c r="T1918" s="14">
        <f t="shared" si="4693"/>
        <v>0</v>
      </c>
      <c r="U1918" s="14">
        <f t="shared" si="4694"/>
        <v>0</v>
      </c>
      <c r="V1918" s="14">
        <f t="shared" si="4694"/>
        <v>0</v>
      </c>
      <c r="W1918" s="14">
        <f t="shared" si="4694"/>
        <v>0</v>
      </c>
      <c r="X1918" s="14">
        <f t="shared" si="4694"/>
        <v>0</v>
      </c>
      <c r="Y1918" s="14">
        <f t="shared" si="4694"/>
        <v>0</v>
      </c>
      <c r="Z1918" s="14">
        <f t="shared" si="4694"/>
        <v>0</v>
      </c>
      <c r="AA1918" s="14">
        <f t="shared" si="4694"/>
        <v>0</v>
      </c>
      <c r="AB1918" s="14">
        <f t="shared" si="4694"/>
        <v>0</v>
      </c>
      <c r="AC1918" s="14">
        <f t="shared" si="4694"/>
        <v>0</v>
      </c>
      <c r="AD1918" s="14">
        <f t="shared" si="4694"/>
        <v>0</v>
      </c>
      <c r="AE1918" s="14">
        <f t="shared" si="4694"/>
        <v>0</v>
      </c>
      <c r="AF1918" s="14">
        <f t="shared" si="4644"/>
        <v>651.5</v>
      </c>
      <c r="AG1918" s="14">
        <f t="shared" si="4645"/>
        <v>495.1</v>
      </c>
      <c r="AH1918" s="14">
        <f t="shared" si="4646"/>
        <v>495.1</v>
      </c>
      <c r="AI1918" s="14">
        <f t="shared" si="4694"/>
        <v>0</v>
      </c>
      <c r="AJ1918" s="14">
        <f t="shared" si="4694"/>
        <v>0</v>
      </c>
      <c r="AK1918" s="14">
        <f t="shared" si="4633"/>
        <v>651.5</v>
      </c>
      <c r="AL1918" s="14">
        <f t="shared" si="4634"/>
        <v>495.1</v>
      </c>
      <c r="AM1918" s="14">
        <f t="shared" si="4635"/>
        <v>495.1</v>
      </c>
      <c r="AN1918" s="14">
        <f t="shared" si="4694"/>
        <v>0</v>
      </c>
      <c r="AO1918" s="14">
        <f t="shared" si="4694"/>
        <v>0</v>
      </c>
      <c r="AP1918" s="14">
        <f t="shared" si="4694"/>
        <v>0</v>
      </c>
      <c r="AQ1918" s="14">
        <f t="shared" si="4694"/>
        <v>0</v>
      </c>
      <c r="AR1918" s="14">
        <f t="shared" si="4694"/>
        <v>0</v>
      </c>
      <c r="AS1918" s="14">
        <f t="shared" si="4694"/>
        <v>0</v>
      </c>
      <c r="AT1918" s="14">
        <f t="shared" si="4694"/>
        <v>0</v>
      </c>
      <c r="AU1918" s="14">
        <f t="shared" si="4694"/>
        <v>0</v>
      </c>
      <c r="AV1918" s="14">
        <f t="shared" si="4694"/>
        <v>0</v>
      </c>
      <c r="AW1918" s="14">
        <f t="shared" si="4694"/>
        <v>0</v>
      </c>
      <c r="AX1918" s="14">
        <f t="shared" si="4694"/>
        <v>0</v>
      </c>
      <c r="AY1918" s="14">
        <f t="shared" si="4607"/>
        <v>651.5</v>
      </c>
      <c r="AZ1918" s="14">
        <f t="shared" si="4608"/>
        <v>495.1</v>
      </c>
      <c r="BA1918" s="14">
        <f t="shared" si="4609"/>
        <v>495.1</v>
      </c>
      <c r="BB1918" s="14">
        <f t="shared" si="4694"/>
        <v>0</v>
      </c>
      <c r="BC1918" s="2"/>
    </row>
    <row r="1919" spans="1:55" ht="31.5" x14ac:dyDescent="0.25">
      <c r="A1919" s="8" t="s">
        <v>68</v>
      </c>
      <c r="B1919" s="8" t="s">
        <v>31</v>
      </c>
      <c r="C1919" s="8" t="s">
        <v>30</v>
      </c>
      <c r="D1919" s="8" t="s">
        <v>141</v>
      </c>
      <c r="E1919" s="8" t="s">
        <v>1071</v>
      </c>
      <c r="F1919" s="24" t="s">
        <v>470</v>
      </c>
      <c r="G1919" s="14">
        <v>495.1</v>
      </c>
      <c r="H1919" s="14">
        <v>495.1</v>
      </c>
      <c r="I1919" s="14">
        <v>495.1</v>
      </c>
      <c r="J1919" s="14">
        <v>156.4</v>
      </c>
      <c r="K1919" s="14"/>
      <c r="L1919" s="14"/>
      <c r="M1919" s="14">
        <f t="shared" si="4637"/>
        <v>651.5</v>
      </c>
      <c r="N1919" s="14">
        <f t="shared" si="4638"/>
        <v>495.1</v>
      </c>
      <c r="O1919" s="14">
        <f t="shared" si="4639"/>
        <v>495.1</v>
      </c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>
        <f t="shared" si="4644"/>
        <v>651.5</v>
      </c>
      <c r="AG1919" s="14">
        <f t="shared" si="4645"/>
        <v>495.1</v>
      </c>
      <c r="AH1919" s="14">
        <f t="shared" si="4646"/>
        <v>495.1</v>
      </c>
      <c r="AI1919" s="14"/>
      <c r="AJ1919" s="14"/>
      <c r="AK1919" s="14">
        <f t="shared" si="4633"/>
        <v>651.5</v>
      </c>
      <c r="AL1919" s="14">
        <f t="shared" si="4634"/>
        <v>495.1</v>
      </c>
      <c r="AM1919" s="14">
        <f t="shared" si="4635"/>
        <v>495.1</v>
      </c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>
        <f t="shared" si="4607"/>
        <v>651.5</v>
      </c>
      <c r="AZ1919" s="14">
        <f t="shared" si="4608"/>
        <v>495.1</v>
      </c>
      <c r="BA1919" s="14">
        <f t="shared" si="4609"/>
        <v>495.1</v>
      </c>
      <c r="BB1919" s="14"/>
      <c r="BC1919" s="2"/>
    </row>
    <row r="1920" spans="1:55" ht="31.5" x14ac:dyDescent="0.25">
      <c r="A1920" s="8" t="s">
        <v>68</v>
      </c>
      <c r="B1920" s="8" t="s">
        <v>31</v>
      </c>
      <c r="C1920" s="8" t="s">
        <v>30</v>
      </c>
      <c r="D1920" s="8" t="s">
        <v>138</v>
      </c>
      <c r="E1920" s="8"/>
      <c r="F1920" s="13" t="s">
        <v>601</v>
      </c>
      <c r="G1920" s="14">
        <f t="shared" ref="G1920:L1924" si="4695">G1921</f>
        <v>2319.9</v>
      </c>
      <c r="H1920" s="14">
        <f t="shared" si="4695"/>
        <v>2319.9</v>
      </c>
      <c r="I1920" s="14">
        <f t="shared" si="4695"/>
        <v>2319.9</v>
      </c>
      <c r="J1920" s="14">
        <f t="shared" si="4695"/>
        <v>0</v>
      </c>
      <c r="K1920" s="14">
        <f t="shared" si="4695"/>
        <v>0</v>
      </c>
      <c r="L1920" s="14">
        <f t="shared" si="4695"/>
        <v>0</v>
      </c>
      <c r="M1920" s="14">
        <f t="shared" si="4637"/>
        <v>2319.9</v>
      </c>
      <c r="N1920" s="14">
        <f t="shared" si="4638"/>
        <v>2319.9</v>
      </c>
      <c r="O1920" s="14">
        <f t="shared" si="4639"/>
        <v>2319.9</v>
      </c>
      <c r="P1920" s="14">
        <f t="shared" ref="P1920:Q1924" si="4696">P1921</f>
        <v>0</v>
      </c>
      <c r="Q1920" s="14">
        <f t="shared" si="4696"/>
        <v>0</v>
      </c>
      <c r="R1920" s="14">
        <f t="shared" ref="R1920:T1924" si="4697">R1921</f>
        <v>0</v>
      </c>
      <c r="S1920" s="14">
        <f t="shared" si="4697"/>
        <v>0</v>
      </c>
      <c r="T1920" s="14">
        <f t="shared" si="4697"/>
        <v>0</v>
      </c>
      <c r="U1920" s="14">
        <f t="shared" ref="U1920:BB1924" si="4698">U1921</f>
        <v>0</v>
      </c>
      <c r="V1920" s="14">
        <f t="shared" si="4698"/>
        <v>0</v>
      </c>
      <c r="W1920" s="14">
        <f t="shared" si="4698"/>
        <v>0</v>
      </c>
      <c r="X1920" s="14">
        <f t="shared" si="4698"/>
        <v>0</v>
      </c>
      <c r="Y1920" s="14">
        <f t="shared" si="4698"/>
        <v>0</v>
      </c>
      <c r="Z1920" s="14">
        <f t="shared" si="4698"/>
        <v>0</v>
      </c>
      <c r="AA1920" s="14">
        <f t="shared" si="4698"/>
        <v>0</v>
      </c>
      <c r="AB1920" s="14">
        <f t="shared" si="4698"/>
        <v>0</v>
      </c>
      <c r="AC1920" s="14">
        <f t="shared" si="4698"/>
        <v>0</v>
      </c>
      <c r="AD1920" s="14">
        <f t="shared" si="4698"/>
        <v>0</v>
      </c>
      <c r="AE1920" s="14">
        <f t="shared" si="4698"/>
        <v>0</v>
      </c>
      <c r="AF1920" s="14">
        <f t="shared" si="4644"/>
        <v>2319.9</v>
      </c>
      <c r="AG1920" s="14">
        <f t="shared" si="4645"/>
        <v>2319.9</v>
      </c>
      <c r="AH1920" s="14">
        <f t="shared" si="4646"/>
        <v>2319.9</v>
      </c>
      <c r="AI1920" s="14">
        <f t="shared" si="4698"/>
        <v>0</v>
      </c>
      <c r="AJ1920" s="14">
        <f t="shared" si="4698"/>
        <v>0</v>
      </c>
      <c r="AK1920" s="14">
        <f t="shared" si="4633"/>
        <v>2319.9</v>
      </c>
      <c r="AL1920" s="14">
        <f t="shared" si="4634"/>
        <v>2319.9</v>
      </c>
      <c r="AM1920" s="14">
        <f t="shared" si="4635"/>
        <v>2319.9</v>
      </c>
      <c r="AN1920" s="14">
        <f t="shared" si="4698"/>
        <v>0</v>
      </c>
      <c r="AO1920" s="14">
        <f t="shared" si="4698"/>
        <v>0</v>
      </c>
      <c r="AP1920" s="14">
        <f t="shared" si="4698"/>
        <v>0</v>
      </c>
      <c r="AQ1920" s="14">
        <f t="shared" si="4698"/>
        <v>0</v>
      </c>
      <c r="AR1920" s="14">
        <f t="shared" si="4698"/>
        <v>0</v>
      </c>
      <c r="AS1920" s="14">
        <f t="shared" si="4698"/>
        <v>0</v>
      </c>
      <c r="AT1920" s="14">
        <f t="shared" si="4698"/>
        <v>0</v>
      </c>
      <c r="AU1920" s="14">
        <f t="shared" si="4698"/>
        <v>0</v>
      </c>
      <c r="AV1920" s="14">
        <f t="shared" si="4698"/>
        <v>0</v>
      </c>
      <c r="AW1920" s="14">
        <f t="shared" si="4698"/>
        <v>0</v>
      </c>
      <c r="AX1920" s="14">
        <f t="shared" si="4698"/>
        <v>0</v>
      </c>
      <c r="AY1920" s="14">
        <f t="shared" si="4607"/>
        <v>2319.9</v>
      </c>
      <c r="AZ1920" s="14">
        <f t="shared" si="4608"/>
        <v>2319.9</v>
      </c>
      <c r="BA1920" s="14">
        <f t="shared" si="4609"/>
        <v>2319.9</v>
      </c>
      <c r="BB1920" s="14">
        <f t="shared" si="4698"/>
        <v>0</v>
      </c>
      <c r="BC1920" s="2"/>
    </row>
    <row r="1921" spans="1:55" ht="31.5" x14ac:dyDescent="0.25">
      <c r="A1921" s="8" t="s">
        <v>68</v>
      </c>
      <c r="B1921" s="8" t="s">
        <v>31</v>
      </c>
      <c r="C1921" s="8" t="s">
        <v>30</v>
      </c>
      <c r="D1921" s="8" t="s">
        <v>142</v>
      </c>
      <c r="E1921" s="8"/>
      <c r="F1921" s="13" t="s">
        <v>1013</v>
      </c>
      <c r="G1921" s="14">
        <f t="shared" si="4695"/>
        <v>2319.9</v>
      </c>
      <c r="H1921" s="14">
        <f t="shared" si="4695"/>
        <v>2319.9</v>
      </c>
      <c r="I1921" s="14">
        <f t="shared" si="4695"/>
        <v>2319.9</v>
      </c>
      <c r="J1921" s="14">
        <f t="shared" si="4695"/>
        <v>0</v>
      </c>
      <c r="K1921" s="14">
        <f t="shared" si="4695"/>
        <v>0</v>
      </c>
      <c r="L1921" s="14">
        <f t="shared" si="4695"/>
        <v>0</v>
      </c>
      <c r="M1921" s="14">
        <f t="shared" si="4637"/>
        <v>2319.9</v>
      </c>
      <c r="N1921" s="14">
        <f t="shared" si="4638"/>
        <v>2319.9</v>
      </c>
      <c r="O1921" s="14">
        <f t="shared" si="4639"/>
        <v>2319.9</v>
      </c>
      <c r="P1921" s="14">
        <f t="shared" si="4696"/>
        <v>0</v>
      </c>
      <c r="Q1921" s="14">
        <f t="shared" si="4696"/>
        <v>0</v>
      </c>
      <c r="R1921" s="14">
        <f t="shared" si="4697"/>
        <v>0</v>
      </c>
      <c r="S1921" s="14">
        <f t="shared" si="4697"/>
        <v>0</v>
      </c>
      <c r="T1921" s="14">
        <f t="shared" si="4697"/>
        <v>0</v>
      </c>
      <c r="U1921" s="14">
        <f t="shared" si="4698"/>
        <v>0</v>
      </c>
      <c r="V1921" s="14">
        <f t="shared" si="4698"/>
        <v>0</v>
      </c>
      <c r="W1921" s="14">
        <f t="shared" si="4698"/>
        <v>0</v>
      </c>
      <c r="X1921" s="14">
        <f t="shared" si="4698"/>
        <v>0</v>
      </c>
      <c r="Y1921" s="14">
        <f t="shared" si="4698"/>
        <v>0</v>
      </c>
      <c r="Z1921" s="14">
        <f t="shared" si="4698"/>
        <v>0</v>
      </c>
      <c r="AA1921" s="14">
        <f t="shared" si="4698"/>
        <v>0</v>
      </c>
      <c r="AB1921" s="14">
        <f t="shared" si="4698"/>
        <v>0</v>
      </c>
      <c r="AC1921" s="14">
        <f t="shared" si="4698"/>
        <v>0</v>
      </c>
      <c r="AD1921" s="14">
        <f t="shared" si="4698"/>
        <v>0</v>
      </c>
      <c r="AE1921" s="14">
        <f t="shared" si="4698"/>
        <v>0</v>
      </c>
      <c r="AF1921" s="14">
        <f t="shared" si="4644"/>
        <v>2319.9</v>
      </c>
      <c r="AG1921" s="14">
        <f t="shared" si="4645"/>
        <v>2319.9</v>
      </c>
      <c r="AH1921" s="14">
        <f t="shared" si="4646"/>
        <v>2319.9</v>
      </c>
      <c r="AI1921" s="14">
        <f t="shared" si="4698"/>
        <v>0</v>
      </c>
      <c r="AJ1921" s="14">
        <f t="shared" si="4698"/>
        <v>0</v>
      </c>
      <c r="AK1921" s="14">
        <f t="shared" si="4633"/>
        <v>2319.9</v>
      </c>
      <c r="AL1921" s="14">
        <f t="shared" si="4634"/>
        <v>2319.9</v>
      </c>
      <c r="AM1921" s="14">
        <f t="shared" si="4635"/>
        <v>2319.9</v>
      </c>
      <c r="AN1921" s="14">
        <f t="shared" si="4698"/>
        <v>0</v>
      </c>
      <c r="AO1921" s="14">
        <f t="shared" si="4698"/>
        <v>0</v>
      </c>
      <c r="AP1921" s="14">
        <f t="shared" si="4698"/>
        <v>0</v>
      </c>
      <c r="AQ1921" s="14">
        <f t="shared" si="4698"/>
        <v>0</v>
      </c>
      <c r="AR1921" s="14">
        <f t="shared" si="4698"/>
        <v>0</v>
      </c>
      <c r="AS1921" s="14">
        <f t="shared" si="4698"/>
        <v>0</v>
      </c>
      <c r="AT1921" s="14">
        <f t="shared" si="4698"/>
        <v>0</v>
      </c>
      <c r="AU1921" s="14">
        <f t="shared" si="4698"/>
        <v>0</v>
      </c>
      <c r="AV1921" s="14">
        <f t="shared" si="4698"/>
        <v>0</v>
      </c>
      <c r="AW1921" s="14">
        <f t="shared" si="4698"/>
        <v>0</v>
      </c>
      <c r="AX1921" s="14">
        <f t="shared" si="4698"/>
        <v>0</v>
      </c>
      <c r="AY1921" s="14">
        <f t="shared" si="4607"/>
        <v>2319.9</v>
      </c>
      <c r="AZ1921" s="14">
        <f t="shared" si="4608"/>
        <v>2319.9</v>
      </c>
      <c r="BA1921" s="14">
        <f t="shared" si="4609"/>
        <v>2319.9</v>
      </c>
      <c r="BB1921" s="14">
        <f t="shared" si="4698"/>
        <v>0</v>
      </c>
      <c r="BC1921" s="2"/>
    </row>
    <row r="1922" spans="1:55" ht="47.25" x14ac:dyDescent="0.25">
      <c r="A1922" s="8" t="s">
        <v>68</v>
      </c>
      <c r="B1922" s="8" t="s">
        <v>31</v>
      </c>
      <c r="C1922" s="8" t="s">
        <v>30</v>
      </c>
      <c r="D1922" s="8" t="s">
        <v>283</v>
      </c>
      <c r="E1922" s="8"/>
      <c r="F1922" s="18" t="s">
        <v>863</v>
      </c>
      <c r="G1922" s="14">
        <f t="shared" si="4695"/>
        <v>2319.9</v>
      </c>
      <c r="H1922" s="14">
        <f t="shared" si="4695"/>
        <v>2319.9</v>
      </c>
      <c r="I1922" s="14">
        <f t="shared" si="4695"/>
        <v>2319.9</v>
      </c>
      <c r="J1922" s="14">
        <f t="shared" si="4695"/>
        <v>0</v>
      </c>
      <c r="K1922" s="14">
        <f t="shared" si="4695"/>
        <v>0</v>
      </c>
      <c r="L1922" s="14">
        <f t="shared" si="4695"/>
        <v>0</v>
      </c>
      <c r="M1922" s="14">
        <f t="shared" si="4637"/>
        <v>2319.9</v>
      </c>
      <c r="N1922" s="14">
        <f t="shared" si="4638"/>
        <v>2319.9</v>
      </c>
      <c r="O1922" s="14">
        <f t="shared" si="4639"/>
        <v>2319.9</v>
      </c>
      <c r="P1922" s="14">
        <f t="shared" si="4696"/>
        <v>0</v>
      </c>
      <c r="Q1922" s="14">
        <f t="shared" si="4696"/>
        <v>0</v>
      </c>
      <c r="R1922" s="14">
        <f t="shared" si="4697"/>
        <v>0</v>
      </c>
      <c r="S1922" s="14">
        <f t="shared" si="4697"/>
        <v>0</v>
      </c>
      <c r="T1922" s="14">
        <f t="shared" si="4697"/>
        <v>0</v>
      </c>
      <c r="U1922" s="14">
        <f t="shared" si="4698"/>
        <v>0</v>
      </c>
      <c r="V1922" s="14">
        <f t="shared" si="4698"/>
        <v>0</v>
      </c>
      <c r="W1922" s="14">
        <f t="shared" si="4698"/>
        <v>0</v>
      </c>
      <c r="X1922" s="14">
        <f t="shared" si="4698"/>
        <v>0</v>
      </c>
      <c r="Y1922" s="14">
        <f t="shared" si="4698"/>
        <v>0</v>
      </c>
      <c r="Z1922" s="14">
        <f t="shared" si="4698"/>
        <v>0</v>
      </c>
      <c r="AA1922" s="14">
        <f t="shared" si="4698"/>
        <v>0</v>
      </c>
      <c r="AB1922" s="14">
        <f t="shared" si="4698"/>
        <v>0</v>
      </c>
      <c r="AC1922" s="14">
        <f t="shared" si="4698"/>
        <v>0</v>
      </c>
      <c r="AD1922" s="14">
        <f t="shared" si="4698"/>
        <v>0</v>
      </c>
      <c r="AE1922" s="14">
        <f t="shared" si="4698"/>
        <v>0</v>
      </c>
      <c r="AF1922" s="14">
        <f t="shared" si="4644"/>
        <v>2319.9</v>
      </c>
      <c r="AG1922" s="14">
        <f t="shared" si="4645"/>
        <v>2319.9</v>
      </c>
      <c r="AH1922" s="14">
        <f t="shared" si="4646"/>
        <v>2319.9</v>
      </c>
      <c r="AI1922" s="14">
        <f t="shared" si="4698"/>
        <v>0</v>
      </c>
      <c r="AJ1922" s="14">
        <f t="shared" si="4698"/>
        <v>0</v>
      </c>
      <c r="AK1922" s="14">
        <f t="shared" si="4633"/>
        <v>2319.9</v>
      </c>
      <c r="AL1922" s="14">
        <f t="shared" si="4634"/>
        <v>2319.9</v>
      </c>
      <c r="AM1922" s="14">
        <f t="shared" si="4635"/>
        <v>2319.9</v>
      </c>
      <c r="AN1922" s="14">
        <f t="shared" si="4698"/>
        <v>0</v>
      </c>
      <c r="AO1922" s="14">
        <f t="shared" si="4698"/>
        <v>0</v>
      </c>
      <c r="AP1922" s="14">
        <f t="shared" si="4698"/>
        <v>0</v>
      </c>
      <c r="AQ1922" s="14">
        <f t="shared" si="4698"/>
        <v>0</v>
      </c>
      <c r="AR1922" s="14">
        <f t="shared" si="4698"/>
        <v>0</v>
      </c>
      <c r="AS1922" s="14">
        <f t="shared" si="4698"/>
        <v>0</v>
      </c>
      <c r="AT1922" s="14">
        <f t="shared" si="4698"/>
        <v>0</v>
      </c>
      <c r="AU1922" s="14">
        <f t="shared" si="4698"/>
        <v>0</v>
      </c>
      <c r="AV1922" s="14">
        <f t="shared" si="4698"/>
        <v>0</v>
      </c>
      <c r="AW1922" s="14">
        <f t="shared" si="4698"/>
        <v>0</v>
      </c>
      <c r="AX1922" s="14">
        <f t="shared" si="4698"/>
        <v>0</v>
      </c>
      <c r="AY1922" s="14">
        <f t="shared" si="4607"/>
        <v>2319.9</v>
      </c>
      <c r="AZ1922" s="14">
        <f t="shared" si="4608"/>
        <v>2319.9</v>
      </c>
      <c r="BA1922" s="14">
        <f t="shared" si="4609"/>
        <v>2319.9</v>
      </c>
      <c r="BB1922" s="14">
        <f t="shared" si="4698"/>
        <v>0</v>
      </c>
      <c r="BC1922" s="2"/>
    </row>
    <row r="1923" spans="1:55" ht="31.5" x14ac:dyDescent="0.25">
      <c r="A1923" s="8" t="s">
        <v>68</v>
      </c>
      <c r="B1923" s="8" t="s">
        <v>31</v>
      </c>
      <c r="C1923" s="8" t="s">
        <v>30</v>
      </c>
      <c r="D1923" s="8" t="s">
        <v>733</v>
      </c>
      <c r="E1923" s="8"/>
      <c r="F1923" s="13" t="s">
        <v>838</v>
      </c>
      <c r="G1923" s="14">
        <f t="shared" si="4695"/>
        <v>2319.9</v>
      </c>
      <c r="H1923" s="14">
        <f t="shared" si="4695"/>
        <v>2319.9</v>
      </c>
      <c r="I1923" s="14">
        <f t="shared" si="4695"/>
        <v>2319.9</v>
      </c>
      <c r="J1923" s="14">
        <f t="shared" si="4695"/>
        <v>0</v>
      </c>
      <c r="K1923" s="14">
        <f t="shared" si="4695"/>
        <v>0</v>
      </c>
      <c r="L1923" s="14">
        <f t="shared" si="4695"/>
        <v>0</v>
      </c>
      <c r="M1923" s="14">
        <f t="shared" si="4637"/>
        <v>2319.9</v>
      </c>
      <c r="N1923" s="14">
        <f t="shared" si="4638"/>
        <v>2319.9</v>
      </c>
      <c r="O1923" s="14">
        <f t="shared" si="4639"/>
        <v>2319.9</v>
      </c>
      <c r="P1923" s="14">
        <f t="shared" si="4696"/>
        <v>0</v>
      </c>
      <c r="Q1923" s="14">
        <f t="shared" si="4696"/>
        <v>0</v>
      </c>
      <c r="R1923" s="14">
        <f t="shared" si="4697"/>
        <v>0</v>
      </c>
      <c r="S1923" s="14">
        <f t="shared" si="4697"/>
        <v>0</v>
      </c>
      <c r="T1923" s="14">
        <f t="shared" si="4697"/>
        <v>0</v>
      </c>
      <c r="U1923" s="14">
        <f t="shared" si="4698"/>
        <v>0</v>
      </c>
      <c r="V1923" s="14">
        <f t="shared" si="4698"/>
        <v>0</v>
      </c>
      <c r="W1923" s="14">
        <f t="shared" si="4698"/>
        <v>0</v>
      </c>
      <c r="X1923" s="14">
        <f t="shared" si="4698"/>
        <v>0</v>
      </c>
      <c r="Y1923" s="14">
        <f t="shared" si="4698"/>
        <v>0</v>
      </c>
      <c r="Z1923" s="14">
        <f t="shared" si="4698"/>
        <v>0</v>
      </c>
      <c r="AA1923" s="14">
        <f t="shared" si="4698"/>
        <v>0</v>
      </c>
      <c r="AB1923" s="14">
        <f t="shared" si="4698"/>
        <v>0</v>
      </c>
      <c r="AC1923" s="14">
        <f t="shared" si="4698"/>
        <v>0</v>
      </c>
      <c r="AD1923" s="14">
        <f t="shared" si="4698"/>
        <v>0</v>
      </c>
      <c r="AE1923" s="14">
        <f t="shared" si="4698"/>
        <v>0</v>
      </c>
      <c r="AF1923" s="14">
        <f t="shared" si="4644"/>
        <v>2319.9</v>
      </c>
      <c r="AG1923" s="14">
        <f t="shared" si="4645"/>
        <v>2319.9</v>
      </c>
      <c r="AH1923" s="14">
        <f t="shared" si="4646"/>
        <v>2319.9</v>
      </c>
      <c r="AI1923" s="14">
        <f t="shared" si="4698"/>
        <v>0</v>
      </c>
      <c r="AJ1923" s="14">
        <f t="shared" si="4698"/>
        <v>0</v>
      </c>
      <c r="AK1923" s="14">
        <f t="shared" si="4633"/>
        <v>2319.9</v>
      </c>
      <c r="AL1923" s="14">
        <f t="shared" si="4634"/>
        <v>2319.9</v>
      </c>
      <c r="AM1923" s="14">
        <f t="shared" si="4635"/>
        <v>2319.9</v>
      </c>
      <c r="AN1923" s="14">
        <f t="shared" si="4698"/>
        <v>0</v>
      </c>
      <c r="AO1923" s="14">
        <f t="shared" si="4698"/>
        <v>0</v>
      </c>
      <c r="AP1923" s="14">
        <f t="shared" si="4698"/>
        <v>0</v>
      </c>
      <c r="AQ1923" s="14">
        <f t="shared" si="4698"/>
        <v>0</v>
      </c>
      <c r="AR1923" s="14">
        <f t="shared" si="4698"/>
        <v>0</v>
      </c>
      <c r="AS1923" s="14">
        <f t="shared" si="4698"/>
        <v>0</v>
      </c>
      <c r="AT1923" s="14">
        <f t="shared" si="4698"/>
        <v>0</v>
      </c>
      <c r="AU1923" s="14">
        <f t="shared" si="4698"/>
        <v>0</v>
      </c>
      <c r="AV1923" s="14">
        <f t="shared" si="4698"/>
        <v>0</v>
      </c>
      <c r="AW1923" s="14">
        <f t="shared" si="4698"/>
        <v>0</v>
      </c>
      <c r="AX1923" s="14">
        <f t="shared" si="4698"/>
        <v>0</v>
      </c>
      <c r="AY1923" s="14">
        <f t="shared" si="4607"/>
        <v>2319.9</v>
      </c>
      <c r="AZ1923" s="14">
        <f t="shared" si="4608"/>
        <v>2319.9</v>
      </c>
      <c r="BA1923" s="14">
        <f t="shared" si="4609"/>
        <v>2319.9</v>
      </c>
      <c r="BB1923" s="14">
        <f t="shared" si="4698"/>
        <v>0</v>
      </c>
      <c r="BC1923" s="2"/>
    </row>
    <row r="1924" spans="1:55" ht="31.5" x14ac:dyDescent="0.25">
      <c r="A1924" s="8" t="s">
        <v>68</v>
      </c>
      <c r="B1924" s="8" t="s">
        <v>31</v>
      </c>
      <c r="C1924" s="8" t="s">
        <v>30</v>
      </c>
      <c r="D1924" s="8" t="s">
        <v>733</v>
      </c>
      <c r="E1924" s="43" t="s">
        <v>150</v>
      </c>
      <c r="F1924" s="24" t="s">
        <v>469</v>
      </c>
      <c r="G1924" s="14">
        <f t="shared" si="4695"/>
        <v>2319.9</v>
      </c>
      <c r="H1924" s="14">
        <f t="shared" si="4695"/>
        <v>2319.9</v>
      </c>
      <c r="I1924" s="14">
        <f t="shared" si="4695"/>
        <v>2319.9</v>
      </c>
      <c r="J1924" s="14">
        <f t="shared" si="4695"/>
        <v>0</v>
      </c>
      <c r="K1924" s="14">
        <f t="shared" si="4695"/>
        <v>0</v>
      </c>
      <c r="L1924" s="14">
        <f t="shared" si="4695"/>
        <v>0</v>
      </c>
      <c r="M1924" s="14">
        <f t="shared" si="4637"/>
        <v>2319.9</v>
      </c>
      <c r="N1924" s="14">
        <f t="shared" si="4638"/>
        <v>2319.9</v>
      </c>
      <c r="O1924" s="14">
        <f t="shared" si="4639"/>
        <v>2319.9</v>
      </c>
      <c r="P1924" s="14">
        <f t="shared" si="4696"/>
        <v>0</v>
      </c>
      <c r="Q1924" s="14">
        <f t="shared" si="4696"/>
        <v>0</v>
      </c>
      <c r="R1924" s="14">
        <f t="shared" si="4697"/>
        <v>0</v>
      </c>
      <c r="S1924" s="14">
        <f t="shared" si="4697"/>
        <v>0</v>
      </c>
      <c r="T1924" s="14">
        <f t="shared" si="4697"/>
        <v>0</v>
      </c>
      <c r="U1924" s="14">
        <f t="shared" si="4698"/>
        <v>0</v>
      </c>
      <c r="V1924" s="14">
        <f t="shared" si="4698"/>
        <v>0</v>
      </c>
      <c r="W1924" s="14">
        <f t="shared" si="4698"/>
        <v>0</v>
      </c>
      <c r="X1924" s="14">
        <f t="shared" si="4698"/>
        <v>0</v>
      </c>
      <c r="Y1924" s="14">
        <f t="shared" si="4698"/>
        <v>0</v>
      </c>
      <c r="Z1924" s="14">
        <f t="shared" si="4698"/>
        <v>0</v>
      </c>
      <c r="AA1924" s="14">
        <f t="shared" si="4698"/>
        <v>0</v>
      </c>
      <c r="AB1924" s="14">
        <f t="shared" si="4698"/>
        <v>0</v>
      </c>
      <c r="AC1924" s="14">
        <f t="shared" si="4698"/>
        <v>0</v>
      </c>
      <c r="AD1924" s="14">
        <f t="shared" si="4698"/>
        <v>0</v>
      </c>
      <c r="AE1924" s="14">
        <f t="shared" si="4698"/>
        <v>0</v>
      </c>
      <c r="AF1924" s="14">
        <f t="shared" si="4644"/>
        <v>2319.9</v>
      </c>
      <c r="AG1924" s="14">
        <f t="shared" si="4645"/>
        <v>2319.9</v>
      </c>
      <c r="AH1924" s="14">
        <f t="shared" si="4646"/>
        <v>2319.9</v>
      </c>
      <c r="AI1924" s="14">
        <f t="shared" si="4698"/>
        <v>0</v>
      </c>
      <c r="AJ1924" s="14">
        <f t="shared" si="4698"/>
        <v>0</v>
      </c>
      <c r="AK1924" s="14">
        <f t="shared" si="4633"/>
        <v>2319.9</v>
      </c>
      <c r="AL1924" s="14">
        <f t="shared" si="4634"/>
        <v>2319.9</v>
      </c>
      <c r="AM1924" s="14">
        <f t="shared" si="4635"/>
        <v>2319.9</v>
      </c>
      <c r="AN1924" s="14">
        <f t="shared" si="4698"/>
        <v>0</v>
      </c>
      <c r="AO1924" s="14">
        <f t="shared" si="4698"/>
        <v>0</v>
      </c>
      <c r="AP1924" s="14">
        <f t="shared" si="4698"/>
        <v>0</v>
      </c>
      <c r="AQ1924" s="14">
        <f t="shared" si="4698"/>
        <v>0</v>
      </c>
      <c r="AR1924" s="14">
        <f t="shared" si="4698"/>
        <v>0</v>
      </c>
      <c r="AS1924" s="14">
        <f t="shared" si="4698"/>
        <v>0</v>
      </c>
      <c r="AT1924" s="14">
        <f t="shared" si="4698"/>
        <v>0</v>
      </c>
      <c r="AU1924" s="14">
        <f t="shared" si="4698"/>
        <v>0</v>
      </c>
      <c r="AV1924" s="14">
        <f t="shared" si="4698"/>
        <v>0</v>
      </c>
      <c r="AW1924" s="14">
        <f t="shared" si="4698"/>
        <v>0</v>
      </c>
      <c r="AX1924" s="14">
        <f t="shared" si="4698"/>
        <v>0</v>
      </c>
      <c r="AY1924" s="14">
        <f t="shared" si="4607"/>
        <v>2319.9</v>
      </c>
      <c r="AZ1924" s="14">
        <f t="shared" si="4608"/>
        <v>2319.9</v>
      </c>
      <c r="BA1924" s="14">
        <f t="shared" si="4609"/>
        <v>2319.9</v>
      </c>
      <c r="BB1924" s="14">
        <f t="shared" si="4698"/>
        <v>0</v>
      </c>
      <c r="BC1924" s="2"/>
    </row>
    <row r="1925" spans="1:55" ht="31.5" x14ac:dyDescent="0.25">
      <c r="A1925" s="8" t="s">
        <v>68</v>
      </c>
      <c r="B1925" s="8" t="s">
        <v>31</v>
      </c>
      <c r="C1925" s="8" t="s">
        <v>30</v>
      </c>
      <c r="D1925" s="8" t="s">
        <v>733</v>
      </c>
      <c r="E1925" s="8" t="s">
        <v>1071</v>
      </c>
      <c r="F1925" s="24" t="s">
        <v>470</v>
      </c>
      <c r="G1925" s="14">
        <v>2319.9</v>
      </c>
      <c r="H1925" s="14">
        <v>2319.9</v>
      </c>
      <c r="I1925" s="14">
        <v>2319.9</v>
      </c>
      <c r="J1925" s="14"/>
      <c r="K1925" s="14"/>
      <c r="L1925" s="14"/>
      <c r="M1925" s="14">
        <f t="shared" si="4637"/>
        <v>2319.9</v>
      </c>
      <c r="N1925" s="14">
        <f t="shared" si="4638"/>
        <v>2319.9</v>
      </c>
      <c r="O1925" s="14">
        <f t="shared" si="4639"/>
        <v>2319.9</v>
      </c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>
        <f t="shared" si="4644"/>
        <v>2319.9</v>
      </c>
      <c r="AG1925" s="14">
        <f t="shared" si="4645"/>
        <v>2319.9</v>
      </c>
      <c r="AH1925" s="14">
        <f t="shared" si="4646"/>
        <v>2319.9</v>
      </c>
      <c r="AI1925" s="14"/>
      <c r="AJ1925" s="14"/>
      <c r="AK1925" s="14">
        <f t="shared" si="4633"/>
        <v>2319.9</v>
      </c>
      <c r="AL1925" s="14">
        <f t="shared" si="4634"/>
        <v>2319.9</v>
      </c>
      <c r="AM1925" s="14">
        <f t="shared" si="4635"/>
        <v>2319.9</v>
      </c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>
        <f t="shared" si="4607"/>
        <v>2319.9</v>
      </c>
      <c r="AZ1925" s="14">
        <f t="shared" si="4608"/>
        <v>2319.9</v>
      </c>
      <c r="BA1925" s="14">
        <f t="shared" si="4609"/>
        <v>2319.9</v>
      </c>
      <c r="BB1925" s="14"/>
      <c r="BC1925" s="2"/>
    </row>
    <row r="1926" spans="1:55" ht="31.5" x14ac:dyDescent="0.25">
      <c r="A1926" s="8" t="s">
        <v>68</v>
      </c>
      <c r="B1926" s="8" t="s">
        <v>31</v>
      </c>
      <c r="C1926" s="8" t="s">
        <v>30</v>
      </c>
      <c r="D1926" s="8" t="s">
        <v>200</v>
      </c>
      <c r="E1926" s="8"/>
      <c r="F1926" s="24" t="s">
        <v>662</v>
      </c>
      <c r="G1926" s="14"/>
      <c r="H1926" s="14"/>
      <c r="I1926" s="14"/>
      <c r="J1926" s="14"/>
      <c r="K1926" s="14"/>
      <c r="L1926" s="14"/>
      <c r="M1926" s="14">
        <f>M1927</f>
        <v>0</v>
      </c>
      <c r="N1926" s="14">
        <f t="shared" ref="N1926:BB1928" si="4699">N1927</f>
        <v>0</v>
      </c>
      <c r="O1926" s="14">
        <f t="shared" si="4699"/>
        <v>0</v>
      </c>
      <c r="P1926" s="14">
        <f t="shared" si="4699"/>
        <v>0</v>
      </c>
      <c r="Q1926" s="14">
        <f t="shared" si="4699"/>
        <v>0</v>
      </c>
      <c r="R1926" s="14">
        <f t="shared" si="4699"/>
        <v>212.64400000000001</v>
      </c>
      <c r="S1926" s="14">
        <f t="shared" si="4699"/>
        <v>0</v>
      </c>
      <c r="T1926" s="14">
        <f t="shared" si="4699"/>
        <v>0</v>
      </c>
      <c r="U1926" s="14">
        <f t="shared" si="4699"/>
        <v>0</v>
      </c>
      <c r="V1926" s="14">
        <f t="shared" si="4699"/>
        <v>0</v>
      </c>
      <c r="W1926" s="14">
        <f t="shared" si="4699"/>
        <v>0</v>
      </c>
      <c r="X1926" s="14">
        <f t="shared" si="4699"/>
        <v>0</v>
      </c>
      <c r="Y1926" s="14">
        <f t="shared" si="4699"/>
        <v>0</v>
      </c>
      <c r="Z1926" s="14">
        <f t="shared" si="4699"/>
        <v>0</v>
      </c>
      <c r="AA1926" s="14">
        <f t="shared" si="4699"/>
        <v>0</v>
      </c>
      <c r="AB1926" s="14">
        <f t="shared" si="4699"/>
        <v>0</v>
      </c>
      <c r="AC1926" s="14">
        <f t="shared" si="4699"/>
        <v>0</v>
      </c>
      <c r="AD1926" s="14">
        <f t="shared" si="4699"/>
        <v>0</v>
      </c>
      <c r="AE1926" s="14">
        <f t="shared" si="4699"/>
        <v>0</v>
      </c>
      <c r="AF1926" s="14">
        <f t="shared" si="4644"/>
        <v>212.64400000000001</v>
      </c>
      <c r="AG1926" s="14">
        <f t="shared" si="4645"/>
        <v>0</v>
      </c>
      <c r="AH1926" s="14">
        <f t="shared" si="4646"/>
        <v>0</v>
      </c>
      <c r="AI1926" s="14">
        <f t="shared" si="4699"/>
        <v>0</v>
      </c>
      <c r="AJ1926" s="14">
        <f t="shared" si="4699"/>
        <v>0</v>
      </c>
      <c r="AK1926" s="14">
        <f t="shared" si="4633"/>
        <v>212.64400000000001</v>
      </c>
      <c r="AL1926" s="14">
        <f t="shared" si="4634"/>
        <v>0</v>
      </c>
      <c r="AM1926" s="14">
        <f t="shared" si="4635"/>
        <v>0</v>
      </c>
      <c r="AN1926" s="14">
        <f t="shared" si="4699"/>
        <v>0</v>
      </c>
      <c r="AO1926" s="14">
        <f t="shared" si="4699"/>
        <v>0</v>
      </c>
      <c r="AP1926" s="14">
        <f t="shared" si="4699"/>
        <v>0</v>
      </c>
      <c r="AQ1926" s="14">
        <f t="shared" si="4699"/>
        <v>0</v>
      </c>
      <c r="AR1926" s="14">
        <f t="shared" si="4699"/>
        <v>0</v>
      </c>
      <c r="AS1926" s="14">
        <f t="shared" si="4699"/>
        <v>0</v>
      </c>
      <c r="AT1926" s="14">
        <f t="shared" si="4699"/>
        <v>0</v>
      </c>
      <c r="AU1926" s="14">
        <f t="shared" si="4699"/>
        <v>0</v>
      </c>
      <c r="AV1926" s="14">
        <f t="shared" si="4699"/>
        <v>0</v>
      </c>
      <c r="AW1926" s="14">
        <f t="shared" si="4699"/>
        <v>0</v>
      </c>
      <c r="AX1926" s="14">
        <f t="shared" si="4699"/>
        <v>0</v>
      </c>
      <c r="AY1926" s="14">
        <f t="shared" si="4607"/>
        <v>212.64400000000001</v>
      </c>
      <c r="AZ1926" s="14">
        <f t="shared" si="4608"/>
        <v>0</v>
      </c>
      <c r="BA1926" s="14">
        <f t="shared" si="4609"/>
        <v>0</v>
      </c>
      <c r="BB1926" s="14">
        <f t="shared" si="4699"/>
        <v>0</v>
      </c>
      <c r="BC1926" s="2"/>
    </row>
    <row r="1927" spans="1:55" ht="47.25" x14ac:dyDescent="0.25">
      <c r="A1927" s="8" t="s">
        <v>68</v>
      </c>
      <c r="B1927" s="8" t="s">
        <v>31</v>
      </c>
      <c r="C1927" s="8" t="s">
        <v>30</v>
      </c>
      <c r="D1927" s="8" t="s">
        <v>307</v>
      </c>
      <c r="E1927" s="8"/>
      <c r="F1927" s="34" t="s">
        <v>850</v>
      </c>
      <c r="G1927" s="14"/>
      <c r="H1927" s="14"/>
      <c r="I1927" s="14"/>
      <c r="J1927" s="14"/>
      <c r="K1927" s="14"/>
      <c r="L1927" s="14"/>
      <c r="M1927" s="14">
        <f>M1928</f>
        <v>0</v>
      </c>
      <c r="N1927" s="14">
        <f t="shared" si="4699"/>
        <v>0</v>
      </c>
      <c r="O1927" s="14">
        <f t="shared" si="4699"/>
        <v>0</v>
      </c>
      <c r="P1927" s="14">
        <f t="shared" si="4699"/>
        <v>0</v>
      </c>
      <c r="Q1927" s="14">
        <f t="shared" si="4699"/>
        <v>0</v>
      </c>
      <c r="R1927" s="14">
        <f t="shared" si="4699"/>
        <v>212.64400000000001</v>
      </c>
      <c r="S1927" s="14">
        <f t="shared" si="4699"/>
        <v>0</v>
      </c>
      <c r="T1927" s="14">
        <f t="shared" si="4699"/>
        <v>0</v>
      </c>
      <c r="U1927" s="14">
        <f t="shared" si="4699"/>
        <v>0</v>
      </c>
      <c r="V1927" s="14">
        <f t="shared" si="4699"/>
        <v>0</v>
      </c>
      <c r="W1927" s="14">
        <f t="shared" si="4699"/>
        <v>0</v>
      </c>
      <c r="X1927" s="14">
        <f t="shared" si="4699"/>
        <v>0</v>
      </c>
      <c r="Y1927" s="14">
        <f t="shared" si="4699"/>
        <v>0</v>
      </c>
      <c r="Z1927" s="14">
        <f t="shared" si="4699"/>
        <v>0</v>
      </c>
      <c r="AA1927" s="14">
        <f t="shared" si="4699"/>
        <v>0</v>
      </c>
      <c r="AB1927" s="14">
        <f t="shared" si="4699"/>
        <v>0</v>
      </c>
      <c r="AC1927" s="14">
        <f t="shared" si="4699"/>
        <v>0</v>
      </c>
      <c r="AD1927" s="14">
        <f t="shared" si="4699"/>
        <v>0</v>
      </c>
      <c r="AE1927" s="14">
        <f t="shared" si="4699"/>
        <v>0</v>
      </c>
      <c r="AF1927" s="14">
        <f t="shared" si="4644"/>
        <v>212.64400000000001</v>
      </c>
      <c r="AG1927" s="14">
        <f t="shared" si="4645"/>
        <v>0</v>
      </c>
      <c r="AH1927" s="14">
        <f t="shared" si="4646"/>
        <v>0</v>
      </c>
      <c r="AI1927" s="14">
        <f t="shared" si="4699"/>
        <v>0</v>
      </c>
      <c r="AJ1927" s="14">
        <f t="shared" si="4699"/>
        <v>0</v>
      </c>
      <c r="AK1927" s="14">
        <f t="shared" si="4633"/>
        <v>212.64400000000001</v>
      </c>
      <c r="AL1927" s="14">
        <f t="shared" si="4634"/>
        <v>0</v>
      </c>
      <c r="AM1927" s="14">
        <f t="shared" si="4635"/>
        <v>0</v>
      </c>
      <c r="AN1927" s="14">
        <f t="shared" si="4699"/>
        <v>0</v>
      </c>
      <c r="AO1927" s="14">
        <f t="shared" si="4699"/>
        <v>0</v>
      </c>
      <c r="AP1927" s="14">
        <f t="shared" si="4699"/>
        <v>0</v>
      </c>
      <c r="AQ1927" s="14">
        <f t="shared" si="4699"/>
        <v>0</v>
      </c>
      <c r="AR1927" s="14">
        <f t="shared" si="4699"/>
        <v>0</v>
      </c>
      <c r="AS1927" s="14">
        <f t="shared" si="4699"/>
        <v>0</v>
      </c>
      <c r="AT1927" s="14">
        <f t="shared" si="4699"/>
        <v>0</v>
      </c>
      <c r="AU1927" s="14">
        <f t="shared" si="4699"/>
        <v>0</v>
      </c>
      <c r="AV1927" s="14">
        <f t="shared" si="4699"/>
        <v>0</v>
      </c>
      <c r="AW1927" s="14">
        <f t="shared" si="4699"/>
        <v>0</v>
      </c>
      <c r="AX1927" s="14">
        <f t="shared" si="4699"/>
        <v>0</v>
      </c>
      <c r="AY1927" s="14">
        <f t="shared" si="4607"/>
        <v>212.64400000000001</v>
      </c>
      <c r="AZ1927" s="14">
        <f t="shared" si="4608"/>
        <v>0</v>
      </c>
      <c r="BA1927" s="14">
        <f t="shared" si="4609"/>
        <v>0</v>
      </c>
      <c r="BB1927" s="14">
        <f t="shared" si="4699"/>
        <v>0</v>
      </c>
      <c r="BC1927" s="2"/>
    </row>
    <row r="1928" spans="1:55" ht="31.5" x14ac:dyDescent="0.25">
      <c r="A1928" s="8" t="s">
        <v>68</v>
      </c>
      <c r="B1928" s="8" t="s">
        <v>31</v>
      </c>
      <c r="C1928" s="8" t="s">
        <v>30</v>
      </c>
      <c r="D1928" s="8" t="s">
        <v>307</v>
      </c>
      <c r="E1928" s="43" t="s">
        <v>150</v>
      </c>
      <c r="F1928" s="24" t="s">
        <v>469</v>
      </c>
      <c r="G1928" s="14"/>
      <c r="H1928" s="14"/>
      <c r="I1928" s="14"/>
      <c r="J1928" s="14"/>
      <c r="K1928" s="14"/>
      <c r="L1928" s="14"/>
      <c r="M1928" s="14">
        <f>M1929</f>
        <v>0</v>
      </c>
      <c r="N1928" s="14">
        <f t="shared" si="4699"/>
        <v>0</v>
      </c>
      <c r="O1928" s="14">
        <f t="shared" si="4699"/>
        <v>0</v>
      </c>
      <c r="P1928" s="14">
        <f t="shared" si="4699"/>
        <v>0</v>
      </c>
      <c r="Q1928" s="14">
        <f t="shared" si="4699"/>
        <v>0</v>
      </c>
      <c r="R1928" s="14">
        <f t="shared" si="4699"/>
        <v>212.64400000000001</v>
      </c>
      <c r="S1928" s="14">
        <f t="shared" si="4699"/>
        <v>0</v>
      </c>
      <c r="T1928" s="14">
        <f t="shared" si="4699"/>
        <v>0</v>
      </c>
      <c r="U1928" s="14">
        <f t="shared" si="4699"/>
        <v>0</v>
      </c>
      <c r="V1928" s="14">
        <f t="shared" si="4699"/>
        <v>0</v>
      </c>
      <c r="W1928" s="14">
        <f t="shared" si="4699"/>
        <v>0</v>
      </c>
      <c r="X1928" s="14">
        <f t="shared" si="4699"/>
        <v>0</v>
      </c>
      <c r="Y1928" s="14">
        <f t="shared" si="4699"/>
        <v>0</v>
      </c>
      <c r="Z1928" s="14">
        <f t="shared" si="4699"/>
        <v>0</v>
      </c>
      <c r="AA1928" s="14">
        <f t="shared" si="4699"/>
        <v>0</v>
      </c>
      <c r="AB1928" s="14">
        <f t="shared" si="4699"/>
        <v>0</v>
      </c>
      <c r="AC1928" s="14">
        <f t="shared" si="4699"/>
        <v>0</v>
      </c>
      <c r="AD1928" s="14">
        <f t="shared" si="4699"/>
        <v>0</v>
      </c>
      <c r="AE1928" s="14">
        <f t="shared" si="4699"/>
        <v>0</v>
      </c>
      <c r="AF1928" s="14">
        <f t="shared" si="4644"/>
        <v>212.64400000000001</v>
      </c>
      <c r="AG1928" s="14">
        <f t="shared" si="4645"/>
        <v>0</v>
      </c>
      <c r="AH1928" s="14">
        <f t="shared" si="4646"/>
        <v>0</v>
      </c>
      <c r="AI1928" s="14">
        <f t="shared" si="4699"/>
        <v>0</v>
      </c>
      <c r="AJ1928" s="14">
        <f t="shared" si="4699"/>
        <v>0</v>
      </c>
      <c r="AK1928" s="14">
        <f t="shared" si="4633"/>
        <v>212.64400000000001</v>
      </c>
      <c r="AL1928" s="14">
        <f t="shared" si="4634"/>
        <v>0</v>
      </c>
      <c r="AM1928" s="14">
        <f t="shared" si="4635"/>
        <v>0</v>
      </c>
      <c r="AN1928" s="14">
        <f t="shared" si="4699"/>
        <v>0</v>
      </c>
      <c r="AO1928" s="14">
        <f t="shared" si="4699"/>
        <v>0</v>
      </c>
      <c r="AP1928" s="14">
        <f t="shared" si="4699"/>
        <v>0</v>
      </c>
      <c r="AQ1928" s="14">
        <f t="shared" si="4699"/>
        <v>0</v>
      </c>
      <c r="AR1928" s="14">
        <f t="shared" si="4699"/>
        <v>0</v>
      </c>
      <c r="AS1928" s="14">
        <f t="shared" si="4699"/>
        <v>0</v>
      </c>
      <c r="AT1928" s="14">
        <f t="shared" si="4699"/>
        <v>0</v>
      </c>
      <c r="AU1928" s="14">
        <f t="shared" si="4699"/>
        <v>0</v>
      </c>
      <c r="AV1928" s="14">
        <f t="shared" si="4699"/>
        <v>0</v>
      </c>
      <c r="AW1928" s="14">
        <f t="shared" si="4699"/>
        <v>0</v>
      </c>
      <c r="AX1928" s="14">
        <f t="shared" si="4699"/>
        <v>0</v>
      </c>
      <c r="AY1928" s="14">
        <f t="shared" si="4607"/>
        <v>212.64400000000001</v>
      </c>
      <c r="AZ1928" s="14">
        <f t="shared" si="4608"/>
        <v>0</v>
      </c>
      <c r="BA1928" s="14">
        <f t="shared" si="4609"/>
        <v>0</v>
      </c>
      <c r="BB1928" s="14">
        <f t="shared" si="4699"/>
        <v>0</v>
      </c>
      <c r="BC1928" s="2"/>
    </row>
    <row r="1929" spans="1:55" ht="31.5" x14ac:dyDescent="0.25">
      <c r="A1929" s="8" t="s">
        <v>68</v>
      </c>
      <c r="B1929" s="8" t="s">
        <v>31</v>
      </c>
      <c r="C1929" s="8" t="s">
        <v>30</v>
      </c>
      <c r="D1929" s="8" t="s">
        <v>307</v>
      </c>
      <c r="E1929" s="8" t="s">
        <v>1071</v>
      </c>
      <c r="F1929" s="24" t="s">
        <v>470</v>
      </c>
      <c r="G1929" s="14"/>
      <c r="H1929" s="14"/>
      <c r="I1929" s="14"/>
      <c r="J1929" s="14"/>
      <c r="K1929" s="14"/>
      <c r="L1929" s="14"/>
      <c r="M1929" s="14">
        <v>0</v>
      </c>
      <c r="N1929" s="14">
        <v>0</v>
      </c>
      <c r="O1929" s="14">
        <v>0</v>
      </c>
      <c r="P1929" s="14"/>
      <c r="Q1929" s="14"/>
      <c r="R1929" s="14">
        <v>212.64400000000001</v>
      </c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>
        <f t="shared" si="4644"/>
        <v>212.64400000000001</v>
      </c>
      <c r="AG1929" s="14">
        <f t="shared" si="4645"/>
        <v>0</v>
      </c>
      <c r="AH1929" s="14">
        <f t="shared" si="4646"/>
        <v>0</v>
      </c>
      <c r="AI1929" s="14"/>
      <c r="AJ1929" s="14"/>
      <c r="AK1929" s="14">
        <f t="shared" si="4633"/>
        <v>212.64400000000001</v>
      </c>
      <c r="AL1929" s="14">
        <f t="shared" si="4634"/>
        <v>0</v>
      </c>
      <c r="AM1929" s="14">
        <f t="shared" si="4635"/>
        <v>0</v>
      </c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>
        <f t="shared" si="4607"/>
        <v>212.64400000000001</v>
      </c>
      <c r="AZ1929" s="14">
        <f t="shared" si="4608"/>
        <v>0</v>
      </c>
      <c r="BA1929" s="14">
        <f t="shared" si="4609"/>
        <v>0</v>
      </c>
      <c r="BB1929" s="14"/>
      <c r="BC1929" s="2"/>
    </row>
    <row r="1930" spans="1:55" s="9" customFormat="1" ht="31.5" x14ac:dyDescent="0.25">
      <c r="A1930" s="11" t="s">
        <v>68</v>
      </c>
      <c r="B1930" s="11" t="s">
        <v>31</v>
      </c>
      <c r="C1930" s="11" t="s">
        <v>31</v>
      </c>
      <c r="D1930" s="11"/>
      <c r="E1930" s="11"/>
      <c r="F1930" s="7" t="s">
        <v>65</v>
      </c>
      <c r="G1930" s="16">
        <f t="shared" ref="G1930:L1933" si="4700">G1931</f>
        <v>11686.2</v>
      </c>
      <c r="H1930" s="16">
        <f t="shared" si="4700"/>
        <v>11686.2</v>
      </c>
      <c r="I1930" s="16">
        <f t="shared" si="4700"/>
        <v>11686.2</v>
      </c>
      <c r="J1930" s="16">
        <f t="shared" si="4700"/>
        <v>0</v>
      </c>
      <c r="K1930" s="16">
        <f t="shared" si="4700"/>
        <v>0</v>
      </c>
      <c r="L1930" s="16">
        <f t="shared" si="4700"/>
        <v>0</v>
      </c>
      <c r="M1930" s="16">
        <f t="shared" si="4637"/>
        <v>11686.2</v>
      </c>
      <c r="N1930" s="16">
        <f t="shared" si="4638"/>
        <v>11686.2</v>
      </c>
      <c r="O1930" s="16">
        <f t="shared" si="4639"/>
        <v>11686.2</v>
      </c>
      <c r="P1930" s="16">
        <f t="shared" ref="P1930:Q1933" si="4701">P1931</f>
        <v>0</v>
      </c>
      <c r="Q1930" s="16">
        <f t="shared" si="4701"/>
        <v>0</v>
      </c>
      <c r="R1930" s="16">
        <f t="shared" ref="R1930:T1933" si="4702">R1931</f>
        <v>0</v>
      </c>
      <c r="S1930" s="16">
        <f t="shared" si="4702"/>
        <v>0</v>
      </c>
      <c r="T1930" s="16">
        <f t="shared" si="4702"/>
        <v>0</v>
      </c>
      <c r="U1930" s="16">
        <f t="shared" ref="U1930:BB1933" si="4703">U1931</f>
        <v>0</v>
      </c>
      <c r="V1930" s="16">
        <f t="shared" si="4703"/>
        <v>0</v>
      </c>
      <c r="W1930" s="16">
        <f t="shared" si="4703"/>
        <v>0</v>
      </c>
      <c r="X1930" s="16">
        <f t="shared" si="4703"/>
        <v>0</v>
      </c>
      <c r="Y1930" s="16">
        <f t="shared" si="4703"/>
        <v>0</v>
      </c>
      <c r="Z1930" s="16">
        <f t="shared" si="4703"/>
        <v>0</v>
      </c>
      <c r="AA1930" s="16">
        <f t="shared" si="4703"/>
        <v>0</v>
      </c>
      <c r="AB1930" s="16">
        <f t="shared" si="4703"/>
        <v>0</v>
      </c>
      <c r="AC1930" s="16">
        <f t="shared" si="4703"/>
        <v>0</v>
      </c>
      <c r="AD1930" s="16">
        <f t="shared" si="4703"/>
        <v>0</v>
      </c>
      <c r="AE1930" s="16">
        <f t="shared" si="4703"/>
        <v>0</v>
      </c>
      <c r="AF1930" s="14">
        <f t="shared" si="4644"/>
        <v>11686.2</v>
      </c>
      <c r="AG1930" s="14">
        <f t="shared" si="4645"/>
        <v>11686.2</v>
      </c>
      <c r="AH1930" s="14">
        <f t="shared" si="4646"/>
        <v>11686.2</v>
      </c>
      <c r="AI1930" s="16">
        <f t="shared" si="4703"/>
        <v>0</v>
      </c>
      <c r="AJ1930" s="16">
        <f t="shared" si="4703"/>
        <v>0</v>
      </c>
      <c r="AK1930" s="16">
        <f t="shared" si="4633"/>
        <v>11686.2</v>
      </c>
      <c r="AL1930" s="16">
        <f t="shared" si="4634"/>
        <v>11686.2</v>
      </c>
      <c r="AM1930" s="16">
        <f t="shared" si="4635"/>
        <v>11686.2</v>
      </c>
      <c r="AN1930" s="16">
        <f t="shared" si="4703"/>
        <v>0</v>
      </c>
      <c r="AO1930" s="16">
        <f t="shared" si="4703"/>
        <v>0</v>
      </c>
      <c r="AP1930" s="16">
        <f t="shared" si="4703"/>
        <v>-21.3</v>
      </c>
      <c r="AQ1930" s="16">
        <f t="shared" si="4703"/>
        <v>0</v>
      </c>
      <c r="AR1930" s="16">
        <f t="shared" si="4703"/>
        <v>0</v>
      </c>
      <c r="AS1930" s="16">
        <f t="shared" si="4703"/>
        <v>0</v>
      </c>
      <c r="AT1930" s="16">
        <f t="shared" si="4703"/>
        <v>0</v>
      </c>
      <c r="AU1930" s="16">
        <f t="shared" si="4703"/>
        <v>0</v>
      </c>
      <c r="AV1930" s="16">
        <f t="shared" si="4703"/>
        <v>0</v>
      </c>
      <c r="AW1930" s="16">
        <f t="shared" si="4703"/>
        <v>0</v>
      </c>
      <c r="AX1930" s="16">
        <f t="shared" si="4703"/>
        <v>0</v>
      </c>
      <c r="AY1930" s="16">
        <f t="shared" si="4607"/>
        <v>11664.900000000001</v>
      </c>
      <c r="AZ1930" s="16">
        <f t="shared" si="4608"/>
        <v>11686.2</v>
      </c>
      <c r="BA1930" s="16">
        <f t="shared" si="4609"/>
        <v>11686.2</v>
      </c>
      <c r="BB1930" s="16">
        <f t="shared" si="4703"/>
        <v>0</v>
      </c>
    </row>
    <row r="1931" spans="1:55" ht="31.5" x14ac:dyDescent="0.25">
      <c r="A1931" s="8" t="s">
        <v>68</v>
      </c>
      <c r="B1931" s="8" t="s">
        <v>31</v>
      </c>
      <c r="C1931" s="8" t="s">
        <v>31</v>
      </c>
      <c r="D1931" s="8" t="s">
        <v>125</v>
      </c>
      <c r="E1931" s="8"/>
      <c r="F1931" s="13" t="s">
        <v>554</v>
      </c>
      <c r="G1931" s="14">
        <f t="shared" si="4700"/>
        <v>11686.2</v>
      </c>
      <c r="H1931" s="14">
        <f t="shared" si="4700"/>
        <v>11686.2</v>
      </c>
      <c r="I1931" s="14">
        <f t="shared" si="4700"/>
        <v>11686.2</v>
      </c>
      <c r="J1931" s="14">
        <f t="shared" si="4700"/>
        <v>0</v>
      </c>
      <c r="K1931" s="14">
        <f t="shared" si="4700"/>
        <v>0</v>
      </c>
      <c r="L1931" s="14">
        <f t="shared" si="4700"/>
        <v>0</v>
      </c>
      <c r="M1931" s="14">
        <f t="shared" si="4637"/>
        <v>11686.2</v>
      </c>
      <c r="N1931" s="14">
        <f t="shared" si="4638"/>
        <v>11686.2</v>
      </c>
      <c r="O1931" s="14">
        <f t="shared" si="4639"/>
        <v>11686.2</v>
      </c>
      <c r="P1931" s="14">
        <f t="shared" si="4701"/>
        <v>0</v>
      </c>
      <c r="Q1931" s="14">
        <f t="shared" si="4701"/>
        <v>0</v>
      </c>
      <c r="R1931" s="14">
        <f t="shared" si="4702"/>
        <v>0</v>
      </c>
      <c r="S1931" s="14">
        <f t="shared" si="4702"/>
        <v>0</v>
      </c>
      <c r="T1931" s="14">
        <f t="shared" si="4702"/>
        <v>0</v>
      </c>
      <c r="U1931" s="14">
        <f t="shared" si="4703"/>
        <v>0</v>
      </c>
      <c r="V1931" s="14">
        <f t="shared" si="4703"/>
        <v>0</v>
      </c>
      <c r="W1931" s="14">
        <f t="shared" si="4703"/>
        <v>0</v>
      </c>
      <c r="X1931" s="14">
        <f t="shared" si="4703"/>
        <v>0</v>
      </c>
      <c r="Y1931" s="14">
        <f t="shared" si="4703"/>
        <v>0</v>
      </c>
      <c r="Z1931" s="14">
        <f t="shared" si="4703"/>
        <v>0</v>
      </c>
      <c r="AA1931" s="14">
        <f t="shared" si="4703"/>
        <v>0</v>
      </c>
      <c r="AB1931" s="14">
        <f t="shared" si="4703"/>
        <v>0</v>
      </c>
      <c r="AC1931" s="14">
        <f t="shared" si="4703"/>
        <v>0</v>
      </c>
      <c r="AD1931" s="14">
        <f t="shared" si="4703"/>
        <v>0</v>
      </c>
      <c r="AE1931" s="14">
        <f t="shared" si="4703"/>
        <v>0</v>
      </c>
      <c r="AF1931" s="14">
        <f t="shared" si="4644"/>
        <v>11686.2</v>
      </c>
      <c r="AG1931" s="14">
        <f t="shared" si="4645"/>
        <v>11686.2</v>
      </c>
      <c r="AH1931" s="14">
        <f t="shared" si="4646"/>
        <v>11686.2</v>
      </c>
      <c r="AI1931" s="14">
        <f t="shared" si="4703"/>
        <v>0</v>
      </c>
      <c r="AJ1931" s="14">
        <f t="shared" si="4703"/>
        <v>0</v>
      </c>
      <c r="AK1931" s="14">
        <f t="shared" si="4633"/>
        <v>11686.2</v>
      </c>
      <c r="AL1931" s="14">
        <f t="shared" si="4634"/>
        <v>11686.2</v>
      </c>
      <c r="AM1931" s="14">
        <f t="shared" si="4635"/>
        <v>11686.2</v>
      </c>
      <c r="AN1931" s="14">
        <f t="shared" si="4703"/>
        <v>0</v>
      </c>
      <c r="AO1931" s="14">
        <f t="shared" si="4703"/>
        <v>0</v>
      </c>
      <c r="AP1931" s="14">
        <f t="shared" si="4703"/>
        <v>-21.3</v>
      </c>
      <c r="AQ1931" s="14">
        <f t="shared" si="4703"/>
        <v>0</v>
      </c>
      <c r="AR1931" s="14">
        <f t="shared" si="4703"/>
        <v>0</v>
      </c>
      <c r="AS1931" s="14">
        <f t="shared" si="4703"/>
        <v>0</v>
      </c>
      <c r="AT1931" s="14">
        <f t="shared" si="4703"/>
        <v>0</v>
      </c>
      <c r="AU1931" s="14">
        <f t="shared" si="4703"/>
        <v>0</v>
      </c>
      <c r="AV1931" s="14">
        <f t="shared" si="4703"/>
        <v>0</v>
      </c>
      <c r="AW1931" s="14">
        <f t="shared" si="4703"/>
        <v>0</v>
      </c>
      <c r="AX1931" s="14">
        <f t="shared" si="4703"/>
        <v>0</v>
      </c>
      <c r="AY1931" s="14">
        <f t="shared" si="4607"/>
        <v>11664.900000000001</v>
      </c>
      <c r="AZ1931" s="14">
        <f t="shared" si="4608"/>
        <v>11686.2</v>
      </c>
      <c r="BA1931" s="14">
        <f t="shared" si="4609"/>
        <v>11686.2</v>
      </c>
      <c r="BB1931" s="14">
        <f t="shared" si="4703"/>
        <v>0</v>
      </c>
      <c r="BC1931" s="2"/>
    </row>
    <row r="1932" spans="1:55" ht="31.5" x14ac:dyDescent="0.25">
      <c r="A1932" s="8" t="s">
        <v>68</v>
      </c>
      <c r="B1932" s="8" t="s">
        <v>31</v>
      </c>
      <c r="C1932" s="8" t="s">
        <v>31</v>
      </c>
      <c r="D1932" s="8" t="s">
        <v>143</v>
      </c>
      <c r="E1932" s="8"/>
      <c r="F1932" s="13" t="s">
        <v>560</v>
      </c>
      <c r="G1932" s="14">
        <f t="shared" si="4700"/>
        <v>11686.2</v>
      </c>
      <c r="H1932" s="14">
        <f t="shared" si="4700"/>
        <v>11686.2</v>
      </c>
      <c r="I1932" s="14">
        <f t="shared" si="4700"/>
        <v>11686.2</v>
      </c>
      <c r="J1932" s="14">
        <f t="shared" si="4700"/>
        <v>0</v>
      </c>
      <c r="K1932" s="14">
        <f t="shared" si="4700"/>
        <v>0</v>
      </c>
      <c r="L1932" s="14">
        <f t="shared" si="4700"/>
        <v>0</v>
      </c>
      <c r="M1932" s="14">
        <f t="shared" si="4637"/>
        <v>11686.2</v>
      </c>
      <c r="N1932" s="14">
        <f t="shared" si="4638"/>
        <v>11686.2</v>
      </c>
      <c r="O1932" s="14">
        <f t="shared" si="4639"/>
        <v>11686.2</v>
      </c>
      <c r="P1932" s="14">
        <f t="shared" si="4701"/>
        <v>0</v>
      </c>
      <c r="Q1932" s="14">
        <f t="shared" si="4701"/>
        <v>0</v>
      </c>
      <c r="R1932" s="14">
        <f t="shared" si="4702"/>
        <v>0</v>
      </c>
      <c r="S1932" s="14">
        <f t="shared" si="4702"/>
        <v>0</v>
      </c>
      <c r="T1932" s="14">
        <f t="shared" si="4702"/>
        <v>0</v>
      </c>
      <c r="U1932" s="14">
        <f t="shared" si="4703"/>
        <v>0</v>
      </c>
      <c r="V1932" s="14">
        <f t="shared" si="4703"/>
        <v>0</v>
      </c>
      <c r="W1932" s="14">
        <f t="shared" si="4703"/>
        <v>0</v>
      </c>
      <c r="X1932" s="14">
        <f t="shared" si="4703"/>
        <v>0</v>
      </c>
      <c r="Y1932" s="14">
        <f t="shared" si="4703"/>
        <v>0</v>
      </c>
      <c r="Z1932" s="14">
        <f t="shared" si="4703"/>
        <v>0</v>
      </c>
      <c r="AA1932" s="14">
        <f t="shared" si="4703"/>
        <v>0</v>
      </c>
      <c r="AB1932" s="14">
        <f t="shared" si="4703"/>
        <v>0</v>
      </c>
      <c r="AC1932" s="14">
        <f t="shared" si="4703"/>
        <v>0</v>
      </c>
      <c r="AD1932" s="14">
        <f t="shared" si="4703"/>
        <v>0</v>
      </c>
      <c r="AE1932" s="14">
        <f t="shared" si="4703"/>
        <v>0</v>
      </c>
      <c r="AF1932" s="14">
        <f t="shared" si="4644"/>
        <v>11686.2</v>
      </c>
      <c r="AG1932" s="14">
        <f t="shared" si="4645"/>
        <v>11686.2</v>
      </c>
      <c r="AH1932" s="14">
        <f t="shared" si="4646"/>
        <v>11686.2</v>
      </c>
      <c r="AI1932" s="14">
        <f t="shared" si="4703"/>
        <v>0</v>
      </c>
      <c r="AJ1932" s="14">
        <f t="shared" si="4703"/>
        <v>0</v>
      </c>
      <c r="AK1932" s="14">
        <f t="shared" si="4633"/>
        <v>11686.2</v>
      </c>
      <c r="AL1932" s="14">
        <f t="shared" si="4634"/>
        <v>11686.2</v>
      </c>
      <c r="AM1932" s="14">
        <f t="shared" si="4635"/>
        <v>11686.2</v>
      </c>
      <c r="AN1932" s="14">
        <f t="shared" si="4703"/>
        <v>0</v>
      </c>
      <c r="AO1932" s="14">
        <f t="shared" si="4703"/>
        <v>0</v>
      </c>
      <c r="AP1932" s="14">
        <f t="shared" si="4703"/>
        <v>-21.3</v>
      </c>
      <c r="AQ1932" s="14">
        <f t="shared" si="4703"/>
        <v>0</v>
      </c>
      <c r="AR1932" s="14">
        <f t="shared" si="4703"/>
        <v>0</v>
      </c>
      <c r="AS1932" s="14">
        <f t="shared" si="4703"/>
        <v>0</v>
      </c>
      <c r="AT1932" s="14">
        <f t="shared" si="4703"/>
        <v>0</v>
      </c>
      <c r="AU1932" s="14">
        <f t="shared" si="4703"/>
        <v>0</v>
      </c>
      <c r="AV1932" s="14">
        <f t="shared" si="4703"/>
        <v>0</v>
      </c>
      <c r="AW1932" s="14">
        <f t="shared" si="4703"/>
        <v>0</v>
      </c>
      <c r="AX1932" s="14">
        <f t="shared" si="4703"/>
        <v>0</v>
      </c>
      <c r="AY1932" s="14">
        <f t="shared" si="4607"/>
        <v>11664.900000000001</v>
      </c>
      <c r="AZ1932" s="14">
        <f t="shared" si="4608"/>
        <v>11686.2</v>
      </c>
      <c r="BA1932" s="14">
        <f t="shared" si="4609"/>
        <v>11686.2</v>
      </c>
      <c r="BB1932" s="14">
        <f t="shared" si="4703"/>
        <v>0</v>
      </c>
      <c r="BC1932" s="2"/>
    </row>
    <row r="1933" spans="1:55" ht="31.5" x14ac:dyDescent="0.25">
      <c r="A1933" s="8" t="s">
        <v>68</v>
      </c>
      <c r="B1933" s="8" t="s">
        <v>31</v>
      </c>
      <c r="C1933" s="8" t="s">
        <v>31</v>
      </c>
      <c r="D1933" s="8" t="s">
        <v>144</v>
      </c>
      <c r="E1933" s="8"/>
      <c r="F1933" s="13" t="s">
        <v>561</v>
      </c>
      <c r="G1933" s="14">
        <f t="shared" si="4700"/>
        <v>11686.2</v>
      </c>
      <c r="H1933" s="14">
        <f t="shared" si="4700"/>
        <v>11686.2</v>
      </c>
      <c r="I1933" s="14">
        <f t="shared" si="4700"/>
        <v>11686.2</v>
      </c>
      <c r="J1933" s="14">
        <f t="shared" si="4700"/>
        <v>0</v>
      </c>
      <c r="K1933" s="14">
        <f t="shared" si="4700"/>
        <v>0</v>
      </c>
      <c r="L1933" s="14">
        <f t="shared" si="4700"/>
        <v>0</v>
      </c>
      <c r="M1933" s="14">
        <f t="shared" si="4637"/>
        <v>11686.2</v>
      </c>
      <c r="N1933" s="14">
        <f t="shared" si="4638"/>
        <v>11686.2</v>
      </c>
      <c r="O1933" s="14">
        <f t="shared" si="4639"/>
        <v>11686.2</v>
      </c>
      <c r="P1933" s="14">
        <f t="shared" si="4701"/>
        <v>0</v>
      </c>
      <c r="Q1933" s="14">
        <f t="shared" si="4701"/>
        <v>0</v>
      </c>
      <c r="R1933" s="14">
        <f t="shared" si="4702"/>
        <v>0</v>
      </c>
      <c r="S1933" s="14">
        <f t="shared" si="4702"/>
        <v>0</v>
      </c>
      <c r="T1933" s="14">
        <f t="shared" si="4702"/>
        <v>0</v>
      </c>
      <c r="U1933" s="14">
        <f t="shared" si="4703"/>
        <v>0</v>
      </c>
      <c r="V1933" s="14">
        <f t="shared" si="4703"/>
        <v>0</v>
      </c>
      <c r="W1933" s="14">
        <f t="shared" si="4703"/>
        <v>0</v>
      </c>
      <c r="X1933" s="14">
        <f t="shared" si="4703"/>
        <v>0</v>
      </c>
      <c r="Y1933" s="14">
        <f t="shared" si="4703"/>
        <v>0</v>
      </c>
      <c r="Z1933" s="14">
        <f t="shared" si="4703"/>
        <v>0</v>
      </c>
      <c r="AA1933" s="14">
        <f t="shared" si="4703"/>
        <v>0</v>
      </c>
      <c r="AB1933" s="14">
        <f t="shared" si="4703"/>
        <v>0</v>
      </c>
      <c r="AC1933" s="14">
        <f t="shared" si="4703"/>
        <v>0</v>
      </c>
      <c r="AD1933" s="14">
        <f t="shared" si="4703"/>
        <v>0</v>
      </c>
      <c r="AE1933" s="14">
        <f t="shared" si="4703"/>
        <v>0</v>
      </c>
      <c r="AF1933" s="14">
        <f t="shared" si="4644"/>
        <v>11686.2</v>
      </c>
      <c r="AG1933" s="14">
        <f t="shared" si="4645"/>
        <v>11686.2</v>
      </c>
      <c r="AH1933" s="14">
        <f t="shared" si="4646"/>
        <v>11686.2</v>
      </c>
      <c r="AI1933" s="14">
        <f t="shared" si="4703"/>
        <v>0</v>
      </c>
      <c r="AJ1933" s="14">
        <f t="shared" si="4703"/>
        <v>0</v>
      </c>
      <c r="AK1933" s="14">
        <f t="shared" si="4633"/>
        <v>11686.2</v>
      </c>
      <c r="AL1933" s="14">
        <f t="shared" si="4634"/>
        <v>11686.2</v>
      </c>
      <c r="AM1933" s="14">
        <f t="shared" si="4635"/>
        <v>11686.2</v>
      </c>
      <c r="AN1933" s="14">
        <f t="shared" si="4703"/>
        <v>0</v>
      </c>
      <c r="AO1933" s="14">
        <f t="shared" si="4703"/>
        <v>0</v>
      </c>
      <c r="AP1933" s="14">
        <f t="shared" si="4703"/>
        <v>-21.3</v>
      </c>
      <c r="AQ1933" s="14">
        <f t="shared" si="4703"/>
        <v>0</v>
      </c>
      <c r="AR1933" s="14">
        <f t="shared" si="4703"/>
        <v>0</v>
      </c>
      <c r="AS1933" s="14">
        <f t="shared" si="4703"/>
        <v>0</v>
      </c>
      <c r="AT1933" s="14">
        <f t="shared" si="4703"/>
        <v>0</v>
      </c>
      <c r="AU1933" s="14">
        <f t="shared" si="4703"/>
        <v>0</v>
      </c>
      <c r="AV1933" s="14">
        <f t="shared" si="4703"/>
        <v>0</v>
      </c>
      <c r="AW1933" s="14">
        <f t="shared" si="4703"/>
        <v>0</v>
      </c>
      <c r="AX1933" s="14">
        <f t="shared" si="4703"/>
        <v>0</v>
      </c>
      <c r="AY1933" s="14">
        <f t="shared" si="4607"/>
        <v>11664.900000000001</v>
      </c>
      <c r="AZ1933" s="14">
        <f t="shared" si="4608"/>
        <v>11686.2</v>
      </c>
      <c r="BA1933" s="14">
        <f t="shared" si="4609"/>
        <v>11686.2</v>
      </c>
      <c r="BB1933" s="14">
        <f t="shared" si="4703"/>
        <v>0</v>
      </c>
      <c r="BC1933" s="2"/>
    </row>
    <row r="1934" spans="1:55" ht="63" x14ac:dyDescent="0.25">
      <c r="A1934" s="8" t="s">
        <v>68</v>
      </c>
      <c r="B1934" s="8" t="s">
        <v>31</v>
      </c>
      <c r="C1934" s="8" t="s">
        <v>31</v>
      </c>
      <c r="D1934" s="8" t="s">
        <v>145</v>
      </c>
      <c r="E1934" s="8"/>
      <c r="F1934" s="24" t="s">
        <v>970</v>
      </c>
      <c r="G1934" s="14">
        <f t="shared" ref="G1934:L1934" si="4704">G1935+G1937+G1939</f>
        <v>11686.2</v>
      </c>
      <c r="H1934" s="14">
        <f t="shared" si="4704"/>
        <v>11686.2</v>
      </c>
      <c r="I1934" s="14">
        <f t="shared" si="4704"/>
        <v>11686.2</v>
      </c>
      <c r="J1934" s="14">
        <f t="shared" si="4704"/>
        <v>0</v>
      </c>
      <c r="K1934" s="14">
        <f t="shared" si="4704"/>
        <v>0</v>
      </c>
      <c r="L1934" s="14">
        <f t="shared" si="4704"/>
        <v>0</v>
      </c>
      <c r="M1934" s="14">
        <f t="shared" si="4637"/>
        <v>11686.2</v>
      </c>
      <c r="N1934" s="14">
        <f t="shared" si="4638"/>
        <v>11686.2</v>
      </c>
      <c r="O1934" s="14">
        <f t="shared" si="4639"/>
        <v>11686.2</v>
      </c>
      <c r="P1934" s="14">
        <f t="shared" ref="P1934:Q1934" si="4705">P1935+P1937+P1939</f>
        <v>0</v>
      </c>
      <c r="Q1934" s="14">
        <f t="shared" si="4705"/>
        <v>0</v>
      </c>
      <c r="R1934" s="14">
        <f t="shared" ref="R1934:T1934" si="4706">R1935+R1937+R1939</f>
        <v>0</v>
      </c>
      <c r="S1934" s="14">
        <f t="shared" si="4706"/>
        <v>0</v>
      </c>
      <c r="T1934" s="14">
        <f t="shared" si="4706"/>
        <v>0</v>
      </c>
      <c r="U1934" s="14">
        <f t="shared" ref="U1934:BB1934" si="4707">U1935+U1937+U1939</f>
        <v>0</v>
      </c>
      <c r="V1934" s="14">
        <f t="shared" ref="V1934:AC1934" si="4708">V1935+V1937+V1939</f>
        <v>0</v>
      </c>
      <c r="W1934" s="14">
        <f t="shared" si="4708"/>
        <v>0</v>
      </c>
      <c r="X1934" s="14">
        <f t="shared" si="4708"/>
        <v>0</v>
      </c>
      <c r="Y1934" s="14">
        <f t="shared" si="4708"/>
        <v>0</v>
      </c>
      <c r="Z1934" s="14">
        <f t="shared" si="4708"/>
        <v>0</v>
      </c>
      <c r="AA1934" s="14">
        <f t="shared" si="4708"/>
        <v>0</v>
      </c>
      <c r="AB1934" s="14">
        <f t="shared" si="4708"/>
        <v>0</v>
      </c>
      <c r="AC1934" s="14">
        <f t="shared" si="4708"/>
        <v>0</v>
      </c>
      <c r="AD1934" s="14">
        <f t="shared" ref="AD1934:AE1934" si="4709">AD1935+AD1937+AD1939</f>
        <v>0</v>
      </c>
      <c r="AE1934" s="14">
        <f t="shared" si="4709"/>
        <v>0</v>
      </c>
      <c r="AF1934" s="14">
        <f t="shared" si="4644"/>
        <v>11686.2</v>
      </c>
      <c r="AG1934" s="14">
        <f t="shared" si="4645"/>
        <v>11686.2</v>
      </c>
      <c r="AH1934" s="14">
        <f t="shared" si="4646"/>
        <v>11686.2</v>
      </c>
      <c r="AI1934" s="14">
        <f t="shared" ref="AI1934:AJ1934" si="4710">AI1935+AI1937+AI1939</f>
        <v>0</v>
      </c>
      <c r="AJ1934" s="14">
        <f t="shared" si="4710"/>
        <v>0</v>
      </c>
      <c r="AK1934" s="14">
        <f t="shared" si="4633"/>
        <v>11686.2</v>
      </c>
      <c r="AL1934" s="14">
        <f t="shared" si="4634"/>
        <v>11686.2</v>
      </c>
      <c r="AM1934" s="14">
        <f t="shared" si="4635"/>
        <v>11686.2</v>
      </c>
      <c r="AN1934" s="14">
        <f t="shared" ref="AN1934:AO1934" si="4711">AN1935+AN1937+AN1939</f>
        <v>0</v>
      </c>
      <c r="AO1934" s="14">
        <f t="shared" si="4711"/>
        <v>0</v>
      </c>
      <c r="AP1934" s="14">
        <f t="shared" ref="AP1934:AW1934" si="4712">AP1935+AP1937+AP1939</f>
        <v>-21.3</v>
      </c>
      <c r="AQ1934" s="14">
        <f t="shared" si="4712"/>
        <v>0</v>
      </c>
      <c r="AR1934" s="14">
        <f t="shared" si="4712"/>
        <v>0</v>
      </c>
      <c r="AS1934" s="14">
        <f t="shared" si="4712"/>
        <v>0</v>
      </c>
      <c r="AT1934" s="14">
        <f t="shared" si="4712"/>
        <v>0</v>
      </c>
      <c r="AU1934" s="14">
        <f t="shared" si="4712"/>
        <v>0</v>
      </c>
      <c r="AV1934" s="14">
        <f t="shared" si="4712"/>
        <v>0</v>
      </c>
      <c r="AW1934" s="14">
        <f t="shared" si="4712"/>
        <v>0</v>
      </c>
      <c r="AX1934" s="14">
        <f t="shared" ref="AX1934" si="4713">AX1935+AX1937+AX1939</f>
        <v>0</v>
      </c>
      <c r="AY1934" s="14">
        <f t="shared" si="4607"/>
        <v>11664.900000000001</v>
      </c>
      <c r="AZ1934" s="14">
        <f t="shared" si="4608"/>
        <v>11686.2</v>
      </c>
      <c r="BA1934" s="14">
        <f t="shared" si="4609"/>
        <v>11686.2</v>
      </c>
      <c r="BB1934" s="14">
        <f t="shared" si="4707"/>
        <v>0</v>
      </c>
      <c r="BC1934" s="2"/>
    </row>
    <row r="1935" spans="1:55" ht="78.75" x14ac:dyDescent="0.25">
      <c r="A1935" s="8" t="s">
        <v>68</v>
      </c>
      <c r="B1935" s="8" t="s">
        <v>31</v>
      </c>
      <c r="C1935" s="8" t="s">
        <v>31</v>
      </c>
      <c r="D1935" s="8" t="s">
        <v>145</v>
      </c>
      <c r="E1935" s="43" t="s">
        <v>202</v>
      </c>
      <c r="F1935" s="24" t="s">
        <v>466</v>
      </c>
      <c r="G1935" s="14">
        <f t="shared" ref="G1935:L1935" si="4714">G1936</f>
        <v>8617.6</v>
      </c>
      <c r="H1935" s="14">
        <f t="shared" si="4714"/>
        <v>8617.6</v>
      </c>
      <c r="I1935" s="14">
        <f t="shared" si="4714"/>
        <v>8617.6</v>
      </c>
      <c r="J1935" s="14">
        <f t="shared" si="4714"/>
        <v>0</v>
      </c>
      <c r="K1935" s="14">
        <f t="shared" si="4714"/>
        <v>0</v>
      </c>
      <c r="L1935" s="14">
        <f t="shared" si="4714"/>
        <v>0</v>
      </c>
      <c r="M1935" s="14">
        <f t="shared" si="4637"/>
        <v>8617.6</v>
      </c>
      <c r="N1935" s="14">
        <f t="shared" si="4638"/>
        <v>8617.6</v>
      </c>
      <c r="O1935" s="14">
        <f t="shared" si="4639"/>
        <v>8617.6</v>
      </c>
      <c r="P1935" s="14">
        <f t="shared" ref="P1935:Q1935" si="4715">P1936</f>
        <v>0</v>
      </c>
      <c r="Q1935" s="14">
        <f t="shared" si="4715"/>
        <v>0</v>
      </c>
      <c r="R1935" s="14">
        <f t="shared" ref="R1935:T1935" si="4716">R1936</f>
        <v>0</v>
      </c>
      <c r="S1935" s="14">
        <f t="shared" si="4716"/>
        <v>0</v>
      </c>
      <c r="T1935" s="14">
        <f t="shared" si="4716"/>
        <v>0</v>
      </c>
      <c r="U1935" s="14">
        <f t="shared" ref="U1935:BB1935" si="4717">U1936</f>
        <v>0</v>
      </c>
      <c r="V1935" s="14">
        <f t="shared" si="4717"/>
        <v>0</v>
      </c>
      <c r="W1935" s="14">
        <f t="shared" si="4717"/>
        <v>0</v>
      </c>
      <c r="X1935" s="14">
        <f t="shared" si="4717"/>
        <v>0</v>
      </c>
      <c r="Y1935" s="14">
        <f t="shared" si="4717"/>
        <v>0</v>
      </c>
      <c r="Z1935" s="14">
        <f t="shared" si="4717"/>
        <v>0</v>
      </c>
      <c r="AA1935" s="14">
        <f t="shared" si="4717"/>
        <v>0</v>
      </c>
      <c r="AB1935" s="14">
        <f t="shared" si="4717"/>
        <v>0</v>
      </c>
      <c r="AC1935" s="14">
        <f t="shared" si="4717"/>
        <v>0</v>
      </c>
      <c r="AD1935" s="14">
        <f t="shared" si="4717"/>
        <v>0</v>
      </c>
      <c r="AE1935" s="14">
        <f t="shared" si="4717"/>
        <v>0</v>
      </c>
      <c r="AF1935" s="14">
        <f t="shared" si="4644"/>
        <v>8617.6</v>
      </c>
      <c r="AG1935" s="14">
        <f t="shared" si="4645"/>
        <v>8617.6</v>
      </c>
      <c r="AH1935" s="14">
        <f t="shared" si="4646"/>
        <v>8617.6</v>
      </c>
      <c r="AI1935" s="14">
        <f t="shared" si="4717"/>
        <v>0</v>
      </c>
      <c r="AJ1935" s="14">
        <f t="shared" si="4717"/>
        <v>0</v>
      </c>
      <c r="AK1935" s="14">
        <f t="shared" si="4633"/>
        <v>8617.6</v>
      </c>
      <c r="AL1935" s="14">
        <f t="shared" si="4634"/>
        <v>8617.6</v>
      </c>
      <c r="AM1935" s="14">
        <f t="shared" si="4635"/>
        <v>8617.6</v>
      </c>
      <c r="AN1935" s="14">
        <f t="shared" si="4717"/>
        <v>0</v>
      </c>
      <c r="AO1935" s="14">
        <f t="shared" si="4717"/>
        <v>0</v>
      </c>
      <c r="AP1935" s="14">
        <f t="shared" si="4717"/>
        <v>0</v>
      </c>
      <c r="AQ1935" s="14">
        <f t="shared" si="4717"/>
        <v>0</v>
      </c>
      <c r="AR1935" s="14">
        <f t="shared" si="4717"/>
        <v>0</v>
      </c>
      <c r="AS1935" s="14">
        <f t="shared" si="4717"/>
        <v>0</v>
      </c>
      <c r="AT1935" s="14">
        <f t="shared" si="4717"/>
        <v>0</v>
      </c>
      <c r="AU1935" s="14">
        <f t="shared" si="4717"/>
        <v>0</v>
      </c>
      <c r="AV1935" s="14">
        <f t="shared" si="4717"/>
        <v>0</v>
      </c>
      <c r="AW1935" s="14">
        <f t="shared" si="4717"/>
        <v>0</v>
      </c>
      <c r="AX1935" s="14">
        <f t="shared" si="4717"/>
        <v>0</v>
      </c>
      <c r="AY1935" s="14">
        <f t="shared" si="4607"/>
        <v>8617.6</v>
      </c>
      <c r="AZ1935" s="14">
        <f t="shared" si="4608"/>
        <v>8617.6</v>
      </c>
      <c r="BA1935" s="14">
        <f t="shared" si="4609"/>
        <v>8617.6</v>
      </c>
      <c r="BB1935" s="14">
        <f t="shared" si="4717"/>
        <v>0</v>
      </c>
      <c r="BC1935" s="2"/>
    </row>
    <row r="1936" spans="1:55" x14ac:dyDescent="0.25">
      <c r="A1936" s="8" t="s">
        <v>68</v>
      </c>
      <c r="B1936" s="8" t="s">
        <v>31</v>
      </c>
      <c r="C1936" s="8" t="s">
        <v>31</v>
      </c>
      <c r="D1936" s="8" t="s">
        <v>145</v>
      </c>
      <c r="E1936" s="8" t="s">
        <v>1299</v>
      </c>
      <c r="F1936" s="24" t="s">
        <v>467</v>
      </c>
      <c r="G1936" s="14">
        <v>8617.6</v>
      </c>
      <c r="H1936" s="14">
        <v>8617.6</v>
      </c>
      <c r="I1936" s="14">
        <v>8617.6</v>
      </c>
      <c r="J1936" s="14"/>
      <c r="K1936" s="14"/>
      <c r="L1936" s="14"/>
      <c r="M1936" s="14">
        <f t="shared" si="4637"/>
        <v>8617.6</v>
      </c>
      <c r="N1936" s="14">
        <f t="shared" si="4638"/>
        <v>8617.6</v>
      </c>
      <c r="O1936" s="14">
        <f t="shared" si="4639"/>
        <v>8617.6</v>
      </c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>
        <f t="shared" si="4644"/>
        <v>8617.6</v>
      </c>
      <c r="AG1936" s="14">
        <f t="shared" si="4645"/>
        <v>8617.6</v>
      </c>
      <c r="AH1936" s="14">
        <f t="shared" si="4646"/>
        <v>8617.6</v>
      </c>
      <c r="AI1936" s="14"/>
      <c r="AJ1936" s="14"/>
      <c r="AK1936" s="14">
        <f t="shared" si="4633"/>
        <v>8617.6</v>
      </c>
      <c r="AL1936" s="14">
        <f t="shared" si="4634"/>
        <v>8617.6</v>
      </c>
      <c r="AM1936" s="14">
        <f t="shared" si="4635"/>
        <v>8617.6</v>
      </c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>
        <f t="shared" si="4607"/>
        <v>8617.6</v>
      </c>
      <c r="AZ1936" s="14">
        <f t="shared" si="4608"/>
        <v>8617.6</v>
      </c>
      <c r="BA1936" s="14">
        <f t="shared" si="4609"/>
        <v>8617.6</v>
      </c>
      <c r="BB1936" s="14"/>
      <c r="BC1936" s="2"/>
    </row>
    <row r="1937" spans="1:55" ht="31.5" x14ac:dyDescent="0.25">
      <c r="A1937" s="8" t="s">
        <v>68</v>
      </c>
      <c r="B1937" s="8" t="s">
        <v>31</v>
      </c>
      <c r="C1937" s="8" t="s">
        <v>31</v>
      </c>
      <c r="D1937" s="8" t="s">
        <v>145</v>
      </c>
      <c r="E1937" s="43" t="s">
        <v>150</v>
      </c>
      <c r="F1937" s="24" t="s">
        <v>469</v>
      </c>
      <c r="G1937" s="14">
        <f t="shared" ref="G1937:L1937" si="4718">G1938</f>
        <v>3062.5</v>
      </c>
      <c r="H1937" s="14">
        <f t="shared" si="4718"/>
        <v>3063.9</v>
      </c>
      <c r="I1937" s="14">
        <f t="shared" si="4718"/>
        <v>3063.9</v>
      </c>
      <c r="J1937" s="14">
        <f t="shared" si="4718"/>
        <v>0</v>
      </c>
      <c r="K1937" s="14">
        <f t="shared" si="4718"/>
        <v>0</v>
      </c>
      <c r="L1937" s="14">
        <f t="shared" si="4718"/>
        <v>0</v>
      </c>
      <c r="M1937" s="14">
        <f t="shared" si="4637"/>
        <v>3062.5</v>
      </c>
      <c r="N1937" s="14">
        <f t="shared" si="4638"/>
        <v>3063.9</v>
      </c>
      <c r="O1937" s="14">
        <f t="shared" si="4639"/>
        <v>3063.9</v>
      </c>
      <c r="P1937" s="14">
        <f t="shared" ref="P1937:Q1937" si="4719">P1938</f>
        <v>0</v>
      </c>
      <c r="Q1937" s="14">
        <f t="shared" si="4719"/>
        <v>0</v>
      </c>
      <c r="R1937" s="14">
        <f t="shared" ref="R1937:T1937" si="4720">R1938</f>
        <v>0</v>
      </c>
      <c r="S1937" s="14">
        <f t="shared" si="4720"/>
        <v>0</v>
      </c>
      <c r="T1937" s="14">
        <f t="shared" si="4720"/>
        <v>0</v>
      </c>
      <c r="U1937" s="14">
        <f t="shared" ref="U1937:BB1937" si="4721">U1938</f>
        <v>0</v>
      </c>
      <c r="V1937" s="14">
        <f t="shared" si="4721"/>
        <v>0</v>
      </c>
      <c r="W1937" s="14">
        <f t="shared" si="4721"/>
        <v>0</v>
      </c>
      <c r="X1937" s="14">
        <f t="shared" si="4721"/>
        <v>0</v>
      </c>
      <c r="Y1937" s="14">
        <f t="shared" si="4721"/>
        <v>0</v>
      </c>
      <c r="Z1937" s="14">
        <f t="shared" si="4721"/>
        <v>0</v>
      </c>
      <c r="AA1937" s="14">
        <f t="shared" si="4721"/>
        <v>0</v>
      </c>
      <c r="AB1937" s="14">
        <f t="shared" si="4721"/>
        <v>0</v>
      </c>
      <c r="AC1937" s="14">
        <f t="shared" si="4721"/>
        <v>0</v>
      </c>
      <c r="AD1937" s="14">
        <f t="shared" si="4721"/>
        <v>0</v>
      </c>
      <c r="AE1937" s="14">
        <f t="shared" si="4721"/>
        <v>0</v>
      </c>
      <c r="AF1937" s="14">
        <f t="shared" si="4644"/>
        <v>3062.5</v>
      </c>
      <c r="AG1937" s="14">
        <f t="shared" si="4645"/>
        <v>3063.9</v>
      </c>
      <c r="AH1937" s="14">
        <f t="shared" si="4646"/>
        <v>3063.9</v>
      </c>
      <c r="AI1937" s="14">
        <f t="shared" si="4721"/>
        <v>0</v>
      </c>
      <c r="AJ1937" s="14">
        <f t="shared" si="4721"/>
        <v>0</v>
      </c>
      <c r="AK1937" s="14">
        <f t="shared" si="4633"/>
        <v>3062.5</v>
      </c>
      <c r="AL1937" s="14">
        <f t="shared" si="4634"/>
        <v>3063.9</v>
      </c>
      <c r="AM1937" s="14">
        <f t="shared" si="4635"/>
        <v>3063.9</v>
      </c>
      <c r="AN1937" s="14">
        <f t="shared" si="4721"/>
        <v>0</v>
      </c>
      <c r="AO1937" s="14">
        <f t="shared" si="4721"/>
        <v>0</v>
      </c>
      <c r="AP1937" s="14">
        <f t="shared" si="4721"/>
        <v>-21.3</v>
      </c>
      <c r="AQ1937" s="14">
        <f t="shared" si="4721"/>
        <v>0</v>
      </c>
      <c r="AR1937" s="14">
        <f t="shared" si="4721"/>
        <v>0</v>
      </c>
      <c r="AS1937" s="14">
        <f t="shared" si="4721"/>
        <v>0</v>
      </c>
      <c r="AT1937" s="14">
        <f t="shared" si="4721"/>
        <v>0</v>
      </c>
      <c r="AU1937" s="14">
        <f t="shared" si="4721"/>
        <v>0</v>
      </c>
      <c r="AV1937" s="14">
        <f t="shared" si="4721"/>
        <v>0</v>
      </c>
      <c r="AW1937" s="14">
        <f t="shared" si="4721"/>
        <v>0</v>
      </c>
      <c r="AX1937" s="14">
        <f t="shared" si="4721"/>
        <v>0</v>
      </c>
      <c r="AY1937" s="14">
        <f t="shared" si="4607"/>
        <v>3041.2</v>
      </c>
      <c r="AZ1937" s="14">
        <f t="shared" si="4608"/>
        <v>3063.9</v>
      </c>
      <c r="BA1937" s="14">
        <f t="shared" si="4609"/>
        <v>3063.9</v>
      </c>
      <c r="BB1937" s="14">
        <f t="shared" si="4721"/>
        <v>0</v>
      </c>
      <c r="BC1937" s="2"/>
    </row>
    <row r="1938" spans="1:55" ht="31.5" x14ac:dyDescent="0.25">
      <c r="A1938" s="8" t="s">
        <v>68</v>
      </c>
      <c r="B1938" s="8" t="s">
        <v>31</v>
      </c>
      <c r="C1938" s="8" t="s">
        <v>31</v>
      </c>
      <c r="D1938" s="8" t="s">
        <v>145</v>
      </c>
      <c r="E1938" s="8" t="s">
        <v>1071</v>
      </c>
      <c r="F1938" s="24" t="s">
        <v>470</v>
      </c>
      <c r="G1938" s="14">
        <v>3062.5</v>
      </c>
      <c r="H1938" s="14">
        <v>3063.9</v>
      </c>
      <c r="I1938" s="14">
        <v>3063.9</v>
      </c>
      <c r="J1938" s="14"/>
      <c r="K1938" s="14"/>
      <c r="L1938" s="14"/>
      <c r="M1938" s="14">
        <f t="shared" si="4637"/>
        <v>3062.5</v>
      </c>
      <c r="N1938" s="14">
        <f t="shared" si="4638"/>
        <v>3063.9</v>
      </c>
      <c r="O1938" s="14">
        <f t="shared" si="4639"/>
        <v>3063.9</v>
      </c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>
        <f t="shared" si="4644"/>
        <v>3062.5</v>
      </c>
      <c r="AG1938" s="14">
        <f t="shared" si="4645"/>
        <v>3063.9</v>
      </c>
      <c r="AH1938" s="14">
        <f t="shared" si="4646"/>
        <v>3063.9</v>
      </c>
      <c r="AI1938" s="14"/>
      <c r="AJ1938" s="14"/>
      <c r="AK1938" s="14">
        <f t="shared" si="4633"/>
        <v>3062.5</v>
      </c>
      <c r="AL1938" s="14">
        <f t="shared" si="4634"/>
        <v>3063.9</v>
      </c>
      <c r="AM1938" s="14">
        <f t="shared" si="4635"/>
        <v>3063.9</v>
      </c>
      <c r="AN1938" s="14"/>
      <c r="AO1938" s="14"/>
      <c r="AP1938" s="14">
        <v>-21.3</v>
      </c>
      <c r="AQ1938" s="14"/>
      <c r="AR1938" s="14"/>
      <c r="AS1938" s="14"/>
      <c r="AT1938" s="14"/>
      <c r="AU1938" s="14"/>
      <c r="AV1938" s="14"/>
      <c r="AW1938" s="14"/>
      <c r="AX1938" s="14"/>
      <c r="AY1938" s="14">
        <f t="shared" si="4607"/>
        <v>3041.2</v>
      </c>
      <c r="AZ1938" s="14">
        <f t="shared" si="4608"/>
        <v>3063.9</v>
      </c>
      <c r="BA1938" s="14">
        <f t="shared" si="4609"/>
        <v>3063.9</v>
      </c>
      <c r="BB1938" s="14"/>
      <c r="BC1938" s="2"/>
    </row>
    <row r="1939" spans="1:55" x14ac:dyDescent="0.25">
      <c r="A1939" s="8" t="s">
        <v>68</v>
      </c>
      <c r="B1939" s="8" t="s">
        <v>31</v>
      </c>
      <c r="C1939" s="8" t="s">
        <v>31</v>
      </c>
      <c r="D1939" s="8" t="s">
        <v>145</v>
      </c>
      <c r="E1939" s="43" t="s">
        <v>236</v>
      </c>
      <c r="F1939" s="24" t="s">
        <v>482</v>
      </c>
      <c r="G1939" s="14">
        <f t="shared" ref="G1939:L1939" si="4722">G1940</f>
        <v>6.1</v>
      </c>
      <c r="H1939" s="14">
        <f t="shared" si="4722"/>
        <v>4.7</v>
      </c>
      <c r="I1939" s="14">
        <f t="shared" si="4722"/>
        <v>4.7</v>
      </c>
      <c r="J1939" s="14">
        <f t="shared" si="4722"/>
        <v>0</v>
      </c>
      <c r="K1939" s="14">
        <f t="shared" si="4722"/>
        <v>0</v>
      </c>
      <c r="L1939" s="14">
        <f t="shared" si="4722"/>
        <v>0</v>
      </c>
      <c r="M1939" s="14">
        <f t="shared" si="4637"/>
        <v>6.1</v>
      </c>
      <c r="N1939" s="14">
        <f t="shared" si="4638"/>
        <v>4.7</v>
      </c>
      <c r="O1939" s="14">
        <f t="shared" si="4639"/>
        <v>4.7</v>
      </c>
      <c r="P1939" s="14">
        <f t="shared" ref="P1939:Q1939" si="4723">P1940</f>
        <v>0</v>
      </c>
      <c r="Q1939" s="14">
        <f t="shared" si="4723"/>
        <v>0</v>
      </c>
      <c r="R1939" s="14">
        <f t="shared" ref="R1939:T1939" si="4724">R1940</f>
        <v>0</v>
      </c>
      <c r="S1939" s="14">
        <f t="shared" si="4724"/>
        <v>0</v>
      </c>
      <c r="T1939" s="14">
        <f t="shared" si="4724"/>
        <v>0</v>
      </c>
      <c r="U1939" s="14">
        <f t="shared" ref="U1939:BB1939" si="4725">U1940</f>
        <v>0</v>
      </c>
      <c r="V1939" s="14">
        <f t="shared" si="4725"/>
        <v>0</v>
      </c>
      <c r="W1939" s="14">
        <f t="shared" si="4725"/>
        <v>0</v>
      </c>
      <c r="X1939" s="14">
        <f t="shared" si="4725"/>
        <v>0</v>
      </c>
      <c r="Y1939" s="14">
        <f t="shared" si="4725"/>
        <v>0</v>
      </c>
      <c r="Z1939" s="14">
        <f t="shared" si="4725"/>
        <v>0</v>
      </c>
      <c r="AA1939" s="14">
        <f t="shared" si="4725"/>
        <v>0</v>
      </c>
      <c r="AB1939" s="14">
        <f t="shared" si="4725"/>
        <v>0</v>
      </c>
      <c r="AC1939" s="14">
        <f t="shared" si="4725"/>
        <v>0</v>
      </c>
      <c r="AD1939" s="14">
        <f t="shared" si="4725"/>
        <v>0</v>
      </c>
      <c r="AE1939" s="14">
        <f t="shared" si="4725"/>
        <v>0</v>
      </c>
      <c r="AF1939" s="14">
        <f t="shared" si="4644"/>
        <v>6.1</v>
      </c>
      <c r="AG1939" s="14">
        <f t="shared" si="4645"/>
        <v>4.7</v>
      </c>
      <c r="AH1939" s="14">
        <f t="shared" si="4646"/>
        <v>4.7</v>
      </c>
      <c r="AI1939" s="14">
        <f t="shared" si="4725"/>
        <v>0</v>
      </c>
      <c r="AJ1939" s="14">
        <f t="shared" si="4725"/>
        <v>0</v>
      </c>
      <c r="AK1939" s="14">
        <f t="shared" si="4633"/>
        <v>6.1</v>
      </c>
      <c r="AL1939" s="14">
        <f t="shared" si="4634"/>
        <v>4.7</v>
      </c>
      <c r="AM1939" s="14">
        <f t="shared" si="4635"/>
        <v>4.7</v>
      </c>
      <c r="AN1939" s="14">
        <f t="shared" si="4725"/>
        <v>0</v>
      </c>
      <c r="AO1939" s="14">
        <f t="shared" si="4725"/>
        <v>0</v>
      </c>
      <c r="AP1939" s="14">
        <f t="shared" si="4725"/>
        <v>0</v>
      </c>
      <c r="AQ1939" s="14">
        <f t="shared" si="4725"/>
        <v>0</v>
      </c>
      <c r="AR1939" s="14">
        <f t="shared" si="4725"/>
        <v>0</v>
      </c>
      <c r="AS1939" s="14">
        <f t="shared" si="4725"/>
        <v>0</v>
      </c>
      <c r="AT1939" s="14">
        <f t="shared" si="4725"/>
        <v>0</v>
      </c>
      <c r="AU1939" s="14">
        <f t="shared" si="4725"/>
        <v>0</v>
      </c>
      <c r="AV1939" s="14">
        <f t="shared" si="4725"/>
        <v>0</v>
      </c>
      <c r="AW1939" s="14">
        <f t="shared" si="4725"/>
        <v>0</v>
      </c>
      <c r="AX1939" s="14">
        <f t="shared" si="4725"/>
        <v>0</v>
      </c>
      <c r="AY1939" s="14">
        <f t="shared" ref="AY1939:AY2002" si="4726">AK1939+AN1939+AO1939+AP1939+AQ1939+AR1939</f>
        <v>6.1</v>
      </c>
      <c r="AZ1939" s="14">
        <f t="shared" ref="AZ1939:AZ2002" si="4727">AL1939+AS1939+AT1939+AU1939</f>
        <v>4.7</v>
      </c>
      <c r="BA1939" s="14">
        <f t="shared" ref="BA1939:BA2002" si="4728">AM1939+AV1939+AW1939+AX1939</f>
        <v>4.7</v>
      </c>
      <c r="BB1939" s="14">
        <f t="shared" si="4725"/>
        <v>0</v>
      </c>
      <c r="BC1939" s="2"/>
    </row>
    <row r="1940" spans="1:55" x14ac:dyDescent="0.25">
      <c r="A1940" s="8" t="s">
        <v>68</v>
      </c>
      <c r="B1940" s="8" t="s">
        <v>31</v>
      </c>
      <c r="C1940" s="8" t="s">
        <v>31</v>
      </c>
      <c r="D1940" s="8" t="s">
        <v>145</v>
      </c>
      <c r="E1940" s="43" t="s">
        <v>1309</v>
      </c>
      <c r="F1940" s="24" t="s">
        <v>484</v>
      </c>
      <c r="G1940" s="14">
        <v>6.1</v>
      </c>
      <c r="H1940" s="14">
        <v>4.7</v>
      </c>
      <c r="I1940" s="14">
        <v>4.7</v>
      </c>
      <c r="J1940" s="14"/>
      <c r="K1940" s="14"/>
      <c r="L1940" s="14"/>
      <c r="M1940" s="14">
        <f t="shared" si="4637"/>
        <v>6.1</v>
      </c>
      <c r="N1940" s="14">
        <f t="shared" si="4638"/>
        <v>4.7</v>
      </c>
      <c r="O1940" s="14">
        <f t="shared" si="4639"/>
        <v>4.7</v>
      </c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>
        <f t="shared" si="4644"/>
        <v>6.1</v>
      </c>
      <c r="AG1940" s="14">
        <f t="shared" si="4645"/>
        <v>4.7</v>
      </c>
      <c r="AH1940" s="14">
        <f t="shared" si="4646"/>
        <v>4.7</v>
      </c>
      <c r="AI1940" s="14"/>
      <c r="AJ1940" s="14"/>
      <c r="AK1940" s="14">
        <f t="shared" si="4633"/>
        <v>6.1</v>
      </c>
      <c r="AL1940" s="14">
        <f t="shared" si="4634"/>
        <v>4.7</v>
      </c>
      <c r="AM1940" s="14">
        <f t="shared" si="4635"/>
        <v>4.7</v>
      </c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>
        <f t="shared" si="4726"/>
        <v>6.1</v>
      </c>
      <c r="AZ1940" s="14">
        <f t="shared" si="4727"/>
        <v>4.7</v>
      </c>
      <c r="BA1940" s="14">
        <f t="shared" si="4728"/>
        <v>4.7</v>
      </c>
      <c r="BB1940" s="14"/>
      <c r="BC1940" s="2"/>
    </row>
    <row r="1941" spans="1:55" s="3" customFormat="1" x14ac:dyDescent="0.25">
      <c r="A1941" s="10" t="s">
        <v>68</v>
      </c>
      <c r="B1941" s="10" t="s">
        <v>19</v>
      </c>
      <c r="C1941" s="10"/>
      <c r="D1941" s="10"/>
      <c r="E1941" s="10"/>
      <c r="F1941" s="5" t="s">
        <v>34</v>
      </c>
      <c r="G1941" s="15">
        <f t="shared" ref="G1941:L1947" si="4729">G1942</f>
        <v>1519</v>
      </c>
      <c r="H1941" s="15">
        <f t="shared" si="4729"/>
        <v>1088.5</v>
      </c>
      <c r="I1941" s="15">
        <f t="shared" si="4729"/>
        <v>1088.5</v>
      </c>
      <c r="J1941" s="15">
        <f t="shared" si="4729"/>
        <v>0</v>
      </c>
      <c r="K1941" s="15">
        <f t="shared" si="4729"/>
        <v>0</v>
      </c>
      <c r="L1941" s="15">
        <f t="shared" si="4729"/>
        <v>0</v>
      </c>
      <c r="M1941" s="15">
        <f t="shared" si="4637"/>
        <v>1519</v>
      </c>
      <c r="N1941" s="15">
        <f t="shared" si="4638"/>
        <v>1088.5</v>
      </c>
      <c r="O1941" s="15">
        <f t="shared" si="4639"/>
        <v>1088.5</v>
      </c>
      <c r="P1941" s="15">
        <f t="shared" ref="P1941:Q1947" si="4730">P1942</f>
        <v>0</v>
      </c>
      <c r="Q1941" s="15">
        <f t="shared" si="4730"/>
        <v>0</v>
      </c>
      <c r="R1941" s="15">
        <f t="shared" ref="R1941:T1947" si="4731">R1942</f>
        <v>0</v>
      </c>
      <c r="S1941" s="15">
        <f t="shared" si="4731"/>
        <v>0</v>
      </c>
      <c r="T1941" s="15">
        <f t="shared" si="4731"/>
        <v>0</v>
      </c>
      <c r="U1941" s="15">
        <f t="shared" ref="U1941:BB1944" si="4732">U1942</f>
        <v>0</v>
      </c>
      <c r="V1941" s="15">
        <f t="shared" si="4732"/>
        <v>0</v>
      </c>
      <c r="W1941" s="15">
        <f t="shared" si="4732"/>
        <v>0</v>
      </c>
      <c r="X1941" s="15">
        <f t="shared" si="4732"/>
        <v>0</v>
      </c>
      <c r="Y1941" s="15">
        <f t="shared" si="4732"/>
        <v>0</v>
      </c>
      <c r="Z1941" s="15">
        <f t="shared" si="4732"/>
        <v>0</v>
      </c>
      <c r="AA1941" s="15">
        <f t="shared" si="4732"/>
        <v>0</v>
      </c>
      <c r="AB1941" s="15">
        <f t="shared" si="4732"/>
        <v>0</v>
      </c>
      <c r="AC1941" s="15">
        <f t="shared" si="4732"/>
        <v>0</v>
      </c>
      <c r="AD1941" s="15">
        <f t="shared" si="4732"/>
        <v>0</v>
      </c>
      <c r="AE1941" s="15">
        <f t="shared" si="4732"/>
        <v>0</v>
      </c>
      <c r="AF1941" s="14">
        <f t="shared" si="4644"/>
        <v>1519</v>
      </c>
      <c r="AG1941" s="14">
        <f t="shared" si="4645"/>
        <v>1088.5</v>
      </c>
      <c r="AH1941" s="14">
        <f t="shared" si="4646"/>
        <v>1088.5</v>
      </c>
      <c r="AI1941" s="15">
        <f t="shared" si="4732"/>
        <v>0</v>
      </c>
      <c r="AJ1941" s="15">
        <f t="shared" si="4732"/>
        <v>0</v>
      </c>
      <c r="AK1941" s="15">
        <f t="shared" si="4633"/>
        <v>1519</v>
      </c>
      <c r="AL1941" s="15">
        <f t="shared" si="4634"/>
        <v>1088.5</v>
      </c>
      <c r="AM1941" s="15">
        <f t="shared" si="4635"/>
        <v>1088.5</v>
      </c>
      <c r="AN1941" s="15">
        <f t="shared" si="4732"/>
        <v>0</v>
      </c>
      <c r="AO1941" s="15">
        <f t="shared" si="4732"/>
        <v>0</v>
      </c>
      <c r="AP1941" s="15">
        <f t="shared" si="4732"/>
        <v>0</v>
      </c>
      <c r="AQ1941" s="15">
        <f t="shared" si="4732"/>
        <v>0</v>
      </c>
      <c r="AR1941" s="15">
        <f t="shared" si="4732"/>
        <v>0</v>
      </c>
      <c r="AS1941" s="15">
        <f t="shared" si="4732"/>
        <v>0</v>
      </c>
      <c r="AT1941" s="15">
        <f t="shared" si="4732"/>
        <v>0</v>
      </c>
      <c r="AU1941" s="15">
        <f t="shared" si="4732"/>
        <v>0</v>
      </c>
      <c r="AV1941" s="15">
        <f t="shared" si="4732"/>
        <v>0</v>
      </c>
      <c r="AW1941" s="15">
        <f t="shared" si="4732"/>
        <v>0</v>
      </c>
      <c r="AX1941" s="15">
        <f t="shared" si="4732"/>
        <v>0</v>
      </c>
      <c r="AY1941" s="15">
        <f t="shared" si="4726"/>
        <v>1519</v>
      </c>
      <c r="AZ1941" s="15">
        <f t="shared" si="4727"/>
        <v>1088.5</v>
      </c>
      <c r="BA1941" s="15">
        <f t="shared" si="4728"/>
        <v>1088.5</v>
      </c>
      <c r="BB1941" s="15">
        <f t="shared" si="4732"/>
        <v>0</v>
      </c>
    </row>
    <row r="1942" spans="1:55" s="9" customFormat="1" ht="31.5" x14ac:dyDescent="0.25">
      <c r="A1942" s="11" t="s">
        <v>68</v>
      </c>
      <c r="B1942" s="11" t="s">
        <v>19</v>
      </c>
      <c r="C1942" s="11" t="s">
        <v>30</v>
      </c>
      <c r="D1942" s="11"/>
      <c r="E1942" s="11"/>
      <c r="F1942" s="7" t="s">
        <v>35</v>
      </c>
      <c r="G1942" s="16">
        <f t="shared" si="4729"/>
        <v>1519</v>
      </c>
      <c r="H1942" s="16">
        <f t="shared" si="4729"/>
        <v>1088.5</v>
      </c>
      <c r="I1942" s="16">
        <f t="shared" si="4729"/>
        <v>1088.5</v>
      </c>
      <c r="J1942" s="16">
        <f t="shared" si="4729"/>
        <v>0</v>
      </c>
      <c r="K1942" s="16">
        <f t="shared" si="4729"/>
        <v>0</v>
      </c>
      <c r="L1942" s="16">
        <f t="shared" si="4729"/>
        <v>0</v>
      </c>
      <c r="M1942" s="16">
        <f t="shared" si="4637"/>
        <v>1519</v>
      </c>
      <c r="N1942" s="16">
        <f t="shared" si="4638"/>
        <v>1088.5</v>
      </c>
      <c r="O1942" s="16">
        <f t="shared" si="4639"/>
        <v>1088.5</v>
      </c>
      <c r="P1942" s="16">
        <f t="shared" si="4730"/>
        <v>0</v>
      </c>
      <c r="Q1942" s="16">
        <f t="shared" si="4730"/>
        <v>0</v>
      </c>
      <c r="R1942" s="16">
        <f t="shared" si="4731"/>
        <v>0</v>
      </c>
      <c r="S1942" s="16">
        <f t="shared" si="4731"/>
        <v>0</v>
      </c>
      <c r="T1942" s="16">
        <f t="shared" si="4731"/>
        <v>0</v>
      </c>
      <c r="U1942" s="16">
        <f t="shared" si="4732"/>
        <v>0</v>
      </c>
      <c r="V1942" s="16">
        <f t="shared" si="4732"/>
        <v>0</v>
      </c>
      <c r="W1942" s="16">
        <f t="shared" si="4732"/>
        <v>0</v>
      </c>
      <c r="X1942" s="16">
        <f t="shared" si="4732"/>
        <v>0</v>
      </c>
      <c r="Y1942" s="16">
        <f t="shared" si="4732"/>
        <v>0</v>
      </c>
      <c r="Z1942" s="16">
        <f t="shared" si="4732"/>
        <v>0</v>
      </c>
      <c r="AA1942" s="16">
        <f t="shared" si="4732"/>
        <v>0</v>
      </c>
      <c r="AB1942" s="16">
        <f t="shared" si="4732"/>
        <v>0</v>
      </c>
      <c r="AC1942" s="16">
        <f t="shared" si="4732"/>
        <v>0</v>
      </c>
      <c r="AD1942" s="16">
        <f t="shared" si="4732"/>
        <v>0</v>
      </c>
      <c r="AE1942" s="16">
        <f t="shared" si="4732"/>
        <v>0</v>
      </c>
      <c r="AF1942" s="14">
        <f t="shared" si="4644"/>
        <v>1519</v>
      </c>
      <c r="AG1942" s="14">
        <f t="shared" si="4645"/>
        <v>1088.5</v>
      </c>
      <c r="AH1942" s="14">
        <f t="shared" si="4646"/>
        <v>1088.5</v>
      </c>
      <c r="AI1942" s="16">
        <f t="shared" si="4732"/>
        <v>0</v>
      </c>
      <c r="AJ1942" s="16">
        <f t="shared" si="4732"/>
        <v>0</v>
      </c>
      <c r="AK1942" s="16">
        <f t="shared" si="4633"/>
        <v>1519</v>
      </c>
      <c r="AL1942" s="16">
        <f t="shared" si="4634"/>
        <v>1088.5</v>
      </c>
      <c r="AM1942" s="16">
        <f t="shared" si="4635"/>
        <v>1088.5</v>
      </c>
      <c r="AN1942" s="16">
        <f t="shared" si="4732"/>
        <v>0</v>
      </c>
      <c r="AO1942" s="16">
        <f t="shared" si="4732"/>
        <v>0</v>
      </c>
      <c r="AP1942" s="16">
        <f t="shared" si="4732"/>
        <v>0</v>
      </c>
      <c r="AQ1942" s="16">
        <f t="shared" si="4732"/>
        <v>0</v>
      </c>
      <c r="AR1942" s="16">
        <f t="shared" si="4732"/>
        <v>0</v>
      </c>
      <c r="AS1942" s="16">
        <f t="shared" si="4732"/>
        <v>0</v>
      </c>
      <c r="AT1942" s="16">
        <f t="shared" si="4732"/>
        <v>0</v>
      </c>
      <c r="AU1942" s="16">
        <f t="shared" si="4732"/>
        <v>0</v>
      </c>
      <c r="AV1942" s="16">
        <f t="shared" si="4732"/>
        <v>0</v>
      </c>
      <c r="AW1942" s="16">
        <f t="shared" si="4732"/>
        <v>0</v>
      </c>
      <c r="AX1942" s="16">
        <f t="shared" si="4732"/>
        <v>0</v>
      </c>
      <c r="AY1942" s="16">
        <f t="shared" si="4726"/>
        <v>1519</v>
      </c>
      <c r="AZ1942" s="16">
        <f t="shared" si="4727"/>
        <v>1088.5</v>
      </c>
      <c r="BA1942" s="16">
        <f t="shared" si="4728"/>
        <v>1088.5</v>
      </c>
      <c r="BB1942" s="16">
        <f t="shared" si="4732"/>
        <v>0</v>
      </c>
    </row>
    <row r="1943" spans="1:55" ht="31.5" x14ac:dyDescent="0.25">
      <c r="A1943" s="8" t="s">
        <v>68</v>
      </c>
      <c r="B1943" s="8" t="s">
        <v>19</v>
      </c>
      <c r="C1943" s="8" t="s">
        <v>30</v>
      </c>
      <c r="D1943" s="8" t="s">
        <v>146</v>
      </c>
      <c r="E1943" s="8"/>
      <c r="F1943" s="24" t="s">
        <v>623</v>
      </c>
      <c r="G1943" s="14">
        <f t="shared" si="4729"/>
        <v>1519</v>
      </c>
      <c r="H1943" s="14">
        <f t="shared" si="4729"/>
        <v>1088.5</v>
      </c>
      <c r="I1943" s="14">
        <f t="shared" si="4729"/>
        <v>1088.5</v>
      </c>
      <c r="J1943" s="14">
        <f t="shared" si="4729"/>
        <v>0</v>
      </c>
      <c r="K1943" s="14">
        <f t="shared" si="4729"/>
        <v>0</v>
      </c>
      <c r="L1943" s="14">
        <f t="shared" si="4729"/>
        <v>0</v>
      </c>
      <c r="M1943" s="14">
        <f t="shared" si="4637"/>
        <v>1519</v>
      </c>
      <c r="N1943" s="14">
        <f t="shared" si="4638"/>
        <v>1088.5</v>
      </c>
      <c r="O1943" s="14">
        <f t="shared" si="4639"/>
        <v>1088.5</v>
      </c>
      <c r="P1943" s="14">
        <f t="shared" si="4730"/>
        <v>0</v>
      </c>
      <c r="Q1943" s="14">
        <f t="shared" si="4730"/>
        <v>0</v>
      </c>
      <c r="R1943" s="14">
        <f t="shared" si="4731"/>
        <v>0</v>
      </c>
      <c r="S1943" s="14">
        <f t="shared" si="4731"/>
        <v>0</v>
      </c>
      <c r="T1943" s="14">
        <f t="shared" si="4731"/>
        <v>0</v>
      </c>
      <c r="U1943" s="14">
        <f t="shared" si="4732"/>
        <v>0</v>
      </c>
      <c r="V1943" s="14">
        <f t="shared" si="4732"/>
        <v>0</v>
      </c>
      <c r="W1943" s="14">
        <f t="shared" si="4732"/>
        <v>0</v>
      </c>
      <c r="X1943" s="14">
        <f t="shared" si="4732"/>
        <v>0</v>
      </c>
      <c r="Y1943" s="14">
        <f t="shared" si="4732"/>
        <v>0</v>
      </c>
      <c r="Z1943" s="14">
        <f t="shared" si="4732"/>
        <v>0</v>
      </c>
      <c r="AA1943" s="14">
        <f t="shared" si="4732"/>
        <v>0</v>
      </c>
      <c r="AB1943" s="14">
        <f t="shared" si="4732"/>
        <v>0</v>
      </c>
      <c r="AC1943" s="14">
        <f t="shared" si="4732"/>
        <v>0</v>
      </c>
      <c r="AD1943" s="14">
        <f t="shared" si="4732"/>
        <v>0</v>
      </c>
      <c r="AE1943" s="14">
        <f t="shared" si="4732"/>
        <v>0</v>
      </c>
      <c r="AF1943" s="14">
        <f t="shared" si="4644"/>
        <v>1519</v>
      </c>
      <c r="AG1943" s="14">
        <f t="shared" si="4645"/>
        <v>1088.5</v>
      </c>
      <c r="AH1943" s="14">
        <f t="shared" si="4646"/>
        <v>1088.5</v>
      </c>
      <c r="AI1943" s="14">
        <f t="shared" si="4732"/>
        <v>0</v>
      </c>
      <c r="AJ1943" s="14">
        <f t="shared" si="4732"/>
        <v>0</v>
      </c>
      <c r="AK1943" s="14">
        <f t="shared" si="4633"/>
        <v>1519</v>
      </c>
      <c r="AL1943" s="14">
        <f t="shared" si="4634"/>
        <v>1088.5</v>
      </c>
      <c r="AM1943" s="14">
        <f t="shared" si="4635"/>
        <v>1088.5</v>
      </c>
      <c r="AN1943" s="14">
        <f t="shared" si="4732"/>
        <v>0</v>
      </c>
      <c r="AO1943" s="14">
        <f t="shared" si="4732"/>
        <v>0</v>
      </c>
      <c r="AP1943" s="14">
        <f t="shared" si="4732"/>
        <v>0</v>
      </c>
      <c r="AQ1943" s="14">
        <f t="shared" si="4732"/>
        <v>0</v>
      </c>
      <c r="AR1943" s="14">
        <f t="shared" si="4732"/>
        <v>0</v>
      </c>
      <c r="AS1943" s="14">
        <f t="shared" si="4732"/>
        <v>0</v>
      </c>
      <c r="AT1943" s="14">
        <f t="shared" si="4732"/>
        <v>0</v>
      </c>
      <c r="AU1943" s="14">
        <f t="shared" si="4732"/>
        <v>0</v>
      </c>
      <c r="AV1943" s="14">
        <f t="shared" si="4732"/>
        <v>0</v>
      </c>
      <c r="AW1943" s="14">
        <f t="shared" si="4732"/>
        <v>0</v>
      </c>
      <c r="AX1943" s="14">
        <f t="shared" si="4732"/>
        <v>0</v>
      </c>
      <c r="AY1943" s="14">
        <f t="shared" si="4726"/>
        <v>1519</v>
      </c>
      <c r="AZ1943" s="14">
        <f t="shared" si="4727"/>
        <v>1088.5</v>
      </c>
      <c r="BA1943" s="14">
        <f t="shared" si="4728"/>
        <v>1088.5</v>
      </c>
      <c r="BB1943" s="14">
        <f t="shared" si="4732"/>
        <v>0</v>
      </c>
      <c r="BC1943" s="2"/>
    </row>
    <row r="1944" spans="1:55" ht="31.5" x14ac:dyDescent="0.25">
      <c r="A1944" s="8" t="s">
        <v>68</v>
      </c>
      <c r="B1944" s="8" t="s">
        <v>19</v>
      </c>
      <c r="C1944" s="8" t="s">
        <v>30</v>
      </c>
      <c r="D1944" s="8" t="s">
        <v>149</v>
      </c>
      <c r="E1944" s="8"/>
      <c r="F1944" s="24" t="s">
        <v>872</v>
      </c>
      <c r="G1944" s="14">
        <f>G1945</f>
        <v>1519</v>
      </c>
      <c r="H1944" s="14">
        <f t="shared" si="4729"/>
        <v>1088.5</v>
      </c>
      <c r="I1944" s="14">
        <f t="shared" si="4729"/>
        <v>1088.5</v>
      </c>
      <c r="J1944" s="14">
        <f t="shared" si="4729"/>
        <v>0</v>
      </c>
      <c r="K1944" s="14">
        <f t="shared" si="4729"/>
        <v>0</v>
      </c>
      <c r="L1944" s="14">
        <f t="shared" si="4729"/>
        <v>0</v>
      </c>
      <c r="M1944" s="14">
        <f t="shared" si="4637"/>
        <v>1519</v>
      </c>
      <c r="N1944" s="14">
        <f t="shared" si="4638"/>
        <v>1088.5</v>
      </c>
      <c r="O1944" s="14">
        <f t="shared" si="4639"/>
        <v>1088.5</v>
      </c>
      <c r="P1944" s="14">
        <f t="shared" si="4730"/>
        <v>0</v>
      </c>
      <c r="Q1944" s="14">
        <f t="shared" si="4730"/>
        <v>0</v>
      </c>
      <c r="R1944" s="14">
        <f t="shared" si="4731"/>
        <v>0</v>
      </c>
      <c r="S1944" s="14">
        <f t="shared" si="4731"/>
        <v>0</v>
      </c>
      <c r="T1944" s="14">
        <f t="shared" si="4731"/>
        <v>0</v>
      </c>
      <c r="U1944" s="14">
        <f t="shared" si="4732"/>
        <v>0</v>
      </c>
      <c r="V1944" s="14">
        <f t="shared" si="4732"/>
        <v>0</v>
      </c>
      <c r="W1944" s="14">
        <f t="shared" si="4732"/>
        <v>0</v>
      </c>
      <c r="X1944" s="14">
        <f t="shared" si="4732"/>
        <v>0</v>
      </c>
      <c r="Y1944" s="14">
        <f t="shared" si="4732"/>
        <v>0</v>
      </c>
      <c r="Z1944" s="14">
        <f t="shared" si="4732"/>
        <v>0</v>
      </c>
      <c r="AA1944" s="14">
        <f t="shared" si="4732"/>
        <v>0</v>
      </c>
      <c r="AB1944" s="14">
        <f t="shared" si="4732"/>
        <v>0</v>
      </c>
      <c r="AC1944" s="14">
        <f t="shared" si="4732"/>
        <v>0</v>
      </c>
      <c r="AD1944" s="14">
        <f t="shared" si="4732"/>
        <v>0</v>
      </c>
      <c r="AE1944" s="14">
        <f t="shared" si="4732"/>
        <v>0</v>
      </c>
      <c r="AF1944" s="14">
        <f t="shared" si="4644"/>
        <v>1519</v>
      </c>
      <c r="AG1944" s="14">
        <f t="shared" si="4645"/>
        <v>1088.5</v>
      </c>
      <c r="AH1944" s="14">
        <f t="shared" si="4646"/>
        <v>1088.5</v>
      </c>
      <c r="AI1944" s="14">
        <f t="shared" si="4732"/>
        <v>0</v>
      </c>
      <c r="AJ1944" s="14">
        <f t="shared" si="4732"/>
        <v>0</v>
      </c>
      <c r="AK1944" s="14">
        <f t="shared" si="4633"/>
        <v>1519</v>
      </c>
      <c r="AL1944" s="14">
        <f t="shared" si="4634"/>
        <v>1088.5</v>
      </c>
      <c r="AM1944" s="14">
        <f t="shared" si="4635"/>
        <v>1088.5</v>
      </c>
      <c r="AN1944" s="14">
        <f t="shared" si="4732"/>
        <v>0</v>
      </c>
      <c r="AO1944" s="14">
        <f t="shared" si="4732"/>
        <v>0</v>
      </c>
      <c r="AP1944" s="14">
        <f t="shared" si="4732"/>
        <v>0</v>
      </c>
      <c r="AQ1944" s="14">
        <f t="shared" si="4732"/>
        <v>0</v>
      </c>
      <c r="AR1944" s="14">
        <f t="shared" si="4732"/>
        <v>0</v>
      </c>
      <c r="AS1944" s="14">
        <f t="shared" si="4732"/>
        <v>0</v>
      </c>
      <c r="AT1944" s="14">
        <f t="shared" si="4732"/>
        <v>0</v>
      </c>
      <c r="AU1944" s="14">
        <f t="shared" si="4732"/>
        <v>0</v>
      </c>
      <c r="AV1944" s="14">
        <f t="shared" si="4732"/>
        <v>0</v>
      </c>
      <c r="AW1944" s="14">
        <f t="shared" si="4732"/>
        <v>0</v>
      </c>
      <c r="AX1944" s="14">
        <f t="shared" si="4732"/>
        <v>0</v>
      </c>
      <c r="AY1944" s="14">
        <f t="shared" si="4726"/>
        <v>1519</v>
      </c>
      <c r="AZ1944" s="14">
        <f t="shared" si="4727"/>
        <v>1088.5</v>
      </c>
      <c r="BA1944" s="14">
        <f t="shared" si="4728"/>
        <v>1088.5</v>
      </c>
      <c r="BB1944" s="14">
        <f t="shared" si="4732"/>
        <v>0</v>
      </c>
      <c r="BC1944" s="2"/>
    </row>
    <row r="1945" spans="1:55" ht="31.5" x14ac:dyDescent="0.25">
      <c r="A1945" s="8" t="s">
        <v>68</v>
      </c>
      <c r="B1945" s="8" t="s">
        <v>19</v>
      </c>
      <c r="C1945" s="8" t="s">
        <v>30</v>
      </c>
      <c r="D1945" s="8" t="s">
        <v>895</v>
      </c>
      <c r="E1945" s="8"/>
      <c r="F1945" s="24" t="s">
        <v>1317</v>
      </c>
      <c r="G1945" s="14">
        <f t="shared" ref="G1945:I1947" si="4733">G1946</f>
        <v>1519</v>
      </c>
      <c r="H1945" s="14">
        <f t="shared" si="4733"/>
        <v>1088.5</v>
      </c>
      <c r="I1945" s="14">
        <f t="shared" si="4733"/>
        <v>1088.5</v>
      </c>
      <c r="J1945" s="14">
        <f t="shared" si="4729"/>
        <v>0</v>
      </c>
      <c r="K1945" s="14">
        <f t="shared" si="4729"/>
        <v>0</v>
      </c>
      <c r="L1945" s="14">
        <f t="shared" si="4729"/>
        <v>0</v>
      </c>
      <c r="M1945" s="14">
        <f t="shared" si="4637"/>
        <v>1519</v>
      </c>
      <c r="N1945" s="14">
        <f t="shared" si="4638"/>
        <v>1088.5</v>
      </c>
      <c r="O1945" s="14">
        <f t="shared" si="4639"/>
        <v>1088.5</v>
      </c>
      <c r="P1945" s="14">
        <f t="shared" si="4730"/>
        <v>0</v>
      </c>
      <c r="Q1945" s="14">
        <f t="shared" si="4730"/>
        <v>0</v>
      </c>
      <c r="R1945" s="14">
        <f t="shared" si="4731"/>
        <v>0</v>
      </c>
      <c r="S1945" s="14">
        <f t="shared" si="4731"/>
        <v>0</v>
      </c>
      <c r="T1945" s="14">
        <f t="shared" si="4731"/>
        <v>0</v>
      </c>
      <c r="U1945" s="14">
        <f t="shared" ref="U1945:BB1947" si="4734">U1946</f>
        <v>0</v>
      </c>
      <c r="V1945" s="14">
        <f t="shared" si="4734"/>
        <v>0</v>
      </c>
      <c r="W1945" s="14">
        <f t="shared" si="4734"/>
        <v>0</v>
      </c>
      <c r="X1945" s="14">
        <f t="shared" si="4734"/>
        <v>0</v>
      </c>
      <c r="Y1945" s="14">
        <f t="shared" si="4734"/>
        <v>0</v>
      </c>
      <c r="Z1945" s="14">
        <f t="shared" si="4734"/>
        <v>0</v>
      </c>
      <c r="AA1945" s="14">
        <f t="shared" si="4734"/>
        <v>0</v>
      </c>
      <c r="AB1945" s="14">
        <f t="shared" si="4734"/>
        <v>0</v>
      </c>
      <c r="AC1945" s="14">
        <f t="shared" si="4734"/>
        <v>0</v>
      </c>
      <c r="AD1945" s="14">
        <f t="shared" si="4734"/>
        <v>0</v>
      </c>
      <c r="AE1945" s="14">
        <f t="shared" si="4734"/>
        <v>0</v>
      </c>
      <c r="AF1945" s="14">
        <f t="shared" si="4644"/>
        <v>1519</v>
      </c>
      <c r="AG1945" s="14">
        <f t="shared" si="4645"/>
        <v>1088.5</v>
      </c>
      <c r="AH1945" s="14">
        <f t="shared" si="4646"/>
        <v>1088.5</v>
      </c>
      <c r="AI1945" s="14">
        <f t="shared" si="4734"/>
        <v>0</v>
      </c>
      <c r="AJ1945" s="14">
        <f t="shared" si="4734"/>
        <v>0</v>
      </c>
      <c r="AK1945" s="14">
        <f t="shared" si="4633"/>
        <v>1519</v>
      </c>
      <c r="AL1945" s="14">
        <f t="shared" si="4634"/>
        <v>1088.5</v>
      </c>
      <c r="AM1945" s="14">
        <f t="shared" si="4635"/>
        <v>1088.5</v>
      </c>
      <c r="AN1945" s="14">
        <f t="shared" si="4734"/>
        <v>0</v>
      </c>
      <c r="AO1945" s="14">
        <f t="shared" si="4734"/>
        <v>0</v>
      </c>
      <c r="AP1945" s="14">
        <f t="shared" si="4734"/>
        <v>0</v>
      </c>
      <c r="AQ1945" s="14">
        <f t="shared" si="4734"/>
        <v>0</v>
      </c>
      <c r="AR1945" s="14">
        <f t="shared" si="4734"/>
        <v>0</v>
      </c>
      <c r="AS1945" s="14">
        <f t="shared" si="4734"/>
        <v>0</v>
      </c>
      <c r="AT1945" s="14">
        <f t="shared" si="4734"/>
        <v>0</v>
      </c>
      <c r="AU1945" s="14">
        <f t="shared" si="4734"/>
        <v>0</v>
      </c>
      <c r="AV1945" s="14">
        <f t="shared" si="4734"/>
        <v>0</v>
      </c>
      <c r="AW1945" s="14">
        <f t="shared" si="4734"/>
        <v>0</v>
      </c>
      <c r="AX1945" s="14">
        <f t="shared" si="4734"/>
        <v>0</v>
      </c>
      <c r="AY1945" s="14">
        <f t="shared" si="4726"/>
        <v>1519</v>
      </c>
      <c r="AZ1945" s="14">
        <f t="shared" si="4727"/>
        <v>1088.5</v>
      </c>
      <c r="BA1945" s="14">
        <f t="shared" si="4728"/>
        <v>1088.5</v>
      </c>
      <c r="BB1945" s="14">
        <f t="shared" si="4734"/>
        <v>0</v>
      </c>
      <c r="BC1945" s="2"/>
    </row>
    <row r="1946" spans="1:55" x14ac:dyDescent="0.25">
      <c r="A1946" s="8" t="s">
        <v>68</v>
      </c>
      <c r="B1946" s="8" t="s">
        <v>19</v>
      </c>
      <c r="C1946" s="8" t="s">
        <v>30</v>
      </c>
      <c r="D1946" s="8" t="s">
        <v>896</v>
      </c>
      <c r="E1946" s="8"/>
      <c r="F1946" s="24" t="s">
        <v>897</v>
      </c>
      <c r="G1946" s="14">
        <f t="shared" si="4733"/>
        <v>1519</v>
      </c>
      <c r="H1946" s="14">
        <f t="shared" si="4733"/>
        <v>1088.5</v>
      </c>
      <c r="I1946" s="14">
        <f t="shared" si="4733"/>
        <v>1088.5</v>
      </c>
      <c r="J1946" s="14">
        <f t="shared" si="4729"/>
        <v>0</v>
      </c>
      <c r="K1946" s="14">
        <f t="shared" si="4729"/>
        <v>0</v>
      </c>
      <c r="L1946" s="14">
        <f t="shared" si="4729"/>
        <v>0</v>
      </c>
      <c r="M1946" s="14">
        <f t="shared" si="4637"/>
        <v>1519</v>
      </c>
      <c r="N1946" s="14">
        <f t="shared" si="4638"/>
        <v>1088.5</v>
      </c>
      <c r="O1946" s="14">
        <f t="shared" si="4639"/>
        <v>1088.5</v>
      </c>
      <c r="P1946" s="14">
        <f t="shared" si="4730"/>
        <v>0</v>
      </c>
      <c r="Q1946" s="14">
        <f t="shared" si="4730"/>
        <v>0</v>
      </c>
      <c r="R1946" s="14">
        <f t="shared" si="4731"/>
        <v>0</v>
      </c>
      <c r="S1946" s="14">
        <f t="shared" si="4731"/>
        <v>0</v>
      </c>
      <c r="T1946" s="14">
        <f t="shared" si="4731"/>
        <v>0</v>
      </c>
      <c r="U1946" s="14">
        <f t="shared" si="4734"/>
        <v>0</v>
      </c>
      <c r="V1946" s="14">
        <f t="shared" si="4734"/>
        <v>0</v>
      </c>
      <c r="W1946" s="14">
        <f t="shared" si="4734"/>
        <v>0</v>
      </c>
      <c r="X1946" s="14">
        <f t="shared" si="4734"/>
        <v>0</v>
      </c>
      <c r="Y1946" s="14">
        <f t="shared" si="4734"/>
        <v>0</v>
      </c>
      <c r="Z1946" s="14">
        <f t="shared" si="4734"/>
        <v>0</v>
      </c>
      <c r="AA1946" s="14">
        <f t="shared" si="4734"/>
        <v>0</v>
      </c>
      <c r="AB1946" s="14">
        <f t="shared" si="4734"/>
        <v>0</v>
      </c>
      <c r="AC1946" s="14">
        <f t="shared" si="4734"/>
        <v>0</v>
      </c>
      <c r="AD1946" s="14">
        <f t="shared" si="4734"/>
        <v>0</v>
      </c>
      <c r="AE1946" s="14">
        <f t="shared" si="4734"/>
        <v>0</v>
      </c>
      <c r="AF1946" s="14">
        <f t="shared" si="4644"/>
        <v>1519</v>
      </c>
      <c r="AG1946" s="14">
        <f t="shared" si="4645"/>
        <v>1088.5</v>
      </c>
      <c r="AH1946" s="14">
        <f t="shared" si="4646"/>
        <v>1088.5</v>
      </c>
      <c r="AI1946" s="14">
        <f t="shared" si="4734"/>
        <v>0</v>
      </c>
      <c r="AJ1946" s="14">
        <f t="shared" si="4734"/>
        <v>0</v>
      </c>
      <c r="AK1946" s="14">
        <f t="shared" si="4633"/>
        <v>1519</v>
      </c>
      <c r="AL1946" s="14">
        <f t="shared" si="4634"/>
        <v>1088.5</v>
      </c>
      <c r="AM1946" s="14">
        <f t="shared" si="4635"/>
        <v>1088.5</v>
      </c>
      <c r="AN1946" s="14">
        <f t="shared" si="4734"/>
        <v>0</v>
      </c>
      <c r="AO1946" s="14">
        <f t="shared" si="4734"/>
        <v>0</v>
      </c>
      <c r="AP1946" s="14">
        <f t="shared" si="4734"/>
        <v>0</v>
      </c>
      <c r="AQ1946" s="14">
        <f t="shared" si="4734"/>
        <v>0</v>
      </c>
      <c r="AR1946" s="14">
        <f t="shared" si="4734"/>
        <v>0</v>
      </c>
      <c r="AS1946" s="14">
        <f t="shared" si="4734"/>
        <v>0</v>
      </c>
      <c r="AT1946" s="14">
        <f t="shared" si="4734"/>
        <v>0</v>
      </c>
      <c r="AU1946" s="14">
        <f t="shared" si="4734"/>
        <v>0</v>
      </c>
      <c r="AV1946" s="14">
        <f t="shared" si="4734"/>
        <v>0</v>
      </c>
      <c r="AW1946" s="14">
        <f t="shared" si="4734"/>
        <v>0</v>
      </c>
      <c r="AX1946" s="14">
        <f t="shared" si="4734"/>
        <v>0</v>
      </c>
      <c r="AY1946" s="14">
        <f t="shared" si="4726"/>
        <v>1519</v>
      </c>
      <c r="AZ1946" s="14">
        <f t="shared" si="4727"/>
        <v>1088.5</v>
      </c>
      <c r="BA1946" s="14">
        <f t="shared" si="4728"/>
        <v>1088.5</v>
      </c>
      <c r="BB1946" s="14">
        <f t="shared" si="4734"/>
        <v>0</v>
      </c>
      <c r="BC1946" s="2"/>
    </row>
    <row r="1947" spans="1:55" ht="31.5" x14ac:dyDescent="0.25">
      <c r="A1947" s="8" t="s">
        <v>68</v>
      </c>
      <c r="B1947" s="8" t="s">
        <v>19</v>
      </c>
      <c r="C1947" s="8" t="s">
        <v>30</v>
      </c>
      <c r="D1947" s="8" t="s">
        <v>896</v>
      </c>
      <c r="E1947" s="43" t="s">
        <v>150</v>
      </c>
      <c r="F1947" s="24" t="s">
        <v>469</v>
      </c>
      <c r="G1947" s="14">
        <f t="shared" si="4733"/>
        <v>1519</v>
      </c>
      <c r="H1947" s="14">
        <f t="shared" si="4733"/>
        <v>1088.5</v>
      </c>
      <c r="I1947" s="14">
        <f t="shared" si="4733"/>
        <v>1088.5</v>
      </c>
      <c r="J1947" s="14">
        <f t="shared" si="4729"/>
        <v>0</v>
      </c>
      <c r="K1947" s="14">
        <f t="shared" si="4729"/>
        <v>0</v>
      </c>
      <c r="L1947" s="14">
        <f t="shared" si="4729"/>
        <v>0</v>
      </c>
      <c r="M1947" s="14">
        <f t="shared" si="4637"/>
        <v>1519</v>
      </c>
      <c r="N1947" s="14">
        <f t="shared" si="4638"/>
        <v>1088.5</v>
      </c>
      <c r="O1947" s="14">
        <f t="shared" si="4639"/>
        <v>1088.5</v>
      </c>
      <c r="P1947" s="14">
        <f t="shared" si="4730"/>
        <v>0</v>
      </c>
      <c r="Q1947" s="14">
        <f t="shared" si="4730"/>
        <v>0</v>
      </c>
      <c r="R1947" s="14">
        <f t="shared" si="4731"/>
        <v>0</v>
      </c>
      <c r="S1947" s="14">
        <f t="shared" si="4731"/>
        <v>0</v>
      </c>
      <c r="T1947" s="14">
        <f t="shared" si="4731"/>
        <v>0</v>
      </c>
      <c r="U1947" s="14">
        <f t="shared" si="4734"/>
        <v>0</v>
      </c>
      <c r="V1947" s="14">
        <f t="shared" si="4734"/>
        <v>0</v>
      </c>
      <c r="W1947" s="14">
        <f t="shared" si="4734"/>
        <v>0</v>
      </c>
      <c r="X1947" s="14">
        <f t="shared" si="4734"/>
        <v>0</v>
      </c>
      <c r="Y1947" s="14">
        <f t="shared" si="4734"/>
        <v>0</v>
      </c>
      <c r="Z1947" s="14">
        <f t="shared" si="4734"/>
        <v>0</v>
      </c>
      <c r="AA1947" s="14">
        <f t="shared" si="4734"/>
        <v>0</v>
      </c>
      <c r="AB1947" s="14">
        <f t="shared" si="4734"/>
        <v>0</v>
      </c>
      <c r="AC1947" s="14">
        <f t="shared" si="4734"/>
        <v>0</v>
      </c>
      <c r="AD1947" s="14">
        <f t="shared" si="4734"/>
        <v>0</v>
      </c>
      <c r="AE1947" s="14">
        <f t="shared" si="4734"/>
        <v>0</v>
      </c>
      <c r="AF1947" s="14">
        <f t="shared" si="4644"/>
        <v>1519</v>
      </c>
      <c r="AG1947" s="14">
        <f t="shared" si="4645"/>
        <v>1088.5</v>
      </c>
      <c r="AH1947" s="14">
        <f t="shared" si="4646"/>
        <v>1088.5</v>
      </c>
      <c r="AI1947" s="14">
        <f t="shared" si="4734"/>
        <v>0</v>
      </c>
      <c r="AJ1947" s="14">
        <f t="shared" si="4734"/>
        <v>0</v>
      </c>
      <c r="AK1947" s="14">
        <f t="shared" si="4633"/>
        <v>1519</v>
      </c>
      <c r="AL1947" s="14">
        <f t="shared" si="4634"/>
        <v>1088.5</v>
      </c>
      <c r="AM1947" s="14">
        <f t="shared" si="4635"/>
        <v>1088.5</v>
      </c>
      <c r="AN1947" s="14">
        <f t="shared" si="4734"/>
        <v>0</v>
      </c>
      <c r="AO1947" s="14">
        <f t="shared" si="4734"/>
        <v>0</v>
      </c>
      <c r="AP1947" s="14">
        <f t="shared" si="4734"/>
        <v>0</v>
      </c>
      <c r="AQ1947" s="14">
        <f t="shared" si="4734"/>
        <v>0</v>
      </c>
      <c r="AR1947" s="14">
        <f t="shared" si="4734"/>
        <v>0</v>
      </c>
      <c r="AS1947" s="14">
        <f t="shared" si="4734"/>
        <v>0</v>
      </c>
      <c r="AT1947" s="14">
        <f t="shared" si="4734"/>
        <v>0</v>
      </c>
      <c r="AU1947" s="14">
        <f t="shared" si="4734"/>
        <v>0</v>
      </c>
      <c r="AV1947" s="14">
        <f t="shared" si="4734"/>
        <v>0</v>
      </c>
      <c r="AW1947" s="14">
        <f t="shared" si="4734"/>
        <v>0</v>
      </c>
      <c r="AX1947" s="14">
        <f t="shared" si="4734"/>
        <v>0</v>
      </c>
      <c r="AY1947" s="14">
        <f t="shared" si="4726"/>
        <v>1519</v>
      </c>
      <c r="AZ1947" s="14">
        <f t="shared" si="4727"/>
        <v>1088.5</v>
      </c>
      <c r="BA1947" s="14">
        <f t="shared" si="4728"/>
        <v>1088.5</v>
      </c>
      <c r="BB1947" s="14">
        <f t="shared" si="4734"/>
        <v>0</v>
      </c>
      <c r="BC1947" s="2"/>
    </row>
    <row r="1948" spans="1:55" ht="31.5" x14ac:dyDescent="0.25">
      <c r="A1948" s="8" t="s">
        <v>68</v>
      </c>
      <c r="B1948" s="8" t="s">
        <v>19</v>
      </c>
      <c r="C1948" s="8" t="s">
        <v>30</v>
      </c>
      <c r="D1948" s="8" t="s">
        <v>896</v>
      </c>
      <c r="E1948" s="8" t="s">
        <v>1071</v>
      </c>
      <c r="F1948" s="24" t="s">
        <v>470</v>
      </c>
      <c r="G1948" s="14">
        <v>1519</v>
      </c>
      <c r="H1948" s="14">
        <v>1088.5</v>
      </c>
      <c r="I1948" s="14">
        <v>1088.5</v>
      </c>
      <c r="J1948" s="14"/>
      <c r="K1948" s="14"/>
      <c r="L1948" s="14"/>
      <c r="M1948" s="14">
        <f t="shared" si="4637"/>
        <v>1519</v>
      </c>
      <c r="N1948" s="14">
        <f t="shared" si="4638"/>
        <v>1088.5</v>
      </c>
      <c r="O1948" s="14">
        <f t="shared" si="4639"/>
        <v>1088.5</v>
      </c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>
        <f t="shared" si="4644"/>
        <v>1519</v>
      </c>
      <c r="AG1948" s="14">
        <f t="shared" si="4645"/>
        <v>1088.5</v>
      </c>
      <c r="AH1948" s="14">
        <f t="shared" si="4646"/>
        <v>1088.5</v>
      </c>
      <c r="AI1948" s="14"/>
      <c r="AJ1948" s="14"/>
      <c r="AK1948" s="14">
        <f t="shared" si="4633"/>
        <v>1519</v>
      </c>
      <c r="AL1948" s="14">
        <f t="shared" si="4634"/>
        <v>1088.5</v>
      </c>
      <c r="AM1948" s="14">
        <f t="shared" si="4635"/>
        <v>1088.5</v>
      </c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>
        <f t="shared" si="4726"/>
        <v>1519</v>
      </c>
      <c r="AZ1948" s="14">
        <f t="shared" si="4727"/>
        <v>1088.5</v>
      </c>
      <c r="BA1948" s="14">
        <f t="shared" si="4728"/>
        <v>1088.5</v>
      </c>
      <c r="BB1948" s="14"/>
      <c r="BC1948" s="2"/>
    </row>
    <row r="1949" spans="1:55" x14ac:dyDescent="0.25">
      <c r="A1949" s="10" t="s">
        <v>68</v>
      </c>
      <c r="B1949" s="10" t="s">
        <v>12</v>
      </c>
      <c r="C1949" s="10"/>
      <c r="D1949" s="10"/>
      <c r="E1949" s="10"/>
      <c r="F1949" s="5" t="s">
        <v>16</v>
      </c>
      <c r="G1949" s="15">
        <f t="shared" ref="G1949:L1955" si="4735">G1950</f>
        <v>1898.7</v>
      </c>
      <c r="H1949" s="15">
        <f t="shared" si="4735"/>
        <v>1898.7</v>
      </c>
      <c r="I1949" s="15">
        <f t="shared" si="4735"/>
        <v>1898.7</v>
      </c>
      <c r="J1949" s="15">
        <f t="shared" si="4735"/>
        <v>0</v>
      </c>
      <c r="K1949" s="15">
        <f t="shared" si="4735"/>
        <v>0</v>
      </c>
      <c r="L1949" s="15">
        <f t="shared" si="4735"/>
        <v>0</v>
      </c>
      <c r="M1949" s="15">
        <f t="shared" si="4637"/>
        <v>1898.7</v>
      </c>
      <c r="N1949" s="15">
        <f t="shared" si="4638"/>
        <v>1898.7</v>
      </c>
      <c r="O1949" s="15">
        <f t="shared" si="4639"/>
        <v>1898.7</v>
      </c>
      <c r="P1949" s="15">
        <f t="shared" ref="P1949:Q1955" si="4736">P1950</f>
        <v>0</v>
      </c>
      <c r="Q1949" s="15">
        <f t="shared" si="4736"/>
        <v>0</v>
      </c>
      <c r="R1949" s="15">
        <f t="shared" ref="R1949:T1955" si="4737">R1950</f>
        <v>0</v>
      </c>
      <c r="S1949" s="15">
        <f t="shared" si="4737"/>
        <v>0</v>
      </c>
      <c r="T1949" s="15">
        <f t="shared" si="4737"/>
        <v>0</v>
      </c>
      <c r="U1949" s="15">
        <f t="shared" ref="U1949:BB1951" si="4738">U1950</f>
        <v>1322.6</v>
      </c>
      <c r="V1949" s="15">
        <f t="shared" si="4738"/>
        <v>0</v>
      </c>
      <c r="W1949" s="15">
        <f t="shared" si="4738"/>
        <v>0</v>
      </c>
      <c r="X1949" s="15">
        <f t="shared" si="4738"/>
        <v>0</v>
      </c>
      <c r="Y1949" s="15">
        <f t="shared" si="4738"/>
        <v>0</v>
      </c>
      <c r="Z1949" s="15">
        <f t="shared" si="4738"/>
        <v>0</v>
      </c>
      <c r="AA1949" s="15">
        <f t="shared" si="4738"/>
        <v>0</v>
      </c>
      <c r="AB1949" s="15">
        <f t="shared" si="4738"/>
        <v>0</v>
      </c>
      <c r="AC1949" s="15">
        <f t="shared" si="4738"/>
        <v>0</v>
      </c>
      <c r="AD1949" s="15">
        <f t="shared" si="4738"/>
        <v>0</v>
      </c>
      <c r="AE1949" s="15">
        <f t="shared" si="4738"/>
        <v>0</v>
      </c>
      <c r="AF1949" s="14">
        <f t="shared" si="4644"/>
        <v>3221.3</v>
      </c>
      <c r="AG1949" s="14">
        <f t="shared" si="4645"/>
        <v>1898.7</v>
      </c>
      <c r="AH1949" s="14">
        <f t="shared" si="4646"/>
        <v>1898.7</v>
      </c>
      <c r="AI1949" s="15">
        <f t="shared" si="4738"/>
        <v>0</v>
      </c>
      <c r="AJ1949" s="15">
        <f t="shared" si="4738"/>
        <v>0</v>
      </c>
      <c r="AK1949" s="15">
        <f t="shared" si="4633"/>
        <v>3221.3</v>
      </c>
      <c r="AL1949" s="15">
        <f t="shared" si="4634"/>
        <v>1898.7</v>
      </c>
      <c r="AM1949" s="15">
        <f t="shared" si="4635"/>
        <v>1898.7</v>
      </c>
      <c r="AN1949" s="15">
        <f t="shared" si="4738"/>
        <v>0</v>
      </c>
      <c r="AO1949" s="15">
        <f t="shared" si="4738"/>
        <v>0</v>
      </c>
      <c r="AP1949" s="15">
        <f t="shared" si="4738"/>
        <v>0</v>
      </c>
      <c r="AQ1949" s="15">
        <f t="shared" si="4738"/>
        <v>0</v>
      </c>
      <c r="AR1949" s="15">
        <f t="shared" si="4738"/>
        <v>0</v>
      </c>
      <c r="AS1949" s="15">
        <f t="shared" si="4738"/>
        <v>0</v>
      </c>
      <c r="AT1949" s="15">
        <f t="shared" si="4738"/>
        <v>0</v>
      </c>
      <c r="AU1949" s="15">
        <f t="shared" si="4738"/>
        <v>0</v>
      </c>
      <c r="AV1949" s="15">
        <f t="shared" si="4738"/>
        <v>0</v>
      </c>
      <c r="AW1949" s="15">
        <f t="shared" si="4738"/>
        <v>0</v>
      </c>
      <c r="AX1949" s="15">
        <f t="shared" si="4738"/>
        <v>0</v>
      </c>
      <c r="AY1949" s="15">
        <f t="shared" si="4726"/>
        <v>3221.3</v>
      </c>
      <c r="AZ1949" s="15">
        <f t="shared" si="4727"/>
        <v>1898.7</v>
      </c>
      <c r="BA1949" s="15">
        <f t="shared" si="4728"/>
        <v>1898.7</v>
      </c>
      <c r="BB1949" s="15">
        <f t="shared" si="4738"/>
        <v>0</v>
      </c>
      <c r="BC1949" s="2"/>
    </row>
    <row r="1950" spans="1:55" x14ac:dyDescent="0.25">
      <c r="A1950" s="11" t="s">
        <v>68</v>
      </c>
      <c r="B1950" s="11" t="s">
        <v>12</v>
      </c>
      <c r="C1950" s="11" t="s">
        <v>12</v>
      </c>
      <c r="D1950" s="11"/>
      <c r="E1950" s="11"/>
      <c r="F1950" s="7" t="s">
        <v>894</v>
      </c>
      <c r="G1950" s="16">
        <f t="shared" si="4735"/>
        <v>1898.7</v>
      </c>
      <c r="H1950" s="16">
        <f t="shared" si="4735"/>
        <v>1898.7</v>
      </c>
      <c r="I1950" s="16">
        <f t="shared" si="4735"/>
        <v>1898.7</v>
      </c>
      <c r="J1950" s="16">
        <f t="shared" si="4735"/>
        <v>0</v>
      </c>
      <c r="K1950" s="16">
        <f t="shared" si="4735"/>
        <v>0</v>
      </c>
      <c r="L1950" s="16">
        <f t="shared" si="4735"/>
        <v>0</v>
      </c>
      <c r="M1950" s="16">
        <f t="shared" si="4637"/>
        <v>1898.7</v>
      </c>
      <c r="N1950" s="16">
        <f t="shared" si="4638"/>
        <v>1898.7</v>
      </c>
      <c r="O1950" s="16">
        <f t="shared" si="4639"/>
        <v>1898.7</v>
      </c>
      <c r="P1950" s="16">
        <f t="shared" si="4736"/>
        <v>0</v>
      </c>
      <c r="Q1950" s="16">
        <f t="shared" si="4736"/>
        <v>0</v>
      </c>
      <c r="R1950" s="16">
        <f t="shared" si="4737"/>
        <v>0</v>
      </c>
      <c r="S1950" s="16">
        <f t="shared" si="4737"/>
        <v>0</v>
      </c>
      <c r="T1950" s="16">
        <f t="shared" si="4737"/>
        <v>0</v>
      </c>
      <c r="U1950" s="16">
        <f t="shared" si="4738"/>
        <v>1322.6</v>
      </c>
      <c r="V1950" s="16">
        <f t="shared" si="4738"/>
        <v>0</v>
      </c>
      <c r="W1950" s="16">
        <f t="shared" si="4738"/>
        <v>0</v>
      </c>
      <c r="X1950" s="16">
        <f t="shared" si="4738"/>
        <v>0</v>
      </c>
      <c r="Y1950" s="16">
        <f t="shared" si="4738"/>
        <v>0</v>
      </c>
      <c r="Z1950" s="16">
        <f t="shared" si="4738"/>
        <v>0</v>
      </c>
      <c r="AA1950" s="16">
        <f t="shared" si="4738"/>
        <v>0</v>
      </c>
      <c r="AB1950" s="16">
        <f t="shared" si="4738"/>
        <v>0</v>
      </c>
      <c r="AC1950" s="16">
        <f t="shared" si="4738"/>
        <v>0</v>
      </c>
      <c r="AD1950" s="16">
        <f t="shared" si="4738"/>
        <v>0</v>
      </c>
      <c r="AE1950" s="16">
        <f t="shared" si="4738"/>
        <v>0</v>
      </c>
      <c r="AF1950" s="14">
        <f t="shared" si="4644"/>
        <v>3221.3</v>
      </c>
      <c r="AG1950" s="14">
        <f t="shared" si="4645"/>
        <v>1898.7</v>
      </c>
      <c r="AH1950" s="14">
        <f t="shared" si="4646"/>
        <v>1898.7</v>
      </c>
      <c r="AI1950" s="16">
        <f t="shared" si="4738"/>
        <v>0</v>
      </c>
      <c r="AJ1950" s="16">
        <f t="shared" si="4738"/>
        <v>0</v>
      </c>
      <c r="AK1950" s="16">
        <f t="shared" si="4633"/>
        <v>3221.3</v>
      </c>
      <c r="AL1950" s="16">
        <f t="shared" si="4634"/>
        <v>1898.7</v>
      </c>
      <c r="AM1950" s="16">
        <f t="shared" si="4635"/>
        <v>1898.7</v>
      </c>
      <c r="AN1950" s="16">
        <f t="shared" si="4738"/>
        <v>0</v>
      </c>
      <c r="AO1950" s="16">
        <f t="shared" si="4738"/>
        <v>0</v>
      </c>
      <c r="AP1950" s="16">
        <f t="shared" si="4738"/>
        <v>0</v>
      </c>
      <c r="AQ1950" s="16">
        <f t="shared" si="4738"/>
        <v>0</v>
      </c>
      <c r="AR1950" s="16">
        <f t="shared" si="4738"/>
        <v>0</v>
      </c>
      <c r="AS1950" s="16">
        <f t="shared" si="4738"/>
        <v>0</v>
      </c>
      <c r="AT1950" s="16">
        <f t="shared" si="4738"/>
        <v>0</v>
      </c>
      <c r="AU1950" s="16">
        <f t="shared" si="4738"/>
        <v>0</v>
      </c>
      <c r="AV1950" s="16">
        <f t="shared" si="4738"/>
        <v>0</v>
      </c>
      <c r="AW1950" s="16">
        <f t="shared" si="4738"/>
        <v>0</v>
      </c>
      <c r="AX1950" s="16">
        <f t="shared" si="4738"/>
        <v>0</v>
      </c>
      <c r="AY1950" s="16">
        <f t="shared" si="4726"/>
        <v>3221.3</v>
      </c>
      <c r="AZ1950" s="16">
        <f t="shared" si="4727"/>
        <v>1898.7</v>
      </c>
      <c r="BA1950" s="16">
        <f t="shared" si="4728"/>
        <v>1898.7</v>
      </c>
      <c r="BB1950" s="16">
        <f t="shared" si="4738"/>
        <v>0</v>
      </c>
      <c r="BC1950" s="2"/>
    </row>
    <row r="1951" spans="1:55" ht="30" customHeight="1" x14ac:dyDescent="0.25">
      <c r="A1951" s="8" t="s">
        <v>68</v>
      </c>
      <c r="B1951" s="8" t="s">
        <v>12</v>
      </c>
      <c r="C1951" s="8" t="s">
        <v>12</v>
      </c>
      <c r="D1951" s="8" t="s">
        <v>160</v>
      </c>
      <c r="E1951" s="8"/>
      <c r="F1951" s="13" t="s">
        <v>523</v>
      </c>
      <c r="G1951" s="14">
        <f>G1952</f>
        <v>1898.7</v>
      </c>
      <c r="H1951" s="14">
        <f t="shared" si="4735"/>
        <v>1898.7</v>
      </c>
      <c r="I1951" s="14">
        <f t="shared" si="4735"/>
        <v>1898.7</v>
      </c>
      <c r="J1951" s="14">
        <f t="shared" si="4735"/>
        <v>0</v>
      </c>
      <c r="K1951" s="14">
        <f t="shared" si="4735"/>
        <v>0</v>
      </c>
      <c r="L1951" s="14">
        <f t="shared" si="4735"/>
        <v>0</v>
      </c>
      <c r="M1951" s="14">
        <f t="shared" si="4637"/>
        <v>1898.7</v>
      </c>
      <c r="N1951" s="14">
        <f t="shared" si="4638"/>
        <v>1898.7</v>
      </c>
      <c r="O1951" s="14">
        <f t="shared" si="4639"/>
        <v>1898.7</v>
      </c>
      <c r="P1951" s="14">
        <f t="shared" si="4736"/>
        <v>0</v>
      </c>
      <c r="Q1951" s="14">
        <f t="shared" si="4736"/>
        <v>0</v>
      </c>
      <c r="R1951" s="14">
        <f t="shared" si="4737"/>
        <v>0</v>
      </c>
      <c r="S1951" s="14">
        <f t="shared" si="4737"/>
        <v>0</v>
      </c>
      <c r="T1951" s="14">
        <f t="shared" si="4737"/>
        <v>0</v>
      </c>
      <c r="U1951" s="14">
        <f t="shared" si="4738"/>
        <v>1322.6</v>
      </c>
      <c r="V1951" s="14">
        <f t="shared" si="4738"/>
        <v>0</v>
      </c>
      <c r="W1951" s="14">
        <f t="shared" si="4738"/>
        <v>0</v>
      </c>
      <c r="X1951" s="14">
        <f t="shared" si="4738"/>
        <v>0</v>
      </c>
      <c r="Y1951" s="14">
        <f t="shared" si="4738"/>
        <v>0</v>
      </c>
      <c r="Z1951" s="14">
        <f t="shared" si="4738"/>
        <v>0</v>
      </c>
      <c r="AA1951" s="14">
        <f t="shared" si="4738"/>
        <v>0</v>
      </c>
      <c r="AB1951" s="14">
        <f t="shared" si="4738"/>
        <v>0</v>
      </c>
      <c r="AC1951" s="14">
        <f t="shared" si="4738"/>
        <v>0</v>
      </c>
      <c r="AD1951" s="14">
        <f t="shared" si="4738"/>
        <v>0</v>
      </c>
      <c r="AE1951" s="14">
        <f t="shared" si="4738"/>
        <v>0</v>
      </c>
      <c r="AF1951" s="14">
        <f t="shared" si="4644"/>
        <v>3221.3</v>
      </c>
      <c r="AG1951" s="14">
        <f t="shared" si="4645"/>
        <v>1898.7</v>
      </c>
      <c r="AH1951" s="14">
        <f t="shared" si="4646"/>
        <v>1898.7</v>
      </c>
      <c r="AI1951" s="14">
        <f t="shared" si="4738"/>
        <v>0</v>
      </c>
      <c r="AJ1951" s="14">
        <f t="shared" si="4738"/>
        <v>0</v>
      </c>
      <c r="AK1951" s="14">
        <f t="shared" ref="AK1951:AK2014" si="4739">AF1951+AI1951</f>
        <v>3221.3</v>
      </c>
      <c r="AL1951" s="14">
        <f t="shared" ref="AL1951:AL2014" si="4740">AG1951+AJ1951</f>
        <v>1898.7</v>
      </c>
      <c r="AM1951" s="14">
        <f t="shared" ref="AM1951:AM2014" si="4741">AH1951</f>
        <v>1898.7</v>
      </c>
      <c r="AN1951" s="14">
        <f t="shared" si="4738"/>
        <v>0</v>
      </c>
      <c r="AO1951" s="14">
        <f t="shared" si="4738"/>
        <v>0</v>
      </c>
      <c r="AP1951" s="14">
        <f t="shared" si="4738"/>
        <v>0</v>
      </c>
      <c r="AQ1951" s="14">
        <f t="shared" si="4738"/>
        <v>0</v>
      </c>
      <c r="AR1951" s="14">
        <f t="shared" si="4738"/>
        <v>0</v>
      </c>
      <c r="AS1951" s="14">
        <f t="shared" si="4738"/>
        <v>0</v>
      </c>
      <c r="AT1951" s="14">
        <f t="shared" si="4738"/>
        <v>0</v>
      </c>
      <c r="AU1951" s="14">
        <f t="shared" si="4738"/>
        <v>0</v>
      </c>
      <c r="AV1951" s="14">
        <f t="shared" si="4738"/>
        <v>0</v>
      </c>
      <c r="AW1951" s="14">
        <f t="shared" si="4738"/>
        <v>0</v>
      </c>
      <c r="AX1951" s="14">
        <f t="shared" si="4738"/>
        <v>0</v>
      </c>
      <c r="AY1951" s="14">
        <f t="shared" si="4726"/>
        <v>3221.3</v>
      </c>
      <c r="AZ1951" s="14">
        <f t="shared" si="4727"/>
        <v>1898.7</v>
      </c>
      <c r="BA1951" s="14">
        <f t="shared" si="4728"/>
        <v>1898.7</v>
      </c>
      <c r="BB1951" s="14">
        <f t="shared" si="4738"/>
        <v>0</v>
      </c>
      <c r="BC1951" s="2"/>
    </row>
    <row r="1952" spans="1:55" ht="47.25" x14ac:dyDescent="0.25">
      <c r="A1952" s="8" t="s">
        <v>68</v>
      </c>
      <c r="B1952" s="8" t="s">
        <v>12</v>
      </c>
      <c r="C1952" s="8" t="s">
        <v>12</v>
      </c>
      <c r="D1952" s="8" t="s">
        <v>722</v>
      </c>
      <c r="E1952" s="8"/>
      <c r="F1952" s="24" t="s">
        <v>974</v>
      </c>
      <c r="G1952" s="14">
        <f t="shared" ref="G1952:I1955" si="4742">G1953</f>
        <v>1898.7</v>
      </c>
      <c r="H1952" s="14">
        <f t="shared" si="4742"/>
        <v>1898.7</v>
      </c>
      <c r="I1952" s="14">
        <f t="shared" si="4742"/>
        <v>1898.7</v>
      </c>
      <c r="J1952" s="14">
        <f t="shared" si="4735"/>
        <v>0</v>
      </c>
      <c r="K1952" s="14">
        <f t="shared" si="4735"/>
        <v>0</v>
      </c>
      <c r="L1952" s="14">
        <f t="shared" si="4735"/>
        <v>0</v>
      </c>
      <c r="M1952" s="14">
        <f t="shared" si="4637"/>
        <v>1898.7</v>
      </c>
      <c r="N1952" s="14">
        <f t="shared" si="4638"/>
        <v>1898.7</v>
      </c>
      <c r="O1952" s="14">
        <f t="shared" si="4639"/>
        <v>1898.7</v>
      </c>
      <c r="P1952" s="14">
        <f t="shared" si="4736"/>
        <v>0</v>
      </c>
      <c r="Q1952" s="14">
        <f t="shared" si="4736"/>
        <v>0</v>
      </c>
      <c r="R1952" s="14">
        <f t="shared" si="4737"/>
        <v>0</v>
      </c>
      <c r="S1952" s="14">
        <f t="shared" si="4737"/>
        <v>0</v>
      </c>
      <c r="T1952" s="14">
        <f t="shared" si="4737"/>
        <v>0</v>
      </c>
      <c r="U1952" s="14">
        <f t="shared" ref="U1952:BB1955" si="4743">U1953</f>
        <v>1322.6</v>
      </c>
      <c r="V1952" s="14">
        <f t="shared" si="4743"/>
        <v>0</v>
      </c>
      <c r="W1952" s="14">
        <f t="shared" si="4743"/>
        <v>0</v>
      </c>
      <c r="X1952" s="14">
        <f t="shared" si="4743"/>
        <v>0</v>
      </c>
      <c r="Y1952" s="14">
        <f t="shared" si="4743"/>
        <v>0</v>
      </c>
      <c r="Z1952" s="14">
        <f t="shared" si="4743"/>
        <v>0</v>
      </c>
      <c r="AA1952" s="14">
        <f t="shared" si="4743"/>
        <v>0</v>
      </c>
      <c r="AB1952" s="14">
        <f t="shared" si="4743"/>
        <v>0</v>
      </c>
      <c r="AC1952" s="14">
        <f t="shared" si="4743"/>
        <v>0</v>
      </c>
      <c r="AD1952" s="14">
        <f t="shared" si="4743"/>
        <v>0</v>
      </c>
      <c r="AE1952" s="14">
        <f t="shared" si="4743"/>
        <v>0</v>
      </c>
      <c r="AF1952" s="14">
        <f t="shared" si="4644"/>
        <v>3221.3</v>
      </c>
      <c r="AG1952" s="14">
        <f t="shared" si="4645"/>
        <v>1898.7</v>
      </c>
      <c r="AH1952" s="14">
        <f t="shared" si="4646"/>
        <v>1898.7</v>
      </c>
      <c r="AI1952" s="14">
        <f t="shared" si="4743"/>
        <v>0</v>
      </c>
      <c r="AJ1952" s="14">
        <f t="shared" si="4743"/>
        <v>0</v>
      </c>
      <c r="AK1952" s="14">
        <f t="shared" si="4739"/>
        <v>3221.3</v>
      </c>
      <c r="AL1952" s="14">
        <f t="shared" si="4740"/>
        <v>1898.7</v>
      </c>
      <c r="AM1952" s="14">
        <f t="shared" si="4741"/>
        <v>1898.7</v>
      </c>
      <c r="AN1952" s="14">
        <f t="shared" si="4743"/>
        <v>0</v>
      </c>
      <c r="AO1952" s="14">
        <f t="shared" si="4743"/>
        <v>0</v>
      </c>
      <c r="AP1952" s="14">
        <f t="shared" si="4743"/>
        <v>0</v>
      </c>
      <c r="AQ1952" s="14">
        <f t="shared" si="4743"/>
        <v>0</v>
      </c>
      <c r="AR1952" s="14">
        <f t="shared" si="4743"/>
        <v>0</v>
      </c>
      <c r="AS1952" s="14">
        <f t="shared" si="4743"/>
        <v>0</v>
      </c>
      <c r="AT1952" s="14">
        <f t="shared" si="4743"/>
        <v>0</v>
      </c>
      <c r="AU1952" s="14">
        <f t="shared" si="4743"/>
        <v>0</v>
      </c>
      <c r="AV1952" s="14">
        <f t="shared" si="4743"/>
        <v>0</v>
      </c>
      <c r="AW1952" s="14">
        <f t="shared" si="4743"/>
        <v>0</v>
      </c>
      <c r="AX1952" s="14">
        <f t="shared" si="4743"/>
        <v>0</v>
      </c>
      <c r="AY1952" s="14">
        <f t="shared" si="4726"/>
        <v>3221.3</v>
      </c>
      <c r="AZ1952" s="14">
        <f t="shared" si="4727"/>
        <v>1898.7</v>
      </c>
      <c r="BA1952" s="14">
        <f t="shared" si="4728"/>
        <v>1898.7</v>
      </c>
      <c r="BB1952" s="14">
        <f t="shared" si="4743"/>
        <v>0</v>
      </c>
      <c r="BC1952" s="2"/>
    </row>
    <row r="1953" spans="1:55" ht="31.5" x14ac:dyDescent="0.25">
      <c r="A1953" s="8" t="s">
        <v>68</v>
      </c>
      <c r="B1953" s="8" t="s">
        <v>12</v>
      </c>
      <c r="C1953" s="8" t="s">
        <v>12</v>
      </c>
      <c r="D1953" s="8" t="s">
        <v>723</v>
      </c>
      <c r="E1953" s="8"/>
      <c r="F1953" s="24" t="s">
        <v>975</v>
      </c>
      <c r="G1953" s="14">
        <f t="shared" si="4742"/>
        <v>1898.7</v>
      </c>
      <c r="H1953" s="14">
        <f t="shared" si="4742"/>
        <v>1898.7</v>
      </c>
      <c r="I1953" s="14">
        <f t="shared" si="4742"/>
        <v>1898.7</v>
      </c>
      <c r="J1953" s="14">
        <f t="shared" si="4735"/>
        <v>0</v>
      </c>
      <c r="K1953" s="14">
        <f t="shared" si="4735"/>
        <v>0</v>
      </c>
      <c r="L1953" s="14">
        <f t="shared" si="4735"/>
        <v>0</v>
      </c>
      <c r="M1953" s="14">
        <f t="shared" si="4637"/>
        <v>1898.7</v>
      </c>
      <c r="N1953" s="14">
        <f t="shared" si="4638"/>
        <v>1898.7</v>
      </c>
      <c r="O1953" s="14">
        <f t="shared" si="4639"/>
        <v>1898.7</v>
      </c>
      <c r="P1953" s="14">
        <f t="shared" si="4736"/>
        <v>0</v>
      </c>
      <c r="Q1953" s="14">
        <f t="shared" si="4736"/>
        <v>0</v>
      </c>
      <c r="R1953" s="14">
        <f t="shared" si="4737"/>
        <v>0</v>
      </c>
      <c r="S1953" s="14">
        <f t="shared" si="4737"/>
        <v>0</v>
      </c>
      <c r="T1953" s="14">
        <f t="shared" si="4737"/>
        <v>0</v>
      </c>
      <c r="U1953" s="14">
        <f t="shared" si="4743"/>
        <v>1322.6</v>
      </c>
      <c r="V1953" s="14">
        <f t="shared" si="4743"/>
        <v>0</v>
      </c>
      <c r="W1953" s="14">
        <f t="shared" si="4743"/>
        <v>0</v>
      </c>
      <c r="X1953" s="14">
        <f t="shared" si="4743"/>
        <v>0</v>
      </c>
      <c r="Y1953" s="14">
        <f t="shared" si="4743"/>
        <v>0</v>
      </c>
      <c r="Z1953" s="14">
        <f t="shared" si="4743"/>
        <v>0</v>
      </c>
      <c r="AA1953" s="14">
        <f t="shared" si="4743"/>
        <v>0</v>
      </c>
      <c r="AB1953" s="14">
        <f t="shared" si="4743"/>
        <v>0</v>
      </c>
      <c r="AC1953" s="14">
        <f t="shared" si="4743"/>
        <v>0</v>
      </c>
      <c r="AD1953" s="14">
        <f t="shared" si="4743"/>
        <v>0</v>
      </c>
      <c r="AE1953" s="14">
        <f t="shared" si="4743"/>
        <v>0</v>
      </c>
      <c r="AF1953" s="14">
        <f t="shared" si="4644"/>
        <v>3221.3</v>
      </c>
      <c r="AG1953" s="14">
        <f t="shared" si="4645"/>
        <v>1898.7</v>
      </c>
      <c r="AH1953" s="14">
        <f t="shared" si="4646"/>
        <v>1898.7</v>
      </c>
      <c r="AI1953" s="14">
        <f t="shared" si="4743"/>
        <v>0</v>
      </c>
      <c r="AJ1953" s="14">
        <f t="shared" si="4743"/>
        <v>0</v>
      </c>
      <c r="AK1953" s="14">
        <f t="shared" si="4739"/>
        <v>3221.3</v>
      </c>
      <c r="AL1953" s="14">
        <f t="shared" si="4740"/>
        <v>1898.7</v>
      </c>
      <c r="AM1953" s="14">
        <f t="shared" si="4741"/>
        <v>1898.7</v>
      </c>
      <c r="AN1953" s="14">
        <f t="shared" si="4743"/>
        <v>0</v>
      </c>
      <c r="AO1953" s="14">
        <f t="shared" si="4743"/>
        <v>0</v>
      </c>
      <c r="AP1953" s="14">
        <f t="shared" si="4743"/>
        <v>0</v>
      </c>
      <c r="AQ1953" s="14">
        <f t="shared" si="4743"/>
        <v>0</v>
      </c>
      <c r="AR1953" s="14">
        <f t="shared" si="4743"/>
        <v>0</v>
      </c>
      <c r="AS1953" s="14">
        <f t="shared" si="4743"/>
        <v>0</v>
      </c>
      <c r="AT1953" s="14">
        <f t="shared" si="4743"/>
        <v>0</v>
      </c>
      <c r="AU1953" s="14">
        <f t="shared" si="4743"/>
        <v>0</v>
      </c>
      <c r="AV1953" s="14">
        <f t="shared" si="4743"/>
        <v>0</v>
      </c>
      <c r="AW1953" s="14">
        <f t="shared" si="4743"/>
        <v>0</v>
      </c>
      <c r="AX1953" s="14">
        <f t="shared" si="4743"/>
        <v>0</v>
      </c>
      <c r="AY1953" s="14">
        <f t="shared" si="4726"/>
        <v>3221.3</v>
      </c>
      <c r="AZ1953" s="14">
        <f t="shared" si="4727"/>
        <v>1898.7</v>
      </c>
      <c r="BA1953" s="14">
        <f t="shared" si="4728"/>
        <v>1898.7</v>
      </c>
      <c r="BB1953" s="14">
        <f t="shared" si="4743"/>
        <v>0</v>
      </c>
      <c r="BC1953" s="2"/>
    </row>
    <row r="1954" spans="1:55" ht="63" x14ac:dyDescent="0.25">
      <c r="A1954" s="8" t="s">
        <v>68</v>
      </c>
      <c r="B1954" s="8" t="s">
        <v>12</v>
      </c>
      <c r="C1954" s="8" t="s">
        <v>12</v>
      </c>
      <c r="D1954" s="8" t="s">
        <v>725</v>
      </c>
      <c r="E1954" s="8"/>
      <c r="F1954" s="18" t="s">
        <v>1142</v>
      </c>
      <c r="G1954" s="14">
        <f t="shared" si="4742"/>
        <v>1898.7</v>
      </c>
      <c r="H1954" s="14">
        <f t="shared" si="4742"/>
        <v>1898.7</v>
      </c>
      <c r="I1954" s="14">
        <f t="shared" si="4742"/>
        <v>1898.7</v>
      </c>
      <c r="J1954" s="14">
        <f t="shared" si="4735"/>
        <v>0</v>
      </c>
      <c r="K1954" s="14">
        <f t="shared" si="4735"/>
        <v>0</v>
      </c>
      <c r="L1954" s="14">
        <f t="shared" si="4735"/>
        <v>0</v>
      </c>
      <c r="M1954" s="14">
        <f t="shared" si="4637"/>
        <v>1898.7</v>
      </c>
      <c r="N1954" s="14">
        <f t="shared" si="4638"/>
        <v>1898.7</v>
      </c>
      <c r="O1954" s="14">
        <f t="shared" si="4639"/>
        <v>1898.7</v>
      </c>
      <c r="P1954" s="14">
        <f t="shared" si="4736"/>
        <v>0</v>
      </c>
      <c r="Q1954" s="14">
        <f t="shared" si="4736"/>
        <v>0</v>
      </c>
      <c r="R1954" s="14">
        <f t="shared" si="4737"/>
        <v>0</v>
      </c>
      <c r="S1954" s="14">
        <f t="shared" si="4737"/>
        <v>0</v>
      </c>
      <c r="T1954" s="14">
        <f t="shared" si="4737"/>
        <v>0</v>
      </c>
      <c r="U1954" s="14">
        <f t="shared" si="4743"/>
        <v>1322.6</v>
      </c>
      <c r="V1954" s="14">
        <f t="shared" si="4743"/>
        <v>0</v>
      </c>
      <c r="W1954" s="14">
        <f t="shared" si="4743"/>
        <v>0</v>
      </c>
      <c r="X1954" s="14">
        <f t="shared" si="4743"/>
        <v>0</v>
      </c>
      <c r="Y1954" s="14">
        <f t="shared" si="4743"/>
        <v>0</v>
      </c>
      <c r="Z1954" s="14">
        <f t="shared" si="4743"/>
        <v>0</v>
      </c>
      <c r="AA1954" s="14">
        <f t="shared" si="4743"/>
        <v>0</v>
      </c>
      <c r="AB1954" s="14">
        <f t="shared" si="4743"/>
        <v>0</v>
      </c>
      <c r="AC1954" s="14">
        <f t="shared" si="4743"/>
        <v>0</v>
      </c>
      <c r="AD1954" s="14">
        <f t="shared" si="4743"/>
        <v>0</v>
      </c>
      <c r="AE1954" s="14">
        <f t="shared" si="4743"/>
        <v>0</v>
      </c>
      <c r="AF1954" s="14">
        <f t="shared" si="4644"/>
        <v>3221.3</v>
      </c>
      <c r="AG1954" s="14">
        <f t="shared" si="4645"/>
        <v>1898.7</v>
      </c>
      <c r="AH1954" s="14">
        <f t="shared" si="4646"/>
        <v>1898.7</v>
      </c>
      <c r="AI1954" s="14">
        <f t="shared" si="4743"/>
        <v>0</v>
      </c>
      <c r="AJ1954" s="14">
        <f t="shared" si="4743"/>
        <v>0</v>
      </c>
      <c r="AK1954" s="14">
        <f t="shared" si="4739"/>
        <v>3221.3</v>
      </c>
      <c r="AL1954" s="14">
        <f t="shared" si="4740"/>
        <v>1898.7</v>
      </c>
      <c r="AM1954" s="14">
        <f t="shared" si="4741"/>
        <v>1898.7</v>
      </c>
      <c r="AN1954" s="14">
        <f t="shared" si="4743"/>
        <v>0</v>
      </c>
      <c r="AO1954" s="14">
        <f t="shared" si="4743"/>
        <v>0</v>
      </c>
      <c r="AP1954" s="14">
        <f t="shared" si="4743"/>
        <v>0</v>
      </c>
      <c r="AQ1954" s="14">
        <f t="shared" si="4743"/>
        <v>0</v>
      </c>
      <c r="AR1954" s="14">
        <f t="shared" si="4743"/>
        <v>0</v>
      </c>
      <c r="AS1954" s="14">
        <f t="shared" si="4743"/>
        <v>0</v>
      </c>
      <c r="AT1954" s="14">
        <f t="shared" si="4743"/>
        <v>0</v>
      </c>
      <c r="AU1954" s="14">
        <f t="shared" si="4743"/>
        <v>0</v>
      </c>
      <c r="AV1954" s="14">
        <f t="shared" si="4743"/>
        <v>0</v>
      </c>
      <c r="AW1954" s="14">
        <f t="shared" si="4743"/>
        <v>0</v>
      </c>
      <c r="AX1954" s="14">
        <f t="shared" si="4743"/>
        <v>0</v>
      </c>
      <c r="AY1954" s="14">
        <f t="shared" si="4726"/>
        <v>3221.3</v>
      </c>
      <c r="AZ1954" s="14">
        <f t="shared" si="4727"/>
        <v>1898.7</v>
      </c>
      <c r="BA1954" s="14">
        <f t="shared" si="4728"/>
        <v>1898.7</v>
      </c>
      <c r="BB1954" s="14">
        <f t="shared" si="4743"/>
        <v>0</v>
      </c>
      <c r="BC1954" s="2"/>
    </row>
    <row r="1955" spans="1:55" ht="31.5" x14ac:dyDescent="0.25">
      <c r="A1955" s="8" t="s">
        <v>68</v>
      </c>
      <c r="B1955" s="8" t="s">
        <v>12</v>
      </c>
      <c r="C1955" s="8" t="s">
        <v>12</v>
      </c>
      <c r="D1955" s="8" t="s">
        <v>725</v>
      </c>
      <c r="E1955" s="43" t="s">
        <v>172</v>
      </c>
      <c r="F1955" s="24" t="s">
        <v>479</v>
      </c>
      <c r="G1955" s="14">
        <f t="shared" si="4742"/>
        <v>1898.7</v>
      </c>
      <c r="H1955" s="14">
        <f t="shared" si="4742"/>
        <v>1898.7</v>
      </c>
      <c r="I1955" s="14">
        <f t="shared" si="4742"/>
        <v>1898.7</v>
      </c>
      <c r="J1955" s="14">
        <f t="shared" si="4735"/>
        <v>0</v>
      </c>
      <c r="K1955" s="14">
        <f t="shared" si="4735"/>
        <v>0</v>
      </c>
      <c r="L1955" s="14">
        <f t="shared" si="4735"/>
        <v>0</v>
      </c>
      <c r="M1955" s="14">
        <f t="shared" si="4637"/>
        <v>1898.7</v>
      </c>
      <c r="N1955" s="14">
        <f t="shared" si="4638"/>
        <v>1898.7</v>
      </c>
      <c r="O1955" s="14">
        <f t="shared" si="4639"/>
        <v>1898.7</v>
      </c>
      <c r="P1955" s="14">
        <f t="shared" si="4736"/>
        <v>0</v>
      </c>
      <c r="Q1955" s="14">
        <f t="shared" si="4736"/>
        <v>0</v>
      </c>
      <c r="R1955" s="14">
        <f t="shared" si="4737"/>
        <v>0</v>
      </c>
      <c r="S1955" s="14">
        <f t="shared" si="4737"/>
        <v>0</v>
      </c>
      <c r="T1955" s="14">
        <f t="shared" si="4737"/>
        <v>0</v>
      </c>
      <c r="U1955" s="14">
        <f t="shared" si="4743"/>
        <v>1322.6</v>
      </c>
      <c r="V1955" s="14">
        <f t="shared" si="4743"/>
        <v>0</v>
      </c>
      <c r="W1955" s="14">
        <f t="shared" si="4743"/>
        <v>0</v>
      </c>
      <c r="X1955" s="14">
        <f t="shared" si="4743"/>
        <v>0</v>
      </c>
      <c r="Y1955" s="14">
        <f t="shared" si="4743"/>
        <v>0</v>
      </c>
      <c r="Z1955" s="14">
        <f t="shared" si="4743"/>
        <v>0</v>
      </c>
      <c r="AA1955" s="14">
        <f t="shared" si="4743"/>
        <v>0</v>
      </c>
      <c r="AB1955" s="14">
        <f t="shared" si="4743"/>
        <v>0</v>
      </c>
      <c r="AC1955" s="14">
        <f t="shared" si="4743"/>
        <v>0</v>
      </c>
      <c r="AD1955" s="14">
        <f t="shared" si="4743"/>
        <v>0</v>
      </c>
      <c r="AE1955" s="14">
        <f t="shared" si="4743"/>
        <v>0</v>
      </c>
      <c r="AF1955" s="14">
        <f t="shared" si="4644"/>
        <v>3221.3</v>
      </c>
      <c r="AG1955" s="14">
        <f t="shared" si="4645"/>
        <v>1898.7</v>
      </c>
      <c r="AH1955" s="14">
        <f t="shared" si="4646"/>
        <v>1898.7</v>
      </c>
      <c r="AI1955" s="14">
        <f t="shared" si="4743"/>
        <v>0</v>
      </c>
      <c r="AJ1955" s="14">
        <f t="shared" si="4743"/>
        <v>0</v>
      </c>
      <c r="AK1955" s="14">
        <f t="shared" si="4739"/>
        <v>3221.3</v>
      </c>
      <c r="AL1955" s="14">
        <f t="shared" si="4740"/>
        <v>1898.7</v>
      </c>
      <c r="AM1955" s="14">
        <f t="shared" si="4741"/>
        <v>1898.7</v>
      </c>
      <c r="AN1955" s="14">
        <f t="shared" si="4743"/>
        <v>0</v>
      </c>
      <c r="AO1955" s="14">
        <f t="shared" si="4743"/>
        <v>0</v>
      </c>
      <c r="AP1955" s="14">
        <f t="shared" si="4743"/>
        <v>0</v>
      </c>
      <c r="AQ1955" s="14">
        <f t="shared" si="4743"/>
        <v>0</v>
      </c>
      <c r="AR1955" s="14">
        <f t="shared" si="4743"/>
        <v>0</v>
      </c>
      <c r="AS1955" s="14">
        <f t="shared" si="4743"/>
        <v>0</v>
      </c>
      <c r="AT1955" s="14">
        <f t="shared" si="4743"/>
        <v>0</v>
      </c>
      <c r="AU1955" s="14">
        <f t="shared" si="4743"/>
        <v>0</v>
      </c>
      <c r="AV1955" s="14">
        <f t="shared" si="4743"/>
        <v>0</v>
      </c>
      <c r="AW1955" s="14">
        <f t="shared" si="4743"/>
        <v>0</v>
      </c>
      <c r="AX1955" s="14">
        <f t="shared" si="4743"/>
        <v>0</v>
      </c>
      <c r="AY1955" s="14">
        <f t="shared" si="4726"/>
        <v>3221.3</v>
      </c>
      <c r="AZ1955" s="14">
        <f t="shared" si="4727"/>
        <v>1898.7</v>
      </c>
      <c r="BA1955" s="14">
        <f t="shared" si="4728"/>
        <v>1898.7</v>
      </c>
      <c r="BB1955" s="14">
        <f t="shared" si="4743"/>
        <v>0</v>
      </c>
      <c r="BC1955" s="2"/>
    </row>
    <row r="1956" spans="1:55" ht="47.25" x14ac:dyDescent="0.25">
      <c r="A1956" s="8" t="s">
        <v>68</v>
      </c>
      <c r="B1956" s="8" t="s">
        <v>12</v>
      </c>
      <c r="C1956" s="8" t="s">
        <v>12</v>
      </c>
      <c r="D1956" s="8" t="s">
        <v>725</v>
      </c>
      <c r="E1956" s="43" t="s">
        <v>1121</v>
      </c>
      <c r="F1956" s="24" t="s">
        <v>481</v>
      </c>
      <c r="G1956" s="14">
        <v>1898.7</v>
      </c>
      <c r="H1956" s="14">
        <v>1898.7</v>
      </c>
      <c r="I1956" s="14">
        <v>1898.7</v>
      </c>
      <c r="J1956" s="14"/>
      <c r="K1956" s="14"/>
      <c r="L1956" s="14"/>
      <c r="M1956" s="14">
        <f t="shared" si="4637"/>
        <v>1898.7</v>
      </c>
      <c r="N1956" s="14">
        <f t="shared" si="4638"/>
        <v>1898.7</v>
      </c>
      <c r="O1956" s="14">
        <f t="shared" si="4639"/>
        <v>1898.7</v>
      </c>
      <c r="P1956" s="14"/>
      <c r="Q1956" s="14"/>
      <c r="R1956" s="14"/>
      <c r="S1956" s="14"/>
      <c r="T1956" s="14"/>
      <c r="U1956" s="14">
        <v>1322.6</v>
      </c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>
        <f t="shared" si="4644"/>
        <v>3221.3</v>
      </c>
      <c r="AG1956" s="14">
        <f t="shared" si="4645"/>
        <v>1898.7</v>
      </c>
      <c r="AH1956" s="14">
        <f t="shared" si="4646"/>
        <v>1898.7</v>
      </c>
      <c r="AI1956" s="14"/>
      <c r="AJ1956" s="14"/>
      <c r="AK1956" s="14">
        <f t="shared" si="4739"/>
        <v>3221.3</v>
      </c>
      <c r="AL1956" s="14">
        <f t="shared" si="4740"/>
        <v>1898.7</v>
      </c>
      <c r="AM1956" s="14">
        <f t="shared" si="4741"/>
        <v>1898.7</v>
      </c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>
        <f t="shared" si="4726"/>
        <v>3221.3</v>
      </c>
      <c r="AZ1956" s="14">
        <f t="shared" si="4727"/>
        <v>1898.7</v>
      </c>
      <c r="BA1956" s="14">
        <f t="shared" si="4728"/>
        <v>1898.7</v>
      </c>
      <c r="BB1956" s="14"/>
      <c r="BC1956" s="2"/>
    </row>
    <row r="1957" spans="1:55" x14ac:dyDescent="0.25">
      <c r="A1957" s="10" t="s">
        <v>68</v>
      </c>
      <c r="B1957" s="10" t="s">
        <v>42</v>
      </c>
      <c r="C1957" s="10"/>
      <c r="D1957" s="10"/>
      <c r="E1957" s="10"/>
      <c r="F1957" s="5" t="s">
        <v>45</v>
      </c>
      <c r="G1957" s="15">
        <f t="shared" ref="G1957:L1958" si="4744">G1958</f>
        <v>610.9</v>
      </c>
      <c r="H1957" s="15">
        <f t="shared" si="4744"/>
        <v>560.9</v>
      </c>
      <c r="I1957" s="15">
        <f t="shared" si="4744"/>
        <v>560.9</v>
      </c>
      <c r="J1957" s="15">
        <f t="shared" si="4744"/>
        <v>-11.3</v>
      </c>
      <c r="K1957" s="15">
        <f t="shared" si="4744"/>
        <v>0</v>
      </c>
      <c r="L1957" s="15">
        <f t="shared" si="4744"/>
        <v>0</v>
      </c>
      <c r="M1957" s="15">
        <f t="shared" si="4637"/>
        <v>599.6</v>
      </c>
      <c r="N1957" s="15">
        <f t="shared" si="4638"/>
        <v>560.9</v>
      </c>
      <c r="O1957" s="15">
        <f t="shared" si="4639"/>
        <v>560.9</v>
      </c>
      <c r="P1957" s="15">
        <f t="shared" ref="P1957:Q1957" si="4745">P1958</f>
        <v>0</v>
      </c>
      <c r="Q1957" s="15">
        <f t="shared" si="4745"/>
        <v>0</v>
      </c>
      <c r="R1957" s="15">
        <f t="shared" ref="R1957:T1957" si="4746">R1958</f>
        <v>32.112000000000002</v>
      </c>
      <c r="S1957" s="15">
        <f t="shared" si="4746"/>
        <v>0</v>
      </c>
      <c r="T1957" s="15">
        <f t="shared" si="4746"/>
        <v>0</v>
      </c>
      <c r="U1957" s="15">
        <f t="shared" ref="U1957:BB1957" si="4747">U1958</f>
        <v>0</v>
      </c>
      <c r="V1957" s="15">
        <f t="shared" si="4747"/>
        <v>0</v>
      </c>
      <c r="W1957" s="15">
        <f t="shared" si="4747"/>
        <v>0</v>
      </c>
      <c r="X1957" s="15">
        <f t="shared" si="4747"/>
        <v>0</v>
      </c>
      <c r="Y1957" s="15">
        <f t="shared" si="4747"/>
        <v>0</v>
      </c>
      <c r="Z1957" s="15">
        <f t="shared" si="4747"/>
        <v>0</v>
      </c>
      <c r="AA1957" s="15">
        <f t="shared" si="4747"/>
        <v>0</v>
      </c>
      <c r="AB1957" s="15">
        <f t="shared" si="4747"/>
        <v>0</v>
      </c>
      <c r="AC1957" s="15">
        <f t="shared" si="4747"/>
        <v>0</v>
      </c>
      <c r="AD1957" s="15">
        <f t="shared" si="4747"/>
        <v>0</v>
      </c>
      <c r="AE1957" s="15">
        <f t="shared" si="4747"/>
        <v>0</v>
      </c>
      <c r="AF1957" s="14">
        <f t="shared" si="4644"/>
        <v>631.71199999999999</v>
      </c>
      <c r="AG1957" s="14">
        <f t="shared" si="4645"/>
        <v>560.9</v>
      </c>
      <c r="AH1957" s="14">
        <f t="shared" si="4646"/>
        <v>560.9</v>
      </c>
      <c r="AI1957" s="15">
        <f t="shared" si="4747"/>
        <v>0</v>
      </c>
      <c r="AJ1957" s="15">
        <f t="shared" si="4747"/>
        <v>0</v>
      </c>
      <c r="AK1957" s="15">
        <f t="shared" si="4739"/>
        <v>631.71199999999999</v>
      </c>
      <c r="AL1957" s="15">
        <f t="shared" si="4740"/>
        <v>560.9</v>
      </c>
      <c r="AM1957" s="15">
        <f t="shared" si="4741"/>
        <v>560.9</v>
      </c>
      <c r="AN1957" s="15">
        <f t="shared" si="4747"/>
        <v>0</v>
      </c>
      <c r="AO1957" s="15">
        <f t="shared" si="4747"/>
        <v>0</v>
      </c>
      <c r="AP1957" s="15">
        <f t="shared" si="4747"/>
        <v>0</v>
      </c>
      <c r="AQ1957" s="15">
        <f t="shared" si="4747"/>
        <v>0</v>
      </c>
      <c r="AR1957" s="15">
        <f t="shared" si="4747"/>
        <v>0</v>
      </c>
      <c r="AS1957" s="15">
        <f t="shared" si="4747"/>
        <v>0</v>
      </c>
      <c r="AT1957" s="15">
        <f t="shared" si="4747"/>
        <v>0</v>
      </c>
      <c r="AU1957" s="15">
        <f t="shared" si="4747"/>
        <v>0</v>
      </c>
      <c r="AV1957" s="15">
        <f t="shared" si="4747"/>
        <v>0</v>
      </c>
      <c r="AW1957" s="15">
        <f t="shared" si="4747"/>
        <v>0</v>
      </c>
      <c r="AX1957" s="15">
        <f t="shared" si="4747"/>
        <v>0</v>
      </c>
      <c r="AY1957" s="15">
        <f t="shared" si="4726"/>
        <v>631.71199999999999</v>
      </c>
      <c r="AZ1957" s="15">
        <f t="shared" si="4727"/>
        <v>560.9</v>
      </c>
      <c r="BA1957" s="15">
        <f t="shared" si="4728"/>
        <v>560.9</v>
      </c>
      <c r="BB1957" s="15">
        <f t="shared" si="4747"/>
        <v>0</v>
      </c>
      <c r="BC1957" s="2"/>
    </row>
    <row r="1958" spans="1:55" x14ac:dyDescent="0.25">
      <c r="A1958" s="11" t="s">
        <v>68</v>
      </c>
      <c r="B1958" s="11" t="s">
        <v>42</v>
      </c>
      <c r="C1958" s="11" t="s">
        <v>9</v>
      </c>
      <c r="D1958" s="11"/>
      <c r="E1958" s="11"/>
      <c r="F1958" s="7" t="s">
        <v>46</v>
      </c>
      <c r="G1958" s="16">
        <f t="shared" si="4744"/>
        <v>610.9</v>
      </c>
      <c r="H1958" s="16">
        <f t="shared" si="4744"/>
        <v>560.9</v>
      </c>
      <c r="I1958" s="16">
        <f t="shared" si="4744"/>
        <v>560.9</v>
      </c>
      <c r="J1958" s="16">
        <f t="shared" si="4744"/>
        <v>-11.3</v>
      </c>
      <c r="K1958" s="16">
        <f t="shared" si="4744"/>
        <v>0</v>
      </c>
      <c r="L1958" s="16">
        <f t="shared" si="4744"/>
        <v>0</v>
      </c>
      <c r="M1958" s="16">
        <f t="shared" ref="M1958:M2025" si="4748">G1958+J1958</f>
        <v>599.6</v>
      </c>
      <c r="N1958" s="16">
        <f t="shared" ref="N1958:N2025" si="4749">H1958+K1958</f>
        <v>560.9</v>
      </c>
      <c r="O1958" s="16">
        <f t="shared" ref="O1958:O2025" si="4750">I1958+L1958</f>
        <v>560.9</v>
      </c>
      <c r="P1958" s="16">
        <f t="shared" ref="P1958:Q1958" si="4751">P1959+P1970</f>
        <v>0</v>
      </c>
      <c r="Q1958" s="16">
        <f t="shared" si="4751"/>
        <v>0</v>
      </c>
      <c r="R1958" s="16">
        <f>R1959+R1970</f>
        <v>32.112000000000002</v>
      </c>
      <c r="S1958" s="16">
        <f t="shared" ref="S1958:BB1958" si="4752">S1959+S1970</f>
        <v>0</v>
      </c>
      <c r="T1958" s="16">
        <f t="shared" si="4752"/>
        <v>0</v>
      </c>
      <c r="U1958" s="16">
        <f t="shared" ref="U1958:AC1958" si="4753">U1959+U1970</f>
        <v>0</v>
      </c>
      <c r="V1958" s="16">
        <f t="shared" si="4753"/>
        <v>0</v>
      </c>
      <c r="W1958" s="16">
        <f t="shared" si="4753"/>
        <v>0</v>
      </c>
      <c r="X1958" s="16">
        <f t="shared" si="4753"/>
        <v>0</v>
      </c>
      <c r="Y1958" s="16">
        <f t="shared" si="4753"/>
        <v>0</v>
      </c>
      <c r="Z1958" s="16">
        <f t="shared" si="4753"/>
        <v>0</v>
      </c>
      <c r="AA1958" s="16">
        <f t="shared" si="4753"/>
        <v>0</v>
      </c>
      <c r="AB1958" s="16">
        <f t="shared" si="4753"/>
        <v>0</v>
      </c>
      <c r="AC1958" s="16">
        <f t="shared" si="4753"/>
        <v>0</v>
      </c>
      <c r="AD1958" s="16">
        <f t="shared" ref="AD1958:AE1958" si="4754">AD1959+AD1970</f>
        <v>0</v>
      </c>
      <c r="AE1958" s="16">
        <f t="shared" si="4754"/>
        <v>0</v>
      </c>
      <c r="AF1958" s="14">
        <f t="shared" si="4644"/>
        <v>631.71199999999999</v>
      </c>
      <c r="AG1958" s="14">
        <f t="shared" si="4645"/>
        <v>560.9</v>
      </c>
      <c r="AH1958" s="14">
        <f t="shared" si="4646"/>
        <v>560.9</v>
      </c>
      <c r="AI1958" s="16">
        <f t="shared" ref="AI1958:AJ1958" si="4755">AI1959+AI1970</f>
        <v>0</v>
      </c>
      <c r="AJ1958" s="16">
        <f t="shared" si="4755"/>
        <v>0</v>
      </c>
      <c r="AK1958" s="16">
        <f t="shared" si="4739"/>
        <v>631.71199999999999</v>
      </c>
      <c r="AL1958" s="16">
        <f t="shared" si="4740"/>
        <v>560.9</v>
      </c>
      <c r="AM1958" s="16">
        <f t="shared" si="4741"/>
        <v>560.9</v>
      </c>
      <c r="AN1958" s="16">
        <f t="shared" ref="AN1958:AO1958" si="4756">AN1959+AN1970</f>
        <v>0</v>
      </c>
      <c r="AO1958" s="16">
        <f t="shared" si="4756"/>
        <v>0</v>
      </c>
      <c r="AP1958" s="16">
        <f t="shared" ref="AP1958:AW1958" si="4757">AP1959+AP1970</f>
        <v>0</v>
      </c>
      <c r="AQ1958" s="16">
        <f t="shared" si="4757"/>
        <v>0</v>
      </c>
      <c r="AR1958" s="16">
        <f t="shared" si="4757"/>
        <v>0</v>
      </c>
      <c r="AS1958" s="16">
        <f t="shared" si="4757"/>
        <v>0</v>
      </c>
      <c r="AT1958" s="16">
        <f t="shared" si="4757"/>
        <v>0</v>
      </c>
      <c r="AU1958" s="16">
        <f t="shared" si="4757"/>
        <v>0</v>
      </c>
      <c r="AV1958" s="16">
        <f t="shared" si="4757"/>
        <v>0</v>
      </c>
      <c r="AW1958" s="16">
        <f t="shared" si="4757"/>
        <v>0</v>
      </c>
      <c r="AX1958" s="16">
        <f t="shared" ref="AX1958" si="4758">AX1959+AX1970</f>
        <v>0</v>
      </c>
      <c r="AY1958" s="16">
        <f t="shared" si="4726"/>
        <v>631.71199999999999</v>
      </c>
      <c r="AZ1958" s="16">
        <f t="shared" si="4727"/>
        <v>560.9</v>
      </c>
      <c r="BA1958" s="16">
        <f t="shared" si="4728"/>
        <v>560.9</v>
      </c>
      <c r="BB1958" s="16">
        <f t="shared" si="4752"/>
        <v>0</v>
      </c>
      <c r="BC1958" s="2"/>
    </row>
    <row r="1959" spans="1:55" x14ac:dyDescent="0.25">
      <c r="A1959" s="8" t="s">
        <v>68</v>
      </c>
      <c r="B1959" s="8" t="s">
        <v>42</v>
      </c>
      <c r="C1959" s="8" t="s">
        <v>9</v>
      </c>
      <c r="D1959" s="8" t="s">
        <v>157</v>
      </c>
      <c r="E1959" s="8"/>
      <c r="F1959" s="18" t="s">
        <v>512</v>
      </c>
      <c r="G1959" s="14">
        <f t="shared" ref="G1959:L1959" si="4759">G1960+G1965</f>
        <v>610.9</v>
      </c>
      <c r="H1959" s="14">
        <f t="shared" si="4759"/>
        <v>560.9</v>
      </c>
      <c r="I1959" s="14">
        <f t="shared" si="4759"/>
        <v>560.9</v>
      </c>
      <c r="J1959" s="14">
        <f t="shared" si="4759"/>
        <v>-11.3</v>
      </c>
      <c r="K1959" s="14">
        <f t="shared" si="4759"/>
        <v>0</v>
      </c>
      <c r="L1959" s="14">
        <f t="shared" si="4759"/>
        <v>0</v>
      </c>
      <c r="M1959" s="14">
        <f t="shared" si="4748"/>
        <v>599.6</v>
      </c>
      <c r="N1959" s="14">
        <f t="shared" si="4749"/>
        <v>560.9</v>
      </c>
      <c r="O1959" s="14">
        <f t="shared" si="4750"/>
        <v>560.9</v>
      </c>
      <c r="P1959" s="14">
        <f t="shared" ref="P1959:Q1959" si="4760">P1960+P1965</f>
        <v>0</v>
      </c>
      <c r="Q1959" s="14">
        <f t="shared" si="4760"/>
        <v>0</v>
      </c>
      <c r="R1959" s="14">
        <f t="shared" ref="R1959:T1959" si="4761">R1960+R1965</f>
        <v>0</v>
      </c>
      <c r="S1959" s="14">
        <f t="shared" si="4761"/>
        <v>0</v>
      </c>
      <c r="T1959" s="14">
        <f t="shared" si="4761"/>
        <v>0</v>
      </c>
      <c r="U1959" s="14">
        <f t="shared" ref="U1959:BB1959" si="4762">U1960+U1965</f>
        <v>0</v>
      </c>
      <c r="V1959" s="14">
        <f t="shared" ref="V1959:AC1959" si="4763">V1960+V1965</f>
        <v>0</v>
      </c>
      <c r="W1959" s="14">
        <f t="shared" si="4763"/>
        <v>0</v>
      </c>
      <c r="X1959" s="14">
        <f t="shared" si="4763"/>
        <v>0</v>
      </c>
      <c r="Y1959" s="14">
        <f t="shared" si="4763"/>
        <v>0</v>
      </c>
      <c r="Z1959" s="14">
        <f t="shared" si="4763"/>
        <v>0</v>
      </c>
      <c r="AA1959" s="14">
        <f t="shared" si="4763"/>
        <v>0</v>
      </c>
      <c r="AB1959" s="14">
        <f t="shared" si="4763"/>
        <v>0</v>
      </c>
      <c r="AC1959" s="14">
        <f t="shared" si="4763"/>
        <v>0</v>
      </c>
      <c r="AD1959" s="14">
        <f t="shared" ref="AD1959:AE1959" si="4764">AD1960+AD1965</f>
        <v>0</v>
      </c>
      <c r="AE1959" s="14">
        <f t="shared" si="4764"/>
        <v>0</v>
      </c>
      <c r="AF1959" s="14">
        <f t="shared" si="4644"/>
        <v>599.6</v>
      </c>
      <c r="AG1959" s="14">
        <f t="shared" si="4645"/>
        <v>560.9</v>
      </c>
      <c r="AH1959" s="14">
        <f t="shared" si="4646"/>
        <v>560.9</v>
      </c>
      <c r="AI1959" s="14">
        <f t="shared" ref="AI1959:AJ1959" si="4765">AI1960+AI1965</f>
        <v>0</v>
      </c>
      <c r="AJ1959" s="14">
        <f t="shared" si="4765"/>
        <v>0</v>
      </c>
      <c r="AK1959" s="14">
        <f t="shared" si="4739"/>
        <v>599.6</v>
      </c>
      <c r="AL1959" s="14">
        <f t="shared" si="4740"/>
        <v>560.9</v>
      </c>
      <c r="AM1959" s="14">
        <f t="shared" si="4741"/>
        <v>560.9</v>
      </c>
      <c r="AN1959" s="14">
        <f t="shared" ref="AN1959:AO1959" si="4766">AN1960+AN1965</f>
        <v>0</v>
      </c>
      <c r="AO1959" s="14">
        <f t="shared" si="4766"/>
        <v>0</v>
      </c>
      <c r="AP1959" s="14">
        <f t="shared" ref="AP1959:AW1959" si="4767">AP1960+AP1965</f>
        <v>0</v>
      </c>
      <c r="AQ1959" s="14">
        <f t="shared" si="4767"/>
        <v>0</v>
      </c>
      <c r="AR1959" s="14">
        <f t="shared" si="4767"/>
        <v>0</v>
      </c>
      <c r="AS1959" s="14">
        <f t="shared" si="4767"/>
        <v>0</v>
      </c>
      <c r="AT1959" s="14">
        <f t="shared" si="4767"/>
        <v>0</v>
      </c>
      <c r="AU1959" s="14">
        <f t="shared" si="4767"/>
        <v>0</v>
      </c>
      <c r="AV1959" s="14">
        <f t="shared" si="4767"/>
        <v>0</v>
      </c>
      <c r="AW1959" s="14">
        <f t="shared" si="4767"/>
        <v>0</v>
      </c>
      <c r="AX1959" s="14">
        <f t="shared" ref="AX1959" si="4768">AX1960+AX1965</f>
        <v>0</v>
      </c>
      <c r="AY1959" s="14">
        <f t="shared" si="4726"/>
        <v>599.6</v>
      </c>
      <c r="AZ1959" s="14">
        <f t="shared" si="4727"/>
        <v>560.9</v>
      </c>
      <c r="BA1959" s="14">
        <f t="shared" si="4728"/>
        <v>560.9</v>
      </c>
      <c r="BB1959" s="14">
        <f t="shared" si="4762"/>
        <v>0</v>
      </c>
      <c r="BC1959" s="2"/>
    </row>
    <row r="1960" spans="1:55" ht="31.5" x14ac:dyDescent="0.25">
      <c r="A1960" s="8" t="s">
        <v>68</v>
      </c>
      <c r="B1960" s="8" t="s">
        <v>42</v>
      </c>
      <c r="C1960" s="8" t="s">
        <v>9</v>
      </c>
      <c r="D1960" s="8" t="s">
        <v>180</v>
      </c>
      <c r="E1960" s="8"/>
      <c r="F1960" s="13" t="s">
        <v>513</v>
      </c>
      <c r="G1960" s="14">
        <f t="shared" ref="G1960:L1963" si="4769">G1961</f>
        <v>560.9</v>
      </c>
      <c r="H1960" s="14">
        <f t="shared" si="4769"/>
        <v>560.9</v>
      </c>
      <c r="I1960" s="14">
        <f t="shared" si="4769"/>
        <v>560.9</v>
      </c>
      <c r="J1960" s="14">
        <f t="shared" si="4769"/>
        <v>0</v>
      </c>
      <c r="K1960" s="14">
        <f t="shared" si="4769"/>
        <v>0</v>
      </c>
      <c r="L1960" s="14">
        <f t="shared" si="4769"/>
        <v>0</v>
      </c>
      <c r="M1960" s="14">
        <f t="shared" si="4748"/>
        <v>560.9</v>
      </c>
      <c r="N1960" s="14">
        <f t="shared" si="4749"/>
        <v>560.9</v>
      </c>
      <c r="O1960" s="14">
        <f t="shared" si="4750"/>
        <v>560.9</v>
      </c>
      <c r="P1960" s="14">
        <f t="shared" ref="P1960:Q1963" si="4770">P1961</f>
        <v>0</v>
      </c>
      <c r="Q1960" s="14">
        <f t="shared" si="4770"/>
        <v>0</v>
      </c>
      <c r="R1960" s="14">
        <f t="shared" ref="R1960:T1963" si="4771">R1961</f>
        <v>0</v>
      </c>
      <c r="S1960" s="14">
        <f t="shared" si="4771"/>
        <v>0</v>
      </c>
      <c r="T1960" s="14">
        <f t="shared" si="4771"/>
        <v>0</v>
      </c>
      <c r="U1960" s="14">
        <f t="shared" ref="U1960:BB1963" si="4772">U1961</f>
        <v>0</v>
      </c>
      <c r="V1960" s="14">
        <f t="shared" si="4772"/>
        <v>0</v>
      </c>
      <c r="W1960" s="14">
        <f t="shared" si="4772"/>
        <v>0</v>
      </c>
      <c r="X1960" s="14">
        <f t="shared" si="4772"/>
        <v>0</v>
      </c>
      <c r="Y1960" s="14">
        <f t="shared" si="4772"/>
        <v>0</v>
      </c>
      <c r="Z1960" s="14">
        <f t="shared" si="4772"/>
        <v>0</v>
      </c>
      <c r="AA1960" s="14">
        <f t="shared" si="4772"/>
        <v>0</v>
      </c>
      <c r="AB1960" s="14">
        <f t="shared" si="4772"/>
        <v>0</v>
      </c>
      <c r="AC1960" s="14">
        <f t="shared" si="4772"/>
        <v>0</v>
      </c>
      <c r="AD1960" s="14">
        <f t="shared" si="4772"/>
        <v>0</v>
      </c>
      <c r="AE1960" s="14">
        <f t="shared" si="4772"/>
        <v>0</v>
      </c>
      <c r="AF1960" s="14">
        <f t="shared" ref="AF1960:AF2023" si="4773">M1960+P1960+Q1960+R1960+S1960+T1960+U1960+V1960+W1960+X1960</f>
        <v>560.9</v>
      </c>
      <c r="AG1960" s="14">
        <f t="shared" ref="AG1960:AG2023" si="4774">N1960+Y1960+Z1960+AA1960+AB1960</f>
        <v>560.9</v>
      </c>
      <c r="AH1960" s="14">
        <f t="shared" ref="AH1960:AH2023" si="4775">O1960+AC1960+AD1960+AE1960</f>
        <v>560.9</v>
      </c>
      <c r="AI1960" s="14">
        <f t="shared" si="4772"/>
        <v>0</v>
      </c>
      <c r="AJ1960" s="14">
        <f t="shared" si="4772"/>
        <v>0</v>
      </c>
      <c r="AK1960" s="14">
        <f t="shared" si="4739"/>
        <v>560.9</v>
      </c>
      <c r="AL1960" s="14">
        <f t="shared" si="4740"/>
        <v>560.9</v>
      </c>
      <c r="AM1960" s="14">
        <f t="shared" si="4741"/>
        <v>560.9</v>
      </c>
      <c r="AN1960" s="14">
        <f t="shared" si="4772"/>
        <v>0</v>
      </c>
      <c r="AO1960" s="14">
        <f t="shared" si="4772"/>
        <v>0</v>
      </c>
      <c r="AP1960" s="14">
        <f t="shared" si="4772"/>
        <v>0</v>
      </c>
      <c r="AQ1960" s="14">
        <f t="shared" si="4772"/>
        <v>0</v>
      </c>
      <c r="AR1960" s="14">
        <f t="shared" si="4772"/>
        <v>0</v>
      </c>
      <c r="AS1960" s="14">
        <f t="shared" si="4772"/>
        <v>0</v>
      </c>
      <c r="AT1960" s="14">
        <f t="shared" si="4772"/>
        <v>0</v>
      </c>
      <c r="AU1960" s="14">
        <f t="shared" si="4772"/>
        <v>0</v>
      </c>
      <c r="AV1960" s="14">
        <f t="shared" si="4772"/>
        <v>0</v>
      </c>
      <c r="AW1960" s="14">
        <f t="shared" si="4772"/>
        <v>0</v>
      </c>
      <c r="AX1960" s="14">
        <f t="shared" si="4772"/>
        <v>0</v>
      </c>
      <c r="AY1960" s="14">
        <f t="shared" si="4726"/>
        <v>560.9</v>
      </c>
      <c r="AZ1960" s="14">
        <f t="shared" si="4727"/>
        <v>560.9</v>
      </c>
      <c r="BA1960" s="14">
        <f t="shared" si="4728"/>
        <v>560.9</v>
      </c>
      <c r="BB1960" s="14">
        <f t="shared" si="4772"/>
        <v>0</v>
      </c>
      <c r="BC1960" s="2"/>
    </row>
    <row r="1961" spans="1:55" ht="31.5" x14ac:dyDescent="0.25">
      <c r="A1961" s="8" t="s">
        <v>68</v>
      </c>
      <c r="B1961" s="8" t="s">
        <v>42</v>
      </c>
      <c r="C1961" s="8" t="s">
        <v>9</v>
      </c>
      <c r="D1961" s="8" t="s">
        <v>181</v>
      </c>
      <c r="E1961" s="8"/>
      <c r="F1961" s="13" t="s">
        <v>514</v>
      </c>
      <c r="G1961" s="14">
        <f t="shared" si="4769"/>
        <v>560.9</v>
      </c>
      <c r="H1961" s="14">
        <f t="shared" si="4769"/>
        <v>560.9</v>
      </c>
      <c r="I1961" s="14">
        <f t="shared" si="4769"/>
        <v>560.9</v>
      </c>
      <c r="J1961" s="14">
        <f t="shared" si="4769"/>
        <v>0</v>
      </c>
      <c r="K1961" s="14">
        <f t="shared" si="4769"/>
        <v>0</v>
      </c>
      <c r="L1961" s="14">
        <f t="shared" si="4769"/>
        <v>0</v>
      </c>
      <c r="M1961" s="14">
        <f t="shared" si="4748"/>
        <v>560.9</v>
      </c>
      <c r="N1961" s="14">
        <f t="shared" si="4749"/>
        <v>560.9</v>
      </c>
      <c r="O1961" s="14">
        <f t="shared" si="4750"/>
        <v>560.9</v>
      </c>
      <c r="P1961" s="14">
        <f t="shared" si="4770"/>
        <v>0</v>
      </c>
      <c r="Q1961" s="14">
        <f t="shared" si="4770"/>
        <v>0</v>
      </c>
      <c r="R1961" s="14">
        <f t="shared" si="4771"/>
        <v>0</v>
      </c>
      <c r="S1961" s="14">
        <f t="shared" si="4771"/>
        <v>0</v>
      </c>
      <c r="T1961" s="14">
        <f t="shared" si="4771"/>
        <v>0</v>
      </c>
      <c r="U1961" s="14">
        <f t="shared" si="4772"/>
        <v>0</v>
      </c>
      <c r="V1961" s="14">
        <f t="shared" si="4772"/>
        <v>0</v>
      </c>
      <c r="W1961" s="14">
        <f t="shared" si="4772"/>
        <v>0</v>
      </c>
      <c r="X1961" s="14">
        <f t="shared" si="4772"/>
        <v>0</v>
      </c>
      <c r="Y1961" s="14">
        <f t="shared" si="4772"/>
        <v>0</v>
      </c>
      <c r="Z1961" s="14">
        <f t="shared" si="4772"/>
        <v>0</v>
      </c>
      <c r="AA1961" s="14">
        <f t="shared" si="4772"/>
        <v>0</v>
      </c>
      <c r="AB1961" s="14">
        <f t="shared" si="4772"/>
        <v>0</v>
      </c>
      <c r="AC1961" s="14">
        <f t="shared" si="4772"/>
        <v>0</v>
      </c>
      <c r="AD1961" s="14">
        <f t="shared" si="4772"/>
        <v>0</v>
      </c>
      <c r="AE1961" s="14">
        <f t="shared" si="4772"/>
        <v>0</v>
      </c>
      <c r="AF1961" s="14">
        <f t="shared" si="4773"/>
        <v>560.9</v>
      </c>
      <c r="AG1961" s="14">
        <f t="shared" si="4774"/>
        <v>560.9</v>
      </c>
      <c r="AH1961" s="14">
        <f t="shared" si="4775"/>
        <v>560.9</v>
      </c>
      <c r="AI1961" s="14">
        <f t="shared" si="4772"/>
        <v>0</v>
      </c>
      <c r="AJ1961" s="14">
        <f t="shared" si="4772"/>
        <v>0</v>
      </c>
      <c r="AK1961" s="14">
        <f t="shared" si="4739"/>
        <v>560.9</v>
      </c>
      <c r="AL1961" s="14">
        <f t="shared" si="4740"/>
        <v>560.9</v>
      </c>
      <c r="AM1961" s="14">
        <f t="shared" si="4741"/>
        <v>560.9</v>
      </c>
      <c r="AN1961" s="14">
        <f t="shared" si="4772"/>
        <v>0</v>
      </c>
      <c r="AO1961" s="14">
        <f t="shared" si="4772"/>
        <v>0</v>
      </c>
      <c r="AP1961" s="14">
        <f t="shared" si="4772"/>
        <v>0</v>
      </c>
      <c r="AQ1961" s="14">
        <f t="shared" si="4772"/>
        <v>0</v>
      </c>
      <c r="AR1961" s="14">
        <f t="shared" si="4772"/>
        <v>0</v>
      </c>
      <c r="AS1961" s="14">
        <f t="shared" si="4772"/>
        <v>0</v>
      </c>
      <c r="AT1961" s="14">
        <f t="shared" si="4772"/>
        <v>0</v>
      </c>
      <c r="AU1961" s="14">
        <f t="shared" si="4772"/>
        <v>0</v>
      </c>
      <c r="AV1961" s="14">
        <f t="shared" si="4772"/>
        <v>0</v>
      </c>
      <c r="AW1961" s="14">
        <f t="shared" si="4772"/>
        <v>0</v>
      </c>
      <c r="AX1961" s="14">
        <f t="shared" si="4772"/>
        <v>0</v>
      </c>
      <c r="AY1961" s="14">
        <f t="shared" si="4726"/>
        <v>560.9</v>
      </c>
      <c r="AZ1961" s="14">
        <f t="shared" si="4727"/>
        <v>560.9</v>
      </c>
      <c r="BA1961" s="14">
        <f t="shared" si="4728"/>
        <v>560.9</v>
      </c>
      <c r="BB1961" s="14">
        <f t="shared" si="4772"/>
        <v>0</v>
      </c>
      <c r="BC1961" s="2"/>
    </row>
    <row r="1962" spans="1:55" ht="47.25" x14ac:dyDescent="0.25">
      <c r="A1962" s="8" t="s">
        <v>68</v>
      </c>
      <c r="B1962" s="8" t="s">
        <v>42</v>
      </c>
      <c r="C1962" s="8" t="s">
        <v>9</v>
      </c>
      <c r="D1962" s="8" t="s">
        <v>183</v>
      </c>
      <c r="E1962" s="8"/>
      <c r="F1962" s="13" t="s">
        <v>516</v>
      </c>
      <c r="G1962" s="14">
        <f t="shared" si="4769"/>
        <v>560.9</v>
      </c>
      <c r="H1962" s="14">
        <f t="shared" si="4769"/>
        <v>560.9</v>
      </c>
      <c r="I1962" s="14">
        <f t="shared" si="4769"/>
        <v>560.9</v>
      </c>
      <c r="J1962" s="14">
        <f t="shared" si="4769"/>
        <v>0</v>
      </c>
      <c r="K1962" s="14">
        <f t="shared" si="4769"/>
        <v>0</v>
      </c>
      <c r="L1962" s="14">
        <f t="shared" si="4769"/>
        <v>0</v>
      </c>
      <c r="M1962" s="14">
        <f t="shared" si="4748"/>
        <v>560.9</v>
      </c>
      <c r="N1962" s="14">
        <f t="shared" si="4749"/>
        <v>560.9</v>
      </c>
      <c r="O1962" s="14">
        <f t="shared" si="4750"/>
        <v>560.9</v>
      </c>
      <c r="P1962" s="14">
        <f t="shared" si="4770"/>
        <v>0</v>
      </c>
      <c r="Q1962" s="14">
        <f t="shared" si="4770"/>
        <v>0</v>
      </c>
      <c r="R1962" s="14">
        <f t="shared" si="4771"/>
        <v>0</v>
      </c>
      <c r="S1962" s="14">
        <f t="shared" si="4771"/>
        <v>0</v>
      </c>
      <c r="T1962" s="14">
        <f t="shared" si="4771"/>
        <v>0</v>
      </c>
      <c r="U1962" s="14">
        <f t="shared" si="4772"/>
        <v>0</v>
      </c>
      <c r="V1962" s="14">
        <f t="shared" si="4772"/>
        <v>0</v>
      </c>
      <c r="W1962" s="14">
        <f t="shared" si="4772"/>
        <v>0</v>
      </c>
      <c r="X1962" s="14">
        <f t="shared" si="4772"/>
        <v>0</v>
      </c>
      <c r="Y1962" s="14">
        <f t="shared" si="4772"/>
        <v>0</v>
      </c>
      <c r="Z1962" s="14">
        <f t="shared" si="4772"/>
        <v>0</v>
      </c>
      <c r="AA1962" s="14">
        <f t="shared" si="4772"/>
        <v>0</v>
      </c>
      <c r="AB1962" s="14">
        <f t="shared" si="4772"/>
        <v>0</v>
      </c>
      <c r="AC1962" s="14">
        <f t="shared" si="4772"/>
        <v>0</v>
      </c>
      <c r="AD1962" s="14">
        <f t="shared" si="4772"/>
        <v>0</v>
      </c>
      <c r="AE1962" s="14">
        <f t="shared" si="4772"/>
        <v>0</v>
      </c>
      <c r="AF1962" s="14">
        <f t="shared" si="4773"/>
        <v>560.9</v>
      </c>
      <c r="AG1962" s="14">
        <f t="shared" si="4774"/>
        <v>560.9</v>
      </c>
      <c r="AH1962" s="14">
        <f t="shared" si="4775"/>
        <v>560.9</v>
      </c>
      <c r="AI1962" s="14">
        <f t="shared" si="4772"/>
        <v>0</v>
      </c>
      <c r="AJ1962" s="14">
        <f t="shared" si="4772"/>
        <v>0</v>
      </c>
      <c r="AK1962" s="14">
        <f t="shared" si="4739"/>
        <v>560.9</v>
      </c>
      <c r="AL1962" s="14">
        <f t="shared" si="4740"/>
        <v>560.9</v>
      </c>
      <c r="AM1962" s="14">
        <f t="shared" si="4741"/>
        <v>560.9</v>
      </c>
      <c r="AN1962" s="14">
        <f t="shared" si="4772"/>
        <v>0</v>
      </c>
      <c r="AO1962" s="14">
        <f t="shared" si="4772"/>
        <v>0</v>
      </c>
      <c r="AP1962" s="14">
        <f t="shared" si="4772"/>
        <v>0</v>
      </c>
      <c r="AQ1962" s="14">
        <f t="shared" si="4772"/>
        <v>0</v>
      </c>
      <c r="AR1962" s="14">
        <f t="shared" si="4772"/>
        <v>0</v>
      </c>
      <c r="AS1962" s="14">
        <f t="shared" si="4772"/>
        <v>0</v>
      </c>
      <c r="AT1962" s="14">
        <f t="shared" si="4772"/>
        <v>0</v>
      </c>
      <c r="AU1962" s="14">
        <f t="shared" si="4772"/>
        <v>0</v>
      </c>
      <c r="AV1962" s="14">
        <f t="shared" si="4772"/>
        <v>0</v>
      </c>
      <c r="AW1962" s="14">
        <f t="shared" si="4772"/>
        <v>0</v>
      </c>
      <c r="AX1962" s="14">
        <f t="shared" si="4772"/>
        <v>0</v>
      </c>
      <c r="AY1962" s="14">
        <f t="shared" si="4726"/>
        <v>560.9</v>
      </c>
      <c r="AZ1962" s="14">
        <f t="shared" si="4727"/>
        <v>560.9</v>
      </c>
      <c r="BA1962" s="14">
        <f t="shared" si="4728"/>
        <v>560.9</v>
      </c>
      <c r="BB1962" s="14">
        <f t="shared" si="4772"/>
        <v>0</v>
      </c>
      <c r="BC1962" s="2"/>
    </row>
    <row r="1963" spans="1:55" ht="31.5" x14ac:dyDescent="0.25">
      <c r="A1963" s="8" t="s">
        <v>68</v>
      </c>
      <c r="B1963" s="8" t="s">
        <v>42</v>
      </c>
      <c r="C1963" s="8" t="s">
        <v>9</v>
      </c>
      <c r="D1963" s="8" t="s">
        <v>183</v>
      </c>
      <c r="E1963" s="43" t="s">
        <v>150</v>
      </c>
      <c r="F1963" s="24" t="s">
        <v>469</v>
      </c>
      <c r="G1963" s="14">
        <f t="shared" si="4769"/>
        <v>560.9</v>
      </c>
      <c r="H1963" s="14">
        <f t="shared" si="4769"/>
        <v>560.9</v>
      </c>
      <c r="I1963" s="14">
        <f t="shared" si="4769"/>
        <v>560.9</v>
      </c>
      <c r="J1963" s="14">
        <f t="shared" si="4769"/>
        <v>0</v>
      </c>
      <c r="K1963" s="14">
        <f t="shared" si="4769"/>
        <v>0</v>
      </c>
      <c r="L1963" s="14">
        <f t="shared" si="4769"/>
        <v>0</v>
      </c>
      <c r="M1963" s="14">
        <f t="shared" si="4748"/>
        <v>560.9</v>
      </c>
      <c r="N1963" s="14">
        <f t="shared" si="4749"/>
        <v>560.9</v>
      </c>
      <c r="O1963" s="14">
        <f t="shared" si="4750"/>
        <v>560.9</v>
      </c>
      <c r="P1963" s="14">
        <f t="shared" si="4770"/>
        <v>0</v>
      </c>
      <c r="Q1963" s="14">
        <f t="shared" si="4770"/>
        <v>0</v>
      </c>
      <c r="R1963" s="14">
        <f t="shared" si="4771"/>
        <v>0</v>
      </c>
      <c r="S1963" s="14">
        <f t="shared" si="4771"/>
        <v>0</v>
      </c>
      <c r="T1963" s="14">
        <f t="shared" si="4771"/>
        <v>0</v>
      </c>
      <c r="U1963" s="14">
        <f t="shared" si="4772"/>
        <v>0</v>
      </c>
      <c r="V1963" s="14">
        <f t="shared" si="4772"/>
        <v>0</v>
      </c>
      <c r="W1963" s="14">
        <f t="shared" si="4772"/>
        <v>0</v>
      </c>
      <c r="X1963" s="14">
        <f t="shared" si="4772"/>
        <v>0</v>
      </c>
      <c r="Y1963" s="14">
        <f t="shared" si="4772"/>
        <v>0</v>
      </c>
      <c r="Z1963" s="14">
        <f t="shared" si="4772"/>
        <v>0</v>
      </c>
      <c r="AA1963" s="14">
        <f t="shared" si="4772"/>
        <v>0</v>
      </c>
      <c r="AB1963" s="14">
        <f t="shared" si="4772"/>
        <v>0</v>
      </c>
      <c r="AC1963" s="14">
        <f t="shared" si="4772"/>
        <v>0</v>
      </c>
      <c r="AD1963" s="14">
        <f t="shared" si="4772"/>
        <v>0</v>
      </c>
      <c r="AE1963" s="14">
        <f t="shared" si="4772"/>
        <v>0</v>
      </c>
      <c r="AF1963" s="14">
        <f t="shared" si="4773"/>
        <v>560.9</v>
      </c>
      <c r="AG1963" s="14">
        <f t="shared" si="4774"/>
        <v>560.9</v>
      </c>
      <c r="AH1963" s="14">
        <f t="shared" si="4775"/>
        <v>560.9</v>
      </c>
      <c r="AI1963" s="14">
        <f t="shared" si="4772"/>
        <v>0</v>
      </c>
      <c r="AJ1963" s="14">
        <f t="shared" si="4772"/>
        <v>0</v>
      </c>
      <c r="AK1963" s="14">
        <f t="shared" si="4739"/>
        <v>560.9</v>
      </c>
      <c r="AL1963" s="14">
        <f t="shared" si="4740"/>
        <v>560.9</v>
      </c>
      <c r="AM1963" s="14">
        <f t="shared" si="4741"/>
        <v>560.9</v>
      </c>
      <c r="AN1963" s="14">
        <f t="shared" si="4772"/>
        <v>0</v>
      </c>
      <c r="AO1963" s="14">
        <f t="shared" si="4772"/>
        <v>0</v>
      </c>
      <c r="AP1963" s="14">
        <f t="shared" si="4772"/>
        <v>0</v>
      </c>
      <c r="AQ1963" s="14">
        <f t="shared" si="4772"/>
        <v>0</v>
      </c>
      <c r="AR1963" s="14">
        <f t="shared" si="4772"/>
        <v>0</v>
      </c>
      <c r="AS1963" s="14">
        <f t="shared" si="4772"/>
        <v>0</v>
      </c>
      <c r="AT1963" s="14">
        <f t="shared" si="4772"/>
        <v>0</v>
      </c>
      <c r="AU1963" s="14">
        <f t="shared" si="4772"/>
        <v>0</v>
      </c>
      <c r="AV1963" s="14">
        <f t="shared" si="4772"/>
        <v>0</v>
      </c>
      <c r="AW1963" s="14">
        <f t="shared" si="4772"/>
        <v>0</v>
      </c>
      <c r="AX1963" s="14">
        <f t="shared" si="4772"/>
        <v>0</v>
      </c>
      <c r="AY1963" s="14">
        <f t="shared" si="4726"/>
        <v>560.9</v>
      </c>
      <c r="AZ1963" s="14">
        <f t="shared" si="4727"/>
        <v>560.9</v>
      </c>
      <c r="BA1963" s="14">
        <f t="shared" si="4728"/>
        <v>560.9</v>
      </c>
      <c r="BB1963" s="14">
        <f t="shared" si="4772"/>
        <v>0</v>
      </c>
      <c r="BC1963" s="2"/>
    </row>
    <row r="1964" spans="1:55" ht="31.5" x14ac:dyDescent="0.25">
      <c r="A1964" s="8" t="s">
        <v>68</v>
      </c>
      <c r="B1964" s="8" t="s">
        <v>42</v>
      </c>
      <c r="C1964" s="8" t="s">
        <v>9</v>
      </c>
      <c r="D1964" s="8" t="s">
        <v>183</v>
      </c>
      <c r="E1964" s="8" t="s">
        <v>1071</v>
      </c>
      <c r="F1964" s="24" t="s">
        <v>470</v>
      </c>
      <c r="G1964" s="14">
        <v>560.9</v>
      </c>
      <c r="H1964" s="14">
        <v>560.9</v>
      </c>
      <c r="I1964" s="14">
        <v>560.9</v>
      </c>
      <c r="J1964" s="14"/>
      <c r="K1964" s="14"/>
      <c r="L1964" s="14"/>
      <c r="M1964" s="14">
        <f t="shared" si="4748"/>
        <v>560.9</v>
      </c>
      <c r="N1964" s="14">
        <f t="shared" si="4749"/>
        <v>560.9</v>
      </c>
      <c r="O1964" s="14">
        <f t="shared" si="4750"/>
        <v>560.9</v>
      </c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>
        <f t="shared" si="4773"/>
        <v>560.9</v>
      </c>
      <c r="AG1964" s="14">
        <f t="shared" si="4774"/>
        <v>560.9</v>
      </c>
      <c r="AH1964" s="14">
        <f t="shared" si="4775"/>
        <v>560.9</v>
      </c>
      <c r="AI1964" s="14"/>
      <c r="AJ1964" s="14"/>
      <c r="AK1964" s="14">
        <f t="shared" si="4739"/>
        <v>560.9</v>
      </c>
      <c r="AL1964" s="14">
        <f t="shared" si="4740"/>
        <v>560.9</v>
      </c>
      <c r="AM1964" s="14">
        <f t="shared" si="4741"/>
        <v>560.9</v>
      </c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>
        <f t="shared" si="4726"/>
        <v>560.9</v>
      </c>
      <c r="AZ1964" s="14">
        <f t="shared" si="4727"/>
        <v>560.9</v>
      </c>
      <c r="BA1964" s="14">
        <f t="shared" si="4728"/>
        <v>560.9</v>
      </c>
      <c r="BB1964" s="14"/>
      <c r="BC1964" s="2"/>
    </row>
    <row r="1965" spans="1:55" ht="31.5" x14ac:dyDescent="0.25">
      <c r="A1965" s="8" t="s">
        <v>68</v>
      </c>
      <c r="B1965" s="8" t="s">
        <v>42</v>
      </c>
      <c r="C1965" s="8" t="s">
        <v>9</v>
      </c>
      <c r="D1965" s="8" t="s">
        <v>193</v>
      </c>
      <c r="E1965" s="8"/>
      <c r="F1965" s="13" t="s">
        <v>522</v>
      </c>
      <c r="G1965" s="14">
        <f t="shared" ref="G1965:L1968" si="4776">G1966</f>
        <v>50</v>
      </c>
      <c r="H1965" s="14">
        <f t="shared" si="4776"/>
        <v>0</v>
      </c>
      <c r="I1965" s="14">
        <f t="shared" si="4776"/>
        <v>0</v>
      </c>
      <c r="J1965" s="14">
        <f t="shared" si="4776"/>
        <v>-11.3</v>
      </c>
      <c r="K1965" s="14">
        <f t="shared" si="4776"/>
        <v>0</v>
      </c>
      <c r="L1965" s="14">
        <f t="shared" si="4776"/>
        <v>0</v>
      </c>
      <c r="M1965" s="14">
        <f t="shared" si="4748"/>
        <v>38.700000000000003</v>
      </c>
      <c r="N1965" s="14">
        <f t="shared" si="4749"/>
        <v>0</v>
      </c>
      <c r="O1965" s="14">
        <f t="shared" si="4750"/>
        <v>0</v>
      </c>
      <c r="P1965" s="14">
        <f t="shared" ref="P1965:Q1968" si="4777">P1966</f>
        <v>0</v>
      </c>
      <c r="Q1965" s="14">
        <f t="shared" si="4777"/>
        <v>0</v>
      </c>
      <c r="R1965" s="14">
        <f t="shared" ref="R1965:T1968" si="4778">R1966</f>
        <v>0</v>
      </c>
      <c r="S1965" s="14">
        <f t="shared" si="4778"/>
        <v>0</v>
      </c>
      <c r="T1965" s="14">
        <f t="shared" si="4778"/>
        <v>0</v>
      </c>
      <c r="U1965" s="14">
        <f t="shared" ref="U1965:BB1968" si="4779">U1966</f>
        <v>0</v>
      </c>
      <c r="V1965" s="14">
        <f t="shared" si="4779"/>
        <v>0</v>
      </c>
      <c r="W1965" s="14">
        <f t="shared" si="4779"/>
        <v>0</v>
      </c>
      <c r="X1965" s="14">
        <f t="shared" si="4779"/>
        <v>0</v>
      </c>
      <c r="Y1965" s="14">
        <f t="shared" si="4779"/>
        <v>0</v>
      </c>
      <c r="Z1965" s="14">
        <f t="shared" si="4779"/>
        <v>0</v>
      </c>
      <c r="AA1965" s="14">
        <f t="shared" si="4779"/>
        <v>0</v>
      </c>
      <c r="AB1965" s="14">
        <f t="shared" si="4779"/>
        <v>0</v>
      </c>
      <c r="AC1965" s="14">
        <f t="shared" si="4779"/>
        <v>0</v>
      </c>
      <c r="AD1965" s="14">
        <f t="shared" si="4779"/>
        <v>0</v>
      </c>
      <c r="AE1965" s="14">
        <f t="shared" si="4779"/>
        <v>0</v>
      </c>
      <c r="AF1965" s="14">
        <f t="shared" si="4773"/>
        <v>38.700000000000003</v>
      </c>
      <c r="AG1965" s="14">
        <f t="shared" si="4774"/>
        <v>0</v>
      </c>
      <c r="AH1965" s="14">
        <f t="shared" si="4775"/>
        <v>0</v>
      </c>
      <c r="AI1965" s="14">
        <f t="shared" si="4779"/>
        <v>0</v>
      </c>
      <c r="AJ1965" s="14">
        <f t="shared" si="4779"/>
        <v>0</v>
      </c>
      <c r="AK1965" s="14">
        <f t="shared" si="4739"/>
        <v>38.700000000000003</v>
      </c>
      <c r="AL1965" s="14">
        <f t="shared" si="4740"/>
        <v>0</v>
      </c>
      <c r="AM1965" s="14">
        <f t="shared" si="4741"/>
        <v>0</v>
      </c>
      <c r="AN1965" s="14">
        <f t="shared" si="4779"/>
        <v>0</v>
      </c>
      <c r="AO1965" s="14">
        <f t="shared" si="4779"/>
        <v>0</v>
      </c>
      <c r="AP1965" s="14">
        <f t="shared" si="4779"/>
        <v>0</v>
      </c>
      <c r="AQ1965" s="14">
        <f t="shared" si="4779"/>
        <v>0</v>
      </c>
      <c r="AR1965" s="14">
        <f t="shared" si="4779"/>
        <v>0</v>
      </c>
      <c r="AS1965" s="14">
        <f t="shared" si="4779"/>
        <v>0</v>
      </c>
      <c r="AT1965" s="14">
        <f t="shared" si="4779"/>
        <v>0</v>
      </c>
      <c r="AU1965" s="14">
        <f t="shared" si="4779"/>
        <v>0</v>
      </c>
      <c r="AV1965" s="14">
        <f t="shared" si="4779"/>
        <v>0</v>
      </c>
      <c r="AW1965" s="14">
        <f t="shared" si="4779"/>
        <v>0</v>
      </c>
      <c r="AX1965" s="14">
        <f t="shared" si="4779"/>
        <v>0</v>
      </c>
      <c r="AY1965" s="14">
        <f t="shared" si="4726"/>
        <v>38.700000000000003</v>
      </c>
      <c r="AZ1965" s="14">
        <f t="shared" si="4727"/>
        <v>0</v>
      </c>
      <c r="BA1965" s="14">
        <f t="shared" si="4728"/>
        <v>0</v>
      </c>
      <c r="BB1965" s="14">
        <f t="shared" si="4779"/>
        <v>0</v>
      </c>
      <c r="BC1965" s="2"/>
    </row>
    <row r="1966" spans="1:55" ht="47.25" x14ac:dyDescent="0.25">
      <c r="A1966" s="8" t="s">
        <v>68</v>
      </c>
      <c r="B1966" s="8" t="s">
        <v>42</v>
      </c>
      <c r="C1966" s="8" t="s">
        <v>9</v>
      </c>
      <c r="D1966" s="8" t="s">
        <v>194</v>
      </c>
      <c r="E1966" s="8"/>
      <c r="F1966" s="18" t="s">
        <v>782</v>
      </c>
      <c r="G1966" s="14">
        <f t="shared" si="4776"/>
        <v>50</v>
      </c>
      <c r="H1966" s="14">
        <f t="shared" si="4776"/>
        <v>0</v>
      </c>
      <c r="I1966" s="14">
        <f t="shared" si="4776"/>
        <v>0</v>
      </c>
      <c r="J1966" s="14">
        <f t="shared" si="4776"/>
        <v>-11.3</v>
      </c>
      <c r="K1966" s="14">
        <f t="shared" si="4776"/>
        <v>0</v>
      </c>
      <c r="L1966" s="14">
        <f t="shared" si="4776"/>
        <v>0</v>
      </c>
      <c r="M1966" s="14">
        <f t="shared" si="4748"/>
        <v>38.700000000000003</v>
      </c>
      <c r="N1966" s="14">
        <f t="shared" si="4749"/>
        <v>0</v>
      </c>
      <c r="O1966" s="14">
        <f t="shared" si="4750"/>
        <v>0</v>
      </c>
      <c r="P1966" s="14">
        <f t="shared" si="4777"/>
        <v>0</v>
      </c>
      <c r="Q1966" s="14">
        <f t="shared" si="4777"/>
        <v>0</v>
      </c>
      <c r="R1966" s="14">
        <f t="shared" si="4778"/>
        <v>0</v>
      </c>
      <c r="S1966" s="14">
        <f t="shared" si="4778"/>
        <v>0</v>
      </c>
      <c r="T1966" s="14">
        <f t="shared" si="4778"/>
        <v>0</v>
      </c>
      <c r="U1966" s="14">
        <f t="shared" si="4779"/>
        <v>0</v>
      </c>
      <c r="V1966" s="14">
        <f t="shared" si="4779"/>
        <v>0</v>
      </c>
      <c r="W1966" s="14">
        <f t="shared" si="4779"/>
        <v>0</v>
      </c>
      <c r="X1966" s="14">
        <f t="shared" si="4779"/>
        <v>0</v>
      </c>
      <c r="Y1966" s="14">
        <f t="shared" si="4779"/>
        <v>0</v>
      </c>
      <c r="Z1966" s="14">
        <f t="shared" si="4779"/>
        <v>0</v>
      </c>
      <c r="AA1966" s="14">
        <f t="shared" si="4779"/>
        <v>0</v>
      </c>
      <c r="AB1966" s="14">
        <f t="shared" si="4779"/>
        <v>0</v>
      </c>
      <c r="AC1966" s="14">
        <f t="shared" si="4779"/>
        <v>0</v>
      </c>
      <c r="AD1966" s="14">
        <f t="shared" si="4779"/>
        <v>0</v>
      </c>
      <c r="AE1966" s="14">
        <f t="shared" si="4779"/>
        <v>0</v>
      </c>
      <c r="AF1966" s="14">
        <f t="shared" si="4773"/>
        <v>38.700000000000003</v>
      </c>
      <c r="AG1966" s="14">
        <f t="shared" si="4774"/>
        <v>0</v>
      </c>
      <c r="AH1966" s="14">
        <f t="shared" si="4775"/>
        <v>0</v>
      </c>
      <c r="AI1966" s="14">
        <f t="shared" si="4779"/>
        <v>0</v>
      </c>
      <c r="AJ1966" s="14">
        <f t="shared" si="4779"/>
        <v>0</v>
      </c>
      <c r="AK1966" s="14">
        <f t="shared" si="4739"/>
        <v>38.700000000000003</v>
      </c>
      <c r="AL1966" s="14">
        <f t="shared" si="4740"/>
        <v>0</v>
      </c>
      <c r="AM1966" s="14">
        <f t="shared" si="4741"/>
        <v>0</v>
      </c>
      <c r="AN1966" s="14">
        <f t="shared" si="4779"/>
        <v>0</v>
      </c>
      <c r="AO1966" s="14">
        <f t="shared" si="4779"/>
        <v>0</v>
      </c>
      <c r="AP1966" s="14">
        <f t="shared" si="4779"/>
        <v>0</v>
      </c>
      <c r="AQ1966" s="14">
        <f t="shared" si="4779"/>
        <v>0</v>
      </c>
      <c r="AR1966" s="14">
        <f t="shared" si="4779"/>
        <v>0</v>
      </c>
      <c r="AS1966" s="14">
        <f t="shared" si="4779"/>
        <v>0</v>
      </c>
      <c r="AT1966" s="14">
        <f t="shared" si="4779"/>
        <v>0</v>
      </c>
      <c r="AU1966" s="14">
        <f t="shared" si="4779"/>
        <v>0</v>
      </c>
      <c r="AV1966" s="14">
        <f t="shared" si="4779"/>
        <v>0</v>
      </c>
      <c r="AW1966" s="14">
        <f t="shared" si="4779"/>
        <v>0</v>
      </c>
      <c r="AX1966" s="14">
        <f t="shared" si="4779"/>
        <v>0</v>
      </c>
      <c r="AY1966" s="14">
        <f t="shared" si="4726"/>
        <v>38.700000000000003</v>
      </c>
      <c r="AZ1966" s="14">
        <f t="shared" si="4727"/>
        <v>0</v>
      </c>
      <c r="BA1966" s="14">
        <f t="shared" si="4728"/>
        <v>0</v>
      </c>
      <c r="BB1966" s="14">
        <f t="shared" si="4779"/>
        <v>0</v>
      </c>
      <c r="BC1966" s="2"/>
    </row>
    <row r="1967" spans="1:55" ht="47.25" x14ac:dyDescent="0.25">
      <c r="A1967" s="8" t="s">
        <v>68</v>
      </c>
      <c r="B1967" s="8" t="s">
        <v>42</v>
      </c>
      <c r="C1967" s="8" t="s">
        <v>9</v>
      </c>
      <c r="D1967" s="8" t="s">
        <v>216</v>
      </c>
      <c r="E1967" s="8"/>
      <c r="F1967" s="13" t="s">
        <v>1217</v>
      </c>
      <c r="G1967" s="14">
        <f t="shared" si="4776"/>
        <v>50</v>
      </c>
      <c r="H1967" s="14">
        <f t="shared" si="4776"/>
        <v>0</v>
      </c>
      <c r="I1967" s="14">
        <f t="shared" si="4776"/>
        <v>0</v>
      </c>
      <c r="J1967" s="14">
        <f t="shared" si="4776"/>
        <v>-11.3</v>
      </c>
      <c r="K1967" s="14">
        <f t="shared" si="4776"/>
        <v>0</v>
      </c>
      <c r="L1967" s="14">
        <f t="shared" si="4776"/>
        <v>0</v>
      </c>
      <c r="M1967" s="14">
        <f t="shared" si="4748"/>
        <v>38.700000000000003</v>
      </c>
      <c r="N1967" s="14">
        <f t="shared" si="4749"/>
        <v>0</v>
      </c>
      <c r="O1967" s="14">
        <f t="shared" si="4750"/>
        <v>0</v>
      </c>
      <c r="P1967" s="14">
        <f t="shared" si="4777"/>
        <v>0</v>
      </c>
      <c r="Q1967" s="14">
        <f t="shared" si="4777"/>
        <v>0</v>
      </c>
      <c r="R1967" s="14">
        <f t="shared" si="4778"/>
        <v>0</v>
      </c>
      <c r="S1967" s="14">
        <f t="shared" si="4778"/>
        <v>0</v>
      </c>
      <c r="T1967" s="14">
        <f t="shared" si="4778"/>
        <v>0</v>
      </c>
      <c r="U1967" s="14">
        <f t="shared" si="4779"/>
        <v>0</v>
      </c>
      <c r="V1967" s="14">
        <f t="shared" si="4779"/>
        <v>0</v>
      </c>
      <c r="W1967" s="14">
        <f t="shared" si="4779"/>
        <v>0</v>
      </c>
      <c r="X1967" s="14">
        <f t="shared" si="4779"/>
        <v>0</v>
      </c>
      <c r="Y1967" s="14">
        <f t="shared" si="4779"/>
        <v>0</v>
      </c>
      <c r="Z1967" s="14">
        <f t="shared" si="4779"/>
        <v>0</v>
      </c>
      <c r="AA1967" s="14">
        <f t="shared" si="4779"/>
        <v>0</v>
      </c>
      <c r="AB1967" s="14">
        <f t="shared" si="4779"/>
        <v>0</v>
      </c>
      <c r="AC1967" s="14">
        <f t="shared" si="4779"/>
        <v>0</v>
      </c>
      <c r="AD1967" s="14">
        <f t="shared" si="4779"/>
        <v>0</v>
      </c>
      <c r="AE1967" s="14">
        <f t="shared" si="4779"/>
        <v>0</v>
      </c>
      <c r="AF1967" s="14">
        <f t="shared" si="4773"/>
        <v>38.700000000000003</v>
      </c>
      <c r="AG1967" s="14">
        <f t="shared" si="4774"/>
        <v>0</v>
      </c>
      <c r="AH1967" s="14">
        <f t="shared" si="4775"/>
        <v>0</v>
      </c>
      <c r="AI1967" s="14">
        <f t="shared" si="4779"/>
        <v>0</v>
      </c>
      <c r="AJ1967" s="14">
        <f t="shared" si="4779"/>
        <v>0</v>
      </c>
      <c r="AK1967" s="14">
        <f t="shared" si="4739"/>
        <v>38.700000000000003</v>
      </c>
      <c r="AL1967" s="14">
        <f t="shared" si="4740"/>
        <v>0</v>
      </c>
      <c r="AM1967" s="14">
        <f t="shared" si="4741"/>
        <v>0</v>
      </c>
      <c r="AN1967" s="14">
        <f t="shared" si="4779"/>
        <v>0</v>
      </c>
      <c r="AO1967" s="14">
        <f t="shared" si="4779"/>
        <v>0</v>
      </c>
      <c r="AP1967" s="14">
        <f t="shared" si="4779"/>
        <v>0</v>
      </c>
      <c r="AQ1967" s="14">
        <f t="shared" si="4779"/>
        <v>0</v>
      </c>
      <c r="AR1967" s="14">
        <f t="shared" si="4779"/>
        <v>0</v>
      </c>
      <c r="AS1967" s="14">
        <f t="shared" si="4779"/>
        <v>0</v>
      </c>
      <c r="AT1967" s="14">
        <f t="shared" si="4779"/>
        <v>0</v>
      </c>
      <c r="AU1967" s="14">
        <f t="shared" si="4779"/>
        <v>0</v>
      </c>
      <c r="AV1967" s="14">
        <f t="shared" si="4779"/>
        <v>0</v>
      </c>
      <c r="AW1967" s="14">
        <f t="shared" si="4779"/>
        <v>0</v>
      </c>
      <c r="AX1967" s="14">
        <f t="shared" si="4779"/>
        <v>0</v>
      </c>
      <c r="AY1967" s="14">
        <f t="shared" si="4726"/>
        <v>38.700000000000003</v>
      </c>
      <c r="AZ1967" s="14">
        <f t="shared" si="4727"/>
        <v>0</v>
      </c>
      <c r="BA1967" s="14">
        <f t="shared" si="4728"/>
        <v>0</v>
      </c>
      <c r="BB1967" s="14">
        <f t="shared" si="4779"/>
        <v>0</v>
      </c>
      <c r="BC1967" s="2"/>
    </row>
    <row r="1968" spans="1:55" ht="31.5" x14ac:dyDescent="0.25">
      <c r="A1968" s="8" t="s">
        <v>68</v>
      </c>
      <c r="B1968" s="8" t="s">
        <v>42</v>
      </c>
      <c r="C1968" s="8" t="s">
        <v>9</v>
      </c>
      <c r="D1968" s="8" t="s">
        <v>216</v>
      </c>
      <c r="E1968" s="43" t="s">
        <v>150</v>
      </c>
      <c r="F1968" s="24" t="s">
        <v>469</v>
      </c>
      <c r="G1968" s="14">
        <f t="shared" si="4776"/>
        <v>50</v>
      </c>
      <c r="H1968" s="14">
        <f t="shared" si="4776"/>
        <v>0</v>
      </c>
      <c r="I1968" s="14">
        <f t="shared" si="4776"/>
        <v>0</v>
      </c>
      <c r="J1968" s="14">
        <f t="shared" si="4776"/>
        <v>-11.3</v>
      </c>
      <c r="K1968" s="14">
        <f t="shared" si="4776"/>
        <v>0</v>
      </c>
      <c r="L1968" s="14">
        <f t="shared" si="4776"/>
        <v>0</v>
      </c>
      <c r="M1968" s="14">
        <f t="shared" si="4748"/>
        <v>38.700000000000003</v>
      </c>
      <c r="N1968" s="14">
        <f t="shared" si="4749"/>
        <v>0</v>
      </c>
      <c r="O1968" s="14">
        <f t="shared" si="4750"/>
        <v>0</v>
      </c>
      <c r="P1968" s="14">
        <f t="shared" si="4777"/>
        <v>0</v>
      </c>
      <c r="Q1968" s="14">
        <f t="shared" si="4777"/>
        <v>0</v>
      </c>
      <c r="R1968" s="14">
        <f t="shared" si="4778"/>
        <v>0</v>
      </c>
      <c r="S1968" s="14">
        <f t="shared" si="4778"/>
        <v>0</v>
      </c>
      <c r="T1968" s="14">
        <f t="shared" si="4778"/>
        <v>0</v>
      </c>
      <c r="U1968" s="14">
        <f t="shared" si="4779"/>
        <v>0</v>
      </c>
      <c r="V1968" s="14">
        <f t="shared" si="4779"/>
        <v>0</v>
      </c>
      <c r="W1968" s="14">
        <f t="shared" si="4779"/>
        <v>0</v>
      </c>
      <c r="X1968" s="14">
        <f t="shared" si="4779"/>
        <v>0</v>
      </c>
      <c r="Y1968" s="14">
        <f t="shared" si="4779"/>
        <v>0</v>
      </c>
      <c r="Z1968" s="14">
        <f t="shared" si="4779"/>
        <v>0</v>
      </c>
      <c r="AA1968" s="14">
        <f t="shared" si="4779"/>
        <v>0</v>
      </c>
      <c r="AB1968" s="14">
        <f t="shared" si="4779"/>
        <v>0</v>
      </c>
      <c r="AC1968" s="14">
        <f t="shared" si="4779"/>
        <v>0</v>
      </c>
      <c r="AD1968" s="14">
        <f t="shared" si="4779"/>
        <v>0</v>
      </c>
      <c r="AE1968" s="14">
        <f t="shared" si="4779"/>
        <v>0</v>
      </c>
      <c r="AF1968" s="14">
        <f t="shared" si="4773"/>
        <v>38.700000000000003</v>
      </c>
      <c r="AG1968" s="14">
        <f t="shared" si="4774"/>
        <v>0</v>
      </c>
      <c r="AH1968" s="14">
        <f t="shared" si="4775"/>
        <v>0</v>
      </c>
      <c r="AI1968" s="14">
        <f t="shared" si="4779"/>
        <v>0</v>
      </c>
      <c r="AJ1968" s="14">
        <f t="shared" si="4779"/>
        <v>0</v>
      </c>
      <c r="AK1968" s="14">
        <f t="shared" si="4739"/>
        <v>38.700000000000003</v>
      </c>
      <c r="AL1968" s="14">
        <f t="shared" si="4740"/>
        <v>0</v>
      </c>
      <c r="AM1968" s="14">
        <f t="shared" si="4741"/>
        <v>0</v>
      </c>
      <c r="AN1968" s="14">
        <f t="shared" si="4779"/>
        <v>0</v>
      </c>
      <c r="AO1968" s="14">
        <f t="shared" si="4779"/>
        <v>0</v>
      </c>
      <c r="AP1968" s="14">
        <f t="shared" si="4779"/>
        <v>0</v>
      </c>
      <c r="AQ1968" s="14">
        <f t="shared" si="4779"/>
        <v>0</v>
      </c>
      <c r="AR1968" s="14">
        <f t="shared" si="4779"/>
        <v>0</v>
      </c>
      <c r="AS1968" s="14">
        <f t="shared" si="4779"/>
        <v>0</v>
      </c>
      <c r="AT1968" s="14">
        <f t="shared" si="4779"/>
        <v>0</v>
      </c>
      <c r="AU1968" s="14">
        <f t="shared" si="4779"/>
        <v>0</v>
      </c>
      <c r="AV1968" s="14">
        <f t="shared" si="4779"/>
        <v>0</v>
      </c>
      <c r="AW1968" s="14">
        <f t="shared" si="4779"/>
        <v>0</v>
      </c>
      <c r="AX1968" s="14">
        <f t="shared" si="4779"/>
        <v>0</v>
      </c>
      <c r="AY1968" s="14">
        <f t="shared" si="4726"/>
        <v>38.700000000000003</v>
      </c>
      <c r="AZ1968" s="14">
        <f t="shared" si="4727"/>
        <v>0</v>
      </c>
      <c r="BA1968" s="14">
        <f t="shared" si="4728"/>
        <v>0</v>
      </c>
      <c r="BB1968" s="14">
        <f t="shared" si="4779"/>
        <v>0</v>
      </c>
      <c r="BC1968" s="2"/>
    </row>
    <row r="1969" spans="1:55" ht="31.5" x14ac:dyDescent="0.25">
      <c r="A1969" s="8" t="s">
        <v>68</v>
      </c>
      <c r="B1969" s="8" t="s">
        <v>42</v>
      </c>
      <c r="C1969" s="8" t="s">
        <v>9</v>
      </c>
      <c r="D1969" s="8" t="s">
        <v>216</v>
      </c>
      <c r="E1969" s="8" t="s">
        <v>1071</v>
      </c>
      <c r="F1969" s="24" t="s">
        <v>470</v>
      </c>
      <c r="G1969" s="14">
        <v>50</v>
      </c>
      <c r="H1969" s="14"/>
      <c r="I1969" s="14"/>
      <c r="J1969" s="14">
        <v>-11.3</v>
      </c>
      <c r="K1969" s="14"/>
      <c r="L1969" s="14"/>
      <c r="M1969" s="14">
        <f t="shared" si="4748"/>
        <v>38.700000000000003</v>
      </c>
      <c r="N1969" s="14">
        <f t="shared" si="4749"/>
        <v>0</v>
      </c>
      <c r="O1969" s="14">
        <f t="shared" si="4750"/>
        <v>0</v>
      </c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>
        <f t="shared" si="4773"/>
        <v>38.700000000000003</v>
      </c>
      <c r="AG1969" s="14">
        <f t="shared" si="4774"/>
        <v>0</v>
      </c>
      <c r="AH1969" s="14">
        <f t="shared" si="4775"/>
        <v>0</v>
      </c>
      <c r="AI1969" s="14"/>
      <c r="AJ1969" s="14"/>
      <c r="AK1969" s="14">
        <f t="shared" si="4739"/>
        <v>38.700000000000003</v>
      </c>
      <c r="AL1969" s="14">
        <f t="shared" si="4740"/>
        <v>0</v>
      </c>
      <c r="AM1969" s="14">
        <f t="shared" si="4741"/>
        <v>0</v>
      </c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>
        <f t="shared" si="4726"/>
        <v>38.700000000000003</v>
      </c>
      <c r="AZ1969" s="14">
        <f t="shared" si="4727"/>
        <v>0</v>
      </c>
      <c r="BA1969" s="14">
        <f t="shared" si="4728"/>
        <v>0</v>
      </c>
      <c r="BB1969" s="14"/>
      <c r="BC1969" s="2"/>
    </row>
    <row r="1970" spans="1:55" ht="31.5" x14ac:dyDescent="0.25">
      <c r="A1970" s="8" t="s">
        <v>68</v>
      </c>
      <c r="B1970" s="8" t="s">
        <v>42</v>
      </c>
      <c r="C1970" s="8" t="s">
        <v>9</v>
      </c>
      <c r="D1970" s="8" t="s">
        <v>200</v>
      </c>
      <c r="E1970" s="8"/>
      <c r="F1970" s="24" t="s">
        <v>662</v>
      </c>
      <c r="G1970" s="14"/>
      <c r="H1970" s="14"/>
      <c r="I1970" s="14"/>
      <c r="J1970" s="14"/>
      <c r="K1970" s="14"/>
      <c r="L1970" s="14"/>
      <c r="M1970" s="14">
        <f>M1971</f>
        <v>0</v>
      </c>
      <c r="N1970" s="14">
        <f t="shared" ref="N1970:BB1972" si="4780">N1971</f>
        <v>0</v>
      </c>
      <c r="O1970" s="14">
        <f t="shared" si="4780"/>
        <v>0</v>
      </c>
      <c r="P1970" s="14">
        <f t="shared" si="4780"/>
        <v>0</v>
      </c>
      <c r="Q1970" s="14">
        <f t="shared" si="4780"/>
        <v>0</v>
      </c>
      <c r="R1970" s="14">
        <f t="shared" si="4780"/>
        <v>32.112000000000002</v>
      </c>
      <c r="S1970" s="14">
        <f t="shared" si="4780"/>
        <v>0</v>
      </c>
      <c r="T1970" s="14">
        <f t="shared" si="4780"/>
        <v>0</v>
      </c>
      <c r="U1970" s="14">
        <f t="shared" si="4780"/>
        <v>0</v>
      </c>
      <c r="V1970" s="14">
        <f t="shared" si="4780"/>
        <v>0</v>
      </c>
      <c r="W1970" s="14">
        <f t="shared" si="4780"/>
        <v>0</v>
      </c>
      <c r="X1970" s="14">
        <f t="shared" si="4780"/>
        <v>0</v>
      </c>
      <c r="Y1970" s="14">
        <f t="shared" si="4780"/>
        <v>0</v>
      </c>
      <c r="Z1970" s="14">
        <f t="shared" si="4780"/>
        <v>0</v>
      </c>
      <c r="AA1970" s="14">
        <f t="shared" si="4780"/>
        <v>0</v>
      </c>
      <c r="AB1970" s="14">
        <f t="shared" si="4780"/>
        <v>0</v>
      </c>
      <c r="AC1970" s="14">
        <f t="shared" si="4780"/>
        <v>0</v>
      </c>
      <c r="AD1970" s="14">
        <f t="shared" si="4780"/>
        <v>0</v>
      </c>
      <c r="AE1970" s="14">
        <f t="shared" si="4780"/>
        <v>0</v>
      </c>
      <c r="AF1970" s="14">
        <f t="shared" si="4773"/>
        <v>32.112000000000002</v>
      </c>
      <c r="AG1970" s="14">
        <f t="shared" si="4774"/>
        <v>0</v>
      </c>
      <c r="AH1970" s="14">
        <f t="shared" si="4775"/>
        <v>0</v>
      </c>
      <c r="AI1970" s="14">
        <f t="shared" si="4780"/>
        <v>0</v>
      </c>
      <c r="AJ1970" s="14">
        <f t="shared" si="4780"/>
        <v>0</v>
      </c>
      <c r="AK1970" s="14">
        <f t="shared" si="4739"/>
        <v>32.112000000000002</v>
      </c>
      <c r="AL1970" s="14">
        <f t="shared" si="4740"/>
        <v>0</v>
      </c>
      <c r="AM1970" s="14">
        <f t="shared" si="4741"/>
        <v>0</v>
      </c>
      <c r="AN1970" s="14">
        <f t="shared" si="4780"/>
        <v>0</v>
      </c>
      <c r="AO1970" s="14">
        <f t="shared" si="4780"/>
        <v>0</v>
      </c>
      <c r="AP1970" s="14">
        <f t="shared" si="4780"/>
        <v>0</v>
      </c>
      <c r="AQ1970" s="14">
        <f t="shared" si="4780"/>
        <v>0</v>
      </c>
      <c r="AR1970" s="14">
        <f t="shared" si="4780"/>
        <v>0</v>
      </c>
      <c r="AS1970" s="14">
        <f t="shared" si="4780"/>
        <v>0</v>
      </c>
      <c r="AT1970" s="14">
        <f t="shared" si="4780"/>
        <v>0</v>
      </c>
      <c r="AU1970" s="14">
        <f t="shared" si="4780"/>
        <v>0</v>
      </c>
      <c r="AV1970" s="14">
        <f t="shared" si="4780"/>
        <v>0</v>
      </c>
      <c r="AW1970" s="14">
        <f t="shared" si="4780"/>
        <v>0</v>
      </c>
      <c r="AX1970" s="14">
        <f t="shared" si="4780"/>
        <v>0</v>
      </c>
      <c r="AY1970" s="14">
        <f t="shared" si="4726"/>
        <v>32.112000000000002</v>
      </c>
      <c r="AZ1970" s="14">
        <f t="shared" si="4727"/>
        <v>0</v>
      </c>
      <c r="BA1970" s="14">
        <f t="shared" si="4728"/>
        <v>0</v>
      </c>
      <c r="BB1970" s="14">
        <f t="shared" si="4780"/>
        <v>0</v>
      </c>
      <c r="BC1970" s="2"/>
    </row>
    <row r="1971" spans="1:55" ht="47.25" x14ac:dyDescent="0.25">
      <c r="A1971" s="8" t="s">
        <v>68</v>
      </c>
      <c r="B1971" s="8" t="s">
        <v>42</v>
      </c>
      <c r="C1971" s="8" t="s">
        <v>9</v>
      </c>
      <c r="D1971" s="8" t="s">
        <v>307</v>
      </c>
      <c r="E1971" s="8"/>
      <c r="F1971" s="34" t="s">
        <v>850</v>
      </c>
      <c r="G1971" s="14"/>
      <c r="H1971" s="14"/>
      <c r="I1971" s="14"/>
      <c r="J1971" s="14"/>
      <c r="K1971" s="14"/>
      <c r="L1971" s="14"/>
      <c r="M1971" s="14">
        <f>M1972</f>
        <v>0</v>
      </c>
      <c r="N1971" s="14">
        <f t="shared" si="4780"/>
        <v>0</v>
      </c>
      <c r="O1971" s="14">
        <f t="shared" si="4780"/>
        <v>0</v>
      </c>
      <c r="P1971" s="14">
        <f t="shared" si="4780"/>
        <v>0</v>
      </c>
      <c r="Q1971" s="14">
        <f t="shared" si="4780"/>
        <v>0</v>
      </c>
      <c r="R1971" s="14">
        <f t="shared" si="4780"/>
        <v>32.112000000000002</v>
      </c>
      <c r="S1971" s="14">
        <f t="shared" si="4780"/>
        <v>0</v>
      </c>
      <c r="T1971" s="14">
        <f t="shared" si="4780"/>
        <v>0</v>
      </c>
      <c r="U1971" s="14">
        <f t="shared" si="4780"/>
        <v>0</v>
      </c>
      <c r="V1971" s="14">
        <f t="shared" si="4780"/>
        <v>0</v>
      </c>
      <c r="W1971" s="14">
        <f t="shared" si="4780"/>
        <v>0</v>
      </c>
      <c r="X1971" s="14">
        <f t="shared" si="4780"/>
        <v>0</v>
      </c>
      <c r="Y1971" s="14">
        <f t="shared" si="4780"/>
        <v>0</v>
      </c>
      <c r="Z1971" s="14">
        <f t="shared" si="4780"/>
        <v>0</v>
      </c>
      <c r="AA1971" s="14">
        <f t="shared" si="4780"/>
        <v>0</v>
      </c>
      <c r="AB1971" s="14">
        <f t="shared" si="4780"/>
        <v>0</v>
      </c>
      <c r="AC1971" s="14">
        <f t="shared" si="4780"/>
        <v>0</v>
      </c>
      <c r="AD1971" s="14">
        <f t="shared" si="4780"/>
        <v>0</v>
      </c>
      <c r="AE1971" s="14">
        <f t="shared" si="4780"/>
        <v>0</v>
      </c>
      <c r="AF1971" s="14">
        <f t="shared" si="4773"/>
        <v>32.112000000000002</v>
      </c>
      <c r="AG1971" s="14">
        <f t="shared" si="4774"/>
        <v>0</v>
      </c>
      <c r="AH1971" s="14">
        <f t="shared" si="4775"/>
        <v>0</v>
      </c>
      <c r="AI1971" s="14">
        <f t="shared" si="4780"/>
        <v>0</v>
      </c>
      <c r="AJ1971" s="14">
        <f t="shared" si="4780"/>
        <v>0</v>
      </c>
      <c r="AK1971" s="14">
        <f t="shared" si="4739"/>
        <v>32.112000000000002</v>
      </c>
      <c r="AL1971" s="14">
        <f t="shared" si="4740"/>
        <v>0</v>
      </c>
      <c r="AM1971" s="14">
        <f t="shared" si="4741"/>
        <v>0</v>
      </c>
      <c r="AN1971" s="14">
        <f t="shared" si="4780"/>
        <v>0</v>
      </c>
      <c r="AO1971" s="14">
        <f t="shared" si="4780"/>
        <v>0</v>
      </c>
      <c r="AP1971" s="14">
        <f t="shared" si="4780"/>
        <v>0</v>
      </c>
      <c r="AQ1971" s="14">
        <f t="shared" si="4780"/>
        <v>0</v>
      </c>
      <c r="AR1971" s="14">
        <f t="shared" si="4780"/>
        <v>0</v>
      </c>
      <c r="AS1971" s="14">
        <f t="shared" si="4780"/>
        <v>0</v>
      </c>
      <c r="AT1971" s="14">
        <f t="shared" si="4780"/>
        <v>0</v>
      </c>
      <c r="AU1971" s="14">
        <f t="shared" si="4780"/>
        <v>0</v>
      </c>
      <c r="AV1971" s="14">
        <f t="shared" si="4780"/>
        <v>0</v>
      </c>
      <c r="AW1971" s="14">
        <f t="shared" si="4780"/>
        <v>0</v>
      </c>
      <c r="AX1971" s="14">
        <f t="shared" si="4780"/>
        <v>0</v>
      </c>
      <c r="AY1971" s="14">
        <f t="shared" si="4726"/>
        <v>32.112000000000002</v>
      </c>
      <c r="AZ1971" s="14">
        <f t="shared" si="4727"/>
        <v>0</v>
      </c>
      <c r="BA1971" s="14">
        <f t="shared" si="4728"/>
        <v>0</v>
      </c>
      <c r="BB1971" s="14">
        <f t="shared" si="4780"/>
        <v>0</v>
      </c>
      <c r="BC1971" s="2"/>
    </row>
    <row r="1972" spans="1:55" ht="31.5" x14ac:dyDescent="0.25">
      <c r="A1972" s="8" t="s">
        <v>68</v>
      </c>
      <c r="B1972" s="8" t="s">
        <v>42</v>
      </c>
      <c r="C1972" s="8" t="s">
        <v>9</v>
      </c>
      <c r="D1972" s="8" t="s">
        <v>307</v>
      </c>
      <c r="E1972" s="43" t="s">
        <v>150</v>
      </c>
      <c r="F1972" s="24" t="s">
        <v>469</v>
      </c>
      <c r="G1972" s="14"/>
      <c r="H1972" s="14"/>
      <c r="I1972" s="14"/>
      <c r="J1972" s="14"/>
      <c r="K1972" s="14"/>
      <c r="L1972" s="14"/>
      <c r="M1972" s="14">
        <f>M1973</f>
        <v>0</v>
      </c>
      <c r="N1972" s="14">
        <f t="shared" si="4780"/>
        <v>0</v>
      </c>
      <c r="O1972" s="14">
        <f t="shared" si="4780"/>
        <v>0</v>
      </c>
      <c r="P1972" s="14">
        <f t="shared" si="4780"/>
        <v>0</v>
      </c>
      <c r="Q1972" s="14">
        <f t="shared" si="4780"/>
        <v>0</v>
      </c>
      <c r="R1972" s="14">
        <f t="shared" si="4780"/>
        <v>32.112000000000002</v>
      </c>
      <c r="S1972" s="14">
        <f t="shared" si="4780"/>
        <v>0</v>
      </c>
      <c r="T1972" s="14">
        <f t="shared" si="4780"/>
        <v>0</v>
      </c>
      <c r="U1972" s="14">
        <f t="shared" si="4780"/>
        <v>0</v>
      </c>
      <c r="V1972" s="14">
        <f t="shared" si="4780"/>
        <v>0</v>
      </c>
      <c r="W1972" s="14">
        <f t="shared" si="4780"/>
        <v>0</v>
      </c>
      <c r="X1972" s="14">
        <f t="shared" si="4780"/>
        <v>0</v>
      </c>
      <c r="Y1972" s="14">
        <f t="shared" si="4780"/>
        <v>0</v>
      </c>
      <c r="Z1972" s="14">
        <f t="shared" si="4780"/>
        <v>0</v>
      </c>
      <c r="AA1972" s="14">
        <f t="shared" si="4780"/>
        <v>0</v>
      </c>
      <c r="AB1972" s="14">
        <f t="shared" si="4780"/>
        <v>0</v>
      </c>
      <c r="AC1972" s="14">
        <f t="shared" si="4780"/>
        <v>0</v>
      </c>
      <c r="AD1972" s="14">
        <f t="shared" si="4780"/>
        <v>0</v>
      </c>
      <c r="AE1972" s="14">
        <f t="shared" si="4780"/>
        <v>0</v>
      </c>
      <c r="AF1972" s="14">
        <f t="shared" si="4773"/>
        <v>32.112000000000002</v>
      </c>
      <c r="AG1972" s="14">
        <f t="shared" si="4774"/>
        <v>0</v>
      </c>
      <c r="AH1972" s="14">
        <f t="shared" si="4775"/>
        <v>0</v>
      </c>
      <c r="AI1972" s="14">
        <f t="shared" si="4780"/>
        <v>0</v>
      </c>
      <c r="AJ1972" s="14">
        <f t="shared" si="4780"/>
        <v>0</v>
      </c>
      <c r="AK1972" s="14">
        <f t="shared" si="4739"/>
        <v>32.112000000000002</v>
      </c>
      <c r="AL1972" s="14">
        <f t="shared" si="4740"/>
        <v>0</v>
      </c>
      <c r="AM1972" s="14">
        <f t="shared" si="4741"/>
        <v>0</v>
      </c>
      <c r="AN1972" s="14">
        <f t="shared" si="4780"/>
        <v>0</v>
      </c>
      <c r="AO1972" s="14">
        <f t="shared" si="4780"/>
        <v>0</v>
      </c>
      <c r="AP1972" s="14">
        <f t="shared" si="4780"/>
        <v>0</v>
      </c>
      <c r="AQ1972" s="14">
        <f t="shared" si="4780"/>
        <v>0</v>
      </c>
      <c r="AR1972" s="14">
        <f t="shared" si="4780"/>
        <v>0</v>
      </c>
      <c r="AS1972" s="14">
        <f t="shared" si="4780"/>
        <v>0</v>
      </c>
      <c r="AT1972" s="14">
        <f t="shared" si="4780"/>
        <v>0</v>
      </c>
      <c r="AU1972" s="14">
        <f t="shared" si="4780"/>
        <v>0</v>
      </c>
      <c r="AV1972" s="14">
        <f t="shared" si="4780"/>
        <v>0</v>
      </c>
      <c r="AW1972" s="14">
        <f t="shared" si="4780"/>
        <v>0</v>
      </c>
      <c r="AX1972" s="14">
        <f t="shared" si="4780"/>
        <v>0</v>
      </c>
      <c r="AY1972" s="14">
        <f t="shared" si="4726"/>
        <v>32.112000000000002</v>
      </c>
      <c r="AZ1972" s="14">
        <f t="shared" si="4727"/>
        <v>0</v>
      </c>
      <c r="BA1972" s="14">
        <f t="shared" si="4728"/>
        <v>0</v>
      </c>
      <c r="BB1972" s="14">
        <f t="shared" si="4780"/>
        <v>0</v>
      </c>
      <c r="BC1972" s="2"/>
    </row>
    <row r="1973" spans="1:55" ht="31.5" x14ac:dyDescent="0.25">
      <c r="A1973" s="8" t="s">
        <v>68</v>
      </c>
      <c r="B1973" s="8" t="s">
        <v>42</v>
      </c>
      <c r="C1973" s="8" t="s">
        <v>9</v>
      </c>
      <c r="D1973" s="8" t="s">
        <v>307</v>
      </c>
      <c r="E1973" s="8" t="s">
        <v>1071</v>
      </c>
      <c r="F1973" s="24" t="s">
        <v>470</v>
      </c>
      <c r="G1973" s="14"/>
      <c r="H1973" s="14"/>
      <c r="I1973" s="14"/>
      <c r="J1973" s="14"/>
      <c r="K1973" s="14"/>
      <c r="L1973" s="14"/>
      <c r="M1973" s="14">
        <v>0</v>
      </c>
      <c r="N1973" s="14">
        <v>0</v>
      </c>
      <c r="O1973" s="14">
        <v>0</v>
      </c>
      <c r="P1973" s="14"/>
      <c r="Q1973" s="14"/>
      <c r="R1973" s="14">
        <v>32.112000000000002</v>
      </c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>
        <f t="shared" si="4773"/>
        <v>32.112000000000002</v>
      </c>
      <c r="AG1973" s="14">
        <f t="shared" si="4774"/>
        <v>0</v>
      </c>
      <c r="AH1973" s="14">
        <f t="shared" si="4775"/>
        <v>0</v>
      </c>
      <c r="AI1973" s="14"/>
      <c r="AJ1973" s="14"/>
      <c r="AK1973" s="14">
        <f t="shared" si="4739"/>
        <v>32.112000000000002</v>
      </c>
      <c r="AL1973" s="14">
        <f t="shared" si="4740"/>
        <v>0</v>
      </c>
      <c r="AM1973" s="14">
        <f t="shared" si="4741"/>
        <v>0</v>
      </c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>
        <f t="shared" si="4726"/>
        <v>32.112000000000002</v>
      </c>
      <c r="AZ1973" s="14">
        <f t="shared" si="4727"/>
        <v>0</v>
      </c>
      <c r="BA1973" s="14">
        <f t="shared" si="4728"/>
        <v>0</v>
      </c>
      <c r="BB1973" s="14"/>
      <c r="BC1973" s="2"/>
    </row>
    <row r="1974" spans="1:55" x14ac:dyDescent="0.25">
      <c r="A1974" s="10" t="s">
        <v>68</v>
      </c>
      <c r="B1974" s="10" t="s">
        <v>20</v>
      </c>
      <c r="C1974" s="10"/>
      <c r="D1974" s="10"/>
      <c r="E1974" s="10"/>
      <c r="F1974" s="5" t="s">
        <v>58</v>
      </c>
      <c r="G1974" s="15">
        <f t="shared" ref="G1974:L1979" si="4781">G1975</f>
        <v>1517</v>
      </c>
      <c r="H1974" s="15">
        <f t="shared" si="4781"/>
        <v>1517</v>
      </c>
      <c r="I1974" s="15">
        <f t="shared" si="4781"/>
        <v>1517</v>
      </c>
      <c r="J1974" s="15">
        <f t="shared" si="4781"/>
        <v>0</v>
      </c>
      <c r="K1974" s="15">
        <f t="shared" si="4781"/>
        <v>0</v>
      </c>
      <c r="L1974" s="15">
        <f t="shared" si="4781"/>
        <v>0</v>
      </c>
      <c r="M1974" s="15">
        <f t="shared" si="4748"/>
        <v>1517</v>
      </c>
      <c r="N1974" s="15">
        <f t="shared" si="4749"/>
        <v>1517</v>
      </c>
      <c r="O1974" s="15">
        <f t="shared" si="4750"/>
        <v>1517</v>
      </c>
      <c r="P1974" s="15">
        <f t="shared" ref="P1974:Q1979" si="4782">P1975</f>
        <v>0</v>
      </c>
      <c r="Q1974" s="15">
        <f t="shared" si="4782"/>
        <v>0</v>
      </c>
      <c r="R1974" s="15">
        <f t="shared" ref="R1974:T1979" si="4783">R1975</f>
        <v>0</v>
      </c>
      <c r="S1974" s="15">
        <f t="shared" si="4783"/>
        <v>0</v>
      </c>
      <c r="T1974" s="15">
        <f t="shared" si="4783"/>
        <v>0</v>
      </c>
      <c r="U1974" s="15">
        <f t="shared" ref="U1974:BB1979" si="4784">U1975</f>
        <v>0</v>
      </c>
      <c r="V1974" s="15">
        <f t="shared" si="4784"/>
        <v>0</v>
      </c>
      <c r="W1974" s="15">
        <f t="shared" si="4784"/>
        <v>0</v>
      </c>
      <c r="X1974" s="15">
        <f t="shared" si="4784"/>
        <v>0</v>
      </c>
      <c r="Y1974" s="15">
        <f t="shared" si="4784"/>
        <v>0</v>
      </c>
      <c r="Z1974" s="15">
        <f t="shared" si="4784"/>
        <v>0</v>
      </c>
      <c r="AA1974" s="15">
        <f t="shared" si="4784"/>
        <v>0</v>
      </c>
      <c r="AB1974" s="15">
        <f t="shared" si="4784"/>
        <v>0</v>
      </c>
      <c r="AC1974" s="15">
        <f t="shared" si="4784"/>
        <v>0</v>
      </c>
      <c r="AD1974" s="15">
        <f t="shared" si="4784"/>
        <v>0</v>
      </c>
      <c r="AE1974" s="15">
        <f t="shared" si="4784"/>
        <v>0</v>
      </c>
      <c r="AF1974" s="14">
        <f t="shared" si="4773"/>
        <v>1517</v>
      </c>
      <c r="AG1974" s="14">
        <f t="shared" si="4774"/>
        <v>1517</v>
      </c>
      <c r="AH1974" s="14">
        <f t="shared" si="4775"/>
        <v>1517</v>
      </c>
      <c r="AI1974" s="15">
        <f t="shared" si="4784"/>
        <v>0</v>
      </c>
      <c r="AJ1974" s="15">
        <f t="shared" si="4784"/>
        <v>0</v>
      </c>
      <c r="AK1974" s="15">
        <f t="shared" si="4739"/>
        <v>1517</v>
      </c>
      <c r="AL1974" s="15">
        <f t="shared" si="4740"/>
        <v>1517</v>
      </c>
      <c r="AM1974" s="15">
        <f t="shared" si="4741"/>
        <v>1517</v>
      </c>
      <c r="AN1974" s="15">
        <f t="shared" si="4784"/>
        <v>0</v>
      </c>
      <c r="AO1974" s="15">
        <f t="shared" si="4784"/>
        <v>0</v>
      </c>
      <c r="AP1974" s="15">
        <f t="shared" si="4784"/>
        <v>-37.65</v>
      </c>
      <c r="AQ1974" s="15">
        <f t="shared" si="4784"/>
        <v>0</v>
      </c>
      <c r="AR1974" s="15">
        <f t="shared" si="4784"/>
        <v>0</v>
      </c>
      <c r="AS1974" s="15">
        <f t="shared" si="4784"/>
        <v>0</v>
      </c>
      <c r="AT1974" s="15">
        <f t="shared" si="4784"/>
        <v>0</v>
      </c>
      <c r="AU1974" s="15">
        <f t="shared" si="4784"/>
        <v>0</v>
      </c>
      <c r="AV1974" s="15">
        <f t="shared" si="4784"/>
        <v>0</v>
      </c>
      <c r="AW1974" s="15">
        <f t="shared" si="4784"/>
        <v>0</v>
      </c>
      <c r="AX1974" s="15">
        <f t="shared" si="4784"/>
        <v>0</v>
      </c>
      <c r="AY1974" s="15">
        <f t="shared" si="4726"/>
        <v>1479.35</v>
      </c>
      <c r="AZ1974" s="15">
        <f t="shared" si="4727"/>
        <v>1517</v>
      </c>
      <c r="BA1974" s="15">
        <f t="shared" si="4728"/>
        <v>1517</v>
      </c>
      <c r="BB1974" s="15">
        <f t="shared" si="4784"/>
        <v>0</v>
      </c>
      <c r="BC1974" s="2"/>
    </row>
    <row r="1975" spans="1:55" x14ac:dyDescent="0.25">
      <c r="A1975" s="11" t="s">
        <v>68</v>
      </c>
      <c r="B1975" s="11" t="s">
        <v>20</v>
      </c>
      <c r="C1975" s="11" t="s">
        <v>39</v>
      </c>
      <c r="D1975" s="11"/>
      <c r="E1975" s="11"/>
      <c r="F1975" s="7" t="s">
        <v>66</v>
      </c>
      <c r="G1975" s="16">
        <f t="shared" si="4781"/>
        <v>1517</v>
      </c>
      <c r="H1975" s="16">
        <f t="shared" si="4781"/>
        <v>1517</v>
      </c>
      <c r="I1975" s="16">
        <f t="shared" si="4781"/>
        <v>1517</v>
      </c>
      <c r="J1975" s="16">
        <f t="shared" si="4781"/>
        <v>0</v>
      </c>
      <c r="K1975" s="16">
        <f t="shared" si="4781"/>
        <v>0</v>
      </c>
      <c r="L1975" s="16">
        <f t="shared" si="4781"/>
        <v>0</v>
      </c>
      <c r="M1975" s="16">
        <f t="shared" si="4748"/>
        <v>1517</v>
      </c>
      <c r="N1975" s="16">
        <f t="shared" si="4749"/>
        <v>1517</v>
      </c>
      <c r="O1975" s="16">
        <f t="shared" si="4750"/>
        <v>1517</v>
      </c>
      <c r="P1975" s="16">
        <f t="shared" si="4782"/>
        <v>0</v>
      </c>
      <c r="Q1975" s="16">
        <f t="shared" si="4782"/>
        <v>0</v>
      </c>
      <c r="R1975" s="16">
        <f t="shared" si="4783"/>
        <v>0</v>
      </c>
      <c r="S1975" s="16">
        <f t="shared" si="4783"/>
        <v>0</v>
      </c>
      <c r="T1975" s="16">
        <f t="shared" si="4783"/>
        <v>0</v>
      </c>
      <c r="U1975" s="16">
        <f t="shared" si="4784"/>
        <v>0</v>
      </c>
      <c r="V1975" s="16">
        <f t="shared" si="4784"/>
        <v>0</v>
      </c>
      <c r="W1975" s="16">
        <f t="shared" si="4784"/>
        <v>0</v>
      </c>
      <c r="X1975" s="16">
        <f t="shared" si="4784"/>
        <v>0</v>
      </c>
      <c r="Y1975" s="16">
        <f t="shared" si="4784"/>
        <v>0</v>
      </c>
      <c r="Z1975" s="16">
        <f t="shared" si="4784"/>
        <v>0</v>
      </c>
      <c r="AA1975" s="16">
        <f t="shared" si="4784"/>
        <v>0</v>
      </c>
      <c r="AB1975" s="16">
        <f t="shared" si="4784"/>
        <v>0</v>
      </c>
      <c r="AC1975" s="16">
        <f t="shared" si="4784"/>
        <v>0</v>
      </c>
      <c r="AD1975" s="16">
        <f t="shared" si="4784"/>
        <v>0</v>
      </c>
      <c r="AE1975" s="16">
        <f t="shared" si="4784"/>
        <v>0</v>
      </c>
      <c r="AF1975" s="14">
        <f t="shared" si="4773"/>
        <v>1517</v>
      </c>
      <c r="AG1975" s="14">
        <f t="shared" si="4774"/>
        <v>1517</v>
      </c>
      <c r="AH1975" s="14">
        <f t="shared" si="4775"/>
        <v>1517</v>
      </c>
      <c r="AI1975" s="16">
        <f t="shared" si="4784"/>
        <v>0</v>
      </c>
      <c r="AJ1975" s="16">
        <f t="shared" si="4784"/>
        <v>0</v>
      </c>
      <c r="AK1975" s="16">
        <f t="shared" si="4739"/>
        <v>1517</v>
      </c>
      <c r="AL1975" s="16">
        <f t="shared" si="4740"/>
        <v>1517</v>
      </c>
      <c r="AM1975" s="16">
        <f t="shared" si="4741"/>
        <v>1517</v>
      </c>
      <c r="AN1975" s="16">
        <f t="shared" si="4784"/>
        <v>0</v>
      </c>
      <c r="AO1975" s="16">
        <f t="shared" si="4784"/>
        <v>0</v>
      </c>
      <c r="AP1975" s="16">
        <f t="shared" si="4784"/>
        <v>-37.65</v>
      </c>
      <c r="AQ1975" s="16">
        <f t="shared" si="4784"/>
        <v>0</v>
      </c>
      <c r="AR1975" s="16">
        <f t="shared" si="4784"/>
        <v>0</v>
      </c>
      <c r="AS1975" s="16">
        <f t="shared" si="4784"/>
        <v>0</v>
      </c>
      <c r="AT1975" s="16">
        <f t="shared" si="4784"/>
        <v>0</v>
      </c>
      <c r="AU1975" s="16">
        <f t="shared" si="4784"/>
        <v>0</v>
      </c>
      <c r="AV1975" s="16">
        <f t="shared" si="4784"/>
        <v>0</v>
      </c>
      <c r="AW1975" s="16">
        <f t="shared" si="4784"/>
        <v>0</v>
      </c>
      <c r="AX1975" s="16">
        <f t="shared" si="4784"/>
        <v>0</v>
      </c>
      <c r="AY1975" s="16">
        <f t="shared" si="4726"/>
        <v>1479.35</v>
      </c>
      <c r="AZ1975" s="16">
        <f t="shared" si="4727"/>
        <v>1517</v>
      </c>
      <c r="BA1975" s="16">
        <f t="shared" si="4728"/>
        <v>1517</v>
      </c>
      <c r="BB1975" s="16">
        <f t="shared" si="4784"/>
        <v>0</v>
      </c>
      <c r="BC1975" s="2"/>
    </row>
    <row r="1976" spans="1:55" ht="31.5" x14ac:dyDescent="0.25">
      <c r="A1976" s="8" t="s">
        <v>68</v>
      </c>
      <c r="B1976" s="8" t="s">
        <v>20</v>
      </c>
      <c r="C1976" s="8" t="s">
        <v>39</v>
      </c>
      <c r="D1976" s="8" t="s">
        <v>217</v>
      </c>
      <c r="E1976" s="8"/>
      <c r="F1976" s="24" t="s">
        <v>525</v>
      </c>
      <c r="G1976" s="14">
        <f t="shared" si="4781"/>
        <v>1517</v>
      </c>
      <c r="H1976" s="14">
        <f t="shared" si="4781"/>
        <v>1517</v>
      </c>
      <c r="I1976" s="14">
        <f t="shared" si="4781"/>
        <v>1517</v>
      </c>
      <c r="J1976" s="14">
        <f t="shared" si="4781"/>
        <v>0</v>
      </c>
      <c r="K1976" s="14">
        <f t="shared" si="4781"/>
        <v>0</v>
      </c>
      <c r="L1976" s="14">
        <f t="shared" si="4781"/>
        <v>0</v>
      </c>
      <c r="M1976" s="14">
        <f t="shared" si="4748"/>
        <v>1517</v>
      </c>
      <c r="N1976" s="14">
        <f t="shared" si="4749"/>
        <v>1517</v>
      </c>
      <c r="O1976" s="14">
        <f t="shared" si="4750"/>
        <v>1517</v>
      </c>
      <c r="P1976" s="14">
        <f t="shared" si="4782"/>
        <v>0</v>
      </c>
      <c r="Q1976" s="14">
        <f t="shared" si="4782"/>
        <v>0</v>
      </c>
      <c r="R1976" s="14">
        <f t="shared" si="4783"/>
        <v>0</v>
      </c>
      <c r="S1976" s="14">
        <f t="shared" si="4783"/>
        <v>0</v>
      </c>
      <c r="T1976" s="14">
        <f t="shared" si="4783"/>
        <v>0</v>
      </c>
      <c r="U1976" s="14">
        <f t="shared" si="4784"/>
        <v>0</v>
      </c>
      <c r="V1976" s="14">
        <f t="shared" si="4784"/>
        <v>0</v>
      </c>
      <c r="W1976" s="14">
        <f t="shared" si="4784"/>
        <v>0</v>
      </c>
      <c r="X1976" s="14">
        <f t="shared" si="4784"/>
        <v>0</v>
      </c>
      <c r="Y1976" s="14">
        <f t="shared" si="4784"/>
        <v>0</v>
      </c>
      <c r="Z1976" s="14">
        <f t="shared" si="4784"/>
        <v>0</v>
      </c>
      <c r="AA1976" s="14">
        <f t="shared" si="4784"/>
        <v>0</v>
      </c>
      <c r="AB1976" s="14">
        <f t="shared" si="4784"/>
        <v>0</v>
      </c>
      <c r="AC1976" s="14">
        <f t="shared" si="4784"/>
        <v>0</v>
      </c>
      <c r="AD1976" s="14">
        <f t="shared" si="4784"/>
        <v>0</v>
      </c>
      <c r="AE1976" s="14">
        <f t="shared" si="4784"/>
        <v>0</v>
      </c>
      <c r="AF1976" s="14">
        <f t="shared" si="4773"/>
        <v>1517</v>
      </c>
      <c r="AG1976" s="14">
        <f t="shared" si="4774"/>
        <v>1517</v>
      </c>
      <c r="AH1976" s="14">
        <f t="shared" si="4775"/>
        <v>1517</v>
      </c>
      <c r="AI1976" s="14">
        <f t="shared" si="4784"/>
        <v>0</v>
      </c>
      <c r="AJ1976" s="14">
        <f t="shared" si="4784"/>
        <v>0</v>
      </c>
      <c r="AK1976" s="14">
        <f t="shared" si="4739"/>
        <v>1517</v>
      </c>
      <c r="AL1976" s="14">
        <f t="shared" si="4740"/>
        <v>1517</v>
      </c>
      <c r="AM1976" s="14">
        <f t="shared" si="4741"/>
        <v>1517</v>
      </c>
      <c r="AN1976" s="14">
        <f t="shared" si="4784"/>
        <v>0</v>
      </c>
      <c r="AO1976" s="14">
        <f t="shared" si="4784"/>
        <v>0</v>
      </c>
      <c r="AP1976" s="14">
        <f t="shared" si="4784"/>
        <v>-37.65</v>
      </c>
      <c r="AQ1976" s="14">
        <f t="shared" si="4784"/>
        <v>0</v>
      </c>
      <c r="AR1976" s="14">
        <f t="shared" si="4784"/>
        <v>0</v>
      </c>
      <c r="AS1976" s="14">
        <f t="shared" si="4784"/>
        <v>0</v>
      </c>
      <c r="AT1976" s="14">
        <f t="shared" si="4784"/>
        <v>0</v>
      </c>
      <c r="AU1976" s="14">
        <f t="shared" si="4784"/>
        <v>0</v>
      </c>
      <c r="AV1976" s="14">
        <f t="shared" si="4784"/>
        <v>0</v>
      </c>
      <c r="AW1976" s="14">
        <f t="shared" si="4784"/>
        <v>0</v>
      </c>
      <c r="AX1976" s="14">
        <f t="shared" si="4784"/>
        <v>0</v>
      </c>
      <c r="AY1976" s="14">
        <f t="shared" si="4726"/>
        <v>1479.35</v>
      </c>
      <c r="AZ1976" s="14">
        <f t="shared" si="4727"/>
        <v>1517</v>
      </c>
      <c r="BA1976" s="14">
        <f t="shared" si="4728"/>
        <v>1517</v>
      </c>
      <c r="BB1976" s="14">
        <f t="shared" si="4784"/>
        <v>0</v>
      </c>
      <c r="BC1976" s="2"/>
    </row>
    <row r="1977" spans="1:55" ht="31.5" x14ac:dyDescent="0.25">
      <c r="A1977" s="8" t="s">
        <v>68</v>
      </c>
      <c r="B1977" s="8" t="s">
        <v>20</v>
      </c>
      <c r="C1977" s="8" t="s">
        <v>39</v>
      </c>
      <c r="D1977" s="8" t="s">
        <v>441</v>
      </c>
      <c r="E1977" s="8"/>
      <c r="F1977" s="13" t="s">
        <v>690</v>
      </c>
      <c r="G1977" s="14">
        <f t="shared" si="4781"/>
        <v>1517</v>
      </c>
      <c r="H1977" s="14">
        <f t="shared" si="4781"/>
        <v>1517</v>
      </c>
      <c r="I1977" s="14">
        <f t="shared" si="4781"/>
        <v>1517</v>
      </c>
      <c r="J1977" s="14">
        <f t="shared" si="4781"/>
        <v>0</v>
      </c>
      <c r="K1977" s="14">
        <f t="shared" si="4781"/>
        <v>0</v>
      </c>
      <c r="L1977" s="14">
        <f t="shared" si="4781"/>
        <v>0</v>
      </c>
      <c r="M1977" s="14">
        <f t="shared" si="4748"/>
        <v>1517</v>
      </c>
      <c r="N1977" s="14">
        <f t="shared" si="4749"/>
        <v>1517</v>
      </c>
      <c r="O1977" s="14">
        <f t="shared" si="4750"/>
        <v>1517</v>
      </c>
      <c r="P1977" s="14">
        <f t="shared" si="4782"/>
        <v>0</v>
      </c>
      <c r="Q1977" s="14">
        <f t="shared" si="4782"/>
        <v>0</v>
      </c>
      <c r="R1977" s="14">
        <f t="shared" si="4783"/>
        <v>0</v>
      </c>
      <c r="S1977" s="14">
        <f t="shared" si="4783"/>
        <v>0</v>
      </c>
      <c r="T1977" s="14">
        <f t="shared" si="4783"/>
        <v>0</v>
      </c>
      <c r="U1977" s="14">
        <f t="shared" si="4784"/>
        <v>0</v>
      </c>
      <c r="V1977" s="14">
        <f t="shared" si="4784"/>
        <v>0</v>
      </c>
      <c r="W1977" s="14">
        <f t="shared" si="4784"/>
        <v>0</v>
      </c>
      <c r="X1977" s="14">
        <f t="shared" si="4784"/>
        <v>0</v>
      </c>
      <c r="Y1977" s="14">
        <f t="shared" si="4784"/>
        <v>0</v>
      </c>
      <c r="Z1977" s="14">
        <f t="shared" si="4784"/>
        <v>0</v>
      </c>
      <c r="AA1977" s="14">
        <f t="shared" si="4784"/>
        <v>0</v>
      </c>
      <c r="AB1977" s="14">
        <f t="shared" si="4784"/>
        <v>0</v>
      </c>
      <c r="AC1977" s="14">
        <f t="shared" si="4784"/>
        <v>0</v>
      </c>
      <c r="AD1977" s="14">
        <f t="shared" si="4784"/>
        <v>0</v>
      </c>
      <c r="AE1977" s="14">
        <f t="shared" si="4784"/>
        <v>0</v>
      </c>
      <c r="AF1977" s="14">
        <f t="shared" si="4773"/>
        <v>1517</v>
      </c>
      <c r="AG1977" s="14">
        <f t="shared" si="4774"/>
        <v>1517</v>
      </c>
      <c r="AH1977" s="14">
        <f t="shared" si="4775"/>
        <v>1517</v>
      </c>
      <c r="AI1977" s="14">
        <f t="shared" si="4784"/>
        <v>0</v>
      </c>
      <c r="AJ1977" s="14">
        <f t="shared" si="4784"/>
        <v>0</v>
      </c>
      <c r="AK1977" s="14">
        <f t="shared" si="4739"/>
        <v>1517</v>
      </c>
      <c r="AL1977" s="14">
        <f t="shared" si="4740"/>
        <v>1517</v>
      </c>
      <c r="AM1977" s="14">
        <f t="shared" si="4741"/>
        <v>1517</v>
      </c>
      <c r="AN1977" s="14">
        <f t="shared" si="4784"/>
        <v>0</v>
      </c>
      <c r="AO1977" s="14">
        <f t="shared" si="4784"/>
        <v>0</v>
      </c>
      <c r="AP1977" s="14">
        <f t="shared" si="4784"/>
        <v>-37.65</v>
      </c>
      <c r="AQ1977" s="14">
        <f t="shared" si="4784"/>
        <v>0</v>
      </c>
      <c r="AR1977" s="14">
        <f t="shared" si="4784"/>
        <v>0</v>
      </c>
      <c r="AS1977" s="14">
        <f t="shared" si="4784"/>
        <v>0</v>
      </c>
      <c r="AT1977" s="14">
        <f t="shared" si="4784"/>
        <v>0</v>
      </c>
      <c r="AU1977" s="14">
        <f t="shared" si="4784"/>
        <v>0</v>
      </c>
      <c r="AV1977" s="14">
        <f t="shared" si="4784"/>
        <v>0</v>
      </c>
      <c r="AW1977" s="14">
        <f t="shared" si="4784"/>
        <v>0</v>
      </c>
      <c r="AX1977" s="14">
        <f t="shared" si="4784"/>
        <v>0</v>
      </c>
      <c r="AY1977" s="14">
        <f t="shared" si="4726"/>
        <v>1479.35</v>
      </c>
      <c r="AZ1977" s="14">
        <f t="shared" si="4727"/>
        <v>1517</v>
      </c>
      <c r="BA1977" s="14">
        <f t="shared" si="4728"/>
        <v>1517</v>
      </c>
      <c r="BB1977" s="14">
        <f t="shared" si="4784"/>
        <v>0</v>
      </c>
      <c r="BC1977" s="2"/>
    </row>
    <row r="1978" spans="1:55" ht="63" x14ac:dyDescent="0.25">
      <c r="A1978" s="8" t="s">
        <v>68</v>
      </c>
      <c r="B1978" s="8" t="s">
        <v>20</v>
      </c>
      <c r="C1978" s="8" t="s">
        <v>39</v>
      </c>
      <c r="D1978" s="8" t="s">
        <v>449</v>
      </c>
      <c r="E1978" s="8"/>
      <c r="F1978" s="18" t="s">
        <v>855</v>
      </c>
      <c r="G1978" s="14">
        <f t="shared" si="4781"/>
        <v>1517</v>
      </c>
      <c r="H1978" s="14">
        <f t="shared" si="4781"/>
        <v>1517</v>
      </c>
      <c r="I1978" s="14">
        <f t="shared" si="4781"/>
        <v>1517</v>
      </c>
      <c r="J1978" s="14">
        <f t="shared" si="4781"/>
        <v>0</v>
      </c>
      <c r="K1978" s="14">
        <f t="shared" si="4781"/>
        <v>0</v>
      </c>
      <c r="L1978" s="14">
        <f t="shared" si="4781"/>
        <v>0</v>
      </c>
      <c r="M1978" s="14">
        <f t="shared" si="4748"/>
        <v>1517</v>
      </c>
      <c r="N1978" s="14">
        <f t="shared" si="4749"/>
        <v>1517</v>
      </c>
      <c r="O1978" s="14">
        <f t="shared" si="4750"/>
        <v>1517</v>
      </c>
      <c r="P1978" s="14">
        <f t="shared" si="4782"/>
        <v>0</v>
      </c>
      <c r="Q1978" s="14">
        <f t="shared" si="4782"/>
        <v>0</v>
      </c>
      <c r="R1978" s="14">
        <f t="shared" si="4783"/>
        <v>0</v>
      </c>
      <c r="S1978" s="14">
        <f t="shared" si="4783"/>
        <v>0</v>
      </c>
      <c r="T1978" s="14">
        <f t="shared" si="4783"/>
        <v>0</v>
      </c>
      <c r="U1978" s="14">
        <f t="shared" si="4784"/>
        <v>0</v>
      </c>
      <c r="V1978" s="14">
        <f t="shared" si="4784"/>
        <v>0</v>
      </c>
      <c r="W1978" s="14">
        <f t="shared" si="4784"/>
        <v>0</v>
      </c>
      <c r="X1978" s="14">
        <f t="shared" si="4784"/>
        <v>0</v>
      </c>
      <c r="Y1978" s="14">
        <f t="shared" si="4784"/>
        <v>0</v>
      </c>
      <c r="Z1978" s="14">
        <f t="shared" si="4784"/>
        <v>0</v>
      </c>
      <c r="AA1978" s="14">
        <f t="shared" si="4784"/>
        <v>0</v>
      </c>
      <c r="AB1978" s="14">
        <f t="shared" si="4784"/>
        <v>0</v>
      </c>
      <c r="AC1978" s="14">
        <f t="shared" si="4784"/>
        <v>0</v>
      </c>
      <c r="AD1978" s="14">
        <f t="shared" si="4784"/>
        <v>0</v>
      </c>
      <c r="AE1978" s="14">
        <f t="shared" si="4784"/>
        <v>0</v>
      </c>
      <c r="AF1978" s="14">
        <f t="shared" si="4773"/>
        <v>1517</v>
      </c>
      <c r="AG1978" s="14">
        <f t="shared" si="4774"/>
        <v>1517</v>
      </c>
      <c r="AH1978" s="14">
        <f t="shared" si="4775"/>
        <v>1517</v>
      </c>
      <c r="AI1978" s="14">
        <f t="shared" si="4784"/>
        <v>0</v>
      </c>
      <c r="AJ1978" s="14">
        <f t="shared" si="4784"/>
        <v>0</v>
      </c>
      <c r="AK1978" s="14">
        <f t="shared" si="4739"/>
        <v>1517</v>
      </c>
      <c r="AL1978" s="14">
        <f t="shared" si="4740"/>
        <v>1517</v>
      </c>
      <c r="AM1978" s="14">
        <f t="shared" si="4741"/>
        <v>1517</v>
      </c>
      <c r="AN1978" s="14">
        <f t="shared" si="4784"/>
        <v>0</v>
      </c>
      <c r="AO1978" s="14">
        <f t="shared" si="4784"/>
        <v>0</v>
      </c>
      <c r="AP1978" s="14">
        <f t="shared" si="4784"/>
        <v>-37.65</v>
      </c>
      <c r="AQ1978" s="14">
        <f t="shared" si="4784"/>
        <v>0</v>
      </c>
      <c r="AR1978" s="14">
        <f t="shared" si="4784"/>
        <v>0</v>
      </c>
      <c r="AS1978" s="14">
        <f t="shared" si="4784"/>
        <v>0</v>
      </c>
      <c r="AT1978" s="14">
        <f t="shared" si="4784"/>
        <v>0</v>
      </c>
      <c r="AU1978" s="14">
        <f t="shared" si="4784"/>
        <v>0</v>
      </c>
      <c r="AV1978" s="14">
        <f t="shared" si="4784"/>
        <v>0</v>
      </c>
      <c r="AW1978" s="14">
        <f t="shared" si="4784"/>
        <v>0</v>
      </c>
      <c r="AX1978" s="14">
        <f t="shared" si="4784"/>
        <v>0</v>
      </c>
      <c r="AY1978" s="14">
        <f t="shared" si="4726"/>
        <v>1479.35</v>
      </c>
      <c r="AZ1978" s="14">
        <f t="shared" si="4727"/>
        <v>1517</v>
      </c>
      <c r="BA1978" s="14">
        <f t="shared" si="4728"/>
        <v>1517</v>
      </c>
      <c r="BB1978" s="14">
        <f t="shared" si="4784"/>
        <v>0</v>
      </c>
      <c r="BC1978" s="2"/>
    </row>
    <row r="1979" spans="1:55" ht="31.5" x14ac:dyDescent="0.25">
      <c r="A1979" s="8" t="s">
        <v>68</v>
      </c>
      <c r="B1979" s="8" t="s">
        <v>20</v>
      </c>
      <c r="C1979" s="8" t="s">
        <v>39</v>
      </c>
      <c r="D1979" s="8" t="s">
        <v>449</v>
      </c>
      <c r="E1979" s="43" t="s">
        <v>150</v>
      </c>
      <c r="F1979" s="24" t="s">
        <v>469</v>
      </c>
      <c r="G1979" s="14">
        <f t="shared" si="4781"/>
        <v>1517</v>
      </c>
      <c r="H1979" s="14">
        <f t="shared" si="4781"/>
        <v>1517</v>
      </c>
      <c r="I1979" s="14">
        <f t="shared" si="4781"/>
        <v>1517</v>
      </c>
      <c r="J1979" s="14">
        <f t="shared" si="4781"/>
        <v>0</v>
      </c>
      <c r="K1979" s="14">
        <f t="shared" si="4781"/>
        <v>0</v>
      </c>
      <c r="L1979" s="14">
        <f t="shared" si="4781"/>
        <v>0</v>
      </c>
      <c r="M1979" s="14">
        <f t="shared" si="4748"/>
        <v>1517</v>
      </c>
      <c r="N1979" s="14">
        <f t="shared" si="4749"/>
        <v>1517</v>
      </c>
      <c r="O1979" s="14">
        <f t="shared" si="4750"/>
        <v>1517</v>
      </c>
      <c r="P1979" s="14">
        <f t="shared" si="4782"/>
        <v>0</v>
      </c>
      <c r="Q1979" s="14">
        <f t="shared" si="4782"/>
        <v>0</v>
      </c>
      <c r="R1979" s="14">
        <f t="shared" si="4783"/>
        <v>0</v>
      </c>
      <c r="S1979" s="14">
        <f t="shared" si="4783"/>
        <v>0</v>
      </c>
      <c r="T1979" s="14">
        <f t="shared" si="4783"/>
        <v>0</v>
      </c>
      <c r="U1979" s="14">
        <f t="shared" si="4784"/>
        <v>0</v>
      </c>
      <c r="V1979" s="14">
        <f t="shared" si="4784"/>
        <v>0</v>
      </c>
      <c r="W1979" s="14">
        <f t="shared" si="4784"/>
        <v>0</v>
      </c>
      <c r="X1979" s="14">
        <f t="shared" si="4784"/>
        <v>0</v>
      </c>
      <c r="Y1979" s="14">
        <f t="shared" si="4784"/>
        <v>0</v>
      </c>
      <c r="Z1979" s="14">
        <f t="shared" si="4784"/>
        <v>0</v>
      </c>
      <c r="AA1979" s="14">
        <f t="shared" si="4784"/>
        <v>0</v>
      </c>
      <c r="AB1979" s="14">
        <f t="shared" si="4784"/>
        <v>0</v>
      </c>
      <c r="AC1979" s="14">
        <f t="shared" si="4784"/>
        <v>0</v>
      </c>
      <c r="AD1979" s="14">
        <f t="shared" si="4784"/>
        <v>0</v>
      </c>
      <c r="AE1979" s="14">
        <f t="shared" si="4784"/>
        <v>0</v>
      </c>
      <c r="AF1979" s="14">
        <f t="shared" si="4773"/>
        <v>1517</v>
      </c>
      <c r="AG1979" s="14">
        <f t="shared" si="4774"/>
        <v>1517</v>
      </c>
      <c r="AH1979" s="14">
        <f t="shared" si="4775"/>
        <v>1517</v>
      </c>
      <c r="AI1979" s="14">
        <f t="shared" si="4784"/>
        <v>0</v>
      </c>
      <c r="AJ1979" s="14">
        <f t="shared" si="4784"/>
        <v>0</v>
      </c>
      <c r="AK1979" s="14">
        <f t="shared" si="4739"/>
        <v>1517</v>
      </c>
      <c r="AL1979" s="14">
        <f t="shared" si="4740"/>
        <v>1517</v>
      </c>
      <c r="AM1979" s="14">
        <f t="shared" si="4741"/>
        <v>1517</v>
      </c>
      <c r="AN1979" s="14">
        <f t="shared" si="4784"/>
        <v>0</v>
      </c>
      <c r="AO1979" s="14">
        <f t="shared" si="4784"/>
        <v>0</v>
      </c>
      <c r="AP1979" s="14">
        <f t="shared" si="4784"/>
        <v>-37.65</v>
      </c>
      <c r="AQ1979" s="14">
        <f t="shared" si="4784"/>
        <v>0</v>
      </c>
      <c r="AR1979" s="14">
        <f t="shared" si="4784"/>
        <v>0</v>
      </c>
      <c r="AS1979" s="14">
        <f t="shared" si="4784"/>
        <v>0</v>
      </c>
      <c r="AT1979" s="14">
        <f t="shared" si="4784"/>
        <v>0</v>
      </c>
      <c r="AU1979" s="14">
        <f t="shared" si="4784"/>
        <v>0</v>
      </c>
      <c r="AV1979" s="14">
        <f t="shared" si="4784"/>
        <v>0</v>
      </c>
      <c r="AW1979" s="14">
        <f t="shared" si="4784"/>
        <v>0</v>
      </c>
      <c r="AX1979" s="14">
        <f t="shared" si="4784"/>
        <v>0</v>
      </c>
      <c r="AY1979" s="14">
        <f t="shared" si="4726"/>
        <v>1479.35</v>
      </c>
      <c r="AZ1979" s="14">
        <f t="shared" si="4727"/>
        <v>1517</v>
      </c>
      <c r="BA1979" s="14">
        <f t="shared" si="4728"/>
        <v>1517</v>
      </c>
      <c r="BB1979" s="14">
        <f t="shared" si="4784"/>
        <v>0</v>
      </c>
      <c r="BC1979" s="2"/>
    </row>
    <row r="1980" spans="1:55" ht="31.5" x14ac:dyDescent="0.25">
      <c r="A1980" s="8" t="s">
        <v>68</v>
      </c>
      <c r="B1980" s="8" t="s">
        <v>20</v>
      </c>
      <c r="C1980" s="8" t="s">
        <v>39</v>
      </c>
      <c r="D1980" s="8" t="s">
        <v>449</v>
      </c>
      <c r="E1980" s="8" t="s">
        <v>1071</v>
      </c>
      <c r="F1980" s="24" t="s">
        <v>470</v>
      </c>
      <c r="G1980" s="14">
        <v>1517</v>
      </c>
      <c r="H1980" s="14">
        <v>1517</v>
      </c>
      <c r="I1980" s="14">
        <v>1517</v>
      </c>
      <c r="J1980" s="14"/>
      <c r="K1980" s="14"/>
      <c r="L1980" s="14"/>
      <c r="M1980" s="14">
        <f t="shared" si="4748"/>
        <v>1517</v>
      </c>
      <c r="N1980" s="14">
        <f t="shared" si="4749"/>
        <v>1517</v>
      </c>
      <c r="O1980" s="14">
        <f t="shared" si="4750"/>
        <v>1517</v>
      </c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>
        <f t="shared" si="4773"/>
        <v>1517</v>
      </c>
      <c r="AG1980" s="14">
        <f t="shared" si="4774"/>
        <v>1517</v>
      </c>
      <c r="AH1980" s="14">
        <f t="shared" si="4775"/>
        <v>1517</v>
      </c>
      <c r="AI1980" s="14"/>
      <c r="AJ1980" s="14"/>
      <c r="AK1980" s="14">
        <f t="shared" si="4739"/>
        <v>1517</v>
      </c>
      <c r="AL1980" s="14">
        <f t="shared" si="4740"/>
        <v>1517</v>
      </c>
      <c r="AM1980" s="14">
        <f t="shared" si="4741"/>
        <v>1517</v>
      </c>
      <c r="AN1980" s="14"/>
      <c r="AO1980" s="14"/>
      <c r="AP1980" s="14">
        <v>-37.65</v>
      </c>
      <c r="AQ1980" s="14"/>
      <c r="AR1980" s="14"/>
      <c r="AS1980" s="14"/>
      <c r="AT1980" s="14"/>
      <c r="AU1980" s="14"/>
      <c r="AV1980" s="14"/>
      <c r="AW1980" s="14"/>
      <c r="AX1980" s="14"/>
      <c r="AY1980" s="14">
        <f t="shared" si="4726"/>
        <v>1479.35</v>
      </c>
      <c r="AZ1980" s="14">
        <f t="shared" si="4727"/>
        <v>1517</v>
      </c>
      <c r="BA1980" s="14">
        <f t="shared" si="4728"/>
        <v>1517</v>
      </c>
      <c r="BB1980" s="14"/>
      <c r="BC1980" s="2"/>
    </row>
    <row r="1981" spans="1:55" x14ac:dyDescent="0.25">
      <c r="A1981" s="10" t="s">
        <v>71</v>
      </c>
      <c r="B1981" s="10"/>
      <c r="C1981" s="10"/>
      <c r="D1981" s="10"/>
      <c r="E1981" s="10"/>
      <c r="F1981" s="5" t="s">
        <v>70</v>
      </c>
      <c r="G1981" s="15">
        <f>G1982+G2058+G2110+G2150+G2032+G2162+G2170+G2187</f>
        <v>274944.7</v>
      </c>
      <c r="H1981" s="15">
        <f>H1982+H2058+H2110+H2150+H2032+H2162+H2170+H2187</f>
        <v>263547</v>
      </c>
      <c r="I1981" s="15">
        <f>I1982+I2058+I2110+I2150+I2032+I2162+I2170+I2187</f>
        <v>281238.90000000002</v>
      </c>
      <c r="J1981" s="15">
        <f t="shared" ref="J1981:L1981" si="4785">J1982+J2058+J2110+J2150+J2032+J2162+J2170+J2187</f>
        <v>773.8</v>
      </c>
      <c r="K1981" s="15">
        <f t="shared" si="4785"/>
        <v>0</v>
      </c>
      <c r="L1981" s="15">
        <f t="shared" si="4785"/>
        <v>0</v>
      </c>
      <c r="M1981" s="15">
        <f t="shared" si="4748"/>
        <v>275718.5</v>
      </c>
      <c r="N1981" s="15">
        <f t="shared" si="4749"/>
        <v>263547</v>
      </c>
      <c r="O1981" s="15">
        <f t="shared" si="4750"/>
        <v>281238.90000000002</v>
      </c>
      <c r="P1981" s="15">
        <f>P1982+P2058+P2110+P2150+P2032+P2162+P2170+P2187</f>
        <v>0</v>
      </c>
      <c r="Q1981" s="15">
        <f>Q1982+Q2058+Q2110+Q2150+Q2032+Q2162+Q2170+Q2187</f>
        <v>0</v>
      </c>
      <c r="R1981" s="15">
        <f t="shared" ref="R1981:T1981" si="4786">R1982+R2058+R2110+R2150+R2032+R2162+R2170+R2187</f>
        <v>34.161000000000001</v>
      </c>
      <c r="S1981" s="15">
        <f t="shared" si="4786"/>
        <v>0</v>
      </c>
      <c r="T1981" s="15">
        <f t="shared" si="4786"/>
        <v>0</v>
      </c>
      <c r="U1981" s="15">
        <f>U1982+U2058+U2110+U2150+U2032+U2162+U2170+U2187</f>
        <v>919</v>
      </c>
      <c r="V1981" s="15">
        <f>V1982+V2058+V2110+V2150+V2032+V2162+V2170+V2187</f>
        <v>0</v>
      </c>
      <c r="W1981" s="15">
        <f>W1982+W2058+W2110+W2150+W2032+W2162+W2170+W2187</f>
        <v>0</v>
      </c>
      <c r="X1981" s="15">
        <f>X1982+X2058+X2110+X2150+X2032+X2162+X2170+X2187</f>
        <v>0</v>
      </c>
      <c r="Y1981" s="15">
        <f t="shared" ref="Y1981:AC1981" si="4787">Y1982+Y2058+Y2110+Y2150+Y2032+Y2162+Y2170+Y2187</f>
        <v>0</v>
      </c>
      <c r="Z1981" s="15">
        <f>Z1982+Z2058+Z2110+Z2150+Z2032+Z2162+Z2170+Z2187</f>
        <v>0</v>
      </c>
      <c r="AA1981" s="15">
        <f>AA1982+AA2058+AA2110+AA2150+AA2032+AA2162+AA2170+AA2187</f>
        <v>0</v>
      </c>
      <c r="AB1981" s="15">
        <f>AB1982+AB2058+AB2110+AB2150+AB2032+AB2162+AB2170+AB2187</f>
        <v>0</v>
      </c>
      <c r="AC1981" s="15">
        <f t="shared" si="4787"/>
        <v>0</v>
      </c>
      <c r="AD1981" s="15">
        <f>AD1982+AD2058+AD2110+AD2150+AD2032+AD2162+AD2170+AD2187</f>
        <v>0</v>
      </c>
      <c r="AE1981" s="15">
        <f>AE1982+AE2058+AE2110+AE2150+AE2032+AE2162+AE2170+AE2187</f>
        <v>0</v>
      </c>
      <c r="AF1981" s="14">
        <f t="shared" si="4773"/>
        <v>276671.66100000002</v>
      </c>
      <c r="AG1981" s="14">
        <f t="shared" si="4774"/>
        <v>263547</v>
      </c>
      <c r="AH1981" s="14">
        <f t="shared" si="4775"/>
        <v>281238.90000000002</v>
      </c>
      <c r="AI1981" s="15">
        <f t="shared" ref="AI1981:AJ1981" si="4788">AI1982+AI2058+AI2110+AI2150+AI2032+AI2162+AI2170+AI2187</f>
        <v>0</v>
      </c>
      <c r="AJ1981" s="15">
        <f t="shared" si="4788"/>
        <v>0</v>
      </c>
      <c r="AK1981" s="15">
        <f t="shared" si="4739"/>
        <v>276671.66100000002</v>
      </c>
      <c r="AL1981" s="15">
        <f t="shared" si="4740"/>
        <v>263547</v>
      </c>
      <c r="AM1981" s="15">
        <f t="shared" si="4741"/>
        <v>281238.90000000002</v>
      </c>
      <c r="AN1981" s="15">
        <f t="shared" ref="AN1981:AO1981" si="4789">AN1982+AN2058+AN2110+AN2150+AN2032+AN2162+AN2170+AN2187</f>
        <v>0</v>
      </c>
      <c r="AO1981" s="15">
        <f t="shared" si="4789"/>
        <v>0</v>
      </c>
      <c r="AP1981" s="15">
        <f t="shared" ref="AP1981:AW1981" si="4790">AP1982+AP2058+AP2110+AP2150+AP2032+AP2162+AP2170+AP2187</f>
        <v>-1050.335</v>
      </c>
      <c r="AQ1981" s="15">
        <f>AQ1982+AQ2058+AQ2110+AQ2150+AQ2032+AQ2162+AQ2170+AQ2187</f>
        <v>0</v>
      </c>
      <c r="AR1981" s="15">
        <f>AR1982+AR2058+AR2110+AR2150+AR2032+AR2162+AR2170+AR2187</f>
        <v>0</v>
      </c>
      <c r="AS1981" s="15">
        <f t="shared" ref="AS1981:AV1981" si="4791">AS1982+AS2058+AS2110+AS2150+AS2032+AS2162+AS2170+AS2187</f>
        <v>0</v>
      </c>
      <c r="AT1981" s="15">
        <f>AT1982+AT2058+AT2110+AT2150+AT2032+AT2162+AT2170+AT2187</f>
        <v>0</v>
      </c>
      <c r="AU1981" s="15">
        <f>AU1982+AU2058+AU2110+AU2150+AU2032+AU2162+AU2170+AU2187</f>
        <v>0</v>
      </c>
      <c r="AV1981" s="15">
        <f t="shared" si="4791"/>
        <v>0</v>
      </c>
      <c r="AW1981" s="15">
        <f t="shared" si="4790"/>
        <v>0</v>
      </c>
      <c r="AX1981" s="15">
        <f>AX1982+AX2058+AX2110+AX2150+AX2032+AX2162+AX2170+AX2187</f>
        <v>0</v>
      </c>
      <c r="AY1981" s="15">
        <f t="shared" si="4726"/>
        <v>275621.326</v>
      </c>
      <c r="AZ1981" s="15">
        <f t="shared" si="4727"/>
        <v>263547</v>
      </c>
      <c r="BA1981" s="15">
        <f t="shared" si="4728"/>
        <v>281238.90000000002</v>
      </c>
      <c r="BB1981" s="15">
        <f>BB1982+BB2058+BB2110+BB2150+BB2032+BB2162+BB2170+BB2187</f>
        <v>0</v>
      </c>
      <c r="BC1981" s="2"/>
    </row>
    <row r="1982" spans="1:55" x14ac:dyDescent="0.25">
      <c r="A1982" s="10" t="s">
        <v>71</v>
      </c>
      <c r="B1982" s="10" t="s">
        <v>9</v>
      </c>
      <c r="C1982" s="10"/>
      <c r="D1982" s="10"/>
      <c r="E1982" s="10"/>
      <c r="F1982" s="5" t="s">
        <v>14</v>
      </c>
      <c r="G1982" s="15">
        <f t="shared" ref="G1982:L1982" si="4792">G1983+G2002</f>
        <v>48129.9</v>
      </c>
      <c r="H1982" s="15">
        <f t="shared" si="4792"/>
        <v>48128.600000000006</v>
      </c>
      <c r="I1982" s="15">
        <f t="shared" si="4792"/>
        <v>48127.000000000007</v>
      </c>
      <c r="J1982" s="15">
        <f t="shared" si="4792"/>
        <v>0</v>
      </c>
      <c r="K1982" s="15">
        <f t="shared" si="4792"/>
        <v>0</v>
      </c>
      <c r="L1982" s="15">
        <f t="shared" si="4792"/>
        <v>0</v>
      </c>
      <c r="M1982" s="15">
        <f t="shared" si="4748"/>
        <v>48129.9</v>
      </c>
      <c r="N1982" s="15">
        <f t="shared" si="4749"/>
        <v>48128.600000000006</v>
      </c>
      <c r="O1982" s="15">
        <f t="shared" si="4750"/>
        <v>48127.000000000007</v>
      </c>
      <c r="P1982" s="15">
        <f t="shared" ref="P1982:Q1982" si="4793">P1983+P2002</f>
        <v>0</v>
      </c>
      <c r="Q1982" s="15">
        <f t="shared" si="4793"/>
        <v>0</v>
      </c>
      <c r="R1982" s="15">
        <f t="shared" ref="R1982:T1982" si="4794">R1983+R2002</f>
        <v>0</v>
      </c>
      <c r="S1982" s="15">
        <f t="shared" si="4794"/>
        <v>0</v>
      </c>
      <c r="T1982" s="15">
        <f t="shared" si="4794"/>
        <v>0</v>
      </c>
      <c r="U1982" s="15">
        <f t="shared" ref="U1982:BB1982" si="4795">U1983+U2002</f>
        <v>0</v>
      </c>
      <c r="V1982" s="15">
        <f t="shared" ref="V1982:AC1982" si="4796">V1983+V2002</f>
        <v>0</v>
      </c>
      <c r="W1982" s="15">
        <f t="shared" si="4796"/>
        <v>0</v>
      </c>
      <c r="X1982" s="15">
        <f t="shared" si="4796"/>
        <v>0</v>
      </c>
      <c r="Y1982" s="15">
        <f t="shared" si="4796"/>
        <v>0</v>
      </c>
      <c r="Z1982" s="15">
        <f t="shared" si="4796"/>
        <v>0</v>
      </c>
      <c r="AA1982" s="15">
        <f t="shared" si="4796"/>
        <v>0</v>
      </c>
      <c r="AB1982" s="15">
        <f t="shared" si="4796"/>
        <v>0</v>
      </c>
      <c r="AC1982" s="15">
        <f t="shared" si="4796"/>
        <v>0</v>
      </c>
      <c r="AD1982" s="15">
        <f t="shared" ref="AD1982:AE1982" si="4797">AD1983+AD2002</f>
        <v>0</v>
      </c>
      <c r="AE1982" s="15">
        <f t="shared" si="4797"/>
        <v>0</v>
      </c>
      <c r="AF1982" s="14">
        <f t="shared" si="4773"/>
        <v>48129.9</v>
      </c>
      <c r="AG1982" s="14">
        <f t="shared" si="4774"/>
        <v>48128.600000000006</v>
      </c>
      <c r="AH1982" s="14">
        <f t="shared" si="4775"/>
        <v>48127.000000000007</v>
      </c>
      <c r="AI1982" s="15">
        <f t="shared" ref="AI1982:AJ1982" si="4798">AI1983+AI2002</f>
        <v>0</v>
      </c>
      <c r="AJ1982" s="15">
        <f t="shared" si="4798"/>
        <v>0</v>
      </c>
      <c r="AK1982" s="15">
        <f t="shared" si="4739"/>
        <v>48129.9</v>
      </c>
      <c r="AL1982" s="15">
        <f t="shared" si="4740"/>
        <v>48128.600000000006</v>
      </c>
      <c r="AM1982" s="15">
        <f t="shared" si="4741"/>
        <v>48127.000000000007</v>
      </c>
      <c r="AN1982" s="15">
        <f t="shared" ref="AN1982:AO1982" si="4799">AN1983+AN2002</f>
        <v>0</v>
      </c>
      <c r="AO1982" s="15">
        <f t="shared" si="4799"/>
        <v>0</v>
      </c>
      <c r="AP1982" s="15">
        <f t="shared" ref="AP1982:AW1982" si="4800">AP1983+AP2002</f>
        <v>0</v>
      </c>
      <c r="AQ1982" s="15">
        <f t="shared" si="4800"/>
        <v>0</v>
      </c>
      <c r="AR1982" s="15">
        <f t="shared" si="4800"/>
        <v>0</v>
      </c>
      <c r="AS1982" s="15">
        <f t="shared" si="4800"/>
        <v>0</v>
      </c>
      <c r="AT1982" s="15">
        <f t="shared" si="4800"/>
        <v>0</v>
      </c>
      <c r="AU1982" s="15">
        <f t="shared" si="4800"/>
        <v>0</v>
      </c>
      <c r="AV1982" s="15">
        <f t="shared" si="4800"/>
        <v>0</v>
      </c>
      <c r="AW1982" s="15">
        <f t="shared" si="4800"/>
        <v>0</v>
      </c>
      <c r="AX1982" s="15">
        <f t="shared" ref="AX1982" si="4801">AX1983+AX2002</f>
        <v>0</v>
      </c>
      <c r="AY1982" s="15">
        <f t="shared" si="4726"/>
        <v>48129.9</v>
      </c>
      <c r="AZ1982" s="15">
        <f t="shared" si="4727"/>
        <v>48128.600000000006</v>
      </c>
      <c r="BA1982" s="15">
        <f t="shared" si="4728"/>
        <v>48127.000000000007</v>
      </c>
      <c r="BB1982" s="15">
        <f t="shared" si="4795"/>
        <v>0</v>
      </c>
      <c r="BC1982" s="2"/>
    </row>
    <row r="1983" spans="1:55" ht="63" x14ac:dyDescent="0.25">
      <c r="A1983" s="11" t="s">
        <v>71</v>
      </c>
      <c r="B1983" s="11" t="s">
        <v>9</v>
      </c>
      <c r="C1983" s="11" t="s">
        <v>24</v>
      </c>
      <c r="D1983" s="11"/>
      <c r="E1983" s="11"/>
      <c r="F1983" s="7" t="s">
        <v>59</v>
      </c>
      <c r="G1983" s="16">
        <f t="shared" ref="G1983:L1983" si="4802">G1992+G1984</f>
        <v>42153.9</v>
      </c>
      <c r="H1983" s="16">
        <f t="shared" si="4802"/>
        <v>42152.600000000006</v>
      </c>
      <c r="I1983" s="16">
        <f t="shared" si="4802"/>
        <v>42151.000000000007</v>
      </c>
      <c r="J1983" s="16">
        <f t="shared" si="4802"/>
        <v>0</v>
      </c>
      <c r="K1983" s="16">
        <f t="shared" si="4802"/>
        <v>0</v>
      </c>
      <c r="L1983" s="16">
        <f t="shared" si="4802"/>
        <v>0</v>
      </c>
      <c r="M1983" s="16">
        <f t="shared" si="4748"/>
        <v>42153.9</v>
      </c>
      <c r="N1983" s="16">
        <f t="shared" si="4749"/>
        <v>42152.600000000006</v>
      </c>
      <c r="O1983" s="16">
        <f t="shared" si="4750"/>
        <v>42151.000000000007</v>
      </c>
      <c r="P1983" s="16">
        <f t="shared" ref="P1983:Q1983" si="4803">P1992+P1984</f>
        <v>0</v>
      </c>
      <c r="Q1983" s="16">
        <f t="shared" si="4803"/>
        <v>0</v>
      </c>
      <c r="R1983" s="16">
        <f t="shared" ref="R1983:T1983" si="4804">R1992+R1984</f>
        <v>0</v>
      </c>
      <c r="S1983" s="16">
        <f t="shared" si="4804"/>
        <v>0</v>
      </c>
      <c r="T1983" s="16">
        <f t="shared" si="4804"/>
        <v>0</v>
      </c>
      <c r="U1983" s="16">
        <f t="shared" ref="U1983:BB1983" si="4805">U1992+U1984</f>
        <v>0</v>
      </c>
      <c r="V1983" s="16">
        <f t="shared" ref="V1983:AC1983" si="4806">V1992+V1984</f>
        <v>0</v>
      </c>
      <c r="W1983" s="16">
        <f t="shared" si="4806"/>
        <v>0</v>
      </c>
      <c r="X1983" s="16">
        <f t="shared" si="4806"/>
        <v>0</v>
      </c>
      <c r="Y1983" s="16">
        <f t="shared" si="4806"/>
        <v>0</v>
      </c>
      <c r="Z1983" s="16">
        <f t="shared" si="4806"/>
        <v>0</v>
      </c>
      <c r="AA1983" s="16">
        <f t="shared" si="4806"/>
        <v>0</v>
      </c>
      <c r="AB1983" s="16">
        <f t="shared" si="4806"/>
        <v>0</v>
      </c>
      <c r="AC1983" s="16">
        <f t="shared" si="4806"/>
        <v>0</v>
      </c>
      <c r="AD1983" s="16">
        <f t="shared" ref="AD1983:AE1983" si="4807">AD1992+AD1984</f>
        <v>0</v>
      </c>
      <c r="AE1983" s="16">
        <f t="shared" si="4807"/>
        <v>0</v>
      </c>
      <c r="AF1983" s="14">
        <f t="shared" si="4773"/>
        <v>42153.9</v>
      </c>
      <c r="AG1983" s="14">
        <f t="shared" si="4774"/>
        <v>42152.600000000006</v>
      </c>
      <c r="AH1983" s="14">
        <f t="shared" si="4775"/>
        <v>42151.000000000007</v>
      </c>
      <c r="AI1983" s="16">
        <f t="shared" ref="AI1983:AJ1983" si="4808">AI1992+AI1984</f>
        <v>0</v>
      </c>
      <c r="AJ1983" s="16">
        <f t="shared" si="4808"/>
        <v>0</v>
      </c>
      <c r="AK1983" s="16">
        <f t="shared" si="4739"/>
        <v>42153.9</v>
      </c>
      <c r="AL1983" s="16">
        <f t="shared" si="4740"/>
        <v>42152.600000000006</v>
      </c>
      <c r="AM1983" s="16">
        <f t="shared" si="4741"/>
        <v>42151.000000000007</v>
      </c>
      <c r="AN1983" s="16">
        <f t="shared" ref="AN1983:AO1983" si="4809">AN1992+AN1984</f>
        <v>0</v>
      </c>
      <c r="AO1983" s="16">
        <f t="shared" si="4809"/>
        <v>0</v>
      </c>
      <c r="AP1983" s="16">
        <f t="shared" ref="AP1983:AW1983" si="4810">AP1992+AP1984</f>
        <v>0</v>
      </c>
      <c r="AQ1983" s="16">
        <f t="shared" si="4810"/>
        <v>0</v>
      </c>
      <c r="AR1983" s="16">
        <f t="shared" si="4810"/>
        <v>0</v>
      </c>
      <c r="AS1983" s="16">
        <f t="shared" si="4810"/>
        <v>0</v>
      </c>
      <c r="AT1983" s="16">
        <f t="shared" si="4810"/>
        <v>0</v>
      </c>
      <c r="AU1983" s="16">
        <f t="shared" si="4810"/>
        <v>0</v>
      </c>
      <c r="AV1983" s="16">
        <f t="shared" si="4810"/>
        <v>0</v>
      </c>
      <c r="AW1983" s="16">
        <f t="shared" si="4810"/>
        <v>0</v>
      </c>
      <c r="AX1983" s="16">
        <f t="shared" ref="AX1983" si="4811">AX1992+AX1984</f>
        <v>0</v>
      </c>
      <c r="AY1983" s="16">
        <f t="shared" si="4726"/>
        <v>42153.9</v>
      </c>
      <c r="AZ1983" s="16">
        <f t="shared" si="4727"/>
        <v>42152.600000000006</v>
      </c>
      <c r="BA1983" s="16">
        <f t="shared" si="4728"/>
        <v>42151.000000000007</v>
      </c>
      <c r="BB1983" s="16">
        <f t="shared" si="4805"/>
        <v>0</v>
      </c>
      <c r="BC1983" s="2"/>
    </row>
    <row r="1984" spans="1:55" ht="31.5" x14ac:dyDescent="0.25">
      <c r="A1984" s="8" t="s">
        <v>71</v>
      </c>
      <c r="B1984" s="8" t="s">
        <v>9</v>
      </c>
      <c r="C1984" s="8" t="s">
        <v>24</v>
      </c>
      <c r="D1984" s="8" t="s">
        <v>166</v>
      </c>
      <c r="E1984" s="8"/>
      <c r="F1984" s="13" t="s">
        <v>537</v>
      </c>
      <c r="G1984" s="14">
        <f t="shared" ref="G1984:L1986" si="4812">G1985</f>
        <v>4251.3999999999996</v>
      </c>
      <c r="H1984" s="14">
        <f t="shared" si="4812"/>
        <v>4251.3999999999996</v>
      </c>
      <c r="I1984" s="14">
        <f t="shared" si="4812"/>
        <v>4251.3999999999996</v>
      </c>
      <c r="J1984" s="14">
        <f t="shared" si="4812"/>
        <v>0</v>
      </c>
      <c r="K1984" s="14">
        <f t="shared" si="4812"/>
        <v>0</v>
      </c>
      <c r="L1984" s="14">
        <f t="shared" si="4812"/>
        <v>0</v>
      </c>
      <c r="M1984" s="14">
        <f t="shared" si="4748"/>
        <v>4251.3999999999996</v>
      </c>
      <c r="N1984" s="14">
        <f t="shared" si="4749"/>
        <v>4251.3999999999996</v>
      </c>
      <c r="O1984" s="14">
        <f t="shared" si="4750"/>
        <v>4251.3999999999996</v>
      </c>
      <c r="P1984" s="14">
        <f t="shared" ref="P1984:Q1986" si="4813">P1985</f>
        <v>0</v>
      </c>
      <c r="Q1984" s="14">
        <f t="shared" si="4813"/>
        <v>0</v>
      </c>
      <c r="R1984" s="14">
        <f t="shared" ref="R1984:T1986" si="4814">R1985</f>
        <v>0</v>
      </c>
      <c r="S1984" s="14">
        <f t="shared" si="4814"/>
        <v>0</v>
      </c>
      <c r="T1984" s="14">
        <f t="shared" si="4814"/>
        <v>0</v>
      </c>
      <c r="U1984" s="14">
        <f t="shared" ref="U1984:BB1986" si="4815">U1985</f>
        <v>0</v>
      </c>
      <c r="V1984" s="14">
        <f t="shared" si="4815"/>
        <v>0</v>
      </c>
      <c r="W1984" s="14">
        <f t="shared" si="4815"/>
        <v>0</v>
      </c>
      <c r="X1984" s="14">
        <f t="shared" si="4815"/>
        <v>0</v>
      </c>
      <c r="Y1984" s="14">
        <f t="shared" si="4815"/>
        <v>0</v>
      </c>
      <c r="Z1984" s="14">
        <f t="shared" si="4815"/>
        <v>0</v>
      </c>
      <c r="AA1984" s="14">
        <f t="shared" si="4815"/>
        <v>0</v>
      </c>
      <c r="AB1984" s="14">
        <f t="shared" si="4815"/>
        <v>0</v>
      </c>
      <c r="AC1984" s="14">
        <f t="shared" si="4815"/>
        <v>0</v>
      </c>
      <c r="AD1984" s="14">
        <f t="shared" si="4815"/>
        <v>0</v>
      </c>
      <c r="AE1984" s="14">
        <f t="shared" si="4815"/>
        <v>0</v>
      </c>
      <c r="AF1984" s="14">
        <f t="shared" si="4773"/>
        <v>4251.3999999999996</v>
      </c>
      <c r="AG1984" s="14">
        <f t="shared" si="4774"/>
        <v>4251.3999999999996</v>
      </c>
      <c r="AH1984" s="14">
        <f t="shared" si="4775"/>
        <v>4251.3999999999996</v>
      </c>
      <c r="AI1984" s="14">
        <f t="shared" si="4815"/>
        <v>0</v>
      </c>
      <c r="AJ1984" s="14">
        <f t="shared" si="4815"/>
        <v>0</v>
      </c>
      <c r="AK1984" s="14">
        <f t="shared" si="4739"/>
        <v>4251.3999999999996</v>
      </c>
      <c r="AL1984" s="14">
        <f t="shared" si="4740"/>
        <v>4251.3999999999996</v>
      </c>
      <c r="AM1984" s="14">
        <f t="shared" si="4741"/>
        <v>4251.3999999999996</v>
      </c>
      <c r="AN1984" s="14">
        <f t="shared" si="4815"/>
        <v>0</v>
      </c>
      <c r="AO1984" s="14">
        <f t="shared" si="4815"/>
        <v>0</v>
      </c>
      <c r="AP1984" s="14">
        <f t="shared" si="4815"/>
        <v>0</v>
      </c>
      <c r="AQ1984" s="14">
        <f t="shared" si="4815"/>
        <v>0</v>
      </c>
      <c r="AR1984" s="14">
        <f t="shared" si="4815"/>
        <v>0</v>
      </c>
      <c r="AS1984" s="14">
        <f t="shared" si="4815"/>
        <v>0</v>
      </c>
      <c r="AT1984" s="14">
        <f t="shared" si="4815"/>
        <v>0</v>
      </c>
      <c r="AU1984" s="14">
        <f t="shared" si="4815"/>
        <v>0</v>
      </c>
      <c r="AV1984" s="14">
        <f t="shared" si="4815"/>
        <v>0</v>
      </c>
      <c r="AW1984" s="14">
        <f t="shared" si="4815"/>
        <v>0</v>
      </c>
      <c r="AX1984" s="14">
        <f t="shared" si="4815"/>
        <v>0</v>
      </c>
      <c r="AY1984" s="14">
        <f t="shared" si="4726"/>
        <v>4251.3999999999996</v>
      </c>
      <c r="AZ1984" s="14">
        <f t="shared" si="4727"/>
        <v>4251.3999999999996</v>
      </c>
      <c r="BA1984" s="14">
        <f t="shared" si="4728"/>
        <v>4251.3999999999996</v>
      </c>
      <c r="BB1984" s="14">
        <f t="shared" si="4815"/>
        <v>0</v>
      </c>
      <c r="BC1984" s="2"/>
    </row>
    <row r="1985" spans="1:55" ht="31.5" x14ac:dyDescent="0.25">
      <c r="A1985" s="8" t="s">
        <v>71</v>
      </c>
      <c r="B1985" s="8" t="s">
        <v>9</v>
      </c>
      <c r="C1985" s="8" t="s">
        <v>24</v>
      </c>
      <c r="D1985" s="8" t="s">
        <v>257</v>
      </c>
      <c r="E1985" s="8"/>
      <c r="F1985" s="13" t="s">
        <v>538</v>
      </c>
      <c r="G1985" s="14">
        <f t="shared" si="4812"/>
        <v>4251.3999999999996</v>
      </c>
      <c r="H1985" s="14">
        <f t="shared" si="4812"/>
        <v>4251.3999999999996</v>
      </c>
      <c r="I1985" s="14">
        <f t="shared" si="4812"/>
        <v>4251.3999999999996</v>
      </c>
      <c r="J1985" s="14">
        <f t="shared" si="4812"/>
        <v>0</v>
      </c>
      <c r="K1985" s="14">
        <f t="shared" si="4812"/>
        <v>0</v>
      </c>
      <c r="L1985" s="14">
        <f t="shared" si="4812"/>
        <v>0</v>
      </c>
      <c r="M1985" s="14">
        <f t="shared" si="4748"/>
        <v>4251.3999999999996</v>
      </c>
      <c r="N1985" s="14">
        <f t="shared" si="4749"/>
        <v>4251.3999999999996</v>
      </c>
      <c r="O1985" s="14">
        <f t="shared" si="4750"/>
        <v>4251.3999999999996</v>
      </c>
      <c r="P1985" s="14">
        <f t="shared" si="4813"/>
        <v>0</v>
      </c>
      <c r="Q1985" s="14">
        <f t="shared" si="4813"/>
        <v>0</v>
      </c>
      <c r="R1985" s="14">
        <f t="shared" si="4814"/>
        <v>0</v>
      </c>
      <c r="S1985" s="14">
        <f t="shared" si="4814"/>
        <v>0</v>
      </c>
      <c r="T1985" s="14">
        <f t="shared" si="4814"/>
        <v>0</v>
      </c>
      <c r="U1985" s="14">
        <f t="shared" si="4815"/>
        <v>0</v>
      </c>
      <c r="V1985" s="14">
        <f t="shared" si="4815"/>
        <v>0</v>
      </c>
      <c r="W1985" s="14">
        <f t="shared" si="4815"/>
        <v>0</v>
      </c>
      <c r="X1985" s="14">
        <f t="shared" si="4815"/>
        <v>0</v>
      </c>
      <c r="Y1985" s="14">
        <f t="shared" si="4815"/>
        <v>0</v>
      </c>
      <c r="Z1985" s="14">
        <f t="shared" si="4815"/>
        <v>0</v>
      </c>
      <c r="AA1985" s="14">
        <f t="shared" si="4815"/>
        <v>0</v>
      </c>
      <c r="AB1985" s="14">
        <f t="shared" si="4815"/>
        <v>0</v>
      </c>
      <c r="AC1985" s="14">
        <f t="shared" si="4815"/>
        <v>0</v>
      </c>
      <c r="AD1985" s="14">
        <f t="shared" si="4815"/>
        <v>0</v>
      </c>
      <c r="AE1985" s="14">
        <f t="shared" si="4815"/>
        <v>0</v>
      </c>
      <c r="AF1985" s="14">
        <f t="shared" si="4773"/>
        <v>4251.3999999999996</v>
      </c>
      <c r="AG1985" s="14">
        <f t="shared" si="4774"/>
        <v>4251.3999999999996</v>
      </c>
      <c r="AH1985" s="14">
        <f t="shared" si="4775"/>
        <v>4251.3999999999996</v>
      </c>
      <c r="AI1985" s="14">
        <f t="shared" si="4815"/>
        <v>0</v>
      </c>
      <c r="AJ1985" s="14">
        <f t="shared" si="4815"/>
        <v>0</v>
      </c>
      <c r="AK1985" s="14">
        <f t="shared" si="4739"/>
        <v>4251.3999999999996</v>
      </c>
      <c r="AL1985" s="14">
        <f t="shared" si="4740"/>
        <v>4251.3999999999996</v>
      </c>
      <c r="AM1985" s="14">
        <f t="shared" si="4741"/>
        <v>4251.3999999999996</v>
      </c>
      <c r="AN1985" s="14">
        <f t="shared" si="4815"/>
        <v>0</v>
      </c>
      <c r="AO1985" s="14">
        <f t="shared" si="4815"/>
        <v>0</v>
      </c>
      <c r="AP1985" s="14">
        <f t="shared" si="4815"/>
        <v>0</v>
      </c>
      <c r="AQ1985" s="14">
        <f t="shared" si="4815"/>
        <v>0</v>
      </c>
      <c r="AR1985" s="14">
        <f t="shared" si="4815"/>
        <v>0</v>
      </c>
      <c r="AS1985" s="14">
        <f t="shared" si="4815"/>
        <v>0</v>
      </c>
      <c r="AT1985" s="14">
        <f t="shared" si="4815"/>
        <v>0</v>
      </c>
      <c r="AU1985" s="14">
        <f t="shared" si="4815"/>
        <v>0</v>
      </c>
      <c r="AV1985" s="14">
        <f t="shared" si="4815"/>
        <v>0</v>
      </c>
      <c r="AW1985" s="14">
        <f t="shared" si="4815"/>
        <v>0</v>
      </c>
      <c r="AX1985" s="14">
        <f t="shared" si="4815"/>
        <v>0</v>
      </c>
      <c r="AY1985" s="14">
        <f t="shared" si="4726"/>
        <v>4251.3999999999996</v>
      </c>
      <c r="AZ1985" s="14">
        <f t="shared" si="4727"/>
        <v>4251.3999999999996</v>
      </c>
      <c r="BA1985" s="14">
        <f t="shared" si="4728"/>
        <v>4251.3999999999996</v>
      </c>
      <c r="BB1985" s="14">
        <f t="shared" si="4815"/>
        <v>0</v>
      </c>
      <c r="BC1985" s="2"/>
    </row>
    <row r="1986" spans="1:55" ht="63" x14ac:dyDescent="0.25">
      <c r="A1986" s="8" t="s">
        <v>71</v>
      </c>
      <c r="B1986" s="8" t="s">
        <v>9</v>
      </c>
      <c r="C1986" s="8" t="s">
        <v>24</v>
      </c>
      <c r="D1986" s="8" t="s">
        <v>290</v>
      </c>
      <c r="E1986" s="8"/>
      <c r="F1986" s="18" t="s">
        <v>539</v>
      </c>
      <c r="G1986" s="14">
        <f t="shared" si="4812"/>
        <v>4251.3999999999996</v>
      </c>
      <c r="H1986" s="14">
        <f t="shared" si="4812"/>
        <v>4251.3999999999996</v>
      </c>
      <c r="I1986" s="14">
        <f t="shared" si="4812"/>
        <v>4251.3999999999996</v>
      </c>
      <c r="J1986" s="14">
        <f t="shared" si="4812"/>
        <v>0</v>
      </c>
      <c r="K1986" s="14">
        <f t="shared" si="4812"/>
        <v>0</v>
      </c>
      <c r="L1986" s="14">
        <f t="shared" si="4812"/>
        <v>0</v>
      </c>
      <c r="M1986" s="14">
        <f t="shared" si="4748"/>
        <v>4251.3999999999996</v>
      </c>
      <c r="N1986" s="14">
        <f t="shared" si="4749"/>
        <v>4251.3999999999996</v>
      </c>
      <c r="O1986" s="14">
        <f t="shared" si="4750"/>
        <v>4251.3999999999996</v>
      </c>
      <c r="P1986" s="14">
        <f t="shared" si="4813"/>
        <v>0</v>
      </c>
      <c r="Q1986" s="14">
        <f t="shared" si="4813"/>
        <v>0</v>
      </c>
      <c r="R1986" s="14">
        <f t="shared" si="4814"/>
        <v>0</v>
      </c>
      <c r="S1986" s="14">
        <f t="shared" si="4814"/>
        <v>0</v>
      </c>
      <c r="T1986" s="14">
        <f t="shared" si="4814"/>
        <v>0</v>
      </c>
      <c r="U1986" s="14">
        <f t="shared" si="4815"/>
        <v>0</v>
      </c>
      <c r="V1986" s="14">
        <f t="shared" si="4815"/>
        <v>0</v>
      </c>
      <c r="W1986" s="14">
        <f t="shared" si="4815"/>
        <v>0</v>
      </c>
      <c r="X1986" s="14">
        <f t="shared" si="4815"/>
        <v>0</v>
      </c>
      <c r="Y1986" s="14">
        <f t="shared" si="4815"/>
        <v>0</v>
      </c>
      <c r="Z1986" s="14">
        <f t="shared" si="4815"/>
        <v>0</v>
      </c>
      <c r="AA1986" s="14">
        <f t="shared" si="4815"/>
        <v>0</v>
      </c>
      <c r="AB1986" s="14">
        <f t="shared" si="4815"/>
        <v>0</v>
      </c>
      <c r="AC1986" s="14">
        <f t="shared" si="4815"/>
        <v>0</v>
      </c>
      <c r="AD1986" s="14">
        <f t="shared" si="4815"/>
        <v>0</v>
      </c>
      <c r="AE1986" s="14">
        <f t="shared" si="4815"/>
        <v>0</v>
      </c>
      <c r="AF1986" s="14">
        <f t="shared" si="4773"/>
        <v>4251.3999999999996</v>
      </c>
      <c r="AG1986" s="14">
        <f t="shared" si="4774"/>
        <v>4251.3999999999996</v>
      </c>
      <c r="AH1986" s="14">
        <f t="shared" si="4775"/>
        <v>4251.3999999999996</v>
      </c>
      <c r="AI1986" s="14">
        <f t="shared" si="4815"/>
        <v>0</v>
      </c>
      <c r="AJ1986" s="14">
        <f t="shared" si="4815"/>
        <v>0</v>
      </c>
      <c r="AK1986" s="14">
        <f t="shared" si="4739"/>
        <v>4251.3999999999996</v>
      </c>
      <c r="AL1986" s="14">
        <f t="shared" si="4740"/>
        <v>4251.3999999999996</v>
      </c>
      <c r="AM1986" s="14">
        <f t="shared" si="4741"/>
        <v>4251.3999999999996</v>
      </c>
      <c r="AN1986" s="14">
        <f t="shared" si="4815"/>
        <v>0</v>
      </c>
      <c r="AO1986" s="14">
        <f t="shared" si="4815"/>
        <v>0</v>
      </c>
      <c r="AP1986" s="14">
        <f t="shared" si="4815"/>
        <v>0</v>
      </c>
      <c r="AQ1986" s="14">
        <f t="shared" si="4815"/>
        <v>0</v>
      </c>
      <c r="AR1986" s="14">
        <f t="shared" si="4815"/>
        <v>0</v>
      </c>
      <c r="AS1986" s="14">
        <f t="shared" si="4815"/>
        <v>0</v>
      </c>
      <c r="AT1986" s="14">
        <f t="shared" si="4815"/>
        <v>0</v>
      </c>
      <c r="AU1986" s="14">
        <f t="shared" si="4815"/>
        <v>0</v>
      </c>
      <c r="AV1986" s="14">
        <f t="shared" si="4815"/>
        <v>0</v>
      </c>
      <c r="AW1986" s="14">
        <f t="shared" si="4815"/>
        <v>0</v>
      </c>
      <c r="AX1986" s="14">
        <f t="shared" si="4815"/>
        <v>0</v>
      </c>
      <c r="AY1986" s="14">
        <f t="shared" si="4726"/>
        <v>4251.3999999999996</v>
      </c>
      <c r="AZ1986" s="14">
        <f t="shared" si="4727"/>
        <v>4251.3999999999996</v>
      </c>
      <c r="BA1986" s="14">
        <f t="shared" si="4728"/>
        <v>4251.3999999999996</v>
      </c>
      <c r="BB1986" s="14">
        <f t="shared" si="4815"/>
        <v>0</v>
      </c>
      <c r="BC1986" s="2"/>
    </row>
    <row r="1987" spans="1:55" ht="31.5" x14ac:dyDescent="0.25">
      <c r="A1987" s="8" t="s">
        <v>71</v>
      </c>
      <c r="B1987" s="8" t="s">
        <v>9</v>
      </c>
      <c r="C1987" s="8" t="s">
        <v>24</v>
      </c>
      <c r="D1987" s="8" t="s">
        <v>1068</v>
      </c>
      <c r="E1987" s="8"/>
      <c r="F1987" s="18" t="s">
        <v>540</v>
      </c>
      <c r="G1987" s="14">
        <f t="shared" ref="G1987:L1987" si="4816">G1988+G1990</f>
        <v>4251.3999999999996</v>
      </c>
      <c r="H1987" s="14">
        <f t="shared" si="4816"/>
        <v>4251.3999999999996</v>
      </c>
      <c r="I1987" s="14">
        <f t="shared" si="4816"/>
        <v>4251.3999999999996</v>
      </c>
      <c r="J1987" s="14">
        <f t="shared" si="4816"/>
        <v>0</v>
      </c>
      <c r="K1987" s="14">
        <f t="shared" si="4816"/>
        <v>0</v>
      </c>
      <c r="L1987" s="14">
        <f t="shared" si="4816"/>
        <v>0</v>
      </c>
      <c r="M1987" s="14">
        <f t="shared" si="4748"/>
        <v>4251.3999999999996</v>
      </c>
      <c r="N1987" s="14">
        <f t="shared" si="4749"/>
        <v>4251.3999999999996</v>
      </c>
      <c r="O1987" s="14">
        <f t="shared" si="4750"/>
        <v>4251.3999999999996</v>
      </c>
      <c r="P1987" s="14">
        <f t="shared" ref="P1987:Q1987" si="4817">P1988+P1990</f>
        <v>0</v>
      </c>
      <c r="Q1987" s="14">
        <f t="shared" si="4817"/>
        <v>0</v>
      </c>
      <c r="R1987" s="14">
        <f t="shared" ref="R1987:T1987" si="4818">R1988+R1990</f>
        <v>0</v>
      </c>
      <c r="S1987" s="14">
        <f t="shared" si="4818"/>
        <v>0</v>
      </c>
      <c r="T1987" s="14">
        <f t="shared" si="4818"/>
        <v>0</v>
      </c>
      <c r="U1987" s="14">
        <f t="shared" ref="U1987:BB1987" si="4819">U1988+U1990</f>
        <v>0</v>
      </c>
      <c r="V1987" s="14">
        <f t="shared" ref="V1987:AC1987" si="4820">V1988+V1990</f>
        <v>0</v>
      </c>
      <c r="W1987" s="14">
        <f t="shared" si="4820"/>
        <v>0</v>
      </c>
      <c r="X1987" s="14">
        <f t="shared" si="4820"/>
        <v>0</v>
      </c>
      <c r="Y1987" s="14">
        <f t="shared" si="4820"/>
        <v>0</v>
      </c>
      <c r="Z1987" s="14">
        <f t="shared" si="4820"/>
        <v>0</v>
      </c>
      <c r="AA1987" s="14">
        <f t="shared" si="4820"/>
        <v>0</v>
      </c>
      <c r="AB1987" s="14">
        <f t="shared" si="4820"/>
        <v>0</v>
      </c>
      <c r="AC1987" s="14">
        <f t="shared" si="4820"/>
        <v>0</v>
      </c>
      <c r="AD1987" s="14">
        <f t="shared" ref="AD1987:AE1987" si="4821">AD1988+AD1990</f>
        <v>0</v>
      </c>
      <c r="AE1987" s="14">
        <f t="shared" si="4821"/>
        <v>0</v>
      </c>
      <c r="AF1987" s="14">
        <f t="shared" si="4773"/>
        <v>4251.3999999999996</v>
      </c>
      <c r="AG1987" s="14">
        <f t="shared" si="4774"/>
        <v>4251.3999999999996</v>
      </c>
      <c r="AH1987" s="14">
        <f t="shared" si="4775"/>
        <v>4251.3999999999996</v>
      </c>
      <c r="AI1987" s="14">
        <f t="shared" ref="AI1987:AJ1987" si="4822">AI1988+AI1990</f>
        <v>0</v>
      </c>
      <c r="AJ1987" s="14">
        <f t="shared" si="4822"/>
        <v>0</v>
      </c>
      <c r="AK1987" s="14">
        <f t="shared" si="4739"/>
        <v>4251.3999999999996</v>
      </c>
      <c r="AL1987" s="14">
        <f t="shared" si="4740"/>
        <v>4251.3999999999996</v>
      </c>
      <c r="AM1987" s="14">
        <f t="shared" si="4741"/>
        <v>4251.3999999999996</v>
      </c>
      <c r="AN1987" s="14">
        <f t="shared" ref="AN1987:AO1987" si="4823">AN1988+AN1990</f>
        <v>0</v>
      </c>
      <c r="AO1987" s="14">
        <f t="shared" si="4823"/>
        <v>0</v>
      </c>
      <c r="AP1987" s="14">
        <f t="shared" ref="AP1987:AW1987" si="4824">AP1988+AP1990</f>
        <v>0</v>
      </c>
      <c r="AQ1987" s="14">
        <f t="shared" si="4824"/>
        <v>0</v>
      </c>
      <c r="AR1987" s="14">
        <f t="shared" si="4824"/>
        <v>0</v>
      </c>
      <c r="AS1987" s="14">
        <f t="shared" si="4824"/>
        <v>0</v>
      </c>
      <c r="AT1987" s="14">
        <f t="shared" si="4824"/>
        <v>0</v>
      </c>
      <c r="AU1987" s="14">
        <f t="shared" si="4824"/>
        <v>0</v>
      </c>
      <c r="AV1987" s="14">
        <f t="shared" si="4824"/>
        <v>0</v>
      </c>
      <c r="AW1987" s="14">
        <f t="shared" si="4824"/>
        <v>0</v>
      </c>
      <c r="AX1987" s="14">
        <f t="shared" ref="AX1987" si="4825">AX1988+AX1990</f>
        <v>0</v>
      </c>
      <c r="AY1987" s="14">
        <f t="shared" si="4726"/>
        <v>4251.3999999999996</v>
      </c>
      <c r="AZ1987" s="14">
        <f t="shared" si="4727"/>
        <v>4251.3999999999996</v>
      </c>
      <c r="BA1987" s="14">
        <f t="shared" si="4728"/>
        <v>4251.3999999999996</v>
      </c>
      <c r="BB1987" s="14">
        <f t="shared" si="4819"/>
        <v>0</v>
      </c>
      <c r="BC1987" s="2"/>
    </row>
    <row r="1988" spans="1:55" ht="78.75" x14ac:dyDescent="0.25">
      <c r="A1988" s="8" t="s">
        <v>71</v>
      </c>
      <c r="B1988" s="8" t="s">
        <v>9</v>
      </c>
      <c r="C1988" s="8" t="s">
        <v>24</v>
      </c>
      <c r="D1988" s="8" t="s">
        <v>1068</v>
      </c>
      <c r="E1988" s="43" t="s">
        <v>202</v>
      </c>
      <c r="F1988" s="24" t="s">
        <v>466</v>
      </c>
      <c r="G1988" s="14">
        <f t="shared" ref="G1988:L1988" si="4826">G1989</f>
        <v>4046</v>
      </c>
      <c r="H1988" s="14">
        <f t="shared" si="4826"/>
        <v>4046</v>
      </c>
      <c r="I1988" s="14">
        <f t="shared" si="4826"/>
        <v>4046</v>
      </c>
      <c r="J1988" s="14">
        <f t="shared" si="4826"/>
        <v>0</v>
      </c>
      <c r="K1988" s="14">
        <f t="shared" si="4826"/>
        <v>0</v>
      </c>
      <c r="L1988" s="14">
        <f t="shared" si="4826"/>
        <v>0</v>
      </c>
      <c r="M1988" s="14">
        <f t="shared" si="4748"/>
        <v>4046</v>
      </c>
      <c r="N1988" s="14">
        <f t="shared" si="4749"/>
        <v>4046</v>
      </c>
      <c r="O1988" s="14">
        <f t="shared" si="4750"/>
        <v>4046</v>
      </c>
      <c r="P1988" s="14">
        <f t="shared" ref="P1988:Q1988" si="4827">P1989</f>
        <v>0</v>
      </c>
      <c r="Q1988" s="14">
        <f t="shared" si="4827"/>
        <v>0</v>
      </c>
      <c r="R1988" s="14">
        <f t="shared" ref="R1988:T1988" si="4828">R1989</f>
        <v>0</v>
      </c>
      <c r="S1988" s="14">
        <f t="shared" si="4828"/>
        <v>0</v>
      </c>
      <c r="T1988" s="14">
        <f t="shared" si="4828"/>
        <v>0</v>
      </c>
      <c r="U1988" s="14">
        <f t="shared" ref="U1988:BB1988" si="4829">U1989</f>
        <v>0</v>
      </c>
      <c r="V1988" s="14">
        <f t="shared" si="4829"/>
        <v>0</v>
      </c>
      <c r="W1988" s="14">
        <f t="shared" si="4829"/>
        <v>0</v>
      </c>
      <c r="X1988" s="14">
        <f t="shared" si="4829"/>
        <v>0</v>
      </c>
      <c r="Y1988" s="14">
        <f t="shared" si="4829"/>
        <v>0</v>
      </c>
      <c r="Z1988" s="14">
        <f t="shared" si="4829"/>
        <v>0</v>
      </c>
      <c r="AA1988" s="14">
        <f t="shared" si="4829"/>
        <v>0</v>
      </c>
      <c r="AB1988" s="14">
        <f t="shared" si="4829"/>
        <v>0</v>
      </c>
      <c r="AC1988" s="14">
        <f t="shared" si="4829"/>
        <v>0</v>
      </c>
      <c r="AD1988" s="14">
        <f t="shared" si="4829"/>
        <v>0</v>
      </c>
      <c r="AE1988" s="14">
        <f t="shared" si="4829"/>
        <v>0</v>
      </c>
      <c r="AF1988" s="14">
        <f t="shared" si="4773"/>
        <v>4046</v>
      </c>
      <c r="AG1988" s="14">
        <f t="shared" si="4774"/>
        <v>4046</v>
      </c>
      <c r="AH1988" s="14">
        <f t="shared" si="4775"/>
        <v>4046</v>
      </c>
      <c r="AI1988" s="14">
        <f t="shared" si="4829"/>
        <v>0</v>
      </c>
      <c r="AJ1988" s="14">
        <f t="shared" si="4829"/>
        <v>0</v>
      </c>
      <c r="AK1988" s="14">
        <f t="shared" si="4739"/>
        <v>4046</v>
      </c>
      <c r="AL1988" s="14">
        <f t="shared" si="4740"/>
        <v>4046</v>
      </c>
      <c r="AM1988" s="14">
        <f t="shared" si="4741"/>
        <v>4046</v>
      </c>
      <c r="AN1988" s="14">
        <f t="shared" si="4829"/>
        <v>0</v>
      </c>
      <c r="AO1988" s="14">
        <f t="shared" si="4829"/>
        <v>0</v>
      </c>
      <c r="AP1988" s="14">
        <f t="shared" si="4829"/>
        <v>0</v>
      </c>
      <c r="AQ1988" s="14">
        <f t="shared" si="4829"/>
        <v>0</v>
      </c>
      <c r="AR1988" s="14">
        <f t="shared" si="4829"/>
        <v>0</v>
      </c>
      <c r="AS1988" s="14">
        <f t="shared" si="4829"/>
        <v>0</v>
      </c>
      <c r="AT1988" s="14">
        <f t="shared" si="4829"/>
        <v>0</v>
      </c>
      <c r="AU1988" s="14">
        <f t="shared" si="4829"/>
        <v>0</v>
      </c>
      <c r="AV1988" s="14">
        <f t="shared" si="4829"/>
        <v>0</v>
      </c>
      <c r="AW1988" s="14">
        <f t="shared" si="4829"/>
        <v>0</v>
      </c>
      <c r="AX1988" s="14">
        <f t="shared" si="4829"/>
        <v>0</v>
      </c>
      <c r="AY1988" s="14">
        <f t="shared" si="4726"/>
        <v>4046</v>
      </c>
      <c r="AZ1988" s="14">
        <f t="shared" si="4727"/>
        <v>4046</v>
      </c>
      <c r="BA1988" s="14">
        <f t="shared" si="4728"/>
        <v>4046</v>
      </c>
      <c r="BB1988" s="14">
        <f t="shared" si="4829"/>
        <v>0</v>
      </c>
      <c r="BC1988" s="2"/>
    </row>
    <row r="1989" spans="1:55" ht="31.5" x14ac:dyDescent="0.25">
      <c r="A1989" s="8" t="s">
        <v>71</v>
      </c>
      <c r="B1989" s="8" t="s">
        <v>9</v>
      </c>
      <c r="C1989" s="8" t="s">
        <v>24</v>
      </c>
      <c r="D1989" s="8" t="s">
        <v>1068</v>
      </c>
      <c r="E1989" s="43" t="s">
        <v>1055</v>
      </c>
      <c r="F1989" s="24" t="s">
        <v>468</v>
      </c>
      <c r="G1989" s="14">
        <v>4046</v>
      </c>
      <c r="H1989" s="14">
        <v>4046</v>
      </c>
      <c r="I1989" s="14">
        <v>4046</v>
      </c>
      <c r="J1989" s="14"/>
      <c r="K1989" s="14"/>
      <c r="L1989" s="14"/>
      <c r="M1989" s="14">
        <f t="shared" si="4748"/>
        <v>4046</v>
      </c>
      <c r="N1989" s="14">
        <f t="shared" si="4749"/>
        <v>4046</v>
      </c>
      <c r="O1989" s="14">
        <f t="shared" si="4750"/>
        <v>4046</v>
      </c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>
        <f t="shared" si="4773"/>
        <v>4046</v>
      </c>
      <c r="AG1989" s="14">
        <f t="shared" si="4774"/>
        <v>4046</v>
      </c>
      <c r="AH1989" s="14">
        <f t="shared" si="4775"/>
        <v>4046</v>
      </c>
      <c r="AI1989" s="14"/>
      <c r="AJ1989" s="14"/>
      <c r="AK1989" s="14">
        <f t="shared" si="4739"/>
        <v>4046</v>
      </c>
      <c r="AL1989" s="14">
        <f t="shared" si="4740"/>
        <v>4046</v>
      </c>
      <c r="AM1989" s="14">
        <f t="shared" si="4741"/>
        <v>4046</v>
      </c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>
        <f t="shared" si="4726"/>
        <v>4046</v>
      </c>
      <c r="AZ1989" s="14">
        <f t="shared" si="4727"/>
        <v>4046</v>
      </c>
      <c r="BA1989" s="14">
        <f t="shared" si="4728"/>
        <v>4046</v>
      </c>
      <c r="BB1989" s="14"/>
      <c r="BC1989" s="2"/>
    </row>
    <row r="1990" spans="1:55" ht="31.5" x14ac:dyDescent="0.25">
      <c r="A1990" s="8" t="s">
        <v>71</v>
      </c>
      <c r="B1990" s="8" t="s">
        <v>9</v>
      </c>
      <c r="C1990" s="8" t="s">
        <v>24</v>
      </c>
      <c r="D1990" s="8" t="s">
        <v>1068</v>
      </c>
      <c r="E1990" s="43" t="s">
        <v>150</v>
      </c>
      <c r="F1990" s="24" t="s">
        <v>469</v>
      </c>
      <c r="G1990" s="14">
        <f t="shared" ref="G1990:L1990" si="4830">G1991</f>
        <v>205.4</v>
      </c>
      <c r="H1990" s="14">
        <f t="shared" si="4830"/>
        <v>205.4</v>
      </c>
      <c r="I1990" s="14">
        <f t="shared" si="4830"/>
        <v>205.4</v>
      </c>
      <c r="J1990" s="14">
        <f t="shared" si="4830"/>
        <v>0</v>
      </c>
      <c r="K1990" s="14">
        <f t="shared" si="4830"/>
        <v>0</v>
      </c>
      <c r="L1990" s="14">
        <f t="shared" si="4830"/>
        <v>0</v>
      </c>
      <c r="M1990" s="14">
        <f t="shared" si="4748"/>
        <v>205.4</v>
      </c>
      <c r="N1990" s="14">
        <f t="shared" si="4749"/>
        <v>205.4</v>
      </c>
      <c r="O1990" s="14">
        <f t="shared" si="4750"/>
        <v>205.4</v>
      </c>
      <c r="P1990" s="14">
        <f t="shared" ref="P1990:Q1990" si="4831">P1991</f>
        <v>0</v>
      </c>
      <c r="Q1990" s="14">
        <f t="shared" si="4831"/>
        <v>0</v>
      </c>
      <c r="R1990" s="14">
        <f t="shared" ref="R1990:T1990" si="4832">R1991</f>
        <v>0</v>
      </c>
      <c r="S1990" s="14">
        <f t="shared" si="4832"/>
        <v>0</v>
      </c>
      <c r="T1990" s="14">
        <f t="shared" si="4832"/>
        <v>0</v>
      </c>
      <c r="U1990" s="14">
        <f t="shared" ref="U1990:BB1990" si="4833">U1991</f>
        <v>0</v>
      </c>
      <c r="V1990" s="14">
        <f t="shared" si="4833"/>
        <v>0</v>
      </c>
      <c r="W1990" s="14">
        <f t="shared" si="4833"/>
        <v>0</v>
      </c>
      <c r="X1990" s="14">
        <f t="shared" si="4833"/>
        <v>0</v>
      </c>
      <c r="Y1990" s="14">
        <f t="shared" si="4833"/>
        <v>0</v>
      </c>
      <c r="Z1990" s="14">
        <f t="shared" si="4833"/>
        <v>0</v>
      </c>
      <c r="AA1990" s="14">
        <f t="shared" si="4833"/>
        <v>0</v>
      </c>
      <c r="AB1990" s="14">
        <f t="shared" si="4833"/>
        <v>0</v>
      </c>
      <c r="AC1990" s="14">
        <f t="shared" si="4833"/>
        <v>0</v>
      </c>
      <c r="AD1990" s="14">
        <f t="shared" si="4833"/>
        <v>0</v>
      </c>
      <c r="AE1990" s="14">
        <f t="shared" si="4833"/>
        <v>0</v>
      </c>
      <c r="AF1990" s="14">
        <f t="shared" si="4773"/>
        <v>205.4</v>
      </c>
      <c r="AG1990" s="14">
        <f t="shared" si="4774"/>
        <v>205.4</v>
      </c>
      <c r="AH1990" s="14">
        <f t="shared" si="4775"/>
        <v>205.4</v>
      </c>
      <c r="AI1990" s="14">
        <f t="shared" si="4833"/>
        <v>0</v>
      </c>
      <c r="AJ1990" s="14">
        <f t="shared" si="4833"/>
        <v>0</v>
      </c>
      <c r="AK1990" s="14">
        <f t="shared" si="4739"/>
        <v>205.4</v>
      </c>
      <c r="AL1990" s="14">
        <f t="shared" si="4740"/>
        <v>205.4</v>
      </c>
      <c r="AM1990" s="14">
        <f t="shared" si="4741"/>
        <v>205.4</v>
      </c>
      <c r="AN1990" s="14">
        <f t="shared" si="4833"/>
        <v>0</v>
      </c>
      <c r="AO1990" s="14">
        <f t="shared" si="4833"/>
        <v>0</v>
      </c>
      <c r="AP1990" s="14">
        <f t="shared" si="4833"/>
        <v>0</v>
      </c>
      <c r="AQ1990" s="14">
        <f t="shared" si="4833"/>
        <v>0</v>
      </c>
      <c r="AR1990" s="14">
        <f t="shared" si="4833"/>
        <v>0</v>
      </c>
      <c r="AS1990" s="14">
        <f t="shared" si="4833"/>
        <v>0</v>
      </c>
      <c r="AT1990" s="14">
        <f t="shared" si="4833"/>
        <v>0</v>
      </c>
      <c r="AU1990" s="14">
        <f t="shared" si="4833"/>
        <v>0</v>
      </c>
      <c r="AV1990" s="14">
        <f t="shared" si="4833"/>
        <v>0</v>
      </c>
      <c r="AW1990" s="14">
        <f t="shared" si="4833"/>
        <v>0</v>
      </c>
      <c r="AX1990" s="14">
        <f t="shared" si="4833"/>
        <v>0</v>
      </c>
      <c r="AY1990" s="14">
        <f t="shared" si="4726"/>
        <v>205.4</v>
      </c>
      <c r="AZ1990" s="14">
        <f t="shared" si="4727"/>
        <v>205.4</v>
      </c>
      <c r="BA1990" s="14">
        <f t="shared" si="4728"/>
        <v>205.4</v>
      </c>
      <c r="BB1990" s="14">
        <f t="shared" si="4833"/>
        <v>0</v>
      </c>
      <c r="BC1990" s="2"/>
    </row>
    <row r="1991" spans="1:55" ht="31.5" x14ac:dyDescent="0.25">
      <c r="A1991" s="8" t="s">
        <v>71</v>
      </c>
      <c r="B1991" s="8" t="s">
        <v>9</v>
      </c>
      <c r="C1991" s="8" t="s">
        <v>24</v>
      </c>
      <c r="D1991" s="8" t="s">
        <v>1068</v>
      </c>
      <c r="E1991" s="8" t="s">
        <v>1071</v>
      </c>
      <c r="F1991" s="24" t="s">
        <v>470</v>
      </c>
      <c r="G1991" s="14">
        <v>205.4</v>
      </c>
      <c r="H1991" s="14">
        <v>205.4</v>
      </c>
      <c r="I1991" s="14">
        <v>205.4</v>
      </c>
      <c r="J1991" s="14"/>
      <c r="K1991" s="14"/>
      <c r="L1991" s="14"/>
      <c r="M1991" s="14">
        <f t="shared" si="4748"/>
        <v>205.4</v>
      </c>
      <c r="N1991" s="14">
        <f t="shared" si="4749"/>
        <v>205.4</v>
      </c>
      <c r="O1991" s="14">
        <f t="shared" si="4750"/>
        <v>205.4</v>
      </c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>
        <f t="shared" si="4773"/>
        <v>205.4</v>
      </c>
      <c r="AG1991" s="14">
        <f t="shared" si="4774"/>
        <v>205.4</v>
      </c>
      <c r="AH1991" s="14">
        <f t="shared" si="4775"/>
        <v>205.4</v>
      </c>
      <c r="AI1991" s="14"/>
      <c r="AJ1991" s="14"/>
      <c r="AK1991" s="14">
        <f t="shared" si="4739"/>
        <v>205.4</v>
      </c>
      <c r="AL1991" s="14">
        <f t="shared" si="4740"/>
        <v>205.4</v>
      </c>
      <c r="AM1991" s="14">
        <f t="shared" si="4741"/>
        <v>205.4</v>
      </c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>
        <f t="shared" si="4726"/>
        <v>205.4</v>
      </c>
      <c r="AZ1991" s="14">
        <f t="shared" si="4727"/>
        <v>205.4</v>
      </c>
      <c r="BA1991" s="14">
        <f t="shared" si="4728"/>
        <v>205.4</v>
      </c>
      <c r="BB1991" s="14"/>
      <c r="BC1991" s="2"/>
    </row>
    <row r="1992" spans="1:55" ht="31.5" x14ac:dyDescent="0.25">
      <c r="A1992" s="8" t="s">
        <v>71</v>
      </c>
      <c r="B1992" s="8" t="s">
        <v>9</v>
      </c>
      <c r="C1992" s="8" t="s">
        <v>24</v>
      </c>
      <c r="D1992" s="8" t="s">
        <v>113</v>
      </c>
      <c r="E1992" s="8"/>
      <c r="F1992" s="24" t="s">
        <v>680</v>
      </c>
      <c r="G1992" s="14">
        <f t="shared" ref="G1992:L1992" si="4834">G1993</f>
        <v>37902.5</v>
      </c>
      <c r="H1992" s="14">
        <f t="shared" si="4834"/>
        <v>37901.200000000004</v>
      </c>
      <c r="I1992" s="14">
        <f t="shared" si="4834"/>
        <v>37899.600000000006</v>
      </c>
      <c r="J1992" s="14">
        <f t="shared" si="4834"/>
        <v>0</v>
      </c>
      <c r="K1992" s="14">
        <f t="shared" si="4834"/>
        <v>0</v>
      </c>
      <c r="L1992" s="14">
        <f t="shared" si="4834"/>
        <v>0</v>
      </c>
      <c r="M1992" s="14">
        <f t="shared" si="4748"/>
        <v>37902.5</v>
      </c>
      <c r="N1992" s="14">
        <f t="shared" si="4749"/>
        <v>37901.200000000004</v>
      </c>
      <c r="O1992" s="14">
        <f t="shared" si="4750"/>
        <v>37899.600000000006</v>
      </c>
      <c r="P1992" s="14">
        <f t="shared" ref="P1992:Q1992" si="4835">P1993</f>
        <v>0</v>
      </c>
      <c r="Q1992" s="14">
        <f t="shared" si="4835"/>
        <v>0</v>
      </c>
      <c r="R1992" s="14">
        <f t="shared" ref="R1992:T1992" si="4836">R1993</f>
        <v>0</v>
      </c>
      <c r="S1992" s="14">
        <f t="shared" si="4836"/>
        <v>0</v>
      </c>
      <c r="T1992" s="14">
        <f t="shared" si="4836"/>
        <v>0</v>
      </c>
      <c r="U1992" s="14">
        <f t="shared" ref="U1992:BB1992" si="4837">U1993</f>
        <v>0</v>
      </c>
      <c r="V1992" s="14">
        <f t="shared" si="4837"/>
        <v>0</v>
      </c>
      <c r="W1992" s="14">
        <f t="shared" si="4837"/>
        <v>0</v>
      </c>
      <c r="X1992" s="14">
        <f t="shared" si="4837"/>
        <v>0</v>
      </c>
      <c r="Y1992" s="14">
        <f t="shared" si="4837"/>
        <v>0</v>
      </c>
      <c r="Z1992" s="14">
        <f t="shared" si="4837"/>
        <v>0</v>
      </c>
      <c r="AA1992" s="14">
        <f t="shared" si="4837"/>
        <v>0</v>
      </c>
      <c r="AB1992" s="14">
        <f t="shared" si="4837"/>
        <v>0</v>
      </c>
      <c r="AC1992" s="14">
        <f t="shared" si="4837"/>
        <v>0</v>
      </c>
      <c r="AD1992" s="14">
        <f t="shared" si="4837"/>
        <v>0</v>
      </c>
      <c r="AE1992" s="14">
        <f t="shared" si="4837"/>
        <v>0</v>
      </c>
      <c r="AF1992" s="14">
        <f t="shared" si="4773"/>
        <v>37902.5</v>
      </c>
      <c r="AG1992" s="14">
        <f t="shared" si="4774"/>
        <v>37901.200000000004</v>
      </c>
      <c r="AH1992" s="14">
        <f t="shared" si="4775"/>
        <v>37899.600000000006</v>
      </c>
      <c r="AI1992" s="14">
        <f t="shared" si="4837"/>
        <v>0</v>
      </c>
      <c r="AJ1992" s="14">
        <f t="shared" si="4837"/>
        <v>0</v>
      </c>
      <c r="AK1992" s="14">
        <f t="shared" si="4739"/>
        <v>37902.5</v>
      </c>
      <c r="AL1992" s="14">
        <f t="shared" si="4740"/>
        <v>37901.200000000004</v>
      </c>
      <c r="AM1992" s="14">
        <f t="shared" si="4741"/>
        <v>37899.600000000006</v>
      </c>
      <c r="AN1992" s="14">
        <f t="shared" si="4837"/>
        <v>0</v>
      </c>
      <c r="AO1992" s="14">
        <f t="shared" si="4837"/>
        <v>0</v>
      </c>
      <c r="AP1992" s="14">
        <f t="shared" si="4837"/>
        <v>0</v>
      </c>
      <c r="AQ1992" s="14">
        <f t="shared" si="4837"/>
        <v>0</v>
      </c>
      <c r="AR1992" s="14">
        <f t="shared" si="4837"/>
        <v>0</v>
      </c>
      <c r="AS1992" s="14">
        <f t="shared" si="4837"/>
        <v>0</v>
      </c>
      <c r="AT1992" s="14">
        <f t="shared" si="4837"/>
        <v>0</v>
      </c>
      <c r="AU1992" s="14">
        <f t="shared" si="4837"/>
        <v>0</v>
      </c>
      <c r="AV1992" s="14">
        <f t="shared" si="4837"/>
        <v>0</v>
      </c>
      <c r="AW1992" s="14">
        <f t="shared" si="4837"/>
        <v>0</v>
      </c>
      <c r="AX1992" s="14">
        <f t="shared" si="4837"/>
        <v>0</v>
      </c>
      <c r="AY1992" s="14">
        <f t="shared" si="4726"/>
        <v>37902.5</v>
      </c>
      <c r="AZ1992" s="14">
        <f t="shared" si="4727"/>
        <v>37901.200000000004</v>
      </c>
      <c r="BA1992" s="14">
        <f t="shared" si="4728"/>
        <v>37899.600000000006</v>
      </c>
      <c r="BB1992" s="14">
        <f t="shared" si="4837"/>
        <v>0</v>
      </c>
      <c r="BC1992" s="2"/>
    </row>
    <row r="1993" spans="1:55" ht="31.5" x14ac:dyDescent="0.25">
      <c r="A1993" s="8" t="s">
        <v>71</v>
      </c>
      <c r="B1993" s="8" t="s">
        <v>9</v>
      </c>
      <c r="C1993" s="8" t="s">
        <v>24</v>
      </c>
      <c r="D1993" s="8" t="s">
        <v>121</v>
      </c>
      <c r="E1993" s="8"/>
      <c r="F1993" s="13" t="s">
        <v>681</v>
      </c>
      <c r="G1993" s="14">
        <f t="shared" ref="G1993:L1993" si="4838">G1994+G1997</f>
        <v>37902.5</v>
      </c>
      <c r="H1993" s="14">
        <f t="shared" si="4838"/>
        <v>37901.200000000004</v>
      </c>
      <c r="I1993" s="14">
        <f t="shared" si="4838"/>
        <v>37899.600000000006</v>
      </c>
      <c r="J1993" s="14">
        <f t="shared" si="4838"/>
        <v>0</v>
      </c>
      <c r="K1993" s="14">
        <f t="shared" si="4838"/>
        <v>0</v>
      </c>
      <c r="L1993" s="14">
        <f t="shared" si="4838"/>
        <v>0</v>
      </c>
      <c r="M1993" s="14">
        <f t="shared" si="4748"/>
        <v>37902.5</v>
      </c>
      <c r="N1993" s="14">
        <f t="shared" si="4749"/>
        <v>37901.200000000004</v>
      </c>
      <c r="O1993" s="14">
        <f t="shared" si="4750"/>
        <v>37899.600000000006</v>
      </c>
      <c r="P1993" s="14">
        <f t="shared" ref="P1993:Q1993" si="4839">P1994+P1997</f>
        <v>0</v>
      </c>
      <c r="Q1993" s="14">
        <f t="shared" si="4839"/>
        <v>0</v>
      </c>
      <c r="R1993" s="14">
        <f t="shared" ref="R1993:T1993" si="4840">R1994+R1997</f>
        <v>0</v>
      </c>
      <c r="S1993" s="14">
        <f t="shared" si="4840"/>
        <v>0</v>
      </c>
      <c r="T1993" s="14">
        <f t="shared" si="4840"/>
        <v>0</v>
      </c>
      <c r="U1993" s="14">
        <f t="shared" ref="U1993:BB1993" si="4841">U1994+U1997</f>
        <v>0</v>
      </c>
      <c r="V1993" s="14">
        <f t="shared" ref="V1993:AC1993" si="4842">V1994+V1997</f>
        <v>0</v>
      </c>
      <c r="W1993" s="14">
        <f t="shared" si="4842"/>
        <v>0</v>
      </c>
      <c r="X1993" s="14">
        <f t="shared" si="4842"/>
        <v>0</v>
      </c>
      <c r="Y1993" s="14">
        <f t="shared" si="4842"/>
        <v>0</v>
      </c>
      <c r="Z1993" s="14">
        <f t="shared" si="4842"/>
        <v>0</v>
      </c>
      <c r="AA1993" s="14">
        <f t="shared" si="4842"/>
        <v>0</v>
      </c>
      <c r="AB1993" s="14">
        <f t="shared" si="4842"/>
        <v>0</v>
      </c>
      <c r="AC1993" s="14">
        <f t="shared" si="4842"/>
        <v>0</v>
      </c>
      <c r="AD1993" s="14">
        <f t="shared" ref="AD1993:AE1993" si="4843">AD1994+AD1997</f>
        <v>0</v>
      </c>
      <c r="AE1993" s="14">
        <f t="shared" si="4843"/>
        <v>0</v>
      </c>
      <c r="AF1993" s="14">
        <f t="shared" si="4773"/>
        <v>37902.5</v>
      </c>
      <c r="AG1993" s="14">
        <f t="shared" si="4774"/>
        <v>37901.200000000004</v>
      </c>
      <c r="AH1993" s="14">
        <f t="shared" si="4775"/>
        <v>37899.600000000006</v>
      </c>
      <c r="AI1993" s="14">
        <f t="shared" ref="AI1993:AJ1993" si="4844">AI1994+AI1997</f>
        <v>0</v>
      </c>
      <c r="AJ1993" s="14">
        <f t="shared" si="4844"/>
        <v>0</v>
      </c>
      <c r="AK1993" s="14">
        <f t="shared" si="4739"/>
        <v>37902.5</v>
      </c>
      <c r="AL1993" s="14">
        <f t="shared" si="4740"/>
        <v>37901.200000000004</v>
      </c>
      <c r="AM1993" s="14">
        <f t="shared" si="4741"/>
        <v>37899.600000000006</v>
      </c>
      <c r="AN1993" s="14">
        <f t="shared" ref="AN1993:AO1993" si="4845">AN1994+AN1997</f>
        <v>0</v>
      </c>
      <c r="AO1993" s="14">
        <f t="shared" si="4845"/>
        <v>0</v>
      </c>
      <c r="AP1993" s="14">
        <f t="shared" ref="AP1993:AW1993" si="4846">AP1994+AP1997</f>
        <v>0</v>
      </c>
      <c r="AQ1993" s="14">
        <f t="shared" si="4846"/>
        <v>0</v>
      </c>
      <c r="AR1993" s="14">
        <f t="shared" si="4846"/>
        <v>0</v>
      </c>
      <c r="AS1993" s="14">
        <f t="shared" si="4846"/>
        <v>0</v>
      </c>
      <c r="AT1993" s="14">
        <f t="shared" si="4846"/>
        <v>0</v>
      </c>
      <c r="AU1993" s="14">
        <f t="shared" si="4846"/>
        <v>0</v>
      </c>
      <c r="AV1993" s="14">
        <f t="shared" si="4846"/>
        <v>0</v>
      </c>
      <c r="AW1993" s="14">
        <f t="shared" si="4846"/>
        <v>0</v>
      </c>
      <c r="AX1993" s="14">
        <f t="shared" ref="AX1993" si="4847">AX1994+AX1997</f>
        <v>0</v>
      </c>
      <c r="AY1993" s="14">
        <f t="shared" si="4726"/>
        <v>37902.5</v>
      </c>
      <c r="AZ1993" s="14">
        <f t="shared" si="4727"/>
        <v>37901.200000000004</v>
      </c>
      <c r="BA1993" s="14">
        <f t="shared" si="4728"/>
        <v>37899.600000000006</v>
      </c>
      <c r="BB1993" s="14">
        <f t="shared" si="4841"/>
        <v>0</v>
      </c>
      <c r="BC1993" s="2"/>
    </row>
    <row r="1994" spans="1:55" ht="31.5" x14ac:dyDescent="0.25">
      <c r="A1994" s="8" t="s">
        <v>71</v>
      </c>
      <c r="B1994" s="8" t="s">
        <v>9</v>
      </c>
      <c r="C1994" s="8" t="s">
        <v>24</v>
      </c>
      <c r="D1994" s="8" t="s">
        <v>122</v>
      </c>
      <c r="E1994" s="8"/>
      <c r="F1994" s="13" t="s">
        <v>675</v>
      </c>
      <c r="G1994" s="14">
        <f t="shared" ref="G1994:L1995" si="4848">G1995</f>
        <v>34501.800000000003</v>
      </c>
      <c r="H1994" s="14">
        <f t="shared" si="4848"/>
        <v>34501.800000000003</v>
      </c>
      <c r="I1994" s="14">
        <f t="shared" si="4848"/>
        <v>34501.800000000003</v>
      </c>
      <c r="J1994" s="14">
        <f t="shared" si="4848"/>
        <v>0</v>
      </c>
      <c r="K1994" s="14">
        <f t="shared" si="4848"/>
        <v>0</v>
      </c>
      <c r="L1994" s="14">
        <f t="shared" si="4848"/>
        <v>0</v>
      </c>
      <c r="M1994" s="14">
        <f t="shared" si="4748"/>
        <v>34501.800000000003</v>
      </c>
      <c r="N1994" s="14">
        <f t="shared" si="4749"/>
        <v>34501.800000000003</v>
      </c>
      <c r="O1994" s="14">
        <f t="shared" si="4750"/>
        <v>34501.800000000003</v>
      </c>
      <c r="P1994" s="14">
        <f t="shared" ref="P1994:Q1995" si="4849">P1995</f>
        <v>0</v>
      </c>
      <c r="Q1994" s="14">
        <f t="shared" si="4849"/>
        <v>0</v>
      </c>
      <c r="R1994" s="14">
        <f t="shared" ref="R1994:T1995" si="4850">R1995</f>
        <v>0</v>
      </c>
      <c r="S1994" s="14">
        <f t="shared" si="4850"/>
        <v>0</v>
      </c>
      <c r="T1994" s="14">
        <f t="shared" si="4850"/>
        <v>0</v>
      </c>
      <c r="U1994" s="14">
        <f t="shared" ref="U1994:BB1995" si="4851">U1995</f>
        <v>0</v>
      </c>
      <c r="V1994" s="14">
        <f t="shared" si="4851"/>
        <v>0</v>
      </c>
      <c r="W1994" s="14">
        <f t="shared" si="4851"/>
        <v>0</v>
      </c>
      <c r="X1994" s="14">
        <f t="shared" si="4851"/>
        <v>0</v>
      </c>
      <c r="Y1994" s="14">
        <f t="shared" si="4851"/>
        <v>0</v>
      </c>
      <c r="Z1994" s="14">
        <f t="shared" si="4851"/>
        <v>0</v>
      </c>
      <c r="AA1994" s="14">
        <f t="shared" si="4851"/>
        <v>0</v>
      </c>
      <c r="AB1994" s="14">
        <f t="shared" si="4851"/>
        <v>0</v>
      </c>
      <c r="AC1994" s="14">
        <f t="shared" si="4851"/>
        <v>0</v>
      </c>
      <c r="AD1994" s="14">
        <f t="shared" si="4851"/>
        <v>0</v>
      </c>
      <c r="AE1994" s="14">
        <f t="shared" si="4851"/>
        <v>0</v>
      </c>
      <c r="AF1994" s="14">
        <f t="shared" si="4773"/>
        <v>34501.800000000003</v>
      </c>
      <c r="AG1994" s="14">
        <f t="shared" si="4774"/>
        <v>34501.800000000003</v>
      </c>
      <c r="AH1994" s="14">
        <f t="shared" si="4775"/>
        <v>34501.800000000003</v>
      </c>
      <c r="AI1994" s="14">
        <f t="shared" si="4851"/>
        <v>0</v>
      </c>
      <c r="AJ1994" s="14">
        <f t="shared" si="4851"/>
        <v>0</v>
      </c>
      <c r="AK1994" s="14">
        <f t="shared" si="4739"/>
        <v>34501.800000000003</v>
      </c>
      <c r="AL1994" s="14">
        <f t="shared" si="4740"/>
        <v>34501.800000000003</v>
      </c>
      <c r="AM1994" s="14">
        <f t="shared" si="4741"/>
        <v>34501.800000000003</v>
      </c>
      <c r="AN1994" s="14">
        <f t="shared" si="4851"/>
        <v>0</v>
      </c>
      <c r="AO1994" s="14">
        <f t="shared" si="4851"/>
        <v>0</v>
      </c>
      <c r="AP1994" s="14">
        <f t="shared" si="4851"/>
        <v>0</v>
      </c>
      <c r="AQ1994" s="14">
        <f t="shared" si="4851"/>
        <v>0</v>
      </c>
      <c r="AR1994" s="14">
        <f t="shared" si="4851"/>
        <v>0</v>
      </c>
      <c r="AS1994" s="14">
        <f t="shared" si="4851"/>
        <v>0</v>
      </c>
      <c r="AT1994" s="14">
        <f t="shared" si="4851"/>
        <v>0</v>
      </c>
      <c r="AU1994" s="14">
        <f t="shared" si="4851"/>
        <v>0</v>
      </c>
      <c r="AV1994" s="14">
        <f t="shared" si="4851"/>
        <v>0</v>
      </c>
      <c r="AW1994" s="14">
        <f t="shared" si="4851"/>
        <v>0</v>
      </c>
      <c r="AX1994" s="14">
        <f t="shared" si="4851"/>
        <v>0</v>
      </c>
      <c r="AY1994" s="14">
        <f t="shared" si="4726"/>
        <v>34501.800000000003</v>
      </c>
      <c r="AZ1994" s="14">
        <f t="shared" si="4727"/>
        <v>34501.800000000003</v>
      </c>
      <c r="BA1994" s="14">
        <f t="shared" si="4728"/>
        <v>34501.800000000003</v>
      </c>
      <c r="BB1994" s="14">
        <f t="shared" si="4851"/>
        <v>0</v>
      </c>
      <c r="BC1994" s="2"/>
    </row>
    <row r="1995" spans="1:55" ht="78.75" x14ac:dyDescent="0.25">
      <c r="A1995" s="8" t="s">
        <v>71</v>
      </c>
      <c r="B1995" s="8" t="s">
        <v>9</v>
      </c>
      <c r="C1995" s="8" t="s">
        <v>24</v>
      </c>
      <c r="D1995" s="8" t="s">
        <v>122</v>
      </c>
      <c r="E1995" s="43" t="s">
        <v>202</v>
      </c>
      <c r="F1995" s="24" t="s">
        <v>466</v>
      </c>
      <c r="G1995" s="14">
        <f t="shared" si="4848"/>
        <v>34501.800000000003</v>
      </c>
      <c r="H1995" s="14">
        <f t="shared" si="4848"/>
        <v>34501.800000000003</v>
      </c>
      <c r="I1995" s="14">
        <f t="shared" si="4848"/>
        <v>34501.800000000003</v>
      </c>
      <c r="J1995" s="14">
        <f t="shared" si="4848"/>
        <v>0</v>
      </c>
      <c r="K1995" s="14">
        <f t="shared" si="4848"/>
        <v>0</v>
      </c>
      <c r="L1995" s="14">
        <f t="shared" si="4848"/>
        <v>0</v>
      </c>
      <c r="M1995" s="14">
        <f t="shared" si="4748"/>
        <v>34501.800000000003</v>
      </c>
      <c r="N1995" s="14">
        <f t="shared" si="4749"/>
        <v>34501.800000000003</v>
      </c>
      <c r="O1995" s="14">
        <f t="shared" si="4750"/>
        <v>34501.800000000003</v>
      </c>
      <c r="P1995" s="14">
        <f t="shared" si="4849"/>
        <v>0</v>
      </c>
      <c r="Q1995" s="14">
        <f t="shared" si="4849"/>
        <v>0</v>
      </c>
      <c r="R1995" s="14">
        <f t="shared" si="4850"/>
        <v>0</v>
      </c>
      <c r="S1995" s="14">
        <f t="shared" si="4850"/>
        <v>0</v>
      </c>
      <c r="T1995" s="14">
        <f t="shared" si="4850"/>
        <v>0</v>
      </c>
      <c r="U1995" s="14">
        <f t="shared" si="4851"/>
        <v>0</v>
      </c>
      <c r="V1995" s="14">
        <f t="shared" si="4851"/>
        <v>0</v>
      </c>
      <c r="W1995" s="14">
        <f t="shared" si="4851"/>
        <v>0</v>
      </c>
      <c r="X1995" s="14">
        <f t="shared" si="4851"/>
        <v>0</v>
      </c>
      <c r="Y1995" s="14">
        <f t="shared" si="4851"/>
        <v>0</v>
      </c>
      <c r="Z1995" s="14">
        <f t="shared" si="4851"/>
        <v>0</v>
      </c>
      <c r="AA1995" s="14">
        <f t="shared" si="4851"/>
        <v>0</v>
      </c>
      <c r="AB1995" s="14">
        <f t="shared" si="4851"/>
        <v>0</v>
      </c>
      <c r="AC1995" s="14">
        <f t="shared" si="4851"/>
        <v>0</v>
      </c>
      <c r="AD1995" s="14">
        <f t="shared" si="4851"/>
        <v>0</v>
      </c>
      <c r="AE1995" s="14">
        <f t="shared" si="4851"/>
        <v>0</v>
      </c>
      <c r="AF1995" s="14">
        <f t="shared" si="4773"/>
        <v>34501.800000000003</v>
      </c>
      <c r="AG1995" s="14">
        <f t="shared" si="4774"/>
        <v>34501.800000000003</v>
      </c>
      <c r="AH1995" s="14">
        <f t="shared" si="4775"/>
        <v>34501.800000000003</v>
      </c>
      <c r="AI1995" s="14">
        <f t="shared" si="4851"/>
        <v>0</v>
      </c>
      <c r="AJ1995" s="14">
        <f t="shared" si="4851"/>
        <v>0</v>
      </c>
      <c r="AK1995" s="14">
        <f t="shared" si="4739"/>
        <v>34501.800000000003</v>
      </c>
      <c r="AL1995" s="14">
        <f t="shared" si="4740"/>
        <v>34501.800000000003</v>
      </c>
      <c r="AM1995" s="14">
        <f t="shared" si="4741"/>
        <v>34501.800000000003</v>
      </c>
      <c r="AN1995" s="14">
        <f t="shared" si="4851"/>
        <v>0</v>
      </c>
      <c r="AO1995" s="14">
        <f t="shared" si="4851"/>
        <v>0</v>
      </c>
      <c r="AP1995" s="14">
        <f t="shared" si="4851"/>
        <v>0</v>
      </c>
      <c r="AQ1995" s="14">
        <f t="shared" si="4851"/>
        <v>0</v>
      </c>
      <c r="AR1995" s="14">
        <f t="shared" si="4851"/>
        <v>0</v>
      </c>
      <c r="AS1995" s="14">
        <f t="shared" si="4851"/>
        <v>0</v>
      </c>
      <c r="AT1995" s="14">
        <f t="shared" si="4851"/>
        <v>0</v>
      </c>
      <c r="AU1995" s="14">
        <f t="shared" si="4851"/>
        <v>0</v>
      </c>
      <c r="AV1995" s="14">
        <f t="shared" si="4851"/>
        <v>0</v>
      </c>
      <c r="AW1995" s="14">
        <f t="shared" si="4851"/>
        <v>0</v>
      </c>
      <c r="AX1995" s="14">
        <f t="shared" si="4851"/>
        <v>0</v>
      </c>
      <c r="AY1995" s="14">
        <f t="shared" si="4726"/>
        <v>34501.800000000003</v>
      </c>
      <c r="AZ1995" s="14">
        <f t="shared" si="4727"/>
        <v>34501.800000000003</v>
      </c>
      <c r="BA1995" s="14">
        <f t="shared" si="4728"/>
        <v>34501.800000000003</v>
      </c>
      <c r="BB1995" s="14">
        <f t="shared" si="4851"/>
        <v>0</v>
      </c>
      <c r="BC1995" s="2"/>
    </row>
    <row r="1996" spans="1:55" ht="31.5" x14ac:dyDescent="0.25">
      <c r="A1996" s="8" t="s">
        <v>71</v>
      </c>
      <c r="B1996" s="8" t="s">
        <v>9</v>
      </c>
      <c r="C1996" s="8" t="s">
        <v>24</v>
      </c>
      <c r="D1996" s="8" t="s">
        <v>122</v>
      </c>
      <c r="E1996" s="43" t="s">
        <v>1055</v>
      </c>
      <c r="F1996" s="24" t="s">
        <v>468</v>
      </c>
      <c r="G1996" s="14">
        <v>34501.800000000003</v>
      </c>
      <c r="H1996" s="14">
        <v>34501.800000000003</v>
      </c>
      <c r="I1996" s="14">
        <v>34501.800000000003</v>
      </c>
      <c r="J1996" s="14"/>
      <c r="K1996" s="14"/>
      <c r="L1996" s="14"/>
      <c r="M1996" s="14">
        <f t="shared" si="4748"/>
        <v>34501.800000000003</v>
      </c>
      <c r="N1996" s="14">
        <f t="shared" si="4749"/>
        <v>34501.800000000003</v>
      </c>
      <c r="O1996" s="14">
        <f t="shared" si="4750"/>
        <v>34501.800000000003</v>
      </c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>
        <f t="shared" si="4773"/>
        <v>34501.800000000003</v>
      </c>
      <c r="AG1996" s="14">
        <f t="shared" si="4774"/>
        <v>34501.800000000003</v>
      </c>
      <c r="AH1996" s="14">
        <f t="shared" si="4775"/>
        <v>34501.800000000003</v>
      </c>
      <c r="AI1996" s="14"/>
      <c r="AJ1996" s="14"/>
      <c r="AK1996" s="14">
        <f t="shared" si="4739"/>
        <v>34501.800000000003</v>
      </c>
      <c r="AL1996" s="14">
        <f t="shared" si="4740"/>
        <v>34501.800000000003</v>
      </c>
      <c r="AM1996" s="14">
        <f t="shared" si="4741"/>
        <v>34501.800000000003</v>
      </c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>
        <f t="shared" si="4726"/>
        <v>34501.800000000003</v>
      </c>
      <c r="AZ1996" s="14">
        <f t="shared" si="4727"/>
        <v>34501.800000000003</v>
      </c>
      <c r="BA1996" s="14">
        <f t="shared" si="4728"/>
        <v>34501.800000000003</v>
      </c>
      <c r="BB1996" s="14"/>
      <c r="BC1996" s="2"/>
    </row>
    <row r="1997" spans="1:55" ht="31.5" x14ac:dyDescent="0.25">
      <c r="A1997" s="8" t="s">
        <v>71</v>
      </c>
      <c r="B1997" s="8" t="s">
        <v>9</v>
      </c>
      <c r="C1997" s="8" t="s">
        <v>24</v>
      </c>
      <c r="D1997" s="8" t="s">
        <v>123</v>
      </c>
      <c r="E1997" s="8"/>
      <c r="F1997" s="13" t="s">
        <v>677</v>
      </c>
      <c r="G1997" s="14">
        <f t="shared" ref="G1997:L1997" si="4852">G1998+G2000</f>
        <v>3400.7</v>
      </c>
      <c r="H1997" s="14">
        <f t="shared" si="4852"/>
        <v>3399.4</v>
      </c>
      <c r="I1997" s="14">
        <f t="shared" si="4852"/>
        <v>3397.8</v>
      </c>
      <c r="J1997" s="14">
        <f t="shared" si="4852"/>
        <v>0</v>
      </c>
      <c r="K1997" s="14">
        <f t="shared" si="4852"/>
        <v>0</v>
      </c>
      <c r="L1997" s="14">
        <f t="shared" si="4852"/>
        <v>0</v>
      </c>
      <c r="M1997" s="14">
        <f t="shared" si="4748"/>
        <v>3400.7</v>
      </c>
      <c r="N1997" s="14">
        <f t="shared" si="4749"/>
        <v>3399.4</v>
      </c>
      <c r="O1997" s="14">
        <f t="shared" si="4750"/>
        <v>3397.8</v>
      </c>
      <c r="P1997" s="14">
        <f t="shared" ref="P1997:Q1997" si="4853">P1998+P2000</f>
        <v>0</v>
      </c>
      <c r="Q1997" s="14">
        <f t="shared" si="4853"/>
        <v>0</v>
      </c>
      <c r="R1997" s="14">
        <f t="shared" ref="R1997:T1997" si="4854">R1998+R2000</f>
        <v>0</v>
      </c>
      <c r="S1997" s="14">
        <f t="shared" si="4854"/>
        <v>0</v>
      </c>
      <c r="T1997" s="14">
        <f t="shared" si="4854"/>
        <v>0</v>
      </c>
      <c r="U1997" s="14">
        <f t="shared" ref="U1997:BB1997" si="4855">U1998+U2000</f>
        <v>0</v>
      </c>
      <c r="V1997" s="14">
        <f t="shared" ref="V1997:AC1997" si="4856">V1998+V2000</f>
        <v>0</v>
      </c>
      <c r="W1997" s="14">
        <f t="shared" si="4856"/>
        <v>0</v>
      </c>
      <c r="X1997" s="14">
        <f t="shared" si="4856"/>
        <v>0</v>
      </c>
      <c r="Y1997" s="14">
        <f t="shared" si="4856"/>
        <v>0</v>
      </c>
      <c r="Z1997" s="14">
        <f t="shared" si="4856"/>
        <v>0</v>
      </c>
      <c r="AA1997" s="14">
        <f t="shared" si="4856"/>
        <v>0</v>
      </c>
      <c r="AB1997" s="14">
        <f t="shared" si="4856"/>
        <v>0</v>
      </c>
      <c r="AC1997" s="14">
        <f t="shared" si="4856"/>
        <v>0</v>
      </c>
      <c r="AD1997" s="14">
        <f t="shared" ref="AD1997:AE1997" si="4857">AD1998+AD2000</f>
        <v>0</v>
      </c>
      <c r="AE1997" s="14">
        <f t="shared" si="4857"/>
        <v>0</v>
      </c>
      <c r="AF1997" s="14">
        <f t="shared" si="4773"/>
        <v>3400.7</v>
      </c>
      <c r="AG1997" s="14">
        <f t="shared" si="4774"/>
        <v>3399.4</v>
      </c>
      <c r="AH1997" s="14">
        <f t="shared" si="4775"/>
        <v>3397.8</v>
      </c>
      <c r="AI1997" s="14">
        <f t="shared" ref="AI1997:AJ1997" si="4858">AI1998+AI2000</f>
        <v>0</v>
      </c>
      <c r="AJ1997" s="14">
        <f t="shared" si="4858"/>
        <v>0</v>
      </c>
      <c r="AK1997" s="14">
        <f t="shared" si="4739"/>
        <v>3400.7</v>
      </c>
      <c r="AL1997" s="14">
        <f t="shared" si="4740"/>
        <v>3399.4</v>
      </c>
      <c r="AM1997" s="14">
        <f t="shared" si="4741"/>
        <v>3397.8</v>
      </c>
      <c r="AN1997" s="14">
        <f t="shared" ref="AN1997:AO1997" si="4859">AN1998+AN2000</f>
        <v>0</v>
      </c>
      <c r="AO1997" s="14">
        <f t="shared" si="4859"/>
        <v>0</v>
      </c>
      <c r="AP1997" s="14">
        <f t="shared" ref="AP1997:AW1997" si="4860">AP1998+AP2000</f>
        <v>0</v>
      </c>
      <c r="AQ1997" s="14">
        <f t="shared" si="4860"/>
        <v>0</v>
      </c>
      <c r="AR1997" s="14">
        <f t="shared" si="4860"/>
        <v>0</v>
      </c>
      <c r="AS1997" s="14">
        <f t="shared" si="4860"/>
        <v>0</v>
      </c>
      <c r="AT1997" s="14">
        <f t="shared" si="4860"/>
        <v>0</v>
      </c>
      <c r="AU1997" s="14">
        <f t="shared" si="4860"/>
        <v>0</v>
      </c>
      <c r="AV1997" s="14">
        <f t="shared" si="4860"/>
        <v>0</v>
      </c>
      <c r="AW1997" s="14">
        <f t="shared" si="4860"/>
        <v>0</v>
      </c>
      <c r="AX1997" s="14">
        <f t="shared" ref="AX1997" si="4861">AX1998+AX2000</f>
        <v>0</v>
      </c>
      <c r="AY1997" s="14">
        <f t="shared" si="4726"/>
        <v>3400.7</v>
      </c>
      <c r="AZ1997" s="14">
        <f t="shared" si="4727"/>
        <v>3399.4</v>
      </c>
      <c r="BA1997" s="14">
        <f t="shared" si="4728"/>
        <v>3397.8</v>
      </c>
      <c r="BB1997" s="14">
        <f t="shared" si="4855"/>
        <v>0</v>
      </c>
      <c r="BC1997" s="2"/>
    </row>
    <row r="1998" spans="1:55" ht="31.5" x14ac:dyDescent="0.25">
      <c r="A1998" s="8" t="s">
        <v>71</v>
      </c>
      <c r="B1998" s="8" t="s">
        <v>9</v>
      </c>
      <c r="C1998" s="8" t="s">
        <v>24</v>
      </c>
      <c r="D1998" s="8" t="s">
        <v>123</v>
      </c>
      <c r="E1998" s="43" t="s">
        <v>150</v>
      </c>
      <c r="F1998" s="24" t="s">
        <v>469</v>
      </c>
      <c r="G1998" s="14">
        <f t="shared" ref="G1998:L1998" si="4862">G1999</f>
        <v>3396</v>
      </c>
      <c r="H1998" s="14">
        <f t="shared" si="4862"/>
        <v>3396</v>
      </c>
      <c r="I1998" s="14">
        <f t="shared" si="4862"/>
        <v>3396</v>
      </c>
      <c r="J1998" s="14">
        <f t="shared" si="4862"/>
        <v>0</v>
      </c>
      <c r="K1998" s="14">
        <f t="shared" si="4862"/>
        <v>0</v>
      </c>
      <c r="L1998" s="14">
        <f t="shared" si="4862"/>
        <v>0</v>
      </c>
      <c r="M1998" s="14">
        <f t="shared" si="4748"/>
        <v>3396</v>
      </c>
      <c r="N1998" s="14">
        <f t="shared" si="4749"/>
        <v>3396</v>
      </c>
      <c r="O1998" s="14">
        <f t="shared" si="4750"/>
        <v>3396</v>
      </c>
      <c r="P1998" s="14">
        <f t="shared" ref="P1998:Q1998" si="4863">P1999</f>
        <v>0</v>
      </c>
      <c r="Q1998" s="14">
        <f t="shared" si="4863"/>
        <v>0</v>
      </c>
      <c r="R1998" s="14">
        <f t="shared" ref="R1998:T1998" si="4864">R1999</f>
        <v>0</v>
      </c>
      <c r="S1998" s="14">
        <f t="shared" si="4864"/>
        <v>0</v>
      </c>
      <c r="T1998" s="14">
        <f t="shared" si="4864"/>
        <v>0</v>
      </c>
      <c r="U1998" s="14">
        <f t="shared" ref="U1998:BB1998" si="4865">U1999</f>
        <v>0</v>
      </c>
      <c r="V1998" s="14">
        <f t="shared" si="4865"/>
        <v>0</v>
      </c>
      <c r="W1998" s="14">
        <f t="shared" si="4865"/>
        <v>0</v>
      </c>
      <c r="X1998" s="14">
        <f t="shared" si="4865"/>
        <v>0</v>
      </c>
      <c r="Y1998" s="14">
        <f t="shared" si="4865"/>
        <v>0</v>
      </c>
      <c r="Z1998" s="14">
        <f t="shared" si="4865"/>
        <v>0</v>
      </c>
      <c r="AA1998" s="14">
        <f t="shared" si="4865"/>
        <v>0</v>
      </c>
      <c r="AB1998" s="14">
        <f t="shared" si="4865"/>
        <v>0</v>
      </c>
      <c r="AC1998" s="14">
        <f t="shared" si="4865"/>
        <v>0</v>
      </c>
      <c r="AD1998" s="14">
        <f t="shared" si="4865"/>
        <v>0</v>
      </c>
      <c r="AE1998" s="14">
        <f t="shared" si="4865"/>
        <v>0</v>
      </c>
      <c r="AF1998" s="14">
        <f t="shared" si="4773"/>
        <v>3396</v>
      </c>
      <c r="AG1998" s="14">
        <f t="shared" si="4774"/>
        <v>3396</v>
      </c>
      <c r="AH1998" s="14">
        <f t="shared" si="4775"/>
        <v>3396</v>
      </c>
      <c r="AI1998" s="14">
        <f t="shared" si="4865"/>
        <v>0</v>
      </c>
      <c r="AJ1998" s="14">
        <f t="shared" si="4865"/>
        <v>0</v>
      </c>
      <c r="AK1998" s="14">
        <f t="shared" si="4739"/>
        <v>3396</v>
      </c>
      <c r="AL1998" s="14">
        <f t="shared" si="4740"/>
        <v>3396</v>
      </c>
      <c r="AM1998" s="14">
        <f t="shared" si="4741"/>
        <v>3396</v>
      </c>
      <c r="AN1998" s="14">
        <f t="shared" si="4865"/>
        <v>0</v>
      </c>
      <c r="AO1998" s="14">
        <f t="shared" si="4865"/>
        <v>0</v>
      </c>
      <c r="AP1998" s="14">
        <f t="shared" si="4865"/>
        <v>0</v>
      </c>
      <c r="AQ1998" s="14">
        <f t="shared" si="4865"/>
        <v>0</v>
      </c>
      <c r="AR1998" s="14">
        <f t="shared" si="4865"/>
        <v>0</v>
      </c>
      <c r="AS1998" s="14">
        <f t="shared" si="4865"/>
        <v>0</v>
      </c>
      <c r="AT1998" s="14">
        <f t="shared" si="4865"/>
        <v>0</v>
      </c>
      <c r="AU1998" s="14">
        <f t="shared" si="4865"/>
        <v>0</v>
      </c>
      <c r="AV1998" s="14">
        <f t="shared" si="4865"/>
        <v>0</v>
      </c>
      <c r="AW1998" s="14">
        <f t="shared" si="4865"/>
        <v>0</v>
      </c>
      <c r="AX1998" s="14">
        <f t="shared" si="4865"/>
        <v>0</v>
      </c>
      <c r="AY1998" s="14">
        <f t="shared" si="4726"/>
        <v>3396</v>
      </c>
      <c r="AZ1998" s="14">
        <f t="shared" si="4727"/>
        <v>3396</v>
      </c>
      <c r="BA1998" s="14">
        <f t="shared" si="4728"/>
        <v>3396</v>
      </c>
      <c r="BB1998" s="14">
        <f t="shared" si="4865"/>
        <v>0</v>
      </c>
      <c r="BC1998" s="2"/>
    </row>
    <row r="1999" spans="1:55" ht="31.5" x14ac:dyDescent="0.25">
      <c r="A1999" s="8" t="s">
        <v>71</v>
      </c>
      <c r="B1999" s="8" t="s">
        <v>9</v>
      </c>
      <c r="C1999" s="8" t="s">
        <v>24</v>
      </c>
      <c r="D1999" s="8" t="s">
        <v>123</v>
      </c>
      <c r="E1999" s="8" t="s">
        <v>1071</v>
      </c>
      <c r="F1999" s="24" t="s">
        <v>470</v>
      </c>
      <c r="G1999" s="14">
        <v>3396</v>
      </c>
      <c r="H1999" s="14">
        <v>3396</v>
      </c>
      <c r="I1999" s="14">
        <v>3396</v>
      </c>
      <c r="J1999" s="14"/>
      <c r="K1999" s="14"/>
      <c r="L1999" s="14"/>
      <c r="M1999" s="14">
        <f t="shared" si="4748"/>
        <v>3396</v>
      </c>
      <c r="N1999" s="14">
        <f t="shared" si="4749"/>
        <v>3396</v>
      </c>
      <c r="O1999" s="14">
        <f t="shared" si="4750"/>
        <v>3396</v>
      </c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>
        <f t="shared" si="4773"/>
        <v>3396</v>
      </c>
      <c r="AG1999" s="14">
        <f t="shared" si="4774"/>
        <v>3396</v>
      </c>
      <c r="AH1999" s="14">
        <f t="shared" si="4775"/>
        <v>3396</v>
      </c>
      <c r="AI1999" s="14"/>
      <c r="AJ1999" s="14"/>
      <c r="AK1999" s="14">
        <f t="shared" si="4739"/>
        <v>3396</v>
      </c>
      <c r="AL1999" s="14">
        <f t="shared" si="4740"/>
        <v>3396</v>
      </c>
      <c r="AM1999" s="14">
        <f t="shared" si="4741"/>
        <v>3396</v>
      </c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>
        <f t="shared" si="4726"/>
        <v>3396</v>
      </c>
      <c r="AZ1999" s="14">
        <f t="shared" si="4727"/>
        <v>3396</v>
      </c>
      <c r="BA1999" s="14">
        <f t="shared" si="4728"/>
        <v>3396</v>
      </c>
      <c r="BB1999" s="14"/>
      <c r="BC1999" s="2"/>
    </row>
    <row r="2000" spans="1:55" x14ac:dyDescent="0.25">
      <c r="A2000" s="8" t="s">
        <v>71</v>
      </c>
      <c r="B2000" s="8" t="s">
        <v>9</v>
      </c>
      <c r="C2000" s="8" t="s">
        <v>24</v>
      </c>
      <c r="D2000" s="8" t="s">
        <v>123</v>
      </c>
      <c r="E2000" s="43" t="s">
        <v>236</v>
      </c>
      <c r="F2000" s="24" t="s">
        <v>482</v>
      </c>
      <c r="G2000" s="14">
        <f t="shared" ref="G2000:L2000" si="4866">G2001</f>
        <v>4.7</v>
      </c>
      <c r="H2000" s="14">
        <f t="shared" si="4866"/>
        <v>3.4</v>
      </c>
      <c r="I2000" s="14">
        <f t="shared" si="4866"/>
        <v>1.8</v>
      </c>
      <c r="J2000" s="14">
        <f t="shared" si="4866"/>
        <v>0</v>
      </c>
      <c r="K2000" s="14">
        <f t="shared" si="4866"/>
        <v>0</v>
      </c>
      <c r="L2000" s="14">
        <f t="shared" si="4866"/>
        <v>0</v>
      </c>
      <c r="M2000" s="14">
        <f t="shared" si="4748"/>
        <v>4.7</v>
      </c>
      <c r="N2000" s="14">
        <f t="shared" si="4749"/>
        <v>3.4</v>
      </c>
      <c r="O2000" s="14">
        <f t="shared" si="4750"/>
        <v>1.8</v>
      </c>
      <c r="P2000" s="14">
        <f t="shared" ref="P2000:Q2000" si="4867">P2001</f>
        <v>0</v>
      </c>
      <c r="Q2000" s="14">
        <f t="shared" si="4867"/>
        <v>0</v>
      </c>
      <c r="R2000" s="14">
        <f t="shared" ref="R2000:T2000" si="4868">R2001</f>
        <v>0</v>
      </c>
      <c r="S2000" s="14">
        <f t="shared" si="4868"/>
        <v>0</v>
      </c>
      <c r="T2000" s="14">
        <f t="shared" si="4868"/>
        <v>0</v>
      </c>
      <c r="U2000" s="14">
        <f t="shared" ref="U2000:BB2000" si="4869">U2001</f>
        <v>0</v>
      </c>
      <c r="V2000" s="14">
        <f t="shared" si="4869"/>
        <v>0</v>
      </c>
      <c r="W2000" s="14">
        <f t="shared" si="4869"/>
        <v>0</v>
      </c>
      <c r="X2000" s="14">
        <f t="shared" si="4869"/>
        <v>0</v>
      </c>
      <c r="Y2000" s="14">
        <f t="shared" si="4869"/>
        <v>0</v>
      </c>
      <c r="Z2000" s="14">
        <f t="shared" si="4869"/>
        <v>0</v>
      </c>
      <c r="AA2000" s="14">
        <f t="shared" si="4869"/>
        <v>0</v>
      </c>
      <c r="AB2000" s="14">
        <f t="shared" si="4869"/>
        <v>0</v>
      </c>
      <c r="AC2000" s="14">
        <f t="shared" si="4869"/>
        <v>0</v>
      </c>
      <c r="AD2000" s="14">
        <f t="shared" si="4869"/>
        <v>0</v>
      </c>
      <c r="AE2000" s="14">
        <f t="shared" si="4869"/>
        <v>0</v>
      </c>
      <c r="AF2000" s="14">
        <f t="shared" si="4773"/>
        <v>4.7</v>
      </c>
      <c r="AG2000" s="14">
        <f t="shared" si="4774"/>
        <v>3.4</v>
      </c>
      <c r="AH2000" s="14">
        <f t="shared" si="4775"/>
        <v>1.8</v>
      </c>
      <c r="AI2000" s="14">
        <f t="shared" si="4869"/>
        <v>0</v>
      </c>
      <c r="AJ2000" s="14">
        <f t="shared" si="4869"/>
        <v>0</v>
      </c>
      <c r="AK2000" s="14">
        <f t="shared" si="4739"/>
        <v>4.7</v>
      </c>
      <c r="AL2000" s="14">
        <f t="shared" si="4740"/>
        <v>3.4</v>
      </c>
      <c r="AM2000" s="14">
        <f t="shared" si="4741"/>
        <v>1.8</v>
      </c>
      <c r="AN2000" s="14">
        <f t="shared" si="4869"/>
        <v>0</v>
      </c>
      <c r="AO2000" s="14">
        <f t="shared" si="4869"/>
        <v>0</v>
      </c>
      <c r="AP2000" s="14">
        <f t="shared" si="4869"/>
        <v>0</v>
      </c>
      <c r="AQ2000" s="14">
        <f t="shared" si="4869"/>
        <v>0</v>
      </c>
      <c r="AR2000" s="14">
        <f t="shared" si="4869"/>
        <v>0</v>
      </c>
      <c r="AS2000" s="14">
        <f t="shared" si="4869"/>
        <v>0</v>
      </c>
      <c r="AT2000" s="14">
        <f t="shared" si="4869"/>
        <v>0</v>
      </c>
      <c r="AU2000" s="14">
        <f t="shared" si="4869"/>
        <v>0</v>
      </c>
      <c r="AV2000" s="14">
        <f t="shared" si="4869"/>
        <v>0</v>
      </c>
      <c r="AW2000" s="14">
        <f t="shared" si="4869"/>
        <v>0</v>
      </c>
      <c r="AX2000" s="14">
        <f t="shared" si="4869"/>
        <v>0</v>
      </c>
      <c r="AY2000" s="14">
        <f t="shared" si="4726"/>
        <v>4.7</v>
      </c>
      <c r="AZ2000" s="14">
        <f t="shared" si="4727"/>
        <v>3.4</v>
      </c>
      <c r="BA2000" s="14">
        <f t="shared" si="4728"/>
        <v>1.8</v>
      </c>
      <c r="BB2000" s="14">
        <f t="shared" si="4869"/>
        <v>0</v>
      </c>
      <c r="BC2000" s="2"/>
    </row>
    <row r="2001" spans="1:55" x14ac:dyDescent="0.25">
      <c r="A2001" s="8" t="s">
        <v>71</v>
      </c>
      <c r="B2001" s="8" t="s">
        <v>9</v>
      </c>
      <c r="C2001" s="8" t="s">
        <v>24</v>
      </c>
      <c r="D2001" s="8" t="s">
        <v>123</v>
      </c>
      <c r="E2001" s="43" t="s">
        <v>1309</v>
      </c>
      <c r="F2001" s="24" t="s">
        <v>484</v>
      </c>
      <c r="G2001" s="14">
        <v>4.7</v>
      </c>
      <c r="H2001" s="14">
        <v>3.4</v>
      </c>
      <c r="I2001" s="14">
        <v>1.8</v>
      </c>
      <c r="J2001" s="14"/>
      <c r="K2001" s="14"/>
      <c r="L2001" s="14"/>
      <c r="M2001" s="14">
        <f t="shared" si="4748"/>
        <v>4.7</v>
      </c>
      <c r="N2001" s="14">
        <f t="shared" si="4749"/>
        <v>3.4</v>
      </c>
      <c r="O2001" s="14">
        <f t="shared" si="4750"/>
        <v>1.8</v>
      </c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>
        <f t="shared" si="4773"/>
        <v>4.7</v>
      </c>
      <c r="AG2001" s="14">
        <f t="shared" si="4774"/>
        <v>3.4</v>
      </c>
      <c r="AH2001" s="14">
        <f t="shared" si="4775"/>
        <v>1.8</v>
      </c>
      <c r="AI2001" s="14"/>
      <c r="AJ2001" s="14"/>
      <c r="AK2001" s="14">
        <f t="shared" si="4739"/>
        <v>4.7</v>
      </c>
      <c r="AL2001" s="14">
        <f t="shared" si="4740"/>
        <v>3.4</v>
      </c>
      <c r="AM2001" s="14">
        <f t="shared" si="4741"/>
        <v>1.8</v>
      </c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>
        <f t="shared" si="4726"/>
        <v>4.7</v>
      </c>
      <c r="AZ2001" s="14">
        <f t="shared" si="4727"/>
        <v>3.4</v>
      </c>
      <c r="BA2001" s="14">
        <f t="shared" si="4728"/>
        <v>1.8</v>
      </c>
      <c r="BB2001" s="14"/>
      <c r="BC2001" s="2"/>
    </row>
    <row r="2002" spans="1:55" x14ac:dyDescent="0.25">
      <c r="A2002" s="11" t="s">
        <v>71</v>
      </c>
      <c r="B2002" s="11" t="s">
        <v>9</v>
      </c>
      <c r="C2002" s="11" t="s">
        <v>11</v>
      </c>
      <c r="D2002" s="11"/>
      <c r="E2002" s="11"/>
      <c r="F2002" s="7" t="s">
        <v>15</v>
      </c>
      <c r="G2002" s="16">
        <f t="shared" ref="G2002:L2002" si="4870">G2003+G2012</f>
        <v>5976</v>
      </c>
      <c r="H2002" s="16">
        <f t="shared" si="4870"/>
        <v>5976</v>
      </c>
      <c r="I2002" s="16">
        <f t="shared" si="4870"/>
        <v>5976</v>
      </c>
      <c r="J2002" s="16">
        <f t="shared" si="4870"/>
        <v>0</v>
      </c>
      <c r="K2002" s="16">
        <f t="shared" si="4870"/>
        <v>0</v>
      </c>
      <c r="L2002" s="16">
        <f t="shared" si="4870"/>
        <v>0</v>
      </c>
      <c r="M2002" s="16">
        <f t="shared" si="4748"/>
        <v>5976</v>
      </c>
      <c r="N2002" s="16">
        <f t="shared" si="4749"/>
        <v>5976</v>
      </c>
      <c r="O2002" s="16">
        <f t="shared" si="4750"/>
        <v>5976</v>
      </c>
      <c r="P2002" s="16">
        <f t="shared" ref="P2002:Q2002" si="4871">P2003+P2012</f>
        <v>0</v>
      </c>
      <c r="Q2002" s="16">
        <f t="shared" si="4871"/>
        <v>0</v>
      </c>
      <c r="R2002" s="16">
        <f t="shared" ref="R2002:T2002" si="4872">R2003+R2012</f>
        <v>0</v>
      </c>
      <c r="S2002" s="16">
        <f t="shared" si="4872"/>
        <v>0</v>
      </c>
      <c r="T2002" s="16">
        <f t="shared" si="4872"/>
        <v>0</v>
      </c>
      <c r="U2002" s="16">
        <f t="shared" ref="U2002:BB2002" si="4873">U2003+U2012</f>
        <v>0</v>
      </c>
      <c r="V2002" s="16">
        <f t="shared" ref="V2002:AC2002" si="4874">V2003+V2012</f>
        <v>0</v>
      </c>
      <c r="W2002" s="16">
        <f t="shared" si="4874"/>
        <v>0</v>
      </c>
      <c r="X2002" s="16">
        <f t="shared" si="4874"/>
        <v>0</v>
      </c>
      <c r="Y2002" s="16">
        <f t="shared" si="4874"/>
        <v>0</v>
      </c>
      <c r="Z2002" s="16">
        <f t="shared" si="4874"/>
        <v>0</v>
      </c>
      <c r="AA2002" s="16">
        <f t="shared" si="4874"/>
        <v>0</v>
      </c>
      <c r="AB2002" s="16">
        <f t="shared" si="4874"/>
        <v>0</v>
      </c>
      <c r="AC2002" s="16">
        <f t="shared" si="4874"/>
        <v>0</v>
      </c>
      <c r="AD2002" s="16">
        <f t="shared" ref="AD2002:AE2002" si="4875">AD2003+AD2012</f>
        <v>0</v>
      </c>
      <c r="AE2002" s="16">
        <f t="shared" si="4875"/>
        <v>0</v>
      </c>
      <c r="AF2002" s="14">
        <f t="shared" si="4773"/>
        <v>5976</v>
      </c>
      <c r="AG2002" s="14">
        <f t="shared" si="4774"/>
        <v>5976</v>
      </c>
      <c r="AH2002" s="14">
        <f t="shared" si="4775"/>
        <v>5976</v>
      </c>
      <c r="AI2002" s="16">
        <f t="shared" ref="AI2002:AJ2002" si="4876">AI2003+AI2012</f>
        <v>0</v>
      </c>
      <c r="AJ2002" s="16">
        <f t="shared" si="4876"/>
        <v>0</v>
      </c>
      <c r="AK2002" s="16">
        <f t="shared" si="4739"/>
        <v>5976</v>
      </c>
      <c r="AL2002" s="16">
        <f t="shared" si="4740"/>
        <v>5976</v>
      </c>
      <c r="AM2002" s="16">
        <f t="shared" si="4741"/>
        <v>5976</v>
      </c>
      <c r="AN2002" s="16">
        <f t="shared" ref="AN2002:AO2002" si="4877">AN2003+AN2012</f>
        <v>0</v>
      </c>
      <c r="AO2002" s="16">
        <f t="shared" si="4877"/>
        <v>0</v>
      </c>
      <c r="AP2002" s="16">
        <f t="shared" ref="AP2002:AW2002" si="4878">AP2003+AP2012</f>
        <v>0</v>
      </c>
      <c r="AQ2002" s="16">
        <f t="shared" si="4878"/>
        <v>0</v>
      </c>
      <c r="AR2002" s="16">
        <f t="shared" si="4878"/>
        <v>0</v>
      </c>
      <c r="AS2002" s="16">
        <f t="shared" si="4878"/>
        <v>0</v>
      </c>
      <c r="AT2002" s="16">
        <f t="shared" si="4878"/>
        <v>0</v>
      </c>
      <c r="AU2002" s="16">
        <f t="shared" si="4878"/>
        <v>0</v>
      </c>
      <c r="AV2002" s="16">
        <f t="shared" si="4878"/>
        <v>0</v>
      </c>
      <c r="AW2002" s="16">
        <f t="shared" si="4878"/>
        <v>0</v>
      </c>
      <c r="AX2002" s="16">
        <f t="shared" ref="AX2002" si="4879">AX2003+AX2012</f>
        <v>0</v>
      </c>
      <c r="AY2002" s="16">
        <f t="shared" si="4726"/>
        <v>5976</v>
      </c>
      <c r="AZ2002" s="16">
        <f t="shared" si="4727"/>
        <v>5976</v>
      </c>
      <c r="BA2002" s="16">
        <f t="shared" si="4728"/>
        <v>5976</v>
      </c>
      <c r="BB2002" s="16">
        <f t="shared" si="4873"/>
        <v>0</v>
      </c>
      <c r="BC2002" s="2"/>
    </row>
    <row r="2003" spans="1:55" ht="47.25" x14ac:dyDescent="0.25">
      <c r="A2003" s="8" t="s">
        <v>71</v>
      </c>
      <c r="B2003" s="8" t="s">
        <v>9</v>
      </c>
      <c r="C2003" s="8" t="s">
        <v>11</v>
      </c>
      <c r="D2003" s="8" t="s">
        <v>108</v>
      </c>
      <c r="E2003" s="8"/>
      <c r="F2003" s="13" t="s">
        <v>503</v>
      </c>
      <c r="G2003" s="14">
        <f t="shared" ref="G2003:L2003" si="4880">G2004+G2008</f>
        <v>120</v>
      </c>
      <c r="H2003" s="14">
        <f t="shared" si="4880"/>
        <v>120</v>
      </c>
      <c r="I2003" s="14">
        <f t="shared" si="4880"/>
        <v>120</v>
      </c>
      <c r="J2003" s="14">
        <f t="shared" si="4880"/>
        <v>0</v>
      </c>
      <c r="K2003" s="14">
        <f t="shared" si="4880"/>
        <v>0</v>
      </c>
      <c r="L2003" s="14">
        <f t="shared" si="4880"/>
        <v>0</v>
      </c>
      <c r="M2003" s="14">
        <f t="shared" si="4748"/>
        <v>120</v>
      </c>
      <c r="N2003" s="14">
        <f t="shared" si="4749"/>
        <v>120</v>
      </c>
      <c r="O2003" s="14">
        <f t="shared" si="4750"/>
        <v>120</v>
      </c>
      <c r="P2003" s="14">
        <f t="shared" ref="P2003:Q2003" si="4881">P2004+P2008</f>
        <v>0</v>
      </c>
      <c r="Q2003" s="14">
        <f t="shared" si="4881"/>
        <v>0</v>
      </c>
      <c r="R2003" s="14">
        <f t="shared" ref="R2003:T2003" si="4882">R2004+R2008</f>
        <v>0</v>
      </c>
      <c r="S2003" s="14">
        <f t="shared" si="4882"/>
        <v>0</v>
      </c>
      <c r="T2003" s="14">
        <f t="shared" si="4882"/>
        <v>0</v>
      </c>
      <c r="U2003" s="14">
        <f t="shared" ref="U2003:BB2003" si="4883">U2004+U2008</f>
        <v>0</v>
      </c>
      <c r="V2003" s="14">
        <f t="shared" ref="V2003:AC2003" si="4884">V2004+V2008</f>
        <v>0</v>
      </c>
      <c r="W2003" s="14">
        <f t="shared" si="4884"/>
        <v>0</v>
      </c>
      <c r="X2003" s="14">
        <f t="shared" si="4884"/>
        <v>0</v>
      </c>
      <c r="Y2003" s="14">
        <f t="shared" si="4884"/>
        <v>0</v>
      </c>
      <c r="Z2003" s="14">
        <f t="shared" si="4884"/>
        <v>0</v>
      </c>
      <c r="AA2003" s="14">
        <f t="shared" si="4884"/>
        <v>0</v>
      </c>
      <c r="AB2003" s="14">
        <f t="shared" si="4884"/>
        <v>0</v>
      </c>
      <c r="AC2003" s="14">
        <f t="shared" si="4884"/>
        <v>0</v>
      </c>
      <c r="AD2003" s="14">
        <f t="shared" ref="AD2003:AE2003" si="4885">AD2004+AD2008</f>
        <v>0</v>
      </c>
      <c r="AE2003" s="14">
        <f t="shared" si="4885"/>
        <v>0</v>
      </c>
      <c r="AF2003" s="14">
        <f t="shared" si="4773"/>
        <v>120</v>
      </c>
      <c r="AG2003" s="14">
        <f t="shared" si="4774"/>
        <v>120</v>
      </c>
      <c r="AH2003" s="14">
        <f t="shared" si="4775"/>
        <v>120</v>
      </c>
      <c r="AI2003" s="14">
        <f t="shared" ref="AI2003:AJ2003" si="4886">AI2004+AI2008</f>
        <v>0</v>
      </c>
      <c r="AJ2003" s="14">
        <f t="shared" si="4886"/>
        <v>0</v>
      </c>
      <c r="AK2003" s="14">
        <f t="shared" si="4739"/>
        <v>120</v>
      </c>
      <c r="AL2003" s="14">
        <f t="shared" si="4740"/>
        <v>120</v>
      </c>
      <c r="AM2003" s="14">
        <f t="shared" si="4741"/>
        <v>120</v>
      </c>
      <c r="AN2003" s="14">
        <f t="shared" ref="AN2003:AO2003" si="4887">AN2004+AN2008</f>
        <v>0</v>
      </c>
      <c r="AO2003" s="14">
        <f t="shared" si="4887"/>
        <v>0</v>
      </c>
      <c r="AP2003" s="14">
        <f t="shared" ref="AP2003:AW2003" si="4888">AP2004+AP2008</f>
        <v>0</v>
      </c>
      <c r="AQ2003" s="14">
        <f t="shared" si="4888"/>
        <v>0</v>
      </c>
      <c r="AR2003" s="14">
        <f t="shared" si="4888"/>
        <v>0</v>
      </c>
      <c r="AS2003" s="14">
        <f t="shared" si="4888"/>
        <v>0</v>
      </c>
      <c r="AT2003" s="14">
        <f t="shared" si="4888"/>
        <v>0</v>
      </c>
      <c r="AU2003" s="14">
        <f t="shared" si="4888"/>
        <v>0</v>
      </c>
      <c r="AV2003" s="14">
        <f t="shared" si="4888"/>
        <v>0</v>
      </c>
      <c r="AW2003" s="14">
        <f t="shared" si="4888"/>
        <v>0</v>
      </c>
      <c r="AX2003" s="14">
        <f t="shared" ref="AX2003" si="4889">AX2004+AX2008</f>
        <v>0</v>
      </c>
      <c r="AY2003" s="14">
        <f t="shared" ref="AY2003:AY2066" si="4890">AK2003+AN2003+AO2003+AP2003+AQ2003+AR2003</f>
        <v>120</v>
      </c>
      <c r="AZ2003" s="14">
        <f t="shared" ref="AZ2003:AZ2066" si="4891">AL2003+AS2003+AT2003+AU2003</f>
        <v>120</v>
      </c>
      <c r="BA2003" s="14">
        <f t="shared" ref="BA2003:BA2066" si="4892">AM2003+AV2003+AW2003+AX2003</f>
        <v>120</v>
      </c>
      <c r="BB2003" s="14">
        <f t="shared" si="4883"/>
        <v>0</v>
      </c>
      <c r="BC2003" s="2"/>
    </row>
    <row r="2004" spans="1:55" ht="47.25" x14ac:dyDescent="0.25">
      <c r="A2004" s="8" t="s">
        <v>71</v>
      </c>
      <c r="B2004" s="8" t="s">
        <v>9</v>
      </c>
      <c r="C2004" s="8" t="s">
        <v>11</v>
      </c>
      <c r="D2004" s="8" t="s">
        <v>109</v>
      </c>
      <c r="E2004" s="8"/>
      <c r="F2004" s="13" t="s">
        <v>504</v>
      </c>
      <c r="G2004" s="14">
        <f t="shared" ref="G2004:L2006" si="4893">G2005</f>
        <v>95</v>
      </c>
      <c r="H2004" s="14">
        <f t="shared" si="4893"/>
        <v>95</v>
      </c>
      <c r="I2004" s="14">
        <f t="shared" si="4893"/>
        <v>95</v>
      </c>
      <c r="J2004" s="14">
        <f t="shared" si="4893"/>
        <v>0</v>
      </c>
      <c r="K2004" s="14">
        <f t="shared" si="4893"/>
        <v>0</v>
      </c>
      <c r="L2004" s="14">
        <f t="shared" si="4893"/>
        <v>0</v>
      </c>
      <c r="M2004" s="14">
        <f t="shared" si="4748"/>
        <v>95</v>
      </c>
      <c r="N2004" s="14">
        <f t="shared" si="4749"/>
        <v>95</v>
      </c>
      <c r="O2004" s="14">
        <f t="shared" si="4750"/>
        <v>95</v>
      </c>
      <c r="P2004" s="14">
        <f t="shared" ref="P2004:Q2006" si="4894">P2005</f>
        <v>0</v>
      </c>
      <c r="Q2004" s="14">
        <f t="shared" si="4894"/>
        <v>0</v>
      </c>
      <c r="R2004" s="14">
        <f t="shared" ref="R2004:T2006" si="4895">R2005</f>
        <v>0</v>
      </c>
      <c r="S2004" s="14">
        <f t="shared" si="4895"/>
        <v>0</v>
      </c>
      <c r="T2004" s="14">
        <f t="shared" si="4895"/>
        <v>0</v>
      </c>
      <c r="U2004" s="14">
        <f t="shared" ref="U2004:BB2006" si="4896">U2005</f>
        <v>0</v>
      </c>
      <c r="V2004" s="14">
        <f t="shared" si="4896"/>
        <v>0</v>
      </c>
      <c r="W2004" s="14">
        <f t="shared" si="4896"/>
        <v>0</v>
      </c>
      <c r="X2004" s="14">
        <f t="shared" si="4896"/>
        <v>0</v>
      </c>
      <c r="Y2004" s="14">
        <f t="shared" si="4896"/>
        <v>0</v>
      </c>
      <c r="Z2004" s="14">
        <f t="shared" si="4896"/>
        <v>0</v>
      </c>
      <c r="AA2004" s="14">
        <f t="shared" si="4896"/>
        <v>0</v>
      </c>
      <c r="AB2004" s="14">
        <f t="shared" si="4896"/>
        <v>0</v>
      </c>
      <c r="AC2004" s="14">
        <f t="shared" si="4896"/>
        <v>0</v>
      </c>
      <c r="AD2004" s="14">
        <f t="shared" si="4896"/>
        <v>0</v>
      </c>
      <c r="AE2004" s="14">
        <f t="shared" si="4896"/>
        <v>0</v>
      </c>
      <c r="AF2004" s="14">
        <f t="shared" si="4773"/>
        <v>95</v>
      </c>
      <c r="AG2004" s="14">
        <f t="shared" si="4774"/>
        <v>95</v>
      </c>
      <c r="AH2004" s="14">
        <f t="shared" si="4775"/>
        <v>95</v>
      </c>
      <c r="AI2004" s="14">
        <f t="shared" si="4896"/>
        <v>0</v>
      </c>
      <c r="AJ2004" s="14">
        <f t="shared" si="4896"/>
        <v>0</v>
      </c>
      <c r="AK2004" s="14">
        <f t="shared" si="4739"/>
        <v>95</v>
      </c>
      <c r="AL2004" s="14">
        <f t="shared" si="4740"/>
        <v>95</v>
      </c>
      <c r="AM2004" s="14">
        <f t="shared" si="4741"/>
        <v>95</v>
      </c>
      <c r="AN2004" s="14">
        <f t="shared" si="4896"/>
        <v>0</v>
      </c>
      <c r="AO2004" s="14">
        <f t="shared" si="4896"/>
        <v>0</v>
      </c>
      <c r="AP2004" s="14">
        <f t="shared" si="4896"/>
        <v>0</v>
      </c>
      <c r="AQ2004" s="14">
        <f t="shared" si="4896"/>
        <v>0</v>
      </c>
      <c r="AR2004" s="14">
        <f t="shared" si="4896"/>
        <v>0</v>
      </c>
      <c r="AS2004" s="14">
        <f t="shared" si="4896"/>
        <v>0</v>
      </c>
      <c r="AT2004" s="14">
        <f t="shared" si="4896"/>
        <v>0</v>
      </c>
      <c r="AU2004" s="14">
        <f t="shared" si="4896"/>
        <v>0</v>
      </c>
      <c r="AV2004" s="14">
        <f t="shared" si="4896"/>
        <v>0</v>
      </c>
      <c r="AW2004" s="14">
        <f t="shared" si="4896"/>
        <v>0</v>
      </c>
      <c r="AX2004" s="14">
        <f t="shared" si="4896"/>
        <v>0</v>
      </c>
      <c r="AY2004" s="14">
        <f t="shared" si="4890"/>
        <v>95</v>
      </c>
      <c r="AZ2004" s="14">
        <f t="shared" si="4891"/>
        <v>95</v>
      </c>
      <c r="BA2004" s="14">
        <f t="shared" si="4892"/>
        <v>95</v>
      </c>
      <c r="BB2004" s="14">
        <f t="shared" si="4896"/>
        <v>0</v>
      </c>
      <c r="BC2004" s="2"/>
    </row>
    <row r="2005" spans="1:55" ht="63" x14ac:dyDescent="0.25">
      <c r="A2005" s="8" t="s">
        <v>71</v>
      </c>
      <c r="B2005" s="8" t="s">
        <v>9</v>
      </c>
      <c r="C2005" s="8" t="s">
        <v>11</v>
      </c>
      <c r="D2005" s="8" t="s">
        <v>110</v>
      </c>
      <c r="E2005" s="8"/>
      <c r="F2005" s="13" t="s">
        <v>505</v>
      </c>
      <c r="G2005" s="14">
        <f t="shared" si="4893"/>
        <v>95</v>
      </c>
      <c r="H2005" s="14">
        <f t="shared" si="4893"/>
        <v>95</v>
      </c>
      <c r="I2005" s="14">
        <f t="shared" si="4893"/>
        <v>95</v>
      </c>
      <c r="J2005" s="14">
        <f t="shared" si="4893"/>
        <v>0</v>
      </c>
      <c r="K2005" s="14">
        <f t="shared" si="4893"/>
        <v>0</v>
      </c>
      <c r="L2005" s="14">
        <f t="shared" si="4893"/>
        <v>0</v>
      </c>
      <c r="M2005" s="14">
        <f t="shared" si="4748"/>
        <v>95</v>
      </c>
      <c r="N2005" s="14">
        <f t="shared" si="4749"/>
        <v>95</v>
      </c>
      <c r="O2005" s="14">
        <f t="shared" si="4750"/>
        <v>95</v>
      </c>
      <c r="P2005" s="14">
        <f t="shared" si="4894"/>
        <v>0</v>
      </c>
      <c r="Q2005" s="14">
        <f t="shared" si="4894"/>
        <v>0</v>
      </c>
      <c r="R2005" s="14">
        <f t="shared" si="4895"/>
        <v>0</v>
      </c>
      <c r="S2005" s="14">
        <f t="shared" si="4895"/>
        <v>0</v>
      </c>
      <c r="T2005" s="14">
        <f t="shared" si="4895"/>
        <v>0</v>
      </c>
      <c r="U2005" s="14">
        <f t="shared" si="4896"/>
        <v>0</v>
      </c>
      <c r="V2005" s="14">
        <f t="shared" si="4896"/>
        <v>0</v>
      </c>
      <c r="W2005" s="14">
        <f t="shared" si="4896"/>
        <v>0</v>
      </c>
      <c r="X2005" s="14">
        <f t="shared" si="4896"/>
        <v>0</v>
      </c>
      <c r="Y2005" s="14">
        <f t="shared" si="4896"/>
        <v>0</v>
      </c>
      <c r="Z2005" s="14">
        <f t="shared" si="4896"/>
        <v>0</v>
      </c>
      <c r="AA2005" s="14">
        <f t="shared" si="4896"/>
        <v>0</v>
      </c>
      <c r="AB2005" s="14">
        <f t="shared" si="4896"/>
        <v>0</v>
      </c>
      <c r="AC2005" s="14">
        <f t="shared" si="4896"/>
        <v>0</v>
      </c>
      <c r="AD2005" s="14">
        <f t="shared" si="4896"/>
        <v>0</v>
      </c>
      <c r="AE2005" s="14">
        <f t="shared" si="4896"/>
        <v>0</v>
      </c>
      <c r="AF2005" s="14">
        <f t="shared" si="4773"/>
        <v>95</v>
      </c>
      <c r="AG2005" s="14">
        <f t="shared" si="4774"/>
        <v>95</v>
      </c>
      <c r="AH2005" s="14">
        <f t="shared" si="4775"/>
        <v>95</v>
      </c>
      <c r="AI2005" s="14">
        <f t="shared" si="4896"/>
        <v>0</v>
      </c>
      <c r="AJ2005" s="14">
        <f t="shared" si="4896"/>
        <v>0</v>
      </c>
      <c r="AK2005" s="14">
        <f t="shared" si="4739"/>
        <v>95</v>
      </c>
      <c r="AL2005" s="14">
        <f t="shared" si="4740"/>
        <v>95</v>
      </c>
      <c r="AM2005" s="14">
        <f t="shared" si="4741"/>
        <v>95</v>
      </c>
      <c r="AN2005" s="14">
        <f t="shared" si="4896"/>
        <v>0</v>
      </c>
      <c r="AO2005" s="14">
        <f t="shared" si="4896"/>
        <v>0</v>
      </c>
      <c r="AP2005" s="14">
        <f t="shared" si="4896"/>
        <v>0</v>
      </c>
      <c r="AQ2005" s="14">
        <f t="shared" si="4896"/>
        <v>0</v>
      </c>
      <c r="AR2005" s="14">
        <f t="shared" si="4896"/>
        <v>0</v>
      </c>
      <c r="AS2005" s="14">
        <f t="shared" si="4896"/>
        <v>0</v>
      </c>
      <c r="AT2005" s="14">
        <f t="shared" si="4896"/>
        <v>0</v>
      </c>
      <c r="AU2005" s="14">
        <f t="shared" si="4896"/>
        <v>0</v>
      </c>
      <c r="AV2005" s="14">
        <f t="shared" si="4896"/>
        <v>0</v>
      </c>
      <c r="AW2005" s="14">
        <f t="shared" si="4896"/>
        <v>0</v>
      </c>
      <c r="AX2005" s="14">
        <f t="shared" si="4896"/>
        <v>0</v>
      </c>
      <c r="AY2005" s="14">
        <f t="shared" si="4890"/>
        <v>95</v>
      </c>
      <c r="AZ2005" s="14">
        <f t="shared" si="4891"/>
        <v>95</v>
      </c>
      <c r="BA2005" s="14">
        <f t="shared" si="4892"/>
        <v>95</v>
      </c>
      <c r="BB2005" s="14">
        <f t="shared" si="4896"/>
        <v>0</v>
      </c>
      <c r="BC2005" s="2"/>
    </row>
    <row r="2006" spans="1:55" ht="31.5" x14ac:dyDescent="0.25">
      <c r="A2006" s="8" t="s">
        <v>71</v>
      </c>
      <c r="B2006" s="8" t="s">
        <v>9</v>
      </c>
      <c r="C2006" s="8" t="s">
        <v>11</v>
      </c>
      <c r="D2006" s="8" t="s">
        <v>110</v>
      </c>
      <c r="E2006" s="43" t="s">
        <v>172</v>
      </c>
      <c r="F2006" s="24" t="s">
        <v>479</v>
      </c>
      <c r="G2006" s="14">
        <f t="shared" si="4893"/>
        <v>95</v>
      </c>
      <c r="H2006" s="14">
        <f t="shared" si="4893"/>
        <v>95</v>
      </c>
      <c r="I2006" s="14">
        <f t="shared" si="4893"/>
        <v>95</v>
      </c>
      <c r="J2006" s="14">
        <f t="shared" si="4893"/>
        <v>0</v>
      </c>
      <c r="K2006" s="14">
        <f t="shared" si="4893"/>
        <v>0</v>
      </c>
      <c r="L2006" s="14">
        <f t="shared" si="4893"/>
        <v>0</v>
      </c>
      <c r="M2006" s="14">
        <f t="shared" si="4748"/>
        <v>95</v>
      </c>
      <c r="N2006" s="14">
        <f t="shared" si="4749"/>
        <v>95</v>
      </c>
      <c r="O2006" s="14">
        <f t="shared" si="4750"/>
        <v>95</v>
      </c>
      <c r="P2006" s="14">
        <f t="shared" si="4894"/>
        <v>0</v>
      </c>
      <c r="Q2006" s="14">
        <f t="shared" si="4894"/>
        <v>0</v>
      </c>
      <c r="R2006" s="14">
        <f t="shared" si="4895"/>
        <v>0</v>
      </c>
      <c r="S2006" s="14">
        <f t="shared" si="4895"/>
        <v>0</v>
      </c>
      <c r="T2006" s="14">
        <f t="shared" si="4895"/>
        <v>0</v>
      </c>
      <c r="U2006" s="14">
        <f t="shared" si="4896"/>
        <v>0</v>
      </c>
      <c r="V2006" s="14">
        <f t="shared" si="4896"/>
        <v>0</v>
      </c>
      <c r="W2006" s="14">
        <f t="shared" si="4896"/>
        <v>0</v>
      </c>
      <c r="X2006" s="14">
        <f t="shared" si="4896"/>
        <v>0</v>
      </c>
      <c r="Y2006" s="14">
        <f t="shared" si="4896"/>
        <v>0</v>
      </c>
      <c r="Z2006" s="14">
        <f t="shared" si="4896"/>
        <v>0</v>
      </c>
      <c r="AA2006" s="14">
        <f t="shared" si="4896"/>
        <v>0</v>
      </c>
      <c r="AB2006" s="14">
        <f t="shared" si="4896"/>
        <v>0</v>
      </c>
      <c r="AC2006" s="14">
        <f t="shared" si="4896"/>
        <v>0</v>
      </c>
      <c r="AD2006" s="14">
        <f t="shared" si="4896"/>
        <v>0</v>
      </c>
      <c r="AE2006" s="14">
        <f t="shared" si="4896"/>
        <v>0</v>
      </c>
      <c r="AF2006" s="14">
        <f t="shared" si="4773"/>
        <v>95</v>
      </c>
      <c r="AG2006" s="14">
        <f t="shared" si="4774"/>
        <v>95</v>
      </c>
      <c r="AH2006" s="14">
        <f t="shared" si="4775"/>
        <v>95</v>
      </c>
      <c r="AI2006" s="14">
        <f t="shared" si="4896"/>
        <v>0</v>
      </c>
      <c r="AJ2006" s="14">
        <f t="shared" si="4896"/>
        <v>0</v>
      </c>
      <c r="AK2006" s="14">
        <f t="shared" si="4739"/>
        <v>95</v>
      </c>
      <c r="AL2006" s="14">
        <f t="shared" si="4740"/>
        <v>95</v>
      </c>
      <c r="AM2006" s="14">
        <f t="shared" si="4741"/>
        <v>95</v>
      </c>
      <c r="AN2006" s="14">
        <f t="shared" si="4896"/>
        <v>0</v>
      </c>
      <c r="AO2006" s="14">
        <f t="shared" si="4896"/>
        <v>0</v>
      </c>
      <c r="AP2006" s="14">
        <f t="shared" si="4896"/>
        <v>0</v>
      </c>
      <c r="AQ2006" s="14">
        <f t="shared" si="4896"/>
        <v>0</v>
      </c>
      <c r="AR2006" s="14">
        <f t="shared" si="4896"/>
        <v>0</v>
      </c>
      <c r="AS2006" s="14">
        <f t="shared" si="4896"/>
        <v>0</v>
      </c>
      <c r="AT2006" s="14">
        <f t="shared" si="4896"/>
        <v>0</v>
      </c>
      <c r="AU2006" s="14">
        <f t="shared" si="4896"/>
        <v>0</v>
      </c>
      <c r="AV2006" s="14">
        <f t="shared" si="4896"/>
        <v>0</v>
      </c>
      <c r="AW2006" s="14">
        <f t="shared" si="4896"/>
        <v>0</v>
      </c>
      <c r="AX2006" s="14">
        <f t="shared" si="4896"/>
        <v>0</v>
      </c>
      <c r="AY2006" s="14">
        <f t="shared" si="4890"/>
        <v>95</v>
      </c>
      <c r="AZ2006" s="14">
        <f t="shared" si="4891"/>
        <v>95</v>
      </c>
      <c r="BA2006" s="14">
        <f t="shared" si="4892"/>
        <v>95</v>
      </c>
      <c r="BB2006" s="14">
        <f t="shared" si="4896"/>
        <v>0</v>
      </c>
      <c r="BC2006" s="2"/>
    </row>
    <row r="2007" spans="1:55" ht="47.25" x14ac:dyDescent="0.25">
      <c r="A2007" s="8" t="s">
        <v>71</v>
      </c>
      <c r="B2007" s="8" t="s">
        <v>9</v>
      </c>
      <c r="C2007" s="8" t="s">
        <v>11</v>
      </c>
      <c r="D2007" s="8" t="s">
        <v>110</v>
      </c>
      <c r="E2007" s="43" t="s">
        <v>1121</v>
      </c>
      <c r="F2007" s="24" t="s">
        <v>481</v>
      </c>
      <c r="G2007" s="14">
        <v>95</v>
      </c>
      <c r="H2007" s="14">
        <v>95</v>
      </c>
      <c r="I2007" s="14">
        <v>95</v>
      </c>
      <c r="J2007" s="14"/>
      <c r="K2007" s="14"/>
      <c r="L2007" s="14"/>
      <c r="M2007" s="14">
        <f t="shared" si="4748"/>
        <v>95</v>
      </c>
      <c r="N2007" s="14">
        <f t="shared" si="4749"/>
        <v>95</v>
      </c>
      <c r="O2007" s="14">
        <f t="shared" si="4750"/>
        <v>95</v>
      </c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>
        <f t="shared" si="4773"/>
        <v>95</v>
      </c>
      <c r="AG2007" s="14">
        <f t="shared" si="4774"/>
        <v>95</v>
      </c>
      <c r="AH2007" s="14">
        <f t="shared" si="4775"/>
        <v>95</v>
      </c>
      <c r="AI2007" s="14"/>
      <c r="AJ2007" s="14"/>
      <c r="AK2007" s="14">
        <f t="shared" si="4739"/>
        <v>95</v>
      </c>
      <c r="AL2007" s="14">
        <f t="shared" si="4740"/>
        <v>95</v>
      </c>
      <c r="AM2007" s="14">
        <f t="shared" si="4741"/>
        <v>95</v>
      </c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>
        <f t="shared" si="4890"/>
        <v>95</v>
      </c>
      <c r="AZ2007" s="14">
        <f t="shared" si="4891"/>
        <v>95</v>
      </c>
      <c r="BA2007" s="14">
        <f t="shared" si="4892"/>
        <v>95</v>
      </c>
      <c r="BB2007" s="14"/>
      <c r="BC2007" s="2"/>
    </row>
    <row r="2008" spans="1:55" ht="47.25" x14ac:dyDescent="0.25">
      <c r="A2008" s="8" t="s">
        <v>71</v>
      </c>
      <c r="B2008" s="8" t="s">
        <v>9</v>
      </c>
      <c r="C2008" s="8" t="s">
        <v>11</v>
      </c>
      <c r="D2008" s="8" t="s">
        <v>111</v>
      </c>
      <c r="E2008" s="8"/>
      <c r="F2008" s="13" t="s">
        <v>506</v>
      </c>
      <c r="G2008" s="14">
        <f t="shared" ref="G2008:L2010" si="4897">G2009</f>
        <v>25</v>
      </c>
      <c r="H2008" s="14">
        <f t="shared" si="4897"/>
        <v>25</v>
      </c>
      <c r="I2008" s="14">
        <f t="shared" si="4897"/>
        <v>25</v>
      </c>
      <c r="J2008" s="14">
        <f t="shared" si="4897"/>
        <v>0</v>
      </c>
      <c r="K2008" s="14">
        <f t="shared" si="4897"/>
        <v>0</v>
      </c>
      <c r="L2008" s="14">
        <f t="shared" si="4897"/>
        <v>0</v>
      </c>
      <c r="M2008" s="14">
        <f t="shared" si="4748"/>
        <v>25</v>
      </c>
      <c r="N2008" s="14">
        <f t="shared" si="4749"/>
        <v>25</v>
      </c>
      <c r="O2008" s="14">
        <f t="shared" si="4750"/>
        <v>25</v>
      </c>
      <c r="P2008" s="14">
        <f t="shared" ref="P2008:Q2010" si="4898">P2009</f>
        <v>0</v>
      </c>
      <c r="Q2008" s="14">
        <f t="shared" si="4898"/>
        <v>0</v>
      </c>
      <c r="R2008" s="14">
        <f t="shared" ref="R2008:T2010" si="4899">R2009</f>
        <v>0</v>
      </c>
      <c r="S2008" s="14">
        <f t="shared" si="4899"/>
        <v>0</v>
      </c>
      <c r="T2008" s="14">
        <f t="shared" si="4899"/>
        <v>0</v>
      </c>
      <c r="U2008" s="14">
        <f t="shared" ref="U2008:BB2010" si="4900">U2009</f>
        <v>0</v>
      </c>
      <c r="V2008" s="14">
        <f t="shared" si="4900"/>
        <v>0</v>
      </c>
      <c r="W2008" s="14">
        <f t="shared" si="4900"/>
        <v>0</v>
      </c>
      <c r="X2008" s="14">
        <f t="shared" si="4900"/>
        <v>0</v>
      </c>
      <c r="Y2008" s="14">
        <f t="shared" si="4900"/>
        <v>0</v>
      </c>
      <c r="Z2008" s="14">
        <f t="shared" si="4900"/>
        <v>0</v>
      </c>
      <c r="AA2008" s="14">
        <f t="shared" si="4900"/>
        <v>0</v>
      </c>
      <c r="AB2008" s="14">
        <f t="shared" si="4900"/>
        <v>0</v>
      </c>
      <c r="AC2008" s="14">
        <f t="shared" si="4900"/>
        <v>0</v>
      </c>
      <c r="AD2008" s="14">
        <f t="shared" si="4900"/>
        <v>0</v>
      </c>
      <c r="AE2008" s="14">
        <f t="shared" si="4900"/>
        <v>0</v>
      </c>
      <c r="AF2008" s="14">
        <f t="shared" si="4773"/>
        <v>25</v>
      </c>
      <c r="AG2008" s="14">
        <f t="shared" si="4774"/>
        <v>25</v>
      </c>
      <c r="AH2008" s="14">
        <f t="shared" si="4775"/>
        <v>25</v>
      </c>
      <c r="AI2008" s="14">
        <f t="shared" si="4900"/>
        <v>0</v>
      </c>
      <c r="AJ2008" s="14">
        <f t="shared" si="4900"/>
        <v>0</v>
      </c>
      <c r="AK2008" s="14">
        <f t="shared" si="4739"/>
        <v>25</v>
      </c>
      <c r="AL2008" s="14">
        <f t="shared" si="4740"/>
        <v>25</v>
      </c>
      <c r="AM2008" s="14">
        <f t="shared" si="4741"/>
        <v>25</v>
      </c>
      <c r="AN2008" s="14">
        <f t="shared" si="4900"/>
        <v>0</v>
      </c>
      <c r="AO2008" s="14">
        <f t="shared" si="4900"/>
        <v>0</v>
      </c>
      <c r="AP2008" s="14">
        <f t="shared" si="4900"/>
        <v>0</v>
      </c>
      <c r="AQ2008" s="14">
        <f t="shared" si="4900"/>
        <v>0</v>
      </c>
      <c r="AR2008" s="14">
        <f t="shared" si="4900"/>
        <v>0</v>
      </c>
      <c r="AS2008" s="14">
        <f t="shared" si="4900"/>
        <v>0</v>
      </c>
      <c r="AT2008" s="14">
        <f t="shared" si="4900"/>
        <v>0</v>
      </c>
      <c r="AU2008" s="14">
        <f t="shared" si="4900"/>
        <v>0</v>
      </c>
      <c r="AV2008" s="14">
        <f t="shared" si="4900"/>
        <v>0</v>
      </c>
      <c r="AW2008" s="14">
        <f t="shared" si="4900"/>
        <v>0</v>
      </c>
      <c r="AX2008" s="14">
        <f t="shared" si="4900"/>
        <v>0</v>
      </c>
      <c r="AY2008" s="14">
        <f t="shared" si="4890"/>
        <v>25</v>
      </c>
      <c r="AZ2008" s="14">
        <f t="shared" si="4891"/>
        <v>25</v>
      </c>
      <c r="BA2008" s="14">
        <f t="shared" si="4892"/>
        <v>25</v>
      </c>
      <c r="BB2008" s="14">
        <f t="shared" si="4900"/>
        <v>0</v>
      </c>
      <c r="BC2008" s="2"/>
    </row>
    <row r="2009" spans="1:55" ht="63" x14ac:dyDescent="0.25">
      <c r="A2009" s="8" t="s">
        <v>71</v>
      </c>
      <c r="B2009" s="8" t="s">
        <v>9</v>
      </c>
      <c r="C2009" s="8" t="s">
        <v>11</v>
      </c>
      <c r="D2009" s="8" t="s">
        <v>112</v>
      </c>
      <c r="E2009" s="8"/>
      <c r="F2009" s="13" t="s">
        <v>507</v>
      </c>
      <c r="G2009" s="14">
        <f t="shared" si="4897"/>
        <v>25</v>
      </c>
      <c r="H2009" s="14">
        <f t="shared" si="4897"/>
        <v>25</v>
      </c>
      <c r="I2009" s="14">
        <f t="shared" si="4897"/>
        <v>25</v>
      </c>
      <c r="J2009" s="14">
        <f t="shared" si="4897"/>
        <v>0</v>
      </c>
      <c r="K2009" s="14">
        <f t="shared" si="4897"/>
        <v>0</v>
      </c>
      <c r="L2009" s="14">
        <f t="shared" si="4897"/>
        <v>0</v>
      </c>
      <c r="M2009" s="14">
        <f t="shared" si="4748"/>
        <v>25</v>
      </c>
      <c r="N2009" s="14">
        <f t="shared" si="4749"/>
        <v>25</v>
      </c>
      <c r="O2009" s="14">
        <f t="shared" si="4750"/>
        <v>25</v>
      </c>
      <c r="P2009" s="14">
        <f t="shared" si="4898"/>
        <v>0</v>
      </c>
      <c r="Q2009" s="14">
        <f t="shared" si="4898"/>
        <v>0</v>
      </c>
      <c r="R2009" s="14">
        <f t="shared" si="4899"/>
        <v>0</v>
      </c>
      <c r="S2009" s="14">
        <f t="shared" si="4899"/>
        <v>0</v>
      </c>
      <c r="T2009" s="14">
        <f t="shared" si="4899"/>
        <v>0</v>
      </c>
      <c r="U2009" s="14">
        <f t="shared" si="4900"/>
        <v>0</v>
      </c>
      <c r="V2009" s="14">
        <f t="shared" si="4900"/>
        <v>0</v>
      </c>
      <c r="W2009" s="14">
        <f t="shared" si="4900"/>
        <v>0</v>
      </c>
      <c r="X2009" s="14">
        <f t="shared" si="4900"/>
        <v>0</v>
      </c>
      <c r="Y2009" s="14">
        <f t="shared" si="4900"/>
        <v>0</v>
      </c>
      <c r="Z2009" s="14">
        <f t="shared" si="4900"/>
        <v>0</v>
      </c>
      <c r="AA2009" s="14">
        <f t="shared" si="4900"/>
        <v>0</v>
      </c>
      <c r="AB2009" s="14">
        <f t="shared" si="4900"/>
        <v>0</v>
      </c>
      <c r="AC2009" s="14">
        <f t="shared" si="4900"/>
        <v>0</v>
      </c>
      <c r="AD2009" s="14">
        <f t="shared" si="4900"/>
        <v>0</v>
      </c>
      <c r="AE2009" s="14">
        <f t="shared" si="4900"/>
        <v>0</v>
      </c>
      <c r="AF2009" s="14">
        <f t="shared" si="4773"/>
        <v>25</v>
      </c>
      <c r="AG2009" s="14">
        <f t="shared" si="4774"/>
        <v>25</v>
      </c>
      <c r="AH2009" s="14">
        <f t="shared" si="4775"/>
        <v>25</v>
      </c>
      <c r="AI2009" s="14">
        <f t="shared" si="4900"/>
        <v>0</v>
      </c>
      <c r="AJ2009" s="14">
        <f t="shared" si="4900"/>
        <v>0</v>
      </c>
      <c r="AK2009" s="14">
        <f t="shared" si="4739"/>
        <v>25</v>
      </c>
      <c r="AL2009" s="14">
        <f t="shared" si="4740"/>
        <v>25</v>
      </c>
      <c r="AM2009" s="14">
        <f t="shared" si="4741"/>
        <v>25</v>
      </c>
      <c r="AN2009" s="14">
        <f t="shared" si="4900"/>
        <v>0</v>
      </c>
      <c r="AO2009" s="14">
        <f t="shared" si="4900"/>
        <v>0</v>
      </c>
      <c r="AP2009" s="14">
        <f t="shared" si="4900"/>
        <v>0</v>
      </c>
      <c r="AQ2009" s="14">
        <f t="shared" si="4900"/>
        <v>0</v>
      </c>
      <c r="AR2009" s="14">
        <f t="shared" si="4900"/>
        <v>0</v>
      </c>
      <c r="AS2009" s="14">
        <f t="shared" si="4900"/>
        <v>0</v>
      </c>
      <c r="AT2009" s="14">
        <f t="shared" si="4900"/>
        <v>0</v>
      </c>
      <c r="AU2009" s="14">
        <f t="shared" si="4900"/>
        <v>0</v>
      </c>
      <c r="AV2009" s="14">
        <f t="shared" si="4900"/>
        <v>0</v>
      </c>
      <c r="AW2009" s="14">
        <f t="shared" si="4900"/>
        <v>0</v>
      </c>
      <c r="AX2009" s="14">
        <f t="shared" si="4900"/>
        <v>0</v>
      </c>
      <c r="AY2009" s="14">
        <f t="shared" si="4890"/>
        <v>25</v>
      </c>
      <c r="AZ2009" s="14">
        <f t="shared" si="4891"/>
        <v>25</v>
      </c>
      <c r="BA2009" s="14">
        <f t="shared" si="4892"/>
        <v>25</v>
      </c>
      <c r="BB2009" s="14">
        <f t="shared" si="4900"/>
        <v>0</v>
      </c>
      <c r="BC2009" s="2"/>
    </row>
    <row r="2010" spans="1:55" ht="31.5" x14ac:dyDescent="0.25">
      <c r="A2010" s="8" t="s">
        <v>71</v>
      </c>
      <c r="B2010" s="8" t="s">
        <v>9</v>
      </c>
      <c r="C2010" s="8" t="s">
        <v>11</v>
      </c>
      <c r="D2010" s="8" t="s">
        <v>112</v>
      </c>
      <c r="E2010" s="43" t="s">
        <v>172</v>
      </c>
      <c r="F2010" s="24" t="s">
        <v>479</v>
      </c>
      <c r="G2010" s="14">
        <f t="shared" si="4897"/>
        <v>25</v>
      </c>
      <c r="H2010" s="14">
        <f t="shared" si="4897"/>
        <v>25</v>
      </c>
      <c r="I2010" s="14">
        <f t="shared" si="4897"/>
        <v>25</v>
      </c>
      <c r="J2010" s="14">
        <f t="shared" si="4897"/>
        <v>0</v>
      </c>
      <c r="K2010" s="14">
        <f t="shared" si="4897"/>
        <v>0</v>
      </c>
      <c r="L2010" s="14">
        <f t="shared" si="4897"/>
        <v>0</v>
      </c>
      <c r="M2010" s="14">
        <f t="shared" si="4748"/>
        <v>25</v>
      </c>
      <c r="N2010" s="14">
        <f t="shared" si="4749"/>
        <v>25</v>
      </c>
      <c r="O2010" s="14">
        <f t="shared" si="4750"/>
        <v>25</v>
      </c>
      <c r="P2010" s="14">
        <f t="shared" si="4898"/>
        <v>0</v>
      </c>
      <c r="Q2010" s="14">
        <f t="shared" si="4898"/>
        <v>0</v>
      </c>
      <c r="R2010" s="14">
        <f t="shared" si="4899"/>
        <v>0</v>
      </c>
      <c r="S2010" s="14">
        <f t="shared" si="4899"/>
        <v>0</v>
      </c>
      <c r="T2010" s="14">
        <f t="shared" si="4899"/>
        <v>0</v>
      </c>
      <c r="U2010" s="14">
        <f t="shared" si="4900"/>
        <v>0</v>
      </c>
      <c r="V2010" s="14">
        <f t="shared" si="4900"/>
        <v>0</v>
      </c>
      <c r="W2010" s="14">
        <f t="shared" si="4900"/>
        <v>0</v>
      </c>
      <c r="X2010" s="14">
        <f t="shared" si="4900"/>
        <v>0</v>
      </c>
      <c r="Y2010" s="14">
        <f t="shared" si="4900"/>
        <v>0</v>
      </c>
      <c r="Z2010" s="14">
        <f t="shared" si="4900"/>
        <v>0</v>
      </c>
      <c r="AA2010" s="14">
        <f t="shared" si="4900"/>
        <v>0</v>
      </c>
      <c r="AB2010" s="14">
        <f t="shared" si="4900"/>
        <v>0</v>
      </c>
      <c r="AC2010" s="14">
        <f t="shared" si="4900"/>
        <v>0</v>
      </c>
      <c r="AD2010" s="14">
        <f t="shared" si="4900"/>
        <v>0</v>
      </c>
      <c r="AE2010" s="14">
        <f t="shared" si="4900"/>
        <v>0</v>
      </c>
      <c r="AF2010" s="14">
        <f t="shared" si="4773"/>
        <v>25</v>
      </c>
      <c r="AG2010" s="14">
        <f t="shared" si="4774"/>
        <v>25</v>
      </c>
      <c r="AH2010" s="14">
        <f t="shared" si="4775"/>
        <v>25</v>
      </c>
      <c r="AI2010" s="14">
        <f t="shared" si="4900"/>
        <v>0</v>
      </c>
      <c r="AJ2010" s="14">
        <f t="shared" si="4900"/>
        <v>0</v>
      </c>
      <c r="AK2010" s="14">
        <f t="shared" si="4739"/>
        <v>25</v>
      </c>
      <c r="AL2010" s="14">
        <f t="shared" si="4740"/>
        <v>25</v>
      </c>
      <c r="AM2010" s="14">
        <f t="shared" si="4741"/>
        <v>25</v>
      </c>
      <c r="AN2010" s="14">
        <f t="shared" si="4900"/>
        <v>0</v>
      </c>
      <c r="AO2010" s="14">
        <f t="shared" si="4900"/>
        <v>0</v>
      </c>
      <c r="AP2010" s="14">
        <f t="shared" si="4900"/>
        <v>0</v>
      </c>
      <c r="AQ2010" s="14">
        <f t="shared" si="4900"/>
        <v>0</v>
      </c>
      <c r="AR2010" s="14">
        <f t="shared" si="4900"/>
        <v>0</v>
      </c>
      <c r="AS2010" s="14">
        <f t="shared" si="4900"/>
        <v>0</v>
      </c>
      <c r="AT2010" s="14">
        <f t="shared" si="4900"/>
        <v>0</v>
      </c>
      <c r="AU2010" s="14">
        <f t="shared" si="4900"/>
        <v>0</v>
      </c>
      <c r="AV2010" s="14">
        <f t="shared" si="4900"/>
        <v>0</v>
      </c>
      <c r="AW2010" s="14">
        <f t="shared" si="4900"/>
        <v>0</v>
      </c>
      <c r="AX2010" s="14">
        <f t="shared" si="4900"/>
        <v>0</v>
      </c>
      <c r="AY2010" s="14">
        <f t="shared" si="4890"/>
        <v>25</v>
      </c>
      <c r="AZ2010" s="14">
        <f t="shared" si="4891"/>
        <v>25</v>
      </c>
      <c r="BA2010" s="14">
        <f t="shared" si="4892"/>
        <v>25</v>
      </c>
      <c r="BB2010" s="14">
        <f t="shared" si="4900"/>
        <v>0</v>
      </c>
      <c r="BC2010" s="2"/>
    </row>
    <row r="2011" spans="1:55" ht="47.25" x14ac:dyDescent="0.25">
      <c r="A2011" s="8" t="s">
        <v>71</v>
      </c>
      <c r="B2011" s="8" t="s">
        <v>9</v>
      </c>
      <c r="C2011" s="8" t="s">
        <v>11</v>
      </c>
      <c r="D2011" s="8" t="s">
        <v>112</v>
      </c>
      <c r="E2011" s="43" t="s">
        <v>1121</v>
      </c>
      <c r="F2011" s="24" t="s">
        <v>481</v>
      </c>
      <c r="G2011" s="14">
        <v>25</v>
      </c>
      <c r="H2011" s="14">
        <v>25</v>
      </c>
      <c r="I2011" s="14">
        <v>25</v>
      </c>
      <c r="J2011" s="14"/>
      <c r="K2011" s="14"/>
      <c r="L2011" s="14"/>
      <c r="M2011" s="14">
        <f t="shared" si="4748"/>
        <v>25</v>
      </c>
      <c r="N2011" s="14">
        <f t="shared" si="4749"/>
        <v>25</v>
      </c>
      <c r="O2011" s="14">
        <f t="shared" si="4750"/>
        <v>25</v>
      </c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>
        <f t="shared" si="4773"/>
        <v>25</v>
      </c>
      <c r="AG2011" s="14">
        <f t="shared" si="4774"/>
        <v>25</v>
      </c>
      <c r="AH2011" s="14">
        <f t="shared" si="4775"/>
        <v>25</v>
      </c>
      <c r="AI2011" s="14"/>
      <c r="AJ2011" s="14"/>
      <c r="AK2011" s="14">
        <f t="shared" si="4739"/>
        <v>25</v>
      </c>
      <c r="AL2011" s="14">
        <f t="shared" si="4740"/>
        <v>25</v>
      </c>
      <c r="AM2011" s="14">
        <f t="shared" si="4741"/>
        <v>25</v>
      </c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>
        <f t="shared" si="4890"/>
        <v>25</v>
      </c>
      <c r="AZ2011" s="14">
        <f t="shared" si="4891"/>
        <v>25</v>
      </c>
      <c r="BA2011" s="14">
        <f t="shared" si="4892"/>
        <v>25</v>
      </c>
      <c r="BB2011" s="14"/>
      <c r="BC2011" s="2"/>
    </row>
    <row r="2012" spans="1:55" x14ac:dyDescent="0.25">
      <c r="A2012" s="8" t="s">
        <v>71</v>
      </c>
      <c r="B2012" s="8" t="s">
        <v>9</v>
      </c>
      <c r="C2012" s="8" t="s">
        <v>11</v>
      </c>
      <c r="D2012" s="8" t="s">
        <v>124</v>
      </c>
      <c r="E2012" s="8"/>
      <c r="F2012" s="13" t="s">
        <v>530</v>
      </c>
      <c r="G2012" s="14">
        <f t="shared" ref="G2012:L2012" si="4901">G2013+G2024</f>
        <v>5856</v>
      </c>
      <c r="H2012" s="14">
        <f t="shared" si="4901"/>
        <v>5856</v>
      </c>
      <c r="I2012" s="14">
        <f t="shared" si="4901"/>
        <v>5856</v>
      </c>
      <c r="J2012" s="14">
        <f t="shared" si="4901"/>
        <v>0</v>
      </c>
      <c r="K2012" s="14">
        <f t="shared" si="4901"/>
        <v>0</v>
      </c>
      <c r="L2012" s="14">
        <f t="shared" si="4901"/>
        <v>0</v>
      </c>
      <c r="M2012" s="14">
        <f t="shared" si="4748"/>
        <v>5856</v>
      </c>
      <c r="N2012" s="14">
        <f t="shared" si="4749"/>
        <v>5856</v>
      </c>
      <c r="O2012" s="14">
        <f t="shared" si="4750"/>
        <v>5856</v>
      </c>
      <c r="P2012" s="14">
        <f t="shared" ref="P2012:Q2012" si="4902">P2013+P2024</f>
        <v>0</v>
      </c>
      <c r="Q2012" s="14">
        <f t="shared" si="4902"/>
        <v>0</v>
      </c>
      <c r="R2012" s="14">
        <f t="shared" ref="R2012:T2012" si="4903">R2013+R2024</f>
        <v>0</v>
      </c>
      <c r="S2012" s="14">
        <f t="shared" si="4903"/>
        <v>0</v>
      </c>
      <c r="T2012" s="14">
        <f t="shared" si="4903"/>
        <v>0</v>
      </c>
      <c r="U2012" s="14">
        <f t="shared" ref="U2012:BB2012" si="4904">U2013+U2024</f>
        <v>0</v>
      </c>
      <c r="V2012" s="14">
        <f t="shared" ref="V2012:AC2012" si="4905">V2013+V2024</f>
        <v>0</v>
      </c>
      <c r="W2012" s="14">
        <f t="shared" si="4905"/>
        <v>0</v>
      </c>
      <c r="X2012" s="14">
        <f t="shared" si="4905"/>
        <v>0</v>
      </c>
      <c r="Y2012" s="14">
        <f t="shared" si="4905"/>
        <v>0</v>
      </c>
      <c r="Z2012" s="14">
        <f t="shared" si="4905"/>
        <v>0</v>
      </c>
      <c r="AA2012" s="14">
        <f t="shared" si="4905"/>
        <v>0</v>
      </c>
      <c r="AB2012" s="14">
        <f t="shared" si="4905"/>
        <v>0</v>
      </c>
      <c r="AC2012" s="14">
        <f t="shared" si="4905"/>
        <v>0</v>
      </c>
      <c r="AD2012" s="14">
        <f t="shared" ref="AD2012:AE2012" si="4906">AD2013+AD2024</f>
        <v>0</v>
      </c>
      <c r="AE2012" s="14">
        <f t="shared" si="4906"/>
        <v>0</v>
      </c>
      <c r="AF2012" s="14">
        <f t="shared" si="4773"/>
        <v>5856</v>
      </c>
      <c r="AG2012" s="14">
        <f t="shared" si="4774"/>
        <v>5856</v>
      </c>
      <c r="AH2012" s="14">
        <f t="shared" si="4775"/>
        <v>5856</v>
      </c>
      <c r="AI2012" s="14">
        <f t="shared" ref="AI2012:AJ2012" si="4907">AI2013+AI2024</f>
        <v>0</v>
      </c>
      <c r="AJ2012" s="14">
        <f t="shared" si="4907"/>
        <v>0</v>
      </c>
      <c r="AK2012" s="14">
        <f t="shared" si="4739"/>
        <v>5856</v>
      </c>
      <c r="AL2012" s="14">
        <f t="shared" si="4740"/>
        <v>5856</v>
      </c>
      <c r="AM2012" s="14">
        <f t="shared" si="4741"/>
        <v>5856</v>
      </c>
      <c r="AN2012" s="14">
        <f t="shared" ref="AN2012:AO2012" si="4908">AN2013+AN2024</f>
        <v>0</v>
      </c>
      <c r="AO2012" s="14">
        <f t="shared" si="4908"/>
        <v>0</v>
      </c>
      <c r="AP2012" s="14">
        <f t="shared" ref="AP2012:AW2012" si="4909">AP2013+AP2024</f>
        <v>0</v>
      </c>
      <c r="AQ2012" s="14">
        <f t="shared" si="4909"/>
        <v>0</v>
      </c>
      <c r="AR2012" s="14">
        <f t="shared" si="4909"/>
        <v>0</v>
      </c>
      <c r="AS2012" s="14">
        <f t="shared" si="4909"/>
        <v>0</v>
      </c>
      <c r="AT2012" s="14">
        <f t="shared" si="4909"/>
        <v>0</v>
      </c>
      <c r="AU2012" s="14">
        <f t="shared" si="4909"/>
        <v>0</v>
      </c>
      <c r="AV2012" s="14">
        <f t="shared" si="4909"/>
        <v>0</v>
      </c>
      <c r="AW2012" s="14">
        <f t="shared" si="4909"/>
        <v>0</v>
      </c>
      <c r="AX2012" s="14">
        <f t="shared" ref="AX2012" si="4910">AX2013+AX2024</f>
        <v>0</v>
      </c>
      <c r="AY2012" s="14">
        <f t="shared" si="4890"/>
        <v>5856</v>
      </c>
      <c r="AZ2012" s="14">
        <f t="shared" si="4891"/>
        <v>5856</v>
      </c>
      <c r="BA2012" s="14">
        <f t="shared" si="4892"/>
        <v>5856</v>
      </c>
      <c r="BB2012" s="14">
        <f t="shared" si="4904"/>
        <v>0</v>
      </c>
      <c r="BC2012" s="2"/>
    </row>
    <row r="2013" spans="1:55" ht="47.25" x14ac:dyDescent="0.25">
      <c r="A2013" s="8" t="s">
        <v>71</v>
      </c>
      <c r="B2013" s="8" t="s">
        <v>9</v>
      </c>
      <c r="C2013" s="8" t="s">
        <v>11</v>
      </c>
      <c r="D2013" s="8" t="s">
        <v>422</v>
      </c>
      <c r="E2013" s="8"/>
      <c r="F2013" s="13" t="s">
        <v>531</v>
      </c>
      <c r="G2013" s="14">
        <f t="shared" ref="G2013:L2013" si="4911">G2014</f>
        <v>4294.1000000000004</v>
      </c>
      <c r="H2013" s="14">
        <f t="shared" si="4911"/>
        <v>4294.1000000000004</v>
      </c>
      <c r="I2013" s="14">
        <f t="shared" si="4911"/>
        <v>4294.1000000000004</v>
      </c>
      <c r="J2013" s="14">
        <f t="shared" si="4911"/>
        <v>0</v>
      </c>
      <c r="K2013" s="14">
        <f t="shared" si="4911"/>
        <v>0</v>
      </c>
      <c r="L2013" s="14">
        <f t="shared" si="4911"/>
        <v>0</v>
      </c>
      <c r="M2013" s="14">
        <f t="shared" si="4748"/>
        <v>4294.1000000000004</v>
      </c>
      <c r="N2013" s="14">
        <f t="shared" si="4749"/>
        <v>4294.1000000000004</v>
      </c>
      <c r="O2013" s="14">
        <f t="shared" si="4750"/>
        <v>4294.1000000000004</v>
      </c>
      <c r="P2013" s="14">
        <f t="shared" ref="P2013:Q2013" si="4912">P2014</f>
        <v>0</v>
      </c>
      <c r="Q2013" s="14">
        <f t="shared" si="4912"/>
        <v>0</v>
      </c>
      <c r="R2013" s="14">
        <f t="shared" ref="R2013:T2013" si="4913">R2014</f>
        <v>0</v>
      </c>
      <c r="S2013" s="14">
        <f t="shared" si="4913"/>
        <v>0</v>
      </c>
      <c r="T2013" s="14">
        <f t="shared" si="4913"/>
        <v>0</v>
      </c>
      <c r="U2013" s="14">
        <f t="shared" ref="U2013:BB2013" si="4914">U2014</f>
        <v>0</v>
      </c>
      <c r="V2013" s="14">
        <f t="shared" si="4914"/>
        <v>0</v>
      </c>
      <c r="W2013" s="14">
        <f t="shared" si="4914"/>
        <v>0</v>
      </c>
      <c r="X2013" s="14">
        <f t="shared" si="4914"/>
        <v>0</v>
      </c>
      <c r="Y2013" s="14">
        <f t="shared" si="4914"/>
        <v>0</v>
      </c>
      <c r="Z2013" s="14">
        <f t="shared" si="4914"/>
        <v>0</v>
      </c>
      <c r="AA2013" s="14">
        <f t="shared" si="4914"/>
        <v>0</v>
      </c>
      <c r="AB2013" s="14">
        <f t="shared" si="4914"/>
        <v>0</v>
      </c>
      <c r="AC2013" s="14">
        <f t="shared" si="4914"/>
        <v>0</v>
      </c>
      <c r="AD2013" s="14">
        <f t="shared" si="4914"/>
        <v>0</v>
      </c>
      <c r="AE2013" s="14">
        <f t="shared" si="4914"/>
        <v>0</v>
      </c>
      <c r="AF2013" s="14">
        <f t="shared" si="4773"/>
        <v>4294.1000000000004</v>
      </c>
      <c r="AG2013" s="14">
        <f t="shared" si="4774"/>
        <v>4294.1000000000004</v>
      </c>
      <c r="AH2013" s="14">
        <f t="shared" si="4775"/>
        <v>4294.1000000000004</v>
      </c>
      <c r="AI2013" s="14">
        <f t="shared" si="4914"/>
        <v>0</v>
      </c>
      <c r="AJ2013" s="14">
        <f t="shared" si="4914"/>
        <v>0</v>
      </c>
      <c r="AK2013" s="14">
        <f t="shared" si="4739"/>
        <v>4294.1000000000004</v>
      </c>
      <c r="AL2013" s="14">
        <f t="shared" si="4740"/>
        <v>4294.1000000000004</v>
      </c>
      <c r="AM2013" s="14">
        <f t="shared" si="4741"/>
        <v>4294.1000000000004</v>
      </c>
      <c r="AN2013" s="14">
        <f t="shared" si="4914"/>
        <v>0</v>
      </c>
      <c r="AO2013" s="14">
        <f t="shared" si="4914"/>
        <v>0</v>
      </c>
      <c r="AP2013" s="14">
        <f t="shared" si="4914"/>
        <v>0</v>
      </c>
      <c r="AQ2013" s="14">
        <f t="shared" si="4914"/>
        <v>0</v>
      </c>
      <c r="AR2013" s="14">
        <f t="shared" si="4914"/>
        <v>0</v>
      </c>
      <c r="AS2013" s="14">
        <f t="shared" si="4914"/>
        <v>0</v>
      </c>
      <c r="AT2013" s="14">
        <f t="shared" si="4914"/>
        <v>0</v>
      </c>
      <c r="AU2013" s="14">
        <f t="shared" si="4914"/>
        <v>0</v>
      </c>
      <c r="AV2013" s="14">
        <f t="shared" si="4914"/>
        <v>0</v>
      </c>
      <c r="AW2013" s="14">
        <f t="shared" si="4914"/>
        <v>0</v>
      </c>
      <c r="AX2013" s="14">
        <f t="shared" si="4914"/>
        <v>0</v>
      </c>
      <c r="AY2013" s="14">
        <f t="shared" si="4890"/>
        <v>4294.1000000000004</v>
      </c>
      <c r="AZ2013" s="14">
        <f t="shared" si="4891"/>
        <v>4294.1000000000004</v>
      </c>
      <c r="BA2013" s="14">
        <f t="shared" si="4892"/>
        <v>4294.1000000000004</v>
      </c>
      <c r="BB2013" s="14">
        <f t="shared" si="4914"/>
        <v>0</v>
      </c>
      <c r="BC2013" s="2"/>
    </row>
    <row r="2014" spans="1:55" ht="47.25" x14ac:dyDescent="0.25">
      <c r="A2014" s="8" t="s">
        <v>71</v>
      </c>
      <c r="B2014" s="8" t="s">
        <v>9</v>
      </c>
      <c r="C2014" s="8" t="s">
        <v>11</v>
      </c>
      <c r="D2014" s="8" t="s">
        <v>984</v>
      </c>
      <c r="E2014" s="8"/>
      <c r="F2014" s="18" t="s">
        <v>784</v>
      </c>
      <c r="G2014" s="14">
        <f t="shared" ref="G2014:L2014" si="4915">G2015+G2018+G2021</f>
        <v>4294.1000000000004</v>
      </c>
      <c r="H2014" s="14">
        <f t="shared" si="4915"/>
        <v>4294.1000000000004</v>
      </c>
      <c r="I2014" s="14">
        <f t="shared" si="4915"/>
        <v>4294.1000000000004</v>
      </c>
      <c r="J2014" s="14">
        <f t="shared" si="4915"/>
        <v>0</v>
      </c>
      <c r="K2014" s="14">
        <f t="shared" si="4915"/>
        <v>0</v>
      </c>
      <c r="L2014" s="14">
        <f t="shared" si="4915"/>
        <v>0</v>
      </c>
      <c r="M2014" s="14">
        <f t="shared" si="4748"/>
        <v>4294.1000000000004</v>
      </c>
      <c r="N2014" s="14">
        <f t="shared" si="4749"/>
        <v>4294.1000000000004</v>
      </c>
      <c r="O2014" s="14">
        <f t="shared" si="4750"/>
        <v>4294.1000000000004</v>
      </c>
      <c r="P2014" s="14">
        <f t="shared" ref="P2014:Q2014" si="4916">P2015+P2018+P2021</f>
        <v>0</v>
      </c>
      <c r="Q2014" s="14">
        <f t="shared" si="4916"/>
        <v>0</v>
      </c>
      <c r="R2014" s="14">
        <f t="shared" ref="R2014:T2014" si="4917">R2015+R2018+R2021</f>
        <v>0</v>
      </c>
      <c r="S2014" s="14">
        <f t="shared" si="4917"/>
        <v>0</v>
      </c>
      <c r="T2014" s="14">
        <f t="shared" si="4917"/>
        <v>0</v>
      </c>
      <c r="U2014" s="14">
        <f t="shared" ref="U2014:BB2014" si="4918">U2015+U2018+U2021</f>
        <v>0</v>
      </c>
      <c r="V2014" s="14">
        <f t="shared" ref="V2014:AC2014" si="4919">V2015+V2018+V2021</f>
        <v>0</v>
      </c>
      <c r="W2014" s="14">
        <f t="shared" si="4919"/>
        <v>0</v>
      </c>
      <c r="X2014" s="14">
        <f t="shared" si="4919"/>
        <v>0</v>
      </c>
      <c r="Y2014" s="14">
        <f t="shared" si="4919"/>
        <v>0</v>
      </c>
      <c r="Z2014" s="14">
        <f t="shared" si="4919"/>
        <v>0</v>
      </c>
      <c r="AA2014" s="14">
        <f t="shared" si="4919"/>
        <v>0</v>
      </c>
      <c r="AB2014" s="14">
        <f t="shared" si="4919"/>
        <v>0</v>
      </c>
      <c r="AC2014" s="14">
        <f t="shared" si="4919"/>
        <v>0</v>
      </c>
      <c r="AD2014" s="14">
        <f t="shared" ref="AD2014:AE2014" si="4920">AD2015+AD2018+AD2021</f>
        <v>0</v>
      </c>
      <c r="AE2014" s="14">
        <f t="shared" si="4920"/>
        <v>0</v>
      </c>
      <c r="AF2014" s="14">
        <f t="shared" si="4773"/>
        <v>4294.1000000000004</v>
      </c>
      <c r="AG2014" s="14">
        <f t="shared" si="4774"/>
        <v>4294.1000000000004</v>
      </c>
      <c r="AH2014" s="14">
        <f t="shared" si="4775"/>
        <v>4294.1000000000004</v>
      </c>
      <c r="AI2014" s="14">
        <f t="shared" ref="AI2014:AJ2014" si="4921">AI2015+AI2018+AI2021</f>
        <v>0</v>
      </c>
      <c r="AJ2014" s="14">
        <f t="shared" si="4921"/>
        <v>0</v>
      </c>
      <c r="AK2014" s="14">
        <f t="shared" si="4739"/>
        <v>4294.1000000000004</v>
      </c>
      <c r="AL2014" s="14">
        <f t="shared" si="4740"/>
        <v>4294.1000000000004</v>
      </c>
      <c r="AM2014" s="14">
        <f t="shared" si="4741"/>
        <v>4294.1000000000004</v>
      </c>
      <c r="AN2014" s="14">
        <f t="shared" ref="AN2014:AO2014" si="4922">AN2015+AN2018+AN2021</f>
        <v>0</v>
      </c>
      <c r="AO2014" s="14">
        <f t="shared" si="4922"/>
        <v>0</v>
      </c>
      <c r="AP2014" s="14">
        <f t="shared" ref="AP2014:AW2014" si="4923">AP2015+AP2018+AP2021</f>
        <v>0</v>
      </c>
      <c r="AQ2014" s="14">
        <f t="shared" si="4923"/>
        <v>0</v>
      </c>
      <c r="AR2014" s="14">
        <f t="shared" si="4923"/>
        <v>0</v>
      </c>
      <c r="AS2014" s="14">
        <f t="shared" si="4923"/>
        <v>0</v>
      </c>
      <c r="AT2014" s="14">
        <f t="shared" si="4923"/>
        <v>0</v>
      </c>
      <c r="AU2014" s="14">
        <f t="shared" si="4923"/>
        <v>0</v>
      </c>
      <c r="AV2014" s="14">
        <f t="shared" si="4923"/>
        <v>0</v>
      </c>
      <c r="AW2014" s="14">
        <f t="shared" si="4923"/>
        <v>0</v>
      </c>
      <c r="AX2014" s="14">
        <f t="shared" ref="AX2014" si="4924">AX2015+AX2018+AX2021</f>
        <v>0</v>
      </c>
      <c r="AY2014" s="14">
        <f t="shared" si="4890"/>
        <v>4294.1000000000004</v>
      </c>
      <c r="AZ2014" s="14">
        <f t="shared" si="4891"/>
        <v>4294.1000000000004</v>
      </c>
      <c r="BA2014" s="14">
        <f t="shared" si="4892"/>
        <v>4294.1000000000004</v>
      </c>
      <c r="BB2014" s="14">
        <f t="shared" si="4918"/>
        <v>0</v>
      </c>
      <c r="BC2014" s="2"/>
    </row>
    <row r="2015" spans="1:55" ht="31.5" x14ac:dyDescent="0.25">
      <c r="A2015" s="8" t="s">
        <v>71</v>
      </c>
      <c r="B2015" s="8" t="s">
        <v>9</v>
      </c>
      <c r="C2015" s="8" t="s">
        <v>11</v>
      </c>
      <c r="D2015" s="8" t="s">
        <v>985</v>
      </c>
      <c r="E2015" s="8"/>
      <c r="F2015" s="13" t="s">
        <v>533</v>
      </c>
      <c r="G2015" s="14">
        <f t="shared" ref="G2015:L2016" si="4925">G2016</f>
        <v>3564.4</v>
      </c>
      <c r="H2015" s="14">
        <f t="shared" si="4925"/>
        <v>3564.4</v>
      </c>
      <c r="I2015" s="14">
        <f t="shared" si="4925"/>
        <v>3564.4</v>
      </c>
      <c r="J2015" s="14">
        <f t="shared" si="4925"/>
        <v>0</v>
      </c>
      <c r="K2015" s="14">
        <f t="shared" si="4925"/>
        <v>0</v>
      </c>
      <c r="L2015" s="14">
        <f t="shared" si="4925"/>
        <v>0</v>
      </c>
      <c r="M2015" s="14">
        <f t="shared" si="4748"/>
        <v>3564.4</v>
      </c>
      <c r="N2015" s="14">
        <f t="shared" si="4749"/>
        <v>3564.4</v>
      </c>
      <c r="O2015" s="14">
        <f t="shared" si="4750"/>
        <v>3564.4</v>
      </c>
      <c r="P2015" s="14">
        <f t="shared" ref="P2015:Q2016" si="4926">P2016</f>
        <v>0</v>
      </c>
      <c r="Q2015" s="14">
        <f t="shared" si="4926"/>
        <v>0</v>
      </c>
      <c r="R2015" s="14">
        <f t="shared" ref="R2015:T2016" si="4927">R2016</f>
        <v>0</v>
      </c>
      <c r="S2015" s="14">
        <f t="shared" si="4927"/>
        <v>0</v>
      </c>
      <c r="T2015" s="14">
        <f t="shared" si="4927"/>
        <v>0</v>
      </c>
      <c r="U2015" s="14">
        <f t="shared" ref="U2015:BB2016" si="4928">U2016</f>
        <v>0</v>
      </c>
      <c r="V2015" s="14">
        <f t="shared" si="4928"/>
        <v>0</v>
      </c>
      <c r="W2015" s="14">
        <f t="shared" si="4928"/>
        <v>0</v>
      </c>
      <c r="X2015" s="14">
        <f t="shared" si="4928"/>
        <v>0</v>
      </c>
      <c r="Y2015" s="14">
        <f t="shared" si="4928"/>
        <v>0</v>
      </c>
      <c r="Z2015" s="14">
        <f t="shared" si="4928"/>
        <v>0</v>
      </c>
      <c r="AA2015" s="14">
        <f t="shared" si="4928"/>
        <v>0</v>
      </c>
      <c r="AB2015" s="14">
        <f t="shared" si="4928"/>
        <v>0</v>
      </c>
      <c r="AC2015" s="14">
        <f t="shared" si="4928"/>
        <v>0</v>
      </c>
      <c r="AD2015" s="14">
        <f t="shared" si="4928"/>
        <v>0</v>
      </c>
      <c r="AE2015" s="14">
        <f t="shared" si="4928"/>
        <v>0</v>
      </c>
      <c r="AF2015" s="14">
        <f t="shared" si="4773"/>
        <v>3564.4</v>
      </c>
      <c r="AG2015" s="14">
        <f t="shared" si="4774"/>
        <v>3564.4</v>
      </c>
      <c r="AH2015" s="14">
        <f t="shared" si="4775"/>
        <v>3564.4</v>
      </c>
      <c r="AI2015" s="14">
        <f t="shared" si="4928"/>
        <v>0</v>
      </c>
      <c r="AJ2015" s="14">
        <f t="shared" si="4928"/>
        <v>0</v>
      </c>
      <c r="AK2015" s="14">
        <f t="shared" ref="AK2015:AK2078" si="4929">AF2015+AI2015</f>
        <v>3564.4</v>
      </c>
      <c r="AL2015" s="14">
        <f t="shared" ref="AL2015:AL2078" si="4930">AG2015+AJ2015</f>
        <v>3564.4</v>
      </c>
      <c r="AM2015" s="14">
        <f t="shared" ref="AM2015:AM2078" si="4931">AH2015</f>
        <v>3564.4</v>
      </c>
      <c r="AN2015" s="14">
        <f t="shared" si="4928"/>
        <v>0</v>
      </c>
      <c r="AO2015" s="14">
        <f t="shared" si="4928"/>
        <v>0</v>
      </c>
      <c r="AP2015" s="14">
        <f t="shared" si="4928"/>
        <v>0</v>
      </c>
      <c r="AQ2015" s="14">
        <f t="shared" si="4928"/>
        <v>0</v>
      </c>
      <c r="AR2015" s="14">
        <f t="shared" si="4928"/>
        <v>0</v>
      </c>
      <c r="AS2015" s="14">
        <f t="shared" si="4928"/>
        <v>0</v>
      </c>
      <c r="AT2015" s="14">
        <f t="shared" si="4928"/>
        <v>0</v>
      </c>
      <c r="AU2015" s="14">
        <f t="shared" si="4928"/>
        <v>0</v>
      </c>
      <c r="AV2015" s="14">
        <f t="shared" si="4928"/>
        <v>0</v>
      </c>
      <c r="AW2015" s="14">
        <f t="shared" si="4928"/>
        <v>0</v>
      </c>
      <c r="AX2015" s="14">
        <f t="shared" si="4928"/>
        <v>0</v>
      </c>
      <c r="AY2015" s="14">
        <f t="shared" si="4890"/>
        <v>3564.4</v>
      </c>
      <c r="AZ2015" s="14">
        <f t="shared" si="4891"/>
        <v>3564.4</v>
      </c>
      <c r="BA2015" s="14">
        <f t="shared" si="4892"/>
        <v>3564.4</v>
      </c>
      <c r="BB2015" s="14">
        <f t="shared" si="4928"/>
        <v>0</v>
      </c>
      <c r="BC2015" s="2"/>
    </row>
    <row r="2016" spans="1:55" ht="31.5" x14ac:dyDescent="0.25">
      <c r="A2016" s="8" t="s">
        <v>71</v>
      </c>
      <c r="B2016" s="8" t="s">
        <v>9</v>
      </c>
      <c r="C2016" s="8" t="s">
        <v>11</v>
      </c>
      <c r="D2016" s="8" t="s">
        <v>985</v>
      </c>
      <c r="E2016" s="43" t="s">
        <v>172</v>
      </c>
      <c r="F2016" s="24" t="s">
        <v>479</v>
      </c>
      <c r="G2016" s="14">
        <f t="shared" si="4925"/>
        <v>3564.4</v>
      </c>
      <c r="H2016" s="14">
        <f t="shared" si="4925"/>
        <v>3564.4</v>
      </c>
      <c r="I2016" s="14">
        <f t="shared" si="4925"/>
        <v>3564.4</v>
      </c>
      <c r="J2016" s="14">
        <f t="shared" si="4925"/>
        <v>0</v>
      </c>
      <c r="K2016" s="14">
        <f t="shared" si="4925"/>
        <v>0</v>
      </c>
      <c r="L2016" s="14">
        <f t="shared" si="4925"/>
        <v>0</v>
      </c>
      <c r="M2016" s="14">
        <f t="shared" si="4748"/>
        <v>3564.4</v>
      </c>
      <c r="N2016" s="14">
        <f t="shared" si="4749"/>
        <v>3564.4</v>
      </c>
      <c r="O2016" s="14">
        <f t="shared" si="4750"/>
        <v>3564.4</v>
      </c>
      <c r="P2016" s="14">
        <f t="shared" si="4926"/>
        <v>0</v>
      </c>
      <c r="Q2016" s="14">
        <f t="shared" si="4926"/>
        <v>0</v>
      </c>
      <c r="R2016" s="14">
        <f t="shared" si="4927"/>
        <v>0</v>
      </c>
      <c r="S2016" s="14">
        <f t="shared" si="4927"/>
        <v>0</v>
      </c>
      <c r="T2016" s="14">
        <f t="shared" si="4927"/>
        <v>0</v>
      </c>
      <c r="U2016" s="14">
        <f t="shared" si="4928"/>
        <v>0</v>
      </c>
      <c r="V2016" s="14">
        <f t="shared" si="4928"/>
        <v>0</v>
      </c>
      <c r="W2016" s="14">
        <f t="shared" si="4928"/>
        <v>0</v>
      </c>
      <c r="X2016" s="14">
        <f t="shared" si="4928"/>
        <v>0</v>
      </c>
      <c r="Y2016" s="14">
        <f t="shared" si="4928"/>
        <v>0</v>
      </c>
      <c r="Z2016" s="14">
        <f t="shared" si="4928"/>
        <v>0</v>
      </c>
      <c r="AA2016" s="14">
        <f t="shared" si="4928"/>
        <v>0</v>
      </c>
      <c r="AB2016" s="14">
        <f t="shared" si="4928"/>
        <v>0</v>
      </c>
      <c r="AC2016" s="14">
        <f t="shared" si="4928"/>
        <v>0</v>
      </c>
      <c r="AD2016" s="14">
        <f t="shared" si="4928"/>
        <v>0</v>
      </c>
      <c r="AE2016" s="14">
        <f t="shared" si="4928"/>
        <v>0</v>
      </c>
      <c r="AF2016" s="14">
        <f t="shared" si="4773"/>
        <v>3564.4</v>
      </c>
      <c r="AG2016" s="14">
        <f t="shared" si="4774"/>
        <v>3564.4</v>
      </c>
      <c r="AH2016" s="14">
        <f t="shared" si="4775"/>
        <v>3564.4</v>
      </c>
      <c r="AI2016" s="14">
        <f t="shared" si="4928"/>
        <v>0</v>
      </c>
      <c r="AJ2016" s="14">
        <f t="shared" si="4928"/>
        <v>0</v>
      </c>
      <c r="AK2016" s="14">
        <f t="shared" si="4929"/>
        <v>3564.4</v>
      </c>
      <c r="AL2016" s="14">
        <f t="shared" si="4930"/>
        <v>3564.4</v>
      </c>
      <c r="AM2016" s="14">
        <f t="shared" si="4931"/>
        <v>3564.4</v>
      </c>
      <c r="AN2016" s="14">
        <f t="shared" si="4928"/>
        <v>0</v>
      </c>
      <c r="AO2016" s="14">
        <f t="shared" si="4928"/>
        <v>0</v>
      </c>
      <c r="AP2016" s="14">
        <f t="shared" si="4928"/>
        <v>0</v>
      </c>
      <c r="AQ2016" s="14">
        <f t="shared" si="4928"/>
        <v>0</v>
      </c>
      <c r="AR2016" s="14">
        <f t="shared" si="4928"/>
        <v>0</v>
      </c>
      <c r="AS2016" s="14">
        <f t="shared" si="4928"/>
        <v>0</v>
      </c>
      <c r="AT2016" s="14">
        <f t="shared" si="4928"/>
        <v>0</v>
      </c>
      <c r="AU2016" s="14">
        <f t="shared" si="4928"/>
        <v>0</v>
      </c>
      <c r="AV2016" s="14">
        <f t="shared" si="4928"/>
        <v>0</v>
      </c>
      <c r="AW2016" s="14">
        <f t="shared" si="4928"/>
        <v>0</v>
      </c>
      <c r="AX2016" s="14">
        <f t="shared" si="4928"/>
        <v>0</v>
      </c>
      <c r="AY2016" s="14">
        <f t="shared" si="4890"/>
        <v>3564.4</v>
      </c>
      <c r="AZ2016" s="14">
        <f t="shared" si="4891"/>
        <v>3564.4</v>
      </c>
      <c r="BA2016" s="14">
        <f t="shared" si="4892"/>
        <v>3564.4</v>
      </c>
      <c r="BB2016" s="14">
        <f t="shared" si="4928"/>
        <v>0</v>
      </c>
      <c r="BC2016" s="2"/>
    </row>
    <row r="2017" spans="1:55" ht="47.25" x14ac:dyDescent="0.25">
      <c r="A2017" s="8" t="s">
        <v>71</v>
      </c>
      <c r="B2017" s="8" t="s">
        <v>9</v>
      </c>
      <c r="C2017" s="8" t="s">
        <v>11</v>
      </c>
      <c r="D2017" s="8" t="s">
        <v>985</v>
      </c>
      <c r="E2017" s="43" t="s">
        <v>1121</v>
      </c>
      <c r="F2017" s="24" t="s">
        <v>481</v>
      </c>
      <c r="G2017" s="14">
        <v>3564.4</v>
      </c>
      <c r="H2017" s="14">
        <v>3564.4</v>
      </c>
      <c r="I2017" s="14">
        <v>3564.4</v>
      </c>
      <c r="J2017" s="14"/>
      <c r="K2017" s="14"/>
      <c r="L2017" s="14"/>
      <c r="M2017" s="14">
        <f t="shared" si="4748"/>
        <v>3564.4</v>
      </c>
      <c r="N2017" s="14">
        <f t="shared" si="4749"/>
        <v>3564.4</v>
      </c>
      <c r="O2017" s="14">
        <f t="shared" si="4750"/>
        <v>3564.4</v>
      </c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>
        <f t="shared" si="4773"/>
        <v>3564.4</v>
      </c>
      <c r="AG2017" s="14">
        <f t="shared" si="4774"/>
        <v>3564.4</v>
      </c>
      <c r="AH2017" s="14">
        <f t="shared" si="4775"/>
        <v>3564.4</v>
      </c>
      <c r="AI2017" s="14"/>
      <c r="AJ2017" s="14"/>
      <c r="AK2017" s="14">
        <f t="shared" si="4929"/>
        <v>3564.4</v>
      </c>
      <c r="AL2017" s="14">
        <f t="shared" si="4930"/>
        <v>3564.4</v>
      </c>
      <c r="AM2017" s="14">
        <f t="shared" si="4931"/>
        <v>3564.4</v>
      </c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>
        <f t="shared" si="4890"/>
        <v>3564.4</v>
      </c>
      <c r="AZ2017" s="14">
        <f t="shared" si="4891"/>
        <v>3564.4</v>
      </c>
      <c r="BA2017" s="14">
        <f t="shared" si="4892"/>
        <v>3564.4</v>
      </c>
      <c r="BB2017" s="14"/>
      <c r="BC2017" s="2"/>
    </row>
    <row r="2018" spans="1:55" ht="47.25" x14ac:dyDescent="0.25">
      <c r="A2018" s="8" t="s">
        <v>71</v>
      </c>
      <c r="B2018" s="8" t="s">
        <v>9</v>
      </c>
      <c r="C2018" s="8" t="s">
        <v>11</v>
      </c>
      <c r="D2018" s="8" t="s">
        <v>986</v>
      </c>
      <c r="E2018" s="8"/>
      <c r="F2018" s="18" t="s">
        <v>1339</v>
      </c>
      <c r="G2018" s="14">
        <f t="shared" ref="G2018:L2019" si="4932">G2019</f>
        <v>439.7</v>
      </c>
      <c r="H2018" s="14">
        <f t="shared" si="4932"/>
        <v>439.7</v>
      </c>
      <c r="I2018" s="14">
        <f t="shared" si="4932"/>
        <v>439.7</v>
      </c>
      <c r="J2018" s="14">
        <f t="shared" si="4932"/>
        <v>0</v>
      </c>
      <c r="K2018" s="14">
        <f t="shared" si="4932"/>
        <v>0</v>
      </c>
      <c r="L2018" s="14">
        <f t="shared" si="4932"/>
        <v>0</v>
      </c>
      <c r="M2018" s="14">
        <f t="shared" si="4748"/>
        <v>439.7</v>
      </c>
      <c r="N2018" s="14">
        <f t="shared" si="4749"/>
        <v>439.7</v>
      </c>
      <c r="O2018" s="14">
        <f t="shared" si="4750"/>
        <v>439.7</v>
      </c>
      <c r="P2018" s="14">
        <f t="shared" ref="P2018:Q2019" si="4933">P2019</f>
        <v>0</v>
      </c>
      <c r="Q2018" s="14">
        <f t="shared" si="4933"/>
        <v>0</v>
      </c>
      <c r="R2018" s="14">
        <f t="shared" ref="R2018:T2019" si="4934">R2019</f>
        <v>0</v>
      </c>
      <c r="S2018" s="14">
        <f t="shared" si="4934"/>
        <v>0</v>
      </c>
      <c r="T2018" s="14">
        <f t="shared" si="4934"/>
        <v>0</v>
      </c>
      <c r="U2018" s="14">
        <f t="shared" ref="U2018:BB2019" si="4935">U2019</f>
        <v>0</v>
      </c>
      <c r="V2018" s="14">
        <f t="shared" si="4935"/>
        <v>0</v>
      </c>
      <c r="W2018" s="14">
        <f t="shared" si="4935"/>
        <v>0</v>
      </c>
      <c r="X2018" s="14">
        <f t="shared" si="4935"/>
        <v>0</v>
      </c>
      <c r="Y2018" s="14">
        <f t="shared" si="4935"/>
        <v>0</v>
      </c>
      <c r="Z2018" s="14">
        <f t="shared" si="4935"/>
        <v>0</v>
      </c>
      <c r="AA2018" s="14">
        <f t="shared" si="4935"/>
        <v>0</v>
      </c>
      <c r="AB2018" s="14">
        <f t="shared" si="4935"/>
        <v>0</v>
      </c>
      <c r="AC2018" s="14">
        <f t="shared" si="4935"/>
        <v>0</v>
      </c>
      <c r="AD2018" s="14">
        <f t="shared" si="4935"/>
        <v>0</v>
      </c>
      <c r="AE2018" s="14">
        <f t="shared" si="4935"/>
        <v>0</v>
      </c>
      <c r="AF2018" s="14">
        <f t="shared" si="4773"/>
        <v>439.7</v>
      </c>
      <c r="AG2018" s="14">
        <f t="shared" si="4774"/>
        <v>439.7</v>
      </c>
      <c r="AH2018" s="14">
        <f t="shared" si="4775"/>
        <v>439.7</v>
      </c>
      <c r="AI2018" s="14">
        <f t="shared" si="4935"/>
        <v>0</v>
      </c>
      <c r="AJ2018" s="14">
        <f t="shared" si="4935"/>
        <v>0</v>
      </c>
      <c r="AK2018" s="14">
        <f t="shared" si="4929"/>
        <v>439.7</v>
      </c>
      <c r="AL2018" s="14">
        <f t="shared" si="4930"/>
        <v>439.7</v>
      </c>
      <c r="AM2018" s="14">
        <f t="shared" si="4931"/>
        <v>439.7</v>
      </c>
      <c r="AN2018" s="14">
        <f t="shared" si="4935"/>
        <v>0</v>
      </c>
      <c r="AO2018" s="14">
        <f t="shared" si="4935"/>
        <v>0</v>
      </c>
      <c r="AP2018" s="14">
        <f t="shared" si="4935"/>
        <v>0</v>
      </c>
      <c r="AQ2018" s="14">
        <f t="shared" si="4935"/>
        <v>0</v>
      </c>
      <c r="AR2018" s="14">
        <f t="shared" si="4935"/>
        <v>0</v>
      </c>
      <c r="AS2018" s="14">
        <f t="shared" si="4935"/>
        <v>0</v>
      </c>
      <c r="AT2018" s="14">
        <f t="shared" si="4935"/>
        <v>0</v>
      </c>
      <c r="AU2018" s="14">
        <f t="shared" si="4935"/>
        <v>0</v>
      </c>
      <c r="AV2018" s="14">
        <f t="shared" si="4935"/>
        <v>0</v>
      </c>
      <c r="AW2018" s="14">
        <f t="shared" si="4935"/>
        <v>0</v>
      </c>
      <c r="AX2018" s="14">
        <f t="shared" si="4935"/>
        <v>0</v>
      </c>
      <c r="AY2018" s="14">
        <f t="shared" si="4890"/>
        <v>439.7</v>
      </c>
      <c r="AZ2018" s="14">
        <f t="shared" si="4891"/>
        <v>439.7</v>
      </c>
      <c r="BA2018" s="14">
        <f t="shared" si="4892"/>
        <v>439.7</v>
      </c>
      <c r="BB2018" s="14">
        <f t="shared" si="4935"/>
        <v>0</v>
      </c>
      <c r="BC2018" s="2"/>
    </row>
    <row r="2019" spans="1:55" ht="31.5" x14ac:dyDescent="0.25">
      <c r="A2019" s="8" t="s">
        <v>71</v>
      </c>
      <c r="B2019" s="8" t="s">
        <v>9</v>
      </c>
      <c r="C2019" s="8" t="s">
        <v>11</v>
      </c>
      <c r="D2019" s="8" t="s">
        <v>986</v>
      </c>
      <c r="E2019" s="43" t="s">
        <v>172</v>
      </c>
      <c r="F2019" s="24" t="s">
        <v>479</v>
      </c>
      <c r="G2019" s="14">
        <f t="shared" si="4932"/>
        <v>439.7</v>
      </c>
      <c r="H2019" s="14">
        <f t="shared" si="4932"/>
        <v>439.7</v>
      </c>
      <c r="I2019" s="14">
        <f t="shared" si="4932"/>
        <v>439.7</v>
      </c>
      <c r="J2019" s="14">
        <f t="shared" si="4932"/>
        <v>0</v>
      </c>
      <c r="K2019" s="14">
        <f t="shared" si="4932"/>
        <v>0</v>
      </c>
      <c r="L2019" s="14">
        <f t="shared" si="4932"/>
        <v>0</v>
      </c>
      <c r="M2019" s="14">
        <f t="shared" si="4748"/>
        <v>439.7</v>
      </c>
      <c r="N2019" s="14">
        <f t="shared" si="4749"/>
        <v>439.7</v>
      </c>
      <c r="O2019" s="14">
        <f t="shared" si="4750"/>
        <v>439.7</v>
      </c>
      <c r="P2019" s="14">
        <f t="shared" si="4933"/>
        <v>0</v>
      </c>
      <c r="Q2019" s="14">
        <f t="shared" si="4933"/>
        <v>0</v>
      </c>
      <c r="R2019" s="14">
        <f t="shared" si="4934"/>
        <v>0</v>
      </c>
      <c r="S2019" s="14">
        <f t="shared" si="4934"/>
        <v>0</v>
      </c>
      <c r="T2019" s="14">
        <f t="shared" si="4934"/>
        <v>0</v>
      </c>
      <c r="U2019" s="14">
        <f t="shared" si="4935"/>
        <v>0</v>
      </c>
      <c r="V2019" s="14">
        <f t="shared" si="4935"/>
        <v>0</v>
      </c>
      <c r="W2019" s="14">
        <f t="shared" si="4935"/>
        <v>0</v>
      </c>
      <c r="X2019" s="14">
        <f t="shared" si="4935"/>
        <v>0</v>
      </c>
      <c r="Y2019" s="14">
        <f t="shared" si="4935"/>
        <v>0</v>
      </c>
      <c r="Z2019" s="14">
        <f t="shared" si="4935"/>
        <v>0</v>
      </c>
      <c r="AA2019" s="14">
        <f t="shared" si="4935"/>
        <v>0</v>
      </c>
      <c r="AB2019" s="14">
        <f t="shared" si="4935"/>
        <v>0</v>
      </c>
      <c r="AC2019" s="14">
        <f t="shared" si="4935"/>
        <v>0</v>
      </c>
      <c r="AD2019" s="14">
        <f t="shared" si="4935"/>
        <v>0</v>
      </c>
      <c r="AE2019" s="14">
        <f t="shared" si="4935"/>
        <v>0</v>
      </c>
      <c r="AF2019" s="14">
        <f t="shared" si="4773"/>
        <v>439.7</v>
      </c>
      <c r="AG2019" s="14">
        <f t="shared" si="4774"/>
        <v>439.7</v>
      </c>
      <c r="AH2019" s="14">
        <f t="shared" si="4775"/>
        <v>439.7</v>
      </c>
      <c r="AI2019" s="14">
        <f t="shared" si="4935"/>
        <v>0</v>
      </c>
      <c r="AJ2019" s="14">
        <f t="shared" si="4935"/>
        <v>0</v>
      </c>
      <c r="AK2019" s="14">
        <f t="shared" si="4929"/>
        <v>439.7</v>
      </c>
      <c r="AL2019" s="14">
        <f t="shared" si="4930"/>
        <v>439.7</v>
      </c>
      <c r="AM2019" s="14">
        <f t="shared" si="4931"/>
        <v>439.7</v>
      </c>
      <c r="AN2019" s="14">
        <f t="shared" si="4935"/>
        <v>0</v>
      </c>
      <c r="AO2019" s="14">
        <f t="shared" si="4935"/>
        <v>0</v>
      </c>
      <c r="AP2019" s="14">
        <f t="shared" si="4935"/>
        <v>0</v>
      </c>
      <c r="AQ2019" s="14">
        <f t="shared" si="4935"/>
        <v>0</v>
      </c>
      <c r="AR2019" s="14">
        <f t="shared" si="4935"/>
        <v>0</v>
      </c>
      <c r="AS2019" s="14">
        <f t="shared" si="4935"/>
        <v>0</v>
      </c>
      <c r="AT2019" s="14">
        <f t="shared" si="4935"/>
        <v>0</v>
      </c>
      <c r="AU2019" s="14">
        <f t="shared" si="4935"/>
        <v>0</v>
      </c>
      <c r="AV2019" s="14">
        <f t="shared" si="4935"/>
        <v>0</v>
      </c>
      <c r="AW2019" s="14">
        <f t="shared" si="4935"/>
        <v>0</v>
      </c>
      <c r="AX2019" s="14">
        <f t="shared" si="4935"/>
        <v>0</v>
      </c>
      <c r="AY2019" s="14">
        <f t="shared" si="4890"/>
        <v>439.7</v>
      </c>
      <c r="AZ2019" s="14">
        <f t="shared" si="4891"/>
        <v>439.7</v>
      </c>
      <c r="BA2019" s="14">
        <f t="shared" si="4892"/>
        <v>439.7</v>
      </c>
      <c r="BB2019" s="14">
        <f t="shared" si="4935"/>
        <v>0</v>
      </c>
      <c r="BC2019" s="2"/>
    </row>
    <row r="2020" spans="1:55" ht="47.25" x14ac:dyDescent="0.25">
      <c r="A2020" s="8" t="s">
        <v>71</v>
      </c>
      <c r="B2020" s="8" t="s">
        <v>9</v>
      </c>
      <c r="C2020" s="8" t="s">
        <v>11</v>
      </c>
      <c r="D2020" s="8" t="s">
        <v>986</v>
      </c>
      <c r="E2020" s="43" t="s">
        <v>1121</v>
      </c>
      <c r="F2020" s="24" t="s">
        <v>481</v>
      </c>
      <c r="G2020" s="14">
        <v>439.7</v>
      </c>
      <c r="H2020" s="14">
        <v>439.7</v>
      </c>
      <c r="I2020" s="14">
        <v>439.7</v>
      </c>
      <c r="J2020" s="14"/>
      <c r="K2020" s="14"/>
      <c r="L2020" s="14"/>
      <c r="M2020" s="14">
        <f t="shared" si="4748"/>
        <v>439.7</v>
      </c>
      <c r="N2020" s="14">
        <f t="shared" si="4749"/>
        <v>439.7</v>
      </c>
      <c r="O2020" s="14">
        <f t="shared" si="4750"/>
        <v>439.7</v>
      </c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>
        <f t="shared" si="4773"/>
        <v>439.7</v>
      </c>
      <c r="AG2020" s="14">
        <f t="shared" si="4774"/>
        <v>439.7</v>
      </c>
      <c r="AH2020" s="14">
        <f t="shared" si="4775"/>
        <v>439.7</v>
      </c>
      <c r="AI2020" s="14"/>
      <c r="AJ2020" s="14"/>
      <c r="AK2020" s="14">
        <f t="shared" si="4929"/>
        <v>439.7</v>
      </c>
      <c r="AL2020" s="14">
        <f t="shared" si="4930"/>
        <v>439.7</v>
      </c>
      <c r="AM2020" s="14">
        <f t="shared" si="4931"/>
        <v>439.7</v>
      </c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>
        <f t="shared" si="4890"/>
        <v>439.7</v>
      </c>
      <c r="AZ2020" s="14">
        <f t="shared" si="4891"/>
        <v>439.7</v>
      </c>
      <c r="BA2020" s="14">
        <f t="shared" si="4892"/>
        <v>439.7</v>
      </c>
      <c r="BB2020" s="14"/>
      <c r="BC2020" s="2"/>
    </row>
    <row r="2021" spans="1:55" ht="63" x14ac:dyDescent="0.25">
      <c r="A2021" s="8" t="s">
        <v>71</v>
      </c>
      <c r="B2021" s="8" t="s">
        <v>9</v>
      </c>
      <c r="C2021" s="8" t="s">
        <v>11</v>
      </c>
      <c r="D2021" s="8" t="s">
        <v>987</v>
      </c>
      <c r="E2021" s="8"/>
      <c r="F2021" s="13" t="s">
        <v>1145</v>
      </c>
      <c r="G2021" s="14">
        <f t="shared" ref="G2021:L2022" si="4936">G2022</f>
        <v>290</v>
      </c>
      <c r="H2021" s="14">
        <f t="shared" si="4936"/>
        <v>290</v>
      </c>
      <c r="I2021" s="14">
        <f t="shared" si="4936"/>
        <v>290</v>
      </c>
      <c r="J2021" s="14">
        <f t="shared" si="4936"/>
        <v>0</v>
      </c>
      <c r="K2021" s="14">
        <f t="shared" si="4936"/>
        <v>0</v>
      </c>
      <c r="L2021" s="14">
        <f t="shared" si="4936"/>
        <v>0</v>
      </c>
      <c r="M2021" s="14">
        <f t="shared" si="4748"/>
        <v>290</v>
      </c>
      <c r="N2021" s="14">
        <f t="shared" si="4749"/>
        <v>290</v>
      </c>
      <c r="O2021" s="14">
        <f t="shared" si="4750"/>
        <v>290</v>
      </c>
      <c r="P2021" s="14">
        <f t="shared" ref="P2021:Q2022" si="4937">P2022</f>
        <v>0</v>
      </c>
      <c r="Q2021" s="14">
        <f t="shared" si="4937"/>
        <v>0</v>
      </c>
      <c r="R2021" s="14">
        <f t="shared" ref="R2021:T2022" si="4938">R2022</f>
        <v>0</v>
      </c>
      <c r="S2021" s="14">
        <f t="shared" si="4938"/>
        <v>0</v>
      </c>
      <c r="T2021" s="14">
        <f t="shared" si="4938"/>
        <v>0</v>
      </c>
      <c r="U2021" s="14">
        <f t="shared" ref="U2021:BB2022" si="4939">U2022</f>
        <v>0</v>
      </c>
      <c r="V2021" s="14">
        <f t="shared" si="4939"/>
        <v>0</v>
      </c>
      <c r="W2021" s="14">
        <f t="shared" si="4939"/>
        <v>0</v>
      </c>
      <c r="X2021" s="14">
        <f t="shared" si="4939"/>
        <v>0</v>
      </c>
      <c r="Y2021" s="14">
        <f t="shared" si="4939"/>
        <v>0</v>
      </c>
      <c r="Z2021" s="14">
        <f t="shared" si="4939"/>
        <v>0</v>
      </c>
      <c r="AA2021" s="14">
        <f t="shared" si="4939"/>
        <v>0</v>
      </c>
      <c r="AB2021" s="14">
        <f t="shared" si="4939"/>
        <v>0</v>
      </c>
      <c r="AC2021" s="14">
        <f t="shared" si="4939"/>
        <v>0</v>
      </c>
      <c r="AD2021" s="14">
        <f t="shared" si="4939"/>
        <v>0</v>
      </c>
      <c r="AE2021" s="14">
        <f t="shared" si="4939"/>
        <v>0</v>
      </c>
      <c r="AF2021" s="14">
        <f t="shared" si="4773"/>
        <v>290</v>
      </c>
      <c r="AG2021" s="14">
        <f t="shared" si="4774"/>
        <v>290</v>
      </c>
      <c r="AH2021" s="14">
        <f t="shared" si="4775"/>
        <v>290</v>
      </c>
      <c r="AI2021" s="14">
        <f t="shared" si="4939"/>
        <v>0</v>
      </c>
      <c r="AJ2021" s="14">
        <f t="shared" si="4939"/>
        <v>0</v>
      </c>
      <c r="AK2021" s="14">
        <f t="shared" si="4929"/>
        <v>290</v>
      </c>
      <c r="AL2021" s="14">
        <f t="shared" si="4930"/>
        <v>290</v>
      </c>
      <c r="AM2021" s="14">
        <f t="shared" si="4931"/>
        <v>290</v>
      </c>
      <c r="AN2021" s="14">
        <f t="shared" si="4939"/>
        <v>0</v>
      </c>
      <c r="AO2021" s="14">
        <f t="shared" si="4939"/>
        <v>0</v>
      </c>
      <c r="AP2021" s="14">
        <f t="shared" si="4939"/>
        <v>0</v>
      </c>
      <c r="AQ2021" s="14">
        <f t="shared" si="4939"/>
        <v>0</v>
      </c>
      <c r="AR2021" s="14">
        <f t="shared" si="4939"/>
        <v>0</v>
      </c>
      <c r="AS2021" s="14">
        <f t="shared" si="4939"/>
        <v>0</v>
      </c>
      <c r="AT2021" s="14">
        <f t="shared" si="4939"/>
        <v>0</v>
      </c>
      <c r="AU2021" s="14">
        <f t="shared" si="4939"/>
        <v>0</v>
      </c>
      <c r="AV2021" s="14">
        <f t="shared" si="4939"/>
        <v>0</v>
      </c>
      <c r="AW2021" s="14">
        <f t="shared" si="4939"/>
        <v>0</v>
      </c>
      <c r="AX2021" s="14">
        <f t="shared" si="4939"/>
        <v>0</v>
      </c>
      <c r="AY2021" s="14">
        <f t="shared" si="4890"/>
        <v>290</v>
      </c>
      <c r="AZ2021" s="14">
        <f t="shared" si="4891"/>
        <v>290</v>
      </c>
      <c r="BA2021" s="14">
        <f t="shared" si="4892"/>
        <v>290</v>
      </c>
      <c r="BB2021" s="14">
        <f t="shared" si="4939"/>
        <v>0</v>
      </c>
      <c r="BC2021" s="2"/>
    </row>
    <row r="2022" spans="1:55" ht="31.5" x14ac:dyDescent="0.25">
      <c r="A2022" s="8" t="s">
        <v>71</v>
      </c>
      <c r="B2022" s="8" t="s">
        <v>9</v>
      </c>
      <c r="C2022" s="8" t="s">
        <v>11</v>
      </c>
      <c r="D2022" s="8" t="s">
        <v>987</v>
      </c>
      <c r="E2022" s="43" t="s">
        <v>172</v>
      </c>
      <c r="F2022" s="24" t="s">
        <v>479</v>
      </c>
      <c r="G2022" s="14">
        <f t="shared" si="4936"/>
        <v>290</v>
      </c>
      <c r="H2022" s="14">
        <f t="shared" si="4936"/>
        <v>290</v>
      </c>
      <c r="I2022" s="14">
        <f t="shared" si="4936"/>
        <v>290</v>
      </c>
      <c r="J2022" s="14">
        <f t="shared" si="4936"/>
        <v>0</v>
      </c>
      <c r="K2022" s="14">
        <f t="shared" si="4936"/>
        <v>0</v>
      </c>
      <c r="L2022" s="14">
        <f t="shared" si="4936"/>
        <v>0</v>
      </c>
      <c r="M2022" s="14">
        <f t="shared" si="4748"/>
        <v>290</v>
      </c>
      <c r="N2022" s="14">
        <f t="shared" si="4749"/>
        <v>290</v>
      </c>
      <c r="O2022" s="14">
        <f t="shared" si="4750"/>
        <v>290</v>
      </c>
      <c r="P2022" s="14">
        <f t="shared" si="4937"/>
        <v>0</v>
      </c>
      <c r="Q2022" s="14">
        <f t="shared" si="4937"/>
        <v>0</v>
      </c>
      <c r="R2022" s="14">
        <f t="shared" si="4938"/>
        <v>0</v>
      </c>
      <c r="S2022" s="14">
        <f t="shared" si="4938"/>
        <v>0</v>
      </c>
      <c r="T2022" s="14">
        <f t="shared" si="4938"/>
        <v>0</v>
      </c>
      <c r="U2022" s="14">
        <f t="shared" si="4939"/>
        <v>0</v>
      </c>
      <c r="V2022" s="14">
        <f t="shared" si="4939"/>
        <v>0</v>
      </c>
      <c r="W2022" s="14">
        <f t="shared" si="4939"/>
        <v>0</v>
      </c>
      <c r="X2022" s="14">
        <f t="shared" si="4939"/>
        <v>0</v>
      </c>
      <c r="Y2022" s="14">
        <f t="shared" si="4939"/>
        <v>0</v>
      </c>
      <c r="Z2022" s="14">
        <f t="shared" si="4939"/>
        <v>0</v>
      </c>
      <c r="AA2022" s="14">
        <f t="shared" si="4939"/>
        <v>0</v>
      </c>
      <c r="AB2022" s="14">
        <f t="shared" si="4939"/>
        <v>0</v>
      </c>
      <c r="AC2022" s="14">
        <f t="shared" si="4939"/>
        <v>0</v>
      </c>
      <c r="AD2022" s="14">
        <f t="shared" si="4939"/>
        <v>0</v>
      </c>
      <c r="AE2022" s="14">
        <f t="shared" si="4939"/>
        <v>0</v>
      </c>
      <c r="AF2022" s="14">
        <f t="shared" si="4773"/>
        <v>290</v>
      </c>
      <c r="AG2022" s="14">
        <f t="shared" si="4774"/>
        <v>290</v>
      </c>
      <c r="AH2022" s="14">
        <f t="shared" si="4775"/>
        <v>290</v>
      </c>
      <c r="AI2022" s="14">
        <f t="shared" si="4939"/>
        <v>0</v>
      </c>
      <c r="AJ2022" s="14">
        <f t="shared" si="4939"/>
        <v>0</v>
      </c>
      <c r="AK2022" s="14">
        <f t="shared" si="4929"/>
        <v>290</v>
      </c>
      <c r="AL2022" s="14">
        <f t="shared" si="4930"/>
        <v>290</v>
      </c>
      <c r="AM2022" s="14">
        <f t="shared" si="4931"/>
        <v>290</v>
      </c>
      <c r="AN2022" s="14">
        <f t="shared" si="4939"/>
        <v>0</v>
      </c>
      <c r="AO2022" s="14">
        <f t="shared" si="4939"/>
        <v>0</v>
      </c>
      <c r="AP2022" s="14">
        <f t="shared" si="4939"/>
        <v>0</v>
      </c>
      <c r="AQ2022" s="14">
        <f t="shared" si="4939"/>
        <v>0</v>
      </c>
      <c r="AR2022" s="14">
        <f t="shared" si="4939"/>
        <v>0</v>
      </c>
      <c r="AS2022" s="14">
        <f t="shared" si="4939"/>
        <v>0</v>
      </c>
      <c r="AT2022" s="14">
        <f t="shared" si="4939"/>
        <v>0</v>
      </c>
      <c r="AU2022" s="14">
        <f t="shared" si="4939"/>
        <v>0</v>
      </c>
      <c r="AV2022" s="14">
        <f t="shared" si="4939"/>
        <v>0</v>
      </c>
      <c r="AW2022" s="14">
        <f t="shared" si="4939"/>
        <v>0</v>
      </c>
      <c r="AX2022" s="14">
        <f t="shared" si="4939"/>
        <v>0</v>
      </c>
      <c r="AY2022" s="14">
        <f t="shared" si="4890"/>
        <v>290</v>
      </c>
      <c r="AZ2022" s="14">
        <f t="shared" si="4891"/>
        <v>290</v>
      </c>
      <c r="BA2022" s="14">
        <f t="shared" si="4892"/>
        <v>290</v>
      </c>
      <c r="BB2022" s="14">
        <f t="shared" si="4939"/>
        <v>0</v>
      </c>
      <c r="BC2022" s="2"/>
    </row>
    <row r="2023" spans="1:55" ht="47.25" x14ac:dyDescent="0.25">
      <c r="A2023" s="8" t="s">
        <v>71</v>
      </c>
      <c r="B2023" s="8" t="s">
        <v>9</v>
      </c>
      <c r="C2023" s="8" t="s">
        <v>11</v>
      </c>
      <c r="D2023" s="8" t="s">
        <v>987</v>
      </c>
      <c r="E2023" s="43" t="s">
        <v>1121</v>
      </c>
      <c r="F2023" s="24" t="s">
        <v>481</v>
      </c>
      <c r="G2023" s="14">
        <v>290</v>
      </c>
      <c r="H2023" s="14">
        <v>290</v>
      </c>
      <c r="I2023" s="14">
        <v>290</v>
      </c>
      <c r="J2023" s="14"/>
      <c r="K2023" s="14"/>
      <c r="L2023" s="14"/>
      <c r="M2023" s="14">
        <f t="shared" si="4748"/>
        <v>290</v>
      </c>
      <c r="N2023" s="14">
        <f t="shared" si="4749"/>
        <v>290</v>
      </c>
      <c r="O2023" s="14">
        <f t="shared" si="4750"/>
        <v>290</v>
      </c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>
        <f t="shared" si="4773"/>
        <v>290</v>
      </c>
      <c r="AG2023" s="14">
        <f t="shared" si="4774"/>
        <v>290</v>
      </c>
      <c r="AH2023" s="14">
        <f t="shared" si="4775"/>
        <v>290</v>
      </c>
      <c r="AI2023" s="14"/>
      <c r="AJ2023" s="14"/>
      <c r="AK2023" s="14">
        <f t="shared" si="4929"/>
        <v>290</v>
      </c>
      <c r="AL2023" s="14">
        <f t="shared" si="4930"/>
        <v>290</v>
      </c>
      <c r="AM2023" s="14">
        <f t="shared" si="4931"/>
        <v>290</v>
      </c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>
        <f t="shared" si="4890"/>
        <v>290</v>
      </c>
      <c r="AZ2023" s="14">
        <f t="shared" si="4891"/>
        <v>290</v>
      </c>
      <c r="BA2023" s="14">
        <f t="shared" si="4892"/>
        <v>290</v>
      </c>
      <c r="BB2023" s="14"/>
      <c r="BC2023" s="2"/>
    </row>
    <row r="2024" spans="1:55" ht="31.5" x14ac:dyDescent="0.25">
      <c r="A2024" s="8" t="s">
        <v>71</v>
      </c>
      <c r="B2024" s="8" t="s">
        <v>9</v>
      </c>
      <c r="C2024" s="8" t="s">
        <v>11</v>
      </c>
      <c r="D2024" s="8" t="s">
        <v>989</v>
      </c>
      <c r="E2024" s="8"/>
      <c r="F2024" s="18" t="s">
        <v>785</v>
      </c>
      <c r="G2024" s="14">
        <f t="shared" ref="G2024:L2024" si="4940">G2025</f>
        <v>1561.9</v>
      </c>
      <c r="H2024" s="14">
        <f t="shared" si="4940"/>
        <v>1561.9</v>
      </c>
      <c r="I2024" s="14">
        <f t="shared" si="4940"/>
        <v>1561.9</v>
      </c>
      <c r="J2024" s="14">
        <f t="shared" si="4940"/>
        <v>0</v>
      </c>
      <c r="K2024" s="14">
        <f t="shared" si="4940"/>
        <v>0</v>
      </c>
      <c r="L2024" s="14">
        <f t="shared" si="4940"/>
        <v>0</v>
      </c>
      <c r="M2024" s="14">
        <f t="shared" si="4748"/>
        <v>1561.9</v>
      </c>
      <c r="N2024" s="14">
        <f t="shared" si="4749"/>
        <v>1561.9</v>
      </c>
      <c r="O2024" s="14">
        <f t="shared" si="4750"/>
        <v>1561.9</v>
      </c>
      <c r="P2024" s="14">
        <f t="shared" ref="P2024:Q2024" si="4941">P2025</f>
        <v>0</v>
      </c>
      <c r="Q2024" s="14">
        <f t="shared" si="4941"/>
        <v>0</v>
      </c>
      <c r="R2024" s="14">
        <f t="shared" ref="R2024:T2024" si="4942">R2025</f>
        <v>0</v>
      </c>
      <c r="S2024" s="14">
        <f t="shared" si="4942"/>
        <v>0</v>
      </c>
      <c r="T2024" s="14">
        <f t="shared" si="4942"/>
        <v>0</v>
      </c>
      <c r="U2024" s="14">
        <f t="shared" ref="U2024:BB2024" si="4943">U2025</f>
        <v>0</v>
      </c>
      <c r="V2024" s="14">
        <f t="shared" si="4943"/>
        <v>0</v>
      </c>
      <c r="W2024" s="14">
        <f t="shared" si="4943"/>
        <v>0</v>
      </c>
      <c r="X2024" s="14">
        <f t="shared" si="4943"/>
        <v>0</v>
      </c>
      <c r="Y2024" s="14">
        <f t="shared" si="4943"/>
        <v>0</v>
      </c>
      <c r="Z2024" s="14">
        <f t="shared" si="4943"/>
        <v>0</v>
      </c>
      <c r="AA2024" s="14">
        <f t="shared" si="4943"/>
        <v>0</v>
      </c>
      <c r="AB2024" s="14">
        <f t="shared" si="4943"/>
        <v>0</v>
      </c>
      <c r="AC2024" s="14">
        <f t="shared" si="4943"/>
        <v>0</v>
      </c>
      <c r="AD2024" s="14">
        <f t="shared" si="4943"/>
        <v>0</v>
      </c>
      <c r="AE2024" s="14">
        <f t="shared" si="4943"/>
        <v>0</v>
      </c>
      <c r="AF2024" s="14">
        <f t="shared" ref="AF2024:AF2087" si="4944">M2024+P2024+Q2024+R2024+S2024+T2024+U2024+V2024+W2024+X2024</f>
        <v>1561.9</v>
      </c>
      <c r="AG2024" s="14">
        <f t="shared" ref="AG2024:AG2087" si="4945">N2024+Y2024+Z2024+AA2024+AB2024</f>
        <v>1561.9</v>
      </c>
      <c r="AH2024" s="14">
        <f t="shared" ref="AH2024:AH2087" si="4946">O2024+AC2024+AD2024+AE2024</f>
        <v>1561.9</v>
      </c>
      <c r="AI2024" s="14">
        <f t="shared" si="4943"/>
        <v>0</v>
      </c>
      <c r="AJ2024" s="14">
        <f t="shared" si="4943"/>
        <v>0</v>
      </c>
      <c r="AK2024" s="14">
        <f t="shared" si="4929"/>
        <v>1561.9</v>
      </c>
      <c r="AL2024" s="14">
        <f t="shared" si="4930"/>
        <v>1561.9</v>
      </c>
      <c r="AM2024" s="14">
        <f t="shared" si="4931"/>
        <v>1561.9</v>
      </c>
      <c r="AN2024" s="14">
        <f t="shared" si="4943"/>
        <v>0</v>
      </c>
      <c r="AO2024" s="14">
        <f t="shared" si="4943"/>
        <v>0</v>
      </c>
      <c r="AP2024" s="14">
        <f t="shared" si="4943"/>
        <v>0</v>
      </c>
      <c r="AQ2024" s="14">
        <f t="shared" si="4943"/>
        <v>0</v>
      </c>
      <c r="AR2024" s="14">
        <f t="shared" si="4943"/>
        <v>0</v>
      </c>
      <c r="AS2024" s="14">
        <f t="shared" si="4943"/>
        <v>0</v>
      </c>
      <c r="AT2024" s="14">
        <f t="shared" si="4943"/>
        <v>0</v>
      </c>
      <c r="AU2024" s="14">
        <f t="shared" si="4943"/>
        <v>0</v>
      </c>
      <c r="AV2024" s="14">
        <f t="shared" si="4943"/>
        <v>0</v>
      </c>
      <c r="AW2024" s="14">
        <f t="shared" si="4943"/>
        <v>0</v>
      </c>
      <c r="AX2024" s="14">
        <f t="shared" si="4943"/>
        <v>0</v>
      </c>
      <c r="AY2024" s="14">
        <f t="shared" si="4890"/>
        <v>1561.9</v>
      </c>
      <c r="AZ2024" s="14">
        <f t="shared" si="4891"/>
        <v>1561.9</v>
      </c>
      <c r="BA2024" s="14">
        <f t="shared" si="4892"/>
        <v>1561.9</v>
      </c>
      <c r="BB2024" s="14">
        <f t="shared" si="4943"/>
        <v>0</v>
      </c>
      <c r="BC2024" s="2"/>
    </row>
    <row r="2025" spans="1:55" ht="78.75" x14ac:dyDescent="0.25">
      <c r="A2025" s="8" t="s">
        <v>71</v>
      </c>
      <c r="B2025" s="8" t="s">
        <v>9</v>
      </c>
      <c r="C2025" s="8" t="s">
        <v>11</v>
      </c>
      <c r="D2025" s="8" t="s">
        <v>990</v>
      </c>
      <c r="E2025" s="8"/>
      <c r="F2025" s="13" t="s">
        <v>534</v>
      </c>
      <c r="G2025" s="14">
        <f t="shared" ref="G2025:L2025" si="4947">G2026+G2029</f>
        <v>1561.9</v>
      </c>
      <c r="H2025" s="14">
        <f t="shared" si="4947"/>
        <v>1561.9</v>
      </c>
      <c r="I2025" s="14">
        <f t="shared" si="4947"/>
        <v>1561.9</v>
      </c>
      <c r="J2025" s="14">
        <f t="shared" si="4947"/>
        <v>0</v>
      </c>
      <c r="K2025" s="14">
        <f t="shared" si="4947"/>
        <v>0</v>
      </c>
      <c r="L2025" s="14">
        <f t="shared" si="4947"/>
        <v>0</v>
      </c>
      <c r="M2025" s="14">
        <f t="shared" si="4748"/>
        <v>1561.9</v>
      </c>
      <c r="N2025" s="14">
        <f t="shared" si="4749"/>
        <v>1561.9</v>
      </c>
      <c r="O2025" s="14">
        <f t="shared" si="4750"/>
        <v>1561.9</v>
      </c>
      <c r="P2025" s="14">
        <f t="shared" ref="P2025:Q2025" si="4948">P2026+P2029</f>
        <v>0</v>
      </c>
      <c r="Q2025" s="14">
        <f t="shared" si="4948"/>
        <v>0</v>
      </c>
      <c r="R2025" s="14">
        <f t="shared" ref="R2025:T2025" si="4949">R2026+R2029</f>
        <v>0</v>
      </c>
      <c r="S2025" s="14">
        <f t="shared" si="4949"/>
        <v>0</v>
      </c>
      <c r="T2025" s="14">
        <f t="shared" si="4949"/>
        <v>0</v>
      </c>
      <c r="U2025" s="14">
        <f t="shared" ref="U2025:BB2025" si="4950">U2026+U2029</f>
        <v>0</v>
      </c>
      <c r="V2025" s="14">
        <f t="shared" ref="V2025:AC2025" si="4951">V2026+V2029</f>
        <v>0</v>
      </c>
      <c r="W2025" s="14">
        <f t="shared" si="4951"/>
        <v>0</v>
      </c>
      <c r="X2025" s="14">
        <f t="shared" si="4951"/>
        <v>0</v>
      </c>
      <c r="Y2025" s="14">
        <f t="shared" si="4951"/>
        <v>0</v>
      </c>
      <c r="Z2025" s="14">
        <f t="shared" si="4951"/>
        <v>0</v>
      </c>
      <c r="AA2025" s="14">
        <f t="shared" si="4951"/>
        <v>0</v>
      </c>
      <c r="AB2025" s="14">
        <f t="shared" si="4951"/>
        <v>0</v>
      </c>
      <c r="AC2025" s="14">
        <f t="shared" si="4951"/>
        <v>0</v>
      </c>
      <c r="AD2025" s="14">
        <f t="shared" ref="AD2025:AE2025" si="4952">AD2026+AD2029</f>
        <v>0</v>
      </c>
      <c r="AE2025" s="14">
        <f t="shared" si="4952"/>
        <v>0</v>
      </c>
      <c r="AF2025" s="14">
        <f t="shared" si="4944"/>
        <v>1561.9</v>
      </c>
      <c r="AG2025" s="14">
        <f t="shared" si="4945"/>
        <v>1561.9</v>
      </c>
      <c r="AH2025" s="14">
        <f t="shared" si="4946"/>
        <v>1561.9</v>
      </c>
      <c r="AI2025" s="14">
        <f t="shared" ref="AI2025:AJ2025" si="4953">AI2026+AI2029</f>
        <v>0</v>
      </c>
      <c r="AJ2025" s="14">
        <f t="shared" si="4953"/>
        <v>0</v>
      </c>
      <c r="AK2025" s="14">
        <f t="shared" si="4929"/>
        <v>1561.9</v>
      </c>
      <c r="AL2025" s="14">
        <f t="shared" si="4930"/>
        <v>1561.9</v>
      </c>
      <c r="AM2025" s="14">
        <f t="shared" si="4931"/>
        <v>1561.9</v>
      </c>
      <c r="AN2025" s="14">
        <f t="shared" ref="AN2025:AO2025" si="4954">AN2026+AN2029</f>
        <v>0</v>
      </c>
      <c r="AO2025" s="14">
        <f t="shared" si="4954"/>
        <v>0</v>
      </c>
      <c r="AP2025" s="14">
        <f t="shared" ref="AP2025:AW2025" si="4955">AP2026+AP2029</f>
        <v>0</v>
      </c>
      <c r="AQ2025" s="14">
        <f t="shared" si="4955"/>
        <v>0</v>
      </c>
      <c r="AR2025" s="14">
        <f t="shared" si="4955"/>
        <v>0</v>
      </c>
      <c r="AS2025" s="14">
        <f t="shared" si="4955"/>
        <v>0</v>
      </c>
      <c r="AT2025" s="14">
        <f t="shared" si="4955"/>
        <v>0</v>
      </c>
      <c r="AU2025" s="14">
        <f t="shared" si="4955"/>
        <v>0</v>
      </c>
      <c r="AV2025" s="14">
        <f t="shared" si="4955"/>
        <v>0</v>
      </c>
      <c r="AW2025" s="14">
        <f t="shared" si="4955"/>
        <v>0</v>
      </c>
      <c r="AX2025" s="14">
        <f t="shared" ref="AX2025" si="4956">AX2026+AX2029</f>
        <v>0</v>
      </c>
      <c r="AY2025" s="14">
        <f t="shared" si="4890"/>
        <v>1561.9</v>
      </c>
      <c r="AZ2025" s="14">
        <f t="shared" si="4891"/>
        <v>1561.9</v>
      </c>
      <c r="BA2025" s="14">
        <f t="shared" si="4892"/>
        <v>1561.9</v>
      </c>
      <c r="BB2025" s="14">
        <f t="shared" si="4950"/>
        <v>0</v>
      </c>
      <c r="BC2025" s="2"/>
    </row>
    <row r="2026" spans="1:55" ht="31.5" x14ac:dyDescent="0.25">
      <c r="A2026" s="8" t="s">
        <v>71</v>
      </c>
      <c r="B2026" s="8" t="s">
        <v>9</v>
      </c>
      <c r="C2026" s="8" t="s">
        <v>11</v>
      </c>
      <c r="D2026" s="8" t="s">
        <v>991</v>
      </c>
      <c r="E2026" s="8"/>
      <c r="F2026" s="13" t="s">
        <v>535</v>
      </c>
      <c r="G2026" s="14">
        <f t="shared" ref="G2026:L2027" si="4957">G2027</f>
        <v>1340.4</v>
      </c>
      <c r="H2026" s="14">
        <f t="shared" si="4957"/>
        <v>1340.4</v>
      </c>
      <c r="I2026" s="14">
        <f t="shared" si="4957"/>
        <v>1340.4</v>
      </c>
      <c r="J2026" s="14">
        <f t="shared" si="4957"/>
        <v>0</v>
      </c>
      <c r="K2026" s="14">
        <f t="shared" si="4957"/>
        <v>0</v>
      </c>
      <c r="L2026" s="14">
        <f t="shared" si="4957"/>
        <v>0</v>
      </c>
      <c r="M2026" s="14">
        <f t="shared" ref="M2026:M2093" si="4958">G2026+J2026</f>
        <v>1340.4</v>
      </c>
      <c r="N2026" s="14">
        <f t="shared" ref="N2026:N2093" si="4959">H2026+K2026</f>
        <v>1340.4</v>
      </c>
      <c r="O2026" s="14">
        <f t="shared" ref="O2026:O2093" si="4960">I2026+L2026</f>
        <v>1340.4</v>
      </c>
      <c r="P2026" s="14">
        <f t="shared" ref="P2026:Q2027" si="4961">P2027</f>
        <v>0</v>
      </c>
      <c r="Q2026" s="14">
        <f t="shared" si="4961"/>
        <v>0</v>
      </c>
      <c r="R2026" s="14">
        <f t="shared" ref="R2026:T2027" si="4962">R2027</f>
        <v>0</v>
      </c>
      <c r="S2026" s="14">
        <f t="shared" si="4962"/>
        <v>0</v>
      </c>
      <c r="T2026" s="14">
        <f t="shared" si="4962"/>
        <v>0</v>
      </c>
      <c r="U2026" s="14">
        <f t="shared" ref="U2026:BB2026" si="4963">U2027</f>
        <v>0</v>
      </c>
      <c r="V2026" s="14">
        <f t="shared" si="4963"/>
        <v>0</v>
      </c>
      <c r="W2026" s="14">
        <f t="shared" si="4963"/>
        <v>0</v>
      </c>
      <c r="X2026" s="14">
        <f t="shared" si="4963"/>
        <v>0</v>
      </c>
      <c r="Y2026" s="14">
        <f t="shared" si="4963"/>
        <v>0</v>
      </c>
      <c r="Z2026" s="14">
        <f t="shared" si="4963"/>
        <v>0</v>
      </c>
      <c r="AA2026" s="14">
        <f t="shared" si="4963"/>
        <v>0</v>
      </c>
      <c r="AB2026" s="14">
        <f t="shared" si="4963"/>
        <v>0</v>
      </c>
      <c r="AC2026" s="14">
        <f t="shared" si="4963"/>
        <v>0</v>
      </c>
      <c r="AD2026" s="14">
        <f t="shared" si="4963"/>
        <v>0</v>
      </c>
      <c r="AE2026" s="14">
        <f t="shared" si="4963"/>
        <v>0</v>
      </c>
      <c r="AF2026" s="14">
        <f t="shared" si="4944"/>
        <v>1340.4</v>
      </c>
      <c r="AG2026" s="14">
        <f t="shared" si="4945"/>
        <v>1340.4</v>
      </c>
      <c r="AH2026" s="14">
        <f t="shared" si="4946"/>
        <v>1340.4</v>
      </c>
      <c r="AI2026" s="14">
        <f t="shared" si="4963"/>
        <v>0</v>
      </c>
      <c r="AJ2026" s="14">
        <f t="shared" si="4963"/>
        <v>0</v>
      </c>
      <c r="AK2026" s="14">
        <f t="shared" si="4929"/>
        <v>1340.4</v>
      </c>
      <c r="AL2026" s="14">
        <f t="shared" si="4930"/>
        <v>1340.4</v>
      </c>
      <c r="AM2026" s="14">
        <f t="shared" si="4931"/>
        <v>1340.4</v>
      </c>
      <c r="AN2026" s="14">
        <f t="shared" si="4963"/>
        <v>0</v>
      </c>
      <c r="AO2026" s="14">
        <f t="shared" si="4963"/>
        <v>0</v>
      </c>
      <c r="AP2026" s="14">
        <f t="shared" si="4963"/>
        <v>0</v>
      </c>
      <c r="AQ2026" s="14">
        <f t="shared" si="4963"/>
        <v>0</v>
      </c>
      <c r="AR2026" s="14">
        <f t="shared" si="4963"/>
        <v>0</v>
      </c>
      <c r="AS2026" s="14">
        <f t="shared" si="4963"/>
        <v>0</v>
      </c>
      <c r="AT2026" s="14">
        <f t="shared" si="4963"/>
        <v>0</v>
      </c>
      <c r="AU2026" s="14">
        <f t="shared" si="4963"/>
        <v>0</v>
      </c>
      <c r="AV2026" s="14">
        <f t="shared" si="4963"/>
        <v>0</v>
      </c>
      <c r="AW2026" s="14">
        <f t="shared" si="4963"/>
        <v>0</v>
      </c>
      <c r="AX2026" s="14">
        <f t="shared" si="4963"/>
        <v>0</v>
      </c>
      <c r="AY2026" s="14">
        <f t="shared" si="4890"/>
        <v>1340.4</v>
      </c>
      <c r="AZ2026" s="14">
        <f t="shared" si="4891"/>
        <v>1340.4</v>
      </c>
      <c r="BA2026" s="14">
        <f t="shared" si="4892"/>
        <v>1340.4</v>
      </c>
      <c r="BB2026" s="14">
        <f t="shared" si="4963"/>
        <v>0</v>
      </c>
      <c r="BC2026" s="2"/>
    </row>
    <row r="2027" spans="1:55" ht="31.5" x14ac:dyDescent="0.25">
      <c r="A2027" s="8" t="s">
        <v>71</v>
      </c>
      <c r="B2027" s="8" t="s">
        <v>9</v>
      </c>
      <c r="C2027" s="8" t="s">
        <v>11</v>
      </c>
      <c r="D2027" s="8" t="s">
        <v>991</v>
      </c>
      <c r="E2027" s="43" t="s">
        <v>150</v>
      </c>
      <c r="F2027" s="24" t="s">
        <v>469</v>
      </c>
      <c r="G2027" s="14">
        <f t="shared" si="4957"/>
        <v>1340.4</v>
      </c>
      <c r="H2027" s="14">
        <f t="shared" si="4957"/>
        <v>1340.4</v>
      </c>
      <c r="I2027" s="14">
        <f t="shared" si="4957"/>
        <v>1340.4</v>
      </c>
      <c r="J2027" s="14">
        <f t="shared" si="4957"/>
        <v>0</v>
      </c>
      <c r="K2027" s="14">
        <f t="shared" si="4957"/>
        <v>0</v>
      </c>
      <c r="L2027" s="14">
        <f t="shared" si="4957"/>
        <v>0</v>
      </c>
      <c r="M2027" s="14">
        <f t="shared" si="4958"/>
        <v>1340.4</v>
      </c>
      <c r="N2027" s="14">
        <f t="shared" si="4959"/>
        <v>1340.4</v>
      </c>
      <c r="O2027" s="14">
        <f t="shared" si="4960"/>
        <v>1340.4</v>
      </c>
      <c r="P2027" s="14">
        <f t="shared" si="4961"/>
        <v>0</v>
      </c>
      <c r="Q2027" s="14">
        <f t="shared" si="4961"/>
        <v>0</v>
      </c>
      <c r="R2027" s="14">
        <f t="shared" si="4962"/>
        <v>0</v>
      </c>
      <c r="S2027" s="14">
        <f t="shared" si="4962"/>
        <v>0</v>
      </c>
      <c r="T2027" s="14">
        <f t="shared" si="4962"/>
        <v>0</v>
      </c>
      <c r="U2027" s="14">
        <f t="shared" ref="U2027:BB2027" si="4964">U2028</f>
        <v>0</v>
      </c>
      <c r="V2027" s="14">
        <f t="shared" si="4964"/>
        <v>0</v>
      </c>
      <c r="W2027" s="14">
        <f t="shared" si="4964"/>
        <v>0</v>
      </c>
      <c r="X2027" s="14">
        <f t="shared" si="4964"/>
        <v>0</v>
      </c>
      <c r="Y2027" s="14">
        <f t="shared" si="4964"/>
        <v>0</v>
      </c>
      <c r="Z2027" s="14">
        <f t="shared" si="4964"/>
        <v>0</v>
      </c>
      <c r="AA2027" s="14">
        <f t="shared" si="4964"/>
        <v>0</v>
      </c>
      <c r="AB2027" s="14">
        <f t="shared" si="4964"/>
        <v>0</v>
      </c>
      <c r="AC2027" s="14">
        <f t="shared" si="4964"/>
        <v>0</v>
      </c>
      <c r="AD2027" s="14">
        <f t="shared" si="4964"/>
        <v>0</v>
      </c>
      <c r="AE2027" s="14">
        <f t="shared" si="4964"/>
        <v>0</v>
      </c>
      <c r="AF2027" s="14">
        <f t="shared" si="4944"/>
        <v>1340.4</v>
      </c>
      <c r="AG2027" s="14">
        <f t="shared" si="4945"/>
        <v>1340.4</v>
      </c>
      <c r="AH2027" s="14">
        <f t="shared" si="4946"/>
        <v>1340.4</v>
      </c>
      <c r="AI2027" s="14">
        <f t="shared" si="4964"/>
        <v>0</v>
      </c>
      <c r="AJ2027" s="14">
        <f t="shared" si="4964"/>
        <v>0</v>
      </c>
      <c r="AK2027" s="14">
        <f t="shared" si="4929"/>
        <v>1340.4</v>
      </c>
      <c r="AL2027" s="14">
        <f t="shared" si="4930"/>
        <v>1340.4</v>
      </c>
      <c r="AM2027" s="14">
        <f t="shared" si="4931"/>
        <v>1340.4</v>
      </c>
      <c r="AN2027" s="14">
        <f t="shared" si="4964"/>
        <v>0</v>
      </c>
      <c r="AO2027" s="14">
        <f t="shared" si="4964"/>
        <v>0</v>
      </c>
      <c r="AP2027" s="14">
        <f t="shared" si="4964"/>
        <v>0</v>
      </c>
      <c r="AQ2027" s="14">
        <f t="shared" si="4964"/>
        <v>0</v>
      </c>
      <c r="AR2027" s="14">
        <f t="shared" si="4964"/>
        <v>0</v>
      </c>
      <c r="AS2027" s="14">
        <f t="shared" si="4964"/>
        <v>0</v>
      </c>
      <c r="AT2027" s="14">
        <f t="shared" si="4964"/>
        <v>0</v>
      </c>
      <c r="AU2027" s="14">
        <f t="shared" si="4964"/>
        <v>0</v>
      </c>
      <c r="AV2027" s="14">
        <f t="shared" si="4964"/>
        <v>0</v>
      </c>
      <c r="AW2027" s="14">
        <f t="shared" si="4964"/>
        <v>0</v>
      </c>
      <c r="AX2027" s="14">
        <f t="shared" si="4964"/>
        <v>0</v>
      </c>
      <c r="AY2027" s="14">
        <f t="shared" si="4890"/>
        <v>1340.4</v>
      </c>
      <c r="AZ2027" s="14">
        <f t="shared" si="4891"/>
        <v>1340.4</v>
      </c>
      <c r="BA2027" s="14">
        <f t="shared" si="4892"/>
        <v>1340.4</v>
      </c>
      <c r="BB2027" s="14">
        <f t="shared" si="4964"/>
        <v>0</v>
      </c>
      <c r="BC2027" s="2"/>
    </row>
    <row r="2028" spans="1:55" ht="31.5" x14ac:dyDescent="0.25">
      <c r="A2028" s="8" t="s">
        <v>71</v>
      </c>
      <c r="B2028" s="8" t="s">
        <v>9</v>
      </c>
      <c r="C2028" s="8" t="s">
        <v>11</v>
      </c>
      <c r="D2028" s="8" t="s">
        <v>991</v>
      </c>
      <c r="E2028" s="8" t="s">
        <v>1071</v>
      </c>
      <c r="F2028" s="24" t="s">
        <v>470</v>
      </c>
      <c r="G2028" s="14">
        <v>1340.4</v>
      </c>
      <c r="H2028" s="14">
        <v>1340.4</v>
      </c>
      <c r="I2028" s="14">
        <v>1340.4</v>
      </c>
      <c r="J2028" s="14"/>
      <c r="K2028" s="14"/>
      <c r="L2028" s="14"/>
      <c r="M2028" s="14">
        <f t="shared" si="4958"/>
        <v>1340.4</v>
      </c>
      <c r="N2028" s="14">
        <f t="shared" si="4959"/>
        <v>1340.4</v>
      </c>
      <c r="O2028" s="14">
        <f t="shared" si="4960"/>
        <v>1340.4</v>
      </c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>
        <f t="shared" si="4944"/>
        <v>1340.4</v>
      </c>
      <c r="AG2028" s="14">
        <f t="shared" si="4945"/>
        <v>1340.4</v>
      </c>
      <c r="AH2028" s="14">
        <f t="shared" si="4946"/>
        <v>1340.4</v>
      </c>
      <c r="AI2028" s="14"/>
      <c r="AJ2028" s="14"/>
      <c r="AK2028" s="14">
        <f t="shared" si="4929"/>
        <v>1340.4</v>
      </c>
      <c r="AL2028" s="14">
        <f t="shared" si="4930"/>
        <v>1340.4</v>
      </c>
      <c r="AM2028" s="14">
        <f t="shared" si="4931"/>
        <v>1340.4</v>
      </c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>
        <f t="shared" si="4890"/>
        <v>1340.4</v>
      </c>
      <c r="AZ2028" s="14">
        <f t="shared" si="4891"/>
        <v>1340.4</v>
      </c>
      <c r="BA2028" s="14">
        <f t="shared" si="4892"/>
        <v>1340.4</v>
      </c>
      <c r="BB2028" s="14"/>
      <c r="BC2028" s="2"/>
    </row>
    <row r="2029" spans="1:55" ht="78.75" x14ac:dyDescent="0.25">
      <c r="A2029" s="8" t="s">
        <v>71</v>
      </c>
      <c r="B2029" s="8" t="s">
        <v>9</v>
      </c>
      <c r="C2029" s="8" t="s">
        <v>11</v>
      </c>
      <c r="D2029" s="8" t="s">
        <v>992</v>
      </c>
      <c r="E2029" s="8"/>
      <c r="F2029" s="13" t="s">
        <v>536</v>
      </c>
      <c r="G2029" s="14">
        <f t="shared" ref="G2029:L2030" si="4965">G2030</f>
        <v>221.5</v>
      </c>
      <c r="H2029" s="14">
        <f t="shared" si="4965"/>
        <v>221.5</v>
      </c>
      <c r="I2029" s="14">
        <f t="shared" si="4965"/>
        <v>221.5</v>
      </c>
      <c r="J2029" s="14">
        <f t="shared" si="4965"/>
        <v>0</v>
      </c>
      <c r="K2029" s="14">
        <f t="shared" si="4965"/>
        <v>0</v>
      </c>
      <c r="L2029" s="14">
        <f t="shared" si="4965"/>
        <v>0</v>
      </c>
      <c r="M2029" s="14">
        <f t="shared" si="4958"/>
        <v>221.5</v>
      </c>
      <c r="N2029" s="14">
        <f t="shared" si="4959"/>
        <v>221.5</v>
      </c>
      <c r="O2029" s="14">
        <f t="shared" si="4960"/>
        <v>221.5</v>
      </c>
      <c r="P2029" s="14">
        <f t="shared" ref="P2029:Q2030" si="4966">P2030</f>
        <v>0</v>
      </c>
      <c r="Q2029" s="14">
        <f t="shared" si="4966"/>
        <v>0</v>
      </c>
      <c r="R2029" s="14">
        <f t="shared" ref="R2029:T2030" si="4967">R2030</f>
        <v>0</v>
      </c>
      <c r="S2029" s="14">
        <f t="shared" si="4967"/>
        <v>0</v>
      </c>
      <c r="T2029" s="14">
        <f t="shared" si="4967"/>
        <v>0</v>
      </c>
      <c r="U2029" s="14">
        <f t="shared" ref="U2029:BB2030" si="4968">U2030</f>
        <v>0</v>
      </c>
      <c r="V2029" s="14">
        <f t="shared" si="4968"/>
        <v>0</v>
      </c>
      <c r="W2029" s="14">
        <f t="shared" si="4968"/>
        <v>0</v>
      </c>
      <c r="X2029" s="14">
        <f t="shared" si="4968"/>
        <v>0</v>
      </c>
      <c r="Y2029" s="14">
        <f t="shared" si="4968"/>
        <v>0</v>
      </c>
      <c r="Z2029" s="14">
        <f t="shared" si="4968"/>
        <v>0</v>
      </c>
      <c r="AA2029" s="14">
        <f t="shared" si="4968"/>
        <v>0</v>
      </c>
      <c r="AB2029" s="14">
        <f t="shared" si="4968"/>
        <v>0</v>
      </c>
      <c r="AC2029" s="14">
        <f t="shared" si="4968"/>
        <v>0</v>
      </c>
      <c r="AD2029" s="14">
        <f t="shared" si="4968"/>
        <v>0</v>
      </c>
      <c r="AE2029" s="14">
        <f t="shared" si="4968"/>
        <v>0</v>
      </c>
      <c r="AF2029" s="14">
        <f t="shared" si="4944"/>
        <v>221.5</v>
      </c>
      <c r="AG2029" s="14">
        <f t="shared" si="4945"/>
        <v>221.5</v>
      </c>
      <c r="AH2029" s="14">
        <f t="shared" si="4946"/>
        <v>221.5</v>
      </c>
      <c r="AI2029" s="14">
        <f t="shared" si="4968"/>
        <v>0</v>
      </c>
      <c r="AJ2029" s="14">
        <f t="shared" si="4968"/>
        <v>0</v>
      </c>
      <c r="AK2029" s="14">
        <f t="shared" si="4929"/>
        <v>221.5</v>
      </c>
      <c r="AL2029" s="14">
        <f t="shared" si="4930"/>
        <v>221.5</v>
      </c>
      <c r="AM2029" s="14">
        <f t="shared" si="4931"/>
        <v>221.5</v>
      </c>
      <c r="AN2029" s="14">
        <f t="shared" si="4968"/>
        <v>0</v>
      </c>
      <c r="AO2029" s="14">
        <f t="shared" si="4968"/>
        <v>0</v>
      </c>
      <c r="AP2029" s="14">
        <f t="shared" si="4968"/>
        <v>0</v>
      </c>
      <c r="AQ2029" s="14">
        <f t="shared" si="4968"/>
        <v>0</v>
      </c>
      <c r="AR2029" s="14">
        <f t="shared" si="4968"/>
        <v>0</v>
      </c>
      <c r="AS2029" s="14">
        <f t="shared" si="4968"/>
        <v>0</v>
      </c>
      <c r="AT2029" s="14">
        <f t="shared" si="4968"/>
        <v>0</v>
      </c>
      <c r="AU2029" s="14">
        <f t="shared" si="4968"/>
        <v>0</v>
      </c>
      <c r="AV2029" s="14">
        <f t="shared" si="4968"/>
        <v>0</v>
      </c>
      <c r="AW2029" s="14">
        <f t="shared" si="4968"/>
        <v>0</v>
      </c>
      <c r="AX2029" s="14">
        <f t="shared" si="4968"/>
        <v>0</v>
      </c>
      <c r="AY2029" s="14">
        <f t="shared" si="4890"/>
        <v>221.5</v>
      </c>
      <c r="AZ2029" s="14">
        <f t="shared" si="4891"/>
        <v>221.5</v>
      </c>
      <c r="BA2029" s="14">
        <f t="shared" si="4892"/>
        <v>221.5</v>
      </c>
      <c r="BB2029" s="14">
        <f t="shared" si="4968"/>
        <v>0</v>
      </c>
      <c r="BC2029" s="2"/>
    </row>
    <row r="2030" spans="1:55" ht="31.5" x14ac:dyDescent="0.25">
      <c r="A2030" s="8" t="s">
        <v>71</v>
      </c>
      <c r="B2030" s="8" t="s">
        <v>9</v>
      </c>
      <c r="C2030" s="8" t="s">
        <v>11</v>
      </c>
      <c r="D2030" s="8" t="s">
        <v>992</v>
      </c>
      <c r="E2030" s="43" t="s">
        <v>150</v>
      </c>
      <c r="F2030" s="24" t="s">
        <v>469</v>
      </c>
      <c r="G2030" s="14">
        <f t="shared" si="4965"/>
        <v>221.5</v>
      </c>
      <c r="H2030" s="14">
        <f t="shared" si="4965"/>
        <v>221.5</v>
      </c>
      <c r="I2030" s="14">
        <f t="shared" si="4965"/>
        <v>221.5</v>
      </c>
      <c r="J2030" s="14">
        <f t="shared" si="4965"/>
        <v>0</v>
      </c>
      <c r="K2030" s="14">
        <f t="shared" si="4965"/>
        <v>0</v>
      </c>
      <c r="L2030" s="14">
        <f t="shared" si="4965"/>
        <v>0</v>
      </c>
      <c r="M2030" s="14">
        <f t="shared" si="4958"/>
        <v>221.5</v>
      </c>
      <c r="N2030" s="14">
        <f t="shared" si="4959"/>
        <v>221.5</v>
      </c>
      <c r="O2030" s="14">
        <f t="shared" si="4960"/>
        <v>221.5</v>
      </c>
      <c r="P2030" s="14">
        <f t="shared" si="4966"/>
        <v>0</v>
      </c>
      <c r="Q2030" s="14">
        <f t="shared" si="4966"/>
        <v>0</v>
      </c>
      <c r="R2030" s="14">
        <f t="shared" si="4967"/>
        <v>0</v>
      </c>
      <c r="S2030" s="14">
        <f t="shared" si="4967"/>
        <v>0</v>
      </c>
      <c r="T2030" s="14">
        <f t="shared" si="4967"/>
        <v>0</v>
      </c>
      <c r="U2030" s="14">
        <f t="shared" si="4968"/>
        <v>0</v>
      </c>
      <c r="V2030" s="14">
        <f t="shared" si="4968"/>
        <v>0</v>
      </c>
      <c r="W2030" s="14">
        <f t="shared" si="4968"/>
        <v>0</v>
      </c>
      <c r="X2030" s="14">
        <f t="shared" si="4968"/>
        <v>0</v>
      </c>
      <c r="Y2030" s="14">
        <f t="shared" si="4968"/>
        <v>0</v>
      </c>
      <c r="Z2030" s="14">
        <f t="shared" si="4968"/>
        <v>0</v>
      </c>
      <c r="AA2030" s="14">
        <f t="shared" si="4968"/>
        <v>0</v>
      </c>
      <c r="AB2030" s="14">
        <f t="shared" si="4968"/>
        <v>0</v>
      </c>
      <c r="AC2030" s="14">
        <f t="shared" si="4968"/>
        <v>0</v>
      </c>
      <c r="AD2030" s="14">
        <f t="shared" si="4968"/>
        <v>0</v>
      </c>
      <c r="AE2030" s="14">
        <f t="shared" si="4968"/>
        <v>0</v>
      </c>
      <c r="AF2030" s="14">
        <f t="shared" si="4944"/>
        <v>221.5</v>
      </c>
      <c r="AG2030" s="14">
        <f t="shared" si="4945"/>
        <v>221.5</v>
      </c>
      <c r="AH2030" s="14">
        <f t="shared" si="4946"/>
        <v>221.5</v>
      </c>
      <c r="AI2030" s="14">
        <f t="shared" si="4968"/>
        <v>0</v>
      </c>
      <c r="AJ2030" s="14">
        <f t="shared" si="4968"/>
        <v>0</v>
      </c>
      <c r="AK2030" s="14">
        <f t="shared" si="4929"/>
        <v>221.5</v>
      </c>
      <c r="AL2030" s="14">
        <f t="shared" si="4930"/>
        <v>221.5</v>
      </c>
      <c r="AM2030" s="14">
        <f t="shared" si="4931"/>
        <v>221.5</v>
      </c>
      <c r="AN2030" s="14">
        <f t="shared" si="4968"/>
        <v>0</v>
      </c>
      <c r="AO2030" s="14">
        <f t="shared" si="4968"/>
        <v>0</v>
      </c>
      <c r="AP2030" s="14">
        <f t="shared" si="4968"/>
        <v>0</v>
      </c>
      <c r="AQ2030" s="14">
        <f t="shared" si="4968"/>
        <v>0</v>
      </c>
      <c r="AR2030" s="14">
        <f t="shared" si="4968"/>
        <v>0</v>
      </c>
      <c r="AS2030" s="14">
        <f t="shared" si="4968"/>
        <v>0</v>
      </c>
      <c r="AT2030" s="14">
        <f t="shared" si="4968"/>
        <v>0</v>
      </c>
      <c r="AU2030" s="14">
        <f t="shared" si="4968"/>
        <v>0</v>
      </c>
      <c r="AV2030" s="14">
        <f t="shared" si="4968"/>
        <v>0</v>
      </c>
      <c r="AW2030" s="14">
        <f t="shared" si="4968"/>
        <v>0</v>
      </c>
      <c r="AX2030" s="14">
        <f t="shared" si="4968"/>
        <v>0</v>
      </c>
      <c r="AY2030" s="14">
        <f t="shared" si="4890"/>
        <v>221.5</v>
      </c>
      <c r="AZ2030" s="14">
        <f t="shared" si="4891"/>
        <v>221.5</v>
      </c>
      <c r="BA2030" s="14">
        <f t="shared" si="4892"/>
        <v>221.5</v>
      </c>
      <c r="BB2030" s="14">
        <f t="shared" si="4968"/>
        <v>0</v>
      </c>
      <c r="BC2030" s="2"/>
    </row>
    <row r="2031" spans="1:55" ht="31.5" x14ac:dyDescent="0.25">
      <c r="A2031" s="8" t="s">
        <v>71</v>
      </c>
      <c r="B2031" s="8" t="s">
        <v>9</v>
      </c>
      <c r="C2031" s="8" t="s">
        <v>11</v>
      </c>
      <c r="D2031" s="8" t="s">
        <v>992</v>
      </c>
      <c r="E2031" s="8" t="s">
        <v>1071</v>
      </c>
      <c r="F2031" s="24" t="s">
        <v>470</v>
      </c>
      <c r="G2031" s="14">
        <v>221.5</v>
      </c>
      <c r="H2031" s="14">
        <v>221.5</v>
      </c>
      <c r="I2031" s="14">
        <v>221.5</v>
      </c>
      <c r="J2031" s="14"/>
      <c r="K2031" s="14"/>
      <c r="L2031" s="14"/>
      <c r="M2031" s="14">
        <f t="shared" si="4958"/>
        <v>221.5</v>
      </c>
      <c r="N2031" s="14">
        <f t="shared" si="4959"/>
        <v>221.5</v>
      </c>
      <c r="O2031" s="14">
        <f t="shared" si="4960"/>
        <v>221.5</v>
      </c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>
        <f t="shared" si="4944"/>
        <v>221.5</v>
      </c>
      <c r="AG2031" s="14">
        <f t="shared" si="4945"/>
        <v>221.5</v>
      </c>
      <c r="AH2031" s="14">
        <f t="shared" si="4946"/>
        <v>221.5</v>
      </c>
      <c r="AI2031" s="14"/>
      <c r="AJ2031" s="14"/>
      <c r="AK2031" s="14">
        <f t="shared" si="4929"/>
        <v>221.5</v>
      </c>
      <c r="AL2031" s="14">
        <f t="shared" si="4930"/>
        <v>221.5</v>
      </c>
      <c r="AM2031" s="14">
        <f t="shared" si="4931"/>
        <v>221.5</v>
      </c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>
        <f t="shared" si="4890"/>
        <v>221.5</v>
      </c>
      <c r="AZ2031" s="14">
        <f t="shared" si="4891"/>
        <v>221.5</v>
      </c>
      <c r="BA2031" s="14">
        <f t="shared" si="4892"/>
        <v>221.5</v>
      </c>
      <c r="BB2031" s="14"/>
      <c r="BC2031" s="2"/>
    </row>
    <row r="2032" spans="1:55" ht="31.5" x14ac:dyDescent="0.25">
      <c r="A2032" s="10" t="s">
        <v>71</v>
      </c>
      <c r="B2032" s="10" t="s">
        <v>30</v>
      </c>
      <c r="C2032" s="10"/>
      <c r="D2032" s="10"/>
      <c r="E2032" s="10"/>
      <c r="F2032" s="5" t="s">
        <v>56</v>
      </c>
      <c r="G2032" s="15">
        <f t="shared" ref="G2032:L2032" si="4969">G2045+G2033</f>
        <v>2169.4</v>
      </c>
      <c r="H2032" s="15">
        <f t="shared" si="4969"/>
        <v>839.2</v>
      </c>
      <c r="I2032" s="15">
        <f t="shared" si="4969"/>
        <v>839.2</v>
      </c>
      <c r="J2032" s="15">
        <f t="shared" si="4969"/>
        <v>0</v>
      </c>
      <c r="K2032" s="15">
        <f t="shared" si="4969"/>
        <v>0</v>
      </c>
      <c r="L2032" s="15">
        <f t="shared" si="4969"/>
        <v>0</v>
      </c>
      <c r="M2032" s="15">
        <f t="shared" si="4958"/>
        <v>2169.4</v>
      </c>
      <c r="N2032" s="15">
        <f t="shared" si="4959"/>
        <v>839.2</v>
      </c>
      <c r="O2032" s="15">
        <f t="shared" si="4960"/>
        <v>839.2</v>
      </c>
      <c r="P2032" s="15">
        <f t="shared" ref="P2032:Q2032" si="4970">P2045+P2033</f>
        <v>0</v>
      </c>
      <c r="Q2032" s="15">
        <f t="shared" si="4970"/>
        <v>0</v>
      </c>
      <c r="R2032" s="15">
        <f t="shared" ref="R2032:T2032" si="4971">R2045+R2033</f>
        <v>0</v>
      </c>
      <c r="S2032" s="15">
        <f t="shared" si="4971"/>
        <v>0</v>
      </c>
      <c r="T2032" s="15">
        <f t="shared" si="4971"/>
        <v>0</v>
      </c>
      <c r="U2032" s="15">
        <f t="shared" ref="U2032:BB2032" si="4972">U2045+U2033</f>
        <v>0</v>
      </c>
      <c r="V2032" s="15">
        <f t="shared" ref="V2032:AC2032" si="4973">V2045+V2033</f>
        <v>0</v>
      </c>
      <c r="W2032" s="15">
        <f t="shared" si="4973"/>
        <v>0</v>
      </c>
      <c r="X2032" s="15">
        <f t="shared" si="4973"/>
        <v>0</v>
      </c>
      <c r="Y2032" s="15">
        <f t="shared" si="4973"/>
        <v>0</v>
      </c>
      <c r="Z2032" s="15">
        <f t="shared" si="4973"/>
        <v>0</v>
      </c>
      <c r="AA2032" s="15">
        <f t="shared" si="4973"/>
        <v>0</v>
      </c>
      <c r="AB2032" s="15">
        <f t="shared" si="4973"/>
        <v>0</v>
      </c>
      <c r="AC2032" s="15">
        <f t="shared" si="4973"/>
        <v>0</v>
      </c>
      <c r="AD2032" s="15">
        <f t="shared" ref="AD2032:AE2032" si="4974">AD2045+AD2033</f>
        <v>0</v>
      </c>
      <c r="AE2032" s="15">
        <f t="shared" si="4974"/>
        <v>0</v>
      </c>
      <c r="AF2032" s="14">
        <f t="shared" si="4944"/>
        <v>2169.4</v>
      </c>
      <c r="AG2032" s="14">
        <f t="shared" si="4945"/>
        <v>839.2</v>
      </c>
      <c r="AH2032" s="14">
        <f t="shared" si="4946"/>
        <v>839.2</v>
      </c>
      <c r="AI2032" s="15">
        <f t="shared" ref="AI2032:AJ2032" si="4975">AI2045+AI2033</f>
        <v>0</v>
      </c>
      <c r="AJ2032" s="15">
        <f t="shared" si="4975"/>
        <v>0</v>
      </c>
      <c r="AK2032" s="15">
        <f t="shared" si="4929"/>
        <v>2169.4</v>
      </c>
      <c r="AL2032" s="15">
        <f t="shared" si="4930"/>
        <v>839.2</v>
      </c>
      <c r="AM2032" s="15">
        <f t="shared" si="4931"/>
        <v>839.2</v>
      </c>
      <c r="AN2032" s="15">
        <f t="shared" ref="AN2032:AO2032" si="4976">AN2045+AN2033</f>
        <v>0</v>
      </c>
      <c r="AO2032" s="15">
        <f t="shared" si="4976"/>
        <v>0</v>
      </c>
      <c r="AP2032" s="15">
        <f t="shared" ref="AP2032:AW2032" si="4977">AP2045+AP2033</f>
        <v>0</v>
      </c>
      <c r="AQ2032" s="15">
        <f t="shared" si="4977"/>
        <v>0</v>
      </c>
      <c r="AR2032" s="15">
        <f t="shared" si="4977"/>
        <v>0</v>
      </c>
      <c r="AS2032" s="15">
        <f t="shared" si="4977"/>
        <v>0</v>
      </c>
      <c r="AT2032" s="15">
        <f t="shared" si="4977"/>
        <v>0</v>
      </c>
      <c r="AU2032" s="15">
        <f t="shared" si="4977"/>
        <v>0</v>
      </c>
      <c r="AV2032" s="15">
        <f t="shared" si="4977"/>
        <v>0</v>
      </c>
      <c r="AW2032" s="15">
        <f t="shared" si="4977"/>
        <v>0</v>
      </c>
      <c r="AX2032" s="15">
        <f t="shared" ref="AX2032" si="4978">AX2045+AX2033</f>
        <v>0</v>
      </c>
      <c r="AY2032" s="15">
        <f t="shared" si="4890"/>
        <v>2169.4</v>
      </c>
      <c r="AZ2032" s="15">
        <f t="shared" si="4891"/>
        <v>839.2</v>
      </c>
      <c r="BA2032" s="15">
        <f t="shared" si="4892"/>
        <v>839.2</v>
      </c>
      <c r="BB2032" s="15">
        <f t="shared" si="4972"/>
        <v>0</v>
      </c>
      <c r="BC2032" s="2"/>
    </row>
    <row r="2033" spans="1:55" ht="47.25" x14ac:dyDescent="0.25">
      <c r="A2033" s="11" t="s">
        <v>71</v>
      </c>
      <c r="B2033" s="11" t="s">
        <v>30</v>
      </c>
      <c r="C2033" s="11" t="s">
        <v>37</v>
      </c>
      <c r="D2033" s="11"/>
      <c r="E2033" s="11"/>
      <c r="F2033" s="7" t="s">
        <v>61</v>
      </c>
      <c r="G2033" s="16">
        <f>G2040+G2034</f>
        <v>530.20000000000005</v>
      </c>
      <c r="H2033" s="16">
        <f t="shared" ref="H2033:BB2033" si="4979">H2040+H2034</f>
        <v>147.80000000000001</v>
      </c>
      <c r="I2033" s="16">
        <f t="shared" si="4979"/>
        <v>147.80000000000001</v>
      </c>
      <c r="J2033" s="16">
        <f t="shared" ref="J2033:L2033" si="4980">J2040+J2034</f>
        <v>0</v>
      </c>
      <c r="K2033" s="16">
        <f t="shared" si="4980"/>
        <v>0</v>
      </c>
      <c r="L2033" s="16">
        <f t="shared" si="4980"/>
        <v>0</v>
      </c>
      <c r="M2033" s="16">
        <f t="shared" si="4958"/>
        <v>530.20000000000005</v>
      </c>
      <c r="N2033" s="16">
        <f t="shared" si="4959"/>
        <v>147.80000000000001</v>
      </c>
      <c r="O2033" s="16">
        <f t="shared" si="4960"/>
        <v>147.80000000000001</v>
      </c>
      <c r="P2033" s="16">
        <f t="shared" ref="P2033:Q2033" si="4981">P2040+P2034</f>
        <v>0</v>
      </c>
      <c r="Q2033" s="16">
        <f t="shared" si="4981"/>
        <v>0</v>
      </c>
      <c r="R2033" s="16">
        <f t="shared" ref="R2033:AC2033" si="4982">R2040+R2034</f>
        <v>0</v>
      </c>
      <c r="S2033" s="16">
        <f t="shared" si="4982"/>
        <v>0</v>
      </c>
      <c r="T2033" s="16">
        <f t="shared" si="4982"/>
        <v>0</v>
      </c>
      <c r="U2033" s="16">
        <f t="shared" si="4982"/>
        <v>0</v>
      </c>
      <c r="V2033" s="16">
        <f t="shared" si="4982"/>
        <v>0</v>
      </c>
      <c r="W2033" s="16">
        <f t="shared" si="4982"/>
        <v>0</v>
      </c>
      <c r="X2033" s="16">
        <f t="shared" si="4982"/>
        <v>0</v>
      </c>
      <c r="Y2033" s="16">
        <f t="shared" si="4982"/>
        <v>0</v>
      </c>
      <c r="Z2033" s="16">
        <f t="shared" si="4982"/>
        <v>0</v>
      </c>
      <c r="AA2033" s="16">
        <f t="shared" si="4982"/>
        <v>0</v>
      </c>
      <c r="AB2033" s="16">
        <f t="shared" si="4982"/>
        <v>0</v>
      </c>
      <c r="AC2033" s="16">
        <f t="shared" si="4982"/>
        <v>0</v>
      </c>
      <c r="AD2033" s="16">
        <f t="shared" ref="AD2033:AE2033" si="4983">AD2040+AD2034</f>
        <v>0</v>
      </c>
      <c r="AE2033" s="16">
        <f t="shared" si="4983"/>
        <v>0</v>
      </c>
      <c r="AF2033" s="14">
        <f t="shared" si="4944"/>
        <v>530.20000000000005</v>
      </c>
      <c r="AG2033" s="14">
        <f t="shared" si="4945"/>
        <v>147.80000000000001</v>
      </c>
      <c r="AH2033" s="14">
        <f t="shared" si="4946"/>
        <v>147.80000000000001</v>
      </c>
      <c r="AI2033" s="16">
        <f t="shared" ref="AI2033:AJ2033" si="4984">AI2040+AI2034</f>
        <v>0</v>
      </c>
      <c r="AJ2033" s="16">
        <f t="shared" si="4984"/>
        <v>0</v>
      </c>
      <c r="AK2033" s="16">
        <f t="shared" si="4929"/>
        <v>530.20000000000005</v>
      </c>
      <c r="AL2033" s="16">
        <f t="shared" si="4930"/>
        <v>147.80000000000001</v>
      </c>
      <c r="AM2033" s="16">
        <f t="shared" si="4931"/>
        <v>147.80000000000001</v>
      </c>
      <c r="AN2033" s="16">
        <f t="shared" ref="AN2033:AO2033" si="4985">AN2040+AN2034</f>
        <v>0</v>
      </c>
      <c r="AO2033" s="16">
        <f t="shared" si="4985"/>
        <v>0</v>
      </c>
      <c r="AP2033" s="16">
        <f t="shared" ref="AP2033:AW2033" si="4986">AP2040+AP2034</f>
        <v>0</v>
      </c>
      <c r="AQ2033" s="16">
        <f t="shared" si="4986"/>
        <v>0</v>
      </c>
      <c r="AR2033" s="16">
        <f t="shared" si="4986"/>
        <v>0</v>
      </c>
      <c r="AS2033" s="16">
        <f t="shared" si="4986"/>
        <v>0</v>
      </c>
      <c r="AT2033" s="16">
        <f t="shared" si="4986"/>
        <v>0</v>
      </c>
      <c r="AU2033" s="16">
        <f t="shared" si="4986"/>
        <v>0</v>
      </c>
      <c r="AV2033" s="16">
        <f t="shared" si="4986"/>
        <v>0</v>
      </c>
      <c r="AW2033" s="16">
        <f t="shared" si="4986"/>
        <v>0</v>
      </c>
      <c r="AX2033" s="16">
        <f t="shared" ref="AX2033" si="4987">AX2040+AX2034</f>
        <v>0</v>
      </c>
      <c r="AY2033" s="16">
        <f t="shared" si="4890"/>
        <v>530.20000000000005</v>
      </c>
      <c r="AZ2033" s="16">
        <f t="shared" si="4891"/>
        <v>147.80000000000001</v>
      </c>
      <c r="BA2033" s="16">
        <f t="shared" si="4892"/>
        <v>147.80000000000001</v>
      </c>
      <c r="BB2033" s="16">
        <f t="shared" si="4979"/>
        <v>0</v>
      </c>
      <c r="BC2033" s="2"/>
    </row>
    <row r="2034" spans="1:55" ht="47.25" hidden="1" x14ac:dyDescent="0.25">
      <c r="A2034" s="8" t="s">
        <v>71</v>
      </c>
      <c r="B2034" s="8" t="s">
        <v>30</v>
      </c>
      <c r="C2034" s="8" t="s">
        <v>37</v>
      </c>
      <c r="D2034" s="8" t="s">
        <v>151</v>
      </c>
      <c r="E2034" s="8"/>
      <c r="F2034" s="18" t="s">
        <v>583</v>
      </c>
      <c r="G2034" s="14">
        <f>G2035</f>
        <v>0</v>
      </c>
      <c r="H2034" s="14">
        <f t="shared" ref="H2034:BB2038" si="4988">H2035</f>
        <v>36.799999999999997</v>
      </c>
      <c r="I2034" s="14">
        <f t="shared" si="4988"/>
        <v>36.799999999999997</v>
      </c>
      <c r="J2034" s="14">
        <f t="shared" si="4988"/>
        <v>0</v>
      </c>
      <c r="K2034" s="14">
        <f t="shared" si="4988"/>
        <v>0</v>
      </c>
      <c r="L2034" s="14">
        <f t="shared" si="4988"/>
        <v>0</v>
      </c>
      <c r="M2034" s="14">
        <f t="shared" si="4958"/>
        <v>0</v>
      </c>
      <c r="N2034" s="14">
        <f t="shared" si="4959"/>
        <v>36.799999999999997</v>
      </c>
      <c r="O2034" s="14">
        <f t="shared" si="4960"/>
        <v>36.799999999999997</v>
      </c>
      <c r="P2034" s="14">
        <f t="shared" si="4988"/>
        <v>0</v>
      </c>
      <c r="Q2034" s="14">
        <f t="shared" si="4988"/>
        <v>0</v>
      </c>
      <c r="R2034" s="14">
        <f t="shared" si="4988"/>
        <v>0</v>
      </c>
      <c r="S2034" s="14">
        <f t="shared" si="4988"/>
        <v>0</v>
      </c>
      <c r="T2034" s="14">
        <f t="shared" si="4988"/>
        <v>0</v>
      </c>
      <c r="U2034" s="14">
        <f t="shared" si="4988"/>
        <v>0</v>
      </c>
      <c r="V2034" s="14">
        <f t="shared" si="4988"/>
        <v>0</v>
      </c>
      <c r="W2034" s="14">
        <f t="shared" si="4988"/>
        <v>0</v>
      </c>
      <c r="X2034" s="14">
        <f t="shared" si="4988"/>
        <v>0</v>
      </c>
      <c r="Y2034" s="14">
        <f t="shared" si="4988"/>
        <v>0</v>
      </c>
      <c r="Z2034" s="14">
        <f t="shared" si="4988"/>
        <v>0</v>
      </c>
      <c r="AA2034" s="14">
        <f t="shared" si="4988"/>
        <v>0</v>
      </c>
      <c r="AB2034" s="14">
        <f t="shared" si="4988"/>
        <v>0</v>
      </c>
      <c r="AC2034" s="14">
        <f t="shared" si="4988"/>
        <v>0</v>
      </c>
      <c r="AD2034" s="14">
        <f t="shared" si="4988"/>
        <v>0</v>
      </c>
      <c r="AE2034" s="14">
        <f t="shared" si="4988"/>
        <v>0</v>
      </c>
      <c r="AF2034" s="14">
        <f t="shared" si="4944"/>
        <v>0</v>
      </c>
      <c r="AG2034" s="14">
        <f t="shared" si="4945"/>
        <v>36.799999999999997</v>
      </c>
      <c r="AH2034" s="14">
        <f t="shared" si="4946"/>
        <v>36.799999999999997</v>
      </c>
      <c r="AI2034" s="14">
        <f t="shared" si="4988"/>
        <v>0</v>
      </c>
      <c r="AJ2034" s="14">
        <f t="shared" si="4988"/>
        <v>0</v>
      </c>
      <c r="AK2034" s="14">
        <f t="shared" si="4929"/>
        <v>0</v>
      </c>
      <c r="AL2034" s="14">
        <f t="shared" si="4930"/>
        <v>36.799999999999997</v>
      </c>
      <c r="AM2034" s="14">
        <f t="shared" si="4931"/>
        <v>36.799999999999997</v>
      </c>
      <c r="AN2034" s="14">
        <f t="shared" si="4988"/>
        <v>0</v>
      </c>
      <c r="AO2034" s="14">
        <f t="shared" si="4988"/>
        <v>0</v>
      </c>
      <c r="AP2034" s="14">
        <f t="shared" si="4988"/>
        <v>0</v>
      </c>
      <c r="AQ2034" s="14">
        <f t="shared" si="4988"/>
        <v>0</v>
      </c>
      <c r="AR2034" s="14">
        <f t="shared" si="4988"/>
        <v>0</v>
      </c>
      <c r="AS2034" s="14">
        <f t="shared" si="4988"/>
        <v>0</v>
      </c>
      <c r="AT2034" s="14">
        <f t="shared" si="4988"/>
        <v>0</v>
      </c>
      <c r="AU2034" s="14">
        <f t="shared" si="4988"/>
        <v>0</v>
      </c>
      <c r="AV2034" s="14">
        <f t="shared" si="4988"/>
        <v>0</v>
      </c>
      <c r="AW2034" s="14">
        <f t="shared" si="4988"/>
        <v>0</v>
      </c>
      <c r="AX2034" s="14">
        <f t="shared" si="4988"/>
        <v>0</v>
      </c>
      <c r="AY2034" s="14">
        <f t="shared" si="4890"/>
        <v>0</v>
      </c>
      <c r="AZ2034" s="14">
        <f t="shared" si="4891"/>
        <v>36.799999999999997</v>
      </c>
      <c r="BA2034" s="14">
        <f t="shared" si="4892"/>
        <v>36.799999999999997</v>
      </c>
      <c r="BB2034" s="14">
        <f t="shared" si="4988"/>
        <v>0</v>
      </c>
      <c r="BC2034" s="3">
        <v>0</v>
      </c>
    </row>
    <row r="2035" spans="1:55" ht="63" hidden="1" x14ac:dyDescent="0.25">
      <c r="A2035" s="8" t="s">
        <v>71</v>
      </c>
      <c r="B2035" s="8" t="s">
        <v>30</v>
      </c>
      <c r="C2035" s="8" t="s">
        <v>37</v>
      </c>
      <c r="D2035" s="8" t="s">
        <v>152</v>
      </c>
      <c r="E2035" s="8"/>
      <c r="F2035" s="18" t="s">
        <v>584</v>
      </c>
      <c r="G2035" s="14">
        <f>G2036</f>
        <v>0</v>
      </c>
      <c r="H2035" s="14">
        <f t="shared" si="4988"/>
        <v>36.799999999999997</v>
      </c>
      <c r="I2035" s="14">
        <f t="shared" si="4988"/>
        <v>36.799999999999997</v>
      </c>
      <c r="J2035" s="14">
        <f t="shared" si="4988"/>
        <v>0</v>
      </c>
      <c r="K2035" s="14">
        <f t="shared" si="4988"/>
        <v>0</v>
      </c>
      <c r="L2035" s="14">
        <f t="shared" si="4988"/>
        <v>0</v>
      </c>
      <c r="M2035" s="14">
        <f t="shared" si="4958"/>
        <v>0</v>
      </c>
      <c r="N2035" s="14">
        <f t="shared" si="4959"/>
        <v>36.799999999999997</v>
      </c>
      <c r="O2035" s="14">
        <f t="shared" si="4960"/>
        <v>36.799999999999997</v>
      </c>
      <c r="P2035" s="14">
        <f t="shared" si="4988"/>
        <v>0</v>
      </c>
      <c r="Q2035" s="14">
        <f t="shared" si="4988"/>
        <v>0</v>
      </c>
      <c r="R2035" s="14">
        <f t="shared" si="4988"/>
        <v>0</v>
      </c>
      <c r="S2035" s="14">
        <f t="shared" si="4988"/>
        <v>0</v>
      </c>
      <c r="T2035" s="14">
        <f t="shared" si="4988"/>
        <v>0</v>
      </c>
      <c r="U2035" s="14">
        <f t="shared" si="4988"/>
        <v>0</v>
      </c>
      <c r="V2035" s="14">
        <f t="shared" si="4988"/>
        <v>0</v>
      </c>
      <c r="W2035" s="14">
        <f t="shared" si="4988"/>
        <v>0</v>
      </c>
      <c r="X2035" s="14">
        <f t="shared" si="4988"/>
        <v>0</v>
      </c>
      <c r="Y2035" s="14">
        <f t="shared" si="4988"/>
        <v>0</v>
      </c>
      <c r="Z2035" s="14">
        <f t="shared" si="4988"/>
        <v>0</v>
      </c>
      <c r="AA2035" s="14">
        <f t="shared" si="4988"/>
        <v>0</v>
      </c>
      <c r="AB2035" s="14">
        <f t="shared" si="4988"/>
        <v>0</v>
      </c>
      <c r="AC2035" s="14">
        <f t="shared" si="4988"/>
        <v>0</v>
      </c>
      <c r="AD2035" s="14">
        <f t="shared" si="4988"/>
        <v>0</v>
      </c>
      <c r="AE2035" s="14">
        <f t="shared" si="4988"/>
        <v>0</v>
      </c>
      <c r="AF2035" s="14">
        <f t="shared" si="4944"/>
        <v>0</v>
      </c>
      <c r="AG2035" s="14">
        <f t="shared" si="4945"/>
        <v>36.799999999999997</v>
      </c>
      <c r="AH2035" s="14">
        <f t="shared" si="4946"/>
        <v>36.799999999999997</v>
      </c>
      <c r="AI2035" s="14">
        <f t="shared" si="4988"/>
        <v>0</v>
      </c>
      <c r="AJ2035" s="14">
        <f t="shared" si="4988"/>
        <v>0</v>
      </c>
      <c r="AK2035" s="14">
        <f t="shared" si="4929"/>
        <v>0</v>
      </c>
      <c r="AL2035" s="14">
        <f t="shared" si="4930"/>
        <v>36.799999999999997</v>
      </c>
      <c r="AM2035" s="14">
        <f t="shared" si="4931"/>
        <v>36.799999999999997</v>
      </c>
      <c r="AN2035" s="14">
        <f t="shared" si="4988"/>
        <v>0</v>
      </c>
      <c r="AO2035" s="14">
        <f t="shared" si="4988"/>
        <v>0</v>
      </c>
      <c r="AP2035" s="14">
        <f t="shared" si="4988"/>
        <v>0</v>
      </c>
      <c r="AQ2035" s="14">
        <f t="shared" si="4988"/>
        <v>0</v>
      </c>
      <c r="AR2035" s="14">
        <f t="shared" si="4988"/>
        <v>0</v>
      </c>
      <c r="AS2035" s="14">
        <f t="shared" si="4988"/>
        <v>0</v>
      </c>
      <c r="AT2035" s="14">
        <f t="shared" si="4988"/>
        <v>0</v>
      </c>
      <c r="AU2035" s="14">
        <f t="shared" si="4988"/>
        <v>0</v>
      </c>
      <c r="AV2035" s="14">
        <f t="shared" si="4988"/>
        <v>0</v>
      </c>
      <c r="AW2035" s="14">
        <f t="shared" si="4988"/>
        <v>0</v>
      </c>
      <c r="AX2035" s="14">
        <f t="shared" si="4988"/>
        <v>0</v>
      </c>
      <c r="AY2035" s="14">
        <f t="shared" si="4890"/>
        <v>0</v>
      </c>
      <c r="AZ2035" s="14">
        <f t="shared" si="4891"/>
        <v>36.799999999999997</v>
      </c>
      <c r="BA2035" s="14">
        <f t="shared" si="4892"/>
        <v>36.799999999999997</v>
      </c>
      <c r="BB2035" s="14">
        <f t="shared" si="4988"/>
        <v>0</v>
      </c>
      <c r="BC2035" s="3">
        <v>0</v>
      </c>
    </row>
    <row r="2036" spans="1:55" ht="47.25" hidden="1" x14ac:dyDescent="0.25">
      <c r="A2036" s="8" t="s">
        <v>71</v>
      </c>
      <c r="B2036" s="8" t="s">
        <v>30</v>
      </c>
      <c r="C2036" s="8" t="s">
        <v>37</v>
      </c>
      <c r="D2036" s="8" t="s">
        <v>715</v>
      </c>
      <c r="E2036" s="8"/>
      <c r="F2036" s="34" t="s">
        <v>1191</v>
      </c>
      <c r="G2036" s="14">
        <f>G2037</f>
        <v>0</v>
      </c>
      <c r="H2036" s="14">
        <f t="shared" si="4988"/>
        <v>36.799999999999997</v>
      </c>
      <c r="I2036" s="14">
        <f t="shared" si="4988"/>
        <v>36.799999999999997</v>
      </c>
      <c r="J2036" s="14">
        <f t="shared" si="4988"/>
        <v>0</v>
      </c>
      <c r="K2036" s="14">
        <f t="shared" si="4988"/>
        <v>0</v>
      </c>
      <c r="L2036" s="14">
        <f t="shared" si="4988"/>
        <v>0</v>
      </c>
      <c r="M2036" s="14">
        <f t="shared" si="4958"/>
        <v>0</v>
      </c>
      <c r="N2036" s="14">
        <f t="shared" si="4959"/>
        <v>36.799999999999997</v>
      </c>
      <c r="O2036" s="14">
        <f t="shared" si="4960"/>
        <v>36.799999999999997</v>
      </c>
      <c r="P2036" s="14">
        <f t="shared" si="4988"/>
        <v>0</v>
      </c>
      <c r="Q2036" s="14">
        <f t="shared" si="4988"/>
        <v>0</v>
      </c>
      <c r="R2036" s="14">
        <f t="shared" si="4988"/>
        <v>0</v>
      </c>
      <c r="S2036" s="14">
        <f t="shared" si="4988"/>
        <v>0</v>
      </c>
      <c r="T2036" s="14">
        <f t="shared" si="4988"/>
        <v>0</v>
      </c>
      <c r="U2036" s="14">
        <f t="shared" si="4988"/>
        <v>0</v>
      </c>
      <c r="V2036" s="14">
        <f t="shared" si="4988"/>
        <v>0</v>
      </c>
      <c r="W2036" s="14">
        <f t="shared" si="4988"/>
        <v>0</v>
      </c>
      <c r="X2036" s="14">
        <f t="shared" si="4988"/>
        <v>0</v>
      </c>
      <c r="Y2036" s="14">
        <f t="shared" si="4988"/>
        <v>0</v>
      </c>
      <c r="Z2036" s="14">
        <f t="shared" si="4988"/>
        <v>0</v>
      </c>
      <c r="AA2036" s="14">
        <f t="shared" si="4988"/>
        <v>0</v>
      </c>
      <c r="AB2036" s="14">
        <f t="shared" si="4988"/>
        <v>0</v>
      </c>
      <c r="AC2036" s="14">
        <f t="shared" si="4988"/>
        <v>0</v>
      </c>
      <c r="AD2036" s="14">
        <f t="shared" si="4988"/>
        <v>0</v>
      </c>
      <c r="AE2036" s="14">
        <f t="shared" si="4988"/>
        <v>0</v>
      </c>
      <c r="AF2036" s="14">
        <f t="shared" si="4944"/>
        <v>0</v>
      </c>
      <c r="AG2036" s="14">
        <f t="shared" si="4945"/>
        <v>36.799999999999997</v>
      </c>
      <c r="AH2036" s="14">
        <f t="shared" si="4946"/>
        <v>36.799999999999997</v>
      </c>
      <c r="AI2036" s="14">
        <f t="shared" si="4988"/>
        <v>0</v>
      </c>
      <c r="AJ2036" s="14">
        <f t="shared" si="4988"/>
        <v>0</v>
      </c>
      <c r="AK2036" s="14">
        <f t="shared" si="4929"/>
        <v>0</v>
      </c>
      <c r="AL2036" s="14">
        <f t="shared" si="4930"/>
        <v>36.799999999999997</v>
      </c>
      <c r="AM2036" s="14">
        <f t="shared" si="4931"/>
        <v>36.799999999999997</v>
      </c>
      <c r="AN2036" s="14">
        <f t="shared" si="4988"/>
        <v>0</v>
      </c>
      <c r="AO2036" s="14">
        <f t="shared" si="4988"/>
        <v>0</v>
      </c>
      <c r="AP2036" s="14">
        <f t="shared" si="4988"/>
        <v>0</v>
      </c>
      <c r="AQ2036" s="14">
        <f t="shared" si="4988"/>
        <v>0</v>
      </c>
      <c r="AR2036" s="14">
        <f t="shared" si="4988"/>
        <v>0</v>
      </c>
      <c r="AS2036" s="14">
        <f t="shared" si="4988"/>
        <v>0</v>
      </c>
      <c r="AT2036" s="14">
        <f t="shared" si="4988"/>
        <v>0</v>
      </c>
      <c r="AU2036" s="14">
        <f t="shared" si="4988"/>
        <v>0</v>
      </c>
      <c r="AV2036" s="14">
        <f t="shared" si="4988"/>
        <v>0</v>
      </c>
      <c r="AW2036" s="14">
        <f t="shared" si="4988"/>
        <v>0</v>
      </c>
      <c r="AX2036" s="14">
        <f t="shared" si="4988"/>
        <v>0</v>
      </c>
      <c r="AY2036" s="14">
        <f t="shared" si="4890"/>
        <v>0</v>
      </c>
      <c r="AZ2036" s="14">
        <f t="shared" si="4891"/>
        <v>36.799999999999997</v>
      </c>
      <c r="BA2036" s="14">
        <f t="shared" si="4892"/>
        <v>36.799999999999997</v>
      </c>
      <c r="BB2036" s="14">
        <f t="shared" si="4988"/>
        <v>0</v>
      </c>
      <c r="BC2036" s="3">
        <v>0</v>
      </c>
    </row>
    <row r="2037" spans="1:55" ht="31.5" hidden="1" x14ac:dyDescent="0.25">
      <c r="A2037" s="8" t="s">
        <v>71</v>
      </c>
      <c r="B2037" s="8" t="s">
        <v>30</v>
      </c>
      <c r="C2037" s="8" t="s">
        <v>37</v>
      </c>
      <c r="D2037" s="8" t="s">
        <v>758</v>
      </c>
      <c r="E2037" s="8"/>
      <c r="F2037" s="24" t="s">
        <v>833</v>
      </c>
      <c r="G2037" s="14">
        <f>G2038</f>
        <v>0</v>
      </c>
      <c r="H2037" s="14">
        <f t="shared" si="4988"/>
        <v>36.799999999999997</v>
      </c>
      <c r="I2037" s="14">
        <f t="shared" si="4988"/>
        <v>36.799999999999997</v>
      </c>
      <c r="J2037" s="14">
        <f t="shared" si="4988"/>
        <v>0</v>
      </c>
      <c r="K2037" s="14">
        <f t="shared" si="4988"/>
        <v>0</v>
      </c>
      <c r="L2037" s="14">
        <f t="shared" si="4988"/>
        <v>0</v>
      </c>
      <c r="M2037" s="14">
        <f t="shared" si="4958"/>
        <v>0</v>
      </c>
      <c r="N2037" s="14">
        <f t="shared" si="4959"/>
        <v>36.799999999999997</v>
      </c>
      <c r="O2037" s="14">
        <f t="shared" si="4960"/>
        <v>36.799999999999997</v>
      </c>
      <c r="P2037" s="14">
        <f t="shared" si="4988"/>
        <v>0</v>
      </c>
      <c r="Q2037" s="14">
        <f t="shared" si="4988"/>
        <v>0</v>
      </c>
      <c r="R2037" s="14">
        <f t="shared" si="4988"/>
        <v>0</v>
      </c>
      <c r="S2037" s="14">
        <f t="shared" si="4988"/>
        <v>0</v>
      </c>
      <c r="T2037" s="14">
        <f t="shared" si="4988"/>
        <v>0</v>
      </c>
      <c r="U2037" s="14">
        <f t="shared" si="4988"/>
        <v>0</v>
      </c>
      <c r="V2037" s="14">
        <f t="shared" si="4988"/>
        <v>0</v>
      </c>
      <c r="W2037" s="14">
        <f t="shared" si="4988"/>
        <v>0</v>
      </c>
      <c r="X2037" s="14">
        <f t="shared" si="4988"/>
        <v>0</v>
      </c>
      <c r="Y2037" s="14">
        <f t="shared" si="4988"/>
        <v>0</v>
      </c>
      <c r="Z2037" s="14">
        <f t="shared" si="4988"/>
        <v>0</v>
      </c>
      <c r="AA2037" s="14">
        <f t="shared" si="4988"/>
        <v>0</v>
      </c>
      <c r="AB2037" s="14">
        <f t="shared" si="4988"/>
        <v>0</v>
      </c>
      <c r="AC2037" s="14">
        <f t="shared" si="4988"/>
        <v>0</v>
      </c>
      <c r="AD2037" s="14">
        <f t="shared" si="4988"/>
        <v>0</v>
      </c>
      <c r="AE2037" s="14">
        <f t="shared" si="4988"/>
        <v>0</v>
      </c>
      <c r="AF2037" s="14">
        <f t="shared" si="4944"/>
        <v>0</v>
      </c>
      <c r="AG2037" s="14">
        <f t="shared" si="4945"/>
        <v>36.799999999999997</v>
      </c>
      <c r="AH2037" s="14">
        <f t="shared" si="4946"/>
        <v>36.799999999999997</v>
      </c>
      <c r="AI2037" s="14">
        <f t="shared" si="4988"/>
        <v>0</v>
      </c>
      <c r="AJ2037" s="14">
        <f t="shared" si="4988"/>
        <v>0</v>
      </c>
      <c r="AK2037" s="14">
        <f t="shared" si="4929"/>
        <v>0</v>
      </c>
      <c r="AL2037" s="14">
        <f t="shared" si="4930"/>
        <v>36.799999999999997</v>
      </c>
      <c r="AM2037" s="14">
        <f t="shared" si="4931"/>
        <v>36.799999999999997</v>
      </c>
      <c r="AN2037" s="14">
        <f t="shared" si="4988"/>
        <v>0</v>
      </c>
      <c r="AO2037" s="14">
        <f t="shared" si="4988"/>
        <v>0</v>
      </c>
      <c r="AP2037" s="14">
        <f t="shared" si="4988"/>
        <v>0</v>
      </c>
      <c r="AQ2037" s="14">
        <f t="shared" si="4988"/>
        <v>0</v>
      </c>
      <c r="AR2037" s="14">
        <f t="shared" si="4988"/>
        <v>0</v>
      </c>
      <c r="AS2037" s="14">
        <f t="shared" si="4988"/>
        <v>0</v>
      </c>
      <c r="AT2037" s="14">
        <f t="shared" si="4988"/>
        <v>0</v>
      </c>
      <c r="AU2037" s="14">
        <f t="shared" si="4988"/>
        <v>0</v>
      </c>
      <c r="AV2037" s="14">
        <f t="shared" si="4988"/>
        <v>0</v>
      </c>
      <c r="AW2037" s="14">
        <f t="shared" si="4988"/>
        <v>0</v>
      </c>
      <c r="AX2037" s="14">
        <f t="shared" si="4988"/>
        <v>0</v>
      </c>
      <c r="AY2037" s="14">
        <f t="shared" si="4890"/>
        <v>0</v>
      </c>
      <c r="AZ2037" s="14">
        <f t="shared" si="4891"/>
        <v>36.799999999999997</v>
      </c>
      <c r="BA2037" s="14">
        <f t="shared" si="4892"/>
        <v>36.799999999999997</v>
      </c>
      <c r="BB2037" s="14">
        <f t="shared" si="4988"/>
        <v>0</v>
      </c>
      <c r="BC2037" s="3">
        <v>0</v>
      </c>
    </row>
    <row r="2038" spans="1:55" ht="31.5" hidden="1" x14ac:dyDescent="0.25">
      <c r="A2038" s="8" t="s">
        <v>71</v>
      </c>
      <c r="B2038" s="8" t="s">
        <v>30</v>
      </c>
      <c r="C2038" s="8" t="s">
        <v>37</v>
      </c>
      <c r="D2038" s="8" t="s">
        <v>758</v>
      </c>
      <c r="E2038" s="43" t="s">
        <v>150</v>
      </c>
      <c r="F2038" s="24" t="s">
        <v>469</v>
      </c>
      <c r="G2038" s="14">
        <f>G2039</f>
        <v>0</v>
      </c>
      <c r="H2038" s="14">
        <f t="shared" si="4988"/>
        <v>36.799999999999997</v>
      </c>
      <c r="I2038" s="14">
        <f t="shared" si="4988"/>
        <v>36.799999999999997</v>
      </c>
      <c r="J2038" s="14">
        <f t="shared" si="4988"/>
        <v>0</v>
      </c>
      <c r="K2038" s="14">
        <f t="shared" si="4988"/>
        <v>0</v>
      </c>
      <c r="L2038" s="14">
        <f t="shared" si="4988"/>
        <v>0</v>
      </c>
      <c r="M2038" s="14">
        <f t="shared" si="4958"/>
        <v>0</v>
      </c>
      <c r="N2038" s="14">
        <f t="shared" si="4959"/>
        <v>36.799999999999997</v>
      </c>
      <c r="O2038" s="14">
        <f t="shared" si="4960"/>
        <v>36.799999999999997</v>
      </c>
      <c r="P2038" s="14">
        <f t="shared" si="4988"/>
        <v>0</v>
      </c>
      <c r="Q2038" s="14">
        <f t="shared" si="4988"/>
        <v>0</v>
      </c>
      <c r="R2038" s="14">
        <f t="shared" si="4988"/>
        <v>0</v>
      </c>
      <c r="S2038" s="14">
        <f t="shared" si="4988"/>
        <v>0</v>
      </c>
      <c r="T2038" s="14">
        <f t="shared" si="4988"/>
        <v>0</v>
      </c>
      <c r="U2038" s="14">
        <f t="shared" si="4988"/>
        <v>0</v>
      </c>
      <c r="V2038" s="14">
        <f t="shared" si="4988"/>
        <v>0</v>
      </c>
      <c r="W2038" s="14">
        <f t="shared" si="4988"/>
        <v>0</v>
      </c>
      <c r="X2038" s="14">
        <f t="shared" si="4988"/>
        <v>0</v>
      </c>
      <c r="Y2038" s="14">
        <f t="shared" si="4988"/>
        <v>0</v>
      </c>
      <c r="Z2038" s="14">
        <f t="shared" si="4988"/>
        <v>0</v>
      </c>
      <c r="AA2038" s="14">
        <f t="shared" si="4988"/>
        <v>0</v>
      </c>
      <c r="AB2038" s="14">
        <f t="shared" si="4988"/>
        <v>0</v>
      </c>
      <c r="AC2038" s="14">
        <f t="shared" si="4988"/>
        <v>0</v>
      </c>
      <c r="AD2038" s="14">
        <f t="shared" si="4988"/>
        <v>0</v>
      </c>
      <c r="AE2038" s="14">
        <f t="shared" si="4988"/>
        <v>0</v>
      </c>
      <c r="AF2038" s="14">
        <f t="shared" si="4944"/>
        <v>0</v>
      </c>
      <c r="AG2038" s="14">
        <f t="shared" si="4945"/>
        <v>36.799999999999997</v>
      </c>
      <c r="AH2038" s="14">
        <f t="shared" si="4946"/>
        <v>36.799999999999997</v>
      </c>
      <c r="AI2038" s="14">
        <f t="shared" si="4988"/>
        <v>0</v>
      </c>
      <c r="AJ2038" s="14">
        <f t="shared" si="4988"/>
        <v>0</v>
      </c>
      <c r="AK2038" s="14">
        <f t="shared" si="4929"/>
        <v>0</v>
      </c>
      <c r="AL2038" s="14">
        <f t="shared" si="4930"/>
        <v>36.799999999999997</v>
      </c>
      <c r="AM2038" s="14">
        <f t="shared" si="4931"/>
        <v>36.799999999999997</v>
      </c>
      <c r="AN2038" s="14">
        <f t="shared" si="4988"/>
        <v>0</v>
      </c>
      <c r="AO2038" s="14">
        <f t="shared" si="4988"/>
        <v>0</v>
      </c>
      <c r="AP2038" s="14">
        <f t="shared" si="4988"/>
        <v>0</v>
      </c>
      <c r="AQ2038" s="14">
        <f t="shared" si="4988"/>
        <v>0</v>
      </c>
      <c r="AR2038" s="14">
        <f t="shared" si="4988"/>
        <v>0</v>
      </c>
      <c r="AS2038" s="14">
        <f t="shared" si="4988"/>
        <v>0</v>
      </c>
      <c r="AT2038" s="14">
        <f t="shared" si="4988"/>
        <v>0</v>
      </c>
      <c r="AU2038" s="14">
        <f t="shared" si="4988"/>
        <v>0</v>
      </c>
      <c r="AV2038" s="14">
        <f t="shared" si="4988"/>
        <v>0</v>
      </c>
      <c r="AW2038" s="14">
        <f t="shared" si="4988"/>
        <v>0</v>
      </c>
      <c r="AX2038" s="14">
        <f t="shared" si="4988"/>
        <v>0</v>
      </c>
      <c r="AY2038" s="14">
        <f t="shared" si="4890"/>
        <v>0</v>
      </c>
      <c r="AZ2038" s="14">
        <f t="shared" si="4891"/>
        <v>36.799999999999997</v>
      </c>
      <c r="BA2038" s="14">
        <f t="shared" si="4892"/>
        <v>36.799999999999997</v>
      </c>
      <c r="BB2038" s="14">
        <f t="shared" si="4988"/>
        <v>0</v>
      </c>
      <c r="BC2038" s="3">
        <v>0</v>
      </c>
    </row>
    <row r="2039" spans="1:55" ht="31.5" hidden="1" x14ac:dyDescent="0.25">
      <c r="A2039" s="8" t="s">
        <v>71</v>
      </c>
      <c r="B2039" s="8" t="s">
        <v>30</v>
      </c>
      <c r="C2039" s="8" t="s">
        <v>37</v>
      </c>
      <c r="D2039" s="8" t="s">
        <v>758</v>
      </c>
      <c r="E2039" s="8" t="s">
        <v>1071</v>
      </c>
      <c r="F2039" s="24" t="s">
        <v>470</v>
      </c>
      <c r="G2039" s="14"/>
      <c r="H2039" s="14">
        <v>36.799999999999997</v>
      </c>
      <c r="I2039" s="14">
        <v>36.799999999999997</v>
      </c>
      <c r="J2039" s="14"/>
      <c r="K2039" s="14"/>
      <c r="L2039" s="14"/>
      <c r="M2039" s="14">
        <f t="shared" si="4958"/>
        <v>0</v>
      </c>
      <c r="N2039" s="14">
        <f t="shared" si="4959"/>
        <v>36.799999999999997</v>
      </c>
      <c r="O2039" s="14">
        <f t="shared" si="4960"/>
        <v>36.799999999999997</v>
      </c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>
        <f t="shared" si="4944"/>
        <v>0</v>
      </c>
      <c r="AG2039" s="14">
        <f t="shared" si="4945"/>
        <v>36.799999999999997</v>
      </c>
      <c r="AH2039" s="14">
        <f t="shared" si="4946"/>
        <v>36.799999999999997</v>
      </c>
      <c r="AI2039" s="14"/>
      <c r="AJ2039" s="14"/>
      <c r="AK2039" s="14">
        <f t="shared" si="4929"/>
        <v>0</v>
      </c>
      <c r="AL2039" s="14">
        <f t="shared" si="4930"/>
        <v>36.799999999999997</v>
      </c>
      <c r="AM2039" s="14">
        <f t="shared" si="4931"/>
        <v>36.799999999999997</v>
      </c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>
        <f t="shared" si="4890"/>
        <v>0</v>
      </c>
      <c r="AZ2039" s="14">
        <f t="shared" si="4891"/>
        <v>36.799999999999997</v>
      </c>
      <c r="BA2039" s="14">
        <f t="shared" si="4892"/>
        <v>36.799999999999997</v>
      </c>
      <c r="BB2039" s="14"/>
      <c r="BC2039" s="3">
        <v>0</v>
      </c>
    </row>
    <row r="2040" spans="1:55" ht="31.5" x14ac:dyDescent="0.25">
      <c r="A2040" s="8" t="s">
        <v>71</v>
      </c>
      <c r="B2040" s="8" t="s">
        <v>30</v>
      </c>
      <c r="C2040" s="8" t="s">
        <v>37</v>
      </c>
      <c r="D2040" s="8" t="s">
        <v>200</v>
      </c>
      <c r="E2040" s="8"/>
      <c r="F2040" s="24" t="s">
        <v>662</v>
      </c>
      <c r="G2040" s="14">
        <f t="shared" ref="G2040:L2043" si="4989">G2041</f>
        <v>530.20000000000005</v>
      </c>
      <c r="H2040" s="14">
        <f t="shared" si="4989"/>
        <v>111</v>
      </c>
      <c r="I2040" s="14">
        <f t="shared" si="4989"/>
        <v>111</v>
      </c>
      <c r="J2040" s="14">
        <f t="shared" si="4989"/>
        <v>0</v>
      </c>
      <c r="K2040" s="14">
        <f t="shared" si="4989"/>
        <v>0</v>
      </c>
      <c r="L2040" s="14">
        <f t="shared" si="4989"/>
        <v>0</v>
      </c>
      <c r="M2040" s="14">
        <f t="shared" si="4958"/>
        <v>530.20000000000005</v>
      </c>
      <c r="N2040" s="14">
        <f t="shared" si="4959"/>
        <v>111</v>
      </c>
      <c r="O2040" s="14">
        <f t="shared" si="4960"/>
        <v>111</v>
      </c>
      <c r="P2040" s="14">
        <f t="shared" ref="P2040:Q2043" si="4990">P2041</f>
        <v>0</v>
      </c>
      <c r="Q2040" s="14">
        <f t="shared" si="4990"/>
        <v>0</v>
      </c>
      <c r="R2040" s="14">
        <f t="shared" ref="R2040:T2043" si="4991">R2041</f>
        <v>0</v>
      </c>
      <c r="S2040" s="14">
        <f t="shared" si="4991"/>
        <v>0</v>
      </c>
      <c r="T2040" s="14">
        <f t="shared" si="4991"/>
        <v>0</v>
      </c>
      <c r="U2040" s="14">
        <f t="shared" ref="U2040:BB2043" si="4992">U2041</f>
        <v>0</v>
      </c>
      <c r="V2040" s="14">
        <f t="shared" si="4992"/>
        <v>0</v>
      </c>
      <c r="W2040" s="14">
        <f t="shared" si="4992"/>
        <v>0</v>
      </c>
      <c r="X2040" s="14">
        <f t="shared" si="4992"/>
        <v>0</v>
      </c>
      <c r="Y2040" s="14">
        <f t="shared" si="4992"/>
        <v>0</v>
      </c>
      <c r="Z2040" s="14">
        <f t="shared" si="4992"/>
        <v>0</v>
      </c>
      <c r="AA2040" s="14">
        <f t="shared" si="4992"/>
        <v>0</v>
      </c>
      <c r="AB2040" s="14">
        <f t="shared" si="4992"/>
        <v>0</v>
      </c>
      <c r="AC2040" s="14">
        <f t="shared" si="4992"/>
        <v>0</v>
      </c>
      <c r="AD2040" s="14">
        <f t="shared" si="4992"/>
        <v>0</v>
      </c>
      <c r="AE2040" s="14">
        <f t="shared" si="4992"/>
        <v>0</v>
      </c>
      <c r="AF2040" s="14">
        <f t="shared" si="4944"/>
        <v>530.20000000000005</v>
      </c>
      <c r="AG2040" s="14">
        <f t="shared" si="4945"/>
        <v>111</v>
      </c>
      <c r="AH2040" s="14">
        <f t="shared" si="4946"/>
        <v>111</v>
      </c>
      <c r="AI2040" s="14">
        <f t="shared" si="4992"/>
        <v>0</v>
      </c>
      <c r="AJ2040" s="14">
        <f t="shared" si="4992"/>
        <v>0</v>
      </c>
      <c r="AK2040" s="14">
        <f t="shared" si="4929"/>
        <v>530.20000000000005</v>
      </c>
      <c r="AL2040" s="14">
        <f t="shared" si="4930"/>
        <v>111</v>
      </c>
      <c r="AM2040" s="14">
        <f t="shared" si="4931"/>
        <v>111</v>
      </c>
      <c r="AN2040" s="14">
        <f t="shared" si="4992"/>
        <v>0</v>
      </c>
      <c r="AO2040" s="14">
        <f t="shared" si="4992"/>
        <v>0</v>
      </c>
      <c r="AP2040" s="14">
        <f t="shared" si="4992"/>
        <v>0</v>
      </c>
      <c r="AQ2040" s="14">
        <f t="shared" si="4992"/>
        <v>0</v>
      </c>
      <c r="AR2040" s="14">
        <f t="shared" si="4992"/>
        <v>0</v>
      </c>
      <c r="AS2040" s="14">
        <f t="shared" si="4992"/>
        <v>0</v>
      </c>
      <c r="AT2040" s="14">
        <f t="shared" si="4992"/>
        <v>0</v>
      </c>
      <c r="AU2040" s="14">
        <f t="shared" si="4992"/>
        <v>0</v>
      </c>
      <c r="AV2040" s="14">
        <f t="shared" si="4992"/>
        <v>0</v>
      </c>
      <c r="AW2040" s="14">
        <f t="shared" si="4992"/>
        <v>0</v>
      </c>
      <c r="AX2040" s="14">
        <f t="shared" si="4992"/>
        <v>0</v>
      </c>
      <c r="AY2040" s="14">
        <f t="shared" si="4890"/>
        <v>530.20000000000005</v>
      </c>
      <c r="AZ2040" s="14">
        <f t="shared" si="4891"/>
        <v>111</v>
      </c>
      <c r="BA2040" s="14">
        <f t="shared" si="4892"/>
        <v>111</v>
      </c>
      <c r="BB2040" s="14">
        <f t="shared" si="4992"/>
        <v>0</v>
      </c>
      <c r="BC2040" s="2"/>
    </row>
    <row r="2041" spans="1:55" x14ac:dyDescent="0.25">
      <c r="A2041" s="8" t="s">
        <v>71</v>
      </c>
      <c r="B2041" s="8" t="s">
        <v>30</v>
      </c>
      <c r="C2041" s="8" t="s">
        <v>37</v>
      </c>
      <c r="D2041" s="8" t="s">
        <v>201</v>
      </c>
      <c r="E2041" s="8"/>
      <c r="F2041" s="24" t="s">
        <v>663</v>
      </c>
      <c r="G2041" s="14">
        <f t="shared" si="4989"/>
        <v>530.20000000000005</v>
      </c>
      <c r="H2041" s="14">
        <f t="shared" si="4989"/>
        <v>111</v>
      </c>
      <c r="I2041" s="14">
        <f t="shared" si="4989"/>
        <v>111</v>
      </c>
      <c r="J2041" s="14">
        <f t="shared" si="4989"/>
        <v>0</v>
      </c>
      <c r="K2041" s="14">
        <f t="shared" si="4989"/>
        <v>0</v>
      </c>
      <c r="L2041" s="14">
        <f t="shared" si="4989"/>
        <v>0</v>
      </c>
      <c r="M2041" s="14">
        <f t="shared" si="4958"/>
        <v>530.20000000000005</v>
      </c>
      <c r="N2041" s="14">
        <f t="shared" si="4959"/>
        <v>111</v>
      </c>
      <c r="O2041" s="14">
        <f t="shared" si="4960"/>
        <v>111</v>
      </c>
      <c r="P2041" s="14">
        <f t="shared" si="4990"/>
        <v>0</v>
      </c>
      <c r="Q2041" s="14">
        <f t="shared" si="4990"/>
        <v>0</v>
      </c>
      <c r="R2041" s="14">
        <f t="shared" si="4991"/>
        <v>0</v>
      </c>
      <c r="S2041" s="14">
        <f t="shared" si="4991"/>
        <v>0</v>
      </c>
      <c r="T2041" s="14">
        <f t="shared" si="4991"/>
        <v>0</v>
      </c>
      <c r="U2041" s="14">
        <f t="shared" si="4992"/>
        <v>0</v>
      </c>
      <c r="V2041" s="14">
        <f t="shared" si="4992"/>
        <v>0</v>
      </c>
      <c r="W2041" s="14">
        <f t="shared" si="4992"/>
        <v>0</v>
      </c>
      <c r="X2041" s="14">
        <f t="shared" si="4992"/>
        <v>0</v>
      </c>
      <c r="Y2041" s="14">
        <f t="shared" si="4992"/>
        <v>0</v>
      </c>
      <c r="Z2041" s="14">
        <f t="shared" si="4992"/>
        <v>0</v>
      </c>
      <c r="AA2041" s="14">
        <f t="shared" si="4992"/>
        <v>0</v>
      </c>
      <c r="AB2041" s="14">
        <f t="shared" si="4992"/>
        <v>0</v>
      </c>
      <c r="AC2041" s="14">
        <f t="shared" si="4992"/>
        <v>0</v>
      </c>
      <c r="AD2041" s="14">
        <f t="shared" si="4992"/>
        <v>0</v>
      </c>
      <c r="AE2041" s="14">
        <f t="shared" si="4992"/>
        <v>0</v>
      </c>
      <c r="AF2041" s="14">
        <f t="shared" si="4944"/>
        <v>530.20000000000005</v>
      </c>
      <c r="AG2041" s="14">
        <f t="shared" si="4945"/>
        <v>111</v>
      </c>
      <c r="AH2041" s="14">
        <f t="shared" si="4946"/>
        <v>111</v>
      </c>
      <c r="AI2041" s="14">
        <f t="shared" si="4992"/>
        <v>0</v>
      </c>
      <c r="AJ2041" s="14">
        <f t="shared" si="4992"/>
        <v>0</v>
      </c>
      <c r="AK2041" s="14">
        <f t="shared" si="4929"/>
        <v>530.20000000000005</v>
      </c>
      <c r="AL2041" s="14">
        <f t="shared" si="4930"/>
        <v>111</v>
      </c>
      <c r="AM2041" s="14">
        <f t="shared" si="4931"/>
        <v>111</v>
      </c>
      <c r="AN2041" s="14">
        <f t="shared" si="4992"/>
        <v>0</v>
      </c>
      <c r="AO2041" s="14">
        <f t="shared" si="4992"/>
        <v>0</v>
      </c>
      <c r="AP2041" s="14">
        <f t="shared" si="4992"/>
        <v>0</v>
      </c>
      <c r="AQ2041" s="14">
        <f t="shared" si="4992"/>
        <v>0</v>
      </c>
      <c r="AR2041" s="14">
        <f t="shared" si="4992"/>
        <v>0</v>
      </c>
      <c r="AS2041" s="14">
        <f t="shared" si="4992"/>
        <v>0</v>
      </c>
      <c r="AT2041" s="14">
        <f t="shared" si="4992"/>
        <v>0</v>
      </c>
      <c r="AU2041" s="14">
        <f t="shared" si="4992"/>
        <v>0</v>
      </c>
      <c r="AV2041" s="14">
        <f t="shared" si="4992"/>
        <v>0</v>
      </c>
      <c r="AW2041" s="14">
        <f t="shared" si="4992"/>
        <v>0</v>
      </c>
      <c r="AX2041" s="14">
        <f t="shared" si="4992"/>
        <v>0</v>
      </c>
      <c r="AY2041" s="14">
        <f t="shared" si="4890"/>
        <v>530.20000000000005</v>
      </c>
      <c r="AZ2041" s="14">
        <f t="shared" si="4891"/>
        <v>111</v>
      </c>
      <c r="BA2041" s="14">
        <f t="shared" si="4892"/>
        <v>111</v>
      </c>
      <c r="BB2041" s="14">
        <f t="shared" si="4992"/>
        <v>0</v>
      </c>
      <c r="BC2041" s="2"/>
    </row>
    <row r="2042" spans="1:55" ht="47.25" x14ac:dyDescent="0.25">
      <c r="A2042" s="8" t="s">
        <v>71</v>
      </c>
      <c r="B2042" s="8" t="s">
        <v>30</v>
      </c>
      <c r="C2042" s="8" t="s">
        <v>37</v>
      </c>
      <c r="D2042" s="8" t="s">
        <v>215</v>
      </c>
      <c r="E2042" s="8"/>
      <c r="F2042" s="18" t="s">
        <v>666</v>
      </c>
      <c r="G2042" s="14">
        <f t="shared" si="4989"/>
        <v>530.20000000000005</v>
      </c>
      <c r="H2042" s="14">
        <f t="shared" si="4989"/>
        <v>111</v>
      </c>
      <c r="I2042" s="14">
        <f t="shared" si="4989"/>
        <v>111</v>
      </c>
      <c r="J2042" s="14">
        <f t="shared" si="4989"/>
        <v>0</v>
      </c>
      <c r="K2042" s="14">
        <f t="shared" si="4989"/>
        <v>0</v>
      </c>
      <c r="L2042" s="14">
        <f t="shared" si="4989"/>
        <v>0</v>
      </c>
      <c r="M2042" s="14">
        <f t="shared" si="4958"/>
        <v>530.20000000000005</v>
      </c>
      <c r="N2042" s="14">
        <f t="shared" si="4959"/>
        <v>111</v>
      </c>
      <c r="O2042" s="14">
        <f t="shared" si="4960"/>
        <v>111</v>
      </c>
      <c r="P2042" s="14">
        <f t="shared" si="4990"/>
        <v>0</v>
      </c>
      <c r="Q2042" s="14">
        <f t="shared" si="4990"/>
        <v>0</v>
      </c>
      <c r="R2042" s="14">
        <f t="shared" si="4991"/>
        <v>0</v>
      </c>
      <c r="S2042" s="14">
        <f t="shared" si="4991"/>
        <v>0</v>
      </c>
      <c r="T2042" s="14">
        <f t="shared" si="4991"/>
        <v>0</v>
      </c>
      <c r="U2042" s="14">
        <f t="shared" si="4992"/>
        <v>0</v>
      </c>
      <c r="V2042" s="14">
        <f t="shared" si="4992"/>
        <v>0</v>
      </c>
      <c r="W2042" s="14">
        <f t="shared" si="4992"/>
        <v>0</v>
      </c>
      <c r="X2042" s="14">
        <f t="shared" si="4992"/>
        <v>0</v>
      </c>
      <c r="Y2042" s="14">
        <f t="shared" si="4992"/>
        <v>0</v>
      </c>
      <c r="Z2042" s="14">
        <f t="shared" si="4992"/>
        <v>0</v>
      </c>
      <c r="AA2042" s="14">
        <f t="shared" si="4992"/>
        <v>0</v>
      </c>
      <c r="AB2042" s="14">
        <f t="shared" si="4992"/>
        <v>0</v>
      </c>
      <c r="AC2042" s="14">
        <f t="shared" si="4992"/>
        <v>0</v>
      </c>
      <c r="AD2042" s="14">
        <f t="shared" si="4992"/>
        <v>0</v>
      </c>
      <c r="AE2042" s="14">
        <f t="shared" si="4992"/>
        <v>0</v>
      </c>
      <c r="AF2042" s="14">
        <f t="shared" si="4944"/>
        <v>530.20000000000005</v>
      </c>
      <c r="AG2042" s="14">
        <f t="shared" si="4945"/>
        <v>111</v>
      </c>
      <c r="AH2042" s="14">
        <f t="shared" si="4946"/>
        <v>111</v>
      </c>
      <c r="AI2042" s="14">
        <f t="shared" si="4992"/>
        <v>0</v>
      </c>
      <c r="AJ2042" s="14">
        <f t="shared" si="4992"/>
        <v>0</v>
      </c>
      <c r="AK2042" s="14">
        <f t="shared" si="4929"/>
        <v>530.20000000000005</v>
      </c>
      <c r="AL2042" s="14">
        <f t="shared" si="4930"/>
        <v>111</v>
      </c>
      <c r="AM2042" s="14">
        <f t="shared" si="4931"/>
        <v>111</v>
      </c>
      <c r="AN2042" s="14">
        <f t="shared" si="4992"/>
        <v>0</v>
      </c>
      <c r="AO2042" s="14">
        <f t="shared" si="4992"/>
        <v>0</v>
      </c>
      <c r="AP2042" s="14">
        <f t="shared" si="4992"/>
        <v>0</v>
      </c>
      <c r="AQ2042" s="14">
        <f t="shared" si="4992"/>
        <v>0</v>
      </c>
      <c r="AR2042" s="14">
        <f t="shared" si="4992"/>
        <v>0</v>
      </c>
      <c r="AS2042" s="14">
        <f t="shared" si="4992"/>
        <v>0</v>
      </c>
      <c r="AT2042" s="14">
        <f t="shared" si="4992"/>
        <v>0</v>
      </c>
      <c r="AU2042" s="14">
        <f t="shared" si="4992"/>
        <v>0</v>
      </c>
      <c r="AV2042" s="14">
        <f t="shared" si="4992"/>
        <v>0</v>
      </c>
      <c r="AW2042" s="14">
        <f t="shared" si="4992"/>
        <v>0</v>
      </c>
      <c r="AX2042" s="14">
        <f t="shared" si="4992"/>
        <v>0</v>
      </c>
      <c r="AY2042" s="14">
        <f t="shared" si="4890"/>
        <v>530.20000000000005</v>
      </c>
      <c r="AZ2042" s="14">
        <f t="shared" si="4891"/>
        <v>111</v>
      </c>
      <c r="BA2042" s="14">
        <f t="shared" si="4892"/>
        <v>111</v>
      </c>
      <c r="BB2042" s="14">
        <f t="shared" si="4992"/>
        <v>0</v>
      </c>
      <c r="BC2042" s="2"/>
    </row>
    <row r="2043" spans="1:55" ht="31.5" x14ac:dyDescent="0.25">
      <c r="A2043" s="8" t="s">
        <v>71</v>
      </c>
      <c r="B2043" s="8" t="s">
        <v>30</v>
      </c>
      <c r="C2043" s="8" t="s">
        <v>37</v>
      </c>
      <c r="D2043" s="8" t="s">
        <v>215</v>
      </c>
      <c r="E2043" s="43" t="s">
        <v>150</v>
      </c>
      <c r="F2043" s="24" t="s">
        <v>469</v>
      </c>
      <c r="G2043" s="14">
        <f t="shared" si="4989"/>
        <v>530.20000000000005</v>
      </c>
      <c r="H2043" s="14">
        <f t="shared" si="4989"/>
        <v>111</v>
      </c>
      <c r="I2043" s="14">
        <f t="shared" si="4989"/>
        <v>111</v>
      </c>
      <c r="J2043" s="14">
        <f t="shared" si="4989"/>
        <v>0</v>
      </c>
      <c r="K2043" s="14">
        <f t="shared" si="4989"/>
        <v>0</v>
      </c>
      <c r="L2043" s="14">
        <f t="shared" si="4989"/>
        <v>0</v>
      </c>
      <c r="M2043" s="14">
        <f t="shared" si="4958"/>
        <v>530.20000000000005</v>
      </c>
      <c r="N2043" s="14">
        <f t="shared" si="4959"/>
        <v>111</v>
      </c>
      <c r="O2043" s="14">
        <f t="shared" si="4960"/>
        <v>111</v>
      </c>
      <c r="P2043" s="14">
        <f t="shared" si="4990"/>
        <v>0</v>
      </c>
      <c r="Q2043" s="14">
        <f t="shared" si="4990"/>
        <v>0</v>
      </c>
      <c r="R2043" s="14">
        <f t="shared" si="4991"/>
        <v>0</v>
      </c>
      <c r="S2043" s="14">
        <f t="shared" si="4991"/>
        <v>0</v>
      </c>
      <c r="T2043" s="14">
        <f t="shared" si="4991"/>
        <v>0</v>
      </c>
      <c r="U2043" s="14">
        <f t="shared" si="4992"/>
        <v>0</v>
      </c>
      <c r="V2043" s="14">
        <f t="shared" si="4992"/>
        <v>0</v>
      </c>
      <c r="W2043" s="14">
        <f t="shared" si="4992"/>
        <v>0</v>
      </c>
      <c r="X2043" s="14">
        <f t="shared" si="4992"/>
        <v>0</v>
      </c>
      <c r="Y2043" s="14">
        <f t="shared" si="4992"/>
        <v>0</v>
      </c>
      <c r="Z2043" s="14">
        <f t="shared" si="4992"/>
        <v>0</v>
      </c>
      <c r="AA2043" s="14">
        <f t="shared" si="4992"/>
        <v>0</v>
      </c>
      <c r="AB2043" s="14">
        <f t="shared" si="4992"/>
        <v>0</v>
      </c>
      <c r="AC2043" s="14">
        <f t="shared" si="4992"/>
        <v>0</v>
      </c>
      <c r="AD2043" s="14">
        <f t="shared" si="4992"/>
        <v>0</v>
      </c>
      <c r="AE2043" s="14">
        <f t="shared" si="4992"/>
        <v>0</v>
      </c>
      <c r="AF2043" s="14">
        <f t="shared" si="4944"/>
        <v>530.20000000000005</v>
      </c>
      <c r="AG2043" s="14">
        <f t="shared" si="4945"/>
        <v>111</v>
      </c>
      <c r="AH2043" s="14">
        <f t="shared" si="4946"/>
        <v>111</v>
      </c>
      <c r="AI2043" s="14">
        <f t="shared" si="4992"/>
        <v>0</v>
      </c>
      <c r="AJ2043" s="14">
        <f t="shared" si="4992"/>
        <v>0</v>
      </c>
      <c r="AK2043" s="14">
        <f t="shared" si="4929"/>
        <v>530.20000000000005</v>
      </c>
      <c r="AL2043" s="14">
        <f t="shared" si="4930"/>
        <v>111</v>
      </c>
      <c r="AM2043" s="14">
        <f t="shared" si="4931"/>
        <v>111</v>
      </c>
      <c r="AN2043" s="14">
        <f t="shared" si="4992"/>
        <v>0</v>
      </c>
      <c r="AO2043" s="14">
        <f t="shared" si="4992"/>
        <v>0</v>
      </c>
      <c r="AP2043" s="14">
        <f t="shared" si="4992"/>
        <v>0</v>
      </c>
      <c r="AQ2043" s="14">
        <f t="shared" si="4992"/>
        <v>0</v>
      </c>
      <c r="AR2043" s="14">
        <f t="shared" si="4992"/>
        <v>0</v>
      </c>
      <c r="AS2043" s="14">
        <f t="shared" si="4992"/>
        <v>0</v>
      </c>
      <c r="AT2043" s="14">
        <f t="shared" si="4992"/>
        <v>0</v>
      </c>
      <c r="AU2043" s="14">
        <f t="shared" si="4992"/>
        <v>0</v>
      </c>
      <c r="AV2043" s="14">
        <f t="shared" si="4992"/>
        <v>0</v>
      </c>
      <c r="AW2043" s="14">
        <f t="shared" si="4992"/>
        <v>0</v>
      </c>
      <c r="AX2043" s="14">
        <f t="shared" si="4992"/>
        <v>0</v>
      </c>
      <c r="AY2043" s="14">
        <f t="shared" si="4890"/>
        <v>530.20000000000005</v>
      </c>
      <c r="AZ2043" s="14">
        <f t="shared" si="4891"/>
        <v>111</v>
      </c>
      <c r="BA2043" s="14">
        <f t="shared" si="4892"/>
        <v>111</v>
      </c>
      <c r="BB2043" s="14">
        <f t="shared" si="4992"/>
        <v>0</v>
      </c>
      <c r="BC2043" s="2"/>
    </row>
    <row r="2044" spans="1:55" ht="31.5" x14ac:dyDescent="0.25">
      <c r="A2044" s="8" t="s">
        <v>71</v>
      </c>
      <c r="B2044" s="8" t="s">
        <v>30</v>
      </c>
      <c r="C2044" s="8" t="s">
        <v>37</v>
      </c>
      <c r="D2044" s="8" t="s">
        <v>215</v>
      </c>
      <c r="E2044" s="8" t="s">
        <v>1071</v>
      </c>
      <c r="F2044" s="24" t="s">
        <v>470</v>
      </c>
      <c r="G2044" s="14">
        <v>530.20000000000005</v>
      </c>
      <c r="H2044" s="14">
        <v>111</v>
      </c>
      <c r="I2044" s="14">
        <v>111</v>
      </c>
      <c r="J2044" s="14"/>
      <c r="K2044" s="14"/>
      <c r="L2044" s="14"/>
      <c r="M2044" s="14">
        <f t="shared" si="4958"/>
        <v>530.20000000000005</v>
      </c>
      <c r="N2044" s="14">
        <f t="shared" si="4959"/>
        <v>111</v>
      </c>
      <c r="O2044" s="14">
        <f t="shared" si="4960"/>
        <v>111</v>
      </c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>
        <f t="shared" si="4944"/>
        <v>530.20000000000005</v>
      </c>
      <c r="AG2044" s="14">
        <f t="shared" si="4945"/>
        <v>111</v>
      </c>
      <c r="AH2044" s="14">
        <f t="shared" si="4946"/>
        <v>111</v>
      </c>
      <c r="AI2044" s="14"/>
      <c r="AJ2044" s="14"/>
      <c r="AK2044" s="14">
        <f t="shared" si="4929"/>
        <v>530.20000000000005</v>
      </c>
      <c r="AL2044" s="14">
        <f t="shared" si="4930"/>
        <v>111</v>
      </c>
      <c r="AM2044" s="14">
        <f t="shared" si="4931"/>
        <v>111</v>
      </c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>
        <f t="shared" si="4890"/>
        <v>530.20000000000005</v>
      </c>
      <c r="AZ2044" s="14">
        <f t="shared" si="4891"/>
        <v>111</v>
      </c>
      <c r="BA2044" s="14">
        <f t="shared" si="4892"/>
        <v>111</v>
      </c>
      <c r="BB2044" s="14"/>
      <c r="BC2044" s="2"/>
    </row>
    <row r="2045" spans="1:55" ht="31.5" x14ac:dyDescent="0.25">
      <c r="A2045" s="11" t="s">
        <v>71</v>
      </c>
      <c r="B2045" s="11" t="s">
        <v>30</v>
      </c>
      <c r="C2045" s="11" t="s">
        <v>50</v>
      </c>
      <c r="D2045" s="11"/>
      <c r="E2045" s="11"/>
      <c r="F2045" s="7" t="s">
        <v>62</v>
      </c>
      <c r="G2045" s="16">
        <f t="shared" ref="G2045:L2045" si="4993">G2046+G2052</f>
        <v>1639.2</v>
      </c>
      <c r="H2045" s="16">
        <f t="shared" si="4993"/>
        <v>691.4</v>
      </c>
      <c r="I2045" s="16">
        <f t="shared" si="4993"/>
        <v>691.4</v>
      </c>
      <c r="J2045" s="16">
        <f t="shared" si="4993"/>
        <v>0</v>
      </c>
      <c r="K2045" s="16">
        <f t="shared" si="4993"/>
        <v>0</v>
      </c>
      <c r="L2045" s="16">
        <f t="shared" si="4993"/>
        <v>0</v>
      </c>
      <c r="M2045" s="16">
        <f t="shared" si="4958"/>
        <v>1639.2</v>
      </c>
      <c r="N2045" s="16">
        <f t="shared" si="4959"/>
        <v>691.4</v>
      </c>
      <c r="O2045" s="16">
        <f t="shared" si="4960"/>
        <v>691.4</v>
      </c>
      <c r="P2045" s="16">
        <f t="shared" ref="P2045:Q2045" si="4994">P2046+P2052</f>
        <v>0</v>
      </c>
      <c r="Q2045" s="16">
        <f t="shared" si="4994"/>
        <v>0</v>
      </c>
      <c r="R2045" s="16">
        <f t="shared" ref="R2045:T2045" si="4995">R2046+R2052</f>
        <v>0</v>
      </c>
      <c r="S2045" s="16">
        <f t="shared" si="4995"/>
        <v>0</v>
      </c>
      <c r="T2045" s="16">
        <f t="shared" si="4995"/>
        <v>0</v>
      </c>
      <c r="U2045" s="16">
        <f t="shared" ref="U2045:BB2045" si="4996">U2046+U2052</f>
        <v>0</v>
      </c>
      <c r="V2045" s="16">
        <f t="shared" ref="V2045:AC2045" si="4997">V2046+V2052</f>
        <v>0</v>
      </c>
      <c r="W2045" s="16">
        <f t="shared" si="4997"/>
        <v>0</v>
      </c>
      <c r="X2045" s="16">
        <f t="shared" si="4997"/>
        <v>0</v>
      </c>
      <c r="Y2045" s="16">
        <f t="shared" si="4997"/>
        <v>0</v>
      </c>
      <c r="Z2045" s="16">
        <f t="shared" si="4997"/>
        <v>0</v>
      </c>
      <c r="AA2045" s="16">
        <f t="shared" si="4997"/>
        <v>0</v>
      </c>
      <c r="AB2045" s="16">
        <f t="shared" si="4997"/>
        <v>0</v>
      </c>
      <c r="AC2045" s="16">
        <f t="shared" si="4997"/>
        <v>0</v>
      </c>
      <c r="AD2045" s="16">
        <f t="shared" ref="AD2045:AE2045" si="4998">AD2046+AD2052</f>
        <v>0</v>
      </c>
      <c r="AE2045" s="16">
        <f t="shared" si="4998"/>
        <v>0</v>
      </c>
      <c r="AF2045" s="14">
        <f t="shared" si="4944"/>
        <v>1639.2</v>
      </c>
      <c r="AG2045" s="14">
        <f t="shared" si="4945"/>
        <v>691.4</v>
      </c>
      <c r="AH2045" s="14">
        <f t="shared" si="4946"/>
        <v>691.4</v>
      </c>
      <c r="AI2045" s="16">
        <f t="shared" ref="AI2045:AJ2045" si="4999">AI2046+AI2052</f>
        <v>0</v>
      </c>
      <c r="AJ2045" s="16">
        <f t="shared" si="4999"/>
        <v>0</v>
      </c>
      <c r="AK2045" s="16">
        <f t="shared" si="4929"/>
        <v>1639.2</v>
      </c>
      <c r="AL2045" s="16">
        <f t="shared" si="4930"/>
        <v>691.4</v>
      </c>
      <c r="AM2045" s="16">
        <f t="shared" si="4931"/>
        <v>691.4</v>
      </c>
      <c r="AN2045" s="16">
        <f t="shared" ref="AN2045:AO2045" si="5000">AN2046+AN2052</f>
        <v>0</v>
      </c>
      <c r="AO2045" s="16">
        <f t="shared" si="5000"/>
        <v>0</v>
      </c>
      <c r="AP2045" s="16">
        <f t="shared" ref="AP2045:AW2045" si="5001">AP2046+AP2052</f>
        <v>0</v>
      </c>
      <c r="AQ2045" s="16">
        <f t="shared" si="5001"/>
        <v>0</v>
      </c>
      <c r="AR2045" s="16">
        <f t="shared" si="5001"/>
        <v>0</v>
      </c>
      <c r="AS2045" s="16">
        <f t="shared" si="5001"/>
        <v>0</v>
      </c>
      <c r="AT2045" s="16">
        <f t="shared" si="5001"/>
        <v>0</v>
      </c>
      <c r="AU2045" s="16">
        <f t="shared" si="5001"/>
        <v>0</v>
      </c>
      <c r="AV2045" s="16">
        <f t="shared" si="5001"/>
        <v>0</v>
      </c>
      <c r="AW2045" s="16">
        <f t="shared" si="5001"/>
        <v>0</v>
      </c>
      <c r="AX2045" s="16">
        <f t="shared" ref="AX2045" si="5002">AX2046+AX2052</f>
        <v>0</v>
      </c>
      <c r="AY2045" s="16">
        <f t="shared" si="4890"/>
        <v>1639.2</v>
      </c>
      <c r="AZ2045" s="16">
        <f t="shared" si="4891"/>
        <v>691.4</v>
      </c>
      <c r="BA2045" s="16">
        <f t="shared" si="4892"/>
        <v>691.4</v>
      </c>
      <c r="BB2045" s="16">
        <f t="shared" si="4996"/>
        <v>0</v>
      </c>
      <c r="BC2045" s="2"/>
    </row>
    <row r="2046" spans="1:55" ht="31.5" x14ac:dyDescent="0.25">
      <c r="A2046" s="8" t="s">
        <v>71</v>
      </c>
      <c r="B2046" s="8" t="s">
        <v>30</v>
      </c>
      <c r="C2046" s="8" t="s">
        <v>50</v>
      </c>
      <c r="D2046" s="8" t="s">
        <v>153</v>
      </c>
      <c r="E2046" s="8"/>
      <c r="F2046" s="13" t="s">
        <v>577</v>
      </c>
      <c r="G2046" s="14">
        <f t="shared" ref="G2046:L2050" si="5003">G2047</f>
        <v>200</v>
      </c>
      <c r="H2046" s="14">
        <f t="shared" si="5003"/>
        <v>200</v>
      </c>
      <c r="I2046" s="14">
        <f t="shared" si="5003"/>
        <v>200</v>
      </c>
      <c r="J2046" s="14">
        <f t="shared" si="5003"/>
        <v>0</v>
      </c>
      <c r="K2046" s="14">
        <f t="shared" si="5003"/>
        <v>0</v>
      </c>
      <c r="L2046" s="14">
        <f t="shared" si="5003"/>
        <v>0</v>
      </c>
      <c r="M2046" s="14">
        <f t="shared" si="4958"/>
        <v>200</v>
      </c>
      <c r="N2046" s="14">
        <f t="shared" si="4959"/>
        <v>200</v>
      </c>
      <c r="O2046" s="14">
        <f t="shared" si="4960"/>
        <v>200</v>
      </c>
      <c r="P2046" s="14">
        <f t="shared" ref="P2046:Q2050" si="5004">P2047</f>
        <v>0</v>
      </c>
      <c r="Q2046" s="14">
        <f t="shared" si="5004"/>
        <v>0</v>
      </c>
      <c r="R2046" s="14">
        <f t="shared" ref="R2046:T2050" si="5005">R2047</f>
        <v>0</v>
      </c>
      <c r="S2046" s="14">
        <f t="shared" si="5005"/>
        <v>0</v>
      </c>
      <c r="T2046" s="14">
        <f t="shared" si="5005"/>
        <v>0</v>
      </c>
      <c r="U2046" s="14">
        <f t="shared" ref="U2046:BB2050" si="5006">U2047</f>
        <v>0</v>
      </c>
      <c r="V2046" s="14">
        <f t="shared" si="5006"/>
        <v>0</v>
      </c>
      <c r="W2046" s="14">
        <f t="shared" si="5006"/>
        <v>0</v>
      </c>
      <c r="X2046" s="14">
        <f t="shared" si="5006"/>
        <v>0</v>
      </c>
      <c r="Y2046" s="14">
        <f t="shared" si="5006"/>
        <v>0</v>
      </c>
      <c r="Z2046" s="14">
        <f t="shared" si="5006"/>
        <v>0</v>
      </c>
      <c r="AA2046" s="14">
        <f t="shared" si="5006"/>
        <v>0</v>
      </c>
      <c r="AB2046" s="14">
        <f t="shared" si="5006"/>
        <v>0</v>
      </c>
      <c r="AC2046" s="14">
        <f t="shared" si="5006"/>
        <v>0</v>
      </c>
      <c r="AD2046" s="14">
        <f t="shared" si="5006"/>
        <v>0</v>
      </c>
      <c r="AE2046" s="14">
        <f t="shared" si="5006"/>
        <v>0</v>
      </c>
      <c r="AF2046" s="14">
        <f t="shared" si="4944"/>
        <v>200</v>
      </c>
      <c r="AG2046" s="14">
        <f t="shared" si="4945"/>
        <v>200</v>
      </c>
      <c r="AH2046" s="14">
        <f t="shared" si="4946"/>
        <v>200</v>
      </c>
      <c r="AI2046" s="14">
        <f t="shared" si="5006"/>
        <v>0</v>
      </c>
      <c r="AJ2046" s="14">
        <f t="shared" si="5006"/>
        <v>0</v>
      </c>
      <c r="AK2046" s="14">
        <f t="shared" si="4929"/>
        <v>200</v>
      </c>
      <c r="AL2046" s="14">
        <f t="shared" si="4930"/>
        <v>200</v>
      </c>
      <c r="AM2046" s="14">
        <f t="shared" si="4931"/>
        <v>200</v>
      </c>
      <c r="AN2046" s="14">
        <f t="shared" si="5006"/>
        <v>0</v>
      </c>
      <c r="AO2046" s="14">
        <f t="shared" si="5006"/>
        <v>0</v>
      </c>
      <c r="AP2046" s="14">
        <f t="shared" si="5006"/>
        <v>0</v>
      </c>
      <c r="AQ2046" s="14">
        <f t="shared" si="5006"/>
        <v>0</v>
      </c>
      <c r="AR2046" s="14">
        <f t="shared" si="5006"/>
        <v>0</v>
      </c>
      <c r="AS2046" s="14">
        <f t="shared" si="5006"/>
        <v>0</v>
      </c>
      <c r="AT2046" s="14">
        <f t="shared" si="5006"/>
        <v>0</v>
      </c>
      <c r="AU2046" s="14">
        <f t="shared" si="5006"/>
        <v>0</v>
      </c>
      <c r="AV2046" s="14">
        <f t="shared" si="5006"/>
        <v>0</v>
      </c>
      <c r="AW2046" s="14">
        <f t="shared" si="5006"/>
        <v>0</v>
      </c>
      <c r="AX2046" s="14">
        <f t="shared" si="5006"/>
        <v>0</v>
      </c>
      <c r="AY2046" s="14">
        <f t="shared" si="4890"/>
        <v>200</v>
      </c>
      <c r="AZ2046" s="14">
        <f t="shared" si="4891"/>
        <v>200</v>
      </c>
      <c r="BA2046" s="14">
        <f t="shared" si="4892"/>
        <v>200</v>
      </c>
      <c r="BB2046" s="14">
        <f t="shared" si="5006"/>
        <v>0</v>
      </c>
      <c r="BC2046" s="2"/>
    </row>
    <row r="2047" spans="1:55" ht="47.25" x14ac:dyDescent="0.25">
      <c r="A2047" s="8" t="s">
        <v>71</v>
      </c>
      <c r="B2047" s="8" t="s">
        <v>30</v>
      </c>
      <c r="C2047" s="8" t="s">
        <v>50</v>
      </c>
      <c r="D2047" s="8" t="s">
        <v>203</v>
      </c>
      <c r="E2047" s="8"/>
      <c r="F2047" s="13" t="s">
        <v>578</v>
      </c>
      <c r="G2047" s="14">
        <f t="shared" si="5003"/>
        <v>200</v>
      </c>
      <c r="H2047" s="14">
        <f t="shared" si="5003"/>
        <v>200</v>
      </c>
      <c r="I2047" s="14">
        <f t="shared" si="5003"/>
        <v>200</v>
      </c>
      <c r="J2047" s="14">
        <f t="shared" si="5003"/>
        <v>0</v>
      </c>
      <c r="K2047" s="14">
        <f t="shared" si="5003"/>
        <v>0</v>
      </c>
      <c r="L2047" s="14">
        <f t="shared" si="5003"/>
        <v>0</v>
      </c>
      <c r="M2047" s="14">
        <f t="shared" si="4958"/>
        <v>200</v>
      </c>
      <c r="N2047" s="14">
        <f t="shared" si="4959"/>
        <v>200</v>
      </c>
      <c r="O2047" s="14">
        <f t="shared" si="4960"/>
        <v>200</v>
      </c>
      <c r="P2047" s="14">
        <f t="shared" si="5004"/>
        <v>0</v>
      </c>
      <c r="Q2047" s="14">
        <f t="shared" si="5004"/>
        <v>0</v>
      </c>
      <c r="R2047" s="14">
        <f t="shared" si="5005"/>
        <v>0</v>
      </c>
      <c r="S2047" s="14">
        <f t="shared" si="5005"/>
        <v>0</v>
      </c>
      <c r="T2047" s="14">
        <f t="shared" si="5005"/>
        <v>0</v>
      </c>
      <c r="U2047" s="14">
        <f t="shared" si="5006"/>
        <v>0</v>
      </c>
      <c r="V2047" s="14">
        <f t="shared" si="5006"/>
        <v>0</v>
      </c>
      <c r="W2047" s="14">
        <f t="shared" si="5006"/>
        <v>0</v>
      </c>
      <c r="X2047" s="14">
        <f t="shared" si="5006"/>
        <v>0</v>
      </c>
      <c r="Y2047" s="14">
        <f t="shared" si="5006"/>
        <v>0</v>
      </c>
      <c r="Z2047" s="14">
        <f t="shared" si="5006"/>
        <v>0</v>
      </c>
      <c r="AA2047" s="14">
        <f t="shared" si="5006"/>
        <v>0</v>
      </c>
      <c r="AB2047" s="14">
        <f t="shared" si="5006"/>
        <v>0</v>
      </c>
      <c r="AC2047" s="14">
        <f t="shared" si="5006"/>
        <v>0</v>
      </c>
      <c r="AD2047" s="14">
        <f t="shared" si="5006"/>
        <v>0</v>
      </c>
      <c r="AE2047" s="14">
        <f t="shared" si="5006"/>
        <v>0</v>
      </c>
      <c r="AF2047" s="14">
        <f t="shared" si="4944"/>
        <v>200</v>
      </c>
      <c r="AG2047" s="14">
        <f t="shared" si="4945"/>
        <v>200</v>
      </c>
      <c r="AH2047" s="14">
        <f t="shared" si="4946"/>
        <v>200</v>
      </c>
      <c r="AI2047" s="14">
        <f t="shared" si="5006"/>
        <v>0</v>
      </c>
      <c r="AJ2047" s="14">
        <f t="shared" si="5006"/>
        <v>0</v>
      </c>
      <c r="AK2047" s="14">
        <f t="shared" si="4929"/>
        <v>200</v>
      </c>
      <c r="AL2047" s="14">
        <f t="shared" si="4930"/>
        <v>200</v>
      </c>
      <c r="AM2047" s="14">
        <f t="shared" si="4931"/>
        <v>200</v>
      </c>
      <c r="AN2047" s="14">
        <f t="shared" si="5006"/>
        <v>0</v>
      </c>
      <c r="AO2047" s="14">
        <f t="shared" si="5006"/>
        <v>0</v>
      </c>
      <c r="AP2047" s="14">
        <f t="shared" si="5006"/>
        <v>0</v>
      </c>
      <c r="AQ2047" s="14">
        <f t="shared" si="5006"/>
        <v>0</v>
      </c>
      <c r="AR2047" s="14">
        <f t="shared" si="5006"/>
        <v>0</v>
      </c>
      <c r="AS2047" s="14">
        <f t="shared" si="5006"/>
        <v>0</v>
      </c>
      <c r="AT2047" s="14">
        <f t="shared" si="5006"/>
        <v>0</v>
      </c>
      <c r="AU2047" s="14">
        <f t="shared" si="5006"/>
        <v>0</v>
      </c>
      <c r="AV2047" s="14">
        <f t="shared" si="5006"/>
        <v>0</v>
      </c>
      <c r="AW2047" s="14">
        <f t="shared" si="5006"/>
        <v>0</v>
      </c>
      <c r="AX2047" s="14">
        <f t="shared" si="5006"/>
        <v>0</v>
      </c>
      <c r="AY2047" s="14">
        <f t="shared" si="4890"/>
        <v>200</v>
      </c>
      <c r="AZ2047" s="14">
        <f t="shared" si="4891"/>
        <v>200</v>
      </c>
      <c r="BA2047" s="14">
        <f t="shared" si="4892"/>
        <v>200</v>
      </c>
      <c r="BB2047" s="14">
        <f t="shared" si="5006"/>
        <v>0</v>
      </c>
      <c r="BC2047" s="2"/>
    </row>
    <row r="2048" spans="1:55" ht="47.25" x14ac:dyDescent="0.25">
      <c r="A2048" s="8" t="s">
        <v>71</v>
      </c>
      <c r="B2048" s="8" t="s">
        <v>30</v>
      </c>
      <c r="C2048" s="8" t="s">
        <v>50</v>
      </c>
      <c r="D2048" s="8" t="s">
        <v>204</v>
      </c>
      <c r="E2048" s="8"/>
      <c r="F2048" s="18" t="s">
        <v>802</v>
      </c>
      <c r="G2048" s="14">
        <f t="shared" si="5003"/>
        <v>200</v>
      </c>
      <c r="H2048" s="14">
        <f t="shared" si="5003"/>
        <v>200</v>
      </c>
      <c r="I2048" s="14">
        <f t="shared" si="5003"/>
        <v>200</v>
      </c>
      <c r="J2048" s="14">
        <f t="shared" si="5003"/>
        <v>0</v>
      </c>
      <c r="K2048" s="14">
        <f t="shared" si="5003"/>
        <v>0</v>
      </c>
      <c r="L2048" s="14">
        <f t="shared" si="5003"/>
        <v>0</v>
      </c>
      <c r="M2048" s="14">
        <f t="shared" si="4958"/>
        <v>200</v>
      </c>
      <c r="N2048" s="14">
        <f t="shared" si="4959"/>
        <v>200</v>
      </c>
      <c r="O2048" s="14">
        <f t="shared" si="4960"/>
        <v>200</v>
      </c>
      <c r="P2048" s="14">
        <f t="shared" si="5004"/>
        <v>0</v>
      </c>
      <c r="Q2048" s="14">
        <f t="shared" si="5004"/>
        <v>0</v>
      </c>
      <c r="R2048" s="14">
        <f t="shared" si="5005"/>
        <v>0</v>
      </c>
      <c r="S2048" s="14">
        <f t="shared" si="5005"/>
        <v>0</v>
      </c>
      <c r="T2048" s="14">
        <f t="shared" si="5005"/>
        <v>0</v>
      </c>
      <c r="U2048" s="14">
        <f t="shared" si="5006"/>
        <v>0</v>
      </c>
      <c r="V2048" s="14">
        <f t="shared" si="5006"/>
        <v>0</v>
      </c>
      <c r="W2048" s="14">
        <f t="shared" si="5006"/>
        <v>0</v>
      </c>
      <c r="X2048" s="14">
        <f t="shared" si="5006"/>
        <v>0</v>
      </c>
      <c r="Y2048" s="14">
        <f t="shared" si="5006"/>
        <v>0</v>
      </c>
      <c r="Z2048" s="14">
        <f t="shared" si="5006"/>
        <v>0</v>
      </c>
      <c r="AA2048" s="14">
        <f t="shared" si="5006"/>
        <v>0</v>
      </c>
      <c r="AB2048" s="14">
        <f t="shared" si="5006"/>
        <v>0</v>
      </c>
      <c r="AC2048" s="14">
        <f t="shared" si="5006"/>
        <v>0</v>
      </c>
      <c r="AD2048" s="14">
        <f t="shared" si="5006"/>
        <v>0</v>
      </c>
      <c r="AE2048" s="14">
        <f t="shared" si="5006"/>
        <v>0</v>
      </c>
      <c r="AF2048" s="14">
        <f t="shared" si="4944"/>
        <v>200</v>
      </c>
      <c r="AG2048" s="14">
        <f t="shared" si="4945"/>
        <v>200</v>
      </c>
      <c r="AH2048" s="14">
        <f t="shared" si="4946"/>
        <v>200</v>
      </c>
      <c r="AI2048" s="14">
        <f t="shared" si="5006"/>
        <v>0</v>
      </c>
      <c r="AJ2048" s="14">
        <f t="shared" si="5006"/>
        <v>0</v>
      </c>
      <c r="AK2048" s="14">
        <f t="shared" si="4929"/>
        <v>200</v>
      </c>
      <c r="AL2048" s="14">
        <f t="shared" si="4930"/>
        <v>200</v>
      </c>
      <c r="AM2048" s="14">
        <f t="shared" si="4931"/>
        <v>200</v>
      </c>
      <c r="AN2048" s="14">
        <f t="shared" si="5006"/>
        <v>0</v>
      </c>
      <c r="AO2048" s="14">
        <f t="shared" si="5006"/>
        <v>0</v>
      </c>
      <c r="AP2048" s="14">
        <f t="shared" si="5006"/>
        <v>0</v>
      </c>
      <c r="AQ2048" s="14">
        <f t="shared" si="5006"/>
        <v>0</v>
      </c>
      <c r="AR2048" s="14">
        <f t="shared" si="5006"/>
        <v>0</v>
      </c>
      <c r="AS2048" s="14">
        <f t="shared" si="5006"/>
        <v>0</v>
      </c>
      <c r="AT2048" s="14">
        <f t="shared" si="5006"/>
        <v>0</v>
      </c>
      <c r="AU2048" s="14">
        <f t="shared" si="5006"/>
        <v>0</v>
      </c>
      <c r="AV2048" s="14">
        <f t="shared" si="5006"/>
        <v>0</v>
      </c>
      <c r="AW2048" s="14">
        <f t="shared" si="5006"/>
        <v>0</v>
      </c>
      <c r="AX2048" s="14">
        <f t="shared" si="5006"/>
        <v>0</v>
      </c>
      <c r="AY2048" s="14">
        <f t="shared" si="4890"/>
        <v>200</v>
      </c>
      <c r="AZ2048" s="14">
        <f t="shared" si="4891"/>
        <v>200</v>
      </c>
      <c r="BA2048" s="14">
        <f t="shared" si="4892"/>
        <v>200</v>
      </c>
      <c r="BB2048" s="14">
        <f t="shared" si="5006"/>
        <v>0</v>
      </c>
      <c r="BC2048" s="2"/>
    </row>
    <row r="2049" spans="1:55" ht="31.5" x14ac:dyDescent="0.25">
      <c r="A2049" s="8" t="s">
        <v>71</v>
      </c>
      <c r="B2049" s="8" t="s">
        <v>30</v>
      </c>
      <c r="C2049" s="8" t="s">
        <v>50</v>
      </c>
      <c r="D2049" s="8" t="s">
        <v>205</v>
      </c>
      <c r="E2049" s="8"/>
      <c r="F2049" s="13" t="s">
        <v>580</v>
      </c>
      <c r="G2049" s="14">
        <f t="shared" si="5003"/>
        <v>200</v>
      </c>
      <c r="H2049" s="14">
        <f t="shared" si="5003"/>
        <v>200</v>
      </c>
      <c r="I2049" s="14">
        <f t="shared" si="5003"/>
        <v>200</v>
      </c>
      <c r="J2049" s="14">
        <f t="shared" si="5003"/>
        <v>0</v>
      </c>
      <c r="K2049" s="14">
        <f t="shared" si="5003"/>
        <v>0</v>
      </c>
      <c r="L2049" s="14">
        <f t="shared" si="5003"/>
        <v>0</v>
      </c>
      <c r="M2049" s="14">
        <f t="shared" si="4958"/>
        <v>200</v>
      </c>
      <c r="N2049" s="14">
        <f t="shared" si="4959"/>
        <v>200</v>
      </c>
      <c r="O2049" s="14">
        <f t="shared" si="4960"/>
        <v>200</v>
      </c>
      <c r="P2049" s="14">
        <f t="shared" si="5004"/>
        <v>0</v>
      </c>
      <c r="Q2049" s="14">
        <f t="shared" si="5004"/>
        <v>0</v>
      </c>
      <c r="R2049" s="14">
        <f t="shared" si="5005"/>
        <v>0</v>
      </c>
      <c r="S2049" s="14">
        <f t="shared" si="5005"/>
        <v>0</v>
      </c>
      <c r="T2049" s="14">
        <f t="shared" si="5005"/>
        <v>0</v>
      </c>
      <c r="U2049" s="14">
        <f t="shared" si="5006"/>
        <v>0</v>
      </c>
      <c r="V2049" s="14">
        <f t="shared" si="5006"/>
        <v>0</v>
      </c>
      <c r="W2049" s="14">
        <f t="shared" si="5006"/>
        <v>0</v>
      </c>
      <c r="X2049" s="14">
        <f t="shared" si="5006"/>
        <v>0</v>
      </c>
      <c r="Y2049" s="14">
        <f t="shared" si="5006"/>
        <v>0</v>
      </c>
      <c r="Z2049" s="14">
        <f t="shared" si="5006"/>
        <v>0</v>
      </c>
      <c r="AA2049" s="14">
        <f t="shared" si="5006"/>
        <v>0</v>
      </c>
      <c r="AB2049" s="14">
        <f t="shared" si="5006"/>
        <v>0</v>
      </c>
      <c r="AC2049" s="14">
        <f t="shared" si="5006"/>
        <v>0</v>
      </c>
      <c r="AD2049" s="14">
        <f t="shared" si="5006"/>
        <v>0</v>
      </c>
      <c r="AE2049" s="14">
        <f t="shared" si="5006"/>
        <v>0</v>
      </c>
      <c r="AF2049" s="14">
        <f t="shared" si="4944"/>
        <v>200</v>
      </c>
      <c r="AG2049" s="14">
        <f t="shared" si="4945"/>
        <v>200</v>
      </c>
      <c r="AH2049" s="14">
        <f t="shared" si="4946"/>
        <v>200</v>
      </c>
      <c r="AI2049" s="14">
        <f t="shared" si="5006"/>
        <v>0</v>
      </c>
      <c r="AJ2049" s="14">
        <f t="shared" si="5006"/>
        <v>0</v>
      </c>
      <c r="AK2049" s="14">
        <f t="shared" si="4929"/>
        <v>200</v>
      </c>
      <c r="AL2049" s="14">
        <f t="shared" si="4930"/>
        <v>200</v>
      </c>
      <c r="AM2049" s="14">
        <f t="shared" si="4931"/>
        <v>200</v>
      </c>
      <c r="AN2049" s="14">
        <f t="shared" si="5006"/>
        <v>0</v>
      </c>
      <c r="AO2049" s="14">
        <f t="shared" si="5006"/>
        <v>0</v>
      </c>
      <c r="AP2049" s="14">
        <f t="shared" si="5006"/>
        <v>0</v>
      </c>
      <c r="AQ2049" s="14">
        <f t="shared" si="5006"/>
        <v>0</v>
      </c>
      <c r="AR2049" s="14">
        <f t="shared" si="5006"/>
        <v>0</v>
      </c>
      <c r="AS2049" s="14">
        <f t="shared" si="5006"/>
        <v>0</v>
      </c>
      <c r="AT2049" s="14">
        <f t="shared" si="5006"/>
        <v>0</v>
      </c>
      <c r="AU2049" s="14">
        <f t="shared" si="5006"/>
        <v>0</v>
      </c>
      <c r="AV2049" s="14">
        <f t="shared" si="5006"/>
        <v>0</v>
      </c>
      <c r="AW2049" s="14">
        <f t="shared" si="5006"/>
        <v>0</v>
      </c>
      <c r="AX2049" s="14">
        <f t="shared" si="5006"/>
        <v>0</v>
      </c>
      <c r="AY2049" s="14">
        <f t="shared" si="4890"/>
        <v>200</v>
      </c>
      <c r="AZ2049" s="14">
        <f t="shared" si="4891"/>
        <v>200</v>
      </c>
      <c r="BA2049" s="14">
        <f t="shared" si="4892"/>
        <v>200</v>
      </c>
      <c r="BB2049" s="14">
        <f t="shared" si="5006"/>
        <v>0</v>
      </c>
      <c r="BC2049" s="2"/>
    </row>
    <row r="2050" spans="1:55" ht="31.5" x14ac:dyDescent="0.25">
      <c r="A2050" s="8" t="s">
        <v>71</v>
      </c>
      <c r="B2050" s="8" t="s">
        <v>30</v>
      </c>
      <c r="C2050" s="8" t="s">
        <v>50</v>
      </c>
      <c r="D2050" s="8" t="s">
        <v>205</v>
      </c>
      <c r="E2050" s="43" t="s">
        <v>150</v>
      </c>
      <c r="F2050" s="24" t="s">
        <v>469</v>
      </c>
      <c r="G2050" s="14">
        <f t="shared" si="5003"/>
        <v>200</v>
      </c>
      <c r="H2050" s="14">
        <f t="shared" si="5003"/>
        <v>200</v>
      </c>
      <c r="I2050" s="14">
        <f t="shared" si="5003"/>
        <v>200</v>
      </c>
      <c r="J2050" s="14">
        <f t="shared" si="5003"/>
        <v>0</v>
      </c>
      <c r="K2050" s="14">
        <f t="shared" si="5003"/>
        <v>0</v>
      </c>
      <c r="L2050" s="14">
        <f t="shared" si="5003"/>
        <v>0</v>
      </c>
      <c r="M2050" s="14">
        <f t="shared" si="4958"/>
        <v>200</v>
      </c>
      <c r="N2050" s="14">
        <f t="shared" si="4959"/>
        <v>200</v>
      </c>
      <c r="O2050" s="14">
        <f t="shared" si="4960"/>
        <v>200</v>
      </c>
      <c r="P2050" s="14">
        <f t="shared" si="5004"/>
        <v>0</v>
      </c>
      <c r="Q2050" s="14">
        <f t="shared" si="5004"/>
        <v>0</v>
      </c>
      <c r="R2050" s="14">
        <f t="shared" si="5005"/>
        <v>0</v>
      </c>
      <c r="S2050" s="14">
        <f t="shared" si="5005"/>
        <v>0</v>
      </c>
      <c r="T2050" s="14">
        <f t="shared" si="5005"/>
        <v>0</v>
      </c>
      <c r="U2050" s="14">
        <f t="shared" si="5006"/>
        <v>0</v>
      </c>
      <c r="V2050" s="14">
        <f t="shared" si="5006"/>
        <v>0</v>
      </c>
      <c r="W2050" s="14">
        <f t="shared" si="5006"/>
        <v>0</v>
      </c>
      <c r="X2050" s="14">
        <f t="shared" si="5006"/>
        <v>0</v>
      </c>
      <c r="Y2050" s="14">
        <f t="shared" si="5006"/>
        <v>0</v>
      </c>
      <c r="Z2050" s="14">
        <f t="shared" si="5006"/>
        <v>0</v>
      </c>
      <c r="AA2050" s="14">
        <f t="shared" si="5006"/>
        <v>0</v>
      </c>
      <c r="AB2050" s="14">
        <f t="shared" si="5006"/>
        <v>0</v>
      </c>
      <c r="AC2050" s="14">
        <f t="shared" si="5006"/>
        <v>0</v>
      </c>
      <c r="AD2050" s="14">
        <f t="shared" si="5006"/>
        <v>0</v>
      </c>
      <c r="AE2050" s="14">
        <f t="shared" si="5006"/>
        <v>0</v>
      </c>
      <c r="AF2050" s="14">
        <f t="shared" si="4944"/>
        <v>200</v>
      </c>
      <c r="AG2050" s="14">
        <f t="shared" si="4945"/>
        <v>200</v>
      </c>
      <c r="AH2050" s="14">
        <f t="shared" si="4946"/>
        <v>200</v>
      </c>
      <c r="AI2050" s="14">
        <f t="shared" si="5006"/>
        <v>0</v>
      </c>
      <c r="AJ2050" s="14">
        <f t="shared" si="5006"/>
        <v>0</v>
      </c>
      <c r="AK2050" s="14">
        <f t="shared" si="4929"/>
        <v>200</v>
      </c>
      <c r="AL2050" s="14">
        <f t="shared" si="4930"/>
        <v>200</v>
      </c>
      <c r="AM2050" s="14">
        <f t="shared" si="4931"/>
        <v>200</v>
      </c>
      <c r="AN2050" s="14">
        <f t="shared" si="5006"/>
        <v>0</v>
      </c>
      <c r="AO2050" s="14">
        <f t="shared" si="5006"/>
        <v>0</v>
      </c>
      <c r="AP2050" s="14">
        <f t="shared" si="5006"/>
        <v>0</v>
      </c>
      <c r="AQ2050" s="14">
        <f t="shared" si="5006"/>
        <v>0</v>
      </c>
      <c r="AR2050" s="14">
        <f t="shared" si="5006"/>
        <v>0</v>
      </c>
      <c r="AS2050" s="14">
        <f t="shared" si="5006"/>
        <v>0</v>
      </c>
      <c r="AT2050" s="14">
        <f t="shared" si="5006"/>
        <v>0</v>
      </c>
      <c r="AU2050" s="14">
        <f t="shared" si="5006"/>
        <v>0</v>
      </c>
      <c r="AV2050" s="14">
        <f t="shared" si="5006"/>
        <v>0</v>
      </c>
      <c r="AW2050" s="14">
        <f t="shared" si="5006"/>
        <v>0</v>
      </c>
      <c r="AX2050" s="14">
        <f t="shared" si="5006"/>
        <v>0</v>
      </c>
      <c r="AY2050" s="14">
        <f t="shared" si="4890"/>
        <v>200</v>
      </c>
      <c r="AZ2050" s="14">
        <f t="shared" si="4891"/>
        <v>200</v>
      </c>
      <c r="BA2050" s="14">
        <f t="shared" si="4892"/>
        <v>200</v>
      </c>
      <c r="BB2050" s="14">
        <f t="shared" si="5006"/>
        <v>0</v>
      </c>
      <c r="BC2050" s="2"/>
    </row>
    <row r="2051" spans="1:55" ht="31.5" x14ac:dyDescent="0.25">
      <c r="A2051" s="8" t="s">
        <v>71</v>
      </c>
      <c r="B2051" s="8" t="s">
        <v>30</v>
      </c>
      <c r="C2051" s="8" t="s">
        <v>50</v>
      </c>
      <c r="D2051" s="8" t="s">
        <v>205</v>
      </c>
      <c r="E2051" s="8" t="s">
        <v>1071</v>
      </c>
      <c r="F2051" s="24" t="s">
        <v>470</v>
      </c>
      <c r="G2051" s="14">
        <v>200</v>
      </c>
      <c r="H2051" s="14">
        <v>200</v>
      </c>
      <c r="I2051" s="14">
        <v>200</v>
      </c>
      <c r="J2051" s="14"/>
      <c r="K2051" s="14"/>
      <c r="L2051" s="14"/>
      <c r="M2051" s="14">
        <f t="shared" si="4958"/>
        <v>200</v>
      </c>
      <c r="N2051" s="14">
        <f t="shared" si="4959"/>
        <v>200</v>
      </c>
      <c r="O2051" s="14">
        <f t="shared" si="4960"/>
        <v>200</v>
      </c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>
        <f t="shared" si="4944"/>
        <v>200</v>
      </c>
      <c r="AG2051" s="14">
        <f t="shared" si="4945"/>
        <v>200</v>
      </c>
      <c r="AH2051" s="14">
        <f t="shared" si="4946"/>
        <v>200</v>
      </c>
      <c r="AI2051" s="14"/>
      <c r="AJ2051" s="14"/>
      <c r="AK2051" s="14">
        <f t="shared" si="4929"/>
        <v>200</v>
      </c>
      <c r="AL2051" s="14">
        <f t="shared" si="4930"/>
        <v>200</v>
      </c>
      <c r="AM2051" s="14">
        <f t="shared" si="4931"/>
        <v>200</v>
      </c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>
        <f t="shared" si="4890"/>
        <v>200</v>
      </c>
      <c r="AZ2051" s="14">
        <f t="shared" si="4891"/>
        <v>200</v>
      </c>
      <c r="BA2051" s="14">
        <f t="shared" si="4892"/>
        <v>200</v>
      </c>
      <c r="BB2051" s="14"/>
      <c r="BC2051" s="2"/>
    </row>
    <row r="2052" spans="1:55" ht="47.25" x14ac:dyDescent="0.25">
      <c r="A2052" s="8" t="s">
        <v>71</v>
      </c>
      <c r="B2052" s="8" t="s">
        <v>30</v>
      </c>
      <c r="C2052" s="8" t="s">
        <v>50</v>
      </c>
      <c r="D2052" s="8" t="s">
        <v>151</v>
      </c>
      <c r="E2052" s="8"/>
      <c r="F2052" s="18" t="s">
        <v>583</v>
      </c>
      <c r="G2052" s="14">
        <f t="shared" ref="G2052:L2056" si="5007">G2053</f>
        <v>1439.2</v>
      </c>
      <c r="H2052" s="14">
        <f t="shared" si="5007"/>
        <v>491.4</v>
      </c>
      <c r="I2052" s="14">
        <f t="shared" si="5007"/>
        <v>491.4</v>
      </c>
      <c r="J2052" s="14">
        <f t="shared" si="5007"/>
        <v>0</v>
      </c>
      <c r="K2052" s="14">
        <f t="shared" si="5007"/>
        <v>0</v>
      </c>
      <c r="L2052" s="14">
        <f t="shared" si="5007"/>
        <v>0</v>
      </c>
      <c r="M2052" s="14">
        <f t="shared" si="4958"/>
        <v>1439.2</v>
      </c>
      <c r="N2052" s="14">
        <f t="shared" si="4959"/>
        <v>491.4</v>
      </c>
      <c r="O2052" s="14">
        <f t="shared" si="4960"/>
        <v>491.4</v>
      </c>
      <c r="P2052" s="14">
        <f t="shared" ref="P2052:Q2056" si="5008">P2053</f>
        <v>0</v>
      </c>
      <c r="Q2052" s="14">
        <f t="shared" si="5008"/>
        <v>0</v>
      </c>
      <c r="R2052" s="14">
        <f t="shared" ref="R2052:T2056" si="5009">R2053</f>
        <v>0</v>
      </c>
      <c r="S2052" s="14">
        <f t="shared" si="5009"/>
        <v>0</v>
      </c>
      <c r="T2052" s="14">
        <f t="shared" si="5009"/>
        <v>0</v>
      </c>
      <c r="U2052" s="14">
        <f t="shared" ref="U2052:BB2056" si="5010">U2053</f>
        <v>0</v>
      </c>
      <c r="V2052" s="14">
        <f t="shared" si="5010"/>
        <v>0</v>
      </c>
      <c r="W2052" s="14">
        <f t="shared" si="5010"/>
        <v>0</v>
      </c>
      <c r="X2052" s="14">
        <f t="shared" si="5010"/>
        <v>0</v>
      </c>
      <c r="Y2052" s="14">
        <f t="shared" si="5010"/>
        <v>0</v>
      </c>
      <c r="Z2052" s="14">
        <f t="shared" si="5010"/>
        <v>0</v>
      </c>
      <c r="AA2052" s="14">
        <f t="shared" si="5010"/>
        <v>0</v>
      </c>
      <c r="AB2052" s="14">
        <f t="shared" si="5010"/>
        <v>0</v>
      </c>
      <c r="AC2052" s="14">
        <f t="shared" si="5010"/>
        <v>0</v>
      </c>
      <c r="AD2052" s="14">
        <f t="shared" si="5010"/>
        <v>0</v>
      </c>
      <c r="AE2052" s="14">
        <f t="shared" si="5010"/>
        <v>0</v>
      </c>
      <c r="AF2052" s="14">
        <f t="shared" si="4944"/>
        <v>1439.2</v>
      </c>
      <c r="AG2052" s="14">
        <f t="shared" si="4945"/>
        <v>491.4</v>
      </c>
      <c r="AH2052" s="14">
        <f t="shared" si="4946"/>
        <v>491.4</v>
      </c>
      <c r="AI2052" s="14">
        <f t="shared" si="5010"/>
        <v>0</v>
      </c>
      <c r="AJ2052" s="14">
        <f t="shared" si="5010"/>
        <v>0</v>
      </c>
      <c r="AK2052" s="14">
        <f t="shared" si="4929"/>
        <v>1439.2</v>
      </c>
      <c r="AL2052" s="14">
        <f t="shared" si="4930"/>
        <v>491.4</v>
      </c>
      <c r="AM2052" s="14">
        <f t="shared" si="4931"/>
        <v>491.4</v>
      </c>
      <c r="AN2052" s="14">
        <f t="shared" si="5010"/>
        <v>0</v>
      </c>
      <c r="AO2052" s="14">
        <f t="shared" si="5010"/>
        <v>0</v>
      </c>
      <c r="AP2052" s="14">
        <f t="shared" si="5010"/>
        <v>0</v>
      </c>
      <c r="AQ2052" s="14">
        <f t="shared" si="5010"/>
        <v>0</v>
      </c>
      <c r="AR2052" s="14">
        <f t="shared" si="5010"/>
        <v>0</v>
      </c>
      <c r="AS2052" s="14">
        <f t="shared" si="5010"/>
        <v>0</v>
      </c>
      <c r="AT2052" s="14">
        <f t="shared" si="5010"/>
        <v>0</v>
      </c>
      <c r="AU2052" s="14">
        <f t="shared" si="5010"/>
        <v>0</v>
      </c>
      <c r="AV2052" s="14">
        <f t="shared" si="5010"/>
        <v>0</v>
      </c>
      <c r="AW2052" s="14">
        <f t="shared" si="5010"/>
        <v>0</v>
      </c>
      <c r="AX2052" s="14">
        <f t="shared" si="5010"/>
        <v>0</v>
      </c>
      <c r="AY2052" s="14">
        <f t="shared" si="4890"/>
        <v>1439.2</v>
      </c>
      <c r="AZ2052" s="14">
        <f t="shared" si="4891"/>
        <v>491.4</v>
      </c>
      <c r="BA2052" s="14">
        <f t="shared" si="4892"/>
        <v>491.4</v>
      </c>
      <c r="BB2052" s="14">
        <f t="shared" si="5010"/>
        <v>0</v>
      </c>
      <c r="BC2052" s="2"/>
    </row>
    <row r="2053" spans="1:55" ht="31.5" x14ac:dyDescent="0.25">
      <c r="A2053" s="8" t="s">
        <v>71</v>
      </c>
      <c r="B2053" s="8" t="s">
        <v>30</v>
      </c>
      <c r="C2053" s="8" t="s">
        <v>50</v>
      </c>
      <c r="D2053" s="8" t="s">
        <v>206</v>
      </c>
      <c r="E2053" s="8"/>
      <c r="F2053" s="13" t="s">
        <v>586</v>
      </c>
      <c r="G2053" s="14">
        <f t="shared" si="5007"/>
        <v>1439.2</v>
      </c>
      <c r="H2053" s="14">
        <f t="shared" si="5007"/>
        <v>491.4</v>
      </c>
      <c r="I2053" s="14">
        <f t="shared" si="5007"/>
        <v>491.4</v>
      </c>
      <c r="J2053" s="14">
        <f t="shared" si="5007"/>
        <v>0</v>
      </c>
      <c r="K2053" s="14">
        <f t="shared" si="5007"/>
        <v>0</v>
      </c>
      <c r="L2053" s="14">
        <f t="shared" si="5007"/>
        <v>0</v>
      </c>
      <c r="M2053" s="14">
        <f t="shared" si="4958"/>
        <v>1439.2</v>
      </c>
      <c r="N2053" s="14">
        <f t="shared" si="4959"/>
        <v>491.4</v>
      </c>
      <c r="O2053" s="14">
        <f t="shared" si="4960"/>
        <v>491.4</v>
      </c>
      <c r="P2053" s="14">
        <f t="shared" si="5008"/>
        <v>0</v>
      </c>
      <c r="Q2053" s="14">
        <f t="shared" si="5008"/>
        <v>0</v>
      </c>
      <c r="R2053" s="14">
        <f t="shared" si="5009"/>
        <v>0</v>
      </c>
      <c r="S2053" s="14">
        <f t="shared" si="5009"/>
        <v>0</v>
      </c>
      <c r="T2053" s="14">
        <f t="shared" si="5009"/>
        <v>0</v>
      </c>
      <c r="U2053" s="14">
        <f t="shared" si="5010"/>
        <v>0</v>
      </c>
      <c r="V2053" s="14">
        <f t="shared" si="5010"/>
        <v>0</v>
      </c>
      <c r="W2053" s="14">
        <f t="shared" si="5010"/>
        <v>0</v>
      </c>
      <c r="X2053" s="14">
        <f t="shared" si="5010"/>
        <v>0</v>
      </c>
      <c r="Y2053" s="14">
        <f t="shared" si="5010"/>
        <v>0</v>
      </c>
      <c r="Z2053" s="14">
        <f t="shared" si="5010"/>
        <v>0</v>
      </c>
      <c r="AA2053" s="14">
        <f t="shared" si="5010"/>
        <v>0</v>
      </c>
      <c r="AB2053" s="14">
        <f t="shared" si="5010"/>
        <v>0</v>
      </c>
      <c r="AC2053" s="14">
        <f t="shared" si="5010"/>
        <v>0</v>
      </c>
      <c r="AD2053" s="14">
        <f t="shared" si="5010"/>
        <v>0</v>
      </c>
      <c r="AE2053" s="14">
        <f t="shared" si="5010"/>
        <v>0</v>
      </c>
      <c r="AF2053" s="14">
        <f t="shared" si="4944"/>
        <v>1439.2</v>
      </c>
      <c r="AG2053" s="14">
        <f t="shared" si="4945"/>
        <v>491.4</v>
      </c>
      <c r="AH2053" s="14">
        <f t="shared" si="4946"/>
        <v>491.4</v>
      </c>
      <c r="AI2053" s="14">
        <f t="shared" si="5010"/>
        <v>0</v>
      </c>
      <c r="AJ2053" s="14">
        <f t="shared" si="5010"/>
        <v>0</v>
      </c>
      <c r="AK2053" s="14">
        <f t="shared" si="4929"/>
        <v>1439.2</v>
      </c>
      <c r="AL2053" s="14">
        <f t="shared" si="4930"/>
        <v>491.4</v>
      </c>
      <c r="AM2053" s="14">
        <f t="shared" si="4931"/>
        <v>491.4</v>
      </c>
      <c r="AN2053" s="14">
        <f t="shared" si="5010"/>
        <v>0</v>
      </c>
      <c r="AO2053" s="14">
        <f t="shared" si="5010"/>
        <v>0</v>
      </c>
      <c r="AP2053" s="14">
        <f t="shared" si="5010"/>
        <v>0</v>
      </c>
      <c r="AQ2053" s="14">
        <f t="shared" si="5010"/>
        <v>0</v>
      </c>
      <c r="AR2053" s="14">
        <f t="shared" si="5010"/>
        <v>0</v>
      </c>
      <c r="AS2053" s="14">
        <f t="shared" si="5010"/>
        <v>0</v>
      </c>
      <c r="AT2053" s="14">
        <f t="shared" si="5010"/>
        <v>0</v>
      </c>
      <c r="AU2053" s="14">
        <f t="shared" si="5010"/>
        <v>0</v>
      </c>
      <c r="AV2053" s="14">
        <f t="shared" si="5010"/>
        <v>0</v>
      </c>
      <c r="AW2053" s="14">
        <f t="shared" si="5010"/>
        <v>0</v>
      </c>
      <c r="AX2053" s="14">
        <f t="shared" si="5010"/>
        <v>0</v>
      </c>
      <c r="AY2053" s="14">
        <f t="shared" si="4890"/>
        <v>1439.2</v>
      </c>
      <c r="AZ2053" s="14">
        <f t="shared" si="4891"/>
        <v>491.4</v>
      </c>
      <c r="BA2053" s="14">
        <f t="shared" si="4892"/>
        <v>491.4</v>
      </c>
      <c r="BB2053" s="14">
        <f t="shared" si="5010"/>
        <v>0</v>
      </c>
      <c r="BC2053" s="2"/>
    </row>
    <row r="2054" spans="1:55" ht="47.25" x14ac:dyDescent="0.25">
      <c r="A2054" s="8" t="s">
        <v>71</v>
      </c>
      <c r="B2054" s="8" t="s">
        <v>30</v>
      </c>
      <c r="C2054" s="8" t="s">
        <v>50</v>
      </c>
      <c r="D2054" s="8" t="s">
        <v>207</v>
      </c>
      <c r="E2054" s="8"/>
      <c r="F2054" s="13" t="s">
        <v>883</v>
      </c>
      <c r="G2054" s="14">
        <f t="shared" si="5007"/>
        <v>1439.2</v>
      </c>
      <c r="H2054" s="14">
        <f t="shared" si="5007"/>
        <v>491.4</v>
      </c>
      <c r="I2054" s="14">
        <f t="shared" si="5007"/>
        <v>491.4</v>
      </c>
      <c r="J2054" s="14">
        <f t="shared" si="5007"/>
        <v>0</v>
      </c>
      <c r="K2054" s="14">
        <f t="shared" si="5007"/>
        <v>0</v>
      </c>
      <c r="L2054" s="14">
        <f t="shared" si="5007"/>
        <v>0</v>
      </c>
      <c r="M2054" s="14">
        <f t="shared" si="4958"/>
        <v>1439.2</v>
      </c>
      <c r="N2054" s="14">
        <f t="shared" si="4959"/>
        <v>491.4</v>
      </c>
      <c r="O2054" s="14">
        <f t="shared" si="4960"/>
        <v>491.4</v>
      </c>
      <c r="P2054" s="14">
        <f t="shared" si="5008"/>
        <v>0</v>
      </c>
      <c r="Q2054" s="14">
        <f t="shared" si="5008"/>
        <v>0</v>
      </c>
      <c r="R2054" s="14">
        <f t="shared" si="5009"/>
        <v>0</v>
      </c>
      <c r="S2054" s="14">
        <f t="shared" si="5009"/>
        <v>0</v>
      </c>
      <c r="T2054" s="14">
        <f t="shared" si="5009"/>
        <v>0</v>
      </c>
      <c r="U2054" s="14">
        <f t="shared" si="5010"/>
        <v>0</v>
      </c>
      <c r="V2054" s="14">
        <f t="shared" si="5010"/>
        <v>0</v>
      </c>
      <c r="W2054" s="14">
        <f t="shared" si="5010"/>
        <v>0</v>
      </c>
      <c r="X2054" s="14">
        <f t="shared" si="5010"/>
        <v>0</v>
      </c>
      <c r="Y2054" s="14">
        <f t="shared" si="5010"/>
        <v>0</v>
      </c>
      <c r="Z2054" s="14">
        <f t="shared" si="5010"/>
        <v>0</v>
      </c>
      <c r="AA2054" s="14">
        <f t="shared" si="5010"/>
        <v>0</v>
      </c>
      <c r="AB2054" s="14">
        <f t="shared" si="5010"/>
        <v>0</v>
      </c>
      <c r="AC2054" s="14">
        <f t="shared" si="5010"/>
        <v>0</v>
      </c>
      <c r="AD2054" s="14">
        <f t="shared" si="5010"/>
        <v>0</v>
      </c>
      <c r="AE2054" s="14">
        <f t="shared" si="5010"/>
        <v>0</v>
      </c>
      <c r="AF2054" s="14">
        <f t="shared" si="4944"/>
        <v>1439.2</v>
      </c>
      <c r="AG2054" s="14">
        <f t="shared" si="4945"/>
        <v>491.4</v>
      </c>
      <c r="AH2054" s="14">
        <f t="shared" si="4946"/>
        <v>491.4</v>
      </c>
      <c r="AI2054" s="14">
        <f t="shared" si="5010"/>
        <v>0</v>
      </c>
      <c r="AJ2054" s="14">
        <f t="shared" si="5010"/>
        <v>0</v>
      </c>
      <c r="AK2054" s="14">
        <f t="shared" si="4929"/>
        <v>1439.2</v>
      </c>
      <c r="AL2054" s="14">
        <f t="shared" si="4930"/>
        <v>491.4</v>
      </c>
      <c r="AM2054" s="14">
        <f t="shared" si="4931"/>
        <v>491.4</v>
      </c>
      <c r="AN2054" s="14">
        <f t="shared" si="5010"/>
        <v>0</v>
      </c>
      <c r="AO2054" s="14">
        <f t="shared" si="5010"/>
        <v>0</v>
      </c>
      <c r="AP2054" s="14">
        <f t="shared" si="5010"/>
        <v>0</v>
      </c>
      <c r="AQ2054" s="14">
        <f t="shared" si="5010"/>
        <v>0</v>
      </c>
      <c r="AR2054" s="14">
        <f t="shared" si="5010"/>
        <v>0</v>
      </c>
      <c r="AS2054" s="14">
        <f t="shared" si="5010"/>
        <v>0</v>
      </c>
      <c r="AT2054" s="14">
        <f t="shared" si="5010"/>
        <v>0</v>
      </c>
      <c r="AU2054" s="14">
        <f t="shared" si="5010"/>
        <v>0</v>
      </c>
      <c r="AV2054" s="14">
        <f t="shared" si="5010"/>
        <v>0</v>
      </c>
      <c r="AW2054" s="14">
        <f t="shared" si="5010"/>
        <v>0</v>
      </c>
      <c r="AX2054" s="14">
        <f t="shared" si="5010"/>
        <v>0</v>
      </c>
      <c r="AY2054" s="14">
        <f t="shared" si="4890"/>
        <v>1439.2</v>
      </c>
      <c r="AZ2054" s="14">
        <f t="shared" si="4891"/>
        <v>491.4</v>
      </c>
      <c r="BA2054" s="14">
        <f t="shared" si="4892"/>
        <v>491.4</v>
      </c>
      <c r="BB2054" s="14">
        <f t="shared" si="5010"/>
        <v>0</v>
      </c>
      <c r="BC2054" s="2"/>
    </row>
    <row r="2055" spans="1:55" ht="47.25" x14ac:dyDescent="0.25">
      <c r="A2055" s="8" t="s">
        <v>71</v>
      </c>
      <c r="B2055" s="8" t="s">
        <v>30</v>
      </c>
      <c r="C2055" s="8" t="s">
        <v>50</v>
      </c>
      <c r="D2055" s="8" t="s">
        <v>208</v>
      </c>
      <c r="E2055" s="8"/>
      <c r="F2055" s="18" t="s">
        <v>1442</v>
      </c>
      <c r="G2055" s="14">
        <f t="shared" si="5007"/>
        <v>1439.2</v>
      </c>
      <c r="H2055" s="14">
        <f t="shared" si="5007"/>
        <v>491.4</v>
      </c>
      <c r="I2055" s="14">
        <f t="shared" si="5007"/>
        <v>491.4</v>
      </c>
      <c r="J2055" s="14">
        <f t="shared" si="5007"/>
        <v>0</v>
      </c>
      <c r="K2055" s="14">
        <f t="shared" si="5007"/>
        <v>0</v>
      </c>
      <c r="L2055" s="14">
        <f t="shared" si="5007"/>
        <v>0</v>
      </c>
      <c r="M2055" s="14">
        <f t="shared" si="4958"/>
        <v>1439.2</v>
      </c>
      <c r="N2055" s="14">
        <f t="shared" si="4959"/>
        <v>491.4</v>
      </c>
      <c r="O2055" s="14">
        <f t="shared" si="4960"/>
        <v>491.4</v>
      </c>
      <c r="P2055" s="14">
        <f t="shared" si="5008"/>
        <v>0</v>
      </c>
      <c r="Q2055" s="14">
        <f t="shared" si="5008"/>
        <v>0</v>
      </c>
      <c r="R2055" s="14">
        <f t="shared" si="5009"/>
        <v>0</v>
      </c>
      <c r="S2055" s="14">
        <f t="shared" si="5009"/>
        <v>0</v>
      </c>
      <c r="T2055" s="14">
        <f t="shared" si="5009"/>
        <v>0</v>
      </c>
      <c r="U2055" s="14">
        <f t="shared" si="5010"/>
        <v>0</v>
      </c>
      <c r="V2055" s="14">
        <f t="shared" si="5010"/>
        <v>0</v>
      </c>
      <c r="W2055" s="14">
        <f t="shared" si="5010"/>
        <v>0</v>
      </c>
      <c r="X2055" s="14">
        <f t="shared" si="5010"/>
        <v>0</v>
      </c>
      <c r="Y2055" s="14">
        <f t="shared" si="5010"/>
        <v>0</v>
      </c>
      <c r="Z2055" s="14">
        <f t="shared" si="5010"/>
        <v>0</v>
      </c>
      <c r="AA2055" s="14">
        <f t="shared" si="5010"/>
        <v>0</v>
      </c>
      <c r="AB2055" s="14">
        <f t="shared" si="5010"/>
        <v>0</v>
      </c>
      <c r="AC2055" s="14">
        <f t="shared" si="5010"/>
        <v>0</v>
      </c>
      <c r="AD2055" s="14">
        <f t="shared" si="5010"/>
        <v>0</v>
      </c>
      <c r="AE2055" s="14">
        <f t="shared" si="5010"/>
        <v>0</v>
      </c>
      <c r="AF2055" s="14">
        <f t="shared" si="4944"/>
        <v>1439.2</v>
      </c>
      <c r="AG2055" s="14">
        <f t="shared" si="4945"/>
        <v>491.4</v>
      </c>
      <c r="AH2055" s="14">
        <f t="shared" si="4946"/>
        <v>491.4</v>
      </c>
      <c r="AI2055" s="14">
        <f t="shared" si="5010"/>
        <v>0</v>
      </c>
      <c r="AJ2055" s="14">
        <f t="shared" si="5010"/>
        <v>0</v>
      </c>
      <c r="AK2055" s="14">
        <f t="shared" si="4929"/>
        <v>1439.2</v>
      </c>
      <c r="AL2055" s="14">
        <f t="shared" si="4930"/>
        <v>491.4</v>
      </c>
      <c r="AM2055" s="14">
        <f t="shared" si="4931"/>
        <v>491.4</v>
      </c>
      <c r="AN2055" s="14">
        <f t="shared" si="5010"/>
        <v>0</v>
      </c>
      <c r="AO2055" s="14">
        <f t="shared" si="5010"/>
        <v>0</v>
      </c>
      <c r="AP2055" s="14">
        <f t="shared" si="5010"/>
        <v>0</v>
      </c>
      <c r="AQ2055" s="14">
        <f t="shared" si="5010"/>
        <v>0</v>
      </c>
      <c r="AR2055" s="14">
        <f t="shared" si="5010"/>
        <v>0</v>
      </c>
      <c r="AS2055" s="14">
        <f t="shared" si="5010"/>
        <v>0</v>
      </c>
      <c r="AT2055" s="14">
        <f t="shared" si="5010"/>
        <v>0</v>
      </c>
      <c r="AU2055" s="14">
        <f t="shared" si="5010"/>
        <v>0</v>
      </c>
      <c r="AV2055" s="14">
        <f t="shared" si="5010"/>
        <v>0</v>
      </c>
      <c r="AW2055" s="14">
        <f t="shared" si="5010"/>
        <v>0</v>
      </c>
      <c r="AX2055" s="14">
        <f t="shared" si="5010"/>
        <v>0</v>
      </c>
      <c r="AY2055" s="14">
        <f t="shared" si="4890"/>
        <v>1439.2</v>
      </c>
      <c r="AZ2055" s="14">
        <f t="shared" si="4891"/>
        <v>491.4</v>
      </c>
      <c r="BA2055" s="14">
        <f t="shared" si="4892"/>
        <v>491.4</v>
      </c>
      <c r="BB2055" s="14">
        <f t="shared" si="5010"/>
        <v>0</v>
      </c>
      <c r="BC2055" s="2"/>
    </row>
    <row r="2056" spans="1:55" ht="31.5" x14ac:dyDescent="0.25">
      <c r="A2056" s="8" t="s">
        <v>71</v>
      </c>
      <c r="B2056" s="8" t="s">
        <v>30</v>
      </c>
      <c r="C2056" s="8" t="s">
        <v>50</v>
      </c>
      <c r="D2056" s="8" t="s">
        <v>208</v>
      </c>
      <c r="E2056" s="43" t="s">
        <v>150</v>
      </c>
      <c r="F2056" s="24" t="s">
        <v>469</v>
      </c>
      <c r="G2056" s="14">
        <f t="shared" si="5007"/>
        <v>1439.2</v>
      </c>
      <c r="H2056" s="14">
        <f t="shared" si="5007"/>
        <v>491.4</v>
      </c>
      <c r="I2056" s="14">
        <f t="shared" si="5007"/>
        <v>491.4</v>
      </c>
      <c r="J2056" s="14">
        <f t="shared" si="5007"/>
        <v>0</v>
      </c>
      <c r="K2056" s="14">
        <f t="shared" si="5007"/>
        <v>0</v>
      </c>
      <c r="L2056" s="14">
        <f t="shared" si="5007"/>
        <v>0</v>
      </c>
      <c r="M2056" s="14">
        <f t="shared" si="4958"/>
        <v>1439.2</v>
      </c>
      <c r="N2056" s="14">
        <f t="shared" si="4959"/>
        <v>491.4</v>
      </c>
      <c r="O2056" s="14">
        <f t="shared" si="4960"/>
        <v>491.4</v>
      </c>
      <c r="P2056" s="14">
        <f t="shared" si="5008"/>
        <v>0</v>
      </c>
      <c r="Q2056" s="14">
        <f t="shared" si="5008"/>
        <v>0</v>
      </c>
      <c r="R2056" s="14">
        <f t="shared" si="5009"/>
        <v>0</v>
      </c>
      <c r="S2056" s="14">
        <f t="shared" si="5009"/>
        <v>0</v>
      </c>
      <c r="T2056" s="14">
        <f t="shared" si="5009"/>
        <v>0</v>
      </c>
      <c r="U2056" s="14">
        <f t="shared" si="5010"/>
        <v>0</v>
      </c>
      <c r="V2056" s="14">
        <f t="shared" si="5010"/>
        <v>0</v>
      </c>
      <c r="W2056" s="14">
        <f t="shared" si="5010"/>
        <v>0</v>
      </c>
      <c r="X2056" s="14">
        <f t="shared" si="5010"/>
        <v>0</v>
      </c>
      <c r="Y2056" s="14">
        <f t="shared" si="5010"/>
        <v>0</v>
      </c>
      <c r="Z2056" s="14">
        <f t="shared" si="5010"/>
        <v>0</v>
      </c>
      <c r="AA2056" s="14">
        <f t="shared" si="5010"/>
        <v>0</v>
      </c>
      <c r="AB2056" s="14">
        <f t="shared" si="5010"/>
        <v>0</v>
      </c>
      <c r="AC2056" s="14">
        <f t="shared" si="5010"/>
        <v>0</v>
      </c>
      <c r="AD2056" s="14">
        <f t="shared" si="5010"/>
        <v>0</v>
      </c>
      <c r="AE2056" s="14">
        <f t="shared" si="5010"/>
        <v>0</v>
      </c>
      <c r="AF2056" s="14">
        <f t="shared" si="4944"/>
        <v>1439.2</v>
      </c>
      <c r="AG2056" s="14">
        <f t="shared" si="4945"/>
        <v>491.4</v>
      </c>
      <c r="AH2056" s="14">
        <f t="shared" si="4946"/>
        <v>491.4</v>
      </c>
      <c r="AI2056" s="14">
        <f t="shared" si="5010"/>
        <v>0</v>
      </c>
      <c r="AJ2056" s="14">
        <f t="shared" si="5010"/>
        <v>0</v>
      </c>
      <c r="AK2056" s="14">
        <f t="shared" si="4929"/>
        <v>1439.2</v>
      </c>
      <c r="AL2056" s="14">
        <f t="shared" si="4930"/>
        <v>491.4</v>
      </c>
      <c r="AM2056" s="14">
        <f t="shared" si="4931"/>
        <v>491.4</v>
      </c>
      <c r="AN2056" s="14">
        <f t="shared" si="5010"/>
        <v>0</v>
      </c>
      <c r="AO2056" s="14">
        <f t="shared" si="5010"/>
        <v>0</v>
      </c>
      <c r="AP2056" s="14">
        <f t="shared" si="5010"/>
        <v>0</v>
      </c>
      <c r="AQ2056" s="14">
        <f t="shared" si="5010"/>
        <v>0</v>
      </c>
      <c r="AR2056" s="14">
        <f t="shared" si="5010"/>
        <v>0</v>
      </c>
      <c r="AS2056" s="14">
        <f t="shared" si="5010"/>
        <v>0</v>
      </c>
      <c r="AT2056" s="14">
        <f t="shared" si="5010"/>
        <v>0</v>
      </c>
      <c r="AU2056" s="14">
        <f t="shared" si="5010"/>
        <v>0</v>
      </c>
      <c r="AV2056" s="14">
        <f t="shared" si="5010"/>
        <v>0</v>
      </c>
      <c r="AW2056" s="14">
        <f t="shared" si="5010"/>
        <v>0</v>
      </c>
      <c r="AX2056" s="14">
        <f t="shared" si="5010"/>
        <v>0</v>
      </c>
      <c r="AY2056" s="14">
        <f t="shared" si="4890"/>
        <v>1439.2</v>
      </c>
      <c r="AZ2056" s="14">
        <f t="shared" si="4891"/>
        <v>491.4</v>
      </c>
      <c r="BA2056" s="14">
        <f t="shared" si="4892"/>
        <v>491.4</v>
      </c>
      <c r="BB2056" s="14">
        <f t="shared" si="5010"/>
        <v>0</v>
      </c>
      <c r="BC2056" s="2"/>
    </row>
    <row r="2057" spans="1:55" ht="31.5" x14ac:dyDescent="0.25">
      <c r="A2057" s="8" t="s">
        <v>71</v>
      </c>
      <c r="B2057" s="8" t="s">
        <v>30</v>
      </c>
      <c r="C2057" s="8" t="s">
        <v>50</v>
      </c>
      <c r="D2057" s="8" t="s">
        <v>208</v>
      </c>
      <c r="E2057" s="8" t="s">
        <v>1071</v>
      </c>
      <c r="F2057" s="24" t="s">
        <v>470</v>
      </c>
      <c r="G2057" s="14">
        <v>1439.2</v>
      </c>
      <c r="H2057" s="14">
        <v>491.4</v>
      </c>
      <c r="I2057" s="14">
        <v>491.4</v>
      </c>
      <c r="J2057" s="14"/>
      <c r="K2057" s="14"/>
      <c r="L2057" s="14"/>
      <c r="M2057" s="14">
        <f t="shared" si="4958"/>
        <v>1439.2</v>
      </c>
      <c r="N2057" s="14">
        <f t="shared" si="4959"/>
        <v>491.4</v>
      </c>
      <c r="O2057" s="14">
        <f t="shared" si="4960"/>
        <v>491.4</v>
      </c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>
        <f t="shared" si="4944"/>
        <v>1439.2</v>
      </c>
      <c r="AG2057" s="14">
        <f t="shared" si="4945"/>
        <v>491.4</v>
      </c>
      <c r="AH2057" s="14">
        <f t="shared" si="4946"/>
        <v>491.4</v>
      </c>
      <c r="AI2057" s="14"/>
      <c r="AJ2057" s="14"/>
      <c r="AK2057" s="14">
        <f t="shared" si="4929"/>
        <v>1439.2</v>
      </c>
      <c r="AL2057" s="14">
        <f t="shared" si="4930"/>
        <v>491.4</v>
      </c>
      <c r="AM2057" s="14">
        <f t="shared" si="4931"/>
        <v>491.4</v>
      </c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>
        <f t="shared" si="4890"/>
        <v>1439.2</v>
      </c>
      <c r="AZ2057" s="14">
        <f t="shared" si="4891"/>
        <v>491.4</v>
      </c>
      <c r="BA2057" s="14">
        <f t="shared" si="4892"/>
        <v>491.4</v>
      </c>
      <c r="BB2057" s="14"/>
      <c r="BC2057" s="2"/>
    </row>
    <row r="2058" spans="1:55" x14ac:dyDescent="0.25">
      <c r="A2058" s="10" t="s">
        <v>71</v>
      </c>
      <c r="B2058" s="10" t="s">
        <v>24</v>
      </c>
      <c r="C2058" s="10"/>
      <c r="D2058" s="10"/>
      <c r="E2058" s="10"/>
      <c r="F2058" s="5" t="s">
        <v>27</v>
      </c>
      <c r="G2058" s="15">
        <f>G2059+G2090</f>
        <v>176272</v>
      </c>
      <c r="H2058" s="15">
        <f>H2059+H2090</f>
        <v>182412.69999999998</v>
      </c>
      <c r="I2058" s="15">
        <f>I2059+I2090</f>
        <v>199145.4</v>
      </c>
      <c r="J2058" s="15">
        <f t="shared" ref="J2058:L2058" si="5011">J2059+J2090</f>
        <v>640</v>
      </c>
      <c r="K2058" s="15">
        <f t="shared" si="5011"/>
        <v>0</v>
      </c>
      <c r="L2058" s="15">
        <f t="shared" si="5011"/>
        <v>0</v>
      </c>
      <c r="M2058" s="15">
        <f t="shared" si="4958"/>
        <v>176912</v>
      </c>
      <c r="N2058" s="15">
        <f t="shared" si="4959"/>
        <v>182412.69999999998</v>
      </c>
      <c r="O2058" s="15">
        <f t="shared" si="4960"/>
        <v>199145.4</v>
      </c>
      <c r="P2058" s="15">
        <f>P2059+P2090</f>
        <v>0</v>
      </c>
      <c r="Q2058" s="15">
        <f>Q2059+Q2090</f>
        <v>0</v>
      </c>
      <c r="R2058" s="15">
        <f t="shared" ref="R2058:T2058" si="5012">R2059+R2090</f>
        <v>24.449000000000002</v>
      </c>
      <c r="S2058" s="15">
        <f t="shared" si="5012"/>
        <v>0</v>
      </c>
      <c r="T2058" s="15">
        <f t="shared" si="5012"/>
        <v>0</v>
      </c>
      <c r="U2058" s="15">
        <f>U2059+U2090</f>
        <v>0</v>
      </c>
      <c r="V2058" s="15">
        <f>V2059+V2090</f>
        <v>0</v>
      </c>
      <c r="W2058" s="15">
        <f>W2059+W2090</f>
        <v>0</v>
      </c>
      <c r="X2058" s="15">
        <f>X2059+X2090</f>
        <v>0</v>
      </c>
      <c r="Y2058" s="15">
        <f t="shared" ref="Y2058:AC2058" si="5013">Y2059+Y2090</f>
        <v>0</v>
      </c>
      <c r="Z2058" s="15">
        <f>Z2059+Z2090</f>
        <v>0</v>
      </c>
      <c r="AA2058" s="15">
        <f>AA2059+AA2090</f>
        <v>0</v>
      </c>
      <c r="AB2058" s="15">
        <f>AB2059+AB2090</f>
        <v>0</v>
      </c>
      <c r="AC2058" s="15">
        <f t="shared" si="5013"/>
        <v>0</v>
      </c>
      <c r="AD2058" s="15">
        <f>AD2059+AD2090</f>
        <v>0</v>
      </c>
      <c r="AE2058" s="15">
        <f>AE2059+AE2090</f>
        <v>0</v>
      </c>
      <c r="AF2058" s="14">
        <f t="shared" si="4944"/>
        <v>176936.44899999999</v>
      </c>
      <c r="AG2058" s="14">
        <f t="shared" si="4945"/>
        <v>182412.69999999998</v>
      </c>
      <c r="AH2058" s="14">
        <f t="shared" si="4946"/>
        <v>199145.4</v>
      </c>
      <c r="AI2058" s="15">
        <f t="shared" ref="AI2058:AJ2058" si="5014">AI2059+AI2090</f>
        <v>0</v>
      </c>
      <c r="AJ2058" s="15">
        <f t="shared" si="5014"/>
        <v>0</v>
      </c>
      <c r="AK2058" s="15">
        <f t="shared" si="4929"/>
        <v>176936.44899999999</v>
      </c>
      <c r="AL2058" s="15">
        <f t="shared" si="4930"/>
        <v>182412.69999999998</v>
      </c>
      <c r="AM2058" s="15">
        <f t="shared" si="4931"/>
        <v>199145.4</v>
      </c>
      <c r="AN2058" s="15">
        <f t="shared" ref="AN2058:AO2058" si="5015">AN2059+AN2090</f>
        <v>0</v>
      </c>
      <c r="AO2058" s="15">
        <f t="shared" si="5015"/>
        <v>0</v>
      </c>
      <c r="AP2058" s="15">
        <f t="shared" ref="AP2058:AW2058" si="5016">AP2059+AP2090</f>
        <v>-1040.9549999999999</v>
      </c>
      <c r="AQ2058" s="15">
        <f>AQ2059+AQ2090</f>
        <v>0</v>
      </c>
      <c r="AR2058" s="15">
        <f>AR2059+AR2090</f>
        <v>0</v>
      </c>
      <c r="AS2058" s="15">
        <f t="shared" ref="AS2058:AV2058" si="5017">AS2059+AS2090</f>
        <v>0</v>
      </c>
      <c r="AT2058" s="15">
        <f>AT2059+AT2090</f>
        <v>0</v>
      </c>
      <c r="AU2058" s="15">
        <f>AU2059+AU2090</f>
        <v>0</v>
      </c>
      <c r="AV2058" s="15">
        <f t="shared" si="5017"/>
        <v>0</v>
      </c>
      <c r="AW2058" s="15">
        <f t="shared" si="5016"/>
        <v>0</v>
      </c>
      <c r="AX2058" s="15">
        <f>AX2059+AX2090</f>
        <v>0</v>
      </c>
      <c r="AY2058" s="15">
        <f t="shared" si="4890"/>
        <v>175895.49400000001</v>
      </c>
      <c r="AZ2058" s="15">
        <f t="shared" si="4891"/>
        <v>182412.69999999998</v>
      </c>
      <c r="BA2058" s="15">
        <f t="shared" si="4892"/>
        <v>199145.4</v>
      </c>
      <c r="BB2058" s="15">
        <f>BB2059+BB2090</f>
        <v>0</v>
      </c>
      <c r="BC2058" s="2"/>
    </row>
    <row r="2059" spans="1:55" x14ac:dyDescent="0.25">
      <c r="A2059" s="11" t="s">
        <v>71</v>
      </c>
      <c r="B2059" s="11" t="s">
        <v>24</v>
      </c>
      <c r="C2059" s="11" t="s">
        <v>37</v>
      </c>
      <c r="D2059" s="11"/>
      <c r="E2059" s="11"/>
      <c r="F2059" s="7" t="s">
        <v>60</v>
      </c>
      <c r="G2059" s="16">
        <f>G2060+G2069+G2074+G2080</f>
        <v>174895.6</v>
      </c>
      <c r="H2059" s="16">
        <f>H2060+H2069+H2074+H2080</f>
        <v>180926.3</v>
      </c>
      <c r="I2059" s="16">
        <f>I2060+I2069+I2074+I2080</f>
        <v>198192.3</v>
      </c>
      <c r="J2059" s="16">
        <f t="shared" ref="J2059:L2059" si="5018">J2060+J2069+J2074+J2080</f>
        <v>640</v>
      </c>
      <c r="K2059" s="16">
        <f t="shared" si="5018"/>
        <v>0</v>
      </c>
      <c r="L2059" s="16">
        <f t="shared" si="5018"/>
        <v>0</v>
      </c>
      <c r="M2059" s="16">
        <f t="shared" si="4958"/>
        <v>175535.6</v>
      </c>
      <c r="N2059" s="16">
        <f t="shared" si="4959"/>
        <v>180926.3</v>
      </c>
      <c r="O2059" s="16">
        <f t="shared" si="4960"/>
        <v>198192.3</v>
      </c>
      <c r="P2059" s="16">
        <f t="shared" ref="P2059:Q2059" si="5019">P2060+P2069+P2074+P2080+P2086</f>
        <v>0</v>
      </c>
      <c r="Q2059" s="16">
        <f t="shared" si="5019"/>
        <v>0</v>
      </c>
      <c r="R2059" s="16">
        <f>R2060+R2069+R2074+R2080+R2086</f>
        <v>24.449000000000002</v>
      </c>
      <c r="S2059" s="16">
        <f t="shared" ref="S2059:BB2059" si="5020">S2060+S2069+S2074+S2080+S2086</f>
        <v>0</v>
      </c>
      <c r="T2059" s="16">
        <f t="shared" si="5020"/>
        <v>0</v>
      </c>
      <c r="U2059" s="16">
        <f t="shared" ref="U2059:AC2059" si="5021">U2060+U2069+U2074+U2080+U2086</f>
        <v>0</v>
      </c>
      <c r="V2059" s="16">
        <f t="shared" si="5021"/>
        <v>0</v>
      </c>
      <c r="W2059" s="16">
        <f t="shared" si="5021"/>
        <v>0</v>
      </c>
      <c r="X2059" s="16">
        <f t="shared" si="5021"/>
        <v>0</v>
      </c>
      <c r="Y2059" s="16">
        <f t="shared" si="5021"/>
        <v>0</v>
      </c>
      <c r="Z2059" s="16">
        <f t="shared" si="5021"/>
        <v>0</v>
      </c>
      <c r="AA2059" s="16">
        <f t="shared" si="5021"/>
        <v>0</v>
      </c>
      <c r="AB2059" s="16">
        <f t="shared" si="5021"/>
        <v>0</v>
      </c>
      <c r="AC2059" s="16">
        <f t="shared" si="5021"/>
        <v>0</v>
      </c>
      <c r="AD2059" s="16">
        <f t="shared" ref="AD2059:AE2059" si="5022">AD2060+AD2069+AD2074+AD2080+AD2086</f>
        <v>0</v>
      </c>
      <c r="AE2059" s="16">
        <f t="shared" si="5022"/>
        <v>0</v>
      </c>
      <c r="AF2059" s="14">
        <f t="shared" si="4944"/>
        <v>175560.049</v>
      </c>
      <c r="AG2059" s="14">
        <f t="shared" si="4945"/>
        <v>180926.3</v>
      </c>
      <c r="AH2059" s="14">
        <f t="shared" si="4946"/>
        <v>198192.3</v>
      </c>
      <c r="AI2059" s="16">
        <f t="shared" ref="AI2059:AJ2059" si="5023">AI2060+AI2069+AI2074+AI2080+AI2086</f>
        <v>0</v>
      </c>
      <c r="AJ2059" s="16">
        <f t="shared" si="5023"/>
        <v>0</v>
      </c>
      <c r="AK2059" s="16">
        <f t="shared" si="4929"/>
        <v>175560.049</v>
      </c>
      <c r="AL2059" s="16">
        <f t="shared" si="4930"/>
        <v>180926.3</v>
      </c>
      <c r="AM2059" s="16">
        <f t="shared" si="4931"/>
        <v>198192.3</v>
      </c>
      <c r="AN2059" s="16">
        <f t="shared" ref="AN2059:AO2059" si="5024">AN2060+AN2069+AN2074+AN2080+AN2086</f>
        <v>0</v>
      </c>
      <c r="AO2059" s="16">
        <f t="shared" si="5024"/>
        <v>0</v>
      </c>
      <c r="AP2059" s="16">
        <f t="shared" ref="AP2059:AW2059" si="5025">AP2060+AP2069+AP2074+AP2080+AP2086</f>
        <v>-1040.9549999999999</v>
      </c>
      <c r="AQ2059" s="16">
        <f t="shared" si="5025"/>
        <v>0</v>
      </c>
      <c r="AR2059" s="16">
        <f t="shared" si="5025"/>
        <v>0</v>
      </c>
      <c r="AS2059" s="16">
        <f t="shared" si="5025"/>
        <v>0</v>
      </c>
      <c r="AT2059" s="16">
        <f t="shared" si="5025"/>
        <v>0</v>
      </c>
      <c r="AU2059" s="16">
        <f t="shared" si="5025"/>
        <v>0</v>
      </c>
      <c r="AV2059" s="16">
        <f t="shared" si="5025"/>
        <v>0</v>
      </c>
      <c r="AW2059" s="16">
        <f t="shared" si="5025"/>
        <v>0</v>
      </c>
      <c r="AX2059" s="16">
        <f t="shared" ref="AX2059" si="5026">AX2060+AX2069+AX2074+AX2080+AX2086</f>
        <v>0</v>
      </c>
      <c r="AY2059" s="16">
        <f t="shared" si="4890"/>
        <v>174519.09400000001</v>
      </c>
      <c r="AZ2059" s="16">
        <f t="shared" si="4891"/>
        <v>180926.3</v>
      </c>
      <c r="BA2059" s="16">
        <f t="shared" si="4892"/>
        <v>198192.3</v>
      </c>
      <c r="BB2059" s="16">
        <f t="shared" si="5020"/>
        <v>0</v>
      </c>
      <c r="BC2059" s="2"/>
    </row>
    <row r="2060" spans="1:55" ht="31.5" x14ac:dyDescent="0.25">
      <c r="A2060" s="8" t="s">
        <v>71</v>
      </c>
      <c r="B2060" s="8" t="s">
        <v>24</v>
      </c>
      <c r="C2060" s="8" t="s">
        <v>37</v>
      </c>
      <c r="D2060" s="8" t="s">
        <v>125</v>
      </c>
      <c r="E2060" s="8"/>
      <c r="F2060" s="13" t="s">
        <v>554</v>
      </c>
      <c r="G2060" s="14">
        <f t="shared" ref="G2060:L2061" si="5027">G2061</f>
        <v>160610.6</v>
      </c>
      <c r="H2060" s="14">
        <f t="shared" si="5027"/>
        <v>166641.29999999999</v>
      </c>
      <c r="I2060" s="14">
        <f t="shared" si="5027"/>
        <v>183907.3</v>
      </c>
      <c r="J2060" s="14">
        <f t="shared" si="5027"/>
        <v>640</v>
      </c>
      <c r="K2060" s="14">
        <f t="shared" si="5027"/>
        <v>0</v>
      </c>
      <c r="L2060" s="14">
        <f t="shared" si="5027"/>
        <v>0</v>
      </c>
      <c r="M2060" s="14">
        <f t="shared" si="4958"/>
        <v>161250.6</v>
      </c>
      <c r="N2060" s="14">
        <f t="shared" si="4959"/>
        <v>166641.29999999999</v>
      </c>
      <c r="O2060" s="14">
        <f t="shared" si="4960"/>
        <v>183907.3</v>
      </c>
      <c r="P2060" s="14">
        <f t="shared" ref="P2060:Q2061" si="5028">P2061</f>
        <v>0</v>
      </c>
      <c r="Q2060" s="14">
        <f t="shared" si="5028"/>
        <v>0</v>
      </c>
      <c r="R2060" s="14">
        <f t="shared" ref="R2060:T2061" si="5029">R2061</f>
        <v>0</v>
      </c>
      <c r="S2060" s="14">
        <f t="shared" si="5029"/>
        <v>0</v>
      </c>
      <c r="T2060" s="14">
        <f t="shared" si="5029"/>
        <v>0</v>
      </c>
      <c r="U2060" s="14">
        <f t="shared" ref="U2060:BB2061" si="5030">U2061</f>
        <v>0</v>
      </c>
      <c r="V2060" s="14">
        <f t="shared" si="5030"/>
        <v>0</v>
      </c>
      <c r="W2060" s="14">
        <f t="shared" si="5030"/>
        <v>0</v>
      </c>
      <c r="X2060" s="14">
        <f t="shared" si="5030"/>
        <v>0</v>
      </c>
      <c r="Y2060" s="14">
        <f t="shared" si="5030"/>
        <v>0</v>
      </c>
      <c r="Z2060" s="14">
        <f t="shared" si="5030"/>
        <v>0</v>
      </c>
      <c r="AA2060" s="14">
        <f t="shared" si="5030"/>
        <v>0</v>
      </c>
      <c r="AB2060" s="14">
        <f t="shared" si="5030"/>
        <v>0</v>
      </c>
      <c r="AC2060" s="14">
        <f t="shared" si="5030"/>
        <v>0</v>
      </c>
      <c r="AD2060" s="14">
        <f t="shared" si="5030"/>
        <v>0</v>
      </c>
      <c r="AE2060" s="14">
        <f t="shared" si="5030"/>
        <v>0</v>
      </c>
      <c r="AF2060" s="14">
        <f t="shared" si="4944"/>
        <v>161250.6</v>
      </c>
      <c r="AG2060" s="14">
        <f t="shared" si="4945"/>
        <v>166641.29999999999</v>
      </c>
      <c r="AH2060" s="14">
        <f t="shared" si="4946"/>
        <v>183907.3</v>
      </c>
      <c r="AI2060" s="14">
        <f t="shared" si="5030"/>
        <v>0</v>
      </c>
      <c r="AJ2060" s="14">
        <f t="shared" si="5030"/>
        <v>0</v>
      </c>
      <c r="AK2060" s="14">
        <f t="shared" si="4929"/>
        <v>161250.6</v>
      </c>
      <c r="AL2060" s="14">
        <f t="shared" si="4930"/>
        <v>166641.29999999999</v>
      </c>
      <c r="AM2060" s="14">
        <f t="shared" si="4931"/>
        <v>183907.3</v>
      </c>
      <c r="AN2060" s="14">
        <f t="shared" si="5030"/>
        <v>0</v>
      </c>
      <c r="AO2060" s="14">
        <f t="shared" si="5030"/>
        <v>0</v>
      </c>
      <c r="AP2060" s="14">
        <f t="shared" si="5030"/>
        <v>0</v>
      </c>
      <c r="AQ2060" s="14">
        <f t="shared" si="5030"/>
        <v>0</v>
      </c>
      <c r="AR2060" s="14">
        <f t="shared" si="5030"/>
        <v>0</v>
      </c>
      <c r="AS2060" s="14">
        <f t="shared" si="5030"/>
        <v>0</v>
      </c>
      <c r="AT2060" s="14">
        <f t="shared" si="5030"/>
        <v>0</v>
      </c>
      <c r="AU2060" s="14">
        <f t="shared" si="5030"/>
        <v>0</v>
      </c>
      <c r="AV2060" s="14">
        <f t="shared" si="5030"/>
        <v>0</v>
      </c>
      <c r="AW2060" s="14">
        <f t="shared" si="5030"/>
        <v>0</v>
      </c>
      <c r="AX2060" s="14">
        <f t="shared" si="5030"/>
        <v>0</v>
      </c>
      <c r="AY2060" s="14">
        <f t="shared" si="4890"/>
        <v>161250.6</v>
      </c>
      <c r="AZ2060" s="14">
        <f t="shared" si="4891"/>
        <v>166641.29999999999</v>
      </c>
      <c r="BA2060" s="14">
        <f t="shared" si="4892"/>
        <v>183907.3</v>
      </c>
      <c r="BB2060" s="14">
        <f t="shared" si="5030"/>
        <v>0</v>
      </c>
      <c r="BC2060" s="2"/>
    </row>
    <row r="2061" spans="1:55" ht="31.5" x14ac:dyDescent="0.25">
      <c r="A2061" s="8" t="s">
        <v>71</v>
      </c>
      <c r="B2061" s="8" t="s">
        <v>24</v>
      </c>
      <c r="C2061" s="8" t="s">
        <v>37</v>
      </c>
      <c r="D2061" s="8" t="s">
        <v>126</v>
      </c>
      <c r="E2061" s="8"/>
      <c r="F2061" s="13" t="s">
        <v>555</v>
      </c>
      <c r="G2061" s="14">
        <f t="shared" si="5027"/>
        <v>160610.6</v>
      </c>
      <c r="H2061" s="14">
        <f t="shared" si="5027"/>
        <v>166641.29999999999</v>
      </c>
      <c r="I2061" s="14">
        <f t="shared" si="5027"/>
        <v>183907.3</v>
      </c>
      <c r="J2061" s="14">
        <f t="shared" si="5027"/>
        <v>640</v>
      </c>
      <c r="K2061" s="14">
        <f t="shared" si="5027"/>
        <v>0</v>
      </c>
      <c r="L2061" s="14">
        <f t="shared" si="5027"/>
        <v>0</v>
      </c>
      <c r="M2061" s="14">
        <f t="shared" si="4958"/>
        <v>161250.6</v>
      </c>
      <c r="N2061" s="14">
        <f t="shared" si="4959"/>
        <v>166641.29999999999</v>
      </c>
      <c r="O2061" s="14">
        <f t="shared" si="4960"/>
        <v>183907.3</v>
      </c>
      <c r="P2061" s="14">
        <f t="shared" si="5028"/>
        <v>0</v>
      </c>
      <c r="Q2061" s="14">
        <f t="shared" si="5028"/>
        <v>0</v>
      </c>
      <c r="R2061" s="14">
        <f t="shared" si="5029"/>
        <v>0</v>
      </c>
      <c r="S2061" s="14">
        <f t="shared" si="5029"/>
        <v>0</v>
      </c>
      <c r="T2061" s="14">
        <f t="shared" si="5029"/>
        <v>0</v>
      </c>
      <c r="U2061" s="14">
        <f t="shared" si="5030"/>
        <v>0</v>
      </c>
      <c r="V2061" s="14">
        <f t="shared" si="5030"/>
        <v>0</v>
      </c>
      <c r="W2061" s="14">
        <f t="shared" si="5030"/>
        <v>0</v>
      </c>
      <c r="X2061" s="14">
        <f t="shared" si="5030"/>
        <v>0</v>
      </c>
      <c r="Y2061" s="14">
        <f t="shared" si="5030"/>
        <v>0</v>
      </c>
      <c r="Z2061" s="14">
        <f t="shared" si="5030"/>
        <v>0</v>
      </c>
      <c r="AA2061" s="14">
        <f t="shared" si="5030"/>
        <v>0</v>
      </c>
      <c r="AB2061" s="14">
        <f t="shared" si="5030"/>
        <v>0</v>
      </c>
      <c r="AC2061" s="14">
        <f t="shared" si="5030"/>
        <v>0</v>
      </c>
      <c r="AD2061" s="14">
        <f t="shared" si="5030"/>
        <v>0</v>
      </c>
      <c r="AE2061" s="14">
        <f t="shared" si="5030"/>
        <v>0</v>
      </c>
      <c r="AF2061" s="14">
        <f t="shared" si="4944"/>
        <v>161250.6</v>
      </c>
      <c r="AG2061" s="14">
        <f t="shared" si="4945"/>
        <v>166641.29999999999</v>
      </c>
      <c r="AH2061" s="14">
        <f t="shared" si="4946"/>
        <v>183907.3</v>
      </c>
      <c r="AI2061" s="14">
        <f t="shared" si="5030"/>
        <v>0</v>
      </c>
      <c r="AJ2061" s="14">
        <f t="shared" si="5030"/>
        <v>0</v>
      </c>
      <c r="AK2061" s="14">
        <f t="shared" si="4929"/>
        <v>161250.6</v>
      </c>
      <c r="AL2061" s="14">
        <f t="shared" si="4930"/>
        <v>166641.29999999999</v>
      </c>
      <c r="AM2061" s="14">
        <f t="shared" si="4931"/>
        <v>183907.3</v>
      </c>
      <c r="AN2061" s="14">
        <f t="shared" si="5030"/>
        <v>0</v>
      </c>
      <c r="AO2061" s="14">
        <f t="shared" si="5030"/>
        <v>0</v>
      </c>
      <c r="AP2061" s="14">
        <f t="shared" si="5030"/>
        <v>0</v>
      </c>
      <c r="AQ2061" s="14">
        <f t="shared" si="5030"/>
        <v>0</v>
      </c>
      <c r="AR2061" s="14">
        <f t="shared" si="5030"/>
        <v>0</v>
      </c>
      <c r="AS2061" s="14">
        <f t="shared" si="5030"/>
        <v>0</v>
      </c>
      <c r="AT2061" s="14">
        <f t="shared" si="5030"/>
        <v>0</v>
      </c>
      <c r="AU2061" s="14">
        <f t="shared" si="5030"/>
        <v>0</v>
      </c>
      <c r="AV2061" s="14">
        <f t="shared" si="5030"/>
        <v>0</v>
      </c>
      <c r="AW2061" s="14">
        <f t="shared" si="5030"/>
        <v>0</v>
      </c>
      <c r="AX2061" s="14">
        <f t="shared" si="5030"/>
        <v>0</v>
      </c>
      <c r="AY2061" s="14">
        <f t="shared" si="4890"/>
        <v>161250.6</v>
      </c>
      <c r="AZ2061" s="14">
        <f t="shared" si="4891"/>
        <v>166641.29999999999</v>
      </c>
      <c r="BA2061" s="14">
        <f t="shared" si="4892"/>
        <v>183907.3</v>
      </c>
      <c r="BB2061" s="14">
        <f t="shared" si="5030"/>
        <v>0</v>
      </c>
      <c r="BC2061" s="2"/>
    </row>
    <row r="2062" spans="1:55" ht="47.25" x14ac:dyDescent="0.25">
      <c r="A2062" s="8" t="s">
        <v>71</v>
      </c>
      <c r="B2062" s="8" t="s">
        <v>24</v>
      </c>
      <c r="C2062" s="8" t="s">
        <v>37</v>
      </c>
      <c r="D2062" s="8" t="s">
        <v>127</v>
      </c>
      <c r="E2062" s="8"/>
      <c r="F2062" s="18" t="s">
        <v>790</v>
      </c>
      <c r="G2062" s="14">
        <f>G2063+G2066</f>
        <v>160610.6</v>
      </c>
      <c r="H2062" s="14">
        <f t="shared" ref="H2062:BB2062" si="5031">H2063+H2066</f>
        <v>166641.29999999999</v>
      </c>
      <c r="I2062" s="14">
        <f t="shared" si="5031"/>
        <v>183907.3</v>
      </c>
      <c r="J2062" s="14">
        <f t="shared" ref="J2062:L2062" si="5032">J2063+J2066</f>
        <v>640</v>
      </c>
      <c r="K2062" s="14">
        <f t="shared" si="5032"/>
        <v>0</v>
      </c>
      <c r="L2062" s="14">
        <f t="shared" si="5032"/>
        <v>0</v>
      </c>
      <c r="M2062" s="14">
        <f t="shared" si="4958"/>
        <v>161250.6</v>
      </c>
      <c r="N2062" s="14">
        <f t="shared" si="4959"/>
        <v>166641.29999999999</v>
      </c>
      <c r="O2062" s="14">
        <f t="shared" si="4960"/>
        <v>183907.3</v>
      </c>
      <c r="P2062" s="14">
        <f t="shared" ref="P2062:Q2062" si="5033">P2063+P2066</f>
        <v>0</v>
      </c>
      <c r="Q2062" s="14">
        <f t="shared" si="5033"/>
        <v>0</v>
      </c>
      <c r="R2062" s="14">
        <f t="shared" ref="R2062:AC2062" si="5034">R2063+R2066</f>
        <v>0</v>
      </c>
      <c r="S2062" s="14">
        <f t="shared" si="5034"/>
        <v>0</v>
      </c>
      <c r="T2062" s="14">
        <f t="shared" si="5034"/>
        <v>0</v>
      </c>
      <c r="U2062" s="14">
        <f t="shared" si="5034"/>
        <v>0</v>
      </c>
      <c r="V2062" s="14">
        <f t="shared" si="5034"/>
        <v>0</v>
      </c>
      <c r="W2062" s="14">
        <f t="shared" si="5034"/>
        <v>0</v>
      </c>
      <c r="X2062" s="14">
        <f t="shared" si="5034"/>
        <v>0</v>
      </c>
      <c r="Y2062" s="14">
        <f t="shared" si="5034"/>
        <v>0</v>
      </c>
      <c r="Z2062" s="14">
        <f t="shared" si="5034"/>
        <v>0</v>
      </c>
      <c r="AA2062" s="14">
        <f t="shared" si="5034"/>
        <v>0</v>
      </c>
      <c r="AB2062" s="14">
        <f t="shared" si="5034"/>
        <v>0</v>
      </c>
      <c r="AC2062" s="14">
        <f t="shared" si="5034"/>
        <v>0</v>
      </c>
      <c r="AD2062" s="14">
        <f t="shared" ref="AD2062:AE2062" si="5035">AD2063+AD2066</f>
        <v>0</v>
      </c>
      <c r="AE2062" s="14">
        <f t="shared" si="5035"/>
        <v>0</v>
      </c>
      <c r="AF2062" s="14">
        <f t="shared" si="4944"/>
        <v>161250.6</v>
      </c>
      <c r="AG2062" s="14">
        <f t="shared" si="4945"/>
        <v>166641.29999999999</v>
      </c>
      <c r="AH2062" s="14">
        <f t="shared" si="4946"/>
        <v>183907.3</v>
      </c>
      <c r="AI2062" s="14">
        <f t="shared" ref="AI2062:AJ2062" si="5036">AI2063+AI2066</f>
        <v>0</v>
      </c>
      <c r="AJ2062" s="14">
        <f t="shared" si="5036"/>
        <v>0</v>
      </c>
      <c r="AK2062" s="14">
        <f t="shared" si="4929"/>
        <v>161250.6</v>
      </c>
      <c r="AL2062" s="14">
        <f t="shared" si="4930"/>
        <v>166641.29999999999</v>
      </c>
      <c r="AM2062" s="14">
        <f t="shared" si="4931"/>
        <v>183907.3</v>
      </c>
      <c r="AN2062" s="14">
        <f t="shared" ref="AN2062:AO2062" si="5037">AN2063+AN2066</f>
        <v>0</v>
      </c>
      <c r="AO2062" s="14">
        <f t="shared" si="5037"/>
        <v>0</v>
      </c>
      <c r="AP2062" s="14">
        <f t="shared" ref="AP2062:AW2062" si="5038">AP2063+AP2066</f>
        <v>0</v>
      </c>
      <c r="AQ2062" s="14">
        <f t="shared" si="5038"/>
        <v>0</v>
      </c>
      <c r="AR2062" s="14">
        <f t="shared" si="5038"/>
        <v>0</v>
      </c>
      <c r="AS2062" s="14">
        <f t="shared" si="5038"/>
        <v>0</v>
      </c>
      <c r="AT2062" s="14">
        <f t="shared" si="5038"/>
        <v>0</v>
      </c>
      <c r="AU2062" s="14">
        <f t="shared" si="5038"/>
        <v>0</v>
      </c>
      <c r="AV2062" s="14">
        <f t="shared" si="5038"/>
        <v>0</v>
      </c>
      <c r="AW2062" s="14">
        <f t="shared" si="5038"/>
        <v>0</v>
      </c>
      <c r="AX2062" s="14">
        <f t="shared" ref="AX2062" si="5039">AX2063+AX2066</f>
        <v>0</v>
      </c>
      <c r="AY2062" s="14">
        <f t="shared" si="4890"/>
        <v>161250.6</v>
      </c>
      <c r="AZ2062" s="14">
        <f t="shared" si="4891"/>
        <v>166641.29999999999</v>
      </c>
      <c r="BA2062" s="14">
        <f t="shared" si="4892"/>
        <v>183907.3</v>
      </c>
      <c r="BB2062" s="14">
        <f t="shared" si="5031"/>
        <v>0</v>
      </c>
      <c r="BC2062" s="2"/>
    </row>
    <row r="2063" spans="1:55" x14ac:dyDescent="0.25">
      <c r="A2063" s="8" t="s">
        <v>71</v>
      </c>
      <c r="B2063" s="8" t="s">
        <v>24</v>
      </c>
      <c r="C2063" s="8" t="s">
        <v>37</v>
      </c>
      <c r="D2063" s="8" t="s">
        <v>730</v>
      </c>
      <c r="E2063" s="8"/>
      <c r="F2063" s="24" t="s">
        <v>825</v>
      </c>
      <c r="G2063" s="14">
        <f t="shared" ref="G2063:L2064" si="5040">G2064</f>
        <v>156551.20000000001</v>
      </c>
      <c r="H2063" s="14">
        <f t="shared" si="5040"/>
        <v>162581.9</v>
      </c>
      <c r="I2063" s="14">
        <f t="shared" si="5040"/>
        <v>179847.9</v>
      </c>
      <c r="J2063" s="14">
        <f t="shared" si="5040"/>
        <v>640</v>
      </c>
      <c r="K2063" s="14">
        <f t="shared" si="5040"/>
        <v>0</v>
      </c>
      <c r="L2063" s="14">
        <f t="shared" si="5040"/>
        <v>0</v>
      </c>
      <c r="M2063" s="14">
        <f t="shared" si="4958"/>
        <v>157191.20000000001</v>
      </c>
      <c r="N2063" s="14">
        <f t="shared" si="4959"/>
        <v>162581.9</v>
      </c>
      <c r="O2063" s="14">
        <f t="shared" si="4960"/>
        <v>179847.9</v>
      </c>
      <c r="P2063" s="14">
        <f t="shared" ref="P2063:Q2064" si="5041">P2064</f>
        <v>0</v>
      </c>
      <c r="Q2063" s="14">
        <f t="shared" si="5041"/>
        <v>0</v>
      </c>
      <c r="R2063" s="14">
        <f t="shared" ref="R2063:T2064" si="5042">R2064</f>
        <v>0</v>
      </c>
      <c r="S2063" s="14">
        <f t="shared" si="5042"/>
        <v>0</v>
      </c>
      <c r="T2063" s="14">
        <f t="shared" si="5042"/>
        <v>0</v>
      </c>
      <c r="U2063" s="14">
        <f t="shared" ref="U2063:BB2064" si="5043">U2064</f>
        <v>0</v>
      </c>
      <c r="V2063" s="14">
        <f t="shared" si="5043"/>
        <v>0</v>
      </c>
      <c r="W2063" s="14">
        <f t="shared" si="5043"/>
        <v>0</v>
      </c>
      <c r="X2063" s="14">
        <f t="shared" si="5043"/>
        <v>0</v>
      </c>
      <c r="Y2063" s="14">
        <f t="shared" si="5043"/>
        <v>0</v>
      </c>
      <c r="Z2063" s="14">
        <f t="shared" si="5043"/>
        <v>0</v>
      </c>
      <c r="AA2063" s="14">
        <f t="shared" si="5043"/>
        <v>0</v>
      </c>
      <c r="AB2063" s="14">
        <f t="shared" si="5043"/>
        <v>0</v>
      </c>
      <c r="AC2063" s="14">
        <f t="shared" si="5043"/>
        <v>0</v>
      </c>
      <c r="AD2063" s="14">
        <f t="shared" si="5043"/>
        <v>0</v>
      </c>
      <c r="AE2063" s="14">
        <f t="shared" si="5043"/>
        <v>0</v>
      </c>
      <c r="AF2063" s="14">
        <f t="shared" si="4944"/>
        <v>157191.20000000001</v>
      </c>
      <c r="AG2063" s="14">
        <f t="shared" si="4945"/>
        <v>162581.9</v>
      </c>
      <c r="AH2063" s="14">
        <f t="shared" si="4946"/>
        <v>179847.9</v>
      </c>
      <c r="AI2063" s="14">
        <f t="shared" si="5043"/>
        <v>0</v>
      </c>
      <c r="AJ2063" s="14">
        <f t="shared" si="5043"/>
        <v>0</v>
      </c>
      <c r="AK2063" s="14">
        <f t="shared" si="4929"/>
        <v>157191.20000000001</v>
      </c>
      <c r="AL2063" s="14">
        <f t="shared" si="4930"/>
        <v>162581.9</v>
      </c>
      <c r="AM2063" s="14">
        <f t="shared" si="4931"/>
        <v>179847.9</v>
      </c>
      <c r="AN2063" s="14">
        <f t="shared" si="5043"/>
        <v>0</v>
      </c>
      <c r="AO2063" s="14">
        <f t="shared" si="5043"/>
        <v>0</v>
      </c>
      <c r="AP2063" s="14">
        <f t="shared" si="5043"/>
        <v>0</v>
      </c>
      <c r="AQ2063" s="14">
        <f t="shared" si="5043"/>
        <v>0</v>
      </c>
      <c r="AR2063" s="14">
        <f t="shared" si="5043"/>
        <v>0</v>
      </c>
      <c r="AS2063" s="14">
        <f t="shared" si="5043"/>
        <v>0</v>
      </c>
      <c r="AT2063" s="14">
        <f t="shared" si="5043"/>
        <v>0</v>
      </c>
      <c r="AU2063" s="14">
        <f t="shared" si="5043"/>
        <v>0</v>
      </c>
      <c r="AV2063" s="14">
        <f t="shared" si="5043"/>
        <v>0</v>
      </c>
      <c r="AW2063" s="14">
        <f t="shared" si="5043"/>
        <v>0</v>
      </c>
      <c r="AX2063" s="14">
        <f t="shared" si="5043"/>
        <v>0</v>
      </c>
      <c r="AY2063" s="14">
        <f t="shared" si="4890"/>
        <v>157191.20000000001</v>
      </c>
      <c r="AZ2063" s="14">
        <f t="shared" si="4891"/>
        <v>162581.9</v>
      </c>
      <c r="BA2063" s="14">
        <f t="shared" si="4892"/>
        <v>179847.9</v>
      </c>
      <c r="BB2063" s="14">
        <f t="shared" si="5043"/>
        <v>0</v>
      </c>
      <c r="BC2063" s="2"/>
    </row>
    <row r="2064" spans="1:55" ht="31.5" x14ac:dyDescent="0.25">
      <c r="A2064" s="8" t="s">
        <v>71</v>
      </c>
      <c r="B2064" s="8" t="s">
        <v>24</v>
      </c>
      <c r="C2064" s="8" t="s">
        <v>37</v>
      </c>
      <c r="D2064" s="8" t="s">
        <v>730</v>
      </c>
      <c r="E2064" s="43" t="s">
        <v>150</v>
      </c>
      <c r="F2064" s="24" t="s">
        <v>469</v>
      </c>
      <c r="G2064" s="14">
        <f t="shared" si="5040"/>
        <v>156551.20000000001</v>
      </c>
      <c r="H2064" s="14">
        <f t="shared" si="5040"/>
        <v>162581.9</v>
      </c>
      <c r="I2064" s="14">
        <f t="shared" si="5040"/>
        <v>179847.9</v>
      </c>
      <c r="J2064" s="14">
        <f t="shared" si="5040"/>
        <v>640</v>
      </c>
      <c r="K2064" s="14">
        <f t="shared" si="5040"/>
        <v>0</v>
      </c>
      <c r="L2064" s="14">
        <f t="shared" si="5040"/>
        <v>0</v>
      </c>
      <c r="M2064" s="14">
        <f t="shared" si="4958"/>
        <v>157191.20000000001</v>
      </c>
      <c r="N2064" s="14">
        <f t="shared" si="4959"/>
        <v>162581.9</v>
      </c>
      <c r="O2064" s="14">
        <f t="shared" si="4960"/>
        <v>179847.9</v>
      </c>
      <c r="P2064" s="14">
        <f t="shared" si="5041"/>
        <v>0</v>
      </c>
      <c r="Q2064" s="14">
        <f t="shared" si="5041"/>
        <v>0</v>
      </c>
      <c r="R2064" s="14">
        <f t="shared" si="5042"/>
        <v>0</v>
      </c>
      <c r="S2064" s="14">
        <f t="shared" si="5042"/>
        <v>0</v>
      </c>
      <c r="T2064" s="14">
        <f t="shared" si="5042"/>
        <v>0</v>
      </c>
      <c r="U2064" s="14">
        <f t="shared" si="5043"/>
        <v>0</v>
      </c>
      <c r="V2064" s="14">
        <f t="shared" si="5043"/>
        <v>0</v>
      </c>
      <c r="W2064" s="14">
        <f t="shared" si="5043"/>
        <v>0</v>
      </c>
      <c r="X2064" s="14">
        <f t="shared" si="5043"/>
        <v>0</v>
      </c>
      <c r="Y2064" s="14">
        <f t="shared" si="5043"/>
        <v>0</v>
      </c>
      <c r="Z2064" s="14">
        <f t="shared" si="5043"/>
        <v>0</v>
      </c>
      <c r="AA2064" s="14">
        <f t="shared" si="5043"/>
        <v>0</v>
      </c>
      <c r="AB2064" s="14">
        <f t="shared" si="5043"/>
        <v>0</v>
      </c>
      <c r="AC2064" s="14">
        <f t="shared" si="5043"/>
        <v>0</v>
      </c>
      <c r="AD2064" s="14">
        <f t="shared" si="5043"/>
        <v>0</v>
      </c>
      <c r="AE2064" s="14">
        <f t="shared" si="5043"/>
        <v>0</v>
      </c>
      <c r="AF2064" s="14">
        <f t="shared" si="4944"/>
        <v>157191.20000000001</v>
      </c>
      <c r="AG2064" s="14">
        <f t="shared" si="4945"/>
        <v>162581.9</v>
      </c>
      <c r="AH2064" s="14">
        <f t="shared" si="4946"/>
        <v>179847.9</v>
      </c>
      <c r="AI2064" s="14">
        <f t="shared" si="5043"/>
        <v>0</v>
      </c>
      <c r="AJ2064" s="14">
        <f t="shared" si="5043"/>
        <v>0</v>
      </c>
      <c r="AK2064" s="14">
        <f t="shared" si="4929"/>
        <v>157191.20000000001</v>
      </c>
      <c r="AL2064" s="14">
        <f t="shared" si="4930"/>
        <v>162581.9</v>
      </c>
      <c r="AM2064" s="14">
        <f t="shared" si="4931"/>
        <v>179847.9</v>
      </c>
      <c r="AN2064" s="14">
        <f t="shared" si="5043"/>
        <v>0</v>
      </c>
      <c r="AO2064" s="14">
        <f t="shared" si="5043"/>
        <v>0</v>
      </c>
      <c r="AP2064" s="14">
        <f t="shared" si="5043"/>
        <v>0</v>
      </c>
      <c r="AQ2064" s="14">
        <f t="shared" si="5043"/>
        <v>0</v>
      </c>
      <c r="AR2064" s="14">
        <f t="shared" si="5043"/>
        <v>0</v>
      </c>
      <c r="AS2064" s="14">
        <f t="shared" si="5043"/>
        <v>0</v>
      </c>
      <c r="AT2064" s="14">
        <f t="shared" si="5043"/>
        <v>0</v>
      </c>
      <c r="AU2064" s="14">
        <f t="shared" si="5043"/>
        <v>0</v>
      </c>
      <c r="AV2064" s="14">
        <f t="shared" si="5043"/>
        <v>0</v>
      </c>
      <c r="AW2064" s="14">
        <f t="shared" si="5043"/>
        <v>0</v>
      </c>
      <c r="AX2064" s="14">
        <f t="shared" si="5043"/>
        <v>0</v>
      </c>
      <c r="AY2064" s="14">
        <f t="shared" si="4890"/>
        <v>157191.20000000001</v>
      </c>
      <c r="AZ2064" s="14">
        <f t="shared" si="4891"/>
        <v>162581.9</v>
      </c>
      <c r="BA2064" s="14">
        <f t="shared" si="4892"/>
        <v>179847.9</v>
      </c>
      <c r="BB2064" s="14">
        <f t="shared" si="5043"/>
        <v>0</v>
      </c>
      <c r="BC2064" s="2"/>
    </row>
    <row r="2065" spans="1:55" ht="31.5" x14ac:dyDescent="0.25">
      <c r="A2065" s="8" t="s">
        <v>71</v>
      </c>
      <c r="B2065" s="8" t="s">
        <v>24</v>
      </c>
      <c r="C2065" s="8" t="s">
        <v>37</v>
      </c>
      <c r="D2065" s="8" t="s">
        <v>730</v>
      </c>
      <c r="E2065" s="8" t="s">
        <v>1071</v>
      </c>
      <c r="F2065" s="24" t="s">
        <v>470</v>
      </c>
      <c r="G2065" s="14">
        <v>156551.20000000001</v>
      </c>
      <c r="H2065" s="14">
        <v>162581.9</v>
      </c>
      <c r="I2065" s="14">
        <v>179847.9</v>
      </c>
      <c r="J2065" s="14">
        <v>640</v>
      </c>
      <c r="K2065" s="14"/>
      <c r="L2065" s="14"/>
      <c r="M2065" s="14">
        <f t="shared" si="4958"/>
        <v>157191.20000000001</v>
      </c>
      <c r="N2065" s="14">
        <f t="shared" si="4959"/>
        <v>162581.9</v>
      </c>
      <c r="O2065" s="14">
        <f t="shared" si="4960"/>
        <v>179847.9</v>
      </c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>
        <f t="shared" si="4944"/>
        <v>157191.20000000001</v>
      </c>
      <c r="AG2065" s="14">
        <f t="shared" si="4945"/>
        <v>162581.9</v>
      </c>
      <c r="AH2065" s="14">
        <f t="shared" si="4946"/>
        <v>179847.9</v>
      </c>
      <c r="AI2065" s="14"/>
      <c r="AJ2065" s="14"/>
      <c r="AK2065" s="14">
        <f t="shared" si="4929"/>
        <v>157191.20000000001</v>
      </c>
      <c r="AL2065" s="14">
        <f t="shared" si="4930"/>
        <v>162581.9</v>
      </c>
      <c r="AM2065" s="14">
        <f t="shared" si="4931"/>
        <v>179847.9</v>
      </c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>
        <f t="shared" si="4890"/>
        <v>157191.20000000001</v>
      </c>
      <c r="AZ2065" s="14">
        <f t="shared" si="4891"/>
        <v>162581.9</v>
      </c>
      <c r="BA2065" s="14">
        <f t="shared" si="4892"/>
        <v>179847.9</v>
      </c>
      <c r="BB2065" s="14"/>
      <c r="BC2065" s="2"/>
    </row>
    <row r="2066" spans="1:55" ht="31.5" x14ac:dyDescent="0.25">
      <c r="A2066" s="8" t="s">
        <v>71</v>
      </c>
      <c r="B2066" s="8" t="s">
        <v>24</v>
      </c>
      <c r="C2066" s="8" t="s">
        <v>37</v>
      </c>
      <c r="D2066" s="8" t="s">
        <v>731</v>
      </c>
      <c r="E2066" s="8"/>
      <c r="F2066" s="24" t="s">
        <v>1000</v>
      </c>
      <c r="G2066" s="14">
        <f t="shared" ref="G2066:L2067" si="5044">G2067</f>
        <v>4059.4</v>
      </c>
      <c r="H2066" s="14">
        <f t="shared" si="5044"/>
        <v>4059.4</v>
      </c>
      <c r="I2066" s="14">
        <f t="shared" si="5044"/>
        <v>4059.4</v>
      </c>
      <c r="J2066" s="14">
        <f t="shared" si="5044"/>
        <v>0</v>
      </c>
      <c r="K2066" s="14">
        <f t="shared" si="5044"/>
        <v>0</v>
      </c>
      <c r="L2066" s="14">
        <f t="shared" si="5044"/>
        <v>0</v>
      </c>
      <c r="M2066" s="14">
        <f t="shared" si="4958"/>
        <v>4059.4</v>
      </c>
      <c r="N2066" s="14">
        <f t="shared" si="4959"/>
        <v>4059.4</v>
      </c>
      <c r="O2066" s="14">
        <f t="shared" si="4960"/>
        <v>4059.4</v>
      </c>
      <c r="P2066" s="14">
        <f t="shared" ref="P2066:Q2067" si="5045">P2067</f>
        <v>0</v>
      </c>
      <c r="Q2066" s="14">
        <f t="shared" si="5045"/>
        <v>0</v>
      </c>
      <c r="R2066" s="14">
        <f t="shared" ref="R2066:T2067" si="5046">R2067</f>
        <v>0</v>
      </c>
      <c r="S2066" s="14">
        <f t="shared" si="5046"/>
        <v>0</v>
      </c>
      <c r="T2066" s="14">
        <f t="shared" si="5046"/>
        <v>0</v>
      </c>
      <c r="U2066" s="14">
        <f t="shared" ref="U2066:BB2067" si="5047">U2067</f>
        <v>0</v>
      </c>
      <c r="V2066" s="14">
        <f t="shared" si="5047"/>
        <v>0</v>
      </c>
      <c r="W2066" s="14">
        <f t="shared" si="5047"/>
        <v>0</v>
      </c>
      <c r="X2066" s="14">
        <f t="shared" si="5047"/>
        <v>0</v>
      </c>
      <c r="Y2066" s="14">
        <f t="shared" si="5047"/>
        <v>0</v>
      </c>
      <c r="Z2066" s="14">
        <f t="shared" si="5047"/>
        <v>0</v>
      </c>
      <c r="AA2066" s="14">
        <f t="shared" si="5047"/>
        <v>0</v>
      </c>
      <c r="AB2066" s="14">
        <f t="shared" si="5047"/>
        <v>0</v>
      </c>
      <c r="AC2066" s="14">
        <f t="shared" si="5047"/>
        <v>0</v>
      </c>
      <c r="AD2066" s="14">
        <f t="shared" si="5047"/>
        <v>0</v>
      </c>
      <c r="AE2066" s="14">
        <f t="shared" si="5047"/>
        <v>0</v>
      </c>
      <c r="AF2066" s="14">
        <f t="shared" si="4944"/>
        <v>4059.4</v>
      </c>
      <c r="AG2066" s="14">
        <f t="shared" si="4945"/>
        <v>4059.4</v>
      </c>
      <c r="AH2066" s="14">
        <f t="shared" si="4946"/>
        <v>4059.4</v>
      </c>
      <c r="AI2066" s="14">
        <f t="shared" si="5047"/>
        <v>0</v>
      </c>
      <c r="AJ2066" s="14">
        <f t="shared" si="5047"/>
        <v>0</v>
      </c>
      <c r="AK2066" s="14">
        <f t="shared" si="4929"/>
        <v>4059.4</v>
      </c>
      <c r="AL2066" s="14">
        <f t="shared" si="4930"/>
        <v>4059.4</v>
      </c>
      <c r="AM2066" s="14">
        <f t="shared" si="4931"/>
        <v>4059.4</v>
      </c>
      <c r="AN2066" s="14">
        <f t="shared" si="5047"/>
        <v>0</v>
      </c>
      <c r="AO2066" s="14">
        <f t="shared" si="5047"/>
        <v>0</v>
      </c>
      <c r="AP2066" s="14">
        <f t="shared" si="5047"/>
        <v>0</v>
      </c>
      <c r="AQ2066" s="14">
        <f t="shared" si="5047"/>
        <v>0</v>
      </c>
      <c r="AR2066" s="14">
        <f t="shared" si="5047"/>
        <v>0</v>
      </c>
      <c r="AS2066" s="14">
        <f t="shared" si="5047"/>
        <v>0</v>
      </c>
      <c r="AT2066" s="14">
        <f t="shared" si="5047"/>
        <v>0</v>
      </c>
      <c r="AU2066" s="14">
        <f t="shared" si="5047"/>
        <v>0</v>
      </c>
      <c r="AV2066" s="14">
        <f t="shared" si="5047"/>
        <v>0</v>
      </c>
      <c r="AW2066" s="14">
        <f t="shared" si="5047"/>
        <v>0</v>
      </c>
      <c r="AX2066" s="14">
        <f t="shared" si="5047"/>
        <v>0</v>
      </c>
      <c r="AY2066" s="14">
        <f t="shared" si="4890"/>
        <v>4059.4</v>
      </c>
      <c r="AZ2066" s="14">
        <f t="shared" si="4891"/>
        <v>4059.4</v>
      </c>
      <c r="BA2066" s="14">
        <f t="shared" si="4892"/>
        <v>4059.4</v>
      </c>
      <c r="BB2066" s="14">
        <f t="shared" si="5047"/>
        <v>0</v>
      </c>
      <c r="BC2066" s="2"/>
    </row>
    <row r="2067" spans="1:55" ht="31.5" x14ac:dyDescent="0.25">
      <c r="A2067" s="8" t="s">
        <v>71</v>
      </c>
      <c r="B2067" s="8" t="s">
        <v>24</v>
      </c>
      <c r="C2067" s="8" t="s">
        <v>37</v>
      </c>
      <c r="D2067" s="8" t="s">
        <v>731</v>
      </c>
      <c r="E2067" s="43" t="s">
        <v>150</v>
      </c>
      <c r="F2067" s="24" t="s">
        <v>469</v>
      </c>
      <c r="G2067" s="14">
        <f t="shared" si="5044"/>
        <v>4059.4</v>
      </c>
      <c r="H2067" s="14">
        <f t="shared" si="5044"/>
        <v>4059.4</v>
      </c>
      <c r="I2067" s="14">
        <f t="shared" si="5044"/>
        <v>4059.4</v>
      </c>
      <c r="J2067" s="14">
        <f t="shared" si="5044"/>
        <v>0</v>
      </c>
      <c r="K2067" s="14">
        <f t="shared" si="5044"/>
        <v>0</v>
      </c>
      <c r="L2067" s="14">
        <f t="shared" si="5044"/>
        <v>0</v>
      </c>
      <c r="M2067" s="14">
        <f t="shared" si="4958"/>
        <v>4059.4</v>
      </c>
      <c r="N2067" s="14">
        <f t="shared" si="4959"/>
        <v>4059.4</v>
      </c>
      <c r="O2067" s="14">
        <f t="shared" si="4960"/>
        <v>4059.4</v>
      </c>
      <c r="P2067" s="14">
        <f t="shared" si="5045"/>
        <v>0</v>
      </c>
      <c r="Q2067" s="14">
        <f t="shared" si="5045"/>
        <v>0</v>
      </c>
      <c r="R2067" s="14">
        <f t="shared" si="5046"/>
        <v>0</v>
      </c>
      <c r="S2067" s="14">
        <f t="shared" si="5046"/>
        <v>0</v>
      </c>
      <c r="T2067" s="14">
        <f t="shared" si="5046"/>
        <v>0</v>
      </c>
      <c r="U2067" s="14">
        <f t="shared" si="5047"/>
        <v>0</v>
      </c>
      <c r="V2067" s="14">
        <f t="shared" si="5047"/>
        <v>0</v>
      </c>
      <c r="W2067" s="14">
        <f t="shared" si="5047"/>
        <v>0</v>
      </c>
      <c r="X2067" s="14">
        <f t="shared" si="5047"/>
        <v>0</v>
      </c>
      <c r="Y2067" s="14">
        <f t="shared" si="5047"/>
        <v>0</v>
      </c>
      <c r="Z2067" s="14">
        <f t="shared" si="5047"/>
        <v>0</v>
      </c>
      <c r="AA2067" s="14">
        <f t="shared" si="5047"/>
        <v>0</v>
      </c>
      <c r="AB2067" s="14">
        <f t="shared" si="5047"/>
        <v>0</v>
      </c>
      <c r="AC2067" s="14">
        <f t="shared" si="5047"/>
        <v>0</v>
      </c>
      <c r="AD2067" s="14">
        <f t="shared" si="5047"/>
        <v>0</v>
      </c>
      <c r="AE2067" s="14">
        <f t="shared" si="5047"/>
        <v>0</v>
      </c>
      <c r="AF2067" s="14">
        <f t="shared" si="4944"/>
        <v>4059.4</v>
      </c>
      <c r="AG2067" s="14">
        <f t="shared" si="4945"/>
        <v>4059.4</v>
      </c>
      <c r="AH2067" s="14">
        <f t="shared" si="4946"/>
        <v>4059.4</v>
      </c>
      <c r="AI2067" s="14">
        <f t="shared" si="5047"/>
        <v>0</v>
      </c>
      <c r="AJ2067" s="14">
        <f t="shared" si="5047"/>
        <v>0</v>
      </c>
      <c r="AK2067" s="14">
        <f t="shared" si="4929"/>
        <v>4059.4</v>
      </c>
      <c r="AL2067" s="14">
        <f t="shared" si="4930"/>
        <v>4059.4</v>
      </c>
      <c r="AM2067" s="14">
        <f t="shared" si="4931"/>
        <v>4059.4</v>
      </c>
      <c r="AN2067" s="14">
        <f t="shared" si="5047"/>
        <v>0</v>
      </c>
      <c r="AO2067" s="14">
        <f t="shared" si="5047"/>
        <v>0</v>
      </c>
      <c r="AP2067" s="14">
        <f t="shared" si="5047"/>
        <v>0</v>
      </c>
      <c r="AQ2067" s="14">
        <f t="shared" si="5047"/>
        <v>0</v>
      </c>
      <c r="AR2067" s="14">
        <f t="shared" si="5047"/>
        <v>0</v>
      </c>
      <c r="AS2067" s="14">
        <f t="shared" si="5047"/>
        <v>0</v>
      </c>
      <c r="AT2067" s="14">
        <f t="shared" si="5047"/>
        <v>0</v>
      </c>
      <c r="AU2067" s="14">
        <f t="shared" si="5047"/>
        <v>0</v>
      </c>
      <c r="AV2067" s="14">
        <f t="shared" si="5047"/>
        <v>0</v>
      </c>
      <c r="AW2067" s="14">
        <f t="shared" si="5047"/>
        <v>0</v>
      </c>
      <c r="AX2067" s="14">
        <f t="shared" si="5047"/>
        <v>0</v>
      </c>
      <c r="AY2067" s="14">
        <f t="shared" ref="AY2067:AY2130" si="5048">AK2067+AN2067+AO2067+AP2067+AQ2067+AR2067</f>
        <v>4059.4</v>
      </c>
      <c r="AZ2067" s="14">
        <f t="shared" ref="AZ2067:AZ2130" si="5049">AL2067+AS2067+AT2067+AU2067</f>
        <v>4059.4</v>
      </c>
      <c r="BA2067" s="14">
        <f t="shared" ref="BA2067:BA2130" si="5050">AM2067+AV2067+AW2067+AX2067</f>
        <v>4059.4</v>
      </c>
      <c r="BB2067" s="14">
        <f t="shared" si="5047"/>
        <v>0</v>
      </c>
      <c r="BC2067" s="2"/>
    </row>
    <row r="2068" spans="1:55" ht="31.5" x14ac:dyDescent="0.25">
      <c r="A2068" s="8" t="s">
        <v>71</v>
      </c>
      <c r="B2068" s="8" t="s">
        <v>24</v>
      </c>
      <c r="C2068" s="8" t="s">
        <v>37</v>
      </c>
      <c r="D2068" s="8" t="s">
        <v>731</v>
      </c>
      <c r="E2068" s="8" t="s">
        <v>1071</v>
      </c>
      <c r="F2068" s="24" t="s">
        <v>470</v>
      </c>
      <c r="G2068" s="14">
        <v>4059.4</v>
      </c>
      <c r="H2068" s="14">
        <v>4059.4</v>
      </c>
      <c r="I2068" s="14">
        <v>4059.4</v>
      </c>
      <c r="J2068" s="14"/>
      <c r="K2068" s="14"/>
      <c r="L2068" s="14"/>
      <c r="M2068" s="14">
        <f t="shared" si="4958"/>
        <v>4059.4</v>
      </c>
      <c r="N2068" s="14">
        <f t="shared" si="4959"/>
        <v>4059.4</v>
      </c>
      <c r="O2068" s="14">
        <f t="shared" si="4960"/>
        <v>4059.4</v>
      </c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>
        <f t="shared" si="4944"/>
        <v>4059.4</v>
      </c>
      <c r="AG2068" s="14">
        <f t="shared" si="4945"/>
        <v>4059.4</v>
      </c>
      <c r="AH2068" s="14">
        <f t="shared" si="4946"/>
        <v>4059.4</v>
      </c>
      <c r="AI2068" s="14"/>
      <c r="AJ2068" s="14"/>
      <c r="AK2068" s="14">
        <f t="shared" si="4929"/>
        <v>4059.4</v>
      </c>
      <c r="AL2068" s="14">
        <f t="shared" si="4930"/>
        <v>4059.4</v>
      </c>
      <c r="AM2068" s="14">
        <f t="shared" si="4931"/>
        <v>4059.4</v>
      </c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>
        <f t="shared" si="5048"/>
        <v>4059.4</v>
      </c>
      <c r="AZ2068" s="14">
        <f t="shared" si="5049"/>
        <v>4059.4</v>
      </c>
      <c r="BA2068" s="14">
        <f t="shared" si="5050"/>
        <v>4059.4</v>
      </c>
      <c r="BB2068" s="14"/>
      <c r="BC2068" s="2"/>
    </row>
    <row r="2069" spans="1:55" ht="63" x14ac:dyDescent="0.25">
      <c r="A2069" s="8" t="s">
        <v>71</v>
      </c>
      <c r="B2069" s="8" t="s">
        <v>24</v>
      </c>
      <c r="C2069" s="8" t="s">
        <v>37</v>
      </c>
      <c r="D2069" s="8" t="s">
        <v>128</v>
      </c>
      <c r="E2069" s="8"/>
      <c r="F2069" s="13" t="s">
        <v>562</v>
      </c>
      <c r="G2069" s="14">
        <f t="shared" ref="G2069:L2072" si="5051">G2070</f>
        <v>1801.7</v>
      </c>
      <c r="H2069" s="14">
        <f t="shared" si="5051"/>
        <v>1801.7</v>
      </c>
      <c r="I2069" s="14">
        <f t="shared" si="5051"/>
        <v>1801.7</v>
      </c>
      <c r="J2069" s="14">
        <f t="shared" si="5051"/>
        <v>0</v>
      </c>
      <c r="K2069" s="14">
        <f t="shared" si="5051"/>
        <v>0</v>
      </c>
      <c r="L2069" s="14">
        <f t="shared" si="5051"/>
        <v>0</v>
      </c>
      <c r="M2069" s="14">
        <f t="shared" si="4958"/>
        <v>1801.7</v>
      </c>
      <c r="N2069" s="14">
        <f t="shared" si="4959"/>
        <v>1801.7</v>
      </c>
      <c r="O2069" s="14">
        <f t="shared" si="4960"/>
        <v>1801.7</v>
      </c>
      <c r="P2069" s="14">
        <f t="shared" ref="P2069:Q2072" si="5052">P2070</f>
        <v>0</v>
      </c>
      <c r="Q2069" s="14">
        <f t="shared" si="5052"/>
        <v>0</v>
      </c>
      <c r="R2069" s="14">
        <f t="shared" ref="R2069:T2072" si="5053">R2070</f>
        <v>0</v>
      </c>
      <c r="S2069" s="14">
        <f t="shared" si="5053"/>
        <v>0</v>
      </c>
      <c r="T2069" s="14">
        <f t="shared" si="5053"/>
        <v>0</v>
      </c>
      <c r="U2069" s="14">
        <f t="shared" ref="U2069:BB2072" si="5054">U2070</f>
        <v>0</v>
      </c>
      <c r="V2069" s="14">
        <f t="shared" si="5054"/>
        <v>0</v>
      </c>
      <c r="W2069" s="14">
        <f t="shared" si="5054"/>
        <v>0</v>
      </c>
      <c r="X2069" s="14">
        <f t="shared" si="5054"/>
        <v>0</v>
      </c>
      <c r="Y2069" s="14">
        <f t="shared" si="5054"/>
        <v>0</v>
      </c>
      <c r="Z2069" s="14">
        <f t="shared" si="5054"/>
        <v>0</v>
      </c>
      <c r="AA2069" s="14">
        <f t="shared" si="5054"/>
        <v>0</v>
      </c>
      <c r="AB2069" s="14">
        <f t="shared" si="5054"/>
        <v>0</v>
      </c>
      <c r="AC2069" s="14">
        <f t="shared" si="5054"/>
        <v>0</v>
      </c>
      <c r="AD2069" s="14">
        <f t="shared" si="5054"/>
        <v>0</v>
      </c>
      <c r="AE2069" s="14">
        <f t="shared" si="5054"/>
        <v>0</v>
      </c>
      <c r="AF2069" s="14">
        <f t="shared" si="4944"/>
        <v>1801.7</v>
      </c>
      <c r="AG2069" s="14">
        <f t="shared" si="4945"/>
        <v>1801.7</v>
      </c>
      <c r="AH2069" s="14">
        <f t="shared" si="4946"/>
        <v>1801.7</v>
      </c>
      <c r="AI2069" s="14">
        <f t="shared" si="5054"/>
        <v>0</v>
      </c>
      <c r="AJ2069" s="14">
        <f t="shared" si="5054"/>
        <v>0</v>
      </c>
      <c r="AK2069" s="14">
        <f t="shared" si="4929"/>
        <v>1801.7</v>
      </c>
      <c r="AL2069" s="14">
        <f t="shared" si="4930"/>
        <v>1801.7</v>
      </c>
      <c r="AM2069" s="14">
        <f t="shared" si="4931"/>
        <v>1801.7</v>
      </c>
      <c r="AN2069" s="14">
        <f t="shared" si="5054"/>
        <v>0</v>
      </c>
      <c r="AO2069" s="14">
        <f t="shared" si="5054"/>
        <v>0</v>
      </c>
      <c r="AP2069" s="14">
        <f t="shared" si="5054"/>
        <v>-1040.9549999999999</v>
      </c>
      <c r="AQ2069" s="14">
        <f t="shared" si="5054"/>
        <v>0</v>
      </c>
      <c r="AR2069" s="14">
        <f t="shared" si="5054"/>
        <v>0</v>
      </c>
      <c r="AS2069" s="14">
        <f t="shared" si="5054"/>
        <v>0</v>
      </c>
      <c r="AT2069" s="14">
        <f t="shared" si="5054"/>
        <v>0</v>
      </c>
      <c r="AU2069" s="14">
        <f t="shared" si="5054"/>
        <v>0</v>
      </c>
      <c r="AV2069" s="14">
        <f t="shared" si="5054"/>
        <v>0</v>
      </c>
      <c r="AW2069" s="14">
        <f t="shared" si="5054"/>
        <v>0</v>
      </c>
      <c r="AX2069" s="14">
        <f t="shared" si="5054"/>
        <v>0</v>
      </c>
      <c r="AY2069" s="14">
        <f t="shared" si="5048"/>
        <v>760.74500000000012</v>
      </c>
      <c r="AZ2069" s="14">
        <f t="shared" si="5049"/>
        <v>1801.7</v>
      </c>
      <c r="BA2069" s="14">
        <f t="shared" si="5050"/>
        <v>1801.7</v>
      </c>
      <c r="BB2069" s="14">
        <f t="shared" si="5054"/>
        <v>0</v>
      </c>
      <c r="BC2069" s="2"/>
    </row>
    <row r="2070" spans="1:55" ht="31.5" x14ac:dyDescent="0.25">
      <c r="A2070" s="8" t="s">
        <v>71</v>
      </c>
      <c r="B2070" s="8" t="s">
        <v>24</v>
      </c>
      <c r="C2070" s="8" t="s">
        <v>37</v>
      </c>
      <c r="D2070" s="8" t="s">
        <v>129</v>
      </c>
      <c r="E2070" s="8"/>
      <c r="F2070" s="13" t="s">
        <v>563</v>
      </c>
      <c r="G2070" s="14">
        <f t="shared" si="5051"/>
        <v>1801.7</v>
      </c>
      <c r="H2070" s="14">
        <f t="shared" si="5051"/>
        <v>1801.7</v>
      </c>
      <c r="I2070" s="14">
        <f t="shared" si="5051"/>
        <v>1801.7</v>
      </c>
      <c r="J2070" s="14">
        <f t="shared" si="5051"/>
        <v>0</v>
      </c>
      <c r="K2070" s="14">
        <f t="shared" si="5051"/>
        <v>0</v>
      </c>
      <c r="L2070" s="14">
        <f t="shared" si="5051"/>
        <v>0</v>
      </c>
      <c r="M2070" s="14">
        <f t="shared" si="4958"/>
        <v>1801.7</v>
      </c>
      <c r="N2070" s="14">
        <f t="shared" si="4959"/>
        <v>1801.7</v>
      </c>
      <c r="O2070" s="14">
        <f t="shared" si="4960"/>
        <v>1801.7</v>
      </c>
      <c r="P2070" s="14">
        <f t="shared" si="5052"/>
        <v>0</v>
      </c>
      <c r="Q2070" s="14">
        <f t="shared" si="5052"/>
        <v>0</v>
      </c>
      <c r="R2070" s="14">
        <f t="shared" si="5053"/>
        <v>0</v>
      </c>
      <c r="S2070" s="14">
        <f t="shared" si="5053"/>
        <v>0</v>
      </c>
      <c r="T2070" s="14">
        <f t="shared" si="5053"/>
        <v>0</v>
      </c>
      <c r="U2070" s="14">
        <f t="shared" si="5054"/>
        <v>0</v>
      </c>
      <c r="V2070" s="14">
        <f t="shared" si="5054"/>
        <v>0</v>
      </c>
      <c r="W2070" s="14">
        <f t="shared" si="5054"/>
        <v>0</v>
      </c>
      <c r="X2070" s="14">
        <f t="shared" si="5054"/>
        <v>0</v>
      </c>
      <c r="Y2070" s="14">
        <f t="shared" si="5054"/>
        <v>0</v>
      </c>
      <c r="Z2070" s="14">
        <f t="shared" si="5054"/>
        <v>0</v>
      </c>
      <c r="AA2070" s="14">
        <f t="shared" si="5054"/>
        <v>0</v>
      </c>
      <c r="AB2070" s="14">
        <f t="shared" si="5054"/>
        <v>0</v>
      </c>
      <c r="AC2070" s="14">
        <f t="shared" si="5054"/>
        <v>0</v>
      </c>
      <c r="AD2070" s="14">
        <f t="shared" si="5054"/>
        <v>0</v>
      </c>
      <c r="AE2070" s="14">
        <f t="shared" si="5054"/>
        <v>0</v>
      </c>
      <c r="AF2070" s="14">
        <f t="shared" si="4944"/>
        <v>1801.7</v>
      </c>
      <c r="AG2070" s="14">
        <f t="shared" si="4945"/>
        <v>1801.7</v>
      </c>
      <c r="AH2070" s="14">
        <f t="shared" si="4946"/>
        <v>1801.7</v>
      </c>
      <c r="AI2070" s="14">
        <f t="shared" si="5054"/>
        <v>0</v>
      </c>
      <c r="AJ2070" s="14">
        <f t="shared" si="5054"/>
        <v>0</v>
      </c>
      <c r="AK2070" s="14">
        <f t="shared" si="4929"/>
        <v>1801.7</v>
      </c>
      <c r="AL2070" s="14">
        <f t="shared" si="4930"/>
        <v>1801.7</v>
      </c>
      <c r="AM2070" s="14">
        <f t="shared" si="4931"/>
        <v>1801.7</v>
      </c>
      <c r="AN2070" s="14">
        <f t="shared" si="5054"/>
        <v>0</v>
      </c>
      <c r="AO2070" s="14">
        <f t="shared" si="5054"/>
        <v>0</v>
      </c>
      <c r="AP2070" s="14">
        <f t="shared" si="5054"/>
        <v>-1040.9549999999999</v>
      </c>
      <c r="AQ2070" s="14">
        <f t="shared" si="5054"/>
        <v>0</v>
      </c>
      <c r="AR2070" s="14">
        <f t="shared" si="5054"/>
        <v>0</v>
      </c>
      <c r="AS2070" s="14">
        <f t="shared" si="5054"/>
        <v>0</v>
      </c>
      <c r="AT2070" s="14">
        <f t="shared" si="5054"/>
        <v>0</v>
      </c>
      <c r="AU2070" s="14">
        <f t="shared" si="5054"/>
        <v>0</v>
      </c>
      <c r="AV2070" s="14">
        <f t="shared" si="5054"/>
        <v>0</v>
      </c>
      <c r="AW2070" s="14">
        <f t="shared" si="5054"/>
        <v>0</v>
      </c>
      <c r="AX2070" s="14">
        <f t="shared" si="5054"/>
        <v>0</v>
      </c>
      <c r="AY2070" s="14">
        <f t="shared" si="5048"/>
        <v>760.74500000000012</v>
      </c>
      <c r="AZ2070" s="14">
        <f t="shared" si="5049"/>
        <v>1801.7</v>
      </c>
      <c r="BA2070" s="14">
        <f t="shared" si="5050"/>
        <v>1801.7</v>
      </c>
      <c r="BB2070" s="14">
        <f t="shared" si="5054"/>
        <v>0</v>
      </c>
      <c r="BC2070" s="2"/>
    </row>
    <row r="2071" spans="1:55" ht="47.25" x14ac:dyDescent="0.25">
      <c r="A2071" s="8" t="s">
        <v>71</v>
      </c>
      <c r="B2071" s="8" t="s">
        <v>24</v>
      </c>
      <c r="C2071" s="8" t="s">
        <v>37</v>
      </c>
      <c r="D2071" s="8" t="s">
        <v>130</v>
      </c>
      <c r="E2071" s="8"/>
      <c r="F2071" s="18" t="s">
        <v>1161</v>
      </c>
      <c r="G2071" s="14">
        <f t="shared" si="5051"/>
        <v>1801.7</v>
      </c>
      <c r="H2071" s="14">
        <f t="shared" si="5051"/>
        <v>1801.7</v>
      </c>
      <c r="I2071" s="14">
        <f t="shared" si="5051"/>
        <v>1801.7</v>
      </c>
      <c r="J2071" s="14">
        <f t="shared" si="5051"/>
        <v>0</v>
      </c>
      <c r="K2071" s="14">
        <f t="shared" si="5051"/>
        <v>0</v>
      </c>
      <c r="L2071" s="14">
        <f t="shared" si="5051"/>
        <v>0</v>
      </c>
      <c r="M2071" s="14">
        <f t="shared" si="4958"/>
        <v>1801.7</v>
      </c>
      <c r="N2071" s="14">
        <f t="shared" si="4959"/>
        <v>1801.7</v>
      </c>
      <c r="O2071" s="14">
        <f t="shared" si="4960"/>
        <v>1801.7</v>
      </c>
      <c r="P2071" s="14">
        <f t="shared" si="5052"/>
        <v>0</v>
      </c>
      <c r="Q2071" s="14">
        <f t="shared" si="5052"/>
        <v>0</v>
      </c>
      <c r="R2071" s="14">
        <f t="shared" si="5053"/>
        <v>0</v>
      </c>
      <c r="S2071" s="14">
        <f t="shared" si="5053"/>
        <v>0</v>
      </c>
      <c r="T2071" s="14">
        <f t="shared" si="5053"/>
        <v>0</v>
      </c>
      <c r="U2071" s="14">
        <f t="shared" si="5054"/>
        <v>0</v>
      </c>
      <c r="V2071" s="14">
        <f t="shared" si="5054"/>
        <v>0</v>
      </c>
      <c r="W2071" s="14">
        <f t="shared" si="5054"/>
        <v>0</v>
      </c>
      <c r="X2071" s="14">
        <f t="shared" si="5054"/>
        <v>0</v>
      </c>
      <c r="Y2071" s="14">
        <f t="shared" si="5054"/>
        <v>0</v>
      </c>
      <c r="Z2071" s="14">
        <f t="shared" si="5054"/>
        <v>0</v>
      </c>
      <c r="AA2071" s="14">
        <f t="shared" si="5054"/>
        <v>0</v>
      </c>
      <c r="AB2071" s="14">
        <f t="shared" si="5054"/>
        <v>0</v>
      </c>
      <c r="AC2071" s="14">
        <f t="shared" si="5054"/>
        <v>0</v>
      </c>
      <c r="AD2071" s="14">
        <f t="shared" si="5054"/>
        <v>0</v>
      </c>
      <c r="AE2071" s="14">
        <f t="shared" si="5054"/>
        <v>0</v>
      </c>
      <c r="AF2071" s="14">
        <f t="shared" si="4944"/>
        <v>1801.7</v>
      </c>
      <c r="AG2071" s="14">
        <f t="shared" si="4945"/>
        <v>1801.7</v>
      </c>
      <c r="AH2071" s="14">
        <f t="shared" si="4946"/>
        <v>1801.7</v>
      </c>
      <c r="AI2071" s="14">
        <f t="shared" si="5054"/>
        <v>0</v>
      </c>
      <c r="AJ2071" s="14">
        <f t="shared" si="5054"/>
        <v>0</v>
      </c>
      <c r="AK2071" s="14">
        <f t="shared" si="4929"/>
        <v>1801.7</v>
      </c>
      <c r="AL2071" s="14">
        <f t="shared" si="4930"/>
        <v>1801.7</v>
      </c>
      <c r="AM2071" s="14">
        <f t="shared" si="4931"/>
        <v>1801.7</v>
      </c>
      <c r="AN2071" s="14">
        <f t="shared" si="5054"/>
        <v>0</v>
      </c>
      <c r="AO2071" s="14">
        <f t="shared" si="5054"/>
        <v>0</v>
      </c>
      <c r="AP2071" s="14">
        <f t="shared" si="5054"/>
        <v>-1040.9549999999999</v>
      </c>
      <c r="AQ2071" s="14">
        <f t="shared" si="5054"/>
        <v>0</v>
      </c>
      <c r="AR2071" s="14">
        <f t="shared" si="5054"/>
        <v>0</v>
      </c>
      <c r="AS2071" s="14">
        <f t="shared" si="5054"/>
        <v>0</v>
      </c>
      <c r="AT2071" s="14">
        <f t="shared" si="5054"/>
        <v>0</v>
      </c>
      <c r="AU2071" s="14">
        <f t="shared" si="5054"/>
        <v>0</v>
      </c>
      <c r="AV2071" s="14">
        <f t="shared" si="5054"/>
        <v>0</v>
      </c>
      <c r="AW2071" s="14">
        <f t="shared" si="5054"/>
        <v>0</v>
      </c>
      <c r="AX2071" s="14">
        <f t="shared" si="5054"/>
        <v>0</v>
      </c>
      <c r="AY2071" s="14">
        <f t="shared" si="5048"/>
        <v>760.74500000000012</v>
      </c>
      <c r="AZ2071" s="14">
        <f t="shared" si="5049"/>
        <v>1801.7</v>
      </c>
      <c r="BA2071" s="14">
        <f t="shared" si="5050"/>
        <v>1801.7</v>
      </c>
      <c r="BB2071" s="14">
        <f t="shared" si="5054"/>
        <v>0</v>
      </c>
      <c r="BC2071" s="2"/>
    </row>
    <row r="2072" spans="1:55" ht="31.5" x14ac:dyDescent="0.25">
      <c r="A2072" s="8" t="s">
        <v>71</v>
      </c>
      <c r="B2072" s="8" t="s">
        <v>24</v>
      </c>
      <c r="C2072" s="8" t="s">
        <v>37</v>
      </c>
      <c r="D2072" s="8" t="s">
        <v>130</v>
      </c>
      <c r="E2072" s="43" t="s">
        <v>150</v>
      </c>
      <c r="F2072" s="24" t="s">
        <v>469</v>
      </c>
      <c r="G2072" s="14">
        <f t="shared" si="5051"/>
        <v>1801.7</v>
      </c>
      <c r="H2072" s="14">
        <f t="shared" si="5051"/>
        <v>1801.7</v>
      </c>
      <c r="I2072" s="14">
        <f t="shared" si="5051"/>
        <v>1801.7</v>
      </c>
      <c r="J2072" s="14">
        <f t="shared" si="5051"/>
        <v>0</v>
      </c>
      <c r="K2072" s="14">
        <f t="shared" si="5051"/>
        <v>0</v>
      </c>
      <c r="L2072" s="14">
        <f t="shared" si="5051"/>
        <v>0</v>
      </c>
      <c r="M2072" s="14">
        <f t="shared" si="4958"/>
        <v>1801.7</v>
      </c>
      <c r="N2072" s="14">
        <f t="shared" si="4959"/>
        <v>1801.7</v>
      </c>
      <c r="O2072" s="14">
        <f t="shared" si="4960"/>
        <v>1801.7</v>
      </c>
      <c r="P2072" s="14">
        <f t="shared" si="5052"/>
        <v>0</v>
      </c>
      <c r="Q2072" s="14">
        <f t="shared" si="5052"/>
        <v>0</v>
      </c>
      <c r="R2072" s="14">
        <f t="shared" si="5053"/>
        <v>0</v>
      </c>
      <c r="S2072" s="14">
        <f t="shared" si="5053"/>
        <v>0</v>
      </c>
      <c r="T2072" s="14">
        <f t="shared" si="5053"/>
        <v>0</v>
      </c>
      <c r="U2072" s="14">
        <f t="shared" si="5054"/>
        <v>0</v>
      </c>
      <c r="V2072" s="14">
        <f t="shared" si="5054"/>
        <v>0</v>
      </c>
      <c r="W2072" s="14">
        <f t="shared" si="5054"/>
        <v>0</v>
      </c>
      <c r="X2072" s="14">
        <f t="shared" si="5054"/>
        <v>0</v>
      </c>
      <c r="Y2072" s="14">
        <f t="shared" si="5054"/>
        <v>0</v>
      </c>
      <c r="Z2072" s="14">
        <f t="shared" si="5054"/>
        <v>0</v>
      </c>
      <c r="AA2072" s="14">
        <f t="shared" si="5054"/>
        <v>0</v>
      </c>
      <c r="AB2072" s="14">
        <f t="shared" si="5054"/>
        <v>0</v>
      </c>
      <c r="AC2072" s="14">
        <f t="shared" si="5054"/>
        <v>0</v>
      </c>
      <c r="AD2072" s="14">
        <f t="shared" si="5054"/>
        <v>0</v>
      </c>
      <c r="AE2072" s="14">
        <f t="shared" si="5054"/>
        <v>0</v>
      </c>
      <c r="AF2072" s="14">
        <f t="shared" si="4944"/>
        <v>1801.7</v>
      </c>
      <c r="AG2072" s="14">
        <f t="shared" si="4945"/>
        <v>1801.7</v>
      </c>
      <c r="AH2072" s="14">
        <f t="shared" si="4946"/>
        <v>1801.7</v>
      </c>
      <c r="AI2072" s="14">
        <f t="shared" si="5054"/>
        <v>0</v>
      </c>
      <c r="AJ2072" s="14">
        <f t="shared" si="5054"/>
        <v>0</v>
      </c>
      <c r="AK2072" s="14">
        <f t="shared" si="4929"/>
        <v>1801.7</v>
      </c>
      <c r="AL2072" s="14">
        <f t="shared" si="4930"/>
        <v>1801.7</v>
      </c>
      <c r="AM2072" s="14">
        <f t="shared" si="4931"/>
        <v>1801.7</v>
      </c>
      <c r="AN2072" s="14">
        <f t="shared" si="5054"/>
        <v>0</v>
      </c>
      <c r="AO2072" s="14">
        <f t="shared" si="5054"/>
        <v>0</v>
      </c>
      <c r="AP2072" s="14">
        <f t="shared" si="5054"/>
        <v>-1040.9549999999999</v>
      </c>
      <c r="AQ2072" s="14">
        <f t="shared" si="5054"/>
        <v>0</v>
      </c>
      <c r="AR2072" s="14">
        <f t="shared" si="5054"/>
        <v>0</v>
      </c>
      <c r="AS2072" s="14">
        <f t="shared" si="5054"/>
        <v>0</v>
      </c>
      <c r="AT2072" s="14">
        <f t="shared" si="5054"/>
        <v>0</v>
      </c>
      <c r="AU2072" s="14">
        <f t="shared" si="5054"/>
        <v>0</v>
      </c>
      <c r="AV2072" s="14">
        <f t="shared" si="5054"/>
        <v>0</v>
      </c>
      <c r="AW2072" s="14">
        <f t="shared" si="5054"/>
        <v>0</v>
      </c>
      <c r="AX2072" s="14">
        <f t="shared" si="5054"/>
        <v>0</v>
      </c>
      <c r="AY2072" s="14">
        <f t="shared" si="5048"/>
        <v>760.74500000000012</v>
      </c>
      <c r="AZ2072" s="14">
        <f t="shared" si="5049"/>
        <v>1801.7</v>
      </c>
      <c r="BA2072" s="14">
        <f t="shared" si="5050"/>
        <v>1801.7</v>
      </c>
      <c r="BB2072" s="14">
        <f t="shared" si="5054"/>
        <v>0</v>
      </c>
      <c r="BC2072" s="2"/>
    </row>
    <row r="2073" spans="1:55" ht="31.5" x14ac:dyDescent="0.25">
      <c r="A2073" s="8" t="s">
        <v>71</v>
      </c>
      <c r="B2073" s="8" t="s">
        <v>24</v>
      </c>
      <c r="C2073" s="8" t="s">
        <v>37</v>
      </c>
      <c r="D2073" s="8" t="s">
        <v>130</v>
      </c>
      <c r="E2073" s="8" t="s">
        <v>1071</v>
      </c>
      <c r="F2073" s="24" t="s">
        <v>470</v>
      </c>
      <c r="G2073" s="14">
        <v>1801.7</v>
      </c>
      <c r="H2073" s="14">
        <v>1801.7</v>
      </c>
      <c r="I2073" s="14">
        <v>1801.7</v>
      </c>
      <c r="J2073" s="14"/>
      <c r="K2073" s="14"/>
      <c r="L2073" s="14"/>
      <c r="M2073" s="14">
        <f t="shared" si="4958"/>
        <v>1801.7</v>
      </c>
      <c r="N2073" s="14">
        <f t="shared" si="4959"/>
        <v>1801.7</v>
      </c>
      <c r="O2073" s="14">
        <f t="shared" si="4960"/>
        <v>1801.7</v>
      </c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>
        <f t="shared" si="4944"/>
        <v>1801.7</v>
      </c>
      <c r="AG2073" s="14">
        <f t="shared" si="4945"/>
        <v>1801.7</v>
      </c>
      <c r="AH2073" s="14">
        <f t="shared" si="4946"/>
        <v>1801.7</v>
      </c>
      <c r="AI2073" s="14"/>
      <c r="AJ2073" s="14"/>
      <c r="AK2073" s="14">
        <f t="shared" si="4929"/>
        <v>1801.7</v>
      </c>
      <c r="AL2073" s="14">
        <f t="shared" si="4930"/>
        <v>1801.7</v>
      </c>
      <c r="AM2073" s="14">
        <f t="shared" si="4931"/>
        <v>1801.7</v>
      </c>
      <c r="AN2073" s="14"/>
      <c r="AO2073" s="14"/>
      <c r="AP2073" s="14">
        <v>-1040.9549999999999</v>
      </c>
      <c r="AQ2073" s="14"/>
      <c r="AR2073" s="14"/>
      <c r="AS2073" s="14"/>
      <c r="AT2073" s="14"/>
      <c r="AU2073" s="14"/>
      <c r="AV2073" s="14"/>
      <c r="AW2073" s="14"/>
      <c r="AX2073" s="14"/>
      <c r="AY2073" s="14">
        <f t="shared" si="5048"/>
        <v>760.74500000000012</v>
      </c>
      <c r="AZ2073" s="14">
        <f t="shared" si="5049"/>
        <v>1801.7</v>
      </c>
      <c r="BA2073" s="14">
        <f t="shared" si="5050"/>
        <v>1801.7</v>
      </c>
      <c r="BB2073" s="14"/>
      <c r="BC2073" s="2"/>
    </row>
    <row r="2074" spans="1:55" ht="63" x14ac:dyDescent="0.25">
      <c r="A2074" s="8" t="s">
        <v>71</v>
      </c>
      <c r="B2074" s="8" t="s">
        <v>24</v>
      </c>
      <c r="C2074" s="8" t="s">
        <v>37</v>
      </c>
      <c r="D2074" s="8" t="s">
        <v>131</v>
      </c>
      <c r="E2074" s="8"/>
      <c r="F2074" s="18" t="s">
        <v>862</v>
      </c>
      <c r="G2074" s="14">
        <f t="shared" ref="G2074:L2078" si="5055">G2075</f>
        <v>2256</v>
      </c>
      <c r="H2074" s="14">
        <f t="shared" si="5055"/>
        <v>2256</v>
      </c>
      <c r="I2074" s="14">
        <f t="shared" si="5055"/>
        <v>2256</v>
      </c>
      <c r="J2074" s="14">
        <f t="shared" si="5055"/>
        <v>0</v>
      </c>
      <c r="K2074" s="14">
        <f t="shared" si="5055"/>
        <v>0</v>
      </c>
      <c r="L2074" s="14">
        <f t="shared" si="5055"/>
        <v>0</v>
      </c>
      <c r="M2074" s="14">
        <f t="shared" si="4958"/>
        <v>2256</v>
      </c>
      <c r="N2074" s="14">
        <f t="shared" si="4959"/>
        <v>2256</v>
      </c>
      <c r="O2074" s="14">
        <f t="shared" si="4960"/>
        <v>2256</v>
      </c>
      <c r="P2074" s="14">
        <f t="shared" ref="P2074:Q2078" si="5056">P2075</f>
        <v>0</v>
      </c>
      <c r="Q2074" s="14">
        <f t="shared" si="5056"/>
        <v>0</v>
      </c>
      <c r="R2074" s="14">
        <f t="shared" ref="R2074:T2078" si="5057">R2075</f>
        <v>0</v>
      </c>
      <c r="S2074" s="14">
        <f t="shared" si="5057"/>
        <v>0</v>
      </c>
      <c r="T2074" s="14">
        <f t="shared" si="5057"/>
        <v>0</v>
      </c>
      <c r="U2074" s="14">
        <f t="shared" ref="U2074:BB2078" si="5058">U2075</f>
        <v>0</v>
      </c>
      <c r="V2074" s="14">
        <f t="shared" si="5058"/>
        <v>0</v>
      </c>
      <c r="W2074" s="14">
        <f t="shared" si="5058"/>
        <v>0</v>
      </c>
      <c r="X2074" s="14">
        <f t="shared" si="5058"/>
        <v>0</v>
      </c>
      <c r="Y2074" s="14">
        <f t="shared" si="5058"/>
        <v>0</v>
      </c>
      <c r="Z2074" s="14">
        <f t="shared" si="5058"/>
        <v>0</v>
      </c>
      <c r="AA2074" s="14">
        <f t="shared" si="5058"/>
        <v>0</v>
      </c>
      <c r="AB2074" s="14">
        <f t="shared" si="5058"/>
        <v>0</v>
      </c>
      <c r="AC2074" s="14">
        <f t="shared" si="5058"/>
        <v>0</v>
      </c>
      <c r="AD2074" s="14">
        <f t="shared" si="5058"/>
        <v>0</v>
      </c>
      <c r="AE2074" s="14">
        <f t="shared" si="5058"/>
        <v>0</v>
      </c>
      <c r="AF2074" s="14">
        <f t="shared" si="4944"/>
        <v>2256</v>
      </c>
      <c r="AG2074" s="14">
        <f t="shared" si="4945"/>
        <v>2256</v>
      </c>
      <c r="AH2074" s="14">
        <f t="shared" si="4946"/>
        <v>2256</v>
      </c>
      <c r="AI2074" s="14">
        <f t="shared" si="5058"/>
        <v>0</v>
      </c>
      <c r="AJ2074" s="14">
        <f t="shared" si="5058"/>
        <v>0</v>
      </c>
      <c r="AK2074" s="14">
        <f t="shared" si="4929"/>
        <v>2256</v>
      </c>
      <c r="AL2074" s="14">
        <f t="shared" si="4930"/>
        <v>2256</v>
      </c>
      <c r="AM2074" s="14">
        <f t="shared" si="4931"/>
        <v>2256</v>
      </c>
      <c r="AN2074" s="14">
        <f t="shared" si="5058"/>
        <v>0</v>
      </c>
      <c r="AO2074" s="14">
        <f t="shared" si="5058"/>
        <v>0</v>
      </c>
      <c r="AP2074" s="14">
        <f t="shared" si="5058"/>
        <v>0</v>
      </c>
      <c r="AQ2074" s="14">
        <f t="shared" si="5058"/>
        <v>0</v>
      </c>
      <c r="AR2074" s="14">
        <f t="shared" si="5058"/>
        <v>0</v>
      </c>
      <c r="AS2074" s="14">
        <f t="shared" si="5058"/>
        <v>0</v>
      </c>
      <c r="AT2074" s="14">
        <f t="shared" si="5058"/>
        <v>0</v>
      </c>
      <c r="AU2074" s="14">
        <f t="shared" si="5058"/>
        <v>0</v>
      </c>
      <c r="AV2074" s="14">
        <f t="shared" si="5058"/>
        <v>0</v>
      </c>
      <c r="AW2074" s="14">
        <f t="shared" si="5058"/>
        <v>0</v>
      </c>
      <c r="AX2074" s="14">
        <f t="shared" si="5058"/>
        <v>0</v>
      </c>
      <c r="AY2074" s="14">
        <f t="shared" si="5048"/>
        <v>2256</v>
      </c>
      <c r="AZ2074" s="14">
        <f t="shared" si="5049"/>
        <v>2256</v>
      </c>
      <c r="BA2074" s="14">
        <f t="shared" si="5050"/>
        <v>2256</v>
      </c>
      <c r="BB2074" s="14">
        <f t="shared" si="5058"/>
        <v>0</v>
      </c>
      <c r="BC2074" s="2"/>
    </row>
    <row r="2075" spans="1:55" ht="47.25" x14ac:dyDescent="0.25">
      <c r="A2075" s="8" t="s">
        <v>71</v>
      </c>
      <c r="B2075" s="8" t="s">
        <v>24</v>
      </c>
      <c r="C2075" s="8" t="s">
        <v>37</v>
      </c>
      <c r="D2075" s="8" t="s">
        <v>132</v>
      </c>
      <c r="E2075" s="8"/>
      <c r="F2075" s="18" t="s">
        <v>881</v>
      </c>
      <c r="G2075" s="14">
        <f t="shared" si="5055"/>
        <v>2256</v>
      </c>
      <c r="H2075" s="14">
        <f t="shared" si="5055"/>
        <v>2256</v>
      </c>
      <c r="I2075" s="14">
        <f t="shared" si="5055"/>
        <v>2256</v>
      </c>
      <c r="J2075" s="14">
        <f t="shared" si="5055"/>
        <v>0</v>
      </c>
      <c r="K2075" s="14">
        <f t="shared" si="5055"/>
        <v>0</v>
      </c>
      <c r="L2075" s="14">
        <f t="shared" si="5055"/>
        <v>0</v>
      </c>
      <c r="M2075" s="14">
        <f t="shared" si="4958"/>
        <v>2256</v>
      </c>
      <c r="N2075" s="14">
        <f t="shared" si="4959"/>
        <v>2256</v>
      </c>
      <c r="O2075" s="14">
        <f t="shared" si="4960"/>
        <v>2256</v>
      </c>
      <c r="P2075" s="14">
        <f t="shared" si="5056"/>
        <v>0</v>
      </c>
      <c r="Q2075" s="14">
        <f t="shared" si="5056"/>
        <v>0</v>
      </c>
      <c r="R2075" s="14">
        <f t="shared" si="5057"/>
        <v>0</v>
      </c>
      <c r="S2075" s="14">
        <f t="shared" si="5057"/>
        <v>0</v>
      </c>
      <c r="T2075" s="14">
        <f t="shared" si="5057"/>
        <v>0</v>
      </c>
      <c r="U2075" s="14">
        <f t="shared" si="5058"/>
        <v>0</v>
      </c>
      <c r="V2075" s="14">
        <f t="shared" si="5058"/>
        <v>0</v>
      </c>
      <c r="W2075" s="14">
        <f t="shared" si="5058"/>
        <v>0</v>
      </c>
      <c r="X2075" s="14">
        <f t="shared" si="5058"/>
        <v>0</v>
      </c>
      <c r="Y2075" s="14">
        <f t="shared" si="5058"/>
        <v>0</v>
      </c>
      <c r="Z2075" s="14">
        <f t="shared" si="5058"/>
        <v>0</v>
      </c>
      <c r="AA2075" s="14">
        <f t="shared" si="5058"/>
        <v>0</v>
      </c>
      <c r="AB2075" s="14">
        <f t="shared" si="5058"/>
        <v>0</v>
      </c>
      <c r="AC2075" s="14">
        <f t="shared" si="5058"/>
        <v>0</v>
      </c>
      <c r="AD2075" s="14">
        <f t="shared" si="5058"/>
        <v>0</v>
      </c>
      <c r="AE2075" s="14">
        <f t="shared" si="5058"/>
        <v>0</v>
      </c>
      <c r="AF2075" s="14">
        <f t="shared" si="4944"/>
        <v>2256</v>
      </c>
      <c r="AG2075" s="14">
        <f t="shared" si="4945"/>
        <v>2256</v>
      </c>
      <c r="AH2075" s="14">
        <f t="shared" si="4946"/>
        <v>2256</v>
      </c>
      <c r="AI2075" s="14">
        <f t="shared" si="5058"/>
        <v>0</v>
      </c>
      <c r="AJ2075" s="14">
        <f t="shared" si="5058"/>
        <v>0</v>
      </c>
      <c r="AK2075" s="14">
        <f t="shared" si="4929"/>
        <v>2256</v>
      </c>
      <c r="AL2075" s="14">
        <f t="shared" si="4930"/>
        <v>2256</v>
      </c>
      <c r="AM2075" s="14">
        <f t="shared" si="4931"/>
        <v>2256</v>
      </c>
      <c r="AN2075" s="14">
        <f t="shared" si="5058"/>
        <v>0</v>
      </c>
      <c r="AO2075" s="14">
        <f t="shared" si="5058"/>
        <v>0</v>
      </c>
      <c r="AP2075" s="14">
        <f t="shared" si="5058"/>
        <v>0</v>
      </c>
      <c r="AQ2075" s="14">
        <f t="shared" si="5058"/>
        <v>0</v>
      </c>
      <c r="AR2075" s="14">
        <f t="shared" si="5058"/>
        <v>0</v>
      </c>
      <c r="AS2075" s="14">
        <f t="shared" si="5058"/>
        <v>0</v>
      </c>
      <c r="AT2075" s="14">
        <f t="shared" si="5058"/>
        <v>0</v>
      </c>
      <c r="AU2075" s="14">
        <f t="shared" si="5058"/>
        <v>0</v>
      </c>
      <c r="AV2075" s="14">
        <f t="shared" si="5058"/>
        <v>0</v>
      </c>
      <c r="AW2075" s="14">
        <f t="shared" si="5058"/>
        <v>0</v>
      </c>
      <c r="AX2075" s="14">
        <f t="shared" si="5058"/>
        <v>0</v>
      </c>
      <c r="AY2075" s="14">
        <f t="shared" si="5048"/>
        <v>2256</v>
      </c>
      <c r="AZ2075" s="14">
        <f t="shared" si="5049"/>
        <v>2256</v>
      </c>
      <c r="BA2075" s="14">
        <f t="shared" si="5050"/>
        <v>2256</v>
      </c>
      <c r="BB2075" s="14">
        <f t="shared" si="5058"/>
        <v>0</v>
      </c>
      <c r="BC2075" s="2"/>
    </row>
    <row r="2076" spans="1:55" ht="63" x14ac:dyDescent="0.25">
      <c r="A2076" s="8" t="s">
        <v>71</v>
      </c>
      <c r="B2076" s="8" t="s">
        <v>24</v>
      </c>
      <c r="C2076" s="8" t="s">
        <v>37</v>
      </c>
      <c r="D2076" s="8" t="s">
        <v>133</v>
      </c>
      <c r="E2076" s="8"/>
      <c r="F2076" s="13" t="s">
        <v>575</v>
      </c>
      <c r="G2076" s="14">
        <f t="shared" si="5055"/>
        <v>2256</v>
      </c>
      <c r="H2076" s="14">
        <f t="shared" si="5055"/>
        <v>2256</v>
      </c>
      <c r="I2076" s="14">
        <f t="shared" si="5055"/>
        <v>2256</v>
      </c>
      <c r="J2076" s="14">
        <f t="shared" si="5055"/>
        <v>0</v>
      </c>
      <c r="K2076" s="14">
        <f t="shared" si="5055"/>
        <v>0</v>
      </c>
      <c r="L2076" s="14">
        <f t="shared" si="5055"/>
        <v>0</v>
      </c>
      <c r="M2076" s="14">
        <f t="shared" si="4958"/>
        <v>2256</v>
      </c>
      <c r="N2076" s="14">
        <f t="shared" si="4959"/>
        <v>2256</v>
      </c>
      <c r="O2076" s="14">
        <f t="shared" si="4960"/>
        <v>2256</v>
      </c>
      <c r="P2076" s="14">
        <f t="shared" si="5056"/>
        <v>0</v>
      </c>
      <c r="Q2076" s="14">
        <f t="shared" si="5056"/>
        <v>0</v>
      </c>
      <c r="R2076" s="14">
        <f t="shared" si="5057"/>
        <v>0</v>
      </c>
      <c r="S2076" s="14">
        <f t="shared" si="5057"/>
        <v>0</v>
      </c>
      <c r="T2076" s="14">
        <f t="shared" si="5057"/>
        <v>0</v>
      </c>
      <c r="U2076" s="14">
        <f t="shared" si="5058"/>
        <v>0</v>
      </c>
      <c r="V2076" s="14">
        <f t="shared" si="5058"/>
        <v>0</v>
      </c>
      <c r="W2076" s="14">
        <f t="shared" si="5058"/>
        <v>0</v>
      </c>
      <c r="X2076" s="14">
        <f t="shared" si="5058"/>
        <v>0</v>
      </c>
      <c r="Y2076" s="14">
        <f t="shared" si="5058"/>
        <v>0</v>
      </c>
      <c r="Z2076" s="14">
        <f t="shared" si="5058"/>
        <v>0</v>
      </c>
      <c r="AA2076" s="14">
        <f t="shared" si="5058"/>
        <v>0</v>
      </c>
      <c r="AB2076" s="14">
        <f t="shared" si="5058"/>
        <v>0</v>
      </c>
      <c r="AC2076" s="14">
        <f t="shared" si="5058"/>
        <v>0</v>
      </c>
      <c r="AD2076" s="14">
        <f t="shared" si="5058"/>
        <v>0</v>
      </c>
      <c r="AE2076" s="14">
        <f t="shared" si="5058"/>
        <v>0</v>
      </c>
      <c r="AF2076" s="14">
        <f t="shared" si="4944"/>
        <v>2256</v>
      </c>
      <c r="AG2076" s="14">
        <f t="shared" si="4945"/>
        <v>2256</v>
      </c>
      <c r="AH2076" s="14">
        <f t="shared" si="4946"/>
        <v>2256</v>
      </c>
      <c r="AI2076" s="14">
        <f t="shared" si="5058"/>
        <v>0</v>
      </c>
      <c r="AJ2076" s="14">
        <f t="shared" si="5058"/>
        <v>0</v>
      </c>
      <c r="AK2076" s="14">
        <f t="shared" si="4929"/>
        <v>2256</v>
      </c>
      <c r="AL2076" s="14">
        <f t="shared" si="4930"/>
        <v>2256</v>
      </c>
      <c r="AM2076" s="14">
        <f t="shared" si="4931"/>
        <v>2256</v>
      </c>
      <c r="AN2076" s="14">
        <f t="shared" si="5058"/>
        <v>0</v>
      </c>
      <c r="AO2076" s="14">
        <f t="shared" si="5058"/>
        <v>0</v>
      </c>
      <c r="AP2076" s="14">
        <f t="shared" si="5058"/>
        <v>0</v>
      </c>
      <c r="AQ2076" s="14">
        <f t="shared" si="5058"/>
        <v>0</v>
      </c>
      <c r="AR2076" s="14">
        <f t="shared" si="5058"/>
        <v>0</v>
      </c>
      <c r="AS2076" s="14">
        <f t="shared" si="5058"/>
        <v>0</v>
      </c>
      <c r="AT2076" s="14">
        <f t="shared" si="5058"/>
        <v>0</v>
      </c>
      <c r="AU2076" s="14">
        <f t="shared" si="5058"/>
        <v>0</v>
      </c>
      <c r="AV2076" s="14">
        <f t="shared" si="5058"/>
        <v>0</v>
      </c>
      <c r="AW2076" s="14">
        <f t="shared" si="5058"/>
        <v>0</v>
      </c>
      <c r="AX2076" s="14">
        <f t="shared" si="5058"/>
        <v>0</v>
      </c>
      <c r="AY2076" s="14">
        <f t="shared" si="5048"/>
        <v>2256</v>
      </c>
      <c r="AZ2076" s="14">
        <f t="shared" si="5049"/>
        <v>2256</v>
      </c>
      <c r="BA2076" s="14">
        <f t="shared" si="5050"/>
        <v>2256</v>
      </c>
      <c r="BB2076" s="14">
        <f t="shared" si="5058"/>
        <v>0</v>
      </c>
      <c r="BC2076" s="2"/>
    </row>
    <row r="2077" spans="1:55" x14ac:dyDescent="0.25">
      <c r="A2077" s="8" t="s">
        <v>71</v>
      </c>
      <c r="B2077" s="8" t="s">
        <v>24</v>
      </c>
      <c r="C2077" s="8" t="s">
        <v>37</v>
      </c>
      <c r="D2077" s="8" t="s">
        <v>134</v>
      </c>
      <c r="E2077" s="8"/>
      <c r="F2077" s="13" t="s">
        <v>576</v>
      </c>
      <c r="G2077" s="14">
        <f t="shared" si="5055"/>
        <v>2256</v>
      </c>
      <c r="H2077" s="14">
        <f t="shared" si="5055"/>
        <v>2256</v>
      </c>
      <c r="I2077" s="14">
        <f t="shared" si="5055"/>
        <v>2256</v>
      </c>
      <c r="J2077" s="14">
        <f t="shared" si="5055"/>
        <v>0</v>
      </c>
      <c r="K2077" s="14">
        <f t="shared" si="5055"/>
        <v>0</v>
      </c>
      <c r="L2077" s="14">
        <f t="shared" si="5055"/>
        <v>0</v>
      </c>
      <c r="M2077" s="14">
        <f t="shared" si="4958"/>
        <v>2256</v>
      </c>
      <c r="N2077" s="14">
        <f t="shared" si="4959"/>
        <v>2256</v>
      </c>
      <c r="O2077" s="14">
        <f t="shared" si="4960"/>
        <v>2256</v>
      </c>
      <c r="P2077" s="14">
        <f t="shared" si="5056"/>
        <v>0</v>
      </c>
      <c r="Q2077" s="14">
        <f t="shared" si="5056"/>
        <v>0</v>
      </c>
      <c r="R2077" s="14">
        <f t="shared" si="5057"/>
        <v>0</v>
      </c>
      <c r="S2077" s="14">
        <f t="shared" si="5057"/>
        <v>0</v>
      </c>
      <c r="T2077" s="14">
        <f t="shared" si="5057"/>
        <v>0</v>
      </c>
      <c r="U2077" s="14">
        <f t="shared" si="5058"/>
        <v>0</v>
      </c>
      <c r="V2077" s="14">
        <f t="shared" si="5058"/>
        <v>0</v>
      </c>
      <c r="W2077" s="14">
        <f t="shared" si="5058"/>
        <v>0</v>
      </c>
      <c r="X2077" s="14">
        <f t="shared" si="5058"/>
        <v>0</v>
      </c>
      <c r="Y2077" s="14">
        <f t="shared" si="5058"/>
        <v>0</v>
      </c>
      <c r="Z2077" s="14">
        <f t="shared" si="5058"/>
        <v>0</v>
      </c>
      <c r="AA2077" s="14">
        <f t="shared" si="5058"/>
        <v>0</v>
      </c>
      <c r="AB2077" s="14">
        <f t="shared" si="5058"/>
        <v>0</v>
      </c>
      <c r="AC2077" s="14">
        <f t="shared" si="5058"/>
        <v>0</v>
      </c>
      <c r="AD2077" s="14">
        <f t="shared" si="5058"/>
        <v>0</v>
      </c>
      <c r="AE2077" s="14">
        <f t="shared" si="5058"/>
        <v>0</v>
      </c>
      <c r="AF2077" s="14">
        <f t="shared" si="4944"/>
        <v>2256</v>
      </c>
      <c r="AG2077" s="14">
        <f t="shared" si="4945"/>
        <v>2256</v>
      </c>
      <c r="AH2077" s="14">
        <f t="shared" si="4946"/>
        <v>2256</v>
      </c>
      <c r="AI2077" s="14">
        <f t="shared" si="5058"/>
        <v>0</v>
      </c>
      <c r="AJ2077" s="14">
        <f t="shared" si="5058"/>
        <v>0</v>
      </c>
      <c r="AK2077" s="14">
        <f t="shared" si="4929"/>
        <v>2256</v>
      </c>
      <c r="AL2077" s="14">
        <f t="shared" si="4930"/>
        <v>2256</v>
      </c>
      <c r="AM2077" s="14">
        <f t="shared" si="4931"/>
        <v>2256</v>
      </c>
      <c r="AN2077" s="14">
        <f t="shared" si="5058"/>
        <v>0</v>
      </c>
      <c r="AO2077" s="14">
        <f t="shared" si="5058"/>
        <v>0</v>
      </c>
      <c r="AP2077" s="14">
        <f t="shared" si="5058"/>
        <v>0</v>
      </c>
      <c r="AQ2077" s="14">
        <f t="shared" si="5058"/>
        <v>0</v>
      </c>
      <c r="AR2077" s="14">
        <f t="shared" si="5058"/>
        <v>0</v>
      </c>
      <c r="AS2077" s="14">
        <f t="shared" si="5058"/>
        <v>0</v>
      </c>
      <c r="AT2077" s="14">
        <f t="shared" si="5058"/>
        <v>0</v>
      </c>
      <c r="AU2077" s="14">
        <f t="shared" si="5058"/>
        <v>0</v>
      </c>
      <c r="AV2077" s="14">
        <f t="shared" si="5058"/>
        <v>0</v>
      </c>
      <c r="AW2077" s="14">
        <f t="shared" si="5058"/>
        <v>0</v>
      </c>
      <c r="AX2077" s="14">
        <f t="shared" si="5058"/>
        <v>0</v>
      </c>
      <c r="AY2077" s="14">
        <f t="shared" si="5048"/>
        <v>2256</v>
      </c>
      <c r="AZ2077" s="14">
        <f t="shared" si="5049"/>
        <v>2256</v>
      </c>
      <c r="BA2077" s="14">
        <f t="shared" si="5050"/>
        <v>2256</v>
      </c>
      <c r="BB2077" s="14">
        <f t="shared" si="5058"/>
        <v>0</v>
      </c>
      <c r="BC2077" s="2"/>
    </row>
    <row r="2078" spans="1:55" ht="31.5" x14ac:dyDescent="0.25">
      <c r="A2078" s="8" t="s">
        <v>71</v>
      </c>
      <c r="B2078" s="8" t="s">
        <v>24</v>
      </c>
      <c r="C2078" s="8" t="s">
        <v>37</v>
      </c>
      <c r="D2078" s="8" t="s">
        <v>134</v>
      </c>
      <c r="E2078" s="43" t="s">
        <v>150</v>
      </c>
      <c r="F2078" s="24" t="s">
        <v>469</v>
      </c>
      <c r="G2078" s="14">
        <f t="shared" si="5055"/>
        <v>2256</v>
      </c>
      <c r="H2078" s="14">
        <f t="shared" si="5055"/>
        <v>2256</v>
      </c>
      <c r="I2078" s="14">
        <f t="shared" si="5055"/>
        <v>2256</v>
      </c>
      <c r="J2078" s="14">
        <f t="shared" si="5055"/>
        <v>0</v>
      </c>
      <c r="K2078" s="14">
        <f t="shared" si="5055"/>
        <v>0</v>
      </c>
      <c r="L2078" s="14">
        <f t="shared" si="5055"/>
        <v>0</v>
      </c>
      <c r="M2078" s="14">
        <f t="shared" si="4958"/>
        <v>2256</v>
      </c>
      <c r="N2078" s="14">
        <f t="shared" si="4959"/>
        <v>2256</v>
      </c>
      <c r="O2078" s="14">
        <f t="shared" si="4960"/>
        <v>2256</v>
      </c>
      <c r="P2078" s="14">
        <f t="shared" si="5056"/>
        <v>0</v>
      </c>
      <c r="Q2078" s="14">
        <f t="shared" si="5056"/>
        <v>0</v>
      </c>
      <c r="R2078" s="14">
        <f t="shared" si="5057"/>
        <v>0</v>
      </c>
      <c r="S2078" s="14">
        <f t="shared" si="5057"/>
        <v>0</v>
      </c>
      <c r="T2078" s="14">
        <f t="shared" si="5057"/>
        <v>0</v>
      </c>
      <c r="U2078" s="14">
        <f t="shared" si="5058"/>
        <v>0</v>
      </c>
      <c r="V2078" s="14">
        <f t="shared" si="5058"/>
        <v>0</v>
      </c>
      <c r="W2078" s="14">
        <f t="shared" si="5058"/>
        <v>0</v>
      </c>
      <c r="X2078" s="14">
        <f t="shared" si="5058"/>
        <v>0</v>
      </c>
      <c r="Y2078" s="14">
        <f t="shared" si="5058"/>
        <v>0</v>
      </c>
      <c r="Z2078" s="14">
        <f t="shared" si="5058"/>
        <v>0</v>
      </c>
      <c r="AA2078" s="14">
        <f t="shared" si="5058"/>
        <v>0</v>
      </c>
      <c r="AB2078" s="14">
        <f t="shared" si="5058"/>
        <v>0</v>
      </c>
      <c r="AC2078" s="14">
        <f t="shared" si="5058"/>
        <v>0</v>
      </c>
      <c r="AD2078" s="14">
        <f t="shared" si="5058"/>
        <v>0</v>
      </c>
      <c r="AE2078" s="14">
        <f t="shared" si="5058"/>
        <v>0</v>
      </c>
      <c r="AF2078" s="14">
        <f t="shared" si="4944"/>
        <v>2256</v>
      </c>
      <c r="AG2078" s="14">
        <f t="shared" si="4945"/>
        <v>2256</v>
      </c>
      <c r="AH2078" s="14">
        <f t="shared" si="4946"/>
        <v>2256</v>
      </c>
      <c r="AI2078" s="14">
        <f t="shared" si="5058"/>
        <v>0</v>
      </c>
      <c r="AJ2078" s="14">
        <f t="shared" si="5058"/>
        <v>0</v>
      </c>
      <c r="AK2078" s="14">
        <f t="shared" si="4929"/>
        <v>2256</v>
      </c>
      <c r="AL2078" s="14">
        <f t="shared" si="4930"/>
        <v>2256</v>
      </c>
      <c r="AM2078" s="14">
        <f t="shared" si="4931"/>
        <v>2256</v>
      </c>
      <c r="AN2078" s="14">
        <f t="shared" si="5058"/>
        <v>0</v>
      </c>
      <c r="AO2078" s="14">
        <f t="shared" si="5058"/>
        <v>0</v>
      </c>
      <c r="AP2078" s="14">
        <f t="shared" si="5058"/>
        <v>0</v>
      </c>
      <c r="AQ2078" s="14">
        <f t="shared" si="5058"/>
        <v>0</v>
      </c>
      <c r="AR2078" s="14">
        <f t="shared" si="5058"/>
        <v>0</v>
      </c>
      <c r="AS2078" s="14">
        <f t="shared" si="5058"/>
        <v>0</v>
      </c>
      <c r="AT2078" s="14">
        <f t="shared" si="5058"/>
        <v>0</v>
      </c>
      <c r="AU2078" s="14">
        <f t="shared" si="5058"/>
        <v>0</v>
      </c>
      <c r="AV2078" s="14">
        <f t="shared" si="5058"/>
        <v>0</v>
      </c>
      <c r="AW2078" s="14">
        <f t="shared" si="5058"/>
        <v>0</v>
      </c>
      <c r="AX2078" s="14">
        <f t="shared" si="5058"/>
        <v>0</v>
      </c>
      <c r="AY2078" s="14">
        <f t="shared" si="5048"/>
        <v>2256</v>
      </c>
      <c r="AZ2078" s="14">
        <f t="shared" si="5049"/>
        <v>2256</v>
      </c>
      <c r="BA2078" s="14">
        <f t="shared" si="5050"/>
        <v>2256</v>
      </c>
      <c r="BB2078" s="14">
        <f t="shared" si="5058"/>
        <v>0</v>
      </c>
      <c r="BC2078" s="2"/>
    </row>
    <row r="2079" spans="1:55" ht="31.5" x14ac:dyDescent="0.25">
      <c r="A2079" s="8" t="s">
        <v>71</v>
      </c>
      <c r="B2079" s="8" t="s">
        <v>24</v>
      </c>
      <c r="C2079" s="8" t="s">
        <v>37</v>
      </c>
      <c r="D2079" s="8" t="s">
        <v>134</v>
      </c>
      <c r="E2079" s="8" t="s">
        <v>1071</v>
      </c>
      <c r="F2079" s="24" t="s">
        <v>470</v>
      </c>
      <c r="G2079" s="14">
        <v>2256</v>
      </c>
      <c r="H2079" s="14">
        <v>2256</v>
      </c>
      <c r="I2079" s="14">
        <v>2256</v>
      </c>
      <c r="J2079" s="14"/>
      <c r="K2079" s="14"/>
      <c r="L2079" s="14"/>
      <c r="M2079" s="14">
        <f t="shared" si="4958"/>
        <v>2256</v>
      </c>
      <c r="N2079" s="14">
        <f t="shared" si="4959"/>
        <v>2256</v>
      </c>
      <c r="O2079" s="14">
        <f t="shared" si="4960"/>
        <v>2256</v>
      </c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>
        <f t="shared" si="4944"/>
        <v>2256</v>
      </c>
      <c r="AG2079" s="14">
        <f t="shared" si="4945"/>
        <v>2256</v>
      </c>
      <c r="AH2079" s="14">
        <f t="shared" si="4946"/>
        <v>2256</v>
      </c>
      <c r="AI2079" s="14"/>
      <c r="AJ2079" s="14"/>
      <c r="AK2079" s="14">
        <f t="shared" ref="AK2079:AK2142" si="5059">AF2079+AI2079</f>
        <v>2256</v>
      </c>
      <c r="AL2079" s="14">
        <f t="shared" ref="AL2079:AL2142" si="5060">AG2079+AJ2079</f>
        <v>2256</v>
      </c>
      <c r="AM2079" s="14">
        <f t="shared" ref="AM2079:AM2142" si="5061">AH2079</f>
        <v>2256</v>
      </c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>
        <f t="shared" si="5048"/>
        <v>2256</v>
      </c>
      <c r="AZ2079" s="14">
        <f t="shared" si="5049"/>
        <v>2256</v>
      </c>
      <c r="BA2079" s="14">
        <f t="shared" si="5050"/>
        <v>2256</v>
      </c>
      <c r="BB2079" s="14"/>
      <c r="BC2079" s="2"/>
    </row>
    <row r="2080" spans="1:55" ht="31.5" x14ac:dyDescent="0.25">
      <c r="A2080" s="8" t="s">
        <v>71</v>
      </c>
      <c r="B2080" s="8" t="s">
        <v>24</v>
      </c>
      <c r="C2080" s="8" t="s">
        <v>37</v>
      </c>
      <c r="D2080" s="8" t="s">
        <v>138</v>
      </c>
      <c r="E2080" s="8"/>
      <c r="F2080" s="13" t="s">
        <v>601</v>
      </c>
      <c r="G2080" s="14">
        <f t="shared" ref="G2080:L2084" si="5062">G2081</f>
        <v>10227.299999999999</v>
      </c>
      <c r="H2080" s="14">
        <f t="shared" si="5062"/>
        <v>10227.299999999999</v>
      </c>
      <c r="I2080" s="14">
        <f t="shared" si="5062"/>
        <v>10227.299999999999</v>
      </c>
      <c r="J2080" s="14">
        <f t="shared" si="5062"/>
        <v>0</v>
      </c>
      <c r="K2080" s="14">
        <f t="shared" si="5062"/>
        <v>0</v>
      </c>
      <c r="L2080" s="14">
        <f t="shared" si="5062"/>
        <v>0</v>
      </c>
      <c r="M2080" s="14">
        <f t="shared" si="4958"/>
        <v>10227.299999999999</v>
      </c>
      <c r="N2080" s="14">
        <f t="shared" si="4959"/>
        <v>10227.299999999999</v>
      </c>
      <c r="O2080" s="14">
        <f t="shared" si="4960"/>
        <v>10227.299999999999</v>
      </c>
      <c r="P2080" s="14">
        <f t="shared" ref="P2080:Q2084" si="5063">P2081</f>
        <v>0</v>
      </c>
      <c r="Q2080" s="14">
        <f t="shared" si="5063"/>
        <v>0</v>
      </c>
      <c r="R2080" s="14">
        <f t="shared" ref="R2080:T2084" si="5064">R2081</f>
        <v>0</v>
      </c>
      <c r="S2080" s="14">
        <f t="shared" si="5064"/>
        <v>0</v>
      </c>
      <c r="T2080" s="14">
        <f t="shared" si="5064"/>
        <v>0</v>
      </c>
      <c r="U2080" s="14">
        <f t="shared" ref="U2080:BB2084" si="5065">U2081</f>
        <v>0</v>
      </c>
      <c r="V2080" s="14">
        <f t="shared" si="5065"/>
        <v>0</v>
      </c>
      <c r="W2080" s="14">
        <f t="shared" si="5065"/>
        <v>0</v>
      </c>
      <c r="X2080" s="14">
        <f t="shared" si="5065"/>
        <v>0</v>
      </c>
      <c r="Y2080" s="14">
        <f t="shared" si="5065"/>
        <v>0</v>
      </c>
      <c r="Z2080" s="14">
        <f t="shared" si="5065"/>
        <v>0</v>
      </c>
      <c r="AA2080" s="14">
        <f t="shared" si="5065"/>
        <v>0</v>
      </c>
      <c r="AB2080" s="14">
        <f t="shared" si="5065"/>
        <v>0</v>
      </c>
      <c r="AC2080" s="14">
        <f t="shared" si="5065"/>
        <v>0</v>
      </c>
      <c r="AD2080" s="14">
        <f t="shared" si="5065"/>
        <v>0</v>
      </c>
      <c r="AE2080" s="14">
        <f t="shared" si="5065"/>
        <v>0</v>
      </c>
      <c r="AF2080" s="14">
        <f t="shared" si="4944"/>
        <v>10227.299999999999</v>
      </c>
      <c r="AG2080" s="14">
        <f t="shared" si="4945"/>
        <v>10227.299999999999</v>
      </c>
      <c r="AH2080" s="14">
        <f t="shared" si="4946"/>
        <v>10227.299999999999</v>
      </c>
      <c r="AI2080" s="14">
        <f t="shared" si="5065"/>
        <v>0</v>
      </c>
      <c r="AJ2080" s="14">
        <f t="shared" si="5065"/>
        <v>0</v>
      </c>
      <c r="AK2080" s="14">
        <f t="shared" si="5059"/>
        <v>10227.299999999999</v>
      </c>
      <c r="AL2080" s="14">
        <f t="shared" si="5060"/>
        <v>10227.299999999999</v>
      </c>
      <c r="AM2080" s="14">
        <f t="shared" si="5061"/>
        <v>10227.299999999999</v>
      </c>
      <c r="AN2080" s="14">
        <f t="shared" si="5065"/>
        <v>0</v>
      </c>
      <c r="AO2080" s="14">
        <f t="shared" si="5065"/>
        <v>0</v>
      </c>
      <c r="AP2080" s="14">
        <f t="shared" si="5065"/>
        <v>0</v>
      </c>
      <c r="AQ2080" s="14">
        <f t="shared" si="5065"/>
        <v>0</v>
      </c>
      <c r="AR2080" s="14">
        <f t="shared" si="5065"/>
        <v>0</v>
      </c>
      <c r="AS2080" s="14">
        <f t="shared" si="5065"/>
        <v>0</v>
      </c>
      <c r="AT2080" s="14">
        <f t="shared" si="5065"/>
        <v>0</v>
      </c>
      <c r="AU2080" s="14">
        <f t="shared" si="5065"/>
        <v>0</v>
      </c>
      <c r="AV2080" s="14">
        <f t="shared" si="5065"/>
        <v>0</v>
      </c>
      <c r="AW2080" s="14">
        <f t="shared" si="5065"/>
        <v>0</v>
      </c>
      <c r="AX2080" s="14">
        <f t="shared" si="5065"/>
        <v>0</v>
      </c>
      <c r="AY2080" s="14">
        <f t="shared" si="5048"/>
        <v>10227.299999999999</v>
      </c>
      <c r="AZ2080" s="14">
        <f t="shared" si="5049"/>
        <v>10227.299999999999</v>
      </c>
      <c r="BA2080" s="14">
        <f t="shared" si="5050"/>
        <v>10227.299999999999</v>
      </c>
      <c r="BB2080" s="14">
        <f t="shared" si="5065"/>
        <v>0</v>
      </c>
      <c r="BC2080" s="2"/>
    </row>
    <row r="2081" spans="1:55" ht="47.25" x14ac:dyDescent="0.25">
      <c r="A2081" s="8" t="s">
        <v>71</v>
      </c>
      <c r="B2081" s="8" t="s">
        <v>24</v>
      </c>
      <c r="C2081" s="8" t="s">
        <v>37</v>
      </c>
      <c r="D2081" s="8" t="s">
        <v>139</v>
      </c>
      <c r="E2081" s="8"/>
      <c r="F2081" s="13" t="s">
        <v>610</v>
      </c>
      <c r="G2081" s="14">
        <f t="shared" si="5062"/>
        <v>10227.299999999999</v>
      </c>
      <c r="H2081" s="14">
        <f t="shared" si="5062"/>
        <v>10227.299999999999</v>
      </c>
      <c r="I2081" s="14">
        <f t="shared" si="5062"/>
        <v>10227.299999999999</v>
      </c>
      <c r="J2081" s="14">
        <f t="shared" si="5062"/>
        <v>0</v>
      </c>
      <c r="K2081" s="14">
        <f t="shared" si="5062"/>
        <v>0</v>
      </c>
      <c r="L2081" s="14">
        <f t="shared" si="5062"/>
        <v>0</v>
      </c>
      <c r="M2081" s="14">
        <f t="shared" si="4958"/>
        <v>10227.299999999999</v>
      </c>
      <c r="N2081" s="14">
        <f t="shared" si="4959"/>
        <v>10227.299999999999</v>
      </c>
      <c r="O2081" s="14">
        <f t="shared" si="4960"/>
        <v>10227.299999999999</v>
      </c>
      <c r="P2081" s="14">
        <f t="shared" si="5063"/>
        <v>0</v>
      </c>
      <c r="Q2081" s="14">
        <f t="shared" si="5063"/>
        <v>0</v>
      </c>
      <c r="R2081" s="14">
        <f t="shared" si="5064"/>
        <v>0</v>
      </c>
      <c r="S2081" s="14">
        <f t="shared" si="5064"/>
        <v>0</v>
      </c>
      <c r="T2081" s="14">
        <f t="shared" si="5064"/>
        <v>0</v>
      </c>
      <c r="U2081" s="14">
        <f t="shared" si="5065"/>
        <v>0</v>
      </c>
      <c r="V2081" s="14">
        <f t="shared" si="5065"/>
        <v>0</v>
      </c>
      <c r="W2081" s="14">
        <f t="shared" si="5065"/>
        <v>0</v>
      </c>
      <c r="X2081" s="14">
        <f t="shared" si="5065"/>
        <v>0</v>
      </c>
      <c r="Y2081" s="14">
        <f t="shared" si="5065"/>
        <v>0</v>
      </c>
      <c r="Z2081" s="14">
        <f t="shared" si="5065"/>
        <v>0</v>
      </c>
      <c r="AA2081" s="14">
        <f t="shared" si="5065"/>
        <v>0</v>
      </c>
      <c r="AB2081" s="14">
        <f t="shared" si="5065"/>
        <v>0</v>
      </c>
      <c r="AC2081" s="14">
        <f t="shared" si="5065"/>
        <v>0</v>
      </c>
      <c r="AD2081" s="14">
        <f t="shared" si="5065"/>
        <v>0</v>
      </c>
      <c r="AE2081" s="14">
        <f t="shared" si="5065"/>
        <v>0</v>
      </c>
      <c r="AF2081" s="14">
        <f t="shared" si="4944"/>
        <v>10227.299999999999</v>
      </c>
      <c r="AG2081" s="14">
        <f t="shared" si="4945"/>
        <v>10227.299999999999</v>
      </c>
      <c r="AH2081" s="14">
        <f t="shared" si="4946"/>
        <v>10227.299999999999</v>
      </c>
      <c r="AI2081" s="14">
        <f t="shared" si="5065"/>
        <v>0</v>
      </c>
      <c r="AJ2081" s="14">
        <f t="shared" si="5065"/>
        <v>0</v>
      </c>
      <c r="AK2081" s="14">
        <f t="shared" si="5059"/>
        <v>10227.299999999999</v>
      </c>
      <c r="AL2081" s="14">
        <f t="shared" si="5060"/>
        <v>10227.299999999999</v>
      </c>
      <c r="AM2081" s="14">
        <f t="shared" si="5061"/>
        <v>10227.299999999999</v>
      </c>
      <c r="AN2081" s="14">
        <f t="shared" si="5065"/>
        <v>0</v>
      </c>
      <c r="AO2081" s="14">
        <f t="shared" si="5065"/>
        <v>0</v>
      </c>
      <c r="AP2081" s="14">
        <f t="shared" si="5065"/>
        <v>0</v>
      </c>
      <c r="AQ2081" s="14">
        <f t="shared" si="5065"/>
        <v>0</v>
      </c>
      <c r="AR2081" s="14">
        <f t="shared" si="5065"/>
        <v>0</v>
      </c>
      <c r="AS2081" s="14">
        <f t="shared" si="5065"/>
        <v>0</v>
      </c>
      <c r="AT2081" s="14">
        <f t="shared" si="5065"/>
        <v>0</v>
      </c>
      <c r="AU2081" s="14">
        <f t="shared" si="5065"/>
        <v>0</v>
      </c>
      <c r="AV2081" s="14">
        <f t="shared" si="5065"/>
        <v>0</v>
      </c>
      <c r="AW2081" s="14">
        <f t="shared" si="5065"/>
        <v>0</v>
      </c>
      <c r="AX2081" s="14">
        <f t="shared" si="5065"/>
        <v>0</v>
      </c>
      <c r="AY2081" s="14">
        <f t="shared" si="5048"/>
        <v>10227.299999999999</v>
      </c>
      <c r="AZ2081" s="14">
        <f t="shared" si="5049"/>
        <v>10227.299999999999</v>
      </c>
      <c r="BA2081" s="14">
        <f t="shared" si="5050"/>
        <v>10227.299999999999</v>
      </c>
      <c r="BB2081" s="14">
        <f t="shared" si="5065"/>
        <v>0</v>
      </c>
      <c r="BC2081" s="2"/>
    </row>
    <row r="2082" spans="1:55" ht="47.25" x14ac:dyDescent="0.25">
      <c r="A2082" s="8" t="s">
        <v>71</v>
      </c>
      <c r="B2082" s="8" t="s">
        <v>24</v>
      </c>
      <c r="C2082" s="8" t="s">
        <v>37</v>
      </c>
      <c r="D2082" s="8" t="s">
        <v>286</v>
      </c>
      <c r="E2082" s="8"/>
      <c r="F2082" s="18" t="s">
        <v>612</v>
      </c>
      <c r="G2082" s="14">
        <f t="shared" si="5062"/>
        <v>10227.299999999999</v>
      </c>
      <c r="H2082" s="14">
        <f t="shared" si="5062"/>
        <v>10227.299999999999</v>
      </c>
      <c r="I2082" s="14">
        <f t="shared" si="5062"/>
        <v>10227.299999999999</v>
      </c>
      <c r="J2082" s="14">
        <f t="shared" si="5062"/>
        <v>0</v>
      </c>
      <c r="K2082" s="14">
        <f t="shared" si="5062"/>
        <v>0</v>
      </c>
      <c r="L2082" s="14">
        <f t="shared" si="5062"/>
        <v>0</v>
      </c>
      <c r="M2082" s="14">
        <f t="shared" si="4958"/>
        <v>10227.299999999999</v>
      </c>
      <c r="N2082" s="14">
        <f t="shared" si="4959"/>
        <v>10227.299999999999</v>
      </c>
      <c r="O2082" s="14">
        <f t="shared" si="4960"/>
        <v>10227.299999999999</v>
      </c>
      <c r="P2082" s="14">
        <f t="shared" si="5063"/>
        <v>0</v>
      </c>
      <c r="Q2082" s="14">
        <f t="shared" si="5063"/>
        <v>0</v>
      </c>
      <c r="R2082" s="14">
        <f t="shared" si="5064"/>
        <v>0</v>
      </c>
      <c r="S2082" s="14">
        <f t="shared" si="5064"/>
        <v>0</v>
      </c>
      <c r="T2082" s="14">
        <f t="shared" si="5064"/>
        <v>0</v>
      </c>
      <c r="U2082" s="14">
        <f t="shared" si="5065"/>
        <v>0</v>
      </c>
      <c r="V2082" s="14">
        <f t="shared" si="5065"/>
        <v>0</v>
      </c>
      <c r="W2082" s="14">
        <f t="shared" si="5065"/>
        <v>0</v>
      </c>
      <c r="X2082" s="14">
        <f t="shared" si="5065"/>
        <v>0</v>
      </c>
      <c r="Y2082" s="14">
        <f t="shared" si="5065"/>
        <v>0</v>
      </c>
      <c r="Z2082" s="14">
        <f t="shared" si="5065"/>
        <v>0</v>
      </c>
      <c r="AA2082" s="14">
        <f t="shared" si="5065"/>
        <v>0</v>
      </c>
      <c r="AB2082" s="14">
        <f t="shared" si="5065"/>
        <v>0</v>
      </c>
      <c r="AC2082" s="14">
        <f t="shared" si="5065"/>
        <v>0</v>
      </c>
      <c r="AD2082" s="14">
        <f t="shared" si="5065"/>
        <v>0</v>
      </c>
      <c r="AE2082" s="14">
        <f t="shared" si="5065"/>
        <v>0</v>
      </c>
      <c r="AF2082" s="14">
        <f t="shared" si="4944"/>
        <v>10227.299999999999</v>
      </c>
      <c r="AG2082" s="14">
        <f t="shared" si="4945"/>
        <v>10227.299999999999</v>
      </c>
      <c r="AH2082" s="14">
        <f t="shared" si="4946"/>
        <v>10227.299999999999</v>
      </c>
      <c r="AI2082" s="14">
        <f t="shared" si="5065"/>
        <v>0</v>
      </c>
      <c r="AJ2082" s="14">
        <f t="shared" si="5065"/>
        <v>0</v>
      </c>
      <c r="AK2082" s="14">
        <f t="shared" si="5059"/>
        <v>10227.299999999999</v>
      </c>
      <c r="AL2082" s="14">
        <f t="shared" si="5060"/>
        <v>10227.299999999999</v>
      </c>
      <c r="AM2082" s="14">
        <f t="shared" si="5061"/>
        <v>10227.299999999999</v>
      </c>
      <c r="AN2082" s="14">
        <f t="shared" si="5065"/>
        <v>0</v>
      </c>
      <c r="AO2082" s="14">
        <f t="shared" si="5065"/>
        <v>0</v>
      </c>
      <c r="AP2082" s="14">
        <f t="shared" si="5065"/>
        <v>0</v>
      </c>
      <c r="AQ2082" s="14">
        <f t="shared" si="5065"/>
        <v>0</v>
      </c>
      <c r="AR2082" s="14">
        <f t="shared" si="5065"/>
        <v>0</v>
      </c>
      <c r="AS2082" s="14">
        <f t="shared" si="5065"/>
        <v>0</v>
      </c>
      <c r="AT2082" s="14">
        <f t="shared" si="5065"/>
        <v>0</v>
      </c>
      <c r="AU2082" s="14">
        <f t="shared" si="5065"/>
        <v>0</v>
      </c>
      <c r="AV2082" s="14">
        <f t="shared" si="5065"/>
        <v>0</v>
      </c>
      <c r="AW2082" s="14">
        <f t="shared" si="5065"/>
        <v>0</v>
      </c>
      <c r="AX2082" s="14">
        <f t="shared" si="5065"/>
        <v>0</v>
      </c>
      <c r="AY2082" s="14">
        <f t="shared" si="5048"/>
        <v>10227.299999999999</v>
      </c>
      <c r="AZ2082" s="14">
        <f t="shared" si="5049"/>
        <v>10227.299999999999</v>
      </c>
      <c r="BA2082" s="14">
        <f t="shared" si="5050"/>
        <v>10227.299999999999</v>
      </c>
      <c r="BB2082" s="14">
        <f t="shared" si="5065"/>
        <v>0</v>
      </c>
      <c r="BC2082" s="2"/>
    </row>
    <row r="2083" spans="1:55" ht="47.25" x14ac:dyDescent="0.25">
      <c r="A2083" s="8" t="s">
        <v>71</v>
      </c>
      <c r="B2083" s="8" t="s">
        <v>24</v>
      </c>
      <c r="C2083" s="8" t="s">
        <v>37</v>
      </c>
      <c r="D2083" s="8" t="s">
        <v>732</v>
      </c>
      <c r="E2083" s="8"/>
      <c r="F2083" s="24" t="s">
        <v>944</v>
      </c>
      <c r="G2083" s="14">
        <f t="shared" si="5062"/>
        <v>10227.299999999999</v>
      </c>
      <c r="H2083" s="14">
        <f t="shared" si="5062"/>
        <v>10227.299999999999</v>
      </c>
      <c r="I2083" s="14">
        <f t="shared" si="5062"/>
        <v>10227.299999999999</v>
      </c>
      <c r="J2083" s="14">
        <f t="shared" si="5062"/>
        <v>0</v>
      </c>
      <c r="K2083" s="14">
        <f t="shared" si="5062"/>
        <v>0</v>
      </c>
      <c r="L2083" s="14">
        <f t="shared" si="5062"/>
        <v>0</v>
      </c>
      <c r="M2083" s="14">
        <f t="shared" si="4958"/>
        <v>10227.299999999999</v>
      </c>
      <c r="N2083" s="14">
        <f t="shared" si="4959"/>
        <v>10227.299999999999</v>
      </c>
      <c r="O2083" s="14">
        <f t="shared" si="4960"/>
        <v>10227.299999999999</v>
      </c>
      <c r="P2083" s="14">
        <f t="shared" si="5063"/>
        <v>0</v>
      </c>
      <c r="Q2083" s="14">
        <f t="shared" si="5063"/>
        <v>0</v>
      </c>
      <c r="R2083" s="14">
        <f t="shared" si="5064"/>
        <v>0</v>
      </c>
      <c r="S2083" s="14">
        <f t="shared" si="5064"/>
        <v>0</v>
      </c>
      <c r="T2083" s="14">
        <f t="shared" si="5064"/>
        <v>0</v>
      </c>
      <c r="U2083" s="14">
        <f t="shared" si="5065"/>
        <v>0</v>
      </c>
      <c r="V2083" s="14">
        <f t="shared" si="5065"/>
        <v>0</v>
      </c>
      <c r="W2083" s="14">
        <f t="shared" si="5065"/>
        <v>0</v>
      </c>
      <c r="X2083" s="14">
        <f t="shared" si="5065"/>
        <v>0</v>
      </c>
      <c r="Y2083" s="14">
        <f t="shared" si="5065"/>
        <v>0</v>
      </c>
      <c r="Z2083" s="14">
        <f t="shared" si="5065"/>
        <v>0</v>
      </c>
      <c r="AA2083" s="14">
        <f t="shared" si="5065"/>
        <v>0</v>
      </c>
      <c r="AB2083" s="14">
        <f t="shared" si="5065"/>
        <v>0</v>
      </c>
      <c r="AC2083" s="14">
        <f t="shared" si="5065"/>
        <v>0</v>
      </c>
      <c r="AD2083" s="14">
        <f t="shared" si="5065"/>
        <v>0</v>
      </c>
      <c r="AE2083" s="14">
        <f t="shared" si="5065"/>
        <v>0</v>
      </c>
      <c r="AF2083" s="14">
        <f t="shared" si="4944"/>
        <v>10227.299999999999</v>
      </c>
      <c r="AG2083" s="14">
        <f t="shared" si="4945"/>
        <v>10227.299999999999</v>
      </c>
      <c r="AH2083" s="14">
        <f t="shared" si="4946"/>
        <v>10227.299999999999</v>
      </c>
      <c r="AI2083" s="14">
        <f t="shared" si="5065"/>
        <v>0</v>
      </c>
      <c r="AJ2083" s="14">
        <f t="shared" si="5065"/>
        <v>0</v>
      </c>
      <c r="AK2083" s="14">
        <f t="shared" si="5059"/>
        <v>10227.299999999999</v>
      </c>
      <c r="AL2083" s="14">
        <f t="shared" si="5060"/>
        <v>10227.299999999999</v>
      </c>
      <c r="AM2083" s="14">
        <f t="shared" si="5061"/>
        <v>10227.299999999999</v>
      </c>
      <c r="AN2083" s="14">
        <f t="shared" si="5065"/>
        <v>0</v>
      </c>
      <c r="AO2083" s="14">
        <f t="shared" si="5065"/>
        <v>0</v>
      </c>
      <c r="AP2083" s="14">
        <f t="shared" si="5065"/>
        <v>0</v>
      </c>
      <c r="AQ2083" s="14">
        <f t="shared" si="5065"/>
        <v>0</v>
      </c>
      <c r="AR2083" s="14">
        <f t="shared" si="5065"/>
        <v>0</v>
      </c>
      <c r="AS2083" s="14">
        <f t="shared" si="5065"/>
        <v>0</v>
      </c>
      <c r="AT2083" s="14">
        <f t="shared" si="5065"/>
        <v>0</v>
      </c>
      <c r="AU2083" s="14">
        <f t="shared" si="5065"/>
        <v>0</v>
      </c>
      <c r="AV2083" s="14">
        <f t="shared" si="5065"/>
        <v>0</v>
      </c>
      <c r="AW2083" s="14">
        <f t="shared" si="5065"/>
        <v>0</v>
      </c>
      <c r="AX2083" s="14">
        <f t="shared" si="5065"/>
        <v>0</v>
      </c>
      <c r="AY2083" s="14">
        <f t="shared" si="5048"/>
        <v>10227.299999999999</v>
      </c>
      <c r="AZ2083" s="14">
        <f t="shared" si="5049"/>
        <v>10227.299999999999</v>
      </c>
      <c r="BA2083" s="14">
        <f t="shared" si="5050"/>
        <v>10227.299999999999</v>
      </c>
      <c r="BB2083" s="14">
        <f t="shared" si="5065"/>
        <v>0</v>
      </c>
      <c r="BC2083" s="2"/>
    </row>
    <row r="2084" spans="1:55" x14ac:dyDescent="0.25">
      <c r="A2084" s="8" t="s">
        <v>71</v>
      </c>
      <c r="B2084" s="8" t="s">
        <v>24</v>
      </c>
      <c r="C2084" s="8" t="s">
        <v>37</v>
      </c>
      <c r="D2084" s="8" t="s">
        <v>732</v>
      </c>
      <c r="E2084" s="43" t="s">
        <v>236</v>
      </c>
      <c r="F2084" s="24" t="s">
        <v>482</v>
      </c>
      <c r="G2084" s="14">
        <f t="shared" si="5062"/>
        <v>10227.299999999999</v>
      </c>
      <c r="H2084" s="14">
        <f t="shared" si="5062"/>
        <v>10227.299999999999</v>
      </c>
      <c r="I2084" s="14">
        <f t="shared" si="5062"/>
        <v>10227.299999999999</v>
      </c>
      <c r="J2084" s="14">
        <f t="shared" si="5062"/>
        <v>0</v>
      </c>
      <c r="K2084" s="14">
        <f t="shared" si="5062"/>
        <v>0</v>
      </c>
      <c r="L2084" s="14">
        <f t="shared" si="5062"/>
        <v>0</v>
      </c>
      <c r="M2084" s="14">
        <f t="shared" si="4958"/>
        <v>10227.299999999999</v>
      </c>
      <c r="N2084" s="14">
        <f t="shared" si="4959"/>
        <v>10227.299999999999</v>
      </c>
      <c r="O2084" s="14">
        <f t="shared" si="4960"/>
        <v>10227.299999999999</v>
      </c>
      <c r="P2084" s="14">
        <f t="shared" si="5063"/>
        <v>0</v>
      </c>
      <c r="Q2084" s="14">
        <f t="shared" si="5063"/>
        <v>0</v>
      </c>
      <c r="R2084" s="14">
        <f t="shared" si="5064"/>
        <v>0</v>
      </c>
      <c r="S2084" s="14">
        <f t="shared" si="5064"/>
        <v>0</v>
      </c>
      <c r="T2084" s="14">
        <f t="shared" si="5064"/>
        <v>0</v>
      </c>
      <c r="U2084" s="14">
        <f t="shared" si="5065"/>
        <v>0</v>
      </c>
      <c r="V2084" s="14">
        <f t="shared" si="5065"/>
        <v>0</v>
      </c>
      <c r="W2084" s="14">
        <f t="shared" si="5065"/>
        <v>0</v>
      </c>
      <c r="X2084" s="14">
        <f t="shared" si="5065"/>
        <v>0</v>
      </c>
      <c r="Y2084" s="14">
        <f t="shared" si="5065"/>
        <v>0</v>
      </c>
      <c r="Z2084" s="14">
        <f t="shared" si="5065"/>
        <v>0</v>
      </c>
      <c r="AA2084" s="14">
        <f t="shared" si="5065"/>
        <v>0</v>
      </c>
      <c r="AB2084" s="14">
        <f t="shared" si="5065"/>
        <v>0</v>
      </c>
      <c r="AC2084" s="14">
        <f t="shared" si="5065"/>
        <v>0</v>
      </c>
      <c r="AD2084" s="14">
        <f t="shared" si="5065"/>
        <v>0</v>
      </c>
      <c r="AE2084" s="14">
        <f t="shared" si="5065"/>
        <v>0</v>
      </c>
      <c r="AF2084" s="14">
        <f t="shared" si="4944"/>
        <v>10227.299999999999</v>
      </c>
      <c r="AG2084" s="14">
        <f t="shared" si="4945"/>
        <v>10227.299999999999</v>
      </c>
      <c r="AH2084" s="14">
        <f t="shared" si="4946"/>
        <v>10227.299999999999</v>
      </c>
      <c r="AI2084" s="14">
        <f t="shared" si="5065"/>
        <v>0</v>
      </c>
      <c r="AJ2084" s="14">
        <f t="shared" si="5065"/>
        <v>0</v>
      </c>
      <c r="AK2084" s="14">
        <f t="shared" si="5059"/>
        <v>10227.299999999999</v>
      </c>
      <c r="AL2084" s="14">
        <f t="shared" si="5060"/>
        <v>10227.299999999999</v>
      </c>
      <c r="AM2084" s="14">
        <f t="shared" si="5061"/>
        <v>10227.299999999999</v>
      </c>
      <c r="AN2084" s="14">
        <f t="shared" si="5065"/>
        <v>0</v>
      </c>
      <c r="AO2084" s="14">
        <f t="shared" si="5065"/>
        <v>0</v>
      </c>
      <c r="AP2084" s="14">
        <f t="shared" si="5065"/>
        <v>0</v>
      </c>
      <c r="AQ2084" s="14">
        <f t="shared" si="5065"/>
        <v>0</v>
      </c>
      <c r="AR2084" s="14">
        <f t="shared" si="5065"/>
        <v>0</v>
      </c>
      <c r="AS2084" s="14">
        <f t="shared" si="5065"/>
        <v>0</v>
      </c>
      <c r="AT2084" s="14">
        <f t="shared" si="5065"/>
        <v>0</v>
      </c>
      <c r="AU2084" s="14">
        <f t="shared" si="5065"/>
        <v>0</v>
      </c>
      <c r="AV2084" s="14">
        <f t="shared" si="5065"/>
        <v>0</v>
      </c>
      <c r="AW2084" s="14">
        <f t="shared" si="5065"/>
        <v>0</v>
      </c>
      <c r="AX2084" s="14">
        <f t="shared" si="5065"/>
        <v>0</v>
      </c>
      <c r="AY2084" s="14">
        <f t="shared" si="5048"/>
        <v>10227.299999999999</v>
      </c>
      <c r="AZ2084" s="14">
        <f t="shared" si="5049"/>
        <v>10227.299999999999</v>
      </c>
      <c r="BA2084" s="14">
        <f t="shared" si="5050"/>
        <v>10227.299999999999</v>
      </c>
      <c r="BB2084" s="14">
        <f t="shared" si="5065"/>
        <v>0</v>
      </c>
      <c r="BC2084" s="2"/>
    </row>
    <row r="2085" spans="1:55" ht="63" x14ac:dyDescent="0.25">
      <c r="A2085" s="8" t="s">
        <v>71</v>
      </c>
      <c r="B2085" s="8" t="s">
        <v>24</v>
      </c>
      <c r="C2085" s="8" t="s">
        <v>37</v>
      </c>
      <c r="D2085" s="8" t="s">
        <v>732</v>
      </c>
      <c r="E2085" s="43" t="s">
        <v>1307</v>
      </c>
      <c r="F2085" s="18" t="s">
        <v>490</v>
      </c>
      <c r="G2085" s="14">
        <v>10227.299999999999</v>
      </c>
      <c r="H2085" s="14">
        <v>10227.299999999999</v>
      </c>
      <c r="I2085" s="14">
        <v>10227.299999999999</v>
      </c>
      <c r="J2085" s="14"/>
      <c r="K2085" s="14"/>
      <c r="L2085" s="14"/>
      <c r="M2085" s="14">
        <f t="shared" si="4958"/>
        <v>10227.299999999999</v>
      </c>
      <c r="N2085" s="14">
        <f t="shared" si="4959"/>
        <v>10227.299999999999</v>
      </c>
      <c r="O2085" s="14">
        <f t="shared" si="4960"/>
        <v>10227.299999999999</v>
      </c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>
        <f t="shared" si="4944"/>
        <v>10227.299999999999</v>
      </c>
      <c r="AG2085" s="14">
        <f t="shared" si="4945"/>
        <v>10227.299999999999</v>
      </c>
      <c r="AH2085" s="14">
        <f t="shared" si="4946"/>
        <v>10227.299999999999</v>
      </c>
      <c r="AI2085" s="14"/>
      <c r="AJ2085" s="14"/>
      <c r="AK2085" s="14">
        <f t="shared" si="5059"/>
        <v>10227.299999999999</v>
      </c>
      <c r="AL2085" s="14">
        <f t="shared" si="5060"/>
        <v>10227.299999999999</v>
      </c>
      <c r="AM2085" s="14">
        <f t="shared" si="5061"/>
        <v>10227.299999999999</v>
      </c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>
        <f t="shared" si="5048"/>
        <v>10227.299999999999</v>
      </c>
      <c r="AZ2085" s="14">
        <f t="shared" si="5049"/>
        <v>10227.299999999999</v>
      </c>
      <c r="BA2085" s="14">
        <f t="shared" si="5050"/>
        <v>10227.299999999999</v>
      </c>
      <c r="BB2085" s="14"/>
      <c r="BC2085" s="2"/>
    </row>
    <row r="2086" spans="1:55" ht="31.5" x14ac:dyDescent="0.25">
      <c r="A2086" s="8" t="s">
        <v>71</v>
      </c>
      <c r="B2086" s="8" t="s">
        <v>24</v>
      </c>
      <c r="C2086" s="8" t="s">
        <v>37</v>
      </c>
      <c r="D2086" s="8" t="s">
        <v>200</v>
      </c>
      <c r="E2086" s="43"/>
      <c r="F2086" s="24" t="s">
        <v>662</v>
      </c>
      <c r="G2086" s="14"/>
      <c r="H2086" s="14"/>
      <c r="I2086" s="14"/>
      <c r="J2086" s="14"/>
      <c r="K2086" s="14"/>
      <c r="L2086" s="14"/>
      <c r="M2086" s="14">
        <f>M2087</f>
        <v>0</v>
      </c>
      <c r="N2086" s="14">
        <f t="shared" ref="N2086:BB2088" si="5066">N2087</f>
        <v>0</v>
      </c>
      <c r="O2086" s="14">
        <f t="shared" si="5066"/>
        <v>0</v>
      </c>
      <c r="P2086" s="14">
        <f t="shared" si="5066"/>
        <v>0</v>
      </c>
      <c r="Q2086" s="14">
        <f t="shared" si="5066"/>
        <v>0</v>
      </c>
      <c r="R2086" s="14">
        <f t="shared" si="5066"/>
        <v>24.449000000000002</v>
      </c>
      <c r="S2086" s="14">
        <f t="shared" si="5066"/>
        <v>0</v>
      </c>
      <c r="T2086" s="14">
        <f t="shared" si="5066"/>
        <v>0</v>
      </c>
      <c r="U2086" s="14">
        <f t="shared" si="5066"/>
        <v>0</v>
      </c>
      <c r="V2086" s="14">
        <f t="shared" si="5066"/>
        <v>0</v>
      </c>
      <c r="W2086" s="14">
        <f t="shared" si="5066"/>
        <v>0</v>
      </c>
      <c r="X2086" s="14">
        <f t="shared" si="5066"/>
        <v>0</v>
      </c>
      <c r="Y2086" s="14">
        <f t="shared" si="5066"/>
        <v>0</v>
      </c>
      <c r="Z2086" s="14">
        <f t="shared" si="5066"/>
        <v>0</v>
      </c>
      <c r="AA2086" s="14">
        <f t="shared" si="5066"/>
        <v>0</v>
      </c>
      <c r="AB2086" s="14">
        <f t="shared" si="5066"/>
        <v>0</v>
      </c>
      <c r="AC2086" s="14">
        <f t="shared" si="5066"/>
        <v>0</v>
      </c>
      <c r="AD2086" s="14">
        <f t="shared" si="5066"/>
        <v>0</v>
      </c>
      <c r="AE2086" s="14">
        <f t="shared" si="5066"/>
        <v>0</v>
      </c>
      <c r="AF2086" s="14">
        <f t="shared" si="4944"/>
        <v>24.449000000000002</v>
      </c>
      <c r="AG2086" s="14">
        <f t="shared" si="4945"/>
        <v>0</v>
      </c>
      <c r="AH2086" s="14">
        <f t="shared" si="4946"/>
        <v>0</v>
      </c>
      <c r="AI2086" s="14">
        <f t="shared" si="5066"/>
        <v>0</v>
      </c>
      <c r="AJ2086" s="14">
        <f t="shared" si="5066"/>
        <v>0</v>
      </c>
      <c r="AK2086" s="14">
        <f t="shared" si="5059"/>
        <v>24.449000000000002</v>
      </c>
      <c r="AL2086" s="14">
        <f t="shared" si="5060"/>
        <v>0</v>
      </c>
      <c r="AM2086" s="14">
        <f t="shared" si="5061"/>
        <v>0</v>
      </c>
      <c r="AN2086" s="14">
        <f t="shared" si="5066"/>
        <v>0</v>
      </c>
      <c r="AO2086" s="14">
        <f t="shared" si="5066"/>
        <v>0</v>
      </c>
      <c r="AP2086" s="14">
        <f t="shared" si="5066"/>
        <v>0</v>
      </c>
      <c r="AQ2086" s="14">
        <f t="shared" si="5066"/>
        <v>0</v>
      </c>
      <c r="AR2086" s="14">
        <f t="shared" si="5066"/>
        <v>0</v>
      </c>
      <c r="AS2086" s="14">
        <f t="shared" si="5066"/>
        <v>0</v>
      </c>
      <c r="AT2086" s="14">
        <f t="shared" si="5066"/>
        <v>0</v>
      </c>
      <c r="AU2086" s="14">
        <f t="shared" si="5066"/>
        <v>0</v>
      </c>
      <c r="AV2086" s="14">
        <f t="shared" si="5066"/>
        <v>0</v>
      </c>
      <c r="AW2086" s="14">
        <f t="shared" si="5066"/>
        <v>0</v>
      </c>
      <c r="AX2086" s="14">
        <f t="shared" si="5066"/>
        <v>0</v>
      </c>
      <c r="AY2086" s="14">
        <f t="shared" si="5048"/>
        <v>24.449000000000002</v>
      </c>
      <c r="AZ2086" s="14">
        <f t="shared" si="5049"/>
        <v>0</v>
      </c>
      <c r="BA2086" s="14">
        <f t="shared" si="5050"/>
        <v>0</v>
      </c>
      <c r="BB2086" s="14">
        <f t="shared" si="5066"/>
        <v>0</v>
      </c>
      <c r="BC2086" s="2"/>
    </row>
    <row r="2087" spans="1:55" ht="47.25" x14ac:dyDescent="0.25">
      <c r="A2087" s="8" t="s">
        <v>71</v>
      </c>
      <c r="B2087" s="8" t="s">
        <v>24</v>
      </c>
      <c r="C2087" s="8" t="s">
        <v>37</v>
      </c>
      <c r="D2087" s="8" t="s">
        <v>307</v>
      </c>
      <c r="E2087" s="43"/>
      <c r="F2087" s="34" t="s">
        <v>850</v>
      </c>
      <c r="G2087" s="14"/>
      <c r="H2087" s="14"/>
      <c r="I2087" s="14"/>
      <c r="J2087" s="14"/>
      <c r="K2087" s="14"/>
      <c r="L2087" s="14"/>
      <c r="M2087" s="14">
        <f>M2088</f>
        <v>0</v>
      </c>
      <c r="N2087" s="14">
        <f t="shared" si="5066"/>
        <v>0</v>
      </c>
      <c r="O2087" s="14">
        <f t="shared" si="5066"/>
        <v>0</v>
      </c>
      <c r="P2087" s="14">
        <f t="shared" si="5066"/>
        <v>0</v>
      </c>
      <c r="Q2087" s="14">
        <f t="shared" si="5066"/>
        <v>0</v>
      </c>
      <c r="R2087" s="14">
        <f t="shared" si="5066"/>
        <v>24.449000000000002</v>
      </c>
      <c r="S2087" s="14">
        <f t="shared" si="5066"/>
        <v>0</v>
      </c>
      <c r="T2087" s="14">
        <f t="shared" si="5066"/>
        <v>0</v>
      </c>
      <c r="U2087" s="14">
        <f t="shared" si="5066"/>
        <v>0</v>
      </c>
      <c r="V2087" s="14">
        <f t="shared" si="5066"/>
        <v>0</v>
      </c>
      <c r="W2087" s="14">
        <f t="shared" si="5066"/>
        <v>0</v>
      </c>
      <c r="X2087" s="14">
        <f t="shared" si="5066"/>
        <v>0</v>
      </c>
      <c r="Y2087" s="14">
        <f t="shared" si="5066"/>
        <v>0</v>
      </c>
      <c r="Z2087" s="14">
        <f t="shared" si="5066"/>
        <v>0</v>
      </c>
      <c r="AA2087" s="14">
        <f t="shared" si="5066"/>
        <v>0</v>
      </c>
      <c r="AB2087" s="14">
        <f t="shared" si="5066"/>
        <v>0</v>
      </c>
      <c r="AC2087" s="14">
        <f t="shared" si="5066"/>
        <v>0</v>
      </c>
      <c r="AD2087" s="14">
        <f t="shared" si="5066"/>
        <v>0</v>
      </c>
      <c r="AE2087" s="14">
        <f t="shared" si="5066"/>
        <v>0</v>
      </c>
      <c r="AF2087" s="14">
        <f t="shared" si="4944"/>
        <v>24.449000000000002</v>
      </c>
      <c r="AG2087" s="14">
        <f t="shared" si="4945"/>
        <v>0</v>
      </c>
      <c r="AH2087" s="14">
        <f t="shared" si="4946"/>
        <v>0</v>
      </c>
      <c r="AI2087" s="14">
        <f t="shared" si="5066"/>
        <v>0</v>
      </c>
      <c r="AJ2087" s="14">
        <f t="shared" si="5066"/>
        <v>0</v>
      </c>
      <c r="AK2087" s="14">
        <f t="shared" si="5059"/>
        <v>24.449000000000002</v>
      </c>
      <c r="AL2087" s="14">
        <f t="shared" si="5060"/>
        <v>0</v>
      </c>
      <c r="AM2087" s="14">
        <f t="shared" si="5061"/>
        <v>0</v>
      </c>
      <c r="AN2087" s="14">
        <f t="shared" si="5066"/>
        <v>0</v>
      </c>
      <c r="AO2087" s="14">
        <f t="shared" si="5066"/>
        <v>0</v>
      </c>
      <c r="AP2087" s="14">
        <f t="shared" si="5066"/>
        <v>0</v>
      </c>
      <c r="AQ2087" s="14">
        <f t="shared" si="5066"/>
        <v>0</v>
      </c>
      <c r="AR2087" s="14">
        <f t="shared" si="5066"/>
        <v>0</v>
      </c>
      <c r="AS2087" s="14">
        <f t="shared" si="5066"/>
        <v>0</v>
      </c>
      <c r="AT2087" s="14">
        <f t="shared" si="5066"/>
        <v>0</v>
      </c>
      <c r="AU2087" s="14">
        <f t="shared" si="5066"/>
        <v>0</v>
      </c>
      <c r="AV2087" s="14">
        <f t="shared" si="5066"/>
        <v>0</v>
      </c>
      <c r="AW2087" s="14">
        <f t="shared" si="5066"/>
        <v>0</v>
      </c>
      <c r="AX2087" s="14">
        <f t="shared" si="5066"/>
        <v>0</v>
      </c>
      <c r="AY2087" s="14">
        <f t="shared" si="5048"/>
        <v>24.449000000000002</v>
      </c>
      <c r="AZ2087" s="14">
        <f t="shared" si="5049"/>
        <v>0</v>
      </c>
      <c r="BA2087" s="14">
        <f t="shared" si="5050"/>
        <v>0</v>
      </c>
      <c r="BB2087" s="14">
        <f t="shared" si="5066"/>
        <v>0</v>
      </c>
      <c r="BC2087" s="2"/>
    </row>
    <row r="2088" spans="1:55" ht="31.5" x14ac:dyDescent="0.25">
      <c r="A2088" s="8" t="s">
        <v>71</v>
      </c>
      <c r="B2088" s="8" t="s">
        <v>24</v>
      </c>
      <c r="C2088" s="8" t="s">
        <v>37</v>
      </c>
      <c r="D2088" s="8" t="s">
        <v>307</v>
      </c>
      <c r="E2088" s="43" t="s">
        <v>150</v>
      </c>
      <c r="F2088" s="24" t="s">
        <v>469</v>
      </c>
      <c r="G2088" s="14"/>
      <c r="H2088" s="14"/>
      <c r="I2088" s="14"/>
      <c r="J2088" s="14"/>
      <c r="K2088" s="14"/>
      <c r="L2088" s="14"/>
      <c r="M2088" s="14">
        <f>M2089</f>
        <v>0</v>
      </c>
      <c r="N2088" s="14">
        <f t="shared" si="5066"/>
        <v>0</v>
      </c>
      <c r="O2088" s="14">
        <f t="shared" si="5066"/>
        <v>0</v>
      </c>
      <c r="P2088" s="14">
        <f t="shared" si="5066"/>
        <v>0</v>
      </c>
      <c r="Q2088" s="14">
        <f t="shared" si="5066"/>
        <v>0</v>
      </c>
      <c r="R2088" s="14">
        <f t="shared" si="5066"/>
        <v>24.449000000000002</v>
      </c>
      <c r="S2088" s="14">
        <f t="shared" si="5066"/>
        <v>0</v>
      </c>
      <c r="T2088" s="14">
        <f t="shared" si="5066"/>
        <v>0</v>
      </c>
      <c r="U2088" s="14">
        <f t="shared" si="5066"/>
        <v>0</v>
      </c>
      <c r="V2088" s="14">
        <f t="shared" si="5066"/>
        <v>0</v>
      </c>
      <c r="W2088" s="14">
        <f t="shared" si="5066"/>
        <v>0</v>
      </c>
      <c r="X2088" s="14">
        <f t="shared" si="5066"/>
        <v>0</v>
      </c>
      <c r="Y2088" s="14">
        <f t="shared" si="5066"/>
        <v>0</v>
      </c>
      <c r="Z2088" s="14">
        <f t="shared" si="5066"/>
        <v>0</v>
      </c>
      <c r="AA2088" s="14">
        <f t="shared" si="5066"/>
        <v>0</v>
      </c>
      <c r="AB2088" s="14">
        <f t="shared" si="5066"/>
        <v>0</v>
      </c>
      <c r="AC2088" s="14">
        <f t="shared" si="5066"/>
        <v>0</v>
      </c>
      <c r="AD2088" s="14">
        <f t="shared" si="5066"/>
        <v>0</v>
      </c>
      <c r="AE2088" s="14">
        <f t="shared" si="5066"/>
        <v>0</v>
      </c>
      <c r="AF2088" s="14">
        <f t="shared" ref="AF2088:AF2151" si="5067">M2088+P2088+Q2088+R2088+S2088+T2088+U2088+V2088+W2088+X2088</f>
        <v>24.449000000000002</v>
      </c>
      <c r="AG2088" s="14">
        <f t="shared" ref="AG2088:AG2151" si="5068">N2088+Y2088+Z2088+AA2088+AB2088</f>
        <v>0</v>
      </c>
      <c r="AH2088" s="14">
        <f t="shared" ref="AH2088:AH2151" si="5069">O2088+AC2088+AD2088+AE2088</f>
        <v>0</v>
      </c>
      <c r="AI2088" s="14">
        <f t="shared" si="5066"/>
        <v>0</v>
      </c>
      <c r="AJ2088" s="14">
        <f t="shared" si="5066"/>
        <v>0</v>
      </c>
      <c r="AK2088" s="14">
        <f t="shared" si="5059"/>
        <v>24.449000000000002</v>
      </c>
      <c r="AL2088" s="14">
        <f t="shared" si="5060"/>
        <v>0</v>
      </c>
      <c r="AM2088" s="14">
        <f t="shared" si="5061"/>
        <v>0</v>
      </c>
      <c r="AN2088" s="14">
        <f t="shared" si="5066"/>
        <v>0</v>
      </c>
      <c r="AO2088" s="14">
        <f t="shared" si="5066"/>
        <v>0</v>
      </c>
      <c r="AP2088" s="14">
        <f t="shared" si="5066"/>
        <v>0</v>
      </c>
      <c r="AQ2088" s="14">
        <f t="shared" si="5066"/>
        <v>0</v>
      </c>
      <c r="AR2088" s="14">
        <f t="shared" si="5066"/>
        <v>0</v>
      </c>
      <c r="AS2088" s="14">
        <f t="shared" si="5066"/>
        <v>0</v>
      </c>
      <c r="AT2088" s="14">
        <f t="shared" si="5066"/>
        <v>0</v>
      </c>
      <c r="AU2088" s="14">
        <f t="shared" si="5066"/>
        <v>0</v>
      </c>
      <c r="AV2088" s="14">
        <f t="shared" si="5066"/>
        <v>0</v>
      </c>
      <c r="AW2088" s="14">
        <f t="shared" si="5066"/>
        <v>0</v>
      </c>
      <c r="AX2088" s="14">
        <f t="shared" si="5066"/>
        <v>0</v>
      </c>
      <c r="AY2088" s="14">
        <f t="shared" si="5048"/>
        <v>24.449000000000002</v>
      </c>
      <c r="AZ2088" s="14">
        <f t="shared" si="5049"/>
        <v>0</v>
      </c>
      <c r="BA2088" s="14">
        <f t="shared" si="5050"/>
        <v>0</v>
      </c>
      <c r="BB2088" s="14">
        <f t="shared" si="5066"/>
        <v>0</v>
      </c>
      <c r="BC2088" s="2"/>
    </row>
    <row r="2089" spans="1:55" ht="31.5" x14ac:dyDescent="0.25">
      <c r="A2089" s="8" t="s">
        <v>71</v>
      </c>
      <c r="B2089" s="8" t="s">
        <v>24</v>
      </c>
      <c r="C2089" s="8" t="s">
        <v>37</v>
      </c>
      <c r="D2089" s="8" t="s">
        <v>307</v>
      </c>
      <c r="E2089" s="8" t="s">
        <v>1071</v>
      </c>
      <c r="F2089" s="24" t="s">
        <v>470</v>
      </c>
      <c r="G2089" s="14"/>
      <c r="H2089" s="14"/>
      <c r="I2089" s="14"/>
      <c r="J2089" s="14"/>
      <c r="K2089" s="14"/>
      <c r="L2089" s="14"/>
      <c r="M2089" s="14">
        <v>0</v>
      </c>
      <c r="N2089" s="14">
        <v>0</v>
      </c>
      <c r="O2089" s="14">
        <v>0</v>
      </c>
      <c r="P2089" s="14"/>
      <c r="Q2089" s="14"/>
      <c r="R2089" s="14">
        <v>24.449000000000002</v>
      </c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>
        <f t="shared" si="5067"/>
        <v>24.449000000000002</v>
      </c>
      <c r="AG2089" s="14">
        <f t="shared" si="5068"/>
        <v>0</v>
      </c>
      <c r="AH2089" s="14">
        <f t="shared" si="5069"/>
        <v>0</v>
      </c>
      <c r="AI2089" s="14"/>
      <c r="AJ2089" s="14"/>
      <c r="AK2089" s="14">
        <f t="shared" si="5059"/>
        <v>24.449000000000002</v>
      </c>
      <c r="AL2089" s="14">
        <f t="shared" si="5060"/>
        <v>0</v>
      </c>
      <c r="AM2089" s="14">
        <f t="shared" si="5061"/>
        <v>0</v>
      </c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>
        <f t="shared" si="5048"/>
        <v>24.449000000000002</v>
      </c>
      <c r="AZ2089" s="14">
        <f t="shared" si="5049"/>
        <v>0</v>
      </c>
      <c r="BA2089" s="14">
        <f t="shared" si="5050"/>
        <v>0</v>
      </c>
      <c r="BB2089" s="14"/>
      <c r="BC2089" s="2"/>
    </row>
    <row r="2090" spans="1:55" x14ac:dyDescent="0.25">
      <c r="A2090" s="11" t="s">
        <v>71</v>
      </c>
      <c r="B2090" s="11" t="s">
        <v>24</v>
      </c>
      <c r="C2090" s="11" t="s">
        <v>25</v>
      </c>
      <c r="D2090" s="11"/>
      <c r="E2090" s="11"/>
      <c r="F2090" s="7" t="s">
        <v>28</v>
      </c>
      <c r="G2090" s="16">
        <f>G2105+G2091+G2100</f>
        <v>1376.4</v>
      </c>
      <c r="H2090" s="16">
        <f t="shared" ref="H2090:BB2090" si="5070">H2105+H2091+H2100</f>
        <v>1486.4</v>
      </c>
      <c r="I2090" s="16">
        <f t="shared" si="5070"/>
        <v>953.1</v>
      </c>
      <c r="J2090" s="16">
        <f t="shared" ref="J2090:L2090" si="5071">J2105+J2091+J2100</f>
        <v>0</v>
      </c>
      <c r="K2090" s="16">
        <f t="shared" si="5071"/>
        <v>0</v>
      </c>
      <c r="L2090" s="16">
        <f t="shared" si="5071"/>
        <v>0</v>
      </c>
      <c r="M2090" s="16">
        <f t="shared" si="4958"/>
        <v>1376.4</v>
      </c>
      <c r="N2090" s="16">
        <f t="shared" si="4959"/>
        <v>1486.4</v>
      </c>
      <c r="O2090" s="16">
        <f t="shared" si="4960"/>
        <v>953.1</v>
      </c>
      <c r="P2090" s="16">
        <f t="shared" ref="P2090:Q2090" si="5072">P2105+P2091+P2100</f>
        <v>0</v>
      </c>
      <c r="Q2090" s="16">
        <f t="shared" si="5072"/>
        <v>0</v>
      </c>
      <c r="R2090" s="16">
        <f t="shared" ref="R2090:AC2090" si="5073">R2105+R2091+R2100</f>
        <v>0</v>
      </c>
      <c r="S2090" s="16">
        <f t="shared" si="5073"/>
        <v>0</v>
      </c>
      <c r="T2090" s="16">
        <f t="shared" si="5073"/>
        <v>0</v>
      </c>
      <c r="U2090" s="16">
        <f t="shared" si="5073"/>
        <v>0</v>
      </c>
      <c r="V2090" s="16">
        <f t="shared" si="5073"/>
        <v>0</v>
      </c>
      <c r="W2090" s="16">
        <f t="shared" si="5073"/>
        <v>0</v>
      </c>
      <c r="X2090" s="16">
        <f t="shared" si="5073"/>
        <v>0</v>
      </c>
      <c r="Y2090" s="16">
        <f t="shared" si="5073"/>
        <v>0</v>
      </c>
      <c r="Z2090" s="16">
        <f t="shared" si="5073"/>
        <v>0</v>
      </c>
      <c r="AA2090" s="16">
        <f t="shared" si="5073"/>
        <v>0</v>
      </c>
      <c r="AB2090" s="16">
        <f t="shared" si="5073"/>
        <v>0</v>
      </c>
      <c r="AC2090" s="16">
        <f t="shared" si="5073"/>
        <v>0</v>
      </c>
      <c r="AD2090" s="16">
        <f t="shared" ref="AD2090:AE2090" si="5074">AD2105+AD2091+AD2100</f>
        <v>0</v>
      </c>
      <c r="AE2090" s="16">
        <f t="shared" si="5074"/>
        <v>0</v>
      </c>
      <c r="AF2090" s="14">
        <f t="shared" si="5067"/>
        <v>1376.4</v>
      </c>
      <c r="AG2090" s="14">
        <f t="shared" si="5068"/>
        <v>1486.4</v>
      </c>
      <c r="AH2090" s="14">
        <f t="shared" si="5069"/>
        <v>953.1</v>
      </c>
      <c r="AI2090" s="16">
        <f t="shared" ref="AI2090:AJ2090" si="5075">AI2105+AI2091+AI2100</f>
        <v>0</v>
      </c>
      <c r="AJ2090" s="16">
        <f t="shared" si="5075"/>
        <v>0</v>
      </c>
      <c r="AK2090" s="16">
        <f t="shared" si="5059"/>
        <v>1376.4</v>
      </c>
      <c r="AL2090" s="16">
        <f t="shared" si="5060"/>
        <v>1486.4</v>
      </c>
      <c r="AM2090" s="16">
        <f t="shared" si="5061"/>
        <v>953.1</v>
      </c>
      <c r="AN2090" s="16">
        <f t="shared" ref="AN2090:AO2090" si="5076">AN2105+AN2091+AN2100</f>
        <v>0</v>
      </c>
      <c r="AO2090" s="16">
        <f t="shared" si="5076"/>
        <v>0</v>
      </c>
      <c r="AP2090" s="16">
        <f t="shared" ref="AP2090:AW2090" si="5077">AP2105+AP2091+AP2100</f>
        <v>0</v>
      </c>
      <c r="AQ2090" s="16">
        <f t="shared" si="5077"/>
        <v>0</v>
      </c>
      <c r="AR2090" s="16">
        <f t="shared" si="5077"/>
        <v>0</v>
      </c>
      <c r="AS2090" s="16">
        <f t="shared" si="5077"/>
        <v>0</v>
      </c>
      <c r="AT2090" s="16">
        <f t="shared" si="5077"/>
        <v>0</v>
      </c>
      <c r="AU2090" s="16">
        <f t="shared" si="5077"/>
        <v>0</v>
      </c>
      <c r="AV2090" s="16">
        <f t="shared" si="5077"/>
        <v>0</v>
      </c>
      <c r="AW2090" s="16">
        <f t="shared" si="5077"/>
        <v>0</v>
      </c>
      <c r="AX2090" s="16">
        <f t="shared" ref="AX2090" si="5078">AX2105+AX2091+AX2100</f>
        <v>0</v>
      </c>
      <c r="AY2090" s="16">
        <f t="shared" si="5048"/>
        <v>1376.4</v>
      </c>
      <c r="AZ2090" s="16">
        <f t="shared" si="5049"/>
        <v>1486.4</v>
      </c>
      <c r="BA2090" s="16">
        <f t="shared" si="5050"/>
        <v>953.1</v>
      </c>
      <c r="BB2090" s="16">
        <f t="shared" si="5070"/>
        <v>0</v>
      </c>
      <c r="BC2090" s="2"/>
    </row>
    <row r="2091" spans="1:55" ht="31.5" x14ac:dyDescent="0.25">
      <c r="A2091" s="8" t="s">
        <v>71</v>
      </c>
      <c r="B2091" s="8" t="s">
        <v>24</v>
      </c>
      <c r="C2091" s="8" t="s">
        <v>25</v>
      </c>
      <c r="D2091" s="8" t="s">
        <v>209</v>
      </c>
      <c r="E2091" s="8"/>
      <c r="F2091" s="18" t="s">
        <v>552</v>
      </c>
      <c r="G2091" s="14">
        <f t="shared" ref="G2091:L2095" si="5079">G2092</f>
        <v>344.1</v>
      </c>
      <c r="H2091" s="14">
        <f t="shared" si="5079"/>
        <v>344.1</v>
      </c>
      <c r="I2091" s="14">
        <f t="shared" si="5079"/>
        <v>344.1</v>
      </c>
      <c r="J2091" s="14">
        <f t="shared" si="5079"/>
        <v>0</v>
      </c>
      <c r="K2091" s="14">
        <f t="shared" si="5079"/>
        <v>0</v>
      </c>
      <c r="L2091" s="14">
        <f t="shared" si="5079"/>
        <v>0</v>
      </c>
      <c r="M2091" s="14">
        <f t="shared" si="4958"/>
        <v>344.1</v>
      </c>
      <c r="N2091" s="14">
        <f t="shared" si="4959"/>
        <v>344.1</v>
      </c>
      <c r="O2091" s="14">
        <f t="shared" si="4960"/>
        <v>344.1</v>
      </c>
      <c r="P2091" s="14">
        <f t="shared" ref="P2091:Q2095" si="5080">P2092</f>
        <v>0</v>
      </c>
      <c r="Q2091" s="14">
        <f t="shared" si="5080"/>
        <v>0</v>
      </c>
      <c r="R2091" s="14">
        <f t="shared" ref="R2091:T2095" si="5081">R2092</f>
        <v>0</v>
      </c>
      <c r="S2091" s="14">
        <f t="shared" si="5081"/>
        <v>0</v>
      </c>
      <c r="T2091" s="14">
        <f t="shared" si="5081"/>
        <v>0</v>
      </c>
      <c r="U2091" s="14">
        <f t="shared" ref="U2091:BB2095" si="5082">U2092</f>
        <v>0</v>
      </c>
      <c r="V2091" s="14">
        <f t="shared" si="5082"/>
        <v>0</v>
      </c>
      <c r="W2091" s="14">
        <f t="shared" si="5082"/>
        <v>0</v>
      </c>
      <c r="X2091" s="14">
        <f t="shared" si="5082"/>
        <v>0</v>
      </c>
      <c r="Y2091" s="14">
        <f t="shared" si="5082"/>
        <v>0</v>
      </c>
      <c r="Z2091" s="14">
        <f t="shared" si="5082"/>
        <v>0</v>
      </c>
      <c r="AA2091" s="14">
        <f t="shared" si="5082"/>
        <v>0</v>
      </c>
      <c r="AB2091" s="14">
        <f t="shared" si="5082"/>
        <v>0</v>
      </c>
      <c r="AC2091" s="14">
        <f t="shared" si="5082"/>
        <v>0</v>
      </c>
      <c r="AD2091" s="14">
        <f t="shared" si="5082"/>
        <v>0</v>
      </c>
      <c r="AE2091" s="14">
        <f t="shared" si="5082"/>
        <v>0</v>
      </c>
      <c r="AF2091" s="14">
        <f t="shared" si="5067"/>
        <v>344.1</v>
      </c>
      <c r="AG2091" s="14">
        <f t="shared" si="5068"/>
        <v>344.1</v>
      </c>
      <c r="AH2091" s="14">
        <f t="shared" si="5069"/>
        <v>344.1</v>
      </c>
      <c r="AI2091" s="14">
        <f t="shared" si="5082"/>
        <v>0</v>
      </c>
      <c r="AJ2091" s="14">
        <f t="shared" si="5082"/>
        <v>0</v>
      </c>
      <c r="AK2091" s="14">
        <f t="shared" si="5059"/>
        <v>344.1</v>
      </c>
      <c r="AL2091" s="14">
        <f t="shared" si="5060"/>
        <v>344.1</v>
      </c>
      <c r="AM2091" s="14">
        <f t="shared" si="5061"/>
        <v>344.1</v>
      </c>
      <c r="AN2091" s="14">
        <f t="shared" si="5082"/>
        <v>0</v>
      </c>
      <c r="AO2091" s="14">
        <f t="shared" si="5082"/>
        <v>0</v>
      </c>
      <c r="AP2091" s="14">
        <f t="shared" si="5082"/>
        <v>0</v>
      </c>
      <c r="AQ2091" s="14">
        <f t="shared" si="5082"/>
        <v>0</v>
      </c>
      <c r="AR2091" s="14">
        <f t="shared" si="5082"/>
        <v>0</v>
      </c>
      <c r="AS2091" s="14">
        <f t="shared" si="5082"/>
        <v>0</v>
      </c>
      <c r="AT2091" s="14">
        <f t="shared" si="5082"/>
        <v>0</v>
      </c>
      <c r="AU2091" s="14">
        <f t="shared" si="5082"/>
        <v>0</v>
      </c>
      <c r="AV2091" s="14">
        <f t="shared" si="5082"/>
        <v>0</v>
      </c>
      <c r="AW2091" s="14">
        <f t="shared" si="5082"/>
        <v>0</v>
      </c>
      <c r="AX2091" s="14">
        <f t="shared" si="5082"/>
        <v>0</v>
      </c>
      <c r="AY2091" s="14">
        <f t="shared" si="5048"/>
        <v>344.1</v>
      </c>
      <c r="AZ2091" s="14">
        <f t="shared" si="5049"/>
        <v>344.1</v>
      </c>
      <c r="BA2091" s="14">
        <f t="shared" si="5050"/>
        <v>344.1</v>
      </c>
      <c r="BB2091" s="14">
        <f t="shared" si="5082"/>
        <v>0</v>
      </c>
      <c r="BC2091" s="2"/>
    </row>
    <row r="2092" spans="1:55" ht="47.25" x14ac:dyDescent="0.25">
      <c r="A2092" s="8" t="s">
        <v>71</v>
      </c>
      <c r="B2092" s="8" t="s">
        <v>24</v>
      </c>
      <c r="C2092" s="8" t="s">
        <v>25</v>
      </c>
      <c r="D2092" s="8" t="s">
        <v>210</v>
      </c>
      <c r="E2092" s="8"/>
      <c r="F2092" s="18" t="s">
        <v>788</v>
      </c>
      <c r="G2092" s="14">
        <f t="shared" si="5079"/>
        <v>344.1</v>
      </c>
      <c r="H2092" s="14">
        <f t="shared" si="5079"/>
        <v>344.1</v>
      </c>
      <c r="I2092" s="14">
        <f t="shared" si="5079"/>
        <v>344.1</v>
      </c>
      <c r="J2092" s="14">
        <f t="shared" si="5079"/>
        <v>0</v>
      </c>
      <c r="K2092" s="14">
        <f t="shared" si="5079"/>
        <v>0</v>
      </c>
      <c r="L2092" s="14">
        <f t="shared" si="5079"/>
        <v>0</v>
      </c>
      <c r="M2092" s="14">
        <f t="shared" si="4958"/>
        <v>344.1</v>
      </c>
      <c r="N2092" s="14">
        <f t="shared" si="4959"/>
        <v>344.1</v>
      </c>
      <c r="O2092" s="14">
        <f t="shared" si="4960"/>
        <v>344.1</v>
      </c>
      <c r="P2092" s="14">
        <f t="shared" si="5080"/>
        <v>0</v>
      </c>
      <c r="Q2092" s="14">
        <f t="shared" si="5080"/>
        <v>0</v>
      </c>
      <c r="R2092" s="14">
        <f t="shared" si="5081"/>
        <v>0</v>
      </c>
      <c r="S2092" s="14">
        <f t="shared" si="5081"/>
        <v>0</v>
      </c>
      <c r="T2092" s="14">
        <f t="shared" si="5081"/>
        <v>0</v>
      </c>
      <c r="U2092" s="14">
        <f t="shared" si="5082"/>
        <v>0</v>
      </c>
      <c r="V2092" s="14">
        <f t="shared" si="5082"/>
        <v>0</v>
      </c>
      <c r="W2092" s="14">
        <f t="shared" si="5082"/>
        <v>0</v>
      </c>
      <c r="X2092" s="14">
        <f t="shared" si="5082"/>
        <v>0</v>
      </c>
      <c r="Y2092" s="14">
        <f t="shared" si="5082"/>
        <v>0</v>
      </c>
      <c r="Z2092" s="14">
        <f t="shared" si="5082"/>
        <v>0</v>
      </c>
      <c r="AA2092" s="14">
        <f t="shared" si="5082"/>
        <v>0</v>
      </c>
      <c r="AB2092" s="14">
        <f t="shared" si="5082"/>
        <v>0</v>
      </c>
      <c r="AC2092" s="14">
        <f t="shared" si="5082"/>
        <v>0</v>
      </c>
      <c r="AD2092" s="14">
        <f t="shared" si="5082"/>
        <v>0</v>
      </c>
      <c r="AE2092" s="14">
        <f t="shared" si="5082"/>
        <v>0</v>
      </c>
      <c r="AF2092" s="14">
        <f t="shared" si="5067"/>
        <v>344.1</v>
      </c>
      <c r="AG2092" s="14">
        <f t="shared" si="5068"/>
        <v>344.1</v>
      </c>
      <c r="AH2092" s="14">
        <f t="shared" si="5069"/>
        <v>344.1</v>
      </c>
      <c r="AI2092" s="14">
        <f t="shared" si="5082"/>
        <v>0</v>
      </c>
      <c r="AJ2092" s="14">
        <f t="shared" si="5082"/>
        <v>0</v>
      </c>
      <c r="AK2092" s="14">
        <f t="shared" si="5059"/>
        <v>344.1</v>
      </c>
      <c r="AL2092" s="14">
        <f t="shared" si="5060"/>
        <v>344.1</v>
      </c>
      <c r="AM2092" s="14">
        <f t="shared" si="5061"/>
        <v>344.1</v>
      </c>
      <c r="AN2092" s="14">
        <f t="shared" si="5082"/>
        <v>0</v>
      </c>
      <c r="AO2092" s="14">
        <f t="shared" si="5082"/>
        <v>0</v>
      </c>
      <c r="AP2092" s="14">
        <f t="shared" si="5082"/>
        <v>0</v>
      </c>
      <c r="AQ2092" s="14">
        <f t="shared" si="5082"/>
        <v>0</v>
      </c>
      <c r="AR2092" s="14">
        <f t="shared" si="5082"/>
        <v>0</v>
      </c>
      <c r="AS2092" s="14">
        <f t="shared" si="5082"/>
        <v>0</v>
      </c>
      <c r="AT2092" s="14">
        <f t="shared" si="5082"/>
        <v>0</v>
      </c>
      <c r="AU2092" s="14">
        <f t="shared" si="5082"/>
        <v>0</v>
      </c>
      <c r="AV2092" s="14">
        <f t="shared" si="5082"/>
        <v>0</v>
      </c>
      <c r="AW2092" s="14">
        <f t="shared" si="5082"/>
        <v>0</v>
      </c>
      <c r="AX2092" s="14">
        <f t="shared" si="5082"/>
        <v>0</v>
      </c>
      <c r="AY2092" s="14">
        <f t="shared" si="5048"/>
        <v>344.1</v>
      </c>
      <c r="AZ2092" s="14">
        <f t="shared" si="5049"/>
        <v>344.1</v>
      </c>
      <c r="BA2092" s="14">
        <f t="shared" si="5050"/>
        <v>344.1</v>
      </c>
      <c r="BB2092" s="14">
        <f t="shared" si="5082"/>
        <v>0</v>
      </c>
      <c r="BC2092" s="2"/>
    </row>
    <row r="2093" spans="1:55" ht="47.25" x14ac:dyDescent="0.25">
      <c r="A2093" s="8" t="s">
        <v>71</v>
      </c>
      <c r="B2093" s="8" t="s">
        <v>24</v>
      </c>
      <c r="C2093" s="8" t="s">
        <v>25</v>
      </c>
      <c r="D2093" s="8" t="s">
        <v>211</v>
      </c>
      <c r="E2093" s="8"/>
      <c r="F2093" s="18" t="s">
        <v>789</v>
      </c>
      <c r="G2093" s="14">
        <f>G2094+G2097</f>
        <v>344.1</v>
      </c>
      <c r="H2093" s="14">
        <f t="shared" ref="H2093:BB2093" si="5083">H2094+H2097</f>
        <v>344.1</v>
      </c>
      <c r="I2093" s="14">
        <f t="shared" si="5083"/>
        <v>344.1</v>
      </c>
      <c r="J2093" s="14">
        <f t="shared" ref="J2093:L2093" si="5084">J2094+J2097</f>
        <v>0</v>
      </c>
      <c r="K2093" s="14">
        <f t="shared" si="5084"/>
        <v>0</v>
      </c>
      <c r="L2093" s="14">
        <f t="shared" si="5084"/>
        <v>0</v>
      </c>
      <c r="M2093" s="14">
        <f t="shared" si="4958"/>
        <v>344.1</v>
      </c>
      <c r="N2093" s="14">
        <f t="shared" si="4959"/>
        <v>344.1</v>
      </c>
      <c r="O2093" s="14">
        <f t="shared" si="4960"/>
        <v>344.1</v>
      </c>
      <c r="P2093" s="14">
        <f t="shared" ref="P2093:Q2093" si="5085">P2094+P2097</f>
        <v>0</v>
      </c>
      <c r="Q2093" s="14">
        <f t="shared" si="5085"/>
        <v>0</v>
      </c>
      <c r="R2093" s="14">
        <f t="shared" ref="R2093:AC2093" si="5086">R2094+R2097</f>
        <v>0</v>
      </c>
      <c r="S2093" s="14">
        <f t="shared" si="5086"/>
        <v>0</v>
      </c>
      <c r="T2093" s="14">
        <f t="shared" si="5086"/>
        <v>0</v>
      </c>
      <c r="U2093" s="14">
        <f t="shared" si="5086"/>
        <v>0</v>
      </c>
      <c r="V2093" s="14">
        <f t="shared" si="5086"/>
        <v>0</v>
      </c>
      <c r="W2093" s="14">
        <f t="shared" si="5086"/>
        <v>0</v>
      </c>
      <c r="X2093" s="14">
        <f t="shared" si="5086"/>
        <v>0</v>
      </c>
      <c r="Y2093" s="14">
        <f t="shared" si="5086"/>
        <v>0</v>
      </c>
      <c r="Z2093" s="14">
        <f t="shared" si="5086"/>
        <v>0</v>
      </c>
      <c r="AA2093" s="14">
        <f t="shared" si="5086"/>
        <v>0</v>
      </c>
      <c r="AB2093" s="14">
        <f t="shared" si="5086"/>
        <v>0</v>
      </c>
      <c r="AC2093" s="14">
        <f t="shared" si="5086"/>
        <v>0</v>
      </c>
      <c r="AD2093" s="14">
        <f t="shared" ref="AD2093:AE2093" si="5087">AD2094+AD2097</f>
        <v>0</v>
      </c>
      <c r="AE2093" s="14">
        <f t="shared" si="5087"/>
        <v>0</v>
      </c>
      <c r="AF2093" s="14">
        <f t="shared" si="5067"/>
        <v>344.1</v>
      </c>
      <c r="AG2093" s="14">
        <f t="shared" si="5068"/>
        <v>344.1</v>
      </c>
      <c r="AH2093" s="14">
        <f t="shared" si="5069"/>
        <v>344.1</v>
      </c>
      <c r="AI2093" s="14">
        <f t="shared" ref="AI2093:AJ2093" si="5088">AI2094+AI2097</f>
        <v>0</v>
      </c>
      <c r="AJ2093" s="14">
        <f t="shared" si="5088"/>
        <v>0</v>
      </c>
      <c r="AK2093" s="14">
        <f t="shared" si="5059"/>
        <v>344.1</v>
      </c>
      <c r="AL2093" s="14">
        <f t="shared" si="5060"/>
        <v>344.1</v>
      </c>
      <c r="AM2093" s="14">
        <f t="shared" si="5061"/>
        <v>344.1</v>
      </c>
      <c r="AN2093" s="14">
        <f t="shared" ref="AN2093:AO2093" si="5089">AN2094+AN2097</f>
        <v>0</v>
      </c>
      <c r="AO2093" s="14">
        <f t="shared" si="5089"/>
        <v>0</v>
      </c>
      <c r="AP2093" s="14">
        <f t="shared" ref="AP2093:AW2093" si="5090">AP2094+AP2097</f>
        <v>0</v>
      </c>
      <c r="AQ2093" s="14">
        <f t="shared" si="5090"/>
        <v>0</v>
      </c>
      <c r="AR2093" s="14">
        <f t="shared" si="5090"/>
        <v>0</v>
      </c>
      <c r="AS2093" s="14">
        <f t="shared" si="5090"/>
        <v>0</v>
      </c>
      <c r="AT2093" s="14">
        <f t="shared" si="5090"/>
        <v>0</v>
      </c>
      <c r="AU2093" s="14">
        <f t="shared" si="5090"/>
        <v>0</v>
      </c>
      <c r="AV2093" s="14">
        <f t="shared" si="5090"/>
        <v>0</v>
      </c>
      <c r="AW2093" s="14">
        <f t="shared" si="5090"/>
        <v>0</v>
      </c>
      <c r="AX2093" s="14">
        <f t="shared" ref="AX2093" si="5091">AX2094+AX2097</f>
        <v>0</v>
      </c>
      <c r="AY2093" s="14">
        <f t="shared" si="5048"/>
        <v>344.1</v>
      </c>
      <c r="AZ2093" s="14">
        <f t="shared" si="5049"/>
        <v>344.1</v>
      </c>
      <c r="BA2093" s="14">
        <f t="shared" si="5050"/>
        <v>344.1</v>
      </c>
      <c r="BB2093" s="14">
        <f t="shared" si="5083"/>
        <v>0</v>
      </c>
      <c r="BC2093" s="2"/>
    </row>
    <row r="2094" spans="1:55" ht="47.25" x14ac:dyDescent="0.25">
      <c r="A2094" s="8" t="s">
        <v>71</v>
      </c>
      <c r="B2094" s="8" t="s">
        <v>24</v>
      </c>
      <c r="C2094" s="8" t="s">
        <v>25</v>
      </c>
      <c r="D2094" s="8" t="s">
        <v>212</v>
      </c>
      <c r="E2094" s="8"/>
      <c r="F2094" s="18" t="s">
        <v>1342</v>
      </c>
      <c r="G2094" s="14">
        <f t="shared" si="5079"/>
        <v>334.5</v>
      </c>
      <c r="H2094" s="14">
        <f t="shared" si="5079"/>
        <v>334.5</v>
      </c>
      <c r="I2094" s="14">
        <f t="shared" si="5079"/>
        <v>334.5</v>
      </c>
      <c r="J2094" s="14">
        <f t="shared" si="5079"/>
        <v>0</v>
      </c>
      <c r="K2094" s="14">
        <f t="shared" si="5079"/>
        <v>0</v>
      </c>
      <c r="L2094" s="14">
        <f t="shared" si="5079"/>
        <v>0</v>
      </c>
      <c r="M2094" s="14">
        <f t="shared" ref="M2094:M2157" si="5092">G2094+J2094</f>
        <v>334.5</v>
      </c>
      <c r="N2094" s="14">
        <f t="shared" ref="N2094:N2157" si="5093">H2094+K2094</f>
        <v>334.5</v>
      </c>
      <c r="O2094" s="14">
        <f t="shared" ref="O2094:O2157" si="5094">I2094+L2094</f>
        <v>334.5</v>
      </c>
      <c r="P2094" s="14">
        <f t="shared" si="5080"/>
        <v>0</v>
      </c>
      <c r="Q2094" s="14">
        <f t="shared" si="5080"/>
        <v>0</v>
      </c>
      <c r="R2094" s="14">
        <f t="shared" si="5081"/>
        <v>0</v>
      </c>
      <c r="S2094" s="14">
        <f t="shared" si="5081"/>
        <v>0</v>
      </c>
      <c r="T2094" s="14">
        <f t="shared" si="5081"/>
        <v>0</v>
      </c>
      <c r="U2094" s="14">
        <f t="shared" si="5082"/>
        <v>0</v>
      </c>
      <c r="V2094" s="14">
        <f t="shared" si="5082"/>
        <v>0</v>
      </c>
      <c r="W2094" s="14">
        <f t="shared" si="5082"/>
        <v>0</v>
      </c>
      <c r="X2094" s="14">
        <f t="shared" si="5082"/>
        <v>0</v>
      </c>
      <c r="Y2094" s="14">
        <f t="shared" si="5082"/>
        <v>0</v>
      </c>
      <c r="Z2094" s="14">
        <f t="shared" si="5082"/>
        <v>0</v>
      </c>
      <c r="AA2094" s="14">
        <f t="shared" si="5082"/>
        <v>0</v>
      </c>
      <c r="AB2094" s="14">
        <f t="shared" si="5082"/>
        <v>0</v>
      </c>
      <c r="AC2094" s="14">
        <f t="shared" si="5082"/>
        <v>0</v>
      </c>
      <c r="AD2094" s="14">
        <f t="shared" si="5082"/>
        <v>0</v>
      </c>
      <c r="AE2094" s="14">
        <f t="shared" si="5082"/>
        <v>0</v>
      </c>
      <c r="AF2094" s="14">
        <f t="shared" si="5067"/>
        <v>334.5</v>
      </c>
      <c r="AG2094" s="14">
        <f t="shared" si="5068"/>
        <v>334.5</v>
      </c>
      <c r="AH2094" s="14">
        <f t="shared" si="5069"/>
        <v>334.5</v>
      </c>
      <c r="AI2094" s="14">
        <f t="shared" si="5082"/>
        <v>0</v>
      </c>
      <c r="AJ2094" s="14">
        <f t="shared" si="5082"/>
        <v>0</v>
      </c>
      <c r="AK2094" s="14">
        <f t="shared" si="5059"/>
        <v>334.5</v>
      </c>
      <c r="AL2094" s="14">
        <f t="shared" si="5060"/>
        <v>334.5</v>
      </c>
      <c r="AM2094" s="14">
        <f t="shared" si="5061"/>
        <v>334.5</v>
      </c>
      <c r="AN2094" s="14">
        <f t="shared" si="5082"/>
        <v>0</v>
      </c>
      <c r="AO2094" s="14">
        <f t="shared" si="5082"/>
        <v>0</v>
      </c>
      <c r="AP2094" s="14">
        <f t="shared" si="5082"/>
        <v>0</v>
      </c>
      <c r="AQ2094" s="14">
        <f t="shared" si="5082"/>
        <v>0</v>
      </c>
      <c r="AR2094" s="14">
        <f t="shared" si="5082"/>
        <v>0</v>
      </c>
      <c r="AS2094" s="14">
        <f t="shared" si="5082"/>
        <v>0</v>
      </c>
      <c r="AT2094" s="14">
        <f t="shared" si="5082"/>
        <v>0</v>
      </c>
      <c r="AU2094" s="14">
        <f t="shared" si="5082"/>
        <v>0</v>
      </c>
      <c r="AV2094" s="14">
        <f t="shared" si="5082"/>
        <v>0</v>
      </c>
      <c r="AW2094" s="14">
        <f t="shared" si="5082"/>
        <v>0</v>
      </c>
      <c r="AX2094" s="14">
        <f t="shared" si="5082"/>
        <v>0</v>
      </c>
      <c r="AY2094" s="14">
        <f t="shared" si="5048"/>
        <v>334.5</v>
      </c>
      <c r="AZ2094" s="14">
        <f t="shared" si="5049"/>
        <v>334.5</v>
      </c>
      <c r="BA2094" s="14">
        <f t="shared" si="5050"/>
        <v>334.5</v>
      </c>
      <c r="BB2094" s="14">
        <f t="shared" si="5082"/>
        <v>0</v>
      </c>
      <c r="BC2094" s="2"/>
    </row>
    <row r="2095" spans="1:55" ht="31.5" x14ac:dyDescent="0.25">
      <c r="A2095" s="8" t="s">
        <v>71</v>
      </c>
      <c r="B2095" s="8" t="s">
        <v>24</v>
      </c>
      <c r="C2095" s="8" t="s">
        <v>25</v>
      </c>
      <c r="D2095" s="8" t="s">
        <v>212</v>
      </c>
      <c r="E2095" s="43" t="s">
        <v>150</v>
      </c>
      <c r="F2095" s="24" t="s">
        <v>469</v>
      </c>
      <c r="G2095" s="14">
        <f t="shared" si="5079"/>
        <v>334.5</v>
      </c>
      <c r="H2095" s="14">
        <f t="shared" si="5079"/>
        <v>334.5</v>
      </c>
      <c r="I2095" s="14">
        <f t="shared" si="5079"/>
        <v>334.5</v>
      </c>
      <c r="J2095" s="14">
        <f t="shared" si="5079"/>
        <v>0</v>
      </c>
      <c r="K2095" s="14">
        <f t="shared" si="5079"/>
        <v>0</v>
      </c>
      <c r="L2095" s="14">
        <f t="shared" si="5079"/>
        <v>0</v>
      </c>
      <c r="M2095" s="14">
        <f t="shared" si="5092"/>
        <v>334.5</v>
      </c>
      <c r="N2095" s="14">
        <f t="shared" si="5093"/>
        <v>334.5</v>
      </c>
      <c r="O2095" s="14">
        <f t="shared" si="5094"/>
        <v>334.5</v>
      </c>
      <c r="P2095" s="14">
        <f t="shared" si="5080"/>
        <v>0</v>
      </c>
      <c r="Q2095" s="14">
        <f t="shared" si="5080"/>
        <v>0</v>
      </c>
      <c r="R2095" s="14">
        <f t="shared" si="5081"/>
        <v>0</v>
      </c>
      <c r="S2095" s="14">
        <f t="shared" si="5081"/>
        <v>0</v>
      </c>
      <c r="T2095" s="14">
        <f t="shared" si="5081"/>
        <v>0</v>
      </c>
      <c r="U2095" s="14">
        <f t="shared" si="5082"/>
        <v>0</v>
      </c>
      <c r="V2095" s="14">
        <f t="shared" si="5082"/>
        <v>0</v>
      </c>
      <c r="W2095" s="14">
        <f t="shared" si="5082"/>
        <v>0</v>
      </c>
      <c r="X2095" s="14">
        <f t="shared" si="5082"/>
        <v>0</v>
      </c>
      <c r="Y2095" s="14">
        <f t="shared" si="5082"/>
        <v>0</v>
      </c>
      <c r="Z2095" s="14">
        <f t="shared" si="5082"/>
        <v>0</v>
      </c>
      <c r="AA2095" s="14">
        <f t="shared" si="5082"/>
        <v>0</v>
      </c>
      <c r="AB2095" s="14">
        <f t="shared" si="5082"/>
        <v>0</v>
      </c>
      <c r="AC2095" s="14">
        <f t="shared" si="5082"/>
        <v>0</v>
      </c>
      <c r="AD2095" s="14">
        <f t="shared" si="5082"/>
        <v>0</v>
      </c>
      <c r="AE2095" s="14">
        <f t="shared" si="5082"/>
        <v>0</v>
      </c>
      <c r="AF2095" s="14">
        <f t="shared" si="5067"/>
        <v>334.5</v>
      </c>
      <c r="AG2095" s="14">
        <f t="shared" si="5068"/>
        <v>334.5</v>
      </c>
      <c r="AH2095" s="14">
        <f t="shared" si="5069"/>
        <v>334.5</v>
      </c>
      <c r="AI2095" s="14">
        <f t="shared" si="5082"/>
        <v>0</v>
      </c>
      <c r="AJ2095" s="14">
        <f t="shared" si="5082"/>
        <v>0</v>
      </c>
      <c r="AK2095" s="14">
        <f t="shared" si="5059"/>
        <v>334.5</v>
      </c>
      <c r="AL2095" s="14">
        <f t="shared" si="5060"/>
        <v>334.5</v>
      </c>
      <c r="AM2095" s="14">
        <f t="shared" si="5061"/>
        <v>334.5</v>
      </c>
      <c r="AN2095" s="14">
        <f t="shared" si="5082"/>
        <v>0</v>
      </c>
      <c r="AO2095" s="14">
        <f t="shared" si="5082"/>
        <v>0</v>
      </c>
      <c r="AP2095" s="14">
        <f t="shared" si="5082"/>
        <v>0</v>
      </c>
      <c r="AQ2095" s="14">
        <f t="shared" si="5082"/>
        <v>0</v>
      </c>
      <c r="AR2095" s="14">
        <f t="shared" si="5082"/>
        <v>0</v>
      </c>
      <c r="AS2095" s="14">
        <f t="shared" si="5082"/>
        <v>0</v>
      </c>
      <c r="AT2095" s="14">
        <f t="shared" si="5082"/>
        <v>0</v>
      </c>
      <c r="AU2095" s="14">
        <f t="shared" si="5082"/>
        <v>0</v>
      </c>
      <c r="AV2095" s="14">
        <f t="shared" si="5082"/>
        <v>0</v>
      </c>
      <c r="AW2095" s="14">
        <f t="shared" si="5082"/>
        <v>0</v>
      </c>
      <c r="AX2095" s="14">
        <f t="shared" si="5082"/>
        <v>0</v>
      </c>
      <c r="AY2095" s="14">
        <f t="shared" si="5048"/>
        <v>334.5</v>
      </c>
      <c r="AZ2095" s="14">
        <f t="shared" si="5049"/>
        <v>334.5</v>
      </c>
      <c r="BA2095" s="14">
        <f t="shared" si="5050"/>
        <v>334.5</v>
      </c>
      <c r="BB2095" s="14">
        <f t="shared" si="5082"/>
        <v>0</v>
      </c>
      <c r="BC2095" s="2"/>
    </row>
    <row r="2096" spans="1:55" ht="31.5" x14ac:dyDescent="0.25">
      <c r="A2096" s="8" t="s">
        <v>71</v>
      </c>
      <c r="B2096" s="8" t="s">
        <v>24</v>
      </c>
      <c r="C2096" s="8" t="s">
        <v>25</v>
      </c>
      <c r="D2096" s="8" t="s">
        <v>212</v>
      </c>
      <c r="E2096" s="8" t="s">
        <v>1071</v>
      </c>
      <c r="F2096" s="24" t="s">
        <v>470</v>
      </c>
      <c r="G2096" s="14">
        <v>334.5</v>
      </c>
      <c r="H2096" s="14">
        <v>334.5</v>
      </c>
      <c r="I2096" s="14">
        <v>334.5</v>
      </c>
      <c r="J2096" s="14"/>
      <c r="K2096" s="14"/>
      <c r="L2096" s="14"/>
      <c r="M2096" s="14">
        <f t="shared" si="5092"/>
        <v>334.5</v>
      </c>
      <c r="N2096" s="14">
        <f t="shared" si="5093"/>
        <v>334.5</v>
      </c>
      <c r="O2096" s="14">
        <f t="shared" si="5094"/>
        <v>334.5</v>
      </c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>
        <f t="shared" si="5067"/>
        <v>334.5</v>
      </c>
      <c r="AG2096" s="14">
        <f t="shared" si="5068"/>
        <v>334.5</v>
      </c>
      <c r="AH2096" s="14">
        <f t="shared" si="5069"/>
        <v>334.5</v>
      </c>
      <c r="AI2096" s="14"/>
      <c r="AJ2096" s="14"/>
      <c r="AK2096" s="14">
        <f t="shared" si="5059"/>
        <v>334.5</v>
      </c>
      <c r="AL2096" s="14">
        <f t="shared" si="5060"/>
        <v>334.5</v>
      </c>
      <c r="AM2096" s="14">
        <f t="shared" si="5061"/>
        <v>334.5</v>
      </c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>
        <f t="shared" si="5048"/>
        <v>334.5</v>
      </c>
      <c r="AZ2096" s="14">
        <f t="shared" si="5049"/>
        <v>334.5</v>
      </c>
      <c r="BA2096" s="14">
        <f t="shared" si="5050"/>
        <v>334.5</v>
      </c>
      <c r="BB2096" s="14"/>
      <c r="BC2096" s="2"/>
    </row>
    <row r="2097" spans="1:55" ht="31.5" x14ac:dyDescent="0.25">
      <c r="A2097" s="8" t="s">
        <v>71</v>
      </c>
      <c r="B2097" s="8" t="s">
        <v>24</v>
      </c>
      <c r="C2097" s="8" t="s">
        <v>25</v>
      </c>
      <c r="D2097" s="8" t="s">
        <v>1070</v>
      </c>
      <c r="E2097" s="8"/>
      <c r="F2097" s="24" t="s">
        <v>1149</v>
      </c>
      <c r="G2097" s="14">
        <f>G2098</f>
        <v>9.6</v>
      </c>
      <c r="H2097" s="14">
        <f t="shared" ref="H2097:BB2098" si="5095">H2098</f>
        <v>9.6</v>
      </c>
      <c r="I2097" s="14">
        <f t="shared" si="5095"/>
        <v>9.6</v>
      </c>
      <c r="J2097" s="14">
        <f t="shared" si="5095"/>
        <v>0</v>
      </c>
      <c r="K2097" s="14">
        <f t="shared" si="5095"/>
        <v>0</v>
      </c>
      <c r="L2097" s="14">
        <f t="shared" si="5095"/>
        <v>0</v>
      </c>
      <c r="M2097" s="14">
        <f t="shared" si="5092"/>
        <v>9.6</v>
      </c>
      <c r="N2097" s="14">
        <f t="shared" si="5093"/>
        <v>9.6</v>
      </c>
      <c r="O2097" s="14">
        <f t="shared" si="5094"/>
        <v>9.6</v>
      </c>
      <c r="P2097" s="14">
        <f t="shared" si="5095"/>
        <v>0</v>
      </c>
      <c r="Q2097" s="14">
        <f t="shared" si="5095"/>
        <v>0</v>
      </c>
      <c r="R2097" s="14">
        <f t="shared" si="5095"/>
        <v>0</v>
      </c>
      <c r="S2097" s="14">
        <f t="shared" si="5095"/>
        <v>0</v>
      </c>
      <c r="T2097" s="14">
        <f t="shared" si="5095"/>
        <v>0</v>
      </c>
      <c r="U2097" s="14">
        <f t="shared" si="5095"/>
        <v>0</v>
      </c>
      <c r="V2097" s="14">
        <f t="shared" si="5095"/>
        <v>0</v>
      </c>
      <c r="W2097" s="14">
        <f t="shared" si="5095"/>
        <v>0</v>
      </c>
      <c r="X2097" s="14">
        <f t="shared" si="5095"/>
        <v>0</v>
      </c>
      <c r="Y2097" s="14">
        <f t="shared" si="5095"/>
        <v>0</v>
      </c>
      <c r="Z2097" s="14">
        <f t="shared" si="5095"/>
        <v>0</v>
      </c>
      <c r="AA2097" s="14">
        <f t="shared" si="5095"/>
        <v>0</v>
      </c>
      <c r="AB2097" s="14">
        <f t="shared" si="5095"/>
        <v>0</v>
      </c>
      <c r="AC2097" s="14">
        <f t="shared" si="5095"/>
        <v>0</v>
      </c>
      <c r="AD2097" s="14">
        <f t="shared" si="5095"/>
        <v>0</v>
      </c>
      <c r="AE2097" s="14">
        <f t="shared" si="5095"/>
        <v>0</v>
      </c>
      <c r="AF2097" s="14">
        <f t="shared" si="5067"/>
        <v>9.6</v>
      </c>
      <c r="AG2097" s="14">
        <f t="shared" si="5068"/>
        <v>9.6</v>
      </c>
      <c r="AH2097" s="14">
        <f t="shared" si="5069"/>
        <v>9.6</v>
      </c>
      <c r="AI2097" s="14">
        <f t="shared" si="5095"/>
        <v>0</v>
      </c>
      <c r="AJ2097" s="14">
        <f t="shared" si="5095"/>
        <v>0</v>
      </c>
      <c r="AK2097" s="14">
        <f t="shared" si="5059"/>
        <v>9.6</v>
      </c>
      <c r="AL2097" s="14">
        <f t="shared" si="5060"/>
        <v>9.6</v>
      </c>
      <c r="AM2097" s="14">
        <f t="shared" si="5061"/>
        <v>9.6</v>
      </c>
      <c r="AN2097" s="14">
        <f t="shared" si="5095"/>
        <v>0</v>
      </c>
      <c r="AO2097" s="14">
        <f t="shared" si="5095"/>
        <v>0</v>
      </c>
      <c r="AP2097" s="14">
        <f t="shared" si="5095"/>
        <v>0</v>
      </c>
      <c r="AQ2097" s="14">
        <f t="shared" si="5095"/>
        <v>0</v>
      </c>
      <c r="AR2097" s="14">
        <f t="shared" si="5095"/>
        <v>0</v>
      </c>
      <c r="AS2097" s="14">
        <f t="shared" si="5095"/>
        <v>0</v>
      </c>
      <c r="AT2097" s="14">
        <f t="shared" si="5095"/>
        <v>0</v>
      </c>
      <c r="AU2097" s="14">
        <f t="shared" si="5095"/>
        <v>0</v>
      </c>
      <c r="AV2097" s="14">
        <f t="shared" si="5095"/>
        <v>0</v>
      </c>
      <c r="AW2097" s="14">
        <f t="shared" si="5095"/>
        <v>0</v>
      </c>
      <c r="AX2097" s="14">
        <f t="shared" si="5095"/>
        <v>0</v>
      </c>
      <c r="AY2097" s="14">
        <f t="shared" si="5048"/>
        <v>9.6</v>
      </c>
      <c r="AZ2097" s="14">
        <f t="shared" si="5049"/>
        <v>9.6</v>
      </c>
      <c r="BA2097" s="14">
        <f t="shared" si="5050"/>
        <v>9.6</v>
      </c>
      <c r="BB2097" s="14">
        <f t="shared" si="5095"/>
        <v>0</v>
      </c>
      <c r="BC2097" s="2"/>
    </row>
    <row r="2098" spans="1:55" ht="31.5" x14ac:dyDescent="0.25">
      <c r="A2098" s="8" t="s">
        <v>71</v>
      </c>
      <c r="B2098" s="8" t="s">
        <v>24</v>
      </c>
      <c r="C2098" s="8" t="s">
        <v>25</v>
      </c>
      <c r="D2098" s="8" t="s">
        <v>1070</v>
      </c>
      <c r="E2098" s="43" t="s">
        <v>150</v>
      </c>
      <c r="F2098" s="24" t="s">
        <v>469</v>
      </c>
      <c r="G2098" s="14">
        <f>G2099</f>
        <v>9.6</v>
      </c>
      <c r="H2098" s="14">
        <f t="shared" si="5095"/>
        <v>9.6</v>
      </c>
      <c r="I2098" s="14">
        <f t="shared" si="5095"/>
        <v>9.6</v>
      </c>
      <c r="J2098" s="14">
        <f t="shared" si="5095"/>
        <v>0</v>
      </c>
      <c r="K2098" s="14">
        <f t="shared" si="5095"/>
        <v>0</v>
      </c>
      <c r="L2098" s="14">
        <f t="shared" si="5095"/>
        <v>0</v>
      </c>
      <c r="M2098" s="14">
        <f t="shared" si="5092"/>
        <v>9.6</v>
      </c>
      <c r="N2098" s="14">
        <f t="shared" si="5093"/>
        <v>9.6</v>
      </c>
      <c r="O2098" s="14">
        <f t="shared" si="5094"/>
        <v>9.6</v>
      </c>
      <c r="P2098" s="14">
        <f t="shared" si="5095"/>
        <v>0</v>
      </c>
      <c r="Q2098" s="14">
        <f t="shared" si="5095"/>
        <v>0</v>
      </c>
      <c r="R2098" s="14">
        <f t="shared" si="5095"/>
        <v>0</v>
      </c>
      <c r="S2098" s="14">
        <f t="shared" si="5095"/>
        <v>0</v>
      </c>
      <c r="T2098" s="14">
        <f t="shared" si="5095"/>
        <v>0</v>
      </c>
      <c r="U2098" s="14">
        <f t="shared" si="5095"/>
        <v>0</v>
      </c>
      <c r="V2098" s="14">
        <f t="shared" si="5095"/>
        <v>0</v>
      </c>
      <c r="W2098" s="14">
        <f t="shared" si="5095"/>
        <v>0</v>
      </c>
      <c r="X2098" s="14">
        <f t="shared" si="5095"/>
        <v>0</v>
      </c>
      <c r="Y2098" s="14">
        <f t="shared" si="5095"/>
        <v>0</v>
      </c>
      <c r="Z2098" s="14">
        <f t="shared" si="5095"/>
        <v>0</v>
      </c>
      <c r="AA2098" s="14">
        <f t="shared" si="5095"/>
        <v>0</v>
      </c>
      <c r="AB2098" s="14">
        <f t="shared" si="5095"/>
        <v>0</v>
      </c>
      <c r="AC2098" s="14">
        <f t="shared" si="5095"/>
        <v>0</v>
      </c>
      <c r="AD2098" s="14">
        <f t="shared" si="5095"/>
        <v>0</v>
      </c>
      <c r="AE2098" s="14">
        <f t="shared" si="5095"/>
        <v>0</v>
      </c>
      <c r="AF2098" s="14">
        <f t="shared" si="5067"/>
        <v>9.6</v>
      </c>
      <c r="AG2098" s="14">
        <f t="shared" si="5068"/>
        <v>9.6</v>
      </c>
      <c r="AH2098" s="14">
        <f t="shared" si="5069"/>
        <v>9.6</v>
      </c>
      <c r="AI2098" s="14">
        <f t="shared" si="5095"/>
        <v>0</v>
      </c>
      <c r="AJ2098" s="14">
        <f t="shared" si="5095"/>
        <v>0</v>
      </c>
      <c r="AK2098" s="14">
        <f t="shared" si="5059"/>
        <v>9.6</v>
      </c>
      <c r="AL2098" s="14">
        <f t="shared" si="5060"/>
        <v>9.6</v>
      </c>
      <c r="AM2098" s="14">
        <f t="shared" si="5061"/>
        <v>9.6</v>
      </c>
      <c r="AN2098" s="14">
        <f t="shared" si="5095"/>
        <v>0</v>
      </c>
      <c r="AO2098" s="14">
        <f t="shared" si="5095"/>
        <v>0</v>
      </c>
      <c r="AP2098" s="14">
        <f t="shared" si="5095"/>
        <v>0</v>
      </c>
      <c r="AQ2098" s="14">
        <f t="shared" si="5095"/>
        <v>0</v>
      </c>
      <c r="AR2098" s="14">
        <f t="shared" si="5095"/>
        <v>0</v>
      </c>
      <c r="AS2098" s="14">
        <f t="shared" si="5095"/>
        <v>0</v>
      </c>
      <c r="AT2098" s="14">
        <f t="shared" si="5095"/>
        <v>0</v>
      </c>
      <c r="AU2098" s="14">
        <f t="shared" si="5095"/>
        <v>0</v>
      </c>
      <c r="AV2098" s="14">
        <f t="shared" si="5095"/>
        <v>0</v>
      </c>
      <c r="AW2098" s="14">
        <f t="shared" si="5095"/>
        <v>0</v>
      </c>
      <c r="AX2098" s="14">
        <f t="shared" si="5095"/>
        <v>0</v>
      </c>
      <c r="AY2098" s="14">
        <f t="shared" si="5048"/>
        <v>9.6</v>
      </c>
      <c r="AZ2098" s="14">
        <f t="shared" si="5049"/>
        <v>9.6</v>
      </c>
      <c r="BA2098" s="14">
        <f t="shared" si="5050"/>
        <v>9.6</v>
      </c>
      <c r="BB2098" s="14">
        <f t="shared" si="5095"/>
        <v>0</v>
      </c>
      <c r="BC2098" s="2"/>
    </row>
    <row r="2099" spans="1:55" ht="31.5" x14ac:dyDescent="0.25">
      <c r="A2099" s="8" t="s">
        <v>71</v>
      </c>
      <c r="B2099" s="8" t="s">
        <v>24</v>
      </c>
      <c r="C2099" s="8" t="s">
        <v>25</v>
      </c>
      <c r="D2099" s="8" t="s">
        <v>1070</v>
      </c>
      <c r="E2099" s="8" t="s">
        <v>1071</v>
      </c>
      <c r="F2099" s="24" t="s">
        <v>470</v>
      </c>
      <c r="G2099" s="14">
        <v>9.6</v>
      </c>
      <c r="H2099" s="14">
        <v>9.6</v>
      </c>
      <c r="I2099" s="14">
        <v>9.6</v>
      </c>
      <c r="J2099" s="14"/>
      <c r="K2099" s="14"/>
      <c r="L2099" s="14"/>
      <c r="M2099" s="14">
        <f t="shared" si="5092"/>
        <v>9.6</v>
      </c>
      <c r="N2099" s="14">
        <f t="shared" si="5093"/>
        <v>9.6</v>
      </c>
      <c r="O2099" s="14">
        <f t="shared" si="5094"/>
        <v>9.6</v>
      </c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>
        <f t="shared" si="5067"/>
        <v>9.6</v>
      </c>
      <c r="AG2099" s="14">
        <f t="shared" si="5068"/>
        <v>9.6</v>
      </c>
      <c r="AH2099" s="14">
        <f t="shared" si="5069"/>
        <v>9.6</v>
      </c>
      <c r="AI2099" s="14"/>
      <c r="AJ2099" s="14"/>
      <c r="AK2099" s="14">
        <f t="shared" si="5059"/>
        <v>9.6</v>
      </c>
      <c r="AL2099" s="14">
        <f t="shared" si="5060"/>
        <v>9.6</v>
      </c>
      <c r="AM2099" s="14">
        <f t="shared" si="5061"/>
        <v>9.6</v>
      </c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>
        <f t="shared" si="5048"/>
        <v>9.6</v>
      </c>
      <c r="AZ2099" s="14">
        <f t="shared" si="5049"/>
        <v>9.6</v>
      </c>
      <c r="BA2099" s="14">
        <f t="shared" si="5050"/>
        <v>9.6</v>
      </c>
      <c r="BB2099" s="14"/>
      <c r="BC2099" s="2"/>
    </row>
    <row r="2100" spans="1:55" ht="63" x14ac:dyDescent="0.25">
      <c r="A2100" s="8" t="s">
        <v>71</v>
      </c>
      <c r="B2100" s="8" t="s">
        <v>24</v>
      </c>
      <c r="C2100" s="8" t="s">
        <v>25</v>
      </c>
      <c r="D2100" s="8" t="s">
        <v>128</v>
      </c>
      <c r="E2100" s="8"/>
      <c r="F2100" s="13" t="s">
        <v>562</v>
      </c>
      <c r="G2100" s="14">
        <f t="shared" ref="G2100:L2103" si="5096">G2101</f>
        <v>301.5</v>
      </c>
      <c r="H2100" s="14">
        <f t="shared" si="5096"/>
        <v>301.5</v>
      </c>
      <c r="I2100" s="14">
        <f t="shared" si="5096"/>
        <v>301.5</v>
      </c>
      <c r="J2100" s="14">
        <f t="shared" si="5096"/>
        <v>0</v>
      </c>
      <c r="K2100" s="14">
        <f t="shared" si="5096"/>
        <v>0</v>
      </c>
      <c r="L2100" s="14">
        <f t="shared" si="5096"/>
        <v>0</v>
      </c>
      <c r="M2100" s="14">
        <f t="shared" si="5092"/>
        <v>301.5</v>
      </c>
      <c r="N2100" s="14">
        <f t="shared" si="5093"/>
        <v>301.5</v>
      </c>
      <c r="O2100" s="14">
        <f t="shared" si="5094"/>
        <v>301.5</v>
      </c>
      <c r="P2100" s="14">
        <f t="shared" ref="P2100:Q2103" si="5097">P2101</f>
        <v>0</v>
      </c>
      <c r="Q2100" s="14">
        <f t="shared" si="5097"/>
        <v>0</v>
      </c>
      <c r="R2100" s="14">
        <f t="shared" ref="R2100:T2103" si="5098">R2101</f>
        <v>0</v>
      </c>
      <c r="S2100" s="14">
        <f t="shared" si="5098"/>
        <v>0</v>
      </c>
      <c r="T2100" s="14">
        <f t="shared" si="5098"/>
        <v>0</v>
      </c>
      <c r="U2100" s="14">
        <f t="shared" ref="U2100:BB2103" si="5099">U2101</f>
        <v>0</v>
      </c>
      <c r="V2100" s="14">
        <f t="shared" si="5099"/>
        <v>0</v>
      </c>
      <c r="W2100" s="14">
        <f t="shared" si="5099"/>
        <v>0</v>
      </c>
      <c r="X2100" s="14">
        <f t="shared" si="5099"/>
        <v>0</v>
      </c>
      <c r="Y2100" s="14">
        <f t="shared" si="5099"/>
        <v>0</v>
      </c>
      <c r="Z2100" s="14">
        <f t="shared" si="5099"/>
        <v>0</v>
      </c>
      <c r="AA2100" s="14">
        <f t="shared" si="5099"/>
        <v>0</v>
      </c>
      <c r="AB2100" s="14">
        <f t="shared" si="5099"/>
        <v>0</v>
      </c>
      <c r="AC2100" s="14">
        <f t="shared" si="5099"/>
        <v>0</v>
      </c>
      <c r="AD2100" s="14">
        <f t="shared" si="5099"/>
        <v>0</v>
      </c>
      <c r="AE2100" s="14">
        <f t="shared" si="5099"/>
        <v>0</v>
      </c>
      <c r="AF2100" s="14">
        <f t="shared" si="5067"/>
        <v>301.5</v>
      </c>
      <c r="AG2100" s="14">
        <f t="shared" si="5068"/>
        <v>301.5</v>
      </c>
      <c r="AH2100" s="14">
        <f t="shared" si="5069"/>
        <v>301.5</v>
      </c>
      <c r="AI2100" s="14">
        <f t="shared" si="5099"/>
        <v>0</v>
      </c>
      <c r="AJ2100" s="14">
        <f t="shared" si="5099"/>
        <v>0</v>
      </c>
      <c r="AK2100" s="14">
        <f t="shared" si="5059"/>
        <v>301.5</v>
      </c>
      <c r="AL2100" s="14">
        <f t="shared" si="5060"/>
        <v>301.5</v>
      </c>
      <c r="AM2100" s="14">
        <f t="shared" si="5061"/>
        <v>301.5</v>
      </c>
      <c r="AN2100" s="14">
        <f t="shared" si="5099"/>
        <v>0</v>
      </c>
      <c r="AO2100" s="14">
        <f t="shared" si="5099"/>
        <v>0</v>
      </c>
      <c r="AP2100" s="14">
        <f t="shared" si="5099"/>
        <v>0</v>
      </c>
      <c r="AQ2100" s="14">
        <f t="shared" si="5099"/>
        <v>0</v>
      </c>
      <c r="AR2100" s="14">
        <f t="shared" si="5099"/>
        <v>0</v>
      </c>
      <c r="AS2100" s="14">
        <f t="shared" si="5099"/>
        <v>0</v>
      </c>
      <c r="AT2100" s="14">
        <f t="shared" si="5099"/>
        <v>0</v>
      </c>
      <c r="AU2100" s="14">
        <f t="shared" si="5099"/>
        <v>0</v>
      </c>
      <c r="AV2100" s="14">
        <f t="shared" si="5099"/>
        <v>0</v>
      </c>
      <c r="AW2100" s="14">
        <f t="shared" si="5099"/>
        <v>0</v>
      </c>
      <c r="AX2100" s="14">
        <f t="shared" si="5099"/>
        <v>0</v>
      </c>
      <c r="AY2100" s="14">
        <f t="shared" si="5048"/>
        <v>301.5</v>
      </c>
      <c r="AZ2100" s="14">
        <f t="shared" si="5049"/>
        <v>301.5</v>
      </c>
      <c r="BA2100" s="14">
        <f t="shared" si="5050"/>
        <v>301.5</v>
      </c>
      <c r="BB2100" s="14">
        <f t="shared" si="5099"/>
        <v>0</v>
      </c>
      <c r="BC2100" s="2"/>
    </row>
    <row r="2101" spans="1:55" ht="31.5" x14ac:dyDescent="0.25">
      <c r="A2101" s="8" t="s">
        <v>71</v>
      </c>
      <c r="B2101" s="8" t="s">
        <v>24</v>
      </c>
      <c r="C2101" s="8" t="s">
        <v>25</v>
      </c>
      <c r="D2101" s="8" t="s">
        <v>129</v>
      </c>
      <c r="E2101" s="8"/>
      <c r="F2101" s="13" t="s">
        <v>563</v>
      </c>
      <c r="G2101" s="14">
        <f t="shared" si="5096"/>
        <v>301.5</v>
      </c>
      <c r="H2101" s="14">
        <f t="shared" si="5096"/>
        <v>301.5</v>
      </c>
      <c r="I2101" s="14">
        <f t="shared" si="5096"/>
        <v>301.5</v>
      </c>
      <c r="J2101" s="14">
        <f t="shared" si="5096"/>
        <v>0</v>
      </c>
      <c r="K2101" s="14">
        <f t="shared" si="5096"/>
        <v>0</v>
      </c>
      <c r="L2101" s="14">
        <f t="shared" si="5096"/>
        <v>0</v>
      </c>
      <c r="M2101" s="14">
        <f t="shared" si="5092"/>
        <v>301.5</v>
      </c>
      <c r="N2101" s="14">
        <f t="shared" si="5093"/>
        <v>301.5</v>
      </c>
      <c r="O2101" s="14">
        <f t="shared" si="5094"/>
        <v>301.5</v>
      </c>
      <c r="P2101" s="14">
        <f t="shared" si="5097"/>
        <v>0</v>
      </c>
      <c r="Q2101" s="14">
        <f t="shared" si="5097"/>
        <v>0</v>
      </c>
      <c r="R2101" s="14">
        <f t="shared" si="5098"/>
        <v>0</v>
      </c>
      <c r="S2101" s="14">
        <f t="shared" si="5098"/>
        <v>0</v>
      </c>
      <c r="T2101" s="14">
        <f t="shared" si="5098"/>
        <v>0</v>
      </c>
      <c r="U2101" s="14">
        <f t="shared" si="5099"/>
        <v>0</v>
      </c>
      <c r="V2101" s="14">
        <f t="shared" si="5099"/>
        <v>0</v>
      </c>
      <c r="W2101" s="14">
        <f t="shared" si="5099"/>
        <v>0</v>
      </c>
      <c r="X2101" s="14">
        <f t="shared" si="5099"/>
        <v>0</v>
      </c>
      <c r="Y2101" s="14">
        <f t="shared" si="5099"/>
        <v>0</v>
      </c>
      <c r="Z2101" s="14">
        <f t="shared" si="5099"/>
        <v>0</v>
      </c>
      <c r="AA2101" s="14">
        <f t="shared" si="5099"/>
        <v>0</v>
      </c>
      <c r="AB2101" s="14">
        <f t="shared" si="5099"/>
        <v>0</v>
      </c>
      <c r="AC2101" s="14">
        <f t="shared" si="5099"/>
        <v>0</v>
      </c>
      <c r="AD2101" s="14">
        <f t="shared" si="5099"/>
        <v>0</v>
      </c>
      <c r="AE2101" s="14">
        <f t="shared" si="5099"/>
        <v>0</v>
      </c>
      <c r="AF2101" s="14">
        <f t="shared" si="5067"/>
        <v>301.5</v>
      </c>
      <c r="AG2101" s="14">
        <f t="shared" si="5068"/>
        <v>301.5</v>
      </c>
      <c r="AH2101" s="14">
        <f t="shared" si="5069"/>
        <v>301.5</v>
      </c>
      <c r="AI2101" s="14">
        <f t="shared" si="5099"/>
        <v>0</v>
      </c>
      <c r="AJ2101" s="14">
        <f t="shared" si="5099"/>
        <v>0</v>
      </c>
      <c r="AK2101" s="14">
        <f t="shared" si="5059"/>
        <v>301.5</v>
      </c>
      <c r="AL2101" s="14">
        <f t="shared" si="5060"/>
        <v>301.5</v>
      </c>
      <c r="AM2101" s="14">
        <f t="shared" si="5061"/>
        <v>301.5</v>
      </c>
      <c r="AN2101" s="14">
        <f t="shared" si="5099"/>
        <v>0</v>
      </c>
      <c r="AO2101" s="14">
        <f t="shared" si="5099"/>
        <v>0</v>
      </c>
      <c r="AP2101" s="14">
        <f t="shared" si="5099"/>
        <v>0</v>
      </c>
      <c r="AQ2101" s="14">
        <f t="shared" si="5099"/>
        <v>0</v>
      </c>
      <c r="AR2101" s="14">
        <f t="shared" si="5099"/>
        <v>0</v>
      </c>
      <c r="AS2101" s="14">
        <f t="shared" si="5099"/>
        <v>0</v>
      </c>
      <c r="AT2101" s="14">
        <f t="shared" si="5099"/>
        <v>0</v>
      </c>
      <c r="AU2101" s="14">
        <f t="shared" si="5099"/>
        <v>0</v>
      </c>
      <c r="AV2101" s="14">
        <f t="shared" si="5099"/>
        <v>0</v>
      </c>
      <c r="AW2101" s="14">
        <f t="shared" si="5099"/>
        <v>0</v>
      </c>
      <c r="AX2101" s="14">
        <f t="shared" si="5099"/>
        <v>0</v>
      </c>
      <c r="AY2101" s="14">
        <f t="shared" si="5048"/>
        <v>301.5</v>
      </c>
      <c r="AZ2101" s="14">
        <f t="shared" si="5049"/>
        <v>301.5</v>
      </c>
      <c r="BA2101" s="14">
        <f t="shared" si="5050"/>
        <v>301.5</v>
      </c>
      <c r="BB2101" s="14">
        <f t="shared" si="5099"/>
        <v>0</v>
      </c>
      <c r="BC2101" s="2"/>
    </row>
    <row r="2102" spans="1:55" ht="47.25" x14ac:dyDescent="0.25">
      <c r="A2102" s="8" t="s">
        <v>71</v>
      </c>
      <c r="B2102" s="8" t="s">
        <v>24</v>
      </c>
      <c r="C2102" s="8" t="s">
        <v>25</v>
      </c>
      <c r="D2102" s="8" t="s">
        <v>910</v>
      </c>
      <c r="E2102" s="8"/>
      <c r="F2102" s="18" t="s">
        <v>1164</v>
      </c>
      <c r="G2102" s="14">
        <f t="shared" si="5096"/>
        <v>301.5</v>
      </c>
      <c r="H2102" s="14">
        <f t="shared" si="5096"/>
        <v>301.5</v>
      </c>
      <c r="I2102" s="14">
        <f t="shared" si="5096"/>
        <v>301.5</v>
      </c>
      <c r="J2102" s="14">
        <f t="shared" si="5096"/>
        <v>0</v>
      </c>
      <c r="K2102" s="14">
        <f t="shared" si="5096"/>
        <v>0</v>
      </c>
      <c r="L2102" s="14">
        <f t="shared" si="5096"/>
        <v>0</v>
      </c>
      <c r="M2102" s="14">
        <f t="shared" si="5092"/>
        <v>301.5</v>
      </c>
      <c r="N2102" s="14">
        <f t="shared" si="5093"/>
        <v>301.5</v>
      </c>
      <c r="O2102" s="14">
        <f t="shared" si="5094"/>
        <v>301.5</v>
      </c>
      <c r="P2102" s="14">
        <f t="shared" si="5097"/>
        <v>0</v>
      </c>
      <c r="Q2102" s="14">
        <f t="shared" si="5097"/>
        <v>0</v>
      </c>
      <c r="R2102" s="14">
        <f t="shared" si="5098"/>
        <v>0</v>
      </c>
      <c r="S2102" s="14">
        <f t="shared" si="5098"/>
        <v>0</v>
      </c>
      <c r="T2102" s="14">
        <f t="shared" si="5098"/>
        <v>0</v>
      </c>
      <c r="U2102" s="14">
        <f t="shared" si="5099"/>
        <v>0</v>
      </c>
      <c r="V2102" s="14">
        <f t="shared" si="5099"/>
        <v>0</v>
      </c>
      <c r="W2102" s="14">
        <f t="shared" si="5099"/>
        <v>0</v>
      </c>
      <c r="X2102" s="14">
        <f t="shared" si="5099"/>
        <v>0</v>
      </c>
      <c r="Y2102" s="14">
        <f t="shared" si="5099"/>
        <v>0</v>
      </c>
      <c r="Z2102" s="14">
        <f t="shared" si="5099"/>
        <v>0</v>
      </c>
      <c r="AA2102" s="14">
        <f t="shared" si="5099"/>
        <v>0</v>
      </c>
      <c r="AB2102" s="14">
        <f t="shared" si="5099"/>
        <v>0</v>
      </c>
      <c r="AC2102" s="14">
        <f t="shared" si="5099"/>
        <v>0</v>
      </c>
      <c r="AD2102" s="14">
        <f t="shared" si="5099"/>
        <v>0</v>
      </c>
      <c r="AE2102" s="14">
        <f t="shared" si="5099"/>
        <v>0</v>
      </c>
      <c r="AF2102" s="14">
        <f t="shared" si="5067"/>
        <v>301.5</v>
      </c>
      <c r="AG2102" s="14">
        <f t="shared" si="5068"/>
        <v>301.5</v>
      </c>
      <c r="AH2102" s="14">
        <f t="shared" si="5069"/>
        <v>301.5</v>
      </c>
      <c r="AI2102" s="14">
        <f t="shared" si="5099"/>
        <v>0</v>
      </c>
      <c r="AJ2102" s="14">
        <f t="shared" si="5099"/>
        <v>0</v>
      </c>
      <c r="AK2102" s="14">
        <f t="shared" si="5059"/>
        <v>301.5</v>
      </c>
      <c r="AL2102" s="14">
        <f t="shared" si="5060"/>
        <v>301.5</v>
      </c>
      <c r="AM2102" s="14">
        <f t="shared" si="5061"/>
        <v>301.5</v>
      </c>
      <c r="AN2102" s="14">
        <f t="shared" si="5099"/>
        <v>0</v>
      </c>
      <c r="AO2102" s="14">
        <f t="shared" si="5099"/>
        <v>0</v>
      </c>
      <c r="AP2102" s="14">
        <f t="shared" si="5099"/>
        <v>0</v>
      </c>
      <c r="AQ2102" s="14">
        <f t="shared" si="5099"/>
        <v>0</v>
      </c>
      <c r="AR2102" s="14">
        <f t="shared" si="5099"/>
        <v>0</v>
      </c>
      <c r="AS2102" s="14">
        <f t="shared" si="5099"/>
        <v>0</v>
      </c>
      <c r="AT2102" s="14">
        <f t="shared" si="5099"/>
        <v>0</v>
      </c>
      <c r="AU2102" s="14">
        <f t="shared" si="5099"/>
        <v>0</v>
      </c>
      <c r="AV2102" s="14">
        <f t="shared" si="5099"/>
        <v>0</v>
      </c>
      <c r="AW2102" s="14">
        <f t="shared" si="5099"/>
        <v>0</v>
      </c>
      <c r="AX2102" s="14">
        <f t="shared" si="5099"/>
        <v>0</v>
      </c>
      <c r="AY2102" s="14">
        <f t="shared" si="5048"/>
        <v>301.5</v>
      </c>
      <c r="AZ2102" s="14">
        <f t="shared" si="5049"/>
        <v>301.5</v>
      </c>
      <c r="BA2102" s="14">
        <f t="shared" si="5050"/>
        <v>301.5</v>
      </c>
      <c r="BB2102" s="14">
        <f t="shared" si="5099"/>
        <v>0</v>
      </c>
      <c r="BC2102" s="2"/>
    </row>
    <row r="2103" spans="1:55" ht="31.5" x14ac:dyDescent="0.25">
      <c r="A2103" s="8" t="s">
        <v>71</v>
      </c>
      <c r="B2103" s="8" t="s">
        <v>24</v>
      </c>
      <c r="C2103" s="8" t="s">
        <v>25</v>
      </c>
      <c r="D2103" s="8" t="s">
        <v>910</v>
      </c>
      <c r="E2103" s="43" t="s">
        <v>150</v>
      </c>
      <c r="F2103" s="24" t="s">
        <v>469</v>
      </c>
      <c r="G2103" s="14">
        <f t="shared" si="5096"/>
        <v>301.5</v>
      </c>
      <c r="H2103" s="14">
        <f t="shared" si="5096"/>
        <v>301.5</v>
      </c>
      <c r="I2103" s="14">
        <f t="shared" si="5096"/>
        <v>301.5</v>
      </c>
      <c r="J2103" s="14">
        <f t="shared" si="5096"/>
        <v>0</v>
      </c>
      <c r="K2103" s="14">
        <f t="shared" si="5096"/>
        <v>0</v>
      </c>
      <c r="L2103" s="14">
        <f t="shared" si="5096"/>
        <v>0</v>
      </c>
      <c r="M2103" s="14">
        <f t="shared" si="5092"/>
        <v>301.5</v>
      </c>
      <c r="N2103" s="14">
        <f t="shared" si="5093"/>
        <v>301.5</v>
      </c>
      <c r="O2103" s="14">
        <f t="shared" si="5094"/>
        <v>301.5</v>
      </c>
      <c r="P2103" s="14">
        <f t="shared" si="5097"/>
        <v>0</v>
      </c>
      <c r="Q2103" s="14">
        <f t="shared" si="5097"/>
        <v>0</v>
      </c>
      <c r="R2103" s="14">
        <f t="shared" si="5098"/>
        <v>0</v>
      </c>
      <c r="S2103" s="14">
        <f t="shared" si="5098"/>
        <v>0</v>
      </c>
      <c r="T2103" s="14">
        <f t="shared" si="5098"/>
        <v>0</v>
      </c>
      <c r="U2103" s="14">
        <f t="shared" si="5099"/>
        <v>0</v>
      </c>
      <c r="V2103" s="14">
        <f t="shared" si="5099"/>
        <v>0</v>
      </c>
      <c r="W2103" s="14">
        <f t="shared" si="5099"/>
        <v>0</v>
      </c>
      <c r="X2103" s="14">
        <f t="shared" si="5099"/>
        <v>0</v>
      </c>
      <c r="Y2103" s="14">
        <f t="shared" si="5099"/>
        <v>0</v>
      </c>
      <c r="Z2103" s="14">
        <f t="shared" si="5099"/>
        <v>0</v>
      </c>
      <c r="AA2103" s="14">
        <f t="shared" si="5099"/>
        <v>0</v>
      </c>
      <c r="AB2103" s="14">
        <f t="shared" si="5099"/>
        <v>0</v>
      </c>
      <c r="AC2103" s="14">
        <f t="shared" si="5099"/>
        <v>0</v>
      </c>
      <c r="AD2103" s="14">
        <f t="shared" si="5099"/>
        <v>0</v>
      </c>
      <c r="AE2103" s="14">
        <f t="shared" si="5099"/>
        <v>0</v>
      </c>
      <c r="AF2103" s="14">
        <f t="shared" si="5067"/>
        <v>301.5</v>
      </c>
      <c r="AG2103" s="14">
        <f t="shared" si="5068"/>
        <v>301.5</v>
      </c>
      <c r="AH2103" s="14">
        <f t="shared" si="5069"/>
        <v>301.5</v>
      </c>
      <c r="AI2103" s="14">
        <f t="shared" si="5099"/>
        <v>0</v>
      </c>
      <c r="AJ2103" s="14">
        <f t="shared" si="5099"/>
        <v>0</v>
      </c>
      <c r="AK2103" s="14">
        <f t="shared" si="5059"/>
        <v>301.5</v>
      </c>
      <c r="AL2103" s="14">
        <f t="shared" si="5060"/>
        <v>301.5</v>
      </c>
      <c r="AM2103" s="14">
        <f t="shared" si="5061"/>
        <v>301.5</v>
      </c>
      <c r="AN2103" s="14">
        <f t="shared" si="5099"/>
        <v>0</v>
      </c>
      <c r="AO2103" s="14">
        <f t="shared" si="5099"/>
        <v>0</v>
      </c>
      <c r="AP2103" s="14">
        <f t="shared" si="5099"/>
        <v>0</v>
      </c>
      <c r="AQ2103" s="14">
        <f t="shared" si="5099"/>
        <v>0</v>
      </c>
      <c r="AR2103" s="14">
        <f t="shared" si="5099"/>
        <v>0</v>
      </c>
      <c r="AS2103" s="14">
        <f t="shared" si="5099"/>
        <v>0</v>
      </c>
      <c r="AT2103" s="14">
        <f t="shared" si="5099"/>
        <v>0</v>
      </c>
      <c r="AU2103" s="14">
        <f t="shared" si="5099"/>
        <v>0</v>
      </c>
      <c r="AV2103" s="14">
        <f t="shared" si="5099"/>
        <v>0</v>
      </c>
      <c r="AW2103" s="14">
        <f t="shared" si="5099"/>
        <v>0</v>
      </c>
      <c r="AX2103" s="14">
        <f t="shared" si="5099"/>
        <v>0</v>
      </c>
      <c r="AY2103" s="14">
        <f t="shared" si="5048"/>
        <v>301.5</v>
      </c>
      <c r="AZ2103" s="14">
        <f t="shared" si="5049"/>
        <v>301.5</v>
      </c>
      <c r="BA2103" s="14">
        <f t="shared" si="5050"/>
        <v>301.5</v>
      </c>
      <c r="BB2103" s="14">
        <f t="shared" si="5099"/>
        <v>0</v>
      </c>
      <c r="BC2103" s="2"/>
    </row>
    <row r="2104" spans="1:55" ht="31.5" x14ac:dyDescent="0.25">
      <c r="A2104" s="8" t="s">
        <v>71</v>
      </c>
      <c r="B2104" s="8" t="s">
        <v>24</v>
      </c>
      <c r="C2104" s="8" t="s">
        <v>25</v>
      </c>
      <c r="D2104" s="8" t="s">
        <v>910</v>
      </c>
      <c r="E2104" s="8" t="s">
        <v>1071</v>
      </c>
      <c r="F2104" s="24" t="s">
        <v>470</v>
      </c>
      <c r="G2104" s="14">
        <v>301.5</v>
      </c>
      <c r="H2104" s="14">
        <v>301.5</v>
      </c>
      <c r="I2104" s="14">
        <v>301.5</v>
      </c>
      <c r="J2104" s="14"/>
      <c r="K2104" s="14"/>
      <c r="L2104" s="14"/>
      <c r="M2104" s="14">
        <f t="shared" si="5092"/>
        <v>301.5</v>
      </c>
      <c r="N2104" s="14">
        <f t="shared" si="5093"/>
        <v>301.5</v>
      </c>
      <c r="O2104" s="14">
        <f t="shared" si="5094"/>
        <v>301.5</v>
      </c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>
        <f t="shared" si="5067"/>
        <v>301.5</v>
      </c>
      <c r="AG2104" s="14">
        <f t="shared" si="5068"/>
        <v>301.5</v>
      </c>
      <c r="AH2104" s="14">
        <f t="shared" si="5069"/>
        <v>301.5</v>
      </c>
      <c r="AI2104" s="14"/>
      <c r="AJ2104" s="14"/>
      <c r="AK2104" s="14">
        <f t="shared" si="5059"/>
        <v>301.5</v>
      </c>
      <c r="AL2104" s="14">
        <f t="shared" si="5060"/>
        <v>301.5</v>
      </c>
      <c r="AM2104" s="14">
        <f t="shared" si="5061"/>
        <v>301.5</v>
      </c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>
        <f t="shared" si="5048"/>
        <v>301.5</v>
      </c>
      <c r="AZ2104" s="14">
        <f t="shared" si="5049"/>
        <v>301.5</v>
      </c>
      <c r="BA2104" s="14">
        <f t="shared" si="5050"/>
        <v>301.5</v>
      </c>
      <c r="BB2104" s="14"/>
      <c r="BC2104" s="2"/>
    </row>
    <row r="2105" spans="1:55" ht="31.5" x14ac:dyDescent="0.25">
      <c r="A2105" s="8" t="s">
        <v>71</v>
      </c>
      <c r="B2105" s="8" t="s">
        <v>24</v>
      </c>
      <c r="C2105" s="8" t="s">
        <v>25</v>
      </c>
      <c r="D2105" s="8" t="s">
        <v>135</v>
      </c>
      <c r="E2105" s="8"/>
      <c r="F2105" s="13" t="s">
        <v>491</v>
      </c>
      <c r="G2105" s="14">
        <f t="shared" ref="G2105:L2108" si="5100">G2106</f>
        <v>730.8</v>
      </c>
      <c r="H2105" s="14">
        <f t="shared" si="5100"/>
        <v>840.8</v>
      </c>
      <c r="I2105" s="14">
        <f t="shared" si="5100"/>
        <v>307.5</v>
      </c>
      <c r="J2105" s="14">
        <f t="shared" si="5100"/>
        <v>0</v>
      </c>
      <c r="K2105" s="14">
        <f t="shared" si="5100"/>
        <v>0</v>
      </c>
      <c r="L2105" s="14">
        <f t="shared" si="5100"/>
        <v>0</v>
      </c>
      <c r="M2105" s="14">
        <f t="shared" si="5092"/>
        <v>730.8</v>
      </c>
      <c r="N2105" s="14">
        <f t="shared" si="5093"/>
        <v>840.8</v>
      </c>
      <c r="O2105" s="14">
        <f t="shared" si="5094"/>
        <v>307.5</v>
      </c>
      <c r="P2105" s="14">
        <f t="shared" ref="P2105:Q2108" si="5101">P2106</f>
        <v>0</v>
      </c>
      <c r="Q2105" s="14">
        <f t="shared" si="5101"/>
        <v>0</v>
      </c>
      <c r="R2105" s="14">
        <f t="shared" ref="R2105:T2108" si="5102">R2106</f>
        <v>0</v>
      </c>
      <c r="S2105" s="14">
        <f t="shared" si="5102"/>
        <v>0</v>
      </c>
      <c r="T2105" s="14">
        <f t="shared" si="5102"/>
        <v>0</v>
      </c>
      <c r="U2105" s="14">
        <f t="shared" ref="U2105:BB2108" si="5103">U2106</f>
        <v>0</v>
      </c>
      <c r="V2105" s="14">
        <f t="shared" si="5103"/>
        <v>0</v>
      </c>
      <c r="W2105" s="14">
        <f t="shared" si="5103"/>
        <v>0</v>
      </c>
      <c r="X2105" s="14">
        <f t="shared" si="5103"/>
        <v>0</v>
      </c>
      <c r="Y2105" s="14">
        <f t="shared" si="5103"/>
        <v>0</v>
      </c>
      <c r="Z2105" s="14">
        <f t="shared" si="5103"/>
        <v>0</v>
      </c>
      <c r="AA2105" s="14">
        <f t="shared" si="5103"/>
        <v>0</v>
      </c>
      <c r="AB2105" s="14">
        <f t="shared" si="5103"/>
        <v>0</v>
      </c>
      <c r="AC2105" s="14">
        <f t="shared" si="5103"/>
        <v>0</v>
      </c>
      <c r="AD2105" s="14">
        <f t="shared" si="5103"/>
        <v>0</v>
      </c>
      <c r="AE2105" s="14">
        <f t="shared" si="5103"/>
        <v>0</v>
      </c>
      <c r="AF2105" s="14">
        <f t="shared" si="5067"/>
        <v>730.8</v>
      </c>
      <c r="AG2105" s="14">
        <f t="shared" si="5068"/>
        <v>840.8</v>
      </c>
      <c r="AH2105" s="14">
        <f t="shared" si="5069"/>
        <v>307.5</v>
      </c>
      <c r="AI2105" s="14">
        <f t="shared" si="5103"/>
        <v>0</v>
      </c>
      <c r="AJ2105" s="14">
        <f t="shared" si="5103"/>
        <v>0</v>
      </c>
      <c r="AK2105" s="14">
        <f t="shared" si="5059"/>
        <v>730.8</v>
      </c>
      <c r="AL2105" s="14">
        <f t="shared" si="5060"/>
        <v>840.8</v>
      </c>
      <c r="AM2105" s="14">
        <f t="shared" si="5061"/>
        <v>307.5</v>
      </c>
      <c r="AN2105" s="14">
        <f t="shared" si="5103"/>
        <v>0</v>
      </c>
      <c r="AO2105" s="14">
        <f t="shared" si="5103"/>
        <v>0</v>
      </c>
      <c r="AP2105" s="14">
        <f t="shared" si="5103"/>
        <v>0</v>
      </c>
      <c r="AQ2105" s="14">
        <f t="shared" si="5103"/>
        <v>0</v>
      </c>
      <c r="AR2105" s="14">
        <f t="shared" si="5103"/>
        <v>0</v>
      </c>
      <c r="AS2105" s="14">
        <f t="shared" si="5103"/>
        <v>0</v>
      </c>
      <c r="AT2105" s="14">
        <f t="shared" si="5103"/>
        <v>0</v>
      </c>
      <c r="AU2105" s="14">
        <f t="shared" si="5103"/>
        <v>0</v>
      </c>
      <c r="AV2105" s="14">
        <f t="shared" si="5103"/>
        <v>0</v>
      </c>
      <c r="AW2105" s="14">
        <f t="shared" si="5103"/>
        <v>0</v>
      </c>
      <c r="AX2105" s="14">
        <f t="shared" si="5103"/>
        <v>0</v>
      </c>
      <c r="AY2105" s="14">
        <f t="shared" si="5048"/>
        <v>730.8</v>
      </c>
      <c r="AZ2105" s="14">
        <f t="shared" si="5049"/>
        <v>840.8</v>
      </c>
      <c r="BA2105" s="14">
        <f t="shared" si="5050"/>
        <v>307.5</v>
      </c>
      <c r="BB2105" s="14">
        <f t="shared" si="5103"/>
        <v>0</v>
      </c>
      <c r="BC2105" s="2"/>
    </row>
    <row r="2106" spans="1:55" ht="31.5" x14ac:dyDescent="0.25">
      <c r="A2106" s="8" t="s">
        <v>71</v>
      </c>
      <c r="B2106" s="8" t="s">
        <v>24</v>
      </c>
      <c r="C2106" s="8" t="s">
        <v>25</v>
      </c>
      <c r="D2106" s="8" t="s">
        <v>136</v>
      </c>
      <c r="E2106" s="8"/>
      <c r="F2106" s="13" t="s">
        <v>494</v>
      </c>
      <c r="G2106" s="14">
        <f t="shared" si="5100"/>
        <v>730.8</v>
      </c>
      <c r="H2106" s="14">
        <f t="shared" si="5100"/>
        <v>840.8</v>
      </c>
      <c r="I2106" s="14">
        <f t="shared" si="5100"/>
        <v>307.5</v>
      </c>
      <c r="J2106" s="14">
        <f t="shared" si="5100"/>
        <v>0</v>
      </c>
      <c r="K2106" s="14">
        <f t="shared" si="5100"/>
        <v>0</v>
      </c>
      <c r="L2106" s="14">
        <f t="shared" si="5100"/>
        <v>0</v>
      </c>
      <c r="M2106" s="14">
        <f t="shared" si="5092"/>
        <v>730.8</v>
      </c>
      <c r="N2106" s="14">
        <f t="shared" si="5093"/>
        <v>840.8</v>
      </c>
      <c r="O2106" s="14">
        <f t="shared" si="5094"/>
        <v>307.5</v>
      </c>
      <c r="P2106" s="14">
        <f t="shared" si="5101"/>
        <v>0</v>
      </c>
      <c r="Q2106" s="14">
        <f t="shared" si="5101"/>
        <v>0</v>
      </c>
      <c r="R2106" s="14">
        <f t="shared" si="5102"/>
        <v>0</v>
      </c>
      <c r="S2106" s="14">
        <f t="shared" si="5102"/>
        <v>0</v>
      </c>
      <c r="T2106" s="14">
        <f t="shared" si="5102"/>
        <v>0</v>
      </c>
      <c r="U2106" s="14">
        <f t="shared" si="5103"/>
        <v>0</v>
      </c>
      <c r="V2106" s="14">
        <f t="shared" si="5103"/>
        <v>0</v>
      </c>
      <c r="W2106" s="14">
        <f t="shared" si="5103"/>
        <v>0</v>
      </c>
      <c r="X2106" s="14">
        <f t="shared" si="5103"/>
        <v>0</v>
      </c>
      <c r="Y2106" s="14">
        <f t="shared" si="5103"/>
        <v>0</v>
      </c>
      <c r="Z2106" s="14">
        <f t="shared" si="5103"/>
        <v>0</v>
      </c>
      <c r="AA2106" s="14">
        <f t="shared" si="5103"/>
        <v>0</v>
      </c>
      <c r="AB2106" s="14">
        <f t="shared" si="5103"/>
        <v>0</v>
      </c>
      <c r="AC2106" s="14">
        <f t="shared" si="5103"/>
        <v>0</v>
      </c>
      <c r="AD2106" s="14">
        <f t="shared" si="5103"/>
        <v>0</v>
      </c>
      <c r="AE2106" s="14">
        <f t="shared" si="5103"/>
        <v>0</v>
      </c>
      <c r="AF2106" s="14">
        <f t="shared" si="5067"/>
        <v>730.8</v>
      </c>
      <c r="AG2106" s="14">
        <f t="shared" si="5068"/>
        <v>840.8</v>
      </c>
      <c r="AH2106" s="14">
        <f t="shared" si="5069"/>
        <v>307.5</v>
      </c>
      <c r="AI2106" s="14">
        <f t="shared" si="5103"/>
        <v>0</v>
      </c>
      <c r="AJ2106" s="14">
        <f t="shared" si="5103"/>
        <v>0</v>
      </c>
      <c r="AK2106" s="14">
        <f t="shared" si="5059"/>
        <v>730.8</v>
      </c>
      <c r="AL2106" s="14">
        <f t="shared" si="5060"/>
        <v>840.8</v>
      </c>
      <c r="AM2106" s="14">
        <f t="shared" si="5061"/>
        <v>307.5</v>
      </c>
      <c r="AN2106" s="14">
        <f t="shared" si="5103"/>
        <v>0</v>
      </c>
      <c r="AO2106" s="14">
        <f t="shared" si="5103"/>
        <v>0</v>
      </c>
      <c r="AP2106" s="14">
        <f t="shared" si="5103"/>
        <v>0</v>
      </c>
      <c r="AQ2106" s="14">
        <f t="shared" si="5103"/>
        <v>0</v>
      </c>
      <c r="AR2106" s="14">
        <f t="shared" si="5103"/>
        <v>0</v>
      </c>
      <c r="AS2106" s="14">
        <f t="shared" si="5103"/>
        <v>0</v>
      </c>
      <c r="AT2106" s="14">
        <f t="shared" si="5103"/>
        <v>0</v>
      </c>
      <c r="AU2106" s="14">
        <f t="shared" si="5103"/>
        <v>0</v>
      </c>
      <c r="AV2106" s="14">
        <f t="shared" si="5103"/>
        <v>0</v>
      </c>
      <c r="AW2106" s="14">
        <f t="shared" si="5103"/>
        <v>0</v>
      </c>
      <c r="AX2106" s="14">
        <f t="shared" si="5103"/>
        <v>0</v>
      </c>
      <c r="AY2106" s="14">
        <f t="shared" si="5048"/>
        <v>730.8</v>
      </c>
      <c r="AZ2106" s="14">
        <f t="shared" si="5049"/>
        <v>840.8</v>
      </c>
      <c r="BA2106" s="14">
        <f t="shared" si="5050"/>
        <v>307.5</v>
      </c>
      <c r="BB2106" s="14">
        <f t="shared" si="5103"/>
        <v>0</v>
      </c>
      <c r="BC2106" s="2"/>
    </row>
    <row r="2107" spans="1:55" ht="63" x14ac:dyDescent="0.25">
      <c r="A2107" s="8" t="s">
        <v>71</v>
      </c>
      <c r="B2107" s="8" t="s">
        <v>24</v>
      </c>
      <c r="C2107" s="8" t="s">
        <v>25</v>
      </c>
      <c r="D2107" s="8" t="s">
        <v>137</v>
      </c>
      <c r="E2107" s="8"/>
      <c r="F2107" s="13" t="s">
        <v>809</v>
      </c>
      <c r="G2107" s="14">
        <f t="shared" si="5100"/>
        <v>730.8</v>
      </c>
      <c r="H2107" s="14">
        <f t="shared" si="5100"/>
        <v>840.8</v>
      </c>
      <c r="I2107" s="14">
        <f t="shared" si="5100"/>
        <v>307.5</v>
      </c>
      <c r="J2107" s="14">
        <f t="shared" si="5100"/>
        <v>0</v>
      </c>
      <c r="K2107" s="14">
        <f t="shared" si="5100"/>
        <v>0</v>
      </c>
      <c r="L2107" s="14">
        <f t="shared" si="5100"/>
        <v>0</v>
      </c>
      <c r="M2107" s="14">
        <f t="shared" si="5092"/>
        <v>730.8</v>
      </c>
      <c r="N2107" s="14">
        <f t="shared" si="5093"/>
        <v>840.8</v>
      </c>
      <c r="O2107" s="14">
        <f t="shared" si="5094"/>
        <v>307.5</v>
      </c>
      <c r="P2107" s="14">
        <f t="shared" si="5101"/>
        <v>0</v>
      </c>
      <c r="Q2107" s="14">
        <f t="shared" si="5101"/>
        <v>0</v>
      </c>
      <c r="R2107" s="14">
        <f t="shared" si="5102"/>
        <v>0</v>
      </c>
      <c r="S2107" s="14">
        <f t="shared" si="5102"/>
        <v>0</v>
      </c>
      <c r="T2107" s="14">
        <f t="shared" si="5102"/>
        <v>0</v>
      </c>
      <c r="U2107" s="14">
        <f t="shared" si="5103"/>
        <v>0</v>
      </c>
      <c r="V2107" s="14">
        <f t="shared" si="5103"/>
        <v>0</v>
      </c>
      <c r="W2107" s="14">
        <f t="shared" si="5103"/>
        <v>0</v>
      </c>
      <c r="X2107" s="14">
        <f t="shared" si="5103"/>
        <v>0</v>
      </c>
      <c r="Y2107" s="14">
        <f t="shared" si="5103"/>
        <v>0</v>
      </c>
      <c r="Z2107" s="14">
        <f t="shared" si="5103"/>
        <v>0</v>
      </c>
      <c r="AA2107" s="14">
        <f t="shared" si="5103"/>
        <v>0</v>
      </c>
      <c r="AB2107" s="14">
        <f t="shared" si="5103"/>
        <v>0</v>
      </c>
      <c r="AC2107" s="14">
        <f t="shared" si="5103"/>
        <v>0</v>
      </c>
      <c r="AD2107" s="14">
        <f t="shared" si="5103"/>
        <v>0</v>
      </c>
      <c r="AE2107" s="14">
        <f t="shared" si="5103"/>
        <v>0</v>
      </c>
      <c r="AF2107" s="14">
        <f t="shared" si="5067"/>
        <v>730.8</v>
      </c>
      <c r="AG2107" s="14">
        <f t="shared" si="5068"/>
        <v>840.8</v>
      </c>
      <c r="AH2107" s="14">
        <f t="shared" si="5069"/>
        <v>307.5</v>
      </c>
      <c r="AI2107" s="14">
        <f t="shared" si="5103"/>
        <v>0</v>
      </c>
      <c r="AJ2107" s="14">
        <f t="shared" si="5103"/>
        <v>0</v>
      </c>
      <c r="AK2107" s="14">
        <f t="shared" si="5059"/>
        <v>730.8</v>
      </c>
      <c r="AL2107" s="14">
        <f t="shared" si="5060"/>
        <v>840.8</v>
      </c>
      <c r="AM2107" s="14">
        <f t="shared" si="5061"/>
        <v>307.5</v>
      </c>
      <c r="AN2107" s="14">
        <f t="shared" si="5103"/>
        <v>0</v>
      </c>
      <c r="AO2107" s="14">
        <f t="shared" si="5103"/>
        <v>0</v>
      </c>
      <c r="AP2107" s="14">
        <f t="shared" si="5103"/>
        <v>0</v>
      </c>
      <c r="AQ2107" s="14">
        <f t="shared" si="5103"/>
        <v>0</v>
      </c>
      <c r="AR2107" s="14">
        <f t="shared" si="5103"/>
        <v>0</v>
      </c>
      <c r="AS2107" s="14">
        <f t="shared" si="5103"/>
        <v>0</v>
      </c>
      <c r="AT2107" s="14">
        <f t="shared" si="5103"/>
        <v>0</v>
      </c>
      <c r="AU2107" s="14">
        <f t="shared" si="5103"/>
        <v>0</v>
      </c>
      <c r="AV2107" s="14">
        <f t="shared" si="5103"/>
        <v>0</v>
      </c>
      <c r="AW2107" s="14">
        <f t="shared" si="5103"/>
        <v>0</v>
      </c>
      <c r="AX2107" s="14">
        <f t="shared" si="5103"/>
        <v>0</v>
      </c>
      <c r="AY2107" s="14">
        <f t="shared" si="5048"/>
        <v>730.8</v>
      </c>
      <c r="AZ2107" s="14">
        <f t="shared" si="5049"/>
        <v>840.8</v>
      </c>
      <c r="BA2107" s="14">
        <f t="shared" si="5050"/>
        <v>307.5</v>
      </c>
      <c r="BB2107" s="14">
        <f t="shared" si="5103"/>
        <v>0</v>
      </c>
      <c r="BC2107" s="2"/>
    </row>
    <row r="2108" spans="1:55" ht="31.5" x14ac:dyDescent="0.25">
      <c r="A2108" s="8" t="s">
        <v>71</v>
      </c>
      <c r="B2108" s="8" t="s">
        <v>24</v>
      </c>
      <c r="C2108" s="8" t="s">
        <v>25</v>
      </c>
      <c r="D2108" s="8" t="s">
        <v>137</v>
      </c>
      <c r="E2108" s="43" t="s">
        <v>150</v>
      </c>
      <c r="F2108" s="24" t="s">
        <v>469</v>
      </c>
      <c r="G2108" s="14">
        <f t="shared" si="5100"/>
        <v>730.8</v>
      </c>
      <c r="H2108" s="14">
        <f t="shared" si="5100"/>
        <v>840.8</v>
      </c>
      <c r="I2108" s="14">
        <f t="shared" si="5100"/>
        <v>307.5</v>
      </c>
      <c r="J2108" s="14">
        <f t="shared" si="5100"/>
        <v>0</v>
      </c>
      <c r="K2108" s="14">
        <f t="shared" si="5100"/>
        <v>0</v>
      </c>
      <c r="L2108" s="14">
        <f t="shared" si="5100"/>
        <v>0</v>
      </c>
      <c r="M2108" s="14">
        <f t="shared" si="5092"/>
        <v>730.8</v>
      </c>
      <c r="N2108" s="14">
        <f t="shared" si="5093"/>
        <v>840.8</v>
      </c>
      <c r="O2108" s="14">
        <f t="shared" si="5094"/>
        <v>307.5</v>
      </c>
      <c r="P2108" s="14">
        <f t="shared" si="5101"/>
        <v>0</v>
      </c>
      <c r="Q2108" s="14">
        <f t="shared" si="5101"/>
        <v>0</v>
      </c>
      <c r="R2108" s="14">
        <f t="shared" si="5102"/>
        <v>0</v>
      </c>
      <c r="S2108" s="14">
        <f t="shared" si="5102"/>
        <v>0</v>
      </c>
      <c r="T2108" s="14">
        <f t="shared" si="5102"/>
        <v>0</v>
      </c>
      <c r="U2108" s="14">
        <f t="shared" si="5103"/>
        <v>0</v>
      </c>
      <c r="V2108" s="14">
        <f t="shared" si="5103"/>
        <v>0</v>
      </c>
      <c r="W2108" s="14">
        <f t="shared" si="5103"/>
        <v>0</v>
      </c>
      <c r="X2108" s="14">
        <f t="shared" si="5103"/>
        <v>0</v>
      </c>
      <c r="Y2108" s="14">
        <f t="shared" si="5103"/>
        <v>0</v>
      </c>
      <c r="Z2108" s="14">
        <f t="shared" si="5103"/>
        <v>0</v>
      </c>
      <c r="AA2108" s="14">
        <f t="shared" si="5103"/>
        <v>0</v>
      </c>
      <c r="AB2108" s="14">
        <f t="shared" si="5103"/>
        <v>0</v>
      </c>
      <c r="AC2108" s="14">
        <f t="shared" si="5103"/>
        <v>0</v>
      </c>
      <c r="AD2108" s="14">
        <f t="shared" si="5103"/>
        <v>0</v>
      </c>
      <c r="AE2108" s="14">
        <f t="shared" si="5103"/>
        <v>0</v>
      </c>
      <c r="AF2108" s="14">
        <f t="shared" si="5067"/>
        <v>730.8</v>
      </c>
      <c r="AG2108" s="14">
        <f t="shared" si="5068"/>
        <v>840.8</v>
      </c>
      <c r="AH2108" s="14">
        <f t="shared" si="5069"/>
        <v>307.5</v>
      </c>
      <c r="AI2108" s="14">
        <f t="shared" si="5103"/>
        <v>0</v>
      </c>
      <c r="AJ2108" s="14">
        <f t="shared" si="5103"/>
        <v>0</v>
      </c>
      <c r="AK2108" s="14">
        <f t="shared" si="5059"/>
        <v>730.8</v>
      </c>
      <c r="AL2108" s="14">
        <f t="shared" si="5060"/>
        <v>840.8</v>
      </c>
      <c r="AM2108" s="14">
        <f t="shared" si="5061"/>
        <v>307.5</v>
      </c>
      <c r="AN2108" s="14">
        <f t="shared" si="5103"/>
        <v>0</v>
      </c>
      <c r="AO2108" s="14">
        <f t="shared" si="5103"/>
        <v>0</v>
      </c>
      <c r="AP2108" s="14">
        <f t="shared" si="5103"/>
        <v>0</v>
      </c>
      <c r="AQ2108" s="14">
        <f t="shared" si="5103"/>
        <v>0</v>
      </c>
      <c r="AR2108" s="14">
        <f t="shared" si="5103"/>
        <v>0</v>
      </c>
      <c r="AS2108" s="14">
        <f t="shared" si="5103"/>
        <v>0</v>
      </c>
      <c r="AT2108" s="14">
        <f t="shared" si="5103"/>
        <v>0</v>
      </c>
      <c r="AU2108" s="14">
        <f t="shared" si="5103"/>
        <v>0</v>
      </c>
      <c r="AV2108" s="14">
        <f t="shared" si="5103"/>
        <v>0</v>
      </c>
      <c r="AW2108" s="14">
        <f t="shared" si="5103"/>
        <v>0</v>
      </c>
      <c r="AX2108" s="14">
        <f t="shared" si="5103"/>
        <v>0</v>
      </c>
      <c r="AY2108" s="14">
        <f t="shared" si="5048"/>
        <v>730.8</v>
      </c>
      <c r="AZ2108" s="14">
        <f t="shared" si="5049"/>
        <v>840.8</v>
      </c>
      <c r="BA2108" s="14">
        <f t="shared" si="5050"/>
        <v>307.5</v>
      </c>
      <c r="BB2108" s="14">
        <f t="shared" si="5103"/>
        <v>0</v>
      </c>
      <c r="BC2108" s="2"/>
    </row>
    <row r="2109" spans="1:55" ht="31.5" x14ac:dyDescent="0.25">
      <c r="A2109" s="8" t="s">
        <v>71</v>
      </c>
      <c r="B2109" s="8" t="s">
        <v>24</v>
      </c>
      <c r="C2109" s="8" t="s">
        <v>25</v>
      </c>
      <c r="D2109" s="8" t="s">
        <v>137</v>
      </c>
      <c r="E2109" s="8" t="s">
        <v>1071</v>
      </c>
      <c r="F2109" s="24" t="s">
        <v>470</v>
      </c>
      <c r="G2109" s="14">
        <v>730.8</v>
      </c>
      <c r="H2109" s="14">
        <v>840.8</v>
      </c>
      <c r="I2109" s="14">
        <v>307.5</v>
      </c>
      <c r="J2109" s="14"/>
      <c r="K2109" s="14"/>
      <c r="L2109" s="14"/>
      <c r="M2109" s="14">
        <f t="shared" si="5092"/>
        <v>730.8</v>
      </c>
      <c r="N2109" s="14">
        <f t="shared" si="5093"/>
        <v>840.8</v>
      </c>
      <c r="O2109" s="14">
        <f t="shared" si="5094"/>
        <v>307.5</v>
      </c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>
        <f t="shared" si="5067"/>
        <v>730.8</v>
      </c>
      <c r="AG2109" s="14">
        <f t="shared" si="5068"/>
        <v>840.8</v>
      </c>
      <c r="AH2109" s="14">
        <f t="shared" si="5069"/>
        <v>307.5</v>
      </c>
      <c r="AI2109" s="14"/>
      <c r="AJ2109" s="14"/>
      <c r="AK2109" s="14">
        <f t="shared" si="5059"/>
        <v>730.8</v>
      </c>
      <c r="AL2109" s="14">
        <f t="shared" si="5060"/>
        <v>840.8</v>
      </c>
      <c r="AM2109" s="14">
        <f t="shared" si="5061"/>
        <v>307.5</v>
      </c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>
        <f t="shared" si="5048"/>
        <v>730.8</v>
      </c>
      <c r="AZ2109" s="14">
        <f t="shared" si="5049"/>
        <v>840.8</v>
      </c>
      <c r="BA2109" s="14">
        <f t="shared" si="5050"/>
        <v>307.5</v>
      </c>
      <c r="BB2109" s="14"/>
      <c r="BC2109" s="2"/>
    </row>
    <row r="2110" spans="1:55" x14ac:dyDescent="0.25">
      <c r="A2110" s="10" t="s">
        <v>71</v>
      </c>
      <c r="B2110" s="10" t="s">
        <v>31</v>
      </c>
      <c r="C2110" s="10"/>
      <c r="D2110" s="10"/>
      <c r="E2110" s="10"/>
      <c r="F2110" s="5" t="s">
        <v>57</v>
      </c>
      <c r="G2110" s="15">
        <f>G2118+G2139+G2111</f>
        <v>41223.9</v>
      </c>
      <c r="H2110" s="15">
        <f>H2118+H2139+H2111</f>
        <v>27764.9</v>
      </c>
      <c r="I2110" s="15">
        <f>I2118+I2139+I2111</f>
        <v>28800.800000000003</v>
      </c>
      <c r="J2110" s="15">
        <f t="shared" ref="J2110:L2110" si="5104">J2118+J2139+J2111</f>
        <v>156.4</v>
      </c>
      <c r="K2110" s="15">
        <f t="shared" si="5104"/>
        <v>0</v>
      </c>
      <c r="L2110" s="15">
        <f t="shared" si="5104"/>
        <v>0</v>
      </c>
      <c r="M2110" s="15">
        <f t="shared" si="5092"/>
        <v>41380.300000000003</v>
      </c>
      <c r="N2110" s="15">
        <f t="shared" si="5093"/>
        <v>27764.9</v>
      </c>
      <c r="O2110" s="15">
        <f t="shared" si="5094"/>
        <v>28800.800000000003</v>
      </c>
      <c r="P2110" s="15">
        <f>P2118+P2139+P2111</f>
        <v>0</v>
      </c>
      <c r="Q2110" s="15">
        <f>Q2118+Q2139+Q2111</f>
        <v>0</v>
      </c>
      <c r="R2110" s="15">
        <f t="shared" ref="R2110:T2110" si="5105">R2118+R2139+R2111</f>
        <v>0</v>
      </c>
      <c r="S2110" s="15">
        <f t="shared" si="5105"/>
        <v>0</v>
      </c>
      <c r="T2110" s="15">
        <f t="shared" si="5105"/>
        <v>0</v>
      </c>
      <c r="U2110" s="15">
        <f>U2118+U2139+U2111</f>
        <v>0</v>
      </c>
      <c r="V2110" s="15">
        <f>V2118+V2139+V2111</f>
        <v>0</v>
      </c>
      <c r="W2110" s="15">
        <f>W2118+W2139+W2111</f>
        <v>0</v>
      </c>
      <c r="X2110" s="15">
        <f>X2118+X2139+X2111</f>
        <v>0</v>
      </c>
      <c r="Y2110" s="15">
        <f t="shared" ref="Y2110:AC2110" si="5106">Y2118+Y2139+Y2111</f>
        <v>0</v>
      </c>
      <c r="Z2110" s="15">
        <f>Z2118+Z2139+Z2111</f>
        <v>0</v>
      </c>
      <c r="AA2110" s="15">
        <f>AA2118+AA2139+AA2111</f>
        <v>0</v>
      </c>
      <c r="AB2110" s="15">
        <f>AB2118+AB2139+AB2111</f>
        <v>0</v>
      </c>
      <c r="AC2110" s="15">
        <f t="shared" si="5106"/>
        <v>0</v>
      </c>
      <c r="AD2110" s="15">
        <f>AD2118+AD2139+AD2111</f>
        <v>0</v>
      </c>
      <c r="AE2110" s="15">
        <f>AE2118+AE2139+AE2111</f>
        <v>0</v>
      </c>
      <c r="AF2110" s="14">
        <f t="shared" si="5067"/>
        <v>41380.300000000003</v>
      </c>
      <c r="AG2110" s="14">
        <f t="shared" si="5068"/>
        <v>27764.9</v>
      </c>
      <c r="AH2110" s="14">
        <f t="shared" si="5069"/>
        <v>28800.800000000003</v>
      </c>
      <c r="AI2110" s="15">
        <f t="shared" ref="AI2110:AJ2110" si="5107">AI2118+AI2139+AI2111</f>
        <v>0</v>
      </c>
      <c r="AJ2110" s="15">
        <f t="shared" si="5107"/>
        <v>0</v>
      </c>
      <c r="AK2110" s="15">
        <f t="shared" si="5059"/>
        <v>41380.300000000003</v>
      </c>
      <c r="AL2110" s="15">
        <f t="shared" si="5060"/>
        <v>27764.9</v>
      </c>
      <c r="AM2110" s="15">
        <f t="shared" si="5061"/>
        <v>28800.800000000003</v>
      </c>
      <c r="AN2110" s="15">
        <f t="shared" ref="AN2110:AO2110" si="5108">AN2118+AN2139+AN2111</f>
        <v>0</v>
      </c>
      <c r="AO2110" s="15">
        <f t="shared" si="5108"/>
        <v>0</v>
      </c>
      <c r="AP2110" s="15">
        <f t="shared" ref="AP2110:AW2110" si="5109">AP2118+AP2139+AP2111</f>
        <v>0</v>
      </c>
      <c r="AQ2110" s="15">
        <f>AQ2118+AQ2139+AQ2111</f>
        <v>0</v>
      </c>
      <c r="AR2110" s="15">
        <f>AR2118+AR2139+AR2111</f>
        <v>0</v>
      </c>
      <c r="AS2110" s="15">
        <f t="shared" ref="AS2110:AV2110" si="5110">AS2118+AS2139+AS2111</f>
        <v>0</v>
      </c>
      <c r="AT2110" s="15">
        <f>AT2118+AT2139+AT2111</f>
        <v>0</v>
      </c>
      <c r="AU2110" s="15">
        <f>AU2118+AU2139+AU2111</f>
        <v>0</v>
      </c>
      <c r="AV2110" s="15">
        <f t="shared" si="5110"/>
        <v>0</v>
      </c>
      <c r="AW2110" s="15">
        <f t="shared" si="5109"/>
        <v>0</v>
      </c>
      <c r="AX2110" s="15">
        <f>AX2118+AX2139+AX2111</f>
        <v>0</v>
      </c>
      <c r="AY2110" s="15">
        <f t="shared" si="5048"/>
        <v>41380.300000000003</v>
      </c>
      <c r="AZ2110" s="15">
        <f t="shared" si="5049"/>
        <v>27764.9</v>
      </c>
      <c r="BA2110" s="15">
        <f t="shared" si="5050"/>
        <v>28800.800000000003</v>
      </c>
      <c r="BB2110" s="15">
        <f>BB2118+BB2139+BB2111</f>
        <v>0</v>
      </c>
      <c r="BC2110" s="2"/>
    </row>
    <row r="2111" spans="1:55" s="9" customFormat="1" x14ac:dyDescent="0.25">
      <c r="A2111" s="11" t="s">
        <v>71</v>
      </c>
      <c r="B2111" s="11" t="s">
        <v>31</v>
      </c>
      <c r="C2111" s="11" t="s">
        <v>39</v>
      </c>
      <c r="D2111" s="11"/>
      <c r="E2111" s="11"/>
      <c r="F2111" s="7" t="s">
        <v>92</v>
      </c>
      <c r="G2111" s="16">
        <f t="shared" ref="G2111:L2116" si="5111">G2112</f>
        <v>1070.5</v>
      </c>
      <c r="H2111" s="16">
        <f t="shared" si="5111"/>
        <v>0</v>
      </c>
      <c r="I2111" s="16">
        <f t="shared" si="5111"/>
        <v>0</v>
      </c>
      <c r="J2111" s="16">
        <f t="shared" si="5111"/>
        <v>0</v>
      </c>
      <c r="K2111" s="16">
        <f t="shared" si="5111"/>
        <v>0</v>
      </c>
      <c r="L2111" s="16">
        <f t="shared" si="5111"/>
        <v>0</v>
      </c>
      <c r="M2111" s="16">
        <f t="shared" si="5092"/>
        <v>1070.5</v>
      </c>
      <c r="N2111" s="16">
        <f t="shared" si="5093"/>
        <v>0</v>
      </c>
      <c r="O2111" s="16">
        <f t="shared" si="5094"/>
        <v>0</v>
      </c>
      <c r="P2111" s="16">
        <f t="shared" ref="P2111:Q2116" si="5112">P2112</f>
        <v>0</v>
      </c>
      <c r="Q2111" s="16">
        <f t="shared" si="5112"/>
        <v>0</v>
      </c>
      <c r="R2111" s="16">
        <f t="shared" ref="R2111:T2116" si="5113">R2112</f>
        <v>0</v>
      </c>
      <c r="S2111" s="16">
        <f t="shared" si="5113"/>
        <v>0</v>
      </c>
      <c r="T2111" s="16">
        <f t="shared" si="5113"/>
        <v>0</v>
      </c>
      <c r="U2111" s="16">
        <f t="shared" ref="U2111:BB2116" si="5114">U2112</f>
        <v>0</v>
      </c>
      <c r="V2111" s="16">
        <f t="shared" si="5114"/>
        <v>0</v>
      </c>
      <c r="W2111" s="16">
        <f t="shared" si="5114"/>
        <v>0</v>
      </c>
      <c r="X2111" s="16">
        <f t="shared" si="5114"/>
        <v>0</v>
      </c>
      <c r="Y2111" s="16">
        <f t="shared" si="5114"/>
        <v>0</v>
      </c>
      <c r="Z2111" s="16">
        <f t="shared" si="5114"/>
        <v>0</v>
      </c>
      <c r="AA2111" s="16">
        <f t="shared" si="5114"/>
        <v>0</v>
      </c>
      <c r="AB2111" s="16">
        <f t="shared" si="5114"/>
        <v>0</v>
      </c>
      <c r="AC2111" s="16">
        <f t="shared" si="5114"/>
        <v>0</v>
      </c>
      <c r="AD2111" s="16">
        <f t="shared" si="5114"/>
        <v>0</v>
      </c>
      <c r="AE2111" s="16">
        <f t="shared" si="5114"/>
        <v>0</v>
      </c>
      <c r="AF2111" s="14">
        <f t="shared" si="5067"/>
        <v>1070.5</v>
      </c>
      <c r="AG2111" s="14">
        <f t="shared" si="5068"/>
        <v>0</v>
      </c>
      <c r="AH2111" s="14">
        <f t="shared" si="5069"/>
        <v>0</v>
      </c>
      <c r="AI2111" s="16">
        <f t="shared" si="5114"/>
        <v>0</v>
      </c>
      <c r="AJ2111" s="16">
        <f t="shared" si="5114"/>
        <v>0</v>
      </c>
      <c r="AK2111" s="16">
        <f t="shared" si="5059"/>
        <v>1070.5</v>
      </c>
      <c r="AL2111" s="16">
        <f t="shared" si="5060"/>
        <v>0</v>
      </c>
      <c r="AM2111" s="16">
        <f t="shared" si="5061"/>
        <v>0</v>
      </c>
      <c r="AN2111" s="16">
        <f t="shared" si="5114"/>
        <v>0</v>
      </c>
      <c r="AO2111" s="16">
        <f t="shared" si="5114"/>
        <v>0</v>
      </c>
      <c r="AP2111" s="16">
        <f t="shared" si="5114"/>
        <v>0</v>
      </c>
      <c r="AQ2111" s="16">
        <f t="shared" si="5114"/>
        <v>0</v>
      </c>
      <c r="AR2111" s="16">
        <f t="shared" si="5114"/>
        <v>0</v>
      </c>
      <c r="AS2111" s="16">
        <f t="shared" si="5114"/>
        <v>0</v>
      </c>
      <c r="AT2111" s="16">
        <f t="shared" si="5114"/>
        <v>0</v>
      </c>
      <c r="AU2111" s="16">
        <f t="shared" si="5114"/>
        <v>0</v>
      </c>
      <c r="AV2111" s="16">
        <f t="shared" si="5114"/>
        <v>0</v>
      </c>
      <c r="AW2111" s="16">
        <f t="shared" si="5114"/>
        <v>0</v>
      </c>
      <c r="AX2111" s="16">
        <f t="shared" si="5114"/>
        <v>0</v>
      </c>
      <c r="AY2111" s="16">
        <f t="shared" si="5048"/>
        <v>1070.5</v>
      </c>
      <c r="AZ2111" s="16">
        <f t="shared" si="5049"/>
        <v>0</v>
      </c>
      <c r="BA2111" s="16">
        <f t="shared" si="5050"/>
        <v>0</v>
      </c>
      <c r="BB2111" s="16">
        <f t="shared" si="5114"/>
        <v>0</v>
      </c>
    </row>
    <row r="2112" spans="1:55" ht="31.5" x14ac:dyDescent="0.25">
      <c r="A2112" s="8" t="s">
        <v>71</v>
      </c>
      <c r="B2112" s="8" t="s">
        <v>31</v>
      </c>
      <c r="C2112" s="8" t="s">
        <v>39</v>
      </c>
      <c r="D2112" s="8" t="s">
        <v>138</v>
      </c>
      <c r="E2112" s="8"/>
      <c r="F2112" s="13" t="s">
        <v>601</v>
      </c>
      <c r="G2112" s="14">
        <f t="shared" si="5111"/>
        <v>1070.5</v>
      </c>
      <c r="H2112" s="14">
        <f t="shared" si="5111"/>
        <v>0</v>
      </c>
      <c r="I2112" s="14">
        <f t="shared" si="5111"/>
        <v>0</v>
      </c>
      <c r="J2112" s="14">
        <f t="shared" si="5111"/>
        <v>0</v>
      </c>
      <c r="K2112" s="14">
        <f t="shared" si="5111"/>
        <v>0</v>
      </c>
      <c r="L2112" s="14">
        <f t="shared" si="5111"/>
        <v>0</v>
      </c>
      <c r="M2112" s="14">
        <f t="shared" si="5092"/>
        <v>1070.5</v>
      </c>
      <c r="N2112" s="14">
        <f t="shared" si="5093"/>
        <v>0</v>
      </c>
      <c r="O2112" s="14">
        <f t="shared" si="5094"/>
        <v>0</v>
      </c>
      <c r="P2112" s="14">
        <f t="shared" si="5112"/>
        <v>0</v>
      </c>
      <c r="Q2112" s="14">
        <f t="shared" si="5112"/>
        <v>0</v>
      </c>
      <c r="R2112" s="14">
        <f t="shared" si="5113"/>
        <v>0</v>
      </c>
      <c r="S2112" s="14">
        <f t="shared" si="5113"/>
        <v>0</v>
      </c>
      <c r="T2112" s="14">
        <f t="shared" si="5113"/>
        <v>0</v>
      </c>
      <c r="U2112" s="14">
        <f t="shared" si="5114"/>
        <v>0</v>
      </c>
      <c r="V2112" s="14">
        <f t="shared" si="5114"/>
        <v>0</v>
      </c>
      <c r="W2112" s="14">
        <f t="shared" si="5114"/>
        <v>0</v>
      </c>
      <c r="X2112" s="14">
        <f t="shared" si="5114"/>
        <v>0</v>
      </c>
      <c r="Y2112" s="14">
        <f t="shared" si="5114"/>
        <v>0</v>
      </c>
      <c r="Z2112" s="14">
        <f t="shared" si="5114"/>
        <v>0</v>
      </c>
      <c r="AA2112" s="14">
        <f t="shared" si="5114"/>
        <v>0</v>
      </c>
      <c r="AB2112" s="14">
        <f t="shared" si="5114"/>
        <v>0</v>
      </c>
      <c r="AC2112" s="14">
        <f t="shared" si="5114"/>
        <v>0</v>
      </c>
      <c r="AD2112" s="14">
        <f t="shared" si="5114"/>
        <v>0</v>
      </c>
      <c r="AE2112" s="14">
        <f t="shared" si="5114"/>
        <v>0</v>
      </c>
      <c r="AF2112" s="14">
        <f t="shared" si="5067"/>
        <v>1070.5</v>
      </c>
      <c r="AG2112" s="14">
        <f t="shared" si="5068"/>
        <v>0</v>
      </c>
      <c r="AH2112" s="14">
        <f t="shared" si="5069"/>
        <v>0</v>
      </c>
      <c r="AI2112" s="14">
        <f t="shared" si="5114"/>
        <v>0</v>
      </c>
      <c r="AJ2112" s="14">
        <f t="shared" si="5114"/>
        <v>0</v>
      </c>
      <c r="AK2112" s="14">
        <f t="shared" si="5059"/>
        <v>1070.5</v>
      </c>
      <c r="AL2112" s="14">
        <f t="shared" si="5060"/>
        <v>0</v>
      </c>
      <c r="AM2112" s="14">
        <f t="shared" si="5061"/>
        <v>0</v>
      </c>
      <c r="AN2112" s="14">
        <f t="shared" si="5114"/>
        <v>0</v>
      </c>
      <c r="AO2112" s="14">
        <f t="shared" si="5114"/>
        <v>0</v>
      </c>
      <c r="AP2112" s="14">
        <f t="shared" si="5114"/>
        <v>0</v>
      </c>
      <c r="AQ2112" s="14">
        <f t="shared" si="5114"/>
        <v>0</v>
      </c>
      <c r="AR2112" s="14">
        <f t="shared" si="5114"/>
        <v>0</v>
      </c>
      <c r="AS2112" s="14">
        <f t="shared" si="5114"/>
        <v>0</v>
      </c>
      <c r="AT2112" s="14">
        <f t="shared" si="5114"/>
        <v>0</v>
      </c>
      <c r="AU2112" s="14">
        <f t="shared" si="5114"/>
        <v>0</v>
      </c>
      <c r="AV2112" s="14">
        <f t="shared" si="5114"/>
        <v>0</v>
      </c>
      <c r="AW2112" s="14">
        <f t="shared" si="5114"/>
        <v>0</v>
      </c>
      <c r="AX2112" s="14">
        <f t="shared" si="5114"/>
        <v>0</v>
      </c>
      <c r="AY2112" s="14">
        <f t="shared" si="5048"/>
        <v>1070.5</v>
      </c>
      <c r="AZ2112" s="14">
        <f t="shared" si="5049"/>
        <v>0</v>
      </c>
      <c r="BA2112" s="14">
        <f t="shared" si="5050"/>
        <v>0</v>
      </c>
      <c r="BB2112" s="14">
        <f t="shared" si="5114"/>
        <v>0</v>
      </c>
      <c r="BC2112" s="2"/>
    </row>
    <row r="2113" spans="1:55" ht="31.5" x14ac:dyDescent="0.25">
      <c r="A2113" s="8" t="s">
        <v>71</v>
      </c>
      <c r="B2113" s="8" t="s">
        <v>31</v>
      </c>
      <c r="C2113" s="8" t="s">
        <v>39</v>
      </c>
      <c r="D2113" s="8" t="s">
        <v>287</v>
      </c>
      <c r="E2113" s="8"/>
      <c r="F2113" s="24" t="s">
        <v>613</v>
      </c>
      <c r="G2113" s="14">
        <f t="shared" si="5111"/>
        <v>1070.5</v>
      </c>
      <c r="H2113" s="14">
        <f t="shared" si="5111"/>
        <v>0</v>
      </c>
      <c r="I2113" s="14">
        <f t="shared" si="5111"/>
        <v>0</v>
      </c>
      <c r="J2113" s="14">
        <f t="shared" si="5111"/>
        <v>0</v>
      </c>
      <c r="K2113" s="14">
        <f t="shared" si="5111"/>
        <v>0</v>
      </c>
      <c r="L2113" s="14">
        <f t="shared" si="5111"/>
        <v>0</v>
      </c>
      <c r="M2113" s="14">
        <f t="shared" si="5092"/>
        <v>1070.5</v>
      </c>
      <c r="N2113" s="14">
        <f t="shared" si="5093"/>
        <v>0</v>
      </c>
      <c r="O2113" s="14">
        <f t="shared" si="5094"/>
        <v>0</v>
      </c>
      <c r="P2113" s="14">
        <f t="shared" si="5112"/>
        <v>0</v>
      </c>
      <c r="Q2113" s="14">
        <f t="shared" si="5112"/>
        <v>0</v>
      </c>
      <c r="R2113" s="14">
        <f t="shared" si="5113"/>
        <v>0</v>
      </c>
      <c r="S2113" s="14">
        <f t="shared" si="5113"/>
        <v>0</v>
      </c>
      <c r="T2113" s="14">
        <f t="shared" si="5113"/>
        <v>0</v>
      </c>
      <c r="U2113" s="14">
        <f t="shared" si="5114"/>
        <v>0</v>
      </c>
      <c r="V2113" s="14">
        <f t="shared" si="5114"/>
        <v>0</v>
      </c>
      <c r="W2113" s="14">
        <f t="shared" si="5114"/>
        <v>0</v>
      </c>
      <c r="X2113" s="14">
        <f t="shared" si="5114"/>
        <v>0</v>
      </c>
      <c r="Y2113" s="14">
        <f t="shared" si="5114"/>
        <v>0</v>
      </c>
      <c r="Z2113" s="14">
        <f t="shared" si="5114"/>
        <v>0</v>
      </c>
      <c r="AA2113" s="14">
        <f t="shared" si="5114"/>
        <v>0</v>
      </c>
      <c r="AB2113" s="14">
        <f t="shared" si="5114"/>
        <v>0</v>
      </c>
      <c r="AC2113" s="14">
        <f t="shared" si="5114"/>
        <v>0</v>
      </c>
      <c r="AD2113" s="14">
        <f t="shared" si="5114"/>
        <v>0</v>
      </c>
      <c r="AE2113" s="14">
        <f t="shared" si="5114"/>
        <v>0</v>
      </c>
      <c r="AF2113" s="14">
        <f t="shared" si="5067"/>
        <v>1070.5</v>
      </c>
      <c r="AG2113" s="14">
        <f t="shared" si="5068"/>
        <v>0</v>
      </c>
      <c r="AH2113" s="14">
        <f t="shared" si="5069"/>
        <v>0</v>
      </c>
      <c r="AI2113" s="14">
        <f t="shared" si="5114"/>
        <v>0</v>
      </c>
      <c r="AJ2113" s="14">
        <f t="shared" si="5114"/>
        <v>0</v>
      </c>
      <c r="AK2113" s="14">
        <f t="shared" si="5059"/>
        <v>1070.5</v>
      </c>
      <c r="AL2113" s="14">
        <f t="shared" si="5060"/>
        <v>0</v>
      </c>
      <c r="AM2113" s="14">
        <f t="shared" si="5061"/>
        <v>0</v>
      </c>
      <c r="AN2113" s="14">
        <f t="shared" si="5114"/>
        <v>0</v>
      </c>
      <c r="AO2113" s="14">
        <f t="shared" si="5114"/>
        <v>0</v>
      </c>
      <c r="AP2113" s="14">
        <f t="shared" si="5114"/>
        <v>0</v>
      </c>
      <c r="AQ2113" s="14">
        <f t="shared" si="5114"/>
        <v>0</v>
      </c>
      <c r="AR2113" s="14">
        <f t="shared" si="5114"/>
        <v>0</v>
      </c>
      <c r="AS2113" s="14">
        <f t="shared" si="5114"/>
        <v>0</v>
      </c>
      <c r="AT2113" s="14">
        <f t="shared" si="5114"/>
        <v>0</v>
      </c>
      <c r="AU2113" s="14">
        <f t="shared" si="5114"/>
        <v>0</v>
      </c>
      <c r="AV2113" s="14">
        <f t="shared" si="5114"/>
        <v>0</v>
      </c>
      <c r="AW2113" s="14">
        <f t="shared" si="5114"/>
        <v>0</v>
      </c>
      <c r="AX2113" s="14">
        <f t="shared" si="5114"/>
        <v>0</v>
      </c>
      <c r="AY2113" s="14">
        <f t="shared" si="5048"/>
        <v>1070.5</v>
      </c>
      <c r="AZ2113" s="14">
        <f t="shared" si="5049"/>
        <v>0</v>
      </c>
      <c r="BA2113" s="14">
        <f t="shared" si="5050"/>
        <v>0</v>
      </c>
      <c r="BB2113" s="14">
        <f t="shared" si="5114"/>
        <v>0</v>
      </c>
      <c r="BC2113" s="2"/>
    </row>
    <row r="2114" spans="1:55" ht="63" x14ac:dyDescent="0.25">
      <c r="A2114" s="8" t="s">
        <v>71</v>
      </c>
      <c r="B2114" s="8" t="s">
        <v>31</v>
      </c>
      <c r="C2114" s="8" t="s">
        <v>39</v>
      </c>
      <c r="D2114" s="8" t="s">
        <v>288</v>
      </c>
      <c r="E2114" s="8"/>
      <c r="F2114" s="24" t="s">
        <v>692</v>
      </c>
      <c r="G2114" s="14">
        <f t="shared" si="5111"/>
        <v>1070.5</v>
      </c>
      <c r="H2114" s="14">
        <f t="shared" si="5111"/>
        <v>0</v>
      </c>
      <c r="I2114" s="14">
        <f t="shared" si="5111"/>
        <v>0</v>
      </c>
      <c r="J2114" s="14">
        <f t="shared" si="5111"/>
        <v>0</v>
      </c>
      <c r="K2114" s="14">
        <f t="shared" si="5111"/>
        <v>0</v>
      </c>
      <c r="L2114" s="14">
        <f t="shared" si="5111"/>
        <v>0</v>
      </c>
      <c r="M2114" s="14">
        <f t="shared" si="5092"/>
        <v>1070.5</v>
      </c>
      <c r="N2114" s="14">
        <f t="shared" si="5093"/>
        <v>0</v>
      </c>
      <c r="O2114" s="14">
        <f t="shared" si="5094"/>
        <v>0</v>
      </c>
      <c r="P2114" s="14">
        <f t="shared" si="5112"/>
        <v>0</v>
      </c>
      <c r="Q2114" s="14">
        <f t="shared" si="5112"/>
        <v>0</v>
      </c>
      <c r="R2114" s="14">
        <f t="shared" si="5113"/>
        <v>0</v>
      </c>
      <c r="S2114" s="14">
        <f t="shared" si="5113"/>
        <v>0</v>
      </c>
      <c r="T2114" s="14">
        <f t="shared" si="5113"/>
        <v>0</v>
      </c>
      <c r="U2114" s="14">
        <f t="shared" si="5114"/>
        <v>0</v>
      </c>
      <c r="V2114" s="14">
        <f t="shared" si="5114"/>
        <v>0</v>
      </c>
      <c r="W2114" s="14">
        <f t="shared" si="5114"/>
        <v>0</v>
      </c>
      <c r="X2114" s="14">
        <f t="shared" si="5114"/>
        <v>0</v>
      </c>
      <c r="Y2114" s="14">
        <f t="shared" si="5114"/>
        <v>0</v>
      </c>
      <c r="Z2114" s="14">
        <f t="shared" si="5114"/>
        <v>0</v>
      </c>
      <c r="AA2114" s="14">
        <f t="shared" si="5114"/>
        <v>0</v>
      </c>
      <c r="AB2114" s="14">
        <f t="shared" si="5114"/>
        <v>0</v>
      </c>
      <c r="AC2114" s="14">
        <f t="shared" si="5114"/>
        <v>0</v>
      </c>
      <c r="AD2114" s="14">
        <f t="shared" si="5114"/>
        <v>0</v>
      </c>
      <c r="AE2114" s="14">
        <f t="shared" si="5114"/>
        <v>0</v>
      </c>
      <c r="AF2114" s="14">
        <f t="shared" si="5067"/>
        <v>1070.5</v>
      </c>
      <c r="AG2114" s="14">
        <f t="shared" si="5068"/>
        <v>0</v>
      </c>
      <c r="AH2114" s="14">
        <f t="shared" si="5069"/>
        <v>0</v>
      </c>
      <c r="AI2114" s="14">
        <f t="shared" si="5114"/>
        <v>0</v>
      </c>
      <c r="AJ2114" s="14">
        <f t="shared" si="5114"/>
        <v>0</v>
      </c>
      <c r="AK2114" s="14">
        <f t="shared" si="5059"/>
        <v>1070.5</v>
      </c>
      <c r="AL2114" s="14">
        <f t="shared" si="5060"/>
        <v>0</v>
      </c>
      <c r="AM2114" s="14">
        <f t="shared" si="5061"/>
        <v>0</v>
      </c>
      <c r="AN2114" s="14">
        <f t="shared" si="5114"/>
        <v>0</v>
      </c>
      <c r="AO2114" s="14">
        <f t="shared" si="5114"/>
        <v>0</v>
      </c>
      <c r="AP2114" s="14">
        <f t="shared" si="5114"/>
        <v>0</v>
      </c>
      <c r="AQ2114" s="14">
        <f t="shared" si="5114"/>
        <v>0</v>
      </c>
      <c r="AR2114" s="14">
        <f t="shared" si="5114"/>
        <v>0</v>
      </c>
      <c r="AS2114" s="14">
        <f t="shared" si="5114"/>
        <v>0</v>
      </c>
      <c r="AT2114" s="14">
        <f t="shared" si="5114"/>
        <v>0</v>
      </c>
      <c r="AU2114" s="14">
        <f t="shared" si="5114"/>
        <v>0</v>
      </c>
      <c r="AV2114" s="14">
        <f t="shared" si="5114"/>
        <v>0</v>
      </c>
      <c r="AW2114" s="14">
        <f t="shared" si="5114"/>
        <v>0</v>
      </c>
      <c r="AX2114" s="14">
        <f t="shared" si="5114"/>
        <v>0</v>
      </c>
      <c r="AY2114" s="14">
        <f t="shared" si="5048"/>
        <v>1070.5</v>
      </c>
      <c r="AZ2114" s="14">
        <f t="shared" si="5049"/>
        <v>0</v>
      </c>
      <c r="BA2114" s="14">
        <f t="shared" si="5050"/>
        <v>0</v>
      </c>
      <c r="BB2114" s="14">
        <f t="shared" si="5114"/>
        <v>0</v>
      </c>
      <c r="BC2114" s="2"/>
    </row>
    <row r="2115" spans="1:55" ht="31.5" x14ac:dyDescent="0.25">
      <c r="A2115" s="8" t="s">
        <v>71</v>
      </c>
      <c r="B2115" s="8" t="s">
        <v>31</v>
      </c>
      <c r="C2115" s="8" t="s">
        <v>39</v>
      </c>
      <c r="D2115" s="8" t="s">
        <v>920</v>
      </c>
      <c r="E2115" s="8"/>
      <c r="F2115" s="18" t="s">
        <v>923</v>
      </c>
      <c r="G2115" s="14">
        <f t="shared" si="5111"/>
        <v>1070.5</v>
      </c>
      <c r="H2115" s="14">
        <f t="shared" si="5111"/>
        <v>0</v>
      </c>
      <c r="I2115" s="14">
        <f t="shared" si="5111"/>
        <v>0</v>
      </c>
      <c r="J2115" s="14">
        <f t="shared" si="5111"/>
        <v>0</v>
      </c>
      <c r="K2115" s="14">
        <f t="shared" si="5111"/>
        <v>0</v>
      </c>
      <c r="L2115" s="14">
        <f t="shared" si="5111"/>
        <v>0</v>
      </c>
      <c r="M2115" s="14">
        <f t="shared" si="5092"/>
        <v>1070.5</v>
      </c>
      <c r="N2115" s="14">
        <f t="shared" si="5093"/>
        <v>0</v>
      </c>
      <c r="O2115" s="14">
        <f t="shared" si="5094"/>
        <v>0</v>
      </c>
      <c r="P2115" s="14">
        <f t="shared" si="5112"/>
        <v>0</v>
      </c>
      <c r="Q2115" s="14">
        <f t="shared" si="5112"/>
        <v>0</v>
      </c>
      <c r="R2115" s="14">
        <f t="shared" si="5113"/>
        <v>0</v>
      </c>
      <c r="S2115" s="14">
        <f t="shared" si="5113"/>
        <v>0</v>
      </c>
      <c r="T2115" s="14">
        <f t="shared" si="5113"/>
        <v>0</v>
      </c>
      <c r="U2115" s="14">
        <f t="shared" si="5114"/>
        <v>0</v>
      </c>
      <c r="V2115" s="14">
        <f t="shared" si="5114"/>
        <v>0</v>
      </c>
      <c r="W2115" s="14">
        <f t="shared" si="5114"/>
        <v>0</v>
      </c>
      <c r="X2115" s="14">
        <f t="shared" si="5114"/>
        <v>0</v>
      </c>
      <c r="Y2115" s="14">
        <f t="shared" si="5114"/>
        <v>0</v>
      </c>
      <c r="Z2115" s="14">
        <f t="shared" si="5114"/>
        <v>0</v>
      </c>
      <c r="AA2115" s="14">
        <f t="shared" si="5114"/>
        <v>0</v>
      </c>
      <c r="AB2115" s="14">
        <f t="shared" si="5114"/>
        <v>0</v>
      </c>
      <c r="AC2115" s="14">
        <f t="shared" si="5114"/>
        <v>0</v>
      </c>
      <c r="AD2115" s="14">
        <f t="shared" si="5114"/>
        <v>0</v>
      </c>
      <c r="AE2115" s="14">
        <f t="shared" si="5114"/>
        <v>0</v>
      </c>
      <c r="AF2115" s="14">
        <f t="shared" si="5067"/>
        <v>1070.5</v>
      </c>
      <c r="AG2115" s="14">
        <f t="shared" si="5068"/>
        <v>0</v>
      </c>
      <c r="AH2115" s="14">
        <f t="shared" si="5069"/>
        <v>0</v>
      </c>
      <c r="AI2115" s="14">
        <f t="shared" si="5114"/>
        <v>0</v>
      </c>
      <c r="AJ2115" s="14">
        <f t="shared" si="5114"/>
        <v>0</v>
      </c>
      <c r="AK2115" s="14">
        <f t="shared" si="5059"/>
        <v>1070.5</v>
      </c>
      <c r="AL2115" s="14">
        <f t="shared" si="5060"/>
        <v>0</v>
      </c>
      <c r="AM2115" s="14">
        <f t="shared" si="5061"/>
        <v>0</v>
      </c>
      <c r="AN2115" s="14">
        <f t="shared" si="5114"/>
        <v>0</v>
      </c>
      <c r="AO2115" s="14">
        <f t="shared" si="5114"/>
        <v>0</v>
      </c>
      <c r="AP2115" s="14">
        <f t="shared" si="5114"/>
        <v>0</v>
      </c>
      <c r="AQ2115" s="14">
        <f t="shared" si="5114"/>
        <v>0</v>
      </c>
      <c r="AR2115" s="14">
        <f t="shared" si="5114"/>
        <v>0</v>
      </c>
      <c r="AS2115" s="14">
        <f t="shared" si="5114"/>
        <v>0</v>
      </c>
      <c r="AT2115" s="14">
        <f t="shared" si="5114"/>
        <v>0</v>
      </c>
      <c r="AU2115" s="14">
        <f t="shared" si="5114"/>
        <v>0</v>
      </c>
      <c r="AV2115" s="14">
        <f t="shared" si="5114"/>
        <v>0</v>
      </c>
      <c r="AW2115" s="14">
        <f t="shared" si="5114"/>
        <v>0</v>
      </c>
      <c r="AX2115" s="14">
        <f t="shared" si="5114"/>
        <v>0</v>
      </c>
      <c r="AY2115" s="14">
        <f t="shared" si="5048"/>
        <v>1070.5</v>
      </c>
      <c r="AZ2115" s="14">
        <f t="shared" si="5049"/>
        <v>0</v>
      </c>
      <c r="BA2115" s="14">
        <f t="shared" si="5050"/>
        <v>0</v>
      </c>
      <c r="BB2115" s="14">
        <f t="shared" si="5114"/>
        <v>0</v>
      </c>
      <c r="BC2115" s="2"/>
    </row>
    <row r="2116" spans="1:55" ht="31.5" x14ac:dyDescent="0.25">
      <c r="A2116" s="8" t="s">
        <v>71</v>
      </c>
      <c r="B2116" s="8" t="s">
        <v>31</v>
      </c>
      <c r="C2116" s="8" t="s">
        <v>39</v>
      </c>
      <c r="D2116" s="8" t="s">
        <v>920</v>
      </c>
      <c r="E2116" s="43" t="s">
        <v>150</v>
      </c>
      <c r="F2116" s="24" t="s">
        <v>469</v>
      </c>
      <c r="G2116" s="14">
        <f t="shared" si="5111"/>
        <v>1070.5</v>
      </c>
      <c r="H2116" s="14">
        <f t="shared" si="5111"/>
        <v>0</v>
      </c>
      <c r="I2116" s="14">
        <f t="shared" si="5111"/>
        <v>0</v>
      </c>
      <c r="J2116" s="14">
        <f t="shared" si="5111"/>
        <v>0</v>
      </c>
      <c r="K2116" s="14">
        <f t="shared" si="5111"/>
        <v>0</v>
      </c>
      <c r="L2116" s="14">
        <f t="shared" si="5111"/>
        <v>0</v>
      </c>
      <c r="M2116" s="14">
        <f t="shared" si="5092"/>
        <v>1070.5</v>
      </c>
      <c r="N2116" s="14">
        <f t="shared" si="5093"/>
        <v>0</v>
      </c>
      <c r="O2116" s="14">
        <f t="shared" si="5094"/>
        <v>0</v>
      </c>
      <c r="P2116" s="14">
        <f t="shared" si="5112"/>
        <v>0</v>
      </c>
      <c r="Q2116" s="14">
        <f t="shared" si="5112"/>
        <v>0</v>
      </c>
      <c r="R2116" s="14">
        <f t="shared" si="5113"/>
        <v>0</v>
      </c>
      <c r="S2116" s="14">
        <f t="shared" si="5113"/>
        <v>0</v>
      </c>
      <c r="T2116" s="14">
        <f t="shared" si="5113"/>
        <v>0</v>
      </c>
      <c r="U2116" s="14">
        <f t="shared" si="5114"/>
        <v>0</v>
      </c>
      <c r="V2116" s="14">
        <f t="shared" si="5114"/>
        <v>0</v>
      </c>
      <c r="W2116" s="14">
        <f t="shared" si="5114"/>
        <v>0</v>
      </c>
      <c r="X2116" s="14">
        <f t="shared" si="5114"/>
        <v>0</v>
      </c>
      <c r="Y2116" s="14">
        <f t="shared" si="5114"/>
        <v>0</v>
      </c>
      <c r="Z2116" s="14">
        <f t="shared" si="5114"/>
        <v>0</v>
      </c>
      <c r="AA2116" s="14">
        <f t="shared" si="5114"/>
        <v>0</v>
      </c>
      <c r="AB2116" s="14">
        <f t="shared" si="5114"/>
        <v>0</v>
      </c>
      <c r="AC2116" s="14">
        <f t="shared" si="5114"/>
        <v>0</v>
      </c>
      <c r="AD2116" s="14">
        <f t="shared" si="5114"/>
        <v>0</v>
      </c>
      <c r="AE2116" s="14">
        <f t="shared" si="5114"/>
        <v>0</v>
      </c>
      <c r="AF2116" s="14">
        <f t="shared" si="5067"/>
        <v>1070.5</v>
      </c>
      <c r="AG2116" s="14">
        <f t="shared" si="5068"/>
        <v>0</v>
      </c>
      <c r="AH2116" s="14">
        <f t="shared" si="5069"/>
        <v>0</v>
      </c>
      <c r="AI2116" s="14">
        <f t="shared" si="5114"/>
        <v>0</v>
      </c>
      <c r="AJ2116" s="14">
        <f t="shared" si="5114"/>
        <v>0</v>
      </c>
      <c r="AK2116" s="14">
        <f t="shared" si="5059"/>
        <v>1070.5</v>
      </c>
      <c r="AL2116" s="14">
        <f t="shared" si="5060"/>
        <v>0</v>
      </c>
      <c r="AM2116" s="14">
        <f t="shared" si="5061"/>
        <v>0</v>
      </c>
      <c r="AN2116" s="14">
        <f t="shared" si="5114"/>
        <v>0</v>
      </c>
      <c r="AO2116" s="14">
        <f t="shared" si="5114"/>
        <v>0</v>
      </c>
      <c r="AP2116" s="14">
        <f t="shared" si="5114"/>
        <v>0</v>
      </c>
      <c r="AQ2116" s="14">
        <f t="shared" si="5114"/>
        <v>0</v>
      </c>
      <c r="AR2116" s="14">
        <f t="shared" si="5114"/>
        <v>0</v>
      </c>
      <c r="AS2116" s="14">
        <f t="shared" si="5114"/>
        <v>0</v>
      </c>
      <c r="AT2116" s="14">
        <f t="shared" si="5114"/>
        <v>0</v>
      </c>
      <c r="AU2116" s="14">
        <f t="shared" si="5114"/>
        <v>0</v>
      </c>
      <c r="AV2116" s="14">
        <f t="shared" si="5114"/>
        <v>0</v>
      </c>
      <c r="AW2116" s="14">
        <f t="shared" si="5114"/>
        <v>0</v>
      </c>
      <c r="AX2116" s="14">
        <f t="shared" si="5114"/>
        <v>0</v>
      </c>
      <c r="AY2116" s="14">
        <f t="shared" si="5048"/>
        <v>1070.5</v>
      </c>
      <c r="AZ2116" s="14">
        <f t="shared" si="5049"/>
        <v>0</v>
      </c>
      <c r="BA2116" s="14">
        <f t="shared" si="5050"/>
        <v>0</v>
      </c>
      <c r="BB2116" s="14">
        <f t="shared" si="5114"/>
        <v>0</v>
      </c>
      <c r="BC2116" s="2"/>
    </row>
    <row r="2117" spans="1:55" ht="31.5" x14ac:dyDescent="0.25">
      <c r="A2117" s="8" t="s">
        <v>71</v>
      </c>
      <c r="B2117" s="8" t="s">
        <v>31</v>
      </c>
      <c r="C2117" s="8" t="s">
        <v>39</v>
      </c>
      <c r="D2117" s="8" t="s">
        <v>920</v>
      </c>
      <c r="E2117" s="8" t="s">
        <v>1071</v>
      </c>
      <c r="F2117" s="24" t="s">
        <v>470</v>
      </c>
      <c r="G2117" s="14">
        <v>1070.5</v>
      </c>
      <c r="H2117" s="14"/>
      <c r="I2117" s="14"/>
      <c r="J2117" s="14"/>
      <c r="K2117" s="14"/>
      <c r="L2117" s="14"/>
      <c r="M2117" s="14">
        <f t="shared" si="5092"/>
        <v>1070.5</v>
      </c>
      <c r="N2117" s="14">
        <f t="shared" si="5093"/>
        <v>0</v>
      </c>
      <c r="O2117" s="14">
        <f t="shared" si="5094"/>
        <v>0</v>
      </c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>
        <f t="shared" si="5067"/>
        <v>1070.5</v>
      </c>
      <c r="AG2117" s="14">
        <f t="shared" si="5068"/>
        <v>0</v>
      </c>
      <c r="AH2117" s="14">
        <f t="shared" si="5069"/>
        <v>0</v>
      </c>
      <c r="AI2117" s="14"/>
      <c r="AJ2117" s="14"/>
      <c r="AK2117" s="14">
        <f t="shared" si="5059"/>
        <v>1070.5</v>
      </c>
      <c r="AL2117" s="14">
        <f t="shared" si="5060"/>
        <v>0</v>
      </c>
      <c r="AM2117" s="14">
        <f t="shared" si="5061"/>
        <v>0</v>
      </c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>
        <f t="shared" si="5048"/>
        <v>1070.5</v>
      </c>
      <c r="AZ2117" s="14">
        <f t="shared" si="5049"/>
        <v>0</v>
      </c>
      <c r="BA2117" s="14">
        <f t="shared" si="5050"/>
        <v>0</v>
      </c>
      <c r="BB2117" s="14"/>
      <c r="BC2117" s="2"/>
    </row>
    <row r="2118" spans="1:55" x14ac:dyDescent="0.25">
      <c r="A2118" s="11" t="s">
        <v>71</v>
      </c>
      <c r="B2118" s="11" t="s">
        <v>31</v>
      </c>
      <c r="C2118" s="11" t="s">
        <v>30</v>
      </c>
      <c r="D2118" s="11"/>
      <c r="E2118" s="11"/>
      <c r="F2118" s="7" t="s">
        <v>64</v>
      </c>
      <c r="G2118" s="16">
        <f>G2125+G2133+G2119</f>
        <v>28790.000000000004</v>
      </c>
      <c r="H2118" s="16">
        <f t="shared" ref="H2118:BB2118" si="5115">H2125+H2133+H2119</f>
        <v>16401.5</v>
      </c>
      <c r="I2118" s="16">
        <f t="shared" si="5115"/>
        <v>17437.400000000001</v>
      </c>
      <c r="J2118" s="16">
        <f t="shared" ref="J2118:L2118" si="5116">J2125+J2133+J2119</f>
        <v>156.4</v>
      </c>
      <c r="K2118" s="16">
        <f t="shared" si="5116"/>
        <v>0</v>
      </c>
      <c r="L2118" s="16">
        <f t="shared" si="5116"/>
        <v>0</v>
      </c>
      <c r="M2118" s="16">
        <f t="shared" si="5092"/>
        <v>28946.400000000005</v>
      </c>
      <c r="N2118" s="16">
        <f t="shared" si="5093"/>
        <v>16401.5</v>
      </c>
      <c r="O2118" s="16">
        <f t="shared" si="5094"/>
        <v>17437.400000000001</v>
      </c>
      <c r="P2118" s="16">
        <f t="shared" ref="P2118:Q2118" si="5117">P2125+P2133+P2119</f>
        <v>0</v>
      </c>
      <c r="Q2118" s="16">
        <f t="shared" si="5117"/>
        <v>0</v>
      </c>
      <c r="R2118" s="16">
        <f t="shared" ref="R2118:AC2118" si="5118">R2125+R2133+R2119</f>
        <v>0</v>
      </c>
      <c r="S2118" s="16">
        <f t="shared" si="5118"/>
        <v>0</v>
      </c>
      <c r="T2118" s="16">
        <f t="shared" si="5118"/>
        <v>0</v>
      </c>
      <c r="U2118" s="16">
        <f t="shared" si="5118"/>
        <v>0</v>
      </c>
      <c r="V2118" s="16">
        <f t="shared" si="5118"/>
        <v>0</v>
      </c>
      <c r="W2118" s="16">
        <f t="shared" si="5118"/>
        <v>0</v>
      </c>
      <c r="X2118" s="16">
        <f t="shared" si="5118"/>
        <v>0</v>
      </c>
      <c r="Y2118" s="16">
        <f t="shared" si="5118"/>
        <v>0</v>
      </c>
      <c r="Z2118" s="16">
        <f t="shared" si="5118"/>
        <v>0</v>
      </c>
      <c r="AA2118" s="16">
        <f t="shared" si="5118"/>
        <v>0</v>
      </c>
      <c r="AB2118" s="16">
        <f t="shared" si="5118"/>
        <v>0</v>
      </c>
      <c r="AC2118" s="16">
        <f t="shared" si="5118"/>
        <v>0</v>
      </c>
      <c r="AD2118" s="16">
        <f t="shared" ref="AD2118:AE2118" si="5119">AD2125+AD2133+AD2119</f>
        <v>0</v>
      </c>
      <c r="AE2118" s="16">
        <f t="shared" si="5119"/>
        <v>0</v>
      </c>
      <c r="AF2118" s="14">
        <f t="shared" si="5067"/>
        <v>28946.400000000005</v>
      </c>
      <c r="AG2118" s="14">
        <f t="shared" si="5068"/>
        <v>16401.5</v>
      </c>
      <c r="AH2118" s="14">
        <f t="shared" si="5069"/>
        <v>17437.400000000001</v>
      </c>
      <c r="AI2118" s="16">
        <f t="shared" ref="AI2118:AJ2118" si="5120">AI2125+AI2133+AI2119</f>
        <v>0</v>
      </c>
      <c r="AJ2118" s="16">
        <f t="shared" si="5120"/>
        <v>0</v>
      </c>
      <c r="AK2118" s="16">
        <f t="shared" si="5059"/>
        <v>28946.400000000005</v>
      </c>
      <c r="AL2118" s="16">
        <f t="shared" si="5060"/>
        <v>16401.5</v>
      </c>
      <c r="AM2118" s="16">
        <f t="shared" si="5061"/>
        <v>17437.400000000001</v>
      </c>
      <c r="AN2118" s="16">
        <f t="shared" ref="AN2118:AO2118" si="5121">AN2125+AN2133+AN2119</f>
        <v>0</v>
      </c>
      <c r="AO2118" s="16">
        <f t="shared" si="5121"/>
        <v>0</v>
      </c>
      <c r="AP2118" s="16">
        <f t="shared" ref="AP2118:AW2118" si="5122">AP2125+AP2133+AP2119</f>
        <v>0</v>
      </c>
      <c r="AQ2118" s="16">
        <f t="shared" si="5122"/>
        <v>0</v>
      </c>
      <c r="AR2118" s="16">
        <f t="shared" si="5122"/>
        <v>0</v>
      </c>
      <c r="AS2118" s="16">
        <f t="shared" si="5122"/>
        <v>0</v>
      </c>
      <c r="AT2118" s="16">
        <f t="shared" si="5122"/>
        <v>0</v>
      </c>
      <c r="AU2118" s="16">
        <f t="shared" si="5122"/>
        <v>0</v>
      </c>
      <c r="AV2118" s="16">
        <f t="shared" si="5122"/>
        <v>0</v>
      </c>
      <c r="AW2118" s="16">
        <f t="shared" si="5122"/>
        <v>0</v>
      </c>
      <c r="AX2118" s="16">
        <f t="shared" ref="AX2118" si="5123">AX2125+AX2133+AX2119</f>
        <v>0</v>
      </c>
      <c r="AY2118" s="16">
        <f t="shared" si="5048"/>
        <v>28946.400000000005</v>
      </c>
      <c r="AZ2118" s="16">
        <f t="shared" si="5049"/>
        <v>16401.5</v>
      </c>
      <c r="BA2118" s="16">
        <f t="shared" si="5050"/>
        <v>17437.400000000001</v>
      </c>
      <c r="BB2118" s="16">
        <f t="shared" si="5115"/>
        <v>0</v>
      </c>
      <c r="BC2118" s="2"/>
    </row>
    <row r="2119" spans="1:55" ht="31.5" x14ac:dyDescent="0.25">
      <c r="A2119" s="8" t="s">
        <v>71</v>
      </c>
      <c r="B2119" s="8" t="s">
        <v>31</v>
      </c>
      <c r="C2119" s="8" t="s">
        <v>30</v>
      </c>
      <c r="D2119" s="8" t="s">
        <v>209</v>
      </c>
      <c r="E2119" s="8"/>
      <c r="F2119" s="18" t="s">
        <v>552</v>
      </c>
      <c r="G2119" s="14">
        <f t="shared" ref="G2119:L2123" si="5124">G2120</f>
        <v>665.4</v>
      </c>
      <c r="H2119" s="14">
        <f t="shared" si="5124"/>
        <v>665.4</v>
      </c>
      <c r="I2119" s="14">
        <f t="shared" si="5124"/>
        <v>665.4</v>
      </c>
      <c r="J2119" s="14">
        <f t="shared" si="5124"/>
        <v>0</v>
      </c>
      <c r="K2119" s="14">
        <f t="shared" si="5124"/>
        <v>0</v>
      </c>
      <c r="L2119" s="14">
        <f t="shared" si="5124"/>
        <v>0</v>
      </c>
      <c r="M2119" s="14">
        <f t="shared" si="5092"/>
        <v>665.4</v>
      </c>
      <c r="N2119" s="14">
        <f t="shared" si="5093"/>
        <v>665.4</v>
      </c>
      <c r="O2119" s="14">
        <f t="shared" si="5094"/>
        <v>665.4</v>
      </c>
      <c r="P2119" s="14">
        <f t="shared" ref="P2119:Q2123" si="5125">P2120</f>
        <v>0</v>
      </c>
      <c r="Q2119" s="14">
        <f t="shared" si="5125"/>
        <v>0</v>
      </c>
      <c r="R2119" s="14">
        <f t="shared" ref="R2119:T2123" si="5126">R2120</f>
        <v>0</v>
      </c>
      <c r="S2119" s="14">
        <f t="shared" si="5126"/>
        <v>0</v>
      </c>
      <c r="T2119" s="14">
        <f t="shared" si="5126"/>
        <v>0</v>
      </c>
      <c r="U2119" s="14">
        <f t="shared" ref="U2119:BB2123" si="5127">U2120</f>
        <v>0</v>
      </c>
      <c r="V2119" s="14">
        <f t="shared" si="5127"/>
        <v>0</v>
      </c>
      <c r="W2119" s="14">
        <f t="shared" si="5127"/>
        <v>0</v>
      </c>
      <c r="X2119" s="14">
        <f t="shared" si="5127"/>
        <v>0</v>
      </c>
      <c r="Y2119" s="14">
        <f t="shared" si="5127"/>
        <v>0</v>
      </c>
      <c r="Z2119" s="14">
        <f t="shared" si="5127"/>
        <v>0</v>
      </c>
      <c r="AA2119" s="14">
        <f t="shared" si="5127"/>
        <v>0</v>
      </c>
      <c r="AB2119" s="14">
        <f t="shared" si="5127"/>
        <v>0</v>
      </c>
      <c r="AC2119" s="14">
        <f t="shared" si="5127"/>
        <v>0</v>
      </c>
      <c r="AD2119" s="14">
        <f t="shared" si="5127"/>
        <v>0</v>
      </c>
      <c r="AE2119" s="14">
        <f t="shared" si="5127"/>
        <v>0</v>
      </c>
      <c r="AF2119" s="14">
        <f t="shared" si="5067"/>
        <v>665.4</v>
      </c>
      <c r="AG2119" s="14">
        <f t="shared" si="5068"/>
        <v>665.4</v>
      </c>
      <c r="AH2119" s="14">
        <f t="shared" si="5069"/>
        <v>665.4</v>
      </c>
      <c r="AI2119" s="14">
        <f t="shared" si="5127"/>
        <v>0</v>
      </c>
      <c r="AJ2119" s="14">
        <f t="shared" si="5127"/>
        <v>0</v>
      </c>
      <c r="AK2119" s="14">
        <f t="shared" si="5059"/>
        <v>665.4</v>
      </c>
      <c r="AL2119" s="14">
        <f t="shared" si="5060"/>
        <v>665.4</v>
      </c>
      <c r="AM2119" s="14">
        <f t="shared" si="5061"/>
        <v>665.4</v>
      </c>
      <c r="AN2119" s="14">
        <f t="shared" si="5127"/>
        <v>0</v>
      </c>
      <c r="AO2119" s="14">
        <f t="shared" si="5127"/>
        <v>0</v>
      </c>
      <c r="AP2119" s="14">
        <f t="shared" si="5127"/>
        <v>0</v>
      </c>
      <c r="AQ2119" s="14">
        <f t="shared" si="5127"/>
        <v>0</v>
      </c>
      <c r="AR2119" s="14">
        <f t="shared" si="5127"/>
        <v>0</v>
      </c>
      <c r="AS2119" s="14">
        <f t="shared" si="5127"/>
        <v>0</v>
      </c>
      <c r="AT2119" s="14">
        <f t="shared" si="5127"/>
        <v>0</v>
      </c>
      <c r="AU2119" s="14">
        <f t="shared" si="5127"/>
        <v>0</v>
      </c>
      <c r="AV2119" s="14">
        <f t="shared" si="5127"/>
        <v>0</v>
      </c>
      <c r="AW2119" s="14">
        <f t="shared" si="5127"/>
        <v>0</v>
      </c>
      <c r="AX2119" s="14">
        <f t="shared" si="5127"/>
        <v>0</v>
      </c>
      <c r="AY2119" s="14">
        <f t="shared" si="5048"/>
        <v>665.4</v>
      </c>
      <c r="AZ2119" s="14">
        <f t="shared" si="5049"/>
        <v>665.4</v>
      </c>
      <c r="BA2119" s="14">
        <f t="shared" si="5050"/>
        <v>665.4</v>
      </c>
      <c r="BB2119" s="14">
        <f t="shared" si="5127"/>
        <v>0</v>
      </c>
      <c r="BC2119" s="2"/>
    </row>
    <row r="2120" spans="1:55" ht="47.25" x14ac:dyDescent="0.25">
      <c r="A2120" s="8" t="s">
        <v>71</v>
      </c>
      <c r="B2120" s="8" t="s">
        <v>31</v>
      </c>
      <c r="C2120" s="8" t="s">
        <v>30</v>
      </c>
      <c r="D2120" s="8" t="s">
        <v>210</v>
      </c>
      <c r="E2120" s="8"/>
      <c r="F2120" s="18" t="s">
        <v>788</v>
      </c>
      <c r="G2120" s="14">
        <f t="shared" si="5124"/>
        <v>665.4</v>
      </c>
      <c r="H2120" s="14">
        <f t="shared" si="5124"/>
        <v>665.4</v>
      </c>
      <c r="I2120" s="14">
        <f t="shared" si="5124"/>
        <v>665.4</v>
      </c>
      <c r="J2120" s="14">
        <f t="shared" si="5124"/>
        <v>0</v>
      </c>
      <c r="K2120" s="14">
        <f t="shared" si="5124"/>
        <v>0</v>
      </c>
      <c r="L2120" s="14">
        <f t="shared" si="5124"/>
        <v>0</v>
      </c>
      <c r="M2120" s="14">
        <f t="shared" si="5092"/>
        <v>665.4</v>
      </c>
      <c r="N2120" s="14">
        <f t="shared" si="5093"/>
        <v>665.4</v>
      </c>
      <c r="O2120" s="14">
        <f t="shared" si="5094"/>
        <v>665.4</v>
      </c>
      <c r="P2120" s="14">
        <f t="shared" si="5125"/>
        <v>0</v>
      </c>
      <c r="Q2120" s="14">
        <f t="shared" si="5125"/>
        <v>0</v>
      </c>
      <c r="R2120" s="14">
        <f t="shared" si="5126"/>
        <v>0</v>
      </c>
      <c r="S2120" s="14">
        <f t="shared" si="5126"/>
        <v>0</v>
      </c>
      <c r="T2120" s="14">
        <f t="shared" si="5126"/>
        <v>0</v>
      </c>
      <c r="U2120" s="14">
        <f t="shared" si="5127"/>
        <v>0</v>
      </c>
      <c r="V2120" s="14">
        <f t="shared" si="5127"/>
        <v>0</v>
      </c>
      <c r="W2120" s="14">
        <f t="shared" si="5127"/>
        <v>0</v>
      </c>
      <c r="X2120" s="14">
        <f t="shared" si="5127"/>
        <v>0</v>
      </c>
      <c r="Y2120" s="14">
        <f t="shared" si="5127"/>
        <v>0</v>
      </c>
      <c r="Z2120" s="14">
        <f t="shared" si="5127"/>
        <v>0</v>
      </c>
      <c r="AA2120" s="14">
        <f t="shared" si="5127"/>
        <v>0</v>
      </c>
      <c r="AB2120" s="14">
        <f t="shared" si="5127"/>
        <v>0</v>
      </c>
      <c r="AC2120" s="14">
        <f t="shared" si="5127"/>
        <v>0</v>
      </c>
      <c r="AD2120" s="14">
        <f t="shared" si="5127"/>
        <v>0</v>
      </c>
      <c r="AE2120" s="14">
        <f t="shared" si="5127"/>
        <v>0</v>
      </c>
      <c r="AF2120" s="14">
        <f t="shared" si="5067"/>
        <v>665.4</v>
      </c>
      <c r="AG2120" s="14">
        <f t="shared" si="5068"/>
        <v>665.4</v>
      </c>
      <c r="AH2120" s="14">
        <f t="shared" si="5069"/>
        <v>665.4</v>
      </c>
      <c r="AI2120" s="14">
        <f t="shared" si="5127"/>
        <v>0</v>
      </c>
      <c r="AJ2120" s="14">
        <f t="shared" si="5127"/>
        <v>0</v>
      </c>
      <c r="AK2120" s="14">
        <f t="shared" si="5059"/>
        <v>665.4</v>
      </c>
      <c r="AL2120" s="14">
        <f t="shared" si="5060"/>
        <v>665.4</v>
      </c>
      <c r="AM2120" s="14">
        <f t="shared" si="5061"/>
        <v>665.4</v>
      </c>
      <c r="AN2120" s="14">
        <f t="shared" si="5127"/>
        <v>0</v>
      </c>
      <c r="AO2120" s="14">
        <f t="shared" si="5127"/>
        <v>0</v>
      </c>
      <c r="AP2120" s="14">
        <f t="shared" si="5127"/>
        <v>0</v>
      </c>
      <c r="AQ2120" s="14">
        <f t="shared" si="5127"/>
        <v>0</v>
      </c>
      <c r="AR2120" s="14">
        <f t="shared" si="5127"/>
        <v>0</v>
      </c>
      <c r="AS2120" s="14">
        <f t="shared" si="5127"/>
        <v>0</v>
      </c>
      <c r="AT2120" s="14">
        <f t="shared" si="5127"/>
        <v>0</v>
      </c>
      <c r="AU2120" s="14">
        <f t="shared" si="5127"/>
        <v>0</v>
      </c>
      <c r="AV2120" s="14">
        <f t="shared" si="5127"/>
        <v>0</v>
      </c>
      <c r="AW2120" s="14">
        <f t="shared" si="5127"/>
        <v>0</v>
      </c>
      <c r="AX2120" s="14">
        <f t="shared" si="5127"/>
        <v>0</v>
      </c>
      <c r="AY2120" s="14">
        <f t="shared" si="5048"/>
        <v>665.4</v>
      </c>
      <c r="AZ2120" s="14">
        <f t="shared" si="5049"/>
        <v>665.4</v>
      </c>
      <c r="BA2120" s="14">
        <f t="shared" si="5050"/>
        <v>665.4</v>
      </c>
      <c r="BB2120" s="14">
        <f t="shared" si="5127"/>
        <v>0</v>
      </c>
      <c r="BC2120" s="2"/>
    </row>
    <row r="2121" spans="1:55" ht="47.25" x14ac:dyDescent="0.25">
      <c r="A2121" s="8" t="s">
        <v>71</v>
      </c>
      <c r="B2121" s="8" t="s">
        <v>31</v>
      </c>
      <c r="C2121" s="8" t="s">
        <v>30</v>
      </c>
      <c r="D2121" s="8" t="s">
        <v>213</v>
      </c>
      <c r="E2121" s="8"/>
      <c r="F2121" s="18" t="s">
        <v>879</v>
      </c>
      <c r="G2121" s="14">
        <f t="shared" si="5124"/>
        <v>665.4</v>
      </c>
      <c r="H2121" s="14">
        <f t="shared" si="5124"/>
        <v>665.4</v>
      </c>
      <c r="I2121" s="14">
        <f t="shared" si="5124"/>
        <v>665.4</v>
      </c>
      <c r="J2121" s="14">
        <f t="shared" si="5124"/>
        <v>0</v>
      </c>
      <c r="K2121" s="14">
        <f t="shared" si="5124"/>
        <v>0</v>
      </c>
      <c r="L2121" s="14">
        <f t="shared" si="5124"/>
        <v>0</v>
      </c>
      <c r="M2121" s="14">
        <f t="shared" si="5092"/>
        <v>665.4</v>
      </c>
      <c r="N2121" s="14">
        <f t="shared" si="5093"/>
        <v>665.4</v>
      </c>
      <c r="O2121" s="14">
        <f t="shared" si="5094"/>
        <v>665.4</v>
      </c>
      <c r="P2121" s="14">
        <f t="shared" si="5125"/>
        <v>0</v>
      </c>
      <c r="Q2121" s="14">
        <f t="shared" si="5125"/>
        <v>0</v>
      </c>
      <c r="R2121" s="14">
        <f t="shared" si="5126"/>
        <v>0</v>
      </c>
      <c r="S2121" s="14">
        <f t="shared" si="5126"/>
        <v>0</v>
      </c>
      <c r="T2121" s="14">
        <f t="shared" si="5126"/>
        <v>0</v>
      </c>
      <c r="U2121" s="14">
        <f t="shared" si="5127"/>
        <v>0</v>
      </c>
      <c r="V2121" s="14">
        <f t="shared" si="5127"/>
        <v>0</v>
      </c>
      <c r="W2121" s="14">
        <f t="shared" si="5127"/>
        <v>0</v>
      </c>
      <c r="X2121" s="14">
        <f t="shared" si="5127"/>
        <v>0</v>
      </c>
      <c r="Y2121" s="14">
        <f t="shared" si="5127"/>
        <v>0</v>
      </c>
      <c r="Z2121" s="14">
        <f t="shared" si="5127"/>
        <v>0</v>
      </c>
      <c r="AA2121" s="14">
        <f t="shared" si="5127"/>
        <v>0</v>
      </c>
      <c r="AB2121" s="14">
        <f t="shared" si="5127"/>
        <v>0</v>
      </c>
      <c r="AC2121" s="14">
        <f t="shared" si="5127"/>
        <v>0</v>
      </c>
      <c r="AD2121" s="14">
        <f t="shared" si="5127"/>
        <v>0</v>
      </c>
      <c r="AE2121" s="14">
        <f t="shared" si="5127"/>
        <v>0</v>
      </c>
      <c r="AF2121" s="14">
        <f t="shared" si="5067"/>
        <v>665.4</v>
      </c>
      <c r="AG2121" s="14">
        <f t="shared" si="5068"/>
        <v>665.4</v>
      </c>
      <c r="AH2121" s="14">
        <f t="shared" si="5069"/>
        <v>665.4</v>
      </c>
      <c r="AI2121" s="14">
        <f t="shared" si="5127"/>
        <v>0</v>
      </c>
      <c r="AJ2121" s="14">
        <f t="shared" si="5127"/>
        <v>0</v>
      </c>
      <c r="AK2121" s="14">
        <f t="shared" si="5059"/>
        <v>665.4</v>
      </c>
      <c r="AL2121" s="14">
        <f t="shared" si="5060"/>
        <v>665.4</v>
      </c>
      <c r="AM2121" s="14">
        <f t="shared" si="5061"/>
        <v>665.4</v>
      </c>
      <c r="AN2121" s="14">
        <f t="shared" si="5127"/>
        <v>0</v>
      </c>
      <c r="AO2121" s="14">
        <f t="shared" si="5127"/>
        <v>0</v>
      </c>
      <c r="AP2121" s="14">
        <f t="shared" si="5127"/>
        <v>0</v>
      </c>
      <c r="AQ2121" s="14">
        <f t="shared" si="5127"/>
        <v>0</v>
      </c>
      <c r="AR2121" s="14">
        <f t="shared" si="5127"/>
        <v>0</v>
      </c>
      <c r="AS2121" s="14">
        <f t="shared" si="5127"/>
        <v>0</v>
      </c>
      <c r="AT2121" s="14">
        <f t="shared" si="5127"/>
        <v>0</v>
      </c>
      <c r="AU2121" s="14">
        <f t="shared" si="5127"/>
        <v>0</v>
      </c>
      <c r="AV2121" s="14">
        <f t="shared" si="5127"/>
        <v>0</v>
      </c>
      <c r="AW2121" s="14">
        <f t="shared" si="5127"/>
        <v>0</v>
      </c>
      <c r="AX2121" s="14">
        <f t="shared" si="5127"/>
        <v>0</v>
      </c>
      <c r="AY2121" s="14">
        <f t="shared" si="5048"/>
        <v>665.4</v>
      </c>
      <c r="AZ2121" s="14">
        <f t="shared" si="5049"/>
        <v>665.4</v>
      </c>
      <c r="BA2121" s="14">
        <f t="shared" si="5050"/>
        <v>665.4</v>
      </c>
      <c r="BB2121" s="14">
        <f t="shared" si="5127"/>
        <v>0</v>
      </c>
      <c r="BC2121" s="2"/>
    </row>
    <row r="2122" spans="1:55" ht="31.5" x14ac:dyDescent="0.25">
      <c r="A2122" s="8" t="s">
        <v>71</v>
      </c>
      <c r="B2122" s="8" t="s">
        <v>31</v>
      </c>
      <c r="C2122" s="8" t="s">
        <v>30</v>
      </c>
      <c r="D2122" s="8" t="s">
        <v>214</v>
      </c>
      <c r="E2122" s="8"/>
      <c r="F2122" s="18" t="s">
        <v>999</v>
      </c>
      <c r="G2122" s="14">
        <f t="shared" si="5124"/>
        <v>665.4</v>
      </c>
      <c r="H2122" s="14">
        <f t="shared" si="5124"/>
        <v>665.4</v>
      </c>
      <c r="I2122" s="14">
        <f t="shared" si="5124"/>
        <v>665.4</v>
      </c>
      <c r="J2122" s="14">
        <f t="shared" si="5124"/>
        <v>0</v>
      </c>
      <c r="K2122" s="14">
        <f t="shared" si="5124"/>
        <v>0</v>
      </c>
      <c r="L2122" s="14">
        <f t="shared" si="5124"/>
        <v>0</v>
      </c>
      <c r="M2122" s="14">
        <f t="shared" si="5092"/>
        <v>665.4</v>
      </c>
      <c r="N2122" s="14">
        <f t="shared" si="5093"/>
        <v>665.4</v>
      </c>
      <c r="O2122" s="14">
        <f t="shared" si="5094"/>
        <v>665.4</v>
      </c>
      <c r="P2122" s="14">
        <f t="shared" si="5125"/>
        <v>0</v>
      </c>
      <c r="Q2122" s="14">
        <f t="shared" si="5125"/>
        <v>0</v>
      </c>
      <c r="R2122" s="14">
        <f t="shared" si="5126"/>
        <v>0</v>
      </c>
      <c r="S2122" s="14">
        <f t="shared" si="5126"/>
        <v>0</v>
      </c>
      <c r="T2122" s="14">
        <f t="shared" si="5126"/>
        <v>0</v>
      </c>
      <c r="U2122" s="14">
        <f t="shared" si="5127"/>
        <v>0</v>
      </c>
      <c r="V2122" s="14">
        <f t="shared" si="5127"/>
        <v>0</v>
      </c>
      <c r="W2122" s="14">
        <f t="shared" si="5127"/>
        <v>0</v>
      </c>
      <c r="X2122" s="14">
        <f t="shared" si="5127"/>
        <v>0</v>
      </c>
      <c r="Y2122" s="14">
        <f t="shared" si="5127"/>
        <v>0</v>
      </c>
      <c r="Z2122" s="14">
        <f t="shared" si="5127"/>
        <v>0</v>
      </c>
      <c r="AA2122" s="14">
        <f t="shared" si="5127"/>
        <v>0</v>
      </c>
      <c r="AB2122" s="14">
        <f t="shared" si="5127"/>
        <v>0</v>
      </c>
      <c r="AC2122" s="14">
        <f t="shared" si="5127"/>
        <v>0</v>
      </c>
      <c r="AD2122" s="14">
        <f t="shared" si="5127"/>
        <v>0</v>
      </c>
      <c r="AE2122" s="14">
        <f t="shared" si="5127"/>
        <v>0</v>
      </c>
      <c r="AF2122" s="14">
        <f t="shared" si="5067"/>
        <v>665.4</v>
      </c>
      <c r="AG2122" s="14">
        <f t="shared" si="5068"/>
        <v>665.4</v>
      </c>
      <c r="AH2122" s="14">
        <f t="shared" si="5069"/>
        <v>665.4</v>
      </c>
      <c r="AI2122" s="14">
        <f t="shared" si="5127"/>
        <v>0</v>
      </c>
      <c r="AJ2122" s="14">
        <f t="shared" si="5127"/>
        <v>0</v>
      </c>
      <c r="AK2122" s="14">
        <f t="shared" si="5059"/>
        <v>665.4</v>
      </c>
      <c r="AL2122" s="14">
        <f t="shared" si="5060"/>
        <v>665.4</v>
      </c>
      <c r="AM2122" s="14">
        <f t="shared" si="5061"/>
        <v>665.4</v>
      </c>
      <c r="AN2122" s="14">
        <f t="shared" si="5127"/>
        <v>0</v>
      </c>
      <c r="AO2122" s="14">
        <f t="shared" si="5127"/>
        <v>0</v>
      </c>
      <c r="AP2122" s="14">
        <f t="shared" si="5127"/>
        <v>0</v>
      </c>
      <c r="AQ2122" s="14">
        <f t="shared" si="5127"/>
        <v>0</v>
      </c>
      <c r="AR2122" s="14">
        <f t="shared" si="5127"/>
        <v>0</v>
      </c>
      <c r="AS2122" s="14">
        <f t="shared" si="5127"/>
        <v>0</v>
      </c>
      <c r="AT2122" s="14">
        <f t="shared" si="5127"/>
        <v>0</v>
      </c>
      <c r="AU2122" s="14">
        <f t="shared" si="5127"/>
        <v>0</v>
      </c>
      <c r="AV2122" s="14">
        <f t="shared" si="5127"/>
        <v>0</v>
      </c>
      <c r="AW2122" s="14">
        <f t="shared" si="5127"/>
        <v>0</v>
      </c>
      <c r="AX2122" s="14">
        <f t="shared" si="5127"/>
        <v>0</v>
      </c>
      <c r="AY2122" s="14">
        <f t="shared" si="5048"/>
        <v>665.4</v>
      </c>
      <c r="AZ2122" s="14">
        <f t="shared" si="5049"/>
        <v>665.4</v>
      </c>
      <c r="BA2122" s="14">
        <f t="shared" si="5050"/>
        <v>665.4</v>
      </c>
      <c r="BB2122" s="14">
        <f t="shared" si="5127"/>
        <v>0</v>
      </c>
      <c r="BC2122" s="2"/>
    </row>
    <row r="2123" spans="1:55" ht="31.5" x14ac:dyDescent="0.25">
      <c r="A2123" s="8" t="s">
        <v>71</v>
      </c>
      <c r="B2123" s="8" t="s">
        <v>31</v>
      </c>
      <c r="C2123" s="8" t="s">
        <v>30</v>
      </c>
      <c r="D2123" s="8" t="s">
        <v>214</v>
      </c>
      <c r="E2123" s="43" t="s">
        <v>150</v>
      </c>
      <c r="F2123" s="24" t="s">
        <v>469</v>
      </c>
      <c r="G2123" s="14">
        <f t="shared" si="5124"/>
        <v>665.4</v>
      </c>
      <c r="H2123" s="14">
        <f t="shared" si="5124"/>
        <v>665.4</v>
      </c>
      <c r="I2123" s="14">
        <f t="shared" si="5124"/>
        <v>665.4</v>
      </c>
      <c r="J2123" s="14">
        <f t="shared" si="5124"/>
        <v>0</v>
      </c>
      <c r="K2123" s="14">
        <f t="shared" si="5124"/>
        <v>0</v>
      </c>
      <c r="L2123" s="14">
        <f t="shared" si="5124"/>
        <v>0</v>
      </c>
      <c r="M2123" s="14">
        <f t="shared" si="5092"/>
        <v>665.4</v>
      </c>
      <c r="N2123" s="14">
        <f t="shared" si="5093"/>
        <v>665.4</v>
      </c>
      <c r="O2123" s="14">
        <f t="shared" si="5094"/>
        <v>665.4</v>
      </c>
      <c r="P2123" s="14">
        <f t="shared" si="5125"/>
        <v>0</v>
      </c>
      <c r="Q2123" s="14">
        <f t="shared" si="5125"/>
        <v>0</v>
      </c>
      <c r="R2123" s="14">
        <f t="shared" si="5126"/>
        <v>0</v>
      </c>
      <c r="S2123" s="14">
        <f t="shared" si="5126"/>
        <v>0</v>
      </c>
      <c r="T2123" s="14">
        <f t="shared" si="5126"/>
        <v>0</v>
      </c>
      <c r="U2123" s="14">
        <f t="shared" si="5127"/>
        <v>0</v>
      </c>
      <c r="V2123" s="14">
        <f t="shared" si="5127"/>
        <v>0</v>
      </c>
      <c r="W2123" s="14">
        <f t="shared" si="5127"/>
        <v>0</v>
      </c>
      <c r="X2123" s="14">
        <f t="shared" si="5127"/>
        <v>0</v>
      </c>
      <c r="Y2123" s="14">
        <f t="shared" si="5127"/>
        <v>0</v>
      </c>
      <c r="Z2123" s="14">
        <f t="shared" si="5127"/>
        <v>0</v>
      </c>
      <c r="AA2123" s="14">
        <f t="shared" si="5127"/>
        <v>0</v>
      </c>
      <c r="AB2123" s="14">
        <f t="shared" si="5127"/>
        <v>0</v>
      </c>
      <c r="AC2123" s="14">
        <f t="shared" si="5127"/>
        <v>0</v>
      </c>
      <c r="AD2123" s="14">
        <f t="shared" si="5127"/>
        <v>0</v>
      </c>
      <c r="AE2123" s="14">
        <f t="shared" si="5127"/>
        <v>0</v>
      </c>
      <c r="AF2123" s="14">
        <f t="shared" si="5067"/>
        <v>665.4</v>
      </c>
      <c r="AG2123" s="14">
        <f t="shared" si="5068"/>
        <v>665.4</v>
      </c>
      <c r="AH2123" s="14">
        <f t="shared" si="5069"/>
        <v>665.4</v>
      </c>
      <c r="AI2123" s="14">
        <f t="shared" si="5127"/>
        <v>0</v>
      </c>
      <c r="AJ2123" s="14">
        <f t="shared" si="5127"/>
        <v>0</v>
      </c>
      <c r="AK2123" s="14">
        <f t="shared" si="5059"/>
        <v>665.4</v>
      </c>
      <c r="AL2123" s="14">
        <f t="shared" si="5060"/>
        <v>665.4</v>
      </c>
      <c r="AM2123" s="14">
        <f t="shared" si="5061"/>
        <v>665.4</v>
      </c>
      <c r="AN2123" s="14">
        <f t="shared" si="5127"/>
        <v>0</v>
      </c>
      <c r="AO2123" s="14">
        <f t="shared" si="5127"/>
        <v>0</v>
      </c>
      <c r="AP2123" s="14">
        <f t="shared" si="5127"/>
        <v>0</v>
      </c>
      <c r="AQ2123" s="14">
        <f t="shared" si="5127"/>
        <v>0</v>
      </c>
      <c r="AR2123" s="14">
        <f t="shared" si="5127"/>
        <v>0</v>
      </c>
      <c r="AS2123" s="14">
        <f t="shared" si="5127"/>
        <v>0</v>
      </c>
      <c r="AT2123" s="14">
        <f t="shared" si="5127"/>
        <v>0</v>
      </c>
      <c r="AU2123" s="14">
        <f t="shared" si="5127"/>
        <v>0</v>
      </c>
      <c r="AV2123" s="14">
        <f t="shared" si="5127"/>
        <v>0</v>
      </c>
      <c r="AW2123" s="14">
        <f t="shared" si="5127"/>
        <v>0</v>
      </c>
      <c r="AX2123" s="14">
        <f t="shared" si="5127"/>
        <v>0</v>
      </c>
      <c r="AY2123" s="14">
        <f t="shared" si="5048"/>
        <v>665.4</v>
      </c>
      <c r="AZ2123" s="14">
        <f t="shared" si="5049"/>
        <v>665.4</v>
      </c>
      <c r="BA2123" s="14">
        <f t="shared" si="5050"/>
        <v>665.4</v>
      </c>
      <c r="BB2123" s="14">
        <f t="shared" si="5127"/>
        <v>0</v>
      </c>
      <c r="BC2123" s="2"/>
    </row>
    <row r="2124" spans="1:55" ht="31.5" x14ac:dyDescent="0.25">
      <c r="A2124" s="8" t="s">
        <v>71</v>
      </c>
      <c r="B2124" s="8" t="s">
        <v>31</v>
      </c>
      <c r="C2124" s="8" t="s">
        <v>30</v>
      </c>
      <c r="D2124" s="8" t="s">
        <v>214</v>
      </c>
      <c r="E2124" s="8" t="s">
        <v>1071</v>
      </c>
      <c r="F2124" s="24" t="s">
        <v>470</v>
      </c>
      <c r="G2124" s="14">
        <v>665.4</v>
      </c>
      <c r="H2124" s="14">
        <v>665.4</v>
      </c>
      <c r="I2124" s="14">
        <v>665.4</v>
      </c>
      <c r="J2124" s="14"/>
      <c r="K2124" s="14"/>
      <c r="L2124" s="14"/>
      <c r="M2124" s="14">
        <f t="shared" si="5092"/>
        <v>665.4</v>
      </c>
      <c r="N2124" s="14">
        <f t="shared" si="5093"/>
        <v>665.4</v>
      </c>
      <c r="O2124" s="14">
        <f t="shared" si="5094"/>
        <v>665.4</v>
      </c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>
        <f t="shared" si="5067"/>
        <v>665.4</v>
      </c>
      <c r="AG2124" s="14">
        <f t="shared" si="5068"/>
        <v>665.4</v>
      </c>
      <c r="AH2124" s="14">
        <f t="shared" si="5069"/>
        <v>665.4</v>
      </c>
      <c r="AI2124" s="14"/>
      <c r="AJ2124" s="14"/>
      <c r="AK2124" s="14">
        <f t="shared" si="5059"/>
        <v>665.4</v>
      </c>
      <c r="AL2124" s="14">
        <f t="shared" si="5060"/>
        <v>665.4</v>
      </c>
      <c r="AM2124" s="14">
        <f t="shared" si="5061"/>
        <v>665.4</v>
      </c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>
        <f t="shared" si="5048"/>
        <v>665.4</v>
      </c>
      <c r="AZ2124" s="14">
        <f t="shared" si="5049"/>
        <v>665.4</v>
      </c>
      <c r="BA2124" s="14">
        <f t="shared" si="5050"/>
        <v>665.4</v>
      </c>
      <c r="BB2124" s="14"/>
      <c r="BC2124" s="2"/>
    </row>
    <row r="2125" spans="1:55" ht="63" x14ac:dyDescent="0.25">
      <c r="A2125" s="8" t="s">
        <v>71</v>
      </c>
      <c r="B2125" s="8" t="s">
        <v>31</v>
      </c>
      <c r="C2125" s="8" t="s">
        <v>30</v>
      </c>
      <c r="D2125" s="8" t="s">
        <v>128</v>
      </c>
      <c r="E2125" s="8"/>
      <c r="F2125" s="13" t="s">
        <v>562</v>
      </c>
      <c r="G2125" s="14">
        <f t="shared" ref="G2125:L2125" si="5128">G2126</f>
        <v>25523.200000000001</v>
      </c>
      <c r="H2125" s="14">
        <f t="shared" si="5128"/>
        <v>13134.7</v>
      </c>
      <c r="I2125" s="14">
        <f t="shared" si="5128"/>
        <v>14170.6</v>
      </c>
      <c r="J2125" s="14">
        <f t="shared" si="5128"/>
        <v>156.4</v>
      </c>
      <c r="K2125" s="14">
        <f t="shared" si="5128"/>
        <v>0</v>
      </c>
      <c r="L2125" s="14">
        <f t="shared" si="5128"/>
        <v>0</v>
      </c>
      <c r="M2125" s="14">
        <f t="shared" si="5092"/>
        <v>25679.600000000002</v>
      </c>
      <c r="N2125" s="14">
        <f t="shared" si="5093"/>
        <v>13134.7</v>
      </c>
      <c r="O2125" s="14">
        <f t="shared" si="5094"/>
        <v>14170.6</v>
      </c>
      <c r="P2125" s="14">
        <f t="shared" ref="P2125:Q2125" si="5129">P2126</f>
        <v>0</v>
      </c>
      <c r="Q2125" s="14">
        <f t="shared" si="5129"/>
        <v>0</v>
      </c>
      <c r="R2125" s="14">
        <f t="shared" ref="R2125:T2125" si="5130">R2126</f>
        <v>0</v>
      </c>
      <c r="S2125" s="14">
        <f t="shared" si="5130"/>
        <v>0</v>
      </c>
      <c r="T2125" s="14">
        <f t="shared" si="5130"/>
        <v>0</v>
      </c>
      <c r="U2125" s="14">
        <f t="shared" ref="U2125:BB2125" si="5131">U2126</f>
        <v>0</v>
      </c>
      <c r="V2125" s="14">
        <f t="shared" si="5131"/>
        <v>0</v>
      </c>
      <c r="W2125" s="14">
        <f t="shared" si="5131"/>
        <v>0</v>
      </c>
      <c r="X2125" s="14">
        <f t="shared" si="5131"/>
        <v>0</v>
      </c>
      <c r="Y2125" s="14">
        <f t="shared" si="5131"/>
        <v>0</v>
      </c>
      <c r="Z2125" s="14">
        <f t="shared" si="5131"/>
        <v>0</v>
      </c>
      <c r="AA2125" s="14">
        <f t="shared" si="5131"/>
        <v>0</v>
      </c>
      <c r="AB2125" s="14">
        <f t="shared" si="5131"/>
        <v>0</v>
      </c>
      <c r="AC2125" s="14">
        <f t="shared" si="5131"/>
        <v>0</v>
      </c>
      <c r="AD2125" s="14">
        <f t="shared" si="5131"/>
        <v>0</v>
      </c>
      <c r="AE2125" s="14">
        <f t="shared" si="5131"/>
        <v>0</v>
      </c>
      <c r="AF2125" s="14">
        <f t="shared" si="5067"/>
        <v>25679.600000000002</v>
      </c>
      <c r="AG2125" s="14">
        <f t="shared" si="5068"/>
        <v>13134.7</v>
      </c>
      <c r="AH2125" s="14">
        <f t="shared" si="5069"/>
        <v>14170.6</v>
      </c>
      <c r="AI2125" s="14">
        <f t="shared" si="5131"/>
        <v>0</v>
      </c>
      <c r="AJ2125" s="14">
        <f t="shared" si="5131"/>
        <v>0</v>
      </c>
      <c r="AK2125" s="14">
        <f t="shared" si="5059"/>
        <v>25679.600000000002</v>
      </c>
      <c r="AL2125" s="14">
        <f t="shared" si="5060"/>
        <v>13134.7</v>
      </c>
      <c r="AM2125" s="14">
        <f t="shared" si="5061"/>
        <v>14170.6</v>
      </c>
      <c r="AN2125" s="14">
        <f t="shared" si="5131"/>
        <v>0</v>
      </c>
      <c r="AO2125" s="14">
        <f t="shared" si="5131"/>
        <v>0</v>
      </c>
      <c r="AP2125" s="14">
        <f t="shared" si="5131"/>
        <v>0</v>
      </c>
      <c r="AQ2125" s="14">
        <f t="shared" si="5131"/>
        <v>0</v>
      </c>
      <c r="AR2125" s="14">
        <f t="shared" si="5131"/>
        <v>0</v>
      </c>
      <c r="AS2125" s="14">
        <f t="shared" si="5131"/>
        <v>0</v>
      </c>
      <c r="AT2125" s="14">
        <f t="shared" si="5131"/>
        <v>0</v>
      </c>
      <c r="AU2125" s="14">
        <f t="shared" si="5131"/>
        <v>0</v>
      </c>
      <c r="AV2125" s="14">
        <f t="shared" si="5131"/>
        <v>0</v>
      </c>
      <c r="AW2125" s="14">
        <f t="shared" si="5131"/>
        <v>0</v>
      </c>
      <c r="AX2125" s="14">
        <f t="shared" si="5131"/>
        <v>0</v>
      </c>
      <c r="AY2125" s="14">
        <f t="shared" si="5048"/>
        <v>25679.600000000002</v>
      </c>
      <c r="AZ2125" s="14">
        <f t="shared" si="5049"/>
        <v>13134.7</v>
      </c>
      <c r="BA2125" s="14">
        <f t="shared" si="5050"/>
        <v>14170.6</v>
      </c>
      <c r="BB2125" s="14">
        <f t="shared" si="5131"/>
        <v>0</v>
      </c>
      <c r="BC2125" s="2"/>
    </row>
    <row r="2126" spans="1:55" ht="31.5" x14ac:dyDescent="0.25">
      <c r="A2126" s="8" t="s">
        <v>71</v>
      </c>
      <c r="B2126" s="8" t="s">
        <v>31</v>
      </c>
      <c r="C2126" s="8" t="s">
        <v>30</v>
      </c>
      <c r="D2126" s="8" t="s">
        <v>129</v>
      </c>
      <c r="E2126" s="8"/>
      <c r="F2126" s="13" t="s">
        <v>563</v>
      </c>
      <c r="G2126" s="14">
        <f t="shared" ref="G2126:L2126" si="5132">G2127+G2130</f>
        <v>25523.200000000001</v>
      </c>
      <c r="H2126" s="14">
        <f t="shared" si="5132"/>
        <v>13134.7</v>
      </c>
      <c r="I2126" s="14">
        <f t="shared" si="5132"/>
        <v>14170.6</v>
      </c>
      <c r="J2126" s="14">
        <f t="shared" si="5132"/>
        <v>156.4</v>
      </c>
      <c r="K2126" s="14">
        <f t="shared" si="5132"/>
        <v>0</v>
      </c>
      <c r="L2126" s="14">
        <f t="shared" si="5132"/>
        <v>0</v>
      </c>
      <c r="M2126" s="14">
        <f t="shared" si="5092"/>
        <v>25679.600000000002</v>
      </c>
      <c r="N2126" s="14">
        <f t="shared" si="5093"/>
        <v>13134.7</v>
      </c>
      <c r="O2126" s="14">
        <f t="shared" si="5094"/>
        <v>14170.6</v>
      </c>
      <c r="P2126" s="14">
        <f t="shared" ref="P2126:Q2126" si="5133">P2127+P2130</f>
        <v>0</v>
      </c>
      <c r="Q2126" s="14">
        <f t="shared" si="5133"/>
        <v>0</v>
      </c>
      <c r="R2126" s="14">
        <f t="shared" ref="R2126:T2126" si="5134">R2127+R2130</f>
        <v>0</v>
      </c>
      <c r="S2126" s="14">
        <f t="shared" si="5134"/>
        <v>0</v>
      </c>
      <c r="T2126" s="14">
        <f t="shared" si="5134"/>
        <v>0</v>
      </c>
      <c r="U2126" s="14">
        <f t="shared" ref="U2126:BB2126" si="5135">U2127+U2130</f>
        <v>0</v>
      </c>
      <c r="V2126" s="14">
        <f t="shared" ref="V2126:AC2126" si="5136">V2127+V2130</f>
        <v>0</v>
      </c>
      <c r="W2126" s="14">
        <f t="shared" si="5136"/>
        <v>0</v>
      </c>
      <c r="X2126" s="14">
        <f t="shared" si="5136"/>
        <v>0</v>
      </c>
      <c r="Y2126" s="14">
        <f t="shared" si="5136"/>
        <v>0</v>
      </c>
      <c r="Z2126" s="14">
        <f t="shared" si="5136"/>
        <v>0</v>
      </c>
      <c r="AA2126" s="14">
        <f t="shared" si="5136"/>
        <v>0</v>
      </c>
      <c r="AB2126" s="14">
        <f t="shared" si="5136"/>
        <v>0</v>
      </c>
      <c r="AC2126" s="14">
        <f t="shared" si="5136"/>
        <v>0</v>
      </c>
      <c r="AD2126" s="14">
        <f t="shared" ref="AD2126:AE2126" si="5137">AD2127+AD2130</f>
        <v>0</v>
      </c>
      <c r="AE2126" s="14">
        <f t="shared" si="5137"/>
        <v>0</v>
      </c>
      <c r="AF2126" s="14">
        <f t="shared" si="5067"/>
        <v>25679.600000000002</v>
      </c>
      <c r="AG2126" s="14">
        <f t="shared" si="5068"/>
        <v>13134.7</v>
      </c>
      <c r="AH2126" s="14">
        <f t="shared" si="5069"/>
        <v>14170.6</v>
      </c>
      <c r="AI2126" s="14">
        <f t="shared" ref="AI2126:AJ2126" si="5138">AI2127+AI2130</f>
        <v>0</v>
      </c>
      <c r="AJ2126" s="14">
        <f t="shared" si="5138"/>
        <v>0</v>
      </c>
      <c r="AK2126" s="14">
        <f t="shared" si="5059"/>
        <v>25679.600000000002</v>
      </c>
      <c r="AL2126" s="14">
        <f t="shared" si="5060"/>
        <v>13134.7</v>
      </c>
      <c r="AM2126" s="14">
        <f t="shared" si="5061"/>
        <v>14170.6</v>
      </c>
      <c r="AN2126" s="14">
        <f t="shared" ref="AN2126:AO2126" si="5139">AN2127+AN2130</f>
        <v>0</v>
      </c>
      <c r="AO2126" s="14">
        <f t="shared" si="5139"/>
        <v>0</v>
      </c>
      <c r="AP2126" s="14">
        <f t="shared" ref="AP2126:AW2126" si="5140">AP2127+AP2130</f>
        <v>0</v>
      </c>
      <c r="AQ2126" s="14">
        <f t="shared" si="5140"/>
        <v>0</v>
      </c>
      <c r="AR2126" s="14">
        <f t="shared" si="5140"/>
        <v>0</v>
      </c>
      <c r="AS2126" s="14">
        <f t="shared" si="5140"/>
        <v>0</v>
      </c>
      <c r="AT2126" s="14">
        <f t="shared" si="5140"/>
        <v>0</v>
      </c>
      <c r="AU2126" s="14">
        <f t="shared" si="5140"/>
        <v>0</v>
      </c>
      <c r="AV2126" s="14">
        <f t="shared" si="5140"/>
        <v>0</v>
      </c>
      <c r="AW2126" s="14">
        <f t="shared" si="5140"/>
        <v>0</v>
      </c>
      <c r="AX2126" s="14">
        <f t="shared" ref="AX2126" si="5141">AX2127+AX2130</f>
        <v>0</v>
      </c>
      <c r="AY2126" s="14">
        <f t="shared" si="5048"/>
        <v>25679.600000000002</v>
      </c>
      <c r="AZ2126" s="14">
        <f t="shared" si="5049"/>
        <v>13134.7</v>
      </c>
      <c r="BA2126" s="14">
        <f t="shared" si="5050"/>
        <v>14170.6</v>
      </c>
      <c r="BB2126" s="14">
        <f t="shared" si="5135"/>
        <v>0</v>
      </c>
      <c r="BC2126" s="2"/>
    </row>
    <row r="2127" spans="1:55" ht="31.5" x14ac:dyDescent="0.25">
      <c r="A2127" s="8" t="s">
        <v>71</v>
      </c>
      <c r="B2127" s="8" t="s">
        <v>31</v>
      </c>
      <c r="C2127" s="8" t="s">
        <v>30</v>
      </c>
      <c r="D2127" s="8" t="s">
        <v>140</v>
      </c>
      <c r="E2127" s="8"/>
      <c r="F2127" s="18" t="s">
        <v>795</v>
      </c>
      <c r="G2127" s="14">
        <f t="shared" ref="G2127:L2128" si="5142">G2128</f>
        <v>23941</v>
      </c>
      <c r="H2127" s="14">
        <f t="shared" si="5142"/>
        <v>11552.5</v>
      </c>
      <c r="I2127" s="14">
        <f t="shared" si="5142"/>
        <v>12588.4</v>
      </c>
      <c r="J2127" s="14">
        <f t="shared" si="5142"/>
        <v>0</v>
      </c>
      <c r="K2127" s="14">
        <f t="shared" si="5142"/>
        <v>0</v>
      </c>
      <c r="L2127" s="14">
        <f t="shared" si="5142"/>
        <v>0</v>
      </c>
      <c r="M2127" s="14">
        <f t="shared" si="5092"/>
        <v>23941</v>
      </c>
      <c r="N2127" s="14">
        <f t="shared" si="5093"/>
        <v>11552.5</v>
      </c>
      <c r="O2127" s="14">
        <f t="shared" si="5094"/>
        <v>12588.4</v>
      </c>
      <c r="P2127" s="14">
        <f t="shared" ref="P2127:Q2128" si="5143">P2128</f>
        <v>0</v>
      </c>
      <c r="Q2127" s="14">
        <f t="shared" si="5143"/>
        <v>0</v>
      </c>
      <c r="R2127" s="14">
        <f t="shared" ref="R2127:T2128" si="5144">R2128</f>
        <v>0</v>
      </c>
      <c r="S2127" s="14">
        <f t="shared" si="5144"/>
        <v>0</v>
      </c>
      <c r="T2127" s="14">
        <f t="shared" si="5144"/>
        <v>0</v>
      </c>
      <c r="U2127" s="14">
        <f t="shared" ref="U2127:BB2128" si="5145">U2128</f>
        <v>0</v>
      </c>
      <c r="V2127" s="14">
        <f t="shared" si="5145"/>
        <v>0</v>
      </c>
      <c r="W2127" s="14">
        <f t="shared" si="5145"/>
        <v>0</v>
      </c>
      <c r="X2127" s="14">
        <f t="shared" si="5145"/>
        <v>0</v>
      </c>
      <c r="Y2127" s="14">
        <f t="shared" si="5145"/>
        <v>0</v>
      </c>
      <c r="Z2127" s="14">
        <f t="shared" si="5145"/>
        <v>0</v>
      </c>
      <c r="AA2127" s="14">
        <f t="shared" si="5145"/>
        <v>0</v>
      </c>
      <c r="AB2127" s="14">
        <f t="shared" si="5145"/>
        <v>0</v>
      </c>
      <c r="AC2127" s="14">
        <f t="shared" si="5145"/>
        <v>0</v>
      </c>
      <c r="AD2127" s="14">
        <f t="shared" si="5145"/>
        <v>0</v>
      </c>
      <c r="AE2127" s="14">
        <f t="shared" si="5145"/>
        <v>0</v>
      </c>
      <c r="AF2127" s="14">
        <f t="shared" si="5067"/>
        <v>23941</v>
      </c>
      <c r="AG2127" s="14">
        <f t="shared" si="5068"/>
        <v>11552.5</v>
      </c>
      <c r="AH2127" s="14">
        <f t="shared" si="5069"/>
        <v>12588.4</v>
      </c>
      <c r="AI2127" s="14">
        <f t="shared" si="5145"/>
        <v>0</v>
      </c>
      <c r="AJ2127" s="14">
        <f t="shared" si="5145"/>
        <v>0</v>
      </c>
      <c r="AK2127" s="14">
        <f t="shared" si="5059"/>
        <v>23941</v>
      </c>
      <c r="AL2127" s="14">
        <f t="shared" si="5060"/>
        <v>11552.5</v>
      </c>
      <c r="AM2127" s="14">
        <f t="shared" si="5061"/>
        <v>12588.4</v>
      </c>
      <c r="AN2127" s="14">
        <f t="shared" si="5145"/>
        <v>0</v>
      </c>
      <c r="AO2127" s="14">
        <f t="shared" si="5145"/>
        <v>0</v>
      </c>
      <c r="AP2127" s="14">
        <f t="shared" si="5145"/>
        <v>0</v>
      </c>
      <c r="AQ2127" s="14">
        <f t="shared" si="5145"/>
        <v>0</v>
      </c>
      <c r="AR2127" s="14">
        <f t="shared" si="5145"/>
        <v>0</v>
      </c>
      <c r="AS2127" s="14">
        <f t="shared" si="5145"/>
        <v>0</v>
      </c>
      <c r="AT2127" s="14">
        <f t="shared" si="5145"/>
        <v>0</v>
      </c>
      <c r="AU2127" s="14">
        <f t="shared" si="5145"/>
        <v>0</v>
      </c>
      <c r="AV2127" s="14">
        <f t="shared" si="5145"/>
        <v>0</v>
      </c>
      <c r="AW2127" s="14">
        <f t="shared" si="5145"/>
        <v>0</v>
      </c>
      <c r="AX2127" s="14">
        <f t="shared" si="5145"/>
        <v>0</v>
      </c>
      <c r="AY2127" s="14">
        <f t="shared" si="5048"/>
        <v>23941</v>
      </c>
      <c r="AZ2127" s="14">
        <f t="shared" si="5049"/>
        <v>11552.5</v>
      </c>
      <c r="BA2127" s="14">
        <f t="shared" si="5050"/>
        <v>12588.4</v>
      </c>
      <c r="BB2127" s="14">
        <f t="shared" si="5145"/>
        <v>0</v>
      </c>
      <c r="BC2127" s="2"/>
    </row>
    <row r="2128" spans="1:55" ht="31.5" x14ac:dyDescent="0.25">
      <c r="A2128" s="8" t="s">
        <v>71</v>
      </c>
      <c r="B2128" s="8" t="s">
        <v>31</v>
      </c>
      <c r="C2128" s="8" t="s">
        <v>30</v>
      </c>
      <c r="D2128" s="8" t="s">
        <v>140</v>
      </c>
      <c r="E2128" s="43" t="s">
        <v>150</v>
      </c>
      <c r="F2128" s="24" t="s">
        <v>469</v>
      </c>
      <c r="G2128" s="14">
        <f t="shared" si="5142"/>
        <v>23941</v>
      </c>
      <c r="H2128" s="14">
        <f t="shared" si="5142"/>
        <v>11552.5</v>
      </c>
      <c r="I2128" s="14">
        <f t="shared" si="5142"/>
        <v>12588.4</v>
      </c>
      <c r="J2128" s="14">
        <f t="shared" si="5142"/>
        <v>0</v>
      </c>
      <c r="K2128" s="14">
        <f t="shared" si="5142"/>
        <v>0</v>
      </c>
      <c r="L2128" s="14">
        <f t="shared" si="5142"/>
        <v>0</v>
      </c>
      <c r="M2128" s="14">
        <f t="shared" si="5092"/>
        <v>23941</v>
      </c>
      <c r="N2128" s="14">
        <f t="shared" si="5093"/>
        <v>11552.5</v>
      </c>
      <c r="O2128" s="14">
        <f t="shared" si="5094"/>
        <v>12588.4</v>
      </c>
      <c r="P2128" s="14">
        <f t="shared" si="5143"/>
        <v>0</v>
      </c>
      <c r="Q2128" s="14">
        <f t="shared" si="5143"/>
        <v>0</v>
      </c>
      <c r="R2128" s="14">
        <f t="shared" si="5144"/>
        <v>0</v>
      </c>
      <c r="S2128" s="14">
        <f t="shared" si="5144"/>
        <v>0</v>
      </c>
      <c r="T2128" s="14">
        <f t="shared" si="5144"/>
        <v>0</v>
      </c>
      <c r="U2128" s="14">
        <f t="shared" si="5145"/>
        <v>0</v>
      </c>
      <c r="V2128" s="14">
        <f t="shared" si="5145"/>
        <v>0</v>
      </c>
      <c r="W2128" s="14">
        <f t="shared" si="5145"/>
        <v>0</v>
      </c>
      <c r="X2128" s="14">
        <f t="shared" si="5145"/>
        <v>0</v>
      </c>
      <c r="Y2128" s="14">
        <f t="shared" si="5145"/>
        <v>0</v>
      </c>
      <c r="Z2128" s="14">
        <f t="shared" si="5145"/>
        <v>0</v>
      </c>
      <c r="AA2128" s="14">
        <f t="shared" si="5145"/>
        <v>0</v>
      </c>
      <c r="AB2128" s="14">
        <f t="shared" si="5145"/>
        <v>0</v>
      </c>
      <c r="AC2128" s="14">
        <f t="shared" si="5145"/>
        <v>0</v>
      </c>
      <c r="AD2128" s="14">
        <f t="shared" si="5145"/>
        <v>0</v>
      </c>
      <c r="AE2128" s="14">
        <f t="shared" si="5145"/>
        <v>0</v>
      </c>
      <c r="AF2128" s="14">
        <f t="shared" si="5067"/>
        <v>23941</v>
      </c>
      <c r="AG2128" s="14">
        <f t="shared" si="5068"/>
        <v>11552.5</v>
      </c>
      <c r="AH2128" s="14">
        <f t="shared" si="5069"/>
        <v>12588.4</v>
      </c>
      <c r="AI2128" s="14">
        <f t="shared" si="5145"/>
        <v>0</v>
      </c>
      <c r="AJ2128" s="14">
        <f t="shared" si="5145"/>
        <v>0</v>
      </c>
      <c r="AK2128" s="14">
        <f t="shared" si="5059"/>
        <v>23941</v>
      </c>
      <c r="AL2128" s="14">
        <f t="shared" si="5060"/>
        <v>11552.5</v>
      </c>
      <c r="AM2128" s="14">
        <f t="shared" si="5061"/>
        <v>12588.4</v>
      </c>
      <c r="AN2128" s="14">
        <f t="shared" si="5145"/>
        <v>0</v>
      </c>
      <c r="AO2128" s="14">
        <f t="shared" si="5145"/>
        <v>0</v>
      </c>
      <c r="AP2128" s="14">
        <f t="shared" si="5145"/>
        <v>0</v>
      </c>
      <c r="AQ2128" s="14">
        <f t="shared" si="5145"/>
        <v>0</v>
      </c>
      <c r="AR2128" s="14">
        <f t="shared" si="5145"/>
        <v>0</v>
      </c>
      <c r="AS2128" s="14">
        <f t="shared" si="5145"/>
        <v>0</v>
      </c>
      <c r="AT2128" s="14">
        <f t="shared" si="5145"/>
        <v>0</v>
      </c>
      <c r="AU2128" s="14">
        <f t="shared" si="5145"/>
        <v>0</v>
      </c>
      <c r="AV2128" s="14">
        <f t="shared" si="5145"/>
        <v>0</v>
      </c>
      <c r="AW2128" s="14">
        <f t="shared" si="5145"/>
        <v>0</v>
      </c>
      <c r="AX2128" s="14">
        <f t="shared" si="5145"/>
        <v>0</v>
      </c>
      <c r="AY2128" s="14">
        <f t="shared" si="5048"/>
        <v>23941</v>
      </c>
      <c r="AZ2128" s="14">
        <f t="shared" si="5049"/>
        <v>11552.5</v>
      </c>
      <c r="BA2128" s="14">
        <f t="shared" si="5050"/>
        <v>12588.4</v>
      </c>
      <c r="BB2128" s="14">
        <f t="shared" si="5145"/>
        <v>0</v>
      </c>
      <c r="BC2128" s="2"/>
    </row>
    <row r="2129" spans="1:55" ht="31.5" x14ac:dyDescent="0.25">
      <c r="A2129" s="8" t="s">
        <v>71</v>
      </c>
      <c r="B2129" s="8" t="s">
        <v>31</v>
      </c>
      <c r="C2129" s="8" t="s">
        <v>30</v>
      </c>
      <c r="D2129" s="8" t="s">
        <v>140</v>
      </c>
      <c r="E2129" s="8" t="s">
        <v>1071</v>
      </c>
      <c r="F2129" s="24" t="s">
        <v>470</v>
      </c>
      <c r="G2129" s="14">
        <v>23941</v>
      </c>
      <c r="H2129" s="14">
        <v>11552.5</v>
      </c>
      <c r="I2129" s="14">
        <v>12588.4</v>
      </c>
      <c r="J2129" s="14"/>
      <c r="K2129" s="14"/>
      <c r="L2129" s="14"/>
      <c r="M2129" s="14">
        <f t="shared" si="5092"/>
        <v>23941</v>
      </c>
      <c r="N2129" s="14">
        <f t="shared" si="5093"/>
        <v>11552.5</v>
      </c>
      <c r="O2129" s="14">
        <f t="shared" si="5094"/>
        <v>12588.4</v>
      </c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>
        <f t="shared" si="5067"/>
        <v>23941</v>
      </c>
      <c r="AG2129" s="14">
        <f t="shared" si="5068"/>
        <v>11552.5</v>
      </c>
      <c r="AH2129" s="14">
        <f t="shared" si="5069"/>
        <v>12588.4</v>
      </c>
      <c r="AI2129" s="14"/>
      <c r="AJ2129" s="14"/>
      <c r="AK2129" s="14">
        <f t="shared" si="5059"/>
        <v>23941</v>
      </c>
      <c r="AL2129" s="14">
        <f t="shared" si="5060"/>
        <v>11552.5</v>
      </c>
      <c r="AM2129" s="14">
        <f t="shared" si="5061"/>
        <v>12588.4</v>
      </c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>
        <f t="shared" si="5048"/>
        <v>23941</v>
      </c>
      <c r="AZ2129" s="14">
        <f t="shared" si="5049"/>
        <v>11552.5</v>
      </c>
      <c r="BA2129" s="14">
        <f t="shared" si="5050"/>
        <v>12588.4</v>
      </c>
      <c r="BB2129" s="14"/>
      <c r="BC2129" s="2"/>
    </row>
    <row r="2130" spans="1:55" ht="31.5" x14ac:dyDescent="0.25">
      <c r="A2130" s="8" t="s">
        <v>71</v>
      </c>
      <c r="B2130" s="8" t="s">
        <v>31</v>
      </c>
      <c r="C2130" s="8" t="s">
        <v>30</v>
      </c>
      <c r="D2130" s="8" t="s">
        <v>141</v>
      </c>
      <c r="E2130" s="8"/>
      <c r="F2130" s="18" t="s">
        <v>796</v>
      </c>
      <c r="G2130" s="14">
        <f t="shared" ref="G2130:L2131" si="5146">G2131</f>
        <v>1582.2</v>
      </c>
      <c r="H2130" s="14">
        <f t="shared" si="5146"/>
        <v>1582.2</v>
      </c>
      <c r="I2130" s="14">
        <f t="shared" si="5146"/>
        <v>1582.2</v>
      </c>
      <c r="J2130" s="14">
        <f t="shared" si="5146"/>
        <v>156.4</v>
      </c>
      <c r="K2130" s="14">
        <f t="shared" si="5146"/>
        <v>0</v>
      </c>
      <c r="L2130" s="14">
        <f t="shared" si="5146"/>
        <v>0</v>
      </c>
      <c r="M2130" s="14">
        <f t="shared" si="5092"/>
        <v>1738.6000000000001</v>
      </c>
      <c r="N2130" s="14">
        <f t="shared" si="5093"/>
        <v>1582.2</v>
      </c>
      <c r="O2130" s="14">
        <f t="shared" si="5094"/>
        <v>1582.2</v>
      </c>
      <c r="P2130" s="14">
        <f t="shared" ref="P2130:Q2131" si="5147">P2131</f>
        <v>0</v>
      </c>
      <c r="Q2130" s="14">
        <f t="shared" si="5147"/>
        <v>0</v>
      </c>
      <c r="R2130" s="14">
        <f t="shared" ref="R2130:T2131" si="5148">R2131</f>
        <v>0</v>
      </c>
      <c r="S2130" s="14">
        <f t="shared" si="5148"/>
        <v>0</v>
      </c>
      <c r="T2130" s="14">
        <f t="shared" si="5148"/>
        <v>0</v>
      </c>
      <c r="U2130" s="14">
        <f t="shared" ref="U2130:BB2131" si="5149">U2131</f>
        <v>0</v>
      </c>
      <c r="V2130" s="14">
        <f t="shared" si="5149"/>
        <v>0</v>
      </c>
      <c r="W2130" s="14">
        <f t="shared" si="5149"/>
        <v>0</v>
      </c>
      <c r="X2130" s="14">
        <f t="shared" si="5149"/>
        <v>0</v>
      </c>
      <c r="Y2130" s="14">
        <f t="shared" si="5149"/>
        <v>0</v>
      </c>
      <c r="Z2130" s="14">
        <f t="shared" si="5149"/>
        <v>0</v>
      </c>
      <c r="AA2130" s="14">
        <f t="shared" si="5149"/>
        <v>0</v>
      </c>
      <c r="AB2130" s="14">
        <f t="shared" si="5149"/>
        <v>0</v>
      </c>
      <c r="AC2130" s="14">
        <f t="shared" si="5149"/>
        <v>0</v>
      </c>
      <c r="AD2130" s="14">
        <f t="shared" si="5149"/>
        <v>0</v>
      </c>
      <c r="AE2130" s="14">
        <f t="shared" si="5149"/>
        <v>0</v>
      </c>
      <c r="AF2130" s="14">
        <f t="shared" si="5067"/>
        <v>1738.6000000000001</v>
      </c>
      <c r="AG2130" s="14">
        <f t="shared" si="5068"/>
        <v>1582.2</v>
      </c>
      <c r="AH2130" s="14">
        <f t="shared" si="5069"/>
        <v>1582.2</v>
      </c>
      <c r="AI2130" s="14">
        <f t="shared" si="5149"/>
        <v>0</v>
      </c>
      <c r="AJ2130" s="14">
        <f t="shared" si="5149"/>
        <v>0</v>
      </c>
      <c r="AK2130" s="14">
        <f t="shared" si="5059"/>
        <v>1738.6000000000001</v>
      </c>
      <c r="AL2130" s="14">
        <f t="shared" si="5060"/>
        <v>1582.2</v>
      </c>
      <c r="AM2130" s="14">
        <f t="shared" si="5061"/>
        <v>1582.2</v>
      </c>
      <c r="AN2130" s="14">
        <f t="shared" si="5149"/>
        <v>0</v>
      </c>
      <c r="AO2130" s="14">
        <f t="shared" si="5149"/>
        <v>0</v>
      </c>
      <c r="AP2130" s="14">
        <f t="shared" si="5149"/>
        <v>0</v>
      </c>
      <c r="AQ2130" s="14">
        <f t="shared" si="5149"/>
        <v>0</v>
      </c>
      <c r="AR2130" s="14">
        <f t="shared" si="5149"/>
        <v>0</v>
      </c>
      <c r="AS2130" s="14">
        <f t="shared" si="5149"/>
        <v>0</v>
      </c>
      <c r="AT2130" s="14">
        <f t="shared" si="5149"/>
        <v>0</v>
      </c>
      <c r="AU2130" s="14">
        <f t="shared" si="5149"/>
        <v>0</v>
      </c>
      <c r="AV2130" s="14">
        <f t="shared" si="5149"/>
        <v>0</v>
      </c>
      <c r="AW2130" s="14">
        <f t="shared" si="5149"/>
        <v>0</v>
      </c>
      <c r="AX2130" s="14">
        <f t="shared" si="5149"/>
        <v>0</v>
      </c>
      <c r="AY2130" s="14">
        <f t="shared" si="5048"/>
        <v>1738.6000000000001</v>
      </c>
      <c r="AZ2130" s="14">
        <f t="shared" si="5049"/>
        <v>1582.2</v>
      </c>
      <c r="BA2130" s="14">
        <f t="shared" si="5050"/>
        <v>1582.2</v>
      </c>
      <c r="BB2130" s="14">
        <f t="shared" si="5149"/>
        <v>0</v>
      </c>
      <c r="BC2130" s="2"/>
    </row>
    <row r="2131" spans="1:55" ht="31.5" x14ac:dyDescent="0.25">
      <c r="A2131" s="8" t="s">
        <v>71</v>
      </c>
      <c r="B2131" s="8" t="s">
        <v>31</v>
      </c>
      <c r="C2131" s="8" t="s">
        <v>30</v>
      </c>
      <c r="D2131" s="8" t="s">
        <v>141</v>
      </c>
      <c r="E2131" s="43" t="s">
        <v>150</v>
      </c>
      <c r="F2131" s="24" t="s">
        <v>469</v>
      </c>
      <c r="G2131" s="14">
        <f t="shared" si="5146"/>
        <v>1582.2</v>
      </c>
      <c r="H2131" s="14">
        <f t="shared" si="5146"/>
        <v>1582.2</v>
      </c>
      <c r="I2131" s="14">
        <f t="shared" si="5146"/>
        <v>1582.2</v>
      </c>
      <c r="J2131" s="14">
        <f t="shared" si="5146"/>
        <v>156.4</v>
      </c>
      <c r="K2131" s="14">
        <f t="shared" si="5146"/>
        <v>0</v>
      </c>
      <c r="L2131" s="14">
        <f t="shared" si="5146"/>
        <v>0</v>
      </c>
      <c r="M2131" s="14">
        <f t="shared" si="5092"/>
        <v>1738.6000000000001</v>
      </c>
      <c r="N2131" s="14">
        <f t="shared" si="5093"/>
        <v>1582.2</v>
      </c>
      <c r="O2131" s="14">
        <f t="shared" si="5094"/>
        <v>1582.2</v>
      </c>
      <c r="P2131" s="14">
        <f t="shared" si="5147"/>
        <v>0</v>
      </c>
      <c r="Q2131" s="14">
        <f t="shared" si="5147"/>
        <v>0</v>
      </c>
      <c r="R2131" s="14">
        <f t="shared" si="5148"/>
        <v>0</v>
      </c>
      <c r="S2131" s="14">
        <f t="shared" si="5148"/>
        <v>0</v>
      </c>
      <c r="T2131" s="14">
        <f t="shared" si="5148"/>
        <v>0</v>
      </c>
      <c r="U2131" s="14">
        <f t="shared" si="5149"/>
        <v>0</v>
      </c>
      <c r="V2131" s="14">
        <f t="shared" si="5149"/>
        <v>0</v>
      </c>
      <c r="W2131" s="14">
        <f t="shared" si="5149"/>
        <v>0</v>
      </c>
      <c r="X2131" s="14">
        <f t="shared" si="5149"/>
        <v>0</v>
      </c>
      <c r="Y2131" s="14">
        <f t="shared" si="5149"/>
        <v>0</v>
      </c>
      <c r="Z2131" s="14">
        <f t="shared" si="5149"/>
        <v>0</v>
      </c>
      <c r="AA2131" s="14">
        <f t="shared" si="5149"/>
        <v>0</v>
      </c>
      <c r="AB2131" s="14">
        <f t="shared" si="5149"/>
        <v>0</v>
      </c>
      <c r="AC2131" s="14">
        <f t="shared" si="5149"/>
        <v>0</v>
      </c>
      <c r="AD2131" s="14">
        <f t="shared" si="5149"/>
        <v>0</v>
      </c>
      <c r="AE2131" s="14">
        <f t="shared" si="5149"/>
        <v>0</v>
      </c>
      <c r="AF2131" s="14">
        <f t="shared" si="5067"/>
        <v>1738.6000000000001</v>
      </c>
      <c r="AG2131" s="14">
        <f t="shared" si="5068"/>
        <v>1582.2</v>
      </c>
      <c r="AH2131" s="14">
        <f t="shared" si="5069"/>
        <v>1582.2</v>
      </c>
      <c r="AI2131" s="14">
        <f t="shared" si="5149"/>
        <v>0</v>
      </c>
      <c r="AJ2131" s="14">
        <f t="shared" si="5149"/>
        <v>0</v>
      </c>
      <c r="AK2131" s="14">
        <f t="shared" si="5059"/>
        <v>1738.6000000000001</v>
      </c>
      <c r="AL2131" s="14">
        <f t="shared" si="5060"/>
        <v>1582.2</v>
      </c>
      <c r="AM2131" s="14">
        <f t="shared" si="5061"/>
        <v>1582.2</v>
      </c>
      <c r="AN2131" s="14">
        <f t="shared" si="5149"/>
        <v>0</v>
      </c>
      <c r="AO2131" s="14">
        <f t="shared" si="5149"/>
        <v>0</v>
      </c>
      <c r="AP2131" s="14">
        <f t="shared" si="5149"/>
        <v>0</v>
      </c>
      <c r="AQ2131" s="14">
        <f t="shared" si="5149"/>
        <v>0</v>
      </c>
      <c r="AR2131" s="14">
        <f t="shared" si="5149"/>
        <v>0</v>
      </c>
      <c r="AS2131" s="14">
        <f t="shared" si="5149"/>
        <v>0</v>
      </c>
      <c r="AT2131" s="14">
        <f t="shared" si="5149"/>
        <v>0</v>
      </c>
      <c r="AU2131" s="14">
        <f t="shared" si="5149"/>
        <v>0</v>
      </c>
      <c r="AV2131" s="14">
        <f t="shared" si="5149"/>
        <v>0</v>
      </c>
      <c r="AW2131" s="14">
        <f t="shared" si="5149"/>
        <v>0</v>
      </c>
      <c r="AX2131" s="14">
        <f t="shared" si="5149"/>
        <v>0</v>
      </c>
      <c r="AY2131" s="14">
        <f t="shared" ref="AY2131:AY2194" si="5150">AK2131+AN2131+AO2131+AP2131+AQ2131+AR2131</f>
        <v>1738.6000000000001</v>
      </c>
      <c r="AZ2131" s="14">
        <f t="shared" ref="AZ2131:AZ2194" si="5151">AL2131+AS2131+AT2131+AU2131</f>
        <v>1582.2</v>
      </c>
      <c r="BA2131" s="14">
        <f t="shared" ref="BA2131:BA2194" si="5152">AM2131+AV2131+AW2131+AX2131</f>
        <v>1582.2</v>
      </c>
      <c r="BB2131" s="14">
        <f t="shared" si="5149"/>
        <v>0</v>
      </c>
      <c r="BC2131" s="2"/>
    </row>
    <row r="2132" spans="1:55" ht="31.5" x14ac:dyDescent="0.25">
      <c r="A2132" s="8" t="s">
        <v>71</v>
      </c>
      <c r="B2132" s="8" t="s">
        <v>31</v>
      </c>
      <c r="C2132" s="8" t="s">
        <v>30</v>
      </c>
      <c r="D2132" s="8" t="s">
        <v>141</v>
      </c>
      <c r="E2132" s="8" t="s">
        <v>1071</v>
      </c>
      <c r="F2132" s="24" t="s">
        <v>470</v>
      </c>
      <c r="G2132" s="14">
        <v>1582.2</v>
      </c>
      <c r="H2132" s="14">
        <v>1582.2</v>
      </c>
      <c r="I2132" s="14">
        <v>1582.2</v>
      </c>
      <c r="J2132" s="14">
        <v>156.4</v>
      </c>
      <c r="K2132" s="14"/>
      <c r="L2132" s="14"/>
      <c r="M2132" s="14">
        <f t="shared" si="5092"/>
        <v>1738.6000000000001</v>
      </c>
      <c r="N2132" s="14">
        <f t="shared" si="5093"/>
        <v>1582.2</v>
      </c>
      <c r="O2132" s="14">
        <f t="shared" si="5094"/>
        <v>1582.2</v>
      </c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>
        <f t="shared" si="5067"/>
        <v>1738.6000000000001</v>
      </c>
      <c r="AG2132" s="14">
        <f t="shared" si="5068"/>
        <v>1582.2</v>
      </c>
      <c r="AH2132" s="14">
        <f t="shared" si="5069"/>
        <v>1582.2</v>
      </c>
      <c r="AI2132" s="14"/>
      <c r="AJ2132" s="14"/>
      <c r="AK2132" s="14">
        <f t="shared" si="5059"/>
        <v>1738.6000000000001</v>
      </c>
      <c r="AL2132" s="14">
        <f t="shared" si="5060"/>
        <v>1582.2</v>
      </c>
      <c r="AM2132" s="14">
        <f t="shared" si="5061"/>
        <v>1582.2</v>
      </c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>
        <f t="shared" si="5150"/>
        <v>1738.6000000000001</v>
      </c>
      <c r="AZ2132" s="14">
        <f t="shared" si="5151"/>
        <v>1582.2</v>
      </c>
      <c r="BA2132" s="14">
        <f t="shared" si="5152"/>
        <v>1582.2</v>
      </c>
      <c r="BB2132" s="14"/>
      <c r="BC2132" s="2"/>
    </row>
    <row r="2133" spans="1:55" ht="31.5" x14ac:dyDescent="0.25">
      <c r="A2133" s="8" t="s">
        <v>71</v>
      </c>
      <c r="B2133" s="8" t="s">
        <v>31</v>
      </c>
      <c r="C2133" s="8" t="s">
        <v>30</v>
      </c>
      <c r="D2133" s="8" t="s">
        <v>138</v>
      </c>
      <c r="E2133" s="8"/>
      <c r="F2133" s="13" t="s">
        <v>601</v>
      </c>
      <c r="G2133" s="14">
        <f t="shared" ref="G2133:L2137" si="5153">G2134</f>
        <v>2601.4</v>
      </c>
      <c r="H2133" s="14">
        <f t="shared" si="5153"/>
        <v>2601.4</v>
      </c>
      <c r="I2133" s="14">
        <f t="shared" si="5153"/>
        <v>2601.4</v>
      </c>
      <c r="J2133" s="14">
        <f t="shared" si="5153"/>
        <v>0</v>
      </c>
      <c r="K2133" s="14">
        <f t="shared" si="5153"/>
        <v>0</v>
      </c>
      <c r="L2133" s="14">
        <f t="shared" si="5153"/>
        <v>0</v>
      </c>
      <c r="M2133" s="14">
        <f t="shared" si="5092"/>
        <v>2601.4</v>
      </c>
      <c r="N2133" s="14">
        <f t="shared" si="5093"/>
        <v>2601.4</v>
      </c>
      <c r="O2133" s="14">
        <f t="shared" si="5094"/>
        <v>2601.4</v>
      </c>
      <c r="P2133" s="14">
        <f t="shared" ref="P2133:Q2137" si="5154">P2134</f>
        <v>0</v>
      </c>
      <c r="Q2133" s="14">
        <f t="shared" si="5154"/>
        <v>0</v>
      </c>
      <c r="R2133" s="14">
        <f t="shared" ref="R2133:T2137" si="5155">R2134</f>
        <v>0</v>
      </c>
      <c r="S2133" s="14">
        <f t="shared" si="5155"/>
        <v>0</v>
      </c>
      <c r="T2133" s="14">
        <f t="shared" si="5155"/>
        <v>0</v>
      </c>
      <c r="U2133" s="14">
        <f t="shared" ref="U2133:BB2137" si="5156">U2134</f>
        <v>0</v>
      </c>
      <c r="V2133" s="14">
        <f t="shared" si="5156"/>
        <v>0</v>
      </c>
      <c r="W2133" s="14">
        <f t="shared" si="5156"/>
        <v>0</v>
      </c>
      <c r="X2133" s="14">
        <f t="shared" si="5156"/>
        <v>0</v>
      </c>
      <c r="Y2133" s="14">
        <f t="shared" si="5156"/>
        <v>0</v>
      </c>
      <c r="Z2133" s="14">
        <f t="shared" si="5156"/>
        <v>0</v>
      </c>
      <c r="AA2133" s="14">
        <f t="shared" si="5156"/>
        <v>0</v>
      </c>
      <c r="AB2133" s="14">
        <f t="shared" si="5156"/>
        <v>0</v>
      </c>
      <c r="AC2133" s="14">
        <f t="shared" si="5156"/>
        <v>0</v>
      </c>
      <c r="AD2133" s="14">
        <f t="shared" si="5156"/>
        <v>0</v>
      </c>
      <c r="AE2133" s="14">
        <f t="shared" si="5156"/>
        <v>0</v>
      </c>
      <c r="AF2133" s="14">
        <f t="shared" si="5067"/>
        <v>2601.4</v>
      </c>
      <c r="AG2133" s="14">
        <f t="shared" si="5068"/>
        <v>2601.4</v>
      </c>
      <c r="AH2133" s="14">
        <f t="shared" si="5069"/>
        <v>2601.4</v>
      </c>
      <c r="AI2133" s="14">
        <f t="shared" si="5156"/>
        <v>0</v>
      </c>
      <c r="AJ2133" s="14">
        <f t="shared" si="5156"/>
        <v>0</v>
      </c>
      <c r="AK2133" s="14">
        <f t="shared" si="5059"/>
        <v>2601.4</v>
      </c>
      <c r="AL2133" s="14">
        <f t="shared" si="5060"/>
        <v>2601.4</v>
      </c>
      <c r="AM2133" s="14">
        <f t="shared" si="5061"/>
        <v>2601.4</v>
      </c>
      <c r="AN2133" s="14">
        <f t="shared" si="5156"/>
        <v>0</v>
      </c>
      <c r="AO2133" s="14">
        <f t="shared" si="5156"/>
        <v>0</v>
      </c>
      <c r="AP2133" s="14">
        <f t="shared" si="5156"/>
        <v>0</v>
      </c>
      <c r="AQ2133" s="14">
        <f t="shared" si="5156"/>
        <v>0</v>
      </c>
      <c r="AR2133" s="14">
        <f t="shared" si="5156"/>
        <v>0</v>
      </c>
      <c r="AS2133" s="14">
        <f t="shared" si="5156"/>
        <v>0</v>
      </c>
      <c r="AT2133" s="14">
        <f t="shared" si="5156"/>
        <v>0</v>
      </c>
      <c r="AU2133" s="14">
        <f t="shared" si="5156"/>
        <v>0</v>
      </c>
      <c r="AV2133" s="14">
        <f t="shared" si="5156"/>
        <v>0</v>
      </c>
      <c r="AW2133" s="14">
        <f t="shared" si="5156"/>
        <v>0</v>
      </c>
      <c r="AX2133" s="14">
        <f t="shared" si="5156"/>
        <v>0</v>
      </c>
      <c r="AY2133" s="14">
        <f t="shared" si="5150"/>
        <v>2601.4</v>
      </c>
      <c r="AZ2133" s="14">
        <f t="shared" si="5151"/>
        <v>2601.4</v>
      </c>
      <c r="BA2133" s="14">
        <f t="shared" si="5152"/>
        <v>2601.4</v>
      </c>
      <c r="BB2133" s="14">
        <f t="shared" si="5156"/>
        <v>0</v>
      </c>
      <c r="BC2133" s="2"/>
    </row>
    <row r="2134" spans="1:55" ht="31.5" x14ac:dyDescent="0.25">
      <c r="A2134" s="8" t="s">
        <v>71</v>
      </c>
      <c r="B2134" s="8" t="s">
        <v>31</v>
      </c>
      <c r="C2134" s="8" t="s">
        <v>30</v>
      </c>
      <c r="D2134" s="8" t="s">
        <v>142</v>
      </c>
      <c r="E2134" s="8"/>
      <c r="F2134" s="13" t="s">
        <v>1013</v>
      </c>
      <c r="G2134" s="14">
        <f t="shared" si="5153"/>
        <v>2601.4</v>
      </c>
      <c r="H2134" s="14">
        <f t="shared" si="5153"/>
        <v>2601.4</v>
      </c>
      <c r="I2134" s="14">
        <f t="shared" si="5153"/>
        <v>2601.4</v>
      </c>
      <c r="J2134" s="14">
        <f t="shared" si="5153"/>
        <v>0</v>
      </c>
      <c r="K2134" s="14">
        <f t="shared" si="5153"/>
        <v>0</v>
      </c>
      <c r="L2134" s="14">
        <f t="shared" si="5153"/>
        <v>0</v>
      </c>
      <c r="M2134" s="14">
        <f t="shared" si="5092"/>
        <v>2601.4</v>
      </c>
      <c r="N2134" s="14">
        <f t="shared" si="5093"/>
        <v>2601.4</v>
      </c>
      <c r="O2134" s="14">
        <f t="shared" si="5094"/>
        <v>2601.4</v>
      </c>
      <c r="P2134" s="14">
        <f t="shared" si="5154"/>
        <v>0</v>
      </c>
      <c r="Q2134" s="14">
        <f t="shared" si="5154"/>
        <v>0</v>
      </c>
      <c r="R2134" s="14">
        <f t="shared" si="5155"/>
        <v>0</v>
      </c>
      <c r="S2134" s="14">
        <f t="shared" si="5155"/>
        <v>0</v>
      </c>
      <c r="T2134" s="14">
        <f t="shared" si="5155"/>
        <v>0</v>
      </c>
      <c r="U2134" s="14">
        <f t="shared" si="5156"/>
        <v>0</v>
      </c>
      <c r="V2134" s="14">
        <f t="shared" si="5156"/>
        <v>0</v>
      </c>
      <c r="W2134" s="14">
        <f t="shared" si="5156"/>
        <v>0</v>
      </c>
      <c r="X2134" s="14">
        <f t="shared" si="5156"/>
        <v>0</v>
      </c>
      <c r="Y2134" s="14">
        <f t="shared" si="5156"/>
        <v>0</v>
      </c>
      <c r="Z2134" s="14">
        <f t="shared" si="5156"/>
        <v>0</v>
      </c>
      <c r="AA2134" s="14">
        <f t="shared" si="5156"/>
        <v>0</v>
      </c>
      <c r="AB2134" s="14">
        <f t="shared" si="5156"/>
        <v>0</v>
      </c>
      <c r="AC2134" s="14">
        <f t="shared" si="5156"/>
        <v>0</v>
      </c>
      <c r="AD2134" s="14">
        <f t="shared" si="5156"/>
        <v>0</v>
      </c>
      <c r="AE2134" s="14">
        <f t="shared" si="5156"/>
        <v>0</v>
      </c>
      <c r="AF2134" s="14">
        <f t="shared" si="5067"/>
        <v>2601.4</v>
      </c>
      <c r="AG2134" s="14">
        <f t="shared" si="5068"/>
        <v>2601.4</v>
      </c>
      <c r="AH2134" s="14">
        <f t="shared" si="5069"/>
        <v>2601.4</v>
      </c>
      <c r="AI2134" s="14">
        <f t="shared" si="5156"/>
        <v>0</v>
      </c>
      <c r="AJ2134" s="14">
        <f t="shared" si="5156"/>
        <v>0</v>
      </c>
      <c r="AK2134" s="14">
        <f t="shared" si="5059"/>
        <v>2601.4</v>
      </c>
      <c r="AL2134" s="14">
        <f t="shared" si="5060"/>
        <v>2601.4</v>
      </c>
      <c r="AM2134" s="14">
        <f t="shared" si="5061"/>
        <v>2601.4</v>
      </c>
      <c r="AN2134" s="14">
        <f t="shared" si="5156"/>
        <v>0</v>
      </c>
      <c r="AO2134" s="14">
        <f t="shared" si="5156"/>
        <v>0</v>
      </c>
      <c r="AP2134" s="14">
        <f t="shared" si="5156"/>
        <v>0</v>
      </c>
      <c r="AQ2134" s="14">
        <f t="shared" si="5156"/>
        <v>0</v>
      </c>
      <c r="AR2134" s="14">
        <f t="shared" si="5156"/>
        <v>0</v>
      </c>
      <c r="AS2134" s="14">
        <f t="shared" si="5156"/>
        <v>0</v>
      </c>
      <c r="AT2134" s="14">
        <f t="shared" si="5156"/>
        <v>0</v>
      </c>
      <c r="AU2134" s="14">
        <f t="shared" si="5156"/>
        <v>0</v>
      </c>
      <c r="AV2134" s="14">
        <f t="shared" si="5156"/>
        <v>0</v>
      </c>
      <c r="AW2134" s="14">
        <f t="shared" si="5156"/>
        <v>0</v>
      </c>
      <c r="AX2134" s="14">
        <f t="shared" si="5156"/>
        <v>0</v>
      </c>
      <c r="AY2134" s="14">
        <f t="shared" si="5150"/>
        <v>2601.4</v>
      </c>
      <c r="AZ2134" s="14">
        <f t="shared" si="5151"/>
        <v>2601.4</v>
      </c>
      <c r="BA2134" s="14">
        <f t="shared" si="5152"/>
        <v>2601.4</v>
      </c>
      <c r="BB2134" s="14">
        <f t="shared" si="5156"/>
        <v>0</v>
      </c>
      <c r="BC2134" s="2"/>
    </row>
    <row r="2135" spans="1:55" ht="47.25" x14ac:dyDescent="0.25">
      <c r="A2135" s="8" t="s">
        <v>71</v>
      </c>
      <c r="B2135" s="8" t="s">
        <v>31</v>
      </c>
      <c r="C2135" s="8" t="s">
        <v>30</v>
      </c>
      <c r="D2135" s="8" t="s">
        <v>283</v>
      </c>
      <c r="E2135" s="8"/>
      <c r="F2135" s="18" t="s">
        <v>863</v>
      </c>
      <c r="G2135" s="14">
        <f t="shared" si="5153"/>
        <v>2601.4</v>
      </c>
      <c r="H2135" s="14">
        <f t="shared" si="5153"/>
        <v>2601.4</v>
      </c>
      <c r="I2135" s="14">
        <f t="shared" si="5153"/>
        <v>2601.4</v>
      </c>
      <c r="J2135" s="14">
        <f t="shared" si="5153"/>
        <v>0</v>
      </c>
      <c r="K2135" s="14">
        <f t="shared" si="5153"/>
        <v>0</v>
      </c>
      <c r="L2135" s="14">
        <f t="shared" si="5153"/>
        <v>0</v>
      </c>
      <c r="M2135" s="14">
        <f t="shared" si="5092"/>
        <v>2601.4</v>
      </c>
      <c r="N2135" s="14">
        <f t="shared" si="5093"/>
        <v>2601.4</v>
      </c>
      <c r="O2135" s="14">
        <f t="shared" si="5094"/>
        <v>2601.4</v>
      </c>
      <c r="P2135" s="14">
        <f t="shared" si="5154"/>
        <v>0</v>
      </c>
      <c r="Q2135" s="14">
        <f t="shared" si="5154"/>
        <v>0</v>
      </c>
      <c r="R2135" s="14">
        <f t="shared" si="5155"/>
        <v>0</v>
      </c>
      <c r="S2135" s="14">
        <f t="shared" si="5155"/>
        <v>0</v>
      </c>
      <c r="T2135" s="14">
        <f t="shared" si="5155"/>
        <v>0</v>
      </c>
      <c r="U2135" s="14">
        <f t="shared" si="5156"/>
        <v>0</v>
      </c>
      <c r="V2135" s="14">
        <f t="shared" si="5156"/>
        <v>0</v>
      </c>
      <c r="W2135" s="14">
        <f t="shared" si="5156"/>
        <v>0</v>
      </c>
      <c r="X2135" s="14">
        <f t="shared" si="5156"/>
        <v>0</v>
      </c>
      <c r="Y2135" s="14">
        <f t="shared" si="5156"/>
        <v>0</v>
      </c>
      <c r="Z2135" s="14">
        <f t="shared" si="5156"/>
        <v>0</v>
      </c>
      <c r="AA2135" s="14">
        <f t="shared" si="5156"/>
        <v>0</v>
      </c>
      <c r="AB2135" s="14">
        <f t="shared" si="5156"/>
        <v>0</v>
      </c>
      <c r="AC2135" s="14">
        <f t="shared" si="5156"/>
        <v>0</v>
      </c>
      <c r="AD2135" s="14">
        <f t="shared" si="5156"/>
        <v>0</v>
      </c>
      <c r="AE2135" s="14">
        <f t="shared" si="5156"/>
        <v>0</v>
      </c>
      <c r="AF2135" s="14">
        <f t="shared" si="5067"/>
        <v>2601.4</v>
      </c>
      <c r="AG2135" s="14">
        <f t="shared" si="5068"/>
        <v>2601.4</v>
      </c>
      <c r="AH2135" s="14">
        <f t="shared" si="5069"/>
        <v>2601.4</v>
      </c>
      <c r="AI2135" s="14">
        <f t="shared" si="5156"/>
        <v>0</v>
      </c>
      <c r="AJ2135" s="14">
        <f t="shared" si="5156"/>
        <v>0</v>
      </c>
      <c r="AK2135" s="14">
        <f t="shared" si="5059"/>
        <v>2601.4</v>
      </c>
      <c r="AL2135" s="14">
        <f t="shared" si="5060"/>
        <v>2601.4</v>
      </c>
      <c r="AM2135" s="14">
        <f t="shared" si="5061"/>
        <v>2601.4</v>
      </c>
      <c r="AN2135" s="14">
        <f t="shared" si="5156"/>
        <v>0</v>
      </c>
      <c r="AO2135" s="14">
        <f t="shared" si="5156"/>
        <v>0</v>
      </c>
      <c r="AP2135" s="14">
        <f t="shared" si="5156"/>
        <v>0</v>
      </c>
      <c r="AQ2135" s="14">
        <f t="shared" si="5156"/>
        <v>0</v>
      </c>
      <c r="AR2135" s="14">
        <f t="shared" si="5156"/>
        <v>0</v>
      </c>
      <c r="AS2135" s="14">
        <f t="shared" si="5156"/>
        <v>0</v>
      </c>
      <c r="AT2135" s="14">
        <f t="shared" si="5156"/>
        <v>0</v>
      </c>
      <c r="AU2135" s="14">
        <f t="shared" si="5156"/>
        <v>0</v>
      </c>
      <c r="AV2135" s="14">
        <f t="shared" si="5156"/>
        <v>0</v>
      </c>
      <c r="AW2135" s="14">
        <f t="shared" si="5156"/>
        <v>0</v>
      </c>
      <c r="AX2135" s="14">
        <f t="shared" si="5156"/>
        <v>0</v>
      </c>
      <c r="AY2135" s="14">
        <f t="shared" si="5150"/>
        <v>2601.4</v>
      </c>
      <c r="AZ2135" s="14">
        <f t="shared" si="5151"/>
        <v>2601.4</v>
      </c>
      <c r="BA2135" s="14">
        <f t="shared" si="5152"/>
        <v>2601.4</v>
      </c>
      <c r="BB2135" s="14">
        <f t="shared" si="5156"/>
        <v>0</v>
      </c>
      <c r="BC2135" s="2"/>
    </row>
    <row r="2136" spans="1:55" ht="31.5" x14ac:dyDescent="0.25">
      <c r="A2136" s="8" t="s">
        <v>71</v>
      </c>
      <c r="B2136" s="8" t="s">
        <v>31</v>
      </c>
      <c r="C2136" s="8" t="s">
        <v>30</v>
      </c>
      <c r="D2136" s="8" t="s">
        <v>733</v>
      </c>
      <c r="E2136" s="8"/>
      <c r="F2136" s="13" t="s">
        <v>838</v>
      </c>
      <c r="G2136" s="14">
        <f t="shared" si="5153"/>
        <v>2601.4</v>
      </c>
      <c r="H2136" s="14">
        <f t="shared" si="5153"/>
        <v>2601.4</v>
      </c>
      <c r="I2136" s="14">
        <f t="shared" si="5153"/>
        <v>2601.4</v>
      </c>
      <c r="J2136" s="14">
        <f t="shared" si="5153"/>
        <v>0</v>
      </c>
      <c r="K2136" s="14">
        <f t="shared" si="5153"/>
        <v>0</v>
      </c>
      <c r="L2136" s="14">
        <f t="shared" si="5153"/>
        <v>0</v>
      </c>
      <c r="M2136" s="14">
        <f t="shared" si="5092"/>
        <v>2601.4</v>
      </c>
      <c r="N2136" s="14">
        <f t="shared" si="5093"/>
        <v>2601.4</v>
      </c>
      <c r="O2136" s="14">
        <f t="shared" si="5094"/>
        <v>2601.4</v>
      </c>
      <c r="P2136" s="14">
        <f t="shared" si="5154"/>
        <v>0</v>
      </c>
      <c r="Q2136" s="14">
        <f t="shared" si="5154"/>
        <v>0</v>
      </c>
      <c r="R2136" s="14">
        <f t="shared" si="5155"/>
        <v>0</v>
      </c>
      <c r="S2136" s="14">
        <f t="shared" si="5155"/>
        <v>0</v>
      </c>
      <c r="T2136" s="14">
        <f t="shared" si="5155"/>
        <v>0</v>
      </c>
      <c r="U2136" s="14">
        <f t="shared" si="5156"/>
        <v>0</v>
      </c>
      <c r="V2136" s="14">
        <f t="shared" si="5156"/>
        <v>0</v>
      </c>
      <c r="W2136" s="14">
        <f t="shared" si="5156"/>
        <v>0</v>
      </c>
      <c r="X2136" s="14">
        <f t="shared" si="5156"/>
        <v>0</v>
      </c>
      <c r="Y2136" s="14">
        <f t="shared" si="5156"/>
        <v>0</v>
      </c>
      <c r="Z2136" s="14">
        <f t="shared" si="5156"/>
        <v>0</v>
      </c>
      <c r="AA2136" s="14">
        <f t="shared" si="5156"/>
        <v>0</v>
      </c>
      <c r="AB2136" s="14">
        <f t="shared" si="5156"/>
        <v>0</v>
      </c>
      <c r="AC2136" s="14">
        <f t="shared" si="5156"/>
        <v>0</v>
      </c>
      <c r="AD2136" s="14">
        <f t="shared" si="5156"/>
        <v>0</v>
      </c>
      <c r="AE2136" s="14">
        <f t="shared" si="5156"/>
        <v>0</v>
      </c>
      <c r="AF2136" s="14">
        <f t="shared" si="5067"/>
        <v>2601.4</v>
      </c>
      <c r="AG2136" s="14">
        <f t="shared" si="5068"/>
        <v>2601.4</v>
      </c>
      <c r="AH2136" s="14">
        <f t="shared" si="5069"/>
        <v>2601.4</v>
      </c>
      <c r="AI2136" s="14">
        <f t="shared" si="5156"/>
        <v>0</v>
      </c>
      <c r="AJ2136" s="14">
        <f t="shared" si="5156"/>
        <v>0</v>
      </c>
      <c r="AK2136" s="14">
        <f t="shared" si="5059"/>
        <v>2601.4</v>
      </c>
      <c r="AL2136" s="14">
        <f t="shared" si="5060"/>
        <v>2601.4</v>
      </c>
      <c r="AM2136" s="14">
        <f t="shared" si="5061"/>
        <v>2601.4</v>
      </c>
      <c r="AN2136" s="14">
        <f t="shared" si="5156"/>
        <v>0</v>
      </c>
      <c r="AO2136" s="14">
        <f t="shared" si="5156"/>
        <v>0</v>
      </c>
      <c r="AP2136" s="14">
        <f t="shared" si="5156"/>
        <v>0</v>
      </c>
      <c r="AQ2136" s="14">
        <f t="shared" si="5156"/>
        <v>0</v>
      </c>
      <c r="AR2136" s="14">
        <f t="shared" si="5156"/>
        <v>0</v>
      </c>
      <c r="AS2136" s="14">
        <f t="shared" si="5156"/>
        <v>0</v>
      </c>
      <c r="AT2136" s="14">
        <f t="shared" si="5156"/>
        <v>0</v>
      </c>
      <c r="AU2136" s="14">
        <f t="shared" si="5156"/>
        <v>0</v>
      </c>
      <c r="AV2136" s="14">
        <f t="shared" si="5156"/>
        <v>0</v>
      </c>
      <c r="AW2136" s="14">
        <f t="shared" si="5156"/>
        <v>0</v>
      </c>
      <c r="AX2136" s="14">
        <f t="shared" si="5156"/>
        <v>0</v>
      </c>
      <c r="AY2136" s="14">
        <f t="shared" si="5150"/>
        <v>2601.4</v>
      </c>
      <c r="AZ2136" s="14">
        <f t="shared" si="5151"/>
        <v>2601.4</v>
      </c>
      <c r="BA2136" s="14">
        <f t="shared" si="5152"/>
        <v>2601.4</v>
      </c>
      <c r="BB2136" s="14">
        <f t="shared" si="5156"/>
        <v>0</v>
      </c>
      <c r="BC2136" s="2"/>
    </row>
    <row r="2137" spans="1:55" ht="31.5" x14ac:dyDescent="0.25">
      <c r="A2137" s="8" t="s">
        <v>71</v>
      </c>
      <c r="B2137" s="8" t="s">
        <v>31</v>
      </c>
      <c r="C2137" s="8" t="s">
        <v>30</v>
      </c>
      <c r="D2137" s="8" t="s">
        <v>733</v>
      </c>
      <c r="E2137" s="43" t="s">
        <v>150</v>
      </c>
      <c r="F2137" s="24" t="s">
        <v>469</v>
      </c>
      <c r="G2137" s="14">
        <f t="shared" si="5153"/>
        <v>2601.4</v>
      </c>
      <c r="H2137" s="14">
        <f t="shared" si="5153"/>
        <v>2601.4</v>
      </c>
      <c r="I2137" s="14">
        <f t="shared" si="5153"/>
        <v>2601.4</v>
      </c>
      <c r="J2137" s="14">
        <f t="shared" si="5153"/>
        <v>0</v>
      </c>
      <c r="K2137" s="14">
        <f t="shared" si="5153"/>
        <v>0</v>
      </c>
      <c r="L2137" s="14">
        <f t="shared" si="5153"/>
        <v>0</v>
      </c>
      <c r="M2137" s="14">
        <f t="shared" si="5092"/>
        <v>2601.4</v>
      </c>
      <c r="N2137" s="14">
        <f t="shared" si="5093"/>
        <v>2601.4</v>
      </c>
      <c r="O2137" s="14">
        <f t="shared" si="5094"/>
        <v>2601.4</v>
      </c>
      <c r="P2137" s="14">
        <f t="shared" si="5154"/>
        <v>0</v>
      </c>
      <c r="Q2137" s="14">
        <f t="shared" si="5154"/>
        <v>0</v>
      </c>
      <c r="R2137" s="14">
        <f t="shared" si="5155"/>
        <v>0</v>
      </c>
      <c r="S2137" s="14">
        <f t="shared" si="5155"/>
        <v>0</v>
      </c>
      <c r="T2137" s="14">
        <f t="shared" si="5155"/>
        <v>0</v>
      </c>
      <c r="U2137" s="14">
        <f t="shared" si="5156"/>
        <v>0</v>
      </c>
      <c r="V2137" s="14">
        <f t="shared" si="5156"/>
        <v>0</v>
      </c>
      <c r="W2137" s="14">
        <f t="shared" si="5156"/>
        <v>0</v>
      </c>
      <c r="X2137" s="14">
        <f t="shared" si="5156"/>
        <v>0</v>
      </c>
      <c r="Y2137" s="14">
        <f t="shared" si="5156"/>
        <v>0</v>
      </c>
      <c r="Z2137" s="14">
        <f t="shared" si="5156"/>
        <v>0</v>
      </c>
      <c r="AA2137" s="14">
        <f t="shared" si="5156"/>
        <v>0</v>
      </c>
      <c r="AB2137" s="14">
        <f t="shared" si="5156"/>
        <v>0</v>
      </c>
      <c r="AC2137" s="14">
        <f t="shared" si="5156"/>
        <v>0</v>
      </c>
      <c r="AD2137" s="14">
        <f t="shared" si="5156"/>
        <v>0</v>
      </c>
      <c r="AE2137" s="14">
        <f t="shared" si="5156"/>
        <v>0</v>
      </c>
      <c r="AF2137" s="14">
        <f t="shared" si="5067"/>
        <v>2601.4</v>
      </c>
      <c r="AG2137" s="14">
        <f t="shared" si="5068"/>
        <v>2601.4</v>
      </c>
      <c r="AH2137" s="14">
        <f t="shared" si="5069"/>
        <v>2601.4</v>
      </c>
      <c r="AI2137" s="14">
        <f t="shared" si="5156"/>
        <v>0</v>
      </c>
      <c r="AJ2137" s="14">
        <f t="shared" si="5156"/>
        <v>0</v>
      </c>
      <c r="AK2137" s="14">
        <f t="shared" si="5059"/>
        <v>2601.4</v>
      </c>
      <c r="AL2137" s="14">
        <f t="shared" si="5060"/>
        <v>2601.4</v>
      </c>
      <c r="AM2137" s="14">
        <f t="shared" si="5061"/>
        <v>2601.4</v>
      </c>
      <c r="AN2137" s="14">
        <f t="shared" si="5156"/>
        <v>0</v>
      </c>
      <c r="AO2137" s="14">
        <f t="shared" si="5156"/>
        <v>0</v>
      </c>
      <c r="AP2137" s="14">
        <f t="shared" si="5156"/>
        <v>0</v>
      </c>
      <c r="AQ2137" s="14">
        <f t="shared" si="5156"/>
        <v>0</v>
      </c>
      <c r="AR2137" s="14">
        <f t="shared" si="5156"/>
        <v>0</v>
      </c>
      <c r="AS2137" s="14">
        <f t="shared" si="5156"/>
        <v>0</v>
      </c>
      <c r="AT2137" s="14">
        <f t="shared" si="5156"/>
        <v>0</v>
      </c>
      <c r="AU2137" s="14">
        <f t="shared" si="5156"/>
        <v>0</v>
      </c>
      <c r="AV2137" s="14">
        <f t="shared" si="5156"/>
        <v>0</v>
      </c>
      <c r="AW2137" s="14">
        <f t="shared" si="5156"/>
        <v>0</v>
      </c>
      <c r="AX2137" s="14">
        <f t="shared" si="5156"/>
        <v>0</v>
      </c>
      <c r="AY2137" s="14">
        <f t="shared" si="5150"/>
        <v>2601.4</v>
      </c>
      <c r="AZ2137" s="14">
        <f t="shared" si="5151"/>
        <v>2601.4</v>
      </c>
      <c r="BA2137" s="14">
        <f t="shared" si="5152"/>
        <v>2601.4</v>
      </c>
      <c r="BB2137" s="14">
        <f t="shared" si="5156"/>
        <v>0</v>
      </c>
      <c r="BC2137" s="2"/>
    </row>
    <row r="2138" spans="1:55" ht="31.5" x14ac:dyDescent="0.25">
      <c r="A2138" s="8" t="s">
        <v>71</v>
      </c>
      <c r="B2138" s="8" t="s">
        <v>31</v>
      </c>
      <c r="C2138" s="8" t="s">
        <v>30</v>
      </c>
      <c r="D2138" s="8" t="s">
        <v>733</v>
      </c>
      <c r="E2138" s="8" t="s">
        <v>1071</v>
      </c>
      <c r="F2138" s="24" t="s">
        <v>470</v>
      </c>
      <c r="G2138" s="14">
        <v>2601.4</v>
      </c>
      <c r="H2138" s="14">
        <v>2601.4</v>
      </c>
      <c r="I2138" s="14">
        <v>2601.4</v>
      </c>
      <c r="J2138" s="14"/>
      <c r="K2138" s="14"/>
      <c r="L2138" s="14"/>
      <c r="M2138" s="14">
        <f t="shared" si="5092"/>
        <v>2601.4</v>
      </c>
      <c r="N2138" s="14">
        <f t="shared" si="5093"/>
        <v>2601.4</v>
      </c>
      <c r="O2138" s="14">
        <f t="shared" si="5094"/>
        <v>2601.4</v>
      </c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>
        <f t="shared" si="5067"/>
        <v>2601.4</v>
      </c>
      <c r="AG2138" s="14">
        <f t="shared" si="5068"/>
        <v>2601.4</v>
      </c>
      <c r="AH2138" s="14">
        <f t="shared" si="5069"/>
        <v>2601.4</v>
      </c>
      <c r="AI2138" s="14"/>
      <c r="AJ2138" s="14"/>
      <c r="AK2138" s="14">
        <f t="shared" si="5059"/>
        <v>2601.4</v>
      </c>
      <c r="AL2138" s="14">
        <f t="shared" si="5060"/>
        <v>2601.4</v>
      </c>
      <c r="AM2138" s="14">
        <f t="shared" si="5061"/>
        <v>2601.4</v>
      </c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>
        <f t="shared" si="5150"/>
        <v>2601.4</v>
      </c>
      <c r="AZ2138" s="14">
        <f t="shared" si="5151"/>
        <v>2601.4</v>
      </c>
      <c r="BA2138" s="14">
        <f t="shared" si="5152"/>
        <v>2601.4</v>
      </c>
      <c r="BB2138" s="14"/>
      <c r="BC2138" s="2"/>
    </row>
    <row r="2139" spans="1:55" ht="31.5" x14ac:dyDescent="0.25">
      <c r="A2139" s="11" t="s">
        <v>71</v>
      </c>
      <c r="B2139" s="11" t="s">
        <v>31</v>
      </c>
      <c r="C2139" s="11" t="s">
        <v>31</v>
      </c>
      <c r="D2139" s="11"/>
      <c r="E2139" s="11"/>
      <c r="F2139" s="7" t="s">
        <v>65</v>
      </c>
      <c r="G2139" s="16">
        <f t="shared" ref="G2139:L2142" si="5157">G2140</f>
        <v>11363.4</v>
      </c>
      <c r="H2139" s="16">
        <f t="shared" si="5157"/>
        <v>11363.4</v>
      </c>
      <c r="I2139" s="16">
        <f t="shared" si="5157"/>
        <v>11363.4</v>
      </c>
      <c r="J2139" s="16">
        <f t="shared" si="5157"/>
        <v>0</v>
      </c>
      <c r="K2139" s="16">
        <f t="shared" si="5157"/>
        <v>0</v>
      </c>
      <c r="L2139" s="16">
        <f t="shared" si="5157"/>
        <v>0</v>
      </c>
      <c r="M2139" s="16">
        <f t="shared" si="5092"/>
        <v>11363.4</v>
      </c>
      <c r="N2139" s="16">
        <f t="shared" si="5093"/>
        <v>11363.4</v>
      </c>
      <c r="O2139" s="16">
        <f t="shared" si="5094"/>
        <v>11363.4</v>
      </c>
      <c r="P2139" s="16">
        <f t="shared" ref="P2139:Q2142" si="5158">P2140</f>
        <v>0</v>
      </c>
      <c r="Q2139" s="16">
        <f t="shared" si="5158"/>
        <v>0</v>
      </c>
      <c r="R2139" s="16">
        <f t="shared" ref="R2139:T2142" si="5159">R2140</f>
        <v>0</v>
      </c>
      <c r="S2139" s="16">
        <f t="shared" si="5159"/>
        <v>0</v>
      </c>
      <c r="T2139" s="16">
        <f t="shared" si="5159"/>
        <v>0</v>
      </c>
      <c r="U2139" s="16">
        <f t="shared" ref="U2139:BB2142" si="5160">U2140</f>
        <v>0</v>
      </c>
      <c r="V2139" s="16">
        <f t="shared" si="5160"/>
        <v>0</v>
      </c>
      <c r="W2139" s="16">
        <f t="shared" si="5160"/>
        <v>0</v>
      </c>
      <c r="X2139" s="16">
        <f t="shared" si="5160"/>
        <v>0</v>
      </c>
      <c r="Y2139" s="16">
        <f t="shared" si="5160"/>
        <v>0</v>
      </c>
      <c r="Z2139" s="16">
        <f t="shared" si="5160"/>
        <v>0</v>
      </c>
      <c r="AA2139" s="16">
        <f t="shared" si="5160"/>
        <v>0</v>
      </c>
      <c r="AB2139" s="16">
        <f t="shared" si="5160"/>
        <v>0</v>
      </c>
      <c r="AC2139" s="16">
        <f t="shared" si="5160"/>
        <v>0</v>
      </c>
      <c r="AD2139" s="16">
        <f t="shared" si="5160"/>
        <v>0</v>
      </c>
      <c r="AE2139" s="16">
        <f t="shared" si="5160"/>
        <v>0</v>
      </c>
      <c r="AF2139" s="14">
        <f t="shared" si="5067"/>
        <v>11363.4</v>
      </c>
      <c r="AG2139" s="14">
        <f t="shared" si="5068"/>
        <v>11363.4</v>
      </c>
      <c r="AH2139" s="14">
        <f t="shared" si="5069"/>
        <v>11363.4</v>
      </c>
      <c r="AI2139" s="16">
        <f t="shared" si="5160"/>
        <v>0</v>
      </c>
      <c r="AJ2139" s="16">
        <f t="shared" si="5160"/>
        <v>0</v>
      </c>
      <c r="AK2139" s="16">
        <f t="shared" si="5059"/>
        <v>11363.4</v>
      </c>
      <c r="AL2139" s="16">
        <f t="shared" si="5060"/>
        <v>11363.4</v>
      </c>
      <c r="AM2139" s="16">
        <f t="shared" si="5061"/>
        <v>11363.4</v>
      </c>
      <c r="AN2139" s="16">
        <f t="shared" si="5160"/>
        <v>0</v>
      </c>
      <c r="AO2139" s="16">
        <f t="shared" si="5160"/>
        <v>0</v>
      </c>
      <c r="AP2139" s="16">
        <f t="shared" si="5160"/>
        <v>0</v>
      </c>
      <c r="AQ2139" s="16">
        <f t="shared" si="5160"/>
        <v>0</v>
      </c>
      <c r="AR2139" s="16">
        <f t="shared" si="5160"/>
        <v>0</v>
      </c>
      <c r="AS2139" s="16">
        <f t="shared" si="5160"/>
        <v>0</v>
      </c>
      <c r="AT2139" s="16">
        <f t="shared" si="5160"/>
        <v>0</v>
      </c>
      <c r="AU2139" s="16">
        <f t="shared" si="5160"/>
        <v>0</v>
      </c>
      <c r="AV2139" s="16">
        <f t="shared" si="5160"/>
        <v>0</v>
      </c>
      <c r="AW2139" s="16">
        <f t="shared" si="5160"/>
        <v>0</v>
      </c>
      <c r="AX2139" s="16">
        <f t="shared" si="5160"/>
        <v>0</v>
      </c>
      <c r="AY2139" s="16">
        <f t="shared" si="5150"/>
        <v>11363.4</v>
      </c>
      <c r="AZ2139" s="16">
        <f t="shared" si="5151"/>
        <v>11363.4</v>
      </c>
      <c r="BA2139" s="16">
        <f t="shared" si="5152"/>
        <v>11363.4</v>
      </c>
      <c r="BB2139" s="16">
        <f t="shared" si="5160"/>
        <v>0</v>
      </c>
      <c r="BC2139" s="2"/>
    </row>
    <row r="2140" spans="1:55" ht="31.5" x14ac:dyDescent="0.25">
      <c r="A2140" s="8" t="s">
        <v>71</v>
      </c>
      <c r="B2140" s="8" t="s">
        <v>31</v>
      </c>
      <c r="C2140" s="8" t="s">
        <v>31</v>
      </c>
      <c r="D2140" s="8" t="s">
        <v>125</v>
      </c>
      <c r="E2140" s="8"/>
      <c r="F2140" s="13" t="s">
        <v>554</v>
      </c>
      <c r="G2140" s="14">
        <f t="shared" si="5157"/>
        <v>11363.4</v>
      </c>
      <c r="H2140" s="14">
        <f t="shared" si="5157"/>
        <v>11363.4</v>
      </c>
      <c r="I2140" s="14">
        <f t="shared" si="5157"/>
        <v>11363.4</v>
      </c>
      <c r="J2140" s="14">
        <f t="shared" si="5157"/>
        <v>0</v>
      </c>
      <c r="K2140" s="14">
        <f t="shared" si="5157"/>
        <v>0</v>
      </c>
      <c r="L2140" s="14">
        <f t="shared" si="5157"/>
        <v>0</v>
      </c>
      <c r="M2140" s="14">
        <f t="shared" si="5092"/>
        <v>11363.4</v>
      </c>
      <c r="N2140" s="14">
        <f t="shared" si="5093"/>
        <v>11363.4</v>
      </c>
      <c r="O2140" s="14">
        <f t="shared" si="5094"/>
        <v>11363.4</v>
      </c>
      <c r="P2140" s="14">
        <f t="shared" si="5158"/>
        <v>0</v>
      </c>
      <c r="Q2140" s="14">
        <f t="shared" si="5158"/>
        <v>0</v>
      </c>
      <c r="R2140" s="14">
        <f t="shared" si="5159"/>
        <v>0</v>
      </c>
      <c r="S2140" s="14">
        <f t="shared" si="5159"/>
        <v>0</v>
      </c>
      <c r="T2140" s="14">
        <f t="shared" si="5159"/>
        <v>0</v>
      </c>
      <c r="U2140" s="14">
        <f t="shared" si="5160"/>
        <v>0</v>
      </c>
      <c r="V2140" s="14">
        <f t="shared" si="5160"/>
        <v>0</v>
      </c>
      <c r="W2140" s="14">
        <f t="shared" si="5160"/>
        <v>0</v>
      </c>
      <c r="X2140" s="14">
        <f t="shared" si="5160"/>
        <v>0</v>
      </c>
      <c r="Y2140" s="14">
        <f t="shared" si="5160"/>
        <v>0</v>
      </c>
      <c r="Z2140" s="14">
        <f t="shared" si="5160"/>
        <v>0</v>
      </c>
      <c r="AA2140" s="14">
        <f t="shared" si="5160"/>
        <v>0</v>
      </c>
      <c r="AB2140" s="14">
        <f t="shared" si="5160"/>
        <v>0</v>
      </c>
      <c r="AC2140" s="14">
        <f t="shared" si="5160"/>
        <v>0</v>
      </c>
      <c r="AD2140" s="14">
        <f t="shared" si="5160"/>
        <v>0</v>
      </c>
      <c r="AE2140" s="14">
        <f t="shared" si="5160"/>
        <v>0</v>
      </c>
      <c r="AF2140" s="14">
        <f t="shared" si="5067"/>
        <v>11363.4</v>
      </c>
      <c r="AG2140" s="14">
        <f t="shared" si="5068"/>
        <v>11363.4</v>
      </c>
      <c r="AH2140" s="14">
        <f t="shared" si="5069"/>
        <v>11363.4</v>
      </c>
      <c r="AI2140" s="14">
        <f t="shared" si="5160"/>
        <v>0</v>
      </c>
      <c r="AJ2140" s="14">
        <f t="shared" si="5160"/>
        <v>0</v>
      </c>
      <c r="AK2140" s="14">
        <f t="shared" si="5059"/>
        <v>11363.4</v>
      </c>
      <c r="AL2140" s="14">
        <f t="shared" si="5060"/>
        <v>11363.4</v>
      </c>
      <c r="AM2140" s="14">
        <f t="shared" si="5061"/>
        <v>11363.4</v>
      </c>
      <c r="AN2140" s="14">
        <f t="shared" si="5160"/>
        <v>0</v>
      </c>
      <c r="AO2140" s="14">
        <f t="shared" si="5160"/>
        <v>0</v>
      </c>
      <c r="AP2140" s="14">
        <f t="shared" si="5160"/>
        <v>0</v>
      </c>
      <c r="AQ2140" s="14">
        <f t="shared" si="5160"/>
        <v>0</v>
      </c>
      <c r="AR2140" s="14">
        <f t="shared" si="5160"/>
        <v>0</v>
      </c>
      <c r="AS2140" s="14">
        <f t="shared" si="5160"/>
        <v>0</v>
      </c>
      <c r="AT2140" s="14">
        <f t="shared" si="5160"/>
        <v>0</v>
      </c>
      <c r="AU2140" s="14">
        <f t="shared" si="5160"/>
        <v>0</v>
      </c>
      <c r="AV2140" s="14">
        <f t="shared" si="5160"/>
        <v>0</v>
      </c>
      <c r="AW2140" s="14">
        <f t="shared" si="5160"/>
        <v>0</v>
      </c>
      <c r="AX2140" s="14">
        <f t="shared" si="5160"/>
        <v>0</v>
      </c>
      <c r="AY2140" s="14">
        <f t="shared" si="5150"/>
        <v>11363.4</v>
      </c>
      <c r="AZ2140" s="14">
        <f t="shared" si="5151"/>
        <v>11363.4</v>
      </c>
      <c r="BA2140" s="14">
        <f t="shared" si="5152"/>
        <v>11363.4</v>
      </c>
      <c r="BB2140" s="14">
        <f t="shared" si="5160"/>
        <v>0</v>
      </c>
      <c r="BC2140" s="2"/>
    </row>
    <row r="2141" spans="1:55" ht="31.5" x14ac:dyDescent="0.25">
      <c r="A2141" s="8" t="s">
        <v>71</v>
      </c>
      <c r="B2141" s="8" t="s">
        <v>31</v>
      </c>
      <c r="C2141" s="8" t="s">
        <v>31</v>
      </c>
      <c r="D2141" s="8" t="s">
        <v>143</v>
      </c>
      <c r="E2141" s="8"/>
      <c r="F2141" s="13" t="s">
        <v>560</v>
      </c>
      <c r="G2141" s="14">
        <f t="shared" si="5157"/>
        <v>11363.4</v>
      </c>
      <c r="H2141" s="14">
        <f t="shared" si="5157"/>
        <v>11363.4</v>
      </c>
      <c r="I2141" s="14">
        <f t="shared" si="5157"/>
        <v>11363.4</v>
      </c>
      <c r="J2141" s="14">
        <f t="shared" si="5157"/>
        <v>0</v>
      </c>
      <c r="K2141" s="14">
        <f t="shared" si="5157"/>
        <v>0</v>
      </c>
      <c r="L2141" s="14">
        <f t="shared" si="5157"/>
        <v>0</v>
      </c>
      <c r="M2141" s="14">
        <f t="shared" si="5092"/>
        <v>11363.4</v>
      </c>
      <c r="N2141" s="14">
        <f t="shared" si="5093"/>
        <v>11363.4</v>
      </c>
      <c r="O2141" s="14">
        <f t="shared" si="5094"/>
        <v>11363.4</v>
      </c>
      <c r="P2141" s="14">
        <f t="shared" si="5158"/>
        <v>0</v>
      </c>
      <c r="Q2141" s="14">
        <f t="shared" si="5158"/>
        <v>0</v>
      </c>
      <c r="R2141" s="14">
        <f t="shared" si="5159"/>
        <v>0</v>
      </c>
      <c r="S2141" s="14">
        <f t="shared" si="5159"/>
        <v>0</v>
      </c>
      <c r="T2141" s="14">
        <f t="shared" si="5159"/>
        <v>0</v>
      </c>
      <c r="U2141" s="14">
        <f t="shared" si="5160"/>
        <v>0</v>
      </c>
      <c r="V2141" s="14">
        <f t="shared" si="5160"/>
        <v>0</v>
      </c>
      <c r="W2141" s="14">
        <f t="shared" si="5160"/>
        <v>0</v>
      </c>
      <c r="X2141" s="14">
        <f t="shared" si="5160"/>
        <v>0</v>
      </c>
      <c r="Y2141" s="14">
        <f t="shared" si="5160"/>
        <v>0</v>
      </c>
      <c r="Z2141" s="14">
        <f t="shared" si="5160"/>
        <v>0</v>
      </c>
      <c r="AA2141" s="14">
        <f t="shared" si="5160"/>
        <v>0</v>
      </c>
      <c r="AB2141" s="14">
        <f t="shared" si="5160"/>
        <v>0</v>
      </c>
      <c r="AC2141" s="14">
        <f t="shared" si="5160"/>
        <v>0</v>
      </c>
      <c r="AD2141" s="14">
        <f t="shared" si="5160"/>
        <v>0</v>
      </c>
      <c r="AE2141" s="14">
        <f t="shared" si="5160"/>
        <v>0</v>
      </c>
      <c r="AF2141" s="14">
        <f t="shared" si="5067"/>
        <v>11363.4</v>
      </c>
      <c r="AG2141" s="14">
        <f t="shared" si="5068"/>
        <v>11363.4</v>
      </c>
      <c r="AH2141" s="14">
        <f t="shared" si="5069"/>
        <v>11363.4</v>
      </c>
      <c r="AI2141" s="14">
        <f t="shared" si="5160"/>
        <v>0</v>
      </c>
      <c r="AJ2141" s="14">
        <f t="shared" si="5160"/>
        <v>0</v>
      </c>
      <c r="AK2141" s="14">
        <f t="shared" si="5059"/>
        <v>11363.4</v>
      </c>
      <c r="AL2141" s="14">
        <f t="shared" si="5060"/>
        <v>11363.4</v>
      </c>
      <c r="AM2141" s="14">
        <f t="shared" si="5061"/>
        <v>11363.4</v>
      </c>
      <c r="AN2141" s="14">
        <f t="shared" si="5160"/>
        <v>0</v>
      </c>
      <c r="AO2141" s="14">
        <f t="shared" si="5160"/>
        <v>0</v>
      </c>
      <c r="AP2141" s="14">
        <f t="shared" si="5160"/>
        <v>0</v>
      </c>
      <c r="AQ2141" s="14">
        <f t="shared" si="5160"/>
        <v>0</v>
      </c>
      <c r="AR2141" s="14">
        <f t="shared" si="5160"/>
        <v>0</v>
      </c>
      <c r="AS2141" s="14">
        <f t="shared" si="5160"/>
        <v>0</v>
      </c>
      <c r="AT2141" s="14">
        <f t="shared" si="5160"/>
        <v>0</v>
      </c>
      <c r="AU2141" s="14">
        <f t="shared" si="5160"/>
        <v>0</v>
      </c>
      <c r="AV2141" s="14">
        <f t="shared" si="5160"/>
        <v>0</v>
      </c>
      <c r="AW2141" s="14">
        <f t="shared" si="5160"/>
        <v>0</v>
      </c>
      <c r="AX2141" s="14">
        <f t="shared" si="5160"/>
        <v>0</v>
      </c>
      <c r="AY2141" s="14">
        <f t="shared" si="5150"/>
        <v>11363.4</v>
      </c>
      <c r="AZ2141" s="14">
        <f t="shared" si="5151"/>
        <v>11363.4</v>
      </c>
      <c r="BA2141" s="14">
        <f t="shared" si="5152"/>
        <v>11363.4</v>
      </c>
      <c r="BB2141" s="14">
        <f t="shared" si="5160"/>
        <v>0</v>
      </c>
      <c r="BC2141" s="2"/>
    </row>
    <row r="2142" spans="1:55" ht="31.5" x14ac:dyDescent="0.25">
      <c r="A2142" s="8" t="s">
        <v>71</v>
      </c>
      <c r="B2142" s="8" t="s">
        <v>31</v>
      </c>
      <c r="C2142" s="8" t="s">
        <v>31</v>
      </c>
      <c r="D2142" s="8" t="s">
        <v>144</v>
      </c>
      <c r="E2142" s="8"/>
      <c r="F2142" s="13" t="s">
        <v>561</v>
      </c>
      <c r="G2142" s="14">
        <f t="shared" si="5157"/>
        <v>11363.4</v>
      </c>
      <c r="H2142" s="14">
        <f t="shared" si="5157"/>
        <v>11363.4</v>
      </c>
      <c r="I2142" s="14">
        <f t="shared" si="5157"/>
        <v>11363.4</v>
      </c>
      <c r="J2142" s="14">
        <f t="shared" si="5157"/>
        <v>0</v>
      </c>
      <c r="K2142" s="14">
        <f t="shared" si="5157"/>
        <v>0</v>
      </c>
      <c r="L2142" s="14">
        <f t="shared" si="5157"/>
        <v>0</v>
      </c>
      <c r="M2142" s="14">
        <f t="shared" si="5092"/>
        <v>11363.4</v>
      </c>
      <c r="N2142" s="14">
        <f t="shared" si="5093"/>
        <v>11363.4</v>
      </c>
      <c r="O2142" s="14">
        <f t="shared" si="5094"/>
        <v>11363.4</v>
      </c>
      <c r="P2142" s="14">
        <f t="shared" si="5158"/>
        <v>0</v>
      </c>
      <c r="Q2142" s="14">
        <f t="shared" si="5158"/>
        <v>0</v>
      </c>
      <c r="R2142" s="14">
        <f t="shared" si="5159"/>
        <v>0</v>
      </c>
      <c r="S2142" s="14">
        <f t="shared" si="5159"/>
        <v>0</v>
      </c>
      <c r="T2142" s="14">
        <f t="shared" si="5159"/>
        <v>0</v>
      </c>
      <c r="U2142" s="14">
        <f t="shared" si="5160"/>
        <v>0</v>
      </c>
      <c r="V2142" s="14">
        <f t="shared" si="5160"/>
        <v>0</v>
      </c>
      <c r="W2142" s="14">
        <f t="shared" si="5160"/>
        <v>0</v>
      </c>
      <c r="X2142" s="14">
        <f t="shared" si="5160"/>
        <v>0</v>
      </c>
      <c r="Y2142" s="14">
        <f t="shared" si="5160"/>
        <v>0</v>
      </c>
      <c r="Z2142" s="14">
        <f t="shared" si="5160"/>
        <v>0</v>
      </c>
      <c r="AA2142" s="14">
        <f t="shared" si="5160"/>
        <v>0</v>
      </c>
      <c r="AB2142" s="14">
        <f t="shared" si="5160"/>
        <v>0</v>
      </c>
      <c r="AC2142" s="14">
        <f t="shared" si="5160"/>
        <v>0</v>
      </c>
      <c r="AD2142" s="14">
        <f t="shared" si="5160"/>
        <v>0</v>
      </c>
      <c r="AE2142" s="14">
        <f t="shared" si="5160"/>
        <v>0</v>
      </c>
      <c r="AF2142" s="14">
        <f t="shared" si="5067"/>
        <v>11363.4</v>
      </c>
      <c r="AG2142" s="14">
        <f t="shared" si="5068"/>
        <v>11363.4</v>
      </c>
      <c r="AH2142" s="14">
        <f t="shared" si="5069"/>
        <v>11363.4</v>
      </c>
      <c r="AI2142" s="14">
        <f t="shared" si="5160"/>
        <v>0</v>
      </c>
      <c r="AJ2142" s="14">
        <f t="shared" si="5160"/>
        <v>0</v>
      </c>
      <c r="AK2142" s="14">
        <f t="shared" si="5059"/>
        <v>11363.4</v>
      </c>
      <c r="AL2142" s="14">
        <f t="shared" si="5060"/>
        <v>11363.4</v>
      </c>
      <c r="AM2142" s="14">
        <f t="shared" si="5061"/>
        <v>11363.4</v>
      </c>
      <c r="AN2142" s="14">
        <f t="shared" si="5160"/>
        <v>0</v>
      </c>
      <c r="AO2142" s="14">
        <f t="shared" si="5160"/>
        <v>0</v>
      </c>
      <c r="AP2142" s="14">
        <f t="shared" si="5160"/>
        <v>0</v>
      </c>
      <c r="AQ2142" s="14">
        <f t="shared" si="5160"/>
        <v>0</v>
      </c>
      <c r="AR2142" s="14">
        <f t="shared" si="5160"/>
        <v>0</v>
      </c>
      <c r="AS2142" s="14">
        <f t="shared" si="5160"/>
        <v>0</v>
      </c>
      <c r="AT2142" s="14">
        <f t="shared" si="5160"/>
        <v>0</v>
      </c>
      <c r="AU2142" s="14">
        <f t="shared" si="5160"/>
        <v>0</v>
      </c>
      <c r="AV2142" s="14">
        <f t="shared" si="5160"/>
        <v>0</v>
      </c>
      <c r="AW2142" s="14">
        <f t="shared" si="5160"/>
        <v>0</v>
      </c>
      <c r="AX2142" s="14">
        <f t="shared" si="5160"/>
        <v>0</v>
      </c>
      <c r="AY2142" s="14">
        <f t="shared" si="5150"/>
        <v>11363.4</v>
      </c>
      <c r="AZ2142" s="14">
        <f t="shared" si="5151"/>
        <v>11363.4</v>
      </c>
      <c r="BA2142" s="14">
        <f t="shared" si="5152"/>
        <v>11363.4</v>
      </c>
      <c r="BB2142" s="14">
        <f t="shared" si="5160"/>
        <v>0</v>
      </c>
      <c r="BC2142" s="2"/>
    </row>
    <row r="2143" spans="1:55" ht="63" x14ac:dyDescent="0.25">
      <c r="A2143" s="8" t="s">
        <v>71</v>
      </c>
      <c r="B2143" s="8" t="s">
        <v>31</v>
      </c>
      <c r="C2143" s="8" t="s">
        <v>31</v>
      </c>
      <c r="D2143" s="8" t="s">
        <v>145</v>
      </c>
      <c r="E2143" s="8"/>
      <c r="F2143" s="24" t="s">
        <v>970</v>
      </c>
      <c r="G2143" s="14">
        <f t="shared" ref="G2143:L2143" si="5161">G2144+G2146+G2148</f>
        <v>11363.4</v>
      </c>
      <c r="H2143" s="14">
        <f t="shared" si="5161"/>
        <v>11363.4</v>
      </c>
      <c r="I2143" s="14">
        <f t="shared" si="5161"/>
        <v>11363.4</v>
      </c>
      <c r="J2143" s="14">
        <f t="shared" si="5161"/>
        <v>0</v>
      </c>
      <c r="K2143" s="14">
        <f t="shared" si="5161"/>
        <v>0</v>
      </c>
      <c r="L2143" s="14">
        <f t="shared" si="5161"/>
        <v>0</v>
      </c>
      <c r="M2143" s="14">
        <f t="shared" si="5092"/>
        <v>11363.4</v>
      </c>
      <c r="N2143" s="14">
        <f t="shared" si="5093"/>
        <v>11363.4</v>
      </c>
      <c r="O2143" s="14">
        <f t="shared" si="5094"/>
        <v>11363.4</v>
      </c>
      <c r="P2143" s="14">
        <f t="shared" ref="P2143:Q2143" si="5162">P2144+P2146+P2148</f>
        <v>0</v>
      </c>
      <c r="Q2143" s="14">
        <f t="shared" si="5162"/>
        <v>0</v>
      </c>
      <c r="R2143" s="14">
        <f t="shared" ref="R2143:T2143" si="5163">R2144+R2146+R2148</f>
        <v>0</v>
      </c>
      <c r="S2143" s="14">
        <f t="shared" si="5163"/>
        <v>0</v>
      </c>
      <c r="T2143" s="14">
        <f t="shared" si="5163"/>
        <v>0</v>
      </c>
      <c r="U2143" s="14">
        <f t="shared" ref="U2143:BB2143" si="5164">U2144+U2146+U2148</f>
        <v>0</v>
      </c>
      <c r="V2143" s="14">
        <f t="shared" ref="V2143:AC2143" si="5165">V2144+V2146+V2148</f>
        <v>0</v>
      </c>
      <c r="W2143" s="14">
        <f t="shared" si="5165"/>
        <v>0</v>
      </c>
      <c r="X2143" s="14">
        <f t="shared" si="5165"/>
        <v>0</v>
      </c>
      <c r="Y2143" s="14">
        <f t="shared" si="5165"/>
        <v>0</v>
      </c>
      <c r="Z2143" s="14">
        <f t="shared" si="5165"/>
        <v>0</v>
      </c>
      <c r="AA2143" s="14">
        <f t="shared" si="5165"/>
        <v>0</v>
      </c>
      <c r="AB2143" s="14">
        <f t="shared" si="5165"/>
        <v>0</v>
      </c>
      <c r="AC2143" s="14">
        <f t="shared" si="5165"/>
        <v>0</v>
      </c>
      <c r="AD2143" s="14">
        <f t="shared" ref="AD2143:AE2143" si="5166">AD2144+AD2146+AD2148</f>
        <v>0</v>
      </c>
      <c r="AE2143" s="14">
        <f t="shared" si="5166"/>
        <v>0</v>
      </c>
      <c r="AF2143" s="14">
        <f t="shared" si="5067"/>
        <v>11363.4</v>
      </c>
      <c r="AG2143" s="14">
        <f t="shared" si="5068"/>
        <v>11363.4</v>
      </c>
      <c r="AH2143" s="14">
        <f t="shared" si="5069"/>
        <v>11363.4</v>
      </c>
      <c r="AI2143" s="14">
        <f t="shared" ref="AI2143:AJ2143" si="5167">AI2144+AI2146+AI2148</f>
        <v>0</v>
      </c>
      <c r="AJ2143" s="14">
        <f t="shared" si="5167"/>
        <v>0</v>
      </c>
      <c r="AK2143" s="14">
        <f t="shared" ref="AK2143:AK2206" si="5168">AF2143+AI2143</f>
        <v>11363.4</v>
      </c>
      <c r="AL2143" s="14">
        <f t="shared" ref="AL2143:AL2206" si="5169">AG2143+AJ2143</f>
        <v>11363.4</v>
      </c>
      <c r="AM2143" s="14">
        <f t="shared" ref="AM2143:AM2206" si="5170">AH2143</f>
        <v>11363.4</v>
      </c>
      <c r="AN2143" s="14">
        <f t="shared" ref="AN2143:AO2143" si="5171">AN2144+AN2146+AN2148</f>
        <v>0</v>
      </c>
      <c r="AO2143" s="14">
        <f t="shared" si="5171"/>
        <v>0</v>
      </c>
      <c r="AP2143" s="14">
        <f t="shared" ref="AP2143:AW2143" si="5172">AP2144+AP2146+AP2148</f>
        <v>0</v>
      </c>
      <c r="AQ2143" s="14">
        <f t="shared" si="5172"/>
        <v>0</v>
      </c>
      <c r="AR2143" s="14">
        <f t="shared" si="5172"/>
        <v>0</v>
      </c>
      <c r="AS2143" s="14">
        <f t="shared" si="5172"/>
        <v>0</v>
      </c>
      <c r="AT2143" s="14">
        <f t="shared" si="5172"/>
        <v>0</v>
      </c>
      <c r="AU2143" s="14">
        <f t="shared" si="5172"/>
        <v>0</v>
      </c>
      <c r="AV2143" s="14">
        <f t="shared" si="5172"/>
        <v>0</v>
      </c>
      <c r="AW2143" s="14">
        <f t="shared" si="5172"/>
        <v>0</v>
      </c>
      <c r="AX2143" s="14">
        <f t="shared" ref="AX2143" si="5173">AX2144+AX2146+AX2148</f>
        <v>0</v>
      </c>
      <c r="AY2143" s="14">
        <f t="shared" si="5150"/>
        <v>11363.4</v>
      </c>
      <c r="AZ2143" s="14">
        <f t="shared" si="5151"/>
        <v>11363.4</v>
      </c>
      <c r="BA2143" s="14">
        <f t="shared" si="5152"/>
        <v>11363.4</v>
      </c>
      <c r="BB2143" s="14">
        <f t="shared" si="5164"/>
        <v>0</v>
      </c>
      <c r="BC2143" s="2"/>
    </row>
    <row r="2144" spans="1:55" ht="78.75" x14ac:dyDescent="0.25">
      <c r="A2144" s="8" t="s">
        <v>71</v>
      </c>
      <c r="B2144" s="8" t="s">
        <v>31</v>
      </c>
      <c r="C2144" s="8" t="s">
        <v>31</v>
      </c>
      <c r="D2144" s="8" t="s">
        <v>145</v>
      </c>
      <c r="E2144" s="43" t="s">
        <v>202</v>
      </c>
      <c r="F2144" s="24" t="s">
        <v>466</v>
      </c>
      <c r="G2144" s="14">
        <f t="shared" ref="G2144:L2144" si="5174">G2145</f>
        <v>8839.5</v>
      </c>
      <c r="H2144" s="14">
        <f t="shared" si="5174"/>
        <v>8839.5</v>
      </c>
      <c r="I2144" s="14">
        <f t="shared" si="5174"/>
        <v>8839.5</v>
      </c>
      <c r="J2144" s="14">
        <f t="shared" si="5174"/>
        <v>0</v>
      </c>
      <c r="K2144" s="14">
        <f t="shared" si="5174"/>
        <v>0</v>
      </c>
      <c r="L2144" s="14">
        <f t="shared" si="5174"/>
        <v>0</v>
      </c>
      <c r="M2144" s="14">
        <f t="shared" si="5092"/>
        <v>8839.5</v>
      </c>
      <c r="N2144" s="14">
        <f t="shared" si="5093"/>
        <v>8839.5</v>
      </c>
      <c r="O2144" s="14">
        <f t="shared" si="5094"/>
        <v>8839.5</v>
      </c>
      <c r="P2144" s="14">
        <f t="shared" ref="P2144:Q2144" si="5175">P2145</f>
        <v>0</v>
      </c>
      <c r="Q2144" s="14">
        <f t="shared" si="5175"/>
        <v>0</v>
      </c>
      <c r="R2144" s="14">
        <f t="shared" ref="R2144:T2144" si="5176">R2145</f>
        <v>0</v>
      </c>
      <c r="S2144" s="14">
        <f t="shared" si="5176"/>
        <v>0</v>
      </c>
      <c r="T2144" s="14">
        <f t="shared" si="5176"/>
        <v>0</v>
      </c>
      <c r="U2144" s="14">
        <f t="shared" ref="U2144:BB2144" si="5177">U2145</f>
        <v>0</v>
      </c>
      <c r="V2144" s="14">
        <f t="shared" si="5177"/>
        <v>0</v>
      </c>
      <c r="W2144" s="14">
        <f t="shared" si="5177"/>
        <v>0</v>
      </c>
      <c r="X2144" s="14">
        <f t="shared" si="5177"/>
        <v>0</v>
      </c>
      <c r="Y2144" s="14">
        <f t="shared" si="5177"/>
        <v>0</v>
      </c>
      <c r="Z2144" s="14">
        <f t="shared" si="5177"/>
        <v>0</v>
      </c>
      <c r="AA2144" s="14">
        <f t="shared" si="5177"/>
        <v>0</v>
      </c>
      <c r="AB2144" s="14">
        <f t="shared" si="5177"/>
        <v>0</v>
      </c>
      <c r="AC2144" s="14">
        <f t="shared" si="5177"/>
        <v>0</v>
      </c>
      <c r="AD2144" s="14">
        <f t="shared" si="5177"/>
        <v>0</v>
      </c>
      <c r="AE2144" s="14">
        <f t="shared" si="5177"/>
        <v>0</v>
      </c>
      <c r="AF2144" s="14">
        <f t="shared" si="5067"/>
        <v>8839.5</v>
      </c>
      <c r="AG2144" s="14">
        <f t="shared" si="5068"/>
        <v>8839.5</v>
      </c>
      <c r="AH2144" s="14">
        <f t="shared" si="5069"/>
        <v>8839.5</v>
      </c>
      <c r="AI2144" s="14">
        <f t="shared" si="5177"/>
        <v>0</v>
      </c>
      <c r="AJ2144" s="14">
        <f t="shared" si="5177"/>
        <v>0</v>
      </c>
      <c r="AK2144" s="14">
        <f t="shared" si="5168"/>
        <v>8839.5</v>
      </c>
      <c r="AL2144" s="14">
        <f t="shared" si="5169"/>
        <v>8839.5</v>
      </c>
      <c r="AM2144" s="14">
        <f t="shared" si="5170"/>
        <v>8839.5</v>
      </c>
      <c r="AN2144" s="14">
        <f t="shared" si="5177"/>
        <v>0</v>
      </c>
      <c r="AO2144" s="14">
        <f t="shared" si="5177"/>
        <v>0</v>
      </c>
      <c r="AP2144" s="14">
        <f t="shared" si="5177"/>
        <v>0</v>
      </c>
      <c r="AQ2144" s="14">
        <f t="shared" si="5177"/>
        <v>0</v>
      </c>
      <c r="AR2144" s="14">
        <f t="shared" si="5177"/>
        <v>0</v>
      </c>
      <c r="AS2144" s="14">
        <f t="shared" si="5177"/>
        <v>0</v>
      </c>
      <c r="AT2144" s="14">
        <f t="shared" si="5177"/>
        <v>0</v>
      </c>
      <c r="AU2144" s="14">
        <f t="shared" si="5177"/>
        <v>0</v>
      </c>
      <c r="AV2144" s="14">
        <f t="shared" si="5177"/>
        <v>0</v>
      </c>
      <c r="AW2144" s="14">
        <f t="shared" si="5177"/>
        <v>0</v>
      </c>
      <c r="AX2144" s="14">
        <f t="shared" si="5177"/>
        <v>0</v>
      </c>
      <c r="AY2144" s="14">
        <f t="shared" si="5150"/>
        <v>8839.5</v>
      </c>
      <c r="AZ2144" s="14">
        <f t="shared" si="5151"/>
        <v>8839.5</v>
      </c>
      <c r="BA2144" s="14">
        <f t="shared" si="5152"/>
        <v>8839.5</v>
      </c>
      <c r="BB2144" s="14">
        <f t="shared" si="5177"/>
        <v>0</v>
      </c>
      <c r="BC2144" s="2"/>
    </row>
    <row r="2145" spans="1:55" x14ac:dyDescent="0.25">
      <c r="A2145" s="8" t="s">
        <v>71</v>
      </c>
      <c r="B2145" s="8" t="s">
        <v>31</v>
      </c>
      <c r="C2145" s="8" t="s">
        <v>31</v>
      </c>
      <c r="D2145" s="8" t="s">
        <v>145</v>
      </c>
      <c r="E2145" s="8" t="s">
        <v>1299</v>
      </c>
      <c r="F2145" s="24" t="s">
        <v>467</v>
      </c>
      <c r="G2145" s="14">
        <v>8839.5</v>
      </c>
      <c r="H2145" s="14">
        <v>8839.5</v>
      </c>
      <c r="I2145" s="14">
        <v>8839.5</v>
      </c>
      <c r="J2145" s="14"/>
      <c r="K2145" s="14"/>
      <c r="L2145" s="14"/>
      <c r="M2145" s="14">
        <f t="shared" si="5092"/>
        <v>8839.5</v>
      </c>
      <c r="N2145" s="14">
        <f t="shared" si="5093"/>
        <v>8839.5</v>
      </c>
      <c r="O2145" s="14">
        <f t="shared" si="5094"/>
        <v>8839.5</v>
      </c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>
        <f t="shared" si="5067"/>
        <v>8839.5</v>
      </c>
      <c r="AG2145" s="14">
        <f t="shared" si="5068"/>
        <v>8839.5</v>
      </c>
      <c r="AH2145" s="14">
        <f t="shared" si="5069"/>
        <v>8839.5</v>
      </c>
      <c r="AI2145" s="14"/>
      <c r="AJ2145" s="14"/>
      <c r="AK2145" s="14">
        <f t="shared" si="5168"/>
        <v>8839.5</v>
      </c>
      <c r="AL2145" s="14">
        <f t="shared" si="5169"/>
        <v>8839.5</v>
      </c>
      <c r="AM2145" s="14">
        <f t="shared" si="5170"/>
        <v>8839.5</v>
      </c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>
        <f t="shared" si="5150"/>
        <v>8839.5</v>
      </c>
      <c r="AZ2145" s="14">
        <f t="shared" si="5151"/>
        <v>8839.5</v>
      </c>
      <c r="BA2145" s="14">
        <f t="shared" si="5152"/>
        <v>8839.5</v>
      </c>
      <c r="BB2145" s="14"/>
      <c r="BC2145" s="2"/>
    </row>
    <row r="2146" spans="1:55" ht="31.5" x14ac:dyDescent="0.25">
      <c r="A2146" s="8" t="s">
        <v>71</v>
      </c>
      <c r="B2146" s="8" t="s">
        <v>31</v>
      </c>
      <c r="C2146" s="8" t="s">
        <v>31</v>
      </c>
      <c r="D2146" s="8" t="s">
        <v>145</v>
      </c>
      <c r="E2146" s="43" t="s">
        <v>150</v>
      </c>
      <c r="F2146" s="24" t="s">
        <v>469</v>
      </c>
      <c r="G2146" s="14">
        <f t="shared" ref="G2146:L2146" si="5178">G2147</f>
        <v>2517</v>
      </c>
      <c r="H2146" s="14">
        <f t="shared" si="5178"/>
        <v>2519.3000000000002</v>
      </c>
      <c r="I2146" s="14">
        <f t="shared" si="5178"/>
        <v>2519.6</v>
      </c>
      <c r="J2146" s="14">
        <f t="shared" si="5178"/>
        <v>0</v>
      </c>
      <c r="K2146" s="14">
        <f t="shared" si="5178"/>
        <v>0</v>
      </c>
      <c r="L2146" s="14">
        <f t="shared" si="5178"/>
        <v>0</v>
      </c>
      <c r="M2146" s="14">
        <f t="shared" si="5092"/>
        <v>2517</v>
      </c>
      <c r="N2146" s="14">
        <f t="shared" si="5093"/>
        <v>2519.3000000000002</v>
      </c>
      <c r="O2146" s="14">
        <f t="shared" si="5094"/>
        <v>2519.6</v>
      </c>
      <c r="P2146" s="14">
        <f t="shared" ref="P2146:Q2146" si="5179">P2147</f>
        <v>0</v>
      </c>
      <c r="Q2146" s="14">
        <f t="shared" si="5179"/>
        <v>0</v>
      </c>
      <c r="R2146" s="14">
        <f t="shared" ref="R2146:T2146" si="5180">R2147</f>
        <v>0</v>
      </c>
      <c r="S2146" s="14">
        <f t="shared" si="5180"/>
        <v>0</v>
      </c>
      <c r="T2146" s="14">
        <f t="shared" si="5180"/>
        <v>0</v>
      </c>
      <c r="U2146" s="14">
        <f t="shared" ref="U2146:BB2146" si="5181">U2147</f>
        <v>0</v>
      </c>
      <c r="V2146" s="14">
        <f t="shared" si="5181"/>
        <v>0</v>
      </c>
      <c r="W2146" s="14">
        <f t="shared" si="5181"/>
        <v>0</v>
      </c>
      <c r="X2146" s="14">
        <f t="shared" si="5181"/>
        <v>0</v>
      </c>
      <c r="Y2146" s="14">
        <f t="shared" si="5181"/>
        <v>0</v>
      </c>
      <c r="Z2146" s="14">
        <f t="shared" si="5181"/>
        <v>0</v>
      </c>
      <c r="AA2146" s="14">
        <f t="shared" si="5181"/>
        <v>0</v>
      </c>
      <c r="AB2146" s="14">
        <f t="shared" si="5181"/>
        <v>0</v>
      </c>
      <c r="AC2146" s="14">
        <f t="shared" si="5181"/>
        <v>0</v>
      </c>
      <c r="AD2146" s="14">
        <f t="shared" si="5181"/>
        <v>0</v>
      </c>
      <c r="AE2146" s="14">
        <f t="shared" si="5181"/>
        <v>0</v>
      </c>
      <c r="AF2146" s="14">
        <f t="shared" si="5067"/>
        <v>2517</v>
      </c>
      <c r="AG2146" s="14">
        <f t="shared" si="5068"/>
        <v>2519.3000000000002</v>
      </c>
      <c r="AH2146" s="14">
        <f t="shared" si="5069"/>
        <v>2519.6</v>
      </c>
      <c r="AI2146" s="14">
        <f t="shared" si="5181"/>
        <v>0</v>
      </c>
      <c r="AJ2146" s="14">
        <f t="shared" si="5181"/>
        <v>0</v>
      </c>
      <c r="AK2146" s="14">
        <f t="shared" si="5168"/>
        <v>2517</v>
      </c>
      <c r="AL2146" s="14">
        <f t="shared" si="5169"/>
        <v>2519.3000000000002</v>
      </c>
      <c r="AM2146" s="14">
        <f t="shared" si="5170"/>
        <v>2519.6</v>
      </c>
      <c r="AN2146" s="14">
        <f t="shared" si="5181"/>
        <v>0</v>
      </c>
      <c r="AO2146" s="14">
        <f t="shared" si="5181"/>
        <v>0</v>
      </c>
      <c r="AP2146" s="14">
        <f t="shared" si="5181"/>
        <v>0</v>
      </c>
      <c r="AQ2146" s="14">
        <f t="shared" si="5181"/>
        <v>0</v>
      </c>
      <c r="AR2146" s="14">
        <f t="shared" si="5181"/>
        <v>0</v>
      </c>
      <c r="AS2146" s="14">
        <f t="shared" si="5181"/>
        <v>0</v>
      </c>
      <c r="AT2146" s="14">
        <f t="shared" si="5181"/>
        <v>0</v>
      </c>
      <c r="AU2146" s="14">
        <f t="shared" si="5181"/>
        <v>0</v>
      </c>
      <c r="AV2146" s="14">
        <f t="shared" si="5181"/>
        <v>0</v>
      </c>
      <c r="AW2146" s="14">
        <f t="shared" si="5181"/>
        <v>0</v>
      </c>
      <c r="AX2146" s="14">
        <f t="shared" si="5181"/>
        <v>0</v>
      </c>
      <c r="AY2146" s="14">
        <f t="shared" si="5150"/>
        <v>2517</v>
      </c>
      <c r="AZ2146" s="14">
        <f t="shared" si="5151"/>
        <v>2519.3000000000002</v>
      </c>
      <c r="BA2146" s="14">
        <f t="shared" si="5152"/>
        <v>2519.6</v>
      </c>
      <c r="BB2146" s="14">
        <f t="shared" si="5181"/>
        <v>0</v>
      </c>
      <c r="BC2146" s="2"/>
    </row>
    <row r="2147" spans="1:55" ht="31.5" x14ac:dyDescent="0.25">
      <c r="A2147" s="8" t="s">
        <v>71</v>
      </c>
      <c r="B2147" s="8" t="s">
        <v>31</v>
      </c>
      <c r="C2147" s="8" t="s">
        <v>31</v>
      </c>
      <c r="D2147" s="8" t="s">
        <v>145</v>
      </c>
      <c r="E2147" s="8" t="s">
        <v>1071</v>
      </c>
      <c r="F2147" s="24" t="s">
        <v>470</v>
      </c>
      <c r="G2147" s="14">
        <v>2517</v>
      </c>
      <c r="H2147" s="14">
        <v>2519.3000000000002</v>
      </c>
      <c r="I2147" s="14">
        <v>2519.6</v>
      </c>
      <c r="J2147" s="14"/>
      <c r="K2147" s="14"/>
      <c r="L2147" s="14"/>
      <c r="M2147" s="14">
        <f t="shared" si="5092"/>
        <v>2517</v>
      </c>
      <c r="N2147" s="14">
        <f t="shared" si="5093"/>
        <v>2519.3000000000002</v>
      </c>
      <c r="O2147" s="14">
        <f t="shared" si="5094"/>
        <v>2519.6</v>
      </c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>
        <f t="shared" si="5067"/>
        <v>2517</v>
      </c>
      <c r="AG2147" s="14">
        <f t="shared" si="5068"/>
        <v>2519.3000000000002</v>
      </c>
      <c r="AH2147" s="14">
        <f t="shared" si="5069"/>
        <v>2519.6</v>
      </c>
      <c r="AI2147" s="14"/>
      <c r="AJ2147" s="14"/>
      <c r="AK2147" s="14">
        <f t="shared" si="5168"/>
        <v>2517</v>
      </c>
      <c r="AL2147" s="14">
        <f t="shared" si="5169"/>
        <v>2519.3000000000002</v>
      </c>
      <c r="AM2147" s="14">
        <f t="shared" si="5170"/>
        <v>2519.6</v>
      </c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>
        <f t="shared" si="5150"/>
        <v>2517</v>
      </c>
      <c r="AZ2147" s="14">
        <f t="shared" si="5151"/>
        <v>2519.3000000000002</v>
      </c>
      <c r="BA2147" s="14">
        <f t="shared" si="5152"/>
        <v>2519.6</v>
      </c>
      <c r="BB2147" s="14"/>
      <c r="BC2147" s="2"/>
    </row>
    <row r="2148" spans="1:55" x14ac:dyDescent="0.25">
      <c r="A2148" s="8" t="s">
        <v>71</v>
      </c>
      <c r="B2148" s="8" t="s">
        <v>31</v>
      </c>
      <c r="C2148" s="8" t="s">
        <v>31</v>
      </c>
      <c r="D2148" s="8" t="s">
        <v>145</v>
      </c>
      <c r="E2148" s="43" t="s">
        <v>236</v>
      </c>
      <c r="F2148" s="24" t="s">
        <v>482</v>
      </c>
      <c r="G2148" s="14">
        <f t="shared" ref="G2148:L2148" si="5182">G2149</f>
        <v>6.9</v>
      </c>
      <c r="H2148" s="14">
        <f t="shared" si="5182"/>
        <v>4.5999999999999996</v>
      </c>
      <c r="I2148" s="14">
        <f t="shared" si="5182"/>
        <v>4.3</v>
      </c>
      <c r="J2148" s="14">
        <f t="shared" si="5182"/>
        <v>0</v>
      </c>
      <c r="K2148" s="14">
        <f t="shared" si="5182"/>
        <v>0</v>
      </c>
      <c r="L2148" s="14">
        <f t="shared" si="5182"/>
        <v>0</v>
      </c>
      <c r="M2148" s="14">
        <f t="shared" si="5092"/>
        <v>6.9</v>
      </c>
      <c r="N2148" s="14">
        <f t="shared" si="5093"/>
        <v>4.5999999999999996</v>
      </c>
      <c r="O2148" s="14">
        <f t="shared" si="5094"/>
        <v>4.3</v>
      </c>
      <c r="P2148" s="14">
        <f t="shared" ref="P2148:Q2148" si="5183">P2149</f>
        <v>0</v>
      </c>
      <c r="Q2148" s="14">
        <f t="shared" si="5183"/>
        <v>0</v>
      </c>
      <c r="R2148" s="14">
        <f t="shared" ref="R2148:T2148" si="5184">R2149</f>
        <v>0</v>
      </c>
      <c r="S2148" s="14">
        <f t="shared" si="5184"/>
        <v>0</v>
      </c>
      <c r="T2148" s="14">
        <f t="shared" si="5184"/>
        <v>0</v>
      </c>
      <c r="U2148" s="14">
        <f t="shared" ref="U2148:BB2148" si="5185">U2149</f>
        <v>0</v>
      </c>
      <c r="V2148" s="14">
        <f t="shared" si="5185"/>
        <v>0</v>
      </c>
      <c r="W2148" s="14">
        <f t="shared" si="5185"/>
        <v>0</v>
      </c>
      <c r="X2148" s="14">
        <f t="shared" si="5185"/>
        <v>0</v>
      </c>
      <c r="Y2148" s="14">
        <f t="shared" si="5185"/>
        <v>0</v>
      </c>
      <c r="Z2148" s="14">
        <f t="shared" si="5185"/>
        <v>0</v>
      </c>
      <c r="AA2148" s="14">
        <f t="shared" si="5185"/>
        <v>0</v>
      </c>
      <c r="AB2148" s="14">
        <f t="shared" si="5185"/>
        <v>0</v>
      </c>
      <c r="AC2148" s="14">
        <f t="shared" si="5185"/>
        <v>0</v>
      </c>
      <c r="AD2148" s="14">
        <f t="shared" si="5185"/>
        <v>0</v>
      </c>
      <c r="AE2148" s="14">
        <f t="shared" si="5185"/>
        <v>0</v>
      </c>
      <c r="AF2148" s="14">
        <f t="shared" si="5067"/>
        <v>6.9</v>
      </c>
      <c r="AG2148" s="14">
        <f t="shared" si="5068"/>
        <v>4.5999999999999996</v>
      </c>
      <c r="AH2148" s="14">
        <f t="shared" si="5069"/>
        <v>4.3</v>
      </c>
      <c r="AI2148" s="14">
        <f t="shared" si="5185"/>
        <v>0</v>
      </c>
      <c r="AJ2148" s="14">
        <f t="shared" si="5185"/>
        <v>0</v>
      </c>
      <c r="AK2148" s="14">
        <f t="shared" si="5168"/>
        <v>6.9</v>
      </c>
      <c r="AL2148" s="14">
        <f t="shared" si="5169"/>
        <v>4.5999999999999996</v>
      </c>
      <c r="AM2148" s="14">
        <f t="shared" si="5170"/>
        <v>4.3</v>
      </c>
      <c r="AN2148" s="14">
        <f t="shared" si="5185"/>
        <v>0</v>
      </c>
      <c r="AO2148" s="14">
        <f t="shared" si="5185"/>
        <v>0</v>
      </c>
      <c r="AP2148" s="14">
        <f t="shared" si="5185"/>
        <v>0</v>
      </c>
      <c r="AQ2148" s="14">
        <f t="shared" si="5185"/>
        <v>0</v>
      </c>
      <c r="AR2148" s="14">
        <f t="shared" si="5185"/>
        <v>0</v>
      </c>
      <c r="AS2148" s="14">
        <f t="shared" si="5185"/>
        <v>0</v>
      </c>
      <c r="AT2148" s="14">
        <f t="shared" si="5185"/>
        <v>0</v>
      </c>
      <c r="AU2148" s="14">
        <f t="shared" si="5185"/>
        <v>0</v>
      </c>
      <c r="AV2148" s="14">
        <f t="shared" si="5185"/>
        <v>0</v>
      </c>
      <c r="AW2148" s="14">
        <f t="shared" si="5185"/>
        <v>0</v>
      </c>
      <c r="AX2148" s="14">
        <f t="shared" si="5185"/>
        <v>0</v>
      </c>
      <c r="AY2148" s="14">
        <f t="shared" si="5150"/>
        <v>6.9</v>
      </c>
      <c r="AZ2148" s="14">
        <f t="shared" si="5151"/>
        <v>4.5999999999999996</v>
      </c>
      <c r="BA2148" s="14">
        <f t="shared" si="5152"/>
        <v>4.3</v>
      </c>
      <c r="BB2148" s="14">
        <f t="shared" si="5185"/>
        <v>0</v>
      </c>
      <c r="BC2148" s="2"/>
    </row>
    <row r="2149" spans="1:55" x14ac:dyDescent="0.25">
      <c r="A2149" s="8" t="s">
        <v>71</v>
      </c>
      <c r="B2149" s="8" t="s">
        <v>31</v>
      </c>
      <c r="C2149" s="8" t="s">
        <v>31</v>
      </c>
      <c r="D2149" s="8" t="s">
        <v>145</v>
      </c>
      <c r="E2149" s="43" t="s">
        <v>1309</v>
      </c>
      <c r="F2149" s="24" t="s">
        <v>484</v>
      </c>
      <c r="G2149" s="14">
        <v>6.9</v>
      </c>
      <c r="H2149" s="14">
        <v>4.5999999999999996</v>
      </c>
      <c r="I2149" s="14">
        <v>4.3</v>
      </c>
      <c r="J2149" s="14"/>
      <c r="K2149" s="14"/>
      <c r="L2149" s="14"/>
      <c r="M2149" s="14">
        <f t="shared" si="5092"/>
        <v>6.9</v>
      </c>
      <c r="N2149" s="14">
        <f t="shared" si="5093"/>
        <v>4.5999999999999996</v>
      </c>
      <c r="O2149" s="14">
        <f t="shared" si="5094"/>
        <v>4.3</v>
      </c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>
        <f t="shared" si="5067"/>
        <v>6.9</v>
      </c>
      <c r="AG2149" s="14">
        <f t="shared" si="5068"/>
        <v>4.5999999999999996</v>
      </c>
      <c r="AH2149" s="14">
        <f t="shared" si="5069"/>
        <v>4.3</v>
      </c>
      <c r="AI2149" s="14"/>
      <c r="AJ2149" s="14"/>
      <c r="AK2149" s="14">
        <f t="shared" si="5168"/>
        <v>6.9</v>
      </c>
      <c r="AL2149" s="14">
        <f t="shared" si="5169"/>
        <v>4.5999999999999996</v>
      </c>
      <c r="AM2149" s="14">
        <f t="shared" si="5170"/>
        <v>4.3</v>
      </c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>
        <f t="shared" si="5150"/>
        <v>6.9</v>
      </c>
      <c r="AZ2149" s="14">
        <f t="shared" si="5151"/>
        <v>4.5999999999999996</v>
      </c>
      <c r="BA2149" s="14">
        <f t="shared" si="5152"/>
        <v>4.3</v>
      </c>
      <c r="BB2149" s="14"/>
      <c r="BC2149" s="2"/>
    </row>
    <row r="2150" spans="1:55" x14ac:dyDescent="0.25">
      <c r="A2150" s="10" t="s">
        <v>71</v>
      </c>
      <c r="B2150" s="10" t="s">
        <v>19</v>
      </c>
      <c r="C2150" s="10"/>
      <c r="D2150" s="10"/>
      <c r="E2150" s="10"/>
      <c r="F2150" s="5" t="s">
        <v>34</v>
      </c>
      <c r="G2150" s="15">
        <f t="shared" ref="G2150:L2156" si="5186">G2151</f>
        <v>3708.5</v>
      </c>
      <c r="H2150" s="15">
        <f t="shared" si="5186"/>
        <v>1065.5999999999999</v>
      </c>
      <c r="I2150" s="15">
        <f t="shared" si="5186"/>
        <v>990.5</v>
      </c>
      <c r="J2150" s="15">
        <f t="shared" si="5186"/>
        <v>0</v>
      </c>
      <c r="K2150" s="15">
        <f t="shared" si="5186"/>
        <v>0</v>
      </c>
      <c r="L2150" s="15">
        <f t="shared" si="5186"/>
        <v>0</v>
      </c>
      <c r="M2150" s="15">
        <f t="shared" si="5092"/>
        <v>3708.5</v>
      </c>
      <c r="N2150" s="15">
        <f t="shared" si="5093"/>
        <v>1065.5999999999999</v>
      </c>
      <c r="O2150" s="15">
        <f t="shared" si="5094"/>
        <v>990.5</v>
      </c>
      <c r="P2150" s="15">
        <f t="shared" ref="P2150:Q2156" si="5187">P2151</f>
        <v>0</v>
      </c>
      <c r="Q2150" s="15">
        <f t="shared" si="5187"/>
        <v>0</v>
      </c>
      <c r="R2150" s="15">
        <f t="shared" ref="R2150:T2156" si="5188">R2151</f>
        <v>0</v>
      </c>
      <c r="S2150" s="15">
        <f t="shared" si="5188"/>
        <v>0</v>
      </c>
      <c r="T2150" s="15">
        <f t="shared" si="5188"/>
        <v>0</v>
      </c>
      <c r="U2150" s="15">
        <f t="shared" ref="U2150:BB2156" si="5189">U2151</f>
        <v>0</v>
      </c>
      <c r="V2150" s="15">
        <f t="shared" si="5189"/>
        <v>0</v>
      </c>
      <c r="W2150" s="15">
        <f t="shared" si="5189"/>
        <v>0</v>
      </c>
      <c r="X2150" s="15">
        <f t="shared" si="5189"/>
        <v>0</v>
      </c>
      <c r="Y2150" s="15">
        <f t="shared" si="5189"/>
        <v>0</v>
      </c>
      <c r="Z2150" s="15">
        <f t="shared" si="5189"/>
        <v>0</v>
      </c>
      <c r="AA2150" s="15">
        <f t="shared" si="5189"/>
        <v>0</v>
      </c>
      <c r="AB2150" s="15">
        <f t="shared" si="5189"/>
        <v>0</v>
      </c>
      <c r="AC2150" s="15">
        <f t="shared" si="5189"/>
        <v>0</v>
      </c>
      <c r="AD2150" s="15">
        <f t="shared" si="5189"/>
        <v>0</v>
      </c>
      <c r="AE2150" s="15">
        <f t="shared" si="5189"/>
        <v>0</v>
      </c>
      <c r="AF2150" s="14">
        <f t="shared" si="5067"/>
        <v>3708.5</v>
      </c>
      <c r="AG2150" s="14">
        <f t="shared" si="5068"/>
        <v>1065.5999999999999</v>
      </c>
      <c r="AH2150" s="14">
        <f t="shared" si="5069"/>
        <v>990.5</v>
      </c>
      <c r="AI2150" s="15">
        <f t="shared" si="5189"/>
        <v>0</v>
      </c>
      <c r="AJ2150" s="15">
        <f t="shared" si="5189"/>
        <v>0</v>
      </c>
      <c r="AK2150" s="15">
        <f t="shared" si="5168"/>
        <v>3708.5</v>
      </c>
      <c r="AL2150" s="15">
        <f t="shared" si="5169"/>
        <v>1065.5999999999999</v>
      </c>
      <c r="AM2150" s="15">
        <f t="shared" si="5170"/>
        <v>990.5</v>
      </c>
      <c r="AN2150" s="15">
        <f t="shared" si="5189"/>
        <v>0</v>
      </c>
      <c r="AO2150" s="15">
        <f t="shared" si="5189"/>
        <v>0</v>
      </c>
      <c r="AP2150" s="15">
        <f t="shared" si="5189"/>
        <v>0</v>
      </c>
      <c r="AQ2150" s="15">
        <f t="shared" si="5189"/>
        <v>0</v>
      </c>
      <c r="AR2150" s="15">
        <f t="shared" si="5189"/>
        <v>0</v>
      </c>
      <c r="AS2150" s="15">
        <f t="shared" si="5189"/>
        <v>0</v>
      </c>
      <c r="AT2150" s="15">
        <f t="shared" si="5189"/>
        <v>0</v>
      </c>
      <c r="AU2150" s="15">
        <f t="shared" si="5189"/>
        <v>0</v>
      </c>
      <c r="AV2150" s="15">
        <f t="shared" si="5189"/>
        <v>0</v>
      </c>
      <c r="AW2150" s="15">
        <f t="shared" si="5189"/>
        <v>0</v>
      </c>
      <c r="AX2150" s="15">
        <f t="shared" si="5189"/>
        <v>0</v>
      </c>
      <c r="AY2150" s="15">
        <f t="shared" si="5150"/>
        <v>3708.5</v>
      </c>
      <c r="AZ2150" s="15">
        <f t="shared" si="5151"/>
        <v>1065.5999999999999</v>
      </c>
      <c r="BA2150" s="15">
        <f t="shared" si="5152"/>
        <v>990.5</v>
      </c>
      <c r="BB2150" s="15">
        <f t="shared" si="5189"/>
        <v>0</v>
      </c>
      <c r="BC2150" s="2"/>
    </row>
    <row r="2151" spans="1:55" ht="31.5" x14ac:dyDescent="0.25">
      <c r="A2151" s="11" t="s">
        <v>71</v>
      </c>
      <c r="B2151" s="11" t="s">
        <v>19</v>
      </c>
      <c r="C2151" s="11" t="s">
        <v>30</v>
      </c>
      <c r="D2151" s="11"/>
      <c r="E2151" s="11"/>
      <c r="F2151" s="7" t="s">
        <v>35</v>
      </c>
      <c r="G2151" s="16">
        <f t="shared" si="5186"/>
        <v>3708.5</v>
      </c>
      <c r="H2151" s="16">
        <f t="shared" si="5186"/>
        <v>1065.5999999999999</v>
      </c>
      <c r="I2151" s="16">
        <f t="shared" si="5186"/>
        <v>990.5</v>
      </c>
      <c r="J2151" s="16">
        <f t="shared" si="5186"/>
        <v>0</v>
      </c>
      <c r="K2151" s="16">
        <f t="shared" si="5186"/>
        <v>0</v>
      </c>
      <c r="L2151" s="16">
        <f t="shared" si="5186"/>
        <v>0</v>
      </c>
      <c r="M2151" s="16">
        <f t="shared" si="5092"/>
        <v>3708.5</v>
      </c>
      <c r="N2151" s="16">
        <f t="shared" si="5093"/>
        <v>1065.5999999999999</v>
      </c>
      <c r="O2151" s="16">
        <f t="shared" si="5094"/>
        <v>990.5</v>
      </c>
      <c r="P2151" s="16">
        <f t="shared" si="5187"/>
        <v>0</v>
      </c>
      <c r="Q2151" s="16">
        <f t="shared" si="5187"/>
        <v>0</v>
      </c>
      <c r="R2151" s="16">
        <f t="shared" si="5188"/>
        <v>0</v>
      </c>
      <c r="S2151" s="16">
        <f t="shared" si="5188"/>
        <v>0</v>
      </c>
      <c r="T2151" s="16">
        <f t="shared" si="5188"/>
        <v>0</v>
      </c>
      <c r="U2151" s="16">
        <f t="shared" si="5189"/>
        <v>0</v>
      </c>
      <c r="V2151" s="16">
        <f t="shared" si="5189"/>
        <v>0</v>
      </c>
      <c r="W2151" s="16">
        <f t="shared" si="5189"/>
        <v>0</v>
      </c>
      <c r="X2151" s="16">
        <f t="shared" si="5189"/>
        <v>0</v>
      </c>
      <c r="Y2151" s="16">
        <f t="shared" si="5189"/>
        <v>0</v>
      </c>
      <c r="Z2151" s="16">
        <f t="shared" si="5189"/>
        <v>0</v>
      </c>
      <c r="AA2151" s="16">
        <f t="shared" si="5189"/>
        <v>0</v>
      </c>
      <c r="AB2151" s="16">
        <f t="shared" si="5189"/>
        <v>0</v>
      </c>
      <c r="AC2151" s="16">
        <f t="shared" si="5189"/>
        <v>0</v>
      </c>
      <c r="AD2151" s="16">
        <f t="shared" si="5189"/>
        <v>0</v>
      </c>
      <c r="AE2151" s="16">
        <f t="shared" si="5189"/>
        <v>0</v>
      </c>
      <c r="AF2151" s="14">
        <f t="shared" si="5067"/>
        <v>3708.5</v>
      </c>
      <c r="AG2151" s="14">
        <f t="shared" si="5068"/>
        <v>1065.5999999999999</v>
      </c>
      <c r="AH2151" s="14">
        <f t="shared" si="5069"/>
        <v>990.5</v>
      </c>
      <c r="AI2151" s="16">
        <f t="shared" si="5189"/>
        <v>0</v>
      </c>
      <c r="AJ2151" s="16">
        <f t="shared" si="5189"/>
        <v>0</v>
      </c>
      <c r="AK2151" s="16">
        <f t="shared" si="5168"/>
        <v>3708.5</v>
      </c>
      <c r="AL2151" s="16">
        <f t="shared" si="5169"/>
        <v>1065.5999999999999</v>
      </c>
      <c r="AM2151" s="16">
        <f t="shared" si="5170"/>
        <v>990.5</v>
      </c>
      <c r="AN2151" s="16">
        <f t="shared" si="5189"/>
        <v>0</v>
      </c>
      <c r="AO2151" s="16">
        <f t="shared" si="5189"/>
        <v>0</v>
      </c>
      <c r="AP2151" s="16">
        <f t="shared" si="5189"/>
        <v>0</v>
      </c>
      <c r="AQ2151" s="16">
        <f t="shared" si="5189"/>
        <v>0</v>
      </c>
      <c r="AR2151" s="16">
        <f t="shared" si="5189"/>
        <v>0</v>
      </c>
      <c r="AS2151" s="16">
        <f t="shared" si="5189"/>
        <v>0</v>
      </c>
      <c r="AT2151" s="16">
        <f t="shared" si="5189"/>
        <v>0</v>
      </c>
      <c r="AU2151" s="16">
        <f t="shared" si="5189"/>
        <v>0</v>
      </c>
      <c r="AV2151" s="16">
        <f t="shared" si="5189"/>
        <v>0</v>
      </c>
      <c r="AW2151" s="16">
        <f t="shared" si="5189"/>
        <v>0</v>
      </c>
      <c r="AX2151" s="16">
        <f t="shared" si="5189"/>
        <v>0</v>
      </c>
      <c r="AY2151" s="16">
        <f t="shared" si="5150"/>
        <v>3708.5</v>
      </c>
      <c r="AZ2151" s="16">
        <f t="shared" si="5151"/>
        <v>1065.5999999999999</v>
      </c>
      <c r="BA2151" s="16">
        <f t="shared" si="5152"/>
        <v>990.5</v>
      </c>
      <c r="BB2151" s="16">
        <f t="shared" si="5189"/>
        <v>0</v>
      </c>
      <c r="BC2151" s="2"/>
    </row>
    <row r="2152" spans="1:55" ht="31.5" x14ac:dyDescent="0.25">
      <c r="A2152" s="8" t="s">
        <v>71</v>
      </c>
      <c r="B2152" s="8" t="s">
        <v>19</v>
      </c>
      <c r="C2152" s="8" t="s">
        <v>30</v>
      </c>
      <c r="D2152" s="8" t="s">
        <v>146</v>
      </c>
      <c r="E2152" s="8"/>
      <c r="F2152" s="24" t="s">
        <v>623</v>
      </c>
      <c r="G2152" s="14">
        <f t="shared" si="5186"/>
        <v>3708.5</v>
      </c>
      <c r="H2152" s="14">
        <f t="shared" si="5186"/>
        <v>1065.5999999999999</v>
      </c>
      <c r="I2152" s="14">
        <f t="shared" si="5186"/>
        <v>990.5</v>
      </c>
      <c r="J2152" s="14">
        <f t="shared" si="5186"/>
        <v>0</v>
      </c>
      <c r="K2152" s="14">
        <f t="shared" si="5186"/>
        <v>0</v>
      </c>
      <c r="L2152" s="14">
        <f t="shared" si="5186"/>
        <v>0</v>
      </c>
      <c r="M2152" s="14">
        <f t="shared" si="5092"/>
        <v>3708.5</v>
      </c>
      <c r="N2152" s="14">
        <f t="shared" si="5093"/>
        <v>1065.5999999999999</v>
      </c>
      <c r="O2152" s="14">
        <f t="shared" si="5094"/>
        <v>990.5</v>
      </c>
      <c r="P2152" s="14">
        <f t="shared" si="5187"/>
        <v>0</v>
      </c>
      <c r="Q2152" s="14">
        <f t="shared" si="5187"/>
        <v>0</v>
      </c>
      <c r="R2152" s="14">
        <f t="shared" si="5188"/>
        <v>0</v>
      </c>
      <c r="S2152" s="14">
        <f t="shared" si="5188"/>
        <v>0</v>
      </c>
      <c r="T2152" s="14">
        <f t="shared" si="5188"/>
        <v>0</v>
      </c>
      <c r="U2152" s="14">
        <f t="shared" si="5189"/>
        <v>0</v>
      </c>
      <c r="V2152" s="14">
        <f t="shared" si="5189"/>
        <v>0</v>
      </c>
      <c r="W2152" s="14">
        <f t="shared" si="5189"/>
        <v>0</v>
      </c>
      <c r="X2152" s="14">
        <f t="shared" si="5189"/>
        <v>0</v>
      </c>
      <c r="Y2152" s="14">
        <f t="shared" si="5189"/>
        <v>0</v>
      </c>
      <c r="Z2152" s="14">
        <f t="shared" si="5189"/>
        <v>0</v>
      </c>
      <c r="AA2152" s="14">
        <f t="shared" si="5189"/>
        <v>0</v>
      </c>
      <c r="AB2152" s="14">
        <f t="shared" si="5189"/>
        <v>0</v>
      </c>
      <c r="AC2152" s="14">
        <f t="shared" si="5189"/>
        <v>0</v>
      </c>
      <c r="AD2152" s="14">
        <f t="shared" si="5189"/>
        <v>0</v>
      </c>
      <c r="AE2152" s="14">
        <f t="shared" si="5189"/>
        <v>0</v>
      </c>
      <c r="AF2152" s="14">
        <f t="shared" ref="AF2152:AF2215" si="5190">M2152+P2152+Q2152+R2152+S2152+T2152+U2152+V2152+W2152+X2152</f>
        <v>3708.5</v>
      </c>
      <c r="AG2152" s="14">
        <f t="shared" ref="AG2152:AG2215" si="5191">N2152+Y2152+Z2152+AA2152+AB2152</f>
        <v>1065.5999999999999</v>
      </c>
      <c r="AH2152" s="14">
        <f t="shared" ref="AH2152:AH2215" si="5192">O2152+AC2152+AD2152+AE2152</f>
        <v>990.5</v>
      </c>
      <c r="AI2152" s="14">
        <f t="shared" si="5189"/>
        <v>0</v>
      </c>
      <c r="AJ2152" s="14">
        <f t="shared" si="5189"/>
        <v>0</v>
      </c>
      <c r="AK2152" s="14">
        <f t="shared" si="5168"/>
        <v>3708.5</v>
      </c>
      <c r="AL2152" s="14">
        <f t="shared" si="5169"/>
        <v>1065.5999999999999</v>
      </c>
      <c r="AM2152" s="14">
        <f t="shared" si="5170"/>
        <v>990.5</v>
      </c>
      <c r="AN2152" s="14">
        <f t="shared" si="5189"/>
        <v>0</v>
      </c>
      <c r="AO2152" s="14">
        <f t="shared" si="5189"/>
        <v>0</v>
      </c>
      <c r="AP2152" s="14">
        <f t="shared" si="5189"/>
        <v>0</v>
      </c>
      <c r="AQ2152" s="14">
        <f t="shared" si="5189"/>
        <v>0</v>
      </c>
      <c r="AR2152" s="14">
        <f t="shared" si="5189"/>
        <v>0</v>
      </c>
      <c r="AS2152" s="14">
        <f t="shared" si="5189"/>
        <v>0</v>
      </c>
      <c r="AT2152" s="14">
        <f t="shared" si="5189"/>
        <v>0</v>
      </c>
      <c r="AU2152" s="14">
        <f t="shared" si="5189"/>
        <v>0</v>
      </c>
      <c r="AV2152" s="14">
        <f t="shared" si="5189"/>
        <v>0</v>
      </c>
      <c r="AW2152" s="14">
        <f t="shared" si="5189"/>
        <v>0</v>
      </c>
      <c r="AX2152" s="14">
        <f t="shared" si="5189"/>
        <v>0</v>
      </c>
      <c r="AY2152" s="14">
        <f t="shared" si="5150"/>
        <v>3708.5</v>
      </c>
      <c r="AZ2152" s="14">
        <f t="shared" si="5151"/>
        <v>1065.5999999999999</v>
      </c>
      <c r="BA2152" s="14">
        <f t="shared" si="5152"/>
        <v>990.5</v>
      </c>
      <c r="BB2152" s="14">
        <f t="shared" si="5189"/>
        <v>0</v>
      </c>
      <c r="BC2152" s="2"/>
    </row>
    <row r="2153" spans="1:55" ht="31.5" x14ac:dyDescent="0.25">
      <c r="A2153" s="8" t="s">
        <v>71</v>
      </c>
      <c r="B2153" s="8" t="s">
        <v>19</v>
      </c>
      <c r="C2153" s="8" t="s">
        <v>30</v>
      </c>
      <c r="D2153" s="8" t="s">
        <v>149</v>
      </c>
      <c r="E2153" s="8"/>
      <c r="F2153" s="24" t="s">
        <v>872</v>
      </c>
      <c r="G2153" s="14">
        <f>G2154+G2158</f>
        <v>3708.5</v>
      </c>
      <c r="H2153" s="14">
        <f t="shared" ref="H2153:BB2153" si="5193">H2154+H2158</f>
        <v>1065.5999999999999</v>
      </c>
      <c r="I2153" s="14">
        <f t="shared" si="5193"/>
        <v>990.5</v>
      </c>
      <c r="J2153" s="14">
        <f t="shared" ref="J2153:L2153" si="5194">J2154+J2158</f>
        <v>0</v>
      </c>
      <c r="K2153" s="14">
        <f t="shared" si="5194"/>
        <v>0</v>
      </c>
      <c r="L2153" s="14">
        <f t="shared" si="5194"/>
        <v>0</v>
      </c>
      <c r="M2153" s="14">
        <f t="shared" si="5092"/>
        <v>3708.5</v>
      </c>
      <c r="N2153" s="14">
        <f t="shared" si="5093"/>
        <v>1065.5999999999999</v>
      </c>
      <c r="O2153" s="14">
        <f t="shared" si="5094"/>
        <v>990.5</v>
      </c>
      <c r="P2153" s="14">
        <f t="shared" ref="P2153:Q2153" si="5195">P2154+P2158</f>
        <v>0</v>
      </c>
      <c r="Q2153" s="14">
        <f t="shared" si="5195"/>
        <v>0</v>
      </c>
      <c r="R2153" s="14">
        <f t="shared" ref="R2153:AC2153" si="5196">R2154+R2158</f>
        <v>0</v>
      </c>
      <c r="S2153" s="14">
        <f t="shared" si="5196"/>
        <v>0</v>
      </c>
      <c r="T2153" s="14">
        <f t="shared" si="5196"/>
        <v>0</v>
      </c>
      <c r="U2153" s="14">
        <f t="shared" si="5196"/>
        <v>0</v>
      </c>
      <c r="V2153" s="14">
        <f t="shared" si="5196"/>
        <v>0</v>
      </c>
      <c r="W2153" s="14">
        <f t="shared" si="5196"/>
        <v>0</v>
      </c>
      <c r="X2153" s="14">
        <f t="shared" si="5196"/>
        <v>0</v>
      </c>
      <c r="Y2153" s="14">
        <f t="shared" si="5196"/>
        <v>0</v>
      </c>
      <c r="Z2153" s="14">
        <f t="shared" si="5196"/>
        <v>0</v>
      </c>
      <c r="AA2153" s="14">
        <f t="shared" si="5196"/>
        <v>0</v>
      </c>
      <c r="AB2153" s="14">
        <f t="shared" si="5196"/>
        <v>0</v>
      </c>
      <c r="AC2153" s="14">
        <f t="shared" si="5196"/>
        <v>0</v>
      </c>
      <c r="AD2153" s="14">
        <f t="shared" ref="AD2153:AE2153" si="5197">AD2154+AD2158</f>
        <v>0</v>
      </c>
      <c r="AE2153" s="14">
        <f t="shared" si="5197"/>
        <v>0</v>
      </c>
      <c r="AF2153" s="14">
        <f t="shared" si="5190"/>
        <v>3708.5</v>
      </c>
      <c r="AG2153" s="14">
        <f t="shared" si="5191"/>
        <v>1065.5999999999999</v>
      </c>
      <c r="AH2153" s="14">
        <f t="shared" si="5192"/>
        <v>990.5</v>
      </c>
      <c r="AI2153" s="14">
        <f t="shared" ref="AI2153:AJ2153" si="5198">AI2154+AI2158</f>
        <v>0</v>
      </c>
      <c r="AJ2153" s="14">
        <f t="shared" si="5198"/>
        <v>0</v>
      </c>
      <c r="AK2153" s="14">
        <f t="shared" si="5168"/>
        <v>3708.5</v>
      </c>
      <c r="AL2153" s="14">
        <f t="shared" si="5169"/>
        <v>1065.5999999999999</v>
      </c>
      <c r="AM2153" s="14">
        <f t="shared" si="5170"/>
        <v>990.5</v>
      </c>
      <c r="AN2153" s="14">
        <f t="shared" ref="AN2153:AO2153" si="5199">AN2154+AN2158</f>
        <v>0</v>
      </c>
      <c r="AO2153" s="14">
        <f t="shared" si="5199"/>
        <v>0</v>
      </c>
      <c r="AP2153" s="14">
        <f t="shared" ref="AP2153:AW2153" si="5200">AP2154+AP2158</f>
        <v>0</v>
      </c>
      <c r="AQ2153" s="14">
        <f t="shared" si="5200"/>
        <v>0</v>
      </c>
      <c r="AR2153" s="14">
        <f t="shared" si="5200"/>
        <v>0</v>
      </c>
      <c r="AS2153" s="14">
        <f t="shared" si="5200"/>
        <v>0</v>
      </c>
      <c r="AT2153" s="14">
        <f t="shared" si="5200"/>
        <v>0</v>
      </c>
      <c r="AU2153" s="14">
        <f t="shared" si="5200"/>
        <v>0</v>
      </c>
      <c r="AV2153" s="14">
        <f t="shared" si="5200"/>
        <v>0</v>
      </c>
      <c r="AW2153" s="14">
        <f t="shared" si="5200"/>
        <v>0</v>
      </c>
      <c r="AX2153" s="14">
        <f t="shared" ref="AX2153" si="5201">AX2154+AX2158</f>
        <v>0</v>
      </c>
      <c r="AY2153" s="14">
        <f t="shared" si="5150"/>
        <v>3708.5</v>
      </c>
      <c r="AZ2153" s="14">
        <f t="shared" si="5151"/>
        <v>1065.5999999999999</v>
      </c>
      <c r="BA2153" s="14">
        <f t="shared" si="5152"/>
        <v>990.5</v>
      </c>
      <c r="BB2153" s="14">
        <f t="shared" si="5193"/>
        <v>0</v>
      </c>
      <c r="BC2153" s="2"/>
    </row>
    <row r="2154" spans="1:55" ht="47.25" x14ac:dyDescent="0.25">
      <c r="A2154" s="8" t="s">
        <v>71</v>
      </c>
      <c r="B2154" s="8" t="s">
        <v>19</v>
      </c>
      <c r="C2154" s="8" t="s">
        <v>30</v>
      </c>
      <c r="D2154" s="8" t="s">
        <v>147</v>
      </c>
      <c r="E2154" s="8"/>
      <c r="F2154" s="24" t="s">
        <v>624</v>
      </c>
      <c r="G2154" s="14">
        <f t="shared" si="5186"/>
        <v>2287.5</v>
      </c>
      <c r="H2154" s="14">
        <f t="shared" si="5186"/>
        <v>75</v>
      </c>
      <c r="I2154" s="14">
        <f t="shared" si="5186"/>
        <v>0</v>
      </c>
      <c r="J2154" s="14">
        <f t="shared" si="5186"/>
        <v>0</v>
      </c>
      <c r="K2154" s="14">
        <f t="shared" si="5186"/>
        <v>0</v>
      </c>
      <c r="L2154" s="14">
        <f t="shared" si="5186"/>
        <v>0</v>
      </c>
      <c r="M2154" s="14">
        <f t="shared" si="5092"/>
        <v>2287.5</v>
      </c>
      <c r="N2154" s="14">
        <f t="shared" si="5093"/>
        <v>75</v>
      </c>
      <c r="O2154" s="14">
        <f t="shared" si="5094"/>
        <v>0</v>
      </c>
      <c r="P2154" s="14">
        <f t="shared" si="5187"/>
        <v>0</v>
      </c>
      <c r="Q2154" s="14">
        <f t="shared" si="5187"/>
        <v>0</v>
      </c>
      <c r="R2154" s="14">
        <f t="shared" si="5188"/>
        <v>0</v>
      </c>
      <c r="S2154" s="14">
        <f t="shared" si="5188"/>
        <v>0</v>
      </c>
      <c r="T2154" s="14">
        <f t="shared" si="5188"/>
        <v>0</v>
      </c>
      <c r="U2154" s="14">
        <f t="shared" si="5189"/>
        <v>0</v>
      </c>
      <c r="V2154" s="14">
        <f t="shared" si="5189"/>
        <v>0</v>
      </c>
      <c r="W2154" s="14">
        <f t="shared" si="5189"/>
        <v>0</v>
      </c>
      <c r="X2154" s="14">
        <f t="shared" si="5189"/>
        <v>0</v>
      </c>
      <c r="Y2154" s="14">
        <f t="shared" si="5189"/>
        <v>0</v>
      </c>
      <c r="Z2154" s="14">
        <f t="shared" si="5189"/>
        <v>0</v>
      </c>
      <c r="AA2154" s="14">
        <f t="shared" si="5189"/>
        <v>0</v>
      </c>
      <c r="AB2154" s="14">
        <f t="shared" si="5189"/>
        <v>0</v>
      </c>
      <c r="AC2154" s="14">
        <f t="shared" si="5189"/>
        <v>0</v>
      </c>
      <c r="AD2154" s="14">
        <f t="shared" si="5189"/>
        <v>0</v>
      </c>
      <c r="AE2154" s="14">
        <f t="shared" si="5189"/>
        <v>0</v>
      </c>
      <c r="AF2154" s="14">
        <f t="shared" si="5190"/>
        <v>2287.5</v>
      </c>
      <c r="AG2154" s="14">
        <f t="shared" si="5191"/>
        <v>75</v>
      </c>
      <c r="AH2154" s="14">
        <f t="shared" si="5192"/>
        <v>0</v>
      </c>
      <c r="AI2154" s="14">
        <f t="shared" si="5189"/>
        <v>0</v>
      </c>
      <c r="AJ2154" s="14">
        <f t="shared" si="5189"/>
        <v>0</v>
      </c>
      <c r="AK2154" s="14">
        <f t="shared" si="5168"/>
        <v>2287.5</v>
      </c>
      <c r="AL2154" s="14">
        <f t="shared" si="5169"/>
        <v>75</v>
      </c>
      <c r="AM2154" s="14">
        <f t="shared" si="5170"/>
        <v>0</v>
      </c>
      <c r="AN2154" s="14">
        <f t="shared" si="5189"/>
        <v>0</v>
      </c>
      <c r="AO2154" s="14">
        <f t="shared" si="5189"/>
        <v>0</v>
      </c>
      <c r="AP2154" s="14">
        <f t="shared" si="5189"/>
        <v>0</v>
      </c>
      <c r="AQ2154" s="14">
        <f t="shared" si="5189"/>
        <v>0</v>
      </c>
      <c r="AR2154" s="14">
        <f t="shared" si="5189"/>
        <v>0</v>
      </c>
      <c r="AS2154" s="14">
        <f t="shared" si="5189"/>
        <v>0</v>
      </c>
      <c r="AT2154" s="14">
        <f t="shared" si="5189"/>
        <v>0</v>
      </c>
      <c r="AU2154" s="14">
        <f t="shared" si="5189"/>
        <v>0</v>
      </c>
      <c r="AV2154" s="14">
        <f t="shared" si="5189"/>
        <v>0</v>
      </c>
      <c r="AW2154" s="14">
        <f t="shared" si="5189"/>
        <v>0</v>
      </c>
      <c r="AX2154" s="14">
        <f t="shared" si="5189"/>
        <v>0</v>
      </c>
      <c r="AY2154" s="14">
        <f t="shared" si="5150"/>
        <v>2287.5</v>
      </c>
      <c r="AZ2154" s="14">
        <f t="shared" si="5151"/>
        <v>75</v>
      </c>
      <c r="BA2154" s="14">
        <f t="shared" si="5152"/>
        <v>0</v>
      </c>
      <c r="BB2154" s="14">
        <f t="shared" si="5189"/>
        <v>0</v>
      </c>
      <c r="BC2154" s="2"/>
    </row>
    <row r="2155" spans="1:55" ht="31.5" x14ac:dyDescent="0.25">
      <c r="A2155" s="8" t="s">
        <v>71</v>
      </c>
      <c r="B2155" s="8" t="s">
        <v>19</v>
      </c>
      <c r="C2155" s="8" t="s">
        <v>30</v>
      </c>
      <c r="D2155" s="8" t="s">
        <v>148</v>
      </c>
      <c r="E2155" s="8"/>
      <c r="F2155" s="24" t="s">
        <v>701</v>
      </c>
      <c r="G2155" s="14">
        <f t="shared" si="5186"/>
        <v>2287.5</v>
      </c>
      <c r="H2155" s="14">
        <f t="shared" si="5186"/>
        <v>75</v>
      </c>
      <c r="I2155" s="14">
        <f t="shared" si="5186"/>
        <v>0</v>
      </c>
      <c r="J2155" s="14">
        <f t="shared" si="5186"/>
        <v>0</v>
      </c>
      <c r="K2155" s="14">
        <f t="shared" si="5186"/>
        <v>0</v>
      </c>
      <c r="L2155" s="14">
        <f t="shared" si="5186"/>
        <v>0</v>
      </c>
      <c r="M2155" s="14">
        <f t="shared" si="5092"/>
        <v>2287.5</v>
      </c>
      <c r="N2155" s="14">
        <f t="shared" si="5093"/>
        <v>75</v>
      </c>
      <c r="O2155" s="14">
        <f t="shared" si="5094"/>
        <v>0</v>
      </c>
      <c r="P2155" s="14">
        <f t="shared" si="5187"/>
        <v>0</v>
      </c>
      <c r="Q2155" s="14">
        <f t="shared" si="5187"/>
        <v>0</v>
      </c>
      <c r="R2155" s="14">
        <f t="shared" si="5188"/>
        <v>0</v>
      </c>
      <c r="S2155" s="14">
        <f t="shared" si="5188"/>
        <v>0</v>
      </c>
      <c r="T2155" s="14">
        <f t="shared" si="5188"/>
        <v>0</v>
      </c>
      <c r="U2155" s="14">
        <f t="shared" si="5189"/>
        <v>0</v>
      </c>
      <c r="V2155" s="14">
        <f t="shared" si="5189"/>
        <v>0</v>
      </c>
      <c r="W2155" s="14">
        <f t="shared" si="5189"/>
        <v>0</v>
      </c>
      <c r="X2155" s="14">
        <f t="shared" si="5189"/>
        <v>0</v>
      </c>
      <c r="Y2155" s="14">
        <f t="shared" si="5189"/>
        <v>0</v>
      </c>
      <c r="Z2155" s="14">
        <f t="shared" si="5189"/>
        <v>0</v>
      </c>
      <c r="AA2155" s="14">
        <f t="shared" si="5189"/>
        <v>0</v>
      </c>
      <c r="AB2155" s="14">
        <f t="shared" si="5189"/>
        <v>0</v>
      </c>
      <c r="AC2155" s="14">
        <f t="shared" si="5189"/>
        <v>0</v>
      </c>
      <c r="AD2155" s="14">
        <f t="shared" si="5189"/>
        <v>0</v>
      </c>
      <c r="AE2155" s="14">
        <f t="shared" si="5189"/>
        <v>0</v>
      </c>
      <c r="AF2155" s="14">
        <f t="shared" si="5190"/>
        <v>2287.5</v>
      </c>
      <c r="AG2155" s="14">
        <f t="shared" si="5191"/>
        <v>75</v>
      </c>
      <c r="AH2155" s="14">
        <f t="shared" si="5192"/>
        <v>0</v>
      </c>
      <c r="AI2155" s="14">
        <f t="shared" si="5189"/>
        <v>0</v>
      </c>
      <c r="AJ2155" s="14">
        <f t="shared" si="5189"/>
        <v>0</v>
      </c>
      <c r="AK2155" s="14">
        <f t="shared" si="5168"/>
        <v>2287.5</v>
      </c>
      <c r="AL2155" s="14">
        <f t="shared" si="5169"/>
        <v>75</v>
      </c>
      <c r="AM2155" s="14">
        <f t="shared" si="5170"/>
        <v>0</v>
      </c>
      <c r="AN2155" s="14">
        <f t="shared" si="5189"/>
        <v>0</v>
      </c>
      <c r="AO2155" s="14">
        <f t="shared" si="5189"/>
        <v>0</v>
      </c>
      <c r="AP2155" s="14">
        <f t="shared" si="5189"/>
        <v>0</v>
      </c>
      <c r="AQ2155" s="14">
        <f t="shared" si="5189"/>
        <v>0</v>
      </c>
      <c r="AR2155" s="14">
        <f t="shared" si="5189"/>
        <v>0</v>
      </c>
      <c r="AS2155" s="14">
        <f t="shared" si="5189"/>
        <v>0</v>
      </c>
      <c r="AT2155" s="14">
        <f t="shared" si="5189"/>
        <v>0</v>
      </c>
      <c r="AU2155" s="14">
        <f t="shared" si="5189"/>
        <v>0</v>
      </c>
      <c r="AV2155" s="14">
        <f t="shared" si="5189"/>
        <v>0</v>
      </c>
      <c r="AW2155" s="14">
        <f t="shared" si="5189"/>
        <v>0</v>
      </c>
      <c r="AX2155" s="14">
        <f t="shared" si="5189"/>
        <v>0</v>
      </c>
      <c r="AY2155" s="14">
        <f t="shared" si="5150"/>
        <v>2287.5</v>
      </c>
      <c r="AZ2155" s="14">
        <f t="shared" si="5151"/>
        <v>75</v>
      </c>
      <c r="BA2155" s="14">
        <f t="shared" si="5152"/>
        <v>0</v>
      </c>
      <c r="BB2155" s="14">
        <f t="shared" si="5189"/>
        <v>0</v>
      </c>
      <c r="BC2155" s="2"/>
    </row>
    <row r="2156" spans="1:55" ht="31.5" x14ac:dyDescent="0.25">
      <c r="A2156" s="8" t="s">
        <v>71</v>
      </c>
      <c r="B2156" s="8" t="s">
        <v>19</v>
      </c>
      <c r="C2156" s="8" t="s">
        <v>30</v>
      </c>
      <c r="D2156" s="8" t="s">
        <v>148</v>
      </c>
      <c r="E2156" s="43" t="s">
        <v>150</v>
      </c>
      <c r="F2156" s="24" t="s">
        <v>469</v>
      </c>
      <c r="G2156" s="14">
        <f t="shared" si="5186"/>
        <v>2287.5</v>
      </c>
      <c r="H2156" s="14">
        <f t="shared" si="5186"/>
        <v>75</v>
      </c>
      <c r="I2156" s="14">
        <f t="shared" si="5186"/>
        <v>0</v>
      </c>
      <c r="J2156" s="14">
        <f t="shared" si="5186"/>
        <v>0</v>
      </c>
      <c r="K2156" s="14">
        <f t="shared" si="5186"/>
        <v>0</v>
      </c>
      <c r="L2156" s="14">
        <f t="shared" si="5186"/>
        <v>0</v>
      </c>
      <c r="M2156" s="14">
        <f t="shared" si="5092"/>
        <v>2287.5</v>
      </c>
      <c r="N2156" s="14">
        <f t="shared" si="5093"/>
        <v>75</v>
      </c>
      <c r="O2156" s="14">
        <f t="shared" si="5094"/>
        <v>0</v>
      </c>
      <c r="P2156" s="14">
        <f t="shared" si="5187"/>
        <v>0</v>
      </c>
      <c r="Q2156" s="14">
        <f t="shared" si="5187"/>
        <v>0</v>
      </c>
      <c r="R2156" s="14">
        <f t="shared" si="5188"/>
        <v>0</v>
      </c>
      <c r="S2156" s="14">
        <f t="shared" si="5188"/>
        <v>0</v>
      </c>
      <c r="T2156" s="14">
        <f t="shared" si="5188"/>
        <v>0</v>
      </c>
      <c r="U2156" s="14">
        <f t="shared" si="5189"/>
        <v>0</v>
      </c>
      <c r="V2156" s="14">
        <f t="shared" si="5189"/>
        <v>0</v>
      </c>
      <c r="W2156" s="14">
        <f t="shared" si="5189"/>
        <v>0</v>
      </c>
      <c r="X2156" s="14">
        <f t="shared" si="5189"/>
        <v>0</v>
      </c>
      <c r="Y2156" s="14">
        <f t="shared" si="5189"/>
        <v>0</v>
      </c>
      <c r="Z2156" s="14">
        <f t="shared" si="5189"/>
        <v>0</v>
      </c>
      <c r="AA2156" s="14">
        <f t="shared" si="5189"/>
        <v>0</v>
      </c>
      <c r="AB2156" s="14">
        <f t="shared" si="5189"/>
        <v>0</v>
      </c>
      <c r="AC2156" s="14">
        <f t="shared" si="5189"/>
        <v>0</v>
      </c>
      <c r="AD2156" s="14">
        <f t="shared" si="5189"/>
        <v>0</v>
      </c>
      <c r="AE2156" s="14">
        <f t="shared" si="5189"/>
        <v>0</v>
      </c>
      <c r="AF2156" s="14">
        <f t="shared" si="5190"/>
        <v>2287.5</v>
      </c>
      <c r="AG2156" s="14">
        <f t="shared" si="5191"/>
        <v>75</v>
      </c>
      <c r="AH2156" s="14">
        <f t="shared" si="5192"/>
        <v>0</v>
      </c>
      <c r="AI2156" s="14">
        <f t="shared" si="5189"/>
        <v>0</v>
      </c>
      <c r="AJ2156" s="14">
        <f t="shared" si="5189"/>
        <v>0</v>
      </c>
      <c r="AK2156" s="14">
        <f t="shared" si="5168"/>
        <v>2287.5</v>
      </c>
      <c r="AL2156" s="14">
        <f t="shared" si="5169"/>
        <v>75</v>
      </c>
      <c r="AM2156" s="14">
        <f t="shared" si="5170"/>
        <v>0</v>
      </c>
      <c r="AN2156" s="14">
        <f t="shared" si="5189"/>
        <v>0</v>
      </c>
      <c r="AO2156" s="14">
        <f t="shared" si="5189"/>
        <v>0</v>
      </c>
      <c r="AP2156" s="14">
        <f t="shared" si="5189"/>
        <v>0</v>
      </c>
      <c r="AQ2156" s="14">
        <f t="shared" si="5189"/>
        <v>0</v>
      </c>
      <c r="AR2156" s="14">
        <f t="shared" si="5189"/>
        <v>0</v>
      </c>
      <c r="AS2156" s="14">
        <f t="shared" si="5189"/>
        <v>0</v>
      </c>
      <c r="AT2156" s="14">
        <f t="shared" si="5189"/>
        <v>0</v>
      </c>
      <c r="AU2156" s="14">
        <f t="shared" si="5189"/>
        <v>0</v>
      </c>
      <c r="AV2156" s="14">
        <f t="shared" si="5189"/>
        <v>0</v>
      </c>
      <c r="AW2156" s="14">
        <f t="shared" si="5189"/>
        <v>0</v>
      </c>
      <c r="AX2156" s="14">
        <f t="shared" si="5189"/>
        <v>0</v>
      </c>
      <c r="AY2156" s="14">
        <f t="shared" si="5150"/>
        <v>2287.5</v>
      </c>
      <c r="AZ2156" s="14">
        <f t="shared" si="5151"/>
        <v>75</v>
      </c>
      <c r="BA2156" s="14">
        <f t="shared" si="5152"/>
        <v>0</v>
      </c>
      <c r="BB2156" s="14">
        <f t="shared" si="5189"/>
        <v>0</v>
      </c>
      <c r="BC2156" s="2"/>
    </row>
    <row r="2157" spans="1:55" ht="31.5" x14ac:dyDescent="0.25">
      <c r="A2157" s="8" t="s">
        <v>71</v>
      </c>
      <c r="B2157" s="8" t="s">
        <v>19</v>
      </c>
      <c r="C2157" s="8" t="s">
        <v>30</v>
      </c>
      <c r="D2157" s="8" t="s">
        <v>148</v>
      </c>
      <c r="E2157" s="8" t="s">
        <v>1071</v>
      </c>
      <c r="F2157" s="24" t="s">
        <v>470</v>
      </c>
      <c r="G2157" s="14">
        <v>2287.5</v>
      </c>
      <c r="H2157" s="14">
        <v>75</v>
      </c>
      <c r="I2157" s="14"/>
      <c r="J2157" s="14"/>
      <c r="K2157" s="14"/>
      <c r="L2157" s="14"/>
      <c r="M2157" s="14">
        <f t="shared" si="5092"/>
        <v>2287.5</v>
      </c>
      <c r="N2157" s="14">
        <f t="shared" si="5093"/>
        <v>75</v>
      </c>
      <c r="O2157" s="14">
        <f t="shared" si="5094"/>
        <v>0</v>
      </c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>
        <f t="shared" si="5190"/>
        <v>2287.5</v>
      </c>
      <c r="AG2157" s="14">
        <f t="shared" si="5191"/>
        <v>75</v>
      </c>
      <c r="AH2157" s="14">
        <f t="shared" si="5192"/>
        <v>0</v>
      </c>
      <c r="AI2157" s="14"/>
      <c r="AJ2157" s="14"/>
      <c r="AK2157" s="14">
        <f t="shared" si="5168"/>
        <v>2287.5</v>
      </c>
      <c r="AL2157" s="14">
        <f t="shared" si="5169"/>
        <v>75</v>
      </c>
      <c r="AM2157" s="14">
        <f t="shared" si="5170"/>
        <v>0</v>
      </c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>
        <f t="shared" si="5150"/>
        <v>2287.5</v>
      </c>
      <c r="AZ2157" s="14">
        <f t="shared" si="5151"/>
        <v>75</v>
      </c>
      <c r="BA2157" s="14">
        <f t="shared" si="5152"/>
        <v>0</v>
      </c>
      <c r="BB2157" s="14"/>
      <c r="BC2157" s="2"/>
    </row>
    <row r="2158" spans="1:55" ht="31.5" x14ac:dyDescent="0.25">
      <c r="A2158" s="8" t="s">
        <v>71</v>
      </c>
      <c r="B2158" s="8" t="s">
        <v>19</v>
      </c>
      <c r="C2158" s="8" t="s">
        <v>30</v>
      </c>
      <c r="D2158" s="8" t="s">
        <v>895</v>
      </c>
      <c r="E2158" s="8"/>
      <c r="F2158" s="24" t="s">
        <v>1317</v>
      </c>
      <c r="G2158" s="14">
        <f t="shared" ref="G2158:L2160" si="5202">G2159</f>
        <v>1421</v>
      </c>
      <c r="H2158" s="14">
        <f t="shared" si="5202"/>
        <v>990.6</v>
      </c>
      <c r="I2158" s="14">
        <f t="shared" si="5202"/>
        <v>990.5</v>
      </c>
      <c r="J2158" s="14">
        <f t="shared" si="5202"/>
        <v>0</v>
      </c>
      <c r="K2158" s="14">
        <f t="shared" si="5202"/>
        <v>0</v>
      </c>
      <c r="L2158" s="14">
        <f t="shared" si="5202"/>
        <v>0</v>
      </c>
      <c r="M2158" s="14">
        <f t="shared" ref="M2158:M2225" si="5203">G2158+J2158</f>
        <v>1421</v>
      </c>
      <c r="N2158" s="14">
        <f t="shared" ref="N2158:N2225" si="5204">H2158+K2158</f>
        <v>990.6</v>
      </c>
      <c r="O2158" s="14">
        <f t="shared" ref="O2158:O2225" si="5205">I2158+L2158</f>
        <v>990.5</v>
      </c>
      <c r="P2158" s="14">
        <f t="shared" ref="P2158:Q2160" si="5206">P2159</f>
        <v>0</v>
      </c>
      <c r="Q2158" s="14">
        <f t="shared" si="5206"/>
        <v>0</v>
      </c>
      <c r="R2158" s="14">
        <f t="shared" ref="R2158:T2160" si="5207">R2159</f>
        <v>0</v>
      </c>
      <c r="S2158" s="14">
        <f t="shared" si="5207"/>
        <v>0</v>
      </c>
      <c r="T2158" s="14">
        <f t="shared" si="5207"/>
        <v>0</v>
      </c>
      <c r="U2158" s="14">
        <f t="shared" ref="U2158:BB2160" si="5208">U2159</f>
        <v>0</v>
      </c>
      <c r="V2158" s="14">
        <f t="shared" si="5208"/>
        <v>0</v>
      </c>
      <c r="W2158" s="14">
        <f t="shared" si="5208"/>
        <v>0</v>
      </c>
      <c r="X2158" s="14">
        <f t="shared" si="5208"/>
        <v>0</v>
      </c>
      <c r="Y2158" s="14">
        <f t="shared" si="5208"/>
        <v>0</v>
      </c>
      <c r="Z2158" s="14">
        <f t="shared" si="5208"/>
        <v>0</v>
      </c>
      <c r="AA2158" s="14">
        <f t="shared" si="5208"/>
        <v>0</v>
      </c>
      <c r="AB2158" s="14">
        <f t="shared" si="5208"/>
        <v>0</v>
      </c>
      <c r="AC2158" s="14">
        <f t="shared" si="5208"/>
        <v>0</v>
      </c>
      <c r="AD2158" s="14">
        <f t="shared" si="5208"/>
        <v>0</v>
      </c>
      <c r="AE2158" s="14">
        <f t="shared" si="5208"/>
        <v>0</v>
      </c>
      <c r="AF2158" s="14">
        <f t="shared" si="5190"/>
        <v>1421</v>
      </c>
      <c r="AG2158" s="14">
        <f t="shared" si="5191"/>
        <v>990.6</v>
      </c>
      <c r="AH2158" s="14">
        <f t="shared" si="5192"/>
        <v>990.5</v>
      </c>
      <c r="AI2158" s="14">
        <f t="shared" si="5208"/>
        <v>0</v>
      </c>
      <c r="AJ2158" s="14">
        <f t="shared" si="5208"/>
        <v>0</v>
      </c>
      <c r="AK2158" s="14">
        <f t="shared" si="5168"/>
        <v>1421</v>
      </c>
      <c r="AL2158" s="14">
        <f t="shared" si="5169"/>
        <v>990.6</v>
      </c>
      <c r="AM2158" s="14">
        <f t="shared" si="5170"/>
        <v>990.5</v>
      </c>
      <c r="AN2158" s="14">
        <f t="shared" si="5208"/>
        <v>0</v>
      </c>
      <c r="AO2158" s="14">
        <f t="shared" si="5208"/>
        <v>0</v>
      </c>
      <c r="AP2158" s="14">
        <f t="shared" si="5208"/>
        <v>0</v>
      </c>
      <c r="AQ2158" s="14">
        <f t="shared" si="5208"/>
        <v>0</v>
      </c>
      <c r="AR2158" s="14">
        <f t="shared" si="5208"/>
        <v>0</v>
      </c>
      <c r="AS2158" s="14">
        <f t="shared" si="5208"/>
        <v>0</v>
      </c>
      <c r="AT2158" s="14">
        <f t="shared" si="5208"/>
        <v>0</v>
      </c>
      <c r="AU2158" s="14">
        <f t="shared" si="5208"/>
        <v>0</v>
      </c>
      <c r="AV2158" s="14">
        <f t="shared" si="5208"/>
        <v>0</v>
      </c>
      <c r="AW2158" s="14">
        <f t="shared" si="5208"/>
        <v>0</v>
      </c>
      <c r="AX2158" s="14">
        <f t="shared" si="5208"/>
        <v>0</v>
      </c>
      <c r="AY2158" s="14">
        <f t="shared" si="5150"/>
        <v>1421</v>
      </c>
      <c r="AZ2158" s="14">
        <f t="shared" si="5151"/>
        <v>990.6</v>
      </c>
      <c r="BA2158" s="14">
        <f t="shared" si="5152"/>
        <v>990.5</v>
      </c>
      <c r="BB2158" s="14">
        <f t="shared" si="5208"/>
        <v>0</v>
      </c>
      <c r="BC2158" s="2"/>
    </row>
    <row r="2159" spans="1:55" x14ac:dyDescent="0.25">
      <c r="A2159" s="8" t="s">
        <v>71</v>
      </c>
      <c r="B2159" s="8" t="s">
        <v>19</v>
      </c>
      <c r="C2159" s="8" t="s">
        <v>30</v>
      </c>
      <c r="D2159" s="8" t="s">
        <v>896</v>
      </c>
      <c r="E2159" s="8"/>
      <c r="F2159" s="24" t="s">
        <v>897</v>
      </c>
      <c r="G2159" s="14">
        <f t="shared" si="5202"/>
        <v>1421</v>
      </c>
      <c r="H2159" s="14">
        <f t="shared" si="5202"/>
        <v>990.6</v>
      </c>
      <c r="I2159" s="14">
        <f t="shared" si="5202"/>
        <v>990.5</v>
      </c>
      <c r="J2159" s="14">
        <f t="shared" si="5202"/>
        <v>0</v>
      </c>
      <c r="K2159" s="14">
        <f t="shared" si="5202"/>
        <v>0</v>
      </c>
      <c r="L2159" s="14">
        <f t="shared" si="5202"/>
        <v>0</v>
      </c>
      <c r="M2159" s="14">
        <f t="shared" si="5203"/>
        <v>1421</v>
      </c>
      <c r="N2159" s="14">
        <f t="shared" si="5204"/>
        <v>990.6</v>
      </c>
      <c r="O2159" s="14">
        <f t="shared" si="5205"/>
        <v>990.5</v>
      </c>
      <c r="P2159" s="14">
        <f t="shared" si="5206"/>
        <v>0</v>
      </c>
      <c r="Q2159" s="14">
        <f t="shared" si="5206"/>
        <v>0</v>
      </c>
      <c r="R2159" s="14">
        <f t="shared" si="5207"/>
        <v>0</v>
      </c>
      <c r="S2159" s="14">
        <f t="shared" si="5207"/>
        <v>0</v>
      </c>
      <c r="T2159" s="14">
        <f t="shared" si="5207"/>
        <v>0</v>
      </c>
      <c r="U2159" s="14">
        <f t="shared" si="5208"/>
        <v>0</v>
      </c>
      <c r="V2159" s="14">
        <f t="shared" si="5208"/>
        <v>0</v>
      </c>
      <c r="W2159" s="14">
        <f t="shared" si="5208"/>
        <v>0</v>
      </c>
      <c r="X2159" s="14">
        <f t="shared" si="5208"/>
        <v>0</v>
      </c>
      <c r="Y2159" s="14">
        <f t="shared" si="5208"/>
        <v>0</v>
      </c>
      <c r="Z2159" s="14">
        <f t="shared" si="5208"/>
        <v>0</v>
      </c>
      <c r="AA2159" s="14">
        <f t="shared" si="5208"/>
        <v>0</v>
      </c>
      <c r="AB2159" s="14">
        <f t="shared" si="5208"/>
        <v>0</v>
      </c>
      <c r="AC2159" s="14">
        <f t="shared" si="5208"/>
        <v>0</v>
      </c>
      <c r="AD2159" s="14">
        <f t="shared" si="5208"/>
        <v>0</v>
      </c>
      <c r="AE2159" s="14">
        <f t="shared" si="5208"/>
        <v>0</v>
      </c>
      <c r="AF2159" s="14">
        <f t="shared" si="5190"/>
        <v>1421</v>
      </c>
      <c r="AG2159" s="14">
        <f t="shared" si="5191"/>
        <v>990.6</v>
      </c>
      <c r="AH2159" s="14">
        <f t="shared" si="5192"/>
        <v>990.5</v>
      </c>
      <c r="AI2159" s="14">
        <f t="shared" si="5208"/>
        <v>0</v>
      </c>
      <c r="AJ2159" s="14">
        <f t="shared" si="5208"/>
        <v>0</v>
      </c>
      <c r="AK2159" s="14">
        <f t="shared" si="5168"/>
        <v>1421</v>
      </c>
      <c r="AL2159" s="14">
        <f t="shared" si="5169"/>
        <v>990.6</v>
      </c>
      <c r="AM2159" s="14">
        <f t="shared" si="5170"/>
        <v>990.5</v>
      </c>
      <c r="AN2159" s="14">
        <f t="shared" si="5208"/>
        <v>0</v>
      </c>
      <c r="AO2159" s="14">
        <f t="shared" si="5208"/>
        <v>0</v>
      </c>
      <c r="AP2159" s="14">
        <f t="shared" si="5208"/>
        <v>0</v>
      </c>
      <c r="AQ2159" s="14">
        <f t="shared" si="5208"/>
        <v>0</v>
      </c>
      <c r="AR2159" s="14">
        <f t="shared" si="5208"/>
        <v>0</v>
      </c>
      <c r="AS2159" s="14">
        <f t="shared" si="5208"/>
        <v>0</v>
      </c>
      <c r="AT2159" s="14">
        <f t="shared" si="5208"/>
        <v>0</v>
      </c>
      <c r="AU2159" s="14">
        <f t="shared" si="5208"/>
        <v>0</v>
      </c>
      <c r="AV2159" s="14">
        <f t="shared" si="5208"/>
        <v>0</v>
      </c>
      <c r="AW2159" s="14">
        <f t="shared" si="5208"/>
        <v>0</v>
      </c>
      <c r="AX2159" s="14">
        <f t="shared" si="5208"/>
        <v>0</v>
      </c>
      <c r="AY2159" s="14">
        <f t="shared" si="5150"/>
        <v>1421</v>
      </c>
      <c r="AZ2159" s="14">
        <f t="shared" si="5151"/>
        <v>990.6</v>
      </c>
      <c r="BA2159" s="14">
        <f t="shared" si="5152"/>
        <v>990.5</v>
      </c>
      <c r="BB2159" s="14">
        <f t="shared" si="5208"/>
        <v>0</v>
      </c>
      <c r="BC2159" s="2"/>
    </row>
    <row r="2160" spans="1:55" ht="31.5" x14ac:dyDescent="0.25">
      <c r="A2160" s="8" t="s">
        <v>71</v>
      </c>
      <c r="B2160" s="8" t="s">
        <v>19</v>
      </c>
      <c r="C2160" s="8" t="s">
        <v>30</v>
      </c>
      <c r="D2160" s="8" t="s">
        <v>896</v>
      </c>
      <c r="E2160" s="43" t="s">
        <v>150</v>
      </c>
      <c r="F2160" s="24" t="s">
        <v>469</v>
      </c>
      <c r="G2160" s="14">
        <f t="shared" si="5202"/>
        <v>1421</v>
      </c>
      <c r="H2160" s="14">
        <f t="shared" si="5202"/>
        <v>990.6</v>
      </c>
      <c r="I2160" s="14">
        <f t="shared" si="5202"/>
        <v>990.5</v>
      </c>
      <c r="J2160" s="14">
        <f t="shared" si="5202"/>
        <v>0</v>
      </c>
      <c r="K2160" s="14">
        <f t="shared" si="5202"/>
        <v>0</v>
      </c>
      <c r="L2160" s="14">
        <f t="shared" si="5202"/>
        <v>0</v>
      </c>
      <c r="M2160" s="14">
        <f t="shared" si="5203"/>
        <v>1421</v>
      </c>
      <c r="N2160" s="14">
        <f t="shared" si="5204"/>
        <v>990.6</v>
      </c>
      <c r="O2160" s="14">
        <f t="shared" si="5205"/>
        <v>990.5</v>
      </c>
      <c r="P2160" s="14">
        <f t="shared" si="5206"/>
        <v>0</v>
      </c>
      <c r="Q2160" s="14">
        <f t="shared" si="5206"/>
        <v>0</v>
      </c>
      <c r="R2160" s="14">
        <f t="shared" si="5207"/>
        <v>0</v>
      </c>
      <c r="S2160" s="14">
        <f t="shared" si="5207"/>
        <v>0</v>
      </c>
      <c r="T2160" s="14">
        <f t="shared" si="5207"/>
        <v>0</v>
      </c>
      <c r="U2160" s="14">
        <f t="shared" si="5208"/>
        <v>0</v>
      </c>
      <c r="V2160" s="14">
        <f t="shared" si="5208"/>
        <v>0</v>
      </c>
      <c r="W2160" s="14">
        <f t="shared" si="5208"/>
        <v>0</v>
      </c>
      <c r="X2160" s="14">
        <f t="shared" si="5208"/>
        <v>0</v>
      </c>
      <c r="Y2160" s="14">
        <f t="shared" si="5208"/>
        <v>0</v>
      </c>
      <c r="Z2160" s="14">
        <f t="shared" si="5208"/>
        <v>0</v>
      </c>
      <c r="AA2160" s="14">
        <f t="shared" si="5208"/>
        <v>0</v>
      </c>
      <c r="AB2160" s="14">
        <f t="shared" si="5208"/>
        <v>0</v>
      </c>
      <c r="AC2160" s="14">
        <f t="shared" si="5208"/>
        <v>0</v>
      </c>
      <c r="AD2160" s="14">
        <f t="shared" si="5208"/>
        <v>0</v>
      </c>
      <c r="AE2160" s="14">
        <f t="shared" si="5208"/>
        <v>0</v>
      </c>
      <c r="AF2160" s="14">
        <f t="shared" si="5190"/>
        <v>1421</v>
      </c>
      <c r="AG2160" s="14">
        <f t="shared" si="5191"/>
        <v>990.6</v>
      </c>
      <c r="AH2160" s="14">
        <f t="shared" si="5192"/>
        <v>990.5</v>
      </c>
      <c r="AI2160" s="14">
        <f t="shared" si="5208"/>
        <v>0</v>
      </c>
      <c r="AJ2160" s="14">
        <f t="shared" si="5208"/>
        <v>0</v>
      </c>
      <c r="AK2160" s="14">
        <f t="shared" si="5168"/>
        <v>1421</v>
      </c>
      <c r="AL2160" s="14">
        <f t="shared" si="5169"/>
        <v>990.6</v>
      </c>
      <c r="AM2160" s="14">
        <f t="shared" si="5170"/>
        <v>990.5</v>
      </c>
      <c r="AN2160" s="14">
        <f t="shared" si="5208"/>
        <v>0</v>
      </c>
      <c r="AO2160" s="14">
        <f t="shared" si="5208"/>
        <v>0</v>
      </c>
      <c r="AP2160" s="14">
        <f t="shared" si="5208"/>
        <v>0</v>
      </c>
      <c r="AQ2160" s="14">
        <f t="shared" si="5208"/>
        <v>0</v>
      </c>
      <c r="AR2160" s="14">
        <f t="shared" si="5208"/>
        <v>0</v>
      </c>
      <c r="AS2160" s="14">
        <f t="shared" si="5208"/>
        <v>0</v>
      </c>
      <c r="AT2160" s="14">
        <f t="shared" si="5208"/>
        <v>0</v>
      </c>
      <c r="AU2160" s="14">
        <f t="shared" si="5208"/>
        <v>0</v>
      </c>
      <c r="AV2160" s="14">
        <f t="shared" si="5208"/>
        <v>0</v>
      </c>
      <c r="AW2160" s="14">
        <f t="shared" si="5208"/>
        <v>0</v>
      </c>
      <c r="AX2160" s="14">
        <f t="shared" si="5208"/>
        <v>0</v>
      </c>
      <c r="AY2160" s="14">
        <f t="shared" si="5150"/>
        <v>1421</v>
      </c>
      <c r="AZ2160" s="14">
        <f t="shared" si="5151"/>
        <v>990.6</v>
      </c>
      <c r="BA2160" s="14">
        <f t="shared" si="5152"/>
        <v>990.5</v>
      </c>
      <c r="BB2160" s="14">
        <f t="shared" si="5208"/>
        <v>0</v>
      </c>
      <c r="BC2160" s="2"/>
    </row>
    <row r="2161" spans="1:55" ht="31.5" x14ac:dyDescent="0.25">
      <c r="A2161" s="8" t="s">
        <v>71</v>
      </c>
      <c r="B2161" s="8" t="s">
        <v>19</v>
      </c>
      <c r="C2161" s="8" t="s">
        <v>30</v>
      </c>
      <c r="D2161" s="8" t="s">
        <v>896</v>
      </c>
      <c r="E2161" s="8" t="s">
        <v>1071</v>
      </c>
      <c r="F2161" s="24" t="s">
        <v>470</v>
      </c>
      <c r="G2161" s="14">
        <v>1421</v>
      </c>
      <c r="H2161" s="14">
        <v>990.6</v>
      </c>
      <c r="I2161" s="14">
        <v>990.5</v>
      </c>
      <c r="J2161" s="14"/>
      <c r="K2161" s="14"/>
      <c r="L2161" s="14"/>
      <c r="M2161" s="14">
        <f t="shared" si="5203"/>
        <v>1421</v>
      </c>
      <c r="N2161" s="14">
        <f t="shared" si="5204"/>
        <v>990.6</v>
      </c>
      <c r="O2161" s="14">
        <f t="shared" si="5205"/>
        <v>990.5</v>
      </c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>
        <f t="shared" si="5190"/>
        <v>1421</v>
      </c>
      <c r="AG2161" s="14">
        <f t="shared" si="5191"/>
        <v>990.6</v>
      </c>
      <c r="AH2161" s="14">
        <f t="shared" si="5192"/>
        <v>990.5</v>
      </c>
      <c r="AI2161" s="14"/>
      <c r="AJ2161" s="14"/>
      <c r="AK2161" s="14">
        <f t="shared" si="5168"/>
        <v>1421</v>
      </c>
      <c r="AL2161" s="14">
        <f t="shared" si="5169"/>
        <v>990.6</v>
      </c>
      <c r="AM2161" s="14">
        <f t="shared" si="5170"/>
        <v>990.5</v>
      </c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>
        <f t="shared" si="5150"/>
        <v>1421</v>
      </c>
      <c r="AZ2161" s="14">
        <f t="shared" si="5151"/>
        <v>990.6</v>
      </c>
      <c r="BA2161" s="14">
        <f t="shared" si="5152"/>
        <v>990.5</v>
      </c>
      <c r="BB2161" s="14"/>
      <c r="BC2161" s="2"/>
    </row>
    <row r="2162" spans="1:55" x14ac:dyDescent="0.25">
      <c r="A2162" s="10" t="s">
        <v>71</v>
      </c>
      <c r="B2162" s="10" t="s">
        <v>12</v>
      </c>
      <c r="C2162" s="10"/>
      <c r="D2162" s="10"/>
      <c r="E2162" s="10"/>
      <c r="F2162" s="5" t="s">
        <v>16</v>
      </c>
      <c r="G2162" s="15">
        <f t="shared" ref="G2162:L2168" si="5209">G2163</f>
        <v>1319.2</v>
      </c>
      <c r="H2162" s="15">
        <f t="shared" si="5209"/>
        <v>1319.2</v>
      </c>
      <c r="I2162" s="15">
        <f t="shared" si="5209"/>
        <v>1319.2</v>
      </c>
      <c r="J2162" s="15">
        <f t="shared" si="5209"/>
        <v>0</v>
      </c>
      <c r="K2162" s="15">
        <f t="shared" si="5209"/>
        <v>0</v>
      </c>
      <c r="L2162" s="15">
        <f t="shared" si="5209"/>
        <v>0</v>
      </c>
      <c r="M2162" s="15">
        <f t="shared" si="5203"/>
        <v>1319.2</v>
      </c>
      <c r="N2162" s="15">
        <f t="shared" si="5204"/>
        <v>1319.2</v>
      </c>
      <c r="O2162" s="15">
        <f t="shared" si="5205"/>
        <v>1319.2</v>
      </c>
      <c r="P2162" s="15">
        <f t="shared" ref="P2162:Q2168" si="5210">P2163</f>
        <v>0</v>
      </c>
      <c r="Q2162" s="15">
        <f t="shared" si="5210"/>
        <v>0</v>
      </c>
      <c r="R2162" s="15">
        <f t="shared" ref="R2162:T2168" si="5211">R2163</f>
        <v>0</v>
      </c>
      <c r="S2162" s="15">
        <f t="shared" si="5211"/>
        <v>0</v>
      </c>
      <c r="T2162" s="15">
        <f t="shared" si="5211"/>
        <v>0</v>
      </c>
      <c r="U2162" s="15">
        <f t="shared" ref="U2162:BB2164" si="5212">U2163</f>
        <v>919</v>
      </c>
      <c r="V2162" s="15">
        <f t="shared" si="5212"/>
        <v>0</v>
      </c>
      <c r="W2162" s="15">
        <f t="shared" si="5212"/>
        <v>0</v>
      </c>
      <c r="X2162" s="15">
        <f t="shared" si="5212"/>
        <v>0</v>
      </c>
      <c r="Y2162" s="15">
        <f t="shared" si="5212"/>
        <v>0</v>
      </c>
      <c r="Z2162" s="15">
        <f t="shared" si="5212"/>
        <v>0</v>
      </c>
      <c r="AA2162" s="15">
        <f t="shared" si="5212"/>
        <v>0</v>
      </c>
      <c r="AB2162" s="15">
        <f t="shared" si="5212"/>
        <v>0</v>
      </c>
      <c r="AC2162" s="15">
        <f t="shared" si="5212"/>
        <v>0</v>
      </c>
      <c r="AD2162" s="15">
        <f t="shared" si="5212"/>
        <v>0</v>
      </c>
      <c r="AE2162" s="15">
        <f t="shared" si="5212"/>
        <v>0</v>
      </c>
      <c r="AF2162" s="14">
        <f t="shared" si="5190"/>
        <v>2238.1999999999998</v>
      </c>
      <c r="AG2162" s="14">
        <f t="shared" si="5191"/>
        <v>1319.2</v>
      </c>
      <c r="AH2162" s="14">
        <f t="shared" si="5192"/>
        <v>1319.2</v>
      </c>
      <c r="AI2162" s="15">
        <f t="shared" si="5212"/>
        <v>0</v>
      </c>
      <c r="AJ2162" s="15">
        <f t="shared" si="5212"/>
        <v>0</v>
      </c>
      <c r="AK2162" s="15">
        <f t="shared" si="5168"/>
        <v>2238.1999999999998</v>
      </c>
      <c r="AL2162" s="15">
        <f t="shared" si="5169"/>
        <v>1319.2</v>
      </c>
      <c r="AM2162" s="15">
        <f t="shared" si="5170"/>
        <v>1319.2</v>
      </c>
      <c r="AN2162" s="15">
        <f t="shared" si="5212"/>
        <v>0</v>
      </c>
      <c r="AO2162" s="15">
        <f t="shared" si="5212"/>
        <v>0</v>
      </c>
      <c r="AP2162" s="15">
        <f t="shared" si="5212"/>
        <v>0</v>
      </c>
      <c r="AQ2162" s="15">
        <f t="shared" si="5212"/>
        <v>0</v>
      </c>
      <c r="AR2162" s="15">
        <f t="shared" si="5212"/>
        <v>0</v>
      </c>
      <c r="AS2162" s="15">
        <f t="shared" si="5212"/>
        <v>0</v>
      </c>
      <c r="AT2162" s="15">
        <f t="shared" si="5212"/>
        <v>0</v>
      </c>
      <c r="AU2162" s="15">
        <f t="shared" si="5212"/>
        <v>0</v>
      </c>
      <c r="AV2162" s="15">
        <f t="shared" si="5212"/>
        <v>0</v>
      </c>
      <c r="AW2162" s="15">
        <f t="shared" si="5212"/>
        <v>0</v>
      </c>
      <c r="AX2162" s="15">
        <f t="shared" si="5212"/>
        <v>0</v>
      </c>
      <c r="AY2162" s="15">
        <f t="shared" si="5150"/>
        <v>2238.1999999999998</v>
      </c>
      <c r="AZ2162" s="15">
        <f t="shared" si="5151"/>
        <v>1319.2</v>
      </c>
      <c r="BA2162" s="15">
        <f t="shared" si="5152"/>
        <v>1319.2</v>
      </c>
      <c r="BB2162" s="15">
        <f t="shared" si="5212"/>
        <v>0</v>
      </c>
      <c r="BC2162" s="2"/>
    </row>
    <row r="2163" spans="1:55" x14ac:dyDescent="0.25">
      <c r="A2163" s="11" t="s">
        <v>71</v>
      </c>
      <c r="B2163" s="11" t="s">
        <v>12</v>
      </c>
      <c r="C2163" s="11" t="s">
        <v>12</v>
      </c>
      <c r="D2163" s="11"/>
      <c r="E2163" s="11"/>
      <c r="F2163" s="7" t="s">
        <v>894</v>
      </c>
      <c r="G2163" s="16">
        <f t="shared" si="5209"/>
        <v>1319.2</v>
      </c>
      <c r="H2163" s="16">
        <f t="shared" si="5209"/>
        <v>1319.2</v>
      </c>
      <c r="I2163" s="16">
        <f t="shared" si="5209"/>
        <v>1319.2</v>
      </c>
      <c r="J2163" s="16">
        <f t="shared" si="5209"/>
        <v>0</v>
      </c>
      <c r="K2163" s="16">
        <f t="shared" si="5209"/>
        <v>0</v>
      </c>
      <c r="L2163" s="16">
        <f t="shared" si="5209"/>
        <v>0</v>
      </c>
      <c r="M2163" s="16">
        <f t="shared" si="5203"/>
        <v>1319.2</v>
      </c>
      <c r="N2163" s="16">
        <f t="shared" si="5204"/>
        <v>1319.2</v>
      </c>
      <c r="O2163" s="16">
        <f t="shared" si="5205"/>
        <v>1319.2</v>
      </c>
      <c r="P2163" s="16">
        <f t="shared" si="5210"/>
        <v>0</v>
      </c>
      <c r="Q2163" s="16">
        <f t="shared" si="5210"/>
        <v>0</v>
      </c>
      <c r="R2163" s="16">
        <f t="shared" si="5211"/>
        <v>0</v>
      </c>
      <c r="S2163" s="16">
        <f t="shared" si="5211"/>
        <v>0</v>
      </c>
      <c r="T2163" s="16">
        <f t="shared" si="5211"/>
        <v>0</v>
      </c>
      <c r="U2163" s="16">
        <f t="shared" si="5212"/>
        <v>919</v>
      </c>
      <c r="V2163" s="16">
        <f t="shared" si="5212"/>
        <v>0</v>
      </c>
      <c r="W2163" s="16">
        <f t="shared" si="5212"/>
        <v>0</v>
      </c>
      <c r="X2163" s="16">
        <f t="shared" si="5212"/>
        <v>0</v>
      </c>
      <c r="Y2163" s="16">
        <f t="shared" si="5212"/>
        <v>0</v>
      </c>
      <c r="Z2163" s="16">
        <f t="shared" si="5212"/>
        <v>0</v>
      </c>
      <c r="AA2163" s="16">
        <f t="shared" si="5212"/>
        <v>0</v>
      </c>
      <c r="AB2163" s="16">
        <f t="shared" si="5212"/>
        <v>0</v>
      </c>
      <c r="AC2163" s="16">
        <f t="shared" si="5212"/>
        <v>0</v>
      </c>
      <c r="AD2163" s="16">
        <f t="shared" si="5212"/>
        <v>0</v>
      </c>
      <c r="AE2163" s="16">
        <f t="shared" si="5212"/>
        <v>0</v>
      </c>
      <c r="AF2163" s="14">
        <f t="shared" si="5190"/>
        <v>2238.1999999999998</v>
      </c>
      <c r="AG2163" s="14">
        <f t="shared" si="5191"/>
        <v>1319.2</v>
      </c>
      <c r="AH2163" s="14">
        <f t="shared" si="5192"/>
        <v>1319.2</v>
      </c>
      <c r="AI2163" s="16">
        <f t="shared" si="5212"/>
        <v>0</v>
      </c>
      <c r="AJ2163" s="16">
        <f t="shared" si="5212"/>
        <v>0</v>
      </c>
      <c r="AK2163" s="16">
        <f t="shared" si="5168"/>
        <v>2238.1999999999998</v>
      </c>
      <c r="AL2163" s="16">
        <f t="shared" si="5169"/>
        <v>1319.2</v>
      </c>
      <c r="AM2163" s="16">
        <f t="shared" si="5170"/>
        <v>1319.2</v>
      </c>
      <c r="AN2163" s="16">
        <f t="shared" si="5212"/>
        <v>0</v>
      </c>
      <c r="AO2163" s="16">
        <f t="shared" si="5212"/>
        <v>0</v>
      </c>
      <c r="AP2163" s="16">
        <f t="shared" si="5212"/>
        <v>0</v>
      </c>
      <c r="AQ2163" s="16">
        <f t="shared" si="5212"/>
        <v>0</v>
      </c>
      <c r="AR2163" s="16">
        <f t="shared" si="5212"/>
        <v>0</v>
      </c>
      <c r="AS2163" s="16">
        <f t="shared" si="5212"/>
        <v>0</v>
      </c>
      <c r="AT2163" s="16">
        <f t="shared" si="5212"/>
        <v>0</v>
      </c>
      <c r="AU2163" s="16">
        <f t="shared" si="5212"/>
        <v>0</v>
      </c>
      <c r="AV2163" s="16">
        <f t="shared" si="5212"/>
        <v>0</v>
      </c>
      <c r="AW2163" s="16">
        <f t="shared" si="5212"/>
        <v>0</v>
      </c>
      <c r="AX2163" s="16">
        <f t="shared" si="5212"/>
        <v>0</v>
      </c>
      <c r="AY2163" s="16">
        <f t="shared" si="5150"/>
        <v>2238.1999999999998</v>
      </c>
      <c r="AZ2163" s="16">
        <f t="shared" si="5151"/>
        <v>1319.2</v>
      </c>
      <c r="BA2163" s="16">
        <f t="shared" si="5152"/>
        <v>1319.2</v>
      </c>
      <c r="BB2163" s="16">
        <f t="shared" si="5212"/>
        <v>0</v>
      </c>
      <c r="BC2163" s="2"/>
    </row>
    <row r="2164" spans="1:55" ht="33" customHeight="1" x14ac:dyDescent="0.25">
      <c r="A2164" s="8" t="s">
        <v>71</v>
      </c>
      <c r="B2164" s="8" t="s">
        <v>12</v>
      </c>
      <c r="C2164" s="8" t="s">
        <v>12</v>
      </c>
      <c r="D2164" s="8" t="s">
        <v>160</v>
      </c>
      <c r="E2164" s="8"/>
      <c r="F2164" s="13" t="s">
        <v>523</v>
      </c>
      <c r="G2164" s="14">
        <f>G2165</f>
        <v>1319.2</v>
      </c>
      <c r="H2164" s="14">
        <f t="shared" si="5209"/>
        <v>1319.2</v>
      </c>
      <c r="I2164" s="14">
        <f t="shared" si="5209"/>
        <v>1319.2</v>
      </c>
      <c r="J2164" s="14">
        <f t="shared" si="5209"/>
        <v>0</v>
      </c>
      <c r="K2164" s="14">
        <f t="shared" si="5209"/>
        <v>0</v>
      </c>
      <c r="L2164" s="14">
        <f t="shared" si="5209"/>
        <v>0</v>
      </c>
      <c r="M2164" s="14">
        <f t="shared" si="5203"/>
        <v>1319.2</v>
      </c>
      <c r="N2164" s="14">
        <f t="shared" si="5204"/>
        <v>1319.2</v>
      </c>
      <c r="O2164" s="14">
        <f t="shared" si="5205"/>
        <v>1319.2</v>
      </c>
      <c r="P2164" s="14">
        <f t="shared" si="5210"/>
        <v>0</v>
      </c>
      <c r="Q2164" s="14">
        <f t="shared" si="5210"/>
        <v>0</v>
      </c>
      <c r="R2164" s="14">
        <f t="shared" si="5211"/>
        <v>0</v>
      </c>
      <c r="S2164" s="14">
        <f t="shared" si="5211"/>
        <v>0</v>
      </c>
      <c r="T2164" s="14">
        <f t="shared" si="5211"/>
        <v>0</v>
      </c>
      <c r="U2164" s="14">
        <f t="shared" si="5212"/>
        <v>919</v>
      </c>
      <c r="V2164" s="14">
        <f t="shared" si="5212"/>
        <v>0</v>
      </c>
      <c r="W2164" s="14">
        <f t="shared" si="5212"/>
        <v>0</v>
      </c>
      <c r="X2164" s="14">
        <f t="shared" si="5212"/>
        <v>0</v>
      </c>
      <c r="Y2164" s="14">
        <f t="shared" si="5212"/>
        <v>0</v>
      </c>
      <c r="Z2164" s="14">
        <f t="shared" si="5212"/>
        <v>0</v>
      </c>
      <c r="AA2164" s="14">
        <f t="shared" si="5212"/>
        <v>0</v>
      </c>
      <c r="AB2164" s="14">
        <f t="shared" si="5212"/>
        <v>0</v>
      </c>
      <c r="AC2164" s="14">
        <f t="shared" si="5212"/>
        <v>0</v>
      </c>
      <c r="AD2164" s="14">
        <f t="shared" si="5212"/>
        <v>0</v>
      </c>
      <c r="AE2164" s="14">
        <f t="shared" si="5212"/>
        <v>0</v>
      </c>
      <c r="AF2164" s="14">
        <f t="shared" si="5190"/>
        <v>2238.1999999999998</v>
      </c>
      <c r="AG2164" s="14">
        <f t="shared" si="5191"/>
        <v>1319.2</v>
      </c>
      <c r="AH2164" s="14">
        <f t="shared" si="5192"/>
        <v>1319.2</v>
      </c>
      <c r="AI2164" s="14">
        <f t="shared" si="5212"/>
        <v>0</v>
      </c>
      <c r="AJ2164" s="14">
        <f t="shared" si="5212"/>
        <v>0</v>
      </c>
      <c r="AK2164" s="14">
        <f t="shared" si="5168"/>
        <v>2238.1999999999998</v>
      </c>
      <c r="AL2164" s="14">
        <f t="shared" si="5169"/>
        <v>1319.2</v>
      </c>
      <c r="AM2164" s="14">
        <f t="shared" si="5170"/>
        <v>1319.2</v>
      </c>
      <c r="AN2164" s="14">
        <f t="shared" si="5212"/>
        <v>0</v>
      </c>
      <c r="AO2164" s="14">
        <f t="shared" si="5212"/>
        <v>0</v>
      </c>
      <c r="AP2164" s="14">
        <f t="shared" si="5212"/>
        <v>0</v>
      </c>
      <c r="AQ2164" s="14">
        <f t="shared" si="5212"/>
        <v>0</v>
      </c>
      <c r="AR2164" s="14">
        <f t="shared" si="5212"/>
        <v>0</v>
      </c>
      <c r="AS2164" s="14">
        <f t="shared" si="5212"/>
        <v>0</v>
      </c>
      <c r="AT2164" s="14">
        <f t="shared" si="5212"/>
        <v>0</v>
      </c>
      <c r="AU2164" s="14">
        <f t="shared" si="5212"/>
        <v>0</v>
      </c>
      <c r="AV2164" s="14">
        <f t="shared" si="5212"/>
        <v>0</v>
      </c>
      <c r="AW2164" s="14">
        <f t="shared" si="5212"/>
        <v>0</v>
      </c>
      <c r="AX2164" s="14">
        <f t="shared" si="5212"/>
        <v>0</v>
      </c>
      <c r="AY2164" s="14">
        <f t="shared" si="5150"/>
        <v>2238.1999999999998</v>
      </c>
      <c r="AZ2164" s="14">
        <f t="shared" si="5151"/>
        <v>1319.2</v>
      </c>
      <c r="BA2164" s="14">
        <f t="shared" si="5152"/>
        <v>1319.2</v>
      </c>
      <c r="BB2164" s="14">
        <f t="shared" si="5212"/>
        <v>0</v>
      </c>
      <c r="BC2164" s="2"/>
    </row>
    <row r="2165" spans="1:55" ht="47.25" x14ac:dyDescent="0.25">
      <c r="A2165" s="8" t="s">
        <v>71</v>
      </c>
      <c r="B2165" s="8" t="s">
        <v>12</v>
      </c>
      <c r="C2165" s="8" t="s">
        <v>12</v>
      </c>
      <c r="D2165" s="8" t="s">
        <v>722</v>
      </c>
      <c r="E2165" s="8"/>
      <c r="F2165" s="24" t="s">
        <v>974</v>
      </c>
      <c r="G2165" s="14">
        <f t="shared" ref="G2165:I2168" si="5213">G2166</f>
        <v>1319.2</v>
      </c>
      <c r="H2165" s="14">
        <f t="shared" si="5213"/>
        <v>1319.2</v>
      </c>
      <c r="I2165" s="14">
        <f t="shared" si="5213"/>
        <v>1319.2</v>
      </c>
      <c r="J2165" s="14">
        <f t="shared" si="5209"/>
        <v>0</v>
      </c>
      <c r="K2165" s="14">
        <f t="shared" si="5209"/>
        <v>0</v>
      </c>
      <c r="L2165" s="14">
        <f t="shared" si="5209"/>
        <v>0</v>
      </c>
      <c r="M2165" s="14">
        <f t="shared" si="5203"/>
        <v>1319.2</v>
      </c>
      <c r="N2165" s="14">
        <f t="shared" si="5204"/>
        <v>1319.2</v>
      </c>
      <c r="O2165" s="14">
        <f t="shared" si="5205"/>
        <v>1319.2</v>
      </c>
      <c r="P2165" s="14">
        <f t="shared" si="5210"/>
        <v>0</v>
      </c>
      <c r="Q2165" s="14">
        <f t="shared" si="5210"/>
        <v>0</v>
      </c>
      <c r="R2165" s="14">
        <f t="shared" si="5211"/>
        <v>0</v>
      </c>
      <c r="S2165" s="14">
        <f t="shared" si="5211"/>
        <v>0</v>
      </c>
      <c r="T2165" s="14">
        <f t="shared" si="5211"/>
        <v>0</v>
      </c>
      <c r="U2165" s="14">
        <f t="shared" ref="U2165:BB2168" si="5214">U2166</f>
        <v>919</v>
      </c>
      <c r="V2165" s="14">
        <f t="shared" si="5214"/>
        <v>0</v>
      </c>
      <c r="W2165" s="14">
        <f t="shared" si="5214"/>
        <v>0</v>
      </c>
      <c r="X2165" s="14">
        <f t="shared" si="5214"/>
        <v>0</v>
      </c>
      <c r="Y2165" s="14">
        <f t="shared" si="5214"/>
        <v>0</v>
      </c>
      <c r="Z2165" s="14">
        <f t="shared" si="5214"/>
        <v>0</v>
      </c>
      <c r="AA2165" s="14">
        <f t="shared" si="5214"/>
        <v>0</v>
      </c>
      <c r="AB2165" s="14">
        <f t="shared" si="5214"/>
        <v>0</v>
      </c>
      <c r="AC2165" s="14">
        <f t="shared" si="5214"/>
        <v>0</v>
      </c>
      <c r="AD2165" s="14">
        <f t="shared" si="5214"/>
        <v>0</v>
      </c>
      <c r="AE2165" s="14">
        <f t="shared" si="5214"/>
        <v>0</v>
      </c>
      <c r="AF2165" s="14">
        <f t="shared" si="5190"/>
        <v>2238.1999999999998</v>
      </c>
      <c r="AG2165" s="14">
        <f t="shared" si="5191"/>
        <v>1319.2</v>
      </c>
      <c r="AH2165" s="14">
        <f t="shared" si="5192"/>
        <v>1319.2</v>
      </c>
      <c r="AI2165" s="14">
        <f t="shared" si="5214"/>
        <v>0</v>
      </c>
      <c r="AJ2165" s="14">
        <f t="shared" si="5214"/>
        <v>0</v>
      </c>
      <c r="AK2165" s="14">
        <f t="shared" si="5168"/>
        <v>2238.1999999999998</v>
      </c>
      <c r="AL2165" s="14">
        <f t="shared" si="5169"/>
        <v>1319.2</v>
      </c>
      <c r="AM2165" s="14">
        <f t="shared" si="5170"/>
        <v>1319.2</v>
      </c>
      <c r="AN2165" s="14">
        <f t="shared" si="5214"/>
        <v>0</v>
      </c>
      <c r="AO2165" s="14">
        <f t="shared" si="5214"/>
        <v>0</v>
      </c>
      <c r="AP2165" s="14">
        <f t="shared" si="5214"/>
        <v>0</v>
      </c>
      <c r="AQ2165" s="14">
        <f t="shared" si="5214"/>
        <v>0</v>
      </c>
      <c r="AR2165" s="14">
        <f t="shared" si="5214"/>
        <v>0</v>
      </c>
      <c r="AS2165" s="14">
        <f t="shared" si="5214"/>
        <v>0</v>
      </c>
      <c r="AT2165" s="14">
        <f t="shared" si="5214"/>
        <v>0</v>
      </c>
      <c r="AU2165" s="14">
        <f t="shared" si="5214"/>
        <v>0</v>
      </c>
      <c r="AV2165" s="14">
        <f t="shared" si="5214"/>
        <v>0</v>
      </c>
      <c r="AW2165" s="14">
        <f t="shared" si="5214"/>
        <v>0</v>
      </c>
      <c r="AX2165" s="14">
        <f t="shared" si="5214"/>
        <v>0</v>
      </c>
      <c r="AY2165" s="14">
        <f t="shared" si="5150"/>
        <v>2238.1999999999998</v>
      </c>
      <c r="AZ2165" s="14">
        <f t="shared" si="5151"/>
        <v>1319.2</v>
      </c>
      <c r="BA2165" s="14">
        <f t="shared" si="5152"/>
        <v>1319.2</v>
      </c>
      <c r="BB2165" s="14">
        <f t="shared" si="5214"/>
        <v>0</v>
      </c>
      <c r="BC2165" s="2"/>
    </row>
    <row r="2166" spans="1:55" ht="31.5" x14ac:dyDescent="0.25">
      <c r="A2166" s="8" t="s">
        <v>71</v>
      </c>
      <c r="B2166" s="8" t="s">
        <v>12</v>
      </c>
      <c r="C2166" s="8" t="s">
        <v>12</v>
      </c>
      <c r="D2166" s="8" t="s">
        <v>723</v>
      </c>
      <c r="E2166" s="8"/>
      <c r="F2166" s="24" t="s">
        <v>975</v>
      </c>
      <c r="G2166" s="14">
        <f t="shared" si="5213"/>
        <v>1319.2</v>
      </c>
      <c r="H2166" s="14">
        <f t="shared" si="5213"/>
        <v>1319.2</v>
      </c>
      <c r="I2166" s="14">
        <f t="shared" si="5213"/>
        <v>1319.2</v>
      </c>
      <c r="J2166" s="14">
        <f t="shared" si="5209"/>
        <v>0</v>
      </c>
      <c r="K2166" s="14">
        <f t="shared" si="5209"/>
        <v>0</v>
      </c>
      <c r="L2166" s="14">
        <f t="shared" si="5209"/>
        <v>0</v>
      </c>
      <c r="M2166" s="14">
        <f t="shared" si="5203"/>
        <v>1319.2</v>
      </c>
      <c r="N2166" s="14">
        <f t="shared" si="5204"/>
        <v>1319.2</v>
      </c>
      <c r="O2166" s="14">
        <f t="shared" si="5205"/>
        <v>1319.2</v>
      </c>
      <c r="P2166" s="14">
        <f t="shared" si="5210"/>
        <v>0</v>
      </c>
      <c r="Q2166" s="14">
        <f t="shared" si="5210"/>
        <v>0</v>
      </c>
      <c r="R2166" s="14">
        <f t="shared" si="5211"/>
        <v>0</v>
      </c>
      <c r="S2166" s="14">
        <f t="shared" si="5211"/>
        <v>0</v>
      </c>
      <c r="T2166" s="14">
        <f t="shared" si="5211"/>
        <v>0</v>
      </c>
      <c r="U2166" s="14">
        <f t="shared" si="5214"/>
        <v>919</v>
      </c>
      <c r="V2166" s="14">
        <f t="shared" si="5214"/>
        <v>0</v>
      </c>
      <c r="W2166" s="14">
        <f t="shared" si="5214"/>
        <v>0</v>
      </c>
      <c r="X2166" s="14">
        <f t="shared" si="5214"/>
        <v>0</v>
      </c>
      <c r="Y2166" s="14">
        <f t="shared" si="5214"/>
        <v>0</v>
      </c>
      <c r="Z2166" s="14">
        <f t="shared" si="5214"/>
        <v>0</v>
      </c>
      <c r="AA2166" s="14">
        <f t="shared" si="5214"/>
        <v>0</v>
      </c>
      <c r="AB2166" s="14">
        <f t="shared" si="5214"/>
        <v>0</v>
      </c>
      <c r="AC2166" s="14">
        <f t="shared" si="5214"/>
        <v>0</v>
      </c>
      <c r="AD2166" s="14">
        <f t="shared" si="5214"/>
        <v>0</v>
      </c>
      <c r="AE2166" s="14">
        <f t="shared" si="5214"/>
        <v>0</v>
      </c>
      <c r="AF2166" s="14">
        <f t="shared" si="5190"/>
        <v>2238.1999999999998</v>
      </c>
      <c r="AG2166" s="14">
        <f t="shared" si="5191"/>
        <v>1319.2</v>
      </c>
      <c r="AH2166" s="14">
        <f t="shared" si="5192"/>
        <v>1319.2</v>
      </c>
      <c r="AI2166" s="14">
        <f t="shared" si="5214"/>
        <v>0</v>
      </c>
      <c r="AJ2166" s="14">
        <f t="shared" si="5214"/>
        <v>0</v>
      </c>
      <c r="AK2166" s="14">
        <f t="shared" si="5168"/>
        <v>2238.1999999999998</v>
      </c>
      <c r="AL2166" s="14">
        <f t="shared" si="5169"/>
        <v>1319.2</v>
      </c>
      <c r="AM2166" s="14">
        <f t="shared" si="5170"/>
        <v>1319.2</v>
      </c>
      <c r="AN2166" s="14">
        <f t="shared" si="5214"/>
        <v>0</v>
      </c>
      <c r="AO2166" s="14">
        <f t="shared" si="5214"/>
        <v>0</v>
      </c>
      <c r="AP2166" s="14">
        <f t="shared" si="5214"/>
        <v>0</v>
      </c>
      <c r="AQ2166" s="14">
        <f t="shared" si="5214"/>
        <v>0</v>
      </c>
      <c r="AR2166" s="14">
        <f t="shared" si="5214"/>
        <v>0</v>
      </c>
      <c r="AS2166" s="14">
        <f t="shared" si="5214"/>
        <v>0</v>
      </c>
      <c r="AT2166" s="14">
        <f t="shared" si="5214"/>
        <v>0</v>
      </c>
      <c r="AU2166" s="14">
        <f t="shared" si="5214"/>
        <v>0</v>
      </c>
      <c r="AV2166" s="14">
        <f t="shared" si="5214"/>
        <v>0</v>
      </c>
      <c r="AW2166" s="14">
        <f t="shared" si="5214"/>
        <v>0</v>
      </c>
      <c r="AX2166" s="14">
        <f t="shared" si="5214"/>
        <v>0</v>
      </c>
      <c r="AY2166" s="14">
        <f t="shared" si="5150"/>
        <v>2238.1999999999998</v>
      </c>
      <c r="AZ2166" s="14">
        <f t="shared" si="5151"/>
        <v>1319.2</v>
      </c>
      <c r="BA2166" s="14">
        <f t="shared" si="5152"/>
        <v>1319.2</v>
      </c>
      <c r="BB2166" s="14">
        <f t="shared" si="5214"/>
        <v>0</v>
      </c>
      <c r="BC2166" s="2"/>
    </row>
    <row r="2167" spans="1:55" ht="63" x14ac:dyDescent="0.25">
      <c r="A2167" s="8" t="s">
        <v>71</v>
      </c>
      <c r="B2167" s="8" t="s">
        <v>12</v>
      </c>
      <c r="C2167" s="8" t="s">
        <v>12</v>
      </c>
      <c r="D2167" s="8" t="s">
        <v>725</v>
      </c>
      <c r="E2167" s="8"/>
      <c r="F2167" s="18" t="s">
        <v>1142</v>
      </c>
      <c r="G2167" s="14">
        <f t="shared" si="5213"/>
        <v>1319.2</v>
      </c>
      <c r="H2167" s="14">
        <f t="shared" si="5213"/>
        <v>1319.2</v>
      </c>
      <c r="I2167" s="14">
        <f t="shared" si="5213"/>
        <v>1319.2</v>
      </c>
      <c r="J2167" s="14">
        <f t="shared" si="5209"/>
        <v>0</v>
      </c>
      <c r="K2167" s="14">
        <f t="shared" si="5209"/>
        <v>0</v>
      </c>
      <c r="L2167" s="14">
        <f t="shared" si="5209"/>
        <v>0</v>
      </c>
      <c r="M2167" s="14">
        <f t="shared" si="5203"/>
        <v>1319.2</v>
      </c>
      <c r="N2167" s="14">
        <f t="shared" si="5204"/>
        <v>1319.2</v>
      </c>
      <c r="O2167" s="14">
        <f t="shared" si="5205"/>
        <v>1319.2</v>
      </c>
      <c r="P2167" s="14">
        <f t="shared" si="5210"/>
        <v>0</v>
      </c>
      <c r="Q2167" s="14">
        <f t="shared" si="5210"/>
        <v>0</v>
      </c>
      <c r="R2167" s="14">
        <f t="shared" si="5211"/>
        <v>0</v>
      </c>
      <c r="S2167" s="14">
        <f t="shared" si="5211"/>
        <v>0</v>
      </c>
      <c r="T2167" s="14">
        <f t="shared" si="5211"/>
        <v>0</v>
      </c>
      <c r="U2167" s="14">
        <f t="shared" si="5214"/>
        <v>919</v>
      </c>
      <c r="V2167" s="14">
        <f t="shared" si="5214"/>
        <v>0</v>
      </c>
      <c r="W2167" s="14">
        <f t="shared" si="5214"/>
        <v>0</v>
      </c>
      <c r="X2167" s="14">
        <f t="shared" si="5214"/>
        <v>0</v>
      </c>
      <c r="Y2167" s="14">
        <f t="shared" si="5214"/>
        <v>0</v>
      </c>
      <c r="Z2167" s="14">
        <f t="shared" si="5214"/>
        <v>0</v>
      </c>
      <c r="AA2167" s="14">
        <f t="shared" si="5214"/>
        <v>0</v>
      </c>
      <c r="AB2167" s="14">
        <f t="shared" si="5214"/>
        <v>0</v>
      </c>
      <c r="AC2167" s="14">
        <f t="shared" si="5214"/>
        <v>0</v>
      </c>
      <c r="AD2167" s="14">
        <f t="shared" si="5214"/>
        <v>0</v>
      </c>
      <c r="AE2167" s="14">
        <f t="shared" si="5214"/>
        <v>0</v>
      </c>
      <c r="AF2167" s="14">
        <f t="shared" si="5190"/>
        <v>2238.1999999999998</v>
      </c>
      <c r="AG2167" s="14">
        <f t="shared" si="5191"/>
        <v>1319.2</v>
      </c>
      <c r="AH2167" s="14">
        <f t="shared" si="5192"/>
        <v>1319.2</v>
      </c>
      <c r="AI2167" s="14">
        <f t="shared" si="5214"/>
        <v>0</v>
      </c>
      <c r="AJ2167" s="14">
        <f t="shared" si="5214"/>
        <v>0</v>
      </c>
      <c r="AK2167" s="14">
        <f t="shared" si="5168"/>
        <v>2238.1999999999998</v>
      </c>
      <c r="AL2167" s="14">
        <f t="shared" si="5169"/>
        <v>1319.2</v>
      </c>
      <c r="AM2167" s="14">
        <f t="shared" si="5170"/>
        <v>1319.2</v>
      </c>
      <c r="AN2167" s="14">
        <f t="shared" si="5214"/>
        <v>0</v>
      </c>
      <c r="AO2167" s="14">
        <f t="shared" si="5214"/>
        <v>0</v>
      </c>
      <c r="AP2167" s="14">
        <f t="shared" si="5214"/>
        <v>0</v>
      </c>
      <c r="AQ2167" s="14">
        <f t="shared" si="5214"/>
        <v>0</v>
      </c>
      <c r="AR2167" s="14">
        <f t="shared" si="5214"/>
        <v>0</v>
      </c>
      <c r="AS2167" s="14">
        <f t="shared" si="5214"/>
        <v>0</v>
      </c>
      <c r="AT2167" s="14">
        <f t="shared" si="5214"/>
        <v>0</v>
      </c>
      <c r="AU2167" s="14">
        <f t="shared" si="5214"/>
        <v>0</v>
      </c>
      <c r="AV2167" s="14">
        <f t="shared" si="5214"/>
        <v>0</v>
      </c>
      <c r="AW2167" s="14">
        <f t="shared" si="5214"/>
        <v>0</v>
      </c>
      <c r="AX2167" s="14">
        <f t="shared" si="5214"/>
        <v>0</v>
      </c>
      <c r="AY2167" s="14">
        <f t="shared" si="5150"/>
        <v>2238.1999999999998</v>
      </c>
      <c r="AZ2167" s="14">
        <f t="shared" si="5151"/>
        <v>1319.2</v>
      </c>
      <c r="BA2167" s="14">
        <f t="shared" si="5152"/>
        <v>1319.2</v>
      </c>
      <c r="BB2167" s="14">
        <f t="shared" si="5214"/>
        <v>0</v>
      </c>
      <c r="BC2167" s="2"/>
    </row>
    <row r="2168" spans="1:55" ht="31.5" x14ac:dyDescent="0.25">
      <c r="A2168" s="8" t="s">
        <v>71</v>
      </c>
      <c r="B2168" s="8" t="s">
        <v>12</v>
      </c>
      <c r="C2168" s="8" t="s">
        <v>12</v>
      </c>
      <c r="D2168" s="8" t="s">
        <v>725</v>
      </c>
      <c r="E2168" s="43" t="s">
        <v>172</v>
      </c>
      <c r="F2168" s="24" t="s">
        <v>479</v>
      </c>
      <c r="G2168" s="14">
        <f t="shared" si="5213"/>
        <v>1319.2</v>
      </c>
      <c r="H2168" s="14">
        <f t="shared" si="5213"/>
        <v>1319.2</v>
      </c>
      <c r="I2168" s="14">
        <f t="shared" si="5213"/>
        <v>1319.2</v>
      </c>
      <c r="J2168" s="14">
        <f t="shared" si="5209"/>
        <v>0</v>
      </c>
      <c r="K2168" s="14">
        <f t="shared" si="5209"/>
        <v>0</v>
      </c>
      <c r="L2168" s="14">
        <f t="shared" si="5209"/>
        <v>0</v>
      </c>
      <c r="M2168" s="14">
        <f t="shared" si="5203"/>
        <v>1319.2</v>
      </c>
      <c r="N2168" s="14">
        <f t="shared" si="5204"/>
        <v>1319.2</v>
      </c>
      <c r="O2168" s="14">
        <f t="shared" si="5205"/>
        <v>1319.2</v>
      </c>
      <c r="P2168" s="14">
        <f t="shared" si="5210"/>
        <v>0</v>
      </c>
      <c r="Q2168" s="14">
        <f t="shared" si="5210"/>
        <v>0</v>
      </c>
      <c r="R2168" s="14">
        <f t="shared" si="5211"/>
        <v>0</v>
      </c>
      <c r="S2168" s="14">
        <f t="shared" si="5211"/>
        <v>0</v>
      </c>
      <c r="T2168" s="14">
        <f t="shared" si="5211"/>
        <v>0</v>
      </c>
      <c r="U2168" s="14">
        <f t="shared" si="5214"/>
        <v>919</v>
      </c>
      <c r="V2168" s="14">
        <f t="shared" si="5214"/>
        <v>0</v>
      </c>
      <c r="W2168" s="14">
        <f t="shared" si="5214"/>
        <v>0</v>
      </c>
      <c r="X2168" s="14">
        <f t="shared" si="5214"/>
        <v>0</v>
      </c>
      <c r="Y2168" s="14">
        <f t="shared" si="5214"/>
        <v>0</v>
      </c>
      <c r="Z2168" s="14">
        <f t="shared" si="5214"/>
        <v>0</v>
      </c>
      <c r="AA2168" s="14">
        <f t="shared" si="5214"/>
        <v>0</v>
      </c>
      <c r="AB2168" s="14">
        <f t="shared" si="5214"/>
        <v>0</v>
      </c>
      <c r="AC2168" s="14">
        <f t="shared" si="5214"/>
        <v>0</v>
      </c>
      <c r="AD2168" s="14">
        <f t="shared" si="5214"/>
        <v>0</v>
      </c>
      <c r="AE2168" s="14">
        <f t="shared" si="5214"/>
        <v>0</v>
      </c>
      <c r="AF2168" s="14">
        <f t="shared" si="5190"/>
        <v>2238.1999999999998</v>
      </c>
      <c r="AG2168" s="14">
        <f t="shared" si="5191"/>
        <v>1319.2</v>
      </c>
      <c r="AH2168" s="14">
        <f t="shared" si="5192"/>
        <v>1319.2</v>
      </c>
      <c r="AI2168" s="14">
        <f t="shared" si="5214"/>
        <v>0</v>
      </c>
      <c r="AJ2168" s="14">
        <f t="shared" si="5214"/>
        <v>0</v>
      </c>
      <c r="AK2168" s="14">
        <f t="shared" si="5168"/>
        <v>2238.1999999999998</v>
      </c>
      <c r="AL2168" s="14">
        <f t="shared" si="5169"/>
        <v>1319.2</v>
      </c>
      <c r="AM2168" s="14">
        <f t="shared" si="5170"/>
        <v>1319.2</v>
      </c>
      <c r="AN2168" s="14">
        <f t="shared" si="5214"/>
        <v>0</v>
      </c>
      <c r="AO2168" s="14">
        <f t="shared" si="5214"/>
        <v>0</v>
      </c>
      <c r="AP2168" s="14">
        <f t="shared" si="5214"/>
        <v>0</v>
      </c>
      <c r="AQ2168" s="14">
        <f t="shared" si="5214"/>
        <v>0</v>
      </c>
      <c r="AR2168" s="14">
        <f t="shared" si="5214"/>
        <v>0</v>
      </c>
      <c r="AS2168" s="14">
        <f t="shared" si="5214"/>
        <v>0</v>
      </c>
      <c r="AT2168" s="14">
        <f t="shared" si="5214"/>
        <v>0</v>
      </c>
      <c r="AU2168" s="14">
        <f t="shared" si="5214"/>
        <v>0</v>
      </c>
      <c r="AV2168" s="14">
        <f t="shared" si="5214"/>
        <v>0</v>
      </c>
      <c r="AW2168" s="14">
        <f t="shared" si="5214"/>
        <v>0</v>
      </c>
      <c r="AX2168" s="14">
        <f t="shared" si="5214"/>
        <v>0</v>
      </c>
      <c r="AY2168" s="14">
        <f t="shared" si="5150"/>
        <v>2238.1999999999998</v>
      </c>
      <c r="AZ2168" s="14">
        <f t="shared" si="5151"/>
        <v>1319.2</v>
      </c>
      <c r="BA2168" s="14">
        <f t="shared" si="5152"/>
        <v>1319.2</v>
      </c>
      <c r="BB2168" s="14">
        <f t="shared" si="5214"/>
        <v>0</v>
      </c>
      <c r="BC2168" s="2"/>
    </row>
    <row r="2169" spans="1:55" ht="47.25" x14ac:dyDescent="0.25">
      <c r="A2169" s="8" t="s">
        <v>71</v>
      </c>
      <c r="B2169" s="8" t="s">
        <v>12</v>
      </c>
      <c r="C2169" s="8" t="s">
        <v>12</v>
      </c>
      <c r="D2169" s="8" t="s">
        <v>725</v>
      </c>
      <c r="E2169" s="43" t="s">
        <v>1121</v>
      </c>
      <c r="F2169" s="24" t="s">
        <v>481</v>
      </c>
      <c r="G2169" s="14">
        <v>1319.2</v>
      </c>
      <c r="H2169" s="14">
        <v>1319.2</v>
      </c>
      <c r="I2169" s="14">
        <v>1319.2</v>
      </c>
      <c r="J2169" s="14"/>
      <c r="K2169" s="14"/>
      <c r="L2169" s="14"/>
      <c r="M2169" s="14">
        <f t="shared" si="5203"/>
        <v>1319.2</v>
      </c>
      <c r="N2169" s="14">
        <f t="shared" si="5204"/>
        <v>1319.2</v>
      </c>
      <c r="O2169" s="14">
        <f t="shared" si="5205"/>
        <v>1319.2</v>
      </c>
      <c r="P2169" s="14"/>
      <c r="Q2169" s="14"/>
      <c r="R2169" s="14"/>
      <c r="S2169" s="14"/>
      <c r="T2169" s="14"/>
      <c r="U2169" s="14">
        <v>919</v>
      </c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>
        <f t="shared" si="5190"/>
        <v>2238.1999999999998</v>
      </c>
      <c r="AG2169" s="14">
        <f t="shared" si="5191"/>
        <v>1319.2</v>
      </c>
      <c r="AH2169" s="14">
        <f t="shared" si="5192"/>
        <v>1319.2</v>
      </c>
      <c r="AI2169" s="14"/>
      <c r="AJ2169" s="14"/>
      <c r="AK2169" s="14">
        <f t="shared" si="5168"/>
        <v>2238.1999999999998</v>
      </c>
      <c r="AL2169" s="14">
        <f t="shared" si="5169"/>
        <v>1319.2</v>
      </c>
      <c r="AM2169" s="14">
        <f t="shared" si="5170"/>
        <v>1319.2</v>
      </c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>
        <f t="shared" si="5150"/>
        <v>2238.1999999999998</v>
      </c>
      <c r="AZ2169" s="14">
        <f t="shared" si="5151"/>
        <v>1319.2</v>
      </c>
      <c r="BA2169" s="14">
        <f t="shared" si="5152"/>
        <v>1319.2</v>
      </c>
      <c r="BB2169" s="14"/>
      <c r="BC2169" s="2"/>
    </row>
    <row r="2170" spans="1:55" x14ac:dyDescent="0.25">
      <c r="A2170" s="10" t="s">
        <v>71</v>
      </c>
      <c r="B2170" s="10" t="s">
        <v>42</v>
      </c>
      <c r="C2170" s="10"/>
      <c r="D2170" s="10"/>
      <c r="E2170" s="10"/>
      <c r="F2170" s="5" t="s">
        <v>45</v>
      </c>
      <c r="G2170" s="15">
        <f t="shared" ref="G2170:L2171" si="5215">G2171</f>
        <v>943.5</v>
      </c>
      <c r="H2170" s="15">
        <f t="shared" si="5215"/>
        <v>838.5</v>
      </c>
      <c r="I2170" s="15">
        <f t="shared" si="5215"/>
        <v>838.5</v>
      </c>
      <c r="J2170" s="15">
        <f t="shared" si="5215"/>
        <v>-22.6</v>
      </c>
      <c r="K2170" s="15">
        <f t="shared" si="5215"/>
        <v>0</v>
      </c>
      <c r="L2170" s="15">
        <f t="shared" si="5215"/>
        <v>0</v>
      </c>
      <c r="M2170" s="15">
        <f t="shared" si="5203"/>
        <v>920.9</v>
      </c>
      <c r="N2170" s="15">
        <f t="shared" si="5204"/>
        <v>838.5</v>
      </c>
      <c r="O2170" s="15">
        <f t="shared" si="5205"/>
        <v>838.5</v>
      </c>
      <c r="P2170" s="15">
        <f t="shared" ref="P2170:Q2170" si="5216">P2171</f>
        <v>0</v>
      </c>
      <c r="Q2170" s="15">
        <f t="shared" si="5216"/>
        <v>0</v>
      </c>
      <c r="R2170" s="15">
        <f t="shared" ref="R2170:T2170" si="5217">R2171</f>
        <v>9.7119999999999997</v>
      </c>
      <c r="S2170" s="15">
        <f t="shared" si="5217"/>
        <v>0</v>
      </c>
      <c r="T2170" s="15">
        <f t="shared" si="5217"/>
        <v>0</v>
      </c>
      <c r="U2170" s="15">
        <f t="shared" ref="U2170:BB2170" si="5218">U2171</f>
        <v>0</v>
      </c>
      <c r="V2170" s="15">
        <f t="shared" si="5218"/>
        <v>0</v>
      </c>
      <c r="W2170" s="15">
        <f t="shared" si="5218"/>
        <v>0</v>
      </c>
      <c r="X2170" s="15">
        <f t="shared" si="5218"/>
        <v>0</v>
      </c>
      <c r="Y2170" s="15">
        <f t="shared" si="5218"/>
        <v>0</v>
      </c>
      <c r="Z2170" s="15">
        <f t="shared" si="5218"/>
        <v>0</v>
      </c>
      <c r="AA2170" s="15">
        <f t="shared" si="5218"/>
        <v>0</v>
      </c>
      <c r="AB2170" s="15">
        <f t="shared" si="5218"/>
        <v>0</v>
      </c>
      <c r="AC2170" s="15">
        <f t="shared" si="5218"/>
        <v>0</v>
      </c>
      <c r="AD2170" s="15">
        <f t="shared" si="5218"/>
        <v>0</v>
      </c>
      <c r="AE2170" s="15">
        <f t="shared" si="5218"/>
        <v>0</v>
      </c>
      <c r="AF2170" s="14">
        <f t="shared" si="5190"/>
        <v>930.61199999999997</v>
      </c>
      <c r="AG2170" s="14">
        <f t="shared" si="5191"/>
        <v>838.5</v>
      </c>
      <c r="AH2170" s="14">
        <f t="shared" si="5192"/>
        <v>838.5</v>
      </c>
      <c r="AI2170" s="15">
        <f t="shared" si="5218"/>
        <v>0</v>
      </c>
      <c r="AJ2170" s="15">
        <f t="shared" si="5218"/>
        <v>0</v>
      </c>
      <c r="AK2170" s="15">
        <f t="shared" si="5168"/>
        <v>930.61199999999997</v>
      </c>
      <c r="AL2170" s="15">
        <f t="shared" si="5169"/>
        <v>838.5</v>
      </c>
      <c r="AM2170" s="15">
        <f t="shared" si="5170"/>
        <v>838.5</v>
      </c>
      <c r="AN2170" s="15">
        <f t="shared" si="5218"/>
        <v>0</v>
      </c>
      <c r="AO2170" s="15">
        <f t="shared" si="5218"/>
        <v>0</v>
      </c>
      <c r="AP2170" s="15">
        <f t="shared" si="5218"/>
        <v>-5.18</v>
      </c>
      <c r="AQ2170" s="15">
        <f t="shared" si="5218"/>
        <v>0</v>
      </c>
      <c r="AR2170" s="15">
        <f t="shared" si="5218"/>
        <v>0</v>
      </c>
      <c r="AS2170" s="15">
        <f t="shared" si="5218"/>
        <v>0</v>
      </c>
      <c r="AT2170" s="15">
        <f t="shared" si="5218"/>
        <v>0</v>
      </c>
      <c r="AU2170" s="15">
        <f t="shared" si="5218"/>
        <v>0</v>
      </c>
      <c r="AV2170" s="15">
        <f t="shared" si="5218"/>
        <v>0</v>
      </c>
      <c r="AW2170" s="15">
        <f t="shared" si="5218"/>
        <v>0</v>
      </c>
      <c r="AX2170" s="15">
        <f t="shared" si="5218"/>
        <v>0</v>
      </c>
      <c r="AY2170" s="15">
        <f t="shared" si="5150"/>
        <v>925.43200000000002</v>
      </c>
      <c r="AZ2170" s="15">
        <f t="shared" si="5151"/>
        <v>838.5</v>
      </c>
      <c r="BA2170" s="15">
        <f t="shared" si="5152"/>
        <v>838.5</v>
      </c>
      <c r="BB2170" s="15">
        <f t="shared" si="5218"/>
        <v>0</v>
      </c>
      <c r="BC2170" s="2"/>
    </row>
    <row r="2171" spans="1:55" x14ac:dyDescent="0.25">
      <c r="A2171" s="11" t="s">
        <v>71</v>
      </c>
      <c r="B2171" s="11" t="s">
        <v>42</v>
      </c>
      <c r="C2171" s="11" t="s">
        <v>9</v>
      </c>
      <c r="D2171" s="11"/>
      <c r="E2171" s="11"/>
      <c r="F2171" s="7" t="s">
        <v>46</v>
      </c>
      <c r="G2171" s="16">
        <f t="shared" si="5215"/>
        <v>943.5</v>
      </c>
      <c r="H2171" s="16">
        <f t="shared" si="5215"/>
        <v>838.5</v>
      </c>
      <c r="I2171" s="16">
        <f t="shared" si="5215"/>
        <v>838.5</v>
      </c>
      <c r="J2171" s="16">
        <f t="shared" si="5215"/>
        <v>-22.6</v>
      </c>
      <c r="K2171" s="16">
        <f t="shared" si="5215"/>
        <v>0</v>
      </c>
      <c r="L2171" s="16">
        <f t="shared" si="5215"/>
        <v>0</v>
      </c>
      <c r="M2171" s="16">
        <f t="shared" si="5203"/>
        <v>920.9</v>
      </c>
      <c r="N2171" s="16">
        <f t="shared" si="5204"/>
        <v>838.5</v>
      </c>
      <c r="O2171" s="16">
        <f t="shared" si="5205"/>
        <v>838.5</v>
      </c>
      <c r="P2171" s="16">
        <f t="shared" ref="P2171:Q2171" si="5219">P2172+P2183</f>
        <v>0</v>
      </c>
      <c r="Q2171" s="16">
        <f t="shared" si="5219"/>
        <v>0</v>
      </c>
      <c r="R2171" s="16">
        <f>R2172+R2183</f>
        <v>9.7119999999999997</v>
      </c>
      <c r="S2171" s="16">
        <f t="shared" ref="S2171:BB2171" si="5220">S2172+S2183</f>
        <v>0</v>
      </c>
      <c r="T2171" s="16">
        <f t="shared" si="5220"/>
        <v>0</v>
      </c>
      <c r="U2171" s="16">
        <f t="shared" ref="U2171:AC2171" si="5221">U2172+U2183</f>
        <v>0</v>
      </c>
      <c r="V2171" s="16">
        <f t="shared" si="5221"/>
        <v>0</v>
      </c>
      <c r="W2171" s="16">
        <f t="shared" si="5221"/>
        <v>0</v>
      </c>
      <c r="X2171" s="16">
        <f t="shared" si="5221"/>
        <v>0</v>
      </c>
      <c r="Y2171" s="16">
        <f t="shared" si="5221"/>
        <v>0</v>
      </c>
      <c r="Z2171" s="16">
        <f t="shared" si="5221"/>
        <v>0</v>
      </c>
      <c r="AA2171" s="16">
        <f t="shared" si="5221"/>
        <v>0</v>
      </c>
      <c r="AB2171" s="16">
        <f t="shared" si="5221"/>
        <v>0</v>
      </c>
      <c r="AC2171" s="16">
        <f t="shared" si="5221"/>
        <v>0</v>
      </c>
      <c r="AD2171" s="16">
        <f t="shared" ref="AD2171:AE2171" si="5222">AD2172+AD2183</f>
        <v>0</v>
      </c>
      <c r="AE2171" s="16">
        <f t="shared" si="5222"/>
        <v>0</v>
      </c>
      <c r="AF2171" s="14">
        <f t="shared" si="5190"/>
        <v>930.61199999999997</v>
      </c>
      <c r="AG2171" s="14">
        <f t="shared" si="5191"/>
        <v>838.5</v>
      </c>
      <c r="AH2171" s="14">
        <f t="shared" si="5192"/>
        <v>838.5</v>
      </c>
      <c r="AI2171" s="16">
        <f t="shared" ref="AI2171:AJ2171" si="5223">AI2172+AI2183</f>
        <v>0</v>
      </c>
      <c r="AJ2171" s="16">
        <f t="shared" si="5223"/>
        <v>0</v>
      </c>
      <c r="AK2171" s="16">
        <f t="shared" si="5168"/>
        <v>930.61199999999997</v>
      </c>
      <c r="AL2171" s="16">
        <f t="shared" si="5169"/>
        <v>838.5</v>
      </c>
      <c r="AM2171" s="16">
        <f t="shared" si="5170"/>
        <v>838.5</v>
      </c>
      <c r="AN2171" s="16">
        <f t="shared" ref="AN2171:AO2171" si="5224">AN2172+AN2183</f>
        <v>0</v>
      </c>
      <c r="AO2171" s="16">
        <f t="shared" si="5224"/>
        <v>0</v>
      </c>
      <c r="AP2171" s="16">
        <f t="shared" ref="AP2171:AW2171" si="5225">AP2172+AP2183</f>
        <v>-5.18</v>
      </c>
      <c r="AQ2171" s="16">
        <f t="shared" si="5225"/>
        <v>0</v>
      </c>
      <c r="AR2171" s="16">
        <f t="shared" si="5225"/>
        <v>0</v>
      </c>
      <c r="AS2171" s="16">
        <f t="shared" si="5225"/>
        <v>0</v>
      </c>
      <c r="AT2171" s="16">
        <f t="shared" si="5225"/>
        <v>0</v>
      </c>
      <c r="AU2171" s="16">
        <f t="shared" si="5225"/>
        <v>0</v>
      </c>
      <c r="AV2171" s="16">
        <f t="shared" si="5225"/>
        <v>0</v>
      </c>
      <c r="AW2171" s="16">
        <f t="shared" si="5225"/>
        <v>0</v>
      </c>
      <c r="AX2171" s="16">
        <f t="shared" ref="AX2171" si="5226">AX2172+AX2183</f>
        <v>0</v>
      </c>
      <c r="AY2171" s="16">
        <f t="shared" si="5150"/>
        <v>925.43200000000002</v>
      </c>
      <c r="AZ2171" s="16">
        <f t="shared" si="5151"/>
        <v>838.5</v>
      </c>
      <c r="BA2171" s="16">
        <f t="shared" si="5152"/>
        <v>838.5</v>
      </c>
      <c r="BB2171" s="16">
        <f t="shared" si="5220"/>
        <v>0</v>
      </c>
      <c r="BC2171" s="2"/>
    </row>
    <row r="2172" spans="1:55" x14ac:dyDescent="0.25">
      <c r="A2172" s="8" t="s">
        <v>71</v>
      </c>
      <c r="B2172" s="8" t="s">
        <v>42</v>
      </c>
      <c r="C2172" s="8" t="s">
        <v>9</v>
      </c>
      <c r="D2172" s="8" t="s">
        <v>157</v>
      </c>
      <c r="E2172" s="8"/>
      <c r="F2172" s="18" t="s">
        <v>512</v>
      </c>
      <c r="G2172" s="14">
        <f t="shared" ref="G2172:L2172" si="5227">G2173+G2178</f>
        <v>943.5</v>
      </c>
      <c r="H2172" s="14">
        <f t="shared" si="5227"/>
        <v>838.5</v>
      </c>
      <c r="I2172" s="14">
        <f t="shared" si="5227"/>
        <v>838.5</v>
      </c>
      <c r="J2172" s="14">
        <f t="shared" si="5227"/>
        <v>-22.6</v>
      </c>
      <c r="K2172" s="14">
        <f t="shared" si="5227"/>
        <v>0</v>
      </c>
      <c r="L2172" s="14">
        <f t="shared" si="5227"/>
        <v>0</v>
      </c>
      <c r="M2172" s="14">
        <f t="shared" si="5203"/>
        <v>920.9</v>
      </c>
      <c r="N2172" s="14">
        <f t="shared" si="5204"/>
        <v>838.5</v>
      </c>
      <c r="O2172" s="14">
        <f t="shared" si="5205"/>
        <v>838.5</v>
      </c>
      <c r="P2172" s="14">
        <f t="shared" ref="P2172:Q2172" si="5228">P2173+P2178</f>
        <v>0</v>
      </c>
      <c r="Q2172" s="14">
        <f t="shared" si="5228"/>
        <v>0</v>
      </c>
      <c r="R2172" s="14">
        <f t="shared" ref="R2172:T2172" si="5229">R2173+R2178</f>
        <v>0</v>
      </c>
      <c r="S2172" s="14">
        <f t="shared" si="5229"/>
        <v>0</v>
      </c>
      <c r="T2172" s="14">
        <f t="shared" si="5229"/>
        <v>0</v>
      </c>
      <c r="U2172" s="14">
        <f t="shared" ref="U2172:BB2172" si="5230">U2173+U2178</f>
        <v>0</v>
      </c>
      <c r="V2172" s="14">
        <f t="shared" ref="V2172:AC2172" si="5231">V2173+V2178</f>
        <v>0</v>
      </c>
      <c r="W2172" s="14">
        <f t="shared" si="5231"/>
        <v>0</v>
      </c>
      <c r="X2172" s="14">
        <f t="shared" si="5231"/>
        <v>0</v>
      </c>
      <c r="Y2172" s="14">
        <f t="shared" si="5231"/>
        <v>0</v>
      </c>
      <c r="Z2172" s="14">
        <f t="shared" si="5231"/>
        <v>0</v>
      </c>
      <c r="AA2172" s="14">
        <f t="shared" si="5231"/>
        <v>0</v>
      </c>
      <c r="AB2172" s="14">
        <f t="shared" si="5231"/>
        <v>0</v>
      </c>
      <c r="AC2172" s="14">
        <f t="shared" si="5231"/>
        <v>0</v>
      </c>
      <c r="AD2172" s="14">
        <f t="shared" ref="AD2172:AE2172" si="5232">AD2173+AD2178</f>
        <v>0</v>
      </c>
      <c r="AE2172" s="14">
        <f t="shared" si="5232"/>
        <v>0</v>
      </c>
      <c r="AF2172" s="14">
        <f t="shared" si="5190"/>
        <v>920.9</v>
      </c>
      <c r="AG2172" s="14">
        <f t="shared" si="5191"/>
        <v>838.5</v>
      </c>
      <c r="AH2172" s="14">
        <f t="shared" si="5192"/>
        <v>838.5</v>
      </c>
      <c r="AI2172" s="14">
        <f t="shared" ref="AI2172:AJ2172" si="5233">AI2173+AI2178</f>
        <v>0</v>
      </c>
      <c r="AJ2172" s="14">
        <f t="shared" si="5233"/>
        <v>0</v>
      </c>
      <c r="AK2172" s="14">
        <f t="shared" si="5168"/>
        <v>920.9</v>
      </c>
      <c r="AL2172" s="14">
        <f t="shared" si="5169"/>
        <v>838.5</v>
      </c>
      <c r="AM2172" s="14">
        <f t="shared" si="5170"/>
        <v>838.5</v>
      </c>
      <c r="AN2172" s="14">
        <f t="shared" ref="AN2172:AO2172" si="5234">AN2173+AN2178</f>
        <v>0</v>
      </c>
      <c r="AO2172" s="14">
        <f t="shared" si="5234"/>
        <v>0</v>
      </c>
      <c r="AP2172" s="14">
        <f t="shared" ref="AP2172:AW2172" si="5235">AP2173+AP2178</f>
        <v>-5.18</v>
      </c>
      <c r="AQ2172" s="14">
        <f t="shared" si="5235"/>
        <v>0</v>
      </c>
      <c r="AR2172" s="14">
        <f t="shared" si="5235"/>
        <v>0</v>
      </c>
      <c r="AS2172" s="14">
        <f t="shared" si="5235"/>
        <v>0</v>
      </c>
      <c r="AT2172" s="14">
        <f t="shared" si="5235"/>
        <v>0</v>
      </c>
      <c r="AU2172" s="14">
        <f t="shared" si="5235"/>
        <v>0</v>
      </c>
      <c r="AV2172" s="14">
        <f t="shared" si="5235"/>
        <v>0</v>
      </c>
      <c r="AW2172" s="14">
        <f t="shared" si="5235"/>
        <v>0</v>
      </c>
      <c r="AX2172" s="14">
        <f t="shared" ref="AX2172" si="5236">AX2173+AX2178</f>
        <v>0</v>
      </c>
      <c r="AY2172" s="14">
        <f t="shared" si="5150"/>
        <v>915.72</v>
      </c>
      <c r="AZ2172" s="14">
        <f t="shared" si="5151"/>
        <v>838.5</v>
      </c>
      <c r="BA2172" s="14">
        <f t="shared" si="5152"/>
        <v>838.5</v>
      </c>
      <c r="BB2172" s="14">
        <f t="shared" si="5230"/>
        <v>0</v>
      </c>
      <c r="BC2172" s="2"/>
    </row>
    <row r="2173" spans="1:55" ht="31.5" x14ac:dyDescent="0.25">
      <c r="A2173" s="8" t="s">
        <v>71</v>
      </c>
      <c r="B2173" s="8" t="s">
        <v>42</v>
      </c>
      <c r="C2173" s="8" t="s">
        <v>9</v>
      </c>
      <c r="D2173" s="8" t="s">
        <v>180</v>
      </c>
      <c r="E2173" s="8"/>
      <c r="F2173" s="13" t="s">
        <v>513</v>
      </c>
      <c r="G2173" s="14">
        <f t="shared" ref="G2173:L2176" si="5237">G2174</f>
        <v>838.5</v>
      </c>
      <c r="H2173" s="14">
        <f t="shared" si="5237"/>
        <v>838.5</v>
      </c>
      <c r="I2173" s="14">
        <f t="shared" si="5237"/>
        <v>838.5</v>
      </c>
      <c r="J2173" s="14">
        <f t="shared" si="5237"/>
        <v>0</v>
      </c>
      <c r="K2173" s="14">
        <f t="shared" si="5237"/>
        <v>0</v>
      </c>
      <c r="L2173" s="14">
        <f t="shared" si="5237"/>
        <v>0</v>
      </c>
      <c r="M2173" s="14">
        <f t="shared" si="5203"/>
        <v>838.5</v>
      </c>
      <c r="N2173" s="14">
        <f t="shared" si="5204"/>
        <v>838.5</v>
      </c>
      <c r="O2173" s="14">
        <f t="shared" si="5205"/>
        <v>838.5</v>
      </c>
      <c r="P2173" s="14">
        <f t="shared" ref="P2173:Q2176" si="5238">P2174</f>
        <v>0</v>
      </c>
      <c r="Q2173" s="14">
        <f t="shared" si="5238"/>
        <v>0</v>
      </c>
      <c r="R2173" s="14">
        <f t="shared" ref="R2173:T2176" si="5239">R2174</f>
        <v>0</v>
      </c>
      <c r="S2173" s="14">
        <f t="shared" si="5239"/>
        <v>0</v>
      </c>
      <c r="T2173" s="14">
        <f t="shared" si="5239"/>
        <v>0</v>
      </c>
      <c r="U2173" s="14">
        <f t="shared" ref="U2173:BB2176" si="5240">U2174</f>
        <v>0</v>
      </c>
      <c r="V2173" s="14">
        <f t="shared" si="5240"/>
        <v>0</v>
      </c>
      <c r="W2173" s="14">
        <f t="shared" si="5240"/>
        <v>0</v>
      </c>
      <c r="X2173" s="14">
        <f t="shared" si="5240"/>
        <v>0</v>
      </c>
      <c r="Y2173" s="14">
        <f t="shared" si="5240"/>
        <v>0</v>
      </c>
      <c r="Z2173" s="14">
        <f t="shared" si="5240"/>
        <v>0</v>
      </c>
      <c r="AA2173" s="14">
        <f t="shared" si="5240"/>
        <v>0</v>
      </c>
      <c r="AB2173" s="14">
        <f t="shared" si="5240"/>
        <v>0</v>
      </c>
      <c r="AC2173" s="14">
        <f t="shared" si="5240"/>
        <v>0</v>
      </c>
      <c r="AD2173" s="14">
        <f t="shared" si="5240"/>
        <v>0</v>
      </c>
      <c r="AE2173" s="14">
        <f t="shared" si="5240"/>
        <v>0</v>
      </c>
      <c r="AF2173" s="14">
        <f t="shared" si="5190"/>
        <v>838.5</v>
      </c>
      <c r="AG2173" s="14">
        <f t="shared" si="5191"/>
        <v>838.5</v>
      </c>
      <c r="AH2173" s="14">
        <f t="shared" si="5192"/>
        <v>838.5</v>
      </c>
      <c r="AI2173" s="14">
        <f t="shared" si="5240"/>
        <v>0</v>
      </c>
      <c r="AJ2173" s="14">
        <f t="shared" si="5240"/>
        <v>0</v>
      </c>
      <c r="AK2173" s="14">
        <f t="shared" si="5168"/>
        <v>838.5</v>
      </c>
      <c r="AL2173" s="14">
        <f t="shared" si="5169"/>
        <v>838.5</v>
      </c>
      <c r="AM2173" s="14">
        <f t="shared" si="5170"/>
        <v>838.5</v>
      </c>
      <c r="AN2173" s="14">
        <f t="shared" si="5240"/>
        <v>0</v>
      </c>
      <c r="AO2173" s="14">
        <f t="shared" si="5240"/>
        <v>0</v>
      </c>
      <c r="AP2173" s="14">
        <f t="shared" si="5240"/>
        <v>-5.18</v>
      </c>
      <c r="AQ2173" s="14">
        <f t="shared" si="5240"/>
        <v>0</v>
      </c>
      <c r="AR2173" s="14">
        <f t="shared" si="5240"/>
        <v>0</v>
      </c>
      <c r="AS2173" s="14">
        <f t="shared" si="5240"/>
        <v>0</v>
      </c>
      <c r="AT2173" s="14">
        <f t="shared" si="5240"/>
        <v>0</v>
      </c>
      <c r="AU2173" s="14">
        <f t="shared" si="5240"/>
        <v>0</v>
      </c>
      <c r="AV2173" s="14">
        <f t="shared" si="5240"/>
        <v>0</v>
      </c>
      <c r="AW2173" s="14">
        <f t="shared" si="5240"/>
        <v>0</v>
      </c>
      <c r="AX2173" s="14">
        <f t="shared" si="5240"/>
        <v>0</v>
      </c>
      <c r="AY2173" s="14">
        <f t="shared" si="5150"/>
        <v>833.32</v>
      </c>
      <c r="AZ2173" s="14">
        <f t="shared" si="5151"/>
        <v>838.5</v>
      </c>
      <c r="BA2173" s="14">
        <f t="shared" si="5152"/>
        <v>838.5</v>
      </c>
      <c r="BB2173" s="14">
        <f t="shared" si="5240"/>
        <v>0</v>
      </c>
      <c r="BC2173" s="2"/>
    </row>
    <row r="2174" spans="1:55" ht="31.5" x14ac:dyDescent="0.25">
      <c r="A2174" s="8" t="s">
        <v>71</v>
      </c>
      <c r="B2174" s="8" t="s">
        <v>42</v>
      </c>
      <c r="C2174" s="8" t="s">
        <v>9</v>
      </c>
      <c r="D2174" s="8" t="s">
        <v>181</v>
      </c>
      <c r="E2174" s="8"/>
      <c r="F2174" s="13" t="s">
        <v>514</v>
      </c>
      <c r="G2174" s="14">
        <f t="shared" si="5237"/>
        <v>838.5</v>
      </c>
      <c r="H2174" s="14">
        <f t="shared" si="5237"/>
        <v>838.5</v>
      </c>
      <c r="I2174" s="14">
        <f t="shared" si="5237"/>
        <v>838.5</v>
      </c>
      <c r="J2174" s="14">
        <f t="shared" si="5237"/>
        <v>0</v>
      </c>
      <c r="K2174" s="14">
        <f t="shared" si="5237"/>
        <v>0</v>
      </c>
      <c r="L2174" s="14">
        <f t="shared" si="5237"/>
        <v>0</v>
      </c>
      <c r="M2174" s="14">
        <f t="shared" si="5203"/>
        <v>838.5</v>
      </c>
      <c r="N2174" s="14">
        <f t="shared" si="5204"/>
        <v>838.5</v>
      </c>
      <c r="O2174" s="14">
        <f t="shared" si="5205"/>
        <v>838.5</v>
      </c>
      <c r="P2174" s="14">
        <f t="shared" si="5238"/>
        <v>0</v>
      </c>
      <c r="Q2174" s="14">
        <f t="shared" si="5238"/>
        <v>0</v>
      </c>
      <c r="R2174" s="14">
        <f t="shared" si="5239"/>
        <v>0</v>
      </c>
      <c r="S2174" s="14">
        <f t="shared" si="5239"/>
        <v>0</v>
      </c>
      <c r="T2174" s="14">
        <f t="shared" si="5239"/>
        <v>0</v>
      </c>
      <c r="U2174" s="14">
        <f t="shared" si="5240"/>
        <v>0</v>
      </c>
      <c r="V2174" s="14">
        <f t="shared" si="5240"/>
        <v>0</v>
      </c>
      <c r="W2174" s="14">
        <f t="shared" si="5240"/>
        <v>0</v>
      </c>
      <c r="X2174" s="14">
        <f t="shared" si="5240"/>
        <v>0</v>
      </c>
      <c r="Y2174" s="14">
        <f t="shared" si="5240"/>
        <v>0</v>
      </c>
      <c r="Z2174" s="14">
        <f t="shared" si="5240"/>
        <v>0</v>
      </c>
      <c r="AA2174" s="14">
        <f t="shared" si="5240"/>
        <v>0</v>
      </c>
      <c r="AB2174" s="14">
        <f t="shared" si="5240"/>
        <v>0</v>
      </c>
      <c r="AC2174" s="14">
        <f t="shared" si="5240"/>
        <v>0</v>
      </c>
      <c r="AD2174" s="14">
        <f t="shared" si="5240"/>
        <v>0</v>
      </c>
      <c r="AE2174" s="14">
        <f t="shared" si="5240"/>
        <v>0</v>
      </c>
      <c r="AF2174" s="14">
        <f t="shared" si="5190"/>
        <v>838.5</v>
      </c>
      <c r="AG2174" s="14">
        <f t="shared" si="5191"/>
        <v>838.5</v>
      </c>
      <c r="AH2174" s="14">
        <f t="shared" si="5192"/>
        <v>838.5</v>
      </c>
      <c r="AI2174" s="14">
        <f t="shared" si="5240"/>
        <v>0</v>
      </c>
      <c r="AJ2174" s="14">
        <f t="shared" si="5240"/>
        <v>0</v>
      </c>
      <c r="AK2174" s="14">
        <f t="shared" si="5168"/>
        <v>838.5</v>
      </c>
      <c r="AL2174" s="14">
        <f t="shared" si="5169"/>
        <v>838.5</v>
      </c>
      <c r="AM2174" s="14">
        <f t="shared" si="5170"/>
        <v>838.5</v>
      </c>
      <c r="AN2174" s="14">
        <f t="shared" si="5240"/>
        <v>0</v>
      </c>
      <c r="AO2174" s="14">
        <f t="shared" si="5240"/>
        <v>0</v>
      </c>
      <c r="AP2174" s="14">
        <f t="shared" si="5240"/>
        <v>-5.18</v>
      </c>
      <c r="AQ2174" s="14">
        <f t="shared" si="5240"/>
        <v>0</v>
      </c>
      <c r="AR2174" s="14">
        <f t="shared" si="5240"/>
        <v>0</v>
      </c>
      <c r="AS2174" s="14">
        <f t="shared" si="5240"/>
        <v>0</v>
      </c>
      <c r="AT2174" s="14">
        <f t="shared" si="5240"/>
        <v>0</v>
      </c>
      <c r="AU2174" s="14">
        <f t="shared" si="5240"/>
        <v>0</v>
      </c>
      <c r="AV2174" s="14">
        <f t="shared" si="5240"/>
        <v>0</v>
      </c>
      <c r="AW2174" s="14">
        <f t="shared" si="5240"/>
        <v>0</v>
      </c>
      <c r="AX2174" s="14">
        <f t="shared" si="5240"/>
        <v>0</v>
      </c>
      <c r="AY2174" s="14">
        <f t="shared" si="5150"/>
        <v>833.32</v>
      </c>
      <c r="AZ2174" s="14">
        <f t="shared" si="5151"/>
        <v>838.5</v>
      </c>
      <c r="BA2174" s="14">
        <f t="shared" si="5152"/>
        <v>838.5</v>
      </c>
      <c r="BB2174" s="14">
        <f t="shared" si="5240"/>
        <v>0</v>
      </c>
      <c r="BC2174" s="2"/>
    </row>
    <row r="2175" spans="1:55" ht="47.25" x14ac:dyDescent="0.25">
      <c r="A2175" s="8" t="s">
        <v>71</v>
      </c>
      <c r="B2175" s="8" t="s">
        <v>42</v>
      </c>
      <c r="C2175" s="8" t="s">
        <v>9</v>
      </c>
      <c r="D2175" s="8" t="s">
        <v>183</v>
      </c>
      <c r="E2175" s="8"/>
      <c r="F2175" s="13" t="s">
        <v>516</v>
      </c>
      <c r="G2175" s="14">
        <f t="shared" si="5237"/>
        <v>838.5</v>
      </c>
      <c r="H2175" s="14">
        <f t="shared" si="5237"/>
        <v>838.5</v>
      </c>
      <c r="I2175" s="14">
        <f t="shared" si="5237"/>
        <v>838.5</v>
      </c>
      <c r="J2175" s="14">
        <f t="shared" si="5237"/>
        <v>0</v>
      </c>
      <c r="K2175" s="14">
        <f t="shared" si="5237"/>
        <v>0</v>
      </c>
      <c r="L2175" s="14">
        <f t="shared" si="5237"/>
        <v>0</v>
      </c>
      <c r="M2175" s="14">
        <f t="shared" si="5203"/>
        <v>838.5</v>
      </c>
      <c r="N2175" s="14">
        <f t="shared" si="5204"/>
        <v>838.5</v>
      </c>
      <c r="O2175" s="14">
        <f t="shared" si="5205"/>
        <v>838.5</v>
      </c>
      <c r="P2175" s="14">
        <f t="shared" si="5238"/>
        <v>0</v>
      </c>
      <c r="Q2175" s="14">
        <f t="shared" si="5238"/>
        <v>0</v>
      </c>
      <c r="R2175" s="14">
        <f t="shared" si="5239"/>
        <v>0</v>
      </c>
      <c r="S2175" s="14">
        <f t="shared" si="5239"/>
        <v>0</v>
      </c>
      <c r="T2175" s="14">
        <f t="shared" si="5239"/>
        <v>0</v>
      </c>
      <c r="U2175" s="14">
        <f t="shared" si="5240"/>
        <v>0</v>
      </c>
      <c r="V2175" s="14">
        <f t="shared" si="5240"/>
        <v>0</v>
      </c>
      <c r="W2175" s="14">
        <f t="shared" si="5240"/>
        <v>0</v>
      </c>
      <c r="X2175" s="14">
        <f t="shared" si="5240"/>
        <v>0</v>
      </c>
      <c r="Y2175" s="14">
        <f t="shared" si="5240"/>
        <v>0</v>
      </c>
      <c r="Z2175" s="14">
        <f t="shared" si="5240"/>
        <v>0</v>
      </c>
      <c r="AA2175" s="14">
        <f t="shared" si="5240"/>
        <v>0</v>
      </c>
      <c r="AB2175" s="14">
        <f t="shared" si="5240"/>
        <v>0</v>
      </c>
      <c r="AC2175" s="14">
        <f t="shared" si="5240"/>
        <v>0</v>
      </c>
      <c r="AD2175" s="14">
        <f t="shared" si="5240"/>
        <v>0</v>
      </c>
      <c r="AE2175" s="14">
        <f t="shared" si="5240"/>
        <v>0</v>
      </c>
      <c r="AF2175" s="14">
        <f t="shared" si="5190"/>
        <v>838.5</v>
      </c>
      <c r="AG2175" s="14">
        <f t="shared" si="5191"/>
        <v>838.5</v>
      </c>
      <c r="AH2175" s="14">
        <f t="shared" si="5192"/>
        <v>838.5</v>
      </c>
      <c r="AI2175" s="14">
        <f t="shared" si="5240"/>
        <v>0</v>
      </c>
      <c r="AJ2175" s="14">
        <f t="shared" si="5240"/>
        <v>0</v>
      </c>
      <c r="AK2175" s="14">
        <f t="shared" si="5168"/>
        <v>838.5</v>
      </c>
      <c r="AL2175" s="14">
        <f t="shared" si="5169"/>
        <v>838.5</v>
      </c>
      <c r="AM2175" s="14">
        <f t="shared" si="5170"/>
        <v>838.5</v>
      </c>
      <c r="AN2175" s="14">
        <f t="shared" si="5240"/>
        <v>0</v>
      </c>
      <c r="AO2175" s="14">
        <f t="shared" si="5240"/>
        <v>0</v>
      </c>
      <c r="AP2175" s="14">
        <f t="shared" si="5240"/>
        <v>-5.18</v>
      </c>
      <c r="AQ2175" s="14">
        <f t="shared" si="5240"/>
        <v>0</v>
      </c>
      <c r="AR2175" s="14">
        <f t="shared" si="5240"/>
        <v>0</v>
      </c>
      <c r="AS2175" s="14">
        <f t="shared" si="5240"/>
        <v>0</v>
      </c>
      <c r="AT2175" s="14">
        <f t="shared" si="5240"/>
        <v>0</v>
      </c>
      <c r="AU2175" s="14">
        <f t="shared" si="5240"/>
        <v>0</v>
      </c>
      <c r="AV2175" s="14">
        <f t="shared" si="5240"/>
        <v>0</v>
      </c>
      <c r="AW2175" s="14">
        <f t="shared" si="5240"/>
        <v>0</v>
      </c>
      <c r="AX2175" s="14">
        <f t="shared" si="5240"/>
        <v>0</v>
      </c>
      <c r="AY2175" s="14">
        <f t="shared" si="5150"/>
        <v>833.32</v>
      </c>
      <c r="AZ2175" s="14">
        <f t="shared" si="5151"/>
        <v>838.5</v>
      </c>
      <c r="BA2175" s="14">
        <f t="shared" si="5152"/>
        <v>838.5</v>
      </c>
      <c r="BB2175" s="14">
        <f t="shared" si="5240"/>
        <v>0</v>
      </c>
      <c r="BC2175" s="2"/>
    </row>
    <row r="2176" spans="1:55" ht="31.5" x14ac:dyDescent="0.25">
      <c r="A2176" s="8" t="s">
        <v>71</v>
      </c>
      <c r="B2176" s="8" t="s">
        <v>42</v>
      </c>
      <c r="C2176" s="8" t="s">
        <v>9</v>
      </c>
      <c r="D2176" s="8" t="s">
        <v>183</v>
      </c>
      <c r="E2176" s="43" t="s">
        <v>150</v>
      </c>
      <c r="F2176" s="24" t="s">
        <v>469</v>
      </c>
      <c r="G2176" s="14">
        <f t="shared" si="5237"/>
        <v>838.5</v>
      </c>
      <c r="H2176" s="14">
        <f t="shared" si="5237"/>
        <v>838.5</v>
      </c>
      <c r="I2176" s="14">
        <f t="shared" si="5237"/>
        <v>838.5</v>
      </c>
      <c r="J2176" s="14">
        <f t="shared" si="5237"/>
        <v>0</v>
      </c>
      <c r="K2176" s="14">
        <f t="shared" si="5237"/>
        <v>0</v>
      </c>
      <c r="L2176" s="14">
        <f t="shared" si="5237"/>
        <v>0</v>
      </c>
      <c r="M2176" s="14">
        <f t="shared" si="5203"/>
        <v>838.5</v>
      </c>
      <c r="N2176" s="14">
        <f t="shared" si="5204"/>
        <v>838.5</v>
      </c>
      <c r="O2176" s="14">
        <f t="shared" si="5205"/>
        <v>838.5</v>
      </c>
      <c r="P2176" s="14">
        <f t="shared" si="5238"/>
        <v>0</v>
      </c>
      <c r="Q2176" s="14">
        <f t="shared" si="5238"/>
        <v>0</v>
      </c>
      <c r="R2176" s="14">
        <f t="shared" si="5239"/>
        <v>0</v>
      </c>
      <c r="S2176" s="14">
        <f t="shared" si="5239"/>
        <v>0</v>
      </c>
      <c r="T2176" s="14">
        <f t="shared" si="5239"/>
        <v>0</v>
      </c>
      <c r="U2176" s="14">
        <f t="shared" si="5240"/>
        <v>0</v>
      </c>
      <c r="V2176" s="14">
        <f t="shared" si="5240"/>
        <v>0</v>
      </c>
      <c r="W2176" s="14">
        <f t="shared" si="5240"/>
        <v>0</v>
      </c>
      <c r="X2176" s="14">
        <f t="shared" si="5240"/>
        <v>0</v>
      </c>
      <c r="Y2176" s="14">
        <f t="shared" si="5240"/>
        <v>0</v>
      </c>
      <c r="Z2176" s="14">
        <f t="shared" si="5240"/>
        <v>0</v>
      </c>
      <c r="AA2176" s="14">
        <f t="shared" si="5240"/>
        <v>0</v>
      </c>
      <c r="AB2176" s="14">
        <f t="shared" si="5240"/>
        <v>0</v>
      </c>
      <c r="AC2176" s="14">
        <f t="shared" si="5240"/>
        <v>0</v>
      </c>
      <c r="AD2176" s="14">
        <f t="shared" si="5240"/>
        <v>0</v>
      </c>
      <c r="AE2176" s="14">
        <f t="shared" si="5240"/>
        <v>0</v>
      </c>
      <c r="AF2176" s="14">
        <f t="shared" si="5190"/>
        <v>838.5</v>
      </c>
      <c r="AG2176" s="14">
        <f t="shared" si="5191"/>
        <v>838.5</v>
      </c>
      <c r="AH2176" s="14">
        <f t="shared" si="5192"/>
        <v>838.5</v>
      </c>
      <c r="AI2176" s="14">
        <f t="shared" si="5240"/>
        <v>0</v>
      </c>
      <c r="AJ2176" s="14">
        <f t="shared" si="5240"/>
        <v>0</v>
      </c>
      <c r="AK2176" s="14">
        <f t="shared" si="5168"/>
        <v>838.5</v>
      </c>
      <c r="AL2176" s="14">
        <f t="shared" si="5169"/>
        <v>838.5</v>
      </c>
      <c r="AM2176" s="14">
        <f t="shared" si="5170"/>
        <v>838.5</v>
      </c>
      <c r="AN2176" s="14">
        <f t="shared" si="5240"/>
        <v>0</v>
      </c>
      <c r="AO2176" s="14">
        <f t="shared" si="5240"/>
        <v>0</v>
      </c>
      <c r="AP2176" s="14">
        <f t="shared" si="5240"/>
        <v>-5.18</v>
      </c>
      <c r="AQ2176" s="14">
        <f t="shared" si="5240"/>
        <v>0</v>
      </c>
      <c r="AR2176" s="14">
        <f t="shared" si="5240"/>
        <v>0</v>
      </c>
      <c r="AS2176" s="14">
        <f t="shared" si="5240"/>
        <v>0</v>
      </c>
      <c r="AT2176" s="14">
        <f t="shared" si="5240"/>
        <v>0</v>
      </c>
      <c r="AU2176" s="14">
        <f t="shared" si="5240"/>
        <v>0</v>
      </c>
      <c r="AV2176" s="14">
        <f t="shared" si="5240"/>
        <v>0</v>
      </c>
      <c r="AW2176" s="14">
        <f t="shared" si="5240"/>
        <v>0</v>
      </c>
      <c r="AX2176" s="14">
        <f t="shared" si="5240"/>
        <v>0</v>
      </c>
      <c r="AY2176" s="14">
        <f t="shared" si="5150"/>
        <v>833.32</v>
      </c>
      <c r="AZ2176" s="14">
        <f t="shared" si="5151"/>
        <v>838.5</v>
      </c>
      <c r="BA2176" s="14">
        <f t="shared" si="5152"/>
        <v>838.5</v>
      </c>
      <c r="BB2176" s="14">
        <f t="shared" si="5240"/>
        <v>0</v>
      </c>
      <c r="BC2176" s="2"/>
    </row>
    <row r="2177" spans="1:55" ht="31.5" x14ac:dyDescent="0.25">
      <c r="A2177" s="8" t="s">
        <v>71</v>
      </c>
      <c r="B2177" s="8" t="s">
        <v>42</v>
      </c>
      <c r="C2177" s="8" t="s">
        <v>9</v>
      </c>
      <c r="D2177" s="8" t="s">
        <v>183</v>
      </c>
      <c r="E2177" s="8" t="s">
        <v>1071</v>
      </c>
      <c r="F2177" s="24" t="s">
        <v>470</v>
      </c>
      <c r="G2177" s="14">
        <v>838.5</v>
      </c>
      <c r="H2177" s="14">
        <v>838.5</v>
      </c>
      <c r="I2177" s="14">
        <v>838.5</v>
      </c>
      <c r="J2177" s="14"/>
      <c r="K2177" s="14"/>
      <c r="L2177" s="14"/>
      <c r="M2177" s="14">
        <f t="shared" si="5203"/>
        <v>838.5</v>
      </c>
      <c r="N2177" s="14">
        <f t="shared" si="5204"/>
        <v>838.5</v>
      </c>
      <c r="O2177" s="14">
        <f t="shared" si="5205"/>
        <v>838.5</v>
      </c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>
        <f t="shared" si="5190"/>
        <v>838.5</v>
      </c>
      <c r="AG2177" s="14">
        <f t="shared" si="5191"/>
        <v>838.5</v>
      </c>
      <c r="AH2177" s="14">
        <f t="shared" si="5192"/>
        <v>838.5</v>
      </c>
      <c r="AI2177" s="14"/>
      <c r="AJ2177" s="14"/>
      <c r="AK2177" s="14">
        <f t="shared" si="5168"/>
        <v>838.5</v>
      </c>
      <c r="AL2177" s="14">
        <f t="shared" si="5169"/>
        <v>838.5</v>
      </c>
      <c r="AM2177" s="14">
        <f t="shared" si="5170"/>
        <v>838.5</v>
      </c>
      <c r="AN2177" s="14"/>
      <c r="AO2177" s="14"/>
      <c r="AP2177" s="14">
        <v>-5.18</v>
      </c>
      <c r="AQ2177" s="14"/>
      <c r="AR2177" s="14"/>
      <c r="AS2177" s="14"/>
      <c r="AT2177" s="14"/>
      <c r="AU2177" s="14"/>
      <c r="AV2177" s="14"/>
      <c r="AW2177" s="14"/>
      <c r="AX2177" s="14"/>
      <c r="AY2177" s="14">
        <f t="shared" si="5150"/>
        <v>833.32</v>
      </c>
      <c r="AZ2177" s="14">
        <f t="shared" si="5151"/>
        <v>838.5</v>
      </c>
      <c r="BA2177" s="14">
        <f t="shared" si="5152"/>
        <v>838.5</v>
      </c>
      <c r="BB2177" s="14"/>
      <c r="BC2177" s="2"/>
    </row>
    <row r="2178" spans="1:55" ht="31.5" x14ac:dyDescent="0.25">
      <c r="A2178" s="8" t="s">
        <v>71</v>
      </c>
      <c r="B2178" s="8" t="s">
        <v>42</v>
      </c>
      <c r="C2178" s="8" t="s">
        <v>9</v>
      </c>
      <c r="D2178" s="8" t="s">
        <v>193</v>
      </c>
      <c r="E2178" s="8"/>
      <c r="F2178" s="13" t="s">
        <v>522</v>
      </c>
      <c r="G2178" s="14">
        <f t="shared" ref="G2178:L2181" si="5241">G2179</f>
        <v>105</v>
      </c>
      <c r="H2178" s="14">
        <f t="shared" si="5241"/>
        <v>0</v>
      </c>
      <c r="I2178" s="14">
        <f t="shared" si="5241"/>
        <v>0</v>
      </c>
      <c r="J2178" s="14">
        <f t="shared" si="5241"/>
        <v>-22.6</v>
      </c>
      <c r="K2178" s="14">
        <f t="shared" si="5241"/>
        <v>0</v>
      </c>
      <c r="L2178" s="14">
        <f t="shared" si="5241"/>
        <v>0</v>
      </c>
      <c r="M2178" s="14">
        <f t="shared" si="5203"/>
        <v>82.4</v>
      </c>
      <c r="N2178" s="14">
        <f t="shared" si="5204"/>
        <v>0</v>
      </c>
      <c r="O2178" s="14">
        <f t="shared" si="5205"/>
        <v>0</v>
      </c>
      <c r="P2178" s="14">
        <f t="shared" ref="P2178:Q2181" si="5242">P2179</f>
        <v>0</v>
      </c>
      <c r="Q2178" s="14">
        <f t="shared" si="5242"/>
        <v>0</v>
      </c>
      <c r="R2178" s="14">
        <f t="shared" ref="R2178:T2181" si="5243">R2179</f>
        <v>0</v>
      </c>
      <c r="S2178" s="14">
        <f t="shared" si="5243"/>
        <v>0</v>
      </c>
      <c r="T2178" s="14">
        <f t="shared" si="5243"/>
        <v>0</v>
      </c>
      <c r="U2178" s="14">
        <f t="shared" ref="U2178:BB2181" si="5244">U2179</f>
        <v>0</v>
      </c>
      <c r="V2178" s="14">
        <f t="shared" si="5244"/>
        <v>0</v>
      </c>
      <c r="W2178" s="14">
        <f t="shared" si="5244"/>
        <v>0</v>
      </c>
      <c r="X2178" s="14">
        <f t="shared" si="5244"/>
        <v>0</v>
      </c>
      <c r="Y2178" s="14">
        <f t="shared" si="5244"/>
        <v>0</v>
      </c>
      <c r="Z2178" s="14">
        <f t="shared" si="5244"/>
        <v>0</v>
      </c>
      <c r="AA2178" s="14">
        <f t="shared" si="5244"/>
        <v>0</v>
      </c>
      <c r="AB2178" s="14">
        <f t="shared" si="5244"/>
        <v>0</v>
      </c>
      <c r="AC2178" s="14">
        <f t="shared" si="5244"/>
        <v>0</v>
      </c>
      <c r="AD2178" s="14">
        <f t="shared" si="5244"/>
        <v>0</v>
      </c>
      <c r="AE2178" s="14">
        <f t="shared" si="5244"/>
        <v>0</v>
      </c>
      <c r="AF2178" s="14">
        <f t="shared" si="5190"/>
        <v>82.4</v>
      </c>
      <c r="AG2178" s="14">
        <f t="shared" si="5191"/>
        <v>0</v>
      </c>
      <c r="AH2178" s="14">
        <f t="shared" si="5192"/>
        <v>0</v>
      </c>
      <c r="AI2178" s="14">
        <f t="shared" si="5244"/>
        <v>0</v>
      </c>
      <c r="AJ2178" s="14">
        <f t="shared" si="5244"/>
        <v>0</v>
      </c>
      <c r="AK2178" s="14">
        <f t="shared" si="5168"/>
        <v>82.4</v>
      </c>
      <c r="AL2178" s="14">
        <f t="shared" si="5169"/>
        <v>0</v>
      </c>
      <c r="AM2178" s="14">
        <f t="shared" si="5170"/>
        <v>0</v>
      </c>
      <c r="AN2178" s="14">
        <f t="shared" si="5244"/>
        <v>0</v>
      </c>
      <c r="AO2178" s="14">
        <f t="shared" si="5244"/>
        <v>0</v>
      </c>
      <c r="AP2178" s="14">
        <f t="shared" si="5244"/>
        <v>0</v>
      </c>
      <c r="AQ2178" s="14">
        <f t="shared" si="5244"/>
        <v>0</v>
      </c>
      <c r="AR2178" s="14">
        <f t="shared" si="5244"/>
        <v>0</v>
      </c>
      <c r="AS2178" s="14">
        <f t="shared" si="5244"/>
        <v>0</v>
      </c>
      <c r="AT2178" s="14">
        <f t="shared" si="5244"/>
        <v>0</v>
      </c>
      <c r="AU2178" s="14">
        <f t="shared" si="5244"/>
        <v>0</v>
      </c>
      <c r="AV2178" s="14">
        <f t="shared" si="5244"/>
        <v>0</v>
      </c>
      <c r="AW2178" s="14">
        <f t="shared" si="5244"/>
        <v>0</v>
      </c>
      <c r="AX2178" s="14">
        <f t="shared" si="5244"/>
        <v>0</v>
      </c>
      <c r="AY2178" s="14">
        <f t="shared" si="5150"/>
        <v>82.4</v>
      </c>
      <c r="AZ2178" s="14">
        <f t="shared" si="5151"/>
        <v>0</v>
      </c>
      <c r="BA2178" s="14">
        <f t="shared" si="5152"/>
        <v>0</v>
      </c>
      <c r="BB2178" s="14">
        <f t="shared" si="5244"/>
        <v>0</v>
      </c>
      <c r="BC2178" s="2"/>
    </row>
    <row r="2179" spans="1:55" ht="47.25" x14ac:dyDescent="0.25">
      <c r="A2179" s="8" t="s">
        <v>71</v>
      </c>
      <c r="B2179" s="8" t="s">
        <v>42</v>
      </c>
      <c r="C2179" s="8" t="s">
        <v>9</v>
      </c>
      <c r="D2179" s="8" t="s">
        <v>194</v>
      </c>
      <c r="E2179" s="8"/>
      <c r="F2179" s="18" t="s">
        <v>782</v>
      </c>
      <c r="G2179" s="14">
        <f t="shared" si="5241"/>
        <v>105</v>
      </c>
      <c r="H2179" s="14">
        <f t="shared" si="5241"/>
        <v>0</v>
      </c>
      <c r="I2179" s="14">
        <f t="shared" si="5241"/>
        <v>0</v>
      </c>
      <c r="J2179" s="14">
        <f t="shared" si="5241"/>
        <v>-22.6</v>
      </c>
      <c r="K2179" s="14">
        <f t="shared" si="5241"/>
        <v>0</v>
      </c>
      <c r="L2179" s="14">
        <f t="shared" si="5241"/>
        <v>0</v>
      </c>
      <c r="M2179" s="14">
        <f t="shared" si="5203"/>
        <v>82.4</v>
      </c>
      <c r="N2179" s="14">
        <f t="shared" si="5204"/>
        <v>0</v>
      </c>
      <c r="O2179" s="14">
        <f t="shared" si="5205"/>
        <v>0</v>
      </c>
      <c r="P2179" s="14">
        <f t="shared" si="5242"/>
        <v>0</v>
      </c>
      <c r="Q2179" s="14">
        <f t="shared" si="5242"/>
        <v>0</v>
      </c>
      <c r="R2179" s="14">
        <f t="shared" si="5243"/>
        <v>0</v>
      </c>
      <c r="S2179" s="14">
        <f t="shared" si="5243"/>
        <v>0</v>
      </c>
      <c r="T2179" s="14">
        <f t="shared" si="5243"/>
        <v>0</v>
      </c>
      <c r="U2179" s="14">
        <f t="shared" si="5244"/>
        <v>0</v>
      </c>
      <c r="V2179" s="14">
        <f t="shared" si="5244"/>
        <v>0</v>
      </c>
      <c r="W2179" s="14">
        <f t="shared" si="5244"/>
        <v>0</v>
      </c>
      <c r="X2179" s="14">
        <f t="shared" si="5244"/>
        <v>0</v>
      </c>
      <c r="Y2179" s="14">
        <f t="shared" si="5244"/>
        <v>0</v>
      </c>
      <c r="Z2179" s="14">
        <f t="shared" si="5244"/>
        <v>0</v>
      </c>
      <c r="AA2179" s="14">
        <f t="shared" si="5244"/>
        <v>0</v>
      </c>
      <c r="AB2179" s="14">
        <f t="shared" si="5244"/>
        <v>0</v>
      </c>
      <c r="AC2179" s="14">
        <f t="shared" si="5244"/>
        <v>0</v>
      </c>
      <c r="AD2179" s="14">
        <f t="shared" si="5244"/>
        <v>0</v>
      </c>
      <c r="AE2179" s="14">
        <f t="shared" si="5244"/>
        <v>0</v>
      </c>
      <c r="AF2179" s="14">
        <f t="shared" si="5190"/>
        <v>82.4</v>
      </c>
      <c r="AG2179" s="14">
        <f t="shared" si="5191"/>
        <v>0</v>
      </c>
      <c r="AH2179" s="14">
        <f t="shared" si="5192"/>
        <v>0</v>
      </c>
      <c r="AI2179" s="14">
        <f t="shared" si="5244"/>
        <v>0</v>
      </c>
      <c r="AJ2179" s="14">
        <f t="shared" si="5244"/>
        <v>0</v>
      </c>
      <c r="AK2179" s="14">
        <f t="shared" si="5168"/>
        <v>82.4</v>
      </c>
      <c r="AL2179" s="14">
        <f t="shared" si="5169"/>
        <v>0</v>
      </c>
      <c r="AM2179" s="14">
        <f t="shared" si="5170"/>
        <v>0</v>
      </c>
      <c r="AN2179" s="14">
        <f t="shared" si="5244"/>
        <v>0</v>
      </c>
      <c r="AO2179" s="14">
        <f t="shared" si="5244"/>
        <v>0</v>
      </c>
      <c r="AP2179" s="14">
        <f t="shared" si="5244"/>
        <v>0</v>
      </c>
      <c r="AQ2179" s="14">
        <f t="shared" si="5244"/>
        <v>0</v>
      </c>
      <c r="AR2179" s="14">
        <f t="shared" si="5244"/>
        <v>0</v>
      </c>
      <c r="AS2179" s="14">
        <f t="shared" si="5244"/>
        <v>0</v>
      </c>
      <c r="AT2179" s="14">
        <f t="shared" si="5244"/>
        <v>0</v>
      </c>
      <c r="AU2179" s="14">
        <f t="shared" si="5244"/>
        <v>0</v>
      </c>
      <c r="AV2179" s="14">
        <f t="shared" si="5244"/>
        <v>0</v>
      </c>
      <c r="AW2179" s="14">
        <f t="shared" si="5244"/>
        <v>0</v>
      </c>
      <c r="AX2179" s="14">
        <f t="shared" si="5244"/>
        <v>0</v>
      </c>
      <c r="AY2179" s="14">
        <f t="shared" si="5150"/>
        <v>82.4</v>
      </c>
      <c r="AZ2179" s="14">
        <f t="shared" si="5151"/>
        <v>0</v>
      </c>
      <c r="BA2179" s="14">
        <f t="shared" si="5152"/>
        <v>0</v>
      </c>
      <c r="BB2179" s="14">
        <f t="shared" si="5244"/>
        <v>0</v>
      </c>
      <c r="BC2179" s="2"/>
    </row>
    <row r="2180" spans="1:55" ht="47.25" x14ac:dyDescent="0.25">
      <c r="A2180" s="8" t="s">
        <v>71</v>
      </c>
      <c r="B2180" s="8" t="s">
        <v>42</v>
      </c>
      <c r="C2180" s="8" t="s">
        <v>9</v>
      </c>
      <c r="D2180" s="8" t="s">
        <v>216</v>
      </c>
      <c r="E2180" s="8"/>
      <c r="F2180" s="13" t="s">
        <v>1217</v>
      </c>
      <c r="G2180" s="14">
        <f t="shared" si="5241"/>
        <v>105</v>
      </c>
      <c r="H2180" s="14">
        <f t="shared" si="5241"/>
        <v>0</v>
      </c>
      <c r="I2180" s="14">
        <f t="shared" si="5241"/>
        <v>0</v>
      </c>
      <c r="J2180" s="14">
        <f t="shared" si="5241"/>
        <v>-22.6</v>
      </c>
      <c r="K2180" s="14">
        <f t="shared" si="5241"/>
        <v>0</v>
      </c>
      <c r="L2180" s="14">
        <f t="shared" si="5241"/>
        <v>0</v>
      </c>
      <c r="M2180" s="14">
        <f t="shared" si="5203"/>
        <v>82.4</v>
      </c>
      <c r="N2180" s="14">
        <f t="shared" si="5204"/>
        <v>0</v>
      </c>
      <c r="O2180" s="14">
        <f t="shared" si="5205"/>
        <v>0</v>
      </c>
      <c r="P2180" s="14">
        <f t="shared" si="5242"/>
        <v>0</v>
      </c>
      <c r="Q2180" s="14">
        <f t="shared" si="5242"/>
        <v>0</v>
      </c>
      <c r="R2180" s="14">
        <f t="shared" si="5243"/>
        <v>0</v>
      </c>
      <c r="S2180" s="14">
        <f t="shared" si="5243"/>
        <v>0</v>
      </c>
      <c r="T2180" s="14">
        <f t="shared" si="5243"/>
        <v>0</v>
      </c>
      <c r="U2180" s="14">
        <f t="shared" si="5244"/>
        <v>0</v>
      </c>
      <c r="V2180" s="14">
        <f t="shared" si="5244"/>
        <v>0</v>
      </c>
      <c r="W2180" s="14">
        <f t="shared" si="5244"/>
        <v>0</v>
      </c>
      <c r="X2180" s="14">
        <f t="shared" si="5244"/>
        <v>0</v>
      </c>
      <c r="Y2180" s="14">
        <f t="shared" si="5244"/>
        <v>0</v>
      </c>
      <c r="Z2180" s="14">
        <f t="shared" si="5244"/>
        <v>0</v>
      </c>
      <c r="AA2180" s="14">
        <f t="shared" si="5244"/>
        <v>0</v>
      </c>
      <c r="AB2180" s="14">
        <f t="shared" si="5244"/>
        <v>0</v>
      </c>
      <c r="AC2180" s="14">
        <f t="shared" si="5244"/>
        <v>0</v>
      </c>
      <c r="AD2180" s="14">
        <f t="shared" si="5244"/>
        <v>0</v>
      </c>
      <c r="AE2180" s="14">
        <f t="shared" si="5244"/>
        <v>0</v>
      </c>
      <c r="AF2180" s="14">
        <f t="shared" si="5190"/>
        <v>82.4</v>
      </c>
      <c r="AG2180" s="14">
        <f t="shared" si="5191"/>
        <v>0</v>
      </c>
      <c r="AH2180" s="14">
        <f t="shared" si="5192"/>
        <v>0</v>
      </c>
      <c r="AI2180" s="14">
        <f t="shared" si="5244"/>
        <v>0</v>
      </c>
      <c r="AJ2180" s="14">
        <f t="shared" si="5244"/>
        <v>0</v>
      </c>
      <c r="AK2180" s="14">
        <f t="shared" si="5168"/>
        <v>82.4</v>
      </c>
      <c r="AL2180" s="14">
        <f t="shared" si="5169"/>
        <v>0</v>
      </c>
      <c r="AM2180" s="14">
        <f t="shared" si="5170"/>
        <v>0</v>
      </c>
      <c r="AN2180" s="14">
        <f t="shared" si="5244"/>
        <v>0</v>
      </c>
      <c r="AO2180" s="14">
        <f t="shared" si="5244"/>
        <v>0</v>
      </c>
      <c r="AP2180" s="14">
        <f t="shared" si="5244"/>
        <v>0</v>
      </c>
      <c r="AQ2180" s="14">
        <f t="shared" si="5244"/>
        <v>0</v>
      </c>
      <c r="AR2180" s="14">
        <f t="shared" si="5244"/>
        <v>0</v>
      </c>
      <c r="AS2180" s="14">
        <f t="shared" si="5244"/>
        <v>0</v>
      </c>
      <c r="AT2180" s="14">
        <f t="shared" si="5244"/>
        <v>0</v>
      </c>
      <c r="AU2180" s="14">
        <f t="shared" si="5244"/>
        <v>0</v>
      </c>
      <c r="AV2180" s="14">
        <f t="shared" si="5244"/>
        <v>0</v>
      </c>
      <c r="AW2180" s="14">
        <f t="shared" si="5244"/>
        <v>0</v>
      </c>
      <c r="AX2180" s="14">
        <f t="shared" si="5244"/>
        <v>0</v>
      </c>
      <c r="AY2180" s="14">
        <f t="shared" si="5150"/>
        <v>82.4</v>
      </c>
      <c r="AZ2180" s="14">
        <f t="shared" si="5151"/>
        <v>0</v>
      </c>
      <c r="BA2180" s="14">
        <f t="shared" si="5152"/>
        <v>0</v>
      </c>
      <c r="BB2180" s="14">
        <f t="shared" si="5244"/>
        <v>0</v>
      </c>
      <c r="BC2180" s="2"/>
    </row>
    <row r="2181" spans="1:55" ht="31.5" x14ac:dyDescent="0.25">
      <c r="A2181" s="8" t="s">
        <v>71</v>
      </c>
      <c r="B2181" s="8" t="s">
        <v>42</v>
      </c>
      <c r="C2181" s="8" t="s">
        <v>9</v>
      </c>
      <c r="D2181" s="8" t="s">
        <v>216</v>
      </c>
      <c r="E2181" s="43" t="s">
        <v>150</v>
      </c>
      <c r="F2181" s="24" t="s">
        <v>469</v>
      </c>
      <c r="G2181" s="14">
        <f t="shared" si="5241"/>
        <v>105</v>
      </c>
      <c r="H2181" s="14">
        <f t="shared" si="5241"/>
        <v>0</v>
      </c>
      <c r="I2181" s="14">
        <f t="shared" si="5241"/>
        <v>0</v>
      </c>
      <c r="J2181" s="14">
        <f t="shared" si="5241"/>
        <v>-22.6</v>
      </c>
      <c r="K2181" s="14">
        <f t="shared" si="5241"/>
        <v>0</v>
      </c>
      <c r="L2181" s="14">
        <f t="shared" si="5241"/>
        <v>0</v>
      </c>
      <c r="M2181" s="14">
        <f t="shared" si="5203"/>
        <v>82.4</v>
      </c>
      <c r="N2181" s="14">
        <f t="shared" si="5204"/>
        <v>0</v>
      </c>
      <c r="O2181" s="14">
        <f t="shared" si="5205"/>
        <v>0</v>
      </c>
      <c r="P2181" s="14">
        <f t="shared" si="5242"/>
        <v>0</v>
      </c>
      <c r="Q2181" s="14">
        <f t="shared" si="5242"/>
        <v>0</v>
      </c>
      <c r="R2181" s="14">
        <f t="shared" si="5243"/>
        <v>0</v>
      </c>
      <c r="S2181" s="14">
        <f t="shared" si="5243"/>
        <v>0</v>
      </c>
      <c r="T2181" s="14">
        <f t="shared" si="5243"/>
        <v>0</v>
      </c>
      <c r="U2181" s="14">
        <f t="shared" si="5244"/>
        <v>0</v>
      </c>
      <c r="V2181" s="14">
        <f t="shared" si="5244"/>
        <v>0</v>
      </c>
      <c r="W2181" s="14">
        <f t="shared" si="5244"/>
        <v>0</v>
      </c>
      <c r="X2181" s="14">
        <f t="shared" si="5244"/>
        <v>0</v>
      </c>
      <c r="Y2181" s="14">
        <f t="shared" si="5244"/>
        <v>0</v>
      </c>
      <c r="Z2181" s="14">
        <f t="shared" si="5244"/>
        <v>0</v>
      </c>
      <c r="AA2181" s="14">
        <f t="shared" si="5244"/>
        <v>0</v>
      </c>
      <c r="AB2181" s="14">
        <f t="shared" si="5244"/>
        <v>0</v>
      </c>
      <c r="AC2181" s="14">
        <f t="shared" si="5244"/>
        <v>0</v>
      </c>
      <c r="AD2181" s="14">
        <f t="shared" si="5244"/>
        <v>0</v>
      </c>
      <c r="AE2181" s="14">
        <f t="shared" si="5244"/>
        <v>0</v>
      </c>
      <c r="AF2181" s="14">
        <f t="shared" si="5190"/>
        <v>82.4</v>
      </c>
      <c r="AG2181" s="14">
        <f t="shared" si="5191"/>
        <v>0</v>
      </c>
      <c r="AH2181" s="14">
        <f t="shared" si="5192"/>
        <v>0</v>
      </c>
      <c r="AI2181" s="14">
        <f t="shared" si="5244"/>
        <v>0</v>
      </c>
      <c r="AJ2181" s="14">
        <f t="shared" si="5244"/>
        <v>0</v>
      </c>
      <c r="AK2181" s="14">
        <f t="shared" si="5168"/>
        <v>82.4</v>
      </c>
      <c r="AL2181" s="14">
        <f t="shared" si="5169"/>
        <v>0</v>
      </c>
      <c r="AM2181" s="14">
        <f t="shared" si="5170"/>
        <v>0</v>
      </c>
      <c r="AN2181" s="14">
        <f t="shared" si="5244"/>
        <v>0</v>
      </c>
      <c r="AO2181" s="14">
        <f t="shared" si="5244"/>
        <v>0</v>
      </c>
      <c r="AP2181" s="14">
        <f t="shared" si="5244"/>
        <v>0</v>
      </c>
      <c r="AQ2181" s="14">
        <f t="shared" si="5244"/>
        <v>0</v>
      </c>
      <c r="AR2181" s="14">
        <f t="shared" si="5244"/>
        <v>0</v>
      </c>
      <c r="AS2181" s="14">
        <f t="shared" si="5244"/>
        <v>0</v>
      </c>
      <c r="AT2181" s="14">
        <f t="shared" si="5244"/>
        <v>0</v>
      </c>
      <c r="AU2181" s="14">
        <f t="shared" si="5244"/>
        <v>0</v>
      </c>
      <c r="AV2181" s="14">
        <f t="shared" si="5244"/>
        <v>0</v>
      </c>
      <c r="AW2181" s="14">
        <f t="shared" si="5244"/>
        <v>0</v>
      </c>
      <c r="AX2181" s="14">
        <f t="shared" si="5244"/>
        <v>0</v>
      </c>
      <c r="AY2181" s="14">
        <f t="shared" si="5150"/>
        <v>82.4</v>
      </c>
      <c r="AZ2181" s="14">
        <f t="shared" si="5151"/>
        <v>0</v>
      </c>
      <c r="BA2181" s="14">
        <f t="shared" si="5152"/>
        <v>0</v>
      </c>
      <c r="BB2181" s="14">
        <f t="shared" si="5244"/>
        <v>0</v>
      </c>
      <c r="BC2181" s="2"/>
    </row>
    <row r="2182" spans="1:55" ht="31.5" x14ac:dyDescent="0.25">
      <c r="A2182" s="8" t="s">
        <v>71</v>
      </c>
      <c r="B2182" s="8" t="s">
        <v>42</v>
      </c>
      <c r="C2182" s="8" t="s">
        <v>9</v>
      </c>
      <c r="D2182" s="8" t="s">
        <v>216</v>
      </c>
      <c r="E2182" s="8" t="s">
        <v>1071</v>
      </c>
      <c r="F2182" s="24" t="s">
        <v>470</v>
      </c>
      <c r="G2182" s="14">
        <v>105</v>
      </c>
      <c r="H2182" s="14"/>
      <c r="I2182" s="14"/>
      <c r="J2182" s="14">
        <v>-22.6</v>
      </c>
      <c r="K2182" s="14"/>
      <c r="L2182" s="14"/>
      <c r="M2182" s="14">
        <f t="shared" si="5203"/>
        <v>82.4</v>
      </c>
      <c r="N2182" s="14">
        <f t="shared" si="5204"/>
        <v>0</v>
      </c>
      <c r="O2182" s="14">
        <f t="shared" si="5205"/>
        <v>0</v>
      </c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>
        <f t="shared" si="5190"/>
        <v>82.4</v>
      </c>
      <c r="AG2182" s="14">
        <f t="shared" si="5191"/>
        <v>0</v>
      </c>
      <c r="AH2182" s="14">
        <f t="shared" si="5192"/>
        <v>0</v>
      </c>
      <c r="AI2182" s="14"/>
      <c r="AJ2182" s="14"/>
      <c r="AK2182" s="14">
        <f t="shared" si="5168"/>
        <v>82.4</v>
      </c>
      <c r="AL2182" s="14">
        <f t="shared" si="5169"/>
        <v>0</v>
      </c>
      <c r="AM2182" s="14">
        <f t="shared" si="5170"/>
        <v>0</v>
      </c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>
        <f t="shared" si="5150"/>
        <v>82.4</v>
      </c>
      <c r="AZ2182" s="14">
        <f t="shared" si="5151"/>
        <v>0</v>
      </c>
      <c r="BA2182" s="14">
        <f t="shared" si="5152"/>
        <v>0</v>
      </c>
      <c r="BB2182" s="14"/>
      <c r="BC2182" s="2"/>
    </row>
    <row r="2183" spans="1:55" ht="31.5" x14ac:dyDescent="0.25">
      <c r="A2183" s="8" t="s">
        <v>71</v>
      </c>
      <c r="B2183" s="8" t="s">
        <v>42</v>
      </c>
      <c r="C2183" s="8" t="s">
        <v>9</v>
      </c>
      <c r="D2183" s="8" t="s">
        <v>200</v>
      </c>
      <c r="E2183" s="8"/>
      <c r="F2183" s="24" t="s">
        <v>662</v>
      </c>
      <c r="G2183" s="14"/>
      <c r="H2183" s="14"/>
      <c r="I2183" s="14"/>
      <c r="J2183" s="14"/>
      <c r="K2183" s="14"/>
      <c r="L2183" s="14"/>
      <c r="M2183" s="14">
        <f>M2184</f>
        <v>0</v>
      </c>
      <c r="N2183" s="14">
        <f t="shared" ref="N2183:BB2185" si="5245">N2184</f>
        <v>0</v>
      </c>
      <c r="O2183" s="14">
        <f t="shared" si="5245"/>
        <v>0</v>
      </c>
      <c r="P2183" s="14">
        <f t="shared" si="5245"/>
        <v>0</v>
      </c>
      <c r="Q2183" s="14">
        <f t="shared" si="5245"/>
        <v>0</v>
      </c>
      <c r="R2183" s="14">
        <f t="shared" si="5245"/>
        <v>9.7119999999999997</v>
      </c>
      <c r="S2183" s="14">
        <f t="shared" si="5245"/>
        <v>0</v>
      </c>
      <c r="T2183" s="14">
        <f t="shared" si="5245"/>
        <v>0</v>
      </c>
      <c r="U2183" s="14">
        <f t="shared" si="5245"/>
        <v>0</v>
      </c>
      <c r="V2183" s="14">
        <f t="shared" si="5245"/>
        <v>0</v>
      </c>
      <c r="W2183" s="14">
        <f t="shared" si="5245"/>
        <v>0</v>
      </c>
      <c r="X2183" s="14">
        <f t="shared" si="5245"/>
        <v>0</v>
      </c>
      <c r="Y2183" s="14">
        <f t="shared" si="5245"/>
        <v>0</v>
      </c>
      <c r="Z2183" s="14">
        <f t="shared" si="5245"/>
        <v>0</v>
      </c>
      <c r="AA2183" s="14">
        <f t="shared" si="5245"/>
        <v>0</v>
      </c>
      <c r="AB2183" s="14">
        <f t="shared" si="5245"/>
        <v>0</v>
      </c>
      <c r="AC2183" s="14">
        <f t="shared" si="5245"/>
        <v>0</v>
      </c>
      <c r="AD2183" s="14">
        <f t="shared" si="5245"/>
        <v>0</v>
      </c>
      <c r="AE2183" s="14">
        <f t="shared" si="5245"/>
        <v>0</v>
      </c>
      <c r="AF2183" s="14">
        <f t="shared" si="5190"/>
        <v>9.7119999999999997</v>
      </c>
      <c r="AG2183" s="14">
        <f t="shared" si="5191"/>
        <v>0</v>
      </c>
      <c r="AH2183" s="14">
        <f t="shared" si="5192"/>
        <v>0</v>
      </c>
      <c r="AI2183" s="14">
        <f t="shared" si="5245"/>
        <v>0</v>
      </c>
      <c r="AJ2183" s="14">
        <f t="shared" si="5245"/>
        <v>0</v>
      </c>
      <c r="AK2183" s="14">
        <f t="shared" si="5168"/>
        <v>9.7119999999999997</v>
      </c>
      <c r="AL2183" s="14">
        <f t="shared" si="5169"/>
        <v>0</v>
      </c>
      <c r="AM2183" s="14">
        <f t="shared" si="5170"/>
        <v>0</v>
      </c>
      <c r="AN2183" s="14">
        <f t="shared" si="5245"/>
        <v>0</v>
      </c>
      <c r="AO2183" s="14">
        <f t="shared" si="5245"/>
        <v>0</v>
      </c>
      <c r="AP2183" s="14">
        <f t="shared" si="5245"/>
        <v>0</v>
      </c>
      <c r="AQ2183" s="14">
        <f t="shared" si="5245"/>
        <v>0</v>
      </c>
      <c r="AR2183" s="14">
        <f t="shared" si="5245"/>
        <v>0</v>
      </c>
      <c r="AS2183" s="14">
        <f t="shared" si="5245"/>
        <v>0</v>
      </c>
      <c r="AT2183" s="14">
        <f t="shared" si="5245"/>
        <v>0</v>
      </c>
      <c r="AU2183" s="14">
        <f t="shared" si="5245"/>
        <v>0</v>
      </c>
      <c r="AV2183" s="14">
        <f t="shared" si="5245"/>
        <v>0</v>
      </c>
      <c r="AW2183" s="14">
        <f t="shared" si="5245"/>
        <v>0</v>
      </c>
      <c r="AX2183" s="14">
        <f t="shared" si="5245"/>
        <v>0</v>
      </c>
      <c r="AY2183" s="14">
        <f t="shared" si="5150"/>
        <v>9.7119999999999997</v>
      </c>
      <c r="AZ2183" s="14">
        <f t="shared" si="5151"/>
        <v>0</v>
      </c>
      <c r="BA2183" s="14">
        <f t="shared" si="5152"/>
        <v>0</v>
      </c>
      <c r="BB2183" s="14">
        <f t="shared" si="5245"/>
        <v>0</v>
      </c>
      <c r="BC2183" s="2"/>
    </row>
    <row r="2184" spans="1:55" ht="47.25" x14ac:dyDescent="0.25">
      <c r="A2184" s="8" t="s">
        <v>71</v>
      </c>
      <c r="B2184" s="8" t="s">
        <v>42</v>
      </c>
      <c r="C2184" s="8" t="s">
        <v>9</v>
      </c>
      <c r="D2184" s="8" t="s">
        <v>307</v>
      </c>
      <c r="E2184" s="8"/>
      <c r="F2184" s="34" t="s">
        <v>850</v>
      </c>
      <c r="G2184" s="14"/>
      <c r="H2184" s="14"/>
      <c r="I2184" s="14"/>
      <c r="J2184" s="14"/>
      <c r="K2184" s="14"/>
      <c r="L2184" s="14"/>
      <c r="M2184" s="14">
        <f>M2185</f>
        <v>0</v>
      </c>
      <c r="N2184" s="14">
        <f t="shared" si="5245"/>
        <v>0</v>
      </c>
      <c r="O2184" s="14">
        <f t="shared" si="5245"/>
        <v>0</v>
      </c>
      <c r="P2184" s="14">
        <f t="shared" si="5245"/>
        <v>0</v>
      </c>
      <c r="Q2184" s="14">
        <f t="shared" si="5245"/>
        <v>0</v>
      </c>
      <c r="R2184" s="14">
        <f t="shared" si="5245"/>
        <v>9.7119999999999997</v>
      </c>
      <c r="S2184" s="14">
        <f t="shared" si="5245"/>
        <v>0</v>
      </c>
      <c r="T2184" s="14">
        <f t="shared" si="5245"/>
        <v>0</v>
      </c>
      <c r="U2184" s="14">
        <f t="shared" si="5245"/>
        <v>0</v>
      </c>
      <c r="V2184" s="14">
        <f t="shared" si="5245"/>
        <v>0</v>
      </c>
      <c r="W2184" s="14">
        <f t="shared" si="5245"/>
        <v>0</v>
      </c>
      <c r="X2184" s="14">
        <f t="shared" si="5245"/>
        <v>0</v>
      </c>
      <c r="Y2184" s="14">
        <f t="shared" si="5245"/>
        <v>0</v>
      </c>
      <c r="Z2184" s="14">
        <f t="shared" si="5245"/>
        <v>0</v>
      </c>
      <c r="AA2184" s="14">
        <f t="shared" si="5245"/>
        <v>0</v>
      </c>
      <c r="AB2184" s="14">
        <f t="shared" si="5245"/>
        <v>0</v>
      </c>
      <c r="AC2184" s="14">
        <f t="shared" si="5245"/>
        <v>0</v>
      </c>
      <c r="AD2184" s="14">
        <f t="shared" si="5245"/>
        <v>0</v>
      </c>
      <c r="AE2184" s="14">
        <f t="shared" si="5245"/>
        <v>0</v>
      </c>
      <c r="AF2184" s="14">
        <f t="shared" si="5190"/>
        <v>9.7119999999999997</v>
      </c>
      <c r="AG2184" s="14">
        <f t="shared" si="5191"/>
        <v>0</v>
      </c>
      <c r="AH2184" s="14">
        <f t="shared" si="5192"/>
        <v>0</v>
      </c>
      <c r="AI2184" s="14">
        <f t="shared" si="5245"/>
        <v>0</v>
      </c>
      <c r="AJ2184" s="14">
        <f t="shared" si="5245"/>
        <v>0</v>
      </c>
      <c r="AK2184" s="14">
        <f t="shared" si="5168"/>
        <v>9.7119999999999997</v>
      </c>
      <c r="AL2184" s="14">
        <f t="shared" si="5169"/>
        <v>0</v>
      </c>
      <c r="AM2184" s="14">
        <f t="shared" si="5170"/>
        <v>0</v>
      </c>
      <c r="AN2184" s="14">
        <f t="shared" si="5245"/>
        <v>0</v>
      </c>
      <c r="AO2184" s="14">
        <f t="shared" si="5245"/>
        <v>0</v>
      </c>
      <c r="AP2184" s="14">
        <f t="shared" si="5245"/>
        <v>0</v>
      </c>
      <c r="AQ2184" s="14">
        <f t="shared" si="5245"/>
        <v>0</v>
      </c>
      <c r="AR2184" s="14">
        <f t="shared" si="5245"/>
        <v>0</v>
      </c>
      <c r="AS2184" s="14">
        <f t="shared" si="5245"/>
        <v>0</v>
      </c>
      <c r="AT2184" s="14">
        <f t="shared" si="5245"/>
        <v>0</v>
      </c>
      <c r="AU2184" s="14">
        <f t="shared" si="5245"/>
        <v>0</v>
      </c>
      <c r="AV2184" s="14">
        <f t="shared" si="5245"/>
        <v>0</v>
      </c>
      <c r="AW2184" s="14">
        <f t="shared" si="5245"/>
        <v>0</v>
      </c>
      <c r="AX2184" s="14">
        <f t="shared" si="5245"/>
        <v>0</v>
      </c>
      <c r="AY2184" s="14">
        <f t="shared" si="5150"/>
        <v>9.7119999999999997</v>
      </c>
      <c r="AZ2184" s="14">
        <f t="shared" si="5151"/>
        <v>0</v>
      </c>
      <c r="BA2184" s="14">
        <f t="shared" si="5152"/>
        <v>0</v>
      </c>
      <c r="BB2184" s="14">
        <f t="shared" si="5245"/>
        <v>0</v>
      </c>
      <c r="BC2184" s="2"/>
    </row>
    <row r="2185" spans="1:55" ht="31.5" x14ac:dyDescent="0.25">
      <c r="A2185" s="8" t="s">
        <v>71</v>
      </c>
      <c r="B2185" s="8" t="s">
        <v>42</v>
      </c>
      <c r="C2185" s="8" t="s">
        <v>9</v>
      </c>
      <c r="D2185" s="8" t="s">
        <v>307</v>
      </c>
      <c r="E2185" s="43" t="s">
        <v>150</v>
      </c>
      <c r="F2185" s="24" t="s">
        <v>469</v>
      </c>
      <c r="G2185" s="14"/>
      <c r="H2185" s="14"/>
      <c r="I2185" s="14"/>
      <c r="J2185" s="14"/>
      <c r="K2185" s="14"/>
      <c r="L2185" s="14"/>
      <c r="M2185" s="14">
        <f>M2186</f>
        <v>0</v>
      </c>
      <c r="N2185" s="14">
        <f t="shared" si="5245"/>
        <v>0</v>
      </c>
      <c r="O2185" s="14">
        <f t="shared" si="5245"/>
        <v>0</v>
      </c>
      <c r="P2185" s="14">
        <f t="shared" si="5245"/>
        <v>0</v>
      </c>
      <c r="Q2185" s="14">
        <f t="shared" si="5245"/>
        <v>0</v>
      </c>
      <c r="R2185" s="14">
        <f t="shared" si="5245"/>
        <v>9.7119999999999997</v>
      </c>
      <c r="S2185" s="14">
        <f t="shared" si="5245"/>
        <v>0</v>
      </c>
      <c r="T2185" s="14">
        <f t="shared" si="5245"/>
        <v>0</v>
      </c>
      <c r="U2185" s="14">
        <f t="shared" si="5245"/>
        <v>0</v>
      </c>
      <c r="V2185" s="14">
        <f t="shared" si="5245"/>
        <v>0</v>
      </c>
      <c r="W2185" s="14">
        <f t="shared" si="5245"/>
        <v>0</v>
      </c>
      <c r="X2185" s="14">
        <f t="shared" si="5245"/>
        <v>0</v>
      </c>
      <c r="Y2185" s="14">
        <f t="shared" si="5245"/>
        <v>0</v>
      </c>
      <c r="Z2185" s="14">
        <f t="shared" si="5245"/>
        <v>0</v>
      </c>
      <c r="AA2185" s="14">
        <f t="shared" si="5245"/>
        <v>0</v>
      </c>
      <c r="AB2185" s="14">
        <f t="shared" si="5245"/>
        <v>0</v>
      </c>
      <c r="AC2185" s="14">
        <f t="shared" si="5245"/>
        <v>0</v>
      </c>
      <c r="AD2185" s="14">
        <f t="shared" si="5245"/>
        <v>0</v>
      </c>
      <c r="AE2185" s="14">
        <f t="shared" si="5245"/>
        <v>0</v>
      </c>
      <c r="AF2185" s="14">
        <f t="shared" si="5190"/>
        <v>9.7119999999999997</v>
      </c>
      <c r="AG2185" s="14">
        <f t="shared" si="5191"/>
        <v>0</v>
      </c>
      <c r="AH2185" s="14">
        <f t="shared" si="5192"/>
        <v>0</v>
      </c>
      <c r="AI2185" s="14">
        <f t="shared" si="5245"/>
        <v>0</v>
      </c>
      <c r="AJ2185" s="14">
        <f t="shared" si="5245"/>
        <v>0</v>
      </c>
      <c r="AK2185" s="14">
        <f t="shared" si="5168"/>
        <v>9.7119999999999997</v>
      </c>
      <c r="AL2185" s="14">
        <f t="shared" si="5169"/>
        <v>0</v>
      </c>
      <c r="AM2185" s="14">
        <f t="shared" si="5170"/>
        <v>0</v>
      </c>
      <c r="AN2185" s="14">
        <f t="shared" si="5245"/>
        <v>0</v>
      </c>
      <c r="AO2185" s="14">
        <f t="shared" si="5245"/>
        <v>0</v>
      </c>
      <c r="AP2185" s="14">
        <f t="shared" si="5245"/>
        <v>0</v>
      </c>
      <c r="AQ2185" s="14">
        <f t="shared" si="5245"/>
        <v>0</v>
      </c>
      <c r="AR2185" s="14">
        <f t="shared" si="5245"/>
        <v>0</v>
      </c>
      <c r="AS2185" s="14">
        <f t="shared" si="5245"/>
        <v>0</v>
      </c>
      <c r="AT2185" s="14">
        <f t="shared" si="5245"/>
        <v>0</v>
      </c>
      <c r="AU2185" s="14">
        <f t="shared" si="5245"/>
        <v>0</v>
      </c>
      <c r="AV2185" s="14">
        <f t="shared" si="5245"/>
        <v>0</v>
      </c>
      <c r="AW2185" s="14">
        <f t="shared" si="5245"/>
        <v>0</v>
      </c>
      <c r="AX2185" s="14">
        <f t="shared" si="5245"/>
        <v>0</v>
      </c>
      <c r="AY2185" s="14">
        <f t="shared" si="5150"/>
        <v>9.7119999999999997</v>
      </c>
      <c r="AZ2185" s="14">
        <f t="shared" si="5151"/>
        <v>0</v>
      </c>
      <c r="BA2185" s="14">
        <f t="shared" si="5152"/>
        <v>0</v>
      </c>
      <c r="BB2185" s="14">
        <f t="shared" si="5245"/>
        <v>0</v>
      </c>
      <c r="BC2185" s="2"/>
    </row>
    <row r="2186" spans="1:55" ht="31.5" x14ac:dyDescent="0.25">
      <c r="A2186" s="8" t="s">
        <v>71</v>
      </c>
      <c r="B2186" s="8" t="s">
        <v>42</v>
      </c>
      <c r="C2186" s="8" t="s">
        <v>9</v>
      </c>
      <c r="D2186" s="8" t="s">
        <v>307</v>
      </c>
      <c r="E2186" s="8" t="s">
        <v>1071</v>
      </c>
      <c r="F2186" s="24" t="s">
        <v>470</v>
      </c>
      <c r="G2186" s="14"/>
      <c r="H2186" s="14"/>
      <c r="I2186" s="14"/>
      <c r="J2186" s="14"/>
      <c r="K2186" s="14"/>
      <c r="L2186" s="14"/>
      <c r="M2186" s="14">
        <v>0</v>
      </c>
      <c r="N2186" s="14">
        <v>0</v>
      </c>
      <c r="O2186" s="14">
        <v>0</v>
      </c>
      <c r="P2186" s="14"/>
      <c r="Q2186" s="14"/>
      <c r="R2186" s="14">
        <v>9.7119999999999997</v>
      </c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>
        <f t="shared" si="5190"/>
        <v>9.7119999999999997</v>
      </c>
      <c r="AG2186" s="14">
        <f t="shared" si="5191"/>
        <v>0</v>
      </c>
      <c r="AH2186" s="14">
        <f t="shared" si="5192"/>
        <v>0</v>
      </c>
      <c r="AI2186" s="14"/>
      <c r="AJ2186" s="14"/>
      <c r="AK2186" s="14">
        <f t="shared" si="5168"/>
        <v>9.7119999999999997</v>
      </c>
      <c r="AL2186" s="14">
        <f t="shared" si="5169"/>
        <v>0</v>
      </c>
      <c r="AM2186" s="14">
        <f t="shared" si="5170"/>
        <v>0</v>
      </c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>
        <f t="shared" si="5150"/>
        <v>9.7119999999999997</v>
      </c>
      <c r="AZ2186" s="14">
        <f t="shared" si="5151"/>
        <v>0</v>
      </c>
      <c r="BA2186" s="14">
        <f t="shared" si="5152"/>
        <v>0</v>
      </c>
      <c r="BB2186" s="14"/>
      <c r="BC2186" s="2"/>
    </row>
    <row r="2187" spans="1:55" x14ac:dyDescent="0.25">
      <c r="A2187" s="10" t="s">
        <v>71</v>
      </c>
      <c r="B2187" s="10" t="s">
        <v>20</v>
      </c>
      <c r="C2187" s="10"/>
      <c r="D2187" s="10"/>
      <c r="E2187" s="10"/>
      <c r="F2187" s="5" t="s">
        <v>58</v>
      </c>
      <c r="G2187" s="15">
        <f t="shared" ref="G2187:L2192" si="5246">G2188</f>
        <v>1178.3</v>
      </c>
      <c r="H2187" s="15">
        <f t="shared" si="5246"/>
        <v>1178.3</v>
      </c>
      <c r="I2187" s="15">
        <f t="shared" si="5246"/>
        <v>1178.3</v>
      </c>
      <c r="J2187" s="15">
        <f t="shared" si="5246"/>
        <v>0</v>
      </c>
      <c r="K2187" s="15">
        <f t="shared" si="5246"/>
        <v>0</v>
      </c>
      <c r="L2187" s="15">
        <f t="shared" si="5246"/>
        <v>0</v>
      </c>
      <c r="M2187" s="15">
        <f t="shared" si="5203"/>
        <v>1178.3</v>
      </c>
      <c r="N2187" s="15">
        <f t="shared" si="5204"/>
        <v>1178.3</v>
      </c>
      <c r="O2187" s="15">
        <f t="shared" si="5205"/>
        <v>1178.3</v>
      </c>
      <c r="P2187" s="15">
        <f t="shared" ref="P2187:Q2192" si="5247">P2188</f>
        <v>0</v>
      </c>
      <c r="Q2187" s="15">
        <f t="shared" si="5247"/>
        <v>0</v>
      </c>
      <c r="R2187" s="15">
        <f t="shared" ref="R2187:T2192" si="5248">R2188</f>
        <v>0</v>
      </c>
      <c r="S2187" s="15">
        <f t="shared" si="5248"/>
        <v>0</v>
      </c>
      <c r="T2187" s="15">
        <f t="shared" si="5248"/>
        <v>0</v>
      </c>
      <c r="U2187" s="15">
        <f t="shared" ref="U2187:BB2192" si="5249">U2188</f>
        <v>0</v>
      </c>
      <c r="V2187" s="15">
        <f t="shared" si="5249"/>
        <v>0</v>
      </c>
      <c r="W2187" s="15">
        <f t="shared" si="5249"/>
        <v>0</v>
      </c>
      <c r="X2187" s="15">
        <f t="shared" si="5249"/>
        <v>0</v>
      </c>
      <c r="Y2187" s="15">
        <f t="shared" si="5249"/>
        <v>0</v>
      </c>
      <c r="Z2187" s="15">
        <f t="shared" si="5249"/>
        <v>0</v>
      </c>
      <c r="AA2187" s="15">
        <f t="shared" si="5249"/>
        <v>0</v>
      </c>
      <c r="AB2187" s="15">
        <f t="shared" si="5249"/>
        <v>0</v>
      </c>
      <c r="AC2187" s="15">
        <f t="shared" si="5249"/>
        <v>0</v>
      </c>
      <c r="AD2187" s="15">
        <f t="shared" si="5249"/>
        <v>0</v>
      </c>
      <c r="AE2187" s="15">
        <f t="shared" si="5249"/>
        <v>0</v>
      </c>
      <c r="AF2187" s="14">
        <f t="shared" si="5190"/>
        <v>1178.3</v>
      </c>
      <c r="AG2187" s="14">
        <f t="shared" si="5191"/>
        <v>1178.3</v>
      </c>
      <c r="AH2187" s="14">
        <f t="shared" si="5192"/>
        <v>1178.3</v>
      </c>
      <c r="AI2187" s="15">
        <f t="shared" si="5249"/>
        <v>0</v>
      </c>
      <c r="AJ2187" s="15">
        <f t="shared" si="5249"/>
        <v>0</v>
      </c>
      <c r="AK2187" s="15">
        <f t="shared" si="5168"/>
        <v>1178.3</v>
      </c>
      <c r="AL2187" s="15">
        <f t="shared" si="5169"/>
        <v>1178.3</v>
      </c>
      <c r="AM2187" s="15">
        <f t="shared" si="5170"/>
        <v>1178.3</v>
      </c>
      <c r="AN2187" s="15">
        <f t="shared" si="5249"/>
        <v>0</v>
      </c>
      <c r="AO2187" s="15">
        <f t="shared" si="5249"/>
        <v>0</v>
      </c>
      <c r="AP2187" s="15">
        <f t="shared" si="5249"/>
        <v>-4.2</v>
      </c>
      <c r="AQ2187" s="15">
        <f t="shared" si="5249"/>
        <v>0</v>
      </c>
      <c r="AR2187" s="15">
        <f t="shared" si="5249"/>
        <v>0</v>
      </c>
      <c r="AS2187" s="15">
        <f t="shared" si="5249"/>
        <v>0</v>
      </c>
      <c r="AT2187" s="15">
        <f t="shared" si="5249"/>
        <v>0</v>
      </c>
      <c r="AU2187" s="15">
        <f t="shared" si="5249"/>
        <v>0</v>
      </c>
      <c r="AV2187" s="15">
        <f t="shared" si="5249"/>
        <v>0</v>
      </c>
      <c r="AW2187" s="15">
        <f t="shared" si="5249"/>
        <v>0</v>
      </c>
      <c r="AX2187" s="15">
        <f t="shared" si="5249"/>
        <v>0</v>
      </c>
      <c r="AY2187" s="15">
        <f t="shared" si="5150"/>
        <v>1174.0999999999999</v>
      </c>
      <c r="AZ2187" s="15">
        <f t="shared" si="5151"/>
        <v>1178.3</v>
      </c>
      <c r="BA2187" s="15">
        <f t="shared" si="5152"/>
        <v>1178.3</v>
      </c>
      <c r="BB2187" s="15">
        <f t="shared" si="5249"/>
        <v>0</v>
      </c>
      <c r="BC2187" s="2"/>
    </row>
    <row r="2188" spans="1:55" x14ac:dyDescent="0.25">
      <c r="A2188" s="11" t="s">
        <v>71</v>
      </c>
      <c r="B2188" s="11" t="s">
        <v>20</v>
      </c>
      <c r="C2188" s="11" t="s">
        <v>39</v>
      </c>
      <c r="D2188" s="11"/>
      <c r="E2188" s="11"/>
      <c r="F2188" s="7" t="s">
        <v>66</v>
      </c>
      <c r="G2188" s="16">
        <f t="shared" si="5246"/>
        <v>1178.3</v>
      </c>
      <c r="H2188" s="16">
        <f t="shared" si="5246"/>
        <v>1178.3</v>
      </c>
      <c r="I2188" s="16">
        <f t="shared" si="5246"/>
        <v>1178.3</v>
      </c>
      <c r="J2188" s="16">
        <f t="shared" si="5246"/>
        <v>0</v>
      </c>
      <c r="K2188" s="16">
        <f t="shared" si="5246"/>
        <v>0</v>
      </c>
      <c r="L2188" s="16">
        <f t="shared" si="5246"/>
        <v>0</v>
      </c>
      <c r="M2188" s="16">
        <f t="shared" si="5203"/>
        <v>1178.3</v>
      </c>
      <c r="N2188" s="16">
        <f t="shared" si="5204"/>
        <v>1178.3</v>
      </c>
      <c r="O2188" s="16">
        <f t="shared" si="5205"/>
        <v>1178.3</v>
      </c>
      <c r="P2188" s="16">
        <f t="shared" si="5247"/>
        <v>0</v>
      </c>
      <c r="Q2188" s="16">
        <f t="shared" si="5247"/>
        <v>0</v>
      </c>
      <c r="R2188" s="16">
        <f t="shared" si="5248"/>
        <v>0</v>
      </c>
      <c r="S2188" s="16">
        <f t="shared" si="5248"/>
        <v>0</v>
      </c>
      <c r="T2188" s="16">
        <f t="shared" si="5248"/>
        <v>0</v>
      </c>
      <c r="U2188" s="16">
        <f t="shared" si="5249"/>
        <v>0</v>
      </c>
      <c r="V2188" s="16">
        <f t="shared" si="5249"/>
        <v>0</v>
      </c>
      <c r="W2188" s="16">
        <f t="shared" si="5249"/>
        <v>0</v>
      </c>
      <c r="X2188" s="16">
        <f t="shared" si="5249"/>
        <v>0</v>
      </c>
      <c r="Y2188" s="16">
        <f t="shared" si="5249"/>
        <v>0</v>
      </c>
      <c r="Z2188" s="16">
        <f t="shared" si="5249"/>
        <v>0</v>
      </c>
      <c r="AA2188" s="16">
        <f t="shared" si="5249"/>
        <v>0</v>
      </c>
      <c r="AB2188" s="16">
        <f t="shared" si="5249"/>
        <v>0</v>
      </c>
      <c r="AC2188" s="16">
        <f t="shared" si="5249"/>
        <v>0</v>
      </c>
      <c r="AD2188" s="16">
        <f t="shared" si="5249"/>
        <v>0</v>
      </c>
      <c r="AE2188" s="16">
        <f t="shared" si="5249"/>
        <v>0</v>
      </c>
      <c r="AF2188" s="14">
        <f t="shared" si="5190"/>
        <v>1178.3</v>
      </c>
      <c r="AG2188" s="14">
        <f t="shared" si="5191"/>
        <v>1178.3</v>
      </c>
      <c r="AH2188" s="14">
        <f t="shared" si="5192"/>
        <v>1178.3</v>
      </c>
      <c r="AI2188" s="16">
        <f t="shared" si="5249"/>
        <v>0</v>
      </c>
      <c r="AJ2188" s="16">
        <f t="shared" si="5249"/>
        <v>0</v>
      </c>
      <c r="AK2188" s="16">
        <f t="shared" si="5168"/>
        <v>1178.3</v>
      </c>
      <c r="AL2188" s="16">
        <f t="shared" si="5169"/>
        <v>1178.3</v>
      </c>
      <c r="AM2188" s="16">
        <f t="shared" si="5170"/>
        <v>1178.3</v>
      </c>
      <c r="AN2188" s="16">
        <f t="shared" si="5249"/>
        <v>0</v>
      </c>
      <c r="AO2188" s="16">
        <f t="shared" si="5249"/>
        <v>0</v>
      </c>
      <c r="AP2188" s="16">
        <f t="shared" si="5249"/>
        <v>-4.2</v>
      </c>
      <c r="AQ2188" s="16">
        <f t="shared" si="5249"/>
        <v>0</v>
      </c>
      <c r="AR2188" s="16">
        <f t="shared" si="5249"/>
        <v>0</v>
      </c>
      <c r="AS2188" s="16">
        <f t="shared" si="5249"/>
        <v>0</v>
      </c>
      <c r="AT2188" s="16">
        <f t="shared" si="5249"/>
        <v>0</v>
      </c>
      <c r="AU2188" s="16">
        <f t="shared" si="5249"/>
        <v>0</v>
      </c>
      <c r="AV2188" s="16">
        <f t="shared" si="5249"/>
        <v>0</v>
      </c>
      <c r="AW2188" s="16">
        <f t="shared" si="5249"/>
        <v>0</v>
      </c>
      <c r="AX2188" s="16">
        <f t="shared" si="5249"/>
        <v>0</v>
      </c>
      <c r="AY2188" s="16">
        <f t="shared" si="5150"/>
        <v>1174.0999999999999</v>
      </c>
      <c r="AZ2188" s="16">
        <f t="shared" si="5151"/>
        <v>1178.3</v>
      </c>
      <c r="BA2188" s="16">
        <f t="shared" si="5152"/>
        <v>1178.3</v>
      </c>
      <c r="BB2188" s="16">
        <f t="shared" si="5249"/>
        <v>0</v>
      </c>
      <c r="BC2188" s="2"/>
    </row>
    <row r="2189" spans="1:55" ht="31.5" x14ac:dyDescent="0.25">
      <c r="A2189" s="8" t="s">
        <v>71</v>
      </c>
      <c r="B2189" s="8" t="s">
        <v>20</v>
      </c>
      <c r="C2189" s="8" t="s">
        <v>39</v>
      </c>
      <c r="D2189" s="8" t="s">
        <v>217</v>
      </c>
      <c r="E2189" s="8"/>
      <c r="F2189" s="24" t="s">
        <v>525</v>
      </c>
      <c r="G2189" s="14">
        <f t="shared" si="5246"/>
        <v>1178.3</v>
      </c>
      <c r="H2189" s="14">
        <f t="shared" si="5246"/>
        <v>1178.3</v>
      </c>
      <c r="I2189" s="14">
        <f t="shared" si="5246"/>
        <v>1178.3</v>
      </c>
      <c r="J2189" s="14">
        <f t="shared" si="5246"/>
        <v>0</v>
      </c>
      <c r="K2189" s="14">
        <f t="shared" si="5246"/>
        <v>0</v>
      </c>
      <c r="L2189" s="14">
        <f t="shared" si="5246"/>
        <v>0</v>
      </c>
      <c r="M2189" s="14">
        <f t="shared" si="5203"/>
        <v>1178.3</v>
      </c>
      <c r="N2189" s="14">
        <f t="shared" si="5204"/>
        <v>1178.3</v>
      </c>
      <c r="O2189" s="14">
        <f t="shared" si="5205"/>
        <v>1178.3</v>
      </c>
      <c r="P2189" s="14">
        <f t="shared" si="5247"/>
        <v>0</v>
      </c>
      <c r="Q2189" s="14">
        <f t="shared" si="5247"/>
        <v>0</v>
      </c>
      <c r="R2189" s="14">
        <f t="shared" si="5248"/>
        <v>0</v>
      </c>
      <c r="S2189" s="14">
        <f t="shared" si="5248"/>
        <v>0</v>
      </c>
      <c r="T2189" s="14">
        <f t="shared" si="5248"/>
        <v>0</v>
      </c>
      <c r="U2189" s="14">
        <f t="shared" si="5249"/>
        <v>0</v>
      </c>
      <c r="V2189" s="14">
        <f t="shared" si="5249"/>
        <v>0</v>
      </c>
      <c r="W2189" s="14">
        <f t="shared" si="5249"/>
        <v>0</v>
      </c>
      <c r="X2189" s="14">
        <f t="shared" si="5249"/>
        <v>0</v>
      </c>
      <c r="Y2189" s="14">
        <f t="shared" si="5249"/>
        <v>0</v>
      </c>
      <c r="Z2189" s="14">
        <f t="shared" si="5249"/>
        <v>0</v>
      </c>
      <c r="AA2189" s="14">
        <f t="shared" si="5249"/>
        <v>0</v>
      </c>
      <c r="AB2189" s="14">
        <f t="shared" si="5249"/>
        <v>0</v>
      </c>
      <c r="AC2189" s="14">
        <f t="shared" si="5249"/>
        <v>0</v>
      </c>
      <c r="AD2189" s="14">
        <f t="shared" si="5249"/>
        <v>0</v>
      </c>
      <c r="AE2189" s="14">
        <f t="shared" si="5249"/>
        <v>0</v>
      </c>
      <c r="AF2189" s="14">
        <f t="shared" si="5190"/>
        <v>1178.3</v>
      </c>
      <c r="AG2189" s="14">
        <f t="shared" si="5191"/>
        <v>1178.3</v>
      </c>
      <c r="AH2189" s="14">
        <f t="shared" si="5192"/>
        <v>1178.3</v>
      </c>
      <c r="AI2189" s="14">
        <f t="shared" si="5249"/>
        <v>0</v>
      </c>
      <c r="AJ2189" s="14">
        <f t="shared" si="5249"/>
        <v>0</v>
      </c>
      <c r="AK2189" s="14">
        <f t="shared" si="5168"/>
        <v>1178.3</v>
      </c>
      <c r="AL2189" s="14">
        <f t="shared" si="5169"/>
        <v>1178.3</v>
      </c>
      <c r="AM2189" s="14">
        <f t="shared" si="5170"/>
        <v>1178.3</v>
      </c>
      <c r="AN2189" s="14">
        <f t="shared" si="5249"/>
        <v>0</v>
      </c>
      <c r="AO2189" s="14">
        <f t="shared" si="5249"/>
        <v>0</v>
      </c>
      <c r="AP2189" s="14">
        <f t="shared" si="5249"/>
        <v>-4.2</v>
      </c>
      <c r="AQ2189" s="14">
        <f t="shared" si="5249"/>
        <v>0</v>
      </c>
      <c r="AR2189" s="14">
        <f t="shared" si="5249"/>
        <v>0</v>
      </c>
      <c r="AS2189" s="14">
        <f t="shared" si="5249"/>
        <v>0</v>
      </c>
      <c r="AT2189" s="14">
        <f t="shared" si="5249"/>
        <v>0</v>
      </c>
      <c r="AU2189" s="14">
        <f t="shared" si="5249"/>
        <v>0</v>
      </c>
      <c r="AV2189" s="14">
        <f t="shared" si="5249"/>
        <v>0</v>
      </c>
      <c r="AW2189" s="14">
        <f t="shared" si="5249"/>
        <v>0</v>
      </c>
      <c r="AX2189" s="14">
        <f t="shared" si="5249"/>
        <v>0</v>
      </c>
      <c r="AY2189" s="14">
        <f t="shared" si="5150"/>
        <v>1174.0999999999999</v>
      </c>
      <c r="AZ2189" s="14">
        <f t="shared" si="5151"/>
        <v>1178.3</v>
      </c>
      <c r="BA2189" s="14">
        <f t="shared" si="5152"/>
        <v>1178.3</v>
      </c>
      <c r="BB2189" s="14">
        <f t="shared" si="5249"/>
        <v>0</v>
      </c>
      <c r="BC2189" s="2"/>
    </row>
    <row r="2190" spans="1:55" ht="31.5" x14ac:dyDescent="0.25">
      <c r="A2190" s="8" t="s">
        <v>71</v>
      </c>
      <c r="B2190" s="8" t="s">
        <v>20</v>
      </c>
      <c r="C2190" s="8" t="s">
        <v>39</v>
      </c>
      <c r="D2190" s="8" t="s">
        <v>441</v>
      </c>
      <c r="E2190" s="8"/>
      <c r="F2190" s="13" t="s">
        <v>690</v>
      </c>
      <c r="G2190" s="14">
        <f t="shared" si="5246"/>
        <v>1178.3</v>
      </c>
      <c r="H2190" s="14">
        <f t="shared" si="5246"/>
        <v>1178.3</v>
      </c>
      <c r="I2190" s="14">
        <f t="shared" si="5246"/>
        <v>1178.3</v>
      </c>
      <c r="J2190" s="14">
        <f t="shared" si="5246"/>
        <v>0</v>
      </c>
      <c r="K2190" s="14">
        <f t="shared" si="5246"/>
        <v>0</v>
      </c>
      <c r="L2190" s="14">
        <f t="shared" si="5246"/>
        <v>0</v>
      </c>
      <c r="M2190" s="14">
        <f t="shared" si="5203"/>
        <v>1178.3</v>
      </c>
      <c r="N2190" s="14">
        <f t="shared" si="5204"/>
        <v>1178.3</v>
      </c>
      <c r="O2190" s="14">
        <f t="shared" si="5205"/>
        <v>1178.3</v>
      </c>
      <c r="P2190" s="14">
        <f t="shared" si="5247"/>
        <v>0</v>
      </c>
      <c r="Q2190" s="14">
        <f t="shared" si="5247"/>
        <v>0</v>
      </c>
      <c r="R2190" s="14">
        <f t="shared" si="5248"/>
        <v>0</v>
      </c>
      <c r="S2190" s="14">
        <f t="shared" si="5248"/>
        <v>0</v>
      </c>
      <c r="T2190" s="14">
        <f t="shared" si="5248"/>
        <v>0</v>
      </c>
      <c r="U2190" s="14">
        <f t="shared" si="5249"/>
        <v>0</v>
      </c>
      <c r="V2190" s="14">
        <f t="shared" si="5249"/>
        <v>0</v>
      </c>
      <c r="W2190" s="14">
        <f t="shared" si="5249"/>
        <v>0</v>
      </c>
      <c r="X2190" s="14">
        <f t="shared" si="5249"/>
        <v>0</v>
      </c>
      <c r="Y2190" s="14">
        <f t="shared" si="5249"/>
        <v>0</v>
      </c>
      <c r="Z2190" s="14">
        <f t="shared" si="5249"/>
        <v>0</v>
      </c>
      <c r="AA2190" s="14">
        <f t="shared" si="5249"/>
        <v>0</v>
      </c>
      <c r="AB2190" s="14">
        <f t="shared" si="5249"/>
        <v>0</v>
      </c>
      <c r="AC2190" s="14">
        <f t="shared" si="5249"/>
        <v>0</v>
      </c>
      <c r="AD2190" s="14">
        <f t="shared" si="5249"/>
        <v>0</v>
      </c>
      <c r="AE2190" s="14">
        <f t="shared" si="5249"/>
        <v>0</v>
      </c>
      <c r="AF2190" s="14">
        <f t="shared" si="5190"/>
        <v>1178.3</v>
      </c>
      <c r="AG2190" s="14">
        <f t="shared" si="5191"/>
        <v>1178.3</v>
      </c>
      <c r="AH2190" s="14">
        <f t="shared" si="5192"/>
        <v>1178.3</v>
      </c>
      <c r="AI2190" s="14">
        <f t="shared" si="5249"/>
        <v>0</v>
      </c>
      <c r="AJ2190" s="14">
        <f t="shared" si="5249"/>
        <v>0</v>
      </c>
      <c r="AK2190" s="14">
        <f t="shared" si="5168"/>
        <v>1178.3</v>
      </c>
      <c r="AL2190" s="14">
        <f t="shared" si="5169"/>
        <v>1178.3</v>
      </c>
      <c r="AM2190" s="14">
        <f t="shared" si="5170"/>
        <v>1178.3</v>
      </c>
      <c r="AN2190" s="14">
        <f t="shared" si="5249"/>
        <v>0</v>
      </c>
      <c r="AO2190" s="14">
        <f t="shared" si="5249"/>
        <v>0</v>
      </c>
      <c r="AP2190" s="14">
        <f t="shared" si="5249"/>
        <v>-4.2</v>
      </c>
      <c r="AQ2190" s="14">
        <f t="shared" si="5249"/>
        <v>0</v>
      </c>
      <c r="AR2190" s="14">
        <f t="shared" si="5249"/>
        <v>0</v>
      </c>
      <c r="AS2190" s="14">
        <f t="shared" si="5249"/>
        <v>0</v>
      </c>
      <c r="AT2190" s="14">
        <f t="shared" si="5249"/>
        <v>0</v>
      </c>
      <c r="AU2190" s="14">
        <f t="shared" si="5249"/>
        <v>0</v>
      </c>
      <c r="AV2190" s="14">
        <f t="shared" si="5249"/>
        <v>0</v>
      </c>
      <c r="AW2190" s="14">
        <f t="shared" si="5249"/>
        <v>0</v>
      </c>
      <c r="AX2190" s="14">
        <f t="shared" si="5249"/>
        <v>0</v>
      </c>
      <c r="AY2190" s="14">
        <f t="shared" si="5150"/>
        <v>1174.0999999999999</v>
      </c>
      <c r="AZ2190" s="14">
        <f t="shared" si="5151"/>
        <v>1178.3</v>
      </c>
      <c r="BA2190" s="14">
        <f t="shared" si="5152"/>
        <v>1178.3</v>
      </c>
      <c r="BB2190" s="14">
        <f t="shared" si="5249"/>
        <v>0</v>
      </c>
      <c r="BC2190" s="2"/>
    </row>
    <row r="2191" spans="1:55" ht="63" x14ac:dyDescent="0.25">
      <c r="A2191" s="8" t="s">
        <v>71</v>
      </c>
      <c r="B2191" s="8" t="s">
        <v>20</v>
      </c>
      <c r="C2191" s="8" t="s">
        <v>39</v>
      </c>
      <c r="D2191" s="8" t="s">
        <v>449</v>
      </c>
      <c r="E2191" s="8"/>
      <c r="F2191" s="18" t="s">
        <v>855</v>
      </c>
      <c r="G2191" s="14">
        <f t="shared" si="5246"/>
        <v>1178.3</v>
      </c>
      <c r="H2191" s="14">
        <f t="shared" si="5246"/>
        <v>1178.3</v>
      </c>
      <c r="I2191" s="14">
        <f t="shared" si="5246"/>
        <v>1178.3</v>
      </c>
      <c r="J2191" s="14">
        <f t="shared" si="5246"/>
        <v>0</v>
      </c>
      <c r="K2191" s="14">
        <f t="shared" si="5246"/>
        <v>0</v>
      </c>
      <c r="L2191" s="14">
        <f t="shared" si="5246"/>
        <v>0</v>
      </c>
      <c r="M2191" s="14">
        <f t="shared" si="5203"/>
        <v>1178.3</v>
      </c>
      <c r="N2191" s="14">
        <f t="shared" si="5204"/>
        <v>1178.3</v>
      </c>
      <c r="O2191" s="14">
        <f t="shared" si="5205"/>
        <v>1178.3</v>
      </c>
      <c r="P2191" s="14">
        <f t="shared" si="5247"/>
        <v>0</v>
      </c>
      <c r="Q2191" s="14">
        <f t="shared" si="5247"/>
        <v>0</v>
      </c>
      <c r="R2191" s="14">
        <f t="shared" si="5248"/>
        <v>0</v>
      </c>
      <c r="S2191" s="14">
        <f t="shared" si="5248"/>
        <v>0</v>
      </c>
      <c r="T2191" s="14">
        <f t="shared" si="5248"/>
        <v>0</v>
      </c>
      <c r="U2191" s="14">
        <f t="shared" si="5249"/>
        <v>0</v>
      </c>
      <c r="V2191" s="14">
        <f t="shared" si="5249"/>
        <v>0</v>
      </c>
      <c r="W2191" s="14">
        <f t="shared" si="5249"/>
        <v>0</v>
      </c>
      <c r="X2191" s="14">
        <f t="shared" si="5249"/>
        <v>0</v>
      </c>
      <c r="Y2191" s="14">
        <f t="shared" si="5249"/>
        <v>0</v>
      </c>
      <c r="Z2191" s="14">
        <f t="shared" si="5249"/>
        <v>0</v>
      </c>
      <c r="AA2191" s="14">
        <f t="shared" si="5249"/>
        <v>0</v>
      </c>
      <c r="AB2191" s="14">
        <f t="shared" si="5249"/>
        <v>0</v>
      </c>
      <c r="AC2191" s="14">
        <f t="shared" si="5249"/>
        <v>0</v>
      </c>
      <c r="AD2191" s="14">
        <f t="shared" si="5249"/>
        <v>0</v>
      </c>
      <c r="AE2191" s="14">
        <f t="shared" si="5249"/>
        <v>0</v>
      </c>
      <c r="AF2191" s="14">
        <f t="shared" si="5190"/>
        <v>1178.3</v>
      </c>
      <c r="AG2191" s="14">
        <f t="shared" si="5191"/>
        <v>1178.3</v>
      </c>
      <c r="AH2191" s="14">
        <f t="shared" si="5192"/>
        <v>1178.3</v>
      </c>
      <c r="AI2191" s="14">
        <f t="shared" si="5249"/>
        <v>0</v>
      </c>
      <c r="AJ2191" s="14">
        <f t="shared" si="5249"/>
        <v>0</v>
      </c>
      <c r="AK2191" s="14">
        <f t="shared" si="5168"/>
        <v>1178.3</v>
      </c>
      <c r="AL2191" s="14">
        <f t="shared" si="5169"/>
        <v>1178.3</v>
      </c>
      <c r="AM2191" s="14">
        <f t="shared" si="5170"/>
        <v>1178.3</v>
      </c>
      <c r="AN2191" s="14">
        <f t="shared" si="5249"/>
        <v>0</v>
      </c>
      <c r="AO2191" s="14">
        <f t="shared" si="5249"/>
        <v>0</v>
      </c>
      <c r="AP2191" s="14">
        <f t="shared" si="5249"/>
        <v>-4.2</v>
      </c>
      <c r="AQ2191" s="14">
        <f t="shared" si="5249"/>
        <v>0</v>
      </c>
      <c r="AR2191" s="14">
        <f t="shared" si="5249"/>
        <v>0</v>
      </c>
      <c r="AS2191" s="14">
        <f t="shared" si="5249"/>
        <v>0</v>
      </c>
      <c r="AT2191" s="14">
        <f t="shared" si="5249"/>
        <v>0</v>
      </c>
      <c r="AU2191" s="14">
        <f t="shared" si="5249"/>
        <v>0</v>
      </c>
      <c r="AV2191" s="14">
        <f t="shared" si="5249"/>
        <v>0</v>
      </c>
      <c r="AW2191" s="14">
        <f t="shared" si="5249"/>
        <v>0</v>
      </c>
      <c r="AX2191" s="14">
        <f t="shared" si="5249"/>
        <v>0</v>
      </c>
      <c r="AY2191" s="14">
        <f t="shared" si="5150"/>
        <v>1174.0999999999999</v>
      </c>
      <c r="AZ2191" s="14">
        <f t="shared" si="5151"/>
        <v>1178.3</v>
      </c>
      <c r="BA2191" s="14">
        <f t="shared" si="5152"/>
        <v>1178.3</v>
      </c>
      <c r="BB2191" s="14">
        <f t="shared" si="5249"/>
        <v>0</v>
      </c>
      <c r="BC2191" s="2"/>
    </row>
    <row r="2192" spans="1:55" ht="31.5" x14ac:dyDescent="0.25">
      <c r="A2192" s="8" t="s">
        <v>71</v>
      </c>
      <c r="B2192" s="8" t="s">
        <v>20</v>
      </c>
      <c r="C2192" s="8" t="s">
        <v>39</v>
      </c>
      <c r="D2192" s="8" t="s">
        <v>449</v>
      </c>
      <c r="E2192" s="43" t="s">
        <v>150</v>
      </c>
      <c r="F2192" s="24" t="s">
        <v>469</v>
      </c>
      <c r="G2192" s="14">
        <f t="shared" si="5246"/>
        <v>1178.3</v>
      </c>
      <c r="H2192" s="14">
        <f t="shared" si="5246"/>
        <v>1178.3</v>
      </c>
      <c r="I2192" s="14">
        <f t="shared" si="5246"/>
        <v>1178.3</v>
      </c>
      <c r="J2192" s="14">
        <f t="shared" si="5246"/>
        <v>0</v>
      </c>
      <c r="K2192" s="14">
        <f t="shared" si="5246"/>
        <v>0</v>
      </c>
      <c r="L2192" s="14">
        <f t="shared" si="5246"/>
        <v>0</v>
      </c>
      <c r="M2192" s="14">
        <f t="shared" si="5203"/>
        <v>1178.3</v>
      </c>
      <c r="N2192" s="14">
        <f t="shared" si="5204"/>
        <v>1178.3</v>
      </c>
      <c r="O2192" s="14">
        <f t="shared" si="5205"/>
        <v>1178.3</v>
      </c>
      <c r="P2192" s="14">
        <f t="shared" si="5247"/>
        <v>0</v>
      </c>
      <c r="Q2192" s="14">
        <f t="shared" si="5247"/>
        <v>0</v>
      </c>
      <c r="R2192" s="14">
        <f t="shared" si="5248"/>
        <v>0</v>
      </c>
      <c r="S2192" s="14">
        <f t="shared" si="5248"/>
        <v>0</v>
      </c>
      <c r="T2192" s="14">
        <f t="shared" si="5248"/>
        <v>0</v>
      </c>
      <c r="U2192" s="14">
        <f t="shared" si="5249"/>
        <v>0</v>
      </c>
      <c r="V2192" s="14">
        <f t="shared" si="5249"/>
        <v>0</v>
      </c>
      <c r="W2192" s="14">
        <f t="shared" si="5249"/>
        <v>0</v>
      </c>
      <c r="X2192" s="14">
        <f t="shared" si="5249"/>
        <v>0</v>
      </c>
      <c r="Y2192" s="14">
        <f t="shared" si="5249"/>
        <v>0</v>
      </c>
      <c r="Z2192" s="14">
        <f t="shared" si="5249"/>
        <v>0</v>
      </c>
      <c r="AA2192" s="14">
        <f t="shared" si="5249"/>
        <v>0</v>
      </c>
      <c r="AB2192" s="14">
        <f t="shared" si="5249"/>
        <v>0</v>
      </c>
      <c r="AC2192" s="14">
        <f t="shared" si="5249"/>
        <v>0</v>
      </c>
      <c r="AD2192" s="14">
        <f t="shared" si="5249"/>
        <v>0</v>
      </c>
      <c r="AE2192" s="14">
        <f t="shared" si="5249"/>
        <v>0</v>
      </c>
      <c r="AF2192" s="14">
        <f t="shared" si="5190"/>
        <v>1178.3</v>
      </c>
      <c r="AG2192" s="14">
        <f t="shared" si="5191"/>
        <v>1178.3</v>
      </c>
      <c r="AH2192" s="14">
        <f t="shared" si="5192"/>
        <v>1178.3</v>
      </c>
      <c r="AI2192" s="14">
        <f t="shared" si="5249"/>
        <v>0</v>
      </c>
      <c r="AJ2192" s="14">
        <f t="shared" si="5249"/>
        <v>0</v>
      </c>
      <c r="AK2192" s="14">
        <f t="shared" si="5168"/>
        <v>1178.3</v>
      </c>
      <c r="AL2192" s="14">
        <f t="shared" si="5169"/>
        <v>1178.3</v>
      </c>
      <c r="AM2192" s="14">
        <f t="shared" si="5170"/>
        <v>1178.3</v>
      </c>
      <c r="AN2192" s="14">
        <f t="shared" si="5249"/>
        <v>0</v>
      </c>
      <c r="AO2192" s="14">
        <f t="shared" si="5249"/>
        <v>0</v>
      </c>
      <c r="AP2192" s="14">
        <f t="shared" si="5249"/>
        <v>-4.2</v>
      </c>
      <c r="AQ2192" s="14">
        <f t="shared" si="5249"/>
        <v>0</v>
      </c>
      <c r="AR2192" s="14">
        <f t="shared" si="5249"/>
        <v>0</v>
      </c>
      <c r="AS2192" s="14">
        <f t="shared" si="5249"/>
        <v>0</v>
      </c>
      <c r="AT2192" s="14">
        <f t="shared" si="5249"/>
        <v>0</v>
      </c>
      <c r="AU2192" s="14">
        <f t="shared" si="5249"/>
        <v>0</v>
      </c>
      <c r="AV2192" s="14">
        <f t="shared" si="5249"/>
        <v>0</v>
      </c>
      <c r="AW2192" s="14">
        <f t="shared" si="5249"/>
        <v>0</v>
      </c>
      <c r="AX2192" s="14">
        <f t="shared" si="5249"/>
        <v>0</v>
      </c>
      <c r="AY2192" s="14">
        <f t="shared" si="5150"/>
        <v>1174.0999999999999</v>
      </c>
      <c r="AZ2192" s="14">
        <f t="shared" si="5151"/>
        <v>1178.3</v>
      </c>
      <c r="BA2192" s="14">
        <f t="shared" si="5152"/>
        <v>1178.3</v>
      </c>
      <c r="BB2192" s="14">
        <f t="shared" si="5249"/>
        <v>0</v>
      </c>
      <c r="BC2192" s="2"/>
    </row>
    <row r="2193" spans="1:55" ht="31.5" x14ac:dyDescent="0.25">
      <c r="A2193" s="8" t="s">
        <v>71</v>
      </c>
      <c r="B2193" s="8" t="s">
        <v>20</v>
      </c>
      <c r="C2193" s="8" t="s">
        <v>39</v>
      </c>
      <c r="D2193" s="8" t="s">
        <v>449</v>
      </c>
      <c r="E2193" s="8" t="s">
        <v>1071</v>
      </c>
      <c r="F2193" s="24" t="s">
        <v>470</v>
      </c>
      <c r="G2193" s="14">
        <v>1178.3</v>
      </c>
      <c r="H2193" s="14">
        <v>1178.3</v>
      </c>
      <c r="I2193" s="14">
        <v>1178.3</v>
      </c>
      <c r="J2193" s="14"/>
      <c r="K2193" s="14"/>
      <c r="L2193" s="14"/>
      <c r="M2193" s="14">
        <f t="shared" si="5203"/>
        <v>1178.3</v>
      </c>
      <c r="N2193" s="14">
        <f t="shared" si="5204"/>
        <v>1178.3</v>
      </c>
      <c r="O2193" s="14">
        <f t="shared" si="5205"/>
        <v>1178.3</v>
      </c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>
        <f t="shared" si="5190"/>
        <v>1178.3</v>
      </c>
      <c r="AG2193" s="14">
        <f t="shared" si="5191"/>
        <v>1178.3</v>
      </c>
      <c r="AH2193" s="14">
        <f t="shared" si="5192"/>
        <v>1178.3</v>
      </c>
      <c r="AI2193" s="14"/>
      <c r="AJ2193" s="14"/>
      <c r="AK2193" s="14">
        <f t="shared" si="5168"/>
        <v>1178.3</v>
      </c>
      <c r="AL2193" s="14">
        <f t="shared" si="5169"/>
        <v>1178.3</v>
      </c>
      <c r="AM2193" s="14">
        <f t="shared" si="5170"/>
        <v>1178.3</v>
      </c>
      <c r="AN2193" s="14"/>
      <c r="AO2193" s="14"/>
      <c r="AP2193" s="14">
        <v>-4.2</v>
      </c>
      <c r="AQ2193" s="14"/>
      <c r="AR2193" s="14"/>
      <c r="AS2193" s="14"/>
      <c r="AT2193" s="14"/>
      <c r="AU2193" s="14"/>
      <c r="AV2193" s="14"/>
      <c r="AW2193" s="14"/>
      <c r="AX2193" s="14"/>
      <c r="AY2193" s="14">
        <f t="shared" si="5150"/>
        <v>1174.0999999999999</v>
      </c>
      <c r="AZ2193" s="14">
        <f t="shared" si="5151"/>
        <v>1178.3</v>
      </c>
      <c r="BA2193" s="14">
        <f t="shared" si="5152"/>
        <v>1178.3</v>
      </c>
      <c r="BB2193" s="14"/>
      <c r="BC2193" s="2"/>
    </row>
    <row r="2194" spans="1:55" ht="31.5" x14ac:dyDescent="0.25">
      <c r="A2194" s="10" t="s">
        <v>72</v>
      </c>
      <c r="B2194" s="10"/>
      <c r="C2194" s="10"/>
      <c r="D2194" s="10"/>
      <c r="E2194" s="10"/>
      <c r="F2194" s="5" t="s">
        <v>73</v>
      </c>
      <c r="G2194" s="15">
        <f>G2195+G2276+G2328+G2372+G2249+G2384+G2392+G2405</f>
        <v>296037.89999999997</v>
      </c>
      <c r="H2194" s="15">
        <f>H2195+H2276+H2328+H2372+H2249+H2384+H2392+H2405</f>
        <v>274341.39999999997</v>
      </c>
      <c r="I2194" s="15">
        <f>I2195+I2276+I2328+I2372+I2249+I2384+I2392+I2405</f>
        <v>288647.59999999998</v>
      </c>
      <c r="J2194" s="15">
        <f t="shared" ref="J2194:L2194" si="5250">J2195+J2276+J2328+J2372+J2249+J2384+J2392+J2405</f>
        <v>563.69999999999993</v>
      </c>
      <c r="K2194" s="15">
        <f t="shared" si="5250"/>
        <v>0</v>
      </c>
      <c r="L2194" s="15">
        <f t="shared" si="5250"/>
        <v>0</v>
      </c>
      <c r="M2194" s="15">
        <f t="shared" si="5203"/>
        <v>296601.59999999998</v>
      </c>
      <c r="N2194" s="15">
        <f t="shared" si="5204"/>
        <v>274341.39999999997</v>
      </c>
      <c r="O2194" s="15">
        <f t="shared" si="5205"/>
        <v>288647.59999999998</v>
      </c>
      <c r="P2194" s="15">
        <f>P2195+P2276+P2328+P2372+P2249+P2384+P2392+P2405</f>
        <v>0</v>
      </c>
      <c r="Q2194" s="15">
        <f>Q2195+Q2276+Q2328+Q2372+Q2249+Q2384+Q2392+Q2405</f>
        <v>0</v>
      </c>
      <c r="R2194" s="15">
        <f t="shared" ref="R2194:T2194" si="5251">R2195+R2276+R2328+R2372+R2249+R2384+R2392+R2405</f>
        <v>363.70800000000003</v>
      </c>
      <c r="S2194" s="15">
        <f t="shared" si="5251"/>
        <v>0</v>
      </c>
      <c r="T2194" s="15">
        <f t="shared" si="5251"/>
        <v>3950.038</v>
      </c>
      <c r="U2194" s="15">
        <f>U2195+U2276+U2328+U2372+U2249+U2384+U2392+U2405</f>
        <v>1746.2379999999998</v>
      </c>
      <c r="V2194" s="15">
        <f>V2195+V2276+V2328+V2372+V2249+V2384+V2392+V2405</f>
        <v>0</v>
      </c>
      <c r="W2194" s="15">
        <f>W2195+W2276+W2328+W2372+W2249+W2384+W2392+W2405</f>
        <v>0</v>
      </c>
      <c r="X2194" s="15">
        <f>X2195+X2276+X2328+X2372+X2249+X2384+X2392+X2405</f>
        <v>0</v>
      </c>
      <c r="Y2194" s="15">
        <f t="shared" ref="Y2194:AC2194" si="5252">Y2195+Y2276+Y2328+Y2372+Y2249+Y2384+Y2392+Y2405</f>
        <v>0</v>
      </c>
      <c r="Z2194" s="15">
        <f>Z2195+Z2276+Z2328+Z2372+Z2249+Z2384+Z2392+Z2405</f>
        <v>0</v>
      </c>
      <c r="AA2194" s="15">
        <f>AA2195+AA2276+AA2328+AA2372+AA2249+AA2384+AA2392+AA2405</f>
        <v>0</v>
      </c>
      <c r="AB2194" s="15">
        <f>AB2195+AB2276+AB2328+AB2372+AB2249+AB2384+AB2392+AB2405</f>
        <v>0</v>
      </c>
      <c r="AC2194" s="15">
        <f t="shared" si="5252"/>
        <v>0</v>
      </c>
      <c r="AD2194" s="15">
        <f>AD2195+AD2276+AD2328+AD2372+AD2249+AD2384+AD2392+AD2405</f>
        <v>0</v>
      </c>
      <c r="AE2194" s="15">
        <f>AE2195+AE2276+AE2328+AE2372+AE2249+AE2384+AE2392+AE2405</f>
        <v>0</v>
      </c>
      <c r="AF2194" s="14">
        <f t="shared" si="5190"/>
        <v>302661.58399999997</v>
      </c>
      <c r="AG2194" s="14">
        <f t="shared" si="5191"/>
        <v>274341.39999999997</v>
      </c>
      <c r="AH2194" s="14">
        <f t="shared" si="5192"/>
        <v>288647.59999999998</v>
      </c>
      <c r="AI2194" s="15">
        <f t="shared" ref="AI2194:AJ2194" si="5253">AI2195+AI2276+AI2328+AI2372+AI2249+AI2384+AI2392+AI2405</f>
        <v>0</v>
      </c>
      <c r="AJ2194" s="15">
        <f t="shared" si="5253"/>
        <v>0</v>
      </c>
      <c r="AK2194" s="15">
        <f t="shared" si="5168"/>
        <v>302661.58399999997</v>
      </c>
      <c r="AL2194" s="15">
        <f t="shared" si="5169"/>
        <v>274341.39999999997</v>
      </c>
      <c r="AM2194" s="15">
        <f t="shared" si="5170"/>
        <v>288647.59999999998</v>
      </c>
      <c r="AN2194" s="15">
        <f t="shared" ref="AN2194:AO2194" si="5254">AN2195+AN2276+AN2328+AN2372+AN2249+AN2384+AN2392+AN2405</f>
        <v>92.5</v>
      </c>
      <c r="AO2194" s="15">
        <f t="shared" si="5254"/>
        <v>0</v>
      </c>
      <c r="AP2194" s="15">
        <f t="shared" ref="AP2194:AW2194" si="5255">AP2195+AP2276+AP2328+AP2372+AP2249+AP2384+AP2392+AP2405</f>
        <v>-1138.175</v>
      </c>
      <c r="AQ2194" s="15">
        <f>AQ2195+AQ2276+AQ2328+AQ2372+AQ2249+AQ2384+AQ2392+AQ2405</f>
        <v>0</v>
      </c>
      <c r="AR2194" s="15">
        <f>AR2195+AR2276+AR2328+AR2372+AR2249+AR2384+AR2392+AR2405</f>
        <v>0</v>
      </c>
      <c r="AS2194" s="15">
        <f t="shared" ref="AS2194:AV2194" si="5256">AS2195+AS2276+AS2328+AS2372+AS2249+AS2384+AS2392+AS2405</f>
        <v>0</v>
      </c>
      <c r="AT2194" s="15">
        <f>AT2195+AT2276+AT2328+AT2372+AT2249+AT2384+AT2392+AT2405</f>
        <v>0</v>
      </c>
      <c r="AU2194" s="15">
        <f>AU2195+AU2276+AU2328+AU2372+AU2249+AU2384+AU2392+AU2405</f>
        <v>0</v>
      </c>
      <c r="AV2194" s="15">
        <f t="shared" si="5256"/>
        <v>0</v>
      </c>
      <c r="AW2194" s="15">
        <f t="shared" si="5255"/>
        <v>0</v>
      </c>
      <c r="AX2194" s="15">
        <f>AX2195+AX2276+AX2328+AX2372+AX2249+AX2384+AX2392+AX2405</f>
        <v>0</v>
      </c>
      <c r="AY2194" s="15">
        <f t="shared" si="5150"/>
        <v>301615.90899999999</v>
      </c>
      <c r="AZ2194" s="15">
        <f t="shared" si="5151"/>
        <v>274341.39999999997</v>
      </c>
      <c r="BA2194" s="15">
        <f t="shared" si="5152"/>
        <v>288647.59999999998</v>
      </c>
      <c r="BB2194" s="15">
        <f>BB2195+BB2276+BB2328+BB2372+BB2249+BB2384+BB2392+BB2405</f>
        <v>0</v>
      </c>
      <c r="BC2194" s="2"/>
    </row>
    <row r="2195" spans="1:55" x14ac:dyDescent="0.25">
      <c r="A2195" s="10" t="s">
        <v>72</v>
      </c>
      <c r="B2195" s="10" t="s">
        <v>9</v>
      </c>
      <c r="C2195" s="10"/>
      <c r="D2195" s="10"/>
      <c r="E2195" s="10"/>
      <c r="F2195" s="5" t="s">
        <v>14</v>
      </c>
      <c r="G2195" s="15">
        <f t="shared" ref="G2195:L2195" si="5257">G2196+G2217</f>
        <v>53212</v>
      </c>
      <c r="H2195" s="15">
        <f t="shared" si="5257"/>
        <v>53210.8</v>
      </c>
      <c r="I2195" s="15">
        <f t="shared" si="5257"/>
        <v>53207.7</v>
      </c>
      <c r="J2195" s="15">
        <f t="shared" si="5257"/>
        <v>1000</v>
      </c>
      <c r="K2195" s="15">
        <f t="shared" si="5257"/>
        <v>0</v>
      </c>
      <c r="L2195" s="15">
        <f t="shared" si="5257"/>
        <v>0</v>
      </c>
      <c r="M2195" s="15">
        <f t="shared" si="5203"/>
        <v>54212</v>
      </c>
      <c r="N2195" s="15">
        <f t="shared" si="5204"/>
        <v>53210.8</v>
      </c>
      <c r="O2195" s="15">
        <f t="shared" si="5205"/>
        <v>53207.7</v>
      </c>
      <c r="P2195" s="15">
        <f t="shared" ref="P2195:Q2195" si="5258">P2196+P2217</f>
        <v>0</v>
      </c>
      <c r="Q2195" s="15">
        <f t="shared" si="5258"/>
        <v>0</v>
      </c>
      <c r="R2195" s="15">
        <f t="shared" ref="R2195:T2195" si="5259">R2196+R2217</f>
        <v>0</v>
      </c>
      <c r="S2195" s="15">
        <f t="shared" si="5259"/>
        <v>0</v>
      </c>
      <c r="T2195" s="15">
        <f t="shared" si="5259"/>
        <v>0</v>
      </c>
      <c r="U2195" s="15">
        <f t="shared" ref="U2195:BB2195" si="5260">U2196+U2217</f>
        <v>828.93799999999999</v>
      </c>
      <c r="V2195" s="15">
        <f t="shared" ref="V2195:AC2195" si="5261">V2196+V2217</f>
        <v>0</v>
      </c>
      <c r="W2195" s="15">
        <f t="shared" si="5261"/>
        <v>0</v>
      </c>
      <c r="X2195" s="15">
        <f t="shared" si="5261"/>
        <v>0</v>
      </c>
      <c r="Y2195" s="15">
        <f t="shared" si="5261"/>
        <v>0</v>
      </c>
      <c r="Z2195" s="15">
        <f t="shared" si="5261"/>
        <v>0</v>
      </c>
      <c r="AA2195" s="15">
        <f t="shared" si="5261"/>
        <v>0</v>
      </c>
      <c r="AB2195" s="15">
        <f t="shared" si="5261"/>
        <v>0</v>
      </c>
      <c r="AC2195" s="15">
        <f t="shared" si="5261"/>
        <v>0</v>
      </c>
      <c r="AD2195" s="15">
        <f t="shared" ref="AD2195:AE2195" si="5262">AD2196+AD2217</f>
        <v>0</v>
      </c>
      <c r="AE2195" s="15">
        <f t="shared" si="5262"/>
        <v>0</v>
      </c>
      <c r="AF2195" s="14">
        <f t="shared" si="5190"/>
        <v>55040.938000000002</v>
      </c>
      <c r="AG2195" s="14">
        <f t="shared" si="5191"/>
        <v>53210.8</v>
      </c>
      <c r="AH2195" s="14">
        <f t="shared" si="5192"/>
        <v>53207.7</v>
      </c>
      <c r="AI2195" s="15">
        <f t="shared" ref="AI2195:AJ2195" si="5263">AI2196+AI2217</f>
        <v>0</v>
      </c>
      <c r="AJ2195" s="15">
        <f t="shared" si="5263"/>
        <v>0</v>
      </c>
      <c r="AK2195" s="15">
        <f t="shared" si="5168"/>
        <v>55040.938000000002</v>
      </c>
      <c r="AL2195" s="15">
        <f t="shared" si="5169"/>
        <v>53210.8</v>
      </c>
      <c r="AM2195" s="15">
        <f t="shared" si="5170"/>
        <v>53207.7</v>
      </c>
      <c r="AN2195" s="15">
        <f t="shared" ref="AN2195:AO2195" si="5264">AN2196+AN2217</f>
        <v>0</v>
      </c>
      <c r="AO2195" s="15">
        <f t="shared" si="5264"/>
        <v>0</v>
      </c>
      <c r="AP2195" s="15">
        <f t="shared" ref="AP2195:AW2195" si="5265">AP2196+AP2217</f>
        <v>0</v>
      </c>
      <c r="AQ2195" s="15">
        <f t="shared" si="5265"/>
        <v>0</v>
      </c>
      <c r="AR2195" s="15">
        <f t="shared" si="5265"/>
        <v>0</v>
      </c>
      <c r="AS2195" s="15">
        <f t="shared" si="5265"/>
        <v>0</v>
      </c>
      <c r="AT2195" s="15">
        <f t="shared" si="5265"/>
        <v>0</v>
      </c>
      <c r="AU2195" s="15">
        <f t="shared" si="5265"/>
        <v>0</v>
      </c>
      <c r="AV2195" s="15">
        <f t="shared" si="5265"/>
        <v>0</v>
      </c>
      <c r="AW2195" s="15">
        <f t="shared" si="5265"/>
        <v>0</v>
      </c>
      <c r="AX2195" s="15">
        <f t="shared" ref="AX2195" si="5266">AX2196+AX2217</f>
        <v>0</v>
      </c>
      <c r="AY2195" s="15">
        <f t="shared" ref="AY2195:AY2258" si="5267">AK2195+AN2195+AO2195+AP2195+AQ2195+AR2195</f>
        <v>55040.938000000002</v>
      </c>
      <c r="AZ2195" s="15">
        <f t="shared" ref="AZ2195:AZ2258" si="5268">AL2195+AS2195+AT2195+AU2195</f>
        <v>53210.8</v>
      </c>
      <c r="BA2195" s="15">
        <f t="shared" ref="BA2195:BA2258" si="5269">AM2195+AV2195+AW2195+AX2195</f>
        <v>53207.7</v>
      </c>
      <c r="BB2195" s="15">
        <f t="shared" si="5260"/>
        <v>0</v>
      </c>
      <c r="BC2195" s="2"/>
    </row>
    <row r="2196" spans="1:55" ht="63" x14ac:dyDescent="0.25">
      <c r="A2196" s="11" t="s">
        <v>72</v>
      </c>
      <c r="B2196" s="11" t="s">
        <v>9</v>
      </c>
      <c r="C2196" s="11" t="s">
        <v>24</v>
      </c>
      <c r="D2196" s="11"/>
      <c r="E2196" s="11"/>
      <c r="F2196" s="7" t="s">
        <v>59</v>
      </c>
      <c r="G2196" s="16">
        <f t="shared" ref="G2196:L2196" si="5270">G2205+G2197</f>
        <v>42695</v>
      </c>
      <c r="H2196" s="16">
        <f t="shared" si="5270"/>
        <v>42693.8</v>
      </c>
      <c r="I2196" s="16">
        <f t="shared" si="5270"/>
        <v>42690.7</v>
      </c>
      <c r="J2196" s="16">
        <f t="shared" si="5270"/>
        <v>0</v>
      </c>
      <c r="K2196" s="16">
        <f t="shared" si="5270"/>
        <v>0</v>
      </c>
      <c r="L2196" s="16">
        <f t="shared" si="5270"/>
        <v>0</v>
      </c>
      <c r="M2196" s="16">
        <f t="shared" si="5203"/>
        <v>42695</v>
      </c>
      <c r="N2196" s="16">
        <f t="shared" si="5204"/>
        <v>42693.8</v>
      </c>
      <c r="O2196" s="16">
        <f t="shared" si="5205"/>
        <v>42690.7</v>
      </c>
      <c r="P2196" s="16">
        <f t="shared" ref="P2196:Q2196" si="5271">P2205+P2197</f>
        <v>0</v>
      </c>
      <c r="Q2196" s="16">
        <f t="shared" si="5271"/>
        <v>0</v>
      </c>
      <c r="R2196" s="16">
        <f t="shared" ref="R2196:T2196" si="5272">R2205+R2197</f>
        <v>0</v>
      </c>
      <c r="S2196" s="16">
        <f t="shared" si="5272"/>
        <v>0</v>
      </c>
      <c r="T2196" s="16">
        <f t="shared" si="5272"/>
        <v>0</v>
      </c>
      <c r="U2196" s="16">
        <f t="shared" ref="U2196:BB2196" si="5273">U2205+U2197</f>
        <v>0</v>
      </c>
      <c r="V2196" s="16">
        <f t="shared" ref="V2196:AC2196" si="5274">V2205+V2197</f>
        <v>0</v>
      </c>
      <c r="W2196" s="16">
        <f t="shared" si="5274"/>
        <v>0</v>
      </c>
      <c r="X2196" s="16">
        <f t="shared" si="5274"/>
        <v>0</v>
      </c>
      <c r="Y2196" s="16">
        <f t="shared" si="5274"/>
        <v>0</v>
      </c>
      <c r="Z2196" s="16">
        <f t="shared" si="5274"/>
        <v>0</v>
      </c>
      <c r="AA2196" s="16">
        <f t="shared" si="5274"/>
        <v>0</v>
      </c>
      <c r="AB2196" s="16">
        <f t="shared" si="5274"/>
        <v>0</v>
      </c>
      <c r="AC2196" s="16">
        <f t="shared" si="5274"/>
        <v>0</v>
      </c>
      <c r="AD2196" s="16">
        <f t="shared" ref="AD2196:AE2196" si="5275">AD2205+AD2197</f>
        <v>0</v>
      </c>
      <c r="AE2196" s="16">
        <f t="shared" si="5275"/>
        <v>0</v>
      </c>
      <c r="AF2196" s="14">
        <f t="shared" si="5190"/>
        <v>42695</v>
      </c>
      <c r="AG2196" s="14">
        <f t="shared" si="5191"/>
        <v>42693.8</v>
      </c>
      <c r="AH2196" s="14">
        <f t="shared" si="5192"/>
        <v>42690.7</v>
      </c>
      <c r="AI2196" s="16">
        <f t="shared" ref="AI2196:AJ2196" si="5276">AI2205+AI2197</f>
        <v>0</v>
      </c>
      <c r="AJ2196" s="16">
        <f t="shared" si="5276"/>
        <v>0</v>
      </c>
      <c r="AK2196" s="16">
        <f t="shared" si="5168"/>
        <v>42695</v>
      </c>
      <c r="AL2196" s="16">
        <f t="shared" si="5169"/>
        <v>42693.8</v>
      </c>
      <c r="AM2196" s="16">
        <f t="shared" si="5170"/>
        <v>42690.7</v>
      </c>
      <c r="AN2196" s="16">
        <f t="shared" ref="AN2196:AO2196" si="5277">AN2205+AN2197</f>
        <v>0</v>
      </c>
      <c r="AO2196" s="16">
        <f t="shared" si="5277"/>
        <v>0</v>
      </c>
      <c r="AP2196" s="16">
        <f t="shared" ref="AP2196:AW2196" si="5278">AP2205+AP2197</f>
        <v>0</v>
      </c>
      <c r="AQ2196" s="16">
        <f t="shared" si="5278"/>
        <v>0</v>
      </c>
      <c r="AR2196" s="16">
        <f t="shared" si="5278"/>
        <v>0</v>
      </c>
      <c r="AS2196" s="16">
        <f t="shared" si="5278"/>
        <v>0</v>
      </c>
      <c r="AT2196" s="16">
        <f t="shared" si="5278"/>
        <v>0</v>
      </c>
      <c r="AU2196" s="16">
        <f t="shared" si="5278"/>
        <v>0</v>
      </c>
      <c r="AV2196" s="16">
        <f t="shared" si="5278"/>
        <v>0</v>
      </c>
      <c r="AW2196" s="16">
        <f t="shared" si="5278"/>
        <v>0</v>
      </c>
      <c r="AX2196" s="16">
        <f t="shared" ref="AX2196" si="5279">AX2205+AX2197</f>
        <v>0</v>
      </c>
      <c r="AY2196" s="16">
        <f t="shared" si="5267"/>
        <v>42695</v>
      </c>
      <c r="AZ2196" s="16">
        <f t="shared" si="5268"/>
        <v>42693.8</v>
      </c>
      <c r="BA2196" s="16">
        <f t="shared" si="5269"/>
        <v>42690.7</v>
      </c>
      <c r="BB2196" s="16">
        <f t="shared" si="5273"/>
        <v>0</v>
      </c>
      <c r="BC2196" s="2"/>
    </row>
    <row r="2197" spans="1:55" ht="31.5" x14ac:dyDescent="0.25">
      <c r="A2197" s="8" t="s">
        <v>72</v>
      </c>
      <c r="B2197" s="8" t="s">
        <v>9</v>
      </c>
      <c r="C2197" s="8" t="s">
        <v>24</v>
      </c>
      <c r="D2197" s="8" t="s">
        <v>166</v>
      </c>
      <c r="E2197" s="8"/>
      <c r="F2197" s="13" t="s">
        <v>537</v>
      </c>
      <c r="G2197" s="14">
        <f t="shared" ref="G2197:L2199" si="5280">G2198</f>
        <v>3671.7000000000003</v>
      </c>
      <c r="H2197" s="14">
        <f t="shared" si="5280"/>
        <v>3671.7000000000003</v>
      </c>
      <c r="I2197" s="14">
        <f t="shared" si="5280"/>
        <v>3671.7000000000003</v>
      </c>
      <c r="J2197" s="14">
        <f t="shared" si="5280"/>
        <v>0</v>
      </c>
      <c r="K2197" s="14">
        <f t="shared" si="5280"/>
        <v>0</v>
      </c>
      <c r="L2197" s="14">
        <f t="shared" si="5280"/>
        <v>0</v>
      </c>
      <c r="M2197" s="14">
        <f t="shared" si="5203"/>
        <v>3671.7000000000003</v>
      </c>
      <c r="N2197" s="14">
        <f t="shared" si="5204"/>
        <v>3671.7000000000003</v>
      </c>
      <c r="O2197" s="14">
        <f t="shared" si="5205"/>
        <v>3671.7000000000003</v>
      </c>
      <c r="P2197" s="14">
        <f t="shared" ref="P2197:Q2199" si="5281">P2198</f>
        <v>0</v>
      </c>
      <c r="Q2197" s="14">
        <f t="shared" si="5281"/>
        <v>0</v>
      </c>
      <c r="R2197" s="14">
        <f t="shared" ref="R2197:T2199" si="5282">R2198</f>
        <v>0</v>
      </c>
      <c r="S2197" s="14">
        <f t="shared" si="5282"/>
        <v>0</v>
      </c>
      <c r="T2197" s="14">
        <f t="shared" si="5282"/>
        <v>0</v>
      </c>
      <c r="U2197" s="14">
        <f t="shared" ref="U2197:BB2199" si="5283">U2198</f>
        <v>0</v>
      </c>
      <c r="V2197" s="14">
        <f t="shared" si="5283"/>
        <v>0</v>
      </c>
      <c r="W2197" s="14">
        <f t="shared" si="5283"/>
        <v>0</v>
      </c>
      <c r="X2197" s="14">
        <f t="shared" si="5283"/>
        <v>0</v>
      </c>
      <c r="Y2197" s="14">
        <f t="shared" si="5283"/>
        <v>0</v>
      </c>
      <c r="Z2197" s="14">
        <f t="shared" si="5283"/>
        <v>0</v>
      </c>
      <c r="AA2197" s="14">
        <f t="shared" si="5283"/>
        <v>0</v>
      </c>
      <c r="AB2197" s="14">
        <f t="shared" si="5283"/>
        <v>0</v>
      </c>
      <c r="AC2197" s="14">
        <f t="shared" si="5283"/>
        <v>0</v>
      </c>
      <c r="AD2197" s="14">
        <f t="shared" si="5283"/>
        <v>0</v>
      </c>
      <c r="AE2197" s="14">
        <f t="shared" si="5283"/>
        <v>0</v>
      </c>
      <c r="AF2197" s="14">
        <f t="shared" si="5190"/>
        <v>3671.7000000000003</v>
      </c>
      <c r="AG2197" s="14">
        <f t="shared" si="5191"/>
        <v>3671.7000000000003</v>
      </c>
      <c r="AH2197" s="14">
        <f t="shared" si="5192"/>
        <v>3671.7000000000003</v>
      </c>
      <c r="AI2197" s="14">
        <f t="shared" si="5283"/>
        <v>0</v>
      </c>
      <c r="AJ2197" s="14">
        <f t="shared" si="5283"/>
        <v>0</v>
      </c>
      <c r="AK2197" s="14">
        <f t="shared" si="5168"/>
        <v>3671.7000000000003</v>
      </c>
      <c r="AL2197" s="14">
        <f t="shared" si="5169"/>
        <v>3671.7000000000003</v>
      </c>
      <c r="AM2197" s="14">
        <f t="shared" si="5170"/>
        <v>3671.7000000000003</v>
      </c>
      <c r="AN2197" s="14">
        <f t="shared" si="5283"/>
        <v>0</v>
      </c>
      <c r="AO2197" s="14">
        <f t="shared" si="5283"/>
        <v>0</v>
      </c>
      <c r="AP2197" s="14">
        <f t="shared" si="5283"/>
        <v>0</v>
      </c>
      <c r="AQ2197" s="14">
        <f t="shared" si="5283"/>
        <v>0</v>
      </c>
      <c r="AR2197" s="14">
        <f t="shared" si="5283"/>
        <v>0</v>
      </c>
      <c r="AS2197" s="14">
        <f t="shared" si="5283"/>
        <v>0</v>
      </c>
      <c r="AT2197" s="14">
        <f t="shared" si="5283"/>
        <v>0</v>
      </c>
      <c r="AU2197" s="14">
        <f t="shared" si="5283"/>
        <v>0</v>
      </c>
      <c r="AV2197" s="14">
        <f t="shared" si="5283"/>
        <v>0</v>
      </c>
      <c r="AW2197" s="14">
        <f t="shared" si="5283"/>
        <v>0</v>
      </c>
      <c r="AX2197" s="14">
        <f t="shared" si="5283"/>
        <v>0</v>
      </c>
      <c r="AY2197" s="14">
        <f t="shared" si="5267"/>
        <v>3671.7000000000003</v>
      </c>
      <c r="AZ2197" s="14">
        <f t="shared" si="5268"/>
        <v>3671.7000000000003</v>
      </c>
      <c r="BA2197" s="14">
        <f t="shared" si="5269"/>
        <v>3671.7000000000003</v>
      </c>
      <c r="BB2197" s="14">
        <f t="shared" si="5283"/>
        <v>0</v>
      </c>
      <c r="BC2197" s="2"/>
    </row>
    <row r="2198" spans="1:55" ht="31.5" x14ac:dyDescent="0.25">
      <c r="A2198" s="8" t="s">
        <v>72</v>
      </c>
      <c r="B2198" s="8" t="s">
        <v>9</v>
      </c>
      <c r="C2198" s="8" t="s">
        <v>24</v>
      </c>
      <c r="D2198" s="8" t="s">
        <v>257</v>
      </c>
      <c r="E2198" s="8"/>
      <c r="F2198" s="13" t="s">
        <v>538</v>
      </c>
      <c r="G2198" s="14">
        <f t="shared" si="5280"/>
        <v>3671.7000000000003</v>
      </c>
      <c r="H2198" s="14">
        <f t="shared" si="5280"/>
        <v>3671.7000000000003</v>
      </c>
      <c r="I2198" s="14">
        <f t="shared" si="5280"/>
        <v>3671.7000000000003</v>
      </c>
      <c r="J2198" s="14">
        <f t="shared" si="5280"/>
        <v>0</v>
      </c>
      <c r="K2198" s="14">
        <f t="shared" si="5280"/>
        <v>0</v>
      </c>
      <c r="L2198" s="14">
        <f t="shared" si="5280"/>
        <v>0</v>
      </c>
      <c r="M2198" s="14">
        <f t="shared" si="5203"/>
        <v>3671.7000000000003</v>
      </c>
      <c r="N2198" s="14">
        <f t="shared" si="5204"/>
        <v>3671.7000000000003</v>
      </c>
      <c r="O2198" s="14">
        <f t="shared" si="5205"/>
        <v>3671.7000000000003</v>
      </c>
      <c r="P2198" s="14">
        <f t="shared" si="5281"/>
        <v>0</v>
      </c>
      <c r="Q2198" s="14">
        <f t="shared" si="5281"/>
        <v>0</v>
      </c>
      <c r="R2198" s="14">
        <f t="shared" si="5282"/>
        <v>0</v>
      </c>
      <c r="S2198" s="14">
        <f t="shared" si="5282"/>
        <v>0</v>
      </c>
      <c r="T2198" s="14">
        <f t="shared" si="5282"/>
        <v>0</v>
      </c>
      <c r="U2198" s="14">
        <f t="shared" si="5283"/>
        <v>0</v>
      </c>
      <c r="V2198" s="14">
        <f t="shared" si="5283"/>
        <v>0</v>
      </c>
      <c r="W2198" s="14">
        <f t="shared" si="5283"/>
        <v>0</v>
      </c>
      <c r="X2198" s="14">
        <f t="shared" si="5283"/>
        <v>0</v>
      </c>
      <c r="Y2198" s="14">
        <f t="shared" si="5283"/>
        <v>0</v>
      </c>
      <c r="Z2198" s="14">
        <f t="shared" si="5283"/>
        <v>0</v>
      </c>
      <c r="AA2198" s="14">
        <f t="shared" si="5283"/>
        <v>0</v>
      </c>
      <c r="AB2198" s="14">
        <f t="shared" si="5283"/>
        <v>0</v>
      </c>
      <c r="AC2198" s="14">
        <f t="shared" si="5283"/>
        <v>0</v>
      </c>
      <c r="AD2198" s="14">
        <f t="shared" si="5283"/>
        <v>0</v>
      </c>
      <c r="AE2198" s="14">
        <f t="shared" si="5283"/>
        <v>0</v>
      </c>
      <c r="AF2198" s="14">
        <f t="shared" si="5190"/>
        <v>3671.7000000000003</v>
      </c>
      <c r="AG2198" s="14">
        <f t="shared" si="5191"/>
        <v>3671.7000000000003</v>
      </c>
      <c r="AH2198" s="14">
        <f t="shared" si="5192"/>
        <v>3671.7000000000003</v>
      </c>
      <c r="AI2198" s="14">
        <f t="shared" si="5283"/>
        <v>0</v>
      </c>
      <c r="AJ2198" s="14">
        <f t="shared" si="5283"/>
        <v>0</v>
      </c>
      <c r="AK2198" s="14">
        <f t="shared" si="5168"/>
        <v>3671.7000000000003</v>
      </c>
      <c r="AL2198" s="14">
        <f t="shared" si="5169"/>
        <v>3671.7000000000003</v>
      </c>
      <c r="AM2198" s="14">
        <f t="shared" si="5170"/>
        <v>3671.7000000000003</v>
      </c>
      <c r="AN2198" s="14">
        <f t="shared" si="5283"/>
        <v>0</v>
      </c>
      <c r="AO2198" s="14">
        <f t="shared" si="5283"/>
        <v>0</v>
      </c>
      <c r="AP2198" s="14">
        <f t="shared" si="5283"/>
        <v>0</v>
      </c>
      <c r="AQ2198" s="14">
        <f t="shared" si="5283"/>
        <v>0</v>
      </c>
      <c r="AR2198" s="14">
        <f t="shared" si="5283"/>
        <v>0</v>
      </c>
      <c r="AS2198" s="14">
        <f t="shared" si="5283"/>
        <v>0</v>
      </c>
      <c r="AT2198" s="14">
        <f t="shared" si="5283"/>
        <v>0</v>
      </c>
      <c r="AU2198" s="14">
        <f t="shared" si="5283"/>
        <v>0</v>
      </c>
      <c r="AV2198" s="14">
        <f t="shared" si="5283"/>
        <v>0</v>
      </c>
      <c r="AW2198" s="14">
        <f t="shared" si="5283"/>
        <v>0</v>
      </c>
      <c r="AX2198" s="14">
        <f t="shared" si="5283"/>
        <v>0</v>
      </c>
      <c r="AY2198" s="14">
        <f t="shared" si="5267"/>
        <v>3671.7000000000003</v>
      </c>
      <c r="AZ2198" s="14">
        <f t="shared" si="5268"/>
        <v>3671.7000000000003</v>
      </c>
      <c r="BA2198" s="14">
        <f t="shared" si="5269"/>
        <v>3671.7000000000003</v>
      </c>
      <c r="BB2198" s="14">
        <f t="shared" si="5283"/>
        <v>0</v>
      </c>
      <c r="BC2198" s="2"/>
    </row>
    <row r="2199" spans="1:55" ht="63" x14ac:dyDescent="0.25">
      <c r="A2199" s="8" t="s">
        <v>72</v>
      </c>
      <c r="B2199" s="8" t="s">
        <v>9</v>
      </c>
      <c r="C2199" s="8" t="s">
        <v>24</v>
      </c>
      <c r="D2199" s="8" t="s">
        <v>290</v>
      </c>
      <c r="E2199" s="8"/>
      <c r="F2199" s="18" t="s">
        <v>539</v>
      </c>
      <c r="G2199" s="14">
        <f t="shared" si="5280"/>
        <v>3671.7000000000003</v>
      </c>
      <c r="H2199" s="14">
        <f t="shared" si="5280"/>
        <v>3671.7000000000003</v>
      </c>
      <c r="I2199" s="14">
        <f t="shared" si="5280"/>
        <v>3671.7000000000003</v>
      </c>
      <c r="J2199" s="14">
        <f t="shared" si="5280"/>
        <v>0</v>
      </c>
      <c r="K2199" s="14">
        <f t="shared" si="5280"/>
        <v>0</v>
      </c>
      <c r="L2199" s="14">
        <f t="shared" si="5280"/>
        <v>0</v>
      </c>
      <c r="M2199" s="14">
        <f t="shared" si="5203"/>
        <v>3671.7000000000003</v>
      </c>
      <c r="N2199" s="14">
        <f t="shared" si="5204"/>
        <v>3671.7000000000003</v>
      </c>
      <c r="O2199" s="14">
        <f t="shared" si="5205"/>
        <v>3671.7000000000003</v>
      </c>
      <c r="P2199" s="14">
        <f t="shared" si="5281"/>
        <v>0</v>
      </c>
      <c r="Q2199" s="14">
        <f t="shared" si="5281"/>
        <v>0</v>
      </c>
      <c r="R2199" s="14">
        <f t="shared" si="5282"/>
        <v>0</v>
      </c>
      <c r="S2199" s="14">
        <f t="shared" si="5282"/>
        <v>0</v>
      </c>
      <c r="T2199" s="14">
        <f t="shared" si="5282"/>
        <v>0</v>
      </c>
      <c r="U2199" s="14">
        <f t="shared" si="5283"/>
        <v>0</v>
      </c>
      <c r="V2199" s="14">
        <f t="shared" si="5283"/>
        <v>0</v>
      </c>
      <c r="W2199" s="14">
        <f t="shared" si="5283"/>
        <v>0</v>
      </c>
      <c r="X2199" s="14">
        <f t="shared" si="5283"/>
        <v>0</v>
      </c>
      <c r="Y2199" s="14">
        <f t="shared" si="5283"/>
        <v>0</v>
      </c>
      <c r="Z2199" s="14">
        <f t="shared" si="5283"/>
        <v>0</v>
      </c>
      <c r="AA2199" s="14">
        <f t="shared" si="5283"/>
        <v>0</v>
      </c>
      <c r="AB2199" s="14">
        <f t="shared" si="5283"/>
        <v>0</v>
      </c>
      <c r="AC2199" s="14">
        <f t="shared" si="5283"/>
        <v>0</v>
      </c>
      <c r="AD2199" s="14">
        <f t="shared" si="5283"/>
        <v>0</v>
      </c>
      <c r="AE2199" s="14">
        <f t="shared" si="5283"/>
        <v>0</v>
      </c>
      <c r="AF2199" s="14">
        <f t="shared" si="5190"/>
        <v>3671.7000000000003</v>
      </c>
      <c r="AG2199" s="14">
        <f t="shared" si="5191"/>
        <v>3671.7000000000003</v>
      </c>
      <c r="AH2199" s="14">
        <f t="shared" si="5192"/>
        <v>3671.7000000000003</v>
      </c>
      <c r="AI2199" s="14">
        <f t="shared" si="5283"/>
        <v>0</v>
      </c>
      <c r="AJ2199" s="14">
        <f t="shared" si="5283"/>
        <v>0</v>
      </c>
      <c r="AK2199" s="14">
        <f t="shared" si="5168"/>
        <v>3671.7000000000003</v>
      </c>
      <c r="AL2199" s="14">
        <f t="shared" si="5169"/>
        <v>3671.7000000000003</v>
      </c>
      <c r="AM2199" s="14">
        <f t="shared" si="5170"/>
        <v>3671.7000000000003</v>
      </c>
      <c r="AN2199" s="14">
        <f t="shared" si="5283"/>
        <v>0</v>
      </c>
      <c r="AO2199" s="14">
        <f t="shared" si="5283"/>
        <v>0</v>
      </c>
      <c r="AP2199" s="14">
        <f t="shared" si="5283"/>
        <v>0</v>
      </c>
      <c r="AQ2199" s="14">
        <f t="shared" si="5283"/>
        <v>0</v>
      </c>
      <c r="AR2199" s="14">
        <f t="shared" si="5283"/>
        <v>0</v>
      </c>
      <c r="AS2199" s="14">
        <f t="shared" si="5283"/>
        <v>0</v>
      </c>
      <c r="AT2199" s="14">
        <f t="shared" si="5283"/>
        <v>0</v>
      </c>
      <c r="AU2199" s="14">
        <f t="shared" si="5283"/>
        <v>0</v>
      </c>
      <c r="AV2199" s="14">
        <f t="shared" si="5283"/>
        <v>0</v>
      </c>
      <c r="AW2199" s="14">
        <f t="shared" si="5283"/>
        <v>0</v>
      </c>
      <c r="AX2199" s="14">
        <f t="shared" si="5283"/>
        <v>0</v>
      </c>
      <c r="AY2199" s="14">
        <f t="shared" si="5267"/>
        <v>3671.7000000000003</v>
      </c>
      <c r="AZ2199" s="14">
        <f t="shared" si="5268"/>
        <v>3671.7000000000003</v>
      </c>
      <c r="BA2199" s="14">
        <f t="shared" si="5269"/>
        <v>3671.7000000000003</v>
      </c>
      <c r="BB2199" s="14">
        <f t="shared" si="5283"/>
        <v>0</v>
      </c>
      <c r="BC2199" s="2"/>
    </row>
    <row r="2200" spans="1:55" ht="31.5" x14ac:dyDescent="0.25">
      <c r="A2200" s="8" t="s">
        <v>72</v>
      </c>
      <c r="B2200" s="8" t="s">
        <v>9</v>
      </c>
      <c r="C2200" s="8" t="s">
        <v>24</v>
      </c>
      <c r="D2200" s="8" t="s">
        <v>1068</v>
      </c>
      <c r="E2200" s="8"/>
      <c r="F2200" s="18" t="s">
        <v>540</v>
      </c>
      <c r="G2200" s="14">
        <f t="shared" ref="G2200:L2200" si="5284">G2201+G2203</f>
        <v>3671.7000000000003</v>
      </c>
      <c r="H2200" s="14">
        <f t="shared" si="5284"/>
        <v>3671.7000000000003</v>
      </c>
      <c r="I2200" s="14">
        <f t="shared" si="5284"/>
        <v>3671.7000000000003</v>
      </c>
      <c r="J2200" s="14">
        <f t="shared" si="5284"/>
        <v>0</v>
      </c>
      <c r="K2200" s="14">
        <f t="shared" si="5284"/>
        <v>0</v>
      </c>
      <c r="L2200" s="14">
        <f t="shared" si="5284"/>
        <v>0</v>
      </c>
      <c r="M2200" s="14">
        <f t="shared" si="5203"/>
        <v>3671.7000000000003</v>
      </c>
      <c r="N2200" s="14">
        <f t="shared" si="5204"/>
        <v>3671.7000000000003</v>
      </c>
      <c r="O2200" s="14">
        <f t="shared" si="5205"/>
        <v>3671.7000000000003</v>
      </c>
      <c r="P2200" s="14">
        <f t="shared" ref="P2200:Q2200" si="5285">P2201+P2203</f>
        <v>0</v>
      </c>
      <c r="Q2200" s="14">
        <f t="shared" si="5285"/>
        <v>0</v>
      </c>
      <c r="R2200" s="14">
        <f t="shared" ref="R2200:T2200" si="5286">R2201+R2203</f>
        <v>0</v>
      </c>
      <c r="S2200" s="14">
        <f t="shared" si="5286"/>
        <v>0</v>
      </c>
      <c r="T2200" s="14">
        <f t="shared" si="5286"/>
        <v>0</v>
      </c>
      <c r="U2200" s="14">
        <f t="shared" ref="U2200:BB2200" si="5287">U2201+U2203</f>
        <v>0</v>
      </c>
      <c r="V2200" s="14">
        <f t="shared" ref="V2200:AC2200" si="5288">V2201+V2203</f>
        <v>0</v>
      </c>
      <c r="W2200" s="14">
        <f t="shared" si="5288"/>
        <v>0</v>
      </c>
      <c r="X2200" s="14">
        <f t="shared" si="5288"/>
        <v>0</v>
      </c>
      <c r="Y2200" s="14">
        <f t="shared" si="5288"/>
        <v>0</v>
      </c>
      <c r="Z2200" s="14">
        <f t="shared" si="5288"/>
        <v>0</v>
      </c>
      <c r="AA2200" s="14">
        <f t="shared" si="5288"/>
        <v>0</v>
      </c>
      <c r="AB2200" s="14">
        <f t="shared" si="5288"/>
        <v>0</v>
      </c>
      <c r="AC2200" s="14">
        <f t="shared" si="5288"/>
        <v>0</v>
      </c>
      <c r="AD2200" s="14">
        <f t="shared" ref="AD2200:AE2200" si="5289">AD2201+AD2203</f>
        <v>0</v>
      </c>
      <c r="AE2200" s="14">
        <f t="shared" si="5289"/>
        <v>0</v>
      </c>
      <c r="AF2200" s="14">
        <f t="shared" si="5190"/>
        <v>3671.7000000000003</v>
      </c>
      <c r="AG2200" s="14">
        <f t="shared" si="5191"/>
        <v>3671.7000000000003</v>
      </c>
      <c r="AH2200" s="14">
        <f t="shared" si="5192"/>
        <v>3671.7000000000003</v>
      </c>
      <c r="AI2200" s="14">
        <f t="shared" ref="AI2200:AJ2200" si="5290">AI2201+AI2203</f>
        <v>0</v>
      </c>
      <c r="AJ2200" s="14">
        <f t="shared" si="5290"/>
        <v>0</v>
      </c>
      <c r="AK2200" s="14">
        <f t="shared" si="5168"/>
        <v>3671.7000000000003</v>
      </c>
      <c r="AL2200" s="14">
        <f t="shared" si="5169"/>
        <v>3671.7000000000003</v>
      </c>
      <c r="AM2200" s="14">
        <f t="shared" si="5170"/>
        <v>3671.7000000000003</v>
      </c>
      <c r="AN2200" s="14">
        <f t="shared" ref="AN2200:AO2200" si="5291">AN2201+AN2203</f>
        <v>0</v>
      </c>
      <c r="AO2200" s="14">
        <f t="shared" si="5291"/>
        <v>0</v>
      </c>
      <c r="AP2200" s="14">
        <f t="shared" ref="AP2200:AW2200" si="5292">AP2201+AP2203</f>
        <v>0</v>
      </c>
      <c r="AQ2200" s="14">
        <f t="shared" si="5292"/>
        <v>0</v>
      </c>
      <c r="AR2200" s="14">
        <f t="shared" si="5292"/>
        <v>0</v>
      </c>
      <c r="AS2200" s="14">
        <f t="shared" si="5292"/>
        <v>0</v>
      </c>
      <c r="AT2200" s="14">
        <f t="shared" si="5292"/>
        <v>0</v>
      </c>
      <c r="AU2200" s="14">
        <f t="shared" si="5292"/>
        <v>0</v>
      </c>
      <c r="AV2200" s="14">
        <f t="shared" si="5292"/>
        <v>0</v>
      </c>
      <c r="AW2200" s="14">
        <f t="shared" si="5292"/>
        <v>0</v>
      </c>
      <c r="AX2200" s="14">
        <f t="shared" ref="AX2200" si="5293">AX2201+AX2203</f>
        <v>0</v>
      </c>
      <c r="AY2200" s="14">
        <f t="shared" si="5267"/>
        <v>3671.7000000000003</v>
      </c>
      <c r="AZ2200" s="14">
        <f t="shared" si="5268"/>
        <v>3671.7000000000003</v>
      </c>
      <c r="BA2200" s="14">
        <f t="shared" si="5269"/>
        <v>3671.7000000000003</v>
      </c>
      <c r="BB2200" s="14">
        <f t="shared" si="5287"/>
        <v>0</v>
      </c>
      <c r="BC2200" s="2"/>
    </row>
    <row r="2201" spans="1:55" ht="78.75" x14ac:dyDescent="0.25">
      <c r="A2201" s="8" t="s">
        <v>72</v>
      </c>
      <c r="B2201" s="8" t="s">
        <v>9</v>
      </c>
      <c r="C2201" s="8" t="s">
        <v>24</v>
      </c>
      <c r="D2201" s="8" t="s">
        <v>1068</v>
      </c>
      <c r="E2201" s="43" t="s">
        <v>202</v>
      </c>
      <c r="F2201" s="24" t="s">
        <v>466</v>
      </c>
      <c r="G2201" s="14">
        <f t="shared" ref="G2201:L2201" si="5294">G2202</f>
        <v>3201.4</v>
      </c>
      <c r="H2201" s="14">
        <f t="shared" si="5294"/>
        <v>3201.4</v>
      </c>
      <c r="I2201" s="14">
        <f t="shared" si="5294"/>
        <v>3201.4</v>
      </c>
      <c r="J2201" s="14">
        <f t="shared" si="5294"/>
        <v>0</v>
      </c>
      <c r="K2201" s="14">
        <f t="shared" si="5294"/>
        <v>0</v>
      </c>
      <c r="L2201" s="14">
        <f t="shared" si="5294"/>
        <v>0</v>
      </c>
      <c r="M2201" s="14">
        <f t="shared" si="5203"/>
        <v>3201.4</v>
      </c>
      <c r="N2201" s="14">
        <f t="shared" si="5204"/>
        <v>3201.4</v>
      </c>
      <c r="O2201" s="14">
        <f t="shared" si="5205"/>
        <v>3201.4</v>
      </c>
      <c r="P2201" s="14">
        <f t="shared" ref="P2201:Q2201" si="5295">P2202</f>
        <v>0</v>
      </c>
      <c r="Q2201" s="14">
        <f t="shared" si="5295"/>
        <v>0</v>
      </c>
      <c r="R2201" s="14">
        <f t="shared" ref="R2201:T2201" si="5296">R2202</f>
        <v>0</v>
      </c>
      <c r="S2201" s="14">
        <f t="shared" si="5296"/>
        <v>0</v>
      </c>
      <c r="T2201" s="14">
        <f t="shared" si="5296"/>
        <v>0</v>
      </c>
      <c r="U2201" s="14">
        <f t="shared" ref="U2201:BB2201" si="5297">U2202</f>
        <v>0</v>
      </c>
      <c r="V2201" s="14">
        <f t="shared" si="5297"/>
        <v>0</v>
      </c>
      <c r="W2201" s="14">
        <f t="shared" si="5297"/>
        <v>0</v>
      </c>
      <c r="X2201" s="14">
        <f t="shared" si="5297"/>
        <v>0</v>
      </c>
      <c r="Y2201" s="14">
        <f t="shared" si="5297"/>
        <v>0</v>
      </c>
      <c r="Z2201" s="14">
        <f t="shared" si="5297"/>
        <v>0</v>
      </c>
      <c r="AA2201" s="14">
        <f t="shared" si="5297"/>
        <v>0</v>
      </c>
      <c r="AB2201" s="14">
        <f t="shared" si="5297"/>
        <v>0</v>
      </c>
      <c r="AC2201" s="14">
        <f t="shared" si="5297"/>
        <v>0</v>
      </c>
      <c r="AD2201" s="14">
        <f t="shared" si="5297"/>
        <v>0</v>
      </c>
      <c r="AE2201" s="14">
        <f t="shared" si="5297"/>
        <v>0</v>
      </c>
      <c r="AF2201" s="14">
        <f t="shared" si="5190"/>
        <v>3201.4</v>
      </c>
      <c r="AG2201" s="14">
        <f t="shared" si="5191"/>
        <v>3201.4</v>
      </c>
      <c r="AH2201" s="14">
        <f t="shared" si="5192"/>
        <v>3201.4</v>
      </c>
      <c r="AI2201" s="14">
        <f t="shared" si="5297"/>
        <v>0</v>
      </c>
      <c r="AJ2201" s="14">
        <f t="shared" si="5297"/>
        <v>0</v>
      </c>
      <c r="AK2201" s="14">
        <f t="shared" si="5168"/>
        <v>3201.4</v>
      </c>
      <c r="AL2201" s="14">
        <f t="shared" si="5169"/>
        <v>3201.4</v>
      </c>
      <c r="AM2201" s="14">
        <f t="shared" si="5170"/>
        <v>3201.4</v>
      </c>
      <c r="AN2201" s="14">
        <f t="shared" si="5297"/>
        <v>0</v>
      </c>
      <c r="AO2201" s="14">
        <f t="shared" si="5297"/>
        <v>0</v>
      </c>
      <c r="AP2201" s="14">
        <f t="shared" si="5297"/>
        <v>0</v>
      </c>
      <c r="AQ2201" s="14">
        <f t="shared" si="5297"/>
        <v>0</v>
      </c>
      <c r="AR2201" s="14">
        <f t="shared" si="5297"/>
        <v>0</v>
      </c>
      <c r="AS2201" s="14">
        <f t="shared" si="5297"/>
        <v>0</v>
      </c>
      <c r="AT2201" s="14">
        <f t="shared" si="5297"/>
        <v>0</v>
      </c>
      <c r="AU2201" s="14">
        <f t="shared" si="5297"/>
        <v>0</v>
      </c>
      <c r="AV2201" s="14">
        <f t="shared" si="5297"/>
        <v>0</v>
      </c>
      <c r="AW2201" s="14">
        <f t="shared" si="5297"/>
        <v>0</v>
      </c>
      <c r="AX2201" s="14">
        <f t="shared" si="5297"/>
        <v>0</v>
      </c>
      <c r="AY2201" s="14">
        <f t="shared" si="5267"/>
        <v>3201.4</v>
      </c>
      <c r="AZ2201" s="14">
        <f t="shared" si="5268"/>
        <v>3201.4</v>
      </c>
      <c r="BA2201" s="14">
        <f t="shared" si="5269"/>
        <v>3201.4</v>
      </c>
      <c r="BB2201" s="14">
        <f t="shared" si="5297"/>
        <v>0</v>
      </c>
      <c r="BC2201" s="2"/>
    </row>
    <row r="2202" spans="1:55" ht="31.5" x14ac:dyDescent="0.25">
      <c r="A2202" s="8" t="s">
        <v>72</v>
      </c>
      <c r="B2202" s="8" t="s">
        <v>9</v>
      </c>
      <c r="C2202" s="8" t="s">
        <v>24</v>
      </c>
      <c r="D2202" s="8" t="s">
        <v>1068</v>
      </c>
      <c r="E2202" s="43" t="s">
        <v>1055</v>
      </c>
      <c r="F2202" s="24" t="s">
        <v>468</v>
      </c>
      <c r="G2202" s="14">
        <v>3201.4</v>
      </c>
      <c r="H2202" s="14">
        <v>3201.4</v>
      </c>
      <c r="I2202" s="14">
        <v>3201.4</v>
      </c>
      <c r="J2202" s="14"/>
      <c r="K2202" s="14"/>
      <c r="L2202" s="14"/>
      <c r="M2202" s="14">
        <f t="shared" si="5203"/>
        <v>3201.4</v>
      </c>
      <c r="N2202" s="14">
        <f t="shared" si="5204"/>
        <v>3201.4</v>
      </c>
      <c r="O2202" s="14">
        <f t="shared" si="5205"/>
        <v>3201.4</v>
      </c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>
        <f t="shared" si="5190"/>
        <v>3201.4</v>
      </c>
      <c r="AG2202" s="14">
        <f t="shared" si="5191"/>
        <v>3201.4</v>
      </c>
      <c r="AH2202" s="14">
        <f t="shared" si="5192"/>
        <v>3201.4</v>
      </c>
      <c r="AI2202" s="14"/>
      <c r="AJ2202" s="14"/>
      <c r="AK2202" s="14">
        <f t="shared" si="5168"/>
        <v>3201.4</v>
      </c>
      <c r="AL2202" s="14">
        <f t="shared" si="5169"/>
        <v>3201.4</v>
      </c>
      <c r="AM2202" s="14">
        <f t="shared" si="5170"/>
        <v>3201.4</v>
      </c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>
        <f t="shared" si="5267"/>
        <v>3201.4</v>
      </c>
      <c r="AZ2202" s="14">
        <f t="shared" si="5268"/>
        <v>3201.4</v>
      </c>
      <c r="BA2202" s="14">
        <f t="shared" si="5269"/>
        <v>3201.4</v>
      </c>
      <c r="BB2202" s="14"/>
      <c r="BC2202" s="2"/>
    </row>
    <row r="2203" spans="1:55" ht="31.5" x14ac:dyDescent="0.25">
      <c r="A2203" s="8" t="s">
        <v>72</v>
      </c>
      <c r="B2203" s="8" t="s">
        <v>9</v>
      </c>
      <c r="C2203" s="8" t="s">
        <v>24</v>
      </c>
      <c r="D2203" s="8" t="s">
        <v>1068</v>
      </c>
      <c r="E2203" s="43" t="s">
        <v>150</v>
      </c>
      <c r="F2203" s="24" t="s">
        <v>469</v>
      </c>
      <c r="G2203" s="14">
        <f t="shared" ref="G2203:L2203" si="5298">G2204</f>
        <v>470.3</v>
      </c>
      <c r="H2203" s="14">
        <f t="shared" si="5298"/>
        <v>470.3</v>
      </c>
      <c r="I2203" s="14">
        <f t="shared" si="5298"/>
        <v>470.3</v>
      </c>
      <c r="J2203" s="14">
        <f t="shared" si="5298"/>
        <v>0</v>
      </c>
      <c r="K2203" s="14">
        <f t="shared" si="5298"/>
        <v>0</v>
      </c>
      <c r="L2203" s="14">
        <f t="shared" si="5298"/>
        <v>0</v>
      </c>
      <c r="M2203" s="14">
        <f t="shared" si="5203"/>
        <v>470.3</v>
      </c>
      <c r="N2203" s="14">
        <f t="shared" si="5204"/>
        <v>470.3</v>
      </c>
      <c r="O2203" s="14">
        <f t="shared" si="5205"/>
        <v>470.3</v>
      </c>
      <c r="P2203" s="14">
        <f t="shared" ref="P2203:Q2203" si="5299">P2204</f>
        <v>0</v>
      </c>
      <c r="Q2203" s="14">
        <f t="shared" si="5299"/>
        <v>0</v>
      </c>
      <c r="R2203" s="14">
        <f t="shared" ref="R2203:T2203" si="5300">R2204</f>
        <v>0</v>
      </c>
      <c r="S2203" s="14">
        <f t="shared" si="5300"/>
        <v>0</v>
      </c>
      <c r="T2203" s="14">
        <f t="shared" si="5300"/>
        <v>0</v>
      </c>
      <c r="U2203" s="14">
        <f t="shared" ref="U2203:BB2203" si="5301">U2204</f>
        <v>0</v>
      </c>
      <c r="V2203" s="14">
        <f t="shared" si="5301"/>
        <v>0</v>
      </c>
      <c r="W2203" s="14">
        <f t="shared" si="5301"/>
        <v>0</v>
      </c>
      <c r="X2203" s="14">
        <f t="shared" si="5301"/>
        <v>0</v>
      </c>
      <c r="Y2203" s="14">
        <f t="shared" si="5301"/>
        <v>0</v>
      </c>
      <c r="Z2203" s="14">
        <f t="shared" si="5301"/>
        <v>0</v>
      </c>
      <c r="AA2203" s="14">
        <f t="shared" si="5301"/>
        <v>0</v>
      </c>
      <c r="AB2203" s="14">
        <f t="shared" si="5301"/>
        <v>0</v>
      </c>
      <c r="AC2203" s="14">
        <f t="shared" si="5301"/>
        <v>0</v>
      </c>
      <c r="AD2203" s="14">
        <f t="shared" si="5301"/>
        <v>0</v>
      </c>
      <c r="AE2203" s="14">
        <f t="shared" si="5301"/>
        <v>0</v>
      </c>
      <c r="AF2203" s="14">
        <f t="shared" si="5190"/>
        <v>470.3</v>
      </c>
      <c r="AG2203" s="14">
        <f t="shared" si="5191"/>
        <v>470.3</v>
      </c>
      <c r="AH2203" s="14">
        <f t="shared" si="5192"/>
        <v>470.3</v>
      </c>
      <c r="AI2203" s="14">
        <f t="shared" si="5301"/>
        <v>0</v>
      </c>
      <c r="AJ2203" s="14">
        <f t="shared" si="5301"/>
        <v>0</v>
      </c>
      <c r="AK2203" s="14">
        <f t="shared" si="5168"/>
        <v>470.3</v>
      </c>
      <c r="AL2203" s="14">
        <f t="shared" si="5169"/>
        <v>470.3</v>
      </c>
      <c r="AM2203" s="14">
        <f t="shared" si="5170"/>
        <v>470.3</v>
      </c>
      <c r="AN2203" s="14">
        <f t="shared" si="5301"/>
        <v>0</v>
      </c>
      <c r="AO2203" s="14">
        <f t="shared" si="5301"/>
        <v>0</v>
      </c>
      <c r="AP2203" s="14">
        <f t="shared" si="5301"/>
        <v>0</v>
      </c>
      <c r="AQ2203" s="14">
        <f t="shared" si="5301"/>
        <v>0</v>
      </c>
      <c r="AR2203" s="14">
        <f t="shared" si="5301"/>
        <v>0</v>
      </c>
      <c r="AS2203" s="14">
        <f t="shared" si="5301"/>
        <v>0</v>
      </c>
      <c r="AT2203" s="14">
        <f t="shared" si="5301"/>
        <v>0</v>
      </c>
      <c r="AU2203" s="14">
        <f t="shared" si="5301"/>
        <v>0</v>
      </c>
      <c r="AV2203" s="14">
        <f t="shared" si="5301"/>
        <v>0</v>
      </c>
      <c r="AW2203" s="14">
        <f t="shared" si="5301"/>
        <v>0</v>
      </c>
      <c r="AX2203" s="14">
        <f t="shared" si="5301"/>
        <v>0</v>
      </c>
      <c r="AY2203" s="14">
        <f t="shared" si="5267"/>
        <v>470.3</v>
      </c>
      <c r="AZ2203" s="14">
        <f t="shared" si="5268"/>
        <v>470.3</v>
      </c>
      <c r="BA2203" s="14">
        <f t="shared" si="5269"/>
        <v>470.3</v>
      </c>
      <c r="BB2203" s="14">
        <f t="shared" si="5301"/>
        <v>0</v>
      </c>
      <c r="BC2203" s="2"/>
    </row>
    <row r="2204" spans="1:55" ht="31.5" x14ac:dyDescent="0.25">
      <c r="A2204" s="8" t="s">
        <v>72</v>
      </c>
      <c r="B2204" s="8" t="s">
        <v>9</v>
      </c>
      <c r="C2204" s="8" t="s">
        <v>24</v>
      </c>
      <c r="D2204" s="8" t="s">
        <v>1068</v>
      </c>
      <c r="E2204" s="8" t="s">
        <v>1071</v>
      </c>
      <c r="F2204" s="24" t="s">
        <v>470</v>
      </c>
      <c r="G2204" s="14">
        <v>470.3</v>
      </c>
      <c r="H2204" s="14">
        <v>470.3</v>
      </c>
      <c r="I2204" s="14">
        <v>470.3</v>
      </c>
      <c r="J2204" s="14"/>
      <c r="K2204" s="14"/>
      <c r="L2204" s="14"/>
      <c r="M2204" s="14">
        <f t="shared" si="5203"/>
        <v>470.3</v>
      </c>
      <c r="N2204" s="14">
        <f t="shared" si="5204"/>
        <v>470.3</v>
      </c>
      <c r="O2204" s="14">
        <f t="shared" si="5205"/>
        <v>470.3</v>
      </c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>
        <f t="shared" si="5190"/>
        <v>470.3</v>
      </c>
      <c r="AG2204" s="14">
        <f t="shared" si="5191"/>
        <v>470.3</v>
      </c>
      <c r="AH2204" s="14">
        <f t="shared" si="5192"/>
        <v>470.3</v>
      </c>
      <c r="AI2204" s="14"/>
      <c r="AJ2204" s="14"/>
      <c r="AK2204" s="14">
        <f t="shared" si="5168"/>
        <v>470.3</v>
      </c>
      <c r="AL2204" s="14">
        <f t="shared" si="5169"/>
        <v>470.3</v>
      </c>
      <c r="AM2204" s="14">
        <f t="shared" si="5170"/>
        <v>470.3</v>
      </c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>
        <f t="shared" si="5267"/>
        <v>470.3</v>
      </c>
      <c r="AZ2204" s="14">
        <f t="shared" si="5268"/>
        <v>470.3</v>
      </c>
      <c r="BA2204" s="14">
        <f t="shared" si="5269"/>
        <v>470.3</v>
      </c>
      <c r="BB2204" s="14"/>
      <c r="BC2204" s="2"/>
    </row>
    <row r="2205" spans="1:55" ht="31.5" x14ac:dyDescent="0.25">
      <c r="A2205" s="8" t="s">
        <v>72</v>
      </c>
      <c r="B2205" s="8" t="s">
        <v>9</v>
      </c>
      <c r="C2205" s="8" t="s">
        <v>24</v>
      </c>
      <c r="D2205" s="8" t="s">
        <v>113</v>
      </c>
      <c r="E2205" s="8"/>
      <c r="F2205" s="24" t="s">
        <v>680</v>
      </c>
      <c r="G2205" s="14">
        <f t="shared" ref="G2205:L2205" si="5302">G2206</f>
        <v>39023.300000000003</v>
      </c>
      <c r="H2205" s="14">
        <f t="shared" si="5302"/>
        <v>39022.100000000006</v>
      </c>
      <c r="I2205" s="14">
        <f t="shared" si="5302"/>
        <v>39019</v>
      </c>
      <c r="J2205" s="14">
        <f t="shared" si="5302"/>
        <v>0</v>
      </c>
      <c r="K2205" s="14">
        <f t="shared" si="5302"/>
        <v>0</v>
      </c>
      <c r="L2205" s="14">
        <f t="shared" si="5302"/>
        <v>0</v>
      </c>
      <c r="M2205" s="14">
        <f t="shared" si="5203"/>
        <v>39023.300000000003</v>
      </c>
      <c r="N2205" s="14">
        <f t="shared" si="5204"/>
        <v>39022.100000000006</v>
      </c>
      <c r="O2205" s="14">
        <f t="shared" si="5205"/>
        <v>39019</v>
      </c>
      <c r="P2205" s="14">
        <f t="shared" ref="P2205:Q2205" si="5303">P2206</f>
        <v>0</v>
      </c>
      <c r="Q2205" s="14">
        <f t="shared" si="5303"/>
        <v>0</v>
      </c>
      <c r="R2205" s="14">
        <f t="shared" ref="R2205:T2205" si="5304">R2206</f>
        <v>0</v>
      </c>
      <c r="S2205" s="14">
        <f t="shared" si="5304"/>
        <v>0</v>
      </c>
      <c r="T2205" s="14">
        <f t="shared" si="5304"/>
        <v>0</v>
      </c>
      <c r="U2205" s="14">
        <f t="shared" ref="U2205:BB2205" si="5305">U2206</f>
        <v>0</v>
      </c>
      <c r="V2205" s="14">
        <f t="shared" si="5305"/>
        <v>0</v>
      </c>
      <c r="W2205" s="14">
        <f t="shared" si="5305"/>
        <v>0</v>
      </c>
      <c r="X2205" s="14">
        <f t="shared" si="5305"/>
        <v>0</v>
      </c>
      <c r="Y2205" s="14">
        <f t="shared" si="5305"/>
        <v>0</v>
      </c>
      <c r="Z2205" s="14">
        <f t="shared" si="5305"/>
        <v>0</v>
      </c>
      <c r="AA2205" s="14">
        <f t="shared" si="5305"/>
        <v>0</v>
      </c>
      <c r="AB2205" s="14">
        <f t="shared" si="5305"/>
        <v>0</v>
      </c>
      <c r="AC2205" s="14">
        <f t="shared" si="5305"/>
        <v>0</v>
      </c>
      <c r="AD2205" s="14">
        <f t="shared" si="5305"/>
        <v>0</v>
      </c>
      <c r="AE2205" s="14">
        <f t="shared" si="5305"/>
        <v>0</v>
      </c>
      <c r="AF2205" s="14">
        <f t="shared" si="5190"/>
        <v>39023.300000000003</v>
      </c>
      <c r="AG2205" s="14">
        <f t="shared" si="5191"/>
        <v>39022.100000000006</v>
      </c>
      <c r="AH2205" s="14">
        <f t="shared" si="5192"/>
        <v>39019</v>
      </c>
      <c r="AI2205" s="14">
        <f t="shared" si="5305"/>
        <v>0</v>
      </c>
      <c r="AJ2205" s="14">
        <f t="shared" si="5305"/>
        <v>0</v>
      </c>
      <c r="AK2205" s="14">
        <f t="shared" si="5168"/>
        <v>39023.300000000003</v>
      </c>
      <c r="AL2205" s="14">
        <f t="shared" si="5169"/>
        <v>39022.100000000006</v>
      </c>
      <c r="AM2205" s="14">
        <f t="shared" si="5170"/>
        <v>39019</v>
      </c>
      <c r="AN2205" s="14">
        <f t="shared" si="5305"/>
        <v>0</v>
      </c>
      <c r="AO2205" s="14">
        <f t="shared" si="5305"/>
        <v>0</v>
      </c>
      <c r="AP2205" s="14">
        <f t="shared" si="5305"/>
        <v>0</v>
      </c>
      <c r="AQ2205" s="14">
        <f t="shared" si="5305"/>
        <v>0</v>
      </c>
      <c r="AR2205" s="14">
        <f t="shared" si="5305"/>
        <v>0</v>
      </c>
      <c r="AS2205" s="14">
        <f t="shared" si="5305"/>
        <v>0</v>
      </c>
      <c r="AT2205" s="14">
        <f t="shared" si="5305"/>
        <v>0</v>
      </c>
      <c r="AU2205" s="14">
        <f t="shared" si="5305"/>
        <v>0</v>
      </c>
      <c r="AV2205" s="14">
        <f t="shared" si="5305"/>
        <v>0</v>
      </c>
      <c r="AW2205" s="14">
        <f t="shared" si="5305"/>
        <v>0</v>
      </c>
      <c r="AX2205" s="14">
        <f t="shared" si="5305"/>
        <v>0</v>
      </c>
      <c r="AY2205" s="14">
        <f t="shared" si="5267"/>
        <v>39023.300000000003</v>
      </c>
      <c r="AZ2205" s="14">
        <f t="shared" si="5268"/>
        <v>39022.100000000006</v>
      </c>
      <c r="BA2205" s="14">
        <f t="shared" si="5269"/>
        <v>39019</v>
      </c>
      <c r="BB2205" s="14">
        <f t="shared" si="5305"/>
        <v>0</v>
      </c>
      <c r="BC2205" s="2"/>
    </row>
    <row r="2206" spans="1:55" ht="31.5" x14ac:dyDescent="0.25">
      <c r="A2206" s="8" t="s">
        <v>72</v>
      </c>
      <c r="B2206" s="8" t="s">
        <v>9</v>
      </c>
      <c r="C2206" s="8" t="s">
        <v>24</v>
      </c>
      <c r="D2206" s="8" t="s">
        <v>121</v>
      </c>
      <c r="E2206" s="8"/>
      <c r="F2206" s="13" t="s">
        <v>681</v>
      </c>
      <c r="G2206" s="14">
        <f t="shared" ref="G2206:L2206" si="5306">G2207+G2210</f>
        <v>39023.300000000003</v>
      </c>
      <c r="H2206" s="14">
        <f t="shared" si="5306"/>
        <v>39022.100000000006</v>
      </c>
      <c r="I2206" s="14">
        <f t="shared" si="5306"/>
        <v>39019</v>
      </c>
      <c r="J2206" s="14">
        <f t="shared" si="5306"/>
        <v>0</v>
      </c>
      <c r="K2206" s="14">
        <f t="shared" si="5306"/>
        <v>0</v>
      </c>
      <c r="L2206" s="14">
        <f t="shared" si="5306"/>
        <v>0</v>
      </c>
      <c r="M2206" s="14">
        <f t="shared" si="5203"/>
        <v>39023.300000000003</v>
      </c>
      <c r="N2206" s="14">
        <f t="shared" si="5204"/>
        <v>39022.100000000006</v>
      </c>
      <c r="O2206" s="14">
        <f t="shared" si="5205"/>
        <v>39019</v>
      </c>
      <c r="P2206" s="14">
        <f t="shared" ref="P2206:Q2206" si="5307">P2207+P2210</f>
        <v>0</v>
      </c>
      <c r="Q2206" s="14">
        <f t="shared" si="5307"/>
        <v>0</v>
      </c>
      <c r="R2206" s="14">
        <f t="shared" ref="R2206:T2206" si="5308">R2207+R2210</f>
        <v>0</v>
      </c>
      <c r="S2206" s="14">
        <f t="shared" si="5308"/>
        <v>0</v>
      </c>
      <c r="T2206" s="14">
        <f t="shared" si="5308"/>
        <v>0</v>
      </c>
      <c r="U2206" s="14">
        <f t="shared" ref="U2206:BB2206" si="5309">U2207+U2210</f>
        <v>0</v>
      </c>
      <c r="V2206" s="14">
        <f t="shared" ref="V2206:AC2206" si="5310">V2207+V2210</f>
        <v>0</v>
      </c>
      <c r="W2206" s="14">
        <f t="shared" si="5310"/>
        <v>0</v>
      </c>
      <c r="X2206" s="14">
        <f t="shared" si="5310"/>
        <v>0</v>
      </c>
      <c r="Y2206" s="14">
        <f t="shared" si="5310"/>
        <v>0</v>
      </c>
      <c r="Z2206" s="14">
        <f t="shared" si="5310"/>
        <v>0</v>
      </c>
      <c r="AA2206" s="14">
        <f t="shared" si="5310"/>
        <v>0</v>
      </c>
      <c r="AB2206" s="14">
        <f t="shared" si="5310"/>
        <v>0</v>
      </c>
      <c r="AC2206" s="14">
        <f t="shared" si="5310"/>
        <v>0</v>
      </c>
      <c r="AD2206" s="14">
        <f t="shared" ref="AD2206:AE2206" si="5311">AD2207+AD2210</f>
        <v>0</v>
      </c>
      <c r="AE2206" s="14">
        <f t="shared" si="5311"/>
        <v>0</v>
      </c>
      <c r="AF2206" s="14">
        <f t="shared" si="5190"/>
        <v>39023.300000000003</v>
      </c>
      <c r="AG2206" s="14">
        <f t="shared" si="5191"/>
        <v>39022.100000000006</v>
      </c>
      <c r="AH2206" s="14">
        <f t="shared" si="5192"/>
        <v>39019</v>
      </c>
      <c r="AI2206" s="14">
        <f t="shared" ref="AI2206:AJ2206" si="5312">AI2207+AI2210</f>
        <v>0</v>
      </c>
      <c r="AJ2206" s="14">
        <f t="shared" si="5312"/>
        <v>0</v>
      </c>
      <c r="AK2206" s="14">
        <f t="shared" si="5168"/>
        <v>39023.300000000003</v>
      </c>
      <c r="AL2206" s="14">
        <f t="shared" si="5169"/>
        <v>39022.100000000006</v>
      </c>
      <c r="AM2206" s="14">
        <f t="shared" si="5170"/>
        <v>39019</v>
      </c>
      <c r="AN2206" s="14">
        <f t="shared" ref="AN2206:AO2206" si="5313">AN2207+AN2210</f>
        <v>0</v>
      </c>
      <c r="AO2206" s="14">
        <f t="shared" si="5313"/>
        <v>0</v>
      </c>
      <c r="AP2206" s="14">
        <f t="shared" ref="AP2206:AW2206" si="5314">AP2207+AP2210</f>
        <v>0</v>
      </c>
      <c r="AQ2206" s="14">
        <f t="shared" si="5314"/>
        <v>0</v>
      </c>
      <c r="AR2206" s="14">
        <f t="shared" si="5314"/>
        <v>0</v>
      </c>
      <c r="AS2206" s="14">
        <f t="shared" si="5314"/>
        <v>0</v>
      </c>
      <c r="AT2206" s="14">
        <f t="shared" si="5314"/>
        <v>0</v>
      </c>
      <c r="AU2206" s="14">
        <f t="shared" si="5314"/>
        <v>0</v>
      </c>
      <c r="AV2206" s="14">
        <f t="shared" si="5314"/>
        <v>0</v>
      </c>
      <c r="AW2206" s="14">
        <f t="shared" si="5314"/>
        <v>0</v>
      </c>
      <c r="AX2206" s="14">
        <f t="shared" ref="AX2206" si="5315">AX2207+AX2210</f>
        <v>0</v>
      </c>
      <c r="AY2206" s="14">
        <f t="shared" si="5267"/>
        <v>39023.300000000003</v>
      </c>
      <c r="AZ2206" s="14">
        <f t="shared" si="5268"/>
        <v>39022.100000000006</v>
      </c>
      <c r="BA2206" s="14">
        <f t="shared" si="5269"/>
        <v>39019</v>
      </c>
      <c r="BB2206" s="14">
        <f t="shared" si="5309"/>
        <v>0</v>
      </c>
      <c r="BC2206" s="2"/>
    </row>
    <row r="2207" spans="1:55" ht="31.5" x14ac:dyDescent="0.25">
      <c r="A2207" s="8" t="s">
        <v>72</v>
      </c>
      <c r="B2207" s="8" t="s">
        <v>9</v>
      </c>
      <c r="C2207" s="8" t="s">
        <v>24</v>
      </c>
      <c r="D2207" s="8" t="s">
        <v>122</v>
      </c>
      <c r="E2207" s="8"/>
      <c r="F2207" s="13" t="s">
        <v>675</v>
      </c>
      <c r="G2207" s="14">
        <f t="shared" ref="G2207:L2208" si="5316">G2208</f>
        <v>35605.800000000003</v>
      </c>
      <c r="H2207" s="14">
        <f t="shared" si="5316"/>
        <v>35605.800000000003</v>
      </c>
      <c r="I2207" s="14">
        <f t="shared" si="5316"/>
        <v>35605.800000000003</v>
      </c>
      <c r="J2207" s="14">
        <f t="shared" si="5316"/>
        <v>0</v>
      </c>
      <c r="K2207" s="14">
        <f t="shared" si="5316"/>
        <v>0</v>
      </c>
      <c r="L2207" s="14">
        <f t="shared" si="5316"/>
        <v>0</v>
      </c>
      <c r="M2207" s="14">
        <f t="shared" si="5203"/>
        <v>35605.800000000003</v>
      </c>
      <c r="N2207" s="14">
        <f t="shared" si="5204"/>
        <v>35605.800000000003</v>
      </c>
      <c r="O2207" s="14">
        <f t="shared" si="5205"/>
        <v>35605.800000000003</v>
      </c>
      <c r="P2207" s="14">
        <f t="shared" ref="P2207:Q2208" si="5317">P2208</f>
        <v>0</v>
      </c>
      <c r="Q2207" s="14">
        <f t="shared" si="5317"/>
        <v>0</v>
      </c>
      <c r="R2207" s="14">
        <f t="shared" ref="R2207:T2208" si="5318">R2208</f>
        <v>0</v>
      </c>
      <c r="S2207" s="14">
        <f t="shared" si="5318"/>
        <v>0</v>
      </c>
      <c r="T2207" s="14">
        <f t="shared" si="5318"/>
        <v>0</v>
      </c>
      <c r="U2207" s="14">
        <f t="shared" ref="U2207:BB2208" si="5319">U2208</f>
        <v>0</v>
      </c>
      <c r="V2207" s="14">
        <f t="shared" si="5319"/>
        <v>0</v>
      </c>
      <c r="W2207" s="14">
        <f t="shared" si="5319"/>
        <v>0</v>
      </c>
      <c r="X2207" s="14">
        <f t="shared" si="5319"/>
        <v>0</v>
      </c>
      <c r="Y2207" s="14">
        <f t="shared" si="5319"/>
        <v>0</v>
      </c>
      <c r="Z2207" s="14">
        <f t="shared" si="5319"/>
        <v>0</v>
      </c>
      <c r="AA2207" s="14">
        <f t="shared" si="5319"/>
        <v>0</v>
      </c>
      <c r="AB2207" s="14">
        <f t="shared" si="5319"/>
        <v>0</v>
      </c>
      <c r="AC2207" s="14">
        <f t="shared" si="5319"/>
        <v>0</v>
      </c>
      <c r="AD2207" s="14">
        <f t="shared" si="5319"/>
        <v>0</v>
      </c>
      <c r="AE2207" s="14">
        <f t="shared" si="5319"/>
        <v>0</v>
      </c>
      <c r="AF2207" s="14">
        <f t="shared" si="5190"/>
        <v>35605.800000000003</v>
      </c>
      <c r="AG2207" s="14">
        <f t="shared" si="5191"/>
        <v>35605.800000000003</v>
      </c>
      <c r="AH2207" s="14">
        <f t="shared" si="5192"/>
        <v>35605.800000000003</v>
      </c>
      <c r="AI2207" s="14">
        <f t="shared" si="5319"/>
        <v>0</v>
      </c>
      <c r="AJ2207" s="14">
        <f t="shared" si="5319"/>
        <v>0</v>
      </c>
      <c r="AK2207" s="14">
        <f t="shared" ref="AK2207:AK2270" si="5320">AF2207+AI2207</f>
        <v>35605.800000000003</v>
      </c>
      <c r="AL2207" s="14">
        <f t="shared" ref="AL2207:AL2270" si="5321">AG2207+AJ2207</f>
        <v>35605.800000000003</v>
      </c>
      <c r="AM2207" s="14">
        <f t="shared" ref="AM2207:AM2270" si="5322">AH2207</f>
        <v>35605.800000000003</v>
      </c>
      <c r="AN2207" s="14">
        <f t="shared" si="5319"/>
        <v>0</v>
      </c>
      <c r="AO2207" s="14">
        <f t="shared" si="5319"/>
        <v>0</v>
      </c>
      <c r="AP2207" s="14">
        <f t="shared" si="5319"/>
        <v>0</v>
      </c>
      <c r="AQ2207" s="14">
        <f t="shared" si="5319"/>
        <v>0</v>
      </c>
      <c r="AR2207" s="14">
        <f t="shared" si="5319"/>
        <v>0</v>
      </c>
      <c r="AS2207" s="14">
        <f t="shared" si="5319"/>
        <v>0</v>
      </c>
      <c r="AT2207" s="14">
        <f t="shared" si="5319"/>
        <v>0</v>
      </c>
      <c r="AU2207" s="14">
        <f t="shared" si="5319"/>
        <v>0</v>
      </c>
      <c r="AV2207" s="14">
        <f t="shared" si="5319"/>
        <v>0</v>
      </c>
      <c r="AW2207" s="14">
        <f t="shared" si="5319"/>
        <v>0</v>
      </c>
      <c r="AX2207" s="14">
        <f t="shared" si="5319"/>
        <v>0</v>
      </c>
      <c r="AY2207" s="14">
        <f t="shared" si="5267"/>
        <v>35605.800000000003</v>
      </c>
      <c r="AZ2207" s="14">
        <f t="shared" si="5268"/>
        <v>35605.800000000003</v>
      </c>
      <c r="BA2207" s="14">
        <f t="shared" si="5269"/>
        <v>35605.800000000003</v>
      </c>
      <c r="BB2207" s="14">
        <f t="shared" si="5319"/>
        <v>0</v>
      </c>
      <c r="BC2207" s="2"/>
    </row>
    <row r="2208" spans="1:55" ht="78.75" x14ac:dyDescent="0.25">
      <c r="A2208" s="8" t="s">
        <v>72</v>
      </c>
      <c r="B2208" s="8" t="s">
        <v>9</v>
      </c>
      <c r="C2208" s="8" t="s">
        <v>24</v>
      </c>
      <c r="D2208" s="8" t="s">
        <v>122</v>
      </c>
      <c r="E2208" s="43" t="s">
        <v>202</v>
      </c>
      <c r="F2208" s="24" t="s">
        <v>466</v>
      </c>
      <c r="G2208" s="14">
        <f t="shared" si="5316"/>
        <v>35605.800000000003</v>
      </c>
      <c r="H2208" s="14">
        <f t="shared" si="5316"/>
        <v>35605.800000000003</v>
      </c>
      <c r="I2208" s="14">
        <f t="shared" si="5316"/>
        <v>35605.800000000003</v>
      </c>
      <c r="J2208" s="14">
        <f t="shared" si="5316"/>
        <v>0</v>
      </c>
      <c r="K2208" s="14">
        <f t="shared" si="5316"/>
        <v>0</v>
      </c>
      <c r="L2208" s="14">
        <f t="shared" si="5316"/>
        <v>0</v>
      </c>
      <c r="M2208" s="14">
        <f t="shared" si="5203"/>
        <v>35605.800000000003</v>
      </c>
      <c r="N2208" s="14">
        <f t="shared" si="5204"/>
        <v>35605.800000000003</v>
      </c>
      <c r="O2208" s="14">
        <f t="shared" si="5205"/>
        <v>35605.800000000003</v>
      </c>
      <c r="P2208" s="14">
        <f t="shared" si="5317"/>
        <v>0</v>
      </c>
      <c r="Q2208" s="14">
        <f t="shared" si="5317"/>
        <v>0</v>
      </c>
      <c r="R2208" s="14">
        <f t="shared" si="5318"/>
        <v>0</v>
      </c>
      <c r="S2208" s="14">
        <f t="shared" si="5318"/>
        <v>0</v>
      </c>
      <c r="T2208" s="14">
        <f t="shared" si="5318"/>
        <v>0</v>
      </c>
      <c r="U2208" s="14">
        <f t="shared" si="5319"/>
        <v>0</v>
      </c>
      <c r="V2208" s="14">
        <f t="shared" si="5319"/>
        <v>0</v>
      </c>
      <c r="W2208" s="14">
        <f t="shared" si="5319"/>
        <v>0</v>
      </c>
      <c r="X2208" s="14">
        <f t="shared" si="5319"/>
        <v>0</v>
      </c>
      <c r="Y2208" s="14">
        <f t="shared" si="5319"/>
        <v>0</v>
      </c>
      <c r="Z2208" s="14">
        <f t="shared" si="5319"/>
        <v>0</v>
      </c>
      <c r="AA2208" s="14">
        <f t="shared" si="5319"/>
        <v>0</v>
      </c>
      <c r="AB2208" s="14">
        <f t="shared" si="5319"/>
        <v>0</v>
      </c>
      <c r="AC2208" s="14">
        <f t="shared" si="5319"/>
        <v>0</v>
      </c>
      <c r="AD2208" s="14">
        <f t="shared" si="5319"/>
        <v>0</v>
      </c>
      <c r="AE2208" s="14">
        <f t="shared" si="5319"/>
        <v>0</v>
      </c>
      <c r="AF2208" s="14">
        <f t="shared" si="5190"/>
        <v>35605.800000000003</v>
      </c>
      <c r="AG2208" s="14">
        <f t="shared" si="5191"/>
        <v>35605.800000000003</v>
      </c>
      <c r="AH2208" s="14">
        <f t="shared" si="5192"/>
        <v>35605.800000000003</v>
      </c>
      <c r="AI2208" s="14">
        <f t="shared" si="5319"/>
        <v>0</v>
      </c>
      <c r="AJ2208" s="14">
        <f t="shared" si="5319"/>
        <v>0</v>
      </c>
      <c r="AK2208" s="14">
        <f t="shared" si="5320"/>
        <v>35605.800000000003</v>
      </c>
      <c r="AL2208" s="14">
        <f t="shared" si="5321"/>
        <v>35605.800000000003</v>
      </c>
      <c r="AM2208" s="14">
        <f t="shared" si="5322"/>
        <v>35605.800000000003</v>
      </c>
      <c r="AN2208" s="14">
        <f t="shared" si="5319"/>
        <v>0</v>
      </c>
      <c r="AO2208" s="14">
        <f t="shared" si="5319"/>
        <v>0</v>
      </c>
      <c r="AP2208" s="14">
        <f t="shared" si="5319"/>
        <v>0</v>
      </c>
      <c r="AQ2208" s="14">
        <f t="shared" si="5319"/>
        <v>0</v>
      </c>
      <c r="AR2208" s="14">
        <f t="shared" si="5319"/>
        <v>0</v>
      </c>
      <c r="AS2208" s="14">
        <f t="shared" si="5319"/>
        <v>0</v>
      </c>
      <c r="AT2208" s="14">
        <f t="shared" si="5319"/>
        <v>0</v>
      </c>
      <c r="AU2208" s="14">
        <f t="shared" si="5319"/>
        <v>0</v>
      </c>
      <c r="AV2208" s="14">
        <f t="shared" si="5319"/>
        <v>0</v>
      </c>
      <c r="AW2208" s="14">
        <f t="shared" si="5319"/>
        <v>0</v>
      </c>
      <c r="AX2208" s="14">
        <f t="shared" si="5319"/>
        <v>0</v>
      </c>
      <c r="AY2208" s="14">
        <f t="shared" si="5267"/>
        <v>35605.800000000003</v>
      </c>
      <c r="AZ2208" s="14">
        <f t="shared" si="5268"/>
        <v>35605.800000000003</v>
      </c>
      <c r="BA2208" s="14">
        <f t="shared" si="5269"/>
        <v>35605.800000000003</v>
      </c>
      <c r="BB2208" s="14">
        <f t="shared" si="5319"/>
        <v>0</v>
      </c>
      <c r="BC2208" s="2"/>
    </row>
    <row r="2209" spans="1:55" ht="31.5" x14ac:dyDescent="0.25">
      <c r="A2209" s="8" t="s">
        <v>72</v>
      </c>
      <c r="B2209" s="8" t="s">
        <v>9</v>
      </c>
      <c r="C2209" s="8" t="s">
        <v>24</v>
      </c>
      <c r="D2209" s="8" t="s">
        <v>122</v>
      </c>
      <c r="E2209" s="43" t="s">
        <v>1055</v>
      </c>
      <c r="F2209" s="24" t="s">
        <v>468</v>
      </c>
      <c r="G2209" s="14">
        <v>35605.800000000003</v>
      </c>
      <c r="H2209" s="14">
        <v>35605.800000000003</v>
      </c>
      <c r="I2209" s="14">
        <v>35605.800000000003</v>
      </c>
      <c r="J2209" s="14"/>
      <c r="K2209" s="14"/>
      <c r="L2209" s="14"/>
      <c r="M2209" s="14">
        <f t="shared" si="5203"/>
        <v>35605.800000000003</v>
      </c>
      <c r="N2209" s="14">
        <f t="shared" si="5204"/>
        <v>35605.800000000003</v>
      </c>
      <c r="O2209" s="14">
        <f t="shared" si="5205"/>
        <v>35605.800000000003</v>
      </c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>
        <f t="shared" si="5190"/>
        <v>35605.800000000003</v>
      </c>
      <c r="AG2209" s="14">
        <f t="shared" si="5191"/>
        <v>35605.800000000003</v>
      </c>
      <c r="AH2209" s="14">
        <f t="shared" si="5192"/>
        <v>35605.800000000003</v>
      </c>
      <c r="AI2209" s="14"/>
      <c r="AJ2209" s="14"/>
      <c r="AK2209" s="14">
        <f t="shared" si="5320"/>
        <v>35605.800000000003</v>
      </c>
      <c r="AL2209" s="14">
        <f t="shared" si="5321"/>
        <v>35605.800000000003</v>
      </c>
      <c r="AM2209" s="14">
        <f t="shared" si="5322"/>
        <v>35605.800000000003</v>
      </c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>
        <f t="shared" si="5267"/>
        <v>35605.800000000003</v>
      </c>
      <c r="AZ2209" s="14">
        <f t="shared" si="5268"/>
        <v>35605.800000000003</v>
      </c>
      <c r="BA2209" s="14">
        <f t="shared" si="5269"/>
        <v>35605.800000000003</v>
      </c>
      <c r="BB2209" s="14"/>
      <c r="BC2209" s="2"/>
    </row>
    <row r="2210" spans="1:55" ht="31.5" x14ac:dyDescent="0.25">
      <c r="A2210" s="8" t="s">
        <v>72</v>
      </c>
      <c r="B2210" s="8" t="s">
        <v>9</v>
      </c>
      <c r="C2210" s="8" t="s">
        <v>24</v>
      </c>
      <c r="D2210" s="8" t="s">
        <v>123</v>
      </c>
      <c r="E2210" s="8"/>
      <c r="F2210" s="13" t="s">
        <v>677</v>
      </c>
      <c r="G2210" s="14">
        <f>G2213+G2215+G2211</f>
        <v>3417.5</v>
      </c>
      <c r="H2210" s="14">
        <f t="shared" ref="H2210:BB2210" si="5323">H2213+H2215+H2211</f>
        <v>3416.3</v>
      </c>
      <c r="I2210" s="14">
        <f t="shared" si="5323"/>
        <v>3413.2</v>
      </c>
      <c r="J2210" s="14">
        <f t="shared" ref="J2210:L2210" si="5324">J2213+J2215+J2211</f>
        <v>0</v>
      </c>
      <c r="K2210" s="14">
        <f t="shared" si="5324"/>
        <v>0</v>
      </c>
      <c r="L2210" s="14">
        <f t="shared" si="5324"/>
        <v>0</v>
      </c>
      <c r="M2210" s="14">
        <f t="shared" si="5203"/>
        <v>3417.5</v>
      </c>
      <c r="N2210" s="14">
        <f t="shared" si="5204"/>
        <v>3416.3</v>
      </c>
      <c r="O2210" s="14">
        <f t="shared" si="5205"/>
        <v>3413.2</v>
      </c>
      <c r="P2210" s="14">
        <f t="shared" ref="P2210:Q2210" si="5325">P2213+P2215+P2211</f>
        <v>0</v>
      </c>
      <c r="Q2210" s="14">
        <f t="shared" si="5325"/>
        <v>0</v>
      </c>
      <c r="R2210" s="14">
        <f t="shared" ref="R2210:AC2210" si="5326">R2213+R2215+R2211</f>
        <v>0</v>
      </c>
      <c r="S2210" s="14">
        <f t="shared" si="5326"/>
        <v>0</v>
      </c>
      <c r="T2210" s="14">
        <f t="shared" si="5326"/>
        <v>0</v>
      </c>
      <c r="U2210" s="14">
        <f t="shared" si="5326"/>
        <v>0</v>
      </c>
      <c r="V2210" s="14">
        <f t="shared" si="5326"/>
        <v>0</v>
      </c>
      <c r="W2210" s="14">
        <f t="shared" si="5326"/>
        <v>0</v>
      </c>
      <c r="X2210" s="14">
        <f t="shared" si="5326"/>
        <v>0</v>
      </c>
      <c r="Y2210" s="14">
        <f t="shared" si="5326"/>
        <v>0</v>
      </c>
      <c r="Z2210" s="14">
        <f t="shared" si="5326"/>
        <v>0</v>
      </c>
      <c r="AA2210" s="14">
        <f t="shared" si="5326"/>
        <v>0</v>
      </c>
      <c r="AB2210" s="14">
        <f t="shared" si="5326"/>
        <v>0</v>
      </c>
      <c r="AC2210" s="14">
        <f t="shared" si="5326"/>
        <v>0</v>
      </c>
      <c r="AD2210" s="14">
        <f t="shared" ref="AD2210:AE2210" si="5327">AD2213+AD2215+AD2211</f>
        <v>0</v>
      </c>
      <c r="AE2210" s="14">
        <f t="shared" si="5327"/>
        <v>0</v>
      </c>
      <c r="AF2210" s="14">
        <f t="shared" si="5190"/>
        <v>3417.5</v>
      </c>
      <c r="AG2210" s="14">
        <f t="shared" si="5191"/>
        <v>3416.3</v>
      </c>
      <c r="AH2210" s="14">
        <f t="shared" si="5192"/>
        <v>3413.2</v>
      </c>
      <c r="AI2210" s="14">
        <f t="shared" ref="AI2210:AJ2210" si="5328">AI2213+AI2215+AI2211</f>
        <v>0</v>
      </c>
      <c r="AJ2210" s="14">
        <f t="shared" si="5328"/>
        <v>0</v>
      </c>
      <c r="AK2210" s="14">
        <f t="shared" si="5320"/>
        <v>3417.5</v>
      </c>
      <c r="AL2210" s="14">
        <f t="shared" si="5321"/>
        <v>3416.3</v>
      </c>
      <c r="AM2210" s="14">
        <f t="shared" si="5322"/>
        <v>3413.2</v>
      </c>
      <c r="AN2210" s="14">
        <f t="shared" ref="AN2210:AO2210" si="5329">AN2213+AN2215+AN2211</f>
        <v>0</v>
      </c>
      <c r="AO2210" s="14">
        <f t="shared" si="5329"/>
        <v>0</v>
      </c>
      <c r="AP2210" s="14">
        <f t="shared" ref="AP2210:AW2210" si="5330">AP2213+AP2215+AP2211</f>
        <v>0</v>
      </c>
      <c r="AQ2210" s="14">
        <f t="shared" si="5330"/>
        <v>0</v>
      </c>
      <c r="AR2210" s="14">
        <f t="shared" si="5330"/>
        <v>0</v>
      </c>
      <c r="AS2210" s="14">
        <f t="shared" si="5330"/>
        <v>0</v>
      </c>
      <c r="AT2210" s="14">
        <f t="shared" si="5330"/>
        <v>0</v>
      </c>
      <c r="AU2210" s="14">
        <f t="shared" si="5330"/>
        <v>0</v>
      </c>
      <c r="AV2210" s="14">
        <f t="shared" si="5330"/>
        <v>0</v>
      </c>
      <c r="AW2210" s="14">
        <f t="shared" si="5330"/>
        <v>0</v>
      </c>
      <c r="AX2210" s="14">
        <f t="shared" ref="AX2210" si="5331">AX2213+AX2215+AX2211</f>
        <v>0</v>
      </c>
      <c r="AY2210" s="14">
        <f t="shared" si="5267"/>
        <v>3417.5</v>
      </c>
      <c r="AZ2210" s="14">
        <f t="shared" si="5268"/>
        <v>3416.3</v>
      </c>
      <c r="BA2210" s="14">
        <f t="shared" si="5269"/>
        <v>3413.2</v>
      </c>
      <c r="BB2210" s="14">
        <f t="shared" si="5323"/>
        <v>0</v>
      </c>
      <c r="BC2210" s="2"/>
    </row>
    <row r="2211" spans="1:55" ht="78.75" x14ac:dyDescent="0.25">
      <c r="A2211" s="8" t="s">
        <v>72</v>
      </c>
      <c r="B2211" s="8" t="s">
        <v>9</v>
      </c>
      <c r="C2211" s="8" t="s">
        <v>24</v>
      </c>
      <c r="D2211" s="8" t="s">
        <v>123</v>
      </c>
      <c r="E2211" s="43" t="s">
        <v>202</v>
      </c>
      <c r="F2211" s="24" t="s">
        <v>466</v>
      </c>
      <c r="G2211" s="14">
        <f>G2212</f>
        <v>3</v>
      </c>
      <c r="H2211" s="14">
        <f t="shared" ref="H2211:BB2211" si="5332">H2212</f>
        <v>3</v>
      </c>
      <c r="I2211" s="14">
        <f t="shared" si="5332"/>
        <v>3</v>
      </c>
      <c r="J2211" s="14">
        <f t="shared" si="5332"/>
        <v>0</v>
      </c>
      <c r="K2211" s="14">
        <f t="shared" si="5332"/>
        <v>0</v>
      </c>
      <c r="L2211" s="14">
        <f t="shared" si="5332"/>
        <v>0</v>
      </c>
      <c r="M2211" s="14">
        <f t="shared" si="5203"/>
        <v>3</v>
      </c>
      <c r="N2211" s="14">
        <f t="shared" si="5204"/>
        <v>3</v>
      </c>
      <c r="O2211" s="14">
        <f t="shared" si="5205"/>
        <v>3</v>
      </c>
      <c r="P2211" s="14">
        <f t="shared" si="5332"/>
        <v>0</v>
      </c>
      <c r="Q2211" s="14">
        <f t="shared" si="5332"/>
        <v>0</v>
      </c>
      <c r="R2211" s="14">
        <f t="shared" si="5332"/>
        <v>0</v>
      </c>
      <c r="S2211" s="14">
        <f t="shared" si="5332"/>
        <v>0</v>
      </c>
      <c r="T2211" s="14">
        <f t="shared" si="5332"/>
        <v>0</v>
      </c>
      <c r="U2211" s="14">
        <f t="shared" si="5332"/>
        <v>0</v>
      </c>
      <c r="V2211" s="14">
        <f t="shared" si="5332"/>
        <v>0</v>
      </c>
      <c r="W2211" s="14">
        <f t="shared" si="5332"/>
        <v>0</v>
      </c>
      <c r="X2211" s="14">
        <f t="shared" si="5332"/>
        <v>0</v>
      </c>
      <c r="Y2211" s="14">
        <f t="shared" si="5332"/>
        <v>0</v>
      </c>
      <c r="Z2211" s="14">
        <f t="shared" si="5332"/>
        <v>0</v>
      </c>
      <c r="AA2211" s="14">
        <f t="shared" si="5332"/>
        <v>0</v>
      </c>
      <c r="AB2211" s="14">
        <f t="shared" si="5332"/>
        <v>0</v>
      </c>
      <c r="AC2211" s="14">
        <f t="shared" si="5332"/>
        <v>0</v>
      </c>
      <c r="AD2211" s="14">
        <f t="shared" si="5332"/>
        <v>0</v>
      </c>
      <c r="AE2211" s="14">
        <f t="shared" si="5332"/>
        <v>0</v>
      </c>
      <c r="AF2211" s="14">
        <f t="shared" si="5190"/>
        <v>3</v>
      </c>
      <c r="AG2211" s="14">
        <f t="shared" si="5191"/>
        <v>3</v>
      </c>
      <c r="AH2211" s="14">
        <f t="shared" si="5192"/>
        <v>3</v>
      </c>
      <c r="AI2211" s="14">
        <f t="shared" si="5332"/>
        <v>0</v>
      </c>
      <c r="AJ2211" s="14">
        <f t="shared" si="5332"/>
        <v>0</v>
      </c>
      <c r="AK2211" s="14">
        <f t="shared" si="5320"/>
        <v>3</v>
      </c>
      <c r="AL2211" s="14">
        <f t="shared" si="5321"/>
        <v>3</v>
      </c>
      <c r="AM2211" s="14">
        <f t="shared" si="5322"/>
        <v>3</v>
      </c>
      <c r="AN2211" s="14">
        <f t="shared" si="5332"/>
        <v>0</v>
      </c>
      <c r="AO2211" s="14">
        <f t="shared" si="5332"/>
        <v>0</v>
      </c>
      <c r="AP2211" s="14">
        <f t="shared" si="5332"/>
        <v>0</v>
      </c>
      <c r="AQ2211" s="14">
        <f t="shared" si="5332"/>
        <v>0</v>
      </c>
      <c r="AR2211" s="14">
        <f t="shared" si="5332"/>
        <v>0</v>
      </c>
      <c r="AS2211" s="14">
        <f t="shared" si="5332"/>
        <v>0</v>
      </c>
      <c r="AT2211" s="14">
        <f t="shared" si="5332"/>
        <v>0</v>
      </c>
      <c r="AU2211" s="14">
        <f t="shared" si="5332"/>
        <v>0</v>
      </c>
      <c r="AV2211" s="14">
        <f t="shared" si="5332"/>
        <v>0</v>
      </c>
      <c r="AW2211" s="14">
        <f t="shared" si="5332"/>
        <v>0</v>
      </c>
      <c r="AX2211" s="14">
        <f t="shared" si="5332"/>
        <v>0</v>
      </c>
      <c r="AY2211" s="14">
        <f t="shared" si="5267"/>
        <v>3</v>
      </c>
      <c r="AZ2211" s="14">
        <f t="shared" si="5268"/>
        <v>3</v>
      </c>
      <c r="BA2211" s="14">
        <f t="shared" si="5269"/>
        <v>3</v>
      </c>
      <c r="BB2211" s="14">
        <f t="shared" si="5332"/>
        <v>0</v>
      </c>
      <c r="BC2211" s="2"/>
    </row>
    <row r="2212" spans="1:55" ht="31.5" x14ac:dyDescent="0.25">
      <c r="A2212" s="8" t="s">
        <v>72</v>
      </c>
      <c r="B2212" s="8" t="s">
        <v>9</v>
      </c>
      <c r="C2212" s="8" t="s">
        <v>24</v>
      </c>
      <c r="D2212" s="8" t="s">
        <v>123</v>
      </c>
      <c r="E2212" s="43" t="s">
        <v>1055</v>
      </c>
      <c r="F2212" s="24" t="s">
        <v>468</v>
      </c>
      <c r="G2212" s="14">
        <v>3</v>
      </c>
      <c r="H2212" s="14">
        <v>3</v>
      </c>
      <c r="I2212" s="14">
        <v>3</v>
      </c>
      <c r="J2212" s="14"/>
      <c r="K2212" s="14"/>
      <c r="L2212" s="14"/>
      <c r="M2212" s="14">
        <f t="shared" si="5203"/>
        <v>3</v>
      </c>
      <c r="N2212" s="14">
        <f t="shared" si="5204"/>
        <v>3</v>
      </c>
      <c r="O2212" s="14">
        <f t="shared" si="5205"/>
        <v>3</v>
      </c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>
        <f t="shared" si="5190"/>
        <v>3</v>
      </c>
      <c r="AG2212" s="14">
        <f t="shared" si="5191"/>
        <v>3</v>
      </c>
      <c r="AH2212" s="14">
        <f t="shared" si="5192"/>
        <v>3</v>
      </c>
      <c r="AI2212" s="14"/>
      <c r="AJ2212" s="14"/>
      <c r="AK2212" s="14">
        <f t="shared" si="5320"/>
        <v>3</v>
      </c>
      <c r="AL2212" s="14">
        <f t="shared" si="5321"/>
        <v>3</v>
      </c>
      <c r="AM2212" s="14">
        <f t="shared" si="5322"/>
        <v>3</v>
      </c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>
        <f t="shared" si="5267"/>
        <v>3</v>
      </c>
      <c r="AZ2212" s="14">
        <f t="shared" si="5268"/>
        <v>3</v>
      </c>
      <c r="BA2212" s="14">
        <f t="shared" si="5269"/>
        <v>3</v>
      </c>
      <c r="BB2212" s="14"/>
      <c r="BC2212" s="2"/>
    </row>
    <row r="2213" spans="1:55" ht="31.5" x14ac:dyDescent="0.25">
      <c r="A2213" s="8" t="s">
        <v>72</v>
      </c>
      <c r="B2213" s="8" t="s">
        <v>9</v>
      </c>
      <c r="C2213" s="8" t="s">
        <v>24</v>
      </c>
      <c r="D2213" s="8" t="s">
        <v>123</v>
      </c>
      <c r="E2213" s="43" t="s">
        <v>150</v>
      </c>
      <c r="F2213" s="24" t="s">
        <v>469</v>
      </c>
      <c r="G2213" s="14">
        <f t="shared" ref="G2213:L2213" si="5333">G2214</f>
        <v>3393</v>
      </c>
      <c r="H2213" s="14">
        <f t="shared" si="5333"/>
        <v>3393</v>
      </c>
      <c r="I2213" s="14">
        <f t="shared" si="5333"/>
        <v>3393</v>
      </c>
      <c r="J2213" s="14">
        <f t="shared" si="5333"/>
        <v>0</v>
      </c>
      <c r="K2213" s="14">
        <f t="shared" si="5333"/>
        <v>0</v>
      </c>
      <c r="L2213" s="14">
        <f t="shared" si="5333"/>
        <v>0</v>
      </c>
      <c r="M2213" s="14">
        <f t="shared" si="5203"/>
        <v>3393</v>
      </c>
      <c r="N2213" s="14">
        <f t="shared" si="5204"/>
        <v>3393</v>
      </c>
      <c r="O2213" s="14">
        <f t="shared" si="5205"/>
        <v>3393</v>
      </c>
      <c r="P2213" s="14">
        <f t="shared" ref="P2213:Q2213" si="5334">P2214</f>
        <v>0</v>
      </c>
      <c r="Q2213" s="14">
        <f t="shared" si="5334"/>
        <v>0</v>
      </c>
      <c r="R2213" s="14">
        <f t="shared" ref="R2213:T2213" si="5335">R2214</f>
        <v>0</v>
      </c>
      <c r="S2213" s="14">
        <f t="shared" si="5335"/>
        <v>0</v>
      </c>
      <c r="T2213" s="14">
        <f t="shared" si="5335"/>
        <v>0</v>
      </c>
      <c r="U2213" s="14">
        <f t="shared" ref="U2213:BB2213" si="5336">U2214</f>
        <v>0</v>
      </c>
      <c r="V2213" s="14">
        <f t="shared" si="5336"/>
        <v>0</v>
      </c>
      <c r="W2213" s="14">
        <f t="shared" si="5336"/>
        <v>0</v>
      </c>
      <c r="X2213" s="14">
        <f t="shared" si="5336"/>
        <v>0</v>
      </c>
      <c r="Y2213" s="14">
        <f t="shared" si="5336"/>
        <v>0</v>
      </c>
      <c r="Z2213" s="14">
        <f t="shared" si="5336"/>
        <v>0</v>
      </c>
      <c r="AA2213" s="14">
        <f t="shared" si="5336"/>
        <v>0</v>
      </c>
      <c r="AB2213" s="14">
        <f t="shared" si="5336"/>
        <v>0</v>
      </c>
      <c r="AC2213" s="14">
        <f t="shared" si="5336"/>
        <v>0</v>
      </c>
      <c r="AD2213" s="14">
        <f t="shared" si="5336"/>
        <v>0</v>
      </c>
      <c r="AE2213" s="14">
        <f t="shared" si="5336"/>
        <v>0</v>
      </c>
      <c r="AF2213" s="14">
        <f t="shared" si="5190"/>
        <v>3393</v>
      </c>
      <c r="AG2213" s="14">
        <f t="shared" si="5191"/>
        <v>3393</v>
      </c>
      <c r="AH2213" s="14">
        <f t="shared" si="5192"/>
        <v>3393</v>
      </c>
      <c r="AI2213" s="14">
        <f t="shared" si="5336"/>
        <v>0</v>
      </c>
      <c r="AJ2213" s="14">
        <f t="shared" si="5336"/>
        <v>0</v>
      </c>
      <c r="AK2213" s="14">
        <f t="shared" si="5320"/>
        <v>3393</v>
      </c>
      <c r="AL2213" s="14">
        <f t="shared" si="5321"/>
        <v>3393</v>
      </c>
      <c r="AM2213" s="14">
        <f t="shared" si="5322"/>
        <v>3393</v>
      </c>
      <c r="AN2213" s="14">
        <f t="shared" si="5336"/>
        <v>0</v>
      </c>
      <c r="AO2213" s="14">
        <f t="shared" si="5336"/>
        <v>0</v>
      </c>
      <c r="AP2213" s="14">
        <f t="shared" si="5336"/>
        <v>0</v>
      </c>
      <c r="AQ2213" s="14">
        <f t="shared" si="5336"/>
        <v>0</v>
      </c>
      <c r="AR2213" s="14">
        <f t="shared" si="5336"/>
        <v>0</v>
      </c>
      <c r="AS2213" s="14">
        <f t="shared" si="5336"/>
        <v>0</v>
      </c>
      <c r="AT2213" s="14">
        <f t="shared" si="5336"/>
        <v>0</v>
      </c>
      <c r="AU2213" s="14">
        <f t="shared" si="5336"/>
        <v>0</v>
      </c>
      <c r="AV2213" s="14">
        <f t="shared" si="5336"/>
        <v>0</v>
      </c>
      <c r="AW2213" s="14">
        <f t="shared" si="5336"/>
        <v>0</v>
      </c>
      <c r="AX2213" s="14">
        <f t="shared" si="5336"/>
        <v>0</v>
      </c>
      <c r="AY2213" s="14">
        <f t="shared" si="5267"/>
        <v>3393</v>
      </c>
      <c r="AZ2213" s="14">
        <f t="shared" si="5268"/>
        <v>3393</v>
      </c>
      <c r="BA2213" s="14">
        <f t="shared" si="5269"/>
        <v>3393</v>
      </c>
      <c r="BB2213" s="14">
        <f t="shared" si="5336"/>
        <v>0</v>
      </c>
      <c r="BC2213" s="2"/>
    </row>
    <row r="2214" spans="1:55" ht="31.5" x14ac:dyDescent="0.25">
      <c r="A2214" s="8" t="s">
        <v>72</v>
      </c>
      <c r="B2214" s="8" t="s">
        <v>9</v>
      </c>
      <c r="C2214" s="8" t="s">
        <v>24</v>
      </c>
      <c r="D2214" s="8" t="s">
        <v>123</v>
      </c>
      <c r="E2214" s="8" t="s">
        <v>1071</v>
      </c>
      <c r="F2214" s="24" t="s">
        <v>470</v>
      </c>
      <c r="G2214" s="14">
        <v>3393</v>
      </c>
      <c r="H2214" s="14">
        <v>3393</v>
      </c>
      <c r="I2214" s="14">
        <v>3393</v>
      </c>
      <c r="J2214" s="14"/>
      <c r="K2214" s="14"/>
      <c r="L2214" s="14"/>
      <c r="M2214" s="14">
        <f t="shared" si="5203"/>
        <v>3393</v>
      </c>
      <c r="N2214" s="14">
        <f t="shared" si="5204"/>
        <v>3393</v>
      </c>
      <c r="O2214" s="14">
        <f t="shared" si="5205"/>
        <v>3393</v>
      </c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>
        <f t="shared" si="5190"/>
        <v>3393</v>
      </c>
      <c r="AG2214" s="14">
        <f t="shared" si="5191"/>
        <v>3393</v>
      </c>
      <c r="AH2214" s="14">
        <f t="shared" si="5192"/>
        <v>3393</v>
      </c>
      <c r="AI2214" s="14"/>
      <c r="AJ2214" s="14"/>
      <c r="AK2214" s="14">
        <f t="shared" si="5320"/>
        <v>3393</v>
      </c>
      <c r="AL2214" s="14">
        <f t="shared" si="5321"/>
        <v>3393</v>
      </c>
      <c r="AM2214" s="14">
        <f t="shared" si="5322"/>
        <v>3393</v>
      </c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>
        <f t="shared" si="5267"/>
        <v>3393</v>
      </c>
      <c r="AZ2214" s="14">
        <f t="shared" si="5268"/>
        <v>3393</v>
      </c>
      <c r="BA2214" s="14">
        <f t="shared" si="5269"/>
        <v>3393</v>
      </c>
      <c r="BB2214" s="14"/>
      <c r="BC2214" s="2"/>
    </row>
    <row r="2215" spans="1:55" x14ac:dyDescent="0.25">
      <c r="A2215" s="8" t="s">
        <v>72</v>
      </c>
      <c r="B2215" s="8" t="s">
        <v>9</v>
      </c>
      <c r="C2215" s="8" t="s">
        <v>24</v>
      </c>
      <c r="D2215" s="8" t="s">
        <v>123</v>
      </c>
      <c r="E2215" s="43" t="s">
        <v>236</v>
      </c>
      <c r="F2215" s="24" t="s">
        <v>482</v>
      </c>
      <c r="G2215" s="14">
        <f t="shared" ref="G2215:L2215" si="5337">G2216</f>
        <v>21.5</v>
      </c>
      <c r="H2215" s="14">
        <f t="shared" si="5337"/>
        <v>20.3</v>
      </c>
      <c r="I2215" s="14">
        <f t="shared" si="5337"/>
        <v>17.2</v>
      </c>
      <c r="J2215" s="14">
        <f t="shared" si="5337"/>
        <v>0</v>
      </c>
      <c r="K2215" s="14">
        <f t="shared" si="5337"/>
        <v>0</v>
      </c>
      <c r="L2215" s="14">
        <f t="shared" si="5337"/>
        <v>0</v>
      </c>
      <c r="M2215" s="14">
        <f t="shared" si="5203"/>
        <v>21.5</v>
      </c>
      <c r="N2215" s="14">
        <f t="shared" si="5204"/>
        <v>20.3</v>
      </c>
      <c r="O2215" s="14">
        <f t="shared" si="5205"/>
        <v>17.2</v>
      </c>
      <c r="P2215" s="14">
        <f t="shared" ref="P2215:Q2215" si="5338">P2216</f>
        <v>0</v>
      </c>
      <c r="Q2215" s="14">
        <f t="shared" si="5338"/>
        <v>0</v>
      </c>
      <c r="R2215" s="14">
        <f t="shared" ref="R2215:T2215" si="5339">R2216</f>
        <v>0</v>
      </c>
      <c r="S2215" s="14">
        <f t="shared" si="5339"/>
        <v>0</v>
      </c>
      <c r="T2215" s="14">
        <f t="shared" si="5339"/>
        <v>0</v>
      </c>
      <c r="U2215" s="14">
        <f t="shared" ref="U2215:BB2215" si="5340">U2216</f>
        <v>0</v>
      </c>
      <c r="V2215" s="14">
        <f t="shared" si="5340"/>
        <v>0</v>
      </c>
      <c r="W2215" s="14">
        <f t="shared" si="5340"/>
        <v>0</v>
      </c>
      <c r="X2215" s="14">
        <f t="shared" si="5340"/>
        <v>0</v>
      </c>
      <c r="Y2215" s="14">
        <f t="shared" si="5340"/>
        <v>0</v>
      </c>
      <c r="Z2215" s="14">
        <f t="shared" si="5340"/>
        <v>0</v>
      </c>
      <c r="AA2215" s="14">
        <f t="shared" si="5340"/>
        <v>0</v>
      </c>
      <c r="AB2215" s="14">
        <f t="shared" si="5340"/>
        <v>0</v>
      </c>
      <c r="AC2215" s="14">
        <f t="shared" si="5340"/>
        <v>0</v>
      </c>
      <c r="AD2215" s="14">
        <f t="shared" si="5340"/>
        <v>0</v>
      </c>
      <c r="AE2215" s="14">
        <f t="shared" si="5340"/>
        <v>0</v>
      </c>
      <c r="AF2215" s="14">
        <f t="shared" si="5190"/>
        <v>21.5</v>
      </c>
      <c r="AG2215" s="14">
        <f t="shared" si="5191"/>
        <v>20.3</v>
      </c>
      <c r="AH2215" s="14">
        <f t="shared" si="5192"/>
        <v>17.2</v>
      </c>
      <c r="AI2215" s="14">
        <f t="shared" si="5340"/>
        <v>0</v>
      </c>
      <c r="AJ2215" s="14">
        <f t="shared" si="5340"/>
        <v>0</v>
      </c>
      <c r="AK2215" s="14">
        <f t="shared" si="5320"/>
        <v>21.5</v>
      </c>
      <c r="AL2215" s="14">
        <f t="shared" si="5321"/>
        <v>20.3</v>
      </c>
      <c r="AM2215" s="14">
        <f t="shared" si="5322"/>
        <v>17.2</v>
      </c>
      <c r="AN2215" s="14">
        <f t="shared" si="5340"/>
        <v>0</v>
      </c>
      <c r="AO2215" s="14">
        <f t="shared" si="5340"/>
        <v>0</v>
      </c>
      <c r="AP2215" s="14">
        <f t="shared" si="5340"/>
        <v>0</v>
      </c>
      <c r="AQ2215" s="14">
        <f t="shared" si="5340"/>
        <v>0</v>
      </c>
      <c r="AR2215" s="14">
        <f t="shared" si="5340"/>
        <v>0</v>
      </c>
      <c r="AS2215" s="14">
        <f t="shared" si="5340"/>
        <v>0</v>
      </c>
      <c r="AT2215" s="14">
        <f t="shared" si="5340"/>
        <v>0</v>
      </c>
      <c r="AU2215" s="14">
        <f t="shared" si="5340"/>
        <v>0</v>
      </c>
      <c r="AV2215" s="14">
        <f t="shared" si="5340"/>
        <v>0</v>
      </c>
      <c r="AW2215" s="14">
        <f t="shared" si="5340"/>
        <v>0</v>
      </c>
      <c r="AX2215" s="14">
        <f t="shared" si="5340"/>
        <v>0</v>
      </c>
      <c r="AY2215" s="14">
        <f t="shared" si="5267"/>
        <v>21.5</v>
      </c>
      <c r="AZ2215" s="14">
        <f t="shared" si="5268"/>
        <v>20.3</v>
      </c>
      <c r="BA2215" s="14">
        <f t="shared" si="5269"/>
        <v>17.2</v>
      </c>
      <c r="BB2215" s="14">
        <f t="shared" si="5340"/>
        <v>0</v>
      </c>
      <c r="BC2215" s="2"/>
    </row>
    <row r="2216" spans="1:55" x14ac:dyDescent="0.25">
      <c r="A2216" s="8" t="s">
        <v>72</v>
      </c>
      <c r="B2216" s="8" t="s">
        <v>9</v>
      </c>
      <c r="C2216" s="8" t="s">
        <v>24</v>
      </c>
      <c r="D2216" s="8" t="s">
        <v>123</v>
      </c>
      <c r="E2216" s="43" t="s">
        <v>1309</v>
      </c>
      <c r="F2216" s="24" t="s">
        <v>484</v>
      </c>
      <c r="G2216" s="14">
        <v>21.5</v>
      </c>
      <c r="H2216" s="14">
        <v>20.3</v>
      </c>
      <c r="I2216" s="14">
        <v>17.2</v>
      </c>
      <c r="J2216" s="14"/>
      <c r="K2216" s="14"/>
      <c r="L2216" s="14"/>
      <c r="M2216" s="14">
        <f t="shared" si="5203"/>
        <v>21.5</v>
      </c>
      <c r="N2216" s="14">
        <f t="shared" si="5204"/>
        <v>20.3</v>
      </c>
      <c r="O2216" s="14">
        <f t="shared" si="5205"/>
        <v>17.2</v>
      </c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>
        <f t="shared" ref="AF2216:AF2283" si="5341">M2216+P2216+Q2216+R2216+S2216+T2216+U2216+V2216+W2216+X2216</f>
        <v>21.5</v>
      </c>
      <c r="AG2216" s="14">
        <f t="shared" ref="AG2216:AG2283" si="5342">N2216+Y2216+Z2216+AA2216+AB2216</f>
        <v>20.3</v>
      </c>
      <c r="AH2216" s="14">
        <f t="shared" ref="AH2216:AH2283" si="5343">O2216+AC2216+AD2216+AE2216</f>
        <v>17.2</v>
      </c>
      <c r="AI2216" s="14"/>
      <c r="AJ2216" s="14"/>
      <c r="AK2216" s="14">
        <f t="shared" si="5320"/>
        <v>21.5</v>
      </c>
      <c r="AL2216" s="14">
        <f t="shared" si="5321"/>
        <v>20.3</v>
      </c>
      <c r="AM2216" s="14">
        <f t="shared" si="5322"/>
        <v>17.2</v>
      </c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>
        <f t="shared" si="5267"/>
        <v>21.5</v>
      </c>
      <c r="AZ2216" s="14">
        <f t="shared" si="5268"/>
        <v>20.3</v>
      </c>
      <c r="BA2216" s="14">
        <f t="shared" si="5269"/>
        <v>17.2</v>
      </c>
      <c r="BB2216" s="14"/>
      <c r="BC2216" s="2"/>
    </row>
    <row r="2217" spans="1:55" x14ac:dyDescent="0.25">
      <c r="A2217" s="11" t="s">
        <v>72</v>
      </c>
      <c r="B2217" s="11" t="s">
        <v>9</v>
      </c>
      <c r="C2217" s="11" t="s">
        <v>11</v>
      </c>
      <c r="D2217" s="11"/>
      <c r="E2217" s="11"/>
      <c r="F2217" s="7" t="s">
        <v>15</v>
      </c>
      <c r="G2217" s="16">
        <f t="shared" ref="G2217:L2217" si="5344">G2218+G2227</f>
        <v>10517</v>
      </c>
      <c r="H2217" s="16">
        <f t="shared" si="5344"/>
        <v>10517</v>
      </c>
      <c r="I2217" s="16">
        <f t="shared" si="5344"/>
        <v>10517</v>
      </c>
      <c r="J2217" s="16">
        <f t="shared" si="5344"/>
        <v>1000</v>
      </c>
      <c r="K2217" s="16">
        <f t="shared" si="5344"/>
        <v>0</v>
      </c>
      <c r="L2217" s="16">
        <f t="shared" si="5344"/>
        <v>0</v>
      </c>
      <c r="M2217" s="16">
        <f t="shared" si="5203"/>
        <v>11517</v>
      </c>
      <c r="N2217" s="16">
        <f t="shared" si="5204"/>
        <v>10517</v>
      </c>
      <c r="O2217" s="16">
        <f t="shared" si="5205"/>
        <v>10517</v>
      </c>
      <c r="P2217" s="16">
        <f t="shared" ref="P2217:Q2217" si="5345">P2218+P2227</f>
        <v>0</v>
      </c>
      <c r="Q2217" s="16">
        <f t="shared" si="5345"/>
        <v>0</v>
      </c>
      <c r="R2217" s="16">
        <f t="shared" ref="R2217:T2217" si="5346">R2218+R2227</f>
        <v>0</v>
      </c>
      <c r="S2217" s="16">
        <f t="shared" si="5346"/>
        <v>0</v>
      </c>
      <c r="T2217" s="16">
        <f t="shared" si="5346"/>
        <v>0</v>
      </c>
      <c r="U2217" s="16">
        <f t="shared" ref="U2217:BB2217" si="5347">U2218+U2227</f>
        <v>828.93799999999999</v>
      </c>
      <c r="V2217" s="16">
        <f t="shared" ref="V2217:AC2217" si="5348">V2218+V2227</f>
        <v>0</v>
      </c>
      <c r="W2217" s="16">
        <f t="shared" si="5348"/>
        <v>0</v>
      </c>
      <c r="X2217" s="16">
        <f t="shared" si="5348"/>
        <v>0</v>
      </c>
      <c r="Y2217" s="16">
        <f t="shared" si="5348"/>
        <v>0</v>
      </c>
      <c r="Z2217" s="16">
        <f t="shared" si="5348"/>
        <v>0</v>
      </c>
      <c r="AA2217" s="16">
        <f t="shared" si="5348"/>
        <v>0</v>
      </c>
      <c r="AB2217" s="16">
        <f t="shared" si="5348"/>
        <v>0</v>
      </c>
      <c r="AC2217" s="16">
        <f t="shared" si="5348"/>
        <v>0</v>
      </c>
      <c r="AD2217" s="16">
        <f t="shared" ref="AD2217:AE2217" si="5349">AD2218+AD2227</f>
        <v>0</v>
      </c>
      <c r="AE2217" s="16">
        <f t="shared" si="5349"/>
        <v>0</v>
      </c>
      <c r="AF2217" s="14">
        <f t="shared" si="5341"/>
        <v>12345.938</v>
      </c>
      <c r="AG2217" s="14">
        <f t="shared" si="5342"/>
        <v>10517</v>
      </c>
      <c r="AH2217" s="14">
        <f t="shared" si="5343"/>
        <v>10517</v>
      </c>
      <c r="AI2217" s="16">
        <f t="shared" ref="AI2217:AJ2217" si="5350">AI2218+AI2227</f>
        <v>0</v>
      </c>
      <c r="AJ2217" s="16">
        <f t="shared" si="5350"/>
        <v>0</v>
      </c>
      <c r="AK2217" s="16">
        <f t="shared" si="5320"/>
        <v>12345.938</v>
      </c>
      <c r="AL2217" s="16">
        <f t="shared" si="5321"/>
        <v>10517</v>
      </c>
      <c r="AM2217" s="16">
        <f t="shared" si="5322"/>
        <v>10517</v>
      </c>
      <c r="AN2217" s="16">
        <f t="shared" ref="AN2217:AO2217" si="5351">AN2218+AN2227</f>
        <v>0</v>
      </c>
      <c r="AO2217" s="16">
        <f t="shared" si="5351"/>
        <v>0</v>
      </c>
      <c r="AP2217" s="16">
        <f t="shared" ref="AP2217:AW2217" si="5352">AP2218+AP2227</f>
        <v>0</v>
      </c>
      <c r="AQ2217" s="16">
        <f t="shared" si="5352"/>
        <v>0</v>
      </c>
      <c r="AR2217" s="16">
        <f t="shared" si="5352"/>
        <v>0</v>
      </c>
      <c r="AS2217" s="16">
        <f t="shared" si="5352"/>
        <v>0</v>
      </c>
      <c r="AT2217" s="16">
        <f t="shared" si="5352"/>
        <v>0</v>
      </c>
      <c r="AU2217" s="16">
        <f t="shared" si="5352"/>
        <v>0</v>
      </c>
      <c r="AV2217" s="16">
        <f t="shared" si="5352"/>
        <v>0</v>
      </c>
      <c r="AW2217" s="16">
        <f t="shared" si="5352"/>
        <v>0</v>
      </c>
      <c r="AX2217" s="16">
        <f t="shared" ref="AX2217" si="5353">AX2218+AX2227</f>
        <v>0</v>
      </c>
      <c r="AY2217" s="16">
        <f t="shared" si="5267"/>
        <v>12345.938</v>
      </c>
      <c r="AZ2217" s="16">
        <f t="shared" si="5268"/>
        <v>10517</v>
      </c>
      <c r="BA2217" s="16">
        <f t="shared" si="5269"/>
        <v>10517</v>
      </c>
      <c r="BB2217" s="16">
        <f t="shared" si="5347"/>
        <v>0</v>
      </c>
      <c r="BC2217" s="2"/>
    </row>
    <row r="2218" spans="1:55" ht="47.25" x14ac:dyDescent="0.25">
      <c r="A2218" s="8" t="s">
        <v>72</v>
      </c>
      <c r="B2218" s="8" t="s">
        <v>9</v>
      </c>
      <c r="C2218" s="8" t="s">
        <v>11</v>
      </c>
      <c r="D2218" s="8" t="s">
        <v>108</v>
      </c>
      <c r="E2218" s="8"/>
      <c r="F2218" s="13" t="s">
        <v>503</v>
      </c>
      <c r="G2218" s="14">
        <f t="shared" ref="G2218:L2218" si="5354">G2219+G2223</f>
        <v>120</v>
      </c>
      <c r="H2218" s="14">
        <f t="shared" si="5354"/>
        <v>120</v>
      </c>
      <c r="I2218" s="14">
        <f t="shared" si="5354"/>
        <v>120</v>
      </c>
      <c r="J2218" s="14">
        <f t="shared" si="5354"/>
        <v>0</v>
      </c>
      <c r="K2218" s="14">
        <f t="shared" si="5354"/>
        <v>0</v>
      </c>
      <c r="L2218" s="14">
        <f t="shared" si="5354"/>
        <v>0</v>
      </c>
      <c r="M2218" s="14">
        <f t="shared" si="5203"/>
        <v>120</v>
      </c>
      <c r="N2218" s="14">
        <f t="shared" si="5204"/>
        <v>120</v>
      </c>
      <c r="O2218" s="14">
        <f t="shared" si="5205"/>
        <v>120</v>
      </c>
      <c r="P2218" s="14">
        <f t="shared" ref="P2218:Q2218" si="5355">P2219+P2223</f>
        <v>0</v>
      </c>
      <c r="Q2218" s="14">
        <f t="shared" si="5355"/>
        <v>0</v>
      </c>
      <c r="R2218" s="14">
        <f t="shared" ref="R2218:T2218" si="5356">R2219+R2223</f>
        <v>0</v>
      </c>
      <c r="S2218" s="14">
        <f t="shared" si="5356"/>
        <v>0</v>
      </c>
      <c r="T2218" s="14">
        <f t="shared" si="5356"/>
        <v>0</v>
      </c>
      <c r="U2218" s="14">
        <f t="shared" ref="U2218:BB2218" si="5357">U2219+U2223</f>
        <v>0</v>
      </c>
      <c r="V2218" s="14">
        <f t="shared" ref="V2218:AC2218" si="5358">V2219+V2223</f>
        <v>0</v>
      </c>
      <c r="W2218" s="14">
        <f t="shared" si="5358"/>
        <v>0</v>
      </c>
      <c r="X2218" s="14">
        <f t="shared" si="5358"/>
        <v>0</v>
      </c>
      <c r="Y2218" s="14">
        <f t="shared" si="5358"/>
        <v>0</v>
      </c>
      <c r="Z2218" s="14">
        <f t="shared" si="5358"/>
        <v>0</v>
      </c>
      <c r="AA2218" s="14">
        <f t="shared" si="5358"/>
        <v>0</v>
      </c>
      <c r="AB2218" s="14">
        <f t="shared" si="5358"/>
        <v>0</v>
      </c>
      <c r="AC2218" s="14">
        <f t="shared" si="5358"/>
        <v>0</v>
      </c>
      <c r="AD2218" s="14">
        <f t="shared" ref="AD2218:AE2218" si="5359">AD2219+AD2223</f>
        <v>0</v>
      </c>
      <c r="AE2218" s="14">
        <f t="shared" si="5359"/>
        <v>0</v>
      </c>
      <c r="AF2218" s="14">
        <f t="shared" si="5341"/>
        <v>120</v>
      </c>
      <c r="AG2218" s="14">
        <f t="shared" si="5342"/>
        <v>120</v>
      </c>
      <c r="AH2218" s="14">
        <f t="shared" si="5343"/>
        <v>120</v>
      </c>
      <c r="AI2218" s="14">
        <f t="shared" ref="AI2218:AJ2218" si="5360">AI2219+AI2223</f>
        <v>0</v>
      </c>
      <c r="AJ2218" s="14">
        <f t="shared" si="5360"/>
        <v>0</v>
      </c>
      <c r="AK2218" s="14">
        <f t="shared" si="5320"/>
        <v>120</v>
      </c>
      <c r="AL2218" s="14">
        <f t="shared" si="5321"/>
        <v>120</v>
      </c>
      <c r="AM2218" s="14">
        <f t="shared" si="5322"/>
        <v>120</v>
      </c>
      <c r="AN2218" s="14">
        <f t="shared" ref="AN2218:AO2218" si="5361">AN2219+AN2223</f>
        <v>0</v>
      </c>
      <c r="AO2218" s="14">
        <f t="shared" si="5361"/>
        <v>0</v>
      </c>
      <c r="AP2218" s="14">
        <f t="shared" ref="AP2218:AW2218" si="5362">AP2219+AP2223</f>
        <v>0</v>
      </c>
      <c r="AQ2218" s="14">
        <f t="shared" si="5362"/>
        <v>0</v>
      </c>
      <c r="AR2218" s="14">
        <f t="shared" si="5362"/>
        <v>0</v>
      </c>
      <c r="AS2218" s="14">
        <f t="shared" si="5362"/>
        <v>0</v>
      </c>
      <c r="AT2218" s="14">
        <f t="shared" si="5362"/>
        <v>0</v>
      </c>
      <c r="AU2218" s="14">
        <f t="shared" si="5362"/>
        <v>0</v>
      </c>
      <c r="AV2218" s="14">
        <f t="shared" si="5362"/>
        <v>0</v>
      </c>
      <c r="AW2218" s="14">
        <f t="shared" si="5362"/>
        <v>0</v>
      </c>
      <c r="AX2218" s="14">
        <f t="shared" ref="AX2218" si="5363">AX2219+AX2223</f>
        <v>0</v>
      </c>
      <c r="AY2218" s="14">
        <f t="shared" si="5267"/>
        <v>120</v>
      </c>
      <c r="AZ2218" s="14">
        <f t="shared" si="5268"/>
        <v>120</v>
      </c>
      <c r="BA2218" s="14">
        <f t="shared" si="5269"/>
        <v>120</v>
      </c>
      <c r="BB2218" s="14">
        <f t="shared" si="5357"/>
        <v>0</v>
      </c>
      <c r="BC2218" s="2"/>
    </row>
    <row r="2219" spans="1:55" ht="47.25" x14ac:dyDescent="0.25">
      <c r="A2219" s="8" t="s">
        <v>72</v>
      </c>
      <c r="B2219" s="8" t="s">
        <v>9</v>
      </c>
      <c r="C2219" s="8" t="s">
        <v>11</v>
      </c>
      <c r="D2219" s="8" t="s">
        <v>109</v>
      </c>
      <c r="E2219" s="8"/>
      <c r="F2219" s="13" t="s">
        <v>504</v>
      </c>
      <c r="G2219" s="14">
        <f t="shared" ref="G2219:L2221" si="5364">G2220</f>
        <v>95</v>
      </c>
      <c r="H2219" s="14">
        <f t="shared" si="5364"/>
        <v>95</v>
      </c>
      <c r="I2219" s="14">
        <f t="shared" si="5364"/>
        <v>95</v>
      </c>
      <c r="J2219" s="14">
        <f t="shared" si="5364"/>
        <v>0</v>
      </c>
      <c r="K2219" s="14">
        <f t="shared" si="5364"/>
        <v>0</v>
      </c>
      <c r="L2219" s="14">
        <f t="shared" si="5364"/>
        <v>0</v>
      </c>
      <c r="M2219" s="14">
        <f t="shared" si="5203"/>
        <v>95</v>
      </c>
      <c r="N2219" s="14">
        <f t="shared" si="5204"/>
        <v>95</v>
      </c>
      <c r="O2219" s="14">
        <f t="shared" si="5205"/>
        <v>95</v>
      </c>
      <c r="P2219" s="14">
        <f t="shared" ref="P2219:Q2221" si="5365">P2220</f>
        <v>0</v>
      </c>
      <c r="Q2219" s="14">
        <f t="shared" si="5365"/>
        <v>0</v>
      </c>
      <c r="R2219" s="14">
        <f t="shared" ref="R2219:T2221" si="5366">R2220</f>
        <v>0</v>
      </c>
      <c r="S2219" s="14">
        <f t="shared" si="5366"/>
        <v>0</v>
      </c>
      <c r="T2219" s="14">
        <f t="shared" si="5366"/>
        <v>0</v>
      </c>
      <c r="U2219" s="14">
        <f t="shared" ref="U2219:BB2221" si="5367">U2220</f>
        <v>0</v>
      </c>
      <c r="V2219" s="14">
        <f t="shared" si="5367"/>
        <v>0</v>
      </c>
      <c r="W2219" s="14">
        <f t="shared" si="5367"/>
        <v>0</v>
      </c>
      <c r="X2219" s="14">
        <f t="shared" si="5367"/>
        <v>0</v>
      </c>
      <c r="Y2219" s="14">
        <f t="shared" si="5367"/>
        <v>0</v>
      </c>
      <c r="Z2219" s="14">
        <f t="shared" si="5367"/>
        <v>0</v>
      </c>
      <c r="AA2219" s="14">
        <f t="shared" si="5367"/>
        <v>0</v>
      </c>
      <c r="AB2219" s="14">
        <f t="shared" si="5367"/>
        <v>0</v>
      </c>
      <c r="AC2219" s="14">
        <f t="shared" si="5367"/>
        <v>0</v>
      </c>
      <c r="AD2219" s="14">
        <f t="shared" si="5367"/>
        <v>0</v>
      </c>
      <c r="AE2219" s="14">
        <f t="shared" si="5367"/>
        <v>0</v>
      </c>
      <c r="AF2219" s="14">
        <f t="shared" si="5341"/>
        <v>95</v>
      </c>
      <c r="AG2219" s="14">
        <f t="shared" si="5342"/>
        <v>95</v>
      </c>
      <c r="AH2219" s="14">
        <f t="shared" si="5343"/>
        <v>95</v>
      </c>
      <c r="AI2219" s="14">
        <f t="shared" si="5367"/>
        <v>0</v>
      </c>
      <c r="AJ2219" s="14">
        <f t="shared" si="5367"/>
        <v>0</v>
      </c>
      <c r="AK2219" s="14">
        <f t="shared" si="5320"/>
        <v>95</v>
      </c>
      <c r="AL2219" s="14">
        <f t="shared" si="5321"/>
        <v>95</v>
      </c>
      <c r="AM2219" s="14">
        <f t="shared" si="5322"/>
        <v>95</v>
      </c>
      <c r="AN2219" s="14">
        <f t="shared" si="5367"/>
        <v>0</v>
      </c>
      <c r="AO2219" s="14">
        <f t="shared" si="5367"/>
        <v>0</v>
      </c>
      <c r="AP2219" s="14">
        <f t="shared" si="5367"/>
        <v>0</v>
      </c>
      <c r="AQ2219" s="14">
        <f t="shared" si="5367"/>
        <v>0</v>
      </c>
      <c r="AR2219" s="14">
        <f t="shared" si="5367"/>
        <v>0</v>
      </c>
      <c r="AS2219" s="14">
        <f t="shared" si="5367"/>
        <v>0</v>
      </c>
      <c r="AT2219" s="14">
        <f t="shared" si="5367"/>
        <v>0</v>
      </c>
      <c r="AU2219" s="14">
        <f t="shared" si="5367"/>
        <v>0</v>
      </c>
      <c r="AV2219" s="14">
        <f t="shared" si="5367"/>
        <v>0</v>
      </c>
      <c r="AW2219" s="14">
        <f t="shared" si="5367"/>
        <v>0</v>
      </c>
      <c r="AX2219" s="14">
        <f t="shared" si="5367"/>
        <v>0</v>
      </c>
      <c r="AY2219" s="14">
        <f t="shared" si="5267"/>
        <v>95</v>
      </c>
      <c r="AZ2219" s="14">
        <f t="shared" si="5268"/>
        <v>95</v>
      </c>
      <c r="BA2219" s="14">
        <f t="shared" si="5269"/>
        <v>95</v>
      </c>
      <c r="BB2219" s="14">
        <f t="shared" si="5367"/>
        <v>0</v>
      </c>
      <c r="BC2219" s="2"/>
    </row>
    <row r="2220" spans="1:55" ht="63" x14ac:dyDescent="0.25">
      <c r="A2220" s="8" t="s">
        <v>72</v>
      </c>
      <c r="B2220" s="8" t="s">
        <v>9</v>
      </c>
      <c r="C2220" s="8" t="s">
        <v>11</v>
      </c>
      <c r="D2220" s="8" t="s">
        <v>110</v>
      </c>
      <c r="E2220" s="8"/>
      <c r="F2220" s="13" t="s">
        <v>505</v>
      </c>
      <c r="G2220" s="14">
        <f t="shared" si="5364"/>
        <v>95</v>
      </c>
      <c r="H2220" s="14">
        <f t="shared" si="5364"/>
        <v>95</v>
      </c>
      <c r="I2220" s="14">
        <f t="shared" si="5364"/>
        <v>95</v>
      </c>
      <c r="J2220" s="14">
        <f t="shared" si="5364"/>
        <v>0</v>
      </c>
      <c r="K2220" s="14">
        <f t="shared" si="5364"/>
        <v>0</v>
      </c>
      <c r="L2220" s="14">
        <f t="shared" si="5364"/>
        <v>0</v>
      </c>
      <c r="M2220" s="14">
        <f t="shared" si="5203"/>
        <v>95</v>
      </c>
      <c r="N2220" s="14">
        <f t="shared" si="5204"/>
        <v>95</v>
      </c>
      <c r="O2220" s="14">
        <f t="shared" si="5205"/>
        <v>95</v>
      </c>
      <c r="P2220" s="14">
        <f t="shared" si="5365"/>
        <v>0</v>
      </c>
      <c r="Q2220" s="14">
        <f t="shared" si="5365"/>
        <v>0</v>
      </c>
      <c r="R2220" s="14">
        <f t="shared" si="5366"/>
        <v>0</v>
      </c>
      <c r="S2220" s="14">
        <f t="shared" si="5366"/>
        <v>0</v>
      </c>
      <c r="T2220" s="14">
        <f t="shared" si="5366"/>
        <v>0</v>
      </c>
      <c r="U2220" s="14">
        <f t="shared" si="5367"/>
        <v>0</v>
      </c>
      <c r="V2220" s="14">
        <f t="shared" si="5367"/>
        <v>0</v>
      </c>
      <c r="W2220" s="14">
        <f t="shared" si="5367"/>
        <v>0</v>
      </c>
      <c r="X2220" s="14">
        <f t="shared" si="5367"/>
        <v>0</v>
      </c>
      <c r="Y2220" s="14">
        <f t="shared" si="5367"/>
        <v>0</v>
      </c>
      <c r="Z2220" s="14">
        <f t="shared" si="5367"/>
        <v>0</v>
      </c>
      <c r="AA2220" s="14">
        <f t="shared" si="5367"/>
        <v>0</v>
      </c>
      <c r="AB2220" s="14">
        <f t="shared" si="5367"/>
        <v>0</v>
      </c>
      <c r="AC2220" s="14">
        <f t="shared" si="5367"/>
        <v>0</v>
      </c>
      <c r="AD2220" s="14">
        <f t="shared" si="5367"/>
        <v>0</v>
      </c>
      <c r="AE2220" s="14">
        <f t="shared" si="5367"/>
        <v>0</v>
      </c>
      <c r="AF2220" s="14">
        <f t="shared" si="5341"/>
        <v>95</v>
      </c>
      <c r="AG2220" s="14">
        <f t="shared" si="5342"/>
        <v>95</v>
      </c>
      <c r="AH2220" s="14">
        <f t="shared" si="5343"/>
        <v>95</v>
      </c>
      <c r="AI2220" s="14">
        <f t="shared" si="5367"/>
        <v>0</v>
      </c>
      <c r="AJ2220" s="14">
        <f t="shared" si="5367"/>
        <v>0</v>
      </c>
      <c r="AK2220" s="14">
        <f t="shared" si="5320"/>
        <v>95</v>
      </c>
      <c r="AL2220" s="14">
        <f t="shared" si="5321"/>
        <v>95</v>
      </c>
      <c r="AM2220" s="14">
        <f t="shared" si="5322"/>
        <v>95</v>
      </c>
      <c r="AN2220" s="14">
        <f t="shared" si="5367"/>
        <v>0</v>
      </c>
      <c r="AO2220" s="14">
        <f t="shared" si="5367"/>
        <v>0</v>
      </c>
      <c r="AP2220" s="14">
        <f t="shared" si="5367"/>
        <v>0</v>
      </c>
      <c r="AQ2220" s="14">
        <f t="shared" si="5367"/>
        <v>0</v>
      </c>
      <c r="AR2220" s="14">
        <f t="shared" si="5367"/>
        <v>0</v>
      </c>
      <c r="AS2220" s="14">
        <f t="shared" si="5367"/>
        <v>0</v>
      </c>
      <c r="AT2220" s="14">
        <f t="shared" si="5367"/>
        <v>0</v>
      </c>
      <c r="AU2220" s="14">
        <f t="shared" si="5367"/>
        <v>0</v>
      </c>
      <c r="AV2220" s="14">
        <f t="shared" si="5367"/>
        <v>0</v>
      </c>
      <c r="AW2220" s="14">
        <f t="shared" si="5367"/>
        <v>0</v>
      </c>
      <c r="AX2220" s="14">
        <f t="shared" si="5367"/>
        <v>0</v>
      </c>
      <c r="AY2220" s="14">
        <f t="shared" si="5267"/>
        <v>95</v>
      </c>
      <c r="AZ2220" s="14">
        <f t="shared" si="5268"/>
        <v>95</v>
      </c>
      <c r="BA2220" s="14">
        <f t="shared" si="5269"/>
        <v>95</v>
      </c>
      <c r="BB2220" s="14">
        <f t="shared" si="5367"/>
        <v>0</v>
      </c>
      <c r="BC2220" s="2"/>
    </row>
    <row r="2221" spans="1:55" ht="31.5" x14ac:dyDescent="0.25">
      <c r="A2221" s="8" t="s">
        <v>72</v>
      </c>
      <c r="B2221" s="8" t="s">
        <v>9</v>
      </c>
      <c r="C2221" s="8" t="s">
        <v>11</v>
      </c>
      <c r="D2221" s="8" t="s">
        <v>110</v>
      </c>
      <c r="E2221" s="43" t="s">
        <v>172</v>
      </c>
      <c r="F2221" s="24" t="s">
        <v>479</v>
      </c>
      <c r="G2221" s="14">
        <f t="shared" si="5364"/>
        <v>95</v>
      </c>
      <c r="H2221" s="14">
        <f t="shared" si="5364"/>
        <v>95</v>
      </c>
      <c r="I2221" s="14">
        <f t="shared" si="5364"/>
        <v>95</v>
      </c>
      <c r="J2221" s="14">
        <f t="shared" si="5364"/>
        <v>0</v>
      </c>
      <c r="K2221" s="14">
        <f t="shared" si="5364"/>
        <v>0</v>
      </c>
      <c r="L2221" s="14">
        <f t="shared" si="5364"/>
        <v>0</v>
      </c>
      <c r="M2221" s="14">
        <f t="shared" si="5203"/>
        <v>95</v>
      </c>
      <c r="N2221" s="14">
        <f t="shared" si="5204"/>
        <v>95</v>
      </c>
      <c r="O2221" s="14">
        <f t="shared" si="5205"/>
        <v>95</v>
      </c>
      <c r="P2221" s="14">
        <f t="shared" si="5365"/>
        <v>0</v>
      </c>
      <c r="Q2221" s="14">
        <f t="shared" si="5365"/>
        <v>0</v>
      </c>
      <c r="R2221" s="14">
        <f t="shared" si="5366"/>
        <v>0</v>
      </c>
      <c r="S2221" s="14">
        <f t="shared" si="5366"/>
        <v>0</v>
      </c>
      <c r="T2221" s="14">
        <f t="shared" si="5366"/>
        <v>0</v>
      </c>
      <c r="U2221" s="14">
        <f t="shared" si="5367"/>
        <v>0</v>
      </c>
      <c r="V2221" s="14">
        <f t="shared" si="5367"/>
        <v>0</v>
      </c>
      <c r="W2221" s="14">
        <f t="shared" si="5367"/>
        <v>0</v>
      </c>
      <c r="X2221" s="14">
        <f t="shared" si="5367"/>
        <v>0</v>
      </c>
      <c r="Y2221" s="14">
        <f t="shared" si="5367"/>
        <v>0</v>
      </c>
      <c r="Z2221" s="14">
        <f t="shared" si="5367"/>
        <v>0</v>
      </c>
      <c r="AA2221" s="14">
        <f t="shared" si="5367"/>
        <v>0</v>
      </c>
      <c r="AB2221" s="14">
        <f t="shared" si="5367"/>
        <v>0</v>
      </c>
      <c r="AC2221" s="14">
        <f t="shared" si="5367"/>
        <v>0</v>
      </c>
      <c r="AD2221" s="14">
        <f t="shared" si="5367"/>
        <v>0</v>
      </c>
      <c r="AE2221" s="14">
        <f t="shared" si="5367"/>
        <v>0</v>
      </c>
      <c r="AF2221" s="14">
        <f t="shared" si="5341"/>
        <v>95</v>
      </c>
      <c r="AG2221" s="14">
        <f t="shared" si="5342"/>
        <v>95</v>
      </c>
      <c r="AH2221" s="14">
        <f t="shared" si="5343"/>
        <v>95</v>
      </c>
      <c r="AI2221" s="14">
        <f t="shared" si="5367"/>
        <v>0</v>
      </c>
      <c r="AJ2221" s="14">
        <f t="shared" si="5367"/>
        <v>0</v>
      </c>
      <c r="AK2221" s="14">
        <f t="shared" si="5320"/>
        <v>95</v>
      </c>
      <c r="AL2221" s="14">
        <f t="shared" si="5321"/>
        <v>95</v>
      </c>
      <c r="AM2221" s="14">
        <f t="shared" si="5322"/>
        <v>95</v>
      </c>
      <c r="AN2221" s="14">
        <f t="shared" si="5367"/>
        <v>0</v>
      </c>
      <c r="AO2221" s="14">
        <f t="shared" si="5367"/>
        <v>0</v>
      </c>
      <c r="AP2221" s="14">
        <f t="shared" si="5367"/>
        <v>0</v>
      </c>
      <c r="AQ2221" s="14">
        <f t="shared" si="5367"/>
        <v>0</v>
      </c>
      <c r="AR2221" s="14">
        <f t="shared" si="5367"/>
        <v>0</v>
      </c>
      <c r="AS2221" s="14">
        <f t="shared" si="5367"/>
        <v>0</v>
      </c>
      <c r="AT2221" s="14">
        <f t="shared" si="5367"/>
        <v>0</v>
      </c>
      <c r="AU2221" s="14">
        <f t="shared" si="5367"/>
        <v>0</v>
      </c>
      <c r="AV2221" s="14">
        <f t="shared" si="5367"/>
        <v>0</v>
      </c>
      <c r="AW2221" s="14">
        <f t="shared" si="5367"/>
        <v>0</v>
      </c>
      <c r="AX2221" s="14">
        <f t="shared" si="5367"/>
        <v>0</v>
      </c>
      <c r="AY2221" s="14">
        <f t="shared" si="5267"/>
        <v>95</v>
      </c>
      <c r="AZ2221" s="14">
        <f t="shared" si="5268"/>
        <v>95</v>
      </c>
      <c r="BA2221" s="14">
        <f t="shared" si="5269"/>
        <v>95</v>
      </c>
      <c r="BB2221" s="14">
        <f t="shared" si="5367"/>
        <v>0</v>
      </c>
      <c r="BC2221" s="2"/>
    </row>
    <row r="2222" spans="1:55" ht="47.25" x14ac:dyDescent="0.25">
      <c r="A2222" s="8" t="s">
        <v>72</v>
      </c>
      <c r="B2222" s="8" t="s">
        <v>9</v>
      </c>
      <c r="C2222" s="8" t="s">
        <v>11</v>
      </c>
      <c r="D2222" s="8" t="s">
        <v>110</v>
      </c>
      <c r="E2222" s="43" t="s">
        <v>1121</v>
      </c>
      <c r="F2222" s="24" t="s">
        <v>481</v>
      </c>
      <c r="G2222" s="14">
        <v>95</v>
      </c>
      <c r="H2222" s="14">
        <v>95</v>
      </c>
      <c r="I2222" s="14">
        <v>95</v>
      </c>
      <c r="J2222" s="14"/>
      <c r="K2222" s="14"/>
      <c r="L2222" s="14"/>
      <c r="M2222" s="14">
        <f t="shared" si="5203"/>
        <v>95</v>
      </c>
      <c r="N2222" s="14">
        <f t="shared" si="5204"/>
        <v>95</v>
      </c>
      <c r="O2222" s="14">
        <f t="shared" si="5205"/>
        <v>95</v>
      </c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>
        <f t="shared" si="5341"/>
        <v>95</v>
      </c>
      <c r="AG2222" s="14">
        <f t="shared" si="5342"/>
        <v>95</v>
      </c>
      <c r="AH2222" s="14">
        <f t="shared" si="5343"/>
        <v>95</v>
      </c>
      <c r="AI2222" s="14"/>
      <c r="AJ2222" s="14"/>
      <c r="AK2222" s="14">
        <f t="shared" si="5320"/>
        <v>95</v>
      </c>
      <c r="AL2222" s="14">
        <f t="shared" si="5321"/>
        <v>95</v>
      </c>
      <c r="AM2222" s="14">
        <f t="shared" si="5322"/>
        <v>95</v>
      </c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>
        <f t="shared" si="5267"/>
        <v>95</v>
      </c>
      <c r="AZ2222" s="14">
        <f t="shared" si="5268"/>
        <v>95</v>
      </c>
      <c r="BA2222" s="14">
        <f t="shared" si="5269"/>
        <v>95</v>
      </c>
      <c r="BB2222" s="14"/>
      <c r="BC2222" s="2"/>
    </row>
    <row r="2223" spans="1:55" ht="47.25" x14ac:dyDescent="0.25">
      <c r="A2223" s="8" t="s">
        <v>72</v>
      </c>
      <c r="B2223" s="8" t="s">
        <v>9</v>
      </c>
      <c r="C2223" s="8" t="s">
        <v>11</v>
      </c>
      <c r="D2223" s="8" t="s">
        <v>111</v>
      </c>
      <c r="E2223" s="8"/>
      <c r="F2223" s="13" t="s">
        <v>506</v>
      </c>
      <c r="G2223" s="14">
        <f t="shared" ref="G2223:L2225" si="5368">G2224</f>
        <v>25</v>
      </c>
      <c r="H2223" s="14">
        <f t="shared" si="5368"/>
        <v>25</v>
      </c>
      <c r="I2223" s="14">
        <f t="shared" si="5368"/>
        <v>25</v>
      </c>
      <c r="J2223" s="14">
        <f t="shared" si="5368"/>
        <v>0</v>
      </c>
      <c r="K2223" s="14">
        <f t="shared" si="5368"/>
        <v>0</v>
      </c>
      <c r="L2223" s="14">
        <f t="shared" si="5368"/>
        <v>0</v>
      </c>
      <c r="M2223" s="14">
        <f t="shared" si="5203"/>
        <v>25</v>
      </c>
      <c r="N2223" s="14">
        <f t="shared" si="5204"/>
        <v>25</v>
      </c>
      <c r="O2223" s="14">
        <f t="shared" si="5205"/>
        <v>25</v>
      </c>
      <c r="P2223" s="14">
        <f t="shared" ref="P2223:Q2225" si="5369">P2224</f>
        <v>0</v>
      </c>
      <c r="Q2223" s="14">
        <f t="shared" si="5369"/>
        <v>0</v>
      </c>
      <c r="R2223" s="14">
        <f t="shared" ref="R2223:T2225" si="5370">R2224</f>
        <v>0</v>
      </c>
      <c r="S2223" s="14">
        <f t="shared" si="5370"/>
        <v>0</v>
      </c>
      <c r="T2223" s="14">
        <f t="shared" si="5370"/>
        <v>0</v>
      </c>
      <c r="U2223" s="14">
        <f t="shared" ref="U2223:BB2225" si="5371">U2224</f>
        <v>0</v>
      </c>
      <c r="V2223" s="14">
        <f t="shared" si="5371"/>
        <v>0</v>
      </c>
      <c r="W2223" s="14">
        <f t="shared" si="5371"/>
        <v>0</v>
      </c>
      <c r="X2223" s="14">
        <f t="shared" si="5371"/>
        <v>0</v>
      </c>
      <c r="Y2223" s="14">
        <f t="shared" si="5371"/>
        <v>0</v>
      </c>
      <c r="Z2223" s="14">
        <f t="shared" si="5371"/>
        <v>0</v>
      </c>
      <c r="AA2223" s="14">
        <f t="shared" si="5371"/>
        <v>0</v>
      </c>
      <c r="AB2223" s="14">
        <f t="shared" si="5371"/>
        <v>0</v>
      </c>
      <c r="AC2223" s="14">
        <f t="shared" si="5371"/>
        <v>0</v>
      </c>
      <c r="AD2223" s="14">
        <f t="shared" si="5371"/>
        <v>0</v>
      </c>
      <c r="AE2223" s="14">
        <f t="shared" si="5371"/>
        <v>0</v>
      </c>
      <c r="AF2223" s="14">
        <f t="shared" si="5341"/>
        <v>25</v>
      </c>
      <c r="AG2223" s="14">
        <f t="shared" si="5342"/>
        <v>25</v>
      </c>
      <c r="AH2223" s="14">
        <f t="shared" si="5343"/>
        <v>25</v>
      </c>
      <c r="AI2223" s="14">
        <f t="shared" si="5371"/>
        <v>0</v>
      </c>
      <c r="AJ2223" s="14">
        <f t="shared" si="5371"/>
        <v>0</v>
      </c>
      <c r="AK2223" s="14">
        <f t="shared" si="5320"/>
        <v>25</v>
      </c>
      <c r="AL2223" s="14">
        <f t="shared" si="5321"/>
        <v>25</v>
      </c>
      <c r="AM2223" s="14">
        <f t="shared" si="5322"/>
        <v>25</v>
      </c>
      <c r="AN2223" s="14">
        <f t="shared" si="5371"/>
        <v>0</v>
      </c>
      <c r="AO2223" s="14">
        <f t="shared" si="5371"/>
        <v>0</v>
      </c>
      <c r="AP2223" s="14">
        <f t="shared" si="5371"/>
        <v>0</v>
      </c>
      <c r="AQ2223" s="14">
        <f t="shared" si="5371"/>
        <v>0</v>
      </c>
      <c r="AR2223" s="14">
        <f t="shared" si="5371"/>
        <v>0</v>
      </c>
      <c r="AS2223" s="14">
        <f t="shared" si="5371"/>
        <v>0</v>
      </c>
      <c r="AT2223" s="14">
        <f t="shared" si="5371"/>
        <v>0</v>
      </c>
      <c r="AU2223" s="14">
        <f t="shared" si="5371"/>
        <v>0</v>
      </c>
      <c r="AV2223" s="14">
        <f t="shared" si="5371"/>
        <v>0</v>
      </c>
      <c r="AW2223" s="14">
        <f t="shared" si="5371"/>
        <v>0</v>
      </c>
      <c r="AX2223" s="14">
        <f t="shared" si="5371"/>
        <v>0</v>
      </c>
      <c r="AY2223" s="14">
        <f t="shared" si="5267"/>
        <v>25</v>
      </c>
      <c r="AZ2223" s="14">
        <f t="shared" si="5268"/>
        <v>25</v>
      </c>
      <c r="BA2223" s="14">
        <f t="shared" si="5269"/>
        <v>25</v>
      </c>
      <c r="BB2223" s="14">
        <f t="shared" si="5371"/>
        <v>0</v>
      </c>
      <c r="BC2223" s="2"/>
    </row>
    <row r="2224" spans="1:55" ht="63" x14ac:dyDescent="0.25">
      <c r="A2224" s="8" t="s">
        <v>72</v>
      </c>
      <c r="B2224" s="8" t="s">
        <v>9</v>
      </c>
      <c r="C2224" s="8" t="s">
        <v>11</v>
      </c>
      <c r="D2224" s="8" t="s">
        <v>112</v>
      </c>
      <c r="E2224" s="8"/>
      <c r="F2224" s="13" t="s">
        <v>507</v>
      </c>
      <c r="G2224" s="14">
        <f t="shared" si="5368"/>
        <v>25</v>
      </c>
      <c r="H2224" s="14">
        <f t="shared" si="5368"/>
        <v>25</v>
      </c>
      <c r="I2224" s="14">
        <f t="shared" si="5368"/>
        <v>25</v>
      </c>
      <c r="J2224" s="14">
        <f t="shared" si="5368"/>
        <v>0</v>
      </c>
      <c r="K2224" s="14">
        <f t="shared" si="5368"/>
        <v>0</v>
      </c>
      <c r="L2224" s="14">
        <f t="shared" si="5368"/>
        <v>0</v>
      </c>
      <c r="M2224" s="14">
        <f t="shared" si="5203"/>
        <v>25</v>
      </c>
      <c r="N2224" s="14">
        <f t="shared" si="5204"/>
        <v>25</v>
      </c>
      <c r="O2224" s="14">
        <f t="shared" si="5205"/>
        <v>25</v>
      </c>
      <c r="P2224" s="14">
        <f t="shared" si="5369"/>
        <v>0</v>
      </c>
      <c r="Q2224" s="14">
        <f t="shared" si="5369"/>
        <v>0</v>
      </c>
      <c r="R2224" s="14">
        <f t="shared" si="5370"/>
        <v>0</v>
      </c>
      <c r="S2224" s="14">
        <f t="shared" si="5370"/>
        <v>0</v>
      </c>
      <c r="T2224" s="14">
        <f t="shared" si="5370"/>
        <v>0</v>
      </c>
      <c r="U2224" s="14">
        <f t="shared" si="5371"/>
        <v>0</v>
      </c>
      <c r="V2224" s="14">
        <f t="shared" si="5371"/>
        <v>0</v>
      </c>
      <c r="W2224" s="14">
        <f t="shared" si="5371"/>
        <v>0</v>
      </c>
      <c r="X2224" s="14">
        <f t="shared" si="5371"/>
        <v>0</v>
      </c>
      <c r="Y2224" s="14">
        <f t="shared" si="5371"/>
        <v>0</v>
      </c>
      <c r="Z2224" s="14">
        <f t="shared" si="5371"/>
        <v>0</v>
      </c>
      <c r="AA2224" s="14">
        <f t="shared" si="5371"/>
        <v>0</v>
      </c>
      <c r="AB2224" s="14">
        <f t="shared" si="5371"/>
        <v>0</v>
      </c>
      <c r="AC2224" s="14">
        <f t="shared" si="5371"/>
        <v>0</v>
      </c>
      <c r="AD2224" s="14">
        <f t="shared" si="5371"/>
        <v>0</v>
      </c>
      <c r="AE2224" s="14">
        <f t="shared" si="5371"/>
        <v>0</v>
      </c>
      <c r="AF2224" s="14">
        <f t="shared" si="5341"/>
        <v>25</v>
      </c>
      <c r="AG2224" s="14">
        <f t="shared" si="5342"/>
        <v>25</v>
      </c>
      <c r="AH2224" s="14">
        <f t="shared" si="5343"/>
        <v>25</v>
      </c>
      <c r="AI2224" s="14">
        <f t="shared" si="5371"/>
        <v>0</v>
      </c>
      <c r="AJ2224" s="14">
        <f t="shared" si="5371"/>
        <v>0</v>
      </c>
      <c r="AK2224" s="14">
        <f t="shared" si="5320"/>
        <v>25</v>
      </c>
      <c r="AL2224" s="14">
        <f t="shared" si="5321"/>
        <v>25</v>
      </c>
      <c r="AM2224" s="14">
        <f t="shared" si="5322"/>
        <v>25</v>
      </c>
      <c r="AN2224" s="14">
        <f t="shared" si="5371"/>
        <v>0</v>
      </c>
      <c r="AO2224" s="14">
        <f t="shared" si="5371"/>
        <v>0</v>
      </c>
      <c r="AP2224" s="14">
        <f t="shared" si="5371"/>
        <v>0</v>
      </c>
      <c r="AQ2224" s="14">
        <f t="shared" si="5371"/>
        <v>0</v>
      </c>
      <c r="AR2224" s="14">
        <f t="shared" si="5371"/>
        <v>0</v>
      </c>
      <c r="AS2224" s="14">
        <f t="shared" si="5371"/>
        <v>0</v>
      </c>
      <c r="AT2224" s="14">
        <f t="shared" si="5371"/>
        <v>0</v>
      </c>
      <c r="AU2224" s="14">
        <f t="shared" si="5371"/>
        <v>0</v>
      </c>
      <c r="AV2224" s="14">
        <f t="shared" si="5371"/>
        <v>0</v>
      </c>
      <c r="AW2224" s="14">
        <f t="shared" si="5371"/>
        <v>0</v>
      </c>
      <c r="AX2224" s="14">
        <f t="shared" si="5371"/>
        <v>0</v>
      </c>
      <c r="AY2224" s="14">
        <f t="shared" si="5267"/>
        <v>25</v>
      </c>
      <c r="AZ2224" s="14">
        <f t="shared" si="5268"/>
        <v>25</v>
      </c>
      <c r="BA2224" s="14">
        <f t="shared" si="5269"/>
        <v>25</v>
      </c>
      <c r="BB2224" s="14">
        <f t="shared" si="5371"/>
        <v>0</v>
      </c>
      <c r="BC2224" s="2"/>
    </row>
    <row r="2225" spans="1:55" ht="31.5" x14ac:dyDescent="0.25">
      <c r="A2225" s="8" t="s">
        <v>72</v>
      </c>
      <c r="B2225" s="8" t="s">
        <v>9</v>
      </c>
      <c r="C2225" s="8" t="s">
        <v>11</v>
      </c>
      <c r="D2225" s="8" t="s">
        <v>112</v>
      </c>
      <c r="E2225" s="43" t="s">
        <v>172</v>
      </c>
      <c r="F2225" s="24" t="s">
        <v>479</v>
      </c>
      <c r="G2225" s="14">
        <f t="shared" si="5368"/>
        <v>25</v>
      </c>
      <c r="H2225" s="14">
        <f t="shared" si="5368"/>
        <v>25</v>
      </c>
      <c r="I2225" s="14">
        <f t="shared" si="5368"/>
        <v>25</v>
      </c>
      <c r="J2225" s="14">
        <f t="shared" si="5368"/>
        <v>0</v>
      </c>
      <c r="K2225" s="14">
        <f t="shared" si="5368"/>
        <v>0</v>
      </c>
      <c r="L2225" s="14">
        <f t="shared" si="5368"/>
        <v>0</v>
      </c>
      <c r="M2225" s="14">
        <f t="shared" si="5203"/>
        <v>25</v>
      </c>
      <c r="N2225" s="14">
        <f t="shared" si="5204"/>
        <v>25</v>
      </c>
      <c r="O2225" s="14">
        <f t="shared" si="5205"/>
        <v>25</v>
      </c>
      <c r="P2225" s="14">
        <f t="shared" si="5369"/>
        <v>0</v>
      </c>
      <c r="Q2225" s="14">
        <f t="shared" si="5369"/>
        <v>0</v>
      </c>
      <c r="R2225" s="14">
        <f t="shared" si="5370"/>
        <v>0</v>
      </c>
      <c r="S2225" s="14">
        <f t="shared" si="5370"/>
        <v>0</v>
      </c>
      <c r="T2225" s="14">
        <f t="shared" si="5370"/>
        <v>0</v>
      </c>
      <c r="U2225" s="14">
        <f t="shared" si="5371"/>
        <v>0</v>
      </c>
      <c r="V2225" s="14">
        <f t="shared" si="5371"/>
        <v>0</v>
      </c>
      <c r="W2225" s="14">
        <f t="shared" si="5371"/>
        <v>0</v>
      </c>
      <c r="X2225" s="14">
        <f t="shared" si="5371"/>
        <v>0</v>
      </c>
      <c r="Y2225" s="14">
        <f t="shared" si="5371"/>
        <v>0</v>
      </c>
      <c r="Z2225" s="14">
        <f t="shared" si="5371"/>
        <v>0</v>
      </c>
      <c r="AA2225" s="14">
        <f t="shared" si="5371"/>
        <v>0</v>
      </c>
      <c r="AB2225" s="14">
        <f t="shared" si="5371"/>
        <v>0</v>
      </c>
      <c r="AC2225" s="14">
        <f t="shared" si="5371"/>
        <v>0</v>
      </c>
      <c r="AD2225" s="14">
        <f t="shared" si="5371"/>
        <v>0</v>
      </c>
      <c r="AE2225" s="14">
        <f t="shared" si="5371"/>
        <v>0</v>
      </c>
      <c r="AF2225" s="14">
        <f t="shared" si="5341"/>
        <v>25</v>
      </c>
      <c r="AG2225" s="14">
        <f t="shared" si="5342"/>
        <v>25</v>
      </c>
      <c r="AH2225" s="14">
        <f t="shared" si="5343"/>
        <v>25</v>
      </c>
      <c r="AI2225" s="14">
        <f t="shared" si="5371"/>
        <v>0</v>
      </c>
      <c r="AJ2225" s="14">
        <f t="shared" si="5371"/>
        <v>0</v>
      </c>
      <c r="AK2225" s="14">
        <f t="shared" si="5320"/>
        <v>25</v>
      </c>
      <c r="AL2225" s="14">
        <f t="shared" si="5321"/>
        <v>25</v>
      </c>
      <c r="AM2225" s="14">
        <f t="shared" si="5322"/>
        <v>25</v>
      </c>
      <c r="AN2225" s="14">
        <f t="shared" si="5371"/>
        <v>0</v>
      </c>
      <c r="AO2225" s="14">
        <f t="shared" si="5371"/>
        <v>0</v>
      </c>
      <c r="AP2225" s="14">
        <f t="shared" si="5371"/>
        <v>0</v>
      </c>
      <c r="AQ2225" s="14">
        <f t="shared" si="5371"/>
        <v>0</v>
      </c>
      <c r="AR2225" s="14">
        <f t="shared" si="5371"/>
        <v>0</v>
      </c>
      <c r="AS2225" s="14">
        <f t="shared" si="5371"/>
        <v>0</v>
      </c>
      <c r="AT2225" s="14">
        <f t="shared" si="5371"/>
        <v>0</v>
      </c>
      <c r="AU2225" s="14">
        <f t="shared" si="5371"/>
        <v>0</v>
      </c>
      <c r="AV2225" s="14">
        <f t="shared" si="5371"/>
        <v>0</v>
      </c>
      <c r="AW2225" s="14">
        <f t="shared" si="5371"/>
        <v>0</v>
      </c>
      <c r="AX2225" s="14">
        <f t="shared" si="5371"/>
        <v>0</v>
      </c>
      <c r="AY2225" s="14">
        <f t="shared" si="5267"/>
        <v>25</v>
      </c>
      <c r="AZ2225" s="14">
        <f t="shared" si="5268"/>
        <v>25</v>
      </c>
      <c r="BA2225" s="14">
        <f t="shared" si="5269"/>
        <v>25</v>
      </c>
      <c r="BB2225" s="14">
        <f t="shared" si="5371"/>
        <v>0</v>
      </c>
      <c r="BC2225" s="2"/>
    </row>
    <row r="2226" spans="1:55" ht="47.25" x14ac:dyDescent="0.25">
      <c r="A2226" s="8" t="s">
        <v>72</v>
      </c>
      <c r="B2226" s="8" t="s">
        <v>9</v>
      </c>
      <c r="C2226" s="8" t="s">
        <v>11</v>
      </c>
      <c r="D2226" s="8" t="s">
        <v>112</v>
      </c>
      <c r="E2226" s="43" t="s">
        <v>1121</v>
      </c>
      <c r="F2226" s="24" t="s">
        <v>481</v>
      </c>
      <c r="G2226" s="14">
        <v>25</v>
      </c>
      <c r="H2226" s="14">
        <v>25</v>
      </c>
      <c r="I2226" s="14">
        <v>25</v>
      </c>
      <c r="J2226" s="14"/>
      <c r="K2226" s="14"/>
      <c r="L2226" s="14"/>
      <c r="M2226" s="14">
        <f t="shared" ref="M2226:M2293" si="5372">G2226+J2226</f>
        <v>25</v>
      </c>
      <c r="N2226" s="14">
        <f t="shared" ref="N2226:N2293" si="5373">H2226+K2226</f>
        <v>25</v>
      </c>
      <c r="O2226" s="14">
        <f t="shared" ref="O2226:O2293" si="5374">I2226+L2226</f>
        <v>25</v>
      </c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>
        <f t="shared" si="5341"/>
        <v>25</v>
      </c>
      <c r="AG2226" s="14">
        <f t="shared" si="5342"/>
        <v>25</v>
      </c>
      <c r="AH2226" s="14">
        <f t="shared" si="5343"/>
        <v>25</v>
      </c>
      <c r="AI2226" s="14"/>
      <c r="AJ2226" s="14"/>
      <c r="AK2226" s="14">
        <f t="shared" si="5320"/>
        <v>25</v>
      </c>
      <c r="AL2226" s="14">
        <f t="shared" si="5321"/>
        <v>25</v>
      </c>
      <c r="AM2226" s="14">
        <f t="shared" si="5322"/>
        <v>25</v>
      </c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>
        <f t="shared" si="5267"/>
        <v>25</v>
      </c>
      <c r="AZ2226" s="14">
        <f t="shared" si="5268"/>
        <v>25</v>
      </c>
      <c r="BA2226" s="14">
        <f t="shared" si="5269"/>
        <v>25</v>
      </c>
      <c r="BB2226" s="14"/>
      <c r="BC2226" s="2"/>
    </row>
    <row r="2227" spans="1:55" x14ac:dyDescent="0.25">
      <c r="A2227" s="8" t="s">
        <v>72</v>
      </c>
      <c r="B2227" s="8" t="s">
        <v>9</v>
      </c>
      <c r="C2227" s="8" t="s">
        <v>11</v>
      </c>
      <c r="D2227" s="8" t="s">
        <v>124</v>
      </c>
      <c r="E2227" s="8"/>
      <c r="F2227" s="13" t="s">
        <v>530</v>
      </c>
      <c r="G2227" s="14">
        <f t="shared" ref="G2227:L2227" si="5375">G2228+G2239</f>
        <v>10397</v>
      </c>
      <c r="H2227" s="14">
        <f t="shared" si="5375"/>
        <v>10397</v>
      </c>
      <c r="I2227" s="14">
        <f t="shared" si="5375"/>
        <v>10397</v>
      </c>
      <c r="J2227" s="14">
        <f t="shared" si="5375"/>
        <v>1000</v>
      </c>
      <c r="K2227" s="14">
        <f t="shared" si="5375"/>
        <v>0</v>
      </c>
      <c r="L2227" s="14">
        <f t="shared" si="5375"/>
        <v>0</v>
      </c>
      <c r="M2227" s="14">
        <f t="shared" si="5372"/>
        <v>11397</v>
      </c>
      <c r="N2227" s="14">
        <f t="shared" si="5373"/>
        <v>10397</v>
      </c>
      <c r="O2227" s="14">
        <f t="shared" si="5374"/>
        <v>10397</v>
      </c>
      <c r="P2227" s="14">
        <f t="shared" ref="P2227:Q2227" si="5376">P2228+P2239</f>
        <v>0</v>
      </c>
      <c r="Q2227" s="14">
        <f t="shared" si="5376"/>
        <v>0</v>
      </c>
      <c r="R2227" s="14">
        <f t="shared" ref="R2227:T2227" si="5377">R2228+R2239</f>
        <v>0</v>
      </c>
      <c r="S2227" s="14">
        <f t="shared" si="5377"/>
        <v>0</v>
      </c>
      <c r="T2227" s="14">
        <f t="shared" si="5377"/>
        <v>0</v>
      </c>
      <c r="U2227" s="14">
        <f t="shared" ref="U2227:BB2227" si="5378">U2228+U2239</f>
        <v>828.93799999999999</v>
      </c>
      <c r="V2227" s="14">
        <f t="shared" ref="V2227:AC2227" si="5379">V2228+V2239</f>
        <v>0</v>
      </c>
      <c r="W2227" s="14">
        <f t="shared" si="5379"/>
        <v>0</v>
      </c>
      <c r="X2227" s="14">
        <f t="shared" si="5379"/>
        <v>0</v>
      </c>
      <c r="Y2227" s="14">
        <f t="shared" si="5379"/>
        <v>0</v>
      </c>
      <c r="Z2227" s="14">
        <f t="shared" si="5379"/>
        <v>0</v>
      </c>
      <c r="AA2227" s="14">
        <f t="shared" si="5379"/>
        <v>0</v>
      </c>
      <c r="AB2227" s="14">
        <f t="shared" si="5379"/>
        <v>0</v>
      </c>
      <c r="AC2227" s="14">
        <f t="shared" si="5379"/>
        <v>0</v>
      </c>
      <c r="AD2227" s="14">
        <f t="shared" ref="AD2227:AE2227" si="5380">AD2228+AD2239</f>
        <v>0</v>
      </c>
      <c r="AE2227" s="14">
        <f t="shared" si="5380"/>
        <v>0</v>
      </c>
      <c r="AF2227" s="14">
        <f t="shared" si="5341"/>
        <v>12225.938</v>
      </c>
      <c r="AG2227" s="14">
        <f t="shared" si="5342"/>
        <v>10397</v>
      </c>
      <c r="AH2227" s="14">
        <f t="shared" si="5343"/>
        <v>10397</v>
      </c>
      <c r="AI2227" s="14">
        <f t="shared" ref="AI2227:AJ2227" si="5381">AI2228+AI2239</f>
        <v>0</v>
      </c>
      <c r="AJ2227" s="14">
        <f t="shared" si="5381"/>
        <v>0</v>
      </c>
      <c r="AK2227" s="14">
        <f t="shared" si="5320"/>
        <v>12225.938</v>
      </c>
      <c r="AL2227" s="14">
        <f t="shared" si="5321"/>
        <v>10397</v>
      </c>
      <c r="AM2227" s="14">
        <f t="shared" si="5322"/>
        <v>10397</v>
      </c>
      <c r="AN2227" s="14">
        <f t="shared" ref="AN2227:AO2227" si="5382">AN2228+AN2239</f>
        <v>0</v>
      </c>
      <c r="AO2227" s="14">
        <f t="shared" si="5382"/>
        <v>0</v>
      </c>
      <c r="AP2227" s="14">
        <f t="shared" ref="AP2227:AW2227" si="5383">AP2228+AP2239</f>
        <v>0</v>
      </c>
      <c r="AQ2227" s="14">
        <f t="shared" si="5383"/>
        <v>0</v>
      </c>
      <c r="AR2227" s="14">
        <f t="shared" si="5383"/>
        <v>0</v>
      </c>
      <c r="AS2227" s="14">
        <f t="shared" si="5383"/>
        <v>0</v>
      </c>
      <c r="AT2227" s="14">
        <f t="shared" si="5383"/>
        <v>0</v>
      </c>
      <c r="AU2227" s="14">
        <f t="shared" si="5383"/>
        <v>0</v>
      </c>
      <c r="AV2227" s="14">
        <f t="shared" si="5383"/>
        <v>0</v>
      </c>
      <c r="AW2227" s="14">
        <f t="shared" si="5383"/>
        <v>0</v>
      </c>
      <c r="AX2227" s="14">
        <f t="shared" ref="AX2227" si="5384">AX2228+AX2239</f>
        <v>0</v>
      </c>
      <c r="AY2227" s="14">
        <f t="shared" si="5267"/>
        <v>12225.938</v>
      </c>
      <c r="AZ2227" s="14">
        <f t="shared" si="5268"/>
        <v>10397</v>
      </c>
      <c r="BA2227" s="14">
        <f t="shared" si="5269"/>
        <v>10397</v>
      </c>
      <c r="BB2227" s="14">
        <f t="shared" si="5378"/>
        <v>0</v>
      </c>
      <c r="BC2227" s="2"/>
    </row>
    <row r="2228" spans="1:55" ht="47.25" x14ac:dyDescent="0.25">
      <c r="A2228" s="8" t="s">
        <v>72</v>
      </c>
      <c r="B2228" s="8" t="s">
        <v>9</v>
      </c>
      <c r="C2228" s="8" t="s">
        <v>11</v>
      </c>
      <c r="D2228" s="8" t="s">
        <v>422</v>
      </c>
      <c r="E2228" s="8"/>
      <c r="F2228" s="13" t="s">
        <v>531</v>
      </c>
      <c r="G2228" s="14">
        <f t="shared" ref="G2228:L2228" si="5385">G2229</f>
        <v>4644.5999999999995</v>
      </c>
      <c r="H2228" s="14">
        <f t="shared" si="5385"/>
        <v>4644.5999999999995</v>
      </c>
      <c r="I2228" s="14">
        <f t="shared" si="5385"/>
        <v>4644.5999999999995</v>
      </c>
      <c r="J2228" s="14">
        <f t="shared" si="5385"/>
        <v>0</v>
      </c>
      <c r="K2228" s="14">
        <f t="shared" si="5385"/>
        <v>0</v>
      </c>
      <c r="L2228" s="14">
        <f t="shared" si="5385"/>
        <v>0</v>
      </c>
      <c r="M2228" s="14">
        <f t="shared" si="5372"/>
        <v>4644.5999999999995</v>
      </c>
      <c r="N2228" s="14">
        <f t="shared" si="5373"/>
        <v>4644.5999999999995</v>
      </c>
      <c r="O2228" s="14">
        <f t="shared" si="5374"/>
        <v>4644.5999999999995</v>
      </c>
      <c r="P2228" s="14">
        <f t="shared" ref="P2228:Q2228" si="5386">P2229</f>
        <v>0</v>
      </c>
      <c r="Q2228" s="14">
        <f t="shared" si="5386"/>
        <v>0</v>
      </c>
      <c r="R2228" s="14">
        <f t="shared" ref="R2228:T2228" si="5387">R2229</f>
        <v>0</v>
      </c>
      <c r="S2228" s="14">
        <f t="shared" si="5387"/>
        <v>0</v>
      </c>
      <c r="T2228" s="14">
        <f t="shared" si="5387"/>
        <v>0</v>
      </c>
      <c r="U2228" s="14">
        <f t="shared" ref="U2228:BB2228" si="5388">U2229</f>
        <v>0</v>
      </c>
      <c r="V2228" s="14">
        <f t="shared" si="5388"/>
        <v>0</v>
      </c>
      <c r="W2228" s="14">
        <f t="shared" si="5388"/>
        <v>0</v>
      </c>
      <c r="X2228" s="14">
        <f t="shared" si="5388"/>
        <v>0</v>
      </c>
      <c r="Y2228" s="14">
        <f t="shared" si="5388"/>
        <v>0</v>
      </c>
      <c r="Z2228" s="14">
        <f t="shared" si="5388"/>
        <v>0</v>
      </c>
      <c r="AA2228" s="14">
        <f t="shared" si="5388"/>
        <v>0</v>
      </c>
      <c r="AB2228" s="14">
        <f t="shared" si="5388"/>
        <v>0</v>
      </c>
      <c r="AC2228" s="14">
        <f t="shared" si="5388"/>
        <v>0</v>
      </c>
      <c r="AD2228" s="14">
        <f t="shared" si="5388"/>
        <v>0</v>
      </c>
      <c r="AE2228" s="14">
        <f t="shared" si="5388"/>
        <v>0</v>
      </c>
      <c r="AF2228" s="14">
        <f t="shared" si="5341"/>
        <v>4644.5999999999995</v>
      </c>
      <c r="AG2228" s="14">
        <f t="shared" si="5342"/>
        <v>4644.5999999999995</v>
      </c>
      <c r="AH2228" s="14">
        <f t="shared" si="5343"/>
        <v>4644.5999999999995</v>
      </c>
      <c r="AI2228" s="14">
        <f t="shared" si="5388"/>
        <v>0</v>
      </c>
      <c r="AJ2228" s="14">
        <f t="shared" si="5388"/>
        <v>0</v>
      </c>
      <c r="AK2228" s="14">
        <f t="shared" si="5320"/>
        <v>4644.5999999999995</v>
      </c>
      <c r="AL2228" s="14">
        <f t="shared" si="5321"/>
        <v>4644.5999999999995</v>
      </c>
      <c r="AM2228" s="14">
        <f t="shared" si="5322"/>
        <v>4644.5999999999995</v>
      </c>
      <c r="AN2228" s="14">
        <f t="shared" si="5388"/>
        <v>0</v>
      </c>
      <c r="AO2228" s="14">
        <f t="shared" si="5388"/>
        <v>0</v>
      </c>
      <c r="AP2228" s="14">
        <f t="shared" si="5388"/>
        <v>0</v>
      </c>
      <c r="AQ2228" s="14">
        <f t="shared" si="5388"/>
        <v>0</v>
      </c>
      <c r="AR2228" s="14">
        <f t="shared" si="5388"/>
        <v>0</v>
      </c>
      <c r="AS2228" s="14">
        <f t="shared" si="5388"/>
        <v>0</v>
      </c>
      <c r="AT2228" s="14">
        <f t="shared" si="5388"/>
        <v>0</v>
      </c>
      <c r="AU2228" s="14">
        <f t="shared" si="5388"/>
        <v>0</v>
      </c>
      <c r="AV2228" s="14">
        <f t="shared" si="5388"/>
        <v>0</v>
      </c>
      <c r="AW2228" s="14">
        <f t="shared" si="5388"/>
        <v>0</v>
      </c>
      <c r="AX2228" s="14">
        <f t="shared" si="5388"/>
        <v>0</v>
      </c>
      <c r="AY2228" s="14">
        <f t="shared" si="5267"/>
        <v>4644.5999999999995</v>
      </c>
      <c r="AZ2228" s="14">
        <f t="shared" si="5268"/>
        <v>4644.5999999999995</v>
      </c>
      <c r="BA2228" s="14">
        <f t="shared" si="5269"/>
        <v>4644.5999999999995</v>
      </c>
      <c r="BB2228" s="14">
        <f t="shared" si="5388"/>
        <v>0</v>
      </c>
      <c r="BC2228" s="2"/>
    </row>
    <row r="2229" spans="1:55" ht="47.25" x14ac:dyDescent="0.25">
      <c r="A2229" s="8" t="s">
        <v>72</v>
      </c>
      <c r="B2229" s="8" t="s">
        <v>9</v>
      </c>
      <c r="C2229" s="8" t="s">
        <v>11</v>
      </c>
      <c r="D2229" s="8" t="s">
        <v>984</v>
      </c>
      <c r="E2229" s="8"/>
      <c r="F2229" s="18" t="s">
        <v>784</v>
      </c>
      <c r="G2229" s="14">
        <f t="shared" ref="G2229:L2229" si="5389">G2230+G2233+G2236</f>
        <v>4644.5999999999995</v>
      </c>
      <c r="H2229" s="14">
        <f t="shared" si="5389"/>
        <v>4644.5999999999995</v>
      </c>
      <c r="I2229" s="14">
        <f t="shared" si="5389"/>
        <v>4644.5999999999995</v>
      </c>
      <c r="J2229" s="14">
        <f t="shared" si="5389"/>
        <v>0</v>
      </c>
      <c r="K2229" s="14">
        <f t="shared" si="5389"/>
        <v>0</v>
      </c>
      <c r="L2229" s="14">
        <f t="shared" si="5389"/>
        <v>0</v>
      </c>
      <c r="M2229" s="14">
        <f t="shared" si="5372"/>
        <v>4644.5999999999995</v>
      </c>
      <c r="N2229" s="14">
        <f t="shared" si="5373"/>
        <v>4644.5999999999995</v>
      </c>
      <c r="O2229" s="14">
        <f t="shared" si="5374"/>
        <v>4644.5999999999995</v>
      </c>
      <c r="P2229" s="14">
        <f t="shared" ref="P2229:Q2229" si="5390">P2230+P2233+P2236</f>
        <v>0</v>
      </c>
      <c r="Q2229" s="14">
        <f t="shared" si="5390"/>
        <v>0</v>
      </c>
      <c r="R2229" s="14">
        <f t="shared" ref="R2229:T2229" si="5391">R2230+R2233+R2236</f>
        <v>0</v>
      </c>
      <c r="S2229" s="14">
        <f t="shared" si="5391"/>
        <v>0</v>
      </c>
      <c r="T2229" s="14">
        <f t="shared" si="5391"/>
        <v>0</v>
      </c>
      <c r="U2229" s="14">
        <f t="shared" ref="U2229:BB2229" si="5392">U2230+U2233+U2236</f>
        <v>0</v>
      </c>
      <c r="V2229" s="14">
        <f t="shared" ref="V2229:AC2229" si="5393">V2230+V2233+V2236</f>
        <v>0</v>
      </c>
      <c r="W2229" s="14">
        <f t="shared" si="5393"/>
        <v>0</v>
      </c>
      <c r="X2229" s="14">
        <f t="shared" si="5393"/>
        <v>0</v>
      </c>
      <c r="Y2229" s="14">
        <f t="shared" si="5393"/>
        <v>0</v>
      </c>
      <c r="Z2229" s="14">
        <f t="shared" si="5393"/>
        <v>0</v>
      </c>
      <c r="AA2229" s="14">
        <f t="shared" si="5393"/>
        <v>0</v>
      </c>
      <c r="AB2229" s="14">
        <f t="shared" si="5393"/>
        <v>0</v>
      </c>
      <c r="AC2229" s="14">
        <f t="shared" si="5393"/>
        <v>0</v>
      </c>
      <c r="AD2229" s="14">
        <f t="shared" ref="AD2229:AE2229" si="5394">AD2230+AD2233+AD2236</f>
        <v>0</v>
      </c>
      <c r="AE2229" s="14">
        <f t="shared" si="5394"/>
        <v>0</v>
      </c>
      <c r="AF2229" s="14">
        <f t="shared" si="5341"/>
        <v>4644.5999999999995</v>
      </c>
      <c r="AG2229" s="14">
        <f t="shared" si="5342"/>
        <v>4644.5999999999995</v>
      </c>
      <c r="AH2229" s="14">
        <f t="shared" si="5343"/>
        <v>4644.5999999999995</v>
      </c>
      <c r="AI2229" s="14">
        <f t="shared" ref="AI2229:AJ2229" si="5395">AI2230+AI2233+AI2236</f>
        <v>0</v>
      </c>
      <c r="AJ2229" s="14">
        <f t="shared" si="5395"/>
        <v>0</v>
      </c>
      <c r="AK2229" s="14">
        <f t="shared" si="5320"/>
        <v>4644.5999999999995</v>
      </c>
      <c r="AL2229" s="14">
        <f t="shared" si="5321"/>
        <v>4644.5999999999995</v>
      </c>
      <c r="AM2229" s="14">
        <f t="shared" si="5322"/>
        <v>4644.5999999999995</v>
      </c>
      <c r="AN2229" s="14">
        <f t="shared" ref="AN2229:AO2229" si="5396">AN2230+AN2233+AN2236</f>
        <v>0</v>
      </c>
      <c r="AO2229" s="14">
        <f t="shared" si="5396"/>
        <v>0</v>
      </c>
      <c r="AP2229" s="14">
        <f t="shared" ref="AP2229:AW2229" si="5397">AP2230+AP2233+AP2236</f>
        <v>0</v>
      </c>
      <c r="AQ2229" s="14">
        <f t="shared" si="5397"/>
        <v>0</v>
      </c>
      <c r="AR2229" s="14">
        <f t="shared" si="5397"/>
        <v>0</v>
      </c>
      <c r="AS2229" s="14">
        <f t="shared" si="5397"/>
        <v>0</v>
      </c>
      <c r="AT2229" s="14">
        <f t="shared" si="5397"/>
        <v>0</v>
      </c>
      <c r="AU2229" s="14">
        <f t="shared" si="5397"/>
        <v>0</v>
      </c>
      <c r="AV2229" s="14">
        <f t="shared" si="5397"/>
        <v>0</v>
      </c>
      <c r="AW2229" s="14">
        <f t="shared" si="5397"/>
        <v>0</v>
      </c>
      <c r="AX2229" s="14">
        <f t="shared" ref="AX2229" si="5398">AX2230+AX2233+AX2236</f>
        <v>0</v>
      </c>
      <c r="AY2229" s="14">
        <f t="shared" si="5267"/>
        <v>4644.5999999999995</v>
      </c>
      <c r="AZ2229" s="14">
        <f t="shared" si="5268"/>
        <v>4644.5999999999995</v>
      </c>
      <c r="BA2229" s="14">
        <f t="shared" si="5269"/>
        <v>4644.5999999999995</v>
      </c>
      <c r="BB2229" s="14">
        <f t="shared" si="5392"/>
        <v>0</v>
      </c>
      <c r="BC2229" s="2"/>
    </row>
    <row r="2230" spans="1:55" ht="31.5" x14ac:dyDescent="0.25">
      <c r="A2230" s="8" t="s">
        <v>72</v>
      </c>
      <c r="B2230" s="8" t="s">
        <v>9</v>
      </c>
      <c r="C2230" s="8" t="s">
        <v>11</v>
      </c>
      <c r="D2230" s="8" t="s">
        <v>985</v>
      </c>
      <c r="E2230" s="8"/>
      <c r="F2230" s="13" t="s">
        <v>533</v>
      </c>
      <c r="G2230" s="14">
        <f t="shared" ref="G2230:L2231" si="5399">G2231</f>
        <v>3914.2</v>
      </c>
      <c r="H2230" s="14">
        <f t="shared" si="5399"/>
        <v>3914.2</v>
      </c>
      <c r="I2230" s="14">
        <f t="shared" si="5399"/>
        <v>3914.2</v>
      </c>
      <c r="J2230" s="14">
        <f t="shared" si="5399"/>
        <v>0</v>
      </c>
      <c r="K2230" s="14">
        <f t="shared" si="5399"/>
        <v>0</v>
      </c>
      <c r="L2230" s="14">
        <f t="shared" si="5399"/>
        <v>0</v>
      </c>
      <c r="M2230" s="14">
        <f t="shared" si="5372"/>
        <v>3914.2</v>
      </c>
      <c r="N2230" s="14">
        <f t="shared" si="5373"/>
        <v>3914.2</v>
      </c>
      <c r="O2230" s="14">
        <f t="shared" si="5374"/>
        <v>3914.2</v>
      </c>
      <c r="P2230" s="14">
        <f t="shared" ref="P2230:Q2231" si="5400">P2231</f>
        <v>0</v>
      </c>
      <c r="Q2230" s="14">
        <f t="shared" si="5400"/>
        <v>0</v>
      </c>
      <c r="R2230" s="14">
        <f t="shared" ref="R2230:T2231" si="5401">R2231</f>
        <v>0</v>
      </c>
      <c r="S2230" s="14">
        <f t="shared" si="5401"/>
        <v>0</v>
      </c>
      <c r="T2230" s="14">
        <f t="shared" si="5401"/>
        <v>0</v>
      </c>
      <c r="U2230" s="14">
        <f t="shared" ref="U2230:BB2231" si="5402">U2231</f>
        <v>0</v>
      </c>
      <c r="V2230" s="14">
        <f t="shared" si="5402"/>
        <v>0</v>
      </c>
      <c r="W2230" s="14">
        <f t="shared" si="5402"/>
        <v>0</v>
      </c>
      <c r="X2230" s="14">
        <f t="shared" si="5402"/>
        <v>0</v>
      </c>
      <c r="Y2230" s="14">
        <f t="shared" si="5402"/>
        <v>0</v>
      </c>
      <c r="Z2230" s="14">
        <f t="shared" si="5402"/>
        <v>0</v>
      </c>
      <c r="AA2230" s="14">
        <f t="shared" si="5402"/>
        <v>0</v>
      </c>
      <c r="AB2230" s="14">
        <f t="shared" si="5402"/>
        <v>0</v>
      </c>
      <c r="AC2230" s="14">
        <f t="shared" si="5402"/>
        <v>0</v>
      </c>
      <c r="AD2230" s="14">
        <f t="shared" si="5402"/>
        <v>0</v>
      </c>
      <c r="AE2230" s="14">
        <f t="shared" si="5402"/>
        <v>0</v>
      </c>
      <c r="AF2230" s="14">
        <f t="shared" si="5341"/>
        <v>3914.2</v>
      </c>
      <c r="AG2230" s="14">
        <f t="shared" si="5342"/>
        <v>3914.2</v>
      </c>
      <c r="AH2230" s="14">
        <f t="shared" si="5343"/>
        <v>3914.2</v>
      </c>
      <c r="AI2230" s="14">
        <f t="shared" si="5402"/>
        <v>0</v>
      </c>
      <c r="AJ2230" s="14">
        <f t="shared" si="5402"/>
        <v>0</v>
      </c>
      <c r="AK2230" s="14">
        <f t="shared" si="5320"/>
        <v>3914.2</v>
      </c>
      <c r="AL2230" s="14">
        <f t="shared" si="5321"/>
        <v>3914.2</v>
      </c>
      <c r="AM2230" s="14">
        <f t="shared" si="5322"/>
        <v>3914.2</v>
      </c>
      <c r="AN2230" s="14">
        <f t="shared" si="5402"/>
        <v>0</v>
      </c>
      <c r="AO2230" s="14">
        <f t="shared" si="5402"/>
        <v>0</v>
      </c>
      <c r="AP2230" s="14">
        <f t="shared" si="5402"/>
        <v>0</v>
      </c>
      <c r="AQ2230" s="14">
        <f t="shared" si="5402"/>
        <v>0</v>
      </c>
      <c r="AR2230" s="14">
        <f t="shared" si="5402"/>
        <v>0</v>
      </c>
      <c r="AS2230" s="14">
        <f t="shared" si="5402"/>
        <v>0</v>
      </c>
      <c r="AT2230" s="14">
        <f t="shared" si="5402"/>
        <v>0</v>
      </c>
      <c r="AU2230" s="14">
        <f t="shared" si="5402"/>
        <v>0</v>
      </c>
      <c r="AV2230" s="14">
        <f t="shared" si="5402"/>
        <v>0</v>
      </c>
      <c r="AW2230" s="14">
        <f t="shared" si="5402"/>
        <v>0</v>
      </c>
      <c r="AX2230" s="14">
        <f t="shared" si="5402"/>
        <v>0</v>
      </c>
      <c r="AY2230" s="14">
        <f t="shared" si="5267"/>
        <v>3914.2</v>
      </c>
      <c r="AZ2230" s="14">
        <f t="shared" si="5268"/>
        <v>3914.2</v>
      </c>
      <c r="BA2230" s="14">
        <f t="shared" si="5269"/>
        <v>3914.2</v>
      </c>
      <c r="BB2230" s="14">
        <f t="shared" si="5402"/>
        <v>0</v>
      </c>
      <c r="BC2230" s="2"/>
    </row>
    <row r="2231" spans="1:55" ht="31.5" x14ac:dyDescent="0.25">
      <c r="A2231" s="8" t="s">
        <v>72</v>
      </c>
      <c r="B2231" s="8" t="s">
        <v>9</v>
      </c>
      <c r="C2231" s="8" t="s">
        <v>11</v>
      </c>
      <c r="D2231" s="8" t="s">
        <v>985</v>
      </c>
      <c r="E2231" s="43" t="s">
        <v>172</v>
      </c>
      <c r="F2231" s="24" t="s">
        <v>479</v>
      </c>
      <c r="G2231" s="14">
        <f t="shared" si="5399"/>
        <v>3914.2</v>
      </c>
      <c r="H2231" s="14">
        <f t="shared" si="5399"/>
        <v>3914.2</v>
      </c>
      <c r="I2231" s="14">
        <f t="shared" si="5399"/>
        <v>3914.2</v>
      </c>
      <c r="J2231" s="14">
        <f t="shared" si="5399"/>
        <v>0</v>
      </c>
      <c r="K2231" s="14">
        <f t="shared" si="5399"/>
        <v>0</v>
      </c>
      <c r="L2231" s="14">
        <f t="shared" si="5399"/>
        <v>0</v>
      </c>
      <c r="M2231" s="14">
        <f t="shared" si="5372"/>
        <v>3914.2</v>
      </c>
      <c r="N2231" s="14">
        <f t="shared" si="5373"/>
        <v>3914.2</v>
      </c>
      <c r="O2231" s="14">
        <f t="shared" si="5374"/>
        <v>3914.2</v>
      </c>
      <c r="P2231" s="14">
        <f t="shared" si="5400"/>
        <v>0</v>
      </c>
      <c r="Q2231" s="14">
        <f t="shared" si="5400"/>
        <v>0</v>
      </c>
      <c r="R2231" s="14">
        <f t="shared" si="5401"/>
        <v>0</v>
      </c>
      <c r="S2231" s="14">
        <f t="shared" si="5401"/>
        <v>0</v>
      </c>
      <c r="T2231" s="14">
        <f t="shared" si="5401"/>
        <v>0</v>
      </c>
      <c r="U2231" s="14">
        <f t="shared" si="5402"/>
        <v>0</v>
      </c>
      <c r="V2231" s="14">
        <f t="shared" si="5402"/>
        <v>0</v>
      </c>
      <c r="W2231" s="14">
        <f t="shared" si="5402"/>
        <v>0</v>
      </c>
      <c r="X2231" s="14">
        <f t="shared" si="5402"/>
        <v>0</v>
      </c>
      <c r="Y2231" s="14">
        <f t="shared" si="5402"/>
        <v>0</v>
      </c>
      <c r="Z2231" s="14">
        <f t="shared" si="5402"/>
        <v>0</v>
      </c>
      <c r="AA2231" s="14">
        <f t="shared" si="5402"/>
        <v>0</v>
      </c>
      <c r="AB2231" s="14">
        <f t="shared" si="5402"/>
        <v>0</v>
      </c>
      <c r="AC2231" s="14">
        <f t="shared" si="5402"/>
        <v>0</v>
      </c>
      <c r="AD2231" s="14">
        <f t="shared" si="5402"/>
        <v>0</v>
      </c>
      <c r="AE2231" s="14">
        <f t="shared" si="5402"/>
        <v>0</v>
      </c>
      <c r="AF2231" s="14">
        <f t="shared" si="5341"/>
        <v>3914.2</v>
      </c>
      <c r="AG2231" s="14">
        <f t="shared" si="5342"/>
        <v>3914.2</v>
      </c>
      <c r="AH2231" s="14">
        <f t="shared" si="5343"/>
        <v>3914.2</v>
      </c>
      <c r="AI2231" s="14">
        <f t="shared" si="5402"/>
        <v>0</v>
      </c>
      <c r="AJ2231" s="14">
        <f t="shared" si="5402"/>
        <v>0</v>
      </c>
      <c r="AK2231" s="14">
        <f t="shared" si="5320"/>
        <v>3914.2</v>
      </c>
      <c r="AL2231" s="14">
        <f t="shared" si="5321"/>
        <v>3914.2</v>
      </c>
      <c r="AM2231" s="14">
        <f t="shared" si="5322"/>
        <v>3914.2</v>
      </c>
      <c r="AN2231" s="14">
        <f t="shared" si="5402"/>
        <v>0</v>
      </c>
      <c r="AO2231" s="14">
        <f t="shared" si="5402"/>
        <v>0</v>
      </c>
      <c r="AP2231" s="14">
        <f t="shared" si="5402"/>
        <v>0</v>
      </c>
      <c r="AQ2231" s="14">
        <f t="shared" si="5402"/>
        <v>0</v>
      </c>
      <c r="AR2231" s="14">
        <f t="shared" si="5402"/>
        <v>0</v>
      </c>
      <c r="AS2231" s="14">
        <f t="shared" si="5402"/>
        <v>0</v>
      </c>
      <c r="AT2231" s="14">
        <f t="shared" si="5402"/>
        <v>0</v>
      </c>
      <c r="AU2231" s="14">
        <f t="shared" si="5402"/>
        <v>0</v>
      </c>
      <c r="AV2231" s="14">
        <f t="shared" si="5402"/>
        <v>0</v>
      </c>
      <c r="AW2231" s="14">
        <f t="shared" si="5402"/>
        <v>0</v>
      </c>
      <c r="AX2231" s="14">
        <f t="shared" si="5402"/>
        <v>0</v>
      </c>
      <c r="AY2231" s="14">
        <f t="shared" si="5267"/>
        <v>3914.2</v>
      </c>
      <c r="AZ2231" s="14">
        <f t="shared" si="5268"/>
        <v>3914.2</v>
      </c>
      <c r="BA2231" s="14">
        <f t="shared" si="5269"/>
        <v>3914.2</v>
      </c>
      <c r="BB2231" s="14">
        <f t="shared" si="5402"/>
        <v>0</v>
      </c>
      <c r="BC2231" s="2"/>
    </row>
    <row r="2232" spans="1:55" ht="47.25" x14ac:dyDescent="0.25">
      <c r="A2232" s="8" t="s">
        <v>72</v>
      </c>
      <c r="B2232" s="8" t="s">
        <v>9</v>
      </c>
      <c r="C2232" s="8" t="s">
        <v>11</v>
      </c>
      <c r="D2232" s="8" t="s">
        <v>985</v>
      </c>
      <c r="E2232" s="43" t="s">
        <v>1121</v>
      </c>
      <c r="F2232" s="24" t="s">
        <v>481</v>
      </c>
      <c r="G2232" s="14">
        <v>3914.2</v>
      </c>
      <c r="H2232" s="14">
        <v>3914.2</v>
      </c>
      <c r="I2232" s="14">
        <v>3914.2</v>
      </c>
      <c r="J2232" s="14"/>
      <c r="K2232" s="14"/>
      <c r="L2232" s="14"/>
      <c r="M2232" s="14">
        <f t="shared" si="5372"/>
        <v>3914.2</v>
      </c>
      <c r="N2232" s="14">
        <f t="shared" si="5373"/>
        <v>3914.2</v>
      </c>
      <c r="O2232" s="14">
        <f t="shared" si="5374"/>
        <v>3914.2</v>
      </c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>
        <f t="shared" si="5341"/>
        <v>3914.2</v>
      </c>
      <c r="AG2232" s="14">
        <f t="shared" si="5342"/>
        <v>3914.2</v>
      </c>
      <c r="AH2232" s="14">
        <f t="shared" si="5343"/>
        <v>3914.2</v>
      </c>
      <c r="AI2232" s="14"/>
      <c r="AJ2232" s="14"/>
      <c r="AK2232" s="14">
        <f t="shared" si="5320"/>
        <v>3914.2</v>
      </c>
      <c r="AL2232" s="14">
        <f t="shared" si="5321"/>
        <v>3914.2</v>
      </c>
      <c r="AM2232" s="14">
        <f t="shared" si="5322"/>
        <v>3914.2</v>
      </c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>
        <f t="shared" si="5267"/>
        <v>3914.2</v>
      </c>
      <c r="AZ2232" s="14">
        <f t="shared" si="5268"/>
        <v>3914.2</v>
      </c>
      <c r="BA2232" s="14">
        <f t="shared" si="5269"/>
        <v>3914.2</v>
      </c>
      <c r="BB2232" s="14"/>
      <c r="BC2232" s="2"/>
    </row>
    <row r="2233" spans="1:55" ht="47.25" x14ac:dyDescent="0.25">
      <c r="A2233" s="8" t="s">
        <v>72</v>
      </c>
      <c r="B2233" s="8" t="s">
        <v>9</v>
      </c>
      <c r="C2233" s="8" t="s">
        <v>11</v>
      </c>
      <c r="D2233" s="8" t="s">
        <v>986</v>
      </c>
      <c r="E2233" s="8"/>
      <c r="F2233" s="18" t="s">
        <v>1339</v>
      </c>
      <c r="G2233" s="14">
        <f t="shared" ref="G2233:L2234" si="5403">G2234</f>
        <v>380.4</v>
      </c>
      <c r="H2233" s="14">
        <f t="shared" si="5403"/>
        <v>380.4</v>
      </c>
      <c r="I2233" s="14">
        <f t="shared" si="5403"/>
        <v>380.4</v>
      </c>
      <c r="J2233" s="14">
        <f t="shared" si="5403"/>
        <v>0</v>
      </c>
      <c r="K2233" s="14">
        <f t="shared" si="5403"/>
        <v>0</v>
      </c>
      <c r="L2233" s="14">
        <f t="shared" si="5403"/>
        <v>0</v>
      </c>
      <c r="M2233" s="14">
        <f t="shared" si="5372"/>
        <v>380.4</v>
      </c>
      <c r="N2233" s="14">
        <f t="shared" si="5373"/>
        <v>380.4</v>
      </c>
      <c r="O2233" s="14">
        <f t="shared" si="5374"/>
        <v>380.4</v>
      </c>
      <c r="P2233" s="14">
        <f t="shared" ref="P2233:Q2234" si="5404">P2234</f>
        <v>0</v>
      </c>
      <c r="Q2233" s="14">
        <f t="shared" si="5404"/>
        <v>0</v>
      </c>
      <c r="R2233" s="14">
        <f t="shared" ref="R2233:T2234" si="5405">R2234</f>
        <v>0</v>
      </c>
      <c r="S2233" s="14">
        <f t="shared" si="5405"/>
        <v>0</v>
      </c>
      <c r="T2233" s="14">
        <f t="shared" si="5405"/>
        <v>0</v>
      </c>
      <c r="U2233" s="14">
        <f t="shared" ref="U2233:BB2234" si="5406">U2234</f>
        <v>0</v>
      </c>
      <c r="V2233" s="14">
        <f t="shared" si="5406"/>
        <v>0</v>
      </c>
      <c r="W2233" s="14">
        <f t="shared" si="5406"/>
        <v>0</v>
      </c>
      <c r="X2233" s="14">
        <f t="shared" si="5406"/>
        <v>0</v>
      </c>
      <c r="Y2233" s="14">
        <f t="shared" si="5406"/>
        <v>0</v>
      </c>
      <c r="Z2233" s="14">
        <f t="shared" si="5406"/>
        <v>0</v>
      </c>
      <c r="AA2233" s="14">
        <f t="shared" si="5406"/>
        <v>0</v>
      </c>
      <c r="AB2233" s="14">
        <f t="shared" si="5406"/>
        <v>0</v>
      </c>
      <c r="AC2233" s="14">
        <f t="shared" si="5406"/>
        <v>0</v>
      </c>
      <c r="AD2233" s="14">
        <f t="shared" si="5406"/>
        <v>0</v>
      </c>
      <c r="AE2233" s="14">
        <f t="shared" si="5406"/>
        <v>0</v>
      </c>
      <c r="AF2233" s="14">
        <f t="shared" si="5341"/>
        <v>380.4</v>
      </c>
      <c r="AG2233" s="14">
        <f t="shared" si="5342"/>
        <v>380.4</v>
      </c>
      <c r="AH2233" s="14">
        <f t="shared" si="5343"/>
        <v>380.4</v>
      </c>
      <c r="AI2233" s="14">
        <f t="shared" si="5406"/>
        <v>0</v>
      </c>
      <c r="AJ2233" s="14">
        <f t="shared" si="5406"/>
        <v>0</v>
      </c>
      <c r="AK2233" s="14">
        <f t="shared" si="5320"/>
        <v>380.4</v>
      </c>
      <c r="AL2233" s="14">
        <f t="shared" si="5321"/>
        <v>380.4</v>
      </c>
      <c r="AM2233" s="14">
        <f t="shared" si="5322"/>
        <v>380.4</v>
      </c>
      <c r="AN2233" s="14">
        <f t="shared" si="5406"/>
        <v>0</v>
      </c>
      <c r="AO2233" s="14">
        <f t="shared" si="5406"/>
        <v>0</v>
      </c>
      <c r="AP2233" s="14">
        <f t="shared" si="5406"/>
        <v>0</v>
      </c>
      <c r="AQ2233" s="14">
        <f t="shared" si="5406"/>
        <v>0</v>
      </c>
      <c r="AR2233" s="14">
        <f t="shared" si="5406"/>
        <v>0</v>
      </c>
      <c r="AS2233" s="14">
        <f t="shared" si="5406"/>
        <v>0</v>
      </c>
      <c r="AT2233" s="14">
        <f t="shared" si="5406"/>
        <v>0</v>
      </c>
      <c r="AU2233" s="14">
        <f t="shared" si="5406"/>
        <v>0</v>
      </c>
      <c r="AV2233" s="14">
        <f t="shared" si="5406"/>
        <v>0</v>
      </c>
      <c r="AW2233" s="14">
        <f t="shared" si="5406"/>
        <v>0</v>
      </c>
      <c r="AX2233" s="14">
        <f t="shared" si="5406"/>
        <v>0</v>
      </c>
      <c r="AY2233" s="14">
        <f t="shared" si="5267"/>
        <v>380.4</v>
      </c>
      <c r="AZ2233" s="14">
        <f t="shared" si="5268"/>
        <v>380.4</v>
      </c>
      <c r="BA2233" s="14">
        <f t="shared" si="5269"/>
        <v>380.4</v>
      </c>
      <c r="BB2233" s="14">
        <f t="shared" si="5406"/>
        <v>0</v>
      </c>
      <c r="BC2233" s="2"/>
    </row>
    <row r="2234" spans="1:55" ht="31.5" x14ac:dyDescent="0.25">
      <c r="A2234" s="8" t="s">
        <v>72</v>
      </c>
      <c r="B2234" s="8" t="s">
        <v>9</v>
      </c>
      <c r="C2234" s="8" t="s">
        <v>11</v>
      </c>
      <c r="D2234" s="8" t="s">
        <v>986</v>
      </c>
      <c r="E2234" s="43" t="s">
        <v>172</v>
      </c>
      <c r="F2234" s="24" t="s">
        <v>479</v>
      </c>
      <c r="G2234" s="14">
        <f t="shared" si="5403"/>
        <v>380.4</v>
      </c>
      <c r="H2234" s="14">
        <f t="shared" si="5403"/>
        <v>380.4</v>
      </c>
      <c r="I2234" s="14">
        <f t="shared" si="5403"/>
        <v>380.4</v>
      </c>
      <c r="J2234" s="14">
        <f t="shared" si="5403"/>
        <v>0</v>
      </c>
      <c r="K2234" s="14">
        <f t="shared" si="5403"/>
        <v>0</v>
      </c>
      <c r="L2234" s="14">
        <f t="shared" si="5403"/>
        <v>0</v>
      </c>
      <c r="M2234" s="14">
        <f t="shared" si="5372"/>
        <v>380.4</v>
      </c>
      <c r="N2234" s="14">
        <f t="shared" si="5373"/>
        <v>380.4</v>
      </c>
      <c r="O2234" s="14">
        <f t="shared" si="5374"/>
        <v>380.4</v>
      </c>
      <c r="P2234" s="14">
        <f t="shared" si="5404"/>
        <v>0</v>
      </c>
      <c r="Q2234" s="14">
        <f t="shared" si="5404"/>
        <v>0</v>
      </c>
      <c r="R2234" s="14">
        <f t="shared" si="5405"/>
        <v>0</v>
      </c>
      <c r="S2234" s="14">
        <f t="shared" si="5405"/>
        <v>0</v>
      </c>
      <c r="T2234" s="14">
        <f t="shared" si="5405"/>
        <v>0</v>
      </c>
      <c r="U2234" s="14">
        <f t="shared" si="5406"/>
        <v>0</v>
      </c>
      <c r="V2234" s="14">
        <f t="shared" si="5406"/>
        <v>0</v>
      </c>
      <c r="W2234" s="14">
        <f t="shared" si="5406"/>
        <v>0</v>
      </c>
      <c r="X2234" s="14">
        <f t="shared" si="5406"/>
        <v>0</v>
      </c>
      <c r="Y2234" s="14">
        <f t="shared" si="5406"/>
        <v>0</v>
      </c>
      <c r="Z2234" s="14">
        <f t="shared" si="5406"/>
        <v>0</v>
      </c>
      <c r="AA2234" s="14">
        <f t="shared" si="5406"/>
        <v>0</v>
      </c>
      <c r="AB2234" s="14">
        <f t="shared" si="5406"/>
        <v>0</v>
      </c>
      <c r="AC2234" s="14">
        <f t="shared" si="5406"/>
        <v>0</v>
      </c>
      <c r="AD2234" s="14">
        <f t="shared" si="5406"/>
        <v>0</v>
      </c>
      <c r="AE2234" s="14">
        <f t="shared" si="5406"/>
        <v>0</v>
      </c>
      <c r="AF2234" s="14">
        <f t="shared" si="5341"/>
        <v>380.4</v>
      </c>
      <c r="AG2234" s="14">
        <f t="shared" si="5342"/>
        <v>380.4</v>
      </c>
      <c r="AH2234" s="14">
        <f t="shared" si="5343"/>
        <v>380.4</v>
      </c>
      <c r="AI2234" s="14">
        <f t="shared" si="5406"/>
        <v>0</v>
      </c>
      <c r="AJ2234" s="14">
        <f t="shared" si="5406"/>
        <v>0</v>
      </c>
      <c r="AK2234" s="14">
        <f t="shared" si="5320"/>
        <v>380.4</v>
      </c>
      <c r="AL2234" s="14">
        <f t="shared" si="5321"/>
        <v>380.4</v>
      </c>
      <c r="AM2234" s="14">
        <f t="shared" si="5322"/>
        <v>380.4</v>
      </c>
      <c r="AN2234" s="14">
        <f t="shared" si="5406"/>
        <v>0</v>
      </c>
      <c r="AO2234" s="14">
        <f t="shared" si="5406"/>
        <v>0</v>
      </c>
      <c r="AP2234" s="14">
        <f t="shared" si="5406"/>
        <v>0</v>
      </c>
      <c r="AQ2234" s="14">
        <f t="shared" si="5406"/>
        <v>0</v>
      </c>
      <c r="AR2234" s="14">
        <f t="shared" si="5406"/>
        <v>0</v>
      </c>
      <c r="AS2234" s="14">
        <f t="shared" si="5406"/>
        <v>0</v>
      </c>
      <c r="AT2234" s="14">
        <f t="shared" si="5406"/>
        <v>0</v>
      </c>
      <c r="AU2234" s="14">
        <f t="shared" si="5406"/>
        <v>0</v>
      </c>
      <c r="AV2234" s="14">
        <f t="shared" si="5406"/>
        <v>0</v>
      </c>
      <c r="AW2234" s="14">
        <f t="shared" si="5406"/>
        <v>0</v>
      </c>
      <c r="AX2234" s="14">
        <f t="shared" si="5406"/>
        <v>0</v>
      </c>
      <c r="AY2234" s="14">
        <f t="shared" si="5267"/>
        <v>380.4</v>
      </c>
      <c r="AZ2234" s="14">
        <f t="shared" si="5268"/>
        <v>380.4</v>
      </c>
      <c r="BA2234" s="14">
        <f t="shared" si="5269"/>
        <v>380.4</v>
      </c>
      <c r="BB2234" s="14">
        <f t="shared" si="5406"/>
        <v>0</v>
      </c>
      <c r="BC2234" s="2"/>
    </row>
    <row r="2235" spans="1:55" ht="47.25" x14ac:dyDescent="0.25">
      <c r="A2235" s="8" t="s">
        <v>72</v>
      </c>
      <c r="B2235" s="8" t="s">
        <v>9</v>
      </c>
      <c r="C2235" s="8" t="s">
        <v>11</v>
      </c>
      <c r="D2235" s="8" t="s">
        <v>986</v>
      </c>
      <c r="E2235" s="43" t="s">
        <v>1121</v>
      </c>
      <c r="F2235" s="24" t="s">
        <v>481</v>
      </c>
      <c r="G2235" s="14">
        <v>380.4</v>
      </c>
      <c r="H2235" s="14">
        <v>380.4</v>
      </c>
      <c r="I2235" s="14">
        <v>380.4</v>
      </c>
      <c r="J2235" s="14"/>
      <c r="K2235" s="14"/>
      <c r="L2235" s="14"/>
      <c r="M2235" s="14">
        <f t="shared" si="5372"/>
        <v>380.4</v>
      </c>
      <c r="N2235" s="14">
        <f t="shared" si="5373"/>
        <v>380.4</v>
      </c>
      <c r="O2235" s="14">
        <f t="shared" si="5374"/>
        <v>380.4</v>
      </c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>
        <f t="shared" si="5341"/>
        <v>380.4</v>
      </c>
      <c r="AG2235" s="14">
        <f t="shared" si="5342"/>
        <v>380.4</v>
      </c>
      <c r="AH2235" s="14">
        <f t="shared" si="5343"/>
        <v>380.4</v>
      </c>
      <c r="AI2235" s="14"/>
      <c r="AJ2235" s="14"/>
      <c r="AK2235" s="14">
        <f t="shared" si="5320"/>
        <v>380.4</v>
      </c>
      <c r="AL2235" s="14">
        <f t="shared" si="5321"/>
        <v>380.4</v>
      </c>
      <c r="AM2235" s="14">
        <f t="shared" si="5322"/>
        <v>380.4</v>
      </c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>
        <f t="shared" si="5267"/>
        <v>380.4</v>
      </c>
      <c r="AZ2235" s="14">
        <f t="shared" si="5268"/>
        <v>380.4</v>
      </c>
      <c r="BA2235" s="14">
        <f t="shared" si="5269"/>
        <v>380.4</v>
      </c>
      <c r="BB2235" s="14"/>
      <c r="BC2235" s="2"/>
    </row>
    <row r="2236" spans="1:55" ht="63" x14ac:dyDescent="0.25">
      <c r="A2236" s="8" t="s">
        <v>72</v>
      </c>
      <c r="B2236" s="8" t="s">
        <v>9</v>
      </c>
      <c r="C2236" s="8" t="s">
        <v>11</v>
      </c>
      <c r="D2236" s="8" t="s">
        <v>987</v>
      </c>
      <c r="E2236" s="8"/>
      <c r="F2236" s="13" t="s">
        <v>1145</v>
      </c>
      <c r="G2236" s="14">
        <f t="shared" ref="G2236:L2237" si="5407">G2237</f>
        <v>350</v>
      </c>
      <c r="H2236" s="14">
        <f t="shared" si="5407"/>
        <v>350</v>
      </c>
      <c r="I2236" s="14">
        <f t="shared" si="5407"/>
        <v>350</v>
      </c>
      <c r="J2236" s="14">
        <f t="shared" si="5407"/>
        <v>0</v>
      </c>
      <c r="K2236" s="14">
        <f t="shared" si="5407"/>
        <v>0</v>
      </c>
      <c r="L2236" s="14">
        <f t="shared" si="5407"/>
        <v>0</v>
      </c>
      <c r="M2236" s="14">
        <f t="shared" si="5372"/>
        <v>350</v>
      </c>
      <c r="N2236" s="14">
        <f t="shared" si="5373"/>
        <v>350</v>
      </c>
      <c r="O2236" s="14">
        <f t="shared" si="5374"/>
        <v>350</v>
      </c>
      <c r="P2236" s="14">
        <f t="shared" ref="P2236:Q2237" si="5408">P2237</f>
        <v>0</v>
      </c>
      <c r="Q2236" s="14">
        <f t="shared" si="5408"/>
        <v>0</v>
      </c>
      <c r="R2236" s="14">
        <f t="shared" ref="R2236:T2237" si="5409">R2237</f>
        <v>0</v>
      </c>
      <c r="S2236" s="14">
        <f t="shared" si="5409"/>
        <v>0</v>
      </c>
      <c r="T2236" s="14">
        <f t="shared" si="5409"/>
        <v>0</v>
      </c>
      <c r="U2236" s="14">
        <f t="shared" ref="U2236:BB2237" si="5410">U2237</f>
        <v>0</v>
      </c>
      <c r="V2236" s="14">
        <f t="shared" si="5410"/>
        <v>0</v>
      </c>
      <c r="W2236" s="14">
        <f t="shared" si="5410"/>
        <v>0</v>
      </c>
      <c r="X2236" s="14">
        <f t="shared" si="5410"/>
        <v>0</v>
      </c>
      <c r="Y2236" s="14">
        <f t="shared" si="5410"/>
        <v>0</v>
      </c>
      <c r="Z2236" s="14">
        <f t="shared" si="5410"/>
        <v>0</v>
      </c>
      <c r="AA2236" s="14">
        <f t="shared" si="5410"/>
        <v>0</v>
      </c>
      <c r="AB2236" s="14">
        <f t="shared" si="5410"/>
        <v>0</v>
      </c>
      <c r="AC2236" s="14">
        <f t="shared" si="5410"/>
        <v>0</v>
      </c>
      <c r="AD2236" s="14">
        <f t="shared" si="5410"/>
        <v>0</v>
      </c>
      <c r="AE2236" s="14">
        <f t="shared" si="5410"/>
        <v>0</v>
      </c>
      <c r="AF2236" s="14">
        <f t="shared" si="5341"/>
        <v>350</v>
      </c>
      <c r="AG2236" s="14">
        <f t="shared" si="5342"/>
        <v>350</v>
      </c>
      <c r="AH2236" s="14">
        <f t="shared" si="5343"/>
        <v>350</v>
      </c>
      <c r="AI2236" s="14">
        <f t="shared" si="5410"/>
        <v>0</v>
      </c>
      <c r="AJ2236" s="14">
        <f t="shared" si="5410"/>
        <v>0</v>
      </c>
      <c r="AK2236" s="14">
        <f t="shared" si="5320"/>
        <v>350</v>
      </c>
      <c r="AL2236" s="14">
        <f t="shared" si="5321"/>
        <v>350</v>
      </c>
      <c r="AM2236" s="14">
        <f t="shared" si="5322"/>
        <v>350</v>
      </c>
      <c r="AN2236" s="14">
        <f t="shared" si="5410"/>
        <v>0</v>
      </c>
      <c r="AO2236" s="14">
        <f t="shared" si="5410"/>
        <v>0</v>
      </c>
      <c r="AP2236" s="14">
        <f t="shared" si="5410"/>
        <v>0</v>
      </c>
      <c r="AQ2236" s="14">
        <f t="shared" si="5410"/>
        <v>0</v>
      </c>
      <c r="AR2236" s="14">
        <f t="shared" si="5410"/>
        <v>0</v>
      </c>
      <c r="AS2236" s="14">
        <f t="shared" si="5410"/>
        <v>0</v>
      </c>
      <c r="AT2236" s="14">
        <f t="shared" si="5410"/>
        <v>0</v>
      </c>
      <c r="AU2236" s="14">
        <f t="shared" si="5410"/>
        <v>0</v>
      </c>
      <c r="AV2236" s="14">
        <f t="shared" si="5410"/>
        <v>0</v>
      </c>
      <c r="AW2236" s="14">
        <f t="shared" si="5410"/>
        <v>0</v>
      </c>
      <c r="AX2236" s="14">
        <f t="shared" si="5410"/>
        <v>0</v>
      </c>
      <c r="AY2236" s="14">
        <f t="shared" si="5267"/>
        <v>350</v>
      </c>
      <c r="AZ2236" s="14">
        <f t="shared" si="5268"/>
        <v>350</v>
      </c>
      <c r="BA2236" s="14">
        <f t="shared" si="5269"/>
        <v>350</v>
      </c>
      <c r="BB2236" s="14">
        <f t="shared" si="5410"/>
        <v>0</v>
      </c>
      <c r="BC2236" s="2"/>
    </row>
    <row r="2237" spans="1:55" ht="31.5" x14ac:dyDescent="0.25">
      <c r="A2237" s="8" t="s">
        <v>72</v>
      </c>
      <c r="B2237" s="8" t="s">
        <v>9</v>
      </c>
      <c r="C2237" s="8" t="s">
        <v>11</v>
      </c>
      <c r="D2237" s="8" t="s">
        <v>987</v>
      </c>
      <c r="E2237" s="43" t="s">
        <v>172</v>
      </c>
      <c r="F2237" s="24" t="s">
        <v>479</v>
      </c>
      <c r="G2237" s="14">
        <f t="shared" si="5407"/>
        <v>350</v>
      </c>
      <c r="H2237" s="14">
        <f t="shared" si="5407"/>
        <v>350</v>
      </c>
      <c r="I2237" s="14">
        <f t="shared" si="5407"/>
        <v>350</v>
      </c>
      <c r="J2237" s="14">
        <f t="shared" si="5407"/>
        <v>0</v>
      </c>
      <c r="K2237" s="14">
        <f t="shared" si="5407"/>
        <v>0</v>
      </c>
      <c r="L2237" s="14">
        <f t="shared" si="5407"/>
        <v>0</v>
      </c>
      <c r="M2237" s="14">
        <f t="shared" si="5372"/>
        <v>350</v>
      </c>
      <c r="N2237" s="14">
        <f t="shared" si="5373"/>
        <v>350</v>
      </c>
      <c r="O2237" s="14">
        <f t="shared" si="5374"/>
        <v>350</v>
      </c>
      <c r="P2237" s="14">
        <f t="shared" si="5408"/>
        <v>0</v>
      </c>
      <c r="Q2237" s="14">
        <f t="shared" si="5408"/>
        <v>0</v>
      </c>
      <c r="R2237" s="14">
        <f t="shared" si="5409"/>
        <v>0</v>
      </c>
      <c r="S2237" s="14">
        <f t="shared" si="5409"/>
        <v>0</v>
      </c>
      <c r="T2237" s="14">
        <f t="shared" si="5409"/>
        <v>0</v>
      </c>
      <c r="U2237" s="14">
        <f t="shared" si="5410"/>
        <v>0</v>
      </c>
      <c r="V2237" s="14">
        <f t="shared" si="5410"/>
        <v>0</v>
      </c>
      <c r="W2237" s="14">
        <f t="shared" si="5410"/>
        <v>0</v>
      </c>
      <c r="X2237" s="14">
        <f t="shared" si="5410"/>
        <v>0</v>
      </c>
      <c r="Y2237" s="14">
        <f t="shared" si="5410"/>
        <v>0</v>
      </c>
      <c r="Z2237" s="14">
        <f t="shared" si="5410"/>
        <v>0</v>
      </c>
      <c r="AA2237" s="14">
        <f t="shared" si="5410"/>
        <v>0</v>
      </c>
      <c r="AB2237" s="14">
        <f t="shared" si="5410"/>
        <v>0</v>
      </c>
      <c r="AC2237" s="14">
        <f t="shared" si="5410"/>
        <v>0</v>
      </c>
      <c r="AD2237" s="14">
        <f t="shared" si="5410"/>
        <v>0</v>
      </c>
      <c r="AE2237" s="14">
        <f t="shared" si="5410"/>
        <v>0</v>
      </c>
      <c r="AF2237" s="14">
        <f t="shared" si="5341"/>
        <v>350</v>
      </c>
      <c r="AG2237" s="14">
        <f t="shared" si="5342"/>
        <v>350</v>
      </c>
      <c r="AH2237" s="14">
        <f t="shared" si="5343"/>
        <v>350</v>
      </c>
      <c r="AI2237" s="14">
        <f t="shared" si="5410"/>
        <v>0</v>
      </c>
      <c r="AJ2237" s="14">
        <f t="shared" si="5410"/>
        <v>0</v>
      </c>
      <c r="AK2237" s="14">
        <f t="shared" si="5320"/>
        <v>350</v>
      </c>
      <c r="AL2237" s="14">
        <f t="shared" si="5321"/>
        <v>350</v>
      </c>
      <c r="AM2237" s="14">
        <f t="shared" si="5322"/>
        <v>350</v>
      </c>
      <c r="AN2237" s="14">
        <f t="shared" si="5410"/>
        <v>0</v>
      </c>
      <c r="AO2237" s="14">
        <f t="shared" si="5410"/>
        <v>0</v>
      </c>
      <c r="AP2237" s="14">
        <f t="shared" si="5410"/>
        <v>0</v>
      </c>
      <c r="AQ2237" s="14">
        <f t="shared" si="5410"/>
        <v>0</v>
      </c>
      <c r="AR2237" s="14">
        <f t="shared" si="5410"/>
        <v>0</v>
      </c>
      <c r="AS2237" s="14">
        <f t="shared" si="5410"/>
        <v>0</v>
      </c>
      <c r="AT2237" s="14">
        <f t="shared" si="5410"/>
        <v>0</v>
      </c>
      <c r="AU2237" s="14">
        <f t="shared" si="5410"/>
        <v>0</v>
      </c>
      <c r="AV2237" s="14">
        <f t="shared" si="5410"/>
        <v>0</v>
      </c>
      <c r="AW2237" s="14">
        <f t="shared" si="5410"/>
        <v>0</v>
      </c>
      <c r="AX2237" s="14">
        <f t="shared" si="5410"/>
        <v>0</v>
      </c>
      <c r="AY2237" s="14">
        <f t="shared" si="5267"/>
        <v>350</v>
      </c>
      <c r="AZ2237" s="14">
        <f t="shared" si="5268"/>
        <v>350</v>
      </c>
      <c r="BA2237" s="14">
        <f t="shared" si="5269"/>
        <v>350</v>
      </c>
      <c r="BB2237" s="14">
        <f t="shared" si="5410"/>
        <v>0</v>
      </c>
      <c r="BC2237" s="2"/>
    </row>
    <row r="2238" spans="1:55" ht="47.25" x14ac:dyDescent="0.25">
      <c r="A2238" s="8" t="s">
        <v>72</v>
      </c>
      <c r="B2238" s="8" t="s">
        <v>9</v>
      </c>
      <c r="C2238" s="8" t="s">
        <v>11</v>
      </c>
      <c r="D2238" s="8" t="s">
        <v>987</v>
      </c>
      <c r="E2238" s="43" t="s">
        <v>1121</v>
      </c>
      <c r="F2238" s="24" t="s">
        <v>481</v>
      </c>
      <c r="G2238" s="14">
        <v>350</v>
      </c>
      <c r="H2238" s="14">
        <v>350</v>
      </c>
      <c r="I2238" s="14">
        <v>350</v>
      </c>
      <c r="J2238" s="14"/>
      <c r="K2238" s="14"/>
      <c r="L2238" s="14"/>
      <c r="M2238" s="14">
        <f t="shared" si="5372"/>
        <v>350</v>
      </c>
      <c r="N2238" s="14">
        <f t="shared" si="5373"/>
        <v>350</v>
      </c>
      <c r="O2238" s="14">
        <f t="shared" si="5374"/>
        <v>350</v>
      </c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>
        <f t="shared" si="5341"/>
        <v>350</v>
      </c>
      <c r="AG2238" s="14">
        <f t="shared" si="5342"/>
        <v>350</v>
      </c>
      <c r="AH2238" s="14">
        <f t="shared" si="5343"/>
        <v>350</v>
      </c>
      <c r="AI2238" s="14"/>
      <c r="AJ2238" s="14"/>
      <c r="AK2238" s="14">
        <f t="shared" si="5320"/>
        <v>350</v>
      </c>
      <c r="AL2238" s="14">
        <f t="shared" si="5321"/>
        <v>350</v>
      </c>
      <c r="AM2238" s="14">
        <f t="shared" si="5322"/>
        <v>350</v>
      </c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>
        <f t="shared" si="5267"/>
        <v>350</v>
      </c>
      <c r="AZ2238" s="14">
        <f t="shared" si="5268"/>
        <v>350</v>
      </c>
      <c r="BA2238" s="14">
        <f t="shared" si="5269"/>
        <v>350</v>
      </c>
      <c r="BB2238" s="14"/>
      <c r="BC2238" s="2"/>
    </row>
    <row r="2239" spans="1:55" ht="31.5" x14ac:dyDescent="0.25">
      <c r="A2239" s="8" t="s">
        <v>72</v>
      </c>
      <c r="B2239" s="8" t="s">
        <v>9</v>
      </c>
      <c r="C2239" s="8" t="s">
        <v>11</v>
      </c>
      <c r="D2239" s="8" t="s">
        <v>989</v>
      </c>
      <c r="E2239" s="8"/>
      <c r="F2239" s="18" t="s">
        <v>785</v>
      </c>
      <c r="G2239" s="14">
        <f t="shared" ref="G2239:L2239" si="5411">G2240</f>
        <v>5752.4</v>
      </c>
      <c r="H2239" s="14">
        <f t="shared" si="5411"/>
        <v>5752.4</v>
      </c>
      <c r="I2239" s="14">
        <f t="shared" si="5411"/>
        <v>5752.4</v>
      </c>
      <c r="J2239" s="14">
        <f t="shared" si="5411"/>
        <v>1000</v>
      </c>
      <c r="K2239" s="14">
        <f t="shared" si="5411"/>
        <v>0</v>
      </c>
      <c r="L2239" s="14">
        <f t="shared" si="5411"/>
        <v>0</v>
      </c>
      <c r="M2239" s="14">
        <f t="shared" si="5372"/>
        <v>6752.4</v>
      </c>
      <c r="N2239" s="14">
        <f t="shared" si="5373"/>
        <v>5752.4</v>
      </c>
      <c r="O2239" s="14">
        <f t="shared" si="5374"/>
        <v>5752.4</v>
      </c>
      <c r="P2239" s="14">
        <f t="shared" ref="P2239:Q2239" si="5412">P2240</f>
        <v>0</v>
      </c>
      <c r="Q2239" s="14">
        <f t="shared" si="5412"/>
        <v>0</v>
      </c>
      <c r="R2239" s="14">
        <f t="shared" ref="R2239:T2239" si="5413">R2240</f>
        <v>0</v>
      </c>
      <c r="S2239" s="14">
        <f t="shared" si="5413"/>
        <v>0</v>
      </c>
      <c r="T2239" s="14">
        <f t="shared" si="5413"/>
        <v>0</v>
      </c>
      <c r="U2239" s="14">
        <f t="shared" ref="U2239:BB2239" si="5414">U2240</f>
        <v>828.93799999999999</v>
      </c>
      <c r="V2239" s="14">
        <f t="shared" si="5414"/>
        <v>0</v>
      </c>
      <c r="W2239" s="14">
        <f t="shared" si="5414"/>
        <v>0</v>
      </c>
      <c r="X2239" s="14">
        <f t="shared" si="5414"/>
        <v>0</v>
      </c>
      <c r="Y2239" s="14">
        <f t="shared" si="5414"/>
        <v>0</v>
      </c>
      <c r="Z2239" s="14">
        <f t="shared" si="5414"/>
        <v>0</v>
      </c>
      <c r="AA2239" s="14">
        <f t="shared" si="5414"/>
        <v>0</v>
      </c>
      <c r="AB2239" s="14">
        <f t="shared" si="5414"/>
        <v>0</v>
      </c>
      <c r="AC2239" s="14">
        <f t="shared" si="5414"/>
        <v>0</v>
      </c>
      <c r="AD2239" s="14">
        <f t="shared" si="5414"/>
        <v>0</v>
      </c>
      <c r="AE2239" s="14">
        <f t="shared" si="5414"/>
        <v>0</v>
      </c>
      <c r="AF2239" s="14">
        <f t="shared" si="5341"/>
        <v>7581.3379999999997</v>
      </c>
      <c r="AG2239" s="14">
        <f t="shared" si="5342"/>
        <v>5752.4</v>
      </c>
      <c r="AH2239" s="14">
        <f t="shared" si="5343"/>
        <v>5752.4</v>
      </c>
      <c r="AI2239" s="14">
        <f t="shared" si="5414"/>
        <v>0</v>
      </c>
      <c r="AJ2239" s="14">
        <f t="shared" si="5414"/>
        <v>0</v>
      </c>
      <c r="AK2239" s="14">
        <f t="shared" si="5320"/>
        <v>7581.3379999999997</v>
      </c>
      <c r="AL2239" s="14">
        <f t="shared" si="5321"/>
        <v>5752.4</v>
      </c>
      <c r="AM2239" s="14">
        <f t="shared" si="5322"/>
        <v>5752.4</v>
      </c>
      <c r="AN2239" s="14">
        <f t="shared" si="5414"/>
        <v>0</v>
      </c>
      <c r="AO2239" s="14">
        <f t="shared" si="5414"/>
        <v>0</v>
      </c>
      <c r="AP2239" s="14">
        <f t="shared" si="5414"/>
        <v>0</v>
      </c>
      <c r="AQ2239" s="14">
        <f t="shared" si="5414"/>
        <v>0</v>
      </c>
      <c r="AR2239" s="14">
        <f t="shared" si="5414"/>
        <v>0</v>
      </c>
      <c r="AS2239" s="14">
        <f t="shared" si="5414"/>
        <v>0</v>
      </c>
      <c r="AT2239" s="14">
        <f t="shared" si="5414"/>
        <v>0</v>
      </c>
      <c r="AU2239" s="14">
        <f t="shared" si="5414"/>
        <v>0</v>
      </c>
      <c r="AV2239" s="14">
        <f t="shared" si="5414"/>
        <v>0</v>
      </c>
      <c r="AW2239" s="14">
        <f t="shared" si="5414"/>
        <v>0</v>
      </c>
      <c r="AX2239" s="14">
        <f t="shared" si="5414"/>
        <v>0</v>
      </c>
      <c r="AY2239" s="14">
        <f t="shared" si="5267"/>
        <v>7581.3379999999997</v>
      </c>
      <c r="AZ2239" s="14">
        <f t="shared" si="5268"/>
        <v>5752.4</v>
      </c>
      <c r="BA2239" s="14">
        <f t="shared" si="5269"/>
        <v>5752.4</v>
      </c>
      <c r="BB2239" s="14">
        <f t="shared" si="5414"/>
        <v>0</v>
      </c>
      <c r="BC2239" s="2"/>
    </row>
    <row r="2240" spans="1:55" ht="78.75" x14ac:dyDescent="0.25">
      <c r="A2240" s="8" t="s">
        <v>72</v>
      </c>
      <c r="B2240" s="8" t="s">
        <v>9</v>
      </c>
      <c r="C2240" s="8" t="s">
        <v>11</v>
      </c>
      <c r="D2240" s="8" t="s">
        <v>990</v>
      </c>
      <c r="E2240" s="8"/>
      <c r="F2240" s="13" t="s">
        <v>534</v>
      </c>
      <c r="G2240" s="14">
        <f t="shared" ref="G2240:L2240" si="5415">G2241+G2246</f>
        <v>5752.4</v>
      </c>
      <c r="H2240" s="14">
        <f t="shared" si="5415"/>
        <v>5752.4</v>
      </c>
      <c r="I2240" s="14">
        <f t="shared" si="5415"/>
        <v>5752.4</v>
      </c>
      <c r="J2240" s="14">
        <f t="shared" si="5415"/>
        <v>1000</v>
      </c>
      <c r="K2240" s="14">
        <f t="shared" si="5415"/>
        <v>0</v>
      </c>
      <c r="L2240" s="14">
        <f t="shared" si="5415"/>
        <v>0</v>
      </c>
      <c r="M2240" s="14">
        <f t="shared" si="5372"/>
        <v>6752.4</v>
      </c>
      <c r="N2240" s="14">
        <f t="shared" si="5373"/>
        <v>5752.4</v>
      </c>
      <c r="O2240" s="14">
        <f t="shared" si="5374"/>
        <v>5752.4</v>
      </c>
      <c r="P2240" s="14">
        <f t="shared" ref="P2240:Q2240" si="5416">P2241+P2246</f>
        <v>0</v>
      </c>
      <c r="Q2240" s="14">
        <f t="shared" si="5416"/>
        <v>0</v>
      </c>
      <c r="R2240" s="14">
        <f t="shared" ref="R2240:T2240" si="5417">R2241+R2246</f>
        <v>0</v>
      </c>
      <c r="S2240" s="14">
        <f t="shared" si="5417"/>
        <v>0</v>
      </c>
      <c r="T2240" s="14">
        <f t="shared" si="5417"/>
        <v>0</v>
      </c>
      <c r="U2240" s="14">
        <f t="shared" ref="U2240:BB2240" si="5418">U2241+U2246</f>
        <v>828.93799999999999</v>
      </c>
      <c r="V2240" s="14">
        <f t="shared" ref="V2240:AC2240" si="5419">V2241+V2246</f>
        <v>0</v>
      </c>
      <c r="W2240" s="14">
        <f t="shared" si="5419"/>
        <v>0</v>
      </c>
      <c r="X2240" s="14">
        <f t="shared" si="5419"/>
        <v>0</v>
      </c>
      <c r="Y2240" s="14">
        <f t="shared" si="5419"/>
        <v>0</v>
      </c>
      <c r="Z2240" s="14">
        <f t="shared" si="5419"/>
        <v>0</v>
      </c>
      <c r="AA2240" s="14">
        <f t="shared" si="5419"/>
        <v>0</v>
      </c>
      <c r="AB2240" s="14">
        <f t="shared" si="5419"/>
        <v>0</v>
      </c>
      <c r="AC2240" s="14">
        <f t="shared" si="5419"/>
        <v>0</v>
      </c>
      <c r="AD2240" s="14">
        <f t="shared" ref="AD2240:AE2240" si="5420">AD2241+AD2246</f>
        <v>0</v>
      </c>
      <c r="AE2240" s="14">
        <f t="shared" si="5420"/>
        <v>0</v>
      </c>
      <c r="AF2240" s="14">
        <f t="shared" si="5341"/>
        <v>7581.3379999999997</v>
      </c>
      <c r="AG2240" s="14">
        <f t="shared" si="5342"/>
        <v>5752.4</v>
      </c>
      <c r="AH2240" s="14">
        <f t="shared" si="5343"/>
        <v>5752.4</v>
      </c>
      <c r="AI2240" s="14">
        <f t="shared" ref="AI2240:AJ2240" si="5421">AI2241+AI2246</f>
        <v>0</v>
      </c>
      <c r="AJ2240" s="14">
        <f t="shared" si="5421"/>
        <v>0</v>
      </c>
      <c r="AK2240" s="14">
        <f t="shared" si="5320"/>
        <v>7581.3379999999997</v>
      </c>
      <c r="AL2240" s="14">
        <f t="shared" si="5321"/>
        <v>5752.4</v>
      </c>
      <c r="AM2240" s="14">
        <f t="shared" si="5322"/>
        <v>5752.4</v>
      </c>
      <c r="AN2240" s="14">
        <f t="shared" ref="AN2240:AO2240" si="5422">AN2241+AN2246</f>
        <v>0</v>
      </c>
      <c r="AO2240" s="14">
        <f t="shared" si="5422"/>
        <v>0</v>
      </c>
      <c r="AP2240" s="14">
        <f t="shared" ref="AP2240:AW2240" si="5423">AP2241+AP2246</f>
        <v>0</v>
      </c>
      <c r="AQ2240" s="14">
        <f t="shared" si="5423"/>
        <v>0</v>
      </c>
      <c r="AR2240" s="14">
        <f t="shared" si="5423"/>
        <v>0</v>
      </c>
      <c r="AS2240" s="14">
        <f t="shared" si="5423"/>
        <v>0</v>
      </c>
      <c r="AT2240" s="14">
        <f t="shared" si="5423"/>
        <v>0</v>
      </c>
      <c r="AU2240" s="14">
        <f t="shared" si="5423"/>
        <v>0</v>
      </c>
      <c r="AV2240" s="14">
        <f t="shared" si="5423"/>
        <v>0</v>
      </c>
      <c r="AW2240" s="14">
        <f t="shared" si="5423"/>
        <v>0</v>
      </c>
      <c r="AX2240" s="14">
        <f t="shared" ref="AX2240" si="5424">AX2241+AX2246</f>
        <v>0</v>
      </c>
      <c r="AY2240" s="14">
        <f t="shared" si="5267"/>
        <v>7581.3379999999997</v>
      </c>
      <c r="AZ2240" s="14">
        <f t="shared" si="5268"/>
        <v>5752.4</v>
      </c>
      <c r="BA2240" s="14">
        <f t="shared" si="5269"/>
        <v>5752.4</v>
      </c>
      <c r="BB2240" s="14">
        <f t="shared" si="5418"/>
        <v>0</v>
      </c>
      <c r="BC2240" s="2"/>
    </row>
    <row r="2241" spans="1:55" ht="31.5" x14ac:dyDescent="0.25">
      <c r="A2241" s="8" t="s">
        <v>72</v>
      </c>
      <c r="B2241" s="8" t="s">
        <v>9</v>
      </c>
      <c r="C2241" s="8" t="s">
        <v>11</v>
      </c>
      <c r="D2241" s="8" t="s">
        <v>991</v>
      </c>
      <c r="E2241" s="8"/>
      <c r="F2241" s="13" t="s">
        <v>535</v>
      </c>
      <c r="G2241" s="14">
        <f t="shared" ref="G2241:L2241" si="5425">G2242+G2244</f>
        <v>5530.9</v>
      </c>
      <c r="H2241" s="14">
        <f t="shared" si="5425"/>
        <v>5530.9</v>
      </c>
      <c r="I2241" s="14">
        <f t="shared" si="5425"/>
        <v>5530.9</v>
      </c>
      <c r="J2241" s="14">
        <f t="shared" si="5425"/>
        <v>1000</v>
      </c>
      <c r="K2241" s="14">
        <f t="shared" si="5425"/>
        <v>0</v>
      </c>
      <c r="L2241" s="14">
        <f t="shared" si="5425"/>
        <v>0</v>
      </c>
      <c r="M2241" s="14">
        <f t="shared" si="5372"/>
        <v>6530.9</v>
      </c>
      <c r="N2241" s="14">
        <f t="shared" si="5373"/>
        <v>5530.9</v>
      </c>
      <c r="O2241" s="14">
        <f t="shared" si="5374"/>
        <v>5530.9</v>
      </c>
      <c r="P2241" s="14">
        <f t="shared" ref="P2241:Q2241" si="5426">P2242+P2244</f>
        <v>0</v>
      </c>
      <c r="Q2241" s="14">
        <f t="shared" si="5426"/>
        <v>0</v>
      </c>
      <c r="R2241" s="14">
        <f t="shared" ref="R2241:T2241" si="5427">R2242+R2244</f>
        <v>0</v>
      </c>
      <c r="S2241" s="14">
        <f t="shared" si="5427"/>
        <v>0</v>
      </c>
      <c r="T2241" s="14">
        <f t="shared" si="5427"/>
        <v>0</v>
      </c>
      <c r="U2241" s="14">
        <f t="shared" ref="U2241:BB2241" si="5428">U2242+U2244</f>
        <v>828.93799999999999</v>
      </c>
      <c r="V2241" s="14">
        <f t="shared" ref="V2241:AC2241" si="5429">V2242+V2244</f>
        <v>0</v>
      </c>
      <c r="W2241" s="14">
        <f t="shared" si="5429"/>
        <v>0</v>
      </c>
      <c r="X2241" s="14">
        <f t="shared" si="5429"/>
        <v>0</v>
      </c>
      <c r="Y2241" s="14">
        <f t="shared" si="5429"/>
        <v>0</v>
      </c>
      <c r="Z2241" s="14">
        <f t="shared" si="5429"/>
        <v>0</v>
      </c>
      <c r="AA2241" s="14">
        <f t="shared" si="5429"/>
        <v>0</v>
      </c>
      <c r="AB2241" s="14">
        <f t="shared" si="5429"/>
        <v>0</v>
      </c>
      <c r="AC2241" s="14">
        <f t="shared" si="5429"/>
        <v>0</v>
      </c>
      <c r="AD2241" s="14">
        <f t="shared" ref="AD2241:AE2241" si="5430">AD2242+AD2244</f>
        <v>0</v>
      </c>
      <c r="AE2241" s="14">
        <f t="shared" si="5430"/>
        <v>0</v>
      </c>
      <c r="AF2241" s="14">
        <f t="shared" si="5341"/>
        <v>7359.8379999999997</v>
      </c>
      <c r="AG2241" s="14">
        <f t="shared" si="5342"/>
        <v>5530.9</v>
      </c>
      <c r="AH2241" s="14">
        <f t="shared" si="5343"/>
        <v>5530.9</v>
      </c>
      <c r="AI2241" s="14">
        <f t="shared" ref="AI2241:AJ2241" si="5431">AI2242+AI2244</f>
        <v>0</v>
      </c>
      <c r="AJ2241" s="14">
        <f t="shared" si="5431"/>
        <v>0</v>
      </c>
      <c r="AK2241" s="14">
        <f t="shared" si="5320"/>
        <v>7359.8379999999997</v>
      </c>
      <c r="AL2241" s="14">
        <f t="shared" si="5321"/>
        <v>5530.9</v>
      </c>
      <c r="AM2241" s="14">
        <f t="shared" si="5322"/>
        <v>5530.9</v>
      </c>
      <c r="AN2241" s="14">
        <f t="shared" ref="AN2241:AO2241" si="5432">AN2242+AN2244</f>
        <v>0</v>
      </c>
      <c r="AO2241" s="14">
        <f t="shared" si="5432"/>
        <v>0</v>
      </c>
      <c r="AP2241" s="14">
        <f t="shared" ref="AP2241:AW2241" si="5433">AP2242+AP2244</f>
        <v>0</v>
      </c>
      <c r="AQ2241" s="14">
        <f t="shared" si="5433"/>
        <v>0</v>
      </c>
      <c r="AR2241" s="14">
        <f t="shared" si="5433"/>
        <v>0</v>
      </c>
      <c r="AS2241" s="14">
        <f t="shared" si="5433"/>
        <v>0</v>
      </c>
      <c r="AT2241" s="14">
        <f t="shared" si="5433"/>
        <v>0</v>
      </c>
      <c r="AU2241" s="14">
        <f t="shared" si="5433"/>
        <v>0</v>
      </c>
      <c r="AV2241" s="14">
        <f t="shared" si="5433"/>
        <v>0</v>
      </c>
      <c r="AW2241" s="14">
        <f t="shared" si="5433"/>
        <v>0</v>
      </c>
      <c r="AX2241" s="14">
        <f t="shared" ref="AX2241" si="5434">AX2242+AX2244</f>
        <v>0</v>
      </c>
      <c r="AY2241" s="14">
        <f t="shared" si="5267"/>
        <v>7359.8379999999997</v>
      </c>
      <c r="AZ2241" s="14">
        <f t="shared" si="5268"/>
        <v>5530.9</v>
      </c>
      <c r="BA2241" s="14">
        <f t="shared" si="5269"/>
        <v>5530.9</v>
      </c>
      <c r="BB2241" s="14">
        <f t="shared" si="5428"/>
        <v>0</v>
      </c>
      <c r="BC2241" s="2"/>
    </row>
    <row r="2242" spans="1:55" ht="31.5" x14ac:dyDescent="0.25">
      <c r="A2242" s="8" t="s">
        <v>72</v>
      </c>
      <c r="B2242" s="8" t="s">
        <v>9</v>
      </c>
      <c r="C2242" s="8" t="s">
        <v>11</v>
      </c>
      <c r="D2242" s="8" t="s">
        <v>991</v>
      </c>
      <c r="E2242" s="43" t="s">
        <v>150</v>
      </c>
      <c r="F2242" s="24" t="s">
        <v>469</v>
      </c>
      <c r="G2242" s="14">
        <f t="shared" ref="G2242:L2242" si="5435">G2243</f>
        <v>5430.9</v>
      </c>
      <c r="H2242" s="14">
        <f t="shared" si="5435"/>
        <v>5430.9</v>
      </c>
      <c r="I2242" s="14">
        <f t="shared" si="5435"/>
        <v>5430.9</v>
      </c>
      <c r="J2242" s="14">
        <f t="shared" si="5435"/>
        <v>1000</v>
      </c>
      <c r="K2242" s="14">
        <f t="shared" si="5435"/>
        <v>0</v>
      </c>
      <c r="L2242" s="14">
        <f t="shared" si="5435"/>
        <v>0</v>
      </c>
      <c r="M2242" s="14">
        <f t="shared" si="5372"/>
        <v>6430.9</v>
      </c>
      <c r="N2242" s="14">
        <f t="shared" si="5373"/>
        <v>5430.9</v>
      </c>
      <c r="O2242" s="14">
        <f t="shared" si="5374"/>
        <v>5430.9</v>
      </c>
      <c r="P2242" s="14">
        <f t="shared" ref="P2242:Q2242" si="5436">P2243</f>
        <v>0</v>
      </c>
      <c r="Q2242" s="14">
        <f t="shared" si="5436"/>
        <v>0</v>
      </c>
      <c r="R2242" s="14">
        <f t="shared" ref="R2242:T2242" si="5437">R2243</f>
        <v>0</v>
      </c>
      <c r="S2242" s="14">
        <f t="shared" si="5437"/>
        <v>0</v>
      </c>
      <c r="T2242" s="14">
        <f t="shared" si="5437"/>
        <v>0</v>
      </c>
      <c r="U2242" s="14">
        <f t="shared" ref="U2242:BB2242" si="5438">U2243</f>
        <v>828.93799999999999</v>
      </c>
      <c r="V2242" s="14">
        <f t="shared" si="5438"/>
        <v>0</v>
      </c>
      <c r="W2242" s="14">
        <f t="shared" si="5438"/>
        <v>0</v>
      </c>
      <c r="X2242" s="14">
        <f t="shared" si="5438"/>
        <v>0</v>
      </c>
      <c r="Y2242" s="14">
        <f t="shared" si="5438"/>
        <v>0</v>
      </c>
      <c r="Z2242" s="14">
        <f t="shared" si="5438"/>
        <v>0</v>
      </c>
      <c r="AA2242" s="14">
        <f t="shared" si="5438"/>
        <v>0</v>
      </c>
      <c r="AB2242" s="14">
        <f t="shared" si="5438"/>
        <v>0</v>
      </c>
      <c r="AC2242" s="14">
        <f t="shared" si="5438"/>
        <v>0</v>
      </c>
      <c r="AD2242" s="14">
        <f t="shared" si="5438"/>
        <v>0</v>
      </c>
      <c r="AE2242" s="14">
        <f t="shared" si="5438"/>
        <v>0</v>
      </c>
      <c r="AF2242" s="14">
        <f t="shared" si="5341"/>
        <v>7259.8379999999997</v>
      </c>
      <c r="AG2242" s="14">
        <f t="shared" si="5342"/>
        <v>5430.9</v>
      </c>
      <c r="AH2242" s="14">
        <f t="shared" si="5343"/>
        <v>5430.9</v>
      </c>
      <c r="AI2242" s="14">
        <f t="shared" si="5438"/>
        <v>0</v>
      </c>
      <c r="AJ2242" s="14">
        <f t="shared" si="5438"/>
        <v>0</v>
      </c>
      <c r="AK2242" s="14">
        <f t="shared" si="5320"/>
        <v>7259.8379999999997</v>
      </c>
      <c r="AL2242" s="14">
        <f t="shared" si="5321"/>
        <v>5430.9</v>
      </c>
      <c r="AM2242" s="14">
        <f t="shared" si="5322"/>
        <v>5430.9</v>
      </c>
      <c r="AN2242" s="14">
        <f t="shared" si="5438"/>
        <v>0</v>
      </c>
      <c r="AO2242" s="14">
        <f t="shared" si="5438"/>
        <v>0</v>
      </c>
      <c r="AP2242" s="14">
        <f t="shared" si="5438"/>
        <v>0</v>
      </c>
      <c r="AQ2242" s="14">
        <f t="shared" si="5438"/>
        <v>0</v>
      </c>
      <c r="AR2242" s="14">
        <f t="shared" si="5438"/>
        <v>0</v>
      </c>
      <c r="AS2242" s="14">
        <f t="shared" si="5438"/>
        <v>0</v>
      </c>
      <c r="AT2242" s="14">
        <f t="shared" si="5438"/>
        <v>0</v>
      </c>
      <c r="AU2242" s="14">
        <f t="shared" si="5438"/>
        <v>0</v>
      </c>
      <c r="AV2242" s="14">
        <f t="shared" si="5438"/>
        <v>0</v>
      </c>
      <c r="AW2242" s="14">
        <f t="shared" si="5438"/>
        <v>0</v>
      </c>
      <c r="AX2242" s="14">
        <f t="shared" si="5438"/>
        <v>0</v>
      </c>
      <c r="AY2242" s="14">
        <f t="shared" si="5267"/>
        <v>7259.8379999999997</v>
      </c>
      <c r="AZ2242" s="14">
        <f t="shared" si="5268"/>
        <v>5430.9</v>
      </c>
      <c r="BA2242" s="14">
        <f t="shared" si="5269"/>
        <v>5430.9</v>
      </c>
      <c r="BB2242" s="14">
        <f t="shared" si="5438"/>
        <v>0</v>
      </c>
      <c r="BC2242" s="2"/>
    </row>
    <row r="2243" spans="1:55" ht="31.5" x14ac:dyDescent="0.25">
      <c r="A2243" s="8" t="s">
        <v>72</v>
      </c>
      <c r="B2243" s="8" t="s">
        <v>9</v>
      </c>
      <c r="C2243" s="8" t="s">
        <v>11</v>
      </c>
      <c r="D2243" s="8" t="s">
        <v>991</v>
      </c>
      <c r="E2243" s="8" t="s">
        <v>1071</v>
      </c>
      <c r="F2243" s="24" t="s">
        <v>470</v>
      </c>
      <c r="G2243" s="14">
        <v>5430.9</v>
      </c>
      <c r="H2243" s="14">
        <v>5430.9</v>
      </c>
      <c r="I2243" s="14">
        <v>5430.9</v>
      </c>
      <c r="J2243" s="14">
        <v>1000</v>
      </c>
      <c r="K2243" s="14"/>
      <c r="L2243" s="14"/>
      <c r="M2243" s="14">
        <f t="shared" si="5372"/>
        <v>6430.9</v>
      </c>
      <c r="N2243" s="14">
        <f t="shared" si="5373"/>
        <v>5430.9</v>
      </c>
      <c r="O2243" s="14">
        <f t="shared" si="5374"/>
        <v>5430.9</v>
      </c>
      <c r="P2243" s="14"/>
      <c r="Q2243" s="14"/>
      <c r="R2243" s="14"/>
      <c r="S2243" s="14"/>
      <c r="T2243" s="14"/>
      <c r="U2243" s="14">
        <v>828.93799999999999</v>
      </c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>
        <f t="shared" si="5341"/>
        <v>7259.8379999999997</v>
      </c>
      <c r="AG2243" s="14">
        <f t="shared" si="5342"/>
        <v>5430.9</v>
      </c>
      <c r="AH2243" s="14">
        <f t="shared" si="5343"/>
        <v>5430.9</v>
      </c>
      <c r="AI2243" s="14"/>
      <c r="AJ2243" s="14"/>
      <c r="AK2243" s="14">
        <f t="shared" si="5320"/>
        <v>7259.8379999999997</v>
      </c>
      <c r="AL2243" s="14">
        <f t="shared" si="5321"/>
        <v>5430.9</v>
      </c>
      <c r="AM2243" s="14">
        <f t="shared" si="5322"/>
        <v>5430.9</v>
      </c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>
        <f t="shared" si="5267"/>
        <v>7259.8379999999997</v>
      </c>
      <c r="AZ2243" s="14">
        <f t="shared" si="5268"/>
        <v>5430.9</v>
      </c>
      <c r="BA2243" s="14">
        <f t="shared" si="5269"/>
        <v>5430.9</v>
      </c>
      <c r="BB2243" s="14"/>
      <c r="BC2243" s="2"/>
    </row>
    <row r="2244" spans="1:55" x14ac:dyDescent="0.25">
      <c r="A2244" s="8" t="s">
        <v>72</v>
      </c>
      <c r="B2244" s="8" t="s">
        <v>9</v>
      </c>
      <c r="C2244" s="8" t="s">
        <v>11</v>
      </c>
      <c r="D2244" s="8" t="s">
        <v>991</v>
      </c>
      <c r="E2244" s="43" t="s">
        <v>236</v>
      </c>
      <c r="F2244" s="24" t="s">
        <v>482</v>
      </c>
      <c r="G2244" s="14">
        <f t="shared" ref="G2244:L2244" si="5439">G2245</f>
        <v>100</v>
      </c>
      <c r="H2244" s="14">
        <f t="shared" si="5439"/>
        <v>100</v>
      </c>
      <c r="I2244" s="14">
        <f t="shared" si="5439"/>
        <v>100</v>
      </c>
      <c r="J2244" s="14">
        <f t="shared" si="5439"/>
        <v>0</v>
      </c>
      <c r="K2244" s="14">
        <f t="shared" si="5439"/>
        <v>0</v>
      </c>
      <c r="L2244" s="14">
        <f t="shared" si="5439"/>
        <v>0</v>
      </c>
      <c r="M2244" s="14">
        <f t="shared" si="5372"/>
        <v>100</v>
      </c>
      <c r="N2244" s="14">
        <f t="shared" si="5373"/>
        <v>100</v>
      </c>
      <c r="O2244" s="14">
        <f t="shared" si="5374"/>
        <v>100</v>
      </c>
      <c r="P2244" s="14">
        <f t="shared" ref="P2244:Q2244" si="5440">P2245</f>
        <v>0</v>
      </c>
      <c r="Q2244" s="14">
        <f t="shared" si="5440"/>
        <v>0</v>
      </c>
      <c r="R2244" s="14">
        <f t="shared" ref="R2244:T2244" si="5441">R2245</f>
        <v>0</v>
      </c>
      <c r="S2244" s="14">
        <f t="shared" si="5441"/>
        <v>0</v>
      </c>
      <c r="T2244" s="14">
        <f t="shared" si="5441"/>
        <v>0</v>
      </c>
      <c r="U2244" s="14">
        <f t="shared" ref="U2244:BB2244" si="5442">U2245</f>
        <v>0</v>
      </c>
      <c r="V2244" s="14">
        <f t="shared" si="5442"/>
        <v>0</v>
      </c>
      <c r="W2244" s="14">
        <f t="shared" si="5442"/>
        <v>0</v>
      </c>
      <c r="X2244" s="14">
        <f t="shared" si="5442"/>
        <v>0</v>
      </c>
      <c r="Y2244" s="14">
        <f t="shared" si="5442"/>
        <v>0</v>
      </c>
      <c r="Z2244" s="14">
        <f t="shared" si="5442"/>
        <v>0</v>
      </c>
      <c r="AA2244" s="14">
        <f t="shared" si="5442"/>
        <v>0</v>
      </c>
      <c r="AB2244" s="14">
        <f t="shared" si="5442"/>
        <v>0</v>
      </c>
      <c r="AC2244" s="14">
        <f t="shared" si="5442"/>
        <v>0</v>
      </c>
      <c r="AD2244" s="14">
        <f t="shared" si="5442"/>
        <v>0</v>
      </c>
      <c r="AE2244" s="14">
        <f t="shared" si="5442"/>
        <v>0</v>
      </c>
      <c r="AF2244" s="14">
        <f t="shared" si="5341"/>
        <v>100</v>
      </c>
      <c r="AG2244" s="14">
        <f t="shared" si="5342"/>
        <v>100</v>
      </c>
      <c r="AH2244" s="14">
        <f t="shared" si="5343"/>
        <v>100</v>
      </c>
      <c r="AI2244" s="14">
        <f t="shared" si="5442"/>
        <v>0</v>
      </c>
      <c r="AJ2244" s="14">
        <f t="shared" si="5442"/>
        <v>0</v>
      </c>
      <c r="AK2244" s="14">
        <f t="shared" si="5320"/>
        <v>100</v>
      </c>
      <c r="AL2244" s="14">
        <f t="shared" si="5321"/>
        <v>100</v>
      </c>
      <c r="AM2244" s="14">
        <f t="shared" si="5322"/>
        <v>100</v>
      </c>
      <c r="AN2244" s="14">
        <f t="shared" si="5442"/>
        <v>0</v>
      </c>
      <c r="AO2244" s="14">
        <f t="shared" si="5442"/>
        <v>0</v>
      </c>
      <c r="AP2244" s="14">
        <f t="shared" si="5442"/>
        <v>0</v>
      </c>
      <c r="AQ2244" s="14">
        <f t="shared" si="5442"/>
        <v>0</v>
      </c>
      <c r="AR2244" s="14">
        <f t="shared" si="5442"/>
        <v>0</v>
      </c>
      <c r="AS2244" s="14">
        <f t="shared" si="5442"/>
        <v>0</v>
      </c>
      <c r="AT2244" s="14">
        <f t="shared" si="5442"/>
        <v>0</v>
      </c>
      <c r="AU2244" s="14">
        <f t="shared" si="5442"/>
        <v>0</v>
      </c>
      <c r="AV2244" s="14">
        <f t="shared" si="5442"/>
        <v>0</v>
      </c>
      <c r="AW2244" s="14">
        <f t="shared" si="5442"/>
        <v>0</v>
      </c>
      <c r="AX2244" s="14">
        <f t="shared" si="5442"/>
        <v>0</v>
      </c>
      <c r="AY2244" s="14">
        <f t="shared" si="5267"/>
        <v>100</v>
      </c>
      <c r="AZ2244" s="14">
        <f t="shared" si="5268"/>
        <v>100</v>
      </c>
      <c r="BA2244" s="14">
        <f t="shared" si="5269"/>
        <v>100</v>
      </c>
      <c r="BB2244" s="14">
        <f t="shared" si="5442"/>
        <v>0</v>
      </c>
      <c r="BC2244" s="2"/>
    </row>
    <row r="2245" spans="1:55" x14ac:dyDescent="0.25">
      <c r="A2245" s="8" t="s">
        <v>72</v>
      </c>
      <c r="B2245" s="8" t="s">
        <v>9</v>
      </c>
      <c r="C2245" s="8" t="s">
        <v>11</v>
      </c>
      <c r="D2245" s="8" t="s">
        <v>991</v>
      </c>
      <c r="E2245" s="43" t="s">
        <v>1309</v>
      </c>
      <c r="F2245" s="24" t="s">
        <v>484</v>
      </c>
      <c r="G2245" s="14">
        <v>100</v>
      </c>
      <c r="H2245" s="14">
        <v>100</v>
      </c>
      <c r="I2245" s="14">
        <v>100</v>
      </c>
      <c r="J2245" s="14"/>
      <c r="K2245" s="14"/>
      <c r="L2245" s="14"/>
      <c r="M2245" s="14">
        <f t="shared" si="5372"/>
        <v>100</v>
      </c>
      <c r="N2245" s="14">
        <f t="shared" si="5373"/>
        <v>100</v>
      </c>
      <c r="O2245" s="14">
        <f t="shared" si="5374"/>
        <v>100</v>
      </c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>
        <f t="shared" si="5341"/>
        <v>100</v>
      </c>
      <c r="AG2245" s="14">
        <f t="shared" si="5342"/>
        <v>100</v>
      </c>
      <c r="AH2245" s="14">
        <f t="shared" si="5343"/>
        <v>100</v>
      </c>
      <c r="AI2245" s="14"/>
      <c r="AJ2245" s="14"/>
      <c r="AK2245" s="14">
        <f t="shared" si="5320"/>
        <v>100</v>
      </c>
      <c r="AL2245" s="14">
        <f t="shared" si="5321"/>
        <v>100</v>
      </c>
      <c r="AM2245" s="14">
        <f t="shared" si="5322"/>
        <v>100</v>
      </c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>
        <f t="shared" si="5267"/>
        <v>100</v>
      </c>
      <c r="AZ2245" s="14">
        <f t="shared" si="5268"/>
        <v>100</v>
      </c>
      <c r="BA2245" s="14">
        <f t="shared" si="5269"/>
        <v>100</v>
      </c>
      <c r="BB2245" s="14"/>
      <c r="BC2245" s="2"/>
    </row>
    <row r="2246" spans="1:55" ht="78.75" x14ac:dyDescent="0.25">
      <c r="A2246" s="8" t="s">
        <v>72</v>
      </c>
      <c r="B2246" s="8" t="s">
        <v>9</v>
      </c>
      <c r="C2246" s="8" t="s">
        <v>11</v>
      </c>
      <c r="D2246" s="8" t="s">
        <v>992</v>
      </c>
      <c r="E2246" s="8"/>
      <c r="F2246" s="13" t="s">
        <v>536</v>
      </c>
      <c r="G2246" s="14">
        <f t="shared" ref="G2246:L2247" si="5443">G2247</f>
        <v>221.5</v>
      </c>
      <c r="H2246" s="14">
        <f t="shared" si="5443"/>
        <v>221.5</v>
      </c>
      <c r="I2246" s="14">
        <f t="shared" si="5443"/>
        <v>221.5</v>
      </c>
      <c r="J2246" s="14">
        <f t="shared" si="5443"/>
        <v>0</v>
      </c>
      <c r="K2246" s="14">
        <f t="shared" si="5443"/>
        <v>0</v>
      </c>
      <c r="L2246" s="14">
        <f t="shared" si="5443"/>
        <v>0</v>
      </c>
      <c r="M2246" s="14">
        <f t="shared" si="5372"/>
        <v>221.5</v>
      </c>
      <c r="N2246" s="14">
        <f t="shared" si="5373"/>
        <v>221.5</v>
      </c>
      <c r="O2246" s="14">
        <f t="shared" si="5374"/>
        <v>221.5</v>
      </c>
      <c r="P2246" s="14">
        <f t="shared" ref="P2246:Q2247" si="5444">P2247</f>
        <v>0</v>
      </c>
      <c r="Q2246" s="14">
        <f t="shared" si="5444"/>
        <v>0</v>
      </c>
      <c r="R2246" s="14">
        <f t="shared" ref="R2246:T2247" si="5445">R2247</f>
        <v>0</v>
      </c>
      <c r="S2246" s="14">
        <f t="shared" si="5445"/>
        <v>0</v>
      </c>
      <c r="T2246" s="14">
        <f t="shared" si="5445"/>
        <v>0</v>
      </c>
      <c r="U2246" s="14">
        <f t="shared" ref="U2246:BB2247" si="5446">U2247</f>
        <v>0</v>
      </c>
      <c r="V2246" s="14">
        <f t="shared" si="5446"/>
        <v>0</v>
      </c>
      <c r="W2246" s="14">
        <f t="shared" si="5446"/>
        <v>0</v>
      </c>
      <c r="X2246" s="14">
        <f t="shared" si="5446"/>
        <v>0</v>
      </c>
      <c r="Y2246" s="14">
        <f t="shared" si="5446"/>
        <v>0</v>
      </c>
      <c r="Z2246" s="14">
        <f t="shared" si="5446"/>
        <v>0</v>
      </c>
      <c r="AA2246" s="14">
        <f t="shared" si="5446"/>
        <v>0</v>
      </c>
      <c r="AB2246" s="14">
        <f t="shared" si="5446"/>
        <v>0</v>
      </c>
      <c r="AC2246" s="14">
        <f t="shared" si="5446"/>
        <v>0</v>
      </c>
      <c r="AD2246" s="14">
        <f t="shared" si="5446"/>
        <v>0</v>
      </c>
      <c r="AE2246" s="14">
        <f t="shared" si="5446"/>
        <v>0</v>
      </c>
      <c r="AF2246" s="14">
        <f t="shared" si="5341"/>
        <v>221.5</v>
      </c>
      <c r="AG2246" s="14">
        <f t="shared" si="5342"/>
        <v>221.5</v>
      </c>
      <c r="AH2246" s="14">
        <f t="shared" si="5343"/>
        <v>221.5</v>
      </c>
      <c r="AI2246" s="14">
        <f t="shared" si="5446"/>
        <v>0</v>
      </c>
      <c r="AJ2246" s="14">
        <f t="shared" si="5446"/>
        <v>0</v>
      </c>
      <c r="AK2246" s="14">
        <f t="shared" si="5320"/>
        <v>221.5</v>
      </c>
      <c r="AL2246" s="14">
        <f t="shared" si="5321"/>
        <v>221.5</v>
      </c>
      <c r="AM2246" s="14">
        <f t="shared" si="5322"/>
        <v>221.5</v>
      </c>
      <c r="AN2246" s="14">
        <f t="shared" si="5446"/>
        <v>0</v>
      </c>
      <c r="AO2246" s="14">
        <f t="shared" si="5446"/>
        <v>0</v>
      </c>
      <c r="AP2246" s="14">
        <f t="shared" si="5446"/>
        <v>0</v>
      </c>
      <c r="AQ2246" s="14">
        <f t="shared" si="5446"/>
        <v>0</v>
      </c>
      <c r="AR2246" s="14">
        <f t="shared" si="5446"/>
        <v>0</v>
      </c>
      <c r="AS2246" s="14">
        <f t="shared" si="5446"/>
        <v>0</v>
      </c>
      <c r="AT2246" s="14">
        <f t="shared" si="5446"/>
        <v>0</v>
      </c>
      <c r="AU2246" s="14">
        <f t="shared" si="5446"/>
        <v>0</v>
      </c>
      <c r="AV2246" s="14">
        <f t="shared" si="5446"/>
        <v>0</v>
      </c>
      <c r="AW2246" s="14">
        <f t="shared" si="5446"/>
        <v>0</v>
      </c>
      <c r="AX2246" s="14">
        <f t="shared" si="5446"/>
        <v>0</v>
      </c>
      <c r="AY2246" s="14">
        <f t="shared" si="5267"/>
        <v>221.5</v>
      </c>
      <c r="AZ2246" s="14">
        <f t="shared" si="5268"/>
        <v>221.5</v>
      </c>
      <c r="BA2246" s="14">
        <f t="shared" si="5269"/>
        <v>221.5</v>
      </c>
      <c r="BB2246" s="14">
        <f t="shared" si="5446"/>
        <v>0</v>
      </c>
      <c r="BC2246" s="2"/>
    </row>
    <row r="2247" spans="1:55" ht="31.5" x14ac:dyDescent="0.25">
      <c r="A2247" s="8" t="s">
        <v>72</v>
      </c>
      <c r="B2247" s="8" t="s">
        <v>9</v>
      </c>
      <c r="C2247" s="8" t="s">
        <v>11</v>
      </c>
      <c r="D2247" s="8" t="s">
        <v>992</v>
      </c>
      <c r="E2247" s="43" t="s">
        <v>150</v>
      </c>
      <c r="F2247" s="24" t="s">
        <v>469</v>
      </c>
      <c r="G2247" s="14">
        <f t="shared" si="5443"/>
        <v>221.5</v>
      </c>
      <c r="H2247" s="14">
        <f t="shared" si="5443"/>
        <v>221.5</v>
      </c>
      <c r="I2247" s="14">
        <f t="shared" si="5443"/>
        <v>221.5</v>
      </c>
      <c r="J2247" s="14">
        <f t="shared" si="5443"/>
        <v>0</v>
      </c>
      <c r="K2247" s="14">
        <f t="shared" si="5443"/>
        <v>0</v>
      </c>
      <c r="L2247" s="14">
        <f t="shared" si="5443"/>
        <v>0</v>
      </c>
      <c r="M2247" s="14">
        <f t="shared" si="5372"/>
        <v>221.5</v>
      </c>
      <c r="N2247" s="14">
        <f t="shared" si="5373"/>
        <v>221.5</v>
      </c>
      <c r="O2247" s="14">
        <f t="shared" si="5374"/>
        <v>221.5</v>
      </c>
      <c r="P2247" s="14">
        <f t="shared" si="5444"/>
        <v>0</v>
      </c>
      <c r="Q2247" s="14">
        <f t="shared" si="5444"/>
        <v>0</v>
      </c>
      <c r="R2247" s="14">
        <f t="shared" si="5445"/>
        <v>0</v>
      </c>
      <c r="S2247" s="14">
        <f t="shared" si="5445"/>
        <v>0</v>
      </c>
      <c r="T2247" s="14">
        <f t="shared" si="5445"/>
        <v>0</v>
      </c>
      <c r="U2247" s="14">
        <f t="shared" si="5446"/>
        <v>0</v>
      </c>
      <c r="V2247" s="14">
        <f t="shared" si="5446"/>
        <v>0</v>
      </c>
      <c r="W2247" s="14">
        <f t="shared" si="5446"/>
        <v>0</v>
      </c>
      <c r="X2247" s="14">
        <f t="shared" si="5446"/>
        <v>0</v>
      </c>
      <c r="Y2247" s="14">
        <f t="shared" si="5446"/>
        <v>0</v>
      </c>
      <c r="Z2247" s="14">
        <f t="shared" si="5446"/>
        <v>0</v>
      </c>
      <c r="AA2247" s="14">
        <f t="shared" si="5446"/>
        <v>0</v>
      </c>
      <c r="AB2247" s="14">
        <f t="shared" si="5446"/>
        <v>0</v>
      </c>
      <c r="AC2247" s="14">
        <f t="shared" si="5446"/>
        <v>0</v>
      </c>
      <c r="AD2247" s="14">
        <f t="shared" si="5446"/>
        <v>0</v>
      </c>
      <c r="AE2247" s="14">
        <f t="shared" si="5446"/>
        <v>0</v>
      </c>
      <c r="AF2247" s="14">
        <f t="shared" si="5341"/>
        <v>221.5</v>
      </c>
      <c r="AG2247" s="14">
        <f t="shared" si="5342"/>
        <v>221.5</v>
      </c>
      <c r="AH2247" s="14">
        <f t="shared" si="5343"/>
        <v>221.5</v>
      </c>
      <c r="AI2247" s="14">
        <f t="shared" si="5446"/>
        <v>0</v>
      </c>
      <c r="AJ2247" s="14">
        <f t="shared" si="5446"/>
        <v>0</v>
      </c>
      <c r="AK2247" s="14">
        <f t="shared" si="5320"/>
        <v>221.5</v>
      </c>
      <c r="AL2247" s="14">
        <f t="shared" si="5321"/>
        <v>221.5</v>
      </c>
      <c r="AM2247" s="14">
        <f t="shared" si="5322"/>
        <v>221.5</v>
      </c>
      <c r="AN2247" s="14">
        <f t="shared" si="5446"/>
        <v>0</v>
      </c>
      <c r="AO2247" s="14">
        <f t="shared" si="5446"/>
        <v>0</v>
      </c>
      <c r="AP2247" s="14">
        <f t="shared" si="5446"/>
        <v>0</v>
      </c>
      <c r="AQ2247" s="14">
        <f t="shared" si="5446"/>
        <v>0</v>
      </c>
      <c r="AR2247" s="14">
        <f t="shared" si="5446"/>
        <v>0</v>
      </c>
      <c r="AS2247" s="14">
        <f t="shared" si="5446"/>
        <v>0</v>
      </c>
      <c r="AT2247" s="14">
        <f t="shared" si="5446"/>
        <v>0</v>
      </c>
      <c r="AU2247" s="14">
        <f t="shared" si="5446"/>
        <v>0</v>
      </c>
      <c r="AV2247" s="14">
        <f t="shared" si="5446"/>
        <v>0</v>
      </c>
      <c r="AW2247" s="14">
        <f t="shared" si="5446"/>
        <v>0</v>
      </c>
      <c r="AX2247" s="14">
        <f t="shared" si="5446"/>
        <v>0</v>
      </c>
      <c r="AY2247" s="14">
        <f t="shared" si="5267"/>
        <v>221.5</v>
      </c>
      <c r="AZ2247" s="14">
        <f t="shared" si="5268"/>
        <v>221.5</v>
      </c>
      <c r="BA2247" s="14">
        <f t="shared" si="5269"/>
        <v>221.5</v>
      </c>
      <c r="BB2247" s="14">
        <f t="shared" si="5446"/>
        <v>0</v>
      </c>
      <c r="BC2247" s="2"/>
    </row>
    <row r="2248" spans="1:55" ht="31.5" x14ac:dyDescent="0.25">
      <c r="A2248" s="8" t="s">
        <v>72</v>
      </c>
      <c r="B2248" s="8" t="s">
        <v>9</v>
      </c>
      <c r="C2248" s="8" t="s">
        <v>11</v>
      </c>
      <c r="D2248" s="8" t="s">
        <v>992</v>
      </c>
      <c r="E2248" s="8" t="s">
        <v>1071</v>
      </c>
      <c r="F2248" s="24" t="s">
        <v>470</v>
      </c>
      <c r="G2248" s="14">
        <v>221.5</v>
      </c>
      <c r="H2248" s="14">
        <v>221.5</v>
      </c>
      <c r="I2248" s="14">
        <v>221.5</v>
      </c>
      <c r="J2248" s="14"/>
      <c r="K2248" s="14"/>
      <c r="L2248" s="14"/>
      <c r="M2248" s="14">
        <f t="shared" si="5372"/>
        <v>221.5</v>
      </c>
      <c r="N2248" s="14">
        <f t="shared" si="5373"/>
        <v>221.5</v>
      </c>
      <c r="O2248" s="14">
        <f t="shared" si="5374"/>
        <v>221.5</v>
      </c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>
        <f t="shared" si="5341"/>
        <v>221.5</v>
      </c>
      <c r="AG2248" s="14">
        <f t="shared" si="5342"/>
        <v>221.5</v>
      </c>
      <c r="AH2248" s="14">
        <f t="shared" si="5343"/>
        <v>221.5</v>
      </c>
      <c r="AI2248" s="14"/>
      <c r="AJ2248" s="14"/>
      <c r="AK2248" s="14">
        <f t="shared" si="5320"/>
        <v>221.5</v>
      </c>
      <c r="AL2248" s="14">
        <f t="shared" si="5321"/>
        <v>221.5</v>
      </c>
      <c r="AM2248" s="14">
        <f t="shared" si="5322"/>
        <v>221.5</v>
      </c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>
        <f t="shared" si="5267"/>
        <v>221.5</v>
      </c>
      <c r="AZ2248" s="14">
        <f t="shared" si="5268"/>
        <v>221.5</v>
      </c>
      <c r="BA2248" s="14">
        <f t="shared" si="5269"/>
        <v>221.5</v>
      </c>
      <c r="BB2248" s="14"/>
      <c r="BC2248" s="2"/>
    </row>
    <row r="2249" spans="1:55" ht="31.5" x14ac:dyDescent="0.25">
      <c r="A2249" s="10" t="s">
        <v>72</v>
      </c>
      <c r="B2249" s="10" t="s">
        <v>30</v>
      </c>
      <c r="C2249" s="10"/>
      <c r="D2249" s="10"/>
      <c r="E2249" s="10"/>
      <c r="F2249" s="5" t="s">
        <v>56</v>
      </c>
      <c r="G2249" s="15">
        <f t="shared" ref="G2249:L2249" si="5447">G2257+G2250</f>
        <v>704</v>
      </c>
      <c r="H2249" s="15">
        <f t="shared" si="5447"/>
        <v>736.5</v>
      </c>
      <c r="I2249" s="15">
        <f t="shared" si="5447"/>
        <v>736.5</v>
      </c>
      <c r="J2249" s="15">
        <f t="shared" si="5447"/>
        <v>0</v>
      </c>
      <c r="K2249" s="15">
        <f t="shared" si="5447"/>
        <v>0</v>
      </c>
      <c r="L2249" s="15">
        <f t="shared" si="5447"/>
        <v>0</v>
      </c>
      <c r="M2249" s="15">
        <f t="shared" si="5372"/>
        <v>704</v>
      </c>
      <c r="N2249" s="15">
        <f t="shared" si="5373"/>
        <v>736.5</v>
      </c>
      <c r="O2249" s="15">
        <f t="shared" si="5374"/>
        <v>736.5</v>
      </c>
      <c r="P2249" s="15">
        <f t="shared" ref="P2249:Q2249" si="5448">P2257+P2250</f>
        <v>0</v>
      </c>
      <c r="Q2249" s="15">
        <f t="shared" si="5448"/>
        <v>0</v>
      </c>
      <c r="R2249" s="15">
        <f t="shared" ref="R2249:T2249" si="5449">R2257+R2250</f>
        <v>0</v>
      </c>
      <c r="S2249" s="15">
        <f t="shared" si="5449"/>
        <v>0</v>
      </c>
      <c r="T2249" s="15">
        <f t="shared" si="5449"/>
        <v>0</v>
      </c>
      <c r="U2249" s="15">
        <f t="shared" ref="U2249:BB2249" si="5450">U2257+U2250</f>
        <v>0</v>
      </c>
      <c r="V2249" s="15">
        <f t="shared" ref="V2249:AC2249" si="5451">V2257+V2250</f>
        <v>0</v>
      </c>
      <c r="W2249" s="15">
        <f t="shared" si="5451"/>
        <v>0</v>
      </c>
      <c r="X2249" s="15">
        <f t="shared" si="5451"/>
        <v>0</v>
      </c>
      <c r="Y2249" s="15">
        <f t="shared" si="5451"/>
        <v>0</v>
      </c>
      <c r="Z2249" s="15">
        <f t="shared" si="5451"/>
        <v>0</v>
      </c>
      <c r="AA2249" s="15">
        <f t="shared" si="5451"/>
        <v>0</v>
      </c>
      <c r="AB2249" s="15">
        <f t="shared" si="5451"/>
        <v>0</v>
      </c>
      <c r="AC2249" s="15">
        <f t="shared" si="5451"/>
        <v>0</v>
      </c>
      <c r="AD2249" s="15">
        <f t="shared" ref="AD2249:AE2249" si="5452">AD2257+AD2250</f>
        <v>0</v>
      </c>
      <c r="AE2249" s="15">
        <f t="shared" si="5452"/>
        <v>0</v>
      </c>
      <c r="AF2249" s="14">
        <f t="shared" si="5341"/>
        <v>704</v>
      </c>
      <c r="AG2249" s="14">
        <f t="shared" si="5342"/>
        <v>736.5</v>
      </c>
      <c r="AH2249" s="14">
        <f t="shared" si="5343"/>
        <v>736.5</v>
      </c>
      <c r="AI2249" s="15">
        <f t="shared" ref="AI2249:AJ2249" si="5453">AI2257+AI2250</f>
        <v>0</v>
      </c>
      <c r="AJ2249" s="15">
        <f t="shared" si="5453"/>
        <v>0</v>
      </c>
      <c r="AK2249" s="15">
        <f t="shared" si="5320"/>
        <v>704</v>
      </c>
      <c r="AL2249" s="15">
        <f t="shared" si="5321"/>
        <v>736.5</v>
      </c>
      <c r="AM2249" s="15">
        <f t="shared" si="5322"/>
        <v>736.5</v>
      </c>
      <c r="AN2249" s="15">
        <f t="shared" ref="AN2249:AO2249" si="5454">AN2257+AN2250</f>
        <v>92.5</v>
      </c>
      <c r="AO2249" s="15">
        <f t="shared" si="5454"/>
        <v>0</v>
      </c>
      <c r="AP2249" s="15">
        <f t="shared" ref="AP2249:AW2249" si="5455">AP2257+AP2250</f>
        <v>0</v>
      </c>
      <c r="AQ2249" s="15">
        <f t="shared" si="5455"/>
        <v>0</v>
      </c>
      <c r="AR2249" s="15">
        <f t="shared" si="5455"/>
        <v>0</v>
      </c>
      <c r="AS2249" s="15">
        <f t="shared" si="5455"/>
        <v>0</v>
      </c>
      <c r="AT2249" s="15">
        <f t="shared" si="5455"/>
        <v>0</v>
      </c>
      <c r="AU2249" s="15">
        <f t="shared" si="5455"/>
        <v>0</v>
      </c>
      <c r="AV2249" s="15">
        <f t="shared" si="5455"/>
        <v>0</v>
      </c>
      <c r="AW2249" s="15">
        <f t="shared" si="5455"/>
        <v>0</v>
      </c>
      <c r="AX2249" s="15">
        <f t="shared" ref="AX2249" si="5456">AX2257+AX2250</f>
        <v>0</v>
      </c>
      <c r="AY2249" s="15">
        <f t="shared" si="5267"/>
        <v>796.5</v>
      </c>
      <c r="AZ2249" s="15">
        <f t="shared" si="5268"/>
        <v>736.5</v>
      </c>
      <c r="BA2249" s="15">
        <f t="shared" si="5269"/>
        <v>736.5</v>
      </c>
      <c r="BB2249" s="15">
        <f t="shared" si="5450"/>
        <v>0</v>
      </c>
      <c r="BC2249" s="2"/>
    </row>
    <row r="2250" spans="1:55" ht="47.25" hidden="1" x14ac:dyDescent="0.25">
      <c r="A2250" s="11" t="s">
        <v>72</v>
      </c>
      <c r="B2250" s="11" t="s">
        <v>30</v>
      </c>
      <c r="C2250" s="11" t="s">
        <v>37</v>
      </c>
      <c r="D2250" s="11"/>
      <c r="E2250" s="11"/>
      <c r="F2250" s="7" t="s">
        <v>61</v>
      </c>
      <c r="G2250" s="16">
        <f t="shared" ref="G2250:L2255" si="5457">G2251</f>
        <v>0</v>
      </c>
      <c r="H2250" s="16">
        <f t="shared" si="5457"/>
        <v>32.200000000000003</v>
      </c>
      <c r="I2250" s="16">
        <f t="shared" si="5457"/>
        <v>32.200000000000003</v>
      </c>
      <c r="J2250" s="16">
        <f t="shared" si="5457"/>
        <v>0</v>
      </c>
      <c r="K2250" s="16">
        <f t="shared" si="5457"/>
        <v>0</v>
      </c>
      <c r="L2250" s="16">
        <f t="shared" si="5457"/>
        <v>0</v>
      </c>
      <c r="M2250" s="16">
        <f t="shared" si="5372"/>
        <v>0</v>
      </c>
      <c r="N2250" s="16">
        <f t="shared" si="5373"/>
        <v>32.200000000000003</v>
      </c>
      <c r="O2250" s="16">
        <f t="shared" si="5374"/>
        <v>32.200000000000003</v>
      </c>
      <c r="P2250" s="16">
        <f t="shared" ref="P2250:Q2255" si="5458">P2251</f>
        <v>0</v>
      </c>
      <c r="Q2250" s="16">
        <f t="shared" si="5458"/>
        <v>0</v>
      </c>
      <c r="R2250" s="16">
        <f t="shared" ref="R2250:T2255" si="5459">R2251</f>
        <v>0</v>
      </c>
      <c r="S2250" s="16">
        <f t="shared" si="5459"/>
        <v>0</v>
      </c>
      <c r="T2250" s="16">
        <f t="shared" si="5459"/>
        <v>0</v>
      </c>
      <c r="U2250" s="16">
        <f t="shared" ref="U2250:BB2255" si="5460">U2251</f>
        <v>0</v>
      </c>
      <c r="V2250" s="16">
        <f t="shared" si="5460"/>
        <v>0</v>
      </c>
      <c r="W2250" s="16">
        <f t="shared" si="5460"/>
        <v>0</v>
      </c>
      <c r="X2250" s="16">
        <f t="shared" si="5460"/>
        <v>0</v>
      </c>
      <c r="Y2250" s="16">
        <f t="shared" si="5460"/>
        <v>0</v>
      </c>
      <c r="Z2250" s="16">
        <f t="shared" si="5460"/>
        <v>0</v>
      </c>
      <c r="AA2250" s="16">
        <f t="shared" si="5460"/>
        <v>0</v>
      </c>
      <c r="AB2250" s="16">
        <f t="shared" si="5460"/>
        <v>0</v>
      </c>
      <c r="AC2250" s="16">
        <f t="shared" si="5460"/>
        <v>0</v>
      </c>
      <c r="AD2250" s="16">
        <f t="shared" si="5460"/>
        <v>0</v>
      </c>
      <c r="AE2250" s="16">
        <f t="shared" si="5460"/>
        <v>0</v>
      </c>
      <c r="AF2250" s="14">
        <f t="shared" si="5341"/>
        <v>0</v>
      </c>
      <c r="AG2250" s="14">
        <f t="shared" si="5342"/>
        <v>32.200000000000003</v>
      </c>
      <c r="AH2250" s="14">
        <f t="shared" si="5343"/>
        <v>32.200000000000003</v>
      </c>
      <c r="AI2250" s="16">
        <f t="shared" si="5460"/>
        <v>0</v>
      </c>
      <c r="AJ2250" s="16">
        <f t="shared" si="5460"/>
        <v>0</v>
      </c>
      <c r="AK2250" s="16">
        <f t="shared" si="5320"/>
        <v>0</v>
      </c>
      <c r="AL2250" s="16">
        <f t="shared" si="5321"/>
        <v>32.200000000000003</v>
      </c>
      <c r="AM2250" s="16">
        <f t="shared" si="5322"/>
        <v>32.200000000000003</v>
      </c>
      <c r="AN2250" s="16">
        <f t="shared" si="5460"/>
        <v>0</v>
      </c>
      <c r="AO2250" s="16">
        <f t="shared" si="5460"/>
        <v>0</v>
      </c>
      <c r="AP2250" s="16">
        <f t="shared" si="5460"/>
        <v>0</v>
      </c>
      <c r="AQ2250" s="16">
        <f t="shared" si="5460"/>
        <v>0</v>
      </c>
      <c r="AR2250" s="16">
        <f t="shared" si="5460"/>
        <v>0</v>
      </c>
      <c r="AS2250" s="16">
        <f t="shared" si="5460"/>
        <v>0</v>
      </c>
      <c r="AT2250" s="16">
        <f t="shared" si="5460"/>
        <v>0</v>
      </c>
      <c r="AU2250" s="16">
        <f t="shared" si="5460"/>
        <v>0</v>
      </c>
      <c r="AV2250" s="16">
        <f t="shared" si="5460"/>
        <v>0</v>
      </c>
      <c r="AW2250" s="16">
        <f t="shared" si="5460"/>
        <v>0</v>
      </c>
      <c r="AX2250" s="16">
        <f t="shared" si="5460"/>
        <v>0</v>
      </c>
      <c r="AY2250" s="16">
        <f t="shared" si="5267"/>
        <v>0</v>
      </c>
      <c r="AZ2250" s="16">
        <f t="shared" si="5268"/>
        <v>32.200000000000003</v>
      </c>
      <c r="BA2250" s="16">
        <f t="shared" si="5269"/>
        <v>32.200000000000003</v>
      </c>
      <c r="BB2250" s="16">
        <f t="shared" si="5460"/>
        <v>0</v>
      </c>
      <c r="BC2250" s="3">
        <v>0</v>
      </c>
    </row>
    <row r="2251" spans="1:55" ht="47.25" hidden="1" x14ac:dyDescent="0.25">
      <c r="A2251" s="8" t="s">
        <v>72</v>
      </c>
      <c r="B2251" s="8" t="s">
        <v>30</v>
      </c>
      <c r="C2251" s="8" t="s">
        <v>37</v>
      </c>
      <c r="D2251" s="8" t="s">
        <v>151</v>
      </c>
      <c r="E2251" s="8"/>
      <c r="F2251" s="18" t="s">
        <v>583</v>
      </c>
      <c r="G2251" s="14">
        <f t="shared" si="5457"/>
        <v>0</v>
      </c>
      <c r="H2251" s="14">
        <f t="shared" si="5457"/>
        <v>32.200000000000003</v>
      </c>
      <c r="I2251" s="14">
        <f t="shared" si="5457"/>
        <v>32.200000000000003</v>
      </c>
      <c r="J2251" s="14">
        <f t="shared" si="5457"/>
        <v>0</v>
      </c>
      <c r="K2251" s="14">
        <f t="shared" si="5457"/>
        <v>0</v>
      </c>
      <c r="L2251" s="14">
        <f t="shared" si="5457"/>
        <v>0</v>
      </c>
      <c r="M2251" s="14">
        <f t="shared" si="5372"/>
        <v>0</v>
      </c>
      <c r="N2251" s="14">
        <f t="shared" si="5373"/>
        <v>32.200000000000003</v>
      </c>
      <c r="O2251" s="14">
        <f t="shared" si="5374"/>
        <v>32.200000000000003</v>
      </c>
      <c r="P2251" s="14">
        <f t="shared" si="5458"/>
        <v>0</v>
      </c>
      <c r="Q2251" s="14">
        <f t="shared" si="5458"/>
        <v>0</v>
      </c>
      <c r="R2251" s="14">
        <f t="shared" si="5459"/>
        <v>0</v>
      </c>
      <c r="S2251" s="14">
        <f t="shared" si="5459"/>
        <v>0</v>
      </c>
      <c r="T2251" s="14">
        <f t="shared" si="5459"/>
        <v>0</v>
      </c>
      <c r="U2251" s="14">
        <f t="shared" si="5460"/>
        <v>0</v>
      </c>
      <c r="V2251" s="14">
        <f t="shared" si="5460"/>
        <v>0</v>
      </c>
      <c r="W2251" s="14">
        <f t="shared" si="5460"/>
        <v>0</v>
      </c>
      <c r="X2251" s="14">
        <f t="shared" si="5460"/>
        <v>0</v>
      </c>
      <c r="Y2251" s="14">
        <f t="shared" si="5460"/>
        <v>0</v>
      </c>
      <c r="Z2251" s="14">
        <f t="shared" si="5460"/>
        <v>0</v>
      </c>
      <c r="AA2251" s="14">
        <f t="shared" si="5460"/>
        <v>0</v>
      </c>
      <c r="AB2251" s="14">
        <f t="shared" si="5460"/>
        <v>0</v>
      </c>
      <c r="AC2251" s="14">
        <f t="shared" si="5460"/>
        <v>0</v>
      </c>
      <c r="AD2251" s="14">
        <f t="shared" si="5460"/>
        <v>0</v>
      </c>
      <c r="AE2251" s="14">
        <f t="shared" si="5460"/>
        <v>0</v>
      </c>
      <c r="AF2251" s="14">
        <f t="shared" si="5341"/>
        <v>0</v>
      </c>
      <c r="AG2251" s="14">
        <f t="shared" si="5342"/>
        <v>32.200000000000003</v>
      </c>
      <c r="AH2251" s="14">
        <f t="shared" si="5343"/>
        <v>32.200000000000003</v>
      </c>
      <c r="AI2251" s="14">
        <f t="shared" si="5460"/>
        <v>0</v>
      </c>
      <c r="AJ2251" s="14">
        <f t="shared" si="5460"/>
        <v>0</v>
      </c>
      <c r="AK2251" s="14">
        <f t="shared" si="5320"/>
        <v>0</v>
      </c>
      <c r="AL2251" s="14">
        <f t="shared" si="5321"/>
        <v>32.200000000000003</v>
      </c>
      <c r="AM2251" s="14">
        <f t="shared" si="5322"/>
        <v>32.200000000000003</v>
      </c>
      <c r="AN2251" s="14">
        <f t="shared" si="5460"/>
        <v>0</v>
      </c>
      <c r="AO2251" s="14">
        <f t="shared" si="5460"/>
        <v>0</v>
      </c>
      <c r="AP2251" s="14">
        <f t="shared" si="5460"/>
        <v>0</v>
      </c>
      <c r="AQ2251" s="14">
        <f t="shared" si="5460"/>
        <v>0</v>
      </c>
      <c r="AR2251" s="14">
        <f t="shared" si="5460"/>
        <v>0</v>
      </c>
      <c r="AS2251" s="14">
        <f t="shared" si="5460"/>
        <v>0</v>
      </c>
      <c r="AT2251" s="14">
        <f t="shared" si="5460"/>
        <v>0</v>
      </c>
      <c r="AU2251" s="14">
        <f t="shared" si="5460"/>
        <v>0</v>
      </c>
      <c r="AV2251" s="14">
        <f t="shared" si="5460"/>
        <v>0</v>
      </c>
      <c r="AW2251" s="14">
        <f t="shared" si="5460"/>
        <v>0</v>
      </c>
      <c r="AX2251" s="14">
        <f t="shared" si="5460"/>
        <v>0</v>
      </c>
      <c r="AY2251" s="14">
        <f t="shared" si="5267"/>
        <v>0</v>
      </c>
      <c r="AZ2251" s="14">
        <f t="shared" si="5268"/>
        <v>32.200000000000003</v>
      </c>
      <c r="BA2251" s="14">
        <f t="shared" si="5269"/>
        <v>32.200000000000003</v>
      </c>
      <c r="BB2251" s="14">
        <f t="shared" si="5460"/>
        <v>0</v>
      </c>
      <c r="BC2251" s="3">
        <v>0</v>
      </c>
    </row>
    <row r="2252" spans="1:55" ht="63" hidden="1" x14ac:dyDescent="0.25">
      <c r="A2252" s="8" t="s">
        <v>72</v>
      </c>
      <c r="B2252" s="8" t="s">
        <v>30</v>
      </c>
      <c r="C2252" s="8" t="s">
        <v>37</v>
      </c>
      <c r="D2252" s="8" t="s">
        <v>152</v>
      </c>
      <c r="E2252" s="8"/>
      <c r="F2252" s="18" t="s">
        <v>584</v>
      </c>
      <c r="G2252" s="14">
        <f t="shared" si="5457"/>
        <v>0</v>
      </c>
      <c r="H2252" s="14">
        <f t="shared" si="5457"/>
        <v>32.200000000000003</v>
      </c>
      <c r="I2252" s="14">
        <f t="shared" si="5457"/>
        <v>32.200000000000003</v>
      </c>
      <c r="J2252" s="14">
        <f t="shared" si="5457"/>
        <v>0</v>
      </c>
      <c r="K2252" s="14">
        <f t="shared" si="5457"/>
        <v>0</v>
      </c>
      <c r="L2252" s="14">
        <f t="shared" si="5457"/>
        <v>0</v>
      </c>
      <c r="M2252" s="14">
        <f t="shared" si="5372"/>
        <v>0</v>
      </c>
      <c r="N2252" s="14">
        <f t="shared" si="5373"/>
        <v>32.200000000000003</v>
      </c>
      <c r="O2252" s="14">
        <f t="shared" si="5374"/>
        <v>32.200000000000003</v>
      </c>
      <c r="P2252" s="14">
        <f t="shared" si="5458"/>
        <v>0</v>
      </c>
      <c r="Q2252" s="14">
        <f t="shared" si="5458"/>
        <v>0</v>
      </c>
      <c r="R2252" s="14">
        <f t="shared" si="5459"/>
        <v>0</v>
      </c>
      <c r="S2252" s="14">
        <f t="shared" si="5459"/>
        <v>0</v>
      </c>
      <c r="T2252" s="14">
        <f t="shared" si="5459"/>
        <v>0</v>
      </c>
      <c r="U2252" s="14">
        <f t="shared" si="5460"/>
        <v>0</v>
      </c>
      <c r="V2252" s="14">
        <f t="shared" si="5460"/>
        <v>0</v>
      </c>
      <c r="W2252" s="14">
        <f t="shared" si="5460"/>
        <v>0</v>
      </c>
      <c r="X2252" s="14">
        <f t="shared" si="5460"/>
        <v>0</v>
      </c>
      <c r="Y2252" s="14">
        <f t="shared" si="5460"/>
        <v>0</v>
      </c>
      <c r="Z2252" s="14">
        <f t="shared" si="5460"/>
        <v>0</v>
      </c>
      <c r="AA2252" s="14">
        <f t="shared" si="5460"/>
        <v>0</v>
      </c>
      <c r="AB2252" s="14">
        <f t="shared" si="5460"/>
        <v>0</v>
      </c>
      <c r="AC2252" s="14">
        <f t="shared" si="5460"/>
        <v>0</v>
      </c>
      <c r="AD2252" s="14">
        <f t="shared" si="5460"/>
        <v>0</v>
      </c>
      <c r="AE2252" s="14">
        <f t="shared" si="5460"/>
        <v>0</v>
      </c>
      <c r="AF2252" s="14">
        <f t="shared" si="5341"/>
        <v>0</v>
      </c>
      <c r="AG2252" s="14">
        <f t="shared" si="5342"/>
        <v>32.200000000000003</v>
      </c>
      <c r="AH2252" s="14">
        <f t="shared" si="5343"/>
        <v>32.200000000000003</v>
      </c>
      <c r="AI2252" s="14">
        <f t="shared" si="5460"/>
        <v>0</v>
      </c>
      <c r="AJ2252" s="14">
        <f t="shared" si="5460"/>
        <v>0</v>
      </c>
      <c r="AK2252" s="14">
        <f t="shared" si="5320"/>
        <v>0</v>
      </c>
      <c r="AL2252" s="14">
        <f t="shared" si="5321"/>
        <v>32.200000000000003</v>
      </c>
      <c r="AM2252" s="14">
        <f t="shared" si="5322"/>
        <v>32.200000000000003</v>
      </c>
      <c r="AN2252" s="14">
        <f t="shared" si="5460"/>
        <v>0</v>
      </c>
      <c r="AO2252" s="14">
        <f t="shared" si="5460"/>
        <v>0</v>
      </c>
      <c r="AP2252" s="14">
        <f t="shared" si="5460"/>
        <v>0</v>
      </c>
      <c r="AQ2252" s="14">
        <f t="shared" si="5460"/>
        <v>0</v>
      </c>
      <c r="AR2252" s="14">
        <f t="shared" si="5460"/>
        <v>0</v>
      </c>
      <c r="AS2252" s="14">
        <f t="shared" si="5460"/>
        <v>0</v>
      </c>
      <c r="AT2252" s="14">
        <f t="shared" si="5460"/>
        <v>0</v>
      </c>
      <c r="AU2252" s="14">
        <f t="shared" si="5460"/>
        <v>0</v>
      </c>
      <c r="AV2252" s="14">
        <f t="shared" si="5460"/>
        <v>0</v>
      </c>
      <c r="AW2252" s="14">
        <f t="shared" si="5460"/>
        <v>0</v>
      </c>
      <c r="AX2252" s="14">
        <f t="shared" si="5460"/>
        <v>0</v>
      </c>
      <c r="AY2252" s="14">
        <f t="shared" si="5267"/>
        <v>0</v>
      </c>
      <c r="AZ2252" s="14">
        <f t="shared" si="5268"/>
        <v>32.200000000000003</v>
      </c>
      <c r="BA2252" s="14">
        <f t="shared" si="5269"/>
        <v>32.200000000000003</v>
      </c>
      <c r="BB2252" s="14">
        <f t="shared" si="5460"/>
        <v>0</v>
      </c>
      <c r="BC2252" s="3">
        <v>0</v>
      </c>
    </row>
    <row r="2253" spans="1:55" ht="47.25" hidden="1" x14ac:dyDescent="0.25">
      <c r="A2253" s="8" t="s">
        <v>72</v>
      </c>
      <c r="B2253" s="8" t="s">
        <v>30</v>
      </c>
      <c r="C2253" s="8" t="s">
        <v>37</v>
      </c>
      <c r="D2253" s="8" t="s">
        <v>715</v>
      </c>
      <c r="E2253" s="8"/>
      <c r="F2253" s="34" t="s">
        <v>1191</v>
      </c>
      <c r="G2253" s="14">
        <f>G2254</f>
        <v>0</v>
      </c>
      <c r="H2253" s="14">
        <f t="shared" si="5457"/>
        <v>32.200000000000003</v>
      </c>
      <c r="I2253" s="14">
        <f t="shared" si="5457"/>
        <v>32.200000000000003</v>
      </c>
      <c r="J2253" s="14">
        <f t="shared" si="5457"/>
        <v>0</v>
      </c>
      <c r="K2253" s="14">
        <f t="shared" si="5457"/>
        <v>0</v>
      </c>
      <c r="L2253" s="14">
        <f t="shared" si="5457"/>
        <v>0</v>
      </c>
      <c r="M2253" s="14">
        <f t="shared" si="5372"/>
        <v>0</v>
      </c>
      <c r="N2253" s="14">
        <f t="shared" si="5373"/>
        <v>32.200000000000003</v>
      </c>
      <c r="O2253" s="14">
        <f t="shared" si="5374"/>
        <v>32.200000000000003</v>
      </c>
      <c r="P2253" s="14">
        <f t="shared" si="5458"/>
        <v>0</v>
      </c>
      <c r="Q2253" s="14">
        <f t="shared" si="5458"/>
        <v>0</v>
      </c>
      <c r="R2253" s="14">
        <f t="shared" si="5459"/>
        <v>0</v>
      </c>
      <c r="S2253" s="14">
        <f t="shared" si="5459"/>
        <v>0</v>
      </c>
      <c r="T2253" s="14">
        <f t="shared" si="5459"/>
        <v>0</v>
      </c>
      <c r="U2253" s="14">
        <f t="shared" si="5460"/>
        <v>0</v>
      </c>
      <c r="V2253" s="14">
        <f t="shared" si="5460"/>
        <v>0</v>
      </c>
      <c r="W2253" s="14">
        <f t="shared" si="5460"/>
        <v>0</v>
      </c>
      <c r="X2253" s="14">
        <f t="shared" si="5460"/>
        <v>0</v>
      </c>
      <c r="Y2253" s="14">
        <f t="shared" si="5460"/>
        <v>0</v>
      </c>
      <c r="Z2253" s="14">
        <f t="shared" si="5460"/>
        <v>0</v>
      </c>
      <c r="AA2253" s="14">
        <f t="shared" si="5460"/>
        <v>0</v>
      </c>
      <c r="AB2253" s="14">
        <f t="shared" si="5460"/>
        <v>0</v>
      </c>
      <c r="AC2253" s="14">
        <f t="shared" si="5460"/>
        <v>0</v>
      </c>
      <c r="AD2253" s="14">
        <f t="shared" si="5460"/>
        <v>0</v>
      </c>
      <c r="AE2253" s="14">
        <f t="shared" si="5460"/>
        <v>0</v>
      </c>
      <c r="AF2253" s="14">
        <f t="shared" si="5341"/>
        <v>0</v>
      </c>
      <c r="AG2253" s="14">
        <f t="shared" si="5342"/>
        <v>32.200000000000003</v>
      </c>
      <c r="AH2253" s="14">
        <f t="shared" si="5343"/>
        <v>32.200000000000003</v>
      </c>
      <c r="AI2253" s="14">
        <f t="shared" si="5460"/>
        <v>0</v>
      </c>
      <c r="AJ2253" s="14">
        <f t="shared" si="5460"/>
        <v>0</v>
      </c>
      <c r="AK2253" s="14">
        <f t="shared" si="5320"/>
        <v>0</v>
      </c>
      <c r="AL2253" s="14">
        <f t="shared" si="5321"/>
        <v>32.200000000000003</v>
      </c>
      <c r="AM2253" s="14">
        <f t="shared" si="5322"/>
        <v>32.200000000000003</v>
      </c>
      <c r="AN2253" s="14">
        <f t="shared" si="5460"/>
        <v>0</v>
      </c>
      <c r="AO2253" s="14">
        <f t="shared" si="5460"/>
        <v>0</v>
      </c>
      <c r="AP2253" s="14">
        <f t="shared" si="5460"/>
        <v>0</v>
      </c>
      <c r="AQ2253" s="14">
        <f t="shared" si="5460"/>
        <v>0</v>
      </c>
      <c r="AR2253" s="14">
        <f t="shared" si="5460"/>
        <v>0</v>
      </c>
      <c r="AS2253" s="14">
        <f t="shared" si="5460"/>
        <v>0</v>
      </c>
      <c r="AT2253" s="14">
        <f t="shared" si="5460"/>
        <v>0</v>
      </c>
      <c r="AU2253" s="14">
        <f t="shared" si="5460"/>
        <v>0</v>
      </c>
      <c r="AV2253" s="14">
        <f t="shared" si="5460"/>
        <v>0</v>
      </c>
      <c r="AW2253" s="14">
        <f t="shared" si="5460"/>
        <v>0</v>
      </c>
      <c r="AX2253" s="14">
        <f t="shared" si="5460"/>
        <v>0</v>
      </c>
      <c r="AY2253" s="14">
        <f t="shared" si="5267"/>
        <v>0</v>
      </c>
      <c r="AZ2253" s="14">
        <f t="shared" si="5268"/>
        <v>32.200000000000003</v>
      </c>
      <c r="BA2253" s="14">
        <f t="shared" si="5269"/>
        <v>32.200000000000003</v>
      </c>
      <c r="BB2253" s="14">
        <f t="shared" si="5460"/>
        <v>0</v>
      </c>
      <c r="BC2253" s="3">
        <v>0</v>
      </c>
    </row>
    <row r="2254" spans="1:55" ht="31.5" hidden="1" x14ac:dyDescent="0.25">
      <c r="A2254" s="8" t="s">
        <v>72</v>
      </c>
      <c r="B2254" s="8" t="s">
        <v>30</v>
      </c>
      <c r="C2254" s="8" t="s">
        <v>37</v>
      </c>
      <c r="D2254" s="8" t="s">
        <v>758</v>
      </c>
      <c r="E2254" s="8"/>
      <c r="F2254" s="24" t="s">
        <v>833</v>
      </c>
      <c r="G2254" s="14">
        <f>G2255</f>
        <v>0</v>
      </c>
      <c r="H2254" s="14">
        <f t="shared" si="5457"/>
        <v>32.200000000000003</v>
      </c>
      <c r="I2254" s="14">
        <f t="shared" si="5457"/>
        <v>32.200000000000003</v>
      </c>
      <c r="J2254" s="14">
        <f t="shared" si="5457"/>
        <v>0</v>
      </c>
      <c r="K2254" s="14">
        <f t="shared" si="5457"/>
        <v>0</v>
      </c>
      <c r="L2254" s="14">
        <f t="shared" si="5457"/>
        <v>0</v>
      </c>
      <c r="M2254" s="14">
        <f t="shared" si="5372"/>
        <v>0</v>
      </c>
      <c r="N2254" s="14">
        <f t="shared" si="5373"/>
        <v>32.200000000000003</v>
      </c>
      <c r="O2254" s="14">
        <f t="shared" si="5374"/>
        <v>32.200000000000003</v>
      </c>
      <c r="P2254" s="14">
        <f t="shared" si="5458"/>
        <v>0</v>
      </c>
      <c r="Q2254" s="14">
        <f t="shared" si="5458"/>
        <v>0</v>
      </c>
      <c r="R2254" s="14">
        <f t="shared" si="5459"/>
        <v>0</v>
      </c>
      <c r="S2254" s="14">
        <f t="shared" si="5459"/>
        <v>0</v>
      </c>
      <c r="T2254" s="14">
        <f t="shared" si="5459"/>
        <v>0</v>
      </c>
      <c r="U2254" s="14">
        <f t="shared" si="5460"/>
        <v>0</v>
      </c>
      <c r="V2254" s="14">
        <f t="shared" si="5460"/>
        <v>0</v>
      </c>
      <c r="W2254" s="14">
        <f t="shared" si="5460"/>
        <v>0</v>
      </c>
      <c r="X2254" s="14">
        <f t="shared" si="5460"/>
        <v>0</v>
      </c>
      <c r="Y2254" s="14">
        <f t="shared" si="5460"/>
        <v>0</v>
      </c>
      <c r="Z2254" s="14">
        <f t="shared" si="5460"/>
        <v>0</v>
      </c>
      <c r="AA2254" s="14">
        <f t="shared" si="5460"/>
        <v>0</v>
      </c>
      <c r="AB2254" s="14">
        <f t="shared" si="5460"/>
        <v>0</v>
      </c>
      <c r="AC2254" s="14">
        <f t="shared" si="5460"/>
        <v>0</v>
      </c>
      <c r="AD2254" s="14">
        <f t="shared" si="5460"/>
        <v>0</v>
      </c>
      <c r="AE2254" s="14">
        <f t="shared" si="5460"/>
        <v>0</v>
      </c>
      <c r="AF2254" s="14">
        <f t="shared" si="5341"/>
        <v>0</v>
      </c>
      <c r="AG2254" s="14">
        <f t="shared" si="5342"/>
        <v>32.200000000000003</v>
      </c>
      <c r="AH2254" s="14">
        <f t="shared" si="5343"/>
        <v>32.200000000000003</v>
      </c>
      <c r="AI2254" s="14">
        <f t="shared" si="5460"/>
        <v>0</v>
      </c>
      <c r="AJ2254" s="14">
        <f t="shared" si="5460"/>
        <v>0</v>
      </c>
      <c r="AK2254" s="14">
        <f t="shared" si="5320"/>
        <v>0</v>
      </c>
      <c r="AL2254" s="14">
        <f t="shared" si="5321"/>
        <v>32.200000000000003</v>
      </c>
      <c r="AM2254" s="14">
        <f t="shared" si="5322"/>
        <v>32.200000000000003</v>
      </c>
      <c r="AN2254" s="14">
        <f t="shared" si="5460"/>
        <v>0</v>
      </c>
      <c r="AO2254" s="14">
        <f t="shared" si="5460"/>
        <v>0</v>
      </c>
      <c r="AP2254" s="14">
        <f t="shared" si="5460"/>
        <v>0</v>
      </c>
      <c r="AQ2254" s="14">
        <f t="shared" si="5460"/>
        <v>0</v>
      </c>
      <c r="AR2254" s="14">
        <f t="shared" si="5460"/>
        <v>0</v>
      </c>
      <c r="AS2254" s="14">
        <f t="shared" si="5460"/>
        <v>0</v>
      </c>
      <c r="AT2254" s="14">
        <f t="shared" si="5460"/>
        <v>0</v>
      </c>
      <c r="AU2254" s="14">
        <f t="shared" si="5460"/>
        <v>0</v>
      </c>
      <c r="AV2254" s="14">
        <f t="shared" si="5460"/>
        <v>0</v>
      </c>
      <c r="AW2254" s="14">
        <f t="shared" si="5460"/>
        <v>0</v>
      </c>
      <c r="AX2254" s="14">
        <f t="shared" si="5460"/>
        <v>0</v>
      </c>
      <c r="AY2254" s="14">
        <f t="shared" si="5267"/>
        <v>0</v>
      </c>
      <c r="AZ2254" s="14">
        <f t="shared" si="5268"/>
        <v>32.200000000000003</v>
      </c>
      <c r="BA2254" s="14">
        <f t="shared" si="5269"/>
        <v>32.200000000000003</v>
      </c>
      <c r="BB2254" s="14">
        <f t="shared" si="5460"/>
        <v>0</v>
      </c>
      <c r="BC2254" s="3">
        <v>0</v>
      </c>
    </row>
    <row r="2255" spans="1:55" ht="31.5" hidden="1" x14ac:dyDescent="0.25">
      <c r="A2255" s="8" t="s">
        <v>72</v>
      </c>
      <c r="B2255" s="8" t="s">
        <v>30</v>
      </c>
      <c r="C2255" s="8" t="s">
        <v>37</v>
      </c>
      <c r="D2255" s="8" t="s">
        <v>758</v>
      </c>
      <c r="E2255" s="43" t="s">
        <v>150</v>
      </c>
      <c r="F2255" s="24" t="s">
        <v>469</v>
      </c>
      <c r="G2255" s="14">
        <f t="shared" si="5457"/>
        <v>0</v>
      </c>
      <c r="H2255" s="14">
        <f t="shared" si="5457"/>
        <v>32.200000000000003</v>
      </c>
      <c r="I2255" s="14">
        <f t="shared" si="5457"/>
        <v>32.200000000000003</v>
      </c>
      <c r="J2255" s="14">
        <f t="shared" si="5457"/>
        <v>0</v>
      </c>
      <c r="K2255" s="14">
        <f t="shared" si="5457"/>
        <v>0</v>
      </c>
      <c r="L2255" s="14">
        <f t="shared" si="5457"/>
        <v>0</v>
      </c>
      <c r="M2255" s="14">
        <f t="shared" si="5372"/>
        <v>0</v>
      </c>
      <c r="N2255" s="14">
        <f t="shared" si="5373"/>
        <v>32.200000000000003</v>
      </c>
      <c r="O2255" s="14">
        <f t="shared" si="5374"/>
        <v>32.200000000000003</v>
      </c>
      <c r="P2255" s="14">
        <f t="shared" si="5458"/>
        <v>0</v>
      </c>
      <c r="Q2255" s="14">
        <f t="shared" si="5458"/>
        <v>0</v>
      </c>
      <c r="R2255" s="14">
        <f t="shared" si="5459"/>
        <v>0</v>
      </c>
      <c r="S2255" s="14">
        <f t="shared" si="5459"/>
        <v>0</v>
      </c>
      <c r="T2255" s="14">
        <f t="shared" si="5459"/>
        <v>0</v>
      </c>
      <c r="U2255" s="14">
        <f t="shared" si="5460"/>
        <v>0</v>
      </c>
      <c r="V2255" s="14">
        <f t="shared" si="5460"/>
        <v>0</v>
      </c>
      <c r="W2255" s="14">
        <f t="shared" si="5460"/>
        <v>0</v>
      </c>
      <c r="X2255" s="14">
        <f t="shared" si="5460"/>
        <v>0</v>
      </c>
      <c r="Y2255" s="14">
        <f t="shared" si="5460"/>
        <v>0</v>
      </c>
      <c r="Z2255" s="14">
        <f t="shared" si="5460"/>
        <v>0</v>
      </c>
      <c r="AA2255" s="14">
        <f t="shared" si="5460"/>
        <v>0</v>
      </c>
      <c r="AB2255" s="14">
        <f t="shared" si="5460"/>
        <v>0</v>
      </c>
      <c r="AC2255" s="14">
        <f t="shared" si="5460"/>
        <v>0</v>
      </c>
      <c r="AD2255" s="14">
        <f t="shared" si="5460"/>
        <v>0</v>
      </c>
      <c r="AE2255" s="14">
        <f t="shared" si="5460"/>
        <v>0</v>
      </c>
      <c r="AF2255" s="14">
        <f t="shared" si="5341"/>
        <v>0</v>
      </c>
      <c r="AG2255" s="14">
        <f t="shared" si="5342"/>
        <v>32.200000000000003</v>
      </c>
      <c r="AH2255" s="14">
        <f t="shared" si="5343"/>
        <v>32.200000000000003</v>
      </c>
      <c r="AI2255" s="14">
        <f t="shared" si="5460"/>
        <v>0</v>
      </c>
      <c r="AJ2255" s="14">
        <f t="shared" si="5460"/>
        <v>0</v>
      </c>
      <c r="AK2255" s="14">
        <f t="shared" si="5320"/>
        <v>0</v>
      </c>
      <c r="AL2255" s="14">
        <f t="shared" si="5321"/>
        <v>32.200000000000003</v>
      </c>
      <c r="AM2255" s="14">
        <f t="shared" si="5322"/>
        <v>32.200000000000003</v>
      </c>
      <c r="AN2255" s="14">
        <f t="shared" si="5460"/>
        <v>0</v>
      </c>
      <c r="AO2255" s="14">
        <f t="shared" si="5460"/>
        <v>0</v>
      </c>
      <c r="AP2255" s="14">
        <f t="shared" si="5460"/>
        <v>0</v>
      </c>
      <c r="AQ2255" s="14">
        <f t="shared" si="5460"/>
        <v>0</v>
      </c>
      <c r="AR2255" s="14">
        <f t="shared" si="5460"/>
        <v>0</v>
      </c>
      <c r="AS2255" s="14">
        <f t="shared" si="5460"/>
        <v>0</v>
      </c>
      <c r="AT2255" s="14">
        <f t="shared" si="5460"/>
        <v>0</v>
      </c>
      <c r="AU2255" s="14">
        <f t="shared" si="5460"/>
        <v>0</v>
      </c>
      <c r="AV2255" s="14">
        <f t="shared" si="5460"/>
        <v>0</v>
      </c>
      <c r="AW2255" s="14">
        <f t="shared" si="5460"/>
        <v>0</v>
      </c>
      <c r="AX2255" s="14">
        <f t="shared" si="5460"/>
        <v>0</v>
      </c>
      <c r="AY2255" s="14">
        <f t="shared" si="5267"/>
        <v>0</v>
      </c>
      <c r="AZ2255" s="14">
        <f t="shared" si="5268"/>
        <v>32.200000000000003</v>
      </c>
      <c r="BA2255" s="14">
        <f t="shared" si="5269"/>
        <v>32.200000000000003</v>
      </c>
      <c r="BB2255" s="14">
        <f t="shared" si="5460"/>
        <v>0</v>
      </c>
      <c r="BC2255" s="3">
        <v>0</v>
      </c>
    </row>
    <row r="2256" spans="1:55" ht="31.5" hidden="1" x14ac:dyDescent="0.25">
      <c r="A2256" s="8" t="s">
        <v>72</v>
      </c>
      <c r="B2256" s="8" t="s">
        <v>30</v>
      </c>
      <c r="C2256" s="8" t="s">
        <v>37</v>
      </c>
      <c r="D2256" s="8" t="s">
        <v>758</v>
      </c>
      <c r="E2256" s="8" t="s">
        <v>1071</v>
      </c>
      <c r="F2256" s="24" t="s">
        <v>470</v>
      </c>
      <c r="G2256" s="14"/>
      <c r="H2256" s="14">
        <v>32.200000000000003</v>
      </c>
      <c r="I2256" s="14">
        <v>32.200000000000003</v>
      </c>
      <c r="J2256" s="14"/>
      <c r="K2256" s="14"/>
      <c r="L2256" s="14"/>
      <c r="M2256" s="14">
        <f t="shared" si="5372"/>
        <v>0</v>
      </c>
      <c r="N2256" s="14">
        <f t="shared" si="5373"/>
        <v>32.200000000000003</v>
      </c>
      <c r="O2256" s="14">
        <f t="shared" si="5374"/>
        <v>32.200000000000003</v>
      </c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>
        <f t="shared" si="5341"/>
        <v>0</v>
      </c>
      <c r="AG2256" s="14">
        <f t="shared" si="5342"/>
        <v>32.200000000000003</v>
      </c>
      <c r="AH2256" s="14">
        <f t="shared" si="5343"/>
        <v>32.200000000000003</v>
      </c>
      <c r="AI2256" s="14"/>
      <c r="AJ2256" s="14"/>
      <c r="AK2256" s="14">
        <f t="shared" si="5320"/>
        <v>0</v>
      </c>
      <c r="AL2256" s="14">
        <f t="shared" si="5321"/>
        <v>32.200000000000003</v>
      </c>
      <c r="AM2256" s="14">
        <f t="shared" si="5322"/>
        <v>32.200000000000003</v>
      </c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>
        <f t="shared" si="5267"/>
        <v>0</v>
      </c>
      <c r="AZ2256" s="14">
        <f t="shared" si="5268"/>
        <v>32.200000000000003</v>
      </c>
      <c r="BA2256" s="14">
        <f t="shared" si="5269"/>
        <v>32.200000000000003</v>
      </c>
      <c r="BB2256" s="14"/>
      <c r="BC2256" s="3">
        <v>0</v>
      </c>
    </row>
    <row r="2257" spans="1:55" ht="31.5" x14ac:dyDescent="0.25">
      <c r="A2257" s="11" t="s">
        <v>72</v>
      </c>
      <c r="B2257" s="11" t="s">
        <v>30</v>
      </c>
      <c r="C2257" s="11" t="s">
        <v>50</v>
      </c>
      <c r="D2257" s="11"/>
      <c r="E2257" s="11"/>
      <c r="F2257" s="7" t="s">
        <v>62</v>
      </c>
      <c r="G2257" s="16">
        <f t="shared" ref="G2257:L2257" si="5461">G2258+G2264</f>
        <v>704</v>
      </c>
      <c r="H2257" s="16">
        <f t="shared" si="5461"/>
        <v>704.3</v>
      </c>
      <c r="I2257" s="16">
        <f t="shared" si="5461"/>
        <v>704.3</v>
      </c>
      <c r="J2257" s="16">
        <f t="shared" si="5461"/>
        <v>0</v>
      </c>
      <c r="K2257" s="16">
        <f t="shared" si="5461"/>
        <v>0</v>
      </c>
      <c r="L2257" s="16">
        <f t="shared" si="5461"/>
        <v>0</v>
      </c>
      <c r="M2257" s="16">
        <f t="shared" si="5372"/>
        <v>704</v>
      </c>
      <c r="N2257" s="16">
        <f t="shared" si="5373"/>
        <v>704.3</v>
      </c>
      <c r="O2257" s="16">
        <f t="shared" si="5374"/>
        <v>704.3</v>
      </c>
      <c r="P2257" s="16">
        <f t="shared" ref="P2257:Q2257" si="5462">P2258+P2264</f>
        <v>0</v>
      </c>
      <c r="Q2257" s="16">
        <f t="shared" si="5462"/>
        <v>0</v>
      </c>
      <c r="R2257" s="16">
        <f t="shared" ref="R2257:T2257" si="5463">R2258+R2264</f>
        <v>0</v>
      </c>
      <c r="S2257" s="16">
        <f t="shared" si="5463"/>
        <v>0</v>
      </c>
      <c r="T2257" s="16">
        <f t="shared" si="5463"/>
        <v>0</v>
      </c>
      <c r="U2257" s="16">
        <f t="shared" ref="U2257:BB2257" si="5464">U2258+U2264</f>
        <v>0</v>
      </c>
      <c r="V2257" s="16">
        <f t="shared" ref="V2257:AC2257" si="5465">V2258+V2264</f>
        <v>0</v>
      </c>
      <c r="W2257" s="16">
        <f t="shared" si="5465"/>
        <v>0</v>
      </c>
      <c r="X2257" s="16">
        <f t="shared" si="5465"/>
        <v>0</v>
      </c>
      <c r="Y2257" s="16">
        <f t="shared" si="5465"/>
        <v>0</v>
      </c>
      <c r="Z2257" s="16">
        <f t="shared" si="5465"/>
        <v>0</v>
      </c>
      <c r="AA2257" s="16">
        <f t="shared" si="5465"/>
        <v>0</v>
      </c>
      <c r="AB2257" s="16">
        <f t="shared" si="5465"/>
        <v>0</v>
      </c>
      <c r="AC2257" s="16">
        <f t="shared" si="5465"/>
        <v>0</v>
      </c>
      <c r="AD2257" s="16">
        <f t="shared" ref="AD2257:AE2257" si="5466">AD2258+AD2264</f>
        <v>0</v>
      </c>
      <c r="AE2257" s="16">
        <f t="shared" si="5466"/>
        <v>0</v>
      </c>
      <c r="AF2257" s="14">
        <f t="shared" si="5341"/>
        <v>704</v>
      </c>
      <c r="AG2257" s="14">
        <f t="shared" si="5342"/>
        <v>704.3</v>
      </c>
      <c r="AH2257" s="14">
        <f t="shared" si="5343"/>
        <v>704.3</v>
      </c>
      <c r="AI2257" s="16">
        <f t="shared" ref="AI2257:AJ2257" si="5467">AI2258+AI2264</f>
        <v>0</v>
      </c>
      <c r="AJ2257" s="16">
        <f t="shared" si="5467"/>
        <v>0</v>
      </c>
      <c r="AK2257" s="16">
        <f t="shared" si="5320"/>
        <v>704</v>
      </c>
      <c r="AL2257" s="16">
        <f t="shared" si="5321"/>
        <v>704.3</v>
      </c>
      <c r="AM2257" s="16">
        <f t="shared" si="5322"/>
        <v>704.3</v>
      </c>
      <c r="AN2257" s="16">
        <f t="shared" ref="AN2257:AO2257" si="5468">AN2258+AN2264</f>
        <v>92.5</v>
      </c>
      <c r="AO2257" s="16">
        <f t="shared" si="5468"/>
        <v>0</v>
      </c>
      <c r="AP2257" s="16">
        <f t="shared" ref="AP2257:AW2257" si="5469">AP2258+AP2264</f>
        <v>0</v>
      </c>
      <c r="AQ2257" s="16">
        <f t="shared" si="5469"/>
        <v>0</v>
      </c>
      <c r="AR2257" s="16">
        <f t="shared" si="5469"/>
        <v>0</v>
      </c>
      <c r="AS2257" s="16">
        <f t="shared" si="5469"/>
        <v>0</v>
      </c>
      <c r="AT2257" s="16">
        <f t="shared" si="5469"/>
        <v>0</v>
      </c>
      <c r="AU2257" s="16">
        <f t="shared" si="5469"/>
        <v>0</v>
      </c>
      <c r="AV2257" s="16">
        <f t="shared" si="5469"/>
        <v>0</v>
      </c>
      <c r="AW2257" s="16">
        <f t="shared" si="5469"/>
        <v>0</v>
      </c>
      <c r="AX2257" s="16">
        <f t="shared" ref="AX2257" si="5470">AX2258+AX2264</f>
        <v>0</v>
      </c>
      <c r="AY2257" s="16">
        <f t="shared" si="5267"/>
        <v>796.5</v>
      </c>
      <c r="AZ2257" s="16">
        <f t="shared" si="5268"/>
        <v>704.3</v>
      </c>
      <c r="BA2257" s="16">
        <f t="shared" si="5269"/>
        <v>704.3</v>
      </c>
      <c r="BB2257" s="16">
        <f t="shared" si="5464"/>
        <v>0</v>
      </c>
      <c r="BC2257" s="2"/>
    </row>
    <row r="2258" spans="1:55" ht="31.5" x14ac:dyDescent="0.25">
      <c r="A2258" s="8" t="s">
        <v>72</v>
      </c>
      <c r="B2258" s="8" t="s">
        <v>30</v>
      </c>
      <c r="C2258" s="8" t="s">
        <v>50</v>
      </c>
      <c r="D2258" s="8" t="s">
        <v>153</v>
      </c>
      <c r="E2258" s="8"/>
      <c r="F2258" s="13" t="s">
        <v>577</v>
      </c>
      <c r="G2258" s="14">
        <f t="shared" ref="G2258:L2262" si="5471">G2259</f>
        <v>200</v>
      </c>
      <c r="H2258" s="14">
        <f t="shared" si="5471"/>
        <v>200</v>
      </c>
      <c r="I2258" s="14">
        <f t="shared" si="5471"/>
        <v>200</v>
      </c>
      <c r="J2258" s="14">
        <f t="shared" si="5471"/>
        <v>0</v>
      </c>
      <c r="K2258" s="14">
        <f t="shared" si="5471"/>
        <v>0</v>
      </c>
      <c r="L2258" s="14">
        <f t="shared" si="5471"/>
        <v>0</v>
      </c>
      <c r="M2258" s="14">
        <f t="shared" si="5372"/>
        <v>200</v>
      </c>
      <c r="N2258" s="14">
        <f t="shared" si="5373"/>
        <v>200</v>
      </c>
      <c r="O2258" s="14">
        <f t="shared" si="5374"/>
        <v>200</v>
      </c>
      <c r="P2258" s="14">
        <f t="shared" ref="P2258:Q2262" si="5472">P2259</f>
        <v>0</v>
      </c>
      <c r="Q2258" s="14">
        <f t="shared" si="5472"/>
        <v>0</v>
      </c>
      <c r="R2258" s="14">
        <f t="shared" ref="R2258:T2262" si="5473">R2259</f>
        <v>0</v>
      </c>
      <c r="S2258" s="14">
        <f t="shared" si="5473"/>
        <v>0</v>
      </c>
      <c r="T2258" s="14">
        <f t="shared" si="5473"/>
        <v>0</v>
      </c>
      <c r="U2258" s="14">
        <f t="shared" ref="U2258:BB2262" si="5474">U2259</f>
        <v>0</v>
      </c>
      <c r="V2258" s="14">
        <f t="shared" si="5474"/>
        <v>0</v>
      </c>
      <c r="W2258" s="14">
        <f t="shared" si="5474"/>
        <v>0</v>
      </c>
      <c r="X2258" s="14">
        <f t="shared" si="5474"/>
        <v>0</v>
      </c>
      <c r="Y2258" s="14">
        <f t="shared" si="5474"/>
        <v>0</v>
      </c>
      <c r="Z2258" s="14">
        <f t="shared" si="5474"/>
        <v>0</v>
      </c>
      <c r="AA2258" s="14">
        <f t="shared" si="5474"/>
        <v>0</v>
      </c>
      <c r="AB2258" s="14">
        <f t="shared" si="5474"/>
        <v>0</v>
      </c>
      <c r="AC2258" s="14">
        <f t="shared" si="5474"/>
        <v>0</v>
      </c>
      <c r="AD2258" s="14">
        <f t="shared" si="5474"/>
        <v>0</v>
      </c>
      <c r="AE2258" s="14">
        <f t="shared" si="5474"/>
        <v>0</v>
      </c>
      <c r="AF2258" s="14">
        <f t="shared" si="5341"/>
        <v>200</v>
      </c>
      <c r="AG2258" s="14">
        <f t="shared" si="5342"/>
        <v>200</v>
      </c>
      <c r="AH2258" s="14">
        <f t="shared" si="5343"/>
        <v>200</v>
      </c>
      <c r="AI2258" s="14">
        <f t="shared" si="5474"/>
        <v>0</v>
      </c>
      <c r="AJ2258" s="14">
        <f t="shared" si="5474"/>
        <v>0</v>
      </c>
      <c r="AK2258" s="14">
        <f t="shared" si="5320"/>
        <v>200</v>
      </c>
      <c r="AL2258" s="14">
        <f t="shared" si="5321"/>
        <v>200</v>
      </c>
      <c r="AM2258" s="14">
        <f t="shared" si="5322"/>
        <v>200</v>
      </c>
      <c r="AN2258" s="14">
        <f t="shared" si="5474"/>
        <v>0</v>
      </c>
      <c r="AO2258" s="14">
        <f t="shared" si="5474"/>
        <v>0</v>
      </c>
      <c r="AP2258" s="14">
        <f t="shared" si="5474"/>
        <v>0</v>
      </c>
      <c r="AQ2258" s="14">
        <f t="shared" si="5474"/>
        <v>0</v>
      </c>
      <c r="AR2258" s="14">
        <f t="shared" si="5474"/>
        <v>0</v>
      </c>
      <c r="AS2258" s="14">
        <f t="shared" si="5474"/>
        <v>0</v>
      </c>
      <c r="AT2258" s="14">
        <f t="shared" si="5474"/>
        <v>0</v>
      </c>
      <c r="AU2258" s="14">
        <f t="shared" si="5474"/>
        <v>0</v>
      </c>
      <c r="AV2258" s="14">
        <f t="shared" si="5474"/>
        <v>0</v>
      </c>
      <c r="AW2258" s="14">
        <f t="shared" si="5474"/>
        <v>0</v>
      </c>
      <c r="AX2258" s="14">
        <f t="shared" si="5474"/>
        <v>0</v>
      </c>
      <c r="AY2258" s="14">
        <f t="shared" si="5267"/>
        <v>200</v>
      </c>
      <c r="AZ2258" s="14">
        <f t="shared" si="5268"/>
        <v>200</v>
      </c>
      <c r="BA2258" s="14">
        <f t="shared" si="5269"/>
        <v>200</v>
      </c>
      <c r="BB2258" s="14">
        <f t="shared" si="5474"/>
        <v>0</v>
      </c>
      <c r="BC2258" s="2"/>
    </row>
    <row r="2259" spans="1:55" ht="47.25" x14ac:dyDescent="0.25">
      <c r="A2259" s="8" t="s">
        <v>72</v>
      </c>
      <c r="B2259" s="8" t="s">
        <v>30</v>
      </c>
      <c r="C2259" s="8" t="s">
        <v>50</v>
      </c>
      <c r="D2259" s="8" t="s">
        <v>203</v>
      </c>
      <c r="E2259" s="8"/>
      <c r="F2259" s="13" t="s">
        <v>578</v>
      </c>
      <c r="G2259" s="14">
        <f t="shared" si="5471"/>
        <v>200</v>
      </c>
      <c r="H2259" s="14">
        <f t="shared" si="5471"/>
        <v>200</v>
      </c>
      <c r="I2259" s="14">
        <f t="shared" si="5471"/>
        <v>200</v>
      </c>
      <c r="J2259" s="14">
        <f t="shared" si="5471"/>
        <v>0</v>
      </c>
      <c r="K2259" s="14">
        <f t="shared" si="5471"/>
        <v>0</v>
      </c>
      <c r="L2259" s="14">
        <f t="shared" si="5471"/>
        <v>0</v>
      </c>
      <c r="M2259" s="14">
        <f t="shared" si="5372"/>
        <v>200</v>
      </c>
      <c r="N2259" s="14">
        <f t="shared" si="5373"/>
        <v>200</v>
      </c>
      <c r="O2259" s="14">
        <f t="shared" si="5374"/>
        <v>200</v>
      </c>
      <c r="P2259" s="14">
        <f t="shared" si="5472"/>
        <v>0</v>
      </c>
      <c r="Q2259" s="14">
        <f t="shared" si="5472"/>
        <v>0</v>
      </c>
      <c r="R2259" s="14">
        <f t="shared" si="5473"/>
        <v>0</v>
      </c>
      <c r="S2259" s="14">
        <f t="shared" si="5473"/>
        <v>0</v>
      </c>
      <c r="T2259" s="14">
        <f t="shared" si="5473"/>
        <v>0</v>
      </c>
      <c r="U2259" s="14">
        <f t="shared" si="5474"/>
        <v>0</v>
      </c>
      <c r="V2259" s="14">
        <f t="shared" si="5474"/>
        <v>0</v>
      </c>
      <c r="W2259" s="14">
        <f t="shared" si="5474"/>
        <v>0</v>
      </c>
      <c r="X2259" s="14">
        <f t="shared" si="5474"/>
        <v>0</v>
      </c>
      <c r="Y2259" s="14">
        <f t="shared" si="5474"/>
        <v>0</v>
      </c>
      <c r="Z2259" s="14">
        <f t="shared" si="5474"/>
        <v>0</v>
      </c>
      <c r="AA2259" s="14">
        <f t="shared" si="5474"/>
        <v>0</v>
      </c>
      <c r="AB2259" s="14">
        <f t="shared" si="5474"/>
        <v>0</v>
      </c>
      <c r="AC2259" s="14">
        <f t="shared" si="5474"/>
        <v>0</v>
      </c>
      <c r="AD2259" s="14">
        <f t="shared" si="5474"/>
        <v>0</v>
      </c>
      <c r="AE2259" s="14">
        <f t="shared" si="5474"/>
        <v>0</v>
      </c>
      <c r="AF2259" s="14">
        <f t="shared" si="5341"/>
        <v>200</v>
      </c>
      <c r="AG2259" s="14">
        <f t="shared" si="5342"/>
        <v>200</v>
      </c>
      <c r="AH2259" s="14">
        <f t="shared" si="5343"/>
        <v>200</v>
      </c>
      <c r="AI2259" s="14">
        <f t="shared" si="5474"/>
        <v>0</v>
      </c>
      <c r="AJ2259" s="14">
        <f t="shared" si="5474"/>
        <v>0</v>
      </c>
      <c r="AK2259" s="14">
        <f t="shared" si="5320"/>
        <v>200</v>
      </c>
      <c r="AL2259" s="14">
        <f t="shared" si="5321"/>
        <v>200</v>
      </c>
      <c r="AM2259" s="14">
        <f t="shared" si="5322"/>
        <v>200</v>
      </c>
      <c r="AN2259" s="14">
        <f t="shared" si="5474"/>
        <v>0</v>
      </c>
      <c r="AO2259" s="14">
        <f t="shared" si="5474"/>
        <v>0</v>
      </c>
      <c r="AP2259" s="14">
        <f t="shared" si="5474"/>
        <v>0</v>
      </c>
      <c r="AQ2259" s="14">
        <f t="shared" si="5474"/>
        <v>0</v>
      </c>
      <c r="AR2259" s="14">
        <f t="shared" si="5474"/>
        <v>0</v>
      </c>
      <c r="AS2259" s="14">
        <f t="shared" si="5474"/>
        <v>0</v>
      </c>
      <c r="AT2259" s="14">
        <f t="shared" si="5474"/>
        <v>0</v>
      </c>
      <c r="AU2259" s="14">
        <f t="shared" si="5474"/>
        <v>0</v>
      </c>
      <c r="AV2259" s="14">
        <f t="shared" si="5474"/>
        <v>0</v>
      </c>
      <c r="AW2259" s="14">
        <f t="shared" si="5474"/>
        <v>0</v>
      </c>
      <c r="AX2259" s="14">
        <f t="shared" si="5474"/>
        <v>0</v>
      </c>
      <c r="AY2259" s="14">
        <f t="shared" ref="AY2259:AY2322" si="5475">AK2259+AN2259+AO2259+AP2259+AQ2259+AR2259</f>
        <v>200</v>
      </c>
      <c r="AZ2259" s="14">
        <f t="shared" ref="AZ2259:AZ2322" si="5476">AL2259+AS2259+AT2259+AU2259</f>
        <v>200</v>
      </c>
      <c r="BA2259" s="14">
        <f t="shared" ref="BA2259:BA2322" si="5477">AM2259+AV2259+AW2259+AX2259</f>
        <v>200</v>
      </c>
      <c r="BB2259" s="14">
        <f t="shared" si="5474"/>
        <v>0</v>
      </c>
      <c r="BC2259" s="2"/>
    </row>
    <row r="2260" spans="1:55" ht="47.25" x14ac:dyDescent="0.25">
      <c r="A2260" s="8" t="s">
        <v>72</v>
      </c>
      <c r="B2260" s="8" t="s">
        <v>30</v>
      </c>
      <c r="C2260" s="8" t="s">
        <v>50</v>
      </c>
      <c r="D2260" s="8" t="s">
        <v>204</v>
      </c>
      <c r="E2260" s="8"/>
      <c r="F2260" s="18" t="s">
        <v>802</v>
      </c>
      <c r="G2260" s="14">
        <f t="shared" si="5471"/>
        <v>200</v>
      </c>
      <c r="H2260" s="14">
        <f t="shared" si="5471"/>
        <v>200</v>
      </c>
      <c r="I2260" s="14">
        <f t="shared" si="5471"/>
        <v>200</v>
      </c>
      <c r="J2260" s="14">
        <f t="shared" si="5471"/>
        <v>0</v>
      </c>
      <c r="K2260" s="14">
        <f t="shared" si="5471"/>
        <v>0</v>
      </c>
      <c r="L2260" s="14">
        <f t="shared" si="5471"/>
        <v>0</v>
      </c>
      <c r="M2260" s="14">
        <f t="shared" si="5372"/>
        <v>200</v>
      </c>
      <c r="N2260" s="14">
        <f t="shared" si="5373"/>
        <v>200</v>
      </c>
      <c r="O2260" s="14">
        <f t="shared" si="5374"/>
        <v>200</v>
      </c>
      <c r="P2260" s="14">
        <f t="shared" si="5472"/>
        <v>0</v>
      </c>
      <c r="Q2260" s="14">
        <f t="shared" si="5472"/>
        <v>0</v>
      </c>
      <c r="R2260" s="14">
        <f t="shared" si="5473"/>
        <v>0</v>
      </c>
      <c r="S2260" s="14">
        <f t="shared" si="5473"/>
        <v>0</v>
      </c>
      <c r="T2260" s="14">
        <f t="shared" si="5473"/>
        <v>0</v>
      </c>
      <c r="U2260" s="14">
        <f t="shared" si="5474"/>
        <v>0</v>
      </c>
      <c r="V2260" s="14">
        <f t="shared" si="5474"/>
        <v>0</v>
      </c>
      <c r="W2260" s="14">
        <f t="shared" si="5474"/>
        <v>0</v>
      </c>
      <c r="X2260" s="14">
        <f t="shared" si="5474"/>
        <v>0</v>
      </c>
      <c r="Y2260" s="14">
        <f t="shared" si="5474"/>
        <v>0</v>
      </c>
      <c r="Z2260" s="14">
        <f t="shared" si="5474"/>
        <v>0</v>
      </c>
      <c r="AA2260" s="14">
        <f t="shared" si="5474"/>
        <v>0</v>
      </c>
      <c r="AB2260" s="14">
        <f t="shared" si="5474"/>
        <v>0</v>
      </c>
      <c r="AC2260" s="14">
        <f t="shared" si="5474"/>
        <v>0</v>
      </c>
      <c r="AD2260" s="14">
        <f t="shared" si="5474"/>
        <v>0</v>
      </c>
      <c r="AE2260" s="14">
        <f t="shared" si="5474"/>
        <v>0</v>
      </c>
      <c r="AF2260" s="14">
        <f t="shared" si="5341"/>
        <v>200</v>
      </c>
      <c r="AG2260" s="14">
        <f t="shared" si="5342"/>
        <v>200</v>
      </c>
      <c r="AH2260" s="14">
        <f t="shared" si="5343"/>
        <v>200</v>
      </c>
      <c r="AI2260" s="14">
        <f t="shared" si="5474"/>
        <v>0</v>
      </c>
      <c r="AJ2260" s="14">
        <f t="shared" si="5474"/>
        <v>0</v>
      </c>
      <c r="AK2260" s="14">
        <f t="shared" si="5320"/>
        <v>200</v>
      </c>
      <c r="AL2260" s="14">
        <f t="shared" si="5321"/>
        <v>200</v>
      </c>
      <c r="AM2260" s="14">
        <f t="shared" si="5322"/>
        <v>200</v>
      </c>
      <c r="AN2260" s="14">
        <f t="shared" si="5474"/>
        <v>0</v>
      </c>
      <c r="AO2260" s="14">
        <f t="shared" si="5474"/>
        <v>0</v>
      </c>
      <c r="AP2260" s="14">
        <f t="shared" si="5474"/>
        <v>0</v>
      </c>
      <c r="AQ2260" s="14">
        <f t="shared" si="5474"/>
        <v>0</v>
      </c>
      <c r="AR2260" s="14">
        <f t="shared" si="5474"/>
        <v>0</v>
      </c>
      <c r="AS2260" s="14">
        <f t="shared" si="5474"/>
        <v>0</v>
      </c>
      <c r="AT2260" s="14">
        <f t="shared" si="5474"/>
        <v>0</v>
      </c>
      <c r="AU2260" s="14">
        <f t="shared" si="5474"/>
        <v>0</v>
      </c>
      <c r="AV2260" s="14">
        <f t="shared" si="5474"/>
        <v>0</v>
      </c>
      <c r="AW2260" s="14">
        <f t="shared" si="5474"/>
        <v>0</v>
      </c>
      <c r="AX2260" s="14">
        <f t="shared" si="5474"/>
        <v>0</v>
      </c>
      <c r="AY2260" s="14">
        <f t="shared" si="5475"/>
        <v>200</v>
      </c>
      <c r="AZ2260" s="14">
        <f t="shared" si="5476"/>
        <v>200</v>
      </c>
      <c r="BA2260" s="14">
        <f t="shared" si="5477"/>
        <v>200</v>
      </c>
      <c r="BB2260" s="14">
        <f t="shared" si="5474"/>
        <v>0</v>
      </c>
      <c r="BC2260" s="2"/>
    </row>
    <row r="2261" spans="1:55" ht="31.5" x14ac:dyDescent="0.25">
      <c r="A2261" s="8" t="s">
        <v>72</v>
      </c>
      <c r="B2261" s="8" t="s">
        <v>30</v>
      </c>
      <c r="C2261" s="8" t="s">
        <v>50</v>
      </c>
      <c r="D2261" s="8" t="s">
        <v>205</v>
      </c>
      <c r="E2261" s="8"/>
      <c r="F2261" s="13" t="s">
        <v>580</v>
      </c>
      <c r="G2261" s="14">
        <f t="shared" si="5471"/>
        <v>200</v>
      </c>
      <c r="H2261" s="14">
        <f t="shared" si="5471"/>
        <v>200</v>
      </c>
      <c r="I2261" s="14">
        <f t="shared" si="5471"/>
        <v>200</v>
      </c>
      <c r="J2261" s="14">
        <f t="shared" si="5471"/>
        <v>0</v>
      </c>
      <c r="K2261" s="14">
        <f t="shared" si="5471"/>
        <v>0</v>
      </c>
      <c r="L2261" s="14">
        <f t="shared" si="5471"/>
        <v>0</v>
      </c>
      <c r="M2261" s="14">
        <f t="shared" si="5372"/>
        <v>200</v>
      </c>
      <c r="N2261" s="14">
        <f t="shared" si="5373"/>
        <v>200</v>
      </c>
      <c r="O2261" s="14">
        <f t="shared" si="5374"/>
        <v>200</v>
      </c>
      <c r="P2261" s="14">
        <f t="shared" si="5472"/>
        <v>0</v>
      </c>
      <c r="Q2261" s="14">
        <f t="shared" si="5472"/>
        <v>0</v>
      </c>
      <c r="R2261" s="14">
        <f t="shared" si="5473"/>
        <v>0</v>
      </c>
      <c r="S2261" s="14">
        <f t="shared" si="5473"/>
        <v>0</v>
      </c>
      <c r="T2261" s="14">
        <f t="shared" si="5473"/>
        <v>0</v>
      </c>
      <c r="U2261" s="14">
        <f t="shared" si="5474"/>
        <v>0</v>
      </c>
      <c r="V2261" s="14">
        <f t="shared" si="5474"/>
        <v>0</v>
      </c>
      <c r="W2261" s="14">
        <f t="shared" si="5474"/>
        <v>0</v>
      </c>
      <c r="X2261" s="14">
        <f t="shared" si="5474"/>
        <v>0</v>
      </c>
      <c r="Y2261" s="14">
        <f t="shared" si="5474"/>
        <v>0</v>
      </c>
      <c r="Z2261" s="14">
        <f t="shared" si="5474"/>
        <v>0</v>
      </c>
      <c r="AA2261" s="14">
        <f t="shared" si="5474"/>
        <v>0</v>
      </c>
      <c r="AB2261" s="14">
        <f t="shared" si="5474"/>
        <v>0</v>
      </c>
      <c r="AC2261" s="14">
        <f t="shared" si="5474"/>
        <v>0</v>
      </c>
      <c r="AD2261" s="14">
        <f t="shared" si="5474"/>
        <v>0</v>
      </c>
      <c r="AE2261" s="14">
        <f t="shared" si="5474"/>
        <v>0</v>
      </c>
      <c r="AF2261" s="14">
        <f t="shared" si="5341"/>
        <v>200</v>
      </c>
      <c r="AG2261" s="14">
        <f t="shared" si="5342"/>
        <v>200</v>
      </c>
      <c r="AH2261" s="14">
        <f t="shared" si="5343"/>
        <v>200</v>
      </c>
      <c r="AI2261" s="14">
        <f t="shared" si="5474"/>
        <v>0</v>
      </c>
      <c r="AJ2261" s="14">
        <f t="shared" si="5474"/>
        <v>0</v>
      </c>
      <c r="AK2261" s="14">
        <f t="shared" si="5320"/>
        <v>200</v>
      </c>
      <c r="AL2261" s="14">
        <f t="shared" si="5321"/>
        <v>200</v>
      </c>
      <c r="AM2261" s="14">
        <f t="shared" si="5322"/>
        <v>200</v>
      </c>
      <c r="AN2261" s="14">
        <f t="shared" si="5474"/>
        <v>0</v>
      </c>
      <c r="AO2261" s="14">
        <f t="shared" si="5474"/>
        <v>0</v>
      </c>
      <c r="AP2261" s="14">
        <f t="shared" si="5474"/>
        <v>0</v>
      </c>
      <c r="AQ2261" s="14">
        <f t="shared" si="5474"/>
        <v>0</v>
      </c>
      <c r="AR2261" s="14">
        <f t="shared" si="5474"/>
        <v>0</v>
      </c>
      <c r="AS2261" s="14">
        <f t="shared" si="5474"/>
        <v>0</v>
      </c>
      <c r="AT2261" s="14">
        <f t="shared" si="5474"/>
        <v>0</v>
      </c>
      <c r="AU2261" s="14">
        <f t="shared" si="5474"/>
        <v>0</v>
      </c>
      <c r="AV2261" s="14">
        <f t="shared" si="5474"/>
        <v>0</v>
      </c>
      <c r="AW2261" s="14">
        <f t="shared" si="5474"/>
        <v>0</v>
      </c>
      <c r="AX2261" s="14">
        <f t="shared" si="5474"/>
        <v>0</v>
      </c>
      <c r="AY2261" s="14">
        <f t="shared" si="5475"/>
        <v>200</v>
      </c>
      <c r="AZ2261" s="14">
        <f t="shared" si="5476"/>
        <v>200</v>
      </c>
      <c r="BA2261" s="14">
        <f t="shared" si="5477"/>
        <v>200</v>
      </c>
      <c r="BB2261" s="14">
        <f t="shared" si="5474"/>
        <v>0</v>
      </c>
      <c r="BC2261" s="2"/>
    </row>
    <row r="2262" spans="1:55" ht="31.5" x14ac:dyDescent="0.25">
      <c r="A2262" s="8" t="s">
        <v>72</v>
      </c>
      <c r="B2262" s="8" t="s">
        <v>30</v>
      </c>
      <c r="C2262" s="8" t="s">
        <v>50</v>
      </c>
      <c r="D2262" s="8" t="s">
        <v>205</v>
      </c>
      <c r="E2262" s="43" t="s">
        <v>150</v>
      </c>
      <c r="F2262" s="24" t="s">
        <v>469</v>
      </c>
      <c r="G2262" s="14">
        <f t="shared" si="5471"/>
        <v>200</v>
      </c>
      <c r="H2262" s="14">
        <f t="shared" si="5471"/>
        <v>200</v>
      </c>
      <c r="I2262" s="14">
        <f t="shared" si="5471"/>
        <v>200</v>
      </c>
      <c r="J2262" s="14">
        <f t="shared" si="5471"/>
        <v>0</v>
      </c>
      <c r="K2262" s="14">
        <f t="shared" si="5471"/>
        <v>0</v>
      </c>
      <c r="L2262" s="14">
        <f t="shared" si="5471"/>
        <v>0</v>
      </c>
      <c r="M2262" s="14">
        <f t="shared" si="5372"/>
        <v>200</v>
      </c>
      <c r="N2262" s="14">
        <f t="shared" si="5373"/>
        <v>200</v>
      </c>
      <c r="O2262" s="14">
        <f t="shared" si="5374"/>
        <v>200</v>
      </c>
      <c r="P2262" s="14">
        <f t="shared" si="5472"/>
        <v>0</v>
      </c>
      <c r="Q2262" s="14">
        <f t="shared" si="5472"/>
        <v>0</v>
      </c>
      <c r="R2262" s="14">
        <f t="shared" si="5473"/>
        <v>0</v>
      </c>
      <c r="S2262" s="14">
        <f t="shared" si="5473"/>
        <v>0</v>
      </c>
      <c r="T2262" s="14">
        <f t="shared" si="5473"/>
        <v>0</v>
      </c>
      <c r="U2262" s="14">
        <f t="shared" si="5474"/>
        <v>0</v>
      </c>
      <c r="V2262" s="14">
        <f t="shared" si="5474"/>
        <v>0</v>
      </c>
      <c r="W2262" s="14">
        <f t="shared" si="5474"/>
        <v>0</v>
      </c>
      <c r="X2262" s="14">
        <f t="shared" si="5474"/>
        <v>0</v>
      </c>
      <c r="Y2262" s="14">
        <f t="shared" si="5474"/>
        <v>0</v>
      </c>
      <c r="Z2262" s="14">
        <f t="shared" si="5474"/>
        <v>0</v>
      </c>
      <c r="AA2262" s="14">
        <f t="shared" si="5474"/>
        <v>0</v>
      </c>
      <c r="AB2262" s="14">
        <f t="shared" si="5474"/>
        <v>0</v>
      </c>
      <c r="AC2262" s="14">
        <f t="shared" si="5474"/>
        <v>0</v>
      </c>
      <c r="AD2262" s="14">
        <f t="shared" si="5474"/>
        <v>0</v>
      </c>
      <c r="AE2262" s="14">
        <f t="shared" si="5474"/>
        <v>0</v>
      </c>
      <c r="AF2262" s="14">
        <f t="shared" si="5341"/>
        <v>200</v>
      </c>
      <c r="AG2262" s="14">
        <f t="shared" si="5342"/>
        <v>200</v>
      </c>
      <c r="AH2262" s="14">
        <f t="shared" si="5343"/>
        <v>200</v>
      </c>
      <c r="AI2262" s="14">
        <f t="shared" si="5474"/>
        <v>0</v>
      </c>
      <c r="AJ2262" s="14">
        <f t="shared" si="5474"/>
        <v>0</v>
      </c>
      <c r="AK2262" s="14">
        <f t="shared" si="5320"/>
        <v>200</v>
      </c>
      <c r="AL2262" s="14">
        <f t="shared" si="5321"/>
        <v>200</v>
      </c>
      <c r="AM2262" s="14">
        <f t="shared" si="5322"/>
        <v>200</v>
      </c>
      <c r="AN2262" s="14">
        <f t="shared" si="5474"/>
        <v>0</v>
      </c>
      <c r="AO2262" s="14">
        <f t="shared" si="5474"/>
        <v>0</v>
      </c>
      <c r="AP2262" s="14">
        <f t="shared" si="5474"/>
        <v>0</v>
      </c>
      <c r="AQ2262" s="14">
        <f t="shared" si="5474"/>
        <v>0</v>
      </c>
      <c r="AR2262" s="14">
        <f t="shared" si="5474"/>
        <v>0</v>
      </c>
      <c r="AS2262" s="14">
        <f t="shared" si="5474"/>
        <v>0</v>
      </c>
      <c r="AT2262" s="14">
        <f t="shared" si="5474"/>
        <v>0</v>
      </c>
      <c r="AU2262" s="14">
        <f t="shared" si="5474"/>
        <v>0</v>
      </c>
      <c r="AV2262" s="14">
        <f t="shared" si="5474"/>
        <v>0</v>
      </c>
      <c r="AW2262" s="14">
        <f t="shared" si="5474"/>
        <v>0</v>
      </c>
      <c r="AX2262" s="14">
        <f t="shared" si="5474"/>
        <v>0</v>
      </c>
      <c r="AY2262" s="14">
        <f t="shared" si="5475"/>
        <v>200</v>
      </c>
      <c r="AZ2262" s="14">
        <f t="shared" si="5476"/>
        <v>200</v>
      </c>
      <c r="BA2262" s="14">
        <f t="shared" si="5477"/>
        <v>200</v>
      </c>
      <c r="BB2262" s="14">
        <f t="shared" si="5474"/>
        <v>0</v>
      </c>
      <c r="BC2262" s="2"/>
    </row>
    <row r="2263" spans="1:55" ht="31.5" x14ac:dyDescent="0.25">
      <c r="A2263" s="8" t="s">
        <v>72</v>
      </c>
      <c r="B2263" s="8" t="s">
        <v>30</v>
      </c>
      <c r="C2263" s="8" t="s">
        <v>50</v>
      </c>
      <c r="D2263" s="8" t="s">
        <v>205</v>
      </c>
      <c r="E2263" s="8" t="s">
        <v>1071</v>
      </c>
      <c r="F2263" s="24" t="s">
        <v>470</v>
      </c>
      <c r="G2263" s="14">
        <v>200</v>
      </c>
      <c r="H2263" s="14">
        <v>200</v>
      </c>
      <c r="I2263" s="14">
        <v>200</v>
      </c>
      <c r="J2263" s="14"/>
      <c r="K2263" s="14"/>
      <c r="L2263" s="14"/>
      <c r="M2263" s="14">
        <f t="shared" si="5372"/>
        <v>200</v>
      </c>
      <c r="N2263" s="14">
        <f t="shared" si="5373"/>
        <v>200</v>
      </c>
      <c r="O2263" s="14">
        <f t="shared" si="5374"/>
        <v>200</v>
      </c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>
        <f t="shared" si="5341"/>
        <v>200</v>
      </c>
      <c r="AG2263" s="14">
        <f t="shared" si="5342"/>
        <v>200</v>
      </c>
      <c r="AH2263" s="14">
        <f t="shared" si="5343"/>
        <v>200</v>
      </c>
      <c r="AI2263" s="14"/>
      <c r="AJ2263" s="14"/>
      <c r="AK2263" s="14">
        <f t="shared" si="5320"/>
        <v>200</v>
      </c>
      <c r="AL2263" s="14">
        <f t="shared" si="5321"/>
        <v>200</v>
      </c>
      <c r="AM2263" s="14">
        <f t="shared" si="5322"/>
        <v>200</v>
      </c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>
        <f t="shared" si="5475"/>
        <v>200</v>
      </c>
      <c r="AZ2263" s="14">
        <f t="shared" si="5476"/>
        <v>200</v>
      </c>
      <c r="BA2263" s="14">
        <f t="shared" si="5477"/>
        <v>200</v>
      </c>
      <c r="BB2263" s="14"/>
      <c r="BC2263" s="2"/>
    </row>
    <row r="2264" spans="1:55" ht="47.25" x14ac:dyDescent="0.25">
      <c r="A2264" s="8" t="s">
        <v>72</v>
      </c>
      <c r="B2264" s="8" t="s">
        <v>30</v>
      </c>
      <c r="C2264" s="8" t="s">
        <v>50</v>
      </c>
      <c r="D2264" s="8" t="s">
        <v>151</v>
      </c>
      <c r="E2264" s="8"/>
      <c r="F2264" s="18" t="s">
        <v>583</v>
      </c>
      <c r="G2264" s="14">
        <f t="shared" ref="G2264:L2268" si="5478">G2265</f>
        <v>504</v>
      </c>
      <c r="H2264" s="14">
        <f t="shared" si="5478"/>
        <v>504.3</v>
      </c>
      <c r="I2264" s="14">
        <f t="shared" si="5478"/>
        <v>504.3</v>
      </c>
      <c r="J2264" s="14">
        <f t="shared" si="5478"/>
        <v>0</v>
      </c>
      <c r="K2264" s="14">
        <f t="shared" si="5478"/>
        <v>0</v>
      </c>
      <c r="L2264" s="14">
        <f t="shared" si="5478"/>
        <v>0</v>
      </c>
      <c r="M2264" s="14">
        <f t="shared" si="5372"/>
        <v>504</v>
      </c>
      <c r="N2264" s="14">
        <f t="shared" si="5373"/>
        <v>504.3</v>
      </c>
      <c r="O2264" s="14">
        <f t="shared" si="5374"/>
        <v>504.3</v>
      </c>
      <c r="P2264" s="14">
        <f t="shared" ref="P2264:Q2268" si="5479">P2265</f>
        <v>0</v>
      </c>
      <c r="Q2264" s="14">
        <f t="shared" si="5479"/>
        <v>0</v>
      </c>
      <c r="R2264" s="14">
        <f t="shared" ref="R2264:T2268" si="5480">R2265</f>
        <v>0</v>
      </c>
      <c r="S2264" s="14">
        <f t="shared" si="5480"/>
        <v>0</v>
      </c>
      <c r="T2264" s="14">
        <f t="shared" si="5480"/>
        <v>0</v>
      </c>
      <c r="U2264" s="14">
        <f t="shared" ref="U2264:BB2268" si="5481">U2265</f>
        <v>0</v>
      </c>
      <c r="V2264" s="14">
        <f t="shared" si="5481"/>
        <v>0</v>
      </c>
      <c r="W2264" s="14">
        <f t="shared" si="5481"/>
        <v>0</v>
      </c>
      <c r="X2264" s="14">
        <f t="shared" si="5481"/>
        <v>0</v>
      </c>
      <c r="Y2264" s="14">
        <f t="shared" si="5481"/>
        <v>0</v>
      </c>
      <c r="Z2264" s="14">
        <f t="shared" si="5481"/>
        <v>0</v>
      </c>
      <c r="AA2264" s="14">
        <f t="shared" si="5481"/>
        <v>0</v>
      </c>
      <c r="AB2264" s="14">
        <f t="shared" si="5481"/>
        <v>0</v>
      </c>
      <c r="AC2264" s="14">
        <f t="shared" si="5481"/>
        <v>0</v>
      </c>
      <c r="AD2264" s="14">
        <f t="shared" si="5481"/>
        <v>0</v>
      </c>
      <c r="AE2264" s="14">
        <f t="shared" si="5481"/>
        <v>0</v>
      </c>
      <c r="AF2264" s="14">
        <f t="shared" si="5341"/>
        <v>504</v>
      </c>
      <c r="AG2264" s="14">
        <f t="shared" si="5342"/>
        <v>504.3</v>
      </c>
      <c r="AH2264" s="14">
        <f t="shared" si="5343"/>
        <v>504.3</v>
      </c>
      <c r="AI2264" s="14">
        <f t="shared" si="5481"/>
        <v>0</v>
      </c>
      <c r="AJ2264" s="14">
        <f t="shared" si="5481"/>
        <v>0</v>
      </c>
      <c r="AK2264" s="14">
        <f t="shared" si="5320"/>
        <v>504</v>
      </c>
      <c r="AL2264" s="14">
        <f t="shared" si="5321"/>
        <v>504.3</v>
      </c>
      <c r="AM2264" s="14">
        <f t="shared" si="5322"/>
        <v>504.3</v>
      </c>
      <c r="AN2264" s="14">
        <f t="shared" si="5481"/>
        <v>92.5</v>
      </c>
      <c r="AO2264" s="14">
        <f t="shared" si="5481"/>
        <v>0</v>
      </c>
      <c r="AP2264" s="14">
        <f t="shared" si="5481"/>
        <v>0</v>
      </c>
      <c r="AQ2264" s="14">
        <f t="shared" si="5481"/>
        <v>0</v>
      </c>
      <c r="AR2264" s="14">
        <f t="shared" si="5481"/>
        <v>0</v>
      </c>
      <c r="AS2264" s="14">
        <f t="shared" si="5481"/>
        <v>0</v>
      </c>
      <c r="AT2264" s="14">
        <f t="shared" si="5481"/>
        <v>0</v>
      </c>
      <c r="AU2264" s="14">
        <f t="shared" si="5481"/>
        <v>0</v>
      </c>
      <c r="AV2264" s="14">
        <f t="shared" si="5481"/>
        <v>0</v>
      </c>
      <c r="AW2264" s="14">
        <f t="shared" si="5481"/>
        <v>0</v>
      </c>
      <c r="AX2264" s="14">
        <f t="shared" si="5481"/>
        <v>0</v>
      </c>
      <c r="AY2264" s="14">
        <f t="shared" si="5475"/>
        <v>596.5</v>
      </c>
      <c r="AZ2264" s="14">
        <f t="shared" si="5476"/>
        <v>504.3</v>
      </c>
      <c r="BA2264" s="14">
        <f t="shared" si="5477"/>
        <v>504.3</v>
      </c>
      <c r="BB2264" s="14">
        <f t="shared" si="5481"/>
        <v>0</v>
      </c>
      <c r="BC2264" s="2"/>
    </row>
    <row r="2265" spans="1:55" ht="31.5" x14ac:dyDescent="0.25">
      <c r="A2265" s="8" t="s">
        <v>72</v>
      </c>
      <c r="B2265" s="8" t="s">
        <v>30</v>
      </c>
      <c r="C2265" s="8" t="s">
        <v>50</v>
      </c>
      <c r="D2265" s="8" t="s">
        <v>206</v>
      </c>
      <c r="E2265" s="8"/>
      <c r="F2265" s="13" t="s">
        <v>586</v>
      </c>
      <c r="G2265" s="14">
        <f t="shared" si="5478"/>
        <v>504</v>
      </c>
      <c r="H2265" s="14">
        <f t="shared" si="5478"/>
        <v>504.3</v>
      </c>
      <c r="I2265" s="14">
        <f t="shared" si="5478"/>
        <v>504.3</v>
      </c>
      <c r="J2265" s="14">
        <f t="shared" si="5478"/>
        <v>0</v>
      </c>
      <c r="K2265" s="14">
        <f t="shared" si="5478"/>
        <v>0</v>
      </c>
      <c r="L2265" s="14">
        <f t="shared" si="5478"/>
        <v>0</v>
      </c>
      <c r="M2265" s="14">
        <f t="shared" si="5372"/>
        <v>504</v>
      </c>
      <c r="N2265" s="14">
        <f t="shared" si="5373"/>
        <v>504.3</v>
      </c>
      <c r="O2265" s="14">
        <f t="shared" si="5374"/>
        <v>504.3</v>
      </c>
      <c r="P2265" s="14">
        <f t="shared" si="5479"/>
        <v>0</v>
      </c>
      <c r="Q2265" s="14">
        <f t="shared" si="5479"/>
        <v>0</v>
      </c>
      <c r="R2265" s="14">
        <f t="shared" si="5480"/>
        <v>0</v>
      </c>
      <c r="S2265" s="14">
        <f t="shared" si="5480"/>
        <v>0</v>
      </c>
      <c r="T2265" s="14">
        <f t="shared" si="5480"/>
        <v>0</v>
      </c>
      <c r="U2265" s="14">
        <f t="shared" si="5481"/>
        <v>0</v>
      </c>
      <c r="V2265" s="14">
        <f t="shared" si="5481"/>
        <v>0</v>
      </c>
      <c r="W2265" s="14">
        <f t="shared" si="5481"/>
        <v>0</v>
      </c>
      <c r="X2265" s="14">
        <f t="shared" si="5481"/>
        <v>0</v>
      </c>
      <c r="Y2265" s="14">
        <f t="shared" si="5481"/>
        <v>0</v>
      </c>
      <c r="Z2265" s="14">
        <f t="shared" si="5481"/>
        <v>0</v>
      </c>
      <c r="AA2265" s="14">
        <f t="shared" si="5481"/>
        <v>0</v>
      </c>
      <c r="AB2265" s="14">
        <f t="shared" si="5481"/>
        <v>0</v>
      </c>
      <c r="AC2265" s="14">
        <f t="shared" si="5481"/>
        <v>0</v>
      </c>
      <c r="AD2265" s="14">
        <f t="shared" si="5481"/>
        <v>0</v>
      </c>
      <c r="AE2265" s="14">
        <f t="shared" si="5481"/>
        <v>0</v>
      </c>
      <c r="AF2265" s="14">
        <f t="shared" si="5341"/>
        <v>504</v>
      </c>
      <c r="AG2265" s="14">
        <f t="shared" si="5342"/>
        <v>504.3</v>
      </c>
      <c r="AH2265" s="14">
        <f t="shared" si="5343"/>
        <v>504.3</v>
      </c>
      <c r="AI2265" s="14">
        <f t="shared" si="5481"/>
        <v>0</v>
      </c>
      <c r="AJ2265" s="14">
        <f t="shared" si="5481"/>
        <v>0</v>
      </c>
      <c r="AK2265" s="14">
        <f t="shared" si="5320"/>
        <v>504</v>
      </c>
      <c r="AL2265" s="14">
        <f t="shared" si="5321"/>
        <v>504.3</v>
      </c>
      <c r="AM2265" s="14">
        <f t="shared" si="5322"/>
        <v>504.3</v>
      </c>
      <c r="AN2265" s="14">
        <f>AN2266+AN2272</f>
        <v>92.5</v>
      </c>
      <c r="AO2265" s="14">
        <f t="shared" ref="AO2265:BB2265" si="5482">AO2266+AO2272</f>
        <v>0</v>
      </c>
      <c r="AP2265" s="14">
        <f t="shared" si="5482"/>
        <v>0</v>
      </c>
      <c r="AQ2265" s="14">
        <f t="shared" si="5482"/>
        <v>0</v>
      </c>
      <c r="AR2265" s="14">
        <f t="shared" si="5482"/>
        <v>0</v>
      </c>
      <c r="AS2265" s="14">
        <f t="shared" ref="AS2265:AV2265" si="5483">AS2266+AS2272</f>
        <v>0</v>
      </c>
      <c r="AT2265" s="14">
        <f t="shared" si="5483"/>
        <v>0</v>
      </c>
      <c r="AU2265" s="14">
        <f t="shared" si="5483"/>
        <v>0</v>
      </c>
      <c r="AV2265" s="14">
        <f t="shared" si="5483"/>
        <v>0</v>
      </c>
      <c r="AW2265" s="14">
        <f t="shared" si="5482"/>
        <v>0</v>
      </c>
      <c r="AX2265" s="14">
        <f t="shared" si="5482"/>
        <v>0</v>
      </c>
      <c r="AY2265" s="14">
        <f t="shared" si="5475"/>
        <v>596.5</v>
      </c>
      <c r="AZ2265" s="14">
        <f t="shared" si="5476"/>
        <v>504.3</v>
      </c>
      <c r="BA2265" s="14">
        <f t="shared" si="5477"/>
        <v>504.3</v>
      </c>
      <c r="BB2265" s="14">
        <f t="shared" si="5482"/>
        <v>0</v>
      </c>
      <c r="BC2265" s="2"/>
    </row>
    <row r="2266" spans="1:55" ht="47.25" x14ac:dyDescent="0.25">
      <c r="A2266" s="8" t="s">
        <v>72</v>
      </c>
      <c r="B2266" s="8" t="s">
        <v>30</v>
      </c>
      <c r="C2266" s="8" t="s">
        <v>50</v>
      </c>
      <c r="D2266" s="8" t="s">
        <v>207</v>
      </c>
      <c r="E2266" s="8"/>
      <c r="F2266" s="13" t="s">
        <v>883</v>
      </c>
      <c r="G2266" s="14">
        <f t="shared" si="5478"/>
        <v>504</v>
      </c>
      <c r="H2266" s="14">
        <f t="shared" si="5478"/>
        <v>504.3</v>
      </c>
      <c r="I2266" s="14">
        <f t="shared" si="5478"/>
        <v>504.3</v>
      </c>
      <c r="J2266" s="14">
        <f t="shared" si="5478"/>
        <v>0</v>
      </c>
      <c r="K2266" s="14">
        <f t="shared" si="5478"/>
        <v>0</v>
      </c>
      <c r="L2266" s="14">
        <f t="shared" si="5478"/>
        <v>0</v>
      </c>
      <c r="M2266" s="14">
        <f t="shared" si="5372"/>
        <v>504</v>
      </c>
      <c r="N2266" s="14">
        <f t="shared" si="5373"/>
        <v>504.3</v>
      </c>
      <c r="O2266" s="14">
        <f t="shared" si="5374"/>
        <v>504.3</v>
      </c>
      <c r="P2266" s="14">
        <f t="shared" si="5479"/>
        <v>0</v>
      </c>
      <c r="Q2266" s="14">
        <f t="shared" si="5479"/>
        <v>0</v>
      </c>
      <c r="R2266" s="14">
        <f t="shared" si="5480"/>
        <v>0</v>
      </c>
      <c r="S2266" s="14">
        <f t="shared" si="5480"/>
        <v>0</v>
      </c>
      <c r="T2266" s="14">
        <f t="shared" si="5480"/>
        <v>0</v>
      </c>
      <c r="U2266" s="14">
        <f t="shared" si="5481"/>
        <v>0</v>
      </c>
      <c r="V2266" s="14">
        <f t="shared" si="5481"/>
        <v>0</v>
      </c>
      <c r="W2266" s="14">
        <f t="shared" si="5481"/>
        <v>0</v>
      </c>
      <c r="X2266" s="14">
        <f t="shared" si="5481"/>
        <v>0</v>
      </c>
      <c r="Y2266" s="14">
        <f t="shared" si="5481"/>
        <v>0</v>
      </c>
      <c r="Z2266" s="14">
        <f t="shared" si="5481"/>
        <v>0</v>
      </c>
      <c r="AA2266" s="14">
        <f t="shared" si="5481"/>
        <v>0</v>
      </c>
      <c r="AB2266" s="14">
        <f t="shared" si="5481"/>
        <v>0</v>
      </c>
      <c r="AC2266" s="14">
        <f t="shared" si="5481"/>
        <v>0</v>
      </c>
      <c r="AD2266" s="14">
        <f t="shared" si="5481"/>
        <v>0</v>
      </c>
      <c r="AE2266" s="14">
        <f t="shared" si="5481"/>
        <v>0</v>
      </c>
      <c r="AF2266" s="14">
        <f t="shared" si="5341"/>
        <v>504</v>
      </c>
      <c r="AG2266" s="14">
        <f t="shared" si="5342"/>
        <v>504.3</v>
      </c>
      <c r="AH2266" s="14">
        <f t="shared" si="5343"/>
        <v>504.3</v>
      </c>
      <c r="AI2266" s="14">
        <f t="shared" si="5481"/>
        <v>0</v>
      </c>
      <c r="AJ2266" s="14">
        <f t="shared" si="5481"/>
        <v>0</v>
      </c>
      <c r="AK2266" s="14">
        <f t="shared" si="5320"/>
        <v>504</v>
      </c>
      <c r="AL2266" s="14">
        <f t="shared" si="5321"/>
        <v>504.3</v>
      </c>
      <c r="AM2266" s="14">
        <f t="shared" si="5322"/>
        <v>504.3</v>
      </c>
      <c r="AN2266" s="14">
        <f t="shared" si="5481"/>
        <v>0</v>
      </c>
      <c r="AO2266" s="14">
        <f t="shared" si="5481"/>
        <v>0</v>
      </c>
      <c r="AP2266" s="14">
        <f t="shared" si="5481"/>
        <v>0</v>
      </c>
      <c r="AQ2266" s="14">
        <f t="shared" si="5481"/>
        <v>0</v>
      </c>
      <c r="AR2266" s="14">
        <f t="shared" si="5481"/>
        <v>0</v>
      </c>
      <c r="AS2266" s="14">
        <f t="shared" si="5481"/>
        <v>0</v>
      </c>
      <c r="AT2266" s="14">
        <f t="shared" si="5481"/>
        <v>0</v>
      </c>
      <c r="AU2266" s="14">
        <f t="shared" si="5481"/>
        <v>0</v>
      </c>
      <c r="AV2266" s="14">
        <f t="shared" si="5481"/>
        <v>0</v>
      </c>
      <c r="AW2266" s="14">
        <f t="shared" si="5481"/>
        <v>0</v>
      </c>
      <c r="AX2266" s="14">
        <f t="shared" si="5481"/>
        <v>0</v>
      </c>
      <c r="AY2266" s="14">
        <f t="shared" si="5475"/>
        <v>504</v>
      </c>
      <c r="AZ2266" s="14">
        <f t="shared" si="5476"/>
        <v>504.3</v>
      </c>
      <c r="BA2266" s="14">
        <f t="shared" si="5477"/>
        <v>504.3</v>
      </c>
      <c r="BB2266" s="14">
        <f t="shared" si="5481"/>
        <v>0</v>
      </c>
      <c r="BC2266" s="2"/>
    </row>
    <row r="2267" spans="1:55" ht="47.25" x14ac:dyDescent="0.25">
      <c r="A2267" s="8" t="s">
        <v>72</v>
      </c>
      <c r="B2267" s="8" t="s">
        <v>30</v>
      </c>
      <c r="C2267" s="8" t="s">
        <v>50</v>
      </c>
      <c r="D2267" s="8" t="s">
        <v>208</v>
      </c>
      <c r="E2267" s="8"/>
      <c r="F2267" s="18" t="s">
        <v>1442</v>
      </c>
      <c r="G2267" s="14">
        <f t="shared" ref="G2267:L2267" si="5484">G2268+G2270</f>
        <v>504</v>
      </c>
      <c r="H2267" s="14">
        <f t="shared" si="5484"/>
        <v>504.3</v>
      </c>
      <c r="I2267" s="14">
        <f t="shared" si="5484"/>
        <v>504.3</v>
      </c>
      <c r="J2267" s="14">
        <f t="shared" si="5484"/>
        <v>0</v>
      </c>
      <c r="K2267" s="14">
        <f t="shared" si="5484"/>
        <v>0</v>
      </c>
      <c r="L2267" s="14">
        <f t="shared" si="5484"/>
        <v>0</v>
      </c>
      <c r="M2267" s="14">
        <f t="shared" si="5372"/>
        <v>504</v>
      </c>
      <c r="N2267" s="14">
        <f t="shared" si="5373"/>
        <v>504.3</v>
      </c>
      <c r="O2267" s="14">
        <f t="shared" si="5374"/>
        <v>504.3</v>
      </c>
      <c r="P2267" s="14">
        <f t="shared" ref="P2267:Q2267" si="5485">P2268+P2270</f>
        <v>0</v>
      </c>
      <c r="Q2267" s="14">
        <f t="shared" si="5485"/>
        <v>0</v>
      </c>
      <c r="R2267" s="14">
        <f t="shared" ref="R2267:T2267" si="5486">R2268+R2270</f>
        <v>0</v>
      </c>
      <c r="S2267" s="14">
        <f t="shared" si="5486"/>
        <v>0</v>
      </c>
      <c r="T2267" s="14">
        <f t="shared" si="5486"/>
        <v>0</v>
      </c>
      <c r="U2267" s="14">
        <f t="shared" ref="U2267:BB2267" si="5487">U2268+U2270</f>
        <v>0</v>
      </c>
      <c r="V2267" s="14">
        <f t="shared" ref="V2267:AC2267" si="5488">V2268+V2270</f>
        <v>0</v>
      </c>
      <c r="W2267" s="14">
        <f t="shared" si="5488"/>
        <v>0</v>
      </c>
      <c r="X2267" s="14">
        <f t="shared" si="5488"/>
        <v>0</v>
      </c>
      <c r="Y2267" s="14">
        <f t="shared" si="5488"/>
        <v>0</v>
      </c>
      <c r="Z2267" s="14">
        <f t="shared" si="5488"/>
        <v>0</v>
      </c>
      <c r="AA2267" s="14">
        <f t="shared" si="5488"/>
        <v>0</v>
      </c>
      <c r="AB2267" s="14">
        <f t="shared" si="5488"/>
        <v>0</v>
      </c>
      <c r="AC2267" s="14">
        <f t="shared" si="5488"/>
        <v>0</v>
      </c>
      <c r="AD2267" s="14">
        <f t="shared" ref="AD2267:AE2267" si="5489">AD2268+AD2270</f>
        <v>0</v>
      </c>
      <c r="AE2267" s="14">
        <f t="shared" si="5489"/>
        <v>0</v>
      </c>
      <c r="AF2267" s="14">
        <f t="shared" si="5341"/>
        <v>504</v>
      </c>
      <c r="AG2267" s="14">
        <f t="shared" si="5342"/>
        <v>504.3</v>
      </c>
      <c r="AH2267" s="14">
        <f t="shared" si="5343"/>
        <v>504.3</v>
      </c>
      <c r="AI2267" s="14">
        <f t="shared" ref="AI2267:AJ2267" si="5490">AI2268+AI2270</f>
        <v>0</v>
      </c>
      <c r="AJ2267" s="14">
        <f t="shared" si="5490"/>
        <v>0</v>
      </c>
      <c r="AK2267" s="14">
        <f t="shared" si="5320"/>
        <v>504</v>
      </c>
      <c r="AL2267" s="14">
        <f t="shared" si="5321"/>
        <v>504.3</v>
      </c>
      <c r="AM2267" s="14">
        <f t="shared" si="5322"/>
        <v>504.3</v>
      </c>
      <c r="AN2267" s="14">
        <f t="shared" ref="AN2267:AO2267" si="5491">AN2268+AN2270</f>
        <v>0</v>
      </c>
      <c r="AO2267" s="14">
        <f t="shared" si="5491"/>
        <v>0</v>
      </c>
      <c r="AP2267" s="14">
        <f t="shared" ref="AP2267:AW2267" si="5492">AP2268+AP2270</f>
        <v>0</v>
      </c>
      <c r="AQ2267" s="14">
        <f t="shared" si="5492"/>
        <v>0</v>
      </c>
      <c r="AR2267" s="14">
        <f t="shared" si="5492"/>
        <v>0</v>
      </c>
      <c r="AS2267" s="14">
        <f t="shared" si="5492"/>
        <v>0</v>
      </c>
      <c r="AT2267" s="14">
        <f t="shared" si="5492"/>
        <v>0</v>
      </c>
      <c r="AU2267" s="14">
        <f t="shared" si="5492"/>
        <v>0</v>
      </c>
      <c r="AV2267" s="14">
        <f t="shared" si="5492"/>
        <v>0</v>
      </c>
      <c r="AW2267" s="14">
        <f t="shared" si="5492"/>
        <v>0</v>
      </c>
      <c r="AX2267" s="14">
        <f t="shared" ref="AX2267" si="5493">AX2268+AX2270</f>
        <v>0</v>
      </c>
      <c r="AY2267" s="14">
        <f t="shared" si="5475"/>
        <v>504</v>
      </c>
      <c r="AZ2267" s="14">
        <f t="shared" si="5476"/>
        <v>504.3</v>
      </c>
      <c r="BA2267" s="14">
        <f t="shared" si="5477"/>
        <v>504.3</v>
      </c>
      <c r="BB2267" s="14">
        <f t="shared" si="5487"/>
        <v>0</v>
      </c>
      <c r="BC2267" s="2"/>
    </row>
    <row r="2268" spans="1:55" ht="31.5" x14ac:dyDescent="0.25">
      <c r="A2268" s="8" t="s">
        <v>72</v>
      </c>
      <c r="B2268" s="8" t="s">
        <v>30</v>
      </c>
      <c r="C2268" s="8" t="s">
        <v>50</v>
      </c>
      <c r="D2268" s="8" t="s">
        <v>208</v>
      </c>
      <c r="E2268" s="43" t="s">
        <v>150</v>
      </c>
      <c r="F2268" s="24" t="s">
        <v>469</v>
      </c>
      <c r="G2268" s="14">
        <f t="shared" si="5478"/>
        <v>488.3</v>
      </c>
      <c r="H2268" s="14">
        <f t="shared" si="5478"/>
        <v>488.6</v>
      </c>
      <c r="I2268" s="14">
        <f t="shared" si="5478"/>
        <v>488.6</v>
      </c>
      <c r="J2268" s="14">
        <f t="shared" si="5478"/>
        <v>0</v>
      </c>
      <c r="K2268" s="14">
        <f t="shared" si="5478"/>
        <v>0</v>
      </c>
      <c r="L2268" s="14">
        <f t="shared" si="5478"/>
        <v>0</v>
      </c>
      <c r="M2268" s="14">
        <f t="shared" si="5372"/>
        <v>488.3</v>
      </c>
      <c r="N2268" s="14">
        <f t="shared" si="5373"/>
        <v>488.6</v>
      </c>
      <c r="O2268" s="14">
        <f t="shared" si="5374"/>
        <v>488.6</v>
      </c>
      <c r="P2268" s="14">
        <f t="shared" si="5479"/>
        <v>0</v>
      </c>
      <c r="Q2268" s="14">
        <f t="shared" si="5479"/>
        <v>0</v>
      </c>
      <c r="R2268" s="14">
        <f t="shared" si="5480"/>
        <v>0</v>
      </c>
      <c r="S2268" s="14">
        <f t="shared" si="5480"/>
        <v>0</v>
      </c>
      <c r="T2268" s="14">
        <f t="shared" si="5480"/>
        <v>0</v>
      </c>
      <c r="U2268" s="14">
        <f t="shared" si="5481"/>
        <v>0</v>
      </c>
      <c r="V2268" s="14">
        <f t="shared" si="5481"/>
        <v>0</v>
      </c>
      <c r="W2268" s="14">
        <f t="shared" si="5481"/>
        <v>0</v>
      </c>
      <c r="X2268" s="14">
        <f t="shared" si="5481"/>
        <v>0</v>
      </c>
      <c r="Y2268" s="14">
        <f t="shared" si="5481"/>
        <v>0</v>
      </c>
      <c r="Z2268" s="14">
        <f t="shared" si="5481"/>
        <v>0</v>
      </c>
      <c r="AA2268" s="14">
        <f t="shared" si="5481"/>
        <v>0</v>
      </c>
      <c r="AB2268" s="14">
        <f t="shared" si="5481"/>
        <v>0</v>
      </c>
      <c r="AC2268" s="14">
        <f t="shared" si="5481"/>
        <v>0</v>
      </c>
      <c r="AD2268" s="14">
        <f t="shared" si="5481"/>
        <v>0</v>
      </c>
      <c r="AE2268" s="14">
        <f t="shared" si="5481"/>
        <v>0</v>
      </c>
      <c r="AF2268" s="14">
        <f t="shared" si="5341"/>
        <v>488.3</v>
      </c>
      <c r="AG2268" s="14">
        <f t="shared" si="5342"/>
        <v>488.6</v>
      </c>
      <c r="AH2268" s="14">
        <f t="shared" si="5343"/>
        <v>488.6</v>
      </c>
      <c r="AI2268" s="14">
        <f t="shared" si="5481"/>
        <v>0</v>
      </c>
      <c r="AJ2268" s="14">
        <f t="shared" si="5481"/>
        <v>0</v>
      </c>
      <c r="AK2268" s="14">
        <f t="shared" si="5320"/>
        <v>488.3</v>
      </c>
      <c r="AL2268" s="14">
        <f t="shared" si="5321"/>
        <v>488.6</v>
      </c>
      <c r="AM2268" s="14">
        <f t="shared" si="5322"/>
        <v>488.6</v>
      </c>
      <c r="AN2268" s="14">
        <f t="shared" si="5481"/>
        <v>0</v>
      </c>
      <c r="AO2268" s="14">
        <f t="shared" si="5481"/>
        <v>0</v>
      </c>
      <c r="AP2268" s="14">
        <f t="shared" si="5481"/>
        <v>0</v>
      </c>
      <c r="AQ2268" s="14">
        <f t="shared" si="5481"/>
        <v>0</v>
      </c>
      <c r="AR2268" s="14">
        <f t="shared" si="5481"/>
        <v>0</v>
      </c>
      <c r="AS2268" s="14">
        <f t="shared" si="5481"/>
        <v>0</v>
      </c>
      <c r="AT2268" s="14">
        <f t="shared" si="5481"/>
        <v>0</v>
      </c>
      <c r="AU2268" s="14">
        <f t="shared" si="5481"/>
        <v>0</v>
      </c>
      <c r="AV2268" s="14">
        <f t="shared" si="5481"/>
        <v>0</v>
      </c>
      <c r="AW2268" s="14">
        <f t="shared" si="5481"/>
        <v>0</v>
      </c>
      <c r="AX2268" s="14">
        <f t="shared" si="5481"/>
        <v>0</v>
      </c>
      <c r="AY2268" s="14">
        <f t="shared" si="5475"/>
        <v>488.3</v>
      </c>
      <c r="AZ2268" s="14">
        <f t="shared" si="5476"/>
        <v>488.6</v>
      </c>
      <c r="BA2268" s="14">
        <f t="shared" si="5477"/>
        <v>488.6</v>
      </c>
      <c r="BB2268" s="14">
        <f t="shared" si="5481"/>
        <v>0</v>
      </c>
      <c r="BC2268" s="2"/>
    </row>
    <row r="2269" spans="1:55" ht="31.5" x14ac:dyDescent="0.25">
      <c r="A2269" s="8" t="s">
        <v>72</v>
      </c>
      <c r="B2269" s="8" t="s">
        <v>30</v>
      </c>
      <c r="C2269" s="8" t="s">
        <v>50</v>
      </c>
      <c r="D2269" s="8" t="s">
        <v>208</v>
      </c>
      <c r="E2269" s="8" t="s">
        <v>1071</v>
      </c>
      <c r="F2269" s="24" t="s">
        <v>470</v>
      </c>
      <c r="G2269" s="14">
        <v>488.3</v>
      </c>
      <c r="H2269" s="14">
        <v>488.6</v>
      </c>
      <c r="I2269" s="14">
        <v>488.6</v>
      </c>
      <c r="J2269" s="14"/>
      <c r="K2269" s="14"/>
      <c r="L2269" s="14"/>
      <c r="M2269" s="14">
        <f t="shared" si="5372"/>
        <v>488.3</v>
      </c>
      <c r="N2269" s="14">
        <f t="shared" si="5373"/>
        <v>488.6</v>
      </c>
      <c r="O2269" s="14">
        <f t="shared" si="5374"/>
        <v>488.6</v>
      </c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>
        <f t="shared" si="5341"/>
        <v>488.3</v>
      </c>
      <c r="AG2269" s="14">
        <f t="shared" si="5342"/>
        <v>488.6</v>
      </c>
      <c r="AH2269" s="14">
        <f t="shared" si="5343"/>
        <v>488.6</v>
      </c>
      <c r="AI2269" s="14"/>
      <c r="AJ2269" s="14"/>
      <c r="AK2269" s="14">
        <f t="shared" si="5320"/>
        <v>488.3</v>
      </c>
      <c r="AL2269" s="14">
        <f t="shared" si="5321"/>
        <v>488.6</v>
      </c>
      <c r="AM2269" s="14">
        <f t="shared" si="5322"/>
        <v>488.6</v>
      </c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>
        <f t="shared" si="5475"/>
        <v>488.3</v>
      </c>
      <c r="AZ2269" s="14">
        <f t="shared" si="5476"/>
        <v>488.6</v>
      </c>
      <c r="BA2269" s="14">
        <f t="shared" si="5477"/>
        <v>488.6</v>
      </c>
      <c r="BB2269" s="14"/>
      <c r="BC2269" s="2"/>
    </row>
    <row r="2270" spans="1:55" x14ac:dyDescent="0.25">
      <c r="A2270" s="8" t="s">
        <v>72</v>
      </c>
      <c r="B2270" s="8" t="s">
        <v>30</v>
      </c>
      <c r="C2270" s="8" t="s">
        <v>50</v>
      </c>
      <c r="D2270" s="8" t="s">
        <v>208</v>
      </c>
      <c r="E2270" s="43" t="s">
        <v>236</v>
      </c>
      <c r="F2270" s="24" t="s">
        <v>482</v>
      </c>
      <c r="G2270" s="14">
        <f t="shared" ref="G2270:L2270" si="5494">G2271</f>
        <v>15.7</v>
      </c>
      <c r="H2270" s="14">
        <f t="shared" si="5494"/>
        <v>15.7</v>
      </c>
      <c r="I2270" s="14">
        <f t="shared" si="5494"/>
        <v>15.7</v>
      </c>
      <c r="J2270" s="14">
        <f t="shared" si="5494"/>
        <v>0</v>
      </c>
      <c r="K2270" s="14">
        <f t="shared" si="5494"/>
        <v>0</v>
      </c>
      <c r="L2270" s="14">
        <f t="shared" si="5494"/>
        <v>0</v>
      </c>
      <c r="M2270" s="14">
        <f t="shared" si="5372"/>
        <v>15.7</v>
      </c>
      <c r="N2270" s="14">
        <f t="shared" si="5373"/>
        <v>15.7</v>
      </c>
      <c r="O2270" s="14">
        <f t="shared" si="5374"/>
        <v>15.7</v>
      </c>
      <c r="P2270" s="14">
        <f t="shared" ref="P2270:Q2270" si="5495">P2271</f>
        <v>0</v>
      </c>
      <c r="Q2270" s="14">
        <f t="shared" si="5495"/>
        <v>0</v>
      </c>
      <c r="R2270" s="14">
        <f t="shared" ref="R2270:T2270" si="5496">R2271</f>
        <v>0</v>
      </c>
      <c r="S2270" s="14">
        <f t="shared" si="5496"/>
        <v>0</v>
      </c>
      <c r="T2270" s="14">
        <f t="shared" si="5496"/>
        <v>0</v>
      </c>
      <c r="U2270" s="14">
        <f t="shared" ref="U2270:BB2270" si="5497">U2271</f>
        <v>0</v>
      </c>
      <c r="V2270" s="14">
        <f t="shared" si="5497"/>
        <v>0</v>
      </c>
      <c r="W2270" s="14">
        <f t="shared" si="5497"/>
        <v>0</v>
      </c>
      <c r="X2270" s="14">
        <f t="shared" si="5497"/>
        <v>0</v>
      </c>
      <c r="Y2270" s="14">
        <f t="shared" si="5497"/>
        <v>0</v>
      </c>
      <c r="Z2270" s="14">
        <f t="shared" si="5497"/>
        <v>0</v>
      </c>
      <c r="AA2270" s="14">
        <f t="shared" si="5497"/>
        <v>0</v>
      </c>
      <c r="AB2270" s="14">
        <f t="shared" si="5497"/>
        <v>0</v>
      </c>
      <c r="AC2270" s="14">
        <f t="shared" si="5497"/>
        <v>0</v>
      </c>
      <c r="AD2270" s="14">
        <f t="shared" si="5497"/>
        <v>0</v>
      </c>
      <c r="AE2270" s="14">
        <f t="shared" si="5497"/>
        <v>0</v>
      </c>
      <c r="AF2270" s="14">
        <f t="shared" si="5341"/>
        <v>15.7</v>
      </c>
      <c r="AG2270" s="14">
        <f t="shared" si="5342"/>
        <v>15.7</v>
      </c>
      <c r="AH2270" s="14">
        <f t="shared" si="5343"/>
        <v>15.7</v>
      </c>
      <c r="AI2270" s="14">
        <f t="shared" si="5497"/>
        <v>0</v>
      </c>
      <c r="AJ2270" s="14">
        <f t="shared" si="5497"/>
        <v>0</v>
      </c>
      <c r="AK2270" s="14">
        <f t="shared" si="5320"/>
        <v>15.7</v>
      </c>
      <c r="AL2270" s="14">
        <f t="shared" si="5321"/>
        <v>15.7</v>
      </c>
      <c r="AM2270" s="14">
        <f t="shared" si="5322"/>
        <v>15.7</v>
      </c>
      <c r="AN2270" s="14">
        <f t="shared" si="5497"/>
        <v>0</v>
      </c>
      <c r="AO2270" s="14">
        <f t="shared" si="5497"/>
        <v>0</v>
      </c>
      <c r="AP2270" s="14">
        <f t="shared" si="5497"/>
        <v>0</v>
      </c>
      <c r="AQ2270" s="14">
        <f t="shared" si="5497"/>
        <v>0</v>
      </c>
      <c r="AR2270" s="14">
        <f t="shared" si="5497"/>
        <v>0</v>
      </c>
      <c r="AS2270" s="14">
        <f t="shared" si="5497"/>
        <v>0</v>
      </c>
      <c r="AT2270" s="14">
        <f t="shared" si="5497"/>
        <v>0</v>
      </c>
      <c r="AU2270" s="14">
        <f t="shared" si="5497"/>
        <v>0</v>
      </c>
      <c r="AV2270" s="14">
        <f t="shared" si="5497"/>
        <v>0</v>
      </c>
      <c r="AW2270" s="14">
        <f t="shared" si="5497"/>
        <v>0</v>
      </c>
      <c r="AX2270" s="14">
        <f t="shared" si="5497"/>
        <v>0</v>
      </c>
      <c r="AY2270" s="14">
        <f t="shared" si="5475"/>
        <v>15.7</v>
      </c>
      <c r="AZ2270" s="14">
        <f t="shared" si="5476"/>
        <v>15.7</v>
      </c>
      <c r="BA2270" s="14">
        <f t="shared" si="5477"/>
        <v>15.7</v>
      </c>
      <c r="BB2270" s="14">
        <f t="shared" si="5497"/>
        <v>0</v>
      </c>
      <c r="BC2270" s="2"/>
    </row>
    <row r="2271" spans="1:55" x14ac:dyDescent="0.25">
      <c r="A2271" s="8" t="s">
        <v>72</v>
      </c>
      <c r="B2271" s="8" t="s">
        <v>30</v>
      </c>
      <c r="C2271" s="8" t="s">
        <v>50</v>
      </c>
      <c r="D2271" s="8" t="s">
        <v>208</v>
      </c>
      <c r="E2271" s="43" t="s">
        <v>1309</v>
      </c>
      <c r="F2271" s="24" t="s">
        <v>484</v>
      </c>
      <c r="G2271" s="14">
        <v>15.7</v>
      </c>
      <c r="H2271" s="14">
        <v>15.7</v>
      </c>
      <c r="I2271" s="14">
        <v>15.7</v>
      </c>
      <c r="J2271" s="14"/>
      <c r="K2271" s="14"/>
      <c r="L2271" s="14"/>
      <c r="M2271" s="14">
        <f t="shared" si="5372"/>
        <v>15.7</v>
      </c>
      <c r="N2271" s="14">
        <f t="shared" si="5373"/>
        <v>15.7</v>
      </c>
      <c r="O2271" s="14">
        <f t="shared" si="5374"/>
        <v>15.7</v>
      </c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>
        <f t="shared" si="5341"/>
        <v>15.7</v>
      </c>
      <c r="AG2271" s="14">
        <f t="shared" si="5342"/>
        <v>15.7</v>
      </c>
      <c r="AH2271" s="14">
        <f t="shared" si="5343"/>
        <v>15.7</v>
      </c>
      <c r="AI2271" s="14"/>
      <c r="AJ2271" s="14"/>
      <c r="AK2271" s="14">
        <f t="shared" ref="AK2271:AK2338" si="5498">AF2271+AI2271</f>
        <v>15.7</v>
      </c>
      <c r="AL2271" s="14">
        <f t="shared" ref="AL2271:AL2338" si="5499">AG2271+AJ2271</f>
        <v>15.7</v>
      </c>
      <c r="AM2271" s="14">
        <f t="shared" ref="AM2271:AM2338" si="5500">AH2271</f>
        <v>15.7</v>
      </c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>
        <f t="shared" si="5475"/>
        <v>15.7</v>
      </c>
      <c r="AZ2271" s="14">
        <f t="shared" si="5476"/>
        <v>15.7</v>
      </c>
      <c r="BA2271" s="14">
        <f t="shared" si="5477"/>
        <v>15.7</v>
      </c>
      <c r="BB2271" s="14"/>
      <c r="BC2271" s="2"/>
    </row>
    <row r="2272" spans="1:55" ht="47.25" x14ac:dyDescent="0.25">
      <c r="A2272" s="8" t="s">
        <v>72</v>
      </c>
      <c r="B2272" s="8" t="s">
        <v>30</v>
      </c>
      <c r="C2272" s="8" t="s">
        <v>50</v>
      </c>
      <c r="D2272" s="8" t="s">
        <v>414</v>
      </c>
      <c r="E2272" s="43"/>
      <c r="F2272" s="18" t="s">
        <v>804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>
        <f>AK2273</f>
        <v>0</v>
      </c>
      <c r="AL2272" s="14">
        <f t="shared" ref="AL2272:BB2274" si="5501">AL2273</f>
        <v>0</v>
      </c>
      <c r="AM2272" s="14">
        <f t="shared" si="5501"/>
        <v>0</v>
      </c>
      <c r="AN2272" s="14">
        <f t="shared" si="5501"/>
        <v>92.5</v>
      </c>
      <c r="AO2272" s="14">
        <f t="shared" si="5501"/>
        <v>0</v>
      </c>
      <c r="AP2272" s="14">
        <f t="shared" si="5501"/>
        <v>0</v>
      </c>
      <c r="AQ2272" s="14">
        <f t="shared" si="5501"/>
        <v>0</v>
      </c>
      <c r="AR2272" s="14">
        <f t="shared" si="5501"/>
        <v>0</v>
      </c>
      <c r="AS2272" s="14">
        <f t="shared" si="5501"/>
        <v>0</v>
      </c>
      <c r="AT2272" s="14">
        <f t="shared" si="5501"/>
        <v>0</v>
      </c>
      <c r="AU2272" s="14">
        <f t="shared" si="5501"/>
        <v>0</v>
      </c>
      <c r="AV2272" s="14">
        <f t="shared" si="5501"/>
        <v>0</v>
      </c>
      <c r="AW2272" s="14">
        <f t="shared" si="5501"/>
        <v>0</v>
      </c>
      <c r="AX2272" s="14">
        <f t="shared" si="5501"/>
        <v>0</v>
      </c>
      <c r="AY2272" s="14">
        <f t="shared" si="5475"/>
        <v>92.5</v>
      </c>
      <c r="AZ2272" s="14">
        <f t="shared" si="5476"/>
        <v>0</v>
      </c>
      <c r="BA2272" s="14">
        <f t="shared" si="5477"/>
        <v>0</v>
      </c>
      <c r="BB2272" s="14">
        <f t="shared" si="5501"/>
        <v>0</v>
      </c>
      <c r="BC2272" s="2"/>
    </row>
    <row r="2273" spans="1:55" ht="31.5" x14ac:dyDescent="0.25">
      <c r="A2273" s="8" t="s">
        <v>72</v>
      </c>
      <c r="B2273" s="8" t="s">
        <v>30</v>
      </c>
      <c r="C2273" s="8" t="s">
        <v>50</v>
      </c>
      <c r="D2273" s="8" t="s">
        <v>1118</v>
      </c>
      <c r="E2273" s="43"/>
      <c r="F2273" s="24" t="s">
        <v>1168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>
        <f>AK2274</f>
        <v>0</v>
      </c>
      <c r="AL2273" s="14">
        <f t="shared" si="5501"/>
        <v>0</v>
      </c>
      <c r="AM2273" s="14">
        <f t="shared" si="5501"/>
        <v>0</v>
      </c>
      <c r="AN2273" s="14">
        <f t="shared" si="5501"/>
        <v>92.5</v>
      </c>
      <c r="AO2273" s="14">
        <f t="shared" si="5501"/>
        <v>0</v>
      </c>
      <c r="AP2273" s="14">
        <f t="shared" si="5501"/>
        <v>0</v>
      </c>
      <c r="AQ2273" s="14">
        <f t="shared" si="5501"/>
        <v>0</v>
      </c>
      <c r="AR2273" s="14">
        <f t="shared" si="5501"/>
        <v>0</v>
      </c>
      <c r="AS2273" s="14">
        <f t="shared" si="5501"/>
        <v>0</v>
      </c>
      <c r="AT2273" s="14">
        <f t="shared" si="5501"/>
        <v>0</v>
      </c>
      <c r="AU2273" s="14">
        <f t="shared" si="5501"/>
        <v>0</v>
      </c>
      <c r="AV2273" s="14">
        <f t="shared" si="5501"/>
        <v>0</v>
      </c>
      <c r="AW2273" s="14">
        <f t="shared" si="5501"/>
        <v>0</v>
      </c>
      <c r="AX2273" s="14">
        <f t="shared" si="5501"/>
        <v>0</v>
      </c>
      <c r="AY2273" s="14">
        <f t="shared" si="5475"/>
        <v>92.5</v>
      </c>
      <c r="AZ2273" s="14">
        <f t="shared" si="5476"/>
        <v>0</v>
      </c>
      <c r="BA2273" s="14">
        <f t="shared" si="5477"/>
        <v>0</v>
      </c>
      <c r="BB2273" s="14">
        <f t="shared" si="5501"/>
        <v>0</v>
      </c>
      <c r="BC2273" s="2"/>
    </row>
    <row r="2274" spans="1:55" ht="31.5" x14ac:dyDescent="0.25">
      <c r="A2274" s="8" t="s">
        <v>72</v>
      </c>
      <c r="B2274" s="8" t="s">
        <v>30</v>
      </c>
      <c r="C2274" s="8" t="s">
        <v>50</v>
      </c>
      <c r="D2274" s="8" t="s">
        <v>1118</v>
      </c>
      <c r="E2274" s="43" t="s">
        <v>150</v>
      </c>
      <c r="F2274" s="24" t="s">
        <v>469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>
        <f>AK2275</f>
        <v>0</v>
      </c>
      <c r="AL2274" s="14">
        <f t="shared" si="5501"/>
        <v>0</v>
      </c>
      <c r="AM2274" s="14">
        <f t="shared" si="5501"/>
        <v>0</v>
      </c>
      <c r="AN2274" s="14">
        <f t="shared" si="5501"/>
        <v>92.5</v>
      </c>
      <c r="AO2274" s="14">
        <f t="shared" si="5501"/>
        <v>0</v>
      </c>
      <c r="AP2274" s="14">
        <f t="shared" si="5501"/>
        <v>0</v>
      </c>
      <c r="AQ2274" s="14">
        <f t="shared" si="5501"/>
        <v>0</v>
      </c>
      <c r="AR2274" s="14">
        <f t="shared" si="5501"/>
        <v>0</v>
      </c>
      <c r="AS2274" s="14">
        <f t="shared" si="5501"/>
        <v>0</v>
      </c>
      <c r="AT2274" s="14">
        <f t="shared" si="5501"/>
        <v>0</v>
      </c>
      <c r="AU2274" s="14">
        <f t="shared" si="5501"/>
        <v>0</v>
      </c>
      <c r="AV2274" s="14">
        <f t="shared" si="5501"/>
        <v>0</v>
      </c>
      <c r="AW2274" s="14">
        <f t="shared" si="5501"/>
        <v>0</v>
      </c>
      <c r="AX2274" s="14">
        <f t="shared" si="5501"/>
        <v>0</v>
      </c>
      <c r="AY2274" s="14">
        <f t="shared" si="5475"/>
        <v>92.5</v>
      </c>
      <c r="AZ2274" s="14">
        <f t="shared" si="5476"/>
        <v>0</v>
      </c>
      <c r="BA2274" s="14">
        <f t="shared" si="5477"/>
        <v>0</v>
      </c>
      <c r="BB2274" s="14">
        <f t="shared" si="5501"/>
        <v>0</v>
      </c>
      <c r="BC2274" s="2"/>
    </row>
    <row r="2275" spans="1:55" ht="31.5" x14ac:dyDescent="0.25">
      <c r="A2275" s="8" t="s">
        <v>72</v>
      </c>
      <c r="B2275" s="8" t="s">
        <v>30</v>
      </c>
      <c r="C2275" s="8" t="s">
        <v>50</v>
      </c>
      <c r="D2275" s="8" t="s">
        <v>1118</v>
      </c>
      <c r="E2275" s="8" t="s">
        <v>1071</v>
      </c>
      <c r="F2275" s="24" t="s">
        <v>470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>
        <v>0</v>
      </c>
      <c r="AL2275" s="14">
        <v>0</v>
      </c>
      <c r="AM2275" s="14">
        <v>0</v>
      </c>
      <c r="AN2275" s="14">
        <v>92.5</v>
      </c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>
        <f t="shared" si="5475"/>
        <v>92.5</v>
      </c>
      <c r="AZ2275" s="14">
        <f t="shared" si="5476"/>
        <v>0</v>
      </c>
      <c r="BA2275" s="14">
        <f t="shared" si="5477"/>
        <v>0</v>
      </c>
      <c r="BB2275" s="14"/>
      <c r="BC2275" s="2"/>
    </row>
    <row r="2276" spans="1:55" x14ac:dyDescent="0.25">
      <c r="A2276" s="10" t="s">
        <v>72</v>
      </c>
      <c r="B2276" s="10" t="s">
        <v>24</v>
      </c>
      <c r="C2276" s="10"/>
      <c r="D2276" s="10"/>
      <c r="E2276" s="10"/>
      <c r="F2276" s="5" t="s">
        <v>27</v>
      </c>
      <c r="G2276" s="15">
        <f>G2277+G2308</f>
        <v>209043.39999999997</v>
      </c>
      <c r="H2276" s="15">
        <f>H2277+H2308</f>
        <v>190581</v>
      </c>
      <c r="I2276" s="15">
        <f>I2277+I2308</f>
        <v>207751.5</v>
      </c>
      <c r="J2276" s="15">
        <f t="shared" ref="J2276:L2276" si="5502">J2277+J2308</f>
        <v>-484.90000000000009</v>
      </c>
      <c r="K2276" s="15">
        <f t="shared" si="5502"/>
        <v>0</v>
      </c>
      <c r="L2276" s="15">
        <f t="shared" si="5502"/>
        <v>0</v>
      </c>
      <c r="M2276" s="15">
        <f t="shared" si="5372"/>
        <v>208558.49999999997</v>
      </c>
      <c r="N2276" s="15">
        <f t="shared" si="5373"/>
        <v>190581</v>
      </c>
      <c r="O2276" s="15">
        <f t="shared" si="5374"/>
        <v>207751.5</v>
      </c>
      <c r="P2276" s="15">
        <f>P2277+P2308</f>
        <v>0</v>
      </c>
      <c r="Q2276" s="15">
        <f>Q2277+Q2308</f>
        <v>0</v>
      </c>
      <c r="R2276" s="15">
        <f t="shared" ref="R2276:T2276" si="5503">R2277+R2308</f>
        <v>338.00900000000001</v>
      </c>
      <c r="S2276" s="15">
        <f t="shared" si="5503"/>
        <v>0</v>
      </c>
      <c r="T2276" s="15">
        <f t="shared" si="5503"/>
        <v>3830.038</v>
      </c>
      <c r="U2276" s="15">
        <f>U2277+U2308</f>
        <v>0</v>
      </c>
      <c r="V2276" s="15">
        <f>V2277+V2308</f>
        <v>0</v>
      </c>
      <c r="W2276" s="15">
        <f>W2277+W2308</f>
        <v>0</v>
      </c>
      <c r="X2276" s="15">
        <f>X2277+X2308</f>
        <v>0</v>
      </c>
      <c r="Y2276" s="15">
        <f t="shared" ref="Y2276:AC2276" si="5504">Y2277+Y2308</f>
        <v>0</v>
      </c>
      <c r="Z2276" s="15">
        <f>Z2277+Z2308</f>
        <v>0</v>
      </c>
      <c r="AA2276" s="15">
        <f>AA2277+AA2308</f>
        <v>0</v>
      </c>
      <c r="AB2276" s="15">
        <f>AB2277+AB2308</f>
        <v>0</v>
      </c>
      <c r="AC2276" s="15">
        <f t="shared" si="5504"/>
        <v>0</v>
      </c>
      <c r="AD2276" s="15">
        <f>AD2277+AD2308</f>
        <v>0</v>
      </c>
      <c r="AE2276" s="15">
        <f>AE2277+AE2308</f>
        <v>0</v>
      </c>
      <c r="AF2276" s="14">
        <f t="shared" si="5341"/>
        <v>212726.54699999996</v>
      </c>
      <c r="AG2276" s="14">
        <f t="shared" si="5342"/>
        <v>190581</v>
      </c>
      <c r="AH2276" s="14">
        <f t="shared" si="5343"/>
        <v>207751.5</v>
      </c>
      <c r="AI2276" s="15">
        <f t="shared" ref="AI2276:AJ2276" si="5505">AI2277+AI2308</f>
        <v>0</v>
      </c>
      <c r="AJ2276" s="15">
        <f t="shared" si="5505"/>
        <v>0</v>
      </c>
      <c r="AK2276" s="15">
        <f t="shared" si="5498"/>
        <v>212726.54699999996</v>
      </c>
      <c r="AL2276" s="15">
        <f t="shared" si="5499"/>
        <v>190581</v>
      </c>
      <c r="AM2276" s="15">
        <f t="shared" si="5500"/>
        <v>207751.5</v>
      </c>
      <c r="AN2276" s="15">
        <f t="shared" ref="AN2276:AO2276" si="5506">AN2277+AN2308</f>
        <v>0</v>
      </c>
      <c r="AO2276" s="15">
        <f t="shared" si="5506"/>
        <v>0</v>
      </c>
      <c r="AP2276" s="15">
        <f t="shared" ref="AP2276:AW2276" si="5507">AP2277+AP2308</f>
        <v>-1138.175</v>
      </c>
      <c r="AQ2276" s="15">
        <f>AQ2277+AQ2308</f>
        <v>0</v>
      </c>
      <c r="AR2276" s="15">
        <f>AR2277+AR2308</f>
        <v>0</v>
      </c>
      <c r="AS2276" s="15">
        <f t="shared" ref="AS2276:AV2276" si="5508">AS2277+AS2308</f>
        <v>0</v>
      </c>
      <c r="AT2276" s="15">
        <f>AT2277+AT2308</f>
        <v>0</v>
      </c>
      <c r="AU2276" s="15">
        <f>AU2277+AU2308</f>
        <v>0</v>
      </c>
      <c r="AV2276" s="15">
        <f t="shared" si="5508"/>
        <v>0</v>
      </c>
      <c r="AW2276" s="15">
        <f t="shared" si="5507"/>
        <v>0</v>
      </c>
      <c r="AX2276" s="15">
        <f>AX2277+AX2308</f>
        <v>0</v>
      </c>
      <c r="AY2276" s="15">
        <f t="shared" si="5475"/>
        <v>211588.37199999997</v>
      </c>
      <c r="AZ2276" s="15">
        <f t="shared" si="5476"/>
        <v>190581</v>
      </c>
      <c r="BA2276" s="15">
        <f t="shared" si="5477"/>
        <v>207751.5</v>
      </c>
      <c r="BB2276" s="15">
        <f>BB2277+BB2308</f>
        <v>0</v>
      </c>
      <c r="BC2276" s="2"/>
    </row>
    <row r="2277" spans="1:55" x14ac:dyDescent="0.25">
      <c r="A2277" s="11" t="s">
        <v>72</v>
      </c>
      <c r="B2277" s="11" t="s">
        <v>24</v>
      </c>
      <c r="C2277" s="11" t="s">
        <v>37</v>
      </c>
      <c r="D2277" s="11"/>
      <c r="E2277" s="11"/>
      <c r="F2277" s="7" t="s">
        <v>60</v>
      </c>
      <c r="G2277" s="16">
        <f>G2278+G2287+G2292+G2298</f>
        <v>206331.09999999998</v>
      </c>
      <c r="H2277" s="16">
        <f>H2278+H2287+H2292+H2298</f>
        <v>190085.4</v>
      </c>
      <c r="I2277" s="16">
        <f>I2278+I2287+I2292+I2298</f>
        <v>207255.9</v>
      </c>
      <c r="J2277" s="16">
        <f t="shared" ref="J2277:L2277" si="5509">J2278+J2287+J2292+J2298</f>
        <v>600</v>
      </c>
      <c r="K2277" s="16">
        <f t="shared" si="5509"/>
        <v>0</v>
      </c>
      <c r="L2277" s="16">
        <f t="shared" si="5509"/>
        <v>0</v>
      </c>
      <c r="M2277" s="16">
        <f t="shared" si="5372"/>
        <v>206931.09999999998</v>
      </c>
      <c r="N2277" s="16">
        <f t="shared" si="5373"/>
        <v>190085.4</v>
      </c>
      <c r="O2277" s="16">
        <f t="shared" si="5374"/>
        <v>207255.9</v>
      </c>
      <c r="P2277" s="16">
        <f t="shared" ref="P2277:Q2277" si="5510">P2278+P2287+P2292+P2298+P2304</f>
        <v>0</v>
      </c>
      <c r="Q2277" s="16">
        <f t="shared" si="5510"/>
        <v>0</v>
      </c>
      <c r="R2277" s="16">
        <f>R2278+R2287+R2292+R2298+R2304</f>
        <v>338.00900000000001</v>
      </c>
      <c r="S2277" s="16">
        <f t="shared" ref="S2277:BB2277" si="5511">S2278+S2287+S2292+S2298+S2304</f>
        <v>0</v>
      </c>
      <c r="T2277" s="16">
        <f t="shared" si="5511"/>
        <v>3830.038</v>
      </c>
      <c r="U2277" s="16">
        <f t="shared" ref="U2277:AC2277" si="5512">U2278+U2287+U2292+U2298+U2304</f>
        <v>0</v>
      </c>
      <c r="V2277" s="16">
        <f t="shared" si="5512"/>
        <v>0</v>
      </c>
      <c r="W2277" s="16">
        <f t="shared" si="5512"/>
        <v>0</v>
      </c>
      <c r="X2277" s="16">
        <f t="shared" si="5512"/>
        <v>0</v>
      </c>
      <c r="Y2277" s="16">
        <f t="shared" si="5512"/>
        <v>0</v>
      </c>
      <c r="Z2277" s="16">
        <f t="shared" si="5512"/>
        <v>0</v>
      </c>
      <c r="AA2277" s="16">
        <f t="shared" si="5512"/>
        <v>0</v>
      </c>
      <c r="AB2277" s="16">
        <f t="shared" si="5512"/>
        <v>0</v>
      </c>
      <c r="AC2277" s="16">
        <f t="shared" si="5512"/>
        <v>0</v>
      </c>
      <c r="AD2277" s="16">
        <f t="shared" ref="AD2277:AE2277" si="5513">AD2278+AD2287+AD2292+AD2298+AD2304</f>
        <v>0</v>
      </c>
      <c r="AE2277" s="16">
        <f t="shared" si="5513"/>
        <v>0</v>
      </c>
      <c r="AF2277" s="14">
        <f t="shared" si="5341"/>
        <v>211099.14699999997</v>
      </c>
      <c r="AG2277" s="14">
        <f t="shared" si="5342"/>
        <v>190085.4</v>
      </c>
      <c r="AH2277" s="14">
        <f t="shared" si="5343"/>
        <v>207255.9</v>
      </c>
      <c r="AI2277" s="16">
        <f t="shared" ref="AI2277:AJ2277" si="5514">AI2278+AI2287+AI2292+AI2298+AI2304</f>
        <v>0</v>
      </c>
      <c r="AJ2277" s="16">
        <f t="shared" si="5514"/>
        <v>0</v>
      </c>
      <c r="AK2277" s="16">
        <f t="shared" si="5498"/>
        <v>211099.14699999997</v>
      </c>
      <c r="AL2277" s="16">
        <f t="shared" si="5499"/>
        <v>190085.4</v>
      </c>
      <c r="AM2277" s="16">
        <f t="shared" si="5500"/>
        <v>207255.9</v>
      </c>
      <c r="AN2277" s="16">
        <f t="shared" ref="AN2277:AO2277" si="5515">AN2278+AN2287+AN2292+AN2298+AN2304</f>
        <v>0</v>
      </c>
      <c r="AO2277" s="16">
        <f t="shared" si="5515"/>
        <v>0</v>
      </c>
      <c r="AP2277" s="16">
        <f t="shared" ref="AP2277:AW2277" si="5516">AP2278+AP2287+AP2292+AP2298+AP2304</f>
        <v>-1138.175</v>
      </c>
      <c r="AQ2277" s="16">
        <f t="shared" si="5516"/>
        <v>0</v>
      </c>
      <c r="AR2277" s="16">
        <f t="shared" si="5516"/>
        <v>0</v>
      </c>
      <c r="AS2277" s="16">
        <f t="shared" si="5516"/>
        <v>0</v>
      </c>
      <c r="AT2277" s="16">
        <f t="shared" si="5516"/>
        <v>0</v>
      </c>
      <c r="AU2277" s="16">
        <f t="shared" si="5516"/>
        <v>0</v>
      </c>
      <c r="AV2277" s="16">
        <f t="shared" si="5516"/>
        <v>0</v>
      </c>
      <c r="AW2277" s="16">
        <f t="shared" si="5516"/>
        <v>0</v>
      </c>
      <c r="AX2277" s="16">
        <f t="shared" ref="AX2277" si="5517">AX2278+AX2287+AX2292+AX2298+AX2304</f>
        <v>0</v>
      </c>
      <c r="AY2277" s="16">
        <f t="shared" si="5475"/>
        <v>209960.97199999998</v>
      </c>
      <c r="AZ2277" s="16">
        <f t="shared" si="5476"/>
        <v>190085.4</v>
      </c>
      <c r="BA2277" s="16">
        <f t="shared" si="5477"/>
        <v>207255.9</v>
      </c>
      <c r="BB2277" s="16">
        <f t="shared" si="5511"/>
        <v>0</v>
      </c>
      <c r="BC2277" s="2"/>
    </row>
    <row r="2278" spans="1:55" ht="31.5" x14ac:dyDescent="0.25">
      <c r="A2278" s="8" t="s">
        <v>72</v>
      </c>
      <c r="B2278" s="8" t="s">
        <v>24</v>
      </c>
      <c r="C2278" s="8" t="s">
        <v>37</v>
      </c>
      <c r="D2278" s="8" t="s">
        <v>125</v>
      </c>
      <c r="E2278" s="8"/>
      <c r="F2278" s="13" t="s">
        <v>554</v>
      </c>
      <c r="G2278" s="14">
        <f t="shared" ref="G2278:L2279" si="5518">G2279</f>
        <v>191536.19999999998</v>
      </c>
      <c r="H2278" s="14">
        <f t="shared" si="5518"/>
        <v>175286.5</v>
      </c>
      <c r="I2278" s="14">
        <f t="shared" si="5518"/>
        <v>192457</v>
      </c>
      <c r="J2278" s="14">
        <f t="shared" si="5518"/>
        <v>600</v>
      </c>
      <c r="K2278" s="14">
        <f t="shared" si="5518"/>
        <v>0</v>
      </c>
      <c r="L2278" s="14">
        <f t="shared" si="5518"/>
        <v>0</v>
      </c>
      <c r="M2278" s="14">
        <f t="shared" si="5372"/>
        <v>192136.19999999998</v>
      </c>
      <c r="N2278" s="14">
        <f t="shared" si="5373"/>
        <v>175286.5</v>
      </c>
      <c r="O2278" s="14">
        <f t="shared" si="5374"/>
        <v>192457</v>
      </c>
      <c r="P2278" s="14">
        <f t="shared" ref="P2278:Q2279" si="5519">P2279</f>
        <v>0</v>
      </c>
      <c r="Q2278" s="14">
        <f t="shared" si="5519"/>
        <v>0</v>
      </c>
      <c r="R2278" s="14">
        <f t="shared" ref="R2278:T2279" si="5520">R2279</f>
        <v>0</v>
      </c>
      <c r="S2278" s="14">
        <f t="shared" si="5520"/>
        <v>0</v>
      </c>
      <c r="T2278" s="14">
        <f t="shared" si="5520"/>
        <v>3830.038</v>
      </c>
      <c r="U2278" s="14">
        <f t="shared" ref="U2278:BB2279" si="5521">U2279</f>
        <v>0</v>
      </c>
      <c r="V2278" s="14">
        <f t="shared" si="5521"/>
        <v>0</v>
      </c>
      <c r="W2278" s="14">
        <f t="shared" si="5521"/>
        <v>0</v>
      </c>
      <c r="X2278" s="14">
        <f t="shared" si="5521"/>
        <v>0</v>
      </c>
      <c r="Y2278" s="14">
        <f t="shared" si="5521"/>
        <v>0</v>
      </c>
      <c r="Z2278" s="14">
        <f t="shared" si="5521"/>
        <v>0</v>
      </c>
      <c r="AA2278" s="14">
        <f t="shared" si="5521"/>
        <v>0</v>
      </c>
      <c r="AB2278" s="14">
        <f t="shared" si="5521"/>
        <v>0</v>
      </c>
      <c r="AC2278" s="14">
        <f t="shared" si="5521"/>
        <v>0</v>
      </c>
      <c r="AD2278" s="14">
        <f t="shared" si="5521"/>
        <v>0</v>
      </c>
      <c r="AE2278" s="14">
        <f t="shared" si="5521"/>
        <v>0</v>
      </c>
      <c r="AF2278" s="14">
        <f t="shared" si="5341"/>
        <v>195966.23799999998</v>
      </c>
      <c r="AG2278" s="14">
        <f t="shared" si="5342"/>
        <v>175286.5</v>
      </c>
      <c r="AH2278" s="14">
        <f t="shared" si="5343"/>
        <v>192457</v>
      </c>
      <c r="AI2278" s="14">
        <f t="shared" si="5521"/>
        <v>0</v>
      </c>
      <c r="AJ2278" s="14">
        <f t="shared" si="5521"/>
        <v>0</v>
      </c>
      <c r="AK2278" s="14">
        <f t="shared" si="5498"/>
        <v>195966.23799999998</v>
      </c>
      <c r="AL2278" s="14">
        <f t="shared" si="5499"/>
        <v>175286.5</v>
      </c>
      <c r="AM2278" s="14">
        <f t="shared" si="5500"/>
        <v>192457</v>
      </c>
      <c r="AN2278" s="14">
        <f t="shared" si="5521"/>
        <v>0</v>
      </c>
      <c r="AO2278" s="14">
        <f t="shared" si="5521"/>
        <v>0</v>
      </c>
      <c r="AP2278" s="14">
        <f t="shared" si="5521"/>
        <v>0</v>
      </c>
      <c r="AQ2278" s="14">
        <f t="shared" si="5521"/>
        <v>0</v>
      </c>
      <c r="AR2278" s="14">
        <f t="shared" si="5521"/>
        <v>0</v>
      </c>
      <c r="AS2278" s="14">
        <f t="shared" si="5521"/>
        <v>0</v>
      </c>
      <c r="AT2278" s="14">
        <f t="shared" si="5521"/>
        <v>0</v>
      </c>
      <c r="AU2278" s="14">
        <f t="shared" si="5521"/>
        <v>0</v>
      </c>
      <c r="AV2278" s="14">
        <f t="shared" si="5521"/>
        <v>0</v>
      </c>
      <c r="AW2278" s="14">
        <f t="shared" si="5521"/>
        <v>0</v>
      </c>
      <c r="AX2278" s="14">
        <f t="shared" si="5521"/>
        <v>0</v>
      </c>
      <c r="AY2278" s="14">
        <f t="shared" si="5475"/>
        <v>195966.23799999998</v>
      </c>
      <c r="AZ2278" s="14">
        <f t="shared" si="5476"/>
        <v>175286.5</v>
      </c>
      <c r="BA2278" s="14">
        <f t="shared" si="5477"/>
        <v>192457</v>
      </c>
      <c r="BB2278" s="14">
        <f t="shared" si="5521"/>
        <v>0</v>
      </c>
      <c r="BC2278" s="2"/>
    </row>
    <row r="2279" spans="1:55" ht="31.5" x14ac:dyDescent="0.25">
      <c r="A2279" s="8" t="s">
        <v>72</v>
      </c>
      <c r="B2279" s="8" t="s">
        <v>24</v>
      </c>
      <c r="C2279" s="8" t="s">
        <v>37</v>
      </c>
      <c r="D2279" s="8" t="s">
        <v>126</v>
      </c>
      <c r="E2279" s="8"/>
      <c r="F2279" s="13" t="s">
        <v>555</v>
      </c>
      <c r="G2279" s="14">
        <f t="shared" si="5518"/>
        <v>191536.19999999998</v>
      </c>
      <c r="H2279" s="14">
        <f t="shared" si="5518"/>
        <v>175286.5</v>
      </c>
      <c r="I2279" s="14">
        <f t="shared" si="5518"/>
        <v>192457</v>
      </c>
      <c r="J2279" s="14">
        <f t="shared" si="5518"/>
        <v>600</v>
      </c>
      <c r="K2279" s="14">
        <f t="shared" si="5518"/>
        <v>0</v>
      </c>
      <c r="L2279" s="14">
        <f t="shared" si="5518"/>
        <v>0</v>
      </c>
      <c r="M2279" s="14">
        <f t="shared" si="5372"/>
        <v>192136.19999999998</v>
      </c>
      <c r="N2279" s="14">
        <f t="shared" si="5373"/>
        <v>175286.5</v>
      </c>
      <c r="O2279" s="14">
        <f t="shared" si="5374"/>
        <v>192457</v>
      </c>
      <c r="P2279" s="14">
        <f t="shared" si="5519"/>
        <v>0</v>
      </c>
      <c r="Q2279" s="14">
        <f t="shared" si="5519"/>
        <v>0</v>
      </c>
      <c r="R2279" s="14">
        <f t="shared" si="5520"/>
        <v>0</v>
      </c>
      <c r="S2279" s="14">
        <f t="shared" si="5520"/>
        <v>0</v>
      </c>
      <c r="T2279" s="14">
        <f t="shared" si="5520"/>
        <v>3830.038</v>
      </c>
      <c r="U2279" s="14">
        <f t="shared" si="5521"/>
        <v>0</v>
      </c>
      <c r="V2279" s="14">
        <f t="shared" si="5521"/>
        <v>0</v>
      </c>
      <c r="W2279" s="14">
        <f t="shared" si="5521"/>
        <v>0</v>
      </c>
      <c r="X2279" s="14">
        <f t="shared" si="5521"/>
        <v>0</v>
      </c>
      <c r="Y2279" s="14">
        <f t="shared" si="5521"/>
        <v>0</v>
      </c>
      <c r="Z2279" s="14">
        <f t="shared" si="5521"/>
        <v>0</v>
      </c>
      <c r="AA2279" s="14">
        <f t="shared" si="5521"/>
        <v>0</v>
      </c>
      <c r="AB2279" s="14">
        <f t="shared" si="5521"/>
        <v>0</v>
      </c>
      <c r="AC2279" s="14">
        <f t="shared" si="5521"/>
        <v>0</v>
      </c>
      <c r="AD2279" s="14">
        <f t="shared" si="5521"/>
        <v>0</v>
      </c>
      <c r="AE2279" s="14">
        <f t="shared" si="5521"/>
        <v>0</v>
      </c>
      <c r="AF2279" s="14">
        <f t="shared" si="5341"/>
        <v>195966.23799999998</v>
      </c>
      <c r="AG2279" s="14">
        <f t="shared" si="5342"/>
        <v>175286.5</v>
      </c>
      <c r="AH2279" s="14">
        <f t="shared" si="5343"/>
        <v>192457</v>
      </c>
      <c r="AI2279" s="14">
        <f t="shared" si="5521"/>
        <v>0</v>
      </c>
      <c r="AJ2279" s="14">
        <f t="shared" si="5521"/>
        <v>0</v>
      </c>
      <c r="AK2279" s="14">
        <f t="shared" si="5498"/>
        <v>195966.23799999998</v>
      </c>
      <c r="AL2279" s="14">
        <f t="shared" si="5499"/>
        <v>175286.5</v>
      </c>
      <c r="AM2279" s="14">
        <f t="shared" si="5500"/>
        <v>192457</v>
      </c>
      <c r="AN2279" s="14">
        <f t="shared" si="5521"/>
        <v>0</v>
      </c>
      <c r="AO2279" s="14">
        <f t="shared" si="5521"/>
        <v>0</v>
      </c>
      <c r="AP2279" s="14">
        <f t="shared" si="5521"/>
        <v>0</v>
      </c>
      <c r="AQ2279" s="14">
        <f t="shared" si="5521"/>
        <v>0</v>
      </c>
      <c r="AR2279" s="14">
        <f t="shared" si="5521"/>
        <v>0</v>
      </c>
      <c r="AS2279" s="14">
        <f t="shared" si="5521"/>
        <v>0</v>
      </c>
      <c r="AT2279" s="14">
        <f t="shared" si="5521"/>
        <v>0</v>
      </c>
      <c r="AU2279" s="14">
        <f t="shared" si="5521"/>
        <v>0</v>
      </c>
      <c r="AV2279" s="14">
        <f t="shared" si="5521"/>
        <v>0</v>
      </c>
      <c r="AW2279" s="14">
        <f t="shared" si="5521"/>
        <v>0</v>
      </c>
      <c r="AX2279" s="14">
        <f t="shared" si="5521"/>
        <v>0</v>
      </c>
      <c r="AY2279" s="14">
        <f t="shared" si="5475"/>
        <v>195966.23799999998</v>
      </c>
      <c r="AZ2279" s="14">
        <f t="shared" si="5476"/>
        <v>175286.5</v>
      </c>
      <c r="BA2279" s="14">
        <f t="shared" si="5477"/>
        <v>192457</v>
      </c>
      <c r="BB2279" s="14">
        <f t="shared" si="5521"/>
        <v>0</v>
      </c>
      <c r="BC2279" s="2"/>
    </row>
    <row r="2280" spans="1:55" ht="47.25" x14ac:dyDescent="0.25">
      <c r="A2280" s="8" t="s">
        <v>72</v>
      </c>
      <c r="B2280" s="8" t="s">
        <v>24</v>
      </c>
      <c r="C2280" s="8" t="s">
        <v>37</v>
      </c>
      <c r="D2280" s="8" t="s">
        <v>127</v>
      </c>
      <c r="E2280" s="8"/>
      <c r="F2280" s="18" t="s">
        <v>790</v>
      </c>
      <c r="G2280" s="14">
        <f>G2281+G2284</f>
        <v>191536.19999999998</v>
      </c>
      <c r="H2280" s="14">
        <f t="shared" ref="H2280:BB2280" si="5522">H2281+H2284</f>
        <v>175286.5</v>
      </c>
      <c r="I2280" s="14">
        <f t="shared" si="5522"/>
        <v>192457</v>
      </c>
      <c r="J2280" s="14">
        <f t="shared" ref="J2280:L2280" si="5523">J2281+J2284</f>
        <v>600</v>
      </c>
      <c r="K2280" s="14">
        <f t="shared" si="5523"/>
        <v>0</v>
      </c>
      <c r="L2280" s="14">
        <f t="shared" si="5523"/>
        <v>0</v>
      </c>
      <c r="M2280" s="14">
        <f t="shared" si="5372"/>
        <v>192136.19999999998</v>
      </c>
      <c r="N2280" s="14">
        <f t="shared" si="5373"/>
        <v>175286.5</v>
      </c>
      <c r="O2280" s="14">
        <f t="shared" si="5374"/>
        <v>192457</v>
      </c>
      <c r="P2280" s="14">
        <f t="shared" ref="P2280:Q2280" si="5524">P2281+P2284</f>
        <v>0</v>
      </c>
      <c r="Q2280" s="14">
        <f t="shared" si="5524"/>
        <v>0</v>
      </c>
      <c r="R2280" s="14">
        <f t="shared" ref="R2280:AC2280" si="5525">R2281+R2284</f>
        <v>0</v>
      </c>
      <c r="S2280" s="14">
        <f t="shared" si="5525"/>
        <v>0</v>
      </c>
      <c r="T2280" s="14">
        <f t="shared" si="5525"/>
        <v>3830.038</v>
      </c>
      <c r="U2280" s="14">
        <f t="shared" si="5525"/>
        <v>0</v>
      </c>
      <c r="V2280" s="14">
        <f t="shared" si="5525"/>
        <v>0</v>
      </c>
      <c r="W2280" s="14">
        <f t="shared" si="5525"/>
        <v>0</v>
      </c>
      <c r="X2280" s="14">
        <f t="shared" si="5525"/>
        <v>0</v>
      </c>
      <c r="Y2280" s="14">
        <f t="shared" si="5525"/>
        <v>0</v>
      </c>
      <c r="Z2280" s="14">
        <f t="shared" si="5525"/>
        <v>0</v>
      </c>
      <c r="AA2280" s="14">
        <f t="shared" si="5525"/>
        <v>0</v>
      </c>
      <c r="AB2280" s="14">
        <f t="shared" si="5525"/>
        <v>0</v>
      </c>
      <c r="AC2280" s="14">
        <f t="shared" si="5525"/>
        <v>0</v>
      </c>
      <c r="AD2280" s="14">
        <f t="shared" ref="AD2280:AE2280" si="5526">AD2281+AD2284</f>
        <v>0</v>
      </c>
      <c r="AE2280" s="14">
        <f t="shared" si="5526"/>
        <v>0</v>
      </c>
      <c r="AF2280" s="14">
        <f t="shared" si="5341"/>
        <v>195966.23799999998</v>
      </c>
      <c r="AG2280" s="14">
        <f t="shared" si="5342"/>
        <v>175286.5</v>
      </c>
      <c r="AH2280" s="14">
        <f t="shared" si="5343"/>
        <v>192457</v>
      </c>
      <c r="AI2280" s="14">
        <f t="shared" ref="AI2280:AJ2280" si="5527">AI2281+AI2284</f>
        <v>0</v>
      </c>
      <c r="AJ2280" s="14">
        <f t="shared" si="5527"/>
        <v>0</v>
      </c>
      <c r="AK2280" s="14">
        <f t="shared" si="5498"/>
        <v>195966.23799999998</v>
      </c>
      <c r="AL2280" s="14">
        <f t="shared" si="5499"/>
        <v>175286.5</v>
      </c>
      <c r="AM2280" s="14">
        <f t="shared" si="5500"/>
        <v>192457</v>
      </c>
      <c r="AN2280" s="14">
        <f t="shared" ref="AN2280:AO2280" si="5528">AN2281+AN2284</f>
        <v>0</v>
      </c>
      <c r="AO2280" s="14">
        <f t="shared" si="5528"/>
        <v>0</v>
      </c>
      <c r="AP2280" s="14">
        <f t="shared" ref="AP2280:AW2280" si="5529">AP2281+AP2284</f>
        <v>0</v>
      </c>
      <c r="AQ2280" s="14">
        <f t="shared" si="5529"/>
        <v>0</v>
      </c>
      <c r="AR2280" s="14">
        <f t="shared" si="5529"/>
        <v>0</v>
      </c>
      <c r="AS2280" s="14">
        <f t="shared" si="5529"/>
        <v>0</v>
      </c>
      <c r="AT2280" s="14">
        <f t="shared" si="5529"/>
        <v>0</v>
      </c>
      <c r="AU2280" s="14">
        <f t="shared" si="5529"/>
        <v>0</v>
      </c>
      <c r="AV2280" s="14">
        <f t="shared" si="5529"/>
        <v>0</v>
      </c>
      <c r="AW2280" s="14">
        <f t="shared" si="5529"/>
        <v>0</v>
      </c>
      <c r="AX2280" s="14">
        <f t="shared" ref="AX2280" si="5530">AX2281+AX2284</f>
        <v>0</v>
      </c>
      <c r="AY2280" s="14">
        <f t="shared" si="5475"/>
        <v>195966.23799999998</v>
      </c>
      <c r="AZ2280" s="14">
        <f t="shared" si="5476"/>
        <v>175286.5</v>
      </c>
      <c r="BA2280" s="14">
        <f t="shared" si="5477"/>
        <v>192457</v>
      </c>
      <c r="BB2280" s="14">
        <f t="shared" si="5522"/>
        <v>0</v>
      </c>
      <c r="BC2280" s="2"/>
    </row>
    <row r="2281" spans="1:55" x14ac:dyDescent="0.25">
      <c r="A2281" s="8" t="s">
        <v>72</v>
      </c>
      <c r="B2281" s="8" t="s">
        <v>24</v>
      </c>
      <c r="C2281" s="8" t="s">
        <v>37</v>
      </c>
      <c r="D2281" s="8" t="s">
        <v>730</v>
      </c>
      <c r="E2281" s="8"/>
      <c r="F2281" s="24" t="s">
        <v>825</v>
      </c>
      <c r="G2281" s="14">
        <f t="shared" ref="G2281:L2282" si="5531">G2282</f>
        <v>188108.79999999999</v>
      </c>
      <c r="H2281" s="14">
        <f t="shared" si="5531"/>
        <v>171859.1</v>
      </c>
      <c r="I2281" s="14">
        <f t="shared" si="5531"/>
        <v>189029.6</v>
      </c>
      <c r="J2281" s="14">
        <f t="shared" si="5531"/>
        <v>600</v>
      </c>
      <c r="K2281" s="14">
        <f t="shared" si="5531"/>
        <v>0</v>
      </c>
      <c r="L2281" s="14">
        <f t="shared" si="5531"/>
        <v>0</v>
      </c>
      <c r="M2281" s="14">
        <f t="shared" si="5372"/>
        <v>188708.8</v>
      </c>
      <c r="N2281" s="14">
        <f t="shared" si="5373"/>
        <v>171859.1</v>
      </c>
      <c r="O2281" s="14">
        <f t="shared" si="5374"/>
        <v>189029.6</v>
      </c>
      <c r="P2281" s="14">
        <f t="shared" ref="P2281:Q2282" si="5532">P2282</f>
        <v>0</v>
      </c>
      <c r="Q2281" s="14">
        <f t="shared" si="5532"/>
        <v>0</v>
      </c>
      <c r="R2281" s="14">
        <f t="shared" ref="R2281:T2282" si="5533">R2282</f>
        <v>0</v>
      </c>
      <c r="S2281" s="14">
        <f t="shared" si="5533"/>
        <v>0</v>
      </c>
      <c r="T2281" s="14">
        <f t="shared" si="5533"/>
        <v>3830.038</v>
      </c>
      <c r="U2281" s="14">
        <f t="shared" ref="U2281:BB2282" si="5534">U2282</f>
        <v>0</v>
      </c>
      <c r="V2281" s="14">
        <f t="shared" si="5534"/>
        <v>0</v>
      </c>
      <c r="W2281" s="14">
        <f t="shared" si="5534"/>
        <v>0</v>
      </c>
      <c r="X2281" s="14">
        <f t="shared" si="5534"/>
        <v>0</v>
      </c>
      <c r="Y2281" s="14">
        <f t="shared" si="5534"/>
        <v>0</v>
      </c>
      <c r="Z2281" s="14">
        <f t="shared" si="5534"/>
        <v>0</v>
      </c>
      <c r="AA2281" s="14">
        <f t="shared" si="5534"/>
        <v>0</v>
      </c>
      <c r="AB2281" s="14">
        <f t="shared" si="5534"/>
        <v>0</v>
      </c>
      <c r="AC2281" s="14">
        <f t="shared" si="5534"/>
        <v>0</v>
      </c>
      <c r="AD2281" s="14">
        <f t="shared" si="5534"/>
        <v>0</v>
      </c>
      <c r="AE2281" s="14">
        <f t="shared" si="5534"/>
        <v>0</v>
      </c>
      <c r="AF2281" s="14">
        <f t="shared" si="5341"/>
        <v>192538.83799999999</v>
      </c>
      <c r="AG2281" s="14">
        <f t="shared" si="5342"/>
        <v>171859.1</v>
      </c>
      <c r="AH2281" s="14">
        <f t="shared" si="5343"/>
        <v>189029.6</v>
      </c>
      <c r="AI2281" s="14">
        <f t="shared" si="5534"/>
        <v>0</v>
      </c>
      <c r="AJ2281" s="14">
        <f t="shared" si="5534"/>
        <v>0</v>
      </c>
      <c r="AK2281" s="14">
        <f t="shared" si="5498"/>
        <v>192538.83799999999</v>
      </c>
      <c r="AL2281" s="14">
        <f t="shared" si="5499"/>
        <v>171859.1</v>
      </c>
      <c r="AM2281" s="14">
        <f t="shared" si="5500"/>
        <v>189029.6</v>
      </c>
      <c r="AN2281" s="14">
        <f t="shared" si="5534"/>
        <v>0</v>
      </c>
      <c r="AO2281" s="14">
        <f t="shared" si="5534"/>
        <v>0</v>
      </c>
      <c r="AP2281" s="14">
        <f t="shared" si="5534"/>
        <v>0</v>
      </c>
      <c r="AQ2281" s="14">
        <f t="shared" si="5534"/>
        <v>0</v>
      </c>
      <c r="AR2281" s="14">
        <f t="shared" si="5534"/>
        <v>0</v>
      </c>
      <c r="AS2281" s="14">
        <f t="shared" si="5534"/>
        <v>0</v>
      </c>
      <c r="AT2281" s="14">
        <f t="shared" si="5534"/>
        <v>0</v>
      </c>
      <c r="AU2281" s="14">
        <f t="shared" si="5534"/>
        <v>0</v>
      </c>
      <c r="AV2281" s="14">
        <f t="shared" si="5534"/>
        <v>0</v>
      </c>
      <c r="AW2281" s="14">
        <f t="shared" si="5534"/>
        <v>0</v>
      </c>
      <c r="AX2281" s="14">
        <f t="shared" si="5534"/>
        <v>0</v>
      </c>
      <c r="AY2281" s="14">
        <f t="shared" si="5475"/>
        <v>192538.83799999999</v>
      </c>
      <c r="AZ2281" s="14">
        <f t="shared" si="5476"/>
        <v>171859.1</v>
      </c>
      <c r="BA2281" s="14">
        <f t="shared" si="5477"/>
        <v>189029.6</v>
      </c>
      <c r="BB2281" s="14">
        <f t="shared" si="5534"/>
        <v>0</v>
      </c>
      <c r="BC2281" s="2"/>
    </row>
    <row r="2282" spans="1:55" ht="31.5" x14ac:dyDescent="0.25">
      <c r="A2282" s="8" t="s">
        <v>72</v>
      </c>
      <c r="B2282" s="8" t="s">
        <v>24</v>
      </c>
      <c r="C2282" s="8" t="s">
        <v>37</v>
      </c>
      <c r="D2282" s="8" t="s">
        <v>730</v>
      </c>
      <c r="E2282" s="43" t="s">
        <v>150</v>
      </c>
      <c r="F2282" s="24" t="s">
        <v>469</v>
      </c>
      <c r="G2282" s="14">
        <f t="shared" si="5531"/>
        <v>188108.79999999999</v>
      </c>
      <c r="H2282" s="14">
        <f t="shared" si="5531"/>
        <v>171859.1</v>
      </c>
      <c r="I2282" s="14">
        <f t="shared" si="5531"/>
        <v>189029.6</v>
      </c>
      <c r="J2282" s="14">
        <f t="shared" si="5531"/>
        <v>600</v>
      </c>
      <c r="K2282" s="14">
        <f t="shared" si="5531"/>
        <v>0</v>
      </c>
      <c r="L2282" s="14">
        <f t="shared" si="5531"/>
        <v>0</v>
      </c>
      <c r="M2282" s="14">
        <f t="shared" si="5372"/>
        <v>188708.8</v>
      </c>
      <c r="N2282" s="14">
        <f t="shared" si="5373"/>
        <v>171859.1</v>
      </c>
      <c r="O2282" s="14">
        <f t="shared" si="5374"/>
        <v>189029.6</v>
      </c>
      <c r="P2282" s="14">
        <f t="shared" si="5532"/>
        <v>0</v>
      </c>
      <c r="Q2282" s="14">
        <f t="shared" si="5532"/>
        <v>0</v>
      </c>
      <c r="R2282" s="14">
        <f t="shared" si="5533"/>
        <v>0</v>
      </c>
      <c r="S2282" s="14">
        <f t="shared" si="5533"/>
        <v>0</v>
      </c>
      <c r="T2282" s="14">
        <f t="shared" si="5533"/>
        <v>3830.038</v>
      </c>
      <c r="U2282" s="14">
        <f t="shared" si="5534"/>
        <v>0</v>
      </c>
      <c r="V2282" s="14">
        <f t="shared" si="5534"/>
        <v>0</v>
      </c>
      <c r="W2282" s="14">
        <f t="shared" si="5534"/>
        <v>0</v>
      </c>
      <c r="X2282" s="14">
        <f t="shared" si="5534"/>
        <v>0</v>
      </c>
      <c r="Y2282" s="14">
        <f t="shared" si="5534"/>
        <v>0</v>
      </c>
      <c r="Z2282" s="14">
        <f t="shared" si="5534"/>
        <v>0</v>
      </c>
      <c r="AA2282" s="14">
        <f t="shared" si="5534"/>
        <v>0</v>
      </c>
      <c r="AB2282" s="14">
        <f t="shared" si="5534"/>
        <v>0</v>
      </c>
      <c r="AC2282" s="14">
        <f t="shared" si="5534"/>
        <v>0</v>
      </c>
      <c r="AD2282" s="14">
        <f t="shared" si="5534"/>
        <v>0</v>
      </c>
      <c r="AE2282" s="14">
        <f t="shared" si="5534"/>
        <v>0</v>
      </c>
      <c r="AF2282" s="14">
        <f t="shared" si="5341"/>
        <v>192538.83799999999</v>
      </c>
      <c r="AG2282" s="14">
        <f t="shared" si="5342"/>
        <v>171859.1</v>
      </c>
      <c r="AH2282" s="14">
        <f t="shared" si="5343"/>
        <v>189029.6</v>
      </c>
      <c r="AI2282" s="14">
        <f t="shared" si="5534"/>
        <v>0</v>
      </c>
      <c r="AJ2282" s="14">
        <f t="shared" si="5534"/>
        <v>0</v>
      </c>
      <c r="AK2282" s="14">
        <f t="shared" si="5498"/>
        <v>192538.83799999999</v>
      </c>
      <c r="AL2282" s="14">
        <f t="shared" si="5499"/>
        <v>171859.1</v>
      </c>
      <c r="AM2282" s="14">
        <f t="shared" si="5500"/>
        <v>189029.6</v>
      </c>
      <c r="AN2282" s="14">
        <f t="shared" si="5534"/>
        <v>0</v>
      </c>
      <c r="AO2282" s="14">
        <f t="shared" si="5534"/>
        <v>0</v>
      </c>
      <c r="AP2282" s="14">
        <f t="shared" si="5534"/>
        <v>0</v>
      </c>
      <c r="AQ2282" s="14">
        <f t="shared" si="5534"/>
        <v>0</v>
      </c>
      <c r="AR2282" s="14">
        <f t="shared" si="5534"/>
        <v>0</v>
      </c>
      <c r="AS2282" s="14">
        <f t="shared" si="5534"/>
        <v>0</v>
      </c>
      <c r="AT2282" s="14">
        <f t="shared" si="5534"/>
        <v>0</v>
      </c>
      <c r="AU2282" s="14">
        <f t="shared" si="5534"/>
        <v>0</v>
      </c>
      <c r="AV2282" s="14">
        <f t="shared" si="5534"/>
        <v>0</v>
      </c>
      <c r="AW2282" s="14">
        <f t="shared" si="5534"/>
        <v>0</v>
      </c>
      <c r="AX2282" s="14">
        <f t="shared" si="5534"/>
        <v>0</v>
      </c>
      <c r="AY2282" s="14">
        <f t="shared" si="5475"/>
        <v>192538.83799999999</v>
      </c>
      <c r="AZ2282" s="14">
        <f t="shared" si="5476"/>
        <v>171859.1</v>
      </c>
      <c r="BA2282" s="14">
        <f t="shared" si="5477"/>
        <v>189029.6</v>
      </c>
      <c r="BB2282" s="14">
        <f t="shared" si="5534"/>
        <v>0</v>
      </c>
      <c r="BC2282" s="2"/>
    </row>
    <row r="2283" spans="1:55" ht="31.5" x14ac:dyDescent="0.25">
      <c r="A2283" s="8" t="s">
        <v>72</v>
      </c>
      <c r="B2283" s="8" t="s">
        <v>24</v>
      </c>
      <c r="C2283" s="8" t="s">
        <v>37</v>
      </c>
      <c r="D2283" s="8" t="s">
        <v>730</v>
      </c>
      <c r="E2283" s="8" t="s">
        <v>1071</v>
      </c>
      <c r="F2283" s="24" t="s">
        <v>470</v>
      </c>
      <c r="G2283" s="14">
        <v>188108.79999999999</v>
      </c>
      <c r="H2283" s="14">
        <v>171859.1</v>
      </c>
      <c r="I2283" s="14">
        <v>189029.6</v>
      </c>
      <c r="J2283" s="14">
        <v>600</v>
      </c>
      <c r="K2283" s="14"/>
      <c r="L2283" s="14"/>
      <c r="M2283" s="14">
        <f t="shared" si="5372"/>
        <v>188708.8</v>
      </c>
      <c r="N2283" s="14">
        <f t="shared" si="5373"/>
        <v>171859.1</v>
      </c>
      <c r="O2283" s="14">
        <f t="shared" si="5374"/>
        <v>189029.6</v>
      </c>
      <c r="P2283" s="14"/>
      <c r="Q2283" s="14"/>
      <c r="R2283" s="14"/>
      <c r="S2283" s="14"/>
      <c r="T2283" s="14">
        <v>3830.038</v>
      </c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>
        <f t="shared" si="5341"/>
        <v>192538.83799999999</v>
      </c>
      <c r="AG2283" s="14">
        <f t="shared" si="5342"/>
        <v>171859.1</v>
      </c>
      <c r="AH2283" s="14">
        <f t="shared" si="5343"/>
        <v>189029.6</v>
      </c>
      <c r="AI2283" s="14"/>
      <c r="AJ2283" s="14"/>
      <c r="AK2283" s="14">
        <f t="shared" si="5498"/>
        <v>192538.83799999999</v>
      </c>
      <c r="AL2283" s="14">
        <f t="shared" si="5499"/>
        <v>171859.1</v>
      </c>
      <c r="AM2283" s="14">
        <f t="shared" si="5500"/>
        <v>189029.6</v>
      </c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>
        <f t="shared" si="5475"/>
        <v>192538.83799999999</v>
      </c>
      <c r="AZ2283" s="14">
        <f t="shared" si="5476"/>
        <v>171859.1</v>
      </c>
      <c r="BA2283" s="14">
        <f t="shared" si="5477"/>
        <v>189029.6</v>
      </c>
      <c r="BB2283" s="14"/>
      <c r="BC2283" s="2"/>
    </row>
    <row r="2284" spans="1:55" ht="31.5" x14ac:dyDescent="0.25">
      <c r="A2284" s="8" t="s">
        <v>72</v>
      </c>
      <c r="B2284" s="8" t="s">
        <v>24</v>
      </c>
      <c r="C2284" s="8" t="s">
        <v>37</v>
      </c>
      <c r="D2284" s="8" t="s">
        <v>731</v>
      </c>
      <c r="E2284" s="8"/>
      <c r="F2284" s="24" t="s">
        <v>1000</v>
      </c>
      <c r="G2284" s="14">
        <f t="shared" ref="G2284:L2285" si="5535">G2285</f>
        <v>3427.4</v>
      </c>
      <c r="H2284" s="14">
        <f t="shared" si="5535"/>
        <v>3427.4</v>
      </c>
      <c r="I2284" s="14">
        <f t="shared" si="5535"/>
        <v>3427.4</v>
      </c>
      <c r="J2284" s="14">
        <f t="shared" si="5535"/>
        <v>0</v>
      </c>
      <c r="K2284" s="14">
        <f t="shared" si="5535"/>
        <v>0</v>
      </c>
      <c r="L2284" s="14">
        <f t="shared" si="5535"/>
        <v>0</v>
      </c>
      <c r="M2284" s="14">
        <f t="shared" si="5372"/>
        <v>3427.4</v>
      </c>
      <c r="N2284" s="14">
        <f t="shared" si="5373"/>
        <v>3427.4</v>
      </c>
      <c r="O2284" s="14">
        <f t="shared" si="5374"/>
        <v>3427.4</v>
      </c>
      <c r="P2284" s="14">
        <f t="shared" ref="P2284:Q2285" si="5536">P2285</f>
        <v>0</v>
      </c>
      <c r="Q2284" s="14">
        <f t="shared" si="5536"/>
        <v>0</v>
      </c>
      <c r="R2284" s="14">
        <f t="shared" ref="R2284:T2285" si="5537">R2285</f>
        <v>0</v>
      </c>
      <c r="S2284" s="14">
        <f t="shared" si="5537"/>
        <v>0</v>
      </c>
      <c r="T2284" s="14">
        <f t="shared" si="5537"/>
        <v>0</v>
      </c>
      <c r="U2284" s="14">
        <f t="shared" ref="U2284:BB2285" si="5538">U2285</f>
        <v>0</v>
      </c>
      <c r="V2284" s="14">
        <f t="shared" si="5538"/>
        <v>0</v>
      </c>
      <c r="W2284" s="14">
        <f t="shared" si="5538"/>
        <v>0</v>
      </c>
      <c r="X2284" s="14">
        <f t="shared" si="5538"/>
        <v>0</v>
      </c>
      <c r="Y2284" s="14">
        <f t="shared" si="5538"/>
        <v>0</v>
      </c>
      <c r="Z2284" s="14">
        <f t="shared" si="5538"/>
        <v>0</v>
      </c>
      <c r="AA2284" s="14">
        <f t="shared" si="5538"/>
        <v>0</v>
      </c>
      <c r="AB2284" s="14">
        <f t="shared" si="5538"/>
        <v>0</v>
      </c>
      <c r="AC2284" s="14">
        <f t="shared" si="5538"/>
        <v>0</v>
      </c>
      <c r="AD2284" s="14">
        <f t="shared" si="5538"/>
        <v>0</v>
      </c>
      <c r="AE2284" s="14">
        <f t="shared" si="5538"/>
        <v>0</v>
      </c>
      <c r="AF2284" s="14">
        <f t="shared" ref="AF2284:AF2347" si="5539">M2284+P2284+Q2284+R2284+S2284+T2284+U2284+V2284+W2284+X2284</f>
        <v>3427.4</v>
      </c>
      <c r="AG2284" s="14">
        <f t="shared" ref="AG2284:AG2347" si="5540">N2284+Y2284+Z2284+AA2284+AB2284</f>
        <v>3427.4</v>
      </c>
      <c r="AH2284" s="14">
        <f t="shared" ref="AH2284:AH2347" si="5541">O2284+AC2284+AD2284+AE2284</f>
        <v>3427.4</v>
      </c>
      <c r="AI2284" s="14">
        <f t="shared" si="5538"/>
        <v>0</v>
      </c>
      <c r="AJ2284" s="14">
        <f t="shared" si="5538"/>
        <v>0</v>
      </c>
      <c r="AK2284" s="14">
        <f t="shared" si="5498"/>
        <v>3427.4</v>
      </c>
      <c r="AL2284" s="14">
        <f t="shared" si="5499"/>
        <v>3427.4</v>
      </c>
      <c r="AM2284" s="14">
        <f t="shared" si="5500"/>
        <v>3427.4</v>
      </c>
      <c r="AN2284" s="14">
        <f t="shared" si="5538"/>
        <v>0</v>
      </c>
      <c r="AO2284" s="14">
        <f t="shared" si="5538"/>
        <v>0</v>
      </c>
      <c r="AP2284" s="14">
        <f t="shared" si="5538"/>
        <v>0</v>
      </c>
      <c r="AQ2284" s="14">
        <f t="shared" si="5538"/>
        <v>0</v>
      </c>
      <c r="AR2284" s="14">
        <f t="shared" si="5538"/>
        <v>0</v>
      </c>
      <c r="AS2284" s="14">
        <f t="shared" si="5538"/>
        <v>0</v>
      </c>
      <c r="AT2284" s="14">
        <f t="shared" si="5538"/>
        <v>0</v>
      </c>
      <c r="AU2284" s="14">
        <f t="shared" si="5538"/>
        <v>0</v>
      </c>
      <c r="AV2284" s="14">
        <f t="shared" si="5538"/>
        <v>0</v>
      </c>
      <c r="AW2284" s="14">
        <f t="shared" si="5538"/>
        <v>0</v>
      </c>
      <c r="AX2284" s="14">
        <f t="shared" si="5538"/>
        <v>0</v>
      </c>
      <c r="AY2284" s="14">
        <f t="shared" si="5475"/>
        <v>3427.4</v>
      </c>
      <c r="AZ2284" s="14">
        <f t="shared" si="5476"/>
        <v>3427.4</v>
      </c>
      <c r="BA2284" s="14">
        <f t="shared" si="5477"/>
        <v>3427.4</v>
      </c>
      <c r="BB2284" s="14">
        <f t="shared" si="5538"/>
        <v>0</v>
      </c>
      <c r="BC2284" s="2"/>
    </row>
    <row r="2285" spans="1:55" ht="31.5" x14ac:dyDescent="0.25">
      <c r="A2285" s="8" t="s">
        <v>72</v>
      </c>
      <c r="B2285" s="8" t="s">
        <v>24</v>
      </c>
      <c r="C2285" s="8" t="s">
        <v>37</v>
      </c>
      <c r="D2285" s="8" t="s">
        <v>731</v>
      </c>
      <c r="E2285" s="43" t="s">
        <v>150</v>
      </c>
      <c r="F2285" s="24" t="s">
        <v>469</v>
      </c>
      <c r="G2285" s="14">
        <f t="shared" si="5535"/>
        <v>3427.4</v>
      </c>
      <c r="H2285" s="14">
        <f t="shared" si="5535"/>
        <v>3427.4</v>
      </c>
      <c r="I2285" s="14">
        <f t="shared" si="5535"/>
        <v>3427.4</v>
      </c>
      <c r="J2285" s="14">
        <f t="shared" si="5535"/>
        <v>0</v>
      </c>
      <c r="K2285" s="14">
        <f t="shared" si="5535"/>
        <v>0</v>
      </c>
      <c r="L2285" s="14">
        <f t="shared" si="5535"/>
        <v>0</v>
      </c>
      <c r="M2285" s="14">
        <f t="shared" si="5372"/>
        <v>3427.4</v>
      </c>
      <c r="N2285" s="14">
        <f t="shared" si="5373"/>
        <v>3427.4</v>
      </c>
      <c r="O2285" s="14">
        <f t="shared" si="5374"/>
        <v>3427.4</v>
      </c>
      <c r="P2285" s="14">
        <f t="shared" si="5536"/>
        <v>0</v>
      </c>
      <c r="Q2285" s="14">
        <f t="shared" si="5536"/>
        <v>0</v>
      </c>
      <c r="R2285" s="14">
        <f t="shared" si="5537"/>
        <v>0</v>
      </c>
      <c r="S2285" s="14">
        <f t="shared" si="5537"/>
        <v>0</v>
      </c>
      <c r="T2285" s="14">
        <f t="shared" si="5537"/>
        <v>0</v>
      </c>
      <c r="U2285" s="14">
        <f t="shared" si="5538"/>
        <v>0</v>
      </c>
      <c r="V2285" s="14">
        <f t="shared" si="5538"/>
        <v>0</v>
      </c>
      <c r="W2285" s="14">
        <f t="shared" si="5538"/>
        <v>0</v>
      </c>
      <c r="X2285" s="14">
        <f t="shared" si="5538"/>
        <v>0</v>
      </c>
      <c r="Y2285" s="14">
        <f t="shared" si="5538"/>
        <v>0</v>
      </c>
      <c r="Z2285" s="14">
        <f t="shared" si="5538"/>
        <v>0</v>
      </c>
      <c r="AA2285" s="14">
        <f t="shared" si="5538"/>
        <v>0</v>
      </c>
      <c r="AB2285" s="14">
        <f t="shared" si="5538"/>
        <v>0</v>
      </c>
      <c r="AC2285" s="14">
        <f t="shared" si="5538"/>
        <v>0</v>
      </c>
      <c r="AD2285" s="14">
        <f t="shared" si="5538"/>
        <v>0</v>
      </c>
      <c r="AE2285" s="14">
        <f t="shared" si="5538"/>
        <v>0</v>
      </c>
      <c r="AF2285" s="14">
        <f t="shared" si="5539"/>
        <v>3427.4</v>
      </c>
      <c r="AG2285" s="14">
        <f t="shared" si="5540"/>
        <v>3427.4</v>
      </c>
      <c r="AH2285" s="14">
        <f t="shared" si="5541"/>
        <v>3427.4</v>
      </c>
      <c r="AI2285" s="14">
        <f t="shared" si="5538"/>
        <v>0</v>
      </c>
      <c r="AJ2285" s="14">
        <f t="shared" si="5538"/>
        <v>0</v>
      </c>
      <c r="AK2285" s="14">
        <f t="shared" si="5498"/>
        <v>3427.4</v>
      </c>
      <c r="AL2285" s="14">
        <f t="shared" si="5499"/>
        <v>3427.4</v>
      </c>
      <c r="AM2285" s="14">
        <f t="shared" si="5500"/>
        <v>3427.4</v>
      </c>
      <c r="AN2285" s="14">
        <f t="shared" si="5538"/>
        <v>0</v>
      </c>
      <c r="AO2285" s="14">
        <f t="shared" si="5538"/>
        <v>0</v>
      </c>
      <c r="AP2285" s="14">
        <f t="shared" si="5538"/>
        <v>0</v>
      </c>
      <c r="AQ2285" s="14">
        <f t="shared" si="5538"/>
        <v>0</v>
      </c>
      <c r="AR2285" s="14">
        <f t="shared" si="5538"/>
        <v>0</v>
      </c>
      <c r="AS2285" s="14">
        <f t="shared" si="5538"/>
        <v>0</v>
      </c>
      <c r="AT2285" s="14">
        <f t="shared" si="5538"/>
        <v>0</v>
      </c>
      <c r="AU2285" s="14">
        <f t="shared" si="5538"/>
        <v>0</v>
      </c>
      <c r="AV2285" s="14">
        <f t="shared" si="5538"/>
        <v>0</v>
      </c>
      <c r="AW2285" s="14">
        <f t="shared" si="5538"/>
        <v>0</v>
      </c>
      <c r="AX2285" s="14">
        <f t="shared" si="5538"/>
        <v>0</v>
      </c>
      <c r="AY2285" s="14">
        <f t="shared" si="5475"/>
        <v>3427.4</v>
      </c>
      <c r="AZ2285" s="14">
        <f t="shared" si="5476"/>
        <v>3427.4</v>
      </c>
      <c r="BA2285" s="14">
        <f t="shared" si="5477"/>
        <v>3427.4</v>
      </c>
      <c r="BB2285" s="14">
        <f t="shared" si="5538"/>
        <v>0</v>
      </c>
      <c r="BC2285" s="2"/>
    </row>
    <row r="2286" spans="1:55" ht="31.5" x14ac:dyDescent="0.25">
      <c r="A2286" s="8" t="s">
        <v>72</v>
      </c>
      <c r="B2286" s="8" t="s">
        <v>24</v>
      </c>
      <c r="C2286" s="8" t="s">
        <v>37</v>
      </c>
      <c r="D2286" s="8" t="s">
        <v>731</v>
      </c>
      <c r="E2286" s="8" t="s">
        <v>1071</v>
      </c>
      <c r="F2286" s="24" t="s">
        <v>470</v>
      </c>
      <c r="G2286" s="14">
        <v>3427.4</v>
      </c>
      <c r="H2286" s="14">
        <v>3427.4</v>
      </c>
      <c r="I2286" s="14">
        <v>3427.4</v>
      </c>
      <c r="J2286" s="14"/>
      <c r="K2286" s="14"/>
      <c r="L2286" s="14"/>
      <c r="M2286" s="14">
        <f t="shared" si="5372"/>
        <v>3427.4</v>
      </c>
      <c r="N2286" s="14">
        <f t="shared" si="5373"/>
        <v>3427.4</v>
      </c>
      <c r="O2286" s="14">
        <f t="shared" si="5374"/>
        <v>3427.4</v>
      </c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>
        <f t="shared" si="5539"/>
        <v>3427.4</v>
      </c>
      <c r="AG2286" s="14">
        <f t="shared" si="5540"/>
        <v>3427.4</v>
      </c>
      <c r="AH2286" s="14">
        <f t="shared" si="5541"/>
        <v>3427.4</v>
      </c>
      <c r="AI2286" s="14"/>
      <c r="AJ2286" s="14"/>
      <c r="AK2286" s="14">
        <f t="shared" si="5498"/>
        <v>3427.4</v>
      </c>
      <c r="AL2286" s="14">
        <f t="shared" si="5499"/>
        <v>3427.4</v>
      </c>
      <c r="AM2286" s="14">
        <f t="shared" si="5500"/>
        <v>3427.4</v>
      </c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>
        <f t="shared" si="5475"/>
        <v>3427.4</v>
      </c>
      <c r="AZ2286" s="14">
        <f t="shared" si="5476"/>
        <v>3427.4</v>
      </c>
      <c r="BA2286" s="14">
        <f t="shared" si="5477"/>
        <v>3427.4</v>
      </c>
      <c r="BB2286" s="14"/>
      <c r="BC2286" s="2"/>
    </row>
    <row r="2287" spans="1:55" ht="63" x14ac:dyDescent="0.25">
      <c r="A2287" s="8" t="s">
        <v>72</v>
      </c>
      <c r="B2287" s="8" t="s">
        <v>24</v>
      </c>
      <c r="C2287" s="8" t="s">
        <v>37</v>
      </c>
      <c r="D2287" s="8" t="s">
        <v>128</v>
      </c>
      <c r="E2287" s="8"/>
      <c r="F2287" s="13" t="s">
        <v>562</v>
      </c>
      <c r="G2287" s="14">
        <f t="shared" ref="G2287:L2290" si="5542">G2288</f>
        <v>2002.4</v>
      </c>
      <c r="H2287" s="14">
        <f t="shared" si="5542"/>
        <v>2002.4</v>
      </c>
      <c r="I2287" s="14">
        <f t="shared" si="5542"/>
        <v>2002.4</v>
      </c>
      <c r="J2287" s="14">
        <f t="shared" si="5542"/>
        <v>0</v>
      </c>
      <c r="K2287" s="14">
        <f t="shared" si="5542"/>
        <v>0</v>
      </c>
      <c r="L2287" s="14">
        <f t="shared" si="5542"/>
        <v>0</v>
      </c>
      <c r="M2287" s="14">
        <f t="shared" si="5372"/>
        <v>2002.4</v>
      </c>
      <c r="N2287" s="14">
        <f t="shared" si="5373"/>
        <v>2002.4</v>
      </c>
      <c r="O2287" s="14">
        <f t="shared" si="5374"/>
        <v>2002.4</v>
      </c>
      <c r="P2287" s="14">
        <f t="shared" ref="P2287:Q2290" si="5543">P2288</f>
        <v>0</v>
      </c>
      <c r="Q2287" s="14">
        <f t="shared" si="5543"/>
        <v>0</v>
      </c>
      <c r="R2287" s="14">
        <f t="shared" ref="R2287:T2290" si="5544">R2288</f>
        <v>0</v>
      </c>
      <c r="S2287" s="14">
        <f t="shared" si="5544"/>
        <v>0</v>
      </c>
      <c r="T2287" s="14">
        <f t="shared" si="5544"/>
        <v>0</v>
      </c>
      <c r="U2287" s="14">
        <f t="shared" ref="U2287:BB2290" si="5545">U2288</f>
        <v>0</v>
      </c>
      <c r="V2287" s="14">
        <f t="shared" si="5545"/>
        <v>0</v>
      </c>
      <c r="W2287" s="14">
        <f t="shared" si="5545"/>
        <v>0</v>
      </c>
      <c r="X2287" s="14">
        <f t="shared" si="5545"/>
        <v>0</v>
      </c>
      <c r="Y2287" s="14">
        <f t="shared" si="5545"/>
        <v>0</v>
      </c>
      <c r="Z2287" s="14">
        <f t="shared" si="5545"/>
        <v>0</v>
      </c>
      <c r="AA2287" s="14">
        <f t="shared" si="5545"/>
        <v>0</v>
      </c>
      <c r="AB2287" s="14">
        <f t="shared" si="5545"/>
        <v>0</v>
      </c>
      <c r="AC2287" s="14">
        <f t="shared" si="5545"/>
        <v>0</v>
      </c>
      <c r="AD2287" s="14">
        <f t="shared" si="5545"/>
        <v>0</v>
      </c>
      <c r="AE2287" s="14">
        <f t="shared" si="5545"/>
        <v>0</v>
      </c>
      <c r="AF2287" s="14">
        <f t="shared" si="5539"/>
        <v>2002.4</v>
      </c>
      <c r="AG2287" s="14">
        <f t="shared" si="5540"/>
        <v>2002.4</v>
      </c>
      <c r="AH2287" s="14">
        <f t="shared" si="5541"/>
        <v>2002.4</v>
      </c>
      <c r="AI2287" s="14">
        <f t="shared" si="5545"/>
        <v>0</v>
      </c>
      <c r="AJ2287" s="14">
        <f t="shared" si="5545"/>
        <v>0</v>
      </c>
      <c r="AK2287" s="14">
        <f t="shared" si="5498"/>
        <v>2002.4</v>
      </c>
      <c r="AL2287" s="14">
        <f t="shared" si="5499"/>
        <v>2002.4</v>
      </c>
      <c r="AM2287" s="14">
        <f t="shared" si="5500"/>
        <v>2002.4</v>
      </c>
      <c r="AN2287" s="14">
        <f t="shared" si="5545"/>
        <v>0</v>
      </c>
      <c r="AO2287" s="14">
        <f t="shared" si="5545"/>
        <v>0</v>
      </c>
      <c r="AP2287" s="14">
        <f t="shared" si="5545"/>
        <v>-1138.175</v>
      </c>
      <c r="AQ2287" s="14">
        <f t="shared" si="5545"/>
        <v>0</v>
      </c>
      <c r="AR2287" s="14">
        <f t="shared" si="5545"/>
        <v>0</v>
      </c>
      <c r="AS2287" s="14">
        <f t="shared" si="5545"/>
        <v>0</v>
      </c>
      <c r="AT2287" s="14">
        <f t="shared" si="5545"/>
        <v>0</v>
      </c>
      <c r="AU2287" s="14">
        <f t="shared" si="5545"/>
        <v>0</v>
      </c>
      <c r="AV2287" s="14">
        <f t="shared" si="5545"/>
        <v>0</v>
      </c>
      <c r="AW2287" s="14">
        <f t="shared" si="5545"/>
        <v>0</v>
      </c>
      <c r="AX2287" s="14">
        <f t="shared" si="5545"/>
        <v>0</v>
      </c>
      <c r="AY2287" s="14">
        <f t="shared" si="5475"/>
        <v>864.22500000000014</v>
      </c>
      <c r="AZ2287" s="14">
        <f t="shared" si="5476"/>
        <v>2002.4</v>
      </c>
      <c r="BA2287" s="14">
        <f t="shared" si="5477"/>
        <v>2002.4</v>
      </c>
      <c r="BB2287" s="14">
        <f t="shared" si="5545"/>
        <v>0</v>
      </c>
      <c r="BC2287" s="2"/>
    </row>
    <row r="2288" spans="1:55" ht="31.5" x14ac:dyDescent="0.25">
      <c r="A2288" s="8" t="s">
        <v>72</v>
      </c>
      <c r="B2288" s="8" t="s">
        <v>24</v>
      </c>
      <c r="C2288" s="8" t="s">
        <v>37</v>
      </c>
      <c r="D2288" s="8" t="s">
        <v>129</v>
      </c>
      <c r="E2288" s="8"/>
      <c r="F2288" s="13" t="s">
        <v>563</v>
      </c>
      <c r="G2288" s="14">
        <f t="shared" si="5542"/>
        <v>2002.4</v>
      </c>
      <c r="H2288" s="14">
        <f t="shared" si="5542"/>
        <v>2002.4</v>
      </c>
      <c r="I2288" s="14">
        <f t="shared" si="5542"/>
        <v>2002.4</v>
      </c>
      <c r="J2288" s="14">
        <f t="shared" si="5542"/>
        <v>0</v>
      </c>
      <c r="K2288" s="14">
        <f t="shared" si="5542"/>
        <v>0</v>
      </c>
      <c r="L2288" s="14">
        <f t="shared" si="5542"/>
        <v>0</v>
      </c>
      <c r="M2288" s="14">
        <f t="shared" si="5372"/>
        <v>2002.4</v>
      </c>
      <c r="N2288" s="14">
        <f t="shared" si="5373"/>
        <v>2002.4</v>
      </c>
      <c r="O2288" s="14">
        <f t="shared" si="5374"/>
        <v>2002.4</v>
      </c>
      <c r="P2288" s="14">
        <f t="shared" si="5543"/>
        <v>0</v>
      </c>
      <c r="Q2288" s="14">
        <f t="shared" si="5543"/>
        <v>0</v>
      </c>
      <c r="R2288" s="14">
        <f t="shared" si="5544"/>
        <v>0</v>
      </c>
      <c r="S2288" s="14">
        <f t="shared" si="5544"/>
        <v>0</v>
      </c>
      <c r="T2288" s="14">
        <f t="shared" si="5544"/>
        <v>0</v>
      </c>
      <c r="U2288" s="14">
        <f t="shared" si="5545"/>
        <v>0</v>
      </c>
      <c r="V2288" s="14">
        <f t="shared" si="5545"/>
        <v>0</v>
      </c>
      <c r="W2288" s="14">
        <f t="shared" si="5545"/>
        <v>0</v>
      </c>
      <c r="X2288" s="14">
        <f t="shared" si="5545"/>
        <v>0</v>
      </c>
      <c r="Y2288" s="14">
        <f t="shared" si="5545"/>
        <v>0</v>
      </c>
      <c r="Z2288" s="14">
        <f t="shared" si="5545"/>
        <v>0</v>
      </c>
      <c r="AA2288" s="14">
        <f t="shared" si="5545"/>
        <v>0</v>
      </c>
      <c r="AB2288" s="14">
        <f t="shared" si="5545"/>
        <v>0</v>
      </c>
      <c r="AC2288" s="14">
        <f t="shared" si="5545"/>
        <v>0</v>
      </c>
      <c r="AD2288" s="14">
        <f t="shared" si="5545"/>
        <v>0</v>
      </c>
      <c r="AE2288" s="14">
        <f t="shared" si="5545"/>
        <v>0</v>
      </c>
      <c r="AF2288" s="14">
        <f t="shared" si="5539"/>
        <v>2002.4</v>
      </c>
      <c r="AG2288" s="14">
        <f t="shared" si="5540"/>
        <v>2002.4</v>
      </c>
      <c r="AH2288" s="14">
        <f t="shared" si="5541"/>
        <v>2002.4</v>
      </c>
      <c r="AI2288" s="14">
        <f t="shared" si="5545"/>
        <v>0</v>
      </c>
      <c r="AJ2288" s="14">
        <f t="shared" si="5545"/>
        <v>0</v>
      </c>
      <c r="AK2288" s="14">
        <f t="shared" si="5498"/>
        <v>2002.4</v>
      </c>
      <c r="AL2288" s="14">
        <f t="shared" si="5499"/>
        <v>2002.4</v>
      </c>
      <c r="AM2288" s="14">
        <f t="shared" si="5500"/>
        <v>2002.4</v>
      </c>
      <c r="AN2288" s="14">
        <f t="shared" si="5545"/>
        <v>0</v>
      </c>
      <c r="AO2288" s="14">
        <f t="shared" si="5545"/>
        <v>0</v>
      </c>
      <c r="AP2288" s="14">
        <f t="shared" si="5545"/>
        <v>-1138.175</v>
      </c>
      <c r="AQ2288" s="14">
        <f t="shared" si="5545"/>
        <v>0</v>
      </c>
      <c r="AR2288" s="14">
        <f t="shared" si="5545"/>
        <v>0</v>
      </c>
      <c r="AS2288" s="14">
        <f t="shared" si="5545"/>
        <v>0</v>
      </c>
      <c r="AT2288" s="14">
        <f t="shared" si="5545"/>
        <v>0</v>
      </c>
      <c r="AU2288" s="14">
        <f t="shared" si="5545"/>
        <v>0</v>
      </c>
      <c r="AV2288" s="14">
        <f t="shared" si="5545"/>
        <v>0</v>
      </c>
      <c r="AW2288" s="14">
        <f t="shared" si="5545"/>
        <v>0</v>
      </c>
      <c r="AX2288" s="14">
        <f t="shared" si="5545"/>
        <v>0</v>
      </c>
      <c r="AY2288" s="14">
        <f t="shared" si="5475"/>
        <v>864.22500000000014</v>
      </c>
      <c r="AZ2288" s="14">
        <f t="shared" si="5476"/>
        <v>2002.4</v>
      </c>
      <c r="BA2288" s="14">
        <f t="shared" si="5477"/>
        <v>2002.4</v>
      </c>
      <c r="BB2288" s="14">
        <f t="shared" si="5545"/>
        <v>0</v>
      </c>
      <c r="BC2288" s="2"/>
    </row>
    <row r="2289" spans="1:55" ht="47.25" x14ac:dyDescent="0.25">
      <c r="A2289" s="8" t="s">
        <v>72</v>
      </c>
      <c r="B2289" s="8" t="s">
        <v>24</v>
      </c>
      <c r="C2289" s="8" t="s">
        <v>37</v>
      </c>
      <c r="D2289" s="8" t="s">
        <v>130</v>
      </c>
      <c r="E2289" s="8"/>
      <c r="F2289" s="18" t="s">
        <v>1161</v>
      </c>
      <c r="G2289" s="14">
        <f t="shared" si="5542"/>
        <v>2002.4</v>
      </c>
      <c r="H2289" s="14">
        <f t="shared" si="5542"/>
        <v>2002.4</v>
      </c>
      <c r="I2289" s="14">
        <f t="shared" si="5542"/>
        <v>2002.4</v>
      </c>
      <c r="J2289" s="14">
        <f t="shared" si="5542"/>
        <v>0</v>
      </c>
      <c r="K2289" s="14">
        <f t="shared" si="5542"/>
        <v>0</v>
      </c>
      <c r="L2289" s="14">
        <f t="shared" si="5542"/>
        <v>0</v>
      </c>
      <c r="M2289" s="14">
        <f t="shared" si="5372"/>
        <v>2002.4</v>
      </c>
      <c r="N2289" s="14">
        <f t="shared" si="5373"/>
        <v>2002.4</v>
      </c>
      <c r="O2289" s="14">
        <f t="shared" si="5374"/>
        <v>2002.4</v>
      </c>
      <c r="P2289" s="14">
        <f t="shared" si="5543"/>
        <v>0</v>
      </c>
      <c r="Q2289" s="14">
        <f t="shared" si="5543"/>
        <v>0</v>
      </c>
      <c r="R2289" s="14">
        <f t="shared" si="5544"/>
        <v>0</v>
      </c>
      <c r="S2289" s="14">
        <f t="shared" si="5544"/>
        <v>0</v>
      </c>
      <c r="T2289" s="14">
        <f t="shared" si="5544"/>
        <v>0</v>
      </c>
      <c r="U2289" s="14">
        <f t="shared" si="5545"/>
        <v>0</v>
      </c>
      <c r="V2289" s="14">
        <f t="shared" si="5545"/>
        <v>0</v>
      </c>
      <c r="W2289" s="14">
        <f t="shared" si="5545"/>
        <v>0</v>
      </c>
      <c r="X2289" s="14">
        <f t="shared" si="5545"/>
        <v>0</v>
      </c>
      <c r="Y2289" s="14">
        <f t="shared" si="5545"/>
        <v>0</v>
      </c>
      <c r="Z2289" s="14">
        <f t="shared" si="5545"/>
        <v>0</v>
      </c>
      <c r="AA2289" s="14">
        <f t="shared" si="5545"/>
        <v>0</v>
      </c>
      <c r="AB2289" s="14">
        <f t="shared" si="5545"/>
        <v>0</v>
      </c>
      <c r="AC2289" s="14">
        <f t="shared" si="5545"/>
        <v>0</v>
      </c>
      <c r="AD2289" s="14">
        <f t="shared" si="5545"/>
        <v>0</v>
      </c>
      <c r="AE2289" s="14">
        <f t="shared" si="5545"/>
        <v>0</v>
      </c>
      <c r="AF2289" s="14">
        <f t="shared" si="5539"/>
        <v>2002.4</v>
      </c>
      <c r="AG2289" s="14">
        <f t="shared" si="5540"/>
        <v>2002.4</v>
      </c>
      <c r="AH2289" s="14">
        <f t="shared" si="5541"/>
        <v>2002.4</v>
      </c>
      <c r="AI2289" s="14">
        <f t="shared" si="5545"/>
        <v>0</v>
      </c>
      <c r="AJ2289" s="14">
        <f t="shared" si="5545"/>
        <v>0</v>
      </c>
      <c r="AK2289" s="14">
        <f t="shared" si="5498"/>
        <v>2002.4</v>
      </c>
      <c r="AL2289" s="14">
        <f t="shared" si="5499"/>
        <v>2002.4</v>
      </c>
      <c r="AM2289" s="14">
        <f t="shared" si="5500"/>
        <v>2002.4</v>
      </c>
      <c r="AN2289" s="14">
        <f t="shared" si="5545"/>
        <v>0</v>
      </c>
      <c r="AO2289" s="14">
        <f t="shared" si="5545"/>
        <v>0</v>
      </c>
      <c r="AP2289" s="14">
        <f t="shared" si="5545"/>
        <v>-1138.175</v>
      </c>
      <c r="AQ2289" s="14">
        <f t="shared" si="5545"/>
        <v>0</v>
      </c>
      <c r="AR2289" s="14">
        <f t="shared" si="5545"/>
        <v>0</v>
      </c>
      <c r="AS2289" s="14">
        <f t="shared" si="5545"/>
        <v>0</v>
      </c>
      <c r="AT2289" s="14">
        <f t="shared" si="5545"/>
        <v>0</v>
      </c>
      <c r="AU2289" s="14">
        <f t="shared" si="5545"/>
        <v>0</v>
      </c>
      <c r="AV2289" s="14">
        <f t="shared" si="5545"/>
        <v>0</v>
      </c>
      <c r="AW2289" s="14">
        <f t="shared" si="5545"/>
        <v>0</v>
      </c>
      <c r="AX2289" s="14">
        <f t="shared" si="5545"/>
        <v>0</v>
      </c>
      <c r="AY2289" s="14">
        <f t="shared" si="5475"/>
        <v>864.22500000000014</v>
      </c>
      <c r="AZ2289" s="14">
        <f t="shared" si="5476"/>
        <v>2002.4</v>
      </c>
      <c r="BA2289" s="14">
        <f t="shared" si="5477"/>
        <v>2002.4</v>
      </c>
      <c r="BB2289" s="14">
        <f t="shared" si="5545"/>
        <v>0</v>
      </c>
      <c r="BC2289" s="2"/>
    </row>
    <row r="2290" spans="1:55" ht="31.5" x14ac:dyDescent="0.25">
      <c r="A2290" s="8" t="s">
        <v>72</v>
      </c>
      <c r="B2290" s="8" t="s">
        <v>24</v>
      </c>
      <c r="C2290" s="8" t="s">
        <v>37</v>
      </c>
      <c r="D2290" s="8" t="s">
        <v>130</v>
      </c>
      <c r="E2290" s="43" t="s">
        <v>150</v>
      </c>
      <c r="F2290" s="24" t="s">
        <v>469</v>
      </c>
      <c r="G2290" s="14">
        <f t="shared" si="5542"/>
        <v>2002.4</v>
      </c>
      <c r="H2290" s="14">
        <f t="shared" si="5542"/>
        <v>2002.4</v>
      </c>
      <c r="I2290" s="14">
        <f t="shared" si="5542"/>
        <v>2002.4</v>
      </c>
      <c r="J2290" s="14">
        <f t="shared" si="5542"/>
        <v>0</v>
      </c>
      <c r="K2290" s="14">
        <f t="shared" si="5542"/>
        <v>0</v>
      </c>
      <c r="L2290" s="14">
        <f t="shared" si="5542"/>
        <v>0</v>
      </c>
      <c r="M2290" s="14">
        <f t="shared" si="5372"/>
        <v>2002.4</v>
      </c>
      <c r="N2290" s="14">
        <f t="shared" si="5373"/>
        <v>2002.4</v>
      </c>
      <c r="O2290" s="14">
        <f t="shared" si="5374"/>
        <v>2002.4</v>
      </c>
      <c r="P2290" s="14">
        <f t="shared" si="5543"/>
        <v>0</v>
      </c>
      <c r="Q2290" s="14">
        <f t="shared" si="5543"/>
        <v>0</v>
      </c>
      <c r="R2290" s="14">
        <f t="shared" si="5544"/>
        <v>0</v>
      </c>
      <c r="S2290" s="14">
        <f t="shared" si="5544"/>
        <v>0</v>
      </c>
      <c r="T2290" s="14">
        <f t="shared" si="5544"/>
        <v>0</v>
      </c>
      <c r="U2290" s="14">
        <f t="shared" si="5545"/>
        <v>0</v>
      </c>
      <c r="V2290" s="14">
        <f t="shared" si="5545"/>
        <v>0</v>
      </c>
      <c r="W2290" s="14">
        <f t="shared" si="5545"/>
        <v>0</v>
      </c>
      <c r="X2290" s="14">
        <f t="shared" si="5545"/>
        <v>0</v>
      </c>
      <c r="Y2290" s="14">
        <f t="shared" si="5545"/>
        <v>0</v>
      </c>
      <c r="Z2290" s="14">
        <f t="shared" si="5545"/>
        <v>0</v>
      </c>
      <c r="AA2290" s="14">
        <f t="shared" si="5545"/>
        <v>0</v>
      </c>
      <c r="AB2290" s="14">
        <f t="shared" si="5545"/>
        <v>0</v>
      </c>
      <c r="AC2290" s="14">
        <f t="shared" si="5545"/>
        <v>0</v>
      </c>
      <c r="AD2290" s="14">
        <f t="shared" si="5545"/>
        <v>0</v>
      </c>
      <c r="AE2290" s="14">
        <f t="shared" si="5545"/>
        <v>0</v>
      </c>
      <c r="AF2290" s="14">
        <f t="shared" si="5539"/>
        <v>2002.4</v>
      </c>
      <c r="AG2290" s="14">
        <f t="shared" si="5540"/>
        <v>2002.4</v>
      </c>
      <c r="AH2290" s="14">
        <f t="shared" si="5541"/>
        <v>2002.4</v>
      </c>
      <c r="AI2290" s="14">
        <f t="shared" si="5545"/>
        <v>0</v>
      </c>
      <c r="AJ2290" s="14">
        <f t="shared" si="5545"/>
        <v>0</v>
      </c>
      <c r="AK2290" s="14">
        <f t="shared" si="5498"/>
        <v>2002.4</v>
      </c>
      <c r="AL2290" s="14">
        <f t="shared" si="5499"/>
        <v>2002.4</v>
      </c>
      <c r="AM2290" s="14">
        <f t="shared" si="5500"/>
        <v>2002.4</v>
      </c>
      <c r="AN2290" s="14">
        <f t="shared" si="5545"/>
        <v>0</v>
      </c>
      <c r="AO2290" s="14">
        <f t="shared" si="5545"/>
        <v>0</v>
      </c>
      <c r="AP2290" s="14">
        <f t="shared" si="5545"/>
        <v>-1138.175</v>
      </c>
      <c r="AQ2290" s="14">
        <f t="shared" si="5545"/>
        <v>0</v>
      </c>
      <c r="AR2290" s="14">
        <f t="shared" si="5545"/>
        <v>0</v>
      </c>
      <c r="AS2290" s="14">
        <f t="shared" si="5545"/>
        <v>0</v>
      </c>
      <c r="AT2290" s="14">
        <f t="shared" si="5545"/>
        <v>0</v>
      </c>
      <c r="AU2290" s="14">
        <f t="shared" si="5545"/>
        <v>0</v>
      </c>
      <c r="AV2290" s="14">
        <f t="shared" si="5545"/>
        <v>0</v>
      </c>
      <c r="AW2290" s="14">
        <f t="shared" si="5545"/>
        <v>0</v>
      </c>
      <c r="AX2290" s="14">
        <f t="shared" si="5545"/>
        <v>0</v>
      </c>
      <c r="AY2290" s="14">
        <f t="shared" si="5475"/>
        <v>864.22500000000014</v>
      </c>
      <c r="AZ2290" s="14">
        <f t="shared" si="5476"/>
        <v>2002.4</v>
      </c>
      <c r="BA2290" s="14">
        <f t="shared" si="5477"/>
        <v>2002.4</v>
      </c>
      <c r="BB2290" s="14">
        <f t="shared" si="5545"/>
        <v>0</v>
      </c>
      <c r="BC2290" s="2"/>
    </row>
    <row r="2291" spans="1:55" ht="31.5" x14ac:dyDescent="0.25">
      <c r="A2291" s="8" t="s">
        <v>72</v>
      </c>
      <c r="B2291" s="8" t="s">
        <v>24</v>
      </c>
      <c r="C2291" s="8" t="s">
        <v>37</v>
      </c>
      <c r="D2291" s="8" t="s">
        <v>130</v>
      </c>
      <c r="E2291" s="8" t="s">
        <v>1071</v>
      </c>
      <c r="F2291" s="24" t="s">
        <v>470</v>
      </c>
      <c r="G2291" s="14">
        <v>2002.4</v>
      </c>
      <c r="H2291" s="14">
        <v>2002.4</v>
      </c>
      <c r="I2291" s="14">
        <v>2002.4</v>
      </c>
      <c r="J2291" s="14"/>
      <c r="K2291" s="14"/>
      <c r="L2291" s="14"/>
      <c r="M2291" s="14">
        <f t="shared" si="5372"/>
        <v>2002.4</v>
      </c>
      <c r="N2291" s="14">
        <f t="shared" si="5373"/>
        <v>2002.4</v>
      </c>
      <c r="O2291" s="14">
        <f t="shared" si="5374"/>
        <v>2002.4</v>
      </c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>
        <f t="shared" si="5539"/>
        <v>2002.4</v>
      </c>
      <c r="AG2291" s="14">
        <f t="shared" si="5540"/>
        <v>2002.4</v>
      </c>
      <c r="AH2291" s="14">
        <f t="shared" si="5541"/>
        <v>2002.4</v>
      </c>
      <c r="AI2291" s="14"/>
      <c r="AJ2291" s="14"/>
      <c r="AK2291" s="14">
        <f t="shared" si="5498"/>
        <v>2002.4</v>
      </c>
      <c r="AL2291" s="14">
        <f t="shared" si="5499"/>
        <v>2002.4</v>
      </c>
      <c r="AM2291" s="14">
        <f t="shared" si="5500"/>
        <v>2002.4</v>
      </c>
      <c r="AN2291" s="14"/>
      <c r="AO2291" s="14"/>
      <c r="AP2291" s="14">
        <v>-1138.175</v>
      </c>
      <c r="AQ2291" s="14"/>
      <c r="AR2291" s="14"/>
      <c r="AS2291" s="14"/>
      <c r="AT2291" s="14"/>
      <c r="AU2291" s="14"/>
      <c r="AV2291" s="14"/>
      <c r="AW2291" s="14"/>
      <c r="AX2291" s="14"/>
      <c r="AY2291" s="14">
        <f t="shared" si="5475"/>
        <v>864.22500000000014</v>
      </c>
      <c r="AZ2291" s="14">
        <f t="shared" si="5476"/>
        <v>2002.4</v>
      </c>
      <c r="BA2291" s="14">
        <f t="shared" si="5477"/>
        <v>2002.4</v>
      </c>
      <c r="BB2291" s="14"/>
      <c r="BC2291" s="2"/>
    </row>
    <row r="2292" spans="1:55" ht="63" x14ac:dyDescent="0.25">
      <c r="A2292" s="8" t="s">
        <v>72</v>
      </c>
      <c r="B2292" s="8" t="s">
        <v>24</v>
      </c>
      <c r="C2292" s="8" t="s">
        <v>37</v>
      </c>
      <c r="D2292" s="8" t="s">
        <v>131</v>
      </c>
      <c r="E2292" s="8"/>
      <c r="F2292" s="18" t="s">
        <v>862</v>
      </c>
      <c r="G2292" s="14">
        <f t="shared" ref="G2292:L2296" si="5546">G2293</f>
        <v>3555.6</v>
      </c>
      <c r="H2292" s="14">
        <f t="shared" si="5546"/>
        <v>3559.6</v>
      </c>
      <c r="I2292" s="14">
        <f t="shared" si="5546"/>
        <v>3559.6</v>
      </c>
      <c r="J2292" s="14">
        <f t="shared" si="5546"/>
        <v>0</v>
      </c>
      <c r="K2292" s="14">
        <f t="shared" si="5546"/>
        <v>0</v>
      </c>
      <c r="L2292" s="14">
        <f t="shared" si="5546"/>
        <v>0</v>
      </c>
      <c r="M2292" s="14">
        <f t="shared" si="5372"/>
        <v>3555.6</v>
      </c>
      <c r="N2292" s="14">
        <f t="shared" si="5373"/>
        <v>3559.6</v>
      </c>
      <c r="O2292" s="14">
        <f t="shared" si="5374"/>
        <v>3559.6</v>
      </c>
      <c r="P2292" s="14">
        <f t="shared" ref="P2292:Q2296" si="5547">P2293</f>
        <v>0</v>
      </c>
      <c r="Q2292" s="14">
        <f t="shared" si="5547"/>
        <v>0</v>
      </c>
      <c r="R2292" s="14">
        <f t="shared" ref="R2292:T2296" si="5548">R2293</f>
        <v>0</v>
      </c>
      <c r="S2292" s="14">
        <f t="shared" si="5548"/>
        <v>0</v>
      </c>
      <c r="T2292" s="14">
        <f t="shared" si="5548"/>
        <v>0</v>
      </c>
      <c r="U2292" s="14">
        <f t="shared" ref="U2292:BB2296" si="5549">U2293</f>
        <v>0</v>
      </c>
      <c r="V2292" s="14">
        <f t="shared" si="5549"/>
        <v>0</v>
      </c>
      <c r="W2292" s="14">
        <f t="shared" si="5549"/>
        <v>0</v>
      </c>
      <c r="X2292" s="14">
        <f t="shared" si="5549"/>
        <v>0</v>
      </c>
      <c r="Y2292" s="14">
        <f t="shared" si="5549"/>
        <v>0</v>
      </c>
      <c r="Z2292" s="14">
        <f t="shared" si="5549"/>
        <v>0</v>
      </c>
      <c r="AA2292" s="14">
        <f t="shared" si="5549"/>
        <v>0</v>
      </c>
      <c r="AB2292" s="14">
        <f t="shared" si="5549"/>
        <v>0</v>
      </c>
      <c r="AC2292" s="14">
        <f t="shared" si="5549"/>
        <v>0</v>
      </c>
      <c r="AD2292" s="14">
        <f t="shared" si="5549"/>
        <v>0</v>
      </c>
      <c r="AE2292" s="14">
        <f t="shared" si="5549"/>
        <v>0</v>
      </c>
      <c r="AF2292" s="14">
        <f t="shared" si="5539"/>
        <v>3555.6</v>
      </c>
      <c r="AG2292" s="14">
        <f t="shared" si="5540"/>
        <v>3559.6</v>
      </c>
      <c r="AH2292" s="14">
        <f t="shared" si="5541"/>
        <v>3559.6</v>
      </c>
      <c r="AI2292" s="14">
        <f t="shared" si="5549"/>
        <v>0</v>
      </c>
      <c r="AJ2292" s="14">
        <f t="shared" si="5549"/>
        <v>0</v>
      </c>
      <c r="AK2292" s="14">
        <f t="shared" si="5498"/>
        <v>3555.6</v>
      </c>
      <c r="AL2292" s="14">
        <f t="shared" si="5499"/>
        <v>3559.6</v>
      </c>
      <c r="AM2292" s="14">
        <f t="shared" si="5500"/>
        <v>3559.6</v>
      </c>
      <c r="AN2292" s="14">
        <f t="shared" si="5549"/>
        <v>0</v>
      </c>
      <c r="AO2292" s="14">
        <f t="shared" si="5549"/>
        <v>0</v>
      </c>
      <c r="AP2292" s="14">
        <f t="shared" si="5549"/>
        <v>0</v>
      </c>
      <c r="AQ2292" s="14">
        <f t="shared" si="5549"/>
        <v>0</v>
      </c>
      <c r="AR2292" s="14">
        <f t="shared" si="5549"/>
        <v>0</v>
      </c>
      <c r="AS2292" s="14">
        <f t="shared" si="5549"/>
        <v>0</v>
      </c>
      <c r="AT2292" s="14">
        <f t="shared" si="5549"/>
        <v>0</v>
      </c>
      <c r="AU2292" s="14">
        <f t="shared" si="5549"/>
        <v>0</v>
      </c>
      <c r="AV2292" s="14">
        <f t="shared" si="5549"/>
        <v>0</v>
      </c>
      <c r="AW2292" s="14">
        <f t="shared" si="5549"/>
        <v>0</v>
      </c>
      <c r="AX2292" s="14">
        <f t="shared" si="5549"/>
        <v>0</v>
      </c>
      <c r="AY2292" s="14">
        <f t="shared" si="5475"/>
        <v>3555.6</v>
      </c>
      <c r="AZ2292" s="14">
        <f t="shared" si="5476"/>
        <v>3559.6</v>
      </c>
      <c r="BA2292" s="14">
        <f t="shared" si="5477"/>
        <v>3559.6</v>
      </c>
      <c r="BB2292" s="14">
        <f t="shared" si="5549"/>
        <v>0</v>
      </c>
      <c r="BC2292" s="2"/>
    </row>
    <row r="2293" spans="1:55" ht="47.25" x14ac:dyDescent="0.25">
      <c r="A2293" s="8" t="s">
        <v>72</v>
      </c>
      <c r="B2293" s="8" t="s">
        <v>24</v>
      </c>
      <c r="C2293" s="8" t="s">
        <v>37</v>
      </c>
      <c r="D2293" s="8" t="s">
        <v>132</v>
      </c>
      <c r="E2293" s="8"/>
      <c r="F2293" s="18" t="s">
        <v>881</v>
      </c>
      <c r="G2293" s="14">
        <f t="shared" si="5546"/>
        <v>3555.6</v>
      </c>
      <c r="H2293" s="14">
        <f t="shared" si="5546"/>
        <v>3559.6</v>
      </c>
      <c r="I2293" s="14">
        <f t="shared" si="5546"/>
        <v>3559.6</v>
      </c>
      <c r="J2293" s="14">
        <f t="shared" si="5546"/>
        <v>0</v>
      </c>
      <c r="K2293" s="14">
        <f t="shared" si="5546"/>
        <v>0</v>
      </c>
      <c r="L2293" s="14">
        <f t="shared" si="5546"/>
        <v>0</v>
      </c>
      <c r="M2293" s="14">
        <f t="shared" si="5372"/>
        <v>3555.6</v>
      </c>
      <c r="N2293" s="14">
        <f t="shared" si="5373"/>
        <v>3559.6</v>
      </c>
      <c r="O2293" s="14">
        <f t="shared" si="5374"/>
        <v>3559.6</v>
      </c>
      <c r="P2293" s="14">
        <f t="shared" si="5547"/>
        <v>0</v>
      </c>
      <c r="Q2293" s="14">
        <f t="shared" si="5547"/>
        <v>0</v>
      </c>
      <c r="R2293" s="14">
        <f t="shared" si="5548"/>
        <v>0</v>
      </c>
      <c r="S2293" s="14">
        <f t="shared" si="5548"/>
        <v>0</v>
      </c>
      <c r="T2293" s="14">
        <f t="shared" si="5548"/>
        <v>0</v>
      </c>
      <c r="U2293" s="14">
        <f t="shared" si="5549"/>
        <v>0</v>
      </c>
      <c r="V2293" s="14">
        <f t="shared" si="5549"/>
        <v>0</v>
      </c>
      <c r="W2293" s="14">
        <f t="shared" si="5549"/>
        <v>0</v>
      </c>
      <c r="X2293" s="14">
        <f t="shared" si="5549"/>
        <v>0</v>
      </c>
      <c r="Y2293" s="14">
        <f t="shared" si="5549"/>
        <v>0</v>
      </c>
      <c r="Z2293" s="14">
        <f t="shared" si="5549"/>
        <v>0</v>
      </c>
      <c r="AA2293" s="14">
        <f t="shared" si="5549"/>
        <v>0</v>
      </c>
      <c r="AB2293" s="14">
        <f t="shared" si="5549"/>
        <v>0</v>
      </c>
      <c r="AC2293" s="14">
        <f t="shared" si="5549"/>
        <v>0</v>
      </c>
      <c r="AD2293" s="14">
        <f t="shared" si="5549"/>
        <v>0</v>
      </c>
      <c r="AE2293" s="14">
        <f t="shared" si="5549"/>
        <v>0</v>
      </c>
      <c r="AF2293" s="14">
        <f t="shared" si="5539"/>
        <v>3555.6</v>
      </c>
      <c r="AG2293" s="14">
        <f t="shared" si="5540"/>
        <v>3559.6</v>
      </c>
      <c r="AH2293" s="14">
        <f t="shared" si="5541"/>
        <v>3559.6</v>
      </c>
      <c r="AI2293" s="14">
        <f t="shared" si="5549"/>
        <v>0</v>
      </c>
      <c r="AJ2293" s="14">
        <f t="shared" si="5549"/>
        <v>0</v>
      </c>
      <c r="AK2293" s="14">
        <f t="shared" si="5498"/>
        <v>3555.6</v>
      </c>
      <c r="AL2293" s="14">
        <f t="shared" si="5499"/>
        <v>3559.6</v>
      </c>
      <c r="AM2293" s="14">
        <f t="shared" si="5500"/>
        <v>3559.6</v>
      </c>
      <c r="AN2293" s="14">
        <f t="shared" si="5549"/>
        <v>0</v>
      </c>
      <c r="AO2293" s="14">
        <f t="shared" si="5549"/>
        <v>0</v>
      </c>
      <c r="AP2293" s="14">
        <f t="shared" si="5549"/>
        <v>0</v>
      </c>
      <c r="AQ2293" s="14">
        <f t="shared" si="5549"/>
        <v>0</v>
      </c>
      <c r="AR2293" s="14">
        <f t="shared" si="5549"/>
        <v>0</v>
      </c>
      <c r="AS2293" s="14">
        <f t="shared" si="5549"/>
        <v>0</v>
      </c>
      <c r="AT2293" s="14">
        <f t="shared" si="5549"/>
        <v>0</v>
      </c>
      <c r="AU2293" s="14">
        <f t="shared" si="5549"/>
        <v>0</v>
      </c>
      <c r="AV2293" s="14">
        <f t="shared" si="5549"/>
        <v>0</v>
      </c>
      <c r="AW2293" s="14">
        <f t="shared" si="5549"/>
        <v>0</v>
      </c>
      <c r="AX2293" s="14">
        <f t="shared" si="5549"/>
        <v>0</v>
      </c>
      <c r="AY2293" s="14">
        <f t="shared" si="5475"/>
        <v>3555.6</v>
      </c>
      <c r="AZ2293" s="14">
        <f t="shared" si="5476"/>
        <v>3559.6</v>
      </c>
      <c r="BA2293" s="14">
        <f t="shared" si="5477"/>
        <v>3559.6</v>
      </c>
      <c r="BB2293" s="14">
        <f t="shared" si="5549"/>
        <v>0</v>
      </c>
      <c r="BC2293" s="2"/>
    </row>
    <row r="2294" spans="1:55" ht="63" x14ac:dyDescent="0.25">
      <c r="A2294" s="8" t="s">
        <v>72</v>
      </c>
      <c r="B2294" s="8" t="s">
        <v>24</v>
      </c>
      <c r="C2294" s="8" t="s">
        <v>37</v>
      </c>
      <c r="D2294" s="8" t="s">
        <v>133</v>
      </c>
      <c r="E2294" s="8"/>
      <c r="F2294" s="13" t="s">
        <v>575</v>
      </c>
      <c r="G2294" s="14">
        <f t="shared" si="5546"/>
        <v>3555.6</v>
      </c>
      <c r="H2294" s="14">
        <f t="shared" si="5546"/>
        <v>3559.6</v>
      </c>
      <c r="I2294" s="14">
        <f t="shared" si="5546"/>
        <v>3559.6</v>
      </c>
      <c r="J2294" s="14">
        <f t="shared" si="5546"/>
        <v>0</v>
      </c>
      <c r="K2294" s="14">
        <f t="shared" si="5546"/>
        <v>0</v>
      </c>
      <c r="L2294" s="14">
        <f t="shared" si="5546"/>
        <v>0</v>
      </c>
      <c r="M2294" s="14">
        <f t="shared" ref="M2294:M2365" si="5550">G2294+J2294</f>
        <v>3555.6</v>
      </c>
      <c r="N2294" s="14">
        <f t="shared" ref="N2294:N2365" si="5551">H2294+K2294</f>
        <v>3559.6</v>
      </c>
      <c r="O2294" s="14">
        <f t="shared" ref="O2294:O2365" si="5552">I2294+L2294</f>
        <v>3559.6</v>
      </c>
      <c r="P2294" s="14">
        <f t="shared" si="5547"/>
        <v>0</v>
      </c>
      <c r="Q2294" s="14">
        <f t="shared" si="5547"/>
        <v>0</v>
      </c>
      <c r="R2294" s="14">
        <f t="shared" si="5548"/>
        <v>0</v>
      </c>
      <c r="S2294" s="14">
        <f t="shared" si="5548"/>
        <v>0</v>
      </c>
      <c r="T2294" s="14">
        <f t="shared" si="5548"/>
        <v>0</v>
      </c>
      <c r="U2294" s="14">
        <f t="shared" si="5549"/>
        <v>0</v>
      </c>
      <c r="V2294" s="14">
        <f t="shared" si="5549"/>
        <v>0</v>
      </c>
      <c r="W2294" s="14">
        <f t="shared" si="5549"/>
        <v>0</v>
      </c>
      <c r="X2294" s="14">
        <f t="shared" si="5549"/>
        <v>0</v>
      </c>
      <c r="Y2294" s="14">
        <f t="shared" si="5549"/>
        <v>0</v>
      </c>
      <c r="Z2294" s="14">
        <f t="shared" si="5549"/>
        <v>0</v>
      </c>
      <c r="AA2294" s="14">
        <f t="shared" si="5549"/>
        <v>0</v>
      </c>
      <c r="AB2294" s="14">
        <f t="shared" si="5549"/>
        <v>0</v>
      </c>
      <c r="AC2294" s="14">
        <f t="shared" si="5549"/>
        <v>0</v>
      </c>
      <c r="AD2294" s="14">
        <f t="shared" si="5549"/>
        <v>0</v>
      </c>
      <c r="AE2294" s="14">
        <f t="shared" si="5549"/>
        <v>0</v>
      </c>
      <c r="AF2294" s="14">
        <f t="shared" si="5539"/>
        <v>3555.6</v>
      </c>
      <c r="AG2294" s="14">
        <f t="shared" si="5540"/>
        <v>3559.6</v>
      </c>
      <c r="AH2294" s="14">
        <f t="shared" si="5541"/>
        <v>3559.6</v>
      </c>
      <c r="AI2294" s="14">
        <f t="shared" si="5549"/>
        <v>0</v>
      </c>
      <c r="AJ2294" s="14">
        <f t="shared" si="5549"/>
        <v>0</v>
      </c>
      <c r="AK2294" s="14">
        <f t="shared" si="5498"/>
        <v>3555.6</v>
      </c>
      <c r="AL2294" s="14">
        <f t="shared" si="5499"/>
        <v>3559.6</v>
      </c>
      <c r="AM2294" s="14">
        <f t="shared" si="5500"/>
        <v>3559.6</v>
      </c>
      <c r="AN2294" s="14">
        <f t="shared" si="5549"/>
        <v>0</v>
      </c>
      <c r="AO2294" s="14">
        <f t="shared" si="5549"/>
        <v>0</v>
      </c>
      <c r="AP2294" s="14">
        <f t="shared" si="5549"/>
        <v>0</v>
      </c>
      <c r="AQ2294" s="14">
        <f t="shared" si="5549"/>
        <v>0</v>
      </c>
      <c r="AR2294" s="14">
        <f t="shared" si="5549"/>
        <v>0</v>
      </c>
      <c r="AS2294" s="14">
        <f t="shared" si="5549"/>
        <v>0</v>
      </c>
      <c r="AT2294" s="14">
        <f t="shared" si="5549"/>
        <v>0</v>
      </c>
      <c r="AU2294" s="14">
        <f t="shared" si="5549"/>
        <v>0</v>
      </c>
      <c r="AV2294" s="14">
        <f t="shared" si="5549"/>
        <v>0</v>
      </c>
      <c r="AW2294" s="14">
        <f t="shared" si="5549"/>
        <v>0</v>
      </c>
      <c r="AX2294" s="14">
        <f t="shared" si="5549"/>
        <v>0</v>
      </c>
      <c r="AY2294" s="14">
        <f t="shared" si="5475"/>
        <v>3555.6</v>
      </c>
      <c r="AZ2294" s="14">
        <f t="shared" si="5476"/>
        <v>3559.6</v>
      </c>
      <c r="BA2294" s="14">
        <f t="shared" si="5477"/>
        <v>3559.6</v>
      </c>
      <c r="BB2294" s="14">
        <f t="shared" si="5549"/>
        <v>0</v>
      </c>
      <c r="BC2294" s="2"/>
    </row>
    <row r="2295" spans="1:55" x14ac:dyDescent="0.25">
      <c r="A2295" s="8" t="s">
        <v>72</v>
      </c>
      <c r="B2295" s="8" t="s">
        <v>24</v>
      </c>
      <c r="C2295" s="8" t="s">
        <v>37</v>
      </c>
      <c r="D2295" s="8" t="s">
        <v>134</v>
      </c>
      <c r="E2295" s="8"/>
      <c r="F2295" s="13" t="s">
        <v>576</v>
      </c>
      <c r="G2295" s="14">
        <f t="shared" si="5546"/>
        <v>3555.6</v>
      </c>
      <c r="H2295" s="14">
        <f t="shared" si="5546"/>
        <v>3559.6</v>
      </c>
      <c r="I2295" s="14">
        <f t="shared" si="5546"/>
        <v>3559.6</v>
      </c>
      <c r="J2295" s="14">
        <f t="shared" si="5546"/>
        <v>0</v>
      </c>
      <c r="K2295" s="14">
        <f t="shared" si="5546"/>
        <v>0</v>
      </c>
      <c r="L2295" s="14">
        <f t="shared" si="5546"/>
        <v>0</v>
      </c>
      <c r="M2295" s="14">
        <f t="shared" si="5550"/>
        <v>3555.6</v>
      </c>
      <c r="N2295" s="14">
        <f t="shared" si="5551"/>
        <v>3559.6</v>
      </c>
      <c r="O2295" s="14">
        <f t="shared" si="5552"/>
        <v>3559.6</v>
      </c>
      <c r="P2295" s="14">
        <f t="shared" si="5547"/>
        <v>0</v>
      </c>
      <c r="Q2295" s="14">
        <f t="shared" si="5547"/>
        <v>0</v>
      </c>
      <c r="R2295" s="14">
        <f t="shared" si="5548"/>
        <v>0</v>
      </c>
      <c r="S2295" s="14">
        <f t="shared" si="5548"/>
        <v>0</v>
      </c>
      <c r="T2295" s="14">
        <f t="shared" si="5548"/>
        <v>0</v>
      </c>
      <c r="U2295" s="14">
        <f t="shared" si="5549"/>
        <v>0</v>
      </c>
      <c r="V2295" s="14">
        <f t="shared" si="5549"/>
        <v>0</v>
      </c>
      <c r="W2295" s="14">
        <f t="shared" si="5549"/>
        <v>0</v>
      </c>
      <c r="X2295" s="14">
        <f t="shared" si="5549"/>
        <v>0</v>
      </c>
      <c r="Y2295" s="14">
        <f t="shared" si="5549"/>
        <v>0</v>
      </c>
      <c r="Z2295" s="14">
        <f t="shared" si="5549"/>
        <v>0</v>
      </c>
      <c r="AA2295" s="14">
        <f t="shared" si="5549"/>
        <v>0</v>
      </c>
      <c r="AB2295" s="14">
        <f t="shared" si="5549"/>
        <v>0</v>
      </c>
      <c r="AC2295" s="14">
        <f t="shared" si="5549"/>
        <v>0</v>
      </c>
      <c r="AD2295" s="14">
        <f t="shared" si="5549"/>
        <v>0</v>
      </c>
      <c r="AE2295" s="14">
        <f t="shared" si="5549"/>
        <v>0</v>
      </c>
      <c r="AF2295" s="14">
        <f t="shared" si="5539"/>
        <v>3555.6</v>
      </c>
      <c r="AG2295" s="14">
        <f t="shared" si="5540"/>
        <v>3559.6</v>
      </c>
      <c r="AH2295" s="14">
        <f t="shared" si="5541"/>
        <v>3559.6</v>
      </c>
      <c r="AI2295" s="14">
        <f t="shared" si="5549"/>
        <v>0</v>
      </c>
      <c r="AJ2295" s="14">
        <f t="shared" si="5549"/>
        <v>0</v>
      </c>
      <c r="AK2295" s="14">
        <f t="shared" si="5498"/>
        <v>3555.6</v>
      </c>
      <c r="AL2295" s="14">
        <f t="shared" si="5499"/>
        <v>3559.6</v>
      </c>
      <c r="AM2295" s="14">
        <f t="shared" si="5500"/>
        <v>3559.6</v>
      </c>
      <c r="AN2295" s="14">
        <f t="shared" si="5549"/>
        <v>0</v>
      </c>
      <c r="AO2295" s="14">
        <f t="shared" si="5549"/>
        <v>0</v>
      </c>
      <c r="AP2295" s="14">
        <f t="shared" si="5549"/>
        <v>0</v>
      </c>
      <c r="AQ2295" s="14">
        <f t="shared" si="5549"/>
        <v>0</v>
      </c>
      <c r="AR2295" s="14">
        <f t="shared" si="5549"/>
        <v>0</v>
      </c>
      <c r="AS2295" s="14">
        <f t="shared" si="5549"/>
        <v>0</v>
      </c>
      <c r="AT2295" s="14">
        <f t="shared" si="5549"/>
        <v>0</v>
      </c>
      <c r="AU2295" s="14">
        <f t="shared" si="5549"/>
        <v>0</v>
      </c>
      <c r="AV2295" s="14">
        <f t="shared" si="5549"/>
        <v>0</v>
      </c>
      <c r="AW2295" s="14">
        <f t="shared" si="5549"/>
        <v>0</v>
      </c>
      <c r="AX2295" s="14">
        <f t="shared" si="5549"/>
        <v>0</v>
      </c>
      <c r="AY2295" s="14">
        <f t="shared" si="5475"/>
        <v>3555.6</v>
      </c>
      <c r="AZ2295" s="14">
        <f t="shared" si="5476"/>
        <v>3559.6</v>
      </c>
      <c r="BA2295" s="14">
        <f t="shared" si="5477"/>
        <v>3559.6</v>
      </c>
      <c r="BB2295" s="14">
        <f t="shared" si="5549"/>
        <v>0</v>
      </c>
      <c r="BC2295" s="2"/>
    </row>
    <row r="2296" spans="1:55" ht="31.5" x14ac:dyDescent="0.25">
      <c r="A2296" s="8" t="s">
        <v>72</v>
      </c>
      <c r="B2296" s="8" t="s">
        <v>24</v>
      </c>
      <c r="C2296" s="8" t="s">
        <v>37</v>
      </c>
      <c r="D2296" s="8" t="s">
        <v>134</v>
      </c>
      <c r="E2296" s="43" t="s">
        <v>150</v>
      </c>
      <c r="F2296" s="24" t="s">
        <v>469</v>
      </c>
      <c r="G2296" s="14">
        <f t="shared" si="5546"/>
        <v>3555.6</v>
      </c>
      <c r="H2296" s="14">
        <f t="shared" si="5546"/>
        <v>3559.6</v>
      </c>
      <c r="I2296" s="14">
        <f t="shared" si="5546"/>
        <v>3559.6</v>
      </c>
      <c r="J2296" s="14">
        <f t="shared" si="5546"/>
        <v>0</v>
      </c>
      <c r="K2296" s="14">
        <f t="shared" si="5546"/>
        <v>0</v>
      </c>
      <c r="L2296" s="14">
        <f t="shared" si="5546"/>
        <v>0</v>
      </c>
      <c r="M2296" s="14">
        <f t="shared" si="5550"/>
        <v>3555.6</v>
      </c>
      <c r="N2296" s="14">
        <f t="shared" si="5551"/>
        <v>3559.6</v>
      </c>
      <c r="O2296" s="14">
        <f t="shared" si="5552"/>
        <v>3559.6</v>
      </c>
      <c r="P2296" s="14">
        <f t="shared" si="5547"/>
        <v>0</v>
      </c>
      <c r="Q2296" s="14">
        <f t="shared" si="5547"/>
        <v>0</v>
      </c>
      <c r="R2296" s="14">
        <f t="shared" si="5548"/>
        <v>0</v>
      </c>
      <c r="S2296" s="14">
        <f t="shared" si="5548"/>
        <v>0</v>
      </c>
      <c r="T2296" s="14">
        <f t="shared" si="5548"/>
        <v>0</v>
      </c>
      <c r="U2296" s="14">
        <f t="shared" si="5549"/>
        <v>0</v>
      </c>
      <c r="V2296" s="14">
        <f t="shared" si="5549"/>
        <v>0</v>
      </c>
      <c r="W2296" s="14">
        <f t="shared" si="5549"/>
        <v>0</v>
      </c>
      <c r="X2296" s="14">
        <f t="shared" si="5549"/>
        <v>0</v>
      </c>
      <c r="Y2296" s="14">
        <f t="shared" si="5549"/>
        <v>0</v>
      </c>
      <c r="Z2296" s="14">
        <f t="shared" si="5549"/>
        <v>0</v>
      </c>
      <c r="AA2296" s="14">
        <f t="shared" si="5549"/>
        <v>0</v>
      </c>
      <c r="AB2296" s="14">
        <f t="shared" si="5549"/>
        <v>0</v>
      </c>
      <c r="AC2296" s="14">
        <f t="shared" si="5549"/>
        <v>0</v>
      </c>
      <c r="AD2296" s="14">
        <f t="shared" si="5549"/>
        <v>0</v>
      </c>
      <c r="AE2296" s="14">
        <f t="shared" si="5549"/>
        <v>0</v>
      </c>
      <c r="AF2296" s="14">
        <f t="shared" si="5539"/>
        <v>3555.6</v>
      </c>
      <c r="AG2296" s="14">
        <f t="shared" si="5540"/>
        <v>3559.6</v>
      </c>
      <c r="AH2296" s="14">
        <f t="shared" si="5541"/>
        <v>3559.6</v>
      </c>
      <c r="AI2296" s="14">
        <f t="shared" si="5549"/>
        <v>0</v>
      </c>
      <c r="AJ2296" s="14">
        <f t="shared" si="5549"/>
        <v>0</v>
      </c>
      <c r="AK2296" s="14">
        <f t="shared" si="5498"/>
        <v>3555.6</v>
      </c>
      <c r="AL2296" s="14">
        <f t="shared" si="5499"/>
        <v>3559.6</v>
      </c>
      <c r="AM2296" s="14">
        <f t="shared" si="5500"/>
        <v>3559.6</v>
      </c>
      <c r="AN2296" s="14">
        <f t="shared" si="5549"/>
        <v>0</v>
      </c>
      <c r="AO2296" s="14">
        <f t="shared" si="5549"/>
        <v>0</v>
      </c>
      <c r="AP2296" s="14">
        <f t="shared" si="5549"/>
        <v>0</v>
      </c>
      <c r="AQ2296" s="14">
        <f t="shared" si="5549"/>
        <v>0</v>
      </c>
      <c r="AR2296" s="14">
        <f t="shared" si="5549"/>
        <v>0</v>
      </c>
      <c r="AS2296" s="14">
        <f t="shared" si="5549"/>
        <v>0</v>
      </c>
      <c r="AT2296" s="14">
        <f t="shared" si="5549"/>
        <v>0</v>
      </c>
      <c r="AU2296" s="14">
        <f t="shared" si="5549"/>
        <v>0</v>
      </c>
      <c r="AV2296" s="14">
        <f t="shared" si="5549"/>
        <v>0</v>
      </c>
      <c r="AW2296" s="14">
        <f t="shared" si="5549"/>
        <v>0</v>
      </c>
      <c r="AX2296" s="14">
        <f t="shared" si="5549"/>
        <v>0</v>
      </c>
      <c r="AY2296" s="14">
        <f t="shared" si="5475"/>
        <v>3555.6</v>
      </c>
      <c r="AZ2296" s="14">
        <f t="shared" si="5476"/>
        <v>3559.6</v>
      </c>
      <c r="BA2296" s="14">
        <f t="shared" si="5477"/>
        <v>3559.6</v>
      </c>
      <c r="BB2296" s="14">
        <f t="shared" si="5549"/>
        <v>0</v>
      </c>
      <c r="BC2296" s="2"/>
    </row>
    <row r="2297" spans="1:55" ht="31.5" x14ac:dyDescent="0.25">
      <c r="A2297" s="8" t="s">
        <v>72</v>
      </c>
      <c r="B2297" s="8" t="s">
        <v>24</v>
      </c>
      <c r="C2297" s="8" t="s">
        <v>37</v>
      </c>
      <c r="D2297" s="8" t="s">
        <v>134</v>
      </c>
      <c r="E2297" s="8" t="s">
        <v>1071</v>
      </c>
      <c r="F2297" s="24" t="s">
        <v>470</v>
      </c>
      <c r="G2297" s="14">
        <v>3555.6</v>
      </c>
      <c r="H2297" s="14">
        <v>3559.6</v>
      </c>
      <c r="I2297" s="14">
        <v>3559.6</v>
      </c>
      <c r="J2297" s="14"/>
      <c r="K2297" s="14"/>
      <c r="L2297" s="14"/>
      <c r="M2297" s="14">
        <f t="shared" si="5550"/>
        <v>3555.6</v>
      </c>
      <c r="N2297" s="14">
        <f t="shared" si="5551"/>
        <v>3559.6</v>
      </c>
      <c r="O2297" s="14">
        <f t="shared" si="5552"/>
        <v>3559.6</v>
      </c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>
        <f t="shared" si="5539"/>
        <v>3555.6</v>
      </c>
      <c r="AG2297" s="14">
        <f t="shared" si="5540"/>
        <v>3559.6</v>
      </c>
      <c r="AH2297" s="14">
        <f t="shared" si="5541"/>
        <v>3559.6</v>
      </c>
      <c r="AI2297" s="14"/>
      <c r="AJ2297" s="14"/>
      <c r="AK2297" s="14">
        <f t="shared" si="5498"/>
        <v>3555.6</v>
      </c>
      <c r="AL2297" s="14">
        <f t="shared" si="5499"/>
        <v>3559.6</v>
      </c>
      <c r="AM2297" s="14">
        <f t="shared" si="5500"/>
        <v>3559.6</v>
      </c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>
        <f t="shared" si="5475"/>
        <v>3555.6</v>
      </c>
      <c r="AZ2297" s="14">
        <f t="shared" si="5476"/>
        <v>3559.6</v>
      </c>
      <c r="BA2297" s="14">
        <f t="shared" si="5477"/>
        <v>3559.6</v>
      </c>
      <c r="BB2297" s="14"/>
      <c r="BC2297" s="2"/>
    </row>
    <row r="2298" spans="1:55" ht="31.5" x14ac:dyDescent="0.25">
      <c r="A2298" s="8" t="s">
        <v>72</v>
      </c>
      <c r="B2298" s="8" t="s">
        <v>24</v>
      </c>
      <c r="C2298" s="8" t="s">
        <v>37</v>
      </c>
      <c r="D2298" s="8" t="s">
        <v>138</v>
      </c>
      <c r="E2298" s="8"/>
      <c r="F2298" s="13" t="s">
        <v>601</v>
      </c>
      <c r="G2298" s="14">
        <f t="shared" ref="G2298:L2302" si="5553">G2299</f>
        <v>9236.9</v>
      </c>
      <c r="H2298" s="14">
        <f t="shared" si="5553"/>
        <v>9236.9</v>
      </c>
      <c r="I2298" s="14">
        <f t="shared" si="5553"/>
        <v>9236.9</v>
      </c>
      <c r="J2298" s="14">
        <f t="shared" si="5553"/>
        <v>0</v>
      </c>
      <c r="K2298" s="14">
        <f t="shared" si="5553"/>
        <v>0</v>
      </c>
      <c r="L2298" s="14">
        <f t="shared" si="5553"/>
        <v>0</v>
      </c>
      <c r="M2298" s="14">
        <f t="shared" si="5550"/>
        <v>9236.9</v>
      </c>
      <c r="N2298" s="14">
        <f t="shared" si="5551"/>
        <v>9236.9</v>
      </c>
      <c r="O2298" s="14">
        <f t="shared" si="5552"/>
        <v>9236.9</v>
      </c>
      <c r="P2298" s="14">
        <f t="shared" ref="P2298:Q2302" si="5554">P2299</f>
        <v>0</v>
      </c>
      <c r="Q2298" s="14">
        <f t="shared" si="5554"/>
        <v>0</v>
      </c>
      <c r="R2298" s="14">
        <f t="shared" ref="R2298:T2302" si="5555">R2299</f>
        <v>0</v>
      </c>
      <c r="S2298" s="14">
        <f t="shared" si="5555"/>
        <v>0</v>
      </c>
      <c r="T2298" s="14">
        <f t="shared" si="5555"/>
        <v>0</v>
      </c>
      <c r="U2298" s="14">
        <f t="shared" ref="U2298:BB2302" si="5556">U2299</f>
        <v>0</v>
      </c>
      <c r="V2298" s="14">
        <f t="shared" si="5556"/>
        <v>0</v>
      </c>
      <c r="W2298" s="14">
        <f t="shared" si="5556"/>
        <v>0</v>
      </c>
      <c r="X2298" s="14">
        <f t="shared" si="5556"/>
        <v>0</v>
      </c>
      <c r="Y2298" s="14">
        <f t="shared" si="5556"/>
        <v>0</v>
      </c>
      <c r="Z2298" s="14">
        <f t="shared" si="5556"/>
        <v>0</v>
      </c>
      <c r="AA2298" s="14">
        <f t="shared" si="5556"/>
        <v>0</v>
      </c>
      <c r="AB2298" s="14">
        <f t="shared" si="5556"/>
        <v>0</v>
      </c>
      <c r="AC2298" s="14">
        <f t="shared" si="5556"/>
        <v>0</v>
      </c>
      <c r="AD2298" s="14">
        <f t="shared" si="5556"/>
        <v>0</v>
      </c>
      <c r="AE2298" s="14">
        <f t="shared" si="5556"/>
        <v>0</v>
      </c>
      <c r="AF2298" s="14">
        <f t="shared" si="5539"/>
        <v>9236.9</v>
      </c>
      <c r="AG2298" s="14">
        <f t="shared" si="5540"/>
        <v>9236.9</v>
      </c>
      <c r="AH2298" s="14">
        <f t="shared" si="5541"/>
        <v>9236.9</v>
      </c>
      <c r="AI2298" s="14">
        <f t="shared" si="5556"/>
        <v>0</v>
      </c>
      <c r="AJ2298" s="14">
        <f t="shared" si="5556"/>
        <v>0</v>
      </c>
      <c r="AK2298" s="14">
        <f t="shared" si="5498"/>
        <v>9236.9</v>
      </c>
      <c r="AL2298" s="14">
        <f t="shared" si="5499"/>
        <v>9236.9</v>
      </c>
      <c r="AM2298" s="14">
        <f t="shared" si="5500"/>
        <v>9236.9</v>
      </c>
      <c r="AN2298" s="14">
        <f t="shared" si="5556"/>
        <v>0</v>
      </c>
      <c r="AO2298" s="14">
        <f t="shared" si="5556"/>
        <v>0</v>
      </c>
      <c r="AP2298" s="14">
        <f t="shared" si="5556"/>
        <v>0</v>
      </c>
      <c r="AQ2298" s="14">
        <f t="shared" si="5556"/>
        <v>0</v>
      </c>
      <c r="AR2298" s="14">
        <f t="shared" si="5556"/>
        <v>0</v>
      </c>
      <c r="AS2298" s="14">
        <f t="shared" si="5556"/>
        <v>0</v>
      </c>
      <c r="AT2298" s="14">
        <f t="shared" si="5556"/>
        <v>0</v>
      </c>
      <c r="AU2298" s="14">
        <f t="shared" si="5556"/>
        <v>0</v>
      </c>
      <c r="AV2298" s="14">
        <f t="shared" si="5556"/>
        <v>0</v>
      </c>
      <c r="AW2298" s="14">
        <f t="shared" si="5556"/>
        <v>0</v>
      </c>
      <c r="AX2298" s="14">
        <f t="shared" si="5556"/>
        <v>0</v>
      </c>
      <c r="AY2298" s="14">
        <f t="shared" si="5475"/>
        <v>9236.9</v>
      </c>
      <c r="AZ2298" s="14">
        <f t="shared" si="5476"/>
        <v>9236.9</v>
      </c>
      <c r="BA2298" s="14">
        <f t="shared" si="5477"/>
        <v>9236.9</v>
      </c>
      <c r="BB2298" s="14">
        <f t="shared" si="5556"/>
        <v>0</v>
      </c>
      <c r="BC2298" s="2"/>
    </row>
    <row r="2299" spans="1:55" ht="47.25" x14ac:dyDescent="0.25">
      <c r="A2299" s="8" t="s">
        <v>72</v>
      </c>
      <c r="B2299" s="8" t="s">
        <v>24</v>
      </c>
      <c r="C2299" s="8" t="s">
        <v>37</v>
      </c>
      <c r="D2299" s="8" t="s">
        <v>139</v>
      </c>
      <c r="E2299" s="8"/>
      <c r="F2299" s="13" t="s">
        <v>610</v>
      </c>
      <c r="G2299" s="14">
        <f t="shared" si="5553"/>
        <v>9236.9</v>
      </c>
      <c r="H2299" s="14">
        <f t="shared" si="5553"/>
        <v>9236.9</v>
      </c>
      <c r="I2299" s="14">
        <f t="shared" si="5553"/>
        <v>9236.9</v>
      </c>
      <c r="J2299" s="14">
        <f t="shared" si="5553"/>
        <v>0</v>
      </c>
      <c r="K2299" s="14">
        <f t="shared" si="5553"/>
        <v>0</v>
      </c>
      <c r="L2299" s="14">
        <f t="shared" si="5553"/>
        <v>0</v>
      </c>
      <c r="M2299" s="14">
        <f t="shared" si="5550"/>
        <v>9236.9</v>
      </c>
      <c r="N2299" s="14">
        <f t="shared" si="5551"/>
        <v>9236.9</v>
      </c>
      <c r="O2299" s="14">
        <f t="shared" si="5552"/>
        <v>9236.9</v>
      </c>
      <c r="P2299" s="14">
        <f t="shared" si="5554"/>
        <v>0</v>
      </c>
      <c r="Q2299" s="14">
        <f t="shared" si="5554"/>
        <v>0</v>
      </c>
      <c r="R2299" s="14">
        <f t="shared" si="5555"/>
        <v>0</v>
      </c>
      <c r="S2299" s="14">
        <f t="shared" si="5555"/>
        <v>0</v>
      </c>
      <c r="T2299" s="14">
        <f t="shared" si="5555"/>
        <v>0</v>
      </c>
      <c r="U2299" s="14">
        <f t="shared" si="5556"/>
        <v>0</v>
      </c>
      <c r="V2299" s="14">
        <f t="shared" si="5556"/>
        <v>0</v>
      </c>
      <c r="W2299" s="14">
        <f t="shared" si="5556"/>
        <v>0</v>
      </c>
      <c r="X2299" s="14">
        <f t="shared" si="5556"/>
        <v>0</v>
      </c>
      <c r="Y2299" s="14">
        <f t="shared" si="5556"/>
        <v>0</v>
      </c>
      <c r="Z2299" s="14">
        <f t="shared" si="5556"/>
        <v>0</v>
      </c>
      <c r="AA2299" s="14">
        <f t="shared" si="5556"/>
        <v>0</v>
      </c>
      <c r="AB2299" s="14">
        <f t="shared" si="5556"/>
        <v>0</v>
      </c>
      <c r="AC2299" s="14">
        <f t="shared" si="5556"/>
        <v>0</v>
      </c>
      <c r="AD2299" s="14">
        <f t="shared" si="5556"/>
        <v>0</v>
      </c>
      <c r="AE2299" s="14">
        <f t="shared" si="5556"/>
        <v>0</v>
      </c>
      <c r="AF2299" s="14">
        <f t="shared" si="5539"/>
        <v>9236.9</v>
      </c>
      <c r="AG2299" s="14">
        <f t="shared" si="5540"/>
        <v>9236.9</v>
      </c>
      <c r="AH2299" s="14">
        <f t="shared" si="5541"/>
        <v>9236.9</v>
      </c>
      <c r="AI2299" s="14">
        <f t="shared" si="5556"/>
        <v>0</v>
      </c>
      <c r="AJ2299" s="14">
        <f t="shared" si="5556"/>
        <v>0</v>
      </c>
      <c r="AK2299" s="14">
        <f t="shared" si="5498"/>
        <v>9236.9</v>
      </c>
      <c r="AL2299" s="14">
        <f t="shared" si="5499"/>
        <v>9236.9</v>
      </c>
      <c r="AM2299" s="14">
        <f t="shared" si="5500"/>
        <v>9236.9</v>
      </c>
      <c r="AN2299" s="14">
        <f t="shared" si="5556"/>
        <v>0</v>
      </c>
      <c r="AO2299" s="14">
        <f t="shared" si="5556"/>
        <v>0</v>
      </c>
      <c r="AP2299" s="14">
        <f t="shared" si="5556"/>
        <v>0</v>
      </c>
      <c r="AQ2299" s="14">
        <f t="shared" si="5556"/>
        <v>0</v>
      </c>
      <c r="AR2299" s="14">
        <f t="shared" si="5556"/>
        <v>0</v>
      </c>
      <c r="AS2299" s="14">
        <f t="shared" si="5556"/>
        <v>0</v>
      </c>
      <c r="AT2299" s="14">
        <f t="shared" si="5556"/>
        <v>0</v>
      </c>
      <c r="AU2299" s="14">
        <f t="shared" si="5556"/>
        <v>0</v>
      </c>
      <c r="AV2299" s="14">
        <f t="shared" si="5556"/>
        <v>0</v>
      </c>
      <c r="AW2299" s="14">
        <f t="shared" si="5556"/>
        <v>0</v>
      </c>
      <c r="AX2299" s="14">
        <f t="shared" si="5556"/>
        <v>0</v>
      </c>
      <c r="AY2299" s="14">
        <f t="shared" si="5475"/>
        <v>9236.9</v>
      </c>
      <c r="AZ2299" s="14">
        <f t="shared" si="5476"/>
        <v>9236.9</v>
      </c>
      <c r="BA2299" s="14">
        <f t="shared" si="5477"/>
        <v>9236.9</v>
      </c>
      <c r="BB2299" s="14">
        <f t="shared" si="5556"/>
        <v>0</v>
      </c>
      <c r="BC2299" s="2"/>
    </row>
    <row r="2300" spans="1:55" ht="47.25" x14ac:dyDescent="0.25">
      <c r="A2300" s="8" t="s">
        <v>72</v>
      </c>
      <c r="B2300" s="8" t="s">
        <v>24</v>
      </c>
      <c r="C2300" s="8" t="s">
        <v>37</v>
      </c>
      <c r="D2300" s="8" t="s">
        <v>286</v>
      </c>
      <c r="E2300" s="8"/>
      <c r="F2300" s="18" t="s">
        <v>612</v>
      </c>
      <c r="G2300" s="14">
        <f t="shared" si="5553"/>
        <v>9236.9</v>
      </c>
      <c r="H2300" s="14">
        <f t="shared" si="5553"/>
        <v>9236.9</v>
      </c>
      <c r="I2300" s="14">
        <f t="shared" si="5553"/>
        <v>9236.9</v>
      </c>
      <c r="J2300" s="14">
        <f t="shared" si="5553"/>
        <v>0</v>
      </c>
      <c r="K2300" s="14">
        <f t="shared" si="5553"/>
        <v>0</v>
      </c>
      <c r="L2300" s="14">
        <f t="shared" si="5553"/>
        <v>0</v>
      </c>
      <c r="M2300" s="14">
        <f t="shared" si="5550"/>
        <v>9236.9</v>
      </c>
      <c r="N2300" s="14">
        <f t="shared" si="5551"/>
        <v>9236.9</v>
      </c>
      <c r="O2300" s="14">
        <f t="shared" si="5552"/>
        <v>9236.9</v>
      </c>
      <c r="P2300" s="14">
        <f t="shared" si="5554"/>
        <v>0</v>
      </c>
      <c r="Q2300" s="14">
        <f t="shared" si="5554"/>
        <v>0</v>
      </c>
      <c r="R2300" s="14">
        <f t="shared" si="5555"/>
        <v>0</v>
      </c>
      <c r="S2300" s="14">
        <f t="shared" si="5555"/>
        <v>0</v>
      </c>
      <c r="T2300" s="14">
        <f t="shared" si="5555"/>
        <v>0</v>
      </c>
      <c r="U2300" s="14">
        <f t="shared" si="5556"/>
        <v>0</v>
      </c>
      <c r="V2300" s="14">
        <f t="shared" si="5556"/>
        <v>0</v>
      </c>
      <c r="W2300" s="14">
        <f t="shared" si="5556"/>
        <v>0</v>
      </c>
      <c r="X2300" s="14">
        <f t="shared" si="5556"/>
        <v>0</v>
      </c>
      <c r="Y2300" s="14">
        <f t="shared" si="5556"/>
        <v>0</v>
      </c>
      <c r="Z2300" s="14">
        <f t="shared" si="5556"/>
        <v>0</v>
      </c>
      <c r="AA2300" s="14">
        <f t="shared" si="5556"/>
        <v>0</v>
      </c>
      <c r="AB2300" s="14">
        <f t="shared" si="5556"/>
        <v>0</v>
      </c>
      <c r="AC2300" s="14">
        <f t="shared" si="5556"/>
        <v>0</v>
      </c>
      <c r="AD2300" s="14">
        <f t="shared" si="5556"/>
        <v>0</v>
      </c>
      <c r="AE2300" s="14">
        <f t="shared" si="5556"/>
        <v>0</v>
      </c>
      <c r="AF2300" s="14">
        <f t="shared" si="5539"/>
        <v>9236.9</v>
      </c>
      <c r="AG2300" s="14">
        <f t="shared" si="5540"/>
        <v>9236.9</v>
      </c>
      <c r="AH2300" s="14">
        <f t="shared" si="5541"/>
        <v>9236.9</v>
      </c>
      <c r="AI2300" s="14">
        <f t="shared" si="5556"/>
        <v>0</v>
      </c>
      <c r="AJ2300" s="14">
        <f t="shared" si="5556"/>
        <v>0</v>
      </c>
      <c r="AK2300" s="14">
        <f t="shared" si="5498"/>
        <v>9236.9</v>
      </c>
      <c r="AL2300" s="14">
        <f t="shared" si="5499"/>
        <v>9236.9</v>
      </c>
      <c r="AM2300" s="14">
        <f t="shared" si="5500"/>
        <v>9236.9</v>
      </c>
      <c r="AN2300" s="14">
        <f t="shared" si="5556"/>
        <v>0</v>
      </c>
      <c r="AO2300" s="14">
        <f t="shared" si="5556"/>
        <v>0</v>
      </c>
      <c r="AP2300" s="14">
        <f t="shared" si="5556"/>
        <v>0</v>
      </c>
      <c r="AQ2300" s="14">
        <f t="shared" si="5556"/>
        <v>0</v>
      </c>
      <c r="AR2300" s="14">
        <f t="shared" si="5556"/>
        <v>0</v>
      </c>
      <c r="AS2300" s="14">
        <f t="shared" si="5556"/>
        <v>0</v>
      </c>
      <c r="AT2300" s="14">
        <f t="shared" si="5556"/>
        <v>0</v>
      </c>
      <c r="AU2300" s="14">
        <f t="shared" si="5556"/>
        <v>0</v>
      </c>
      <c r="AV2300" s="14">
        <f t="shared" si="5556"/>
        <v>0</v>
      </c>
      <c r="AW2300" s="14">
        <f t="shared" si="5556"/>
        <v>0</v>
      </c>
      <c r="AX2300" s="14">
        <f t="shared" si="5556"/>
        <v>0</v>
      </c>
      <c r="AY2300" s="14">
        <f t="shared" si="5475"/>
        <v>9236.9</v>
      </c>
      <c r="AZ2300" s="14">
        <f t="shared" si="5476"/>
        <v>9236.9</v>
      </c>
      <c r="BA2300" s="14">
        <f t="shared" si="5477"/>
        <v>9236.9</v>
      </c>
      <c r="BB2300" s="14">
        <f t="shared" si="5556"/>
        <v>0</v>
      </c>
      <c r="BC2300" s="2"/>
    </row>
    <row r="2301" spans="1:55" ht="47.25" x14ac:dyDescent="0.25">
      <c r="A2301" s="8" t="s">
        <v>72</v>
      </c>
      <c r="B2301" s="8" t="s">
        <v>24</v>
      </c>
      <c r="C2301" s="8" t="s">
        <v>37</v>
      </c>
      <c r="D2301" s="8" t="s">
        <v>732</v>
      </c>
      <c r="E2301" s="8"/>
      <c r="F2301" s="24" t="s">
        <v>944</v>
      </c>
      <c r="G2301" s="14">
        <f t="shared" si="5553"/>
        <v>9236.9</v>
      </c>
      <c r="H2301" s="14">
        <f t="shared" si="5553"/>
        <v>9236.9</v>
      </c>
      <c r="I2301" s="14">
        <f t="shared" si="5553"/>
        <v>9236.9</v>
      </c>
      <c r="J2301" s="14">
        <f t="shared" si="5553"/>
        <v>0</v>
      </c>
      <c r="K2301" s="14">
        <f t="shared" si="5553"/>
        <v>0</v>
      </c>
      <c r="L2301" s="14">
        <f t="shared" si="5553"/>
        <v>0</v>
      </c>
      <c r="M2301" s="14">
        <f t="shared" si="5550"/>
        <v>9236.9</v>
      </c>
      <c r="N2301" s="14">
        <f t="shared" si="5551"/>
        <v>9236.9</v>
      </c>
      <c r="O2301" s="14">
        <f t="shared" si="5552"/>
        <v>9236.9</v>
      </c>
      <c r="P2301" s="14">
        <f t="shared" si="5554"/>
        <v>0</v>
      </c>
      <c r="Q2301" s="14">
        <f t="shared" si="5554"/>
        <v>0</v>
      </c>
      <c r="R2301" s="14">
        <f t="shared" si="5555"/>
        <v>0</v>
      </c>
      <c r="S2301" s="14">
        <f t="shared" si="5555"/>
        <v>0</v>
      </c>
      <c r="T2301" s="14">
        <f t="shared" si="5555"/>
        <v>0</v>
      </c>
      <c r="U2301" s="14">
        <f t="shared" si="5556"/>
        <v>0</v>
      </c>
      <c r="V2301" s="14">
        <f t="shared" si="5556"/>
        <v>0</v>
      </c>
      <c r="W2301" s="14">
        <f t="shared" si="5556"/>
        <v>0</v>
      </c>
      <c r="X2301" s="14">
        <f t="shared" si="5556"/>
        <v>0</v>
      </c>
      <c r="Y2301" s="14">
        <f t="shared" si="5556"/>
        <v>0</v>
      </c>
      <c r="Z2301" s="14">
        <f t="shared" si="5556"/>
        <v>0</v>
      </c>
      <c r="AA2301" s="14">
        <f t="shared" si="5556"/>
        <v>0</v>
      </c>
      <c r="AB2301" s="14">
        <f t="shared" si="5556"/>
        <v>0</v>
      </c>
      <c r="AC2301" s="14">
        <f t="shared" si="5556"/>
        <v>0</v>
      </c>
      <c r="AD2301" s="14">
        <f t="shared" si="5556"/>
        <v>0</v>
      </c>
      <c r="AE2301" s="14">
        <f t="shared" si="5556"/>
        <v>0</v>
      </c>
      <c r="AF2301" s="14">
        <f t="shared" si="5539"/>
        <v>9236.9</v>
      </c>
      <c r="AG2301" s="14">
        <f t="shared" si="5540"/>
        <v>9236.9</v>
      </c>
      <c r="AH2301" s="14">
        <f t="shared" si="5541"/>
        <v>9236.9</v>
      </c>
      <c r="AI2301" s="14">
        <f t="shared" si="5556"/>
        <v>0</v>
      </c>
      <c r="AJ2301" s="14">
        <f t="shared" si="5556"/>
        <v>0</v>
      </c>
      <c r="AK2301" s="14">
        <f t="shared" si="5498"/>
        <v>9236.9</v>
      </c>
      <c r="AL2301" s="14">
        <f t="shared" si="5499"/>
        <v>9236.9</v>
      </c>
      <c r="AM2301" s="14">
        <f t="shared" si="5500"/>
        <v>9236.9</v>
      </c>
      <c r="AN2301" s="14">
        <f t="shared" si="5556"/>
        <v>0</v>
      </c>
      <c r="AO2301" s="14">
        <f t="shared" si="5556"/>
        <v>0</v>
      </c>
      <c r="AP2301" s="14">
        <f t="shared" si="5556"/>
        <v>0</v>
      </c>
      <c r="AQ2301" s="14">
        <f t="shared" si="5556"/>
        <v>0</v>
      </c>
      <c r="AR2301" s="14">
        <f t="shared" si="5556"/>
        <v>0</v>
      </c>
      <c r="AS2301" s="14">
        <f t="shared" si="5556"/>
        <v>0</v>
      </c>
      <c r="AT2301" s="14">
        <f t="shared" si="5556"/>
        <v>0</v>
      </c>
      <c r="AU2301" s="14">
        <f t="shared" si="5556"/>
        <v>0</v>
      </c>
      <c r="AV2301" s="14">
        <f t="shared" si="5556"/>
        <v>0</v>
      </c>
      <c r="AW2301" s="14">
        <f t="shared" si="5556"/>
        <v>0</v>
      </c>
      <c r="AX2301" s="14">
        <f t="shared" si="5556"/>
        <v>0</v>
      </c>
      <c r="AY2301" s="14">
        <f t="shared" si="5475"/>
        <v>9236.9</v>
      </c>
      <c r="AZ2301" s="14">
        <f t="shared" si="5476"/>
        <v>9236.9</v>
      </c>
      <c r="BA2301" s="14">
        <f t="shared" si="5477"/>
        <v>9236.9</v>
      </c>
      <c r="BB2301" s="14">
        <f t="shared" si="5556"/>
        <v>0</v>
      </c>
      <c r="BC2301" s="2"/>
    </row>
    <row r="2302" spans="1:55" x14ac:dyDescent="0.25">
      <c r="A2302" s="8" t="s">
        <v>72</v>
      </c>
      <c r="B2302" s="8" t="s">
        <v>24</v>
      </c>
      <c r="C2302" s="8" t="s">
        <v>37</v>
      </c>
      <c r="D2302" s="8" t="s">
        <v>732</v>
      </c>
      <c r="E2302" s="43" t="s">
        <v>236</v>
      </c>
      <c r="F2302" s="24" t="s">
        <v>482</v>
      </c>
      <c r="G2302" s="14">
        <f t="shared" si="5553"/>
        <v>9236.9</v>
      </c>
      <c r="H2302" s="14">
        <f t="shared" si="5553"/>
        <v>9236.9</v>
      </c>
      <c r="I2302" s="14">
        <f t="shared" si="5553"/>
        <v>9236.9</v>
      </c>
      <c r="J2302" s="14">
        <f t="shared" si="5553"/>
        <v>0</v>
      </c>
      <c r="K2302" s="14">
        <f t="shared" si="5553"/>
        <v>0</v>
      </c>
      <c r="L2302" s="14">
        <f t="shared" si="5553"/>
        <v>0</v>
      </c>
      <c r="M2302" s="14">
        <f t="shared" si="5550"/>
        <v>9236.9</v>
      </c>
      <c r="N2302" s="14">
        <f t="shared" si="5551"/>
        <v>9236.9</v>
      </c>
      <c r="O2302" s="14">
        <f t="shared" si="5552"/>
        <v>9236.9</v>
      </c>
      <c r="P2302" s="14">
        <f t="shared" si="5554"/>
        <v>0</v>
      </c>
      <c r="Q2302" s="14">
        <f t="shared" si="5554"/>
        <v>0</v>
      </c>
      <c r="R2302" s="14">
        <f t="shared" si="5555"/>
        <v>0</v>
      </c>
      <c r="S2302" s="14">
        <f t="shared" si="5555"/>
        <v>0</v>
      </c>
      <c r="T2302" s="14">
        <f t="shared" si="5555"/>
        <v>0</v>
      </c>
      <c r="U2302" s="14">
        <f t="shared" si="5556"/>
        <v>0</v>
      </c>
      <c r="V2302" s="14">
        <f t="shared" si="5556"/>
        <v>0</v>
      </c>
      <c r="W2302" s="14">
        <f t="shared" si="5556"/>
        <v>0</v>
      </c>
      <c r="X2302" s="14">
        <f t="shared" si="5556"/>
        <v>0</v>
      </c>
      <c r="Y2302" s="14">
        <f t="shared" si="5556"/>
        <v>0</v>
      </c>
      <c r="Z2302" s="14">
        <f t="shared" si="5556"/>
        <v>0</v>
      </c>
      <c r="AA2302" s="14">
        <f t="shared" si="5556"/>
        <v>0</v>
      </c>
      <c r="AB2302" s="14">
        <f t="shared" si="5556"/>
        <v>0</v>
      </c>
      <c r="AC2302" s="14">
        <f t="shared" si="5556"/>
        <v>0</v>
      </c>
      <c r="AD2302" s="14">
        <f t="shared" si="5556"/>
        <v>0</v>
      </c>
      <c r="AE2302" s="14">
        <f t="shared" si="5556"/>
        <v>0</v>
      </c>
      <c r="AF2302" s="14">
        <f t="shared" si="5539"/>
        <v>9236.9</v>
      </c>
      <c r="AG2302" s="14">
        <f t="shared" si="5540"/>
        <v>9236.9</v>
      </c>
      <c r="AH2302" s="14">
        <f t="shared" si="5541"/>
        <v>9236.9</v>
      </c>
      <c r="AI2302" s="14">
        <f t="shared" si="5556"/>
        <v>0</v>
      </c>
      <c r="AJ2302" s="14">
        <f t="shared" si="5556"/>
        <v>0</v>
      </c>
      <c r="AK2302" s="14">
        <f t="shared" si="5498"/>
        <v>9236.9</v>
      </c>
      <c r="AL2302" s="14">
        <f t="shared" si="5499"/>
        <v>9236.9</v>
      </c>
      <c r="AM2302" s="14">
        <f t="shared" si="5500"/>
        <v>9236.9</v>
      </c>
      <c r="AN2302" s="14">
        <f t="shared" si="5556"/>
        <v>0</v>
      </c>
      <c r="AO2302" s="14">
        <f t="shared" si="5556"/>
        <v>0</v>
      </c>
      <c r="AP2302" s="14">
        <f t="shared" si="5556"/>
        <v>0</v>
      </c>
      <c r="AQ2302" s="14">
        <f t="shared" si="5556"/>
        <v>0</v>
      </c>
      <c r="AR2302" s="14">
        <f t="shared" si="5556"/>
        <v>0</v>
      </c>
      <c r="AS2302" s="14">
        <f t="shared" si="5556"/>
        <v>0</v>
      </c>
      <c r="AT2302" s="14">
        <f t="shared" si="5556"/>
        <v>0</v>
      </c>
      <c r="AU2302" s="14">
        <f t="shared" si="5556"/>
        <v>0</v>
      </c>
      <c r="AV2302" s="14">
        <f t="shared" si="5556"/>
        <v>0</v>
      </c>
      <c r="AW2302" s="14">
        <f t="shared" si="5556"/>
        <v>0</v>
      </c>
      <c r="AX2302" s="14">
        <f t="shared" si="5556"/>
        <v>0</v>
      </c>
      <c r="AY2302" s="14">
        <f t="shared" si="5475"/>
        <v>9236.9</v>
      </c>
      <c r="AZ2302" s="14">
        <f t="shared" si="5476"/>
        <v>9236.9</v>
      </c>
      <c r="BA2302" s="14">
        <f t="shared" si="5477"/>
        <v>9236.9</v>
      </c>
      <c r="BB2302" s="14">
        <f t="shared" si="5556"/>
        <v>0</v>
      </c>
      <c r="BC2302" s="2"/>
    </row>
    <row r="2303" spans="1:55" ht="63" x14ac:dyDescent="0.25">
      <c r="A2303" s="8" t="s">
        <v>72</v>
      </c>
      <c r="B2303" s="8" t="s">
        <v>24</v>
      </c>
      <c r="C2303" s="8" t="s">
        <v>37</v>
      </c>
      <c r="D2303" s="8" t="s">
        <v>732</v>
      </c>
      <c r="E2303" s="43" t="s">
        <v>1307</v>
      </c>
      <c r="F2303" s="18" t="s">
        <v>490</v>
      </c>
      <c r="G2303" s="14">
        <v>9236.9</v>
      </c>
      <c r="H2303" s="14">
        <v>9236.9</v>
      </c>
      <c r="I2303" s="14">
        <v>9236.9</v>
      </c>
      <c r="J2303" s="14"/>
      <c r="K2303" s="14"/>
      <c r="L2303" s="14"/>
      <c r="M2303" s="14">
        <f t="shared" si="5550"/>
        <v>9236.9</v>
      </c>
      <c r="N2303" s="14">
        <f t="shared" si="5551"/>
        <v>9236.9</v>
      </c>
      <c r="O2303" s="14">
        <f t="shared" si="5552"/>
        <v>9236.9</v>
      </c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>
        <f t="shared" si="5539"/>
        <v>9236.9</v>
      </c>
      <c r="AG2303" s="14">
        <f t="shared" si="5540"/>
        <v>9236.9</v>
      </c>
      <c r="AH2303" s="14">
        <f t="shared" si="5541"/>
        <v>9236.9</v>
      </c>
      <c r="AI2303" s="14"/>
      <c r="AJ2303" s="14"/>
      <c r="AK2303" s="14">
        <f t="shared" si="5498"/>
        <v>9236.9</v>
      </c>
      <c r="AL2303" s="14">
        <f t="shared" si="5499"/>
        <v>9236.9</v>
      </c>
      <c r="AM2303" s="14">
        <f t="shared" si="5500"/>
        <v>9236.9</v>
      </c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>
        <f t="shared" si="5475"/>
        <v>9236.9</v>
      </c>
      <c r="AZ2303" s="14">
        <f t="shared" si="5476"/>
        <v>9236.9</v>
      </c>
      <c r="BA2303" s="14">
        <f t="shared" si="5477"/>
        <v>9236.9</v>
      </c>
      <c r="BB2303" s="14"/>
      <c r="BC2303" s="2"/>
    </row>
    <row r="2304" spans="1:55" ht="31.5" x14ac:dyDescent="0.25">
      <c r="A2304" s="8" t="s">
        <v>72</v>
      </c>
      <c r="B2304" s="8" t="s">
        <v>24</v>
      </c>
      <c r="C2304" s="8" t="s">
        <v>37</v>
      </c>
      <c r="D2304" s="8" t="s">
        <v>200</v>
      </c>
      <c r="E2304" s="43"/>
      <c r="F2304" s="24" t="s">
        <v>662</v>
      </c>
      <c r="G2304" s="14"/>
      <c r="H2304" s="14"/>
      <c r="I2304" s="14"/>
      <c r="J2304" s="14"/>
      <c r="K2304" s="14"/>
      <c r="L2304" s="14"/>
      <c r="M2304" s="14">
        <f>M2305</f>
        <v>0</v>
      </c>
      <c r="N2304" s="14">
        <f t="shared" ref="N2304:BB2306" si="5557">N2305</f>
        <v>0</v>
      </c>
      <c r="O2304" s="14">
        <f t="shared" si="5557"/>
        <v>0</v>
      </c>
      <c r="P2304" s="14">
        <f t="shared" si="5557"/>
        <v>0</v>
      </c>
      <c r="Q2304" s="14">
        <f t="shared" si="5557"/>
        <v>0</v>
      </c>
      <c r="R2304" s="14">
        <f t="shared" si="5557"/>
        <v>338.00900000000001</v>
      </c>
      <c r="S2304" s="14">
        <f t="shared" si="5557"/>
        <v>0</v>
      </c>
      <c r="T2304" s="14">
        <f t="shared" si="5557"/>
        <v>0</v>
      </c>
      <c r="U2304" s="14">
        <f t="shared" si="5557"/>
        <v>0</v>
      </c>
      <c r="V2304" s="14">
        <f t="shared" si="5557"/>
        <v>0</v>
      </c>
      <c r="W2304" s="14">
        <f t="shared" si="5557"/>
        <v>0</v>
      </c>
      <c r="X2304" s="14">
        <f t="shared" si="5557"/>
        <v>0</v>
      </c>
      <c r="Y2304" s="14">
        <f t="shared" si="5557"/>
        <v>0</v>
      </c>
      <c r="Z2304" s="14">
        <f t="shared" si="5557"/>
        <v>0</v>
      </c>
      <c r="AA2304" s="14">
        <f t="shared" si="5557"/>
        <v>0</v>
      </c>
      <c r="AB2304" s="14">
        <f t="shared" si="5557"/>
        <v>0</v>
      </c>
      <c r="AC2304" s="14">
        <f t="shared" si="5557"/>
        <v>0</v>
      </c>
      <c r="AD2304" s="14">
        <f t="shared" si="5557"/>
        <v>0</v>
      </c>
      <c r="AE2304" s="14">
        <f t="shared" si="5557"/>
        <v>0</v>
      </c>
      <c r="AF2304" s="14">
        <f t="shared" si="5539"/>
        <v>338.00900000000001</v>
      </c>
      <c r="AG2304" s="14">
        <f t="shared" si="5540"/>
        <v>0</v>
      </c>
      <c r="AH2304" s="14">
        <f t="shared" si="5541"/>
        <v>0</v>
      </c>
      <c r="AI2304" s="14">
        <f t="shared" si="5557"/>
        <v>0</v>
      </c>
      <c r="AJ2304" s="14">
        <f t="shared" si="5557"/>
        <v>0</v>
      </c>
      <c r="AK2304" s="14">
        <f t="shared" si="5498"/>
        <v>338.00900000000001</v>
      </c>
      <c r="AL2304" s="14">
        <f t="shared" si="5499"/>
        <v>0</v>
      </c>
      <c r="AM2304" s="14">
        <f t="shared" si="5500"/>
        <v>0</v>
      </c>
      <c r="AN2304" s="14">
        <f t="shared" si="5557"/>
        <v>0</v>
      </c>
      <c r="AO2304" s="14">
        <f t="shared" si="5557"/>
        <v>0</v>
      </c>
      <c r="AP2304" s="14">
        <f t="shared" si="5557"/>
        <v>0</v>
      </c>
      <c r="AQ2304" s="14">
        <f t="shared" si="5557"/>
        <v>0</v>
      </c>
      <c r="AR2304" s="14">
        <f t="shared" si="5557"/>
        <v>0</v>
      </c>
      <c r="AS2304" s="14">
        <f t="shared" si="5557"/>
        <v>0</v>
      </c>
      <c r="AT2304" s="14">
        <f t="shared" si="5557"/>
        <v>0</v>
      </c>
      <c r="AU2304" s="14">
        <f t="shared" si="5557"/>
        <v>0</v>
      </c>
      <c r="AV2304" s="14">
        <f t="shared" si="5557"/>
        <v>0</v>
      </c>
      <c r="AW2304" s="14">
        <f t="shared" si="5557"/>
        <v>0</v>
      </c>
      <c r="AX2304" s="14">
        <f t="shared" si="5557"/>
        <v>0</v>
      </c>
      <c r="AY2304" s="14">
        <f t="shared" si="5475"/>
        <v>338.00900000000001</v>
      </c>
      <c r="AZ2304" s="14">
        <f t="shared" si="5476"/>
        <v>0</v>
      </c>
      <c r="BA2304" s="14">
        <f t="shared" si="5477"/>
        <v>0</v>
      </c>
      <c r="BB2304" s="14">
        <f t="shared" si="5557"/>
        <v>0</v>
      </c>
      <c r="BC2304" s="2"/>
    </row>
    <row r="2305" spans="1:55" ht="47.25" x14ac:dyDescent="0.25">
      <c r="A2305" s="8" t="s">
        <v>72</v>
      </c>
      <c r="B2305" s="8" t="s">
        <v>24</v>
      </c>
      <c r="C2305" s="8" t="s">
        <v>37</v>
      </c>
      <c r="D2305" s="8" t="s">
        <v>307</v>
      </c>
      <c r="E2305" s="43"/>
      <c r="F2305" s="34" t="s">
        <v>850</v>
      </c>
      <c r="G2305" s="14"/>
      <c r="H2305" s="14"/>
      <c r="I2305" s="14"/>
      <c r="J2305" s="14"/>
      <c r="K2305" s="14"/>
      <c r="L2305" s="14"/>
      <c r="M2305" s="14">
        <f>M2306</f>
        <v>0</v>
      </c>
      <c r="N2305" s="14">
        <f t="shared" si="5557"/>
        <v>0</v>
      </c>
      <c r="O2305" s="14">
        <f t="shared" si="5557"/>
        <v>0</v>
      </c>
      <c r="P2305" s="14">
        <f t="shared" si="5557"/>
        <v>0</v>
      </c>
      <c r="Q2305" s="14">
        <f t="shared" si="5557"/>
        <v>0</v>
      </c>
      <c r="R2305" s="14">
        <f t="shared" si="5557"/>
        <v>338.00900000000001</v>
      </c>
      <c r="S2305" s="14">
        <f t="shared" si="5557"/>
        <v>0</v>
      </c>
      <c r="T2305" s="14">
        <f t="shared" si="5557"/>
        <v>0</v>
      </c>
      <c r="U2305" s="14">
        <f t="shared" si="5557"/>
        <v>0</v>
      </c>
      <c r="V2305" s="14">
        <f t="shared" si="5557"/>
        <v>0</v>
      </c>
      <c r="W2305" s="14">
        <f t="shared" si="5557"/>
        <v>0</v>
      </c>
      <c r="X2305" s="14">
        <f t="shared" si="5557"/>
        <v>0</v>
      </c>
      <c r="Y2305" s="14">
        <f t="shared" si="5557"/>
        <v>0</v>
      </c>
      <c r="Z2305" s="14">
        <f t="shared" si="5557"/>
        <v>0</v>
      </c>
      <c r="AA2305" s="14">
        <f t="shared" si="5557"/>
        <v>0</v>
      </c>
      <c r="AB2305" s="14">
        <f t="shared" si="5557"/>
        <v>0</v>
      </c>
      <c r="AC2305" s="14">
        <f t="shared" si="5557"/>
        <v>0</v>
      </c>
      <c r="AD2305" s="14">
        <f t="shared" si="5557"/>
        <v>0</v>
      </c>
      <c r="AE2305" s="14">
        <f t="shared" si="5557"/>
        <v>0</v>
      </c>
      <c r="AF2305" s="14">
        <f t="shared" si="5539"/>
        <v>338.00900000000001</v>
      </c>
      <c r="AG2305" s="14">
        <f t="shared" si="5540"/>
        <v>0</v>
      </c>
      <c r="AH2305" s="14">
        <f t="shared" si="5541"/>
        <v>0</v>
      </c>
      <c r="AI2305" s="14">
        <f t="shared" si="5557"/>
        <v>0</v>
      </c>
      <c r="AJ2305" s="14">
        <f t="shared" si="5557"/>
        <v>0</v>
      </c>
      <c r="AK2305" s="14">
        <f t="shared" si="5498"/>
        <v>338.00900000000001</v>
      </c>
      <c r="AL2305" s="14">
        <f t="shared" si="5499"/>
        <v>0</v>
      </c>
      <c r="AM2305" s="14">
        <f t="shared" si="5500"/>
        <v>0</v>
      </c>
      <c r="AN2305" s="14">
        <f t="shared" si="5557"/>
        <v>0</v>
      </c>
      <c r="AO2305" s="14">
        <f t="shared" si="5557"/>
        <v>0</v>
      </c>
      <c r="AP2305" s="14">
        <f t="shared" si="5557"/>
        <v>0</v>
      </c>
      <c r="AQ2305" s="14">
        <f t="shared" si="5557"/>
        <v>0</v>
      </c>
      <c r="AR2305" s="14">
        <f t="shared" si="5557"/>
        <v>0</v>
      </c>
      <c r="AS2305" s="14">
        <f t="shared" si="5557"/>
        <v>0</v>
      </c>
      <c r="AT2305" s="14">
        <f t="shared" si="5557"/>
        <v>0</v>
      </c>
      <c r="AU2305" s="14">
        <f t="shared" si="5557"/>
        <v>0</v>
      </c>
      <c r="AV2305" s="14">
        <f t="shared" si="5557"/>
        <v>0</v>
      </c>
      <c r="AW2305" s="14">
        <f t="shared" si="5557"/>
        <v>0</v>
      </c>
      <c r="AX2305" s="14">
        <f t="shared" si="5557"/>
        <v>0</v>
      </c>
      <c r="AY2305" s="14">
        <f t="shared" si="5475"/>
        <v>338.00900000000001</v>
      </c>
      <c r="AZ2305" s="14">
        <f t="shared" si="5476"/>
        <v>0</v>
      </c>
      <c r="BA2305" s="14">
        <f t="shared" si="5477"/>
        <v>0</v>
      </c>
      <c r="BB2305" s="14">
        <f t="shared" si="5557"/>
        <v>0</v>
      </c>
      <c r="BC2305" s="2"/>
    </row>
    <row r="2306" spans="1:55" ht="31.5" x14ac:dyDescent="0.25">
      <c r="A2306" s="8" t="s">
        <v>72</v>
      </c>
      <c r="B2306" s="8" t="s">
        <v>24</v>
      </c>
      <c r="C2306" s="8" t="s">
        <v>37</v>
      </c>
      <c r="D2306" s="8" t="s">
        <v>307</v>
      </c>
      <c r="E2306" s="43" t="s">
        <v>150</v>
      </c>
      <c r="F2306" s="24" t="s">
        <v>469</v>
      </c>
      <c r="G2306" s="14"/>
      <c r="H2306" s="14"/>
      <c r="I2306" s="14"/>
      <c r="J2306" s="14"/>
      <c r="K2306" s="14"/>
      <c r="L2306" s="14"/>
      <c r="M2306" s="14">
        <f>M2307</f>
        <v>0</v>
      </c>
      <c r="N2306" s="14">
        <f t="shared" si="5557"/>
        <v>0</v>
      </c>
      <c r="O2306" s="14">
        <f t="shared" si="5557"/>
        <v>0</v>
      </c>
      <c r="P2306" s="14">
        <f t="shared" si="5557"/>
        <v>0</v>
      </c>
      <c r="Q2306" s="14">
        <f t="shared" si="5557"/>
        <v>0</v>
      </c>
      <c r="R2306" s="14">
        <f t="shared" si="5557"/>
        <v>338.00900000000001</v>
      </c>
      <c r="S2306" s="14">
        <f t="shared" si="5557"/>
        <v>0</v>
      </c>
      <c r="T2306" s="14">
        <f t="shared" si="5557"/>
        <v>0</v>
      </c>
      <c r="U2306" s="14">
        <f t="shared" si="5557"/>
        <v>0</v>
      </c>
      <c r="V2306" s="14">
        <f t="shared" si="5557"/>
        <v>0</v>
      </c>
      <c r="W2306" s="14">
        <f t="shared" si="5557"/>
        <v>0</v>
      </c>
      <c r="X2306" s="14">
        <f t="shared" si="5557"/>
        <v>0</v>
      </c>
      <c r="Y2306" s="14">
        <f t="shared" si="5557"/>
        <v>0</v>
      </c>
      <c r="Z2306" s="14">
        <f t="shared" si="5557"/>
        <v>0</v>
      </c>
      <c r="AA2306" s="14">
        <f t="shared" si="5557"/>
        <v>0</v>
      </c>
      <c r="AB2306" s="14">
        <f t="shared" si="5557"/>
        <v>0</v>
      </c>
      <c r="AC2306" s="14">
        <f t="shared" si="5557"/>
        <v>0</v>
      </c>
      <c r="AD2306" s="14">
        <f t="shared" si="5557"/>
        <v>0</v>
      </c>
      <c r="AE2306" s="14">
        <f t="shared" si="5557"/>
        <v>0</v>
      </c>
      <c r="AF2306" s="14">
        <f t="shared" si="5539"/>
        <v>338.00900000000001</v>
      </c>
      <c r="AG2306" s="14">
        <f t="shared" si="5540"/>
        <v>0</v>
      </c>
      <c r="AH2306" s="14">
        <f t="shared" si="5541"/>
        <v>0</v>
      </c>
      <c r="AI2306" s="14">
        <f t="shared" si="5557"/>
        <v>0</v>
      </c>
      <c r="AJ2306" s="14">
        <f t="shared" si="5557"/>
        <v>0</v>
      </c>
      <c r="AK2306" s="14">
        <f t="shared" si="5498"/>
        <v>338.00900000000001</v>
      </c>
      <c r="AL2306" s="14">
        <f t="shared" si="5499"/>
        <v>0</v>
      </c>
      <c r="AM2306" s="14">
        <f t="shared" si="5500"/>
        <v>0</v>
      </c>
      <c r="AN2306" s="14">
        <f t="shared" si="5557"/>
        <v>0</v>
      </c>
      <c r="AO2306" s="14">
        <f t="shared" si="5557"/>
        <v>0</v>
      </c>
      <c r="AP2306" s="14">
        <f t="shared" si="5557"/>
        <v>0</v>
      </c>
      <c r="AQ2306" s="14">
        <f t="shared" si="5557"/>
        <v>0</v>
      </c>
      <c r="AR2306" s="14">
        <f t="shared" si="5557"/>
        <v>0</v>
      </c>
      <c r="AS2306" s="14">
        <f t="shared" si="5557"/>
        <v>0</v>
      </c>
      <c r="AT2306" s="14">
        <f t="shared" si="5557"/>
        <v>0</v>
      </c>
      <c r="AU2306" s="14">
        <f t="shared" si="5557"/>
        <v>0</v>
      </c>
      <c r="AV2306" s="14">
        <f t="shared" si="5557"/>
        <v>0</v>
      </c>
      <c r="AW2306" s="14">
        <f t="shared" si="5557"/>
        <v>0</v>
      </c>
      <c r="AX2306" s="14">
        <f t="shared" si="5557"/>
        <v>0</v>
      </c>
      <c r="AY2306" s="14">
        <f t="shared" si="5475"/>
        <v>338.00900000000001</v>
      </c>
      <c r="AZ2306" s="14">
        <f t="shared" si="5476"/>
        <v>0</v>
      </c>
      <c r="BA2306" s="14">
        <f t="shared" si="5477"/>
        <v>0</v>
      </c>
      <c r="BB2306" s="14">
        <f t="shared" si="5557"/>
        <v>0</v>
      </c>
      <c r="BC2306" s="2"/>
    </row>
    <row r="2307" spans="1:55" ht="31.5" x14ac:dyDescent="0.25">
      <c r="A2307" s="8" t="s">
        <v>72</v>
      </c>
      <c r="B2307" s="8" t="s">
        <v>24</v>
      </c>
      <c r="C2307" s="8" t="s">
        <v>37</v>
      </c>
      <c r="D2307" s="8" t="s">
        <v>307</v>
      </c>
      <c r="E2307" s="8" t="s">
        <v>1071</v>
      </c>
      <c r="F2307" s="24" t="s">
        <v>470</v>
      </c>
      <c r="G2307" s="14"/>
      <c r="H2307" s="14"/>
      <c r="I2307" s="14"/>
      <c r="J2307" s="14"/>
      <c r="K2307" s="14"/>
      <c r="L2307" s="14"/>
      <c r="M2307" s="14">
        <v>0</v>
      </c>
      <c r="N2307" s="14">
        <v>0</v>
      </c>
      <c r="O2307" s="14">
        <v>0</v>
      </c>
      <c r="P2307" s="14"/>
      <c r="Q2307" s="14"/>
      <c r="R2307" s="14">
        <v>338.00900000000001</v>
      </c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>
        <f t="shared" si="5539"/>
        <v>338.00900000000001</v>
      </c>
      <c r="AG2307" s="14">
        <f t="shared" si="5540"/>
        <v>0</v>
      </c>
      <c r="AH2307" s="14">
        <f t="shared" si="5541"/>
        <v>0</v>
      </c>
      <c r="AI2307" s="14"/>
      <c r="AJ2307" s="14"/>
      <c r="AK2307" s="14">
        <f t="shared" si="5498"/>
        <v>338.00900000000001</v>
      </c>
      <c r="AL2307" s="14">
        <f t="shared" si="5499"/>
        <v>0</v>
      </c>
      <c r="AM2307" s="14">
        <f t="shared" si="5500"/>
        <v>0</v>
      </c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>
        <f t="shared" si="5475"/>
        <v>338.00900000000001</v>
      </c>
      <c r="AZ2307" s="14">
        <f t="shared" si="5476"/>
        <v>0</v>
      </c>
      <c r="BA2307" s="14">
        <f t="shared" si="5477"/>
        <v>0</v>
      </c>
      <c r="BB2307" s="14"/>
      <c r="BC2307" s="2"/>
    </row>
    <row r="2308" spans="1:55" x14ac:dyDescent="0.25">
      <c r="A2308" s="11" t="s">
        <v>72</v>
      </c>
      <c r="B2308" s="11" t="s">
        <v>24</v>
      </c>
      <c r="C2308" s="11" t="s">
        <v>25</v>
      </c>
      <c r="D2308" s="11"/>
      <c r="E2308" s="11"/>
      <c r="F2308" s="7" t="s">
        <v>28</v>
      </c>
      <c r="G2308" s="16">
        <f t="shared" ref="G2308:L2308" si="5558">G2323+G2309+G2318</f>
        <v>2712.2999999999997</v>
      </c>
      <c r="H2308" s="16">
        <f t="shared" si="5558"/>
        <v>495.59999999999997</v>
      </c>
      <c r="I2308" s="16">
        <f t="shared" si="5558"/>
        <v>495.59999999999997</v>
      </c>
      <c r="J2308" s="16">
        <f t="shared" si="5558"/>
        <v>-1084.9000000000001</v>
      </c>
      <c r="K2308" s="16">
        <f t="shared" si="5558"/>
        <v>0</v>
      </c>
      <c r="L2308" s="16">
        <f t="shared" si="5558"/>
        <v>0</v>
      </c>
      <c r="M2308" s="16">
        <f t="shared" si="5550"/>
        <v>1627.3999999999996</v>
      </c>
      <c r="N2308" s="16">
        <f t="shared" si="5551"/>
        <v>495.59999999999997</v>
      </c>
      <c r="O2308" s="16">
        <f t="shared" si="5552"/>
        <v>495.59999999999997</v>
      </c>
      <c r="P2308" s="16">
        <f t="shared" ref="P2308:Q2308" si="5559">P2323+P2309+P2318</f>
        <v>0</v>
      </c>
      <c r="Q2308" s="16">
        <f t="shared" si="5559"/>
        <v>0</v>
      </c>
      <c r="R2308" s="16">
        <f t="shared" ref="R2308:T2308" si="5560">R2323+R2309+R2318</f>
        <v>0</v>
      </c>
      <c r="S2308" s="16">
        <f t="shared" si="5560"/>
        <v>0</v>
      </c>
      <c r="T2308" s="16">
        <f t="shared" si="5560"/>
        <v>0</v>
      </c>
      <c r="U2308" s="16">
        <f t="shared" ref="U2308:BB2308" si="5561">U2323+U2309+U2318</f>
        <v>0</v>
      </c>
      <c r="V2308" s="16">
        <f t="shared" ref="V2308:AC2308" si="5562">V2323+V2309+V2318</f>
        <v>0</v>
      </c>
      <c r="W2308" s="16">
        <f t="shared" si="5562"/>
        <v>0</v>
      </c>
      <c r="X2308" s="16">
        <f t="shared" si="5562"/>
        <v>0</v>
      </c>
      <c r="Y2308" s="16">
        <f t="shared" si="5562"/>
        <v>0</v>
      </c>
      <c r="Z2308" s="16">
        <f t="shared" si="5562"/>
        <v>0</v>
      </c>
      <c r="AA2308" s="16">
        <f t="shared" si="5562"/>
        <v>0</v>
      </c>
      <c r="AB2308" s="16">
        <f t="shared" si="5562"/>
        <v>0</v>
      </c>
      <c r="AC2308" s="16">
        <f t="shared" si="5562"/>
        <v>0</v>
      </c>
      <c r="AD2308" s="16">
        <f t="shared" ref="AD2308:AE2308" si="5563">AD2323+AD2309+AD2318</f>
        <v>0</v>
      </c>
      <c r="AE2308" s="16">
        <f t="shared" si="5563"/>
        <v>0</v>
      </c>
      <c r="AF2308" s="14">
        <f t="shared" si="5539"/>
        <v>1627.3999999999996</v>
      </c>
      <c r="AG2308" s="14">
        <f t="shared" si="5540"/>
        <v>495.59999999999997</v>
      </c>
      <c r="AH2308" s="14">
        <f t="shared" si="5541"/>
        <v>495.59999999999997</v>
      </c>
      <c r="AI2308" s="16">
        <f t="shared" ref="AI2308:AJ2308" si="5564">AI2323+AI2309+AI2318</f>
        <v>0</v>
      </c>
      <c r="AJ2308" s="16">
        <f t="shared" si="5564"/>
        <v>0</v>
      </c>
      <c r="AK2308" s="16">
        <f t="shared" si="5498"/>
        <v>1627.3999999999996</v>
      </c>
      <c r="AL2308" s="16">
        <f t="shared" si="5499"/>
        <v>495.59999999999997</v>
      </c>
      <c r="AM2308" s="16">
        <f t="shared" si="5500"/>
        <v>495.59999999999997</v>
      </c>
      <c r="AN2308" s="16">
        <f t="shared" ref="AN2308:AO2308" si="5565">AN2323+AN2309+AN2318</f>
        <v>0</v>
      </c>
      <c r="AO2308" s="16">
        <f t="shared" si="5565"/>
        <v>0</v>
      </c>
      <c r="AP2308" s="16">
        <f t="shared" ref="AP2308:AW2308" si="5566">AP2323+AP2309+AP2318</f>
        <v>0</v>
      </c>
      <c r="AQ2308" s="16">
        <f t="shared" si="5566"/>
        <v>0</v>
      </c>
      <c r="AR2308" s="16">
        <f t="shared" si="5566"/>
        <v>0</v>
      </c>
      <c r="AS2308" s="16">
        <f t="shared" si="5566"/>
        <v>0</v>
      </c>
      <c r="AT2308" s="16">
        <f t="shared" si="5566"/>
        <v>0</v>
      </c>
      <c r="AU2308" s="16">
        <f t="shared" si="5566"/>
        <v>0</v>
      </c>
      <c r="AV2308" s="16">
        <f t="shared" si="5566"/>
        <v>0</v>
      </c>
      <c r="AW2308" s="16">
        <f t="shared" si="5566"/>
        <v>0</v>
      </c>
      <c r="AX2308" s="16">
        <f t="shared" ref="AX2308" si="5567">AX2323+AX2309+AX2318</f>
        <v>0</v>
      </c>
      <c r="AY2308" s="16">
        <f t="shared" si="5475"/>
        <v>1627.3999999999996</v>
      </c>
      <c r="AZ2308" s="16">
        <f t="shared" si="5476"/>
        <v>495.59999999999997</v>
      </c>
      <c r="BA2308" s="16">
        <f t="shared" si="5477"/>
        <v>495.59999999999997</v>
      </c>
      <c r="BB2308" s="16">
        <f t="shared" si="5561"/>
        <v>0</v>
      </c>
      <c r="BC2308" s="2"/>
    </row>
    <row r="2309" spans="1:55" ht="31.5" x14ac:dyDescent="0.25">
      <c r="A2309" s="8" t="s">
        <v>72</v>
      </c>
      <c r="B2309" s="8" t="s">
        <v>24</v>
      </c>
      <c r="C2309" s="8" t="s">
        <v>25</v>
      </c>
      <c r="D2309" s="8" t="s">
        <v>209</v>
      </c>
      <c r="E2309" s="8"/>
      <c r="F2309" s="18" t="s">
        <v>552</v>
      </c>
      <c r="G2309" s="14">
        <f t="shared" ref="G2309:L2313" si="5568">G2310</f>
        <v>303.89999999999998</v>
      </c>
      <c r="H2309" s="14">
        <f t="shared" si="5568"/>
        <v>303.89999999999998</v>
      </c>
      <c r="I2309" s="14">
        <f t="shared" si="5568"/>
        <v>303.89999999999998</v>
      </c>
      <c r="J2309" s="14">
        <f t="shared" si="5568"/>
        <v>0</v>
      </c>
      <c r="K2309" s="14">
        <f t="shared" si="5568"/>
        <v>0</v>
      </c>
      <c r="L2309" s="14">
        <f t="shared" si="5568"/>
        <v>0</v>
      </c>
      <c r="M2309" s="14">
        <f t="shared" si="5550"/>
        <v>303.89999999999998</v>
      </c>
      <c r="N2309" s="14">
        <f t="shared" si="5551"/>
        <v>303.89999999999998</v>
      </c>
      <c r="O2309" s="14">
        <f t="shared" si="5552"/>
        <v>303.89999999999998</v>
      </c>
      <c r="P2309" s="14">
        <f t="shared" ref="P2309:Q2313" si="5569">P2310</f>
        <v>0</v>
      </c>
      <c r="Q2309" s="14">
        <f t="shared" si="5569"/>
        <v>0</v>
      </c>
      <c r="R2309" s="14">
        <f t="shared" ref="R2309:T2313" si="5570">R2310</f>
        <v>0</v>
      </c>
      <c r="S2309" s="14">
        <f t="shared" si="5570"/>
        <v>0</v>
      </c>
      <c r="T2309" s="14">
        <f t="shared" si="5570"/>
        <v>0</v>
      </c>
      <c r="U2309" s="14">
        <f t="shared" ref="U2309:BB2313" si="5571">U2310</f>
        <v>0</v>
      </c>
      <c r="V2309" s="14">
        <f t="shared" si="5571"/>
        <v>0</v>
      </c>
      <c r="W2309" s="14">
        <f t="shared" si="5571"/>
        <v>0</v>
      </c>
      <c r="X2309" s="14">
        <f t="shared" si="5571"/>
        <v>0</v>
      </c>
      <c r="Y2309" s="14">
        <f t="shared" si="5571"/>
        <v>0</v>
      </c>
      <c r="Z2309" s="14">
        <f t="shared" si="5571"/>
        <v>0</v>
      </c>
      <c r="AA2309" s="14">
        <f t="shared" si="5571"/>
        <v>0</v>
      </c>
      <c r="AB2309" s="14">
        <f t="shared" si="5571"/>
        <v>0</v>
      </c>
      <c r="AC2309" s="14">
        <f t="shared" si="5571"/>
        <v>0</v>
      </c>
      <c r="AD2309" s="14">
        <f t="shared" si="5571"/>
        <v>0</v>
      </c>
      <c r="AE2309" s="14">
        <f t="shared" si="5571"/>
        <v>0</v>
      </c>
      <c r="AF2309" s="14">
        <f t="shared" si="5539"/>
        <v>303.89999999999998</v>
      </c>
      <c r="AG2309" s="14">
        <f t="shared" si="5540"/>
        <v>303.89999999999998</v>
      </c>
      <c r="AH2309" s="14">
        <f t="shared" si="5541"/>
        <v>303.89999999999998</v>
      </c>
      <c r="AI2309" s="14">
        <f t="shared" si="5571"/>
        <v>0</v>
      </c>
      <c r="AJ2309" s="14">
        <f t="shared" si="5571"/>
        <v>0</v>
      </c>
      <c r="AK2309" s="14">
        <f t="shared" si="5498"/>
        <v>303.89999999999998</v>
      </c>
      <c r="AL2309" s="14">
        <f t="shared" si="5499"/>
        <v>303.89999999999998</v>
      </c>
      <c r="AM2309" s="14">
        <f t="shared" si="5500"/>
        <v>303.89999999999998</v>
      </c>
      <c r="AN2309" s="14">
        <f t="shared" si="5571"/>
        <v>0</v>
      </c>
      <c r="AO2309" s="14">
        <f t="shared" si="5571"/>
        <v>0</v>
      </c>
      <c r="AP2309" s="14">
        <f t="shared" si="5571"/>
        <v>0</v>
      </c>
      <c r="AQ2309" s="14">
        <f t="shared" si="5571"/>
        <v>0</v>
      </c>
      <c r="AR2309" s="14">
        <f t="shared" si="5571"/>
        <v>0</v>
      </c>
      <c r="AS2309" s="14">
        <f t="shared" si="5571"/>
        <v>0</v>
      </c>
      <c r="AT2309" s="14">
        <f t="shared" si="5571"/>
        <v>0</v>
      </c>
      <c r="AU2309" s="14">
        <f t="shared" si="5571"/>
        <v>0</v>
      </c>
      <c r="AV2309" s="14">
        <f t="shared" si="5571"/>
        <v>0</v>
      </c>
      <c r="AW2309" s="14">
        <f t="shared" si="5571"/>
        <v>0</v>
      </c>
      <c r="AX2309" s="14">
        <f t="shared" si="5571"/>
        <v>0</v>
      </c>
      <c r="AY2309" s="14">
        <f t="shared" si="5475"/>
        <v>303.89999999999998</v>
      </c>
      <c r="AZ2309" s="14">
        <f t="shared" si="5476"/>
        <v>303.89999999999998</v>
      </c>
      <c r="BA2309" s="14">
        <f t="shared" si="5477"/>
        <v>303.89999999999998</v>
      </c>
      <c r="BB2309" s="14">
        <f t="shared" si="5571"/>
        <v>0</v>
      </c>
      <c r="BC2309" s="2"/>
    </row>
    <row r="2310" spans="1:55" ht="47.25" x14ac:dyDescent="0.25">
      <c r="A2310" s="8" t="s">
        <v>72</v>
      </c>
      <c r="B2310" s="8" t="s">
        <v>24</v>
      </c>
      <c r="C2310" s="8" t="s">
        <v>25</v>
      </c>
      <c r="D2310" s="8" t="s">
        <v>210</v>
      </c>
      <c r="E2310" s="8"/>
      <c r="F2310" s="18" t="s">
        <v>788</v>
      </c>
      <c r="G2310" s="14">
        <f t="shared" si="5568"/>
        <v>303.89999999999998</v>
      </c>
      <c r="H2310" s="14">
        <f t="shared" si="5568"/>
        <v>303.89999999999998</v>
      </c>
      <c r="I2310" s="14">
        <f t="shared" si="5568"/>
        <v>303.89999999999998</v>
      </c>
      <c r="J2310" s="14">
        <f t="shared" si="5568"/>
        <v>0</v>
      </c>
      <c r="K2310" s="14">
        <f t="shared" si="5568"/>
        <v>0</v>
      </c>
      <c r="L2310" s="14">
        <f t="shared" si="5568"/>
        <v>0</v>
      </c>
      <c r="M2310" s="14">
        <f t="shared" si="5550"/>
        <v>303.89999999999998</v>
      </c>
      <c r="N2310" s="14">
        <f t="shared" si="5551"/>
        <v>303.89999999999998</v>
      </c>
      <c r="O2310" s="14">
        <f t="shared" si="5552"/>
        <v>303.89999999999998</v>
      </c>
      <c r="P2310" s="14">
        <f t="shared" si="5569"/>
        <v>0</v>
      </c>
      <c r="Q2310" s="14">
        <f t="shared" si="5569"/>
        <v>0</v>
      </c>
      <c r="R2310" s="14">
        <f t="shared" si="5570"/>
        <v>0</v>
      </c>
      <c r="S2310" s="14">
        <f t="shared" si="5570"/>
        <v>0</v>
      </c>
      <c r="T2310" s="14">
        <f t="shared" si="5570"/>
        <v>0</v>
      </c>
      <c r="U2310" s="14">
        <f t="shared" si="5571"/>
        <v>0</v>
      </c>
      <c r="V2310" s="14">
        <f t="shared" si="5571"/>
        <v>0</v>
      </c>
      <c r="W2310" s="14">
        <f t="shared" si="5571"/>
        <v>0</v>
      </c>
      <c r="X2310" s="14">
        <f t="shared" si="5571"/>
        <v>0</v>
      </c>
      <c r="Y2310" s="14">
        <f t="shared" si="5571"/>
        <v>0</v>
      </c>
      <c r="Z2310" s="14">
        <f t="shared" si="5571"/>
        <v>0</v>
      </c>
      <c r="AA2310" s="14">
        <f t="shared" si="5571"/>
        <v>0</v>
      </c>
      <c r="AB2310" s="14">
        <f t="shared" si="5571"/>
        <v>0</v>
      </c>
      <c r="AC2310" s="14">
        <f t="shared" si="5571"/>
        <v>0</v>
      </c>
      <c r="AD2310" s="14">
        <f t="shared" si="5571"/>
        <v>0</v>
      </c>
      <c r="AE2310" s="14">
        <f t="shared" si="5571"/>
        <v>0</v>
      </c>
      <c r="AF2310" s="14">
        <f t="shared" si="5539"/>
        <v>303.89999999999998</v>
      </c>
      <c r="AG2310" s="14">
        <f t="shared" si="5540"/>
        <v>303.89999999999998</v>
      </c>
      <c r="AH2310" s="14">
        <f t="shared" si="5541"/>
        <v>303.89999999999998</v>
      </c>
      <c r="AI2310" s="14">
        <f t="shared" si="5571"/>
        <v>0</v>
      </c>
      <c r="AJ2310" s="14">
        <f t="shared" si="5571"/>
        <v>0</v>
      </c>
      <c r="AK2310" s="14">
        <f t="shared" si="5498"/>
        <v>303.89999999999998</v>
      </c>
      <c r="AL2310" s="14">
        <f t="shared" si="5499"/>
        <v>303.89999999999998</v>
      </c>
      <c r="AM2310" s="14">
        <f t="shared" si="5500"/>
        <v>303.89999999999998</v>
      </c>
      <c r="AN2310" s="14">
        <f t="shared" si="5571"/>
        <v>0</v>
      </c>
      <c r="AO2310" s="14">
        <f t="shared" si="5571"/>
        <v>0</v>
      </c>
      <c r="AP2310" s="14">
        <f t="shared" si="5571"/>
        <v>0</v>
      </c>
      <c r="AQ2310" s="14">
        <f t="shared" si="5571"/>
        <v>0</v>
      </c>
      <c r="AR2310" s="14">
        <f t="shared" si="5571"/>
        <v>0</v>
      </c>
      <c r="AS2310" s="14">
        <f t="shared" si="5571"/>
        <v>0</v>
      </c>
      <c r="AT2310" s="14">
        <f t="shared" si="5571"/>
        <v>0</v>
      </c>
      <c r="AU2310" s="14">
        <f t="shared" si="5571"/>
        <v>0</v>
      </c>
      <c r="AV2310" s="14">
        <f t="shared" si="5571"/>
        <v>0</v>
      </c>
      <c r="AW2310" s="14">
        <f t="shared" si="5571"/>
        <v>0</v>
      </c>
      <c r="AX2310" s="14">
        <f t="shared" si="5571"/>
        <v>0</v>
      </c>
      <c r="AY2310" s="14">
        <f t="shared" si="5475"/>
        <v>303.89999999999998</v>
      </c>
      <c r="AZ2310" s="14">
        <f t="shared" si="5476"/>
        <v>303.89999999999998</v>
      </c>
      <c r="BA2310" s="14">
        <f t="shared" si="5477"/>
        <v>303.89999999999998</v>
      </c>
      <c r="BB2310" s="14">
        <f t="shared" si="5571"/>
        <v>0</v>
      </c>
      <c r="BC2310" s="2"/>
    </row>
    <row r="2311" spans="1:55" ht="47.25" x14ac:dyDescent="0.25">
      <c r="A2311" s="8" t="s">
        <v>72</v>
      </c>
      <c r="B2311" s="8" t="s">
        <v>24</v>
      </c>
      <c r="C2311" s="8" t="s">
        <v>25</v>
      </c>
      <c r="D2311" s="8" t="s">
        <v>211</v>
      </c>
      <c r="E2311" s="8"/>
      <c r="F2311" s="18" t="s">
        <v>789</v>
      </c>
      <c r="G2311" s="14">
        <f>G2312+G2315</f>
        <v>303.89999999999998</v>
      </c>
      <c r="H2311" s="14">
        <f t="shared" ref="H2311:BB2311" si="5572">H2312+H2315</f>
        <v>303.89999999999998</v>
      </c>
      <c r="I2311" s="14">
        <f t="shared" si="5572"/>
        <v>303.89999999999998</v>
      </c>
      <c r="J2311" s="14">
        <f t="shared" ref="J2311:L2311" si="5573">J2312+J2315</f>
        <v>0</v>
      </c>
      <c r="K2311" s="14">
        <f t="shared" si="5573"/>
        <v>0</v>
      </c>
      <c r="L2311" s="14">
        <f t="shared" si="5573"/>
        <v>0</v>
      </c>
      <c r="M2311" s="14">
        <f t="shared" si="5550"/>
        <v>303.89999999999998</v>
      </c>
      <c r="N2311" s="14">
        <f t="shared" si="5551"/>
        <v>303.89999999999998</v>
      </c>
      <c r="O2311" s="14">
        <f t="shared" si="5552"/>
        <v>303.89999999999998</v>
      </c>
      <c r="P2311" s="14">
        <f t="shared" ref="P2311:Q2311" si="5574">P2312+P2315</f>
        <v>0</v>
      </c>
      <c r="Q2311" s="14">
        <f t="shared" si="5574"/>
        <v>0</v>
      </c>
      <c r="R2311" s="14">
        <f t="shared" ref="R2311:AC2311" si="5575">R2312+R2315</f>
        <v>0</v>
      </c>
      <c r="S2311" s="14">
        <f t="shared" si="5575"/>
        <v>0</v>
      </c>
      <c r="T2311" s="14">
        <f t="shared" si="5575"/>
        <v>0</v>
      </c>
      <c r="U2311" s="14">
        <f t="shared" si="5575"/>
        <v>0</v>
      </c>
      <c r="V2311" s="14">
        <f t="shared" si="5575"/>
        <v>0</v>
      </c>
      <c r="W2311" s="14">
        <f t="shared" si="5575"/>
        <v>0</v>
      </c>
      <c r="X2311" s="14">
        <f t="shared" si="5575"/>
        <v>0</v>
      </c>
      <c r="Y2311" s="14">
        <f t="shared" si="5575"/>
        <v>0</v>
      </c>
      <c r="Z2311" s="14">
        <f t="shared" si="5575"/>
        <v>0</v>
      </c>
      <c r="AA2311" s="14">
        <f t="shared" si="5575"/>
        <v>0</v>
      </c>
      <c r="AB2311" s="14">
        <f t="shared" si="5575"/>
        <v>0</v>
      </c>
      <c r="AC2311" s="14">
        <f t="shared" si="5575"/>
        <v>0</v>
      </c>
      <c r="AD2311" s="14">
        <f t="shared" ref="AD2311:AE2311" si="5576">AD2312+AD2315</f>
        <v>0</v>
      </c>
      <c r="AE2311" s="14">
        <f t="shared" si="5576"/>
        <v>0</v>
      </c>
      <c r="AF2311" s="14">
        <f t="shared" si="5539"/>
        <v>303.89999999999998</v>
      </c>
      <c r="AG2311" s="14">
        <f t="shared" si="5540"/>
        <v>303.89999999999998</v>
      </c>
      <c r="AH2311" s="14">
        <f t="shared" si="5541"/>
        <v>303.89999999999998</v>
      </c>
      <c r="AI2311" s="14">
        <f t="shared" ref="AI2311:AJ2311" si="5577">AI2312+AI2315</f>
        <v>0</v>
      </c>
      <c r="AJ2311" s="14">
        <f t="shared" si="5577"/>
        <v>0</v>
      </c>
      <c r="AK2311" s="14">
        <f t="shared" si="5498"/>
        <v>303.89999999999998</v>
      </c>
      <c r="AL2311" s="14">
        <f t="shared" si="5499"/>
        <v>303.89999999999998</v>
      </c>
      <c r="AM2311" s="14">
        <f t="shared" si="5500"/>
        <v>303.89999999999998</v>
      </c>
      <c r="AN2311" s="14">
        <f t="shared" ref="AN2311:AO2311" si="5578">AN2312+AN2315</f>
        <v>0</v>
      </c>
      <c r="AO2311" s="14">
        <f t="shared" si="5578"/>
        <v>0</v>
      </c>
      <c r="AP2311" s="14">
        <f t="shared" ref="AP2311:AW2311" si="5579">AP2312+AP2315</f>
        <v>0</v>
      </c>
      <c r="AQ2311" s="14">
        <f t="shared" si="5579"/>
        <v>0</v>
      </c>
      <c r="AR2311" s="14">
        <f t="shared" si="5579"/>
        <v>0</v>
      </c>
      <c r="AS2311" s="14">
        <f t="shared" si="5579"/>
        <v>0</v>
      </c>
      <c r="AT2311" s="14">
        <f t="shared" si="5579"/>
        <v>0</v>
      </c>
      <c r="AU2311" s="14">
        <f t="shared" si="5579"/>
        <v>0</v>
      </c>
      <c r="AV2311" s="14">
        <f t="shared" si="5579"/>
        <v>0</v>
      </c>
      <c r="AW2311" s="14">
        <f t="shared" si="5579"/>
        <v>0</v>
      </c>
      <c r="AX2311" s="14">
        <f t="shared" ref="AX2311" si="5580">AX2312+AX2315</f>
        <v>0</v>
      </c>
      <c r="AY2311" s="14">
        <f t="shared" si="5475"/>
        <v>303.89999999999998</v>
      </c>
      <c r="AZ2311" s="14">
        <f t="shared" si="5476"/>
        <v>303.89999999999998</v>
      </c>
      <c r="BA2311" s="14">
        <f t="shared" si="5477"/>
        <v>303.89999999999998</v>
      </c>
      <c r="BB2311" s="14">
        <f t="shared" si="5572"/>
        <v>0</v>
      </c>
      <c r="BC2311" s="2"/>
    </row>
    <row r="2312" spans="1:55" ht="47.25" x14ac:dyDescent="0.25">
      <c r="A2312" s="8" t="s">
        <v>72</v>
      </c>
      <c r="B2312" s="8" t="s">
        <v>24</v>
      </c>
      <c r="C2312" s="8" t="s">
        <v>25</v>
      </c>
      <c r="D2312" s="8" t="s">
        <v>212</v>
      </c>
      <c r="E2312" s="8"/>
      <c r="F2312" s="18" t="s">
        <v>1342</v>
      </c>
      <c r="G2312" s="14">
        <f t="shared" si="5568"/>
        <v>238.7</v>
      </c>
      <c r="H2312" s="14">
        <f t="shared" si="5568"/>
        <v>238.7</v>
      </c>
      <c r="I2312" s="14">
        <f t="shared" si="5568"/>
        <v>238.7</v>
      </c>
      <c r="J2312" s="14">
        <f t="shared" si="5568"/>
        <v>0</v>
      </c>
      <c r="K2312" s="14">
        <f t="shared" si="5568"/>
        <v>0</v>
      </c>
      <c r="L2312" s="14">
        <f t="shared" si="5568"/>
        <v>0</v>
      </c>
      <c r="M2312" s="14">
        <f t="shared" si="5550"/>
        <v>238.7</v>
      </c>
      <c r="N2312" s="14">
        <f t="shared" si="5551"/>
        <v>238.7</v>
      </c>
      <c r="O2312" s="14">
        <f t="shared" si="5552"/>
        <v>238.7</v>
      </c>
      <c r="P2312" s="14">
        <f t="shared" si="5569"/>
        <v>0</v>
      </c>
      <c r="Q2312" s="14">
        <f t="shared" si="5569"/>
        <v>0</v>
      </c>
      <c r="R2312" s="14">
        <f t="shared" si="5570"/>
        <v>0</v>
      </c>
      <c r="S2312" s="14">
        <f t="shared" si="5570"/>
        <v>0</v>
      </c>
      <c r="T2312" s="14">
        <f t="shared" si="5570"/>
        <v>0</v>
      </c>
      <c r="U2312" s="14">
        <f t="shared" si="5571"/>
        <v>0</v>
      </c>
      <c r="V2312" s="14">
        <f t="shared" si="5571"/>
        <v>0</v>
      </c>
      <c r="W2312" s="14">
        <f t="shared" si="5571"/>
        <v>0</v>
      </c>
      <c r="X2312" s="14">
        <f t="shared" si="5571"/>
        <v>0</v>
      </c>
      <c r="Y2312" s="14">
        <f t="shared" si="5571"/>
        <v>0</v>
      </c>
      <c r="Z2312" s="14">
        <f t="shared" si="5571"/>
        <v>0</v>
      </c>
      <c r="AA2312" s="14">
        <f t="shared" si="5571"/>
        <v>0</v>
      </c>
      <c r="AB2312" s="14">
        <f t="shared" si="5571"/>
        <v>0</v>
      </c>
      <c r="AC2312" s="14">
        <f t="shared" si="5571"/>
        <v>0</v>
      </c>
      <c r="AD2312" s="14">
        <f t="shared" si="5571"/>
        <v>0</v>
      </c>
      <c r="AE2312" s="14">
        <f t="shared" si="5571"/>
        <v>0</v>
      </c>
      <c r="AF2312" s="14">
        <f t="shared" si="5539"/>
        <v>238.7</v>
      </c>
      <c r="AG2312" s="14">
        <f t="shared" si="5540"/>
        <v>238.7</v>
      </c>
      <c r="AH2312" s="14">
        <f t="shared" si="5541"/>
        <v>238.7</v>
      </c>
      <c r="AI2312" s="14">
        <f t="shared" si="5571"/>
        <v>0</v>
      </c>
      <c r="AJ2312" s="14">
        <f t="shared" si="5571"/>
        <v>0</v>
      </c>
      <c r="AK2312" s="14">
        <f t="shared" si="5498"/>
        <v>238.7</v>
      </c>
      <c r="AL2312" s="14">
        <f t="shared" si="5499"/>
        <v>238.7</v>
      </c>
      <c r="AM2312" s="14">
        <f t="shared" si="5500"/>
        <v>238.7</v>
      </c>
      <c r="AN2312" s="14">
        <f t="shared" si="5571"/>
        <v>0</v>
      </c>
      <c r="AO2312" s="14">
        <f t="shared" si="5571"/>
        <v>0</v>
      </c>
      <c r="AP2312" s="14">
        <f t="shared" si="5571"/>
        <v>0</v>
      </c>
      <c r="AQ2312" s="14">
        <f t="shared" si="5571"/>
        <v>0</v>
      </c>
      <c r="AR2312" s="14">
        <f t="shared" si="5571"/>
        <v>0</v>
      </c>
      <c r="AS2312" s="14">
        <f t="shared" si="5571"/>
        <v>0</v>
      </c>
      <c r="AT2312" s="14">
        <f t="shared" si="5571"/>
        <v>0</v>
      </c>
      <c r="AU2312" s="14">
        <f t="shared" si="5571"/>
        <v>0</v>
      </c>
      <c r="AV2312" s="14">
        <f t="shared" si="5571"/>
        <v>0</v>
      </c>
      <c r="AW2312" s="14">
        <f t="shared" si="5571"/>
        <v>0</v>
      </c>
      <c r="AX2312" s="14">
        <f t="shared" si="5571"/>
        <v>0</v>
      </c>
      <c r="AY2312" s="14">
        <f t="shared" si="5475"/>
        <v>238.7</v>
      </c>
      <c r="AZ2312" s="14">
        <f t="shared" si="5476"/>
        <v>238.7</v>
      </c>
      <c r="BA2312" s="14">
        <f t="shared" si="5477"/>
        <v>238.7</v>
      </c>
      <c r="BB2312" s="14">
        <f t="shared" si="5571"/>
        <v>0</v>
      </c>
      <c r="BC2312" s="2"/>
    </row>
    <row r="2313" spans="1:55" ht="31.5" x14ac:dyDescent="0.25">
      <c r="A2313" s="8" t="s">
        <v>72</v>
      </c>
      <c r="B2313" s="8" t="s">
        <v>24</v>
      </c>
      <c r="C2313" s="8" t="s">
        <v>25</v>
      </c>
      <c r="D2313" s="8" t="s">
        <v>212</v>
      </c>
      <c r="E2313" s="43" t="s">
        <v>150</v>
      </c>
      <c r="F2313" s="24" t="s">
        <v>469</v>
      </c>
      <c r="G2313" s="14">
        <f t="shared" si="5568"/>
        <v>238.7</v>
      </c>
      <c r="H2313" s="14">
        <f t="shared" si="5568"/>
        <v>238.7</v>
      </c>
      <c r="I2313" s="14">
        <f t="shared" si="5568"/>
        <v>238.7</v>
      </c>
      <c r="J2313" s="14">
        <f t="shared" si="5568"/>
        <v>0</v>
      </c>
      <c r="K2313" s="14">
        <f t="shared" si="5568"/>
        <v>0</v>
      </c>
      <c r="L2313" s="14">
        <f t="shared" si="5568"/>
        <v>0</v>
      </c>
      <c r="M2313" s="14">
        <f t="shared" si="5550"/>
        <v>238.7</v>
      </c>
      <c r="N2313" s="14">
        <f t="shared" si="5551"/>
        <v>238.7</v>
      </c>
      <c r="O2313" s="14">
        <f t="shared" si="5552"/>
        <v>238.7</v>
      </c>
      <c r="P2313" s="14">
        <f t="shared" si="5569"/>
        <v>0</v>
      </c>
      <c r="Q2313" s="14">
        <f t="shared" si="5569"/>
        <v>0</v>
      </c>
      <c r="R2313" s="14">
        <f t="shared" si="5570"/>
        <v>0</v>
      </c>
      <c r="S2313" s="14">
        <f t="shared" si="5570"/>
        <v>0</v>
      </c>
      <c r="T2313" s="14">
        <f t="shared" si="5570"/>
        <v>0</v>
      </c>
      <c r="U2313" s="14">
        <f t="shared" si="5571"/>
        <v>0</v>
      </c>
      <c r="V2313" s="14">
        <f t="shared" si="5571"/>
        <v>0</v>
      </c>
      <c r="W2313" s="14">
        <f t="shared" si="5571"/>
        <v>0</v>
      </c>
      <c r="X2313" s="14">
        <f t="shared" si="5571"/>
        <v>0</v>
      </c>
      <c r="Y2313" s="14">
        <f t="shared" si="5571"/>
        <v>0</v>
      </c>
      <c r="Z2313" s="14">
        <f t="shared" si="5571"/>
        <v>0</v>
      </c>
      <c r="AA2313" s="14">
        <f t="shared" si="5571"/>
        <v>0</v>
      </c>
      <c r="AB2313" s="14">
        <f t="shared" si="5571"/>
        <v>0</v>
      </c>
      <c r="AC2313" s="14">
        <f t="shared" si="5571"/>
        <v>0</v>
      </c>
      <c r="AD2313" s="14">
        <f t="shared" si="5571"/>
        <v>0</v>
      </c>
      <c r="AE2313" s="14">
        <f t="shared" si="5571"/>
        <v>0</v>
      </c>
      <c r="AF2313" s="14">
        <f t="shared" si="5539"/>
        <v>238.7</v>
      </c>
      <c r="AG2313" s="14">
        <f t="shared" si="5540"/>
        <v>238.7</v>
      </c>
      <c r="AH2313" s="14">
        <f t="shared" si="5541"/>
        <v>238.7</v>
      </c>
      <c r="AI2313" s="14">
        <f t="shared" si="5571"/>
        <v>0</v>
      </c>
      <c r="AJ2313" s="14">
        <f t="shared" si="5571"/>
        <v>0</v>
      </c>
      <c r="AK2313" s="14">
        <f t="shared" si="5498"/>
        <v>238.7</v>
      </c>
      <c r="AL2313" s="14">
        <f t="shared" si="5499"/>
        <v>238.7</v>
      </c>
      <c r="AM2313" s="14">
        <f t="shared" si="5500"/>
        <v>238.7</v>
      </c>
      <c r="AN2313" s="14">
        <f t="shared" si="5571"/>
        <v>0</v>
      </c>
      <c r="AO2313" s="14">
        <f t="shared" si="5571"/>
        <v>0</v>
      </c>
      <c r="AP2313" s="14">
        <f t="shared" si="5571"/>
        <v>0</v>
      </c>
      <c r="AQ2313" s="14">
        <f t="shared" si="5571"/>
        <v>0</v>
      </c>
      <c r="AR2313" s="14">
        <f t="shared" si="5571"/>
        <v>0</v>
      </c>
      <c r="AS2313" s="14">
        <f t="shared" si="5571"/>
        <v>0</v>
      </c>
      <c r="AT2313" s="14">
        <f t="shared" si="5571"/>
        <v>0</v>
      </c>
      <c r="AU2313" s="14">
        <f t="shared" si="5571"/>
        <v>0</v>
      </c>
      <c r="AV2313" s="14">
        <f t="shared" si="5571"/>
        <v>0</v>
      </c>
      <c r="AW2313" s="14">
        <f t="shared" si="5571"/>
        <v>0</v>
      </c>
      <c r="AX2313" s="14">
        <f t="shared" si="5571"/>
        <v>0</v>
      </c>
      <c r="AY2313" s="14">
        <f t="shared" si="5475"/>
        <v>238.7</v>
      </c>
      <c r="AZ2313" s="14">
        <f t="shared" si="5476"/>
        <v>238.7</v>
      </c>
      <c r="BA2313" s="14">
        <f t="shared" si="5477"/>
        <v>238.7</v>
      </c>
      <c r="BB2313" s="14">
        <f t="shared" si="5571"/>
        <v>0</v>
      </c>
      <c r="BC2313" s="2"/>
    </row>
    <row r="2314" spans="1:55" ht="31.5" x14ac:dyDescent="0.25">
      <c r="A2314" s="8" t="s">
        <v>72</v>
      </c>
      <c r="B2314" s="8" t="s">
        <v>24</v>
      </c>
      <c r="C2314" s="8" t="s">
        <v>25</v>
      </c>
      <c r="D2314" s="8" t="s">
        <v>212</v>
      </c>
      <c r="E2314" s="8" t="s">
        <v>1071</v>
      </c>
      <c r="F2314" s="24" t="s">
        <v>470</v>
      </c>
      <c r="G2314" s="14">
        <v>238.7</v>
      </c>
      <c r="H2314" s="14">
        <v>238.7</v>
      </c>
      <c r="I2314" s="14">
        <v>238.7</v>
      </c>
      <c r="J2314" s="14"/>
      <c r="K2314" s="14"/>
      <c r="L2314" s="14"/>
      <c r="M2314" s="14">
        <f t="shared" si="5550"/>
        <v>238.7</v>
      </c>
      <c r="N2314" s="14">
        <f t="shared" si="5551"/>
        <v>238.7</v>
      </c>
      <c r="O2314" s="14">
        <f t="shared" si="5552"/>
        <v>238.7</v>
      </c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>
        <f t="shared" si="5539"/>
        <v>238.7</v>
      </c>
      <c r="AG2314" s="14">
        <f t="shared" si="5540"/>
        <v>238.7</v>
      </c>
      <c r="AH2314" s="14">
        <f t="shared" si="5541"/>
        <v>238.7</v>
      </c>
      <c r="AI2314" s="14"/>
      <c r="AJ2314" s="14"/>
      <c r="AK2314" s="14">
        <f t="shared" si="5498"/>
        <v>238.7</v>
      </c>
      <c r="AL2314" s="14">
        <f t="shared" si="5499"/>
        <v>238.7</v>
      </c>
      <c r="AM2314" s="14">
        <f t="shared" si="5500"/>
        <v>238.7</v>
      </c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>
        <f t="shared" si="5475"/>
        <v>238.7</v>
      </c>
      <c r="AZ2314" s="14">
        <f t="shared" si="5476"/>
        <v>238.7</v>
      </c>
      <c r="BA2314" s="14">
        <f t="shared" si="5477"/>
        <v>238.7</v>
      </c>
      <c r="BB2314" s="14"/>
      <c r="BC2314" s="2"/>
    </row>
    <row r="2315" spans="1:55" ht="31.5" x14ac:dyDescent="0.25">
      <c r="A2315" s="8" t="s">
        <v>72</v>
      </c>
      <c r="B2315" s="8" t="s">
        <v>24</v>
      </c>
      <c r="C2315" s="8" t="s">
        <v>25</v>
      </c>
      <c r="D2315" s="8" t="s">
        <v>1070</v>
      </c>
      <c r="E2315" s="8"/>
      <c r="F2315" s="24" t="s">
        <v>1149</v>
      </c>
      <c r="G2315" s="14">
        <f>G2316</f>
        <v>65.2</v>
      </c>
      <c r="H2315" s="14">
        <f t="shared" ref="H2315:BB2316" si="5581">H2316</f>
        <v>65.2</v>
      </c>
      <c r="I2315" s="14">
        <f t="shared" si="5581"/>
        <v>65.2</v>
      </c>
      <c r="J2315" s="14">
        <f t="shared" si="5581"/>
        <v>0</v>
      </c>
      <c r="K2315" s="14">
        <f t="shared" si="5581"/>
        <v>0</v>
      </c>
      <c r="L2315" s="14">
        <f t="shared" si="5581"/>
        <v>0</v>
      </c>
      <c r="M2315" s="14">
        <f t="shared" si="5550"/>
        <v>65.2</v>
      </c>
      <c r="N2315" s="14">
        <f t="shared" si="5551"/>
        <v>65.2</v>
      </c>
      <c r="O2315" s="14">
        <f t="shared" si="5552"/>
        <v>65.2</v>
      </c>
      <c r="P2315" s="14">
        <f t="shared" si="5581"/>
        <v>0</v>
      </c>
      <c r="Q2315" s="14">
        <f t="shared" si="5581"/>
        <v>0</v>
      </c>
      <c r="R2315" s="14">
        <f t="shared" si="5581"/>
        <v>0</v>
      </c>
      <c r="S2315" s="14">
        <f t="shared" si="5581"/>
        <v>0</v>
      </c>
      <c r="T2315" s="14">
        <f t="shared" si="5581"/>
        <v>0</v>
      </c>
      <c r="U2315" s="14">
        <f t="shared" si="5581"/>
        <v>0</v>
      </c>
      <c r="V2315" s="14">
        <f t="shared" si="5581"/>
        <v>0</v>
      </c>
      <c r="W2315" s="14">
        <f t="shared" si="5581"/>
        <v>0</v>
      </c>
      <c r="X2315" s="14">
        <f t="shared" si="5581"/>
        <v>0</v>
      </c>
      <c r="Y2315" s="14">
        <f t="shared" si="5581"/>
        <v>0</v>
      </c>
      <c r="Z2315" s="14">
        <f t="shared" si="5581"/>
        <v>0</v>
      </c>
      <c r="AA2315" s="14">
        <f t="shared" si="5581"/>
        <v>0</v>
      </c>
      <c r="AB2315" s="14">
        <f t="shared" si="5581"/>
        <v>0</v>
      </c>
      <c r="AC2315" s="14">
        <f t="shared" si="5581"/>
        <v>0</v>
      </c>
      <c r="AD2315" s="14">
        <f t="shared" si="5581"/>
        <v>0</v>
      </c>
      <c r="AE2315" s="14">
        <f t="shared" si="5581"/>
        <v>0</v>
      </c>
      <c r="AF2315" s="14">
        <f t="shared" si="5539"/>
        <v>65.2</v>
      </c>
      <c r="AG2315" s="14">
        <f t="shared" si="5540"/>
        <v>65.2</v>
      </c>
      <c r="AH2315" s="14">
        <f t="shared" si="5541"/>
        <v>65.2</v>
      </c>
      <c r="AI2315" s="14">
        <f t="shared" si="5581"/>
        <v>0</v>
      </c>
      <c r="AJ2315" s="14">
        <f t="shared" si="5581"/>
        <v>0</v>
      </c>
      <c r="AK2315" s="14">
        <f t="shared" si="5498"/>
        <v>65.2</v>
      </c>
      <c r="AL2315" s="14">
        <f t="shared" si="5499"/>
        <v>65.2</v>
      </c>
      <c r="AM2315" s="14">
        <f t="shared" si="5500"/>
        <v>65.2</v>
      </c>
      <c r="AN2315" s="14">
        <f t="shared" si="5581"/>
        <v>0</v>
      </c>
      <c r="AO2315" s="14">
        <f t="shared" si="5581"/>
        <v>0</v>
      </c>
      <c r="AP2315" s="14">
        <f t="shared" si="5581"/>
        <v>0</v>
      </c>
      <c r="AQ2315" s="14">
        <f t="shared" si="5581"/>
        <v>0</v>
      </c>
      <c r="AR2315" s="14">
        <f t="shared" si="5581"/>
        <v>0</v>
      </c>
      <c r="AS2315" s="14">
        <f t="shared" si="5581"/>
        <v>0</v>
      </c>
      <c r="AT2315" s="14">
        <f t="shared" si="5581"/>
        <v>0</v>
      </c>
      <c r="AU2315" s="14">
        <f t="shared" si="5581"/>
        <v>0</v>
      </c>
      <c r="AV2315" s="14">
        <f t="shared" si="5581"/>
        <v>0</v>
      </c>
      <c r="AW2315" s="14">
        <f t="shared" si="5581"/>
        <v>0</v>
      </c>
      <c r="AX2315" s="14">
        <f t="shared" si="5581"/>
        <v>0</v>
      </c>
      <c r="AY2315" s="14">
        <f t="shared" si="5475"/>
        <v>65.2</v>
      </c>
      <c r="AZ2315" s="14">
        <f t="shared" si="5476"/>
        <v>65.2</v>
      </c>
      <c r="BA2315" s="14">
        <f t="shared" si="5477"/>
        <v>65.2</v>
      </c>
      <c r="BB2315" s="14">
        <f t="shared" si="5581"/>
        <v>0</v>
      </c>
      <c r="BC2315" s="2"/>
    </row>
    <row r="2316" spans="1:55" ht="31.5" x14ac:dyDescent="0.25">
      <c r="A2316" s="8" t="s">
        <v>72</v>
      </c>
      <c r="B2316" s="8" t="s">
        <v>24</v>
      </c>
      <c r="C2316" s="8" t="s">
        <v>25</v>
      </c>
      <c r="D2316" s="8" t="s">
        <v>1070</v>
      </c>
      <c r="E2316" s="43" t="s">
        <v>150</v>
      </c>
      <c r="F2316" s="24" t="s">
        <v>469</v>
      </c>
      <c r="G2316" s="14">
        <f>G2317</f>
        <v>65.2</v>
      </c>
      <c r="H2316" s="14">
        <f t="shared" si="5581"/>
        <v>65.2</v>
      </c>
      <c r="I2316" s="14">
        <f t="shared" si="5581"/>
        <v>65.2</v>
      </c>
      <c r="J2316" s="14">
        <f t="shared" si="5581"/>
        <v>0</v>
      </c>
      <c r="K2316" s="14">
        <f t="shared" si="5581"/>
        <v>0</v>
      </c>
      <c r="L2316" s="14">
        <f t="shared" si="5581"/>
        <v>0</v>
      </c>
      <c r="M2316" s="14">
        <f t="shared" si="5550"/>
        <v>65.2</v>
      </c>
      <c r="N2316" s="14">
        <f t="shared" si="5551"/>
        <v>65.2</v>
      </c>
      <c r="O2316" s="14">
        <f t="shared" si="5552"/>
        <v>65.2</v>
      </c>
      <c r="P2316" s="14">
        <f t="shared" si="5581"/>
        <v>0</v>
      </c>
      <c r="Q2316" s="14">
        <f t="shared" si="5581"/>
        <v>0</v>
      </c>
      <c r="R2316" s="14">
        <f t="shared" si="5581"/>
        <v>0</v>
      </c>
      <c r="S2316" s="14">
        <f t="shared" si="5581"/>
        <v>0</v>
      </c>
      <c r="T2316" s="14">
        <f t="shared" si="5581"/>
        <v>0</v>
      </c>
      <c r="U2316" s="14">
        <f t="shared" si="5581"/>
        <v>0</v>
      </c>
      <c r="V2316" s="14">
        <f t="shared" si="5581"/>
        <v>0</v>
      </c>
      <c r="W2316" s="14">
        <f t="shared" si="5581"/>
        <v>0</v>
      </c>
      <c r="X2316" s="14">
        <f t="shared" si="5581"/>
        <v>0</v>
      </c>
      <c r="Y2316" s="14">
        <f t="shared" si="5581"/>
        <v>0</v>
      </c>
      <c r="Z2316" s="14">
        <f t="shared" si="5581"/>
        <v>0</v>
      </c>
      <c r="AA2316" s="14">
        <f t="shared" si="5581"/>
        <v>0</v>
      </c>
      <c r="AB2316" s="14">
        <f t="shared" si="5581"/>
        <v>0</v>
      </c>
      <c r="AC2316" s="14">
        <f t="shared" si="5581"/>
        <v>0</v>
      </c>
      <c r="AD2316" s="14">
        <f t="shared" si="5581"/>
        <v>0</v>
      </c>
      <c r="AE2316" s="14">
        <f t="shared" si="5581"/>
        <v>0</v>
      </c>
      <c r="AF2316" s="14">
        <f t="shared" si="5539"/>
        <v>65.2</v>
      </c>
      <c r="AG2316" s="14">
        <f t="shared" si="5540"/>
        <v>65.2</v>
      </c>
      <c r="AH2316" s="14">
        <f t="shared" si="5541"/>
        <v>65.2</v>
      </c>
      <c r="AI2316" s="14">
        <f t="shared" si="5581"/>
        <v>0</v>
      </c>
      <c r="AJ2316" s="14">
        <f t="shared" si="5581"/>
        <v>0</v>
      </c>
      <c r="AK2316" s="14">
        <f t="shared" si="5498"/>
        <v>65.2</v>
      </c>
      <c r="AL2316" s="14">
        <f t="shared" si="5499"/>
        <v>65.2</v>
      </c>
      <c r="AM2316" s="14">
        <f t="shared" si="5500"/>
        <v>65.2</v>
      </c>
      <c r="AN2316" s="14">
        <f t="shared" si="5581"/>
        <v>0</v>
      </c>
      <c r="AO2316" s="14">
        <f t="shared" si="5581"/>
        <v>0</v>
      </c>
      <c r="AP2316" s="14">
        <f t="shared" si="5581"/>
        <v>0</v>
      </c>
      <c r="AQ2316" s="14">
        <f t="shared" si="5581"/>
        <v>0</v>
      </c>
      <c r="AR2316" s="14">
        <f t="shared" si="5581"/>
        <v>0</v>
      </c>
      <c r="AS2316" s="14">
        <f t="shared" si="5581"/>
        <v>0</v>
      </c>
      <c r="AT2316" s="14">
        <f t="shared" si="5581"/>
        <v>0</v>
      </c>
      <c r="AU2316" s="14">
        <f t="shared" si="5581"/>
        <v>0</v>
      </c>
      <c r="AV2316" s="14">
        <f t="shared" si="5581"/>
        <v>0</v>
      </c>
      <c r="AW2316" s="14">
        <f t="shared" si="5581"/>
        <v>0</v>
      </c>
      <c r="AX2316" s="14">
        <f t="shared" si="5581"/>
        <v>0</v>
      </c>
      <c r="AY2316" s="14">
        <f t="shared" si="5475"/>
        <v>65.2</v>
      </c>
      <c r="AZ2316" s="14">
        <f t="shared" si="5476"/>
        <v>65.2</v>
      </c>
      <c r="BA2316" s="14">
        <f t="shared" si="5477"/>
        <v>65.2</v>
      </c>
      <c r="BB2316" s="14">
        <f t="shared" si="5581"/>
        <v>0</v>
      </c>
      <c r="BC2316" s="2"/>
    </row>
    <row r="2317" spans="1:55" ht="31.5" x14ac:dyDescent="0.25">
      <c r="A2317" s="8" t="s">
        <v>72</v>
      </c>
      <c r="B2317" s="8" t="s">
        <v>24</v>
      </c>
      <c r="C2317" s="8" t="s">
        <v>25</v>
      </c>
      <c r="D2317" s="8" t="s">
        <v>1070</v>
      </c>
      <c r="E2317" s="8" t="s">
        <v>1071</v>
      </c>
      <c r="F2317" s="24" t="s">
        <v>470</v>
      </c>
      <c r="G2317" s="14">
        <v>65.2</v>
      </c>
      <c r="H2317" s="14">
        <v>65.2</v>
      </c>
      <c r="I2317" s="14">
        <v>65.2</v>
      </c>
      <c r="J2317" s="14"/>
      <c r="K2317" s="14"/>
      <c r="L2317" s="14"/>
      <c r="M2317" s="14">
        <f t="shared" si="5550"/>
        <v>65.2</v>
      </c>
      <c r="N2317" s="14">
        <f t="shared" si="5551"/>
        <v>65.2</v>
      </c>
      <c r="O2317" s="14">
        <f t="shared" si="5552"/>
        <v>65.2</v>
      </c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>
        <f t="shared" si="5539"/>
        <v>65.2</v>
      </c>
      <c r="AG2317" s="14">
        <f t="shared" si="5540"/>
        <v>65.2</v>
      </c>
      <c r="AH2317" s="14">
        <f t="shared" si="5541"/>
        <v>65.2</v>
      </c>
      <c r="AI2317" s="14"/>
      <c r="AJ2317" s="14"/>
      <c r="AK2317" s="14">
        <f t="shared" si="5498"/>
        <v>65.2</v>
      </c>
      <c r="AL2317" s="14">
        <f t="shared" si="5499"/>
        <v>65.2</v>
      </c>
      <c r="AM2317" s="14">
        <f t="shared" si="5500"/>
        <v>65.2</v>
      </c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>
        <f t="shared" si="5475"/>
        <v>65.2</v>
      </c>
      <c r="AZ2317" s="14">
        <f t="shared" si="5476"/>
        <v>65.2</v>
      </c>
      <c r="BA2317" s="14">
        <f t="shared" si="5477"/>
        <v>65.2</v>
      </c>
      <c r="BB2317" s="14"/>
      <c r="BC2317" s="2"/>
    </row>
    <row r="2318" spans="1:55" ht="63" x14ac:dyDescent="0.25">
      <c r="A2318" s="8" t="s">
        <v>72</v>
      </c>
      <c r="B2318" s="8" t="s">
        <v>24</v>
      </c>
      <c r="C2318" s="8" t="s">
        <v>25</v>
      </c>
      <c r="D2318" s="8" t="s">
        <v>128</v>
      </c>
      <c r="E2318" s="8"/>
      <c r="F2318" s="13" t="s">
        <v>562</v>
      </c>
      <c r="G2318" s="14">
        <f t="shared" ref="G2318:L2321" si="5582">G2319</f>
        <v>191.7</v>
      </c>
      <c r="H2318" s="14">
        <f t="shared" si="5582"/>
        <v>191.7</v>
      </c>
      <c r="I2318" s="14">
        <f t="shared" si="5582"/>
        <v>191.7</v>
      </c>
      <c r="J2318" s="14">
        <f t="shared" si="5582"/>
        <v>0</v>
      </c>
      <c r="K2318" s="14">
        <f t="shared" si="5582"/>
        <v>0</v>
      </c>
      <c r="L2318" s="14">
        <f t="shared" si="5582"/>
        <v>0</v>
      </c>
      <c r="M2318" s="14">
        <f t="shared" si="5550"/>
        <v>191.7</v>
      </c>
      <c r="N2318" s="14">
        <f t="shared" si="5551"/>
        <v>191.7</v>
      </c>
      <c r="O2318" s="14">
        <f t="shared" si="5552"/>
        <v>191.7</v>
      </c>
      <c r="P2318" s="14">
        <f t="shared" ref="P2318:Q2321" si="5583">P2319</f>
        <v>0</v>
      </c>
      <c r="Q2318" s="14">
        <f t="shared" si="5583"/>
        <v>0</v>
      </c>
      <c r="R2318" s="14">
        <f t="shared" ref="R2318:T2321" si="5584">R2319</f>
        <v>0</v>
      </c>
      <c r="S2318" s="14">
        <f t="shared" si="5584"/>
        <v>0</v>
      </c>
      <c r="T2318" s="14">
        <f t="shared" si="5584"/>
        <v>0</v>
      </c>
      <c r="U2318" s="14">
        <f t="shared" ref="U2318:BB2321" si="5585">U2319</f>
        <v>0</v>
      </c>
      <c r="V2318" s="14">
        <f t="shared" si="5585"/>
        <v>0</v>
      </c>
      <c r="W2318" s="14">
        <f t="shared" si="5585"/>
        <v>0</v>
      </c>
      <c r="X2318" s="14">
        <f t="shared" si="5585"/>
        <v>0</v>
      </c>
      <c r="Y2318" s="14">
        <f t="shared" si="5585"/>
        <v>0</v>
      </c>
      <c r="Z2318" s="14">
        <f t="shared" si="5585"/>
        <v>0</v>
      </c>
      <c r="AA2318" s="14">
        <f t="shared" si="5585"/>
        <v>0</v>
      </c>
      <c r="AB2318" s="14">
        <f t="shared" si="5585"/>
        <v>0</v>
      </c>
      <c r="AC2318" s="14">
        <f t="shared" si="5585"/>
        <v>0</v>
      </c>
      <c r="AD2318" s="14">
        <f t="shared" si="5585"/>
        <v>0</v>
      </c>
      <c r="AE2318" s="14">
        <f t="shared" si="5585"/>
        <v>0</v>
      </c>
      <c r="AF2318" s="14">
        <f t="shared" si="5539"/>
        <v>191.7</v>
      </c>
      <c r="AG2318" s="14">
        <f t="shared" si="5540"/>
        <v>191.7</v>
      </c>
      <c r="AH2318" s="14">
        <f t="shared" si="5541"/>
        <v>191.7</v>
      </c>
      <c r="AI2318" s="14">
        <f t="shared" si="5585"/>
        <v>0</v>
      </c>
      <c r="AJ2318" s="14">
        <f t="shared" si="5585"/>
        <v>0</v>
      </c>
      <c r="AK2318" s="14">
        <f t="shared" si="5498"/>
        <v>191.7</v>
      </c>
      <c r="AL2318" s="14">
        <f t="shared" si="5499"/>
        <v>191.7</v>
      </c>
      <c r="AM2318" s="14">
        <f t="shared" si="5500"/>
        <v>191.7</v>
      </c>
      <c r="AN2318" s="14">
        <f t="shared" si="5585"/>
        <v>0</v>
      </c>
      <c r="AO2318" s="14">
        <f t="shared" si="5585"/>
        <v>0</v>
      </c>
      <c r="AP2318" s="14">
        <f t="shared" si="5585"/>
        <v>0</v>
      </c>
      <c r="AQ2318" s="14">
        <f t="shared" si="5585"/>
        <v>0</v>
      </c>
      <c r="AR2318" s="14">
        <f t="shared" si="5585"/>
        <v>0</v>
      </c>
      <c r="AS2318" s="14">
        <f t="shared" si="5585"/>
        <v>0</v>
      </c>
      <c r="AT2318" s="14">
        <f t="shared" si="5585"/>
        <v>0</v>
      </c>
      <c r="AU2318" s="14">
        <f t="shared" si="5585"/>
        <v>0</v>
      </c>
      <c r="AV2318" s="14">
        <f t="shared" si="5585"/>
        <v>0</v>
      </c>
      <c r="AW2318" s="14">
        <f t="shared" si="5585"/>
        <v>0</v>
      </c>
      <c r="AX2318" s="14">
        <f t="shared" si="5585"/>
        <v>0</v>
      </c>
      <c r="AY2318" s="14">
        <f t="shared" si="5475"/>
        <v>191.7</v>
      </c>
      <c r="AZ2318" s="14">
        <f t="shared" si="5476"/>
        <v>191.7</v>
      </c>
      <c r="BA2318" s="14">
        <f t="shared" si="5477"/>
        <v>191.7</v>
      </c>
      <c r="BB2318" s="14">
        <f t="shared" si="5585"/>
        <v>0</v>
      </c>
      <c r="BC2318" s="2"/>
    </row>
    <row r="2319" spans="1:55" ht="31.5" x14ac:dyDescent="0.25">
      <c r="A2319" s="8" t="s">
        <v>72</v>
      </c>
      <c r="B2319" s="8" t="s">
        <v>24</v>
      </c>
      <c r="C2319" s="8" t="s">
        <v>25</v>
      </c>
      <c r="D2319" s="8" t="s">
        <v>129</v>
      </c>
      <c r="E2319" s="8"/>
      <c r="F2319" s="13" t="s">
        <v>563</v>
      </c>
      <c r="G2319" s="14">
        <f t="shared" si="5582"/>
        <v>191.7</v>
      </c>
      <c r="H2319" s="14">
        <f t="shared" si="5582"/>
        <v>191.7</v>
      </c>
      <c r="I2319" s="14">
        <f t="shared" si="5582"/>
        <v>191.7</v>
      </c>
      <c r="J2319" s="14">
        <f t="shared" si="5582"/>
        <v>0</v>
      </c>
      <c r="K2319" s="14">
        <f t="shared" si="5582"/>
        <v>0</v>
      </c>
      <c r="L2319" s="14">
        <f t="shared" si="5582"/>
        <v>0</v>
      </c>
      <c r="M2319" s="14">
        <f t="shared" si="5550"/>
        <v>191.7</v>
      </c>
      <c r="N2319" s="14">
        <f t="shared" si="5551"/>
        <v>191.7</v>
      </c>
      <c r="O2319" s="14">
        <f t="shared" si="5552"/>
        <v>191.7</v>
      </c>
      <c r="P2319" s="14">
        <f t="shared" si="5583"/>
        <v>0</v>
      </c>
      <c r="Q2319" s="14">
        <f t="shared" si="5583"/>
        <v>0</v>
      </c>
      <c r="R2319" s="14">
        <f t="shared" si="5584"/>
        <v>0</v>
      </c>
      <c r="S2319" s="14">
        <f t="shared" si="5584"/>
        <v>0</v>
      </c>
      <c r="T2319" s="14">
        <f t="shared" si="5584"/>
        <v>0</v>
      </c>
      <c r="U2319" s="14">
        <f t="shared" si="5585"/>
        <v>0</v>
      </c>
      <c r="V2319" s="14">
        <f t="shared" si="5585"/>
        <v>0</v>
      </c>
      <c r="W2319" s="14">
        <f t="shared" si="5585"/>
        <v>0</v>
      </c>
      <c r="X2319" s="14">
        <f t="shared" si="5585"/>
        <v>0</v>
      </c>
      <c r="Y2319" s="14">
        <f t="shared" si="5585"/>
        <v>0</v>
      </c>
      <c r="Z2319" s="14">
        <f t="shared" si="5585"/>
        <v>0</v>
      </c>
      <c r="AA2319" s="14">
        <f t="shared" si="5585"/>
        <v>0</v>
      </c>
      <c r="AB2319" s="14">
        <f t="shared" si="5585"/>
        <v>0</v>
      </c>
      <c r="AC2319" s="14">
        <f t="shared" si="5585"/>
        <v>0</v>
      </c>
      <c r="AD2319" s="14">
        <f t="shared" si="5585"/>
        <v>0</v>
      </c>
      <c r="AE2319" s="14">
        <f t="shared" si="5585"/>
        <v>0</v>
      </c>
      <c r="AF2319" s="14">
        <f t="shared" si="5539"/>
        <v>191.7</v>
      </c>
      <c r="AG2319" s="14">
        <f t="shared" si="5540"/>
        <v>191.7</v>
      </c>
      <c r="AH2319" s="14">
        <f t="shared" si="5541"/>
        <v>191.7</v>
      </c>
      <c r="AI2319" s="14">
        <f t="shared" si="5585"/>
        <v>0</v>
      </c>
      <c r="AJ2319" s="14">
        <f t="shared" si="5585"/>
        <v>0</v>
      </c>
      <c r="AK2319" s="14">
        <f t="shared" si="5498"/>
        <v>191.7</v>
      </c>
      <c r="AL2319" s="14">
        <f t="shared" si="5499"/>
        <v>191.7</v>
      </c>
      <c r="AM2319" s="14">
        <f t="shared" si="5500"/>
        <v>191.7</v>
      </c>
      <c r="AN2319" s="14">
        <f t="shared" si="5585"/>
        <v>0</v>
      </c>
      <c r="AO2319" s="14">
        <f t="shared" si="5585"/>
        <v>0</v>
      </c>
      <c r="AP2319" s="14">
        <f t="shared" si="5585"/>
        <v>0</v>
      </c>
      <c r="AQ2319" s="14">
        <f t="shared" si="5585"/>
        <v>0</v>
      </c>
      <c r="AR2319" s="14">
        <f t="shared" si="5585"/>
        <v>0</v>
      </c>
      <c r="AS2319" s="14">
        <f t="shared" si="5585"/>
        <v>0</v>
      </c>
      <c r="AT2319" s="14">
        <f t="shared" si="5585"/>
        <v>0</v>
      </c>
      <c r="AU2319" s="14">
        <f t="shared" si="5585"/>
        <v>0</v>
      </c>
      <c r="AV2319" s="14">
        <f t="shared" si="5585"/>
        <v>0</v>
      </c>
      <c r="AW2319" s="14">
        <f t="shared" si="5585"/>
        <v>0</v>
      </c>
      <c r="AX2319" s="14">
        <f t="shared" si="5585"/>
        <v>0</v>
      </c>
      <c r="AY2319" s="14">
        <f t="shared" si="5475"/>
        <v>191.7</v>
      </c>
      <c r="AZ2319" s="14">
        <f t="shared" si="5476"/>
        <v>191.7</v>
      </c>
      <c r="BA2319" s="14">
        <f t="shared" si="5477"/>
        <v>191.7</v>
      </c>
      <c r="BB2319" s="14">
        <f t="shared" si="5585"/>
        <v>0</v>
      </c>
      <c r="BC2319" s="2"/>
    </row>
    <row r="2320" spans="1:55" ht="47.25" x14ac:dyDescent="0.25">
      <c r="A2320" s="8" t="s">
        <v>72</v>
      </c>
      <c r="B2320" s="8" t="s">
        <v>24</v>
      </c>
      <c r="C2320" s="8" t="s">
        <v>25</v>
      </c>
      <c r="D2320" s="8" t="s">
        <v>910</v>
      </c>
      <c r="E2320" s="8"/>
      <c r="F2320" s="18" t="s">
        <v>1164</v>
      </c>
      <c r="G2320" s="14">
        <f t="shared" si="5582"/>
        <v>191.7</v>
      </c>
      <c r="H2320" s="14">
        <f t="shared" si="5582"/>
        <v>191.7</v>
      </c>
      <c r="I2320" s="14">
        <f t="shared" si="5582"/>
        <v>191.7</v>
      </c>
      <c r="J2320" s="14">
        <f t="shared" si="5582"/>
        <v>0</v>
      </c>
      <c r="K2320" s="14">
        <f t="shared" si="5582"/>
        <v>0</v>
      </c>
      <c r="L2320" s="14">
        <f t="shared" si="5582"/>
        <v>0</v>
      </c>
      <c r="M2320" s="14">
        <f t="shared" si="5550"/>
        <v>191.7</v>
      </c>
      <c r="N2320" s="14">
        <f t="shared" si="5551"/>
        <v>191.7</v>
      </c>
      <c r="O2320" s="14">
        <f t="shared" si="5552"/>
        <v>191.7</v>
      </c>
      <c r="P2320" s="14">
        <f t="shared" si="5583"/>
        <v>0</v>
      </c>
      <c r="Q2320" s="14">
        <f t="shared" si="5583"/>
        <v>0</v>
      </c>
      <c r="R2320" s="14">
        <f t="shared" si="5584"/>
        <v>0</v>
      </c>
      <c r="S2320" s="14">
        <f t="shared" si="5584"/>
        <v>0</v>
      </c>
      <c r="T2320" s="14">
        <f t="shared" si="5584"/>
        <v>0</v>
      </c>
      <c r="U2320" s="14">
        <f t="shared" si="5585"/>
        <v>0</v>
      </c>
      <c r="V2320" s="14">
        <f t="shared" si="5585"/>
        <v>0</v>
      </c>
      <c r="W2320" s="14">
        <f t="shared" si="5585"/>
        <v>0</v>
      </c>
      <c r="X2320" s="14">
        <f t="shared" si="5585"/>
        <v>0</v>
      </c>
      <c r="Y2320" s="14">
        <f t="shared" si="5585"/>
        <v>0</v>
      </c>
      <c r="Z2320" s="14">
        <f t="shared" si="5585"/>
        <v>0</v>
      </c>
      <c r="AA2320" s="14">
        <f t="shared" si="5585"/>
        <v>0</v>
      </c>
      <c r="AB2320" s="14">
        <f t="shared" si="5585"/>
        <v>0</v>
      </c>
      <c r="AC2320" s="14">
        <f t="shared" si="5585"/>
        <v>0</v>
      </c>
      <c r="AD2320" s="14">
        <f t="shared" si="5585"/>
        <v>0</v>
      </c>
      <c r="AE2320" s="14">
        <f t="shared" si="5585"/>
        <v>0</v>
      </c>
      <c r="AF2320" s="14">
        <f t="shared" si="5539"/>
        <v>191.7</v>
      </c>
      <c r="AG2320" s="14">
        <f t="shared" si="5540"/>
        <v>191.7</v>
      </c>
      <c r="AH2320" s="14">
        <f t="shared" si="5541"/>
        <v>191.7</v>
      </c>
      <c r="AI2320" s="14">
        <f t="shared" si="5585"/>
        <v>0</v>
      </c>
      <c r="AJ2320" s="14">
        <f t="shared" si="5585"/>
        <v>0</v>
      </c>
      <c r="AK2320" s="14">
        <f t="shared" si="5498"/>
        <v>191.7</v>
      </c>
      <c r="AL2320" s="14">
        <f t="shared" si="5499"/>
        <v>191.7</v>
      </c>
      <c r="AM2320" s="14">
        <f t="shared" si="5500"/>
        <v>191.7</v>
      </c>
      <c r="AN2320" s="14">
        <f t="shared" si="5585"/>
        <v>0</v>
      </c>
      <c r="AO2320" s="14">
        <f t="shared" si="5585"/>
        <v>0</v>
      </c>
      <c r="AP2320" s="14">
        <f t="shared" si="5585"/>
        <v>0</v>
      </c>
      <c r="AQ2320" s="14">
        <f t="shared" si="5585"/>
        <v>0</v>
      </c>
      <c r="AR2320" s="14">
        <f t="shared" si="5585"/>
        <v>0</v>
      </c>
      <c r="AS2320" s="14">
        <f t="shared" si="5585"/>
        <v>0</v>
      </c>
      <c r="AT2320" s="14">
        <f t="shared" si="5585"/>
        <v>0</v>
      </c>
      <c r="AU2320" s="14">
        <f t="shared" si="5585"/>
        <v>0</v>
      </c>
      <c r="AV2320" s="14">
        <f t="shared" si="5585"/>
        <v>0</v>
      </c>
      <c r="AW2320" s="14">
        <f t="shared" si="5585"/>
        <v>0</v>
      </c>
      <c r="AX2320" s="14">
        <f t="shared" si="5585"/>
        <v>0</v>
      </c>
      <c r="AY2320" s="14">
        <f t="shared" si="5475"/>
        <v>191.7</v>
      </c>
      <c r="AZ2320" s="14">
        <f t="shared" si="5476"/>
        <v>191.7</v>
      </c>
      <c r="BA2320" s="14">
        <f t="shared" si="5477"/>
        <v>191.7</v>
      </c>
      <c r="BB2320" s="14">
        <f t="shared" si="5585"/>
        <v>0</v>
      </c>
      <c r="BC2320" s="2"/>
    </row>
    <row r="2321" spans="1:55" ht="31.5" x14ac:dyDescent="0.25">
      <c r="A2321" s="8" t="s">
        <v>72</v>
      </c>
      <c r="B2321" s="8" t="s">
        <v>24</v>
      </c>
      <c r="C2321" s="8" t="s">
        <v>25</v>
      </c>
      <c r="D2321" s="8" t="s">
        <v>910</v>
      </c>
      <c r="E2321" s="43" t="s">
        <v>150</v>
      </c>
      <c r="F2321" s="24" t="s">
        <v>469</v>
      </c>
      <c r="G2321" s="14">
        <f t="shared" si="5582"/>
        <v>191.7</v>
      </c>
      <c r="H2321" s="14">
        <f t="shared" si="5582"/>
        <v>191.7</v>
      </c>
      <c r="I2321" s="14">
        <f t="shared" si="5582"/>
        <v>191.7</v>
      </c>
      <c r="J2321" s="14">
        <f t="shared" si="5582"/>
        <v>0</v>
      </c>
      <c r="K2321" s="14">
        <f t="shared" si="5582"/>
        <v>0</v>
      </c>
      <c r="L2321" s="14">
        <f t="shared" si="5582"/>
        <v>0</v>
      </c>
      <c r="M2321" s="14">
        <f t="shared" si="5550"/>
        <v>191.7</v>
      </c>
      <c r="N2321" s="14">
        <f t="shared" si="5551"/>
        <v>191.7</v>
      </c>
      <c r="O2321" s="14">
        <f t="shared" si="5552"/>
        <v>191.7</v>
      </c>
      <c r="P2321" s="14">
        <f t="shared" si="5583"/>
        <v>0</v>
      </c>
      <c r="Q2321" s="14">
        <f t="shared" si="5583"/>
        <v>0</v>
      </c>
      <c r="R2321" s="14">
        <f t="shared" si="5584"/>
        <v>0</v>
      </c>
      <c r="S2321" s="14">
        <f t="shared" si="5584"/>
        <v>0</v>
      </c>
      <c r="T2321" s="14">
        <f t="shared" si="5584"/>
        <v>0</v>
      </c>
      <c r="U2321" s="14">
        <f t="shared" si="5585"/>
        <v>0</v>
      </c>
      <c r="V2321" s="14">
        <f t="shared" si="5585"/>
        <v>0</v>
      </c>
      <c r="W2321" s="14">
        <f t="shared" si="5585"/>
        <v>0</v>
      </c>
      <c r="X2321" s="14">
        <f t="shared" si="5585"/>
        <v>0</v>
      </c>
      <c r="Y2321" s="14">
        <f t="shared" si="5585"/>
        <v>0</v>
      </c>
      <c r="Z2321" s="14">
        <f t="shared" si="5585"/>
        <v>0</v>
      </c>
      <c r="AA2321" s="14">
        <f t="shared" si="5585"/>
        <v>0</v>
      </c>
      <c r="AB2321" s="14">
        <f t="shared" si="5585"/>
        <v>0</v>
      </c>
      <c r="AC2321" s="14">
        <f t="shared" si="5585"/>
        <v>0</v>
      </c>
      <c r="AD2321" s="14">
        <f t="shared" si="5585"/>
        <v>0</v>
      </c>
      <c r="AE2321" s="14">
        <f t="shared" si="5585"/>
        <v>0</v>
      </c>
      <c r="AF2321" s="14">
        <f t="shared" si="5539"/>
        <v>191.7</v>
      </c>
      <c r="AG2321" s="14">
        <f t="shared" si="5540"/>
        <v>191.7</v>
      </c>
      <c r="AH2321" s="14">
        <f t="shared" si="5541"/>
        <v>191.7</v>
      </c>
      <c r="AI2321" s="14">
        <f t="shared" si="5585"/>
        <v>0</v>
      </c>
      <c r="AJ2321" s="14">
        <f t="shared" si="5585"/>
        <v>0</v>
      </c>
      <c r="AK2321" s="14">
        <f t="shared" si="5498"/>
        <v>191.7</v>
      </c>
      <c r="AL2321" s="14">
        <f t="shared" si="5499"/>
        <v>191.7</v>
      </c>
      <c r="AM2321" s="14">
        <f t="shared" si="5500"/>
        <v>191.7</v>
      </c>
      <c r="AN2321" s="14">
        <f t="shared" si="5585"/>
        <v>0</v>
      </c>
      <c r="AO2321" s="14">
        <f t="shared" si="5585"/>
        <v>0</v>
      </c>
      <c r="AP2321" s="14">
        <f t="shared" si="5585"/>
        <v>0</v>
      </c>
      <c r="AQ2321" s="14">
        <f t="shared" si="5585"/>
        <v>0</v>
      </c>
      <c r="AR2321" s="14">
        <f t="shared" si="5585"/>
        <v>0</v>
      </c>
      <c r="AS2321" s="14">
        <f t="shared" si="5585"/>
        <v>0</v>
      </c>
      <c r="AT2321" s="14">
        <f t="shared" si="5585"/>
        <v>0</v>
      </c>
      <c r="AU2321" s="14">
        <f t="shared" si="5585"/>
        <v>0</v>
      </c>
      <c r="AV2321" s="14">
        <f t="shared" si="5585"/>
        <v>0</v>
      </c>
      <c r="AW2321" s="14">
        <f t="shared" si="5585"/>
        <v>0</v>
      </c>
      <c r="AX2321" s="14">
        <f t="shared" si="5585"/>
        <v>0</v>
      </c>
      <c r="AY2321" s="14">
        <f t="shared" si="5475"/>
        <v>191.7</v>
      </c>
      <c r="AZ2321" s="14">
        <f t="shared" si="5476"/>
        <v>191.7</v>
      </c>
      <c r="BA2321" s="14">
        <f t="shared" si="5477"/>
        <v>191.7</v>
      </c>
      <c r="BB2321" s="14">
        <f t="shared" si="5585"/>
        <v>0</v>
      </c>
      <c r="BC2321" s="2"/>
    </row>
    <row r="2322" spans="1:55" ht="31.5" x14ac:dyDescent="0.25">
      <c r="A2322" s="8" t="s">
        <v>72</v>
      </c>
      <c r="B2322" s="8" t="s">
        <v>24</v>
      </c>
      <c r="C2322" s="8" t="s">
        <v>25</v>
      </c>
      <c r="D2322" s="8" t="s">
        <v>910</v>
      </c>
      <c r="E2322" s="8" t="s">
        <v>1071</v>
      </c>
      <c r="F2322" s="24" t="s">
        <v>470</v>
      </c>
      <c r="G2322" s="14">
        <v>191.7</v>
      </c>
      <c r="H2322" s="14">
        <v>191.7</v>
      </c>
      <c r="I2322" s="14">
        <v>191.7</v>
      </c>
      <c r="J2322" s="14"/>
      <c r="K2322" s="14"/>
      <c r="L2322" s="14"/>
      <c r="M2322" s="14">
        <f t="shared" si="5550"/>
        <v>191.7</v>
      </c>
      <c r="N2322" s="14">
        <f t="shared" si="5551"/>
        <v>191.7</v>
      </c>
      <c r="O2322" s="14">
        <f t="shared" si="5552"/>
        <v>191.7</v>
      </c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>
        <f t="shared" si="5539"/>
        <v>191.7</v>
      </c>
      <c r="AG2322" s="14">
        <f t="shared" si="5540"/>
        <v>191.7</v>
      </c>
      <c r="AH2322" s="14">
        <f t="shared" si="5541"/>
        <v>191.7</v>
      </c>
      <c r="AI2322" s="14"/>
      <c r="AJ2322" s="14"/>
      <c r="AK2322" s="14">
        <f t="shared" si="5498"/>
        <v>191.7</v>
      </c>
      <c r="AL2322" s="14">
        <f t="shared" si="5499"/>
        <v>191.7</v>
      </c>
      <c r="AM2322" s="14">
        <f t="shared" si="5500"/>
        <v>191.7</v>
      </c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>
        <f t="shared" si="5475"/>
        <v>191.7</v>
      </c>
      <c r="AZ2322" s="14">
        <f t="shared" si="5476"/>
        <v>191.7</v>
      </c>
      <c r="BA2322" s="14">
        <f t="shared" si="5477"/>
        <v>191.7</v>
      </c>
      <c r="BB2322" s="14"/>
      <c r="BC2322" s="2"/>
    </row>
    <row r="2323" spans="1:55" ht="31.5" x14ac:dyDescent="0.25">
      <c r="A2323" s="8" t="s">
        <v>72</v>
      </c>
      <c r="B2323" s="8" t="s">
        <v>24</v>
      </c>
      <c r="C2323" s="8" t="s">
        <v>25</v>
      </c>
      <c r="D2323" s="8" t="s">
        <v>135</v>
      </c>
      <c r="E2323" s="8"/>
      <c r="F2323" s="13" t="s">
        <v>491</v>
      </c>
      <c r="G2323" s="14">
        <f t="shared" ref="G2323:L2326" si="5586">G2324</f>
        <v>2216.6999999999998</v>
      </c>
      <c r="H2323" s="14">
        <f t="shared" si="5586"/>
        <v>0</v>
      </c>
      <c r="I2323" s="14">
        <f t="shared" si="5586"/>
        <v>0</v>
      </c>
      <c r="J2323" s="14">
        <f t="shared" si="5586"/>
        <v>-1084.9000000000001</v>
      </c>
      <c r="K2323" s="14">
        <f t="shared" si="5586"/>
        <v>0</v>
      </c>
      <c r="L2323" s="14">
        <f t="shared" si="5586"/>
        <v>0</v>
      </c>
      <c r="M2323" s="14">
        <f t="shared" si="5550"/>
        <v>1131.7999999999997</v>
      </c>
      <c r="N2323" s="14">
        <f t="shared" si="5551"/>
        <v>0</v>
      </c>
      <c r="O2323" s="14">
        <f t="shared" si="5552"/>
        <v>0</v>
      </c>
      <c r="P2323" s="14">
        <f t="shared" ref="P2323:Q2326" si="5587">P2324</f>
        <v>0</v>
      </c>
      <c r="Q2323" s="14">
        <f t="shared" si="5587"/>
        <v>0</v>
      </c>
      <c r="R2323" s="14">
        <f t="shared" ref="R2323:T2326" si="5588">R2324</f>
        <v>0</v>
      </c>
      <c r="S2323" s="14">
        <f t="shared" si="5588"/>
        <v>0</v>
      </c>
      <c r="T2323" s="14">
        <f t="shared" si="5588"/>
        <v>0</v>
      </c>
      <c r="U2323" s="14">
        <f t="shared" ref="U2323:BB2326" si="5589">U2324</f>
        <v>0</v>
      </c>
      <c r="V2323" s="14">
        <f t="shared" si="5589"/>
        <v>0</v>
      </c>
      <c r="W2323" s="14">
        <f t="shared" si="5589"/>
        <v>0</v>
      </c>
      <c r="X2323" s="14">
        <f t="shared" si="5589"/>
        <v>0</v>
      </c>
      <c r="Y2323" s="14">
        <f t="shared" si="5589"/>
        <v>0</v>
      </c>
      <c r="Z2323" s="14">
        <f t="shared" si="5589"/>
        <v>0</v>
      </c>
      <c r="AA2323" s="14">
        <f t="shared" si="5589"/>
        <v>0</v>
      </c>
      <c r="AB2323" s="14">
        <f t="shared" si="5589"/>
        <v>0</v>
      </c>
      <c r="AC2323" s="14">
        <f t="shared" si="5589"/>
        <v>0</v>
      </c>
      <c r="AD2323" s="14">
        <f t="shared" si="5589"/>
        <v>0</v>
      </c>
      <c r="AE2323" s="14">
        <f t="shared" si="5589"/>
        <v>0</v>
      </c>
      <c r="AF2323" s="14">
        <f t="shared" si="5539"/>
        <v>1131.7999999999997</v>
      </c>
      <c r="AG2323" s="14">
        <f t="shared" si="5540"/>
        <v>0</v>
      </c>
      <c r="AH2323" s="14">
        <f t="shared" si="5541"/>
        <v>0</v>
      </c>
      <c r="AI2323" s="14">
        <f t="shared" si="5589"/>
        <v>0</v>
      </c>
      <c r="AJ2323" s="14">
        <f t="shared" si="5589"/>
        <v>0</v>
      </c>
      <c r="AK2323" s="14">
        <f t="shared" si="5498"/>
        <v>1131.7999999999997</v>
      </c>
      <c r="AL2323" s="14">
        <f t="shared" si="5499"/>
        <v>0</v>
      </c>
      <c r="AM2323" s="14">
        <f t="shared" si="5500"/>
        <v>0</v>
      </c>
      <c r="AN2323" s="14">
        <f t="shared" si="5589"/>
        <v>0</v>
      </c>
      <c r="AO2323" s="14">
        <f t="shared" si="5589"/>
        <v>0</v>
      </c>
      <c r="AP2323" s="14">
        <f t="shared" si="5589"/>
        <v>0</v>
      </c>
      <c r="AQ2323" s="14">
        <f t="shared" si="5589"/>
        <v>0</v>
      </c>
      <c r="AR2323" s="14">
        <f t="shared" si="5589"/>
        <v>0</v>
      </c>
      <c r="AS2323" s="14">
        <f t="shared" si="5589"/>
        <v>0</v>
      </c>
      <c r="AT2323" s="14">
        <f t="shared" si="5589"/>
        <v>0</v>
      </c>
      <c r="AU2323" s="14">
        <f t="shared" si="5589"/>
        <v>0</v>
      </c>
      <c r="AV2323" s="14">
        <f t="shared" si="5589"/>
        <v>0</v>
      </c>
      <c r="AW2323" s="14">
        <f t="shared" si="5589"/>
        <v>0</v>
      </c>
      <c r="AX2323" s="14">
        <f t="shared" si="5589"/>
        <v>0</v>
      </c>
      <c r="AY2323" s="14">
        <f t="shared" ref="AY2323:AY2386" si="5590">AK2323+AN2323+AO2323+AP2323+AQ2323+AR2323</f>
        <v>1131.7999999999997</v>
      </c>
      <c r="AZ2323" s="14">
        <f t="shared" ref="AZ2323:AZ2386" si="5591">AL2323+AS2323+AT2323+AU2323</f>
        <v>0</v>
      </c>
      <c r="BA2323" s="14">
        <f t="shared" ref="BA2323:BA2386" si="5592">AM2323+AV2323+AW2323+AX2323</f>
        <v>0</v>
      </c>
      <c r="BB2323" s="14">
        <f t="shared" si="5589"/>
        <v>0</v>
      </c>
      <c r="BC2323" s="2"/>
    </row>
    <row r="2324" spans="1:55" ht="31.5" x14ac:dyDescent="0.25">
      <c r="A2324" s="8" t="s">
        <v>72</v>
      </c>
      <c r="B2324" s="8" t="s">
        <v>24</v>
      </c>
      <c r="C2324" s="8" t="s">
        <v>25</v>
      </c>
      <c r="D2324" s="8" t="s">
        <v>136</v>
      </c>
      <c r="E2324" s="8"/>
      <c r="F2324" s="13" t="s">
        <v>494</v>
      </c>
      <c r="G2324" s="14">
        <f t="shared" si="5586"/>
        <v>2216.6999999999998</v>
      </c>
      <c r="H2324" s="14">
        <f t="shared" si="5586"/>
        <v>0</v>
      </c>
      <c r="I2324" s="14">
        <f t="shared" si="5586"/>
        <v>0</v>
      </c>
      <c r="J2324" s="14">
        <f t="shared" si="5586"/>
        <v>-1084.9000000000001</v>
      </c>
      <c r="K2324" s="14">
        <f t="shared" si="5586"/>
        <v>0</v>
      </c>
      <c r="L2324" s="14">
        <f t="shared" si="5586"/>
        <v>0</v>
      </c>
      <c r="M2324" s="14">
        <f t="shared" si="5550"/>
        <v>1131.7999999999997</v>
      </c>
      <c r="N2324" s="14">
        <f t="shared" si="5551"/>
        <v>0</v>
      </c>
      <c r="O2324" s="14">
        <f t="shared" si="5552"/>
        <v>0</v>
      </c>
      <c r="P2324" s="14">
        <f t="shared" si="5587"/>
        <v>0</v>
      </c>
      <c r="Q2324" s="14">
        <f t="shared" si="5587"/>
        <v>0</v>
      </c>
      <c r="R2324" s="14">
        <f t="shared" si="5588"/>
        <v>0</v>
      </c>
      <c r="S2324" s="14">
        <f t="shared" si="5588"/>
        <v>0</v>
      </c>
      <c r="T2324" s="14">
        <f t="shared" si="5588"/>
        <v>0</v>
      </c>
      <c r="U2324" s="14">
        <f t="shared" si="5589"/>
        <v>0</v>
      </c>
      <c r="V2324" s="14">
        <f t="shared" si="5589"/>
        <v>0</v>
      </c>
      <c r="W2324" s="14">
        <f t="shared" si="5589"/>
        <v>0</v>
      </c>
      <c r="X2324" s="14">
        <f t="shared" si="5589"/>
        <v>0</v>
      </c>
      <c r="Y2324" s="14">
        <f t="shared" si="5589"/>
        <v>0</v>
      </c>
      <c r="Z2324" s="14">
        <f t="shared" si="5589"/>
        <v>0</v>
      </c>
      <c r="AA2324" s="14">
        <f t="shared" si="5589"/>
        <v>0</v>
      </c>
      <c r="AB2324" s="14">
        <f t="shared" si="5589"/>
        <v>0</v>
      </c>
      <c r="AC2324" s="14">
        <f t="shared" si="5589"/>
        <v>0</v>
      </c>
      <c r="AD2324" s="14">
        <f t="shared" si="5589"/>
        <v>0</v>
      </c>
      <c r="AE2324" s="14">
        <f t="shared" si="5589"/>
        <v>0</v>
      </c>
      <c r="AF2324" s="14">
        <f t="shared" si="5539"/>
        <v>1131.7999999999997</v>
      </c>
      <c r="AG2324" s="14">
        <f t="shared" si="5540"/>
        <v>0</v>
      </c>
      <c r="AH2324" s="14">
        <f t="shared" si="5541"/>
        <v>0</v>
      </c>
      <c r="AI2324" s="14">
        <f t="shared" si="5589"/>
        <v>0</v>
      </c>
      <c r="AJ2324" s="14">
        <f t="shared" si="5589"/>
        <v>0</v>
      </c>
      <c r="AK2324" s="14">
        <f t="shared" si="5498"/>
        <v>1131.7999999999997</v>
      </c>
      <c r="AL2324" s="14">
        <f t="shared" si="5499"/>
        <v>0</v>
      </c>
      <c r="AM2324" s="14">
        <f t="shared" si="5500"/>
        <v>0</v>
      </c>
      <c r="AN2324" s="14">
        <f t="shared" si="5589"/>
        <v>0</v>
      </c>
      <c r="AO2324" s="14">
        <f t="shared" si="5589"/>
        <v>0</v>
      </c>
      <c r="AP2324" s="14">
        <f t="shared" si="5589"/>
        <v>0</v>
      </c>
      <c r="AQ2324" s="14">
        <f t="shared" si="5589"/>
        <v>0</v>
      </c>
      <c r="AR2324" s="14">
        <f t="shared" si="5589"/>
        <v>0</v>
      </c>
      <c r="AS2324" s="14">
        <f t="shared" si="5589"/>
        <v>0</v>
      </c>
      <c r="AT2324" s="14">
        <f t="shared" si="5589"/>
        <v>0</v>
      </c>
      <c r="AU2324" s="14">
        <f t="shared" si="5589"/>
        <v>0</v>
      </c>
      <c r="AV2324" s="14">
        <f t="shared" si="5589"/>
        <v>0</v>
      </c>
      <c r="AW2324" s="14">
        <f t="shared" si="5589"/>
        <v>0</v>
      </c>
      <c r="AX2324" s="14">
        <f t="shared" si="5589"/>
        <v>0</v>
      </c>
      <c r="AY2324" s="14">
        <f t="shared" si="5590"/>
        <v>1131.7999999999997</v>
      </c>
      <c r="AZ2324" s="14">
        <f t="shared" si="5591"/>
        <v>0</v>
      </c>
      <c r="BA2324" s="14">
        <f t="shared" si="5592"/>
        <v>0</v>
      </c>
      <c r="BB2324" s="14">
        <f t="shared" si="5589"/>
        <v>0</v>
      </c>
      <c r="BC2324" s="2"/>
    </row>
    <row r="2325" spans="1:55" ht="63" x14ac:dyDescent="0.25">
      <c r="A2325" s="8" t="s">
        <v>72</v>
      </c>
      <c r="B2325" s="8" t="s">
        <v>24</v>
      </c>
      <c r="C2325" s="8" t="s">
        <v>25</v>
      </c>
      <c r="D2325" s="8" t="s">
        <v>137</v>
      </c>
      <c r="E2325" s="8"/>
      <c r="F2325" s="13" t="s">
        <v>809</v>
      </c>
      <c r="G2325" s="14">
        <f t="shared" si="5586"/>
        <v>2216.6999999999998</v>
      </c>
      <c r="H2325" s="14">
        <f t="shared" si="5586"/>
        <v>0</v>
      </c>
      <c r="I2325" s="14">
        <f t="shared" si="5586"/>
        <v>0</v>
      </c>
      <c r="J2325" s="14">
        <f t="shared" si="5586"/>
        <v>-1084.9000000000001</v>
      </c>
      <c r="K2325" s="14">
        <f t="shared" si="5586"/>
        <v>0</v>
      </c>
      <c r="L2325" s="14">
        <f t="shared" si="5586"/>
        <v>0</v>
      </c>
      <c r="M2325" s="14">
        <f t="shared" si="5550"/>
        <v>1131.7999999999997</v>
      </c>
      <c r="N2325" s="14">
        <f t="shared" si="5551"/>
        <v>0</v>
      </c>
      <c r="O2325" s="14">
        <f t="shared" si="5552"/>
        <v>0</v>
      </c>
      <c r="P2325" s="14">
        <f t="shared" si="5587"/>
        <v>0</v>
      </c>
      <c r="Q2325" s="14">
        <f t="shared" si="5587"/>
        <v>0</v>
      </c>
      <c r="R2325" s="14">
        <f t="shared" si="5588"/>
        <v>0</v>
      </c>
      <c r="S2325" s="14">
        <f t="shared" si="5588"/>
        <v>0</v>
      </c>
      <c r="T2325" s="14">
        <f t="shared" si="5588"/>
        <v>0</v>
      </c>
      <c r="U2325" s="14">
        <f t="shared" si="5589"/>
        <v>0</v>
      </c>
      <c r="V2325" s="14">
        <f t="shared" si="5589"/>
        <v>0</v>
      </c>
      <c r="W2325" s="14">
        <f t="shared" si="5589"/>
        <v>0</v>
      </c>
      <c r="X2325" s="14">
        <f t="shared" si="5589"/>
        <v>0</v>
      </c>
      <c r="Y2325" s="14">
        <f t="shared" si="5589"/>
        <v>0</v>
      </c>
      <c r="Z2325" s="14">
        <f t="shared" si="5589"/>
        <v>0</v>
      </c>
      <c r="AA2325" s="14">
        <f t="shared" si="5589"/>
        <v>0</v>
      </c>
      <c r="AB2325" s="14">
        <f t="shared" si="5589"/>
        <v>0</v>
      </c>
      <c r="AC2325" s="14">
        <f t="shared" si="5589"/>
        <v>0</v>
      </c>
      <c r="AD2325" s="14">
        <f t="shared" si="5589"/>
        <v>0</v>
      </c>
      <c r="AE2325" s="14">
        <f t="shared" si="5589"/>
        <v>0</v>
      </c>
      <c r="AF2325" s="14">
        <f t="shared" si="5539"/>
        <v>1131.7999999999997</v>
      </c>
      <c r="AG2325" s="14">
        <f t="shared" si="5540"/>
        <v>0</v>
      </c>
      <c r="AH2325" s="14">
        <f t="shared" si="5541"/>
        <v>0</v>
      </c>
      <c r="AI2325" s="14">
        <f t="shared" si="5589"/>
        <v>0</v>
      </c>
      <c r="AJ2325" s="14">
        <f t="shared" si="5589"/>
        <v>0</v>
      </c>
      <c r="AK2325" s="14">
        <f t="shared" si="5498"/>
        <v>1131.7999999999997</v>
      </c>
      <c r="AL2325" s="14">
        <f t="shared" si="5499"/>
        <v>0</v>
      </c>
      <c r="AM2325" s="14">
        <f t="shared" si="5500"/>
        <v>0</v>
      </c>
      <c r="AN2325" s="14">
        <f t="shared" si="5589"/>
        <v>0</v>
      </c>
      <c r="AO2325" s="14">
        <f t="shared" si="5589"/>
        <v>0</v>
      </c>
      <c r="AP2325" s="14">
        <f t="shared" si="5589"/>
        <v>0</v>
      </c>
      <c r="AQ2325" s="14">
        <f t="shared" si="5589"/>
        <v>0</v>
      </c>
      <c r="AR2325" s="14">
        <f t="shared" si="5589"/>
        <v>0</v>
      </c>
      <c r="AS2325" s="14">
        <f t="shared" si="5589"/>
        <v>0</v>
      </c>
      <c r="AT2325" s="14">
        <f t="shared" si="5589"/>
        <v>0</v>
      </c>
      <c r="AU2325" s="14">
        <f t="shared" si="5589"/>
        <v>0</v>
      </c>
      <c r="AV2325" s="14">
        <f t="shared" si="5589"/>
        <v>0</v>
      </c>
      <c r="AW2325" s="14">
        <f t="shared" si="5589"/>
        <v>0</v>
      </c>
      <c r="AX2325" s="14">
        <f t="shared" si="5589"/>
        <v>0</v>
      </c>
      <c r="AY2325" s="14">
        <f t="shared" si="5590"/>
        <v>1131.7999999999997</v>
      </c>
      <c r="AZ2325" s="14">
        <f t="shared" si="5591"/>
        <v>0</v>
      </c>
      <c r="BA2325" s="14">
        <f t="shared" si="5592"/>
        <v>0</v>
      </c>
      <c r="BB2325" s="14">
        <f t="shared" si="5589"/>
        <v>0</v>
      </c>
      <c r="BC2325" s="2"/>
    </row>
    <row r="2326" spans="1:55" ht="31.5" x14ac:dyDescent="0.25">
      <c r="A2326" s="8" t="s">
        <v>72</v>
      </c>
      <c r="B2326" s="8" t="s">
        <v>24</v>
      </c>
      <c r="C2326" s="8" t="s">
        <v>25</v>
      </c>
      <c r="D2326" s="8" t="s">
        <v>137</v>
      </c>
      <c r="E2326" s="43" t="s">
        <v>150</v>
      </c>
      <c r="F2326" s="24" t="s">
        <v>469</v>
      </c>
      <c r="G2326" s="14">
        <f t="shared" si="5586"/>
        <v>2216.6999999999998</v>
      </c>
      <c r="H2326" s="14">
        <f t="shared" si="5586"/>
        <v>0</v>
      </c>
      <c r="I2326" s="14">
        <f t="shared" si="5586"/>
        <v>0</v>
      </c>
      <c r="J2326" s="14">
        <f t="shared" si="5586"/>
        <v>-1084.9000000000001</v>
      </c>
      <c r="K2326" s="14">
        <f t="shared" si="5586"/>
        <v>0</v>
      </c>
      <c r="L2326" s="14">
        <f t="shared" si="5586"/>
        <v>0</v>
      </c>
      <c r="M2326" s="14">
        <f t="shared" si="5550"/>
        <v>1131.7999999999997</v>
      </c>
      <c r="N2326" s="14">
        <f t="shared" si="5551"/>
        <v>0</v>
      </c>
      <c r="O2326" s="14">
        <f t="shared" si="5552"/>
        <v>0</v>
      </c>
      <c r="P2326" s="14">
        <f t="shared" si="5587"/>
        <v>0</v>
      </c>
      <c r="Q2326" s="14">
        <f t="shared" si="5587"/>
        <v>0</v>
      </c>
      <c r="R2326" s="14">
        <f t="shared" si="5588"/>
        <v>0</v>
      </c>
      <c r="S2326" s="14">
        <f t="shared" si="5588"/>
        <v>0</v>
      </c>
      <c r="T2326" s="14">
        <f t="shared" si="5588"/>
        <v>0</v>
      </c>
      <c r="U2326" s="14">
        <f t="shared" si="5589"/>
        <v>0</v>
      </c>
      <c r="V2326" s="14">
        <f t="shared" si="5589"/>
        <v>0</v>
      </c>
      <c r="W2326" s="14">
        <f t="shared" si="5589"/>
        <v>0</v>
      </c>
      <c r="X2326" s="14">
        <f t="shared" si="5589"/>
        <v>0</v>
      </c>
      <c r="Y2326" s="14">
        <f t="shared" si="5589"/>
        <v>0</v>
      </c>
      <c r="Z2326" s="14">
        <f t="shared" si="5589"/>
        <v>0</v>
      </c>
      <c r="AA2326" s="14">
        <f t="shared" si="5589"/>
        <v>0</v>
      </c>
      <c r="AB2326" s="14">
        <f t="shared" si="5589"/>
        <v>0</v>
      </c>
      <c r="AC2326" s="14">
        <f t="shared" si="5589"/>
        <v>0</v>
      </c>
      <c r="AD2326" s="14">
        <f t="shared" si="5589"/>
        <v>0</v>
      </c>
      <c r="AE2326" s="14">
        <f t="shared" si="5589"/>
        <v>0</v>
      </c>
      <c r="AF2326" s="14">
        <f t="shared" si="5539"/>
        <v>1131.7999999999997</v>
      </c>
      <c r="AG2326" s="14">
        <f t="shared" si="5540"/>
        <v>0</v>
      </c>
      <c r="AH2326" s="14">
        <f t="shared" si="5541"/>
        <v>0</v>
      </c>
      <c r="AI2326" s="14">
        <f t="shared" si="5589"/>
        <v>0</v>
      </c>
      <c r="AJ2326" s="14">
        <f t="shared" si="5589"/>
        <v>0</v>
      </c>
      <c r="AK2326" s="14">
        <f t="shared" si="5498"/>
        <v>1131.7999999999997</v>
      </c>
      <c r="AL2326" s="14">
        <f t="shared" si="5499"/>
        <v>0</v>
      </c>
      <c r="AM2326" s="14">
        <f t="shared" si="5500"/>
        <v>0</v>
      </c>
      <c r="AN2326" s="14">
        <f t="shared" si="5589"/>
        <v>0</v>
      </c>
      <c r="AO2326" s="14">
        <f t="shared" si="5589"/>
        <v>0</v>
      </c>
      <c r="AP2326" s="14">
        <f t="shared" si="5589"/>
        <v>0</v>
      </c>
      <c r="AQ2326" s="14">
        <f t="shared" si="5589"/>
        <v>0</v>
      </c>
      <c r="AR2326" s="14">
        <f t="shared" si="5589"/>
        <v>0</v>
      </c>
      <c r="AS2326" s="14">
        <f t="shared" si="5589"/>
        <v>0</v>
      </c>
      <c r="AT2326" s="14">
        <f t="shared" si="5589"/>
        <v>0</v>
      </c>
      <c r="AU2326" s="14">
        <f t="shared" si="5589"/>
        <v>0</v>
      </c>
      <c r="AV2326" s="14">
        <f t="shared" si="5589"/>
        <v>0</v>
      </c>
      <c r="AW2326" s="14">
        <f t="shared" si="5589"/>
        <v>0</v>
      </c>
      <c r="AX2326" s="14">
        <f t="shared" si="5589"/>
        <v>0</v>
      </c>
      <c r="AY2326" s="14">
        <f t="shared" si="5590"/>
        <v>1131.7999999999997</v>
      </c>
      <c r="AZ2326" s="14">
        <f t="shared" si="5591"/>
        <v>0</v>
      </c>
      <c r="BA2326" s="14">
        <f t="shared" si="5592"/>
        <v>0</v>
      </c>
      <c r="BB2326" s="14">
        <f t="shared" si="5589"/>
        <v>0</v>
      </c>
      <c r="BC2326" s="2"/>
    </row>
    <row r="2327" spans="1:55" ht="31.5" x14ac:dyDescent="0.25">
      <c r="A2327" s="8" t="s">
        <v>72</v>
      </c>
      <c r="B2327" s="8" t="s">
        <v>24</v>
      </c>
      <c r="C2327" s="8" t="s">
        <v>25</v>
      </c>
      <c r="D2327" s="8" t="s">
        <v>137</v>
      </c>
      <c r="E2327" s="8" t="s">
        <v>1071</v>
      </c>
      <c r="F2327" s="24" t="s">
        <v>470</v>
      </c>
      <c r="G2327" s="14">
        <v>2216.6999999999998</v>
      </c>
      <c r="H2327" s="14"/>
      <c r="I2327" s="14"/>
      <c r="J2327" s="14">
        <v>-1084.9000000000001</v>
      </c>
      <c r="K2327" s="14"/>
      <c r="L2327" s="14"/>
      <c r="M2327" s="14">
        <f t="shared" si="5550"/>
        <v>1131.7999999999997</v>
      </c>
      <c r="N2327" s="14">
        <f t="shared" si="5551"/>
        <v>0</v>
      </c>
      <c r="O2327" s="14">
        <f t="shared" si="5552"/>
        <v>0</v>
      </c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>
        <f t="shared" si="5539"/>
        <v>1131.7999999999997</v>
      </c>
      <c r="AG2327" s="14">
        <f t="shared" si="5540"/>
        <v>0</v>
      </c>
      <c r="AH2327" s="14">
        <f t="shared" si="5541"/>
        <v>0</v>
      </c>
      <c r="AI2327" s="14"/>
      <c r="AJ2327" s="14"/>
      <c r="AK2327" s="14">
        <f t="shared" si="5498"/>
        <v>1131.7999999999997</v>
      </c>
      <c r="AL2327" s="14">
        <f t="shared" si="5499"/>
        <v>0</v>
      </c>
      <c r="AM2327" s="14">
        <f t="shared" si="5500"/>
        <v>0</v>
      </c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>
        <f t="shared" si="5590"/>
        <v>1131.7999999999997</v>
      </c>
      <c r="AZ2327" s="14">
        <f t="shared" si="5591"/>
        <v>0</v>
      </c>
      <c r="BA2327" s="14">
        <f t="shared" si="5592"/>
        <v>0</v>
      </c>
      <c r="BB2327" s="14"/>
      <c r="BC2327" s="2"/>
    </row>
    <row r="2328" spans="1:55" x14ac:dyDescent="0.25">
      <c r="A2328" s="10" t="s">
        <v>72</v>
      </c>
      <c r="B2328" s="10" t="s">
        <v>31</v>
      </c>
      <c r="C2328" s="10"/>
      <c r="D2328" s="10"/>
      <c r="E2328" s="10"/>
      <c r="F2328" s="5" t="s">
        <v>57</v>
      </c>
      <c r="G2328" s="15">
        <f>G2336+G2361+G2329</f>
        <v>29472.2</v>
      </c>
      <c r="H2328" s="15">
        <f t="shared" ref="H2328:BB2328" si="5593">H2336+H2361+H2329</f>
        <v>22901.800000000003</v>
      </c>
      <c r="I2328" s="15">
        <f t="shared" si="5593"/>
        <v>23280.6</v>
      </c>
      <c r="J2328" s="15">
        <f t="shared" ref="J2328:L2328" si="5594">J2336+J2361+J2329</f>
        <v>156.4</v>
      </c>
      <c r="K2328" s="15">
        <f t="shared" si="5594"/>
        <v>0</v>
      </c>
      <c r="L2328" s="15">
        <f t="shared" si="5594"/>
        <v>0</v>
      </c>
      <c r="M2328" s="15">
        <f t="shared" si="5550"/>
        <v>29628.600000000002</v>
      </c>
      <c r="N2328" s="15">
        <f t="shared" si="5551"/>
        <v>22901.800000000003</v>
      </c>
      <c r="O2328" s="15">
        <f t="shared" si="5552"/>
        <v>23280.6</v>
      </c>
      <c r="P2328" s="15">
        <f t="shared" ref="P2328:Q2328" si="5595">P2336+P2361+P2329</f>
        <v>0</v>
      </c>
      <c r="Q2328" s="15">
        <f t="shared" si="5595"/>
        <v>0</v>
      </c>
      <c r="R2328" s="15">
        <f t="shared" ref="R2328:AC2328" si="5596">R2336+R2361+R2329</f>
        <v>25.699000000000002</v>
      </c>
      <c r="S2328" s="15">
        <f t="shared" si="5596"/>
        <v>0</v>
      </c>
      <c r="T2328" s="15">
        <f t="shared" si="5596"/>
        <v>0</v>
      </c>
      <c r="U2328" s="15">
        <f t="shared" si="5596"/>
        <v>0</v>
      </c>
      <c r="V2328" s="15">
        <f t="shared" si="5596"/>
        <v>0</v>
      </c>
      <c r="W2328" s="15">
        <f t="shared" si="5596"/>
        <v>0</v>
      </c>
      <c r="X2328" s="15">
        <f t="shared" si="5596"/>
        <v>0</v>
      </c>
      <c r="Y2328" s="15">
        <f t="shared" si="5596"/>
        <v>0</v>
      </c>
      <c r="Z2328" s="15">
        <f t="shared" si="5596"/>
        <v>0</v>
      </c>
      <c r="AA2328" s="15">
        <f t="shared" si="5596"/>
        <v>0</v>
      </c>
      <c r="AB2328" s="15">
        <f t="shared" si="5596"/>
        <v>0</v>
      </c>
      <c r="AC2328" s="15">
        <f t="shared" si="5596"/>
        <v>0</v>
      </c>
      <c r="AD2328" s="15">
        <f t="shared" ref="AD2328:AE2328" si="5597">AD2336+AD2361+AD2329</f>
        <v>0</v>
      </c>
      <c r="AE2328" s="15">
        <f t="shared" si="5597"/>
        <v>0</v>
      </c>
      <c r="AF2328" s="14">
        <f t="shared" si="5539"/>
        <v>29654.299000000003</v>
      </c>
      <c r="AG2328" s="14">
        <f t="shared" si="5540"/>
        <v>22901.800000000003</v>
      </c>
      <c r="AH2328" s="14">
        <f t="shared" si="5541"/>
        <v>23280.6</v>
      </c>
      <c r="AI2328" s="15">
        <f t="shared" ref="AI2328:AJ2328" si="5598">AI2336+AI2361+AI2329</f>
        <v>0</v>
      </c>
      <c r="AJ2328" s="15">
        <f t="shared" si="5598"/>
        <v>0</v>
      </c>
      <c r="AK2328" s="15">
        <f t="shared" si="5498"/>
        <v>29654.299000000003</v>
      </c>
      <c r="AL2328" s="15">
        <f t="shared" si="5499"/>
        <v>22901.800000000003</v>
      </c>
      <c r="AM2328" s="15">
        <f t="shared" si="5500"/>
        <v>23280.6</v>
      </c>
      <c r="AN2328" s="15">
        <f t="shared" ref="AN2328:AO2328" si="5599">AN2336+AN2361+AN2329</f>
        <v>0</v>
      </c>
      <c r="AO2328" s="15">
        <f t="shared" si="5599"/>
        <v>0</v>
      </c>
      <c r="AP2328" s="15">
        <f t="shared" ref="AP2328:AW2328" si="5600">AP2336+AP2361+AP2329</f>
        <v>0</v>
      </c>
      <c r="AQ2328" s="15">
        <f t="shared" si="5600"/>
        <v>0</v>
      </c>
      <c r="AR2328" s="15">
        <f t="shared" si="5600"/>
        <v>0</v>
      </c>
      <c r="AS2328" s="15">
        <f t="shared" si="5600"/>
        <v>0</v>
      </c>
      <c r="AT2328" s="15">
        <f t="shared" si="5600"/>
        <v>0</v>
      </c>
      <c r="AU2328" s="15">
        <f t="shared" si="5600"/>
        <v>0</v>
      </c>
      <c r="AV2328" s="15">
        <f t="shared" si="5600"/>
        <v>0</v>
      </c>
      <c r="AW2328" s="15">
        <f t="shared" si="5600"/>
        <v>0</v>
      </c>
      <c r="AX2328" s="15">
        <f t="shared" ref="AX2328" si="5601">AX2336+AX2361+AX2329</f>
        <v>0</v>
      </c>
      <c r="AY2328" s="15">
        <f t="shared" si="5590"/>
        <v>29654.299000000003</v>
      </c>
      <c r="AZ2328" s="15">
        <f t="shared" si="5591"/>
        <v>22901.800000000003</v>
      </c>
      <c r="BA2328" s="15">
        <f t="shared" si="5592"/>
        <v>23280.6</v>
      </c>
      <c r="BB2328" s="15">
        <f t="shared" si="5593"/>
        <v>0</v>
      </c>
      <c r="BC2328" s="2"/>
    </row>
    <row r="2329" spans="1:55" s="9" customFormat="1" x14ac:dyDescent="0.25">
      <c r="A2329" s="11" t="s">
        <v>72</v>
      </c>
      <c r="B2329" s="11" t="s">
        <v>31</v>
      </c>
      <c r="C2329" s="11" t="s">
        <v>39</v>
      </c>
      <c r="D2329" s="11"/>
      <c r="E2329" s="11"/>
      <c r="F2329" s="7" t="s">
        <v>92</v>
      </c>
      <c r="G2329" s="16">
        <f t="shared" ref="G2329:L2331" si="5602">G2330</f>
        <v>937</v>
      </c>
      <c r="H2329" s="16">
        <f t="shared" si="5602"/>
        <v>0</v>
      </c>
      <c r="I2329" s="16">
        <f t="shared" si="5602"/>
        <v>0</v>
      </c>
      <c r="J2329" s="16">
        <f t="shared" si="5602"/>
        <v>0</v>
      </c>
      <c r="K2329" s="16">
        <f t="shared" si="5602"/>
        <v>0</v>
      </c>
      <c r="L2329" s="16">
        <f t="shared" si="5602"/>
        <v>0</v>
      </c>
      <c r="M2329" s="16">
        <f t="shared" si="5550"/>
        <v>937</v>
      </c>
      <c r="N2329" s="16">
        <f t="shared" si="5551"/>
        <v>0</v>
      </c>
      <c r="O2329" s="16">
        <f t="shared" si="5552"/>
        <v>0</v>
      </c>
      <c r="P2329" s="16">
        <f t="shared" ref="P2329:Q2331" si="5603">P2330</f>
        <v>0</v>
      </c>
      <c r="Q2329" s="16">
        <f t="shared" si="5603"/>
        <v>0</v>
      </c>
      <c r="R2329" s="16">
        <f t="shared" ref="R2329:T2331" si="5604">R2330</f>
        <v>0</v>
      </c>
      <c r="S2329" s="16">
        <f t="shared" si="5604"/>
        <v>0</v>
      </c>
      <c r="T2329" s="16">
        <f t="shared" si="5604"/>
        <v>0</v>
      </c>
      <c r="U2329" s="16">
        <f t="shared" ref="U2329:BB2331" si="5605">U2330</f>
        <v>0</v>
      </c>
      <c r="V2329" s="16">
        <f t="shared" si="5605"/>
        <v>0</v>
      </c>
      <c r="W2329" s="16">
        <f t="shared" si="5605"/>
        <v>0</v>
      </c>
      <c r="X2329" s="16">
        <f t="shared" si="5605"/>
        <v>0</v>
      </c>
      <c r="Y2329" s="16">
        <f t="shared" si="5605"/>
        <v>0</v>
      </c>
      <c r="Z2329" s="16">
        <f t="shared" si="5605"/>
        <v>0</v>
      </c>
      <c r="AA2329" s="16">
        <f t="shared" si="5605"/>
        <v>0</v>
      </c>
      <c r="AB2329" s="16">
        <f t="shared" si="5605"/>
        <v>0</v>
      </c>
      <c r="AC2329" s="16">
        <f t="shared" si="5605"/>
        <v>0</v>
      </c>
      <c r="AD2329" s="16">
        <f t="shared" si="5605"/>
        <v>0</v>
      </c>
      <c r="AE2329" s="16">
        <f t="shared" si="5605"/>
        <v>0</v>
      </c>
      <c r="AF2329" s="14">
        <f t="shared" si="5539"/>
        <v>937</v>
      </c>
      <c r="AG2329" s="14">
        <f t="shared" si="5540"/>
        <v>0</v>
      </c>
      <c r="AH2329" s="14">
        <f t="shared" si="5541"/>
        <v>0</v>
      </c>
      <c r="AI2329" s="16">
        <f t="shared" si="5605"/>
        <v>0</v>
      </c>
      <c r="AJ2329" s="16">
        <f t="shared" si="5605"/>
        <v>0</v>
      </c>
      <c r="AK2329" s="16">
        <f t="shared" si="5498"/>
        <v>937</v>
      </c>
      <c r="AL2329" s="16">
        <f t="shared" si="5499"/>
        <v>0</v>
      </c>
      <c r="AM2329" s="16">
        <f t="shared" si="5500"/>
        <v>0</v>
      </c>
      <c r="AN2329" s="16">
        <f t="shared" si="5605"/>
        <v>0</v>
      </c>
      <c r="AO2329" s="16">
        <f t="shared" si="5605"/>
        <v>0</v>
      </c>
      <c r="AP2329" s="16">
        <f t="shared" si="5605"/>
        <v>0</v>
      </c>
      <c r="AQ2329" s="16">
        <f t="shared" si="5605"/>
        <v>0</v>
      </c>
      <c r="AR2329" s="16">
        <f t="shared" si="5605"/>
        <v>0</v>
      </c>
      <c r="AS2329" s="16">
        <f t="shared" si="5605"/>
        <v>0</v>
      </c>
      <c r="AT2329" s="16">
        <f t="shared" si="5605"/>
        <v>0</v>
      </c>
      <c r="AU2329" s="16">
        <f t="shared" si="5605"/>
        <v>0</v>
      </c>
      <c r="AV2329" s="16">
        <f t="shared" si="5605"/>
        <v>0</v>
      </c>
      <c r="AW2329" s="16">
        <f t="shared" si="5605"/>
        <v>0</v>
      </c>
      <c r="AX2329" s="16">
        <f t="shared" si="5605"/>
        <v>0</v>
      </c>
      <c r="AY2329" s="16">
        <f t="shared" si="5590"/>
        <v>937</v>
      </c>
      <c r="AZ2329" s="16">
        <f t="shared" si="5591"/>
        <v>0</v>
      </c>
      <c r="BA2329" s="16">
        <f t="shared" si="5592"/>
        <v>0</v>
      </c>
      <c r="BB2329" s="16">
        <f t="shared" si="5605"/>
        <v>0</v>
      </c>
    </row>
    <row r="2330" spans="1:55" ht="31.5" x14ac:dyDescent="0.25">
      <c r="A2330" s="8" t="s">
        <v>72</v>
      </c>
      <c r="B2330" s="8" t="s">
        <v>31</v>
      </c>
      <c r="C2330" s="8" t="s">
        <v>39</v>
      </c>
      <c r="D2330" s="8" t="s">
        <v>138</v>
      </c>
      <c r="E2330" s="8"/>
      <c r="F2330" s="13" t="s">
        <v>601</v>
      </c>
      <c r="G2330" s="14">
        <f t="shared" si="5602"/>
        <v>937</v>
      </c>
      <c r="H2330" s="14">
        <f t="shared" si="5602"/>
        <v>0</v>
      </c>
      <c r="I2330" s="14">
        <f t="shared" si="5602"/>
        <v>0</v>
      </c>
      <c r="J2330" s="14">
        <f t="shared" si="5602"/>
        <v>0</v>
      </c>
      <c r="K2330" s="14">
        <f t="shared" si="5602"/>
        <v>0</v>
      </c>
      <c r="L2330" s="14">
        <f t="shared" si="5602"/>
        <v>0</v>
      </c>
      <c r="M2330" s="14">
        <f t="shared" si="5550"/>
        <v>937</v>
      </c>
      <c r="N2330" s="14">
        <f t="shared" si="5551"/>
        <v>0</v>
      </c>
      <c r="O2330" s="14">
        <f t="shared" si="5552"/>
        <v>0</v>
      </c>
      <c r="P2330" s="14">
        <f t="shared" si="5603"/>
        <v>0</v>
      </c>
      <c r="Q2330" s="14">
        <f t="shared" si="5603"/>
        <v>0</v>
      </c>
      <c r="R2330" s="14">
        <f t="shared" si="5604"/>
        <v>0</v>
      </c>
      <c r="S2330" s="14">
        <f t="shared" si="5604"/>
        <v>0</v>
      </c>
      <c r="T2330" s="14">
        <f t="shared" si="5604"/>
        <v>0</v>
      </c>
      <c r="U2330" s="14">
        <f t="shared" si="5605"/>
        <v>0</v>
      </c>
      <c r="V2330" s="14">
        <f t="shared" si="5605"/>
        <v>0</v>
      </c>
      <c r="W2330" s="14">
        <f t="shared" si="5605"/>
        <v>0</v>
      </c>
      <c r="X2330" s="14">
        <f t="shared" si="5605"/>
        <v>0</v>
      </c>
      <c r="Y2330" s="14">
        <f t="shared" si="5605"/>
        <v>0</v>
      </c>
      <c r="Z2330" s="14">
        <f t="shared" si="5605"/>
        <v>0</v>
      </c>
      <c r="AA2330" s="14">
        <f t="shared" si="5605"/>
        <v>0</v>
      </c>
      <c r="AB2330" s="14">
        <f t="shared" si="5605"/>
        <v>0</v>
      </c>
      <c r="AC2330" s="14">
        <f t="shared" si="5605"/>
        <v>0</v>
      </c>
      <c r="AD2330" s="14">
        <f t="shared" si="5605"/>
        <v>0</v>
      </c>
      <c r="AE2330" s="14">
        <f t="shared" si="5605"/>
        <v>0</v>
      </c>
      <c r="AF2330" s="14">
        <f t="shared" si="5539"/>
        <v>937</v>
      </c>
      <c r="AG2330" s="14">
        <f t="shared" si="5540"/>
        <v>0</v>
      </c>
      <c r="AH2330" s="14">
        <f t="shared" si="5541"/>
        <v>0</v>
      </c>
      <c r="AI2330" s="14">
        <f t="shared" si="5605"/>
        <v>0</v>
      </c>
      <c r="AJ2330" s="14">
        <f t="shared" si="5605"/>
        <v>0</v>
      </c>
      <c r="AK2330" s="14">
        <f t="shared" si="5498"/>
        <v>937</v>
      </c>
      <c r="AL2330" s="14">
        <f t="shared" si="5499"/>
        <v>0</v>
      </c>
      <c r="AM2330" s="14">
        <f t="shared" si="5500"/>
        <v>0</v>
      </c>
      <c r="AN2330" s="14">
        <f t="shared" si="5605"/>
        <v>0</v>
      </c>
      <c r="AO2330" s="14">
        <f t="shared" si="5605"/>
        <v>0</v>
      </c>
      <c r="AP2330" s="14">
        <f t="shared" si="5605"/>
        <v>0</v>
      </c>
      <c r="AQ2330" s="14">
        <f t="shared" si="5605"/>
        <v>0</v>
      </c>
      <c r="AR2330" s="14">
        <f t="shared" si="5605"/>
        <v>0</v>
      </c>
      <c r="AS2330" s="14">
        <f t="shared" si="5605"/>
        <v>0</v>
      </c>
      <c r="AT2330" s="14">
        <f t="shared" si="5605"/>
        <v>0</v>
      </c>
      <c r="AU2330" s="14">
        <f t="shared" si="5605"/>
        <v>0</v>
      </c>
      <c r="AV2330" s="14">
        <f t="shared" si="5605"/>
        <v>0</v>
      </c>
      <c r="AW2330" s="14">
        <f t="shared" si="5605"/>
        <v>0</v>
      </c>
      <c r="AX2330" s="14">
        <f t="shared" si="5605"/>
        <v>0</v>
      </c>
      <c r="AY2330" s="14">
        <f t="shared" si="5590"/>
        <v>937</v>
      </c>
      <c r="AZ2330" s="14">
        <f t="shared" si="5591"/>
        <v>0</v>
      </c>
      <c r="BA2330" s="14">
        <f t="shared" si="5592"/>
        <v>0</v>
      </c>
      <c r="BB2330" s="14">
        <f t="shared" si="5605"/>
        <v>0</v>
      </c>
      <c r="BC2330" s="2"/>
    </row>
    <row r="2331" spans="1:55" ht="31.5" x14ac:dyDescent="0.25">
      <c r="A2331" s="8" t="s">
        <v>72</v>
      </c>
      <c r="B2331" s="8" t="s">
        <v>31</v>
      </c>
      <c r="C2331" s="8" t="s">
        <v>39</v>
      </c>
      <c r="D2331" s="8" t="s">
        <v>287</v>
      </c>
      <c r="E2331" s="8"/>
      <c r="F2331" s="24" t="s">
        <v>613</v>
      </c>
      <c r="G2331" s="14">
        <f t="shared" si="5602"/>
        <v>937</v>
      </c>
      <c r="H2331" s="14">
        <f t="shared" si="5602"/>
        <v>0</v>
      </c>
      <c r="I2331" s="14">
        <f t="shared" si="5602"/>
        <v>0</v>
      </c>
      <c r="J2331" s="14">
        <f t="shared" si="5602"/>
        <v>0</v>
      </c>
      <c r="K2331" s="14">
        <f t="shared" si="5602"/>
        <v>0</v>
      </c>
      <c r="L2331" s="14">
        <f t="shared" si="5602"/>
        <v>0</v>
      </c>
      <c r="M2331" s="14">
        <f t="shared" si="5550"/>
        <v>937</v>
      </c>
      <c r="N2331" s="14">
        <f t="shared" si="5551"/>
        <v>0</v>
      </c>
      <c r="O2331" s="14">
        <f t="shared" si="5552"/>
        <v>0</v>
      </c>
      <c r="P2331" s="14">
        <f t="shared" si="5603"/>
        <v>0</v>
      </c>
      <c r="Q2331" s="14">
        <f t="shared" si="5603"/>
        <v>0</v>
      </c>
      <c r="R2331" s="14">
        <f t="shared" si="5604"/>
        <v>0</v>
      </c>
      <c r="S2331" s="14">
        <f t="shared" si="5604"/>
        <v>0</v>
      </c>
      <c r="T2331" s="14">
        <f t="shared" si="5604"/>
        <v>0</v>
      </c>
      <c r="U2331" s="14">
        <f t="shared" si="5605"/>
        <v>0</v>
      </c>
      <c r="V2331" s="14">
        <f t="shared" si="5605"/>
        <v>0</v>
      </c>
      <c r="W2331" s="14">
        <f t="shared" si="5605"/>
        <v>0</v>
      </c>
      <c r="X2331" s="14">
        <f t="shared" si="5605"/>
        <v>0</v>
      </c>
      <c r="Y2331" s="14">
        <f t="shared" si="5605"/>
        <v>0</v>
      </c>
      <c r="Z2331" s="14">
        <f t="shared" si="5605"/>
        <v>0</v>
      </c>
      <c r="AA2331" s="14">
        <f t="shared" si="5605"/>
        <v>0</v>
      </c>
      <c r="AB2331" s="14">
        <f t="shared" si="5605"/>
        <v>0</v>
      </c>
      <c r="AC2331" s="14">
        <f t="shared" si="5605"/>
        <v>0</v>
      </c>
      <c r="AD2331" s="14">
        <f t="shared" si="5605"/>
        <v>0</v>
      </c>
      <c r="AE2331" s="14">
        <f t="shared" si="5605"/>
        <v>0</v>
      </c>
      <c r="AF2331" s="14">
        <f t="shared" si="5539"/>
        <v>937</v>
      </c>
      <c r="AG2331" s="14">
        <f t="shared" si="5540"/>
        <v>0</v>
      </c>
      <c r="AH2331" s="14">
        <f t="shared" si="5541"/>
        <v>0</v>
      </c>
      <c r="AI2331" s="14">
        <f t="shared" si="5605"/>
        <v>0</v>
      </c>
      <c r="AJ2331" s="14">
        <f t="shared" si="5605"/>
        <v>0</v>
      </c>
      <c r="AK2331" s="14">
        <f t="shared" si="5498"/>
        <v>937</v>
      </c>
      <c r="AL2331" s="14">
        <f t="shared" si="5499"/>
        <v>0</v>
      </c>
      <c r="AM2331" s="14">
        <f t="shared" si="5500"/>
        <v>0</v>
      </c>
      <c r="AN2331" s="14">
        <f t="shared" si="5605"/>
        <v>0</v>
      </c>
      <c r="AO2331" s="14">
        <f t="shared" si="5605"/>
        <v>0</v>
      </c>
      <c r="AP2331" s="14">
        <f t="shared" si="5605"/>
        <v>0</v>
      </c>
      <c r="AQ2331" s="14">
        <f t="shared" si="5605"/>
        <v>0</v>
      </c>
      <c r="AR2331" s="14">
        <f t="shared" si="5605"/>
        <v>0</v>
      </c>
      <c r="AS2331" s="14">
        <f t="shared" si="5605"/>
        <v>0</v>
      </c>
      <c r="AT2331" s="14">
        <f t="shared" si="5605"/>
        <v>0</v>
      </c>
      <c r="AU2331" s="14">
        <f t="shared" si="5605"/>
        <v>0</v>
      </c>
      <c r="AV2331" s="14">
        <f t="shared" si="5605"/>
        <v>0</v>
      </c>
      <c r="AW2331" s="14">
        <f t="shared" si="5605"/>
        <v>0</v>
      </c>
      <c r="AX2331" s="14">
        <f t="shared" si="5605"/>
        <v>0</v>
      </c>
      <c r="AY2331" s="14">
        <f t="shared" si="5590"/>
        <v>937</v>
      </c>
      <c r="AZ2331" s="14">
        <f t="shared" si="5591"/>
        <v>0</v>
      </c>
      <c r="BA2331" s="14">
        <f t="shared" si="5592"/>
        <v>0</v>
      </c>
      <c r="BB2331" s="14">
        <f t="shared" si="5605"/>
        <v>0</v>
      </c>
      <c r="BC2331" s="2"/>
    </row>
    <row r="2332" spans="1:55" ht="63" x14ac:dyDescent="0.25">
      <c r="A2332" s="8" t="s">
        <v>72</v>
      </c>
      <c r="B2332" s="8" t="s">
        <v>31</v>
      </c>
      <c r="C2332" s="8" t="s">
        <v>39</v>
      </c>
      <c r="D2332" s="8" t="s">
        <v>288</v>
      </c>
      <c r="E2332" s="8"/>
      <c r="F2332" s="24" t="s">
        <v>692</v>
      </c>
      <c r="G2332" s="14">
        <f t="shared" ref="G2332:L2332" si="5606">G2334</f>
        <v>937</v>
      </c>
      <c r="H2332" s="14">
        <f t="shared" si="5606"/>
        <v>0</v>
      </c>
      <c r="I2332" s="14">
        <f t="shared" si="5606"/>
        <v>0</v>
      </c>
      <c r="J2332" s="14">
        <f t="shared" si="5606"/>
        <v>0</v>
      </c>
      <c r="K2332" s="14">
        <f t="shared" si="5606"/>
        <v>0</v>
      </c>
      <c r="L2332" s="14">
        <f t="shared" si="5606"/>
        <v>0</v>
      </c>
      <c r="M2332" s="14">
        <f t="shared" si="5550"/>
        <v>937</v>
      </c>
      <c r="N2332" s="14">
        <f t="shared" si="5551"/>
        <v>0</v>
      </c>
      <c r="O2332" s="14">
        <f t="shared" si="5552"/>
        <v>0</v>
      </c>
      <c r="P2332" s="14">
        <f t="shared" ref="P2332:Q2332" si="5607">P2334</f>
        <v>0</v>
      </c>
      <c r="Q2332" s="14">
        <f t="shared" si="5607"/>
        <v>0</v>
      </c>
      <c r="R2332" s="14">
        <f t="shared" ref="R2332:T2332" si="5608">R2334</f>
        <v>0</v>
      </c>
      <c r="S2332" s="14">
        <f t="shared" si="5608"/>
        <v>0</v>
      </c>
      <c r="T2332" s="14">
        <f t="shared" si="5608"/>
        <v>0</v>
      </c>
      <c r="U2332" s="14">
        <f t="shared" ref="U2332:BB2332" si="5609">U2334</f>
        <v>0</v>
      </c>
      <c r="V2332" s="14">
        <f t="shared" ref="V2332:AC2332" si="5610">V2334</f>
        <v>0</v>
      </c>
      <c r="W2332" s="14">
        <f t="shared" si="5610"/>
        <v>0</v>
      </c>
      <c r="X2332" s="14">
        <f t="shared" si="5610"/>
        <v>0</v>
      </c>
      <c r="Y2332" s="14">
        <f t="shared" si="5610"/>
        <v>0</v>
      </c>
      <c r="Z2332" s="14">
        <f t="shared" si="5610"/>
        <v>0</v>
      </c>
      <c r="AA2332" s="14">
        <f t="shared" si="5610"/>
        <v>0</v>
      </c>
      <c r="AB2332" s="14">
        <f t="shared" si="5610"/>
        <v>0</v>
      </c>
      <c r="AC2332" s="14">
        <f t="shared" si="5610"/>
        <v>0</v>
      </c>
      <c r="AD2332" s="14">
        <f t="shared" ref="AD2332:AE2332" si="5611">AD2334</f>
        <v>0</v>
      </c>
      <c r="AE2332" s="14">
        <f t="shared" si="5611"/>
        <v>0</v>
      </c>
      <c r="AF2332" s="14">
        <f t="shared" si="5539"/>
        <v>937</v>
      </c>
      <c r="AG2332" s="14">
        <f t="shared" si="5540"/>
        <v>0</v>
      </c>
      <c r="AH2332" s="14">
        <f t="shared" si="5541"/>
        <v>0</v>
      </c>
      <c r="AI2332" s="14">
        <f t="shared" ref="AI2332:AJ2332" si="5612">AI2334</f>
        <v>0</v>
      </c>
      <c r="AJ2332" s="14">
        <f t="shared" si="5612"/>
        <v>0</v>
      </c>
      <c r="AK2332" s="14">
        <f t="shared" si="5498"/>
        <v>937</v>
      </c>
      <c r="AL2332" s="14">
        <f t="shared" si="5499"/>
        <v>0</v>
      </c>
      <c r="AM2332" s="14">
        <f t="shared" si="5500"/>
        <v>0</v>
      </c>
      <c r="AN2332" s="14">
        <f t="shared" ref="AN2332:AO2332" si="5613">AN2334</f>
        <v>0</v>
      </c>
      <c r="AO2332" s="14">
        <f t="shared" si="5613"/>
        <v>0</v>
      </c>
      <c r="AP2332" s="14">
        <f t="shared" ref="AP2332:AW2332" si="5614">AP2334</f>
        <v>0</v>
      </c>
      <c r="AQ2332" s="14">
        <f t="shared" si="5614"/>
        <v>0</v>
      </c>
      <c r="AR2332" s="14">
        <f t="shared" si="5614"/>
        <v>0</v>
      </c>
      <c r="AS2332" s="14">
        <f t="shared" si="5614"/>
        <v>0</v>
      </c>
      <c r="AT2332" s="14">
        <f t="shared" si="5614"/>
        <v>0</v>
      </c>
      <c r="AU2332" s="14">
        <f t="shared" si="5614"/>
        <v>0</v>
      </c>
      <c r="AV2332" s="14">
        <f t="shared" si="5614"/>
        <v>0</v>
      </c>
      <c r="AW2332" s="14">
        <f t="shared" si="5614"/>
        <v>0</v>
      </c>
      <c r="AX2332" s="14">
        <f t="shared" ref="AX2332" si="5615">AX2334</f>
        <v>0</v>
      </c>
      <c r="AY2332" s="14">
        <f t="shared" si="5590"/>
        <v>937</v>
      </c>
      <c r="AZ2332" s="14">
        <f t="shared" si="5591"/>
        <v>0</v>
      </c>
      <c r="BA2332" s="14">
        <f t="shared" si="5592"/>
        <v>0</v>
      </c>
      <c r="BB2332" s="14">
        <f t="shared" si="5609"/>
        <v>0</v>
      </c>
      <c r="BC2332" s="2"/>
    </row>
    <row r="2333" spans="1:55" ht="31.5" x14ac:dyDescent="0.25">
      <c r="A2333" s="8" t="s">
        <v>72</v>
      </c>
      <c r="B2333" s="8" t="s">
        <v>31</v>
      </c>
      <c r="C2333" s="8" t="s">
        <v>39</v>
      </c>
      <c r="D2333" s="8" t="s">
        <v>920</v>
      </c>
      <c r="E2333" s="8"/>
      <c r="F2333" s="18" t="s">
        <v>923</v>
      </c>
      <c r="G2333" s="14">
        <f t="shared" ref="G2333:L2334" si="5616">G2334</f>
        <v>937</v>
      </c>
      <c r="H2333" s="14">
        <f t="shared" si="5616"/>
        <v>0</v>
      </c>
      <c r="I2333" s="14">
        <f t="shared" si="5616"/>
        <v>0</v>
      </c>
      <c r="J2333" s="14">
        <f t="shared" si="5616"/>
        <v>0</v>
      </c>
      <c r="K2333" s="14">
        <f t="shared" si="5616"/>
        <v>0</v>
      </c>
      <c r="L2333" s="14">
        <f t="shared" si="5616"/>
        <v>0</v>
      </c>
      <c r="M2333" s="14">
        <f t="shared" si="5550"/>
        <v>937</v>
      </c>
      <c r="N2333" s="14">
        <f t="shared" si="5551"/>
        <v>0</v>
      </c>
      <c r="O2333" s="14">
        <f t="shared" si="5552"/>
        <v>0</v>
      </c>
      <c r="P2333" s="14">
        <f t="shared" ref="P2333:Q2334" si="5617">P2334</f>
        <v>0</v>
      </c>
      <c r="Q2333" s="14">
        <f t="shared" si="5617"/>
        <v>0</v>
      </c>
      <c r="R2333" s="14">
        <f t="shared" ref="R2333:T2334" si="5618">R2334</f>
        <v>0</v>
      </c>
      <c r="S2333" s="14">
        <f t="shared" si="5618"/>
        <v>0</v>
      </c>
      <c r="T2333" s="14">
        <f t="shared" si="5618"/>
        <v>0</v>
      </c>
      <c r="U2333" s="14">
        <f t="shared" ref="U2333:BB2334" si="5619">U2334</f>
        <v>0</v>
      </c>
      <c r="V2333" s="14">
        <f t="shared" si="5619"/>
        <v>0</v>
      </c>
      <c r="W2333" s="14">
        <f t="shared" si="5619"/>
        <v>0</v>
      </c>
      <c r="X2333" s="14">
        <f t="shared" si="5619"/>
        <v>0</v>
      </c>
      <c r="Y2333" s="14">
        <f t="shared" si="5619"/>
        <v>0</v>
      </c>
      <c r="Z2333" s="14">
        <f t="shared" si="5619"/>
        <v>0</v>
      </c>
      <c r="AA2333" s="14">
        <f t="shared" si="5619"/>
        <v>0</v>
      </c>
      <c r="AB2333" s="14">
        <f t="shared" si="5619"/>
        <v>0</v>
      </c>
      <c r="AC2333" s="14">
        <f t="shared" si="5619"/>
        <v>0</v>
      </c>
      <c r="AD2333" s="14">
        <f t="shared" si="5619"/>
        <v>0</v>
      </c>
      <c r="AE2333" s="14">
        <f t="shared" si="5619"/>
        <v>0</v>
      </c>
      <c r="AF2333" s="14">
        <f t="shared" si="5539"/>
        <v>937</v>
      </c>
      <c r="AG2333" s="14">
        <f t="shared" si="5540"/>
        <v>0</v>
      </c>
      <c r="AH2333" s="14">
        <f t="shared" si="5541"/>
        <v>0</v>
      </c>
      <c r="AI2333" s="14">
        <f t="shared" si="5619"/>
        <v>0</v>
      </c>
      <c r="AJ2333" s="14">
        <f t="shared" si="5619"/>
        <v>0</v>
      </c>
      <c r="AK2333" s="14">
        <f t="shared" si="5498"/>
        <v>937</v>
      </c>
      <c r="AL2333" s="14">
        <f t="shared" si="5499"/>
        <v>0</v>
      </c>
      <c r="AM2333" s="14">
        <f t="shared" si="5500"/>
        <v>0</v>
      </c>
      <c r="AN2333" s="14">
        <f t="shared" si="5619"/>
        <v>0</v>
      </c>
      <c r="AO2333" s="14">
        <f t="shared" si="5619"/>
        <v>0</v>
      </c>
      <c r="AP2333" s="14">
        <f t="shared" si="5619"/>
        <v>0</v>
      </c>
      <c r="AQ2333" s="14">
        <f t="shared" si="5619"/>
        <v>0</v>
      </c>
      <c r="AR2333" s="14">
        <f t="shared" si="5619"/>
        <v>0</v>
      </c>
      <c r="AS2333" s="14">
        <f t="shared" si="5619"/>
        <v>0</v>
      </c>
      <c r="AT2333" s="14">
        <f t="shared" si="5619"/>
        <v>0</v>
      </c>
      <c r="AU2333" s="14">
        <f t="shared" si="5619"/>
        <v>0</v>
      </c>
      <c r="AV2333" s="14">
        <f t="shared" si="5619"/>
        <v>0</v>
      </c>
      <c r="AW2333" s="14">
        <f t="shared" si="5619"/>
        <v>0</v>
      </c>
      <c r="AX2333" s="14">
        <f t="shared" si="5619"/>
        <v>0</v>
      </c>
      <c r="AY2333" s="14">
        <f t="shared" si="5590"/>
        <v>937</v>
      </c>
      <c r="AZ2333" s="14">
        <f t="shared" si="5591"/>
        <v>0</v>
      </c>
      <c r="BA2333" s="14">
        <f t="shared" si="5592"/>
        <v>0</v>
      </c>
      <c r="BB2333" s="14">
        <f t="shared" si="5619"/>
        <v>0</v>
      </c>
      <c r="BC2333" s="2"/>
    </row>
    <row r="2334" spans="1:55" ht="31.5" x14ac:dyDescent="0.25">
      <c r="A2334" s="8" t="s">
        <v>72</v>
      </c>
      <c r="B2334" s="8" t="s">
        <v>31</v>
      </c>
      <c r="C2334" s="8" t="s">
        <v>39</v>
      </c>
      <c r="D2334" s="8" t="s">
        <v>920</v>
      </c>
      <c r="E2334" s="43" t="s">
        <v>150</v>
      </c>
      <c r="F2334" s="24" t="s">
        <v>469</v>
      </c>
      <c r="G2334" s="14">
        <f t="shared" si="5616"/>
        <v>937</v>
      </c>
      <c r="H2334" s="14">
        <f t="shared" si="5616"/>
        <v>0</v>
      </c>
      <c r="I2334" s="14">
        <f t="shared" si="5616"/>
        <v>0</v>
      </c>
      <c r="J2334" s="14">
        <f t="shared" si="5616"/>
        <v>0</v>
      </c>
      <c r="K2334" s="14">
        <f t="shared" si="5616"/>
        <v>0</v>
      </c>
      <c r="L2334" s="14">
        <f t="shared" si="5616"/>
        <v>0</v>
      </c>
      <c r="M2334" s="14">
        <f t="shared" si="5550"/>
        <v>937</v>
      </c>
      <c r="N2334" s="14">
        <f t="shared" si="5551"/>
        <v>0</v>
      </c>
      <c r="O2334" s="14">
        <f t="shared" si="5552"/>
        <v>0</v>
      </c>
      <c r="P2334" s="14">
        <f t="shared" si="5617"/>
        <v>0</v>
      </c>
      <c r="Q2334" s="14">
        <f t="shared" si="5617"/>
        <v>0</v>
      </c>
      <c r="R2334" s="14">
        <f t="shared" si="5618"/>
        <v>0</v>
      </c>
      <c r="S2334" s="14">
        <f t="shared" si="5618"/>
        <v>0</v>
      </c>
      <c r="T2334" s="14">
        <f t="shared" si="5618"/>
        <v>0</v>
      </c>
      <c r="U2334" s="14">
        <f t="shared" si="5619"/>
        <v>0</v>
      </c>
      <c r="V2334" s="14">
        <f t="shared" si="5619"/>
        <v>0</v>
      </c>
      <c r="W2334" s="14">
        <f t="shared" si="5619"/>
        <v>0</v>
      </c>
      <c r="X2334" s="14">
        <f t="shared" si="5619"/>
        <v>0</v>
      </c>
      <c r="Y2334" s="14">
        <f t="shared" si="5619"/>
        <v>0</v>
      </c>
      <c r="Z2334" s="14">
        <f t="shared" si="5619"/>
        <v>0</v>
      </c>
      <c r="AA2334" s="14">
        <f t="shared" si="5619"/>
        <v>0</v>
      </c>
      <c r="AB2334" s="14">
        <f t="shared" si="5619"/>
        <v>0</v>
      </c>
      <c r="AC2334" s="14">
        <f t="shared" si="5619"/>
        <v>0</v>
      </c>
      <c r="AD2334" s="14">
        <f t="shared" si="5619"/>
        <v>0</v>
      </c>
      <c r="AE2334" s="14">
        <f t="shared" si="5619"/>
        <v>0</v>
      </c>
      <c r="AF2334" s="14">
        <f t="shared" si="5539"/>
        <v>937</v>
      </c>
      <c r="AG2334" s="14">
        <f t="shared" si="5540"/>
        <v>0</v>
      </c>
      <c r="AH2334" s="14">
        <f t="shared" si="5541"/>
        <v>0</v>
      </c>
      <c r="AI2334" s="14">
        <f t="shared" si="5619"/>
        <v>0</v>
      </c>
      <c r="AJ2334" s="14">
        <f t="shared" si="5619"/>
        <v>0</v>
      </c>
      <c r="AK2334" s="14">
        <f t="shared" si="5498"/>
        <v>937</v>
      </c>
      <c r="AL2334" s="14">
        <f t="shared" si="5499"/>
        <v>0</v>
      </c>
      <c r="AM2334" s="14">
        <f t="shared" si="5500"/>
        <v>0</v>
      </c>
      <c r="AN2334" s="14">
        <f t="shared" si="5619"/>
        <v>0</v>
      </c>
      <c r="AO2334" s="14">
        <f t="shared" si="5619"/>
        <v>0</v>
      </c>
      <c r="AP2334" s="14">
        <f t="shared" si="5619"/>
        <v>0</v>
      </c>
      <c r="AQ2334" s="14">
        <f t="shared" si="5619"/>
        <v>0</v>
      </c>
      <c r="AR2334" s="14">
        <f t="shared" si="5619"/>
        <v>0</v>
      </c>
      <c r="AS2334" s="14">
        <f t="shared" si="5619"/>
        <v>0</v>
      </c>
      <c r="AT2334" s="14">
        <f t="shared" si="5619"/>
        <v>0</v>
      </c>
      <c r="AU2334" s="14">
        <f t="shared" si="5619"/>
        <v>0</v>
      </c>
      <c r="AV2334" s="14">
        <f t="shared" si="5619"/>
        <v>0</v>
      </c>
      <c r="AW2334" s="14">
        <f t="shared" si="5619"/>
        <v>0</v>
      </c>
      <c r="AX2334" s="14">
        <f t="shared" si="5619"/>
        <v>0</v>
      </c>
      <c r="AY2334" s="14">
        <f t="shared" si="5590"/>
        <v>937</v>
      </c>
      <c r="AZ2334" s="14">
        <f t="shared" si="5591"/>
        <v>0</v>
      </c>
      <c r="BA2334" s="14">
        <f t="shared" si="5592"/>
        <v>0</v>
      </c>
      <c r="BB2334" s="14">
        <f t="shared" si="5619"/>
        <v>0</v>
      </c>
      <c r="BC2334" s="2"/>
    </row>
    <row r="2335" spans="1:55" ht="31.5" x14ac:dyDescent="0.25">
      <c r="A2335" s="8" t="s">
        <v>72</v>
      </c>
      <c r="B2335" s="8" t="s">
        <v>31</v>
      </c>
      <c r="C2335" s="8" t="s">
        <v>39</v>
      </c>
      <c r="D2335" s="8" t="s">
        <v>920</v>
      </c>
      <c r="E2335" s="8" t="s">
        <v>1071</v>
      </c>
      <c r="F2335" s="24" t="s">
        <v>470</v>
      </c>
      <c r="G2335" s="14">
        <v>937</v>
      </c>
      <c r="H2335" s="14"/>
      <c r="I2335" s="14"/>
      <c r="J2335" s="14"/>
      <c r="K2335" s="14"/>
      <c r="L2335" s="14"/>
      <c r="M2335" s="14">
        <f t="shared" si="5550"/>
        <v>937</v>
      </c>
      <c r="N2335" s="14">
        <f t="shared" si="5551"/>
        <v>0</v>
      </c>
      <c r="O2335" s="14">
        <f t="shared" si="5552"/>
        <v>0</v>
      </c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>
        <f t="shared" si="5539"/>
        <v>937</v>
      </c>
      <c r="AG2335" s="14">
        <f t="shared" si="5540"/>
        <v>0</v>
      </c>
      <c r="AH2335" s="14">
        <f t="shared" si="5541"/>
        <v>0</v>
      </c>
      <c r="AI2335" s="14"/>
      <c r="AJ2335" s="14"/>
      <c r="AK2335" s="14">
        <f t="shared" si="5498"/>
        <v>937</v>
      </c>
      <c r="AL2335" s="14">
        <f t="shared" si="5499"/>
        <v>0</v>
      </c>
      <c r="AM2335" s="14">
        <f t="shared" si="5500"/>
        <v>0</v>
      </c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>
        <f t="shared" si="5590"/>
        <v>937</v>
      </c>
      <c r="AZ2335" s="14">
        <f t="shared" si="5591"/>
        <v>0</v>
      </c>
      <c r="BA2335" s="14">
        <f t="shared" si="5592"/>
        <v>0</v>
      </c>
      <c r="BB2335" s="14"/>
      <c r="BC2335" s="2"/>
    </row>
    <row r="2336" spans="1:55" x14ac:dyDescent="0.25">
      <c r="A2336" s="11" t="s">
        <v>72</v>
      </c>
      <c r="B2336" s="11" t="s">
        <v>31</v>
      </c>
      <c r="C2336" s="11" t="s">
        <v>30</v>
      </c>
      <c r="D2336" s="11"/>
      <c r="E2336" s="11"/>
      <c r="F2336" s="7" t="s">
        <v>64</v>
      </c>
      <c r="G2336" s="16">
        <f t="shared" ref="G2336:L2336" si="5620">G2343+G2351+G2337</f>
        <v>17758.7</v>
      </c>
      <c r="H2336" s="16">
        <f t="shared" si="5620"/>
        <v>12125.300000000001</v>
      </c>
      <c r="I2336" s="16">
        <f t="shared" si="5620"/>
        <v>12504.099999999999</v>
      </c>
      <c r="J2336" s="16">
        <f t="shared" si="5620"/>
        <v>156.4</v>
      </c>
      <c r="K2336" s="16">
        <f t="shared" si="5620"/>
        <v>0</v>
      </c>
      <c r="L2336" s="16">
        <f t="shared" si="5620"/>
        <v>0</v>
      </c>
      <c r="M2336" s="16">
        <f t="shared" si="5550"/>
        <v>17915.100000000002</v>
      </c>
      <c r="N2336" s="16">
        <f t="shared" si="5551"/>
        <v>12125.300000000001</v>
      </c>
      <c r="O2336" s="16">
        <f t="shared" si="5552"/>
        <v>12504.099999999999</v>
      </c>
      <c r="P2336" s="16">
        <f t="shared" ref="P2336:Q2336" si="5621">P2343+P2351+P2337+P2357</f>
        <v>0</v>
      </c>
      <c r="Q2336" s="16">
        <f t="shared" si="5621"/>
        <v>0</v>
      </c>
      <c r="R2336" s="16">
        <f>R2343+R2351+R2337+R2357</f>
        <v>25.699000000000002</v>
      </c>
      <c r="S2336" s="16">
        <f t="shared" ref="S2336:BB2336" si="5622">S2343+S2351+S2337+S2357</f>
        <v>0</v>
      </c>
      <c r="T2336" s="16">
        <f t="shared" si="5622"/>
        <v>0</v>
      </c>
      <c r="U2336" s="16">
        <f t="shared" ref="U2336:AC2336" si="5623">U2343+U2351+U2337+U2357</f>
        <v>0</v>
      </c>
      <c r="V2336" s="16">
        <f t="shared" si="5623"/>
        <v>0</v>
      </c>
      <c r="W2336" s="16">
        <f t="shared" si="5623"/>
        <v>0</v>
      </c>
      <c r="X2336" s="16">
        <f t="shared" si="5623"/>
        <v>0</v>
      </c>
      <c r="Y2336" s="16">
        <f t="shared" si="5623"/>
        <v>0</v>
      </c>
      <c r="Z2336" s="16">
        <f t="shared" si="5623"/>
        <v>0</v>
      </c>
      <c r="AA2336" s="16">
        <f t="shared" si="5623"/>
        <v>0</v>
      </c>
      <c r="AB2336" s="16">
        <f t="shared" si="5623"/>
        <v>0</v>
      </c>
      <c r="AC2336" s="16">
        <f t="shared" si="5623"/>
        <v>0</v>
      </c>
      <c r="AD2336" s="16">
        <f t="shared" ref="AD2336:AE2336" si="5624">AD2343+AD2351+AD2337+AD2357</f>
        <v>0</v>
      </c>
      <c r="AE2336" s="16">
        <f t="shared" si="5624"/>
        <v>0</v>
      </c>
      <c r="AF2336" s="14">
        <f t="shared" si="5539"/>
        <v>17940.799000000003</v>
      </c>
      <c r="AG2336" s="14">
        <f t="shared" si="5540"/>
        <v>12125.300000000001</v>
      </c>
      <c r="AH2336" s="14">
        <f t="shared" si="5541"/>
        <v>12504.099999999999</v>
      </c>
      <c r="AI2336" s="16">
        <f t="shared" ref="AI2336:AJ2336" si="5625">AI2343+AI2351+AI2337+AI2357</f>
        <v>0</v>
      </c>
      <c r="AJ2336" s="16">
        <f t="shared" si="5625"/>
        <v>0</v>
      </c>
      <c r="AK2336" s="16">
        <f t="shared" si="5498"/>
        <v>17940.799000000003</v>
      </c>
      <c r="AL2336" s="16">
        <f t="shared" si="5499"/>
        <v>12125.300000000001</v>
      </c>
      <c r="AM2336" s="16">
        <f t="shared" si="5500"/>
        <v>12504.099999999999</v>
      </c>
      <c r="AN2336" s="16">
        <f t="shared" ref="AN2336:AO2336" si="5626">AN2343+AN2351+AN2337+AN2357</f>
        <v>0</v>
      </c>
      <c r="AO2336" s="16">
        <f t="shared" si="5626"/>
        <v>0</v>
      </c>
      <c r="AP2336" s="16">
        <f t="shared" ref="AP2336:AW2336" si="5627">AP2343+AP2351+AP2337+AP2357</f>
        <v>0</v>
      </c>
      <c r="AQ2336" s="16">
        <f t="shared" si="5627"/>
        <v>0</v>
      </c>
      <c r="AR2336" s="16">
        <f t="shared" si="5627"/>
        <v>0</v>
      </c>
      <c r="AS2336" s="16">
        <f t="shared" si="5627"/>
        <v>0</v>
      </c>
      <c r="AT2336" s="16">
        <f t="shared" si="5627"/>
        <v>0</v>
      </c>
      <c r="AU2336" s="16">
        <f t="shared" si="5627"/>
        <v>0</v>
      </c>
      <c r="AV2336" s="16">
        <f t="shared" si="5627"/>
        <v>0</v>
      </c>
      <c r="AW2336" s="16">
        <f t="shared" si="5627"/>
        <v>0</v>
      </c>
      <c r="AX2336" s="16">
        <f t="shared" ref="AX2336" si="5628">AX2343+AX2351+AX2337+AX2357</f>
        <v>0</v>
      </c>
      <c r="AY2336" s="16">
        <f t="shared" si="5590"/>
        <v>17940.799000000003</v>
      </c>
      <c r="AZ2336" s="16">
        <f t="shared" si="5591"/>
        <v>12125.300000000001</v>
      </c>
      <c r="BA2336" s="16">
        <f t="shared" si="5592"/>
        <v>12504.099999999999</v>
      </c>
      <c r="BB2336" s="16">
        <f t="shared" si="5622"/>
        <v>0</v>
      </c>
      <c r="BC2336" s="2"/>
    </row>
    <row r="2337" spans="1:55" ht="31.5" x14ac:dyDescent="0.25">
      <c r="A2337" s="8" t="s">
        <v>72</v>
      </c>
      <c r="B2337" s="8" t="s">
        <v>31</v>
      </c>
      <c r="C2337" s="8" t="s">
        <v>30</v>
      </c>
      <c r="D2337" s="8" t="s">
        <v>209</v>
      </c>
      <c r="E2337" s="8"/>
      <c r="F2337" s="18" t="s">
        <v>552</v>
      </c>
      <c r="G2337" s="14">
        <f t="shared" ref="G2337:L2341" si="5629">G2338</f>
        <v>1305.5999999999999</v>
      </c>
      <c r="H2337" s="14">
        <f t="shared" si="5629"/>
        <v>1305.5999999999999</v>
      </c>
      <c r="I2337" s="14">
        <f t="shared" si="5629"/>
        <v>1305.5999999999999</v>
      </c>
      <c r="J2337" s="14">
        <f t="shared" si="5629"/>
        <v>0</v>
      </c>
      <c r="K2337" s="14">
        <f t="shared" si="5629"/>
        <v>0</v>
      </c>
      <c r="L2337" s="14">
        <f t="shared" si="5629"/>
        <v>0</v>
      </c>
      <c r="M2337" s="14">
        <f t="shared" si="5550"/>
        <v>1305.5999999999999</v>
      </c>
      <c r="N2337" s="14">
        <f t="shared" si="5551"/>
        <v>1305.5999999999999</v>
      </c>
      <c r="O2337" s="14">
        <f t="shared" si="5552"/>
        <v>1305.5999999999999</v>
      </c>
      <c r="P2337" s="14">
        <f t="shared" ref="P2337:Q2341" si="5630">P2338</f>
        <v>0</v>
      </c>
      <c r="Q2337" s="14">
        <f t="shared" si="5630"/>
        <v>0</v>
      </c>
      <c r="R2337" s="14">
        <f t="shared" ref="R2337:T2341" si="5631">R2338</f>
        <v>0</v>
      </c>
      <c r="S2337" s="14">
        <f t="shared" si="5631"/>
        <v>0</v>
      </c>
      <c r="T2337" s="14">
        <f t="shared" si="5631"/>
        <v>0</v>
      </c>
      <c r="U2337" s="14">
        <f t="shared" ref="U2337:BB2341" si="5632">U2338</f>
        <v>0</v>
      </c>
      <c r="V2337" s="14">
        <f t="shared" si="5632"/>
        <v>0</v>
      </c>
      <c r="W2337" s="14">
        <f t="shared" si="5632"/>
        <v>0</v>
      </c>
      <c r="X2337" s="14">
        <f t="shared" si="5632"/>
        <v>0</v>
      </c>
      <c r="Y2337" s="14">
        <f t="shared" si="5632"/>
        <v>0</v>
      </c>
      <c r="Z2337" s="14">
        <f t="shared" si="5632"/>
        <v>0</v>
      </c>
      <c r="AA2337" s="14">
        <f t="shared" si="5632"/>
        <v>0</v>
      </c>
      <c r="AB2337" s="14">
        <f t="shared" si="5632"/>
        <v>0</v>
      </c>
      <c r="AC2337" s="14">
        <f t="shared" si="5632"/>
        <v>0</v>
      </c>
      <c r="AD2337" s="14">
        <f t="shared" si="5632"/>
        <v>0</v>
      </c>
      <c r="AE2337" s="14">
        <f t="shared" si="5632"/>
        <v>0</v>
      </c>
      <c r="AF2337" s="14">
        <f t="shared" si="5539"/>
        <v>1305.5999999999999</v>
      </c>
      <c r="AG2337" s="14">
        <f t="shared" si="5540"/>
        <v>1305.5999999999999</v>
      </c>
      <c r="AH2337" s="14">
        <f t="shared" si="5541"/>
        <v>1305.5999999999999</v>
      </c>
      <c r="AI2337" s="14">
        <f t="shared" si="5632"/>
        <v>0</v>
      </c>
      <c r="AJ2337" s="14">
        <f t="shared" si="5632"/>
        <v>0</v>
      </c>
      <c r="AK2337" s="14">
        <f t="shared" si="5498"/>
        <v>1305.5999999999999</v>
      </c>
      <c r="AL2337" s="14">
        <f t="shared" si="5499"/>
        <v>1305.5999999999999</v>
      </c>
      <c r="AM2337" s="14">
        <f t="shared" si="5500"/>
        <v>1305.5999999999999</v>
      </c>
      <c r="AN2337" s="14">
        <f t="shared" si="5632"/>
        <v>0</v>
      </c>
      <c r="AO2337" s="14">
        <f t="shared" si="5632"/>
        <v>0</v>
      </c>
      <c r="AP2337" s="14">
        <f t="shared" si="5632"/>
        <v>0</v>
      </c>
      <c r="AQ2337" s="14">
        <f t="shared" si="5632"/>
        <v>0</v>
      </c>
      <c r="AR2337" s="14">
        <f t="shared" si="5632"/>
        <v>0</v>
      </c>
      <c r="AS2337" s="14">
        <f t="shared" si="5632"/>
        <v>0</v>
      </c>
      <c r="AT2337" s="14">
        <f t="shared" si="5632"/>
        <v>0</v>
      </c>
      <c r="AU2337" s="14">
        <f t="shared" si="5632"/>
        <v>0</v>
      </c>
      <c r="AV2337" s="14">
        <f t="shared" si="5632"/>
        <v>0</v>
      </c>
      <c r="AW2337" s="14">
        <f t="shared" si="5632"/>
        <v>0</v>
      </c>
      <c r="AX2337" s="14">
        <f t="shared" si="5632"/>
        <v>0</v>
      </c>
      <c r="AY2337" s="14">
        <f t="shared" si="5590"/>
        <v>1305.5999999999999</v>
      </c>
      <c r="AZ2337" s="14">
        <f t="shared" si="5591"/>
        <v>1305.5999999999999</v>
      </c>
      <c r="BA2337" s="14">
        <f t="shared" si="5592"/>
        <v>1305.5999999999999</v>
      </c>
      <c r="BB2337" s="14">
        <f t="shared" si="5632"/>
        <v>0</v>
      </c>
      <c r="BC2337" s="2"/>
    </row>
    <row r="2338" spans="1:55" ht="47.25" x14ac:dyDescent="0.25">
      <c r="A2338" s="8" t="s">
        <v>72</v>
      </c>
      <c r="B2338" s="8" t="s">
        <v>31</v>
      </c>
      <c r="C2338" s="8" t="s">
        <v>30</v>
      </c>
      <c r="D2338" s="8" t="s">
        <v>210</v>
      </c>
      <c r="E2338" s="8"/>
      <c r="F2338" s="18" t="s">
        <v>788</v>
      </c>
      <c r="G2338" s="14">
        <f t="shared" si="5629"/>
        <v>1305.5999999999999</v>
      </c>
      <c r="H2338" s="14">
        <f t="shared" si="5629"/>
        <v>1305.5999999999999</v>
      </c>
      <c r="I2338" s="14">
        <f t="shared" si="5629"/>
        <v>1305.5999999999999</v>
      </c>
      <c r="J2338" s="14">
        <f t="shared" si="5629"/>
        <v>0</v>
      </c>
      <c r="K2338" s="14">
        <f t="shared" si="5629"/>
        <v>0</v>
      </c>
      <c r="L2338" s="14">
        <f t="shared" si="5629"/>
        <v>0</v>
      </c>
      <c r="M2338" s="14">
        <f t="shared" si="5550"/>
        <v>1305.5999999999999</v>
      </c>
      <c r="N2338" s="14">
        <f t="shared" si="5551"/>
        <v>1305.5999999999999</v>
      </c>
      <c r="O2338" s="14">
        <f t="shared" si="5552"/>
        <v>1305.5999999999999</v>
      </c>
      <c r="P2338" s="14">
        <f t="shared" si="5630"/>
        <v>0</v>
      </c>
      <c r="Q2338" s="14">
        <f t="shared" si="5630"/>
        <v>0</v>
      </c>
      <c r="R2338" s="14">
        <f t="shared" si="5631"/>
        <v>0</v>
      </c>
      <c r="S2338" s="14">
        <f t="shared" si="5631"/>
        <v>0</v>
      </c>
      <c r="T2338" s="14">
        <f t="shared" si="5631"/>
        <v>0</v>
      </c>
      <c r="U2338" s="14">
        <f t="shared" si="5632"/>
        <v>0</v>
      </c>
      <c r="V2338" s="14">
        <f t="shared" si="5632"/>
        <v>0</v>
      </c>
      <c r="W2338" s="14">
        <f t="shared" si="5632"/>
        <v>0</v>
      </c>
      <c r="X2338" s="14">
        <f t="shared" si="5632"/>
        <v>0</v>
      </c>
      <c r="Y2338" s="14">
        <f t="shared" si="5632"/>
        <v>0</v>
      </c>
      <c r="Z2338" s="14">
        <f t="shared" si="5632"/>
        <v>0</v>
      </c>
      <c r="AA2338" s="14">
        <f t="shared" si="5632"/>
        <v>0</v>
      </c>
      <c r="AB2338" s="14">
        <f t="shared" si="5632"/>
        <v>0</v>
      </c>
      <c r="AC2338" s="14">
        <f t="shared" si="5632"/>
        <v>0</v>
      </c>
      <c r="AD2338" s="14">
        <f t="shared" si="5632"/>
        <v>0</v>
      </c>
      <c r="AE2338" s="14">
        <f t="shared" si="5632"/>
        <v>0</v>
      </c>
      <c r="AF2338" s="14">
        <f t="shared" si="5539"/>
        <v>1305.5999999999999</v>
      </c>
      <c r="AG2338" s="14">
        <f t="shared" si="5540"/>
        <v>1305.5999999999999</v>
      </c>
      <c r="AH2338" s="14">
        <f t="shared" si="5541"/>
        <v>1305.5999999999999</v>
      </c>
      <c r="AI2338" s="14">
        <f t="shared" si="5632"/>
        <v>0</v>
      </c>
      <c r="AJ2338" s="14">
        <f t="shared" si="5632"/>
        <v>0</v>
      </c>
      <c r="AK2338" s="14">
        <f t="shared" si="5498"/>
        <v>1305.5999999999999</v>
      </c>
      <c r="AL2338" s="14">
        <f t="shared" si="5499"/>
        <v>1305.5999999999999</v>
      </c>
      <c r="AM2338" s="14">
        <f t="shared" si="5500"/>
        <v>1305.5999999999999</v>
      </c>
      <c r="AN2338" s="14">
        <f t="shared" si="5632"/>
        <v>0</v>
      </c>
      <c r="AO2338" s="14">
        <f t="shared" si="5632"/>
        <v>0</v>
      </c>
      <c r="AP2338" s="14">
        <f t="shared" si="5632"/>
        <v>0</v>
      </c>
      <c r="AQ2338" s="14">
        <f t="shared" si="5632"/>
        <v>0</v>
      </c>
      <c r="AR2338" s="14">
        <f t="shared" si="5632"/>
        <v>0</v>
      </c>
      <c r="AS2338" s="14">
        <f t="shared" si="5632"/>
        <v>0</v>
      </c>
      <c r="AT2338" s="14">
        <f t="shared" si="5632"/>
        <v>0</v>
      </c>
      <c r="AU2338" s="14">
        <f t="shared" si="5632"/>
        <v>0</v>
      </c>
      <c r="AV2338" s="14">
        <f t="shared" si="5632"/>
        <v>0</v>
      </c>
      <c r="AW2338" s="14">
        <f t="shared" si="5632"/>
        <v>0</v>
      </c>
      <c r="AX2338" s="14">
        <f t="shared" si="5632"/>
        <v>0</v>
      </c>
      <c r="AY2338" s="14">
        <f t="shared" si="5590"/>
        <v>1305.5999999999999</v>
      </c>
      <c r="AZ2338" s="14">
        <f t="shared" si="5591"/>
        <v>1305.5999999999999</v>
      </c>
      <c r="BA2338" s="14">
        <f t="shared" si="5592"/>
        <v>1305.5999999999999</v>
      </c>
      <c r="BB2338" s="14">
        <f t="shared" si="5632"/>
        <v>0</v>
      </c>
      <c r="BC2338" s="2"/>
    </row>
    <row r="2339" spans="1:55" ht="47.25" x14ac:dyDescent="0.25">
      <c r="A2339" s="8" t="s">
        <v>72</v>
      </c>
      <c r="B2339" s="8" t="s">
        <v>31</v>
      </c>
      <c r="C2339" s="8" t="s">
        <v>30</v>
      </c>
      <c r="D2339" s="8" t="s">
        <v>213</v>
      </c>
      <c r="E2339" s="8"/>
      <c r="F2339" s="18" t="s">
        <v>879</v>
      </c>
      <c r="G2339" s="14">
        <f t="shared" si="5629"/>
        <v>1305.5999999999999</v>
      </c>
      <c r="H2339" s="14">
        <f t="shared" si="5629"/>
        <v>1305.5999999999999</v>
      </c>
      <c r="I2339" s="14">
        <f t="shared" si="5629"/>
        <v>1305.5999999999999</v>
      </c>
      <c r="J2339" s="14">
        <f t="shared" si="5629"/>
        <v>0</v>
      </c>
      <c r="K2339" s="14">
        <f t="shared" si="5629"/>
        <v>0</v>
      </c>
      <c r="L2339" s="14">
        <f t="shared" si="5629"/>
        <v>0</v>
      </c>
      <c r="M2339" s="14">
        <f t="shared" si="5550"/>
        <v>1305.5999999999999</v>
      </c>
      <c r="N2339" s="14">
        <f t="shared" si="5551"/>
        <v>1305.5999999999999</v>
      </c>
      <c r="O2339" s="14">
        <f t="shared" si="5552"/>
        <v>1305.5999999999999</v>
      </c>
      <c r="P2339" s="14">
        <f t="shared" si="5630"/>
        <v>0</v>
      </c>
      <c r="Q2339" s="14">
        <f t="shared" si="5630"/>
        <v>0</v>
      </c>
      <c r="R2339" s="14">
        <f t="shared" si="5631"/>
        <v>0</v>
      </c>
      <c r="S2339" s="14">
        <f t="shared" si="5631"/>
        <v>0</v>
      </c>
      <c r="T2339" s="14">
        <f t="shared" si="5631"/>
        <v>0</v>
      </c>
      <c r="U2339" s="14">
        <f t="shared" si="5632"/>
        <v>0</v>
      </c>
      <c r="V2339" s="14">
        <f t="shared" si="5632"/>
        <v>0</v>
      </c>
      <c r="W2339" s="14">
        <f t="shared" si="5632"/>
        <v>0</v>
      </c>
      <c r="X2339" s="14">
        <f t="shared" si="5632"/>
        <v>0</v>
      </c>
      <c r="Y2339" s="14">
        <f t="shared" si="5632"/>
        <v>0</v>
      </c>
      <c r="Z2339" s="14">
        <f t="shared" si="5632"/>
        <v>0</v>
      </c>
      <c r="AA2339" s="14">
        <f t="shared" si="5632"/>
        <v>0</v>
      </c>
      <c r="AB2339" s="14">
        <f t="shared" si="5632"/>
        <v>0</v>
      </c>
      <c r="AC2339" s="14">
        <f t="shared" si="5632"/>
        <v>0</v>
      </c>
      <c r="AD2339" s="14">
        <f t="shared" si="5632"/>
        <v>0</v>
      </c>
      <c r="AE2339" s="14">
        <f t="shared" si="5632"/>
        <v>0</v>
      </c>
      <c r="AF2339" s="14">
        <f t="shared" si="5539"/>
        <v>1305.5999999999999</v>
      </c>
      <c r="AG2339" s="14">
        <f t="shared" si="5540"/>
        <v>1305.5999999999999</v>
      </c>
      <c r="AH2339" s="14">
        <f t="shared" si="5541"/>
        <v>1305.5999999999999</v>
      </c>
      <c r="AI2339" s="14">
        <f t="shared" si="5632"/>
        <v>0</v>
      </c>
      <c r="AJ2339" s="14">
        <f t="shared" si="5632"/>
        <v>0</v>
      </c>
      <c r="AK2339" s="14">
        <f t="shared" ref="AK2339:AK2402" si="5633">AF2339+AI2339</f>
        <v>1305.5999999999999</v>
      </c>
      <c r="AL2339" s="14">
        <f t="shared" ref="AL2339:AL2402" si="5634">AG2339+AJ2339</f>
        <v>1305.5999999999999</v>
      </c>
      <c r="AM2339" s="14">
        <f t="shared" ref="AM2339:AM2402" si="5635">AH2339</f>
        <v>1305.5999999999999</v>
      </c>
      <c r="AN2339" s="14">
        <f t="shared" si="5632"/>
        <v>0</v>
      </c>
      <c r="AO2339" s="14">
        <f t="shared" si="5632"/>
        <v>0</v>
      </c>
      <c r="AP2339" s="14">
        <f t="shared" si="5632"/>
        <v>0</v>
      </c>
      <c r="AQ2339" s="14">
        <f t="shared" si="5632"/>
        <v>0</v>
      </c>
      <c r="AR2339" s="14">
        <f t="shared" si="5632"/>
        <v>0</v>
      </c>
      <c r="AS2339" s="14">
        <f t="shared" si="5632"/>
        <v>0</v>
      </c>
      <c r="AT2339" s="14">
        <f t="shared" si="5632"/>
        <v>0</v>
      </c>
      <c r="AU2339" s="14">
        <f t="shared" si="5632"/>
        <v>0</v>
      </c>
      <c r="AV2339" s="14">
        <f t="shared" si="5632"/>
        <v>0</v>
      </c>
      <c r="AW2339" s="14">
        <f t="shared" si="5632"/>
        <v>0</v>
      </c>
      <c r="AX2339" s="14">
        <f t="shared" si="5632"/>
        <v>0</v>
      </c>
      <c r="AY2339" s="14">
        <f t="shared" si="5590"/>
        <v>1305.5999999999999</v>
      </c>
      <c r="AZ2339" s="14">
        <f t="shared" si="5591"/>
        <v>1305.5999999999999</v>
      </c>
      <c r="BA2339" s="14">
        <f t="shared" si="5592"/>
        <v>1305.5999999999999</v>
      </c>
      <c r="BB2339" s="14">
        <f t="shared" si="5632"/>
        <v>0</v>
      </c>
      <c r="BC2339" s="2"/>
    </row>
    <row r="2340" spans="1:55" ht="31.5" x14ac:dyDescent="0.25">
      <c r="A2340" s="8" t="s">
        <v>72</v>
      </c>
      <c r="B2340" s="8" t="s">
        <v>31</v>
      </c>
      <c r="C2340" s="8" t="s">
        <v>30</v>
      </c>
      <c r="D2340" s="8" t="s">
        <v>214</v>
      </c>
      <c r="E2340" s="8"/>
      <c r="F2340" s="18" t="s">
        <v>999</v>
      </c>
      <c r="G2340" s="14">
        <f t="shared" si="5629"/>
        <v>1305.5999999999999</v>
      </c>
      <c r="H2340" s="14">
        <f t="shared" si="5629"/>
        <v>1305.5999999999999</v>
      </c>
      <c r="I2340" s="14">
        <f t="shared" si="5629"/>
        <v>1305.5999999999999</v>
      </c>
      <c r="J2340" s="14">
        <f t="shared" si="5629"/>
        <v>0</v>
      </c>
      <c r="K2340" s="14">
        <f t="shared" si="5629"/>
        <v>0</v>
      </c>
      <c r="L2340" s="14">
        <f t="shared" si="5629"/>
        <v>0</v>
      </c>
      <c r="M2340" s="14">
        <f t="shared" si="5550"/>
        <v>1305.5999999999999</v>
      </c>
      <c r="N2340" s="14">
        <f t="shared" si="5551"/>
        <v>1305.5999999999999</v>
      </c>
      <c r="O2340" s="14">
        <f t="shared" si="5552"/>
        <v>1305.5999999999999</v>
      </c>
      <c r="P2340" s="14">
        <f t="shared" si="5630"/>
        <v>0</v>
      </c>
      <c r="Q2340" s="14">
        <f t="shared" si="5630"/>
        <v>0</v>
      </c>
      <c r="R2340" s="14">
        <f t="shared" si="5631"/>
        <v>0</v>
      </c>
      <c r="S2340" s="14">
        <f t="shared" si="5631"/>
        <v>0</v>
      </c>
      <c r="T2340" s="14">
        <f t="shared" si="5631"/>
        <v>0</v>
      </c>
      <c r="U2340" s="14">
        <f t="shared" si="5632"/>
        <v>0</v>
      </c>
      <c r="V2340" s="14">
        <f t="shared" si="5632"/>
        <v>0</v>
      </c>
      <c r="W2340" s="14">
        <f t="shared" si="5632"/>
        <v>0</v>
      </c>
      <c r="X2340" s="14">
        <f t="shared" si="5632"/>
        <v>0</v>
      </c>
      <c r="Y2340" s="14">
        <f t="shared" si="5632"/>
        <v>0</v>
      </c>
      <c r="Z2340" s="14">
        <f t="shared" si="5632"/>
        <v>0</v>
      </c>
      <c r="AA2340" s="14">
        <f t="shared" si="5632"/>
        <v>0</v>
      </c>
      <c r="AB2340" s="14">
        <f t="shared" si="5632"/>
        <v>0</v>
      </c>
      <c r="AC2340" s="14">
        <f t="shared" si="5632"/>
        <v>0</v>
      </c>
      <c r="AD2340" s="14">
        <f t="shared" si="5632"/>
        <v>0</v>
      </c>
      <c r="AE2340" s="14">
        <f t="shared" si="5632"/>
        <v>0</v>
      </c>
      <c r="AF2340" s="14">
        <f t="shared" si="5539"/>
        <v>1305.5999999999999</v>
      </c>
      <c r="AG2340" s="14">
        <f t="shared" si="5540"/>
        <v>1305.5999999999999</v>
      </c>
      <c r="AH2340" s="14">
        <f t="shared" si="5541"/>
        <v>1305.5999999999999</v>
      </c>
      <c r="AI2340" s="14">
        <f t="shared" si="5632"/>
        <v>0</v>
      </c>
      <c r="AJ2340" s="14">
        <f t="shared" si="5632"/>
        <v>0</v>
      </c>
      <c r="AK2340" s="14">
        <f t="shared" si="5633"/>
        <v>1305.5999999999999</v>
      </c>
      <c r="AL2340" s="14">
        <f t="shared" si="5634"/>
        <v>1305.5999999999999</v>
      </c>
      <c r="AM2340" s="14">
        <f t="shared" si="5635"/>
        <v>1305.5999999999999</v>
      </c>
      <c r="AN2340" s="14">
        <f t="shared" si="5632"/>
        <v>0</v>
      </c>
      <c r="AO2340" s="14">
        <f t="shared" si="5632"/>
        <v>0</v>
      </c>
      <c r="AP2340" s="14">
        <f t="shared" si="5632"/>
        <v>0</v>
      </c>
      <c r="AQ2340" s="14">
        <f t="shared" si="5632"/>
        <v>0</v>
      </c>
      <c r="AR2340" s="14">
        <f t="shared" si="5632"/>
        <v>0</v>
      </c>
      <c r="AS2340" s="14">
        <f t="shared" si="5632"/>
        <v>0</v>
      </c>
      <c r="AT2340" s="14">
        <f t="shared" si="5632"/>
        <v>0</v>
      </c>
      <c r="AU2340" s="14">
        <f t="shared" si="5632"/>
        <v>0</v>
      </c>
      <c r="AV2340" s="14">
        <f t="shared" si="5632"/>
        <v>0</v>
      </c>
      <c r="AW2340" s="14">
        <f t="shared" si="5632"/>
        <v>0</v>
      </c>
      <c r="AX2340" s="14">
        <f t="shared" si="5632"/>
        <v>0</v>
      </c>
      <c r="AY2340" s="14">
        <f t="shared" si="5590"/>
        <v>1305.5999999999999</v>
      </c>
      <c r="AZ2340" s="14">
        <f t="shared" si="5591"/>
        <v>1305.5999999999999</v>
      </c>
      <c r="BA2340" s="14">
        <f t="shared" si="5592"/>
        <v>1305.5999999999999</v>
      </c>
      <c r="BB2340" s="14">
        <f t="shared" si="5632"/>
        <v>0</v>
      </c>
      <c r="BC2340" s="2"/>
    </row>
    <row r="2341" spans="1:55" ht="31.5" x14ac:dyDescent="0.25">
      <c r="A2341" s="8" t="s">
        <v>72</v>
      </c>
      <c r="B2341" s="8" t="s">
        <v>31</v>
      </c>
      <c r="C2341" s="8" t="s">
        <v>30</v>
      </c>
      <c r="D2341" s="8" t="s">
        <v>214</v>
      </c>
      <c r="E2341" s="43" t="s">
        <v>150</v>
      </c>
      <c r="F2341" s="24" t="s">
        <v>469</v>
      </c>
      <c r="G2341" s="14">
        <f t="shared" si="5629"/>
        <v>1305.5999999999999</v>
      </c>
      <c r="H2341" s="14">
        <f t="shared" si="5629"/>
        <v>1305.5999999999999</v>
      </c>
      <c r="I2341" s="14">
        <f t="shared" si="5629"/>
        <v>1305.5999999999999</v>
      </c>
      <c r="J2341" s="14">
        <f t="shared" si="5629"/>
        <v>0</v>
      </c>
      <c r="K2341" s="14">
        <f t="shared" si="5629"/>
        <v>0</v>
      </c>
      <c r="L2341" s="14">
        <f t="shared" si="5629"/>
        <v>0</v>
      </c>
      <c r="M2341" s="14">
        <f t="shared" si="5550"/>
        <v>1305.5999999999999</v>
      </c>
      <c r="N2341" s="14">
        <f t="shared" si="5551"/>
        <v>1305.5999999999999</v>
      </c>
      <c r="O2341" s="14">
        <f t="shared" si="5552"/>
        <v>1305.5999999999999</v>
      </c>
      <c r="P2341" s="14">
        <f t="shared" si="5630"/>
        <v>0</v>
      </c>
      <c r="Q2341" s="14">
        <f t="shared" si="5630"/>
        <v>0</v>
      </c>
      <c r="R2341" s="14">
        <f t="shared" si="5631"/>
        <v>0</v>
      </c>
      <c r="S2341" s="14">
        <f t="shared" si="5631"/>
        <v>0</v>
      </c>
      <c r="T2341" s="14">
        <f t="shared" si="5631"/>
        <v>0</v>
      </c>
      <c r="U2341" s="14">
        <f t="shared" si="5632"/>
        <v>0</v>
      </c>
      <c r="V2341" s="14">
        <f t="shared" si="5632"/>
        <v>0</v>
      </c>
      <c r="W2341" s="14">
        <f t="shared" si="5632"/>
        <v>0</v>
      </c>
      <c r="X2341" s="14">
        <f t="shared" si="5632"/>
        <v>0</v>
      </c>
      <c r="Y2341" s="14">
        <f t="shared" si="5632"/>
        <v>0</v>
      </c>
      <c r="Z2341" s="14">
        <f t="shared" si="5632"/>
        <v>0</v>
      </c>
      <c r="AA2341" s="14">
        <f t="shared" si="5632"/>
        <v>0</v>
      </c>
      <c r="AB2341" s="14">
        <f t="shared" si="5632"/>
        <v>0</v>
      </c>
      <c r="AC2341" s="14">
        <f t="shared" si="5632"/>
        <v>0</v>
      </c>
      <c r="AD2341" s="14">
        <f t="shared" si="5632"/>
        <v>0</v>
      </c>
      <c r="AE2341" s="14">
        <f t="shared" si="5632"/>
        <v>0</v>
      </c>
      <c r="AF2341" s="14">
        <f t="shared" si="5539"/>
        <v>1305.5999999999999</v>
      </c>
      <c r="AG2341" s="14">
        <f t="shared" si="5540"/>
        <v>1305.5999999999999</v>
      </c>
      <c r="AH2341" s="14">
        <f t="shared" si="5541"/>
        <v>1305.5999999999999</v>
      </c>
      <c r="AI2341" s="14">
        <f t="shared" si="5632"/>
        <v>0</v>
      </c>
      <c r="AJ2341" s="14">
        <f t="shared" si="5632"/>
        <v>0</v>
      </c>
      <c r="AK2341" s="14">
        <f t="shared" si="5633"/>
        <v>1305.5999999999999</v>
      </c>
      <c r="AL2341" s="14">
        <f t="shared" si="5634"/>
        <v>1305.5999999999999</v>
      </c>
      <c r="AM2341" s="14">
        <f t="shared" si="5635"/>
        <v>1305.5999999999999</v>
      </c>
      <c r="AN2341" s="14">
        <f t="shared" si="5632"/>
        <v>0</v>
      </c>
      <c r="AO2341" s="14">
        <f t="shared" si="5632"/>
        <v>0</v>
      </c>
      <c r="AP2341" s="14">
        <f t="shared" si="5632"/>
        <v>0</v>
      </c>
      <c r="AQ2341" s="14">
        <f t="shared" si="5632"/>
        <v>0</v>
      </c>
      <c r="AR2341" s="14">
        <f t="shared" si="5632"/>
        <v>0</v>
      </c>
      <c r="AS2341" s="14">
        <f t="shared" si="5632"/>
        <v>0</v>
      </c>
      <c r="AT2341" s="14">
        <f t="shared" si="5632"/>
        <v>0</v>
      </c>
      <c r="AU2341" s="14">
        <f t="shared" si="5632"/>
        <v>0</v>
      </c>
      <c r="AV2341" s="14">
        <f t="shared" si="5632"/>
        <v>0</v>
      </c>
      <c r="AW2341" s="14">
        <f t="shared" si="5632"/>
        <v>0</v>
      </c>
      <c r="AX2341" s="14">
        <f t="shared" si="5632"/>
        <v>0</v>
      </c>
      <c r="AY2341" s="14">
        <f t="shared" si="5590"/>
        <v>1305.5999999999999</v>
      </c>
      <c r="AZ2341" s="14">
        <f t="shared" si="5591"/>
        <v>1305.5999999999999</v>
      </c>
      <c r="BA2341" s="14">
        <f t="shared" si="5592"/>
        <v>1305.5999999999999</v>
      </c>
      <c r="BB2341" s="14">
        <f t="shared" si="5632"/>
        <v>0</v>
      </c>
      <c r="BC2341" s="2"/>
    </row>
    <row r="2342" spans="1:55" ht="31.5" x14ac:dyDescent="0.25">
      <c r="A2342" s="8" t="s">
        <v>72</v>
      </c>
      <c r="B2342" s="8" t="s">
        <v>31</v>
      </c>
      <c r="C2342" s="8" t="s">
        <v>30</v>
      </c>
      <c r="D2342" s="8" t="s">
        <v>214</v>
      </c>
      <c r="E2342" s="8" t="s">
        <v>1071</v>
      </c>
      <c r="F2342" s="24" t="s">
        <v>470</v>
      </c>
      <c r="G2342" s="14">
        <v>1305.5999999999999</v>
      </c>
      <c r="H2342" s="14">
        <v>1305.5999999999999</v>
      </c>
      <c r="I2342" s="14">
        <v>1305.5999999999999</v>
      </c>
      <c r="J2342" s="14"/>
      <c r="K2342" s="14"/>
      <c r="L2342" s="14"/>
      <c r="M2342" s="14">
        <f t="shared" si="5550"/>
        <v>1305.5999999999999</v>
      </c>
      <c r="N2342" s="14">
        <f t="shared" si="5551"/>
        <v>1305.5999999999999</v>
      </c>
      <c r="O2342" s="14">
        <f t="shared" si="5552"/>
        <v>1305.5999999999999</v>
      </c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>
        <f t="shared" si="5539"/>
        <v>1305.5999999999999</v>
      </c>
      <c r="AG2342" s="14">
        <f t="shared" si="5540"/>
        <v>1305.5999999999999</v>
      </c>
      <c r="AH2342" s="14">
        <f t="shared" si="5541"/>
        <v>1305.5999999999999</v>
      </c>
      <c r="AI2342" s="14"/>
      <c r="AJ2342" s="14"/>
      <c r="AK2342" s="14">
        <f t="shared" si="5633"/>
        <v>1305.5999999999999</v>
      </c>
      <c r="AL2342" s="14">
        <f t="shared" si="5634"/>
        <v>1305.5999999999999</v>
      </c>
      <c r="AM2342" s="14">
        <f t="shared" si="5635"/>
        <v>1305.5999999999999</v>
      </c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>
        <f t="shared" si="5590"/>
        <v>1305.5999999999999</v>
      </c>
      <c r="AZ2342" s="14">
        <f t="shared" si="5591"/>
        <v>1305.5999999999999</v>
      </c>
      <c r="BA2342" s="14">
        <f t="shared" si="5592"/>
        <v>1305.5999999999999</v>
      </c>
      <c r="BB2342" s="14"/>
      <c r="BC2342" s="2"/>
    </row>
    <row r="2343" spans="1:55" ht="63" x14ac:dyDescent="0.25">
      <c r="A2343" s="8" t="s">
        <v>72</v>
      </c>
      <c r="B2343" s="8" t="s">
        <v>31</v>
      </c>
      <c r="C2343" s="8" t="s">
        <v>30</v>
      </c>
      <c r="D2343" s="8" t="s">
        <v>128</v>
      </c>
      <c r="E2343" s="8"/>
      <c r="F2343" s="13" t="s">
        <v>562</v>
      </c>
      <c r="G2343" s="14">
        <f t="shared" ref="G2343:L2343" si="5636">G2344</f>
        <v>13485.7</v>
      </c>
      <c r="H2343" s="14">
        <f t="shared" si="5636"/>
        <v>7852.3</v>
      </c>
      <c r="I2343" s="14">
        <f t="shared" si="5636"/>
        <v>8231.0999999999985</v>
      </c>
      <c r="J2343" s="14">
        <f t="shared" si="5636"/>
        <v>156.4</v>
      </c>
      <c r="K2343" s="14">
        <f t="shared" si="5636"/>
        <v>0</v>
      </c>
      <c r="L2343" s="14">
        <f t="shared" si="5636"/>
        <v>0</v>
      </c>
      <c r="M2343" s="14">
        <f t="shared" si="5550"/>
        <v>13642.1</v>
      </c>
      <c r="N2343" s="14">
        <f t="shared" si="5551"/>
        <v>7852.3</v>
      </c>
      <c r="O2343" s="14">
        <f t="shared" si="5552"/>
        <v>8231.0999999999985</v>
      </c>
      <c r="P2343" s="14">
        <f t="shared" ref="P2343:Q2343" si="5637">P2344</f>
        <v>0</v>
      </c>
      <c r="Q2343" s="14">
        <f t="shared" si="5637"/>
        <v>0</v>
      </c>
      <c r="R2343" s="14">
        <f t="shared" ref="R2343:T2343" si="5638">R2344</f>
        <v>0</v>
      </c>
      <c r="S2343" s="14">
        <f t="shared" si="5638"/>
        <v>0</v>
      </c>
      <c r="T2343" s="14">
        <f t="shared" si="5638"/>
        <v>0</v>
      </c>
      <c r="U2343" s="14">
        <f t="shared" ref="U2343:BB2343" si="5639">U2344</f>
        <v>0</v>
      </c>
      <c r="V2343" s="14">
        <f t="shared" si="5639"/>
        <v>0</v>
      </c>
      <c r="W2343" s="14">
        <f t="shared" si="5639"/>
        <v>0</v>
      </c>
      <c r="X2343" s="14">
        <f t="shared" si="5639"/>
        <v>0</v>
      </c>
      <c r="Y2343" s="14">
        <f t="shared" si="5639"/>
        <v>0</v>
      </c>
      <c r="Z2343" s="14">
        <f t="shared" si="5639"/>
        <v>0</v>
      </c>
      <c r="AA2343" s="14">
        <f t="shared" si="5639"/>
        <v>0</v>
      </c>
      <c r="AB2343" s="14">
        <f t="shared" si="5639"/>
        <v>0</v>
      </c>
      <c r="AC2343" s="14">
        <f t="shared" si="5639"/>
        <v>0</v>
      </c>
      <c r="AD2343" s="14">
        <f t="shared" si="5639"/>
        <v>0</v>
      </c>
      <c r="AE2343" s="14">
        <f t="shared" si="5639"/>
        <v>0</v>
      </c>
      <c r="AF2343" s="14">
        <f t="shared" si="5539"/>
        <v>13642.1</v>
      </c>
      <c r="AG2343" s="14">
        <f t="shared" si="5540"/>
        <v>7852.3</v>
      </c>
      <c r="AH2343" s="14">
        <f t="shared" si="5541"/>
        <v>8231.0999999999985</v>
      </c>
      <c r="AI2343" s="14">
        <f t="shared" si="5639"/>
        <v>0</v>
      </c>
      <c r="AJ2343" s="14">
        <f t="shared" si="5639"/>
        <v>0</v>
      </c>
      <c r="AK2343" s="14">
        <f t="shared" si="5633"/>
        <v>13642.1</v>
      </c>
      <c r="AL2343" s="14">
        <f t="shared" si="5634"/>
        <v>7852.3</v>
      </c>
      <c r="AM2343" s="14">
        <f t="shared" si="5635"/>
        <v>8231.0999999999985</v>
      </c>
      <c r="AN2343" s="14">
        <f t="shared" si="5639"/>
        <v>0</v>
      </c>
      <c r="AO2343" s="14">
        <f t="shared" si="5639"/>
        <v>0</v>
      </c>
      <c r="AP2343" s="14">
        <f t="shared" si="5639"/>
        <v>0</v>
      </c>
      <c r="AQ2343" s="14">
        <f t="shared" si="5639"/>
        <v>0</v>
      </c>
      <c r="AR2343" s="14">
        <f t="shared" si="5639"/>
        <v>0</v>
      </c>
      <c r="AS2343" s="14">
        <f t="shared" si="5639"/>
        <v>0</v>
      </c>
      <c r="AT2343" s="14">
        <f t="shared" si="5639"/>
        <v>0</v>
      </c>
      <c r="AU2343" s="14">
        <f t="shared" si="5639"/>
        <v>0</v>
      </c>
      <c r="AV2343" s="14">
        <f t="shared" si="5639"/>
        <v>0</v>
      </c>
      <c r="AW2343" s="14">
        <f t="shared" si="5639"/>
        <v>0</v>
      </c>
      <c r="AX2343" s="14">
        <f t="shared" si="5639"/>
        <v>0</v>
      </c>
      <c r="AY2343" s="14">
        <f t="shared" si="5590"/>
        <v>13642.1</v>
      </c>
      <c r="AZ2343" s="14">
        <f t="shared" si="5591"/>
        <v>7852.3</v>
      </c>
      <c r="BA2343" s="14">
        <f t="shared" si="5592"/>
        <v>8231.0999999999985</v>
      </c>
      <c r="BB2343" s="14">
        <f t="shared" si="5639"/>
        <v>0</v>
      </c>
      <c r="BC2343" s="2"/>
    </row>
    <row r="2344" spans="1:55" ht="31.5" x14ac:dyDescent="0.25">
      <c r="A2344" s="8" t="s">
        <v>72</v>
      </c>
      <c r="B2344" s="8" t="s">
        <v>31</v>
      </c>
      <c r="C2344" s="8" t="s">
        <v>30</v>
      </c>
      <c r="D2344" s="8" t="s">
        <v>129</v>
      </c>
      <c r="E2344" s="8"/>
      <c r="F2344" s="13" t="s">
        <v>563</v>
      </c>
      <c r="G2344" s="14">
        <f t="shared" ref="G2344:L2344" si="5640">G2345+G2348</f>
        <v>13485.7</v>
      </c>
      <c r="H2344" s="14">
        <f t="shared" si="5640"/>
        <v>7852.3</v>
      </c>
      <c r="I2344" s="14">
        <f t="shared" si="5640"/>
        <v>8231.0999999999985</v>
      </c>
      <c r="J2344" s="14">
        <f t="shared" si="5640"/>
        <v>156.4</v>
      </c>
      <c r="K2344" s="14">
        <f t="shared" si="5640"/>
        <v>0</v>
      </c>
      <c r="L2344" s="14">
        <f t="shared" si="5640"/>
        <v>0</v>
      </c>
      <c r="M2344" s="14">
        <f t="shared" si="5550"/>
        <v>13642.1</v>
      </c>
      <c r="N2344" s="14">
        <f t="shared" si="5551"/>
        <v>7852.3</v>
      </c>
      <c r="O2344" s="14">
        <f t="shared" si="5552"/>
        <v>8231.0999999999985</v>
      </c>
      <c r="P2344" s="14">
        <f t="shared" ref="P2344:Q2344" si="5641">P2345+P2348</f>
        <v>0</v>
      </c>
      <c r="Q2344" s="14">
        <f t="shared" si="5641"/>
        <v>0</v>
      </c>
      <c r="R2344" s="14">
        <f t="shared" ref="R2344:T2344" si="5642">R2345+R2348</f>
        <v>0</v>
      </c>
      <c r="S2344" s="14">
        <f t="shared" si="5642"/>
        <v>0</v>
      </c>
      <c r="T2344" s="14">
        <f t="shared" si="5642"/>
        <v>0</v>
      </c>
      <c r="U2344" s="14">
        <f t="shared" ref="U2344:BB2344" si="5643">U2345+U2348</f>
        <v>0</v>
      </c>
      <c r="V2344" s="14">
        <f t="shared" ref="V2344:AC2344" si="5644">V2345+V2348</f>
        <v>0</v>
      </c>
      <c r="W2344" s="14">
        <f t="shared" si="5644"/>
        <v>0</v>
      </c>
      <c r="X2344" s="14">
        <f t="shared" si="5644"/>
        <v>0</v>
      </c>
      <c r="Y2344" s="14">
        <f t="shared" si="5644"/>
        <v>0</v>
      </c>
      <c r="Z2344" s="14">
        <f t="shared" si="5644"/>
        <v>0</v>
      </c>
      <c r="AA2344" s="14">
        <f t="shared" si="5644"/>
        <v>0</v>
      </c>
      <c r="AB2344" s="14">
        <f t="shared" si="5644"/>
        <v>0</v>
      </c>
      <c r="AC2344" s="14">
        <f t="shared" si="5644"/>
        <v>0</v>
      </c>
      <c r="AD2344" s="14">
        <f t="shared" ref="AD2344:AE2344" si="5645">AD2345+AD2348</f>
        <v>0</v>
      </c>
      <c r="AE2344" s="14">
        <f t="shared" si="5645"/>
        <v>0</v>
      </c>
      <c r="AF2344" s="14">
        <f t="shared" si="5539"/>
        <v>13642.1</v>
      </c>
      <c r="AG2344" s="14">
        <f t="shared" si="5540"/>
        <v>7852.3</v>
      </c>
      <c r="AH2344" s="14">
        <f t="shared" si="5541"/>
        <v>8231.0999999999985</v>
      </c>
      <c r="AI2344" s="14">
        <f t="shared" ref="AI2344:AJ2344" si="5646">AI2345+AI2348</f>
        <v>0</v>
      </c>
      <c r="AJ2344" s="14">
        <f t="shared" si="5646"/>
        <v>0</v>
      </c>
      <c r="AK2344" s="14">
        <f t="shared" si="5633"/>
        <v>13642.1</v>
      </c>
      <c r="AL2344" s="14">
        <f t="shared" si="5634"/>
        <v>7852.3</v>
      </c>
      <c r="AM2344" s="14">
        <f t="shared" si="5635"/>
        <v>8231.0999999999985</v>
      </c>
      <c r="AN2344" s="14">
        <f t="shared" ref="AN2344:AO2344" si="5647">AN2345+AN2348</f>
        <v>0</v>
      </c>
      <c r="AO2344" s="14">
        <f t="shared" si="5647"/>
        <v>0</v>
      </c>
      <c r="AP2344" s="14">
        <f t="shared" ref="AP2344:AW2344" si="5648">AP2345+AP2348</f>
        <v>0</v>
      </c>
      <c r="AQ2344" s="14">
        <f t="shared" si="5648"/>
        <v>0</v>
      </c>
      <c r="AR2344" s="14">
        <f t="shared" si="5648"/>
        <v>0</v>
      </c>
      <c r="AS2344" s="14">
        <f t="shared" si="5648"/>
        <v>0</v>
      </c>
      <c r="AT2344" s="14">
        <f t="shared" si="5648"/>
        <v>0</v>
      </c>
      <c r="AU2344" s="14">
        <f t="shared" si="5648"/>
        <v>0</v>
      </c>
      <c r="AV2344" s="14">
        <f t="shared" si="5648"/>
        <v>0</v>
      </c>
      <c r="AW2344" s="14">
        <f t="shared" si="5648"/>
        <v>0</v>
      </c>
      <c r="AX2344" s="14">
        <f t="shared" ref="AX2344" si="5649">AX2345+AX2348</f>
        <v>0</v>
      </c>
      <c r="AY2344" s="14">
        <f t="shared" si="5590"/>
        <v>13642.1</v>
      </c>
      <c r="AZ2344" s="14">
        <f t="shared" si="5591"/>
        <v>7852.3</v>
      </c>
      <c r="BA2344" s="14">
        <f t="shared" si="5592"/>
        <v>8231.0999999999985</v>
      </c>
      <c r="BB2344" s="14">
        <f t="shared" si="5643"/>
        <v>0</v>
      </c>
      <c r="BC2344" s="2"/>
    </row>
    <row r="2345" spans="1:55" ht="31.5" x14ac:dyDescent="0.25">
      <c r="A2345" s="8" t="s">
        <v>72</v>
      </c>
      <c r="B2345" s="8" t="s">
        <v>31</v>
      </c>
      <c r="C2345" s="8" t="s">
        <v>30</v>
      </c>
      <c r="D2345" s="8" t="s">
        <v>140</v>
      </c>
      <c r="E2345" s="8"/>
      <c r="F2345" s="18" t="s">
        <v>795</v>
      </c>
      <c r="G2345" s="14">
        <f t="shared" ref="G2345:L2346" si="5650">G2346</f>
        <v>9857.5</v>
      </c>
      <c r="H2345" s="14">
        <f t="shared" si="5650"/>
        <v>4224.1000000000004</v>
      </c>
      <c r="I2345" s="14">
        <f t="shared" si="5650"/>
        <v>4602.8999999999996</v>
      </c>
      <c r="J2345" s="14">
        <f t="shared" si="5650"/>
        <v>0</v>
      </c>
      <c r="K2345" s="14">
        <f t="shared" si="5650"/>
        <v>0</v>
      </c>
      <c r="L2345" s="14">
        <f t="shared" si="5650"/>
        <v>0</v>
      </c>
      <c r="M2345" s="14">
        <f t="shared" si="5550"/>
        <v>9857.5</v>
      </c>
      <c r="N2345" s="14">
        <f t="shared" si="5551"/>
        <v>4224.1000000000004</v>
      </c>
      <c r="O2345" s="14">
        <f t="shared" si="5552"/>
        <v>4602.8999999999996</v>
      </c>
      <c r="P2345" s="14">
        <f t="shared" ref="P2345:Q2346" si="5651">P2346</f>
        <v>0</v>
      </c>
      <c r="Q2345" s="14">
        <f t="shared" si="5651"/>
        <v>0</v>
      </c>
      <c r="R2345" s="14">
        <f t="shared" ref="R2345:T2346" si="5652">R2346</f>
        <v>0</v>
      </c>
      <c r="S2345" s="14">
        <f t="shared" si="5652"/>
        <v>0</v>
      </c>
      <c r="T2345" s="14">
        <f t="shared" si="5652"/>
        <v>0</v>
      </c>
      <c r="U2345" s="14">
        <f t="shared" ref="U2345:BB2346" si="5653">U2346</f>
        <v>0</v>
      </c>
      <c r="V2345" s="14">
        <f t="shared" si="5653"/>
        <v>0</v>
      </c>
      <c r="W2345" s="14">
        <f t="shared" si="5653"/>
        <v>0</v>
      </c>
      <c r="X2345" s="14">
        <f t="shared" si="5653"/>
        <v>0</v>
      </c>
      <c r="Y2345" s="14">
        <f t="shared" si="5653"/>
        <v>0</v>
      </c>
      <c r="Z2345" s="14">
        <f t="shared" si="5653"/>
        <v>0</v>
      </c>
      <c r="AA2345" s="14">
        <f t="shared" si="5653"/>
        <v>0</v>
      </c>
      <c r="AB2345" s="14">
        <f t="shared" si="5653"/>
        <v>0</v>
      </c>
      <c r="AC2345" s="14">
        <f t="shared" si="5653"/>
        <v>0</v>
      </c>
      <c r="AD2345" s="14">
        <f t="shared" si="5653"/>
        <v>0</v>
      </c>
      <c r="AE2345" s="14">
        <f t="shared" si="5653"/>
        <v>0</v>
      </c>
      <c r="AF2345" s="14">
        <f t="shared" si="5539"/>
        <v>9857.5</v>
      </c>
      <c r="AG2345" s="14">
        <f t="shared" si="5540"/>
        <v>4224.1000000000004</v>
      </c>
      <c r="AH2345" s="14">
        <f t="shared" si="5541"/>
        <v>4602.8999999999996</v>
      </c>
      <c r="AI2345" s="14">
        <f t="shared" si="5653"/>
        <v>0</v>
      </c>
      <c r="AJ2345" s="14">
        <f t="shared" si="5653"/>
        <v>0</v>
      </c>
      <c r="AK2345" s="14">
        <f t="shared" si="5633"/>
        <v>9857.5</v>
      </c>
      <c r="AL2345" s="14">
        <f t="shared" si="5634"/>
        <v>4224.1000000000004</v>
      </c>
      <c r="AM2345" s="14">
        <f t="shared" si="5635"/>
        <v>4602.8999999999996</v>
      </c>
      <c r="AN2345" s="14">
        <f t="shared" si="5653"/>
        <v>0</v>
      </c>
      <c r="AO2345" s="14">
        <f t="shared" si="5653"/>
        <v>0</v>
      </c>
      <c r="AP2345" s="14">
        <f t="shared" si="5653"/>
        <v>0</v>
      </c>
      <c r="AQ2345" s="14">
        <f t="shared" si="5653"/>
        <v>0</v>
      </c>
      <c r="AR2345" s="14">
        <f t="shared" si="5653"/>
        <v>0</v>
      </c>
      <c r="AS2345" s="14">
        <f t="shared" si="5653"/>
        <v>0</v>
      </c>
      <c r="AT2345" s="14">
        <f t="shared" si="5653"/>
        <v>0</v>
      </c>
      <c r="AU2345" s="14">
        <f t="shared" si="5653"/>
        <v>0</v>
      </c>
      <c r="AV2345" s="14">
        <f t="shared" si="5653"/>
        <v>0</v>
      </c>
      <c r="AW2345" s="14">
        <f t="shared" si="5653"/>
        <v>0</v>
      </c>
      <c r="AX2345" s="14">
        <f t="shared" si="5653"/>
        <v>0</v>
      </c>
      <c r="AY2345" s="14">
        <f t="shared" si="5590"/>
        <v>9857.5</v>
      </c>
      <c r="AZ2345" s="14">
        <f t="shared" si="5591"/>
        <v>4224.1000000000004</v>
      </c>
      <c r="BA2345" s="14">
        <f t="shared" si="5592"/>
        <v>4602.8999999999996</v>
      </c>
      <c r="BB2345" s="14">
        <f t="shared" si="5653"/>
        <v>0</v>
      </c>
      <c r="BC2345" s="2"/>
    </row>
    <row r="2346" spans="1:55" ht="31.5" x14ac:dyDescent="0.25">
      <c r="A2346" s="8" t="s">
        <v>72</v>
      </c>
      <c r="B2346" s="8" t="s">
        <v>31</v>
      </c>
      <c r="C2346" s="8" t="s">
        <v>30</v>
      </c>
      <c r="D2346" s="8" t="s">
        <v>140</v>
      </c>
      <c r="E2346" s="43" t="s">
        <v>150</v>
      </c>
      <c r="F2346" s="24" t="s">
        <v>469</v>
      </c>
      <c r="G2346" s="14">
        <f t="shared" si="5650"/>
        <v>9857.5</v>
      </c>
      <c r="H2346" s="14">
        <f t="shared" si="5650"/>
        <v>4224.1000000000004</v>
      </c>
      <c r="I2346" s="14">
        <f t="shared" si="5650"/>
        <v>4602.8999999999996</v>
      </c>
      <c r="J2346" s="14">
        <f t="shared" si="5650"/>
        <v>0</v>
      </c>
      <c r="K2346" s="14">
        <f t="shared" si="5650"/>
        <v>0</v>
      </c>
      <c r="L2346" s="14">
        <f t="shared" si="5650"/>
        <v>0</v>
      </c>
      <c r="M2346" s="14">
        <f t="shared" si="5550"/>
        <v>9857.5</v>
      </c>
      <c r="N2346" s="14">
        <f t="shared" si="5551"/>
        <v>4224.1000000000004</v>
      </c>
      <c r="O2346" s="14">
        <f t="shared" si="5552"/>
        <v>4602.8999999999996</v>
      </c>
      <c r="P2346" s="14">
        <f t="shared" si="5651"/>
        <v>0</v>
      </c>
      <c r="Q2346" s="14">
        <f t="shared" si="5651"/>
        <v>0</v>
      </c>
      <c r="R2346" s="14">
        <f t="shared" si="5652"/>
        <v>0</v>
      </c>
      <c r="S2346" s="14">
        <f t="shared" si="5652"/>
        <v>0</v>
      </c>
      <c r="T2346" s="14">
        <f t="shared" si="5652"/>
        <v>0</v>
      </c>
      <c r="U2346" s="14">
        <f t="shared" si="5653"/>
        <v>0</v>
      </c>
      <c r="V2346" s="14">
        <f t="shared" si="5653"/>
        <v>0</v>
      </c>
      <c r="W2346" s="14">
        <f t="shared" si="5653"/>
        <v>0</v>
      </c>
      <c r="X2346" s="14">
        <f t="shared" si="5653"/>
        <v>0</v>
      </c>
      <c r="Y2346" s="14">
        <f t="shared" si="5653"/>
        <v>0</v>
      </c>
      <c r="Z2346" s="14">
        <f t="shared" si="5653"/>
        <v>0</v>
      </c>
      <c r="AA2346" s="14">
        <f t="shared" si="5653"/>
        <v>0</v>
      </c>
      <c r="AB2346" s="14">
        <f t="shared" si="5653"/>
        <v>0</v>
      </c>
      <c r="AC2346" s="14">
        <f t="shared" si="5653"/>
        <v>0</v>
      </c>
      <c r="AD2346" s="14">
        <f t="shared" si="5653"/>
        <v>0</v>
      </c>
      <c r="AE2346" s="14">
        <f t="shared" si="5653"/>
        <v>0</v>
      </c>
      <c r="AF2346" s="14">
        <f t="shared" si="5539"/>
        <v>9857.5</v>
      </c>
      <c r="AG2346" s="14">
        <f t="shared" si="5540"/>
        <v>4224.1000000000004</v>
      </c>
      <c r="AH2346" s="14">
        <f t="shared" si="5541"/>
        <v>4602.8999999999996</v>
      </c>
      <c r="AI2346" s="14">
        <f t="shared" si="5653"/>
        <v>0</v>
      </c>
      <c r="AJ2346" s="14">
        <f t="shared" si="5653"/>
        <v>0</v>
      </c>
      <c r="AK2346" s="14">
        <f t="shared" si="5633"/>
        <v>9857.5</v>
      </c>
      <c r="AL2346" s="14">
        <f t="shared" si="5634"/>
        <v>4224.1000000000004</v>
      </c>
      <c r="AM2346" s="14">
        <f t="shared" si="5635"/>
        <v>4602.8999999999996</v>
      </c>
      <c r="AN2346" s="14">
        <f t="shared" si="5653"/>
        <v>0</v>
      </c>
      <c r="AO2346" s="14">
        <f t="shared" si="5653"/>
        <v>0</v>
      </c>
      <c r="AP2346" s="14">
        <f t="shared" si="5653"/>
        <v>0</v>
      </c>
      <c r="AQ2346" s="14">
        <f t="shared" si="5653"/>
        <v>0</v>
      </c>
      <c r="AR2346" s="14">
        <f t="shared" si="5653"/>
        <v>0</v>
      </c>
      <c r="AS2346" s="14">
        <f t="shared" si="5653"/>
        <v>0</v>
      </c>
      <c r="AT2346" s="14">
        <f t="shared" si="5653"/>
        <v>0</v>
      </c>
      <c r="AU2346" s="14">
        <f t="shared" si="5653"/>
        <v>0</v>
      </c>
      <c r="AV2346" s="14">
        <f t="shared" si="5653"/>
        <v>0</v>
      </c>
      <c r="AW2346" s="14">
        <f t="shared" si="5653"/>
        <v>0</v>
      </c>
      <c r="AX2346" s="14">
        <f t="shared" si="5653"/>
        <v>0</v>
      </c>
      <c r="AY2346" s="14">
        <f t="shared" si="5590"/>
        <v>9857.5</v>
      </c>
      <c r="AZ2346" s="14">
        <f t="shared" si="5591"/>
        <v>4224.1000000000004</v>
      </c>
      <c r="BA2346" s="14">
        <f t="shared" si="5592"/>
        <v>4602.8999999999996</v>
      </c>
      <c r="BB2346" s="14">
        <f t="shared" si="5653"/>
        <v>0</v>
      </c>
      <c r="BC2346" s="2"/>
    </row>
    <row r="2347" spans="1:55" ht="31.5" x14ac:dyDescent="0.25">
      <c r="A2347" s="8" t="s">
        <v>72</v>
      </c>
      <c r="B2347" s="8" t="s">
        <v>31</v>
      </c>
      <c r="C2347" s="8" t="s">
        <v>30</v>
      </c>
      <c r="D2347" s="8" t="s">
        <v>140</v>
      </c>
      <c r="E2347" s="8" t="s">
        <v>1071</v>
      </c>
      <c r="F2347" s="24" t="s">
        <v>470</v>
      </c>
      <c r="G2347" s="14">
        <v>9857.5</v>
      </c>
      <c r="H2347" s="14">
        <v>4224.1000000000004</v>
      </c>
      <c r="I2347" s="14">
        <v>4602.8999999999996</v>
      </c>
      <c r="J2347" s="14"/>
      <c r="K2347" s="14"/>
      <c r="L2347" s="14"/>
      <c r="M2347" s="14">
        <f t="shared" si="5550"/>
        <v>9857.5</v>
      </c>
      <c r="N2347" s="14">
        <f t="shared" si="5551"/>
        <v>4224.1000000000004</v>
      </c>
      <c r="O2347" s="14">
        <f t="shared" si="5552"/>
        <v>4602.8999999999996</v>
      </c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>
        <f t="shared" si="5539"/>
        <v>9857.5</v>
      </c>
      <c r="AG2347" s="14">
        <f t="shared" si="5540"/>
        <v>4224.1000000000004</v>
      </c>
      <c r="AH2347" s="14">
        <f t="shared" si="5541"/>
        <v>4602.8999999999996</v>
      </c>
      <c r="AI2347" s="14"/>
      <c r="AJ2347" s="14"/>
      <c r="AK2347" s="14">
        <f t="shared" si="5633"/>
        <v>9857.5</v>
      </c>
      <c r="AL2347" s="14">
        <f t="shared" si="5634"/>
        <v>4224.1000000000004</v>
      </c>
      <c r="AM2347" s="14">
        <f t="shared" si="5635"/>
        <v>4602.8999999999996</v>
      </c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>
        <f t="shared" si="5590"/>
        <v>9857.5</v>
      </c>
      <c r="AZ2347" s="14">
        <f t="shared" si="5591"/>
        <v>4224.1000000000004</v>
      </c>
      <c r="BA2347" s="14">
        <f t="shared" si="5592"/>
        <v>4602.8999999999996</v>
      </c>
      <c r="BB2347" s="14"/>
      <c r="BC2347" s="2"/>
    </row>
    <row r="2348" spans="1:55" ht="31.5" x14ac:dyDescent="0.25">
      <c r="A2348" s="8" t="s">
        <v>72</v>
      </c>
      <c r="B2348" s="8" t="s">
        <v>31</v>
      </c>
      <c r="C2348" s="8" t="s">
        <v>30</v>
      </c>
      <c r="D2348" s="8" t="s">
        <v>141</v>
      </c>
      <c r="E2348" s="8"/>
      <c r="F2348" s="18" t="s">
        <v>796</v>
      </c>
      <c r="G2348" s="14">
        <f t="shared" ref="G2348:L2349" si="5654">G2349</f>
        <v>3628.2</v>
      </c>
      <c r="H2348" s="14">
        <f t="shared" si="5654"/>
        <v>3628.2</v>
      </c>
      <c r="I2348" s="14">
        <f t="shared" si="5654"/>
        <v>3628.2</v>
      </c>
      <c r="J2348" s="14">
        <f t="shared" si="5654"/>
        <v>156.4</v>
      </c>
      <c r="K2348" s="14">
        <f t="shared" si="5654"/>
        <v>0</v>
      </c>
      <c r="L2348" s="14">
        <f t="shared" si="5654"/>
        <v>0</v>
      </c>
      <c r="M2348" s="14">
        <f t="shared" si="5550"/>
        <v>3784.6</v>
      </c>
      <c r="N2348" s="14">
        <f t="shared" si="5551"/>
        <v>3628.2</v>
      </c>
      <c r="O2348" s="14">
        <f t="shared" si="5552"/>
        <v>3628.2</v>
      </c>
      <c r="P2348" s="14">
        <f t="shared" ref="P2348:Q2349" si="5655">P2349</f>
        <v>0</v>
      </c>
      <c r="Q2348" s="14">
        <f t="shared" si="5655"/>
        <v>0</v>
      </c>
      <c r="R2348" s="14">
        <f t="shared" ref="R2348:T2349" si="5656">R2349</f>
        <v>0</v>
      </c>
      <c r="S2348" s="14">
        <f t="shared" si="5656"/>
        <v>0</v>
      </c>
      <c r="T2348" s="14">
        <f t="shared" si="5656"/>
        <v>0</v>
      </c>
      <c r="U2348" s="14">
        <f t="shared" ref="U2348:BB2349" si="5657">U2349</f>
        <v>0</v>
      </c>
      <c r="V2348" s="14">
        <f t="shared" si="5657"/>
        <v>0</v>
      </c>
      <c r="W2348" s="14">
        <f t="shared" si="5657"/>
        <v>0</v>
      </c>
      <c r="X2348" s="14">
        <f t="shared" si="5657"/>
        <v>0</v>
      </c>
      <c r="Y2348" s="14">
        <f t="shared" si="5657"/>
        <v>0</v>
      </c>
      <c r="Z2348" s="14">
        <f t="shared" si="5657"/>
        <v>0</v>
      </c>
      <c r="AA2348" s="14">
        <f t="shared" si="5657"/>
        <v>0</v>
      </c>
      <c r="AB2348" s="14">
        <f t="shared" si="5657"/>
        <v>0</v>
      </c>
      <c r="AC2348" s="14">
        <f t="shared" si="5657"/>
        <v>0</v>
      </c>
      <c r="AD2348" s="14">
        <f t="shared" si="5657"/>
        <v>0</v>
      </c>
      <c r="AE2348" s="14">
        <f t="shared" si="5657"/>
        <v>0</v>
      </c>
      <c r="AF2348" s="14">
        <f t="shared" ref="AF2348:AF2411" si="5658">M2348+P2348+Q2348+R2348+S2348+T2348+U2348+V2348+W2348+X2348</f>
        <v>3784.6</v>
      </c>
      <c r="AG2348" s="14">
        <f t="shared" ref="AG2348:AG2411" si="5659">N2348+Y2348+Z2348+AA2348+AB2348</f>
        <v>3628.2</v>
      </c>
      <c r="AH2348" s="14">
        <f t="shared" ref="AH2348:AH2411" si="5660">O2348+AC2348+AD2348+AE2348</f>
        <v>3628.2</v>
      </c>
      <c r="AI2348" s="14">
        <f t="shared" si="5657"/>
        <v>0</v>
      </c>
      <c r="AJ2348" s="14">
        <f t="shared" si="5657"/>
        <v>0</v>
      </c>
      <c r="AK2348" s="14">
        <f t="shared" si="5633"/>
        <v>3784.6</v>
      </c>
      <c r="AL2348" s="14">
        <f t="shared" si="5634"/>
        <v>3628.2</v>
      </c>
      <c r="AM2348" s="14">
        <f t="shared" si="5635"/>
        <v>3628.2</v>
      </c>
      <c r="AN2348" s="14">
        <f t="shared" si="5657"/>
        <v>0</v>
      </c>
      <c r="AO2348" s="14">
        <f t="shared" si="5657"/>
        <v>0</v>
      </c>
      <c r="AP2348" s="14">
        <f t="shared" si="5657"/>
        <v>0</v>
      </c>
      <c r="AQ2348" s="14">
        <f t="shared" si="5657"/>
        <v>0</v>
      </c>
      <c r="AR2348" s="14">
        <f t="shared" si="5657"/>
        <v>0</v>
      </c>
      <c r="AS2348" s="14">
        <f t="shared" si="5657"/>
        <v>0</v>
      </c>
      <c r="AT2348" s="14">
        <f t="shared" si="5657"/>
        <v>0</v>
      </c>
      <c r="AU2348" s="14">
        <f t="shared" si="5657"/>
        <v>0</v>
      </c>
      <c r="AV2348" s="14">
        <f t="shared" si="5657"/>
        <v>0</v>
      </c>
      <c r="AW2348" s="14">
        <f t="shared" si="5657"/>
        <v>0</v>
      </c>
      <c r="AX2348" s="14">
        <f t="shared" si="5657"/>
        <v>0</v>
      </c>
      <c r="AY2348" s="14">
        <f t="shared" si="5590"/>
        <v>3784.6</v>
      </c>
      <c r="AZ2348" s="14">
        <f t="shared" si="5591"/>
        <v>3628.2</v>
      </c>
      <c r="BA2348" s="14">
        <f t="shared" si="5592"/>
        <v>3628.2</v>
      </c>
      <c r="BB2348" s="14">
        <f t="shared" si="5657"/>
        <v>0</v>
      </c>
      <c r="BC2348" s="2"/>
    </row>
    <row r="2349" spans="1:55" ht="31.5" x14ac:dyDescent="0.25">
      <c r="A2349" s="8" t="s">
        <v>72</v>
      </c>
      <c r="B2349" s="8" t="s">
        <v>31</v>
      </c>
      <c r="C2349" s="8" t="s">
        <v>30</v>
      </c>
      <c r="D2349" s="8" t="s">
        <v>141</v>
      </c>
      <c r="E2349" s="43" t="s">
        <v>150</v>
      </c>
      <c r="F2349" s="24" t="s">
        <v>469</v>
      </c>
      <c r="G2349" s="14">
        <f t="shared" si="5654"/>
        <v>3628.2</v>
      </c>
      <c r="H2349" s="14">
        <f t="shared" si="5654"/>
        <v>3628.2</v>
      </c>
      <c r="I2349" s="14">
        <f t="shared" si="5654"/>
        <v>3628.2</v>
      </c>
      <c r="J2349" s="14">
        <f t="shared" si="5654"/>
        <v>156.4</v>
      </c>
      <c r="K2349" s="14">
        <f t="shared" si="5654"/>
        <v>0</v>
      </c>
      <c r="L2349" s="14">
        <f t="shared" si="5654"/>
        <v>0</v>
      </c>
      <c r="M2349" s="14">
        <f t="shared" si="5550"/>
        <v>3784.6</v>
      </c>
      <c r="N2349" s="14">
        <f t="shared" si="5551"/>
        <v>3628.2</v>
      </c>
      <c r="O2349" s="14">
        <f t="shared" si="5552"/>
        <v>3628.2</v>
      </c>
      <c r="P2349" s="14">
        <f t="shared" si="5655"/>
        <v>0</v>
      </c>
      <c r="Q2349" s="14">
        <f t="shared" si="5655"/>
        <v>0</v>
      </c>
      <c r="R2349" s="14">
        <f t="shared" si="5656"/>
        <v>0</v>
      </c>
      <c r="S2349" s="14">
        <f t="shared" si="5656"/>
        <v>0</v>
      </c>
      <c r="T2349" s="14">
        <f t="shared" si="5656"/>
        <v>0</v>
      </c>
      <c r="U2349" s="14">
        <f t="shared" si="5657"/>
        <v>0</v>
      </c>
      <c r="V2349" s="14">
        <f t="shared" si="5657"/>
        <v>0</v>
      </c>
      <c r="W2349" s="14">
        <f t="shared" si="5657"/>
        <v>0</v>
      </c>
      <c r="X2349" s="14">
        <f t="shared" si="5657"/>
        <v>0</v>
      </c>
      <c r="Y2349" s="14">
        <f t="shared" si="5657"/>
        <v>0</v>
      </c>
      <c r="Z2349" s="14">
        <f t="shared" si="5657"/>
        <v>0</v>
      </c>
      <c r="AA2349" s="14">
        <f t="shared" si="5657"/>
        <v>0</v>
      </c>
      <c r="AB2349" s="14">
        <f t="shared" si="5657"/>
        <v>0</v>
      </c>
      <c r="AC2349" s="14">
        <f t="shared" si="5657"/>
        <v>0</v>
      </c>
      <c r="AD2349" s="14">
        <f t="shared" si="5657"/>
        <v>0</v>
      </c>
      <c r="AE2349" s="14">
        <f t="shared" si="5657"/>
        <v>0</v>
      </c>
      <c r="AF2349" s="14">
        <f t="shared" si="5658"/>
        <v>3784.6</v>
      </c>
      <c r="AG2349" s="14">
        <f t="shared" si="5659"/>
        <v>3628.2</v>
      </c>
      <c r="AH2349" s="14">
        <f t="shared" si="5660"/>
        <v>3628.2</v>
      </c>
      <c r="AI2349" s="14">
        <f t="shared" si="5657"/>
        <v>0</v>
      </c>
      <c r="AJ2349" s="14">
        <f t="shared" si="5657"/>
        <v>0</v>
      </c>
      <c r="AK2349" s="14">
        <f t="shared" si="5633"/>
        <v>3784.6</v>
      </c>
      <c r="AL2349" s="14">
        <f t="shared" si="5634"/>
        <v>3628.2</v>
      </c>
      <c r="AM2349" s="14">
        <f t="shared" si="5635"/>
        <v>3628.2</v>
      </c>
      <c r="AN2349" s="14">
        <f t="shared" si="5657"/>
        <v>0</v>
      </c>
      <c r="AO2349" s="14">
        <f t="shared" si="5657"/>
        <v>0</v>
      </c>
      <c r="AP2349" s="14">
        <f t="shared" si="5657"/>
        <v>0</v>
      </c>
      <c r="AQ2349" s="14">
        <f t="shared" si="5657"/>
        <v>0</v>
      </c>
      <c r="AR2349" s="14">
        <f t="shared" si="5657"/>
        <v>0</v>
      </c>
      <c r="AS2349" s="14">
        <f t="shared" si="5657"/>
        <v>0</v>
      </c>
      <c r="AT2349" s="14">
        <f t="shared" si="5657"/>
        <v>0</v>
      </c>
      <c r="AU2349" s="14">
        <f t="shared" si="5657"/>
        <v>0</v>
      </c>
      <c r="AV2349" s="14">
        <f t="shared" si="5657"/>
        <v>0</v>
      </c>
      <c r="AW2349" s="14">
        <f t="shared" si="5657"/>
        <v>0</v>
      </c>
      <c r="AX2349" s="14">
        <f t="shared" si="5657"/>
        <v>0</v>
      </c>
      <c r="AY2349" s="14">
        <f t="shared" si="5590"/>
        <v>3784.6</v>
      </c>
      <c r="AZ2349" s="14">
        <f t="shared" si="5591"/>
        <v>3628.2</v>
      </c>
      <c r="BA2349" s="14">
        <f t="shared" si="5592"/>
        <v>3628.2</v>
      </c>
      <c r="BB2349" s="14">
        <f t="shared" si="5657"/>
        <v>0</v>
      </c>
      <c r="BC2349" s="2"/>
    </row>
    <row r="2350" spans="1:55" ht="31.5" x14ac:dyDescent="0.25">
      <c r="A2350" s="8" t="s">
        <v>72</v>
      </c>
      <c r="B2350" s="8" t="s">
        <v>31</v>
      </c>
      <c r="C2350" s="8" t="s">
        <v>30</v>
      </c>
      <c r="D2350" s="8" t="s">
        <v>141</v>
      </c>
      <c r="E2350" s="8" t="s">
        <v>1071</v>
      </c>
      <c r="F2350" s="24" t="s">
        <v>470</v>
      </c>
      <c r="G2350" s="14">
        <v>3628.2</v>
      </c>
      <c r="H2350" s="14">
        <v>3628.2</v>
      </c>
      <c r="I2350" s="14">
        <v>3628.2</v>
      </c>
      <c r="J2350" s="14">
        <v>156.4</v>
      </c>
      <c r="K2350" s="14"/>
      <c r="L2350" s="14"/>
      <c r="M2350" s="14">
        <f t="shared" si="5550"/>
        <v>3784.6</v>
      </c>
      <c r="N2350" s="14">
        <f t="shared" si="5551"/>
        <v>3628.2</v>
      </c>
      <c r="O2350" s="14">
        <f t="shared" si="5552"/>
        <v>3628.2</v>
      </c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>
        <f t="shared" si="5658"/>
        <v>3784.6</v>
      </c>
      <c r="AG2350" s="14">
        <f t="shared" si="5659"/>
        <v>3628.2</v>
      </c>
      <c r="AH2350" s="14">
        <f t="shared" si="5660"/>
        <v>3628.2</v>
      </c>
      <c r="AI2350" s="14"/>
      <c r="AJ2350" s="14"/>
      <c r="AK2350" s="14">
        <f t="shared" si="5633"/>
        <v>3784.6</v>
      </c>
      <c r="AL2350" s="14">
        <f t="shared" si="5634"/>
        <v>3628.2</v>
      </c>
      <c r="AM2350" s="14">
        <f t="shared" si="5635"/>
        <v>3628.2</v>
      </c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>
        <f t="shared" si="5590"/>
        <v>3784.6</v>
      </c>
      <c r="AZ2350" s="14">
        <f t="shared" si="5591"/>
        <v>3628.2</v>
      </c>
      <c r="BA2350" s="14">
        <f t="shared" si="5592"/>
        <v>3628.2</v>
      </c>
      <c r="BB2350" s="14"/>
      <c r="BC2350" s="2"/>
    </row>
    <row r="2351" spans="1:55" ht="31.5" x14ac:dyDescent="0.25">
      <c r="A2351" s="8" t="s">
        <v>72</v>
      </c>
      <c r="B2351" s="8" t="s">
        <v>31</v>
      </c>
      <c r="C2351" s="8" t="s">
        <v>30</v>
      </c>
      <c r="D2351" s="8" t="s">
        <v>138</v>
      </c>
      <c r="E2351" s="8"/>
      <c r="F2351" s="13" t="s">
        <v>601</v>
      </c>
      <c r="G2351" s="14">
        <f t="shared" ref="G2351:L2355" si="5661">G2352</f>
        <v>2967.4</v>
      </c>
      <c r="H2351" s="14">
        <f t="shared" si="5661"/>
        <v>2967.4</v>
      </c>
      <c r="I2351" s="14">
        <f t="shared" si="5661"/>
        <v>2967.4</v>
      </c>
      <c r="J2351" s="14">
        <f t="shared" si="5661"/>
        <v>0</v>
      </c>
      <c r="K2351" s="14">
        <f t="shared" si="5661"/>
        <v>0</v>
      </c>
      <c r="L2351" s="14">
        <f t="shared" si="5661"/>
        <v>0</v>
      </c>
      <c r="M2351" s="14">
        <f t="shared" si="5550"/>
        <v>2967.4</v>
      </c>
      <c r="N2351" s="14">
        <f t="shared" si="5551"/>
        <v>2967.4</v>
      </c>
      <c r="O2351" s="14">
        <f t="shared" si="5552"/>
        <v>2967.4</v>
      </c>
      <c r="P2351" s="14">
        <f t="shared" ref="P2351:Q2355" si="5662">P2352</f>
        <v>0</v>
      </c>
      <c r="Q2351" s="14">
        <f t="shared" si="5662"/>
        <v>0</v>
      </c>
      <c r="R2351" s="14">
        <f t="shared" ref="R2351:T2355" si="5663">R2352</f>
        <v>0</v>
      </c>
      <c r="S2351" s="14">
        <f t="shared" si="5663"/>
        <v>0</v>
      </c>
      <c r="T2351" s="14">
        <f t="shared" si="5663"/>
        <v>0</v>
      </c>
      <c r="U2351" s="14">
        <f t="shared" ref="U2351:BB2355" si="5664">U2352</f>
        <v>0</v>
      </c>
      <c r="V2351" s="14">
        <f t="shared" si="5664"/>
        <v>0</v>
      </c>
      <c r="W2351" s="14">
        <f t="shared" si="5664"/>
        <v>0</v>
      </c>
      <c r="X2351" s="14">
        <f t="shared" si="5664"/>
        <v>0</v>
      </c>
      <c r="Y2351" s="14">
        <f t="shared" si="5664"/>
        <v>0</v>
      </c>
      <c r="Z2351" s="14">
        <f t="shared" si="5664"/>
        <v>0</v>
      </c>
      <c r="AA2351" s="14">
        <f t="shared" si="5664"/>
        <v>0</v>
      </c>
      <c r="AB2351" s="14">
        <f t="shared" si="5664"/>
        <v>0</v>
      </c>
      <c r="AC2351" s="14">
        <f t="shared" si="5664"/>
        <v>0</v>
      </c>
      <c r="AD2351" s="14">
        <f t="shared" si="5664"/>
        <v>0</v>
      </c>
      <c r="AE2351" s="14">
        <f t="shared" si="5664"/>
        <v>0</v>
      </c>
      <c r="AF2351" s="14">
        <f t="shared" si="5658"/>
        <v>2967.4</v>
      </c>
      <c r="AG2351" s="14">
        <f t="shared" si="5659"/>
        <v>2967.4</v>
      </c>
      <c r="AH2351" s="14">
        <f t="shared" si="5660"/>
        <v>2967.4</v>
      </c>
      <c r="AI2351" s="14">
        <f t="shared" si="5664"/>
        <v>0</v>
      </c>
      <c r="AJ2351" s="14">
        <f t="shared" si="5664"/>
        <v>0</v>
      </c>
      <c r="AK2351" s="14">
        <f t="shared" si="5633"/>
        <v>2967.4</v>
      </c>
      <c r="AL2351" s="14">
        <f t="shared" si="5634"/>
        <v>2967.4</v>
      </c>
      <c r="AM2351" s="14">
        <f t="shared" si="5635"/>
        <v>2967.4</v>
      </c>
      <c r="AN2351" s="14">
        <f t="shared" si="5664"/>
        <v>0</v>
      </c>
      <c r="AO2351" s="14">
        <f t="shared" si="5664"/>
        <v>0</v>
      </c>
      <c r="AP2351" s="14">
        <f t="shared" si="5664"/>
        <v>0</v>
      </c>
      <c r="AQ2351" s="14">
        <f t="shared" si="5664"/>
        <v>0</v>
      </c>
      <c r="AR2351" s="14">
        <f t="shared" si="5664"/>
        <v>0</v>
      </c>
      <c r="AS2351" s="14">
        <f t="shared" si="5664"/>
        <v>0</v>
      </c>
      <c r="AT2351" s="14">
        <f t="shared" si="5664"/>
        <v>0</v>
      </c>
      <c r="AU2351" s="14">
        <f t="shared" si="5664"/>
        <v>0</v>
      </c>
      <c r="AV2351" s="14">
        <f t="shared" si="5664"/>
        <v>0</v>
      </c>
      <c r="AW2351" s="14">
        <f t="shared" si="5664"/>
        <v>0</v>
      </c>
      <c r="AX2351" s="14">
        <f t="shared" si="5664"/>
        <v>0</v>
      </c>
      <c r="AY2351" s="14">
        <f t="shared" si="5590"/>
        <v>2967.4</v>
      </c>
      <c r="AZ2351" s="14">
        <f t="shared" si="5591"/>
        <v>2967.4</v>
      </c>
      <c r="BA2351" s="14">
        <f t="shared" si="5592"/>
        <v>2967.4</v>
      </c>
      <c r="BB2351" s="14">
        <f t="shared" si="5664"/>
        <v>0</v>
      </c>
      <c r="BC2351" s="2"/>
    </row>
    <row r="2352" spans="1:55" ht="31.5" x14ac:dyDescent="0.25">
      <c r="A2352" s="8" t="s">
        <v>72</v>
      </c>
      <c r="B2352" s="8" t="s">
        <v>31</v>
      </c>
      <c r="C2352" s="8" t="s">
        <v>30</v>
      </c>
      <c r="D2352" s="8" t="s">
        <v>142</v>
      </c>
      <c r="E2352" s="8"/>
      <c r="F2352" s="13" t="s">
        <v>1013</v>
      </c>
      <c r="G2352" s="14">
        <f t="shared" si="5661"/>
        <v>2967.4</v>
      </c>
      <c r="H2352" s="14">
        <f t="shared" si="5661"/>
        <v>2967.4</v>
      </c>
      <c r="I2352" s="14">
        <f t="shared" si="5661"/>
        <v>2967.4</v>
      </c>
      <c r="J2352" s="14">
        <f t="shared" si="5661"/>
        <v>0</v>
      </c>
      <c r="K2352" s="14">
        <f t="shared" si="5661"/>
        <v>0</v>
      </c>
      <c r="L2352" s="14">
        <f t="shared" si="5661"/>
        <v>0</v>
      </c>
      <c r="M2352" s="14">
        <f t="shared" si="5550"/>
        <v>2967.4</v>
      </c>
      <c r="N2352" s="14">
        <f t="shared" si="5551"/>
        <v>2967.4</v>
      </c>
      <c r="O2352" s="14">
        <f t="shared" si="5552"/>
        <v>2967.4</v>
      </c>
      <c r="P2352" s="14">
        <f t="shared" si="5662"/>
        <v>0</v>
      </c>
      <c r="Q2352" s="14">
        <f t="shared" si="5662"/>
        <v>0</v>
      </c>
      <c r="R2352" s="14">
        <f t="shared" si="5663"/>
        <v>0</v>
      </c>
      <c r="S2352" s="14">
        <f t="shared" si="5663"/>
        <v>0</v>
      </c>
      <c r="T2352" s="14">
        <f t="shared" si="5663"/>
        <v>0</v>
      </c>
      <c r="U2352" s="14">
        <f t="shared" si="5664"/>
        <v>0</v>
      </c>
      <c r="V2352" s="14">
        <f t="shared" si="5664"/>
        <v>0</v>
      </c>
      <c r="W2352" s="14">
        <f t="shared" si="5664"/>
        <v>0</v>
      </c>
      <c r="X2352" s="14">
        <f t="shared" si="5664"/>
        <v>0</v>
      </c>
      <c r="Y2352" s="14">
        <f t="shared" si="5664"/>
        <v>0</v>
      </c>
      <c r="Z2352" s="14">
        <f t="shared" si="5664"/>
        <v>0</v>
      </c>
      <c r="AA2352" s="14">
        <f t="shared" si="5664"/>
        <v>0</v>
      </c>
      <c r="AB2352" s="14">
        <f t="shared" si="5664"/>
        <v>0</v>
      </c>
      <c r="AC2352" s="14">
        <f t="shared" si="5664"/>
        <v>0</v>
      </c>
      <c r="AD2352" s="14">
        <f t="shared" si="5664"/>
        <v>0</v>
      </c>
      <c r="AE2352" s="14">
        <f t="shared" si="5664"/>
        <v>0</v>
      </c>
      <c r="AF2352" s="14">
        <f t="shared" si="5658"/>
        <v>2967.4</v>
      </c>
      <c r="AG2352" s="14">
        <f t="shared" si="5659"/>
        <v>2967.4</v>
      </c>
      <c r="AH2352" s="14">
        <f t="shared" si="5660"/>
        <v>2967.4</v>
      </c>
      <c r="AI2352" s="14">
        <f t="shared" si="5664"/>
        <v>0</v>
      </c>
      <c r="AJ2352" s="14">
        <f t="shared" si="5664"/>
        <v>0</v>
      </c>
      <c r="AK2352" s="14">
        <f t="shared" si="5633"/>
        <v>2967.4</v>
      </c>
      <c r="AL2352" s="14">
        <f t="shared" si="5634"/>
        <v>2967.4</v>
      </c>
      <c r="AM2352" s="14">
        <f t="shared" si="5635"/>
        <v>2967.4</v>
      </c>
      <c r="AN2352" s="14">
        <f t="shared" si="5664"/>
        <v>0</v>
      </c>
      <c r="AO2352" s="14">
        <f t="shared" si="5664"/>
        <v>0</v>
      </c>
      <c r="AP2352" s="14">
        <f t="shared" si="5664"/>
        <v>0</v>
      </c>
      <c r="AQ2352" s="14">
        <f t="shared" si="5664"/>
        <v>0</v>
      </c>
      <c r="AR2352" s="14">
        <f t="shared" si="5664"/>
        <v>0</v>
      </c>
      <c r="AS2352" s="14">
        <f t="shared" si="5664"/>
        <v>0</v>
      </c>
      <c r="AT2352" s="14">
        <f t="shared" si="5664"/>
        <v>0</v>
      </c>
      <c r="AU2352" s="14">
        <f t="shared" si="5664"/>
        <v>0</v>
      </c>
      <c r="AV2352" s="14">
        <f t="shared" si="5664"/>
        <v>0</v>
      </c>
      <c r="AW2352" s="14">
        <f t="shared" si="5664"/>
        <v>0</v>
      </c>
      <c r="AX2352" s="14">
        <f t="shared" si="5664"/>
        <v>0</v>
      </c>
      <c r="AY2352" s="14">
        <f t="shared" si="5590"/>
        <v>2967.4</v>
      </c>
      <c r="AZ2352" s="14">
        <f t="shared" si="5591"/>
        <v>2967.4</v>
      </c>
      <c r="BA2352" s="14">
        <f t="shared" si="5592"/>
        <v>2967.4</v>
      </c>
      <c r="BB2352" s="14">
        <f t="shared" si="5664"/>
        <v>0</v>
      </c>
      <c r="BC2352" s="2"/>
    </row>
    <row r="2353" spans="1:55" ht="47.25" x14ac:dyDescent="0.25">
      <c r="A2353" s="8" t="s">
        <v>72</v>
      </c>
      <c r="B2353" s="8" t="s">
        <v>31</v>
      </c>
      <c r="C2353" s="8" t="s">
        <v>30</v>
      </c>
      <c r="D2353" s="8" t="s">
        <v>283</v>
      </c>
      <c r="E2353" s="8"/>
      <c r="F2353" s="18" t="s">
        <v>863</v>
      </c>
      <c r="G2353" s="14">
        <f t="shared" si="5661"/>
        <v>2967.4</v>
      </c>
      <c r="H2353" s="14">
        <f t="shared" si="5661"/>
        <v>2967.4</v>
      </c>
      <c r="I2353" s="14">
        <f t="shared" si="5661"/>
        <v>2967.4</v>
      </c>
      <c r="J2353" s="14">
        <f t="shared" si="5661"/>
        <v>0</v>
      </c>
      <c r="K2353" s="14">
        <f t="shared" si="5661"/>
        <v>0</v>
      </c>
      <c r="L2353" s="14">
        <f t="shared" si="5661"/>
        <v>0</v>
      </c>
      <c r="M2353" s="14">
        <f t="shared" si="5550"/>
        <v>2967.4</v>
      </c>
      <c r="N2353" s="14">
        <f t="shared" si="5551"/>
        <v>2967.4</v>
      </c>
      <c r="O2353" s="14">
        <f t="shared" si="5552"/>
        <v>2967.4</v>
      </c>
      <c r="P2353" s="14">
        <f t="shared" si="5662"/>
        <v>0</v>
      </c>
      <c r="Q2353" s="14">
        <f t="shared" si="5662"/>
        <v>0</v>
      </c>
      <c r="R2353" s="14">
        <f t="shared" si="5663"/>
        <v>0</v>
      </c>
      <c r="S2353" s="14">
        <f t="shared" si="5663"/>
        <v>0</v>
      </c>
      <c r="T2353" s="14">
        <f t="shared" si="5663"/>
        <v>0</v>
      </c>
      <c r="U2353" s="14">
        <f t="shared" si="5664"/>
        <v>0</v>
      </c>
      <c r="V2353" s="14">
        <f t="shared" si="5664"/>
        <v>0</v>
      </c>
      <c r="W2353" s="14">
        <f t="shared" si="5664"/>
        <v>0</v>
      </c>
      <c r="X2353" s="14">
        <f t="shared" si="5664"/>
        <v>0</v>
      </c>
      <c r="Y2353" s="14">
        <f t="shared" si="5664"/>
        <v>0</v>
      </c>
      <c r="Z2353" s="14">
        <f t="shared" si="5664"/>
        <v>0</v>
      </c>
      <c r="AA2353" s="14">
        <f t="shared" si="5664"/>
        <v>0</v>
      </c>
      <c r="AB2353" s="14">
        <f t="shared" si="5664"/>
        <v>0</v>
      </c>
      <c r="AC2353" s="14">
        <f t="shared" si="5664"/>
        <v>0</v>
      </c>
      <c r="AD2353" s="14">
        <f t="shared" si="5664"/>
        <v>0</v>
      </c>
      <c r="AE2353" s="14">
        <f t="shared" si="5664"/>
        <v>0</v>
      </c>
      <c r="AF2353" s="14">
        <f t="shared" si="5658"/>
        <v>2967.4</v>
      </c>
      <c r="AG2353" s="14">
        <f t="shared" si="5659"/>
        <v>2967.4</v>
      </c>
      <c r="AH2353" s="14">
        <f t="shared" si="5660"/>
        <v>2967.4</v>
      </c>
      <c r="AI2353" s="14">
        <f t="shared" si="5664"/>
        <v>0</v>
      </c>
      <c r="AJ2353" s="14">
        <f t="shared" si="5664"/>
        <v>0</v>
      </c>
      <c r="AK2353" s="14">
        <f t="shared" si="5633"/>
        <v>2967.4</v>
      </c>
      <c r="AL2353" s="14">
        <f t="shared" si="5634"/>
        <v>2967.4</v>
      </c>
      <c r="AM2353" s="14">
        <f t="shared" si="5635"/>
        <v>2967.4</v>
      </c>
      <c r="AN2353" s="14">
        <f t="shared" si="5664"/>
        <v>0</v>
      </c>
      <c r="AO2353" s="14">
        <f t="shared" si="5664"/>
        <v>0</v>
      </c>
      <c r="AP2353" s="14">
        <f t="shared" si="5664"/>
        <v>0</v>
      </c>
      <c r="AQ2353" s="14">
        <f t="shared" si="5664"/>
        <v>0</v>
      </c>
      <c r="AR2353" s="14">
        <f t="shared" si="5664"/>
        <v>0</v>
      </c>
      <c r="AS2353" s="14">
        <f t="shared" si="5664"/>
        <v>0</v>
      </c>
      <c r="AT2353" s="14">
        <f t="shared" si="5664"/>
        <v>0</v>
      </c>
      <c r="AU2353" s="14">
        <f t="shared" si="5664"/>
        <v>0</v>
      </c>
      <c r="AV2353" s="14">
        <f t="shared" si="5664"/>
        <v>0</v>
      </c>
      <c r="AW2353" s="14">
        <f t="shared" si="5664"/>
        <v>0</v>
      </c>
      <c r="AX2353" s="14">
        <f t="shared" si="5664"/>
        <v>0</v>
      </c>
      <c r="AY2353" s="14">
        <f t="shared" si="5590"/>
        <v>2967.4</v>
      </c>
      <c r="AZ2353" s="14">
        <f t="shared" si="5591"/>
        <v>2967.4</v>
      </c>
      <c r="BA2353" s="14">
        <f t="shared" si="5592"/>
        <v>2967.4</v>
      </c>
      <c r="BB2353" s="14">
        <f t="shared" si="5664"/>
        <v>0</v>
      </c>
      <c r="BC2353" s="2"/>
    </row>
    <row r="2354" spans="1:55" ht="31.5" x14ac:dyDescent="0.25">
      <c r="A2354" s="8" t="s">
        <v>72</v>
      </c>
      <c r="B2354" s="8" t="s">
        <v>31</v>
      </c>
      <c r="C2354" s="8" t="s">
        <v>30</v>
      </c>
      <c r="D2354" s="8" t="s">
        <v>733</v>
      </c>
      <c r="E2354" s="8"/>
      <c r="F2354" s="13" t="s">
        <v>838</v>
      </c>
      <c r="G2354" s="14">
        <f t="shared" si="5661"/>
        <v>2967.4</v>
      </c>
      <c r="H2354" s="14">
        <f t="shared" si="5661"/>
        <v>2967.4</v>
      </c>
      <c r="I2354" s="14">
        <f t="shared" si="5661"/>
        <v>2967.4</v>
      </c>
      <c r="J2354" s="14">
        <f t="shared" si="5661"/>
        <v>0</v>
      </c>
      <c r="K2354" s="14">
        <f t="shared" si="5661"/>
        <v>0</v>
      </c>
      <c r="L2354" s="14">
        <f t="shared" si="5661"/>
        <v>0</v>
      </c>
      <c r="M2354" s="14">
        <f t="shared" si="5550"/>
        <v>2967.4</v>
      </c>
      <c r="N2354" s="14">
        <f t="shared" si="5551"/>
        <v>2967.4</v>
      </c>
      <c r="O2354" s="14">
        <f t="shared" si="5552"/>
        <v>2967.4</v>
      </c>
      <c r="P2354" s="14">
        <f t="shared" si="5662"/>
        <v>0</v>
      </c>
      <c r="Q2354" s="14">
        <f t="shared" si="5662"/>
        <v>0</v>
      </c>
      <c r="R2354" s="14">
        <f t="shared" si="5663"/>
        <v>0</v>
      </c>
      <c r="S2354" s="14">
        <f t="shared" si="5663"/>
        <v>0</v>
      </c>
      <c r="T2354" s="14">
        <f t="shared" si="5663"/>
        <v>0</v>
      </c>
      <c r="U2354" s="14">
        <f t="shared" si="5664"/>
        <v>0</v>
      </c>
      <c r="V2354" s="14">
        <f t="shared" si="5664"/>
        <v>0</v>
      </c>
      <c r="W2354" s="14">
        <f t="shared" si="5664"/>
        <v>0</v>
      </c>
      <c r="X2354" s="14">
        <f t="shared" si="5664"/>
        <v>0</v>
      </c>
      <c r="Y2354" s="14">
        <f t="shared" si="5664"/>
        <v>0</v>
      </c>
      <c r="Z2354" s="14">
        <f t="shared" si="5664"/>
        <v>0</v>
      </c>
      <c r="AA2354" s="14">
        <f t="shared" si="5664"/>
        <v>0</v>
      </c>
      <c r="AB2354" s="14">
        <f t="shared" si="5664"/>
        <v>0</v>
      </c>
      <c r="AC2354" s="14">
        <f t="shared" si="5664"/>
        <v>0</v>
      </c>
      <c r="AD2354" s="14">
        <f t="shared" si="5664"/>
        <v>0</v>
      </c>
      <c r="AE2354" s="14">
        <f t="shared" si="5664"/>
        <v>0</v>
      </c>
      <c r="AF2354" s="14">
        <f t="shared" si="5658"/>
        <v>2967.4</v>
      </c>
      <c r="AG2354" s="14">
        <f t="shared" si="5659"/>
        <v>2967.4</v>
      </c>
      <c r="AH2354" s="14">
        <f t="shared" si="5660"/>
        <v>2967.4</v>
      </c>
      <c r="AI2354" s="14">
        <f t="shared" si="5664"/>
        <v>0</v>
      </c>
      <c r="AJ2354" s="14">
        <f t="shared" si="5664"/>
        <v>0</v>
      </c>
      <c r="AK2354" s="14">
        <f t="shared" si="5633"/>
        <v>2967.4</v>
      </c>
      <c r="AL2354" s="14">
        <f t="shared" si="5634"/>
        <v>2967.4</v>
      </c>
      <c r="AM2354" s="14">
        <f t="shared" si="5635"/>
        <v>2967.4</v>
      </c>
      <c r="AN2354" s="14">
        <f t="shared" si="5664"/>
        <v>0</v>
      </c>
      <c r="AO2354" s="14">
        <f t="shared" si="5664"/>
        <v>0</v>
      </c>
      <c r="AP2354" s="14">
        <f t="shared" si="5664"/>
        <v>0</v>
      </c>
      <c r="AQ2354" s="14">
        <f t="shared" si="5664"/>
        <v>0</v>
      </c>
      <c r="AR2354" s="14">
        <f t="shared" si="5664"/>
        <v>0</v>
      </c>
      <c r="AS2354" s="14">
        <f t="shared" si="5664"/>
        <v>0</v>
      </c>
      <c r="AT2354" s="14">
        <f t="shared" si="5664"/>
        <v>0</v>
      </c>
      <c r="AU2354" s="14">
        <f t="shared" si="5664"/>
        <v>0</v>
      </c>
      <c r="AV2354" s="14">
        <f t="shared" si="5664"/>
        <v>0</v>
      </c>
      <c r="AW2354" s="14">
        <f t="shared" si="5664"/>
        <v>0</v>
      </c>
      <c r="AX2354" s="14">
        <f t="shared" si="5664"/>
        <v>0</v>
      </c>
      <c r="AY2354" s="14">
        <f t="shared" si="5590"/>
        <v>2967.4</v>
      </c>
      <c r="AZ2354" s="14">
        <f t="shared" si="5591"/>
        <v>2967.4</v>
      </c>
      <c r="BA2354" s="14">
        <f t="shared" si="5592"/>
        <v>2967.4</v>
      </c>
      <c r="BB2354" s="14">
        <f t="shared" si="5664"/>
        <v>0</v>
      </c>
      <c r="BC2354" s="2"/>
    </row>
    <row r="2355" spans="1:55" ht="31.5" x14ac:dyDescent="0.25">
      <c r="A2355" s="8" t="s">
        <v>72</v>
      </c>
      <c r="B2355" s="8" t="s">
        <v>31</v>
      </c>
      <c r="C2355" s="8" t="s">
        <v>30</v>
      </c>
      <c r="D2355" s="8" t="s">
        <v>733</v>
      </c>
      <c r="E2355" s="43" t="s">
        <v>150</v>
      </c>
      <c r="F2355" s="24" t="s">
        <v>469</v>
      </c>
      <c r="G2355" s="14">
        <f t="shared" si="5661"/>
        <v>2967.4</v>
      </c>
      <c r="H2355" s="14">
        <f t="shared" si="5661"/>
        <v>2967.4</v>
      </c>
      <c r="I2355" s="14">
        <f t="shared" si="5661"/>
        <v>2967.4</v>
      </c>
      <c r="J2355" s="14">
        <f t="shared" si="5661"/>
        <v>0</v>
      </c>
      <c r="K2355" s="14">
        <f t="shared" si="5661"/>
        <v>0</v>
      </c>
      <c r="L2355" s="14">
        <f t="shared" si="5661"/>
        <v>0</v>
      </c>
      <c r="M2355" s="14">
        <f t="shared" si="5550"/>
        <v>2967.4</v>
      </c>
      <c r="N2355" s="14">
        <f t="shared" si="5551"/>
        <v>2967.4</v>
      </c>
      <c r="O2355" s="14">
        <f t="shared" si="5552"/>
        <v>2967.4</v>
      </c>
      <c r="P2355" s="14">
        <f t="shared" si="5662"/>
        <v>0</v>
      </c>
      <c r="Q2355" s="14">
        <f t="shared" si="5662"/>
        <v>0</v>
      </c>
      <c r="R2355" s="14">
        <f t="shared" si="5663"/>
        <v>0</v>
      </c>
      <c r="S2355" s="14">
        <f t="shared" si="5663"/>
        <v>0</v>
      </c>
      <c r="T2355" s="14">
        <f t="shared" si="5663"/>
        <v>0</v>
      </c>
      <c r="U2355" s="14">
        <f t="shared" si="5664"/>
        <v>0</v>
      </c>
      <c r="V2355" s="14">
        <f t="shared" si="5664"/>
        <v>0</v>
      </c>
      <c r="W2355" s="14">
        <f t="shared" si="5664"/>
        <v>0</v>
      </c>
      <c r="X2355" s="14">
        <f t="shared" si="5664"/>
        <v>0</v>
      </c>
      <c r="Y2355" s="14">
        <f t="shared" si="5664"/>
        <v>0</v>
      </c>
      <c r="Z2355" s="14">
        <f t="shared" si="5664"/>
        <v>0</v>
      </c>
      <c r="AA2355" s="14">
        <f t="shared" si="5664"/>
        <v>0</v>
      </c>
      <c r="AB2355" s="14">
        <f t="shared" si="5664"/>
        <v>0</v>
      </c>
      <c r="AC2355" s="14">
        <f t="shared" si="5664"/>
        <v>0</v>
      </c>
      <c r="AD2355" s="14">
        <f t="shared" si="5664"/>
        <v>0</v>
      </c>
      <c r="AE2355" s="14">
        <f t="shared" si="5664"/>
        <v>0</v>
      </c>
      <c r="AF2355" s="14">
        <f t="shared" si="5658"/>
        <v>2967.4</v>
      </c>
      <c r="AG2355" s="14">
        <f t="shared" si="5659"/>
        <v>2967.4</v>
      </c>
      <c r="AH2355" s="14">
        <f t="shared" si="5660"/>
        <v>2967.4</v>
      </c>
      <c r="AI2355" s="14">
        <f t="shared" si="5664"/>
        <v>0</v>
      </c>
      <c r="AJ2355" s="14">
        <f t="shared" si="5664"/>
        <v>0</v>
      </c>
      <c r="AK2355" s="14">
        <f t="shared" si="5633"/>
        <v>2967.4</v>
      </c>
      <c r="AL2355" s="14">
        <f t="shared" si="5634"/>
        <v>2967.4</v>
      </c>
      <c r="AM2355" s="14">
        <f t="shared" si="5635"/>
        <v>2967.4</v>
      </c>
      <c r="AN2355" s="14">
        <f t="shared" si="5664"/>
        <v>0</v>
      </c>
      <c r="AO2355" s="14">
        <f t="shared" si="5664"/>
        <v>0</v>
      </c>
      <c r="AP2355" s="14">
        <f t="shared" si="5664"/>
        <v>0</v>
      </c>
      <c r="AQ2355" s="14">
        <f t="shared" si="5664"/>
        <v>0</v>
      </c>
      <c r="AR2355" s="14">
        <f t="shared" si="5664"/>
        <v>0</v>
      </c>
      <c r="AS2355" s="14">
        <f t="shared" si="5664"/>
        <v>0</v>
      </c>
      <c r="AT2355" s="14">
        <f t="shared" si="5664"/>
        <v>0</v>
      </c>
      <c r="AU2355" s="14">
        <f t="shared" si="5664"/>
        <v>0</v>
      </c>
      <c r="AV2355" s="14">
        <f t="shared" si="5664"/>
        <v>0</v>
      </c>
      <c r="AW2355" s="14">
        <f t="shared" si="5664"/>
        <v>0</v>
      </c>
      <c r="AX2355" s="14">
        <f t="shared" si="5664"/>
        <v>0</v>
      </c>
      <c r="AY2355" s="14">
        <f t="shared" si="5590"/>
        <v>2967.4</v>
      </c>
      <c r="AZ2355" s="14">
        <f t="shared" si="5591"/>
        <v>2967.4</v>
      </c>
      <c r="BA2355" s="14">
        <f t="shared" si="5592"/>
        <v>2967.4</v>
      </c>
      <c r="BB2355" s="14">
        <f t="shared" si="5664"/>
        <v>0</v>
      </c>
      <c r="BC2355" s="2"/>
    </row>
    <row r="2356" spans="1:55" ht="31.5" x14ac:dyDescent="0.25">
      <c r="A2356" s="8" t="s">
        <v>72</v>
      </c>
      <c r="B2356" s="8" t="s">
        <v>31</v>
      </c>
      <c r="C2356" s="8" t="s">
        <v>30</v>
      </c>
      <c r="D2356" s="8" t="s">
        <v>733</v>
      </c>
      <c r="E2356" s="8" t="s">
        <v>1071</v>
      </c>
      <c r="F2356" s="24" t="s">
        <v>470</v>
      </c>
      <c r="G2356" s="14">
        <v>2967.4</v>
      </c>
      <c r="H2356" s="14">
        <v>2967.4</v>
      </c>
      <c r="I2356" s="14">
        <v>2967.4</v>
      </c>
      <c r="J2356" s="14"/>
      <c r="K2356" s="14"/>
      <c r="L2356" s="14"/>
      <c r="M2356" s="14">
        <f t="shared" si="5550"/>
        <v>2967.4</v>
      </c>
      <c r="N2356" s="14">
        <f t="shared" si="5551"/>
        <v>2967.4</v>
      </c>
      <c r="O2356" s="14">
        <f t="shared" si="5552"/>
        <v>2967.4</v>
      </c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>
        <f t="shared" si="5658"/>
        <v>2967.4</v>
      </c>
      <c r="AG2356" s="14">
        <f t="shared" si="5659"/>
        <v>2967.4</v>
      </c>
      <c r="AH2356" s="14">
        <f t="shared" si="5660"/>
        <v>2967.4</v>
      </c>
      <c r="AI2356" s="14"/>
      <c r="AJ2356" s="14"/>
      <c r="AK2356" s="14">
        <f t="shared" si="5633"/>
        <v>2967.4</v>
      </c>
      <c r="AL2356" s="14">
        <f t="shared" si="5634"/>
        <v>2967.4</v>
      </c>
      <c r="AM2356" s="14">
        <f t="shared" si="5635"/>
        <v>2967.4</v>
      </c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>
        <f t="shared" si="5590"/>
        <v>2967.4</v>
      </c>
      <c r="AZ2356" s="14">
        <f t="shared" si="5591"/>
        <v>2967.4</v>
      </c>
      <c r="BA2356" s="14">
        <f t="shared" si="5592"/>
        <v>2967.4</v>
      </c>
      <c r="BB2356" s="14"/>
      <c r="BC2356" s="2"/>
    </row>
    <row r="2357" spans="1:55" ht="31.5" x14ac:dyDescent="0.25">
      <c r="A2357" s="8" t="s">
        <v>72</v>
      </c>
      <c r="B2357" s="8" t="s">
        <v>31</v>
      </c>
      <c r="C2357" s="8" t="s">
        <v>30</v>
      </c>
      <c r="D2357" s="8" t="s">
        <v>200</v>
      </c>
      <c r="E2357" s="8"/>
      <c r="F2357" s="24" t="s">
        <v>662</v>
      </c>
      <c r="G2357" s="14"/>
      <c r="H2357" s="14"/>
      <c r="I2357" s="14"/>
      <c r="J2357" s="14"/>
      <c r="K2357" s="14"/>
      <c r="L2357" s="14"/>
      <c r="M2357" s="14">
        <f>M2358</f>
        <v>0</v>
      </c>
      <c r="N2357" s="14">
        <f t="shared" ref="N2357:BB2359" si="5665">N2358</f>
        <v>0</v>
      </c>
      <c r="O2357" s="14">
        <f t="shared" si="5665"/>
        <v>0</v>
      </c>
      <c r="P2357" s="14">
        <f t="shared" si="5665"/>
        <v>0</v>
      </c>
      <c r="Q2357" s="14">
        <f t="shared" si="5665"/>
        <v>0</v>
      </c>
      <c r="R2357" s="14">
        <f t="shared" si="5665"/>
        <v>25.699000000000002</v>
      </c>
      <c r="S2357" s="14">
        <f t="shared" si="5665"/>
        <v>0</v>
      </c>
      <c r="T2357" s="14">
        <f t="shared" si="5665"/>
        <v>0</v>
      </c>
      <c r="U2357" s="14">
        <f t="shared" si="5665"/>
        <v>0</v>
      </c>
      <c r="V2357" s="14">
        <f t="shared" si="5665"/>
        <v>0</v>
      </c>
      <c r="W2357" s="14">
        <f t="shared" si="5665"/>
        <v>0</v>
      </c>
      <c r="X2357" s="14">
        <f t="shared" si="5665"/>
        <v>0</v>
      </c>
      <c r="Y2357" s="14">
        <f t="shared" si="5665"/>
        <v>0</v>
      </c>
      <c r="Z2357" s="14">
        <f t="shared" si="5665"/>
        <v>0</v>
      </c>
      <c r="AA2357" s="14">
        <f t="shared" si="5665"/>
        <v>0</v>
      </c>
      <c r="AB2357" s="14">
        <f t="shared" si="5665"/>
        <v>0</v>
      </c>
      <c r="AC2357" s="14">
        <f t="shared" si="5665"/>
        <v>0</v>
      </c>
      <c r="AD2357" s="14">
        <f t="shared" si="5665"/>
        <v>0</v>
      </c>
      <c r="AE2357" s="14">
        <f t="shared" si="5665"/>
        <v>0</v>
      </c>
      <c r="AF2357" s="14">
        <f t="shared" si="5658"/>
        <v>25.699000000000002</v>
      </c>
      <c r="AG2357" s="14">
        <f t="shared" si="5659"/>
        <v>0</v>
      </c>
      <c r="AH2357" s="14">
        <f t="shared" si="5660"/>
        <v>0</v>
      </c>
      <c r="AI2357" s="14">
        <f t="shared" si="5665"/>
        <v>0</v>
      </c>
      <c r="AJ2357" s="14">
        <f t="shared" si="5665"/>
        <v>0</v>
      </c>
      <c r="AK2357" s="14">
        <f t="shared" si="5633"/>
        <v>25.699000000000002</v>
      </c>
      <c r="AL2357" s="14">
        <f t="shared" si="5634"/>
        <v>0</v>
      </c>
      <c r="AM2357" s="14">
        <f t="shared" si="5635"/>
        <v>0</v>
      </c>
      <c r="AN2357" s="14">
        <f t="shared" si="5665"/>
        <v>0</v>
      </c>
      <c r="AO2357" s="14">
        <f t="shared" si="5665"/>
        <v>0</v>
      </c>
      <c r="AP2357" s="14">
        <f t="shared" si="5665"/>
        <v>0</v>
      </c>
      <c r="AQ2357" s="14">
        <f t="shared" si="5665"/>
        <v>0</v>
      </c>
      <c r="AR2357" s="14">
        <f t="shared" si="5665"/>
        <v>0</v>
      </c>
      <c r="AS2357" s="14">
        <f t="shared" si="5665"/>
        <v>0</v>
      </c>
      <c r="AT2357" s="14">
        <f t="shared" si="5665"/>
        <v>0</v>
      </c>
      <c r="AU2357" s="14">
        <f t="shared" si="5665"/>
        <v>0</v>
      </c>
      <c r="AV2357" s="14">
        <f t="shared" si="5665"/>
        <v>0</v>
      </c>
      <c r="AW2357" s="14">
        <f t="shared" si="5665"/>
        <v>0</v>
      </c>
      <c r="AX2357" s="14">
        <f t="shared" si="5665"/>
        <v>0</v>
      </c>
      <c r="AY2357" s="14">
        <f t="shared" si="5590"/>
        <v>25.699000000000002</v>
      </c>
      <c r="AZ2357" s="14">
        <f t="shared" si="5591"/>
        <v>0</v>
      </c>
      <c r="BA2357" s="14">
        <f t="shared" si="5592"/>
        <v>0</v>
      </c>
      <c r="BB2357" s="14">
        <f t="shared" si="5665"/>
        <v>0</v>
      </c>
      <c r="BC2357" s="2"/>
    </row>
    <row r="2358" spans="1:55" ht="47.25" x14ac:dyDescent="0.25">
      <c r="A2358" s="8" t="s">
        <v>72</v>
      </c>
      <c r="B2358" s="8" t="s">
        <v>31</v>
      </c>
      <c r="C2358" s="8" t="s">
        <v>30</v>
      </c>
      <c r="D2358" s="8" t="s">
        <v>307</v>
      </c>
      <c r="E2358" s="8"/>
      <c r="F2358" s="34" t="s">
        <v>850</v>
      </c>
      <c r="G2358" s="14"/>
      <c r="H2358" s="14"/>
      <c r="I2358" s="14"/>
      <c r="J2358" s="14"/>
      <c r="K2358" s="14"/>
      <c r="L2358" s="14"/>
      <c r="M2358" s="14">
        <f>M2359</f>
        <v>0</v>
      </c>
      <c r="N2358" s="14">
        <f t="shared" si="5665"/>
        <v>0</v>
      </c>
      <c r="O2358" s="14">
        <f t="shared" si="5665"/>
        <v>0</v>
      </c>
      <c r="P2358" s="14">
        <f t="shared" si="5665"/>
        <v>0</v>
      </c>
      <c r="Q2358" s="14">
        <f t="shared" si="5665"/>
        <v>0</v>
      </c>
      <c r="R2358" s="14">
        <f t="shared" si="5665"/>
        <v>25.699000000000002</v>
      </c>
      <c r="S2358" s="14">
        <f t="shared" si="5665"/>
        <v>0</v>
      </c>
      <c r="T2358" s="14">
        <f t="shared" si="5665"/>
        <v>0</v>
      </c>
      <c r="U2358" s="14">
        <f t="shared" si="5665"/>
        <v>0</v>
      </c>
      <c r="V2358" s="14">
        <f t="shared" si="5665"/>
        <v>0</v>
      </c>
      <c r="W2358" s="14">
        <f t="shared" si="5665"/>
        <v>0</v>
      </c>
      <c r="X2358" s="14">
        <f t="shared" si="5665"/>
        <v>0</v>
      </c>
      <c r="Y2358" s="14">
        <f t="shared" si="5665"/>
        <v>0</v>
      </c>
      <c r="Z2358" s="14">
        <f t="shared" si="5665"/>
        <v>0</v>
      </c>
      <c r="AA2358" s="14">
        <f t="shared" si="5665"/>
        <v>0</v>
      </c>
      <c r="AB2358" s="14">
        <f t="shared" si="5665"/>
        <v>0</v>
      </c>
      <c r="AC2358" s="14">
        <f t="shared" si="5665"/>
        <v>0</v>
      </c>
      <c r="AD2358" s="14">
        <f t="shared" si="5665"/>
        <v>0</v>
      </c>
      <c r="AE2358" s="14">
        <f t="shared" si="5665"/>
        <v>0</v>
      </c>
      <c r="AF2358" s="14">
        <f t="shared" si="5658"/>
        <v>25.699000000000002</v>
      </c>
      <c r="AG2358" s="14">
        <f t="shared" si="5659"/>
        <v>0</v>
      </c>
      <c r="AH2358" s="14">
        <f t="shared" si="5660"/>
        <v>0</v>
      </c>
      <c r="AI2358" s="14">
        <f t="shared" si="5665"/>
        <v>0</v>
      </c>
      <c r="AJ2358" s="14">
        <f t="shared" si="5665"/>
        <v>0</v>
      </c>
      <c r="AK2358" s="14">
        <f t="shared" si="5633"/>
        <v>25.699000000000002</v>
      </c>
      <c r="AL2358" s="14">
        <f t="shared" si="5634"/>
        <v>0</v>
      </c>
      <c r="AM2358" s="14">
        <f t="shared" si="5635"/>
        <v>0</v>
      </c>
      <c r="AN2358" s="14">
        <f t="shared" si="5665"/>
        <v>0</v>
      </c>
      <c r="AO2358" s="14">
        <f t="shared" si="5665"/>
        <v>0</v>
      </c>
      <c r="AP2358" s="14">
        <f t="shared" si="5665"/>
        <v>0</v>
      </c>
      <c r="AQ2358" s="14">
        <f t="shared" si="5665"/>
        <v>0</v>
      </c>
      <c r="AR2358" s="14">
        <f t="shared" si="5665"/>
        <v>0</v>
      </c>
      <c r="AS2358" s="14">
        <f t="shared" si="5665"/>
        <v>0</v>
      </c>
      <c r="AT2358" s="14">
        <f t="shared" si="5665"/>
        <v>0</v>
      </c>
      <c r="AU2358" s="14">
        <f t="shared" si="5665"/>
        <v>0</v>
      </c>
      <c r="AV2358" s="14">
        <f t="shared" si="5665"/>
        <v>0</v>
      </c>
      <c r="AW2358" s="14">
        <f t="shared" si="5665"/>
        <v>0</v>
      </c>
      <c r="AX2358" s="14">
        <f t="shared" si="5665"/>
        <v>0</v>
      </c>
      <c r="AY2358" s="14">
        <f t="shared" si="5590"/>
        <v>25.699000000000002</v>
      </c>
      <c r="AZ2358" s="14">
        <f t="shared" si="5591"/>
        <v>0</v>
      </c>
      <c r="BA2358" s="14">
        <f t="shared" si="5592"/>
        <v>0</v>
      </c>
      <c r="BB2358" s="14">
        <f t="shared" si="5665"/>
        <v>0</v>
      </c>
      <c r="BC2358" s="2"/>
    </row>
    <row r="2359" spans="1:55" ht="31.5" x14ac:dyDescent="0.25">
      <c r="A2359" s="8" t="s">
        <v>72</v>
      </c>
      <c r="B2359" s="8" t="s">
        <v>31</v>
      </c>
      <c r="C2359" s="8" t="s">
        <v>30</v>
      </c>
      <c r="D2359" s="8" t="s">
        <v>307</v>
      </c>
      <c r="E2359" s="43" t="s">
        <v>150</v>
      </c>
      <c r="F2359" s="24" t="s">
        <v>469</v>
      </c>
      <c r="G2359" s="14"/>
      <c r="H2359" s="14"/>
      <c r="I2359" s="14"/>
      <c r="J2359" s="14"/>
      <c r="K2359" s="14"/>
      <c r="L2359" s="14"/>
      <c r="M2359" s="14">
        <f>M2360</f>
        <v>0</v>
      </c>
      <c r="N2359" s="14">
        <f t="shared" si="5665"/>
        <v>0</v>
      </c>
      <c r="O2359" s="14">
        <f t="shared" si="5665"/>
        <v>0</v>
      </c>
      <c r="P2359" s="14">
        <f t="shared" si="5665"/>
        <v>0</v>
      </c>
      <c r="Q2359" s="14">
        <f t="shared" si="5665"/>
        <v>0</v>
      </c>
      <c r="R2359" s="14">
        <f t="shared" si="5665"/>
        <v>25.699000000000002</v>
      </c>
      <c r="S2359" s="14">
        <f t="shared" si="5665"/>
        <v>0</v>
      </c>
      <c r="T2359" s="14">
        <f t="shared" si="5665"/>
        <v>0</v>
      </c>
      <c r="U2359" s="14">
        <f t="shared" si="5665"/>
        <v>0</v>
      </c>
      <c r="V2359" s="14">
        <f t="shared" si="5665"/>
        <v>0</v>
      </c>
      <c r="W2359" s="14">
        <f t="shared" si="5665"/>
        <v>0</v>
      </c>
      <c r="X2359" s="14">
        <f t="shared" si="5665"/>
        <v>0</v>
      </c>
      <c r="Y2359" s="14">
        <f t="shared" si="5665"/>
        <v>0</v>
      </c>
      <c r="Z2359" s="14">
        <f t="shared" si="5665"/>
        <v>0</v>
      </c>
      <c r="AA2359" s="14">
        <f t="shared" si="5665"/>
        <v>0</v>
      </c>
      <c r="AB2359" s="14">
        <f t="shared" si="5665"/>
        <v>0</v>
      </c>
      <c r="AC2359" s="14">
        <f t="shared" si="5665"/>
        <v>0</v>
      </c>
      <c r="AD2359" s="14">
        <f t="shared" si="5665"/>
        <v>0</v>
      </c>
      <c r="AE2359" s="14">
        <f t="shared" si="5665"/>
        <v>0</v>
      </c>
      <c r="AF2359" s="14">
        <f t="shared" si="5658"/>
        <v>25.699000000000002</v>
      </c>
      <c r="AG2359" s="14">
        <f t="shared" si="5659"/>
        <v>0</v>
      </c>
      <c r="AH2359" s="14">
        <f t="shared" si="5660"/>
        <v>0</v>
      </c>
      <c r="AI2359" s="14">
        <f t="shared" si="5665"/>
        <v>0</v>
      </c>
      <c r="AJ2359" s="14">
        <f t="shared" si="5665"/>
        <v>0</v>
      </c>
      <c r="AK2359" s="14">
        <f t="shared" si="5633"/>
        <v>25.699000000000002</v>
      </c>
      <c r="AL2359" s="14">
        <f t="shared" si="5634"/>
        <v>0</v>
      </c>
      <c r="AM2359" s="14">
        <f t="shared" si="5635"/>
        <v>0</v>
      </c>
      <c r="AN2359" s="14">
        <f t="shared" si="5665"/>
        <v>0</v>
      </c>
      <c r="AO2359" s="14">
        <f t="shared" si="5665"/>
        <v>0</v>
      </c>
      <c r="AP2359" s="14">
        <f t="shared" si="5665"/>
        <v>0</v>
      </c>
      <c r="AQ2359" s="14">
        <f t="shared" si="5665"/>
        <v>0</v>
      </c>
      <c r="AR2359" s="14">
        <f t="shared" si="5665"/>
        <v>0</v>
      </c>
      <c r="AS2359" s="14">
        <f t="shared" si="5665"/>
        <v>0</v>
      </c>
      <c r="AT2359" s="14">
        <f t="shared" si="5665"/>
        <v>0</v>
      </c>
      <c r="AU2359" s="14">
        <f t="shared" si="5665"/>
        <v>0</v>
      </c>
      <c r="AV2359" s="14">
        <f t="shared" si="5665"/>
        <v>0</v>
      </c>
      <c r="AW2359" s="14">
        <f t="shared" si="5665"/>
        <v>0</v>
      </c>
      <c r="AX2359" s="14">
        <f t="shared" si="5665"/>
        <v>0</v>
      </c>
      <c r="AY2359" s="14">
        <f t="shared" si="5590"/>
        <v>25.699000000000002</v>
      </c>
      <c r="AZ2359" s="14">
        <f t="shared" si="5591"/>
        <v>0</v>
      </c>
      <c r="BA2359" s="14">
        <f t="shared" si="5592"/>
        <v>0</v>
      </c>
      <c r="BB2359" s="14">
        <f t="shared" si="5665"/>
        <v>0</v>
      </c>
      <c r="BC2359" s="2"/>
    </row>
    <row r="2360" spans="1:55" ht="31.5" x14ac:dyDescent="0.25">
      <c r="A2360" s="8" t="s">
        <v>72</v>
      </c>
      <c r="B2360" s="8" t="s">
        <v>31</v>
      </c>
      <c r="C2360" s="8" t="s">
        <v>30</v>
      </c>
      <c r="D2360" s="8" t="s">
        <v>307</v>
      </c>
      <c r="E2360" s="8" t="s">
        <v>1071</v>
      </c>
      <c r="F2360" s="24" t="s">
        <v>470</v>
      </c>
      <c r="G2360" s="14"/>
      <c r="H2360" s="14"/>
      <c r="I2360" s="14"/>
      <c r="J2360" s="14"/>
      <c r="K2360" s="14"/>
      <c r="L2360" s="14"/>
      <c r="M2360" s="14">
        <v>0</v>
      </c>
      <c r="N2360" s="14">
        <v>0</v>
      </c>
      <c r="O2360" s="14">
        <v>0</v>
      </c>
      <c r="P2360" s="14"/>
      <c r="Q2360" s="14"/>
      <c r="R2360" s="14">
        <v>25.699000000000002</v>
      </c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>
        <f t="shared" si="5658"/>
        <v>25.699000000000002</v>
      </c>
      <c r="AG2360" s="14">
        <f t="shared" si="5659"/>
        <v>0</v>
      </c>
      <c r="AH2360" s="14">
        <f t="shared" si="5660"/>
        <v>0</v>
      </c>
      <c r="AI2360" s="14"/>
      <c r="AJ2360" s="14"/>
      <c r="AK2360" s="14">
        <f t="shared" si="5633"/>
        <v>25.699000000000002</v>
      </c>
      <c r="AL2360" s="14">
        <f t="shared" si="5634"/>
        <v>0</v>
      </c>
      <c r="AM2360" s="14">
        <f t="shared" si="5635"/>
        <v>0</v>
      </c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>
        <f t="shared" si="5590"/>
        <v>25.699000000000002</v>
      </c>
      <c r="AZ2360" s="14">
        <f t="shared" si="5591"/>
        <v>0</v>
      </c>
      <c r="BA2360" s="14">
        <f t="shared" si="5592"/>
        <v>0</v>
      </c>
      <c r="BB2360" s="14"/>
      <c r="BC2360" s="2"/>
    </row>
    <row r="2361" spans="1:55" ht="31.5" x14ac:dyDescent="0.25">
      <c r="A2361" s="11" t="s">
        <v>72</v>
      </c>
      <c r="B2361" s="11" t="s">
        <v>31</v>
      </c>
      <c r="C2361" s="11" t="s">
        <v>31</v>
      </c>
      <c r="D2361" s="11"/>
      <c r="E2361" s="11"/>
      <c r="F2361" s="7" t="s">
        <v>65</v>
      </c>
      <c r="G2361" s="16">
        <f t="shared" ref="G2361:L2364" si="5666">G2362</f>
        <v>10776.5</v>
      </c>
      <c r="H2361" s="16">
        <f t="shared" si="5666"/>
        <v>10776.5</v>
      </c>
      <c r="I2361" s="16">
        <f t="shared" si="5666"/>
        <v>10776.5</v>
      </c>
      <c r="J2361" s="16">
        <f t="shared" si="5666"/>
        <v>0</v>
      </c>
      <c r="K2361" s="16">
        <f t="shared" si="5666"/>
        <v>0</v>
      </c>
      <c r="L2361" s="16">
        <f t="shared" si="5666"/>
        <v>0</v>
      </c>
      <c r="M2361" s="16">
        <f t="shared" si="5550"/>
        <v>10776.5</v>
      </c>
      <c r="N2361" s="16">
        <f t="shared" si="5551"/>
        <v>10776.5</v>
      </c>
      <c r="O2361" s="16">
        <f t="shared" si="5552"/>
        <v>10776.5</v>
      </c>
      <c r="P2361" s="16">
        <f t="shared" ref="P2361:Q2364" si="5667">P2362</f>
        <v>0</v>
      </c>
      <c r="Q2361" s="16">
        <f t="shared" si="5667"/>
        <v>0</v>
      </c>
      <c r="R2361" s="16">
        <f t="shared" ref="R2361:T2364" si="5668">R2362</f>
        <v>0</v>
      </c>
      <c r="S2361" s="16">
        <f t="shared" si="5668"/>
        <v>0</v>
      </c>
      <c r="T2361" s="16">
        <f t="shared" si="5668"/>
        <v>0</v>
      </c>
      <c r="U2361" s="16">
        <f t="shared" ref="U2361:BB2364" si="5669">U2362</f>
        <v>0</v>
      </c>
      <c r="V2361" s="16">
        <f t="shared" si="5669"/>
        <v>0</v>
      </c>
      <c r="W2361" s="16">
        <f t="shared" si="5669"/>
        <v>0</v>
      </c>
      <c r="X2361" s="16">
        <f t="shared" si="5669"/>
        <v>0</v>
      </c>
      <c r="Y2361" s="16">
        <f t="shared" si="5669"/>
        <v>0</v>
      </c>
      <c r="Z2361" s="16">
        <f t="shared" si="5669"/>
        <v>0</v>
      </c>
      <c r="AA2361" s="16">
        <f t="shared" si="5669"/>
        <v>0</v>
      </c>
      <c r="AB2361" s="16">
        <f t="shared" si="5669"/>
        <v>0</v>
      </c>
      <c r="AC2361" s="16">
        <f t="shared" si="5669"/>
        <v>0</v>
      </c>
      <c r="AD2361" s="16">
        <f t="shared" si="5669"/>
        <v>0</v>
      </c>
      <c r="AE2361" s="16">
        <f t="shared" si="5669"/>
        <v>0</v>
      </c>
      <c r="AF2361" s="14">
        <f t="shared" si="5658"/>
        <v>10776.5</v>
      </c>
      <c r="AG2361" s="14">
        <f t="shared" si="5659"/>
        <v>10776.5</v>
      </c>
      <c r="AH2361" s="14">
        <f t="shared" si="5660"/>
        <v>10776.5</v>
      </c>
      <c r="AI2361" s="16">
        <f t="shared" si="5669"/>
        <v>0</v>
      </c>
      <c r="AJ2361" s="16">
        <f t="shared" si="5669"/>
        <v>0</v>
      </c>
      <c r="AK2361" s="16">
        <f t="shared" si="5633"/>
        <v>10776.5</v>
      </c>
      <c r="AL2361" s="16">
        <f t="shared" si="5634"/>
        <v>10776.5</v>
      </c>
      <c r="AM2361" s="16">
        <f t="shared" si="5635"/>
        <v>10776.5</v>
      </c>
      <c r="AN2361" s="16">
        <f t="shared" si="5669"/>
        <v>0</v>
      </c>
      <c r="AO2361" s="16">
        <f t="shared" si="5669"/>
        <v>0</v>
      </c>
      <c r="AP2361" s="16">
        <f t="shared" si="5669"/>
        <v>0</v>
      </c>
      <c r="AQ2361" s="16">
        <f t="shared" si="5669"/>
        <v>0</v>
      </c>
      <c r="AR2361" s="16">
        <f t="shared" si="5669"/>
        <v>0</v>
      </c>
      <c r="AS2361" s="16">
        <f t="shared" si="5669"/>
        <v>0</v>
      </c>
      <c r="AT2361" s="16">
        <f t="shared" si="5669"/>
        <v>0</v>
      </c>
      <c r="AU2361" s="16">
        <f t="shared" si="5669"/>
        <v>0</v>
      </c>
      <c r="AV2361" s="16">
        <f t="shared" si="5669"/>
        <v>0</v>
      </c>
      <c r="AW2361" s="16">
        <f t="shared" si="5669"/>
        <v>0</v>
      </c>
      <c r="AX2361" s="16">
        <f t="shared" si="5669"/>
        <v>0</v>
      </c>
      <c r="AY2361" s="16">
        <f t="shared" si="5590"/>
        <v>10776.5</v>
      </c>
      <c r="AZ2361" s="16">
        <f t="shared" si="5591"/>
        <v>10776.5</v>
      </c>
      <c r="BA2361" s="16">
        <f t="shared" si="5592"/>
        <v>10776.5</v>
      </c>
      <c r="BB2361" s="16">
        <f t="shared" si="5669"/>
        <v>0</v>
      </c>
      <c r="BC2361" s="2"/>
    </row>
    <row r="2362" spans="1:55" ht="31.5" x14ac:dyDescent="0.25">
      <c r="A2362" s="8" t="s">
        <v>72</v>
      </c>
      <c r="B2362" s="8" t="s">
        <v>31</v>
      </c>
      <c r="C2362" s="8" t="s">
        <v>31</v>
      </c>
      <c r="D2362" s="8" t="s">
        <v>125</v>
      </c>
      <c r="E2362" s="8"/>
      <c r="F2362" s="13" t="s">
        <v>554</v>
      </c>
      <c r="G2362" s="14">
        <f t="shared" si="5666"/>
        <v>10776.5</v>
      </c>
      <c r="H2362" s="14">
        <f t="shared" si="5666"/>
        <v>10776.5</v>
      </c>
      <c r="I2362" s="14">
        <f t="shared" si="5666"/>
        <v>10776.5</v>
      </c>
      <c r="J2362" s="14">
        <f t="shared" si="5666"/>
        <v>0</v>
      </c>
      <c r="K2362" s="14">
        <f t="shared" si="5666"/>
        <v>0</v>
      </c>
      <c r="L2362" s="14">
        <f t="shared" si="5666"/>
        <v>0</v>
      </c>
      <c r="M2362" s="14">
        <f t="shared" si="5550"/>
        <v>10776.5</v>
      </c>
      <c r="N2362" s="14">
        <f t="shared" si="5551"/>
        <v>10776.5</v>
      </c>
      <c r="O2362" s="14">
        <f t="shared" si="5552"/>
        <v>10776.5</v>
      </c>
      <c r="P2362" s="14">
        <f t="shared" si="5667"/>
        <v>0</v>
      </c>
      <c r="Q2362" s="14">
        <f t="shared" si="5667"/>
        <v>0</v>
      </c>
      <c r="R2362" s="14">
        <f t="shared" si="5668"/>
        <v>0</v>
      </c>
      <c r="S2362" s="14">
        <f t="shared" si="5668"/>
        <v>0</v>
      </c>
      <c r="T2362" s="14">
        <f t="shared" si="5668"/>
        <v>0</v>
      </c>
      <c r="U2362" s="14">
        <f t="shared" si="5669"/>
        <v>0</v>
      </c>
      <c r="V2362" s="14">
        <f t="shared" si="5669"/>
        <v>0</v>
      </c>
      <c r="W2362" s="14">
        <f t="shared" si="5669"/>
        <v>0</v>
      </c>
      <c r="X2362" s="14">
        <f t="shared" si="5669"/>
        <v>0</v>
      </c>
      <c r="Y2362" s="14">
        <f t="shared" si="5669"/>
        <v>0</v>
      </c>
      <c r="Z2362" s="14">
        <f t="shared" si="5669"/>
        <v>0</v>
      </c>
      <c r="AA2362" s="14">
        <f t="shared" si="5669"/>
        <v>0</v>
      </c>
      <c r="AB2362" s="14">
        <f t="shared" si="5669"/>
        <v>0</v>
      </c>
      <c r="AC2362" s="14">
        <f t="shared" si="5669"/>
        <v>0</v>
      </c>
      <c r="AD2362" s="14">
        <f t="shared" si="5669"/>
        <v>0</v>
      </c>
      <c r="AE2362" s="14">
        <f t="shared" si="5669"/>
        <v>0</v>
      </c>
      <c r="AF2362" s="14">
        <f t="shared" si="5658"/>
        <v>10776.5</v>
      </c>
      <c r="AG2362" s="14">
        <f t="shared" si="5659"/>
        <v>10776.5</v>
      </c>
      <c r="AH2362" s="14">
        <f t="shared" si="5660"/>
        <v>10776.5</v>
      </c>
      <c r="AI2362" s="14">
        <f t="shared" si="5669"/>
        <v>0</v>
      </c>
      <c r="AJ2362" s="14">
        <f t="shared" si="5669"/>
        <v>0</v>
      </c>
      <c r="AK2362" s="14">
        <f t="shared" si="5633"/>
        <v>10776.5</v>
      </c>
      <c r="AL2362" s="14">
        <f t="shared" si="5634"/>
        <v>10776.5</v>
      </c>
      <c r="AM2362" s="14">
        <f t="shared" si="5635"/>
        <v>10776.5</v>
      </c>
      <c r="AN2362" s="14">
        <f t="shared" si="5669"/>
        <v>0</v>
      </c>
      <c r="AO2362" s="14">
        <f t="shared" si="5669"/>
        <v>0</v>
      </c>
      <c r="AP2362" s="14">
        <f t="shared" si="5669"/>
        <v>0</v>
      </c>
      <c r="AQ2362" s="14">
        <f t="shared" si="5669"/>
        <v>0</v>
      </c>
      <c r="AR2362" s="14">
        <f t="shared" si="5669"/>
        <v>0</v>
      </c>
      <c r="AS2362" s="14">
        <f t="shared" si="5669"/>
        <v>0</v>
      </c>
      <c r="AT2362" s="14">
        <f t="shared" si="5669"/>
        <v>0</v>
      </c>
      <c r="AU2362" s="14">
        <f t="shared" si="5669"/>
        <v>0</v>
      </c>
      <c r="AV2362" s="14">
        <f t="shared" si="5669"/>
        <v>0</v>
      </c>
      <c r="AW2362" s="14">
        <f t="shared" si="5669"/>
        <v>0</v>
      </c>
      <c r="AX2362" s="14">
        <f t="shared" si="5669"/>
        <v>0</v>
      </c>
      <c r="AY2362" s="14">
        <f t="shared" si="5590"/>
        <v>10776.5</v>
      </c>
      <c r="AZ2362" s="14">
        <f t="shared" si="5591"/>
        <v>10776.5</v>
      </c>
      <c r="BA2362" s="14">
        <f t="shared" si="5592"/>
        <v>10776.5</v>
      </c>
      <c r="BB2362" s="14">
        <f t="shared" si="5669"/>
        <v>0</v>
      </c>
      <c r="BC2362" s="2"/>
    </row>
    <row r="2363" spans="1:55" ht="31.5" x14ac:dyDescent="0.25">
      <c r="A2363" s="8" t="s">
        <v>72</v>
      </c>
      <c r="B2363" s="8" t="s">
        <v>31</v>
      </c>
      <c r="C2363" s="8" t="s">
        <v>31</v>
      </c>
      <c r="D2363" s="8" t="s">
        <v>143</v>
      </c>
      <c r="E2363" s="8"/>
      <c r="F2363" s="13" t="s">
        <v>560</v>
      </c>
      <c r="G2363" s="14">
        <f t="shared" si="5666"/>
        <v>10776.5</v>
      </c>
      <c r="H2363" s="14">
        <f t="shared" si="5666"/>
        <v>10776.5</v>
      </c>
      <c r="I2363" s="14">
        <f t="shared" si="5666"/>
        <v>10776.5</v>
      </c>
      <c r="J2363" s="14">
        <f t="shared" si="5666"/>
        <v>0</v>
      </c>
      <c r="K2363" s="14">
        <f t="shared" si="5666"/>
        <v>0</v>
      </c>
      <c r="L2363" s="14">
        <f t="shared" si="5666"/>
        <v>0</v>
      </c>
      <c r="M2363" s="14">
        <f t="shared" si="5550"/>
        <v>10776.5</v>
      </c>
      <c r="N2363" s="14">
        <f t="shared" si="5551"/>
        <v>10776.5</v>
      </c>
      <c r="O2363" s="14">
        <f t="shared" si="5552"/>
        <v>10776.5</v>
      </c>
      <c r="P2363" s="14">
        <f t="shared" si="5667"/>
        <v>0</v>
      </c>
      <c r="Q2363" s="14">
        <f t="shared" si="5667"/>
        <v>0</v>
      </c>
      <c r="R2363" s="14">
        <f t="shared" si="5668"/>
        <v>0</v>
      </c>
      <c r="S2363" s="14">
        <f t="shared" si="5668"/>
        <v>0</v>
      </c>
      <c r="T2363" s="14">
        <f t="shared" si="5668"/>
        <v>0</v>
      </c>
      <c r="U2363" s="14">
        <f t="shared" si="5669"/>
        <v>0</v>
      </c>
      <c r="V2363" s="14">
        <f t="shared" si="5669"/>
        <v>0</v>
      </c>
      <c r="W2363" s="14">
        <f t="shared" si="5669"/>
        <v>0</v>
      </c>
      <c r="X2363" s="14">
        <f t="shared" si="5669"/>
        <v>0</v>
      </c>
      <c r="Y2363" s="14">
        <f t="shared" si="5669"/>
        <v>0</v>
      </c>
      <c r="Z2363" s="14">
        <f t="shared" si="5669"/>
        <v>0</v>
      </c>
      <c r="AA2363" s="14">
        <f t="shared" si="5669"/>
        <v>0</v>
      </c>
      <c r="AB2363" s="14">
        <f t="shared" si="5669"/>
        <v>0</v>
      </c>
      <c r="AC2363" s="14">
        <f t="shared" si="5669"/>
        <v>0</v>
      </c>
      <c r="AD2363" s="14">
        <f t="shared" si="5669"/>
        <v>0</v>
      </c>
      <c r="AE2363" s="14">
        <f t="shared" si="5669"/>
        <v>0</v>
      </c>
      <c r="AF2363" s="14">
        <f t="shared" si="5658"/>
        <v>10776.5</v>
      </c>
      <c r="AG2363" s="14">
        <f t="shared" si="5659"/>
        <v>10776.5</v>
      </c>
      <c r="AH2363" s="14">
        <f t="shared" si="5660"/>
        <v>10776.5</v>
      </c>
      <c r="AI2363" s="14">
        <f t="shared" si="5669"/>
        <v>0</v>
      </c>
      <c r="AJ2363" s="14">
        <f t="shared" si="5669"/>
        <v>0</v>
      </c>
      <c r="AK2363" s="14">
        <f t="shared" si="5633"/>
        <v>10776.5</v>
      </c>
      <c r="AL2363" s="14">
        <f t="shared" si="5634"/>
        <v>10776.5</v>
      </c>
      <c r="AM2363" s="14">
        <f t="shared" si="5635"/>
        <v>10776.5</v>
      </c>
      <c r="AN2363" s="14">
        <f t="shared" si="5669"/>
        <v>0</v>
      </c>
      <c r="AO2363" s="14">
        <f t="shared" si="5669"/>
        <v>0</v>
      </c>
      <c r="AP2363" s="14">
        <f t="shared" si="5669"/>
        <v>0</v>
      </c>
      <c r="AQ2363" s="14">
        <f t="shared" si="5669"/>
        <v>0</v>
      </c>
      <c r="AR2363" s="14">
        <f t="shared" si="5669"/>
        <v>0</v>
      </c>
      <c r="AS2363" s="14">
        <f t="shared" si="5669"/>
        <v>0</v>
      </c>
      <c r="AT2363" s="14">
        <f t="shared" si="5669"/>
        <v>0</v>
      </c>
      <c r="AU2363" s="14">
        <f t="shared" si="5669"/>
        <v>0</v>
      </c>
      <c r="AV2363" s="14">
        <f t="shared" si="5669"/>
        <v>0</v>
      </c>
      <c r="AW2363" s="14">
        <f t="shared" si="5669"/>
        <v>0</v>
      </c>
      <c r="AX2363" s="14">
        <f t="shared" si="5669"/>
        <v>0</v>
      </c>
      <c r="AY2363" s="14">
        <f t="shared" si="5590"/>
        <v>10776.5</v>
      </c>
      <c r="AZ2363" s="14">
        <f t="shared" si="5591"/>
        <v>10776.5</v>
      </c>
      <c r="BA2363" s="14">
        <f t="shared" si="5592"/>
        <v>10776.5</v>
      </c>
      <c r="BB2363" s="14">
        <f t="shared" si="5669"/>
        <v>0</v>
      </c>
      <c r="BC2363" s="2"/>
    </row>
    <row r="2364" spans="1:55" ht="31.5" x14ac:dyDescent="0.25">
      <c r="A2364" s="8" t="s">
        <v>72</v>
      </c>
      <c r="B2364" s="8" t="s">
        <v>31</v>
      </c>
      <c r="C2364" s="8" t="s">
        <v>31</v>
      </c>
      <c r="D2364" s="8" t="s">
        <v>144</v>
      </c>
      <c r="E2364" s="8"/>
      <c r="F2364" s="13" t="s">
        <v>561</v>
      </c>
      <c r="G2364" s="14">
        <f t="shared" si="5666"/>
        <v>10776.5</v>
      </c>
      <c r="H2364" s="14">
        <f t="shared" si="5666"/>
        <v>10776.5</v>
      </c>
      <c r="I2364" s="14">
        <f t="shared" si="5666"/>
        <v>10776.5</v>
      </c>
      <c r="J2364" s="14">
        <f t="shared" si="5666"/>
        <v>0</v>
      </c>
      <c r="K2364" s="14">
        <f t="shared" si="5666"/>
        <v>0</v>
      </c>
      <c r="L2364" s="14">
        <f t="shared" si="5666"/>
        <v>0</v>
      </c>
      <c r="M2364" s="14">
        <f t="shared" si="5550"/>
        <v>10776.5</v>
      </c>
      <c r="N2364" s="14">
        <f t="shared" si="5551"/>
        <v>10776.5</v>
      </c>
      <c r="O2364" s="14">
        <f t="shared" si="5552"/>
        <v>10776.5</v>
      </c>
      <c r="P2364" s="14">
        <f t="shared" si="5667"/>
        <v>0</v>
      </c>
      <c r="Q2364" s="14">
        <f t="shared" si="5667"/>
        <v>0</v>
      </c>
      <c r="R2364" s="14">
        <f t="shared" si="5668"/>
        <v>0</v>
      </c>
      <c r="S2364" s="14">
        <f t="shared" si="5668"/>
        <v>0</v>
      </c>
      <c r="T2364" s="14">
        <f t="shared" si="5668"/>
        <v>0</v>
      </c>
      <c r="U2364" s="14">
        <f t="shared" si="5669"/>
        <v>0</v>
      </c>
      <c r="V2364" s="14">
        <f t="shared" si="5669"/>
        <v>0</v>
      </c>
      <c r="W2364" s="14">
        <f t="shared" si="5669"/>
        <v>0</v>
      </c>
      <c r="X2364" s="14">
        <f t="shared" si="5669"/>
        <v>0</v>
      </c>
      <c r="Y2364" s="14">
        <f t="shared" si="5669"/>
        <v>0</v>
      </c>
      <c r="Z2364" s="14">
        <f t="shared" si="5669"/>
        <v>0</v>
      </c>
      <c r="AA2364" s="14">
        <f t="shared" si="5669"/>
        <v>0</v>
      </c>
      <c r="AB2364" s="14">
        <f t="shared" si="5669"/>
        <v>0</v>
      </c>
      <c r="AC2364" s="14">
        <f t="shared" si="5669"/>
        <v>0</v>
      </c>
      <c r="AD2364" s="14">
        <f t="shared" si="5669"/>
        <v>0</v>
      </c>
      <c r="AE2364" s="14">
        <f t="shared" si="5669"/>
        <v>0</v>
      </c>
      <c r="AF2364" s="14">
        <f t="shared" si="5658"/>
        <v>10776.5</v>
      </c>
      <c r="AG2364" s="14">
        <f t="shared" si="5659"/>
        <v>10776.5</v>
      </c>
      <c r="AH2364" s="14">
        <f t="shared" si="5660"/>
        <v>10776.5</v>
      </c>
      <c r="AI2364" s="14">
        <f t="shared" si="5669"/>
        <v>0</v>
      </c>
      <c r="AJ2364" s="14">
        <f t="shared" si="5669"/>
        <v>0</v>
      </c>
      <c r="AK2364" s="14">
        <f t="shared" si="5633"/>
        <v>10776.5</v>
      </c>
      <c r="AL2364" s="14">
        <f t="shared" si="5634"/>
        <v>10776.5</v>
      </c>
      <c r="AM2364" s="14">
        <f t="shared" si="5635"/>
        <v>10776.5</v>
      </c>
      <c r="AN2364" s="14">
        <f t="shared" si="5669"/>
        <v>0</v>
      </c>
      <c r="AO2364" s="14">
        <f t="shared" si="5669"/>
        <v>0</v>
      </c>
      <c r="AP2364" s="14">
        <f t="shared" si="5669"/>
        <v>0</v>
      </c>
      <c r="AQ2364" s="14">
        <f t="shared" si="5669"/>
        <v>0</v>
      </c>
      <c r="AR2364" s="14">
        <f t="shared" si="5669"/>
        <v>0</v>
      </c>
      <c r="AS2364" s="14">
        <f t="shared" si="5669"/>
        <v>0</v>
      </c>
      <c r="AT2364" s="14">
        <f t="shared" si="5669"/>
        <v>0</v>
      </c>
      <c r="AU2364" s="14">
        <f t="shared" si="5669"/>
        <v>0</v>
      </c>
      <c r="AV2364" s="14">
        <f t="shared" si="5669"/>
        <v>0</v>
      </c>
      <c r="AW2364" s="14">
        <f t="shared" si="5669"/>
        <v>0</v>
      </c>
      <c r="AX2364" s="14">
        <f t="shared" si="5669"/>
        <v>0</v>
      </c>
      <c r="AY2364" s="14">
        <f t="shared" si="5590"/>
        <v>10776.5</v>
      </c>
      <c r="AZ2364" s="14">
        <f t="shared" si="5591"/>
        <v>10776.5</v>
      </c>
      <c r="BA2364" s="14">
        <f t="shared" si="5592"/>
        <v>10776.5</v>
      </c>
      <c r="BB2364" s="14">
        <f t="shared" si="5669"/>
        <v>0</v>
      </c>
      <c r="BC2364" s="2"/>
    </row>
    <row r="2365" spans="1:55" ht="63" x14ac:dyDescent="0.25">
      <c r="A2365" s="8" t="s">
        <v>72</v>
      </c>
      <c r="B2365" s="8" t="s">
        <v>31</v>
      </c>
      <c r="C2365" s="8" t="s">
        <v>31</v>
      </c>
      <c r="D2365" s="8" t="s">
        <v>145</v>
      </c>
      <c r="E2365" s="8"/>
      <c r="F2365" s="24" t="s">
        <v>970</v>
      </c>
      <c r="G2365" s="14">
        <f t="shared" ref="G2365:L2365" si="5670">G2366+G2368+G2370</f>
        <v>10776.5</v>
      </c>
      <c r="H2365" s="14">
        <f t="shared" si="5670"/>
        <v>10776.5</v>
      </c>
      <c r="I2365" s="14">
        <f t="shared" si="5670"/>
        <v>10776.5</v>
      </c>
      <c r="J2365" s="14">
        <f t="shared" si="5670"/>
        <v>0</v>
      </c>
      <c r="K2365" s="14">
        <f t="shared" si="5670"/>
        <v>0</v>
      </c>
      <c r="L2365" s="14">
        <f t="shared" si="5670"/>
        <v>0</v>
      </c>
      <c r="M2365" s="14">
        <f t="shared" si="5550"/>
        <v>10776.5</v>
      </c>
      <c r="N2365" s="14">
        <f t="shared" si="5551"/>
        <v>10776.5</v>
      </c>
      <c r="O2365" s="14">
        <f t="shared" si="5552"/>
        <v>10776.5</v>
      </c>
      <c r="P2365" s="14">
        <f t="shared" ref="P2365:Q2365" si="5671">P2366+P2368+P2370</f>
        <v>0</v>
      </c>
      <c r="Q2365" s="14">
        <f t="shared" si="5671"/>
        <v>0</v>
      </c>
      <c r="R2365" s="14">
        <f t="shared" ref="R2365:T2365" si="5672">R2366+R2368+R2370</f>
        <v>0</v>
      </c>
      <c r="S2365" s="14">
        <f t="shared" si="5672"/>
        <v>0</v>
      </c>
      <c r="T2365" s="14">
        <f t="shared" si="5672"/>
        <v>0</v>
      </c>
      <c r="U2365" s="14">
        <f t="shared" ref="U2365:BB2365" si="5673">U2366+U2368+U2370</f>
        <v>0</v>
      </c>
      <c r="V2365" s="14">
        <f t="shared" ref="V2365:AC2365" si="5674">V2366+V2368+V2370</f>
        <v>0</v>
      </c>
      <c r="W2365" s="14">
        <f t="shared" si="5674"/>
        <v>0</v>
      </c>
      <c r="X2365" s="14">
        <f t="shared" si="5674"/>
        <v>0</v>
      </c>
      <c r="Y2365" s="14">
        <f t="shared" si="5674"/>
        <v>0</v>
      </c>
      <c r="Z2365" s="14">
        <f t="shared" si="5674"/>
        <v>0</v>
      </c>
      <c r="AA2365" s="14">
        <f t="shared" si="5674"/>
        <v>0</v>
      </c>
      <c r="AB2365" s="14">
        <f t="shared" si="5674"/>
        <v>0</v>
      </c>
      <c r="AC2365" s="14">
        <f t="shared" si="5674"/>
        <v>0</v>
      </c>
      <c r="AD2365" s="14">
        <f t="shared" ref="AD2365:AE2365" si="5675">AD2366+AD2368+AD2370</f>
        <v>0</v>
      </c>
      <c r="AE2365" s="14">
        <f t="shared" si="5675"/>
        <v>0</v>
      </c>
      <c r="AF2365" s="14">
        <f t="shared" si="5658"/>
        <v>10776.5</v>
      </c>
      <c r="AG2365" s="14">
        <f t="shared" si="5659"/>
        <v>10776.5</v>
      </c>
      <c r="AH2365" s="14">
        <f t="shared" si="5660"/>
        <v>10776.5</v>
      </c>
      <c r="AI2365" s="14">
        <f t="shared" ref="AI2365:AJ2365" si="5676">AI2366+AI2368+AI2370</f>
        <v>0</v>
      </c>
      <c r="AJ2365" s="14">
        <f t="shared" si="5676"/>
        <v>0</v>
      </c>
      <c r="AK2365" s="14">
        <f t="shared" si="5633"/>
        <v>10776.5</v>
      </c>
      <c r="AL2365" s="14">
        <f t="shared" si="5634"/>
        <v>10776.5</v>
      </c>
      <c r="AM2365" s="14">
        <f t="shared" si="5635"/>
        <v>10776.5</v>
      </c>
      <c r="AN2365" s="14">
        <f t="shared" ref="AN2365:AO2365" si="5677">AN2366+AN2368+AN2370</f>
        <v>0</v>
      </c>
      <c r="AO2365" s="14">
        <f t="shared" si="5677"/>
        <v>0</v>
      </c>
      <c r="AP2365" s="14">
        <f t="shared" ref="AP2365:AW2365" si="5678">AP2366+AP2368+AP2370</f>
        <v>0</v>
      </c>
      <c r="AQ2365" s="14">
        <f t="shared" si="5678"/>
        <v>0</v>
      </c>
      <c r="AR2365" s="14">
        <f t="shared" si="5678"/>
        <v>0</v>
      </c>
      <c r="AS2365" s="14">
        <f t="shared" si="5678"/>
        <v>0</v>
      </c>
      <c r="AT2365" s="14">
        <f t="shared" si="5678"/>
        <v>0</v>
      </c>
      <c r="AU2365" s="14">
        <f t="shared" si="5678"/>
        <v>0</v>
      </c>
      <c r="AV2365" s="14">
        <f t="shared" si="5678"/>
        <v>0</v>
      </c>
      <c r="AW2365" s="14">
        <f t="shared" si="5678"/>
        <v>0</v>
      </c>
      <c r="AX2365" s="14">
        <f t="shared" ref="AX2365" si="5679">AX2366+AX2368+AX2370</f>
        <v>0</v>
      </c>
      <c r="AY2365" s="14">
        <f t="shared" si="5590"/>
        <v>10776.5</v>
      </c>
      <c r="AZ2365" s="14">
        <f t="shared" si="5591"/>
        <v>10776.5</v>
      </c>
      <c r="BA2365" s="14">
        <f t="shared" si="5592"/>
        <v>10776.5</v>
      </c>
      <c r="BB2365" s="14">
        <f t="shared" si="5673"/>
        <v>0</v>
      </c>
      <c r="BC2365" s="2"/>
    </row>
    <row r="2366" spans="1:55" ht="78.75" x14ac:dyDescent="0.25">
      <c r="A2366" s="8" t="s">
        <v>72</v>
      </c>
      <c r="B2366" s="8" t="s">
        <v>31</v>
      </c>
      <c r="C2366" s="8" t="s">
        <v>31</v>
      </c>
      <c r="D2366" s="8" t="s">
        <v>145</v>
      </c>
      <c r="E2366" s="43" t="s">
        <v>202</v>
      </c>
      <c r="F2366" s="24" t="s">
        <v>466</v>
      </c>
      <c r="G2366" s="14">
        <f t="shared" ref="G2366:L2366" si="5680">G2367</f>
        <v>8868.7999999999993</v>
      </c>
      <c r="H2366" s="14">
        <f t="shared" si="5680"/>
        <v>8868.7999999999993</v>
      </c>
      <c r="I2366" s="14">
        <f t="shared" si="5680"/>
        <v>8868.7999999999993</v>
      </c>
      <c r="J2366" s="14">
        <f t="shared" si="5680"/>
        <v>0</v>
      </c>
      <c r="K2366" s="14">
        <f t="shared" si="5680"/>
        <v>0</v>
      </c>
      <c r="L2366" s="14">
        <f t="shared" si="5680"/>
        <v>0</v>
      </c>
      <c r="M2366" s="14">
        <f t="shared" ref="M2366:M2429" si="5681">G2366+J2366</f>
        <v>8868.7999999999993</v>
      </c>
      <c r="N2366" s="14">
        <f t="shared" ref="N2366:N2429" si="5682">H2366+K2366</f>
        <v>8868.7999999999993</v>
      </c>
      <c r="O2366" s="14">
        <f t="shared" ref="O2366:O2429" si="5683">I2366+L2366</f>
        <v>8868.7999999999993</v>
      </c>
      <c r="P2366" s="14">
        <f t="shared" ref="P2366:Q2366" si="5684">P2367</f>
        <v>0</v>
      </c>
      <c r="Q2366" s="14">
        <f t="shared" si="5684"/>
        <v>0</v>
      </c>
      <c r="R2366" s="14">
        <f t="shared" ref="R2366:T2366" si="5685">R2367</f>
        <v>0</v>
      </c>
      <c r="S2366" s="14">
        <f t="shared" si="5685"/>
        <v>0</v>
      </c>
      <c r="T2366" s="14">
        <f t="shared" si="5685"/>
        <v>0</v>
      </c>
      <c r="U2366" s="14">
        <f t="shared" ref="U2366:BB2366" si="5686">U2367</f>
        <v>0</v>
      </c>
      <c r="V2366" s="14">
        <f t="shared" si="5686"/>
        <v>0</v>
      </c>
      <c r="W2366" s="14">
        <f t="shared" si="5686"/>
        <v>0</v>
      </c>
      <c r="X2366" s="14">
        <f t="shared" si="5686"/>
        <v>0</v>
      </c>
      <c r="Y2366" s="14">
        <f t="shared" si="5686"/>
        <v>0</v>
      </c>
      <c r="Z2366" s="14">
        <f t="shared" si="5686"/>
        <v>0</v>
      </c>
      <c r="AA2366" s="14">
        <f t="shared" si="5686"/>
        <v>0</v>
      </c>
      <c r="AB2366" s="14">
        <f t="shared" si="5686"/>
        <v>0</v>
      </c>
      <c r="AC2366" s="14">
        <f t="shared" si="5686"/>
        <v>0</v>
      </c>
      <c r="AD2366" s="14">
        <f t="shared" si="5686"/>
        <v>0</v>
      </c>
      <c r="AE2366" s="14">
        <f t="shared" si="5686"/>
        <v>0</v>
      </c>
      <c r="AF2366" s="14">
        <f t="shared" si="5658"/>
        <v>8868.7999999999993</v>
      </c>
      <c r="AG2366" s="14">
        <f t="shared" si="5659"/>
        <v>8868.7999999999993</v>
      </c>
      <c r="AH2366" s="14">
        <f t="shared" si="5660"/>
        <v>8868.7999999999993</v>
      </c>
      <c r="AI2366" s="14">
        <f t="shared" si="5686"/>
        <v>0</v>
      </c>
      <c r="AJ2366" s="14">
        <f t="shared" si="5686"/>
        <v>0</v>
      </c>
      <c r="AK2366" s="14">
        <f t="shared" si="5633"/>
        <v>8868.7999999999993</v>
      </c>
      <c r="AL2366" s="14">
        <f t="shared" si="5634"/>
        <v>8868.7999999999993</v>
      </c>
      <c r="AM2366" s="14">
        <f t="shared" si="5635"/>
        <v>8868.7999999999993</v>
      </c>
      <c r="AN2366" s="14">
        <f t="shared" si="5686"/>
        <v>0</v>
      </c>
      <c r="AO2366" s="14">
        <f t="shared" si="5686"/>
        <v>0</v>
      </c>
      <c r="AP2366" s="14">
        <f t="shared" si="5686"/>
        <v>0</v>
      </c>
      <c r="AQ2366" s="14">
        <f t="shared" si="5686"/>
        <v>0</v>
      </c>
      <c r="AR2366" s="14">
        <f t="shared" si="5686"/>
        <v>0</v>
      </c>
      <c r="AS2366" s="14">
        <f t="shared" si="5686"/>
        <v>0</v>
      </c>
      <c r="AT2366" s="14">
        <f t="shared" si="5686"/>
        <v>0</v>
      </c>
      <c r="AU2366" s="14">
        <f t="shared" si="5686"/>
        <v>0</v>
      </c>
      <c r="AV2366" s="14">
        <f t="shared" si="5686"/>
        <v>0</v>
      </c>
      <c r="AW2366" s="14">
        <f t="shared" si="5686"/>
        <v>0</v>
      </c>
      <c r="AX2366" s="14">
        <f t="shared" si="5686"/>
        <v>0</v>
      </c>
      <c r="AY2366" s="14">
        <f t="shared" si="5590"/>
        <v>8868.7999999999993</v>
      </c>
      <c r="AZ2366" s="14">
        <f t="shared" si="5591"/>
        <v>8868.7999999999993</v>
      </c>
      <c r="BA2366" s="14">
        <f t="shared" si="5592"/>
        <v>8868.7999999999993</v>
      </c>
      <c r="BB2366" s="14">
        <f t="shared" si="5686"/>
        <v>0</v>
      </c>
      <c r="BC2366" s="2"/>
    </row>
    <row r="2367" spans="1:55" x14ac:dyDescent="0.25">
      <c r="A2367" s="8" t="s">
        <v>72</v>
      </c>
      <c r="B2367" s="8" t="s">
        <v>31</v>
      </c>
      <c r="C2367" s="8" t="s">
        <v>31</v>
      </c>
      <c r="D2367" s="8" t="s">
        <v>145</v>
      </c>
      <c r="E2367" s="8" t="s">
        <v>1299</v>
      </c>
      <c r="F2367" s="24" t="s">
        <v>467</v>
      </c>
      <c r="G2367" s="14">
        <v>8868.7999999999993</v>
      </c>
      <c r="H2367" s="14">
        <v>8868.7999999999993</v>
      </c>
      <c r="I2367" s="14">
        <v>8868.7999999999993</v>
      </c>
      <c r="J2367" s="14"/>
      <c r="K2367" s="14"/>
      <c r="L2367" s="14"/>
      <c r="M2367" s="14">
        <f t="shared" si="5681"/>
        <v>8868.7999999999993</v>
      </c>
      <c r="N2367" s="14">
        <f t="shared" si="5682"/>
        <v>8868.7999999999993</v>
      </c>
      <c r="O2367" s="14">
        <f t="shared" si="5683"/>
        <v>8868.7999999999993</v>
      </c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>
        <f t="shared" si="5658"/>
        <v>8868.7999999999993</v>
      </c>
      <c r="AG2367" s="14">
        <f t="shared" si="5659"/>
        <v>8868.7999999999993</v>
      </c>
      <c r="AH2367" s="14">
        <f t="shared" si="5660"/>
        <v>8868.7999999999993</v>
      </c>
      <c r="AI2367" s="14"/>
      <c r="AJ2367" s="14"/>
      <c r="AK2367" s="14">
        <f t="shared" si="5633"/>
        <v>8868.7999999999993</v>
      </c>
      <c r="AL2367" s="14">
        <f t="shared" si="5634"/>
        <v>8868.7999999999993</v>
      </c>
      <c r="AM2367" s="14">
        <f t="shared" si="5635"/>
        <v>8868.7999999999993</v>
      </c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>
        <f t="shared" si="5590"/>
        <v>8868.7999999999993</v>
      </c>
      <c r="AZ2367" s="14">
        <f t="shared" si="5591"/>
        <v>8868.7999999999993</v>
      </c>
      <c r="BA2367" s="14">
        <f t="shared" si="5592"/>
        <v>8868.7999999999993</v>
      </c>
      <c r="BB2367" s="14"/>
      <c r="BC2367" s="2"/>
    </row>
    <row r="2368" spans="1:55" ht="31.5" x14ac:dyDescent="0.25">
      <c r="A2368" s="8" t="s">
        <v>72</v>
      </c>
      <c r="B2368" s="8" t="s">
        <v>31</v>
      </c>
      <c r="C2368" s="8" t="s">
        <v>31</v>
      </c>
      <c r="D2368" s="8" t="s">
        <v>145</v>
      </c>
      <c r="E2368" s="43" t="s">
        <v>150</v>
      </c>
      <c r="F2368" s="24" t="s">
        <v>469</v>
      </c>
      <c r="G2368" s="14">
        <f t="shared" ref="G2368:L2368" si="5687">G2369</f>
        <v>1899.7</v>
      </c>
      <c r="H2368" s="14">
        <f t="shared" si="5687"/>
        <v>1899.7</v>
      </c>
      <c r="I2368" s="14">
        <f t="shared" si="5687"/>
        <v>1899.7</v>
      </c>
      <c r="J2368" s="14">
        <f t="shared" si="5687"/>
        <v>0</v>
      </c>
      <c r="K2368" s="14">
        <f t="shared" si="5687"/>
        <v>0</v>
      </c>
      <c r="L2368" s="14">
        <f t="shared" si="5687"/>
        <v>0</v>
      </c>
      <c r="M2368" s="14">
        <f t="shared" si="5681"/>
        <v>1899.7</v>
      </c>
      <c r="N2368" s="14">
        <f t="shared" si="5682"/>
        <v>1899.7</v>
      </c>
      <c r="O2368" s="14">
        <f t="shared" si="5683"/>
        <v>1899.7</v>
      </c>
      <c r="P2368" s="14">
        <f t="shared" ref="P2368:Q2368" si="5688">P2369</f>
        <v>0</v>
      </c>
      <c r="Q2368" s="14">
        <f t="shared" si="5688"/>
        <v>0</v>
      </c>
      <c r="R2368" s="14">
        <f t="shared" ref="R2368:T2368" si="5689">R2369</f>
        <v>0</v>
      </c>
      <c r="S2368" s="14">
        <f t="shared" si="5689"/>
        <v>0</v>
      </c>
      <c r="T2368" s="14">
        <f t="shared" si="5689"/>
        <v>0</v>
      </c>
      <c r="U2368" s="14">
        <f t="shared" ref="U2368:BB2368" si="5690">U2369</f>
        <v>0</v>
      </c>
      <c r="V2368" s="14">
        <f t="shared" si="5690"/>
        <v>0</v>
      </c>
      <c r="W2368" s="14">
        <f t="shared" si="5690"/>
        <v>0</v>
      </c>
      <c r="X2368" s="14">
        <f t="shared" si="5690"/>
        <v>0</v>
      </c>
      <c r="Y2368" s="14">
        <f t="shared" si="5690"/>
        <v>0</v>
      </c>
      <c r="Z2368" s="14">
        <f t="shared" si="5690"/>
        <v>0</v>
      </c>
      <c r="AA2368" s="14">
        <f t="shared" si="5690"/>
        <v>0</v>
      </c>
      <c r="AB2368" s="14">
        <f t="shared" si="5690"/>
        <v>0</v>
      </c>
      <c r="AC2368" s="14">
        <f t="shared" si="5690"/>
        <v>0</v>
      </c>
      <c r="AD2368" s="14">
        <f t="shared" si="5690"/>
        <v>0</v>
      </c>
      <c r="AE2368" s="14">
        <f t="shared" si="5690"/>
        <v>0</v>
      </c>
      <c r="AF2368" s="14">
        <f t="shared" si="5658"/>
        <v>1899.7</v>
      </c>
      <c r="AG2368" s="14">
        <f t="shared" si="5659"/>
        <v>1899.7</v>
      </c>
      <c r="AH2368" s="14">
        <f t="shared" si="5660"/>
        <v>1899.7</v>
      </c>
      <c r="AI2368" s="14">
        <f t="shared" si="5690"/>
        <v>0</v>
      </c>
      <c r="AJ2368" s="14">
        <f t="shared" si="5690"/>
        <v>0</v>
      </c>
      <c r="AK2368" s="14">
        <f t="shared" si="5633"/>
        <v>1899.7</v>
      </c>
      <c r="AL2368" s="14">
        <f t="shared" si="5634"/>
        <v>1899.7</v>
      </c>
      <c r="AM2368" s="14">
        <f t="shared" si="5635"/>
        <v>1899.7</v>
      </c>
      <c r="AN2368" s="14">
        <f t="shared" si="5690"/>
        <v>0</v>
      </c>
      <c r="AO2368" s="14">
        <f t="shared" si="5690"/>
        <v>0</v>
      </c>
      <c r="AP2368" s="14">
        <f t="shared" si="5690"/>
        <v>0</v>
      </c>
      <c r="AQ2368" s="14">
        <f t="shared" si="5690"/>
        <v>0</v>
      </c>
      <c r="AR2368" s="14">
        <f t="shared" si="5690"/>
        <v>0</v>
      </c>
      <c r="AS2368" s="14">
        <f t="shared" si="5690"/>
        <v>0</v>
      </c>
      <c r="AT2368" s="14">
        <f t="shared" si="5690"/>
        <v>0</v>
      </c>
      <c r="AU2368" s="14">
        <f t="shared" si="5690"/>
        <v>0</v>
      </c>
      <c r="AV2368" s="14">
        <f t="shared" si="5690"/>
        <v>0</v>
      </c>
      <c r="AW2368" s="14">
        <f t="shared" si="5690"/>
        <v>0</v>
      </c>
      <c r="AX2368" s="14">
        <f t="shared" si="5690"/>
        <v>0</v>
      </c>
      <c r="AY2368" s="14">
        <f t="shared" si="5590"/>
        <v>1899.7</v>
      </c>
      <c r="AZ2368" s="14">
        <f t="shared" si="5591"/>
        <v>1899.7</v>
      </c>
      <c r="BA2368" s="14">
        <f t="shared" si="5592"/>
        <v>1899.7</v>
      </c>
      <c r="BB2368" s="14">
        <f t="shared" si="5690"/>
        <v>0</v>
      </c>
      <c r="BC2368" s="2"/>
    </row>
    <row r="2369" spans="1:55" ht="31.5" x14ac:dyDescent="0.25">
      <c r="A2369" s="8" t="s">
        <v>72</v>
      </c>
      <c r="B2369" s="8" t="s">
        <v>31</v>
      </c>
      <c r="C2369" s="8" t="s">
        <v>31</v>
      </c>
      <c r="D2369" s="8" t="s">
        <v>145</v>
      </c>
      <c r="E2369" s="8" t="s">
        <v>1071</v>
      </c>
      <c r="F2369" s="24" t="s">
        <v>470</v>
      </c>
      <c r="G2369" s="14">
        <v>1899.7</v>
      </c>
      <c r="H2369" s="14">
        <v>1899.7</v>
      </c>
      <c r="I2369" s="14">
        <v>1899.7</v>
      </c>
      <c r="J2369" s="14"/>
      <c r="K2369" s="14"/>
      <c r="L2369" s="14"/>
      <c r="M2369" s="14">
        <f t="shared" si="5681"/>
        <v>1899.7</v>
      </c>
      <c r="N2369" s="14">
        <f t="shared" si="5682"/>
        <v>1899.7</v>
      </c>
      <c r="O2369" s="14">
        <f t="shared" si="5683"/>
        <v>1899.7</v>
      </c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>
        <f t="shared" si="5658"/>
        <v>1899.7</v>
      </c>
      <c r="AG2369" s="14">
        <f t="shared" si="5659"/>
        <v>1899.7</v>
      </c>
      <c r="AH2369" s="14">
        <f t="shared" si="5660"/>
        <v>1899.7</v>
      </c>
      <c r="AI2369" s="14"/>
      <c r="AJ2369" s="14"/>
      <c r="AK2369" s="14">
        <f t="shared" si="5633"/>
        <v>1899.7</v>
      </c>
      <c r="AL2369" s="14">
        <f t="shared" si="5634"/>
        <v>1899.7</v>
      </c>
      <c r="AM2369" s="14">
        <f t="shared" si="5635"/>
        <v>1899.7</v>
      </c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>
        <f t="shared" si="5590"/>
        <v>1899.7</v>
      </c>
      <c r="AZ2369" s="14">
        <f t="shared" si="5591"/>
        <v>1899.7</v>
      </c>
      <c r="BA2369" s="14">
        <f t="shared" si="5592"/>
        <v>1899.7</v>
      </c>
      <c r="BB2369" s="14"/>
      <c r="BC2369" s="2"/>
    </row>
    <row r="2370" spans="1:55" x14ac:dyDescent="0.25">
      <c r="A2370" s="8" t="s">
        <v>72</v>
      </c>
      <c r="B2370" s="8" t="s">
        <v>31</v>
      </c>
      <c r="C2370" s="8" t="s">
        <v>31</v>
      </c>
      <c r="D2370" s="8" t="s">
        <v>145</v>
      </c>
      <c r="E2370" s="43" t="s">
        <v>236</v>
      </c>
      <c r="F2370" s="24" t="s">
        <v>482</v>
      </c>
      <c r="G2370" s="14">
        <f>G2371</f>
        <v>8</v>
      </c>
      <c r="H2370" s="14">
        <f t="shared" ref="H2370:BB2370" si="5691">H2371</f>
        <v>8</v>
      </c>
      <c r="I2370" s="14">
        <f t="shared" si="5691"/>
        <v>8</v>
      </c>
      <c r="J2370" s="14">
        <f t="shared" si="5691"/>
        <v>0</v>
      </c>
      <c r="K2370" s="14">
        <f t="shared" si="5691"/>
        <v>0</v>
      </c>
      <c r="L2370" s="14">
        <f t="shared" si="5691"/>
        <v>0</v>
      </c>
      <c r="M2370" s="14">
        <f t="shared" si="5681"/>
        <v>8</v>
      </c>
      <c r="N2370" s="14">
        <f t="shared" si="5682"/>
        <v>8</v>
      </c>
      <c r="O2370" s="14">
        <f t="shared" si="5683"/>
        <v>8</v>
      </c>
      <c r="P2370" s="14">
        <f t="shared" si="5691"/>
        <v>0</v>
      </c>
      <c r="Q2370" s="14">
        <f t="shared" si="5691"/>
        <v>0</v>
      </c>
      <c r="R2370" s="14">
        <f t="shared" si="5691"/>
        <v>0</v>
      </c>
      <c r="S2370" s="14">
        <f t="shared" si="5691"/>
        <v>0</v>
      </c>
      <c r="T2370" s="14">
        <f t="shared" si="5691"/>
        <v>0</v>
      </c>
      <c r="U2370" s="14">
        <f t="shared" si="5691"/>
        <v>0</v>
      </c>
      <c r="V2370" s="14">
        <f t="shared" si="5691"/>
        <v>0</v>
      </c>
      <c r="W2370" s="14">
        <f t="shared" si="5691"/>
        <v>0</v>
      </c>
      <c r="X2370" s="14">
        <f t="shared" si="5691"/>
        <v>0</v>
      </c>
      <c r="Y2370" s="14">
        <f t="shared" si="5691"/>
        <v>0</v>
      </c>
      <c r="Z2370" s="14">
        <f t="shared" si="5691"/>
        <v>0</v>
      </c>
      <c r="AA2370" s="14">
        <f t="shared" si="5691"/>
        <v>0</v>
      </c>
      <c r="AB2370" s="14">
        <f t="shared" si="5691"/>
        <v>0</v>
      </c>
      <c r="AC2370" s="14">
        <f t="shared" si="5691"/>
        <v>0</v>
      </c>
      <c r="AD2370" s="14">
        <f t="shared" si="5691"/>
        <v>0</v>
      </c>
      <c r="AE2370" s="14">
        <f t="shared" si="5691"/>
        <v>0</v>
      </c>
      <c r="AF2370" s="14">
        <f t="shared" si="5658"/>
        <v>8</v>
      </c>
      <c r="AG2370" s="14">
        <f t="shared" si="5659"/>
        <v>8</v>
      </c>
      <c r="AH2370" s="14">
        <f t="shared" si="5660"/>
        <v>8</v>
      </c>
      <c r="AI2370" s="14">
        <f t="shared" si="5691"/>
        <v>0</v>
      </c>
      <c r="AJ2370" s="14">
        <f t="shared" si="5691"/>
        <v>0</v>
      </c>
      <c r="AK2370" s="14">
        <f t="shared" si="5633"/>
        <v>8</v>
      </c>
      <c r="AL2370" s="14">
        <f t="shared" si="5634"/>
        <v>8</v>
      </c>
      <c r="AM2370" s="14">
        <f t="shared" si="5635"/>
        <v>8</v>
      </c>
      <c r="AN2370" s="14">
        <f t="shared" si="5691"/>
        <v>0</v>
      </c>
      <c r="AO2370" s="14">
        <f t="shared" si="5691"/>
        <v>0</v>
      </c>
      <c r="AP2370" s="14">
        <f t="shared" si="5691"/>
        <v>0</v>
      </c>
      <c r="AQ2370" s="14">
        <f t="shared" si="5691"/>
        <v>0</v>
      </c>
      <c r="AR2370" s="14">
        <f t="shared" si="5691"/>
        <v>0</v>
      </c>
      <c r="AS2370" s="14">
        <f t="shared" si="5691"/>
        <v>0</v>
      </c>
      <c r="AT2370" s="14">
        <f t="shared" si="5691"/>
        <v>0</v>
      </c>
      <c r="AU2370" s="14">
        <f t="shared" si="5691"/>
        <v>0</v>
      </c>
      <c r="AV2370" s="14">
        <f t="shared" si="5691"/>
        <v>0</v>
      </c>
      <c r="AW2370" s="14">
        <f t="shared" si="5691"/>
        <v>0</v>
      </c>
      <c r="AX2370" s="14">
        <f t="shared" si="5691"/>
        <v>0</v>
      </c>
      <c r="AY2370" s="14">
        <f t="shared" si="5590"/>
        <v>8</v>
      </c>
      <c r="AZ2370" s="14">
        <f t="shared" si="5591"/>
        <v>8</v>
      </c>
      <c r="BA2370" s="14">
        <f t="shared" si="5592"/>
        <v>8</v>
      </c>
      <c r="BB2370" s="14">
        <f t="shared" si="5691"/>
        <v>0</v>
      </c>
      <c r="BC2370" s="2"/>
    </row>
    <row r="2371" spans="1:55" x14ac:dyDescent="0.25">
      <c r="A2371" s="8" t="s">
        <v>72</v>
      </c>
      <c r="B2371" s="8" t="s">
        <v>31</v>
      </c>
      <c r="C2371" s="8" t="s">
        <v>31</v>
      </c>
      <c r="D2371" s="8" t="s">
        <v>145</v>
      </c>
      <c r="E2371" s="43" t="s">
        <v>1309</v>
      </c>
      <c r="F2371" s="24" t="s">
        <v>484</v>
      </c>
      <c r="G2371" s="14">
        <v>8</v>
      </c>
      <c r="H2371" s="14">
        <v>8</v>
      </c>
      <c r="I2371" s="14">
        <v>8</v>
      </c>
      <c r="J2371" s="14"/>
      <c r="K2371" s="14"/>
      <c r="L2371" s="14"/>
      <c r="M2371" s="14">
        <f t="shared" si="5681"/>
        <v>8</v>
      </c>
      <c r="N2371" s="14">
        <f t="shared" si="5682"/>
        <v>8</v>
      </c>
      <c r="O2371" s="14">
        <f t="shared" si="5683"/>
        <v>8</v>
      </c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>
        <f t="shared" si="5658"/>
        <v>8</v>
      </c>
      <c r="AG2371" s="14">
        <f t="shared" si="5659"/>
        <v>8</v>
      </c>
      <c r="AH2371" s="14">
        <f t="shared" si="5660"/>
        <v>8</v>
      </c>
      <c r="AI2371" s="14"/>
      <c r="AJ2371" s="14"/>
      <c r="AK2371" s="14">
        <f t="shared" si="5633"/>
        <v>8</v>
      </c>
      <c r="AL2371" s="14">
        <f t="shared" si="5634"/>
        <v>8</v>
      </c>
      <c r="AM2371" s="14">
        <f t="shared" si="5635"/>
        <v>8</v>
      </c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>
        <f t="shared" si="5590"/>
        <v>8</v>
      </c>
      <c r="AZ2371" s="14">
        <f t="shared" si="5591"/>
        <v>8</v>
      </c>
      <c r="BA2371" s="14">
        <f t="shared" si="5592"/>
        <v>8</v>
      </c>
      <c r="BB2371" s="14"/>
      <c r="BC2371" s="2"/>
    </row>
    <row r="2372" spans="1:55" x14ac:dyDescent="0.25">
      <c r="A2372" s="10" t="s">
        <v>72</v>
      </c>
      <c r="B2372" s="10" t="s">
        <v>19</v>
      </c>
      <c r="C2372" s="10"/>
      <c r="D2372" s="10"/>
      <c r="E2372" s="10"/>
      <c r="F2372" s="5" t="s">
        <v>34</v>
      </c>
      <c r="G2372" s="15">
        <f t="shared" ref="G2372:L2378" si="5692">G2373</f>
        <v>304.5</v>
      </c>
      <c r="H2372" s="15">
        <f t="shared" si="5692"/>
        <v>3844.5</v>
      </c>
      <c r="I2372" s="15">
        <f t="shared" si="5692"/>
        <v>604.5</v>
      </c>
      <c r="J2372" s="15">
        <f t="shared" si="5692"/>
        <v>0</v>
      </c>
      <c r="K2372" s="15">
        <f t="shared" si="5692"/>
        <v>0</v>
      </c>
      <c r="L2372" s="15">
        <f t="shared" si="5692"/>
        <v>0</v>
      </c>
      <c r="M2372" s="15">
        <f t="shared" si="5681"/>
        <v>304.5</v>
      </c>
      <c r="N2372" s="15">
        <f t="shared" si="5682"/>
        <v>3844.5</v>
      </c>
      <c r="O2372" s="15">
        <f t="shared" si="5683"/>
        <v>604.5</v>
      </c>
      <c r="P2372" s="15">
        <f t="shared" ref="P2372:Q2378" si="5693">P2373</f>
        <v>0</v>
      </c>
      <c r="Q2372" s="15">
        <f t="shared" si="5693"/>
        <v>0</v>
      </c>
      <c r="R2372" s="15">
        <f t="shared" ref="R2372:T2378" si="5694">R2373</f>
        <v>0</v>
      </c>
      <c r="S2372" s="15">
        <f t="shared" si="5694"/>
        <v>0</v>
      </c>
      <c r="T2372" s="15">
        <f t="shared" si="5694"/>
        <v>0</v>
      </c>
      <c r="U2372" s="15">
        <f t="shared" ref="U2372:BB2378" si="5695">U2373</f>
        <v>0</v>
      </c>
      <c r="V2372" s="15">
        <f t="shared" si="5695"/>
        <v>0</v>
      </c>
      <c r="W2372" s="15">
        <f t="shared" si="5695"/>
        <v>0</v>
      </c>
      <c r="X2372" s="15">
        <f t="shared" si="5695"/>
        <v>0</v>
      </c>
      <c r="Y2372" s="15">
        <f t="shared" si="5695"/>
        <v>0</v>
      </c>
      <c r="Z2372" s="15">
        <f t="shared" si="5695"/>
        <v>0</v>
      </c>
      <c r="AA2372" s="15">
        <f t="shared" si="5695"/>
        <v>0</v>
      </c>
      <c r="AB2372" s="15">
        <f t="shared" si="5695"/>
        <v>0</v>
      </c>
      <c r="AC2372" s="15">
        <f t="shared" si="5695"/>
        <v>0</v>
      </c>
      <c r="AD2372" s="15">
        <f t="shared" si="5695"/>
        <v>0</v>
      </c>
      <c r="AE2372" s="15">
        <f t="shared" si="5695"/>
        <v>0</v>
      </c>
      <c r="AF2372" s="14">
        <f t="shared" si="5658"/>
        <v>304.5</v>
      </c>
      <c r="AG2372" s="14">
        <f t="shared" si="5659"/>
        <v>3844.5</v>
      </c>
      <c r="AH2372" s="14">
        <f t="shared" si="5660"/>
        <v>604.5</v>
      </c>
      <c r="AI2372" s="15">
        <f t="shared" si="5695"/>
        <v>0</v>
      </c>
      <c r="AJ2372" s="15">
        <f t="shared" si="5695"/>
        <v>0</v>
      </c>
      <c r="AK2372" s="15">
        <f t="shared" si="5633"/>
        <v>304.5</v>
      </c>
      <c r="AL2372" s="15">
        <f t="shared" si="5634"/>
        <v>3844.5</v>
      </c>
      <c r="AM2372" s="15">
        <f t="shared" si="5635"/>
        <v>604.5</v>
      </c>
      <c r="AN2372" s="15">
        <f t="shared" si="5695"/>
        <v>0</v>
      </c>
      <c r="AO2372" s="15">
        <f t="shared" si="5695"/>
        <v>0</v>
      </c>
      <c r="AP2372" s="15">
        <f t="shared" si="5695"/>
        <v>0</v>
      </c>
      <c r="AQ2372" s="15">
        <f t="shared" si="5695"/>
        <v>0</v>
      </c>
      <c r="AR2372" s="15">
        <f t="shared" si="5695"/>
        <v>0</v>
      </c>
      <c r="AS2372" s="15">
        <f t="shared" si="5695"/>
        <v>0</v>
      </c>
      <c r="AT2372" s="15">
        <f t="shared" si="5695"/>
        <v>0</v>
      </c>
      <c r="AU2372" s="15">
        <f t="shared" si="5695"/>
        <v>0</v>
      </c>
      <c r="AV2372" s="15">
        <f t="shared" si="5695"/>
        <v>0</v>
      </c>
      <c r="AW2372" s="15">
        <f t="shared" si="5695"/>
        <v>0</v>
      </c>
      <c r="AX2372" s="15">
        <f t="shared" si="5695"/>
        <v>0</v>
      </c>
      <c r="AY2372" s="15">
        <f t="shared" si="5590"/>
        <v>304.5</v>
      </c>
      <c r="AZ2372" s="15">
        <f t="shared" si="5591"/>
        <v>3844.5</v>
      </c>
      <c r="BA2372" s="15">
        <f t="shared" si="5592"/>
        <v>604.5</v>
      </c>
      <c r="BB2372" s="15">
        <f t="shared" si="5695"/>
        <v>0</v>
      </c>
      <c r="BC2372" s="2"/>
    </row>
    <row r="2373" spans="1:55" ht="31.5" x14ac:dyDescent="0.25">
      <c r="A2373" s="11" t="s">
        <v>72</v>
      </c>
      <c r="B2373" s="11" t="s">
        <v>19</v>
      </c>
      <c r="C2373" s="11" t="s">
        <v>30</v>
      </c>
      <c r="D2373" s="11"/>
      <c r="E2373" s="11"/>
      <c r="F2373" s="7" t="s">
        <v>35</v>
      </c>
      <c r="G2373" s="16">
        <f t="shared" si="5692"/>
        <v>304.5</v>
      </c>
      <c r="H2373" s="16">
        <f t="shared" si="5692"/>
        <v>3844.5</v>
      </c>
      <c r="I2373" s="16">
        <f t="shared" si="5692"/>
        <v>604.5</v>
      </c>
      <c r="J2373" s="16">
        <f t="shared" si="5692"/>
        <v>0</v>
      </c>
      <c r="K2373" s="16">
        <f t="shared" si="5692"/>
        <v>0</v>
      </c>
      <c r="L2373" s="16">
        <f t="shared" si="5692"/>
        <v>0</v>
      </c>
      <c r="M2373" s="16">
        <f t="shared" si="5681"/>
        <v>304.5</v>
      </c>
      <c r="N2373" s="16">
        <f t="shared" si="5682"/>
        <v>3844.5</v>
      </c>
      <c r="O2373" s="16">
        <f t="shared" si="5683"/>
        <v>604.5</v>
      </c>
      <c r="P2373" s="16">
        <f t="shared" si="5693"/>
        <v>0</v>
      </c>
      <c r="Q2373" s="16">
        <f t="shared" si="5693"/>
        <v>0</v>
      </c>
      <c r="R2373" s="16">
        <f t="shared" si="5694"/>
        <v>0</v>
      </c>
      <c r="S2373" s="16">
        <f t="shared" si="5694"/>
        <v>0</v>
      </c>
      <c r="T2373" s="16">
        <f t="shared" si="5694"/>
        <v>0</v>
      </c>
      <c r="U2373" s="16">
        <f t="shared" si="5695"/>
        <v>0</v>
      </c>
      <c r="V2373" s="16">
        <f t="shared" si="5695"/>
        <v>0</v>
      </c>
      <c r="W2373" s="16">
        <f t="shared" si="5695"/>
        <v>0</v>
      </c>
      <c r="X2373" s="16">
        <f t="shared" si="5695"/>
        <v>0</v>
      </c>
      <c r="Y2373" s="16">
        <f t="shared" si="5695"/>
        <v>0</v>
      </c>
      <c r="Z2373" s="16">
        <f t="shared" si="5695"/>
        <v>0</v>
      </c>
      <c r="AA2373" s="16">
        <f t="shared" si="5695"/>
        <v>0</v>
      </c>
      <c r="AB2373" s="16">
        <f t="shared" si="5695"/>
        <v>0</v>
      </c>
      <c r="AC2373" s="16">
        <f t="shared" si="5695"/>
        <v>0</v>
      </c>
      <c r="AD2373" s="16">
        <f t="shared" si="5695"/>
        <v>0</v>
      </c>
      <c r="AE2373" s="16">
        <f t="shared" si="5695"/>
        <v>0</v>
      </c>
      <c r="AF2373" s="14">
        <f t="shared" si="5658"/>
        <v>304.5</v>
      </c>
      <c r="AG2373" s="14">
        <f t="shared" si="5659"/>
        <v>3844.5</v>
      </c>
      <c r="AH2373" s="14">
        <f t="shared" si="5660"/>
        <v>604.5</v>
      </c>
      <c r="AI2373" s="16">
        <f t="shared" si="5695"/>
        <v>0</v>
      </c>
      <c r="AJ2373" s="16">
        <f t="shared" si="5695"/>
        <v>0</v>
      </c>
      <c r="AK2373" s="16">
        <f t="shared" si="5633"/>
        <v>304.5</v>
      </c>
      <c r="AL2373" s="16">
        <f t="shared" si="5634"/>
        <v>3844.5</v>
      </c>
      <c r="AM2373" s="16">
        <f t="shared" si="5635"/>
        <v>604.5</v>
      </c>
      <c r="AN2373" s="16">
        <f t="shared" si="5695"/>
        <v>0</v>
      </c>
      <c r="AO2373" s="16">
        <f t="shared" si="5695"/>
        <v>0</v>
      </c>
      <c r="AP2373" s="16">
        <f t="shared" si="5695"/>
        <v>0</v>
      </c>
      <c r="AQ2373" s="16">
        <f t="shared" si="5695"/>
        <v>0</v>
      </c>
      <c r="AR2373" s="16">
        <f t="shared" si="5695"/>
        <v>0</v>
      </c>
      <c r="AS2373" s="16">
        <f t="shared" si="5695"/>
        <v>0</v>
      </c>
      <c r="AT2373" s="16">
        <f t="shared" si="5695"/>
        <v>0</v>
      </c>
      <c r="AU2373" s="16">
        <f t="shared" si="5695"/>
        <v>0</v>
      </c>
      <c r="AV2373" s="16">
        <f t="shared" si="5695"/>
        <v>0</v>
      </c>
      <c r="AW2373" s="16">
        <f t="shared" si="5695"/>
        <v>0</v>
      </c>
      <c r="AX2373" s="16">
        <f t="shared" si="5695"/>
        <v>0</v>
      </c>
      <c r="AY2373" s="16">
        <f t="shared" si="5590"/>
        <v>304.5</v>
      </c>
      <c r="AZ2373" s="16">
        <f t="shared" si="5591"/>
        <v>3844.5</v>
      </c>
      <c r="BA2373" s="16">
        <f t="shared" si="5592"/>
        <v>604.5</v>
      </c>
      <c r="BB2373" s="16">
        <f t="shared" si="5695"/>
        <v>0</v>
      </c>
      <c r="BC2373" s="2"/>
    </row>
    <row r="2374" spans="1:55" ht="31.5" x14ac:dyDescent="0.25">
      <c r="A2374" s="8" t="s">
        <v>72</v>
      </c>
      <c r="B2374" s="8" t="s">
        <v>19</v>
      </c>
      <c r="C2374" s="8" t="s">
        <v>30</v>
      </c>
      <c r="D2374" s="8" t="s">
        <v>146</v>
      </c>
      <c r="E2374" s="8"/>
      <c r="F2374" s="24" t="s">
        <v>623</v>
      </c>
      <c r="G2374" s="14">
        <f t="shared" si="5692"/>
        <v>304.5</v>
      </c>
      <c r="H2374" s="14">
        <f t="shared" si="5692"/>
        <v>3844.5</v>
      </c>
      <c r="I2374" s="14">
        <f t="shared" si="5692"/>
        <v>604.5</v>
      </c>
      <c r="J2374" s="14">
        <f t="shared" si="5692"/>
        <v>0</v>
      </c>
      <c r="K2374" s="14">
        <f t="shared" si="5692"/>
        <v>0</v>
      </c>
      <c r="L2374" s="14">
        <f t="shared" si="5692"/>
        <v>0</v>
      </c>
      <c r="M2374" s="14">
        <f t="shared" si="5681"/>
        <v>304.5</v>
      </c>
      <c r="N2374" s="14">
        <f t="shared" si="5682"/>
        <v>3844.5</v>
      </c>
      <c r="O2374" s="14">
        <f t="shared" si="5683"/>
        <v>604.5</v>
      </c>
      <c r="P2374" s="14">
        <f t="shared" si="5693"/>
        <v>0</v>
      </c>
      <c r="Q2374" s="14">
        <f t="shared" si="5693"/>
        <v>0</v>
      </c>
      <c r="R2374" s="14">
        <f t="shared" si="5694"/>
        <v>0</v>
      </c>
      <c r="S2374" s="14">
        <f t="shared" si="5694"/>
        <v>0</v>
      </c>
      <c r="T2374" s="14">
        <f t="shared" si="5694"/>
        <v>0</v>
      </c>
      <c r="U2374" s="14">
        <f t="shared" si="5695"/>
        <v>0</v>
      </c>
      <c r="V2374" s="14">
        <f t="shared" si="5695"/>
        <v>0</v>
      </c>
      <c r="W2374" s="14">
        <f t="shared" si="5695"/>
        <v>0</v>
      </c>
      <c r="X2374" s="14">
        <f t="shared" si="5695"/>
        <v>0</v>
      </c>
      <c r="Y2374" s="14">
        <f t="shared" si="5695"/>
        <v>0</v>
      </c>
      <c r="Z2374" s="14">
        <f t="shared" si="5695"/>
        <v>0</v>
      </c>
      <c r="AA2374" s="14">
        <f t="shared" si="5695"/>
        <v>0</v>
      </c>
      <c r="AB2374" s="14">
        <f t="shared" si="5695"/>
        <v>0</v>
      </c>
      <c r="AC2374" s="14">
        <f t="shared" si="5695"/>
        <v>0</v>
      </c>
      <c r="AD2374" s="14">
        <f t="shared" si="5695"/>
        <v>0</v>
      </c>
      <c r="AE2374" s="14">
        <f t="shared" si="5695"/>
        <v>0</v>
      </c>
      <c r="AF2374" s="14">
        <f t="shared" si="5658"/>
        <v>304.5</v>
      </c>
      <c r="AG2374" s="14">
        <f t="shared" si="5659"/>
        <v>3844.5</v>
      </c>
      <c r="AH2374" s="14">
        <f t="shared" si="5660"/>
        <v>604.5</v>
      </c>
      <c r="AI2374" s="14">
        <f t="shared" si="5695"/>
        <v>0</v>
      </c>
      <c r="AJ2374" s="14">
        <f t="shared" si="5695"/>
        <v>0</v>
      </c>
      <c r="AK2374" s="14">
        <f t="shared" si="5633"/>
        <v>304.5</v>
      </c>
      <c r="AL2374" s="14">
        <f t="shared" si="5634"/>
        <v>3844.5</v>
      </c>
      <c r="AM2374" s="14">
        <f t="shared" si="5635"/>
        <v>604.5</v>
      </c>
      <c r="AN2374" s="14">
        <f t="shared" si="5695"/>
        <v>0</v>
      </c>
      <c r="AO2374" s="14">
        <f t="shared" si="5695"/>
        <v>0</v>
      </c>
      <c r="AP2374" s="14">
        <f t="shared" si="5695"/>
        <v>0</v>
      </c>
      <c r="AQ2374" s="14">
        <f t="shared" si="5695"/>
        <v>0</v>
      </c>
      <c r="AR2374" s="14">
        <f t="shared" si="5695"/>
        <v>0</v>
      </c>
      <c r="AS2374" s="14">
        <f t="shared" si="5695"/>
        <v>0</v>
      </c>
      <c r="AT2374" s="14">
        <f t="shared" si="5695"/>
        <v>0</v>
      </c>
      <c r="AU2374" s="14">
        <f t="shared" si="5695"/>
        <v>0</v>
      </c>
      <c r="AV2374" s="14">
        <f t="shared" si="5695"/>
        <v>0</v>
      </c>
      <c r="AW2374" s="14">
        <f t="shared" si="5695"/>
        <v>0</v>
      </c>
      <c r="AX2374" s="14">
        <f t="shared" si="5695"/>
        <v>0</v>
      </c>
      <c r="AY2374" s="14">
        <f t="shared" si="5590"/>
        <v>304.5</v>
      </c>
      <c r="AZ2374" s="14">
        <f t="shared" si="5591"/>
        <v>3844.5</v>
      </c>
      <c r="BA2374" s="14">
        <f t="shared" si="5592"/>
        <v>604.5</v>
      </c>
      <c r="BB2374" s="14">
        <f t="shared" si="5695"/>
        <v>0</v>
      </c>
      <c r="BC2374" s="2"/>
    </row>
    <row r="2375" spans="1:55" ht="31.5" x14ac:dyDescent="0.25">
      <c r="A2375" s="8" t="s">
        <v>72</v>
      </c>
      <c r="B2375" s="8" t="s">
        <v>19</v>
      </c>
      <c r="C2375" s="8" t="s">
        <v>30</v>
      </c>
      <c r="D2375" s="8" t="s">
        <v>149</v>
      </c>
      <c r="E2375" s="8"/>
      <c r="F2375" s="24" t="s">
        <v>872</v>
      </c>
      <c r="G2375" s="14">
        <f>G2376+G2380</f>
        <v>304.5</v>
      </c>
      <c r="H2375" s="14">
        <f t="shared" ref="H2375:BB2375" si="5696">H2376+H2380</f>
        <v>3844.5</v>
      </c>
      <c r="I2375" s="14">
        <f t="shared" si="5696"/>
        <v>604.5</v>
      </c>
      <c r="J2375" s="14">
        <f t="shared" ref="J2375:L2375" si="5697">J2376+J2380</f>
        <v>0</v>
      </c>
      <c r="K2375" s="14">
        <f t="shared" si="5697"/>
        <v>0</v>
      </c>
      <c r="L2375" s="14">
        <f t="shared" si="5697"/>
        <v>0</v>
      </c>
      <c r="M2375" s="14">
        <f t="shared" si="5681"/>
        <v>304.5</v>
      </c>
      <c r="N2375" s="14">
        <f t="shared" si="5682"/>
        <v>3844.5</v>
      </c>
      <c r="O2375" s="14">
        <f t="shared" si="5683"/>
        <v>604.5</v>
      </c>
      <c r="P2375" s="14">
        <f t="shared" ref="P2375:Q2375" si="5698">P2376+P2380</f>
        <v>0</v>
      </c>
      <c r="Q2375" s="14">
        <f t="shared" si="5698"/>
        <v>0</v>
      </c>
      <c r="R2375" s="14">
        <f t="shared" ref="R2375:AC2375" si="5699">R2376+R2380</f>
        <v>0</v>
      </c>
      <c r="S2375" s="14">
        <f t="shared" si="5699"/>
        <v>0</v>
      </c>
      <c r="T2375" s="14">
        <f t="shared" si="5699"/>
        <v>0</v>
      </c>
      <c r="U2375" s="14">
        <f t="shared" si="5699"/>
        <v>0</v>
      </c>
      <c r="V2375" s="14">
        <f t="shared" si="5699"/>
        <v>0</v>
      </c>
      <c r="W2375" s="14">
        <f t="shared" si="5699"/>
        <v>0</v>
      </c>
      <c r="X2375" s="14">
        <f t="shared" si="5699"/>
        <v>0</v>
      </c>
      <c r="Y2375" s="14">
        <f t="shared" si="5699"/>
        <v>0</v>
      </c>
      <c r="Z2375" s="14">
        <f t="shared" si="5699"/>
        <v>0</v>
      </c>
      <c r="AA2375" s="14">
        <f t="shared" si="5699"/>
        <v>0</v>
      </c>
      <c r="AB2375" s="14">
        <f t="shared" si="5699"/>
        <v>0</v>
      </c>
      <c r="AC2375" s="14">
        <f t="shared" si="5699"/>
        <v>0</v>
      </c>
      <c r="AD2375" s="14">
        <f t="shared" ref="AD2375:AE2375" si="5700">AD2376+AD2380</f>
        <v>0</v>
      </c>
      <c r="AE2375" s="14">
        <f t="shared" si="5700"/>
        <v>0</v>
      </c>
      <c r="AF2375" s="14">
        <f t="shared" si="5658"/>
        <v>304.5</v>
      </c>
      <c r="AG2375" s="14">
        <f t="shared" si="5659"/>
        <v>3844.5</v>
      </c>
      <c r="AH2375" s="14">
        <f t="shared" si="5660"/>
        <v>604.5</v>
      </c>
      <c r="AI2375" s="14">
        <f t="shared" ref="AI2375:AJ2375" si="5701">AI2376+AI2380</f>
        <v>0</v>
      </c>
      <c r="AJ2375" s="14">
        <f t="shared" si="5701"/>
        <v>0</v>
      </c>
      <c r="AK2375" s="14">
        <f t="shared" si="5633"/>
        <v>304.5</v>
      </c>
      <c r="AL2375" s="14">
        <f t="shared" si="5634"/>
        <v>3844.5</v>
      </c>
      <c r="AM2375" s="14">
        <f t="shared" si="5635"/>
        <v>604.5</v>
      </c>
      <c r="AN2375" s="14">
        <f t="shared" ref="AN2375:AO2375" si="5702">AN2376+AN2380</f>
        <v>0</v>
      </c>
      <c r="AO2375" s="14">
        <f t="shared" si="5702"/>
        <v>0</v>
      </c>
      <c r="AP2375" s="14">
        <f t="shared" ref="AP2375:AW2375" si="5703">AP2376+AP2380</f>
        <v>0</v>
      </c>
      <c r="AQ2375" s="14">
        <f t="shared" si="5703"/>
        <v>0</v>
      </c>
      <c r="AR2375" s="14">
        <f t="shared" si="5703"/>
        <v>0</v>
      </c>
      <c r="AS2375" s="14">
        <f t="shared" si="5703"/>
        <v>0</v>
      </c>
      <c r="AT2375" s="14">
        <f t="shared" si="5703"/>
        <v>0</v>
      </c>
      <c r="AU2375" s="14">
        <f t="shared" si="5703"/>
        <v>0</v>
      </c>
      <c r="AV2375" s="14">
        <f t="shared" si="5703"/>
        <v>0</v>
      </c>
      <c r="AW2375" s="14">
        <f t="shared" si="5703"/>
        <v>0</v>
      </c>
      <c r="AX2375" s="14">
        <f t="shared" ref="AX2375" si="5704">AX2376+AX2380</f>
        <v>0</v>
      </c>
      <c r="AY2375" s="14">
        <f t="shared" si="5590"/>
        <v>304.5</v>
      </c>
      <c r="AZ2375" s="14">
        <f t="shared" si="5591"/>
        <v>3844.5</v>
      </c>
      <c r="BA2375" s="14">
        <f t="shared" si="5592"/>
        <v>604.5</v>
      </c>
      <c r="BB2375" s="14">
        <f t="shared" si="5696"/>
        <v>0</v>
      </c>
      <c r="BC2375" s="2"/>
    </row>
    <row r="2376" spans="1:55" ht="47.25" hidden="1" x14ac:dyDescent="0.25">
      <c r="A2376" s="8" t="s">
        <v>72</v>
      </c>
      <c r="B2376" s="8" t="s">
        <v>19</v>
      </c>
      <c r="C2376" s="8" t="s">
        <v>30</v>
      </c>
      <c r="D2376" s="8" t="s">
        <v>147</v>
      </c>
      <c r="E2376" s="8"/>
      <c r="F2376" s="24" t="s">
        <v>624</v>
      </c>
      <c r="G2376" s="14">
        <f t="shared" si="5692"/>
        <v>0</v>
      </c>
      <c r="H2376" s="14">
        <f t="shared" si="5692"/>
        <v>3540</v>
      </c>
      <c r="I2376" s="14">
        <f t="shared" si="5692"/>
        <v>300</v>
      </c>
      <c r="J2376" s="14">
        <f t="shared" si="5692"/>
        <v>0</v>
      </c>
      <c r="K2376" s="14">
        <f t="shared" si="5692"/>
        <v>0</v>
      </c>
      <c r="L2376" s="14">
        <f t="shared" si="5692"/>
        <v>0</v>
      </c>
      <c r="M2376" s="14">
        <f t="shared" si="5681"/>
        <v>0</v>
      </c>
      <c r="N2376" s="14">
        <f t="shared" si="5682"/>
        <v>3540</v>
      </c>
      <c r="O2376" s="14">
        <f t="shared" si="5683"/>
        <v>300</v>
      </c>
      <c r="P2376" s="14">
        <f t="shared" si="5693"/>
        <v>0</v>
      </c>
      <c r="Q2376" s="14">
        <f t="shared" si="5693"/>
        <v>0</v>
      </c>
      <c r="R2376" s="14">
        <f t="shared" si="5694"/>
        <v>0</v>
      </c>
      <c r="S2376" s="14">
        <f t="shared" si="5694"/>
        <v>0</v>
      </c>
      <c r="T2376" s="14">
        <f t="shared" si="5694"/>
        <v>0</v>
      </c>
      <c r="U2376" s="14">
        <f t="shared" si="5695"/>
        <v>0</v>
      </c>
      <c r="V2376" s="14">
        <f t="shared" si="5695"/>
        <v>0</v>
      </c>
      <c r="W2376" s="14">
        <f t="shared" si="5695"/>
        <v>0</v>
      </c>
      <c r="X2376" s="14">
        <f t="shared" si="5695"/>
        <v>0</v>
      </c>
      <c r="Y2376" s="14">
        <f t="shared" si="5695"/>
        <v>0</v>
      </c>
      <c r="Z2376" s="14">
        <f t="shared" si="5695"/>
        <v>0</v>
      </c>
      <c r="AA2376" s="14">
        <f t="shared" si="5695"/>
        <v>0</v>
      </c>
      <c r="AB2376" s="14">
        <f t="shared" si="5695"/>
        <v>0</v>
      </c>
      <c r="AC2376" s="14">
        <f t="shared" si="5695"/>
        <v>0</v>
      </c>
      <c r="AD2376" s="14">
        <f t="shared" si="5695"/>
        <v>0</v>
      </c>
      <c r="AE2376" s="14">
        <f t="shared" si="5695"/>
        <v>0</v>
      </c>
      <c r="AF2376" s="14">
        <f t="shared" si="5658"/>
        <v>0</v>
      </c>
      <c r="AG2376" s="14">
        <f t="shared" si="5659"/>
        <v>3540</v>
      </c>
      <c r="AH2376" s="14">
        <f t="shared" si="5660"/>
        <v>300</v>
      </c>
      <c r="AI2376" s="14">
        <f t="shared" si="5695"/>
        <v>0</v>
      </c>
      <c r="AJ2376" s="14">
        <f t="shared" si="5695"/>
        <v>0</v>
      </c>
      <c r="AK2376" s="14">
        <f t="shared" si="5633"/>
        <v>0</v>
      </c>
      <c r="AL2376" s="14">
        <f t="shared" si="5634"/>
        <v>3540</v>
      </c>
      <c r="AM2376" s="14">
        <f t="shared" si="5635"/>
        <v>300</v>
      </c>
      <c r="AN2376" s="14">
        <f t="shared" si="5695"/>
        <v>0</v>
      </c>
      <c r="AO2376" s="14">
        <f t="shared" si="5695"/>
        <v>0</v>
      </c>
      <c r="AP2376" s="14">
        <f t="shared" si="5695"/>
        <v>0</v>
      </c>
      <c r="AQ2376" s="14">
        <f t="shared" si="5695"/>
        <v>0</v>
      </c>
      <c r="AR2376" s="14">
        <f t="shared" si="5695"/>
        <v>0</v>
      </c>
      <c r="AS2376" s="14">
        <f t="shared" si="5695"/>
        <v>0</v>
      </c>
      <c r="AT2376" s="14">
        <f t="shared" si="5695"/>
        <v>0</v>
      </c>
      <c r="AU2376" s="14">
        <f t="shared" si="5695"/>
        <v>0</v>
      </c>
      <c r="AV2376" s="14">
        <f t="shared" si="5695"/>
        <v>0</v>
      </c>
      <c r="AW2376" s="14">
        <f t="shared" si="5695"/>
        <v>0</v>
      </c>
      <c r="AX2376" s="14">
        <f t="shared" si="5695"/>
        <v>0</v>
      </c>
      <c r="AY2376" s="14">
        <f t="shared" si="5590"/>
        <v>0</v>
      </c>
      <c r="AZ2376" s="14">
        <f t="shared" si="5591"/>
        <v>3540</v>
      </c>
      <c r="BA2376" s="14">
        <f t="shared" si="5592"/>
        <v>300</v>
      </c>
      <c r="BB2376" s="14">
        <f t="shared" si="5695"/>
        <v>0</v>
      </c>
      <c r="BC2376" s="3">
        <v>0</v>
      </c>
    </row>
    <row r="2377" spans="1:55" ht="31.5" hidden="1" x14ac:dyDescent="0.25">
      <c r="A2377" s="8" t="s">
        <v>72</v>
      </c>
      <c r="B2377" s="8" t="s">
        <v>19</v>
      </c>
      <c r="C2377" s="8" t="s">
        <v>30</v>
      </c>
      <c r="D2377" s="8" t="s">
        <v>148</v>
      </c>
      <c r="E2377" s="8"/>
      <c r="F2377" s="24" t="s">
        <v>701</v>
      </c>
      <c r="G2377" s="14">
        <f t="shared" si="5692"/>
        <v>0</v>
      </c>
      <c r="H2377" s="14">
        <f t="shared" si="5692"/>
        <v>3540</v>
      </c>
      <c r="I2377" s="14">
        <f t="shared" si="5692"/>
        <v>300</v>
      </c>
      <c r="J2377" s="14">
        <f t="shared" si="5692"/>
        <v>0</v>
      </c>
      <c r="K2377" s="14">
        <f t="shared" si="5692"/>
        <v>0</v>
      </c>
      <c r="L2377" s="14">
        <f t="shared" si="5692"/>
        <v>0</v>
      </c>
      <c r="M2377" s="14">
        <f t="shared" si="5681"/>
        <v>0</v>
      </c>
      <c r="N2377" s="14">
        <f t="shared" si="5682"/>
        <v>3540</v>
      </c>
      <c r="O2377" s="14">
        <f t="shared" si="5683"/>
        <v>300</v>
      </c>
      <c r="P2377" s="14">
        <f t="shared" si="5693"/>
        <v>0</v>
      </c>
      <c r="Q2377" s="14">
        <f t="shared" si="5693"/>
        <v>0</v>
      </c>
      <c r="R2377" s="14">
        <f t="shared" si="5694"/>
        <v>0</v>
      </c>
      <c r="S2377" s="14">
        <f t="shared" si="5694"/>
        <v>0</v>
      </c>
      <c r="T2377" s="14">
        <f t="shared" si="5694"/>
        <v>0</v>
      </c>
      <c r="U2377" s="14">
        <f t="shared" si="5695"/>
        <v>0</v>
      </c>
      <c r="V2377" s="14">
        <f t="shared" si="5695"/>
        <v>0</v>
      </c>
      <c r="W2377" s="14">
        <f t="shared" si="5695"/>
        <v>0</v>
      </c>
      <c r="X2377" s="14">
        <f t="shared" si="5695"/>
        <v>0</v>
      </c>
      <c r="Y2377" s="14">
        <f t="shared" si="5695"/>
        <v>0</v>
      </c>
      <c r="Z2377" s="14">
        <f t="shared" si="5695"/>
        <v>0</v>
      </c>
      <c r="AA2377" s="14">
        <f t="shared" si="5695"/>
        <v>0</v>
      </c>
      <c r="AB2377" s="14">
        <f t="shared" si="5695"/>
        <v>0</v>
      </c>
      <c r="AC2377" s="14">
        <f t="shared" si="5695"/>
        <v>0</v>
      </c>
      <c r="AD2377" s="14">
        <f t="shared" si="5695"/>
        <v>0</v>
      </c>
      <c r="AE2377" s="14">
        <f t="shared" si="5695"/>
        <v>0</v>
      </c>
      <c r="AF2377" s="14">
        <f t="shared" si="5658"/>
        <v>0</v>
      </c>
      <c r="AG2377" s="14">
        <f t="shared" si="5659"/>
        <v>3540</v>
      </c>
      <c r="AH2377" s="14">
        <f t="shared" si="5660"/>
        <v>300</v>
      </c>
      <c r="AI2377" s="14">
        <f t="shared" si="5695"/>
        <v>0</v>
      </c>
      <c r="AJ2377" s="14">
        <f t="shared" si="5695"/>
        <v>0</v>
      </c>
      <c r="AK2377" s="14">
        <f t="shared" si="5633"/>
        <v>0</v>
      </c>
      <c r="AL2377" s="14">
        <f t="shared" si="5634"/>
        <v>3540</v>
      </c>
      <c r="AM2377" s="14">
        <f t="shared" si="5635"/>
        <v>300</v>
      </c>
      <c r="AN2377" s="14">
        <f t="shared" si="5695"/>
        <v>0</v>
      </c>
      <c r="AO2377" s="14">
        <f t="shared" si="5695"/>
        <v>0</v>
      </c>
      <c r="AP2377" s="14">
        <f t="shared" si="5695"/>
        <v>0</v>
      </c>
      <c r="AQ2377" s="14">
        <f t="shared" si="5695"/>
        <v>0</v>
      </c>
      <c r="AR2377" s="14">
        <f t="shared" si="5695"/>
        <v>0</v>
      </c>
      <c r="AS2377" s="14">
        <f t="shared" si="5695"/>
        <v>0</v>
      </c>
      <c r="AT2377" s="14">
        <f t="shared" si="5695"/>
        <v>0</v>
      </c>
      <c r="AU2377" s="14">
        <f t="shared" si="5695"/>
        <v>0</v>
      </c>
      <c r="AV2377" s="14">
        <f t="shared" si="5695"/>
        <v>0</v>
      </c>
      <c r="AW2377" s="14">
        <f t="shared" si="5695"/>
        <v>0</v>
      </c>
      <c r="AX2377" s="14">
        <f t="shared" si="5695"/>
        <v>0</v>
      </c>
      <c r="AY2377" s="14">
        <f t="shared" si="5590"/>
        <v>0</v>
      </c>
      <c r="AZ2377" s="14">
        <f t="shared" si="5591"/>
        <v>3540</v>
      </c>
      <c r="BA2377" s="14">
        <f t="shared" si="5592"/>
        <v>300</v>
      </c>
      <c r="BB2377" s="14">
        <f t="shared" si="5695"/>
        <v>0</v>
      </c>
      <c r="BC2377" s="3">
        <v>0</v>
      </c>
    </row>
    <row r="2378" spans="1:55" ht="31.5" hidden="1" x14ac:dyDescent="0.25">
      <c r="A2378" s="8" t="s">
        <v>72</v>
      </c>
      <c r="B2378" s="8" t="s">
        <v>19</v>
      </c>
      <c r="C2378" s="8" t="s">
        <v>30</v>
      </c>
      <c r="D2378" s="8" t="s">
        <v>148</v>
      </c>
      <c r="E2378" s="43" t="s">
        <v>150</v>
      </c>
      <c r="F2378" s="24" t="s">
        <v>469</v>
      </c>
      <c r="G2378" s="14">
        <f t="shared" si="5692"/>
        <v>0</v>
      </c>
      <c r="H2378" s="14">
        <f t="shared" si="5692"/>
        <v>3540</v>
      </c>
      <c r="I2378" s="14">
        <f t="shared" si="5692"/>
        <v>300</v>
      </c>
      <c r="J2378" s="14">
        <f t="shared" si="5692"/>
        <v>0</v>
      </c>
      <c r="K2378" s="14">
        <f t="shared" si="5692"/>
        <v>0</v>
      </c>
      <c r="L2378" s="14">
        <f t="shared" si="5692"/>
        <v>0</v>
      </c>
      <c r="M2378" s="14">
        <f t="shared" si="5681"/>
        <v>0</v>
      </c>
      <c r="N2378" s="14">
        <f t="shared" si="5682"/>
        <v>3540</v>
      </c>
      <c r="O2378" s="14">
        <f t="shared" si="5683"/>
        <v>300</v>
      </c>
      <c r="P2378" s="14">
        <f t="shared" si="5693"/>
        <v>0</v>
      </c>
      <c r="Q2378" s="14">
        <f t="shared" si="5693"/>
        <v>0</v>
      </c>
      <c r="R2378" s="14">
        <f t="shared" si="5694"/>
        <v>0</v>
      </c>
      <c r="S2378" s="14">
        <f t="shared" si="5694"/>
        <v>0</v>
      </c>
      <c r="T2378" s="14">
        <f t="shared" si="5694"/>
        <v>0</v>
      </c>
      <c r="U2378" s="14">
        <f t="shared" si="5695"/>
        <v>0</v>
      </c>
      <c r="V2378" s="14">
        <f t="shared" si="5695"/>
        <v>0</v>
      </c>
      <c r="W2378" s="14">
        <f t="shared" si="5695"/>
        <v>0</v>
      </c>
      <c r="X2378" s="14">
        <f t="shared" si="5695"/>
        <v>0</v>
      </c>
      <c r="Y2378" s="14">
        <f t="shared" si="5695"/>
        <v>0</v>
      </c>
      <c r="Z2378" s="14">
        <f t="shared" si="5695"/>
        <v>0</v>
      </c>
      <c r="AA2378" s="14">
        <f t="shared" si="5695"/>
        <v>0</v>
      </c>
      <c r="AB2378" s="14">
        <f t="shared" si="5695"/>
        <v>0</v>
      </c>
      <c r="AC2378" s="14">
        <f t="shared" si="5695"/>
        <v>0</v>
      </c>
      <c r="AD2378" s="14">
        <f t="shared" si="5695"/>
        <v>0</v>
      </c>
      <c r="AE2378" s="14">
        <f t="shared" si="5695"/>
        <v>0</v>
      </c>
      <c r="AF2378" s="14">
        <f t="shared" si="5658"/>
        <v>0</v>
      </c>
      <c r="AG2378" s="14">
        <f t="shared" si="5659"/>
        <v>3540</v>
      </c>
      <c r="AH2378" s="14">
        <f t="shared" si="5660"/>
        <v>300</v>
      </c>
      <c r="AI2378" s="14">
        <f t="shared" si="5695"/>
        <v>0</v>
      </c>
      <c r="AJ2378" s="14">
        <f t="shared" si="5695"/>
        <v>0</v>
      </c>
      <c r="AK2378" s="14">
        <f t="shared" si="5633"/>
        <v>0</v>
      </c>
      <c r="AL2378" s="14">
        <f t="shared" si="5634"/>
        <v>3540</v>
      </c>
      <c r="AM2378" s="14">
        <f t="shared" si="5635"/>
        <v>300</v>
      </c>
      <c r="AN2378" s="14">
        <f t="shared" si="5695"/>
        <v>0</v>
      </c>
      <c r="AO2378" s="14">
        <f t="shared" si="5695"/>
        <v>0</v>
      </c>
      <c r="AP2378" s="14">
        <f t="shared" si="5695"/>
        <v>0</v>
      </c>
      <c r="AQ2378" s="14">
        <f t="shared" si="5695"/>
        <v>0</v>
      </c>
      <c r="AR2378" s="14">
        <f t="shared" si="5695"/>
        <v>0</v>
      </c>
      <c r="AS2378" s="14">
        <f t="shared" si="5695"/>
        <v>0</v>
      </c>
      <c r="AT2378" s="14">
        <f t="shared" si="5695"/>
        <v>0</v>
      </c>
      <c r="AU2378" s="14">
        <f t="shared" si="5695"/>
        <v>0</v>
      </c>
      <c r="AV2378" s="14">
        <f t="shared" si="5695"/>
        <v>0</v>
      </c>
      <c r="AW2378" s="14">
        <f t="shared" si="5695"/>
        <v>0</v>
      </c>
      <c r="AX2378" s="14">
        <f t="shared" si="5695"/>
        <v>0</v>
      </c>
      <c r="AY2378" s="14">
        <f t="shared" si="5590"/>
        <v>0</v>
      </c>
      <c r="AZ2378" s="14">
        <f t="shared" si="5591"/>
        <v>3540</v>
      </c>
      <c r="BA2378" s="14">
        <f t="shared" si="5592"/>
        <v>300</v>
      </c>
      <c r="BB2378" s="14">
        <f t="shared" si="5695"/>
        <v>0</v>
      </c>
      <c r="BC2378" s="3">
        <v>0</v>
      </c>
    </row>
    <row r="2379" spans="1:55" ht="31.5" hidden="1" x14ac:dyDescent="0.25">
      <c r="A2379" s="8" t="s">
        <v>72</v>
      </c>
      <c r="B2379" s="8" t="s">
        <v>19</v>
      </c>
      <c r="C2379" s="8" t="s">
        <v>30</v>
      </c>
      <c r="D2379" s="8" t="s">
        <v>148</v>
      </c>
      <c r="E2379" s="8" t="s">
        <v>1071</v>
      </c>
      <c r="F2379" s="24" t="s">
        <v>470</v>
      </c>
      <c r="G2379" s="14"/>
      <c r="H2379" s="14">
        <v>3540</v>
      </c>
      <c r="I2379" s="14">
        <v>300</v>
      </c>
      <c r="J2379" s="14"/>
      <c r="K2379" s="14"/>
      <c r="L2379" s="14"/>
      <c r="M2379" s="14">
        <f t="shared" si="5681"/>
        <v>0</v>
      </c>
      <c r="N2379" s="14">
        <f t="shared" si="5682"/>
        <v>3540</v>
      </c>
      <c r="O2379" s="14">
        <f t="shared" si="5683"/>
        <v>300</v>
      </c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>
        <f t="shared" si="5658"/>
        <v>0</v>
      </c>
      <c r="AG2379" s="14">
        <f t="shared" si="5659"/>
        <v>3540</v>
      </c>
      <c r="AH2379" s="14">
        <f t="shared" si="5660"/>
        <v>300</v>
      </c>
      <c r="AI2379" s="14"/>
      <c r="AJ2379" s="14"/>
      <c r="AK2379" s="14">
        <f t="shared" si="5633"/>
        <v>0</v>
      </c>
      <c r="AL2379" s="14">
        <f t="shared" si="5634"/>
        <v>3540</v>
      </c>
      <c r="AM2379" s="14">
        <f t="shared" si="5635"/>
        <v>300</v>
      </c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>
        <f t="shared" si="5590"/>
        <v>0</v>
      </c>
      <c r="AZ2379" s="14">
        <f t="shared" si="5591"/>
        <v>3540</v>
      </c>
      <c r="BA2379" s="14">
        <f t="shared" si="5592"/>
        <v>300</v>
      </c>
      <c r="BB2379" s="14"/>
      <c r="BC2379" s="3">
        <v>0</v>
      </c>
    </row>
    <row r="2380" spans="1:55" ht="31.5" x14ac:dyDescent="0.25">
      <c r="A2380" s="8" t="s">
        <v>72</v>
      </c>
      <c r="B2380" s="8" t="s">
        <v>19</v>
      </c>
      <c r="C2380" s="8" t="s">
        <v>30</v>
      </c>
      <c r="D2380" s="8" t="s">
        <v>895</v>
      </c>
      <c r="E2380" s="8"/>
      <c r="F2380" s="24" t="s">
        <v>1317</v>
      </c>
      <c r="G2380" s="14">
        <f t="shared" ref="G2380:L2382" si="5705">G2381</f>
        <v>304.5</v>
      </c>
      <c r="H2380" s="14">
        <f t="shared" si="5705"/>
        <v>304.5</v>
      </c>
      <c r="I2380" s="14">
        <f t="shared" si="5705"/>
        <v>304.5</v>
      </c>
      <c r="J2380" s="14">
        <f t="shared" si="5705"/>
        <v>0</v>
      </c>
      <c r="K2380" s="14">
        <f t="shared" si="5705"/>
        <v>0</v>
      </c>
      <c r="L2380" s="14">
        <f t="shared" si="5705"/>
        <v>0</v>
      </c>
      <c r="M2380" s="14">
        <f t="shared" si="5681"/>
        <v>304.5</v>
      </c>
      <c r="N2380" s="14">
        <f t="shared" si="5682"/>
        <v>304.5</v>
      </c>
      <c r="O2380" s="14">
        <f t="shared" si="5683"/>
        <v>304.5</v>
      </c>
      <c r="P2380" s="14">
        <f t="shared" ref="P2380:Q2382" si="5706">P2381</f>
        <v>0</v>
      </c>
      <c r="Q2380" s="14">
        <f t="shared" si="5706"/>
        <v>0</v>
      </c>
      <c r="R2380" s="14">
        <f t="shared" ref="R2380:T2382" si="5707">R2381</f>
        <v>0</v>
      </c>
      <c r="S2380" s="14">
        <f t="shared" si="5707"/>
        <v>0</v>
      </c>
      <c r="T2380" s="14">
        <f t="shared" si="5707"/>
        <v>0</v>
      </c>
      <c r="U2380" s="14">
        <f t="shared" ref="U2380:BB2382" si="5708">U2381</f>
        <v>0</v>
      </c>
      <c r="V2380" s="14">
        <f t="shared" si="5708"/>
        <v>0</v>
      </c>
      <c r="W2380" s="14">
        <f t="shared" si="5708"/>
        <v>0</v>
      </c>
      <c r="X2380" s="14">
        <f t="shared" si="5708"/>
        <v>0</v>
      </c>
      <c r="Y2380" s="14">
        <f t="shared" si="5708"/>
        <v>0</v>
      </c>
      <c r="Z2380" s="14">
        <f t="shared" si="5708"/>
        <v>0</v>
      </c>
      <c r="AA2380" s="14">
        <f t="shared" si="5708"/>
        <v>0</v>
      </c>
      <c r="AB2380" s="14">
        <f t="shared" si="5708"/>
        <v>0</v>
      </c>
      <c r="AC2380" s="14">
        <f t="shared" si="5708"/>
        <v>0</v>
      </c>
      <c r="AD2380" s="14">
        <f t="shared" si="5708"/>
        <v>0</v>
      </c>
      <c r="AE2380" s="14">
        <f t="shared" si="5708"/>
        <v>0</v>
      </c>
      <c r="AF2380" s="14">
        <f t="shared" si="5658"/>
        <v>304.5</v>
      </c>
      <c r="AG2380" s="14">
        <f t="shared" si="5659"/>
        <v>304.5</v>
      </c>
      <c r="AH2380" s="14">
        <f t="shared" si="5660"/>
        <v>304.5</v>
      </c>
      <c r="AI2380" s="14">
        <f t="shared" si="5708"/>
        <v>0</v>
      </c>
      <c r="AJ2380" s="14">
        <f t="shared" si="5708"/>
        <v>0</v>
      </c>
      <c r="AK2380" s="14">
        <f t="shared" si="5633"/>
        <v>304.5</v>
      </c>
      <c r="AL2380" s="14">
        <f t="shared" si="5634"/>
        <v>304.5</v>
      </c>
      <c r="AM2380" s="14">
        <f t="shared" si="5635"/>
        <v>304.5</v>
      </c>
      <c r="AN2380" s="14">
        <f t="shared" si="5708"/>
        <v>0</v>
      </c>
      <c r="AO2380" s="14">
        <f t="shared" si="5708"/>
        <v>0</v>
      </c>
      <c r="AP2380" s="14">
        <f t="shared" si="5708"/>
        <v>0</v>
      </c>
      <c r="AQ2380" s="14">
        <f t="shared" si="5708"/>
        <v>0</v>
      </c>
      <c r="AR2380" s="14">
        <f t="shared" si="5708"/>
        <v>0</v>
      </c>
      <c r="AS2380" s="14">
        <f t="shared" si="5708"/>
        <v>0</v>
      </c>
      <c r="AT2380" s="14">
        <f t="shared" si="5708"/>
        <v>0</v>
      </c>
      <c r="AU2380" s="14">
        <f t="shared" si="5708"/>
        <v>0</v>
      </c>
      <c r="AV2380" s="14">
        <f t="shared" si="5708"/>
        <v>0</v>
      </c>
      <c r="AW2380" s="14">
        <f t="shared" si="5708"/>
        <v>0</v>
      </c>
      <c r="AX2380" s="14">
        <f t="shared" si="5708"/>
        <v>0</v>
      </c>
      <c r="AY2380" s="14">
        <f t="shared" si="5590"/>
        <v>304.5</v>
      </c>
      <c r="AZ2380" s="14">
        <f t="shared" si="5591"/>
        <v>304.5</v>
      </c>
      <c r="BA2380" s="14">
        <f t="shared" si="5592"/>
        <v>304.5</v>
      </c>
      <c r="BB2380" s="14">
        <f t="shared" si="5708"/>
        <v>0</v>
      </c>
      <c r="BC2380" s="2"/>
    </row>
    <row r="2381" spans="1:55" x14ac:dyDescent="0.25">
      <c r="A2381" s="8" t="s">
        <v>72</v>
      </c>
      <c r="B2381" s="8" t="s">
        <v>19</v>
      </c>
      <c r="C2381" s="8" t="s">
        <v>30</v>
      </c>
      <c r="D2381" s="8" t="s">
        <v>896</v>
      </c>
      <c r="E2381" s="8"/>
      <c r="F2381" s="24" t="s">
        <v>897</v>
      </c>
      <c r="G2381" s="14">
        <f t="shared" si="5705"/>
        <v>304.5</v>
      </c>
      <c r="H2381" s="14">
        <f t="shared" si="5705"/>
        <v>304.5</v>
      </c>
      <c r="I2381" s="14">
        <f t="shared" si="5705"/>
        <v>304.5</v>
      </c>
      <c r="J2381" s="14">
        <f t="shared" si="5705"/>
        <v>0</v>
      </c>
      <c r="K2381" s="14">
        <f t="shared" si="5705"/>
        <v>0</v>
      </c>
      <c r="L2381" s="14">
        <f t="shared" si="5705"/>
        <v>0</v>
      </c>
      <c r="M2381" s="14">
        <f t="shared" si="5681"/>
        <v>304.5</v>
      </c>
      <c r="N2381" s="14">
        <f t="shared" si="5682"/>
        <v>304.5</v>
      </c>
      <c r="O2381" s="14">
        <f t="shared" si="5683"/>
        <v>304.5</v>
      </c>
      <c r="P2381" s="14">
        <f t="shared" si="5706"/>
        <v>0</v>
      </c>
      <c r="Q2381" s="14">
        <f t="shared" si="5706"/>
        <v>0</v>
      </c>
      <c r="R2381" s="14">
        <f t="shared" si="5707"/>
        <v>0</v>
      </c>
      <c r="S2381" s="14">
        <f t="shared" si="5707"/>
        <v>0</v>
      </c>
      <c r="T2381" s="14">
        <f t="shared" si="5707"/>
        <v>0</v>
      </c>
      <c r="U2381" s="14">
        <f t="shared" si="5708"/>
        <v>0</v>
      </c>
      <c r="V2381" s="14">
        <f t="shared" si="5708"/>
        <v>0</v>
      </c>
      <c r="W2381" s="14">
        <f t="shared" si="5708"/>
        <v>0</v>
      </c>
      <c r="X2381" s="14">
        <f t="shared" si="5708"/>
        <v>0</v>
      </c>
      <c r="Y2381" s="14">
        <f t="shared" si="5708"/>
        <v>0</v>
      </c>
      <c r="Z2381" s="14">
        <f t="shared" si="5708"/>
        <v>0</v>
      </c>
      <c r="AA2381" s="14">
        <f t="shared" si="5708"/>
        <v>0</v>
      </c>
      <c r="AB2381" s="14">
        <f t="shared" si="5708"/>
        <v>0</v>
      </c>
      <c r="AC2381" s="14">
        <f t="shared" si="5708"/>
        <v>0</v>
      </c>
      <c r="AD2381" s="14">
        <f t="shared" si="5708"/>
        <v>0</v>
      </c>
      <c r="AE2381" s="14">
        <f t="shared" si="5708"/>
        <v>0</v>
      </c>
      <c r="AF2381" s="14">
        <f t="shared" si="5658"/>
        <v>304.5</v>
      </c>
      <c r="AG2381" s="14">
        <f t="shared" si="5659"/>
        <v>304.5</v>
      </c>
      <c r="AH2381" s="14">
        <f t="shared" si="5660"/>
        <v>304.5</v>
      </c>
      <c r="AI2381" s="14">
        <f t="shared" si="5708"/>
        <v>0</v>
      </c>
      <c r="AJ2381" s="14">
        <f t="shared" si="5708"/>
        <v>0</v>
      </c>
      <c r="AK2381" s="14">
        <f t="shared" si="5633"/>
        <v>304.5</v>
      </c>
      <c r="AL2381" s="14">
        <f t="shared" si="5634"/>
        <v>304.5</v>
      </c>
      <c r="AM2381" s="14">
        <f t="shared" si="5635"/>
        <v>304.5</v>
      </c>
      <c r="AN2381" s="14">
        <f t="shared" si="5708"/>
        <v>0</v>
      </c>
      <c r="AO2381" s="14">
        <f t="shared" si="5708"/>
        <v>0</v>
      </c>
      <c r="AP2381" s="14">
        <f t="shared" si="5708"/>
        <v>0</v>
      </c>
      <c r="AQ2381" s="14">
        <f t="shared" si="5708"/>
        <v>0</v>
      </c>
      <c r="AR2381" s="14">
        <f t="shared" si="5708"/>
        <v>0</v>
      </c>
      <c r="AS2381" s="14">
        <f t="shared" si="5708"/>
        <v>0</v>
      </c>
      <c r="AT2381" s="14">
        <f t="shared" si="5708"/>
        <v>0</v>
      </c>
      <c r="AU2381" s="14">
        <f t="shared" si="5708"/>
        <v>0</v>
      </c>
      <c r="AV2381" s="14">
        <f t="shared" si="5708"/>
        <v>0</v>
      </c>
      <c r="AW2381" s="14">
        <f t="shared" si="5708"/>
        <v>0</v>
      </c>
      <c r="AX2381" s="14">
        <f t="shared" si="5708"/>
        <v>0</v>
      </c>
      <c r="AY2381" s="14">
        <f t="shared" si="5590"/>
        <v>304.5</v>
      </c>
      <c r="AZ2381" s="14">
        <f t="shared" si="5591"/>
        <v>304.5</v>
      </c>
      <c r="BA2381" s="14">
        <f t="shared" si="5592"/>
        <v>304.5</v>
      </c>
      <c r="BB2381" s="14">
        <f t="shared" si="5708"/>
        <v>0</v>
      </c>
      <c r="BC2381" s="2"/>
    </row>
    <row r="2382" spans="1:55" ht="31.5" x14ac:dyDescent="0.25">
      <c r="A2382" s="8" t="s">
        <v>72</v>
      </c>
      <c r="B2382" s="8" t="s">
        <v>19</v>
      </c>
      <c r="C2382" s="8" t="s">
        <v>30</v>
      </c>
      <c r="D2382" s="8" t="s">
        <v>896</v>
      </c>
      <c r="E2382" s="43" t="s">
        <v>150</v>
      </c>
      <c r="F2382" s="24" t="s">
        <v>469</v>
      </c>
      <c r="G2382" s="14">
        <f t="shared" si="5705"/>
        <v>304.5</v>
      </c>
      <c r="H2382" s="14">
        <f t="shared" si="5705"/>
        <v>304.5</v>
      </c>
      <c r="I2382" s="14">
        <f t="shared" si="5705"/>
        <v>304.5</v>
      </c>
      <c r="J2382" s="14">
        <f t="shared" si="5705"/>
        <v>0</v>
      </c>
      <c r="K2382" s="14">
        <f t="shared" si="5705"/>
        <v>0</v>
      </c>
      <c r="L2382" s="14">
        <f t="shared" si="5705"/>
        <v>0</v>
      </c>
      <c r="M2382" s="14">
        <f t="shared" si="5681"/>
        <v>304.5</v>
      </c>
      <c r="N2382" s="14">
        <f t="shared" si="5682"/>
        <v>304.5</v>
      </c>
      <c r="O2382" s="14">
        <f t="shared" si="5683"/>
        <v>304.5</v>
      </c>
      <c r="P2382" s="14">
        <f t="shared" si="5706"/>
        <v>0</v>
      </c>
      <c r="Q2382" s="14">
        <f t="shared" si="5706"/>
        <v>0</v>
      </c>
      <c r="R2382" s="14">
        <f t="shared" si="5707"/>
        <v>0</v>
      </c>
      <c r="S2382" s="14">
        <f t="shared" si="5707"/>
        <v>0</v>
      </c>
      <c r="T2382" s="14">
        <f t="shared" si="5707"/>
        <v>0</v>
      </c>
      <c r="U2382" s="14">
        <f t="shared" si="5708"/>
        <v>0</v>
      </c>
      <c r="V2382" s="14">
        <f t="shared" si="5708"/>
        <v>0</v>
      </c>
      <c r="W2382" s="14">
        <f t="shared" si="5708"/>
        <v>0</v>
      </c>
      <c r="X2382" s="14">
        <f t="shared" si="5708"/>
        <v>0</v>
      </c>
      <c r="Y2382" s="14">
        <f t="shared" si="5708"/>
        <v>0</v>
      </c>
      <c r="Z2382" s="14">
        <f t="shared" si="5708"/>
        <v>0</v>
      </c>
      <c r="AA2382" s="14">
        <f t="shared" si="5708"/>
        <v>0</v>
      </c>
      <c r="AB2382" s="14">
        <f t="shared" si="5708"/>
        <v>0</v>
      </c>
      <c r="AC2382" s="14">
        <f t="shared" si="5708"/>
        <v>0</v>
      </c>
      <c r="AD2382" s="14">
        <f t="shared" si="5708"/>
        <v>0</v>
      </c>
      <c r="AE2382" s="14">
        <f t="shared" si="5708"/>
        <v>0</v>
      </c>
      <c r="AF2382" s="14">
        <f t="shared" si="5658"/>
        <v>304.5</v>
      </c>
      <c r="AG2382" s="14">
        <f t="shared" si="5659"/>
        <v>304.5</v>
      </c>
      <c r="AH2382" s="14">
        <f t="shared" si="5660"/>
        <v>304.5</v>
      </c>
      <c r="AI2382" s="14">
        <f t="shared" si="5708"/>
        <v>0</v>
      </c>
      <c r="AJ2382" s="14">
        <f t="shared" si="5708"/>
        <v>0</v>
      </c>
      <c r="AK2382" s="14">
        <f t="shared" si="5633"/>
        <v>304.5</v>
      </c>
      <c r="AL2382" s="14">
        <f t="shared" si="5634"/>
        <v>304.5</v>
      </c>
      <c r="AM2382" s="14">
        <f t="shared" si="5635"/>
        <v>304.5</v>
      </c>
      <c r="AN2382" s="14">
        <f t="shared" si="5708"/>
        <v>0</v>
      </c>
      <c r="AO2382" s="14">
        <f t="shared" si="5708"/>
        <v>0</v>
      </c>
      <c r="AP2382" s="14">
        <f t="shared" si="5708"/>
        <v>0</v>
      </c>
      <c r="AQ2382" s="14">
        <f t="shared" si="5708"/>
        <v>0</v>
      </c>
      <c r="AR2382" s="14">
        <f t="shared" si="5708"/>
        <v>0</v>
      </c>
      <c r="AS2382" s="14">
        <f t="shared" si="5708"/>
        <v>0</v>
      </c>
      <c r="AT2382" s="14">
        <f t="shared" si="5708"/>
        <v>0</v>
      </c>
      <c r="AU2382" s="14">
        <f t="shared" si="5708"/>
        <v>0</v>
      </c>
      <c r="AV2382" s="14">
        <f t="shared" si="5708"/>
        <v>0</v>
      </c>
      <c r="AW2382" s="14">
        <f t="shared" si="5708"/>
        <v>0</v>
      </c>
      <c r="AX2382" s="14">
        <f t="shared" si="5708"/>
        <v>0</v>
      </c>
      <c r="AY2382" s="14">
        <f t="shared" si="5590"/>
        <v>304.5</v>
      </c>
      <c r="AZ2382" s="14">
        <f t="shared" si="5591"/>
        <v>304.5</v>
      </c>
      <c r="BA2382" s="14">
        <f t="shared" si="5592"/>
        <v>304.5</v>
      </c>
      <c r="BB2382" s="14">
        <f t="shared" si="5708"/>
        <v>0</v>
      </c>
      <c r="BC2382" s="2"/>
    </row>
    <row r="2383" spans="1:55" ht="31.5" x14ac:dyDescent="0.25">
      <c r="A2383" s="8" t="s">
        <v>72</v>
      </c>
      <c r="B2383" s="8" t="s">
        <v>19</v>
      </c>
      <c r="C2383" s="8" t="s">
        <v>30</v>
      </c>
      <c r="D2383" s="8" t="s">
        <v>896</v>
      </c>
      <c r="E2383" s="8" t="s">
        <v>1071</v>
      </c>
      <c r="F2383" s="24" t="s">
        <v>470</v>
      </c>
      <c r="G2383" s="14">
        <v>304.5</v>
      </c>
      <c r="H2383" s="14">
        <v>304.5</v>
      </c>
      <c r="I2383" s="14">
        <v>304.5</v>
      </c>
      <c r="J2383" s="14"/>
      <c r="K2383" s="14"/>
      <c r="L2383" s="14"/>
      <c r="M2383" s="14">
        <f t="shared" si="5681"/>
        <v>304.5</v>
      </c>
      <c r="N2383" s="14">
        <f t="shared" si="5682"/>
        <v>304.5</v>
      </c>
      <c r="O2383" s="14">
        <f t="shared" si="5683"/>
        <v>304.5</v>
      </c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>
        <f t="shared" si="5658"/>
        <v>304.5</v>
      </c>
      <c r="AG2383" s="14">
        <f t="shared" si="5659"/>
        <v>304.5</v>
      </c>
      <c r="AH2383" s="14">
        <f t="shared" si="5660"/>
        <v>304.5</v>
      </c>
      <c r="AI2383" s="14"/>
      <c r="AJ2383" s="14"/>
      <c r="AK2383" s="14">
        <f t="shared" si="5633"/>
        <v>304.5</v>
      </c>
      <c r="AL2383" s="14">
        <f t="shared" si="5634"/>
        <v>304.5</v>
      </c>
      <c r="AM2383" s="14">
        <f t="shared" si="5635"/>
        <v>304.5</v>
      </c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>
        <f t="shared" si="5590"/>
        <v>304.5</v>
      </c>
      <c r="AZ2383" s="14">
        <f t="shared" si="5591"/>
        <v>304.5</v>
      </c>
      <c r="BA2383" s="14">
        <f t="shared" si="5592"/>
        <v>304.5</v>
      </c>
      <c r="BB2383" s="14"/>
      <c r="BC2383" s="2"/>
    </row>
    <row r="2384" spans="1:55" x14ac:dyDescent="0.25">
      <c r="A2384" s="10" t="s">
        <v>72</v>
      </c>
      <c r="B2384" s="10" t="s">
        <v>12</v>
      </c>
      <c r="C2384" s="10"/>
      <c r="D2384" s="10"/>
      <c r="E2384" s="10"/>
      <c r="F2384" s="5" t="s">
        <v>16</v>
      </c>
      <c r="G2384" s="15">
        <f t="shared" ref="G2384:L2390" si="5709">G2385</f>
        <v>1316.8</v>
      </c>
      <c r="H2384" s="15">
        <f t="shared" si="5709"/>
        <v>1316.8</v>
      </c>
      <c r="I2384" s="15">
        <f t="shared" si="5709"/>
        <v>1316.8</v>
      </c>
      <c r="J2384" s="15">
        <f t="shared" si="5709"/>
        <v>0</v>
      </c>
      <c r="K2384" s="15">
        <f t="shared" si="5709"/>
        <v>0</v>
      </c>
      <c r="L2384" s="15">
        <f t="shared" si="5709"/>
        <v>0</v>
      </c>
      <c r="M2384" s="15">
        <f t="shared" si="5681"/>
        <v>1316.8</v>
      </c>
      <c r="N2384" s="15">
        <f t="shared" si="5682"/>
        <v>1316.8</v>
      </c>
      <c r="O2384" s="15">
        <f t="shared" si="5683"/>
        <v>1316.8</v>
      </c>
      <c r="P2384" s="15">
        <f t="shared" ref="P2384:Q2390" si="5710">P2385</f>
        <v>0</v>
      </c>
      <c r="Q2384" s="15">
        <f t="shared" si="5710"/>
        <v>0</v>
      </c>
      <c r="R2384" s="15">
        <f t="shared" ref="R2384:T2390" si="5711">R2385</f>
        <v>0</v>
      </c>
      <c r="S2384" s="15">
        <f t="shared" si="5711"/>
        <v>0</v>
      </c>
      <c r="T2384" s="15">
        <f t="shared" si="5711"/>
        <v>0</v>
      </c>
      <c r="U2384" s="15">
        <f t="shared" ref="U2384:BB2386" si="5712">U2385</f>
        <v>917.3</v>
      </c>
      <c r="V2384" s="15">
        <f t="shared" si="5712"/>
        <v>0</v>
      </c>
      <c r="W2384" s="15">
        <f t="shared" si="5712"/>
        <v>0</v>
      </c>
      <c r="X2384" s="15">
        <f t="shared" si="5712"/>
        <v>0</v>
      </c>
      <c r="Y2384" s="15">
        <f t="shared" si="5712"/>
        <v>0</v>
      </c>
      <c r="Z2384" s="15">
        <f t="shared" si="5712"/>
        <v>0</v>
      </c>
      <c r="AA2384" s="15">
        <f t="shared" si="5712"/>
        <v>0</v>
      </c>
      <c r="AB2384" s="15">
        <f t="shared" si="5712"/>
        <v>0</v>
      </c>
      <c r="AC2384" s="15">
        <f t="shared" si="5712"/>
        <v>0</v>
      </c>
      <c r="AD2384" s="15">
        <f t="shared" si="5712"/>
        <v>0</v>
      </c>
      <c r="AE2384" s="15">
        <f t="shared" si="5712"/>
        <v>0</v>
      </c>
      <c r="AF2384" s="14">
        <f t="shared" si="5658"/>
        <v>2234.1</v>
      </c>
      <c r="AG2384" s="14">
        <f t="shared" si="5659"/>
        <v>1316.8</v>
      </c>
      <c r="AH2384" s="14">
        <f t="shared" si="5660"/>
        <v>1316.8</v>
      </c>
      <c r="AI2384" s="15">
        <f t="shared" si="5712"/>
        <v>0</v>
      </c>
      <c r="AJ2384" s="15">
        <f t="shared" si="5712"/>
        <v>0</v>
      </c>
      <c r="AK2384" s="15">
        <f t="shared" si="5633"/>
        <v>2234.1</v>
      </c>
      <c r="AL2384" s="15">
        <f t="shared" si="5634"/>
        <v>1316.8</v>
      </c>
      <c r="AM2384" s="15">
        <f t="shared" si="5635"/>
        <v>1316.8</v>
      </c>
      <c r="AN2384" s="15">
        <f t="shared" si="5712"/>
        <v>0</v>
      </c>
      <c r="AO2384" s="15">
        <f t="shared" si="5712"/>
        <v>0</v>
      </c>
      <c r="AP2384" s="15">
        <f t="shared" si="5712"/>
        <v>0</v>
      </c>
      <c r="AQ2384" s="15">
        <f t="shared" si="5712"/>
        <v>0</v>
      </c>
      <c r="AR2384" s="15">
        <f t="shared" si="5712"/>
        <v>0</v>
      </c>
      <c r="AS2384" s="15">
        <f t="shared" si="5712"/>
        <v>0</v>
      </c>
      <c r="AT2384" s="15">
        <f t="shared" si="5712"/>
        <v>0</v>
      </c>
      <c r="AU2384" s="15">
        <f t="shared" si="5712"/>
        <v>0</v>
      </c>
      <c r="AV2384" s="15">
        <f t="shared" si="5712"/>
        <v>0</v>
      </c>
      <c r="AW2384" s="15">
        <f t="shared" si="5712"/>
        <v>0</v>
      </c>
      <c r="AX2384" s="15">
        <f t="shared" si="5712"/>
        <v>0</v>
      </c>
      <c r="AY2384" s="15">
        <f t="shared" si="5590"/>
        <v>2234.1</v>
      </c>
      <c r="AZ2384" s="15">
        <f t="shared" si="5591"/>
        <v>1316.8</v>
      </c>
      <c r="BA2384" s="15">
        <f t="shared" si="5592"/>
        <v>1316.8</v>
      </c>
      <c r="BB2384" s="15">
        <f t="shared" si="5712"/>
        <v>0</v>
      </c>
      <c r="BC2384" s="2"/>
    </row>
    <row r="2385" spans="1:55" x14ac:dyDescent="0.25">
      <c r="A2385" s="11" t="s">
        <v>72</v>
      </c>
      <c r="B2385" s="11" t="s">
        <v>12</v>
      </c>
      <c r="C2385" s="11" t="s">
        <v>12</v>
      </c>
      <c r="D2385" s="11"/>
      <c r="E2385" s="11"/>
      <c r="F2385" s="7" t="s">
        <v>894</v>
      </c>
      <c r="G2385" s="16">
        <f t="shared" si="5709"/>
        <v>1316.8</v>
      </c>
      <c r="H2385" s="16">
        <f t="shared" si="5709"/>
        <v>1316.8</v>
      </c>
      <c r="I2385" s="16">
        <f t="shared" si="5709"/>
        <v>1316.8</v>
      </c>
      <c r="J2385" s="16">
        <f t="shared" si="5709"/>
        <v>0</v>
      </c>
      <c r="K2385" s="16">
        <f t="shared" si="5709"/>
        <v>0</v>
      </c>
      <c r="L2385" s="16">
        <f t="shared" si="5709"/>
        <v>0</v>
      </c>
      <c r="M2385" s="16">
        <f t="shared" si="5681"/>
        <v>1316.8</v>
      </c>
      <c r="N2385" s="16">
        <f t="shared" si="5682"/>
        <v>1316.8</v>
      </c>
      <c r="O2385" s="16">
        <f t="shared" si="5683"/>
        <v>1316.8</v>
      </c>
      <c r="P2385" s="16">
        <f t="shared" si="5710"/>
        <v>0</v>
      </c>
      <c r="Q2385" s="16">
        <f t="shared" si="5710"/>
        <v>0</v>
      </c>
      <c r="R2385" s="16">
        <f t="shared" si="5711"/>
        <v>0</v>
      </c>
      <c r="S2385" s="16">
        <f t="shared" si="5711"/>
        <v>0</v>
      </c>
      <c r="T2385" s="16">
        <f t="shared" si="5711"/>
        <v>0</v>
      </c>
      <c r="U2385" s="16">
        <f t="shared" si="5712"/>
        <v>917.3</v>
      </c>
      <c r="V2385" s="16">
        <f t="shared" si="5712"/>
        <v>0</v>
      </c>
      <c r="W2385" s="16">
        <f t="shared" si="5712"/>
        <v>0</v>
      </c>
      <c r="X2385" s="16">
        <f t="shared" si="5712"/>
        <v>0</v>
      </c>
      <c r="Y2385" s="16">
        <f t="shared" si="5712"/>
        <v>0</v>
      </c>
      <c r="Z2385" s="16">
        <f t="shared" si="5712"/>
        <v>0</v>
      </c>
      <c r="AA2385" s="16">
        <f t="shared" si="5712"/>
        <v>0</v>
      </c>
      <c r="AB2385" s="16">
        <f t="shared" si="5712"/>
        <v>0</v>
      </c>
      <c r="AC2385" s="16">
        <f t="shared" si="5712"/>
        <v>0</v>
      </c>
      <c r="AD2385" s="16">
        <f t="shared" si="5712"/>
        <v>0</v>
      </c>
      <c r="AE2385" s="16">
        <f t="shared" si="5712"/>
        <v>0</v>
      </c>
      <c r="AF2385" s="14">
        <f t="shared" si="5658"/>
        <v>2234.1</v>
      </c>
      <c r="AG2385" s="14">
        <f t="shared" si="5659"/>
        <v>1316.8</v>
      </c>
      <c r="AH2385" s="14">
        <f t="shared" si="5660"/>
        <v>1316.8</v>
      </c>
      <c r="AI2385" s="16">
        <f t="shared" si="5712"/>
        <v>0</v>
      </c>
      <c r="AJ2385" s="16">
        <f t="shared" si="5712"/>
        <v>0</v>
      </c>
      <c r="AK2385" s="16">
        <f t="shared" si="5633"/>
        <v>2234.1</v>
      </c>
      <c r="AL2385" s="16">
        <f t="shared" si="5634"/>
        <v>1316.8</v>
      </c>
      <c r="AM2385" s="16">
        <f t="shared" si="5635"/>
        <v>1316.8</v>
      </c>
      <c r="AN2385" s="16">
        <f t="shared" si="5712"/>
        <v>0</v>
      </c>
      <c r="AO2385" s="16">
        <f t="shared" si="5712"/>
        <v>0</v>
      </c>
      <c r="AP2385" s="16">
        <f t="shared" si="5712"/>
        <v>0</v>
      </c>
      <c r="AQ2385" s="16">
        <f t="shared" si="5712"/>
        <v>0</v>
      </c>
      <c r="AR2385" s="16">
        <f t="shared" si="5712"/>
        <v>0</v>
      </c>
      <c r="AS2385" s="16">
        <f t="shared" si="5712"/>
        <v>0</v>
      </c>
      <c r="AT2385" s="16">
        <f t="shared" si="5712"/>
        <v>0</v>
      </c>
      <c r="AU2385" s="16">
        <f t="shared" si="5712"/>
        <v>0</v>
      </c>
      <c r="AV2385" s="16">
        <f t="shared" si="5712"/>
        <v>0</v>
      </c>
      <c r="AW2385" s="16">
        <f t="shared" si="5712"/>
        <v>0</v>
      </c>
      <c r="AX2385" s="16">
        <f t="shared" si="5712"/>
        <v>0</v>
      </c>
      <c r="AY2385" s="16">
        <f t="shared" si="5590"/>
        <v>2234.1</v>
      </c>
      <c r="AZ2385" s="16">
        <f t="shared" si="5591"/>
        <v>1316.8</v>
      </c>
      <c r="BA2385" s="16">
        <f t="shared" si="5592"/>
        <v>1316.8</v>
      </c>
      <c r="BB2385" s="16">
        <f t="shared" si="5712"/>
        <v>0</v>
      </c>
      <c r="BC2385" s="2"/>
    </row>
    <row r="2386" spans="1:55" ht="33.75" customHeight="1" x14ac:dyDescent="0.25">
      <c r="A2386" s="8" t="s">
        <v>72</v>
      </c>
      <c r="B2386" s="8" t="s">
        <v>12</v>
      </c>
      <c r="C2386" s="8" t="s">
        <v>12</v>
      </c>
      <c r="D2386" s="8" t="s">
        <v>160</v>
      </c>
      <c r="E2386" s="8"/>
      <c r="F2386" s="13" t="s">
        <v>523</v>
      </c>
      <c r="G2386" s="14">
        <f>G2387</f>
        <v>1316.8</v>
      </c>
      <c r="H2386" s="14">
        <f t="shared" si="5709"/>
        <v>1316.8</v>
      </c>
      <c r="I2386" s="14">
        <f t="shared" si="5709"/>
        <v>1316.8</v>
      </c>
      <c r="J2386" s="14">
        <f t="shared" si="5709"/>
        <v>0</v>
      </c>
      <c r="K2386" s="14">
        <f t="shared" si="5709"/>
        <v>0</v>
      </c>
      <c r="L2386" s="14">
        <f t="shared" si="5709"/>
        <v>0</v>
      </c>
      <c r="M2386" s="14">
        <f t="shared" si="5681"/>
        <v>1316.8</v>
      </c>
      <c r="N2386" s="14">
        <f t="shared" si="5682"/>
        <v>1316.8</v>
      </c>
      <c r="O2386" s="14">
        <f t="shared" si="5683"/>
        <v>1316.8</v>
      </c>
      <c r="P2386" s="14">
        <f t="shared" si="5710"/>
        <v>0</v>
      </c>
      <c r="Q2386" s="14">
        <f t="shared" si="5710"/>
        <v>0</v>
      </c>
      <c r="R2386" s="14">
        <f t="shared" si="5711"/>
        <v>0</v>
      </c>
      <c r="S2386" s="14">
        <f t="shared" si="5711"/>
        <v>0</v>
      </c>
      <c r="T2386" s="14">
        <f t="shared" si="5711"/>
        <v>0</v>
      </c>
      <c r="U2386" s="14">
        <f t="shared" si="5712"/>
        <v>917.3</v>
      </c>
      <c r="V2386" s="14">
        <f t="shared" si="5712"/>
        <v>0</v>
      </c>
      <c r="W2386" s="14">
        <f t="shared" si="5712"/>
        <v>0</v>
      </c>
      <c r="X2386" s="14">
        <f t="shared" si="5712"/>
        <v>0</v>
      </c>
      <c r="Y2386" s="14">
        <f t="shared" si="5712"/>
        <v>0</v>
      </c>
      <c r="Z2386" s="14">
        <f t="shared" si="5712"/>
        <v>0</v>
      </c>
      <c r="AA2386" s="14">
        <f t="shared" si="5712"/>
        <v>0</v>
      </c>
      <c r="AB2386" s="14">
        <f t="shared" si="5712"/>
        <v>0</v>
      </c>
      <c r="AC2386" s="14">
        <f t="shared" si="5712"/>
        <v>0</v>
      </c>
      <c r="AD2386" s="14">
        <f t="shared" si="5712"/>
        <v>0</v>
      </c>
      <c r="AE2386" s="14">
        <f t="shared" si="5712"/>
        <v>0</v>
      </c>
      <c r="AF2386" s="14">
        <f t="shared" si="5658"/>
        <v>2234.1</v>
      </c>
      <c r="AG2386" s="14">
        <f t="shared" si="5659"/>
        <v>1316.8</v>
      </c>
      <c r="AH2386" s="14">
        <f t="shared" si="5660"/>
        <v>1316.8</v>
      </c>
      <c r="AI2386" s="14">
        <f t="shared" si="5712"/>
        <v>0</v>
      </c>
      <c r="AJ2386" s="14">
        <f t="shared" si="5712"/>
        <v>0</v>
      </c>
      <c r="AK2386" s="14">
        <f t="shared" si="5633"/>
        <v>2234.1</v>
      </c>
      <c r="AL2386" s="14">
        <f t="shared" si="5634"/>
        <v>1316.8</v>
      </c>
      <c r="AM2386" s="14">
        <f t="shared" si="5635"/>
        <v>1316.8</v>
      </c>
      <c r="AN2386" s="14">
        <f t="shared" si="5712"/>
        <v>0</v>
      </c>
      <c r="AO2386" s="14">
        <f t="shared" si="5712"/>
        <v>0</v>
      </c>
      <c r="AP2386" s="14">
        <f t="shared" si="5712"/>
        <v>0</v>
      </c>
      <c r="AQ2386" s="14">
        <f t="shared" si="5712"/>
        <v>0</v>
      </c>
      <c r="AR2386" s="14">
        <f t="shared" si="5712"/>
        <v>0</v>
      </c>
      <c r="AS2386" s="14">
        <f t="shared" si="5712"/>
        <v>0</v>
      </c>
      <c r="AT2386" s="14">
        <f t="shared" si="5712"/>
        <v>0</v>
      </c>
      <c r="AU2386" s="14">
        <f t="shared" si="5712"/>
        <v>0</v>
      </c>
      <c r="AV2386" s="14">
        <f t="shared" si="5712"/>
        <v>0</v>
      </c>
      <c r="AW2386" s="14">
        <f t="shared" si="5712"/>
        <v>0</v>
      </c>
      <c r="AX2386" s="14">
        <f t="shared" si="5712"/>
        <v>0</v>
      </c>
      <c r="AY2386" s="14">
        <f t="shared" si="5590"/>
        <v>2234.1</v>
      </c>
      <c r="AZ2386" s="14">
        <f t="shared" si="5591"/>
        <v>1316.8</v>
      </c>
      <c r="BA2386" s="14">
        <f t="shared" si="5592"/>
        <v>1316.8</v>
      </c>
      <c r="BB2386" s="14">
        <f t="shared" si="5712"/>
        <v>0</v>
      </c>
      <c r="BC2386" s="2"/>
    </row>
    <row r="2387" spans="1:55" ht="47.25" x14ac:dyDescent="0.25">
      <c r="A2387" s="8" t="s">
        <v>72</v>
      </c>
      <c r="B2387" s="8" t="s">
        <v>12</v>
      </c>
      <c r="C2387" s="8" t="s">
        <v>12</v>
      </c>
      <c r="D2387" s="8" t="s">
        <v>722</v>
      </c>
      <c r="E2387" s="8"/>
      <c r="F2387" s="24" t="s">
        <v>974</v>
      </c>
      <c r="G2387" s="14">
        <f t="shared" ref="G2387:I2390" si="5713">G2388</f>
        <v>1316.8</v>
      </c>
      <c r="H2387" s="14">
        <f t="shared" si="5713"/>
        <v>1316.8</v>
      </c>
      <c r="I2387" s="14">
        <f t="shared" si="5713"/>
        <v>1316.8</v>
      </c>
      <c r="J2387" s="14">
        <f t="shared" si="5709"/>
        <v>0</v>
      </c>
      <c r="K2387" s="14">
        <f t="shared" si="5709"/>
        <v>0</v>
      </c>
      <c r="L2387" s="14">
        <f t="shared" si="5709"/>
        <v>0</v>
      </c>
      <c r="M2387" s="14">
        <f t="shared" si="5681"/>
        <v>1316.8</v>
      </c>
      <c r="N2387" s="14">
        <f t="shared" si="5682"/>
        <v>1316.8</v>
      </c>
      <c r="O2387" s="14">
        <f t="shared" si="5683"/>
        <v>1316.8</v>
      </c>
      <c r="P2387" s="14">
        <f t="shared" si="5710"/>
        <v>0</v>
      </c>
      <c r="Q2387" s="14">
        <f t="shared" si="5710"/>
        <v>0</v>
      </c>
      <c r="R2387" s="14">
        <f t="shared" si="5711"/>
        <v>0</v>
      </c>
      <c r="S2387" s="14">
        <f t="shared" si="5711"/>
        <v>0</v>
      </c>
      <c r="T2387" s="14">
        <f t="shared" si="5711"/>
        <v>0</v>
      </c>
      <c r="U2387" s="14">
        <f t="shared" ref="U2387:BB2390" si="5714">U2388</f>
        <v>917.3</v>
      </c>
      <c r="V2387" s="14">
        <f t="shared" si="5714"/>
        <v>0</v>
      </c>
      <c r="W2387" s="14">
        <f t="shared" si="5714"/>
        <v>0</v>
      </c>
      <c r="X2387" s="14">
        <f t="shared" si="5714"/>
        <v>0</v>
      </c>
      <c r="Y2387" s="14">
        <f t="shared" si="5714"/>
        <v>0</v>
      </c>
      <c r="Z2387" s="14">
        <f t="shared" si="5714"/>
        <v>0</v>
      </c>
      <c r="AA2387" s="14">
        <f t="shared" si="5714"/>
        <v>0</v>
      </c>
      <c r="AB2387" s="14">
        <f t="shared" si="5714"/>
        <v>0</v>
      </c>
      <c r="AC2387" s="14">
        <f t="shared" si="5714"/>
        <v>0</v>
      </c>
      <c r="AD2387" s="14">
        <f t="shared" si="5714"/>
        <v>0</v>
      </c>
      <c r="AE2387" s="14">
        <f t="shared" si="5714"/>
        <v>0</v>
      </c>
      <c r="AF2387" s="14">
        <f t="shared" si="5658"/>
        <v>2234.1</v>
      </c>
      <c r="AG2387" s="14">
        <f t="shared" si="5659"/>
        <v>1316.8</v>
      </c>
      <c r="AH2387" s="14">
        <f t="shared" si="5660"/>
        <v>1316.8</v>
      </c>
      <c r="AI2387" s="14">
        <f t="shared" si="5714"/>
        <v>0</v>
      </c>
      <c r="AJ2387" s="14">
        <f t="shared" si="5714"/>
        <v>0</v>
      </c>
      <c r="AK2387" s="14">
        <f t="shared" si="5633"/>
        <v>2234.1</v>
      </c>
      <c r="AL2387" s="14">
        <f t="shared" si="5634"/>
        <v>1316.8</v>
      </c>
      <c r="AM2387" s="14">
        <f t="shared" si="5635"/>
        <v>1316.8</v>
      </c>
      <c r="AN2387" s="14">
        <f t="shared" si="5714"/>
        <v>0</v>
      </c>
      <c r="AO2387" s="14">
        <f t="shared" si="5714"/>
        <v>0</v>
      </c>
      <c r="AP2387" s="14">
        <f t="shared" si="5714"/>
        <v>0</v>
      </c>
      <c r="AQ2387" s="14">
        <f t="shared" si="5714"/>
        <v>0</v>
      </c>
      <c r="AR2387" s="14">
        <f t="shared" si="5714"/>
        <v>0</v>
      </c>
      <c r="AS2387" s="14">
        <f t="shared" si="5714"/>
        <v>0</v>
      </c>
      <c r="AT2387" s="14">
        <f t="shared" si="5714"/>
        <v>0</v>
      </c>
      <c r="AU2387" s="14">
        <f t="shared" si="5714"/>
        <v>0</v>
      </c>
      <c r="AV2387" s="14">
        <f t="shared" si="5714"/>
        <v>0</v>
      </c>
      <c r="AW2387" s="14">
        <f t="shared" si="5714"/>
        <v>0</v>
      </c>
      <c r="AX2387" s="14">
        <f t="shared" si="5714"/>
        <v>0</v>
      </c>
      <c r="AY2387" s="14">
        <f t="shared" ref="AY2387:AY2450" si="5715">AK2387+AN2387+AO2387+AP2387+AQ2387+AR2387</f>
        <v>2234.1</v>
      </c>
      <c r="AZ2387" s="14">
        <f t="shared" ref="AZ2387:AZ2450" si="5716">AL2387+AS2387+AT2387+AU2387</f>
        <v>1316.8</v>
      </c>
      <c r="BA2387" s="14">
        <f t="shared" ref="BA2387:BA2450" si="5717">AM2387+AV2387+AW2387+AX2387</f>
        <v>1316.8</v>
      </c>
      <c r="BB2387" s="14">
        <f t="shared" si="5714"/>
        <v>0</v>
      </c>
      <c r="BC2387" s="2"/>
    </row>
    <row r="2388" spans="1:55" ht="31.5" x14ac:dyDescent="0.25">
      <c r="A2388" s="8" t="s">
        <v>72</v>
      </c>
      <c r="B2388" s="8" t="s">
        <v>12</v>
      </c>
      <c r="C2388" s="8" t="s">
        <v>12</v>
      </c>
      <c r="D2388" s="8" t="s">
        <v>723</v>
      </c>
      <c r="E2388" s="8"/>
      <c r="F2388" s="24" t="s">
        <v>975</v>
      </c>
      <c r="G2388" s="14">
        <f t="shared" si="5713"/>
        <v>1316.8</v>
      </c>
      <c r="H2388" s="14">
        <f t="shared" si="5713"/>
        <v>1316.8</v>
      </c>
      <c r="I2388" s="14">
        <f t="shared" si="5713"/>
        <v>1316.8</v>
      </c>
      <c r="J2388" s="14">
        <f t="shared" si="5709"/>
        <v>0</v>
      </c>
      <c r="K2388" s="14">
        <f t="shared" si="5709"/>
        <v>0</v>
      </c>
      <c r="L2388" s="14">
        <f t="shared" si="5709"/>
        <v>0</v>
      </c>
      <c r="M2388" s="14">
        <f t="shared" si="5681"/>
        <v>1316.8</v>
      </c>
      <c r="N2388" s="14">
        <f t="shared" si="5682"/>
        <v>1316.8</v>
      </c>
      <c r="O2388" s="14">
        <f t="shared" si="5683"/>
        <v>1316.8</v>
      </c>
      <c r="P2388" s="14">
        <f t="shared" si="5710"/>
        <v>0</v>
      </c>
      <c r="Q2388" s="14">
        <f t="shared" si="5710"/>
        <v>0</v>
      </c>
      <c r="R2388" s="14">
        <f t="shared" si="5711"/>
        <v>0</v>
      </c>
      <c r="S2388" s="14">
        <f t="shared" si="5711"/>
        <v>0</v>
      </c>
      <c r="T2388" s="14">
        <f t="shared" si="5711"/>
        <v>0</v>
      </c>
      <c r="U2388" s="14">
        <f t="shared" si="5714"/>
        <v>917.3</v>
      </c>
      <c r="V2388" s="14">
        <f t="shared" si="5714"/>
        <v>0</v>
      </c>
      <c r="W2388" s="14">
        <f t="shared" si="5714"/>
        <v>0</v>
      </c>
      <c r="X2388" s="14">
        <f t="shared" si="5714"/>
        <v>0</v>
      </c>
      <c r="Y2388" s="14">
        <f t="shared" si="5714"/>
        <v>0</v>
      </c>
      <c r="Z2388" s="14">
        <f t="shared" si="5714"/>
        <v>0</v>
      </c>
      <c r="AA2388" s="14">
        <f t="shared" si="5714"/>
        <v>0</v>
      </c>
      <c r="AB2388" s="14">
        <f t="shared" si="5714"/>
        <v>0</v>
      </c>
      <c r="AC2388" s="14">
        <f t="shared" si="5714"/>
        <v>0</v>
      </c>
      <c r="AD2388" s="14">
        <f t="shared" si="5714"/>
        <v>0</v>
      </c>
      <c r="AE2388" s="14">
        <f t="shared" si="5714"/>
        <v>0</v>
      </c>
      <c r="AF2388" s="14">
        <f t="shared" si="5658"/>
        <v>2234.1</v>
      </c>
      <c r="AG2388" s="14">
        <f t="shared" si="5659"/>
        <v>1316.8</v>
      </c>
      <c r="AH2388" s="14">
        <f t="shared" si="5660"/>
        <v>1316.8</v>
      </c>
      <c r="AI2388" s="14">
        <f t="shared" si="5714"/>
        <v>0</v>
      </c>
      <c r="AJ2388" s="14">
        <f t="shared" si="5714"/>
        <v>0</v>
      </c>
      <c r="AK2388" s="14">
        <f t="shared" si="5633"/>
        <v>2234.1</v>
      </c>
      <c r="AL2388" s="14">
        <f t="shared" si="5634"/>
        <v>1316.8</v>
      </c>
      <c r="AM2388" s="14">
        <f t="shared" si="5635"/>
        <v>1316.8</v>
      </c>
      <c r="AN2388" s="14">
        <f t="shared" si="5714"/>
        <v>0</v>
      </c>
      <c r="AO2388" s="14">
        <f t="shared" si="5714"/>
        <v>0</v>
      </c>
      <c r="AP2388" s="14">
        <f t="shared" si="5714"/>
        <v>0</v>
      </c>
      <c r="AQ2388" s="14">
        <f t="shared" si="5714"/>
        <v>0</v>
      </c>
      <c r="AR2388" s="14">
        <f t="shared" si="5714"/>
        <v>0</v>
      </c>
      <c r="AS2388" s="14">
        <f t="shared" si="5714"/>
        <v>0</v>
      </c>
      <c r="AT2388" s="14">
        <f t="shared" si="5714"/>
        <v>0</v>
      </c>
      <c r="AU2388" s="14">
        <f t="shared" si="5714"/>
        <v>0</v>
      </c>
      <c r="AV2388" s="14">
        <f t="shared" si="5714"/>
        <v>0</v>
      </c>
      <c r="AW2388" s="14">
        <f t="shared" si="5714"/>
        <v>0</v>
      </c>
      <c r="AX2388" s="14">
        <f t="shared" si="5714"/>
        <v>0</v>
      </c>
      <c r="AY2388" s="14">
        <f t="shared" si="5715"/>
        <v>2234.1</v>
      </c>
      <c r="AZ2388" s="14">
        <f t="shared" si="5716"/>
        <v>1316.8</v>
      </c>
      <c r="BA2388" s="14">
        <f t="shared" si="5717"/>
        <v>1316.8</v>
      </c>
      <c r="BB2388" s="14">
        <f t="shared" si="5714"/>
        <v>0</v>
      </c>
      <c r="BC2388" s="2"/>
    </row>
    <row r="2389" spans="1:55" ht="63" x14ac:dyDescent="0.25">
      <c r="A2389" s="8" t="s">
        <v>72</v>
      </c>
      <c r="B2389" s="8" t="s">
        <v>12</v>
      </c>
      <c r="C2389" s="8" t="s">
        <v>12</v>
      </c>
      <c r="D2389" s="8" t="s">
        <v>725</v>
      </c>
      <c r="E2389" s="8"/>
      <c r="F2389" s="18" t="s">
        <v>1142</v>
      </c>
      <c r="G2389" s="14">
        <f t="shared" si="5713"/>
        <v>1316.8</v>
      </c>
      <c r="H2389" s="14">
        <f t="shared" si="5713"/>
        <v>1316.8</v>
      </c>
      <c r="I2389" s="14">
        <f t="shared" si="5713"/>
        <v>1316.8</v>
      </c>
      <c r="J2389" s="14">
        <f t="shared" si="5709"/>
        <v>0</v>
      </c>
      <c r="K2389" s="14">
        <f t="shared" si="5709"/>
        <v>0</v>
      </c>
      <c r="L2389" s="14">
        <f t="shared" si="5709"/>
        <v>0</v>
      </c>
      <c r="M2389" s="14">
        <f t="shared" si="5681"/>
        <v>1316.8</v>
      </c>
      <c r="N2389" s="14">
        <f t="shared" si="5682"/>
        <v>1316.8</v>
      </c>
      <c r="O2389" s="14">
        <f t="shared" si="5683"/>
        <v>1316.8</v>
      </c>
      <c r="P2389" s="14">
        <f t="shared" si="5710"/>
        <v>0</v>
      </c>
      <c r="Q2389" s="14">
        <f t="shared" si="5710"/>
        <v>0</v>
      </c>
      <c r="R2389" s="14">
        <f t="shared" si="5711"/>
        <v>0</v>
      </c>
      <c r="S2389" s="14">
        <f t="shared" si="5711"/>
        <v>0</v>
      </c>
      <c r="T2389" s="14">
        <f t="shared" si="5711"/>
        <v>0</v>
      </c>
      <c r="U2389" s="14">
        <f t="shared" si="5714"/>
        <v>917.3</v>
      </c>
      <c r="V2389" s="14">
        <f t="shared" si="5714"/>
        <v>0</v>
      </c>
      <c r="W2389" s="14">
        <f t="shared" si="5714"/>
        <v>0</v>
      </c>
      <c r="X2389" s="14">
        <f t="shared" si="5714"/>
        <v>0</v>
      </c>
      <c r="Y2389" s="14">
        <f t="shared" si="5714"/>
        <v>0</v>
      </c>
      <c r="Z2389" s="14">
        <f t="shared" si="5714"/>
        <v>0</v>
      </c>
      <c r="AA2389" s="14">
        <f t="shared" si="5714"/>
        <v>0</v>
      </c>
      <c r="AB2389" s="14">
        <f t="shared" si="5714"/>
        <v>0</v>
      </c>
      <c r="AC2389" s="14">
        <f t="shared" si="5714"/>
        <v>0</v>
      </c>
      <c r="AD2389" s="14">
        <f t="shared" si="5714"/>
        <v>0</v>
      </c>
      <c r="AE2389" s="14">
        <f t="shared" si="5714"/>
        <v>0</v>
      </c>
      <c r="AF2389" s="14">
        <f t="shared" si="5658"/>
        <v>2234.1</v>
      </c>
      <c r="AG2389" s="14">
        <f t="shared" si="5659"/>
        <v>1316.8</v>
      </c>
      <c r="AH2389" s="14">
        <f t="shared" si="5660"/>
        <v>1316.8</v>
      </c>
      <c r="AI2389" s="14">
        <f t="shared" si="5714"/>
        <v>0</v>
      </c>
      <c r="AJ2389" s="14">
        <f t="shared" si="5714"/>
        <v>0</v>
      </c>
      <c r="AK2389" s="14">
        <f t="shared" si="5633"/>
        <v>2234.1</v>
      </c>
      <c r="AL2389" s="14">
        <f t="shared" si="5634"/>
        <v>1316.8</v>
      </c>
      <c r="AM2389" s="14">
        <f t="shared" si="5635"/>
        <v>1316.8</v>
      </c>
      <c r="AN2389" s="14">
        <f t="shared" si="5714"/>
        <v>0</v>
      </c>
      <c r="AO2389" s="14">
        <f t="shared" si="5714"/>
        <v>0</v>
      </c>
      <c r="AP2389" s="14">
        <f t="shared" si="5714"/>
        <v>0</v>
      </c>
      <c r="AQ2389" s="14">
        <f t="shared" si="5714"/>
        <v>0</v>
      </c>
      <c r="AR2389" s="14">
        <f t="shared" si="5714"/>
        <v>0</v>
      </c>
      <c r="AS2389" s="14">
        <f t="shared" si="5714"/>
        <v>0</v>
      </c>
      <c r="AT2389" s="14">
        <f t="shared" si="5714"/>
        <v>0</v>
      </c>
      <c r="AU2389" s="14">
        <f t="shared" si="5714"/>
        <v>0</v>
      </c>
      <c r="AV2389" s="14">
        <f t="shared" si="5714"/>
        <v>0</v>
      </c>
      <c r="AW2389" s="14">
        <f t="shared" si="5714"/>
        <v>0</v>
      </c>
      <c r="AX2389" s="14">
        <f t="shared" si="5714"/>
        <v>0</v>
      </c>
      <c r="AY2389" s="14">
        <f t="shared" si="5715"/>
        <v>2234.1</v>
      </c>
      <c r="AZ2389" s="14">
        <f t="shared" si="5716"/>
        <v>1316.8</v>
      </c>
      <c r="BA2389" s="14">
        <f t="shared" si="5717"/>
        <v>1316.8</v>
      </c>
      <c r="BB2389" s="14">
        <f t="shared" si="5714"/>
        <v>0</v>
      </c>
      <c r="BC2389" s="2"/>
    </row>
    <row r="2390" spans="1:55" ht="31.5" x14ac:dyDescent="0.25">
      <c r="A2390" s="8" t="s">
        <v>72</v>
      </c>
      <c r="B2390" s="8" t="s">
        <v>12</v>
      </c>
      <c r="C2390" s="8" t="s">
        <v>12</v>
      </c>
      <c r="D2390" s="8" t="s">
        <v>725</v>
      </c>
      <c r="E2390" s="43" t="s">
        <v>172</v>
      </c>
      <c r="F2390" s="24" t="s">
        <v>479</v>
      </c>
      <c r="G2390" s="14">
        <f t="shared" si="5713"/>
        <v>1316.8</v>
      </c>
      <c r="H2390" s="14">
        <f t="shared" si="5713"/>
        <v>1316.8</v>
      </c>
      <c r="I2390" s="14">
        <f t="shared" si="5713"/>
        <v>1316.8</v>
      </c>
      <c r="J2390" s="14">
        <f t="shared" si="5709"/>
        <v>0</v>
      </c>
      <c r="K2390" s="14">
        <f t="shared" si="5709"/>
        <v>0</v>
      </c>
      <c r="L2390" s="14">
        <f t="shared" si="5709"/>
        <v>0</v>
      </c>
      <c r="M2390" s="14">
        <f t="shared" si="5681"/>
        <v>1316.8</v>
      </c>
      <c r="N2390" s="14">
        <f t="shared" si="5682"/>
        <v>1316.8</v>
      </c>
      <c r="O2390" s="14">
        <f t="shared" si="5683"/>
        <v>1316.8</v>
      </c>
      <c r="P2390" s="14">
        <f t="shared" si="5710"/>
        <v>0</v>
      </c>
      <c r="Q2390" s="14">
        <f t="shared" si="5710"/>
        <v>0</v>
      </c>
      <c r="R2390" s="14">
        <f t="shared" si="5711"/>
        <v>0</v>
      </c>
      <c r="S2390" s="14">
        <f t="shared" si="5711"/>
        <v>0</v>
      </c>
      <c r="T2390" s="14">
        <f t="shared" si="5711"/>
        <v>0</v>
      </c>
      <c r="U2390" s="14">
        <f t="shared" si="5714"/>
        <v>917.3</v>
      </c>
      <c r="V2390" s="14">
        <f t="shared" si="5714"/>
        <v>0</v>
      </c>
      <c r="W2390" s="14">
        <f t="shared" si="5714"/>
        <v>0</v>
      </c>
      <c r="X2390" s="14">
        <f t="shared" si="5714"/>
        <v>0</v>
      </c>
      <c r="Y2390" s="14">
        <f t="shared" si="5714"/>
        <v>0</v>
      </c>
      <c r="Z2390" s="14">
        <f t="shared" si="5714"/>
        <v>0</v>
      </c>
      <c r="AA2390" s="14">
        <f t="shared" si="5714"/>
        <v>0</v>
      </c>
      <c r="AB2390" s="14">
        <f t="shared" si="5714"/>
        <v>0</v>
      </c>
      <c r="AC2390" s="14">
        <f t="shared" si="5714"/>
        <v>0</v>
      </c>
      <c r="AD2390" s="14">
        <f t="shared" si="5714"/>
        <v>0</v>
      </c>
      <c r="AE2390" s="14">
        <f t="shared" si="5714"/>
        <v>0</v>
      </c>
      <c r="AF2390" s="14">
        <f t="shared" si="5658"/>
        <v>2234.1</v>
      </c>
      <c r="AG2390" s="14">
        <f t="shared" si="5659"/>
        <v>1316.8</v>
      </c>
      <c r="AH2390" s="14">
        <f t="shared" si="5660"/>
        <v>1316.8</v>
      </c>
      <c r="AI2390" s="14">
        <f t="shared" si="5714"/>
        <v>0</v>
      </c>
      <c r="AJ2390" s="14">
        <f t="shared" si="5714"/>
        <v>0</v>
      </c>
      <c r="AK2390" s="14">
        <f t="shared" si="5633"/>
        <v>2234.1</v>
      </c>
      <c r="AL2390" s="14">
        <f t="shared" si="5634"/>
        <v>1316.8</v>
      </c>
      <c r="AM2390" s="14">
        <f t="shared" si="5635"/>
        <v>1316.8</v>
      </c>
      <c r="AN2390" s="14">
        <f t="shared" si="5714"/>
        <v>0</v>
      </c>
      <c r="AO2390" s="14">
        <f t="shared" si="5714"/>
        <v>0</v>
      </c>
      <c r="AP2390" s="14">
        <f t="shared" si="5714"/>
        <v>0</v>
      </c>
      <c r="AQ2390" s="14">
        <f t="shared" si="5714"/>
        <v>0</v>
      </c>
      <c r="AR2390" s="14">
        <f t="shared" si="5714"/>
        <v>0</v>
      </c>
      <c r="AS2390" s="14">
        <f t="shared" si="5714"/>
        <v>0</v>
      </c>
      <c r="AT2390" s="14">
        <f t="shared" si="5714"/>
        <v>0</v>
      </c>
      <c r="AU2390" s="14">
        <f t="shared" si="5714"/>
        <v>0</v>
      </c>
      <c r="AV2390" s="14">
        <f t="shared" si="5714"/>
        <v>0</v>
      </c>
      <c r="AW2390" s="14">
        <f t="shared" si="5714"/>
        <v>0</v>
      </c>
      <c r="AX2390" s="14">
        <f t="shared" si="5714"/>
        <v>0</v>
      </c>
      <c r="AY2390" s="14">
        <f t="shared" si="5715"/>
        <v>2234.1</v>
      </c>
      <c r="AZ2390" s="14">
        <f t="shared" si="5716"/>
        <v>1316.8</v>
      </c>
      <c r="BA2390" s="14">
        <f t="shared" si="5717"/>
        <v>1316.8</v>
      </c>
      <c r="BB2390" s="14">
        <f t="shared" si="5714"/>
        <v>0</v>
      </c>
      <c r="BC2390" s="2"/>
    </row>
    <row r="2391" spans="1:55" ht="47.25" x14ac:dyDescent="0.25">
      <c r="A2391" s="8" t="s">
        <v>72</v>
      </c>
      <c r="B2391" s="8" t="s">
        <v>12</v>
      </c>
      <c r="C2391" s="8" t="s">
        <v>12</v>
      </c>
      <c r="D2391" s="8" t="s">
        <v>725</v>
      </c>
      <c r="E2391" s="43" t="s">
        <v>1121</v>
      </c>
      <c r="F2391" s="24" t="s">
        <v>481</v>
      </c>
      <c r="G2391" s="14">
        <v>1316.8</v>
      </c>
      <c r="H2391" s="14">
        <v>1316.8</v>
      </c>
      <c r="I2391" s="14">
        <v>1316.8</v>
      </c>
      <c r="J2391" s="14"/>
      <c r="K2391" s="14"/>
      <c r="L2391" s="14"/>
      <c r="M2391" s="14">
        <f t="shared" si="5681"/>
        <v>1316.8</v>
      </c>
      <c r="N2391" s="14">
        <f t="shared" si="5682"/>
        <v>1316.8</v>
      </c>
      <c r="O2391" s="14">
        <f t="shared" si="5683"/>
        <v>1316.8</v>
      </c>
      <c r="P2391" s="14"/>
      <c r="Q2391" s="14"/>
      <c r="R2391" s="14"/>
      <c r="S2391" s="14"/>
      <c r="T2391" s="14"/>
      <c r="U2391" s="14">
        <v>917.3</v>
      </c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>
        <f t="shared" si="5658"/>
        <v>2234.1</v>
      </c>
      <c r="AG2391" s="14">
        <f t="shared" si="5659"/>
        <v>1316.8</v>
      </c>
      <c r="AH2391" s="14">
        <f t="shared" si="5660"/>
        <v>1316.8</v>
      </c>
      <c r="AI2391" s="14"/>
      <c r="AJ2391" s="14"/>
      <c r="AK2391" s="14">
        <f t="shared" si="5633"/>
        <v>2234.1</v>
      </c>
      <c r="AL2391" s="14">
        <f t="shared" si="5634"/>
        <v>1316.8</v>
      </c>
      <c r="AM2391" s="14">
        <f t="shared" si="5635"/>
        <v>1316.8</v>
      </c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>
        <f t="shared" si="5715"/>
        <v>2234.1</v>
      </c>
      <c r="AZ2391" s="14">
        <f t="shared" si="5716"/>
        <v>1316.8</v>
      </c>
      <c r="BA2391" s="14">
        <f t="shared" si="5717"/>
        <v>1316.8</v>
      </c>
      <c r="BB2391" s="14"/>
      <c r="BC2391" s="2"/>
    </row>
    <row r="2392" spans="1:55" x14ac:dyDescent="0.25">
      <c r="A2392" s="10" t="s">
        <v>72</v>
      </c>
      <c r="B2392" s="10" t="s">
        <v>42</v>
      </c>
      <c r="C2392" s="10"/>
      <c r="D2392" s="10"/>
      <c r="E2392" s="10"/>
      <c r="F2392" s="5" t="s">
        <v>45</v>
      </c>
      <c r="G2392" s="15">
        <f t="shared" ref="G2392:L2393" si="5718">G2393</f>
        <v>948.8</v>
      </c>
      <c r="H2392" s="15">
        <f t="shared" si="5718"/>
        <v>713.8</v>
      </c>
      <c r="I2392" s="15">
        <f t="shared" si="5718"/>
        <v>713.8</v>
      </c>
      <c r="J2392" s="15">
        <f t="shared" si="5718"/>
        <v>-107.8</v>
      </c>
      <c r="K2392" s="15">
        <f t="shared" si="5718"/>
        <v>0</v>
      </c>
      <c r="L2392" s="15">
        <f t="shared" si="5718"/>
        <v>0</v>
      </c>
      <c r="M2392" s="15">
        <f t="shared" si="5681"/>
        <v>841</v>
      </c>
      <c r="N2392" s="15">
        <f t="shared" si="5682"/>
        <v>713.8</v>
      </c>
      <c r="O2392" s="15">
        <f t="shared" si="5683"/>
        <v>713.8</v>
      </c>
      <c r="P2392" s="15">
        <f t="shared" ref="P2392:Q2393" si="5719">P2393</f>
        <v>0</v>
      </c>
      <c r="Q2392" s="15">
        <f t="shared" si="5719"/>
        <v>0</v>
      </c>
      <c r="R2392" s="15">
        <f t="shared" ref="R2392:T2393" si="5720">R2393</f>
        <v>0</v>
      </c>
      <c r="S2392" s="15">
        <f t="shared" si="5720"/>
        <v>0</v>
      </c>
      <c r="T2392" s="15">
        <f t="shared" si="5720"/>
        <v>120</v>
      </c>
      <c r="U2392" s="15">
        <f t="shared" ref="U2392:BB2393" si="5721">U2393</f>
        <v>0</v>
      </c>
      <c r="V2392" s="15">
        <f t="shared" si="5721"/>
        <v>0</v>
      </c>
      <c r="W2392" s="15">
        <f t="shared" si="5721"/>
        <v>0</v>
      </c>
      <c r="X2392" s="15">
        <f t="shared" si="5721"/>
        <v>0</v>
      </c>
      <c r="Y2392" s="15">
        <f t="shared" si="5721"/>
        <v>0</v>
      </c>
      <c r="Z2392" s="15">
        <f t="shared" si="5721"/>
        <v>0</v>
      </c>
      <c r="AA2392" s="15">
        <f t="shared" si="5721"/>
        <v>0</v>
      </c>
      <c r="AB2392" s="15">
        <f t="shared" si="5721"/>
        <v>0</v>
      </c>
      <c r="AC2392" s="15">
        <f t="shared" si="5721"/>
        <v>0</v>
      </c>
      <c r="AD2392" s="15">
        <f t="shared" si="5721"/>
        <v>0</v>
      </c>
      <c r="AE2392" s="15">
        <f t="shared" si="5721"/>
        <v>0</v>
      </c>
      <c r="AF2392" s="14">
        <f t="shared" si="5658"/>
        <v>961</v>
      </c>
      <c r="AG2392" s="14">
        <f t="shared" si="5659"/>
        <v>713.8</v>
      </c>
      <c r="AH2392" s="14">
        <f t="shared" si="5660"/>
        <v>713.8</v>
      </c>
      <c r="AI2392" s="15">
        <f t="shared" si="5721"/>
        <v>0</v>
      </c>
      <c r="AJ2392" s="15">
        <f t="shared" si="5721"/>
        <v>0</v>
      </c>
      <c r="AK2392" s="15">
        <f t="shared" si="5633"/>
        <v>961</v>
      </c>
      <c r="AL2392" s="15">
        <f t="shared" si="5634"/>
        <v>713.8</v>
      </c>
      <c r="AM2392" s="15">
        <f t="shared" si="5635"/>
        <v>713.8</v>
      </c>
      <c r="AN2392" s="15">
        <f t="shared" si="5721"/>
        <v>0</v>
      </c>
      <c r="AO2392" s="15">
        <f t="shared" si="5721"/>
        <v>0</v>
      </c>
      <c r="AP2392" s="15">
        <f t="shared" si="5721"/>
        <v>0</v>
      </c>
      <c r="AQ2392" s="15">
        <f t="shared" si="5721"/>
        <v>0</v>
      </c>
      <c r="AR2392" s="15">
        <f t="shared" si="5721"/>
        <v>0</v>
      </c>
      <c r="AS2392" s="15">
        <f t="shared" si="5721"/>
        <v>0</v>
      </c>
      <c r="AT2392" s="15">
        <f t="shared" si="5721"/>
        <v>0</v>
      </c>
      <c r="AU2392" s="15">
        <f t="shared" si="5721"/>
        <v>0</v>
      </c>
      <c r="AV2392" s="15">
        <f t="shared" si="5721"/>
        <v>0</v>
      </c>
      <c r="AW2392" s="15">
        <f t="shared" si="5721"/>
        <v>0</v>
      </c>
      <c r="AX2392" s="15">
        <f t="shared" si="5721"/>
        <v>0</v>
      </c>
      <c r="AY2392" s="15">
        <f t="shared" si="5715"/>
        <v>961</v>
      </c>
      <c r="AZ2392" s="15">
        <f t="shared" si="5716"/>
        <v>713.8</v>
      </c>
      <c r="BA2392" s="15">
        <f t="shared" si="5717"/>
        <v>713.8</v>
      </c>
      <c r="BB2392" s="15">
        <f t="shared" si="5721"/>
        <v>0</v>
      </c>
      <c r="BC2392" s="2"/>
    </row>
    <row r="2393" spans="1:55" x14ac:dyDescent="0.25">
      <c r="A2393" s="11" t="s">
        <v>72</v>
      </c>
      <c r="B2393" s="11" t="s">
        <v>42</v>
      </c>
      <c r="C2393" s="11" t="s">
        <v>9</v>
      </c>
      <c r="D2393" s="11"/>
      <c r="E2393" s="11"/>
      <c r="F2393" s="7" t="s">
        <v>46</v>
      </c>
      <c r="G2393" s="16">
        <f t="shared" si="5718"/>
        <v>948.8</v>
      </c>
      <c r="H2393" s="16">
        <f t="shared" si="5718"/>
        <v>713.8</v>
      </c>
      <c r="I2393" s="16">
        <f t="shared" si="5718"/>
        <v>713.8</v>
      </c>
      <c r="J2393" s="16">
        <f t="shared" si="5718"/>
        <v>-107.8</v>
      </c>
      <c r="K2393" s="16">
        <f t="shared" si="5718"/>
        <v>0</v>
      </c>
      <c r="L2393" s="16">
        <f t="shared" si="5718"/>
        <v>0</v>
      </c>
      <c r="M2393" s="16">
        <f t="shared" si="5681"/>
        <v>841</v>
      </c>
      <c r="N2393" s="16">
        <f t="shared" si="5682"/>
        <v>713.8</v>
      </c>
      <c r="O2393" s="16">
        <f t="shared" si="5683"/>
        <v>713.8</v>
      </c>
      <c r="P2393" s="16">
        <f t="shared" si="5719"/>
        <v>0</v>
      </c>
      <c r="Q2393" s="16">
        <f t="shared" si="5719"/>
        <v>0</v>
      </c>
      <c r="R2393" s="16">
        <f t="shared" si="5720"/>
        <v>0</v>
      </c>
      <c r="S2393" s="16">
        <f t="shared" si="5720"/>
        <v>0</v>
      </c>
      <c r="T2393" s="16">
        <f t="shared" si="5720"/>
        <v>120</v>
      </c>
      <c r="U2393" s="16">
        <f t="shared" si="5721"/>
        <v>0</v>
      </c>
      <c r="V2393" s="16">
        <f t="shared" si="5721"/>
        <v>0</v>
      </c>
      <c r="W2393" s="16">
        <f t="shared" si="5721"/>
        <v>0</v>
      </c>
      <c r="X2393" s="16">
        <f t="shared" si="5721"/>
        <v>0</v>
      </c>
      <c r="Y2393" s="16">
        <f t="shared" si="5721"/>
        <v>0</v>
      </c>
      <c r="Z2393" s="16">
        <f t="shared" si="5721"/>
        <v>0</v>
      </c>
      <c r="AA2393" s="16">
        <f t="shared" si="5721"/>
        <v>0</v>
      </c>
      <c r="AB2393" s="16">
        <f t="shared" si="5721"/>
        <v>0</v>
      </c>
      <c r="AC2393" s="16">
        <f t="shared" si="5721"/>
        <v>0</v>
      </c>
      <c r="AD2393" s="16">
        <f t="shared" si="5721"/>
        <v>0</v>
      </c>
      <c r="AE2393" s="16">
        <f t="shared" si="5721"/>
        <v>0</v>
      </c>
      <c r="AF2393" s="14">
        <f t="shared" si="5658"/>
        <v>961</v>
      </c>
      <c r="AG2393" s="14">
        <f t="shared" si="5659"/>
        <v>713.8</v>
      </c>
      <c r="AH2393" s="14">
        <f t="shared" si="5660"/>
        <v>713.8</v>
      </c>
      <c r="AI2393" s="16">
        <f t="shared" si="5721"/>
        <v>0</v>
      </c>
      <c r="AJ2393" s="16">
        <f t="shared" si="5721"/>
        <v>0</v>
      </c>
      <c r="AK2393" s="16">
        <f t="shared" si="5633"/>
        <v>961</v>
      </c>
      <c r="AL2393" s="16">
        <f t="shared" si="5634"/>
        <v>713.8</v>
      </c>
      <c r="AM2393" s="16">
        <f t="shared" si="5635"/>
        <v>713.8</v>
      </c>
      <c r="AN2393" s="16">
        <f t="shared" si="5721"/>
        <v>0</v>
      </c>
      <c r="AO2393" s="16">
        <f t="shared" si="5721"/>
        <v>0</v>
      </c>
      <c r="AP2393" s="16">
        <f t="shared" si="5721"/>
        <v>0</v>
      </c>
      <c r="AQ2393" s="16">
        <f t="shared" si="5721"/>
        <v>0</v>
      </c>
      <c r="AR2393" s="16">
        <f t="shared" si="5721"/>
        <v>0</v>
      </c>
      <c r="AS2393" s="16">
        <f t="shared" si="5721"/>
        <v>0</v>
      </c>
      <c r="AT2393" s="16">
        <f t="shared" si="5721"/>
        <v>0</v>
      </c>
      <c r="AU2393" s="16">
        <f t="shared" si="5721"/>
        <v>0</v>
      </c>
      <c r="AV2393" s="16">
        <f t="shared" si="5721"/>
        <v>0</v>
      </c>
      <c r="AW2393" s="16">
        <f t="shared" si="5721"/>
        <v>0</v>
      </c>
      <c r="AX2393" s="16">
        <f t="shared" si="5721"/>
        <v>0</v>
      </c>
      <c r="AY2393" s="16">
        <f t="shared" si="5715"/>
        <v>961</v>
      </c>
      <c r="AZ2393" s="16">
        <f t="shared" si="5716"/>
        <v>713.8</v>
      </c>
      <c r="BA2393" s="16">
        <f t="shared" si="5717"/>
        <v>713.8</v>
      </c>
      <c r="BB2393" s="16">
        <f t="shared" si="5721"/>
        <v>0</v>
      </c>
      <c r="BC2393" s="2"/>
    </row>
    <row r="2394" spans="1:55" x14ac:dyDescent="0.25">
      <c r="A2394" s="8" t="s">
        <v>72</v>
      </c>
      <c r="B2394" s="8" t="s">
        <v>42</v>
      </c>
      <c r="C2394" s="8" t="s">
        <v>9</v>
      </c>
      <c r="D2394" s="8" t="s">
        <v>157</v>
      </c>
      <c r="E2394" s="8"/>
      <c r="F2394" s="18" t="s">
        <v>512</v>
      </c>
      <c r="G2394" s="14">
        <f t="shared" ref="G2394:L2394" si="5722">G2395+G2400</f>
        <v>948.8</v>
      </c>
      <c r="H2394" s="14">
        <f t="shared" si="5722"/>
        <v>713.8</v>
      </c>
      <c r="I2394" s="14">
        <f t="shared" si="5722"/>
        <v>713.8</v>
      </c>
      <c r="J2394" s="14">
        <f t="shared" si="5722"/>
        <v>-107.8</v>
      </c>
      <c r="K2394" s="14">
        <f t="shared" si="5722"/>
        <v>0</v>
      </c>
      <c r="L2394" s="14">
        <f t="shared" si="5722"/>
        <v>0</v>
      </c>
      <c r="M2394" s="14">
        <f t="shared" si="5681"/>
        <v>841</v>
      </c>
      <c r="N2394" s="14">
        <f t="shared" si="5682"/>
        <v>713.8</v>
      </c>
      <c r="O2394" s="14">
        <f t="shared" si="5683"/>
        <v>713.8</v>
      </c>
      <c r="P2394" s="14">
        <f t="shared" ref="P2394:Q2394" si="5723">P2395+P2400</f>
        <v>0</v>
      </c>
      <c r="Q2394" s="14">
        <f t="shared" si="5723"/>
        <v>0</v>
      </c>
      <c r="R2394" s="14">
        <f t="shared" ref="R2394:T2394" si="5724">R2395+R2400</f>
        <v>0</v>
      </c>
      <c r="S2394" s="14">
        <f t="shared" si="5724"/>
        <v>0</v>
      </c>
      <c r="T2394" s="14">
        <f t="shared" si="5724"/>
        <v>120</v>
      </c>
      <c r="U2394" s="14">
        <f t="shared" ref="U2394:BB2394" si="5725">U2395+U2400</f>
        <v>0</v>
      </c>
      <c r="V2394" s="14">
        <f t="shared" ref="V2394:AC2394" si="5726">V2395+V2400</f>
        <v>0</v>
      </c>
      <c r="W2394" s="14">
        <f t="shared" si="5726"/>
        <v>0</v>
      </c>
      <c r="X2394" s="14">
        <f t="shared" si="5726"/>
        <v>0</v>
      </c>
      <c r="Y2394" s="14">
        <f t="shared" si="5726"/>
        <v>0</v>
      </c>
      <c r="Z2394" s="14">
        <f t="shared" si="5726"/>
        <v>0</v>
      </c>
      <c r="AA2394" s="14">
        <f t="shared" si="5726"/>
        <v>0</v>
      </c>
      <c r="AB2394" s="14">
        <f t="shared" si="5726"/>
        <v>0</v>
      </c>
      <c r="AC2394" s="14">
        <f t="shared" si="5726"/>
        <v>0</v>
      </c>
      <c r="AD2394" s="14">
        <f t="shared" ref="AD2394:AE2394" si="5727">AD2395+AD2400</f>
        <v>0</v>
      </c>
      <c r="AE2394" s="14">
        <f t="shared" si="5727"/>
        <v>0</v>
      </c>
      <c r="AF2394" s="14">
        <f t="shared" si="5658"/>
        <v>961</v>
      </c>
      <c r="AG2394" s="14">
        <f t="shared" si="5659"/>
        <v>713.8</v>
      </c>
      <c r="AH2394" s="14">
        <f t="shared" si="5660"/>
        <v>713.8</v>
      </c>
      <c r="AI2394" s="14">
        <f t="shared" ref="AI2394:AJ2394" si="5728">AI2395+AI2400</f>
        <v>0</v>
      </c>
      <c r="AJ2394" s="14">
        <f t="shared" si="5728"/>
        <v>0</v>
      </c>
      <c r="AK2394" s="14">
        <f t="shared" si="5633"/>
        <v>961</v>
      </c>
      <c r="AL2394" s="14">
        <f t="shared" si="5634"/>
        <v>713.8</v>
      </c>
      <c r="AM2394" s="14">
        <f t="shared" si="5635"/>
        <v>713.8</v>
      </c>
      <c r="AN2394" s="14">
        <f t="shared" ref="AN2394:AO2394" si="5729">AN2395+AN2400</f>
        <v>0</v>
      </c>
      <c r="AO2394" s="14">
        <f t="shared" si="5729"/>
        <v>0</v>
      </c>
      <c r="AP2394" s="14">
        <f t="shared" ref="AP2394:AW2394" si="5730">AP2395+AP2400</f>
        <v>0</v>
      </c>
      <c r="AQ2394" s="14">
        <f t="shared" si="5730"/>
        <v>0</v>
      </c>
      <c r="AR2394" s="14">
        <f t="shared" si="5730"/>
        <v>0</v>
      </c>
      <c r="AS2394" s="14">
        <f t="shared" si="5730"/>
        <v>0</v>
      </c>
      <c r="AT2394" s="14">
        <f t="shared" si="5730"/>
        <v>0</v>
      </c>
      <c r="AU2394" s="14">
        <f t="shared" si="5730"/>
        <v>0</v>
      </c>
      <c r="AV2394" s="14">
        <f t="shared" si="5730"/>
        <v>0</v>
      </c>
      <c r="AW2394" s="14">
        <f t="shared" si="5730"/>
        <v>0</v>
      </c>
      <c r="AX2394" s="14">
        <f t="shared" ref="AX2394" si="5731">AX2395+AX2400</f>
        <v>0</v>
      </c>
      <c r="AY2394" s="14">
        <f t="shared" si="5715"/>
        <v>961</v>
      </c>
      <c r="AZ2394" s="14">
        <f t="shared" si="5716"/>
        <v>713.8</v>
      </c>
      <c r="BA2394" s="14">
        <f t="shared" si="5717"/>
        <v>713.8</v>
      </c>
      <c r="BB2394" s="14">
        <f t="shared" si="5725"/>
        <v>0</v>
      </c>
      <c r="BC2394" s="2"/>
    </row>
    <row r="2395" spans="1:55" ht="31.5" x14ac:dyDescent="0.25">
      <c r="A2395" s="8" t="s">
        <v>72</v>
      </c>
      <c r="B2395" s="8" t="s">
        <v>42</v>
      </c>
      <c r="C2395" s="8" t="s">
        <v>9</v>
      </c>
      <c r="D2395" s="8" t="s">
        <v>180</v>
      </c>
      <c r="E2395" s="8"/>
      <c r="F2395" s="13" t="s">
        <v>513</v>
      </c>
      <c r="G2395" s="14">
        <f t="shared" ref="G2395:L2398" si="5732">G2396</f>
        <v>713.8</v>
      </c>
      <c r="H2395" s="14">
        <f t="shared" si="5732"/>
        <v>713.8</v>
      </c>
      <c r="I2395" s="14">
        <f t="shared" si="5732"/>
        <v>713.8</v>
      </c>
      <c r="J2395" s="14">
        <f t="shared" si="5732"/>
        <v>0</v>
      </c>
      <c r="K2395" s="14">
        <f t="shared" si="5732"/>
        <v>0</v>
      </c>
      <c r="L2395" s="14">
        <f t="shared" si="5732"/>
        <v>0</v>
      </c>
      <c r="M2395" s="14">
        <f t="shared" si="5681"/>
        <v>713.8</v>
      </c>
      <c r="N2395" s="14">
        <f t="shared" si="5682"/>
        <v>713.8</v>
      </c>
      <c r="O2395" s="14">
        <f t="shared" si="5683"/>
        <v>713.8</v>
      </c>
      <c r="P2395" s="14">
        <f t="shared" ref="P2395:Q2398" si="5733">P2396</f>
        <v>0</v>
      </c>
      <c r="Q2395" s="14">
        <f t="shared" si="5733"/>
        <v>0</v>
      </c>
      <c r="R2395" s="14">
        <f t="shared" ref="R2395:T2398" si="5734">R2396</f>
        <v>0</v>
      </c>
      <c r="S2395" s="14">
        <f t="shared" si="5734"/>
        <v>0</v>
      </c>
      <c r="T2395" s="14">
        <f t="shared" si="5734"/>
        <v>0</v>
      </c>
      <c r="U2395" s="14">
        <f t="shared" ref="U2395:BB2398" si="5735">U2396</f>
        <v>0</v>
      </c>
      <c r="V2395" s="14">
        <f t="shared" si="5735"/>
        <v>0</v>
      </c>
      <c r="W2395" s="14">
        <f t="shared" si="5735"/>
        <v>0</v>
      </c>
      <c r="X2395" s="14">
        <f t="shared" si="5735"/>
        <v>0</v>
      </c>
      <c r="Y2395" s="14">
        <f t="shared" si="5735"/>
        <v>0</v>
      </c>
      <c r="Z2395" s="14">
        <f t="shared" si="5735"/>
        <v>0</v>
      </c>
      <c r="AA2395" s="14">
        <f t="shared" si="5735"/>
        <v>0</v>
      </c>
      <c r="AB2395" s="14">
        <f t="shared" si="5735"/>
        <v>0</v>
      </c>
      <c r="AC2395" s="14">
        <f t="shared" si="5735"/>
        <v>0</v>
      </c>
      <c r="AD2395" s="14">
        <f t="shared" si="5735"/>
        <v>0</v>
      </c>
      <c r="AE2395" s="14">
        <f t="shared" si="5735"/>
        <v>0</v>
      </c>
      <c r="AF2395" s="14">
        <f t="shared" si="5658"/>
        <v>713.8</v>
      </c>
      <c r="AG2395" s="14">
        <f t="shared" si="5659"/>
        <v>713.8</v>
      </c>
      <c r="AH2395" s="14">
        <f t="shared" si="5660"/>
        <v>713.8</v>
      </c>
      <c r="AI2395" s="14">
        <f t="shared" si="5735"/>
        <v>0</v>
      </c>
      <c r="AJ2395" s="14">
        <f t="shared" si="5735"/>
        <v>0</v>
      </c>
      <c r="AK2395" s="14">
        <f t="shared" si="5633"/>
        <v>713.8</v>
      </c>
      <c r="AL2395" s="14">
        <f t="shared" si="5634"/>
        <v>713.8</v>
      </c>
      <c r="AM2395" s="14">
        <f t="shared" si="5635"/>
        <v>713.8</v>
      </c>
      <c r="AN2395" s="14">
        <f t="shared" si="5735"/>
        <v>0</v>
      </c>
      <c r="AO2395" s="14">
        <f t="shared" si="5735"/>
        <v>0</v>
      </c>
      <c r="AP2395" s="14">
        <f t="shared" si="5735"/>
        <v>0</v>
      </c>
      <c r="AQ2395" s="14">
        <f t="shared" si="5735"/>
        <v>0</v>
      </c>
      <c r="AR2395" s="14">
        <f t="shared" si="5735"/>
        <v>0</v>
      </c>
      <c r="AS2395" s="14">
        <f t="shared" si="5735"/>
        <v>0</v>
      </c>
      <c r="AT2395" s="14">
        <f t="shared" si="5735"/>
        <v>0</v>
      </c>
      <c r="AU2395" s="14">
        <f t="shared" si="5735"/>
        <v>0</v>
      </c>
      <c r="AV2395" s="14">
        <f t="shared" si="5735"/>
        <v>0</v>
      </c>
      <c r="AW2395" s="14">
        <f t="shared" si="5735"/>
        <v>0</v>
      </c>
      <c r="AX2395" s="14">
        <f t="shared" si="5735"/>
        <v>0</v>
      </c>
      <c r="AY2395" s="14">
        <f t="shared" si="5715"/>
        <v>713.8</v>
      </c>
      <c r="AZ2395" s="14">
        <f t="shared" si="5716"/>
        <v>713.8</v>
      </c>
      <c r="BA2395" s="14">
        <f t="shared" si="5717"/>
        <v>713.8</v>
      </c>
      <c r="BB2395" s="14">
        <f t="shared" si="5735"/>
        <v>0</v>
      </c>
      <c r="BC2395" s="2"/>
    </row>
    <row r="2396" spans="1:55" ht="31.5" x14ac:dyDescent="0.25">
      <c r="A2396" s="8" t="s">
        <v>72</v>
      </c>
      <c r="B2396" s="8" t="s">
        <v>42</v>
      </c>
      <c r="C2396" s="8" t="s">
        <v>9</v>
      </c>
      <c r="D2396" s="8" t="s">
        <v>181</v>
      </c>
      <c r="E2396" s="8"/>
      <c r="F2396" s="13" t="s">
        <v>514</v>
      </c>
      <c r="G2396" s="14">
        <f t="shared" si="5732"/>
        <v>713.8</v>
      </c>
      <c r="H2396" s="14">
        <f t="shared" si="5732"/>
        <v>713.8</v>
      </c>
      <c r="I2396" s="14">
        <f t="shared" si="5732"/>
        <v>713.8</v>
      </c>
      <c r="J2396" s="14">
        <f t="shared" si="5732"/>
        <v>0</v>
      </c>
      <c r="K2396" s="14">
        <f t="shared" si="5732"/>
        <v>0</v>
      </c>
      <c r="L2396" s="14">
        <f t="shared" si="5732"/>
        <v>0</v>
      </c>
      <c r="M2396" s="14">
        <f t="shared" si="5681"/>
        <v>713.8</v>
      </c>
      <c r="N2396" s="14">
        <f t="shared" si="5682"/>
        <v>713.8</v>
      </c>
      <c r="O2396" s="14">
        <f t="shared" si="5683"/>
        <v>713.8</v>
      </c>
      <c r="P2396" s="14">
        <f t="shared" si="5733"/>
        <v>0</v>
      </c>
      <c r="Q2396" s="14">
        <f t="shared" si="5733"/>
        <v>0</v>
      </c>
      <c r="R2396" s="14">
        <f t="shared" si="5734"/>
        <v>0</v>
      </c>
      <c r="S2396" s="14">
        <f t="shared" si="5734"/>
        <v>0</v>
      </c>
      <c r="T2396" s="14">
        <f t="shared" si="5734"/>
        <v>0</v>
      </c>
      <c r="U2396" s="14">
        <f t="shared" si="5735"/>
        <v>0</v>
      </c>
      <c r="V2396" s="14">
        <f t="shared" si="5735"/>
        <v>0</v>
      </c>
      <c r="W2396" s="14">
        <f t="shared" si="5735"/>
        <v>0</v>
      </c>
      <c r="X2396" s="14">
        <f t="shared" si="5735"/>
        <v>0</v>
      </c>
      <c r="Y2396" s="14">
        <f t="shared" si="5735"/>
        <v>0</v>
      </c>
      <c r="Z2396" s="14">
        <f t="shared" si="5735"/>
        <v>0</v>
      </c>
      <c r="AA2396" s="14">
        <f t="shared" si="5735"/>
        <v>0</v>
      </c>
      <c r="AB2396" s="14">
        <f t="shared" si="5735"/>
        <v>0</v>
      </c>
      <c r="AC2396" s="14">
        <f t="shared" si="5735"/>
        <v>0</v>
      </c>
      <c r="AD2396" s="14">
        <f t="shared" si="5735"/>
        <v>0</v>
      </c>
      <c r="AE2396" s="14">
        <f t="shared" si="5735"/>
        <v>0</v>
      </c>
      <c r="AF2396" s="14">
        <f t="shared" si="5658"/>
        <v>713.8</v>
      </c>
      <c r="AG2396" s="14">
        <f t="shared" si="5659"/>
        <v>713.8</v>
      </c>
      <c r="AH2396" s="14">
        <f t="shared" si="5660"/>
        <v>713.8</v>
      </c>
      <c r="AI2396" s="14">
        <f t="shared" si="5735"/>
        <v>0</v>
      </c>
      <c r="AJ2396" s="14">
        <f t="shared" si="5735"/>
        <v>0</v>
      </c>
      <c r="AK2396" s="14">
        <f t="shared" si="5633"/>
        <v>713.8</v>
      </c>
      <c r="AL2396" s="14">
        <f t="shared" si="5634"/>
        <v>713.8</v>
      </c>
      <c r="AM2396" s="14">
        <f t="shared" si="5635"/>
        <v>713.8</v>
      </c>
      <c r="AN2396" s="14">
        <f t="shared" si="5735"/>
        <v>0</v>
      </c>
      <c r="AO2396" s="14">
        <f t="shared" si="5735"/>
        <v>0</v>
      </c>
      <c r="AP2396" s="14">
        <f t="shared" si="5735"/>
        <v>0</v>
      </c>
      <c r="AQ2396" s="14">
        <f t="shared" si="5735"/>
        <v>0</v>
      </c>
      <c r="AR2396" s="14">
        <f t="shared" si="5735"/>
        <v>0</v>
      </c>
      <c r="AS2396" s="14">
        <f t="shared" si="5735"/>
        <v>0</v>
      </c>
      <c r="AT2396" s="14">
        <f t="shared" si="5735"/>
        <v>0</v>
      </c>
      <c r="AU2396" s="14">
        <f t="shared" si="5735"/>
        <v>0</v>
      </c>
      <c r="AV2396" s="14">
        <f t="shared" si="5735"/>
        <v>0</v>
      </c>
      <c r="AW2396" s="14">
        <f t="shared" si="5735"/>
        <v>0</v>
      </c>
      <c r="AX2396" s="14">
        <f t="shared" si="5735"/>
        <v>0</v>
      </c>
      <c r="AY2396" s="14">
        <f t="shared" si="5715"/>
        <v>713.8</v>
      </c>
      <c r="AZ2396" s="14">
        <f t="shared" si="5716"/>
        <v>713.8</v>
      </c>
      <c r="BA2396" s="14">
        <f t="shared" si="5717"/>
        <v>713.8</v>
      </c>
      <c r="BB2396" s="14">
        <f t="shared" si="5735"/>
        <v>0</v>
      </c>
      <c r="BC2396" s="2"/>
    </row>
    <row r="2397" spans="1:55" ht="47.25" x14ac:dyDescent="0.25">
      <c r="A2397" s="8" t="s">
        <v>72</v>
      </c>
      <c r="B2397" s="8" t="s">
        <v>42</v>
      </c>
      <c r="C2397" s="8" t="s">
        <v>9</v>
      </c>
      <c r="D2397" s="8" t="s">
        <v>183</v>
      </c>
      <c r="E2397" s="8"/>
      <c r="F2397" s="13" t="s">
        <v>516</v>
      </c>
      <c r="G2397" s="14">
        <f t="shared" si="5732"/>
        <v>713.8</v>
      </c>
      <c r="H2397" s="14">
        <f t="shared" si="5732"/>
        <v>713.8</v>
      </c>
      <c r="I2397" s="14">
        <f t="shared" si="5732"/>
        <v>713.8</v>
      </c>
      <c r="J2397" s="14">
        <f t="shared" si="5732"/>
        <v>0</v>
      </c>
      <c r="K2397" s="14">
        <f t="shared" si="5732"/>
        <v>0</v>
      </c>
      <c r="L2397" s="14">
        <f t="shared" si="5732"/>
        <v>0</v>
      </c>
      <c r="M2397" s="14">
        <f t="shared" si="5681"/>
        <v>713.8</v>
      </c>
      <c r="N2397" s="14">
        <f t="shared" si="5682"/>
        <v>713.8</v>
      </c>
      <c r="O2397" s="14">
        <f t="shared" si="5683"/>
        <v>713.8</v>
      </c>
      <c r="P2397" s="14">
        <f t="shared" si="5733"/>
        <v>0</v>
      </c>
      <c r="Q2397" s="14">
        <f t="shared" si="5733"/>
        <v>0</v>
      </c>
      <c r="R2397" s="14">
        <f t="shared" si="5734"/>
        <v>0</v>
      </c>
      <c r="S2397" s="14">
        <f t="shared" si="5734"/>
        <v>0</v>
      </c>
      <c r="T2397" s="14">
        <f t="shared" si="5734"/>
        <v>0</v>
      </c>
      <c r="U2397" s="14">
        <f t="shared" si="5735"/>
        <v>0</v>
      </c>
      <c r="V2397" s="14">
        <f t="shared" si="5735"/>
        <v>0</v>
      </c>
      <c r="W2397" s="14">
        <f t="shared" si="5735"/>
        <v>0</v>
      </c>
      <c r="X2397" s="14">
        <f t="shared" si="5735"/>
        <v>0</v>
      </c>
      <c r="Y2397" s="14">
        <f t="shared" si="5735"/>
        <v>0</v>
      </c>
      <c r="Z2397" s="14">
        <f t="shared" si="5735"/>
        <v>0</v>
      </c>
      <c r="AA2397" s="14">
        <f t="shared" si="5735"/>
        <v>0</v>
      </c>
      <c r="AB2397" s="14">
        <f t="shared" si="5735"/>
        <v>0</v>
      </c>
      <c r="AC2397" s="14">
        <f t="shared" si="5735"/>
        <v>0</v>
      </c>
      <c r="AD2397" s="14">
        <f t="shared" si="5735"/>
        <v>0</v>
      </c>
      <c r="AE2397" s="14">
        <f t="shared" si="5735"/>
        <v>0</v>
      </c>
      <c r="AF2397" s="14">
        <f t="shared" si="5658"/>
        <v>713.8</v>
      </c>
      <c r="AG2397" s="14">
        <f t="shared" si="5659"/>
        <v>713.8</v>
      </c>
      <c r="AH2397" s="14">
        <f t="shared" si="5660"/>
        <v>713.8</v>
      </c>
      <c r="AI2397" s="14">
        <f t="shared" si="5735"/>
        <v>0</v>
      </c>
      <c r="AJ2397" s="14">
        <f t="shared" si="5735"/>
        <v>0</v>
      </c>
      <c r="AK2397" s="14">
        <f t="shared" si="5633"/>
        <v>713.8</v>
      </c>
      <c r="AL2397" s="14">
        <f t="shared" si="5634"/>
        <v>713.8</v>
      </c>
      <c r="AM2397" s="14">
        <f t="shared" si="5635"/>
        <v>713.8</v>
      </c>
      <c r="AN2397" s="14">
        <f t="shared" si="5735"/>
        <v>0</v>
      </c>
      <c r="AO2397" s="14">
        <f t="shared" si="5735"/>
        <v>0</v>
      </c>
      <c r="AP2397" s="14">
        <f t="shared" si="5735"/>
        <v>0</v>
      </c>
      <c r="AQ2397" s="14">
        <f t="shared" si="5735"/>
        <v>0</v>
      </c>
      <c r="AR2397" s="14">
        <f t="shared" si="5735"/>
        <v>0</v>
      </c>
      <c r="AS2397" s="14">
        <f t="shared" si="5735"/>
        <v>0</v>
      </c>
      <c r="AT2397" s="14">
        <f t="shared" si="5735"/>
        <v>0</v>
      </c>
      <c r="AU2397" s="14">
        <f t="shared" si="5735"/>
        <v>0</v>
      </c>
      <c r="AV2397" s="14">
        <f t="shared" si="5735"/>
        <v>0</v>
      </c>
      <c r="AW2397" s="14">
        <f t="shared" si="5735"/>
        <v>0</v>
      </c>
      <c r="AX2397" s="14">
        <f t="shared" si="5735"/>
        <v>0</v>
      </c>
      <c r="AY2397" s="14">
        <f t="shared" si="5715"/>
        <v>713.8</v>
      </c>
      <c r="AZ2397" s="14">
        <f t="shared" si="5716"/>
        <v>713.8</v>
      </c>
      <c r="BA2397" s="14">
        <f t="shared" si="5717"/>
        <v>713.8</v>
      </c>
      <c r="BB2397" s="14">
        <f t="shared" si="5735"/>
        <v>0</v>
      </c>
      <c r="BC2397" s="2"/>
    </row>
    <row r="2398" spans="1:55" ht="31.5" x14ac:dyDescent="0.25">
      <c r="A2398" s="8" t="s">
        <v>72</v>
      </c>
      <c r="B2398" s="8" t="s">
        <v>42</v>
      </c>
      <c r="C2398" s="8" t="s">
        <v>9</v>
      </c>
      <c r="D2398" s="8" t="s">
        <v>183</v>
      </c>
      <c r="E2398" s="43" t="s">
        <v>150</v>
      </c>
      <c r="F2398" s="24" t="s">
        <v>469</v>
      </c>
      <c r="G2398" s="14">
        <f t="shared" si="5732"/>
        <v>713.8</v>
      </c>
      <c r="H2398" s="14">
        <f t="shared" si="5732"/>
        <v>713.8</v>
      </c>
      <c r="I2398" s="14">
        <f t="shared" si="5732"/>
        <v>713.8</v>
      </c>
      <c r="J2398" s="14">
        <f t="shared" si="5732"/>
        <v>0</v>
      </c>
      <c r="K2398" s="14">
        <f t="shared" si="5732"/>
        <v>0</v>
      </c>
      <c r="L2398" s="14">
        <f t="shared" si="5732"/>
        <v>0</v>
      </c>
      <c r="M2398" s="14">
        <f t="shared" si="5681"/>
        <v>713.8</v>
      </c>
      <c r="N2398" s="14">
        <f t="shared" si="5682"/>
        <v>713.8</v>
      </c>
      <c r="O2398" s="14">
        <f t="shared" si="5683"/>
        <v>713.8</v>
      </c>
      <c r="P2398" s="14">
        <f t="shared" si="5733"/>
        <v>0</v>
      </c>
      <c r="Q2398" s="14">
        <f t="shared" si="5733"/>
        <v>0</v>
      </c>
      <c r="R2398" s="14">
        <f t="shared" si="5734"/>
        <v>0</v>
      </c>
      <c r="S2398" s="14">
        <f t="shared" si="5734"/>
        <v>0</v>
      </c>
      <c r="T2398" s="14">
        <f t="shared" si="5734"/>
        <v>0</v>
      </c>
      <c r="U2398" s="14">
        <f t="shared" si="5735"/>
        <v>0</v>
      </c>
      <c r="V2398" s="14">
        <f t="shared" si="5735"/>
        <v>0</v>
      </c>
      <c r="W2398" s="14">
        <f t="shared" si="5735"/>
        <v>0</v>
      </c>
      <c r="X2398" s="14">
        <f t="shared" si="5735"/>
        <v>0</v>
      </c>
      <c r="Y2398" s="14">
        <f t="shared" si="5735"/>
        <v>0</v>
      </c>
      <c r="Z2398" s="14">
        <f t="shared" si="5735"/>
        <v>0</v>
      </c>
      <c r="AA2398" s="14">
        <f t="shared" si="5735"/>
        <v>0</v>
      </c>
      <c r="AB2398" s="14">
        <f t="shared" si="5735"/>
        <v>0</v>
      </c>
      <c r="AC2398" s="14">
        <f t="shared" si="5735"/>
        <v>0</v>
      </c>
      <c r="AD2398" s="14">
        <f t="shared" si="5735"/>
        <v>0</v>
      </c>
      <c r="AE2398" s="14">
        <f t="shared" si="5735"/>
        <v>0</v>
      </c>
      <c r="AF2398" s="14">
        <f t="shared" si="5658"/>
        <v>713.8</v>
      </c>
      <c r="AG2398" s="14">
        <f t="shared" si="5659"/>
        <v>713.8</v>
      </c>
      <c r="AH2398" s="14">
        <f t="shared" si="5660"/>
        <v>713.8</v>
      </c>
      <c r="AI2398" s="14">
        <f t="shared" si="5735"/>
        <v>0</v>
      </c>
      <c r="AJ2398" s="14">
        <f t="shared" si="5735"/>
        <v>0</v>
      </c>
      <c r="AK2398" s="14">
        <f t="shared" si="5633"/>
        <v>713.8</v>
      </c>
      <c r="AL2398" s="14">
        <f t="shared" si="5634"/>
        <v>713.8</v>
      </c>
      <c r="AM2398" s="14">
        <f t="shared" si="5635"/>
        <v>713.8</v>
      </c>
      <c r="AN2398" s="14">
        <f t="shared" si="5735"/>
        <v>0</v>
      </c>
      <c r="AO2398" s="14">
        <f t="shared" si="5735"/>
        <v>0</v>
      </c>
      <c r="AP2398" s="14">
        <f t="shared" si="5735"/>
        <v>0</v>
      </c>
      <c r="AQ2398" s="14">
        <f t="shared" si="5735"/>
        <v>0</v>
      </c>
      <c r="AR2398" s="14">
        <f t="shared" si="5735"/>
        <v>0</v>
      </c>
      <c r="AS2398" s="14">
        <f t="shared" si="5735"/>
        <v>0</v>
      </c>
      <c r="AT2398" s="14">
        <f t="shared" si="5735"/>
        <v>0</v>
      </c>
      <c r="AU2398" s="14">
        <f t="shared" si="5735"/>
        <v>0</v>
      </c>
      <c r="AV2398" s="14">
        <f t="shared" si="5735"/>
        <v>0</v>
      </c>
      <c r="AW2398" s="14">
        <f t="shared" si="5735"/>
        <v>0</v>
      </c>
      <c r="AX2398" s="14">
        <f t="shared" si="5735"/>
        <v>0</v>
      </c>
      <c r="AY2398" s="14">
        <f t="shared" si="5715"/>
        <v>713.8</v>
      </c>
      <c r="AZ2398" s="14">
        <f t="shared" si="5716"/>
        <v>713.8</v>
      </c>
      <c r="BA2398" s="14">
        <f t="shared" si="5717"/>
        <v>713.8</v>
      </c>
      <c r="BB2398" s="14">
        <f t="shared" si="5735"/>
        <v>0</v>
      </c>
      <c r="BC2398" s="2"/>
    </row>
    <row r="2399" spans="1:55" ht="31.5" x14ac:dyDescent="0.25">
      <c r="A2399" s="8" t="s">
        <v>72</v>
      </c>
      <c r="B2399" s="8" t="s">
        <v>42</v>
      </c>
      <c r="C2399" s="8" t="s">
        <v>9</v>
      </c>
      <c r="D2399" s="8" t="s">
        <v>183</v>
      </c>
      <c r="E2399" s="8" t="s">
        <v>1071</v>
      </c>
      <c r="F2399" s="24" t="s">
        <v>470</v>
      </c>
      <c r="G2399" s="14">
        <v>713.8</v>
      </c>
      <c r="H2399" s="14">
        <v>713.8</v>
      </c>
      <c r="I2399" s="14">
        <v>713.8</v>
      </c>
      <c r="J2399" s="14"/>
      <c r="K2399" s="14"/>
      <c r="L2399" s="14"/>
      <c r="M2399" s="14">
        <f t="shared" si="5681"/>
        <v>713.8</v>
      </c>
      <c r="N2399" s="14">
        <f t="shared" si="5682"/>
        <v>713.8</v>
      </c>
      <c r="O2399" s="14">
        <f t="shared" si="5683"/>
        <v>713.8</v>
      </c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>
        <f t="shared" si="5658"/>
        <v>713.8</v>
      </c>
      <c r="AG2399" s="14">
        <f t="shared" si="5659"/>
        <v>713.8</v>
      </c>
      <c r="AH2399" s="14">
        <f t="shared" si="5660"/>
        <v>713.8</v>
      </c>
      <c r="AI2399" s="14"/>
      <c r="AJ2399" s="14"/>
      <c r="AK2399" s="14">
        <f t="shared" si="5633"/>
        <v>713.8</v>
      </c>
      <c r="AL2399" s="14">
        <f t="shared" si="5634"/>
        <v>713.8</v>
      </c>
      <c r="AM2399" s="14">
        <f t="shared" si="5635"/>
        <v>713.8</v>
      </c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>
        <f t="shared" si="5715"/>
        <v>713.8</v>
      </c>
      <c r="AZ2399" s="14">
        <f t="shared" si="5716"/>
        <v>713.8</v>
      </c>
      <c r="BA2399" s="14">
        <f t="shared" si="5717"/>
        <v>713.8</v>
      </c>
      <c r="BB2399" s="14"/>
      <c r="BC2399" s="2"/>
    </row>
    <row r="2400" spans="1:55" ht="31.5" x14ac:dyDescent="0.25">
      <c r="A2400" s="8" t="s">
        <v>72</v>
      </c>
      <c r="B2400" s="8" t="s">
        <v>42</v>
      </c>
      <c r="C2400" s="8" t="s">
        <v>9</v>
      </c>
      <c r="D2400" s="8" t="s">
        <v>193</v>
      </c>
      <c r="E2400" s="8"/>
      <c r="F2400" s="13" t="s">
        <v>522</v>
      </c>
      <c r="G2400" s="14">
        <f t="shared" ref="G2400:L2403" si="5736">G2401</f>
        <v>235</v>
      </c>
      <c r="H2400" s="14">
        <f t="shared" si="5736"/>
        <v>0</v>
      </c>
      <c r="I2400" s="14">
        <f t="shared" si="5736"/>
        <v>0</v>
      </c>
      <c r="J2400" s="14">
        <f t="shared" si="5736"/>
        <v>-107.8</v>
      </c>
      <c r="K2400" s="14">
        <f t="shared" si="5736"/>
        <v>0</v>
      </c>
      <c r="L2400" s="14">
        <f t="shared" si="5736"/>
        <v>0</v>
      </c>
      <c r="M2400" s="14">
        <f t="shared" si="5681"/>
        <v>127.2</v>
      </c>
      <c r="N2400" s="14">
        <f t="shared" si="5682"/>
        <v>0</v>
      </c>
      <c r="O2400" s="14">
        <f t="shared" si="5683"/>
        <v>0</v>
      </c>
      <c r="P2400" s="14">
        <f t="shared" ref="P2400:Q2403" si="5737">P2401</f>
        <v>0</v>
      </c>
      <c r="Q2400" s="14">
        <f t="shared" si="5737"/>
        <v>0</v>
      </c>
      <c r="R2400" s="14">
        <f t="shared" ref="R2400:T2403" si="5738">R2401</f>
        <v>0</v>
      </c>
      <c r="S2400" s="14">
        <f t="shared" si="5738"/>
        <v>0</v>
      </c>
      <c r="T2400" s="14">
        <f t="shared" si="5738"/>
        <v>120</v>
      </c>
      <c r="U2400" s="14">
        <f t="shared" ref="U2400:BB2403" si="5739">U2401</f>
        <v>0</v>
      </c>
      <c r="V2400" s="14">
        <f t="shared" si="5739"/>
        <v>0</v>
      </c>
      <c r="W2400" s="14">
        <f t="shared" si="5739"/>
        <v>0</v>
      </c>
      <c r="X2400" s="14">
        <f t="shared" si="5739"/>
        <v>0</v>
      </c>
      <c r="Y2400" s="14">
        <f t="shared" si="5739"/>
        <v>0</v>
      </c>
      <c r="Z2400" s="14">
        <f t="shared" si="5739"/>
        <v>0</v>
      </c>
      <c r="AA2400" s="14">
        <f t="shared" si="5739"/>
        <v>0</v>
      </c>
      <c r="AB2400" s="14">
        <f t="shared" si="5739"/>
        <v>0</v>
      </c>
      <c r="AC2400" s="14">
        <f t="shared" si="5739"/>
        <v>0</v>
      </c>
      <c r="AD2400" s="14">
        <f t="shared" si="5739"/>
        <v>0</v>
      </c>
      <c r="AE2400" s="14">
        <f t="shared" si="5739"/>
        <v>0</v>
      </c>
      <c r="AF2400" s="14">
        <f t="shared" si="5658"/>
        <v>247.2</v>
      </c>
      <c r="AG2400" s="14">
        <f t="shared" si="5659"/>
        <v>0</v>
      </c>
      <c r="AH2400" s="14">
        <f t="shared" si="5660"/>
        <v>0</v>
      </c>
      <c r="AI2400" s="14">
        <f t="shared" si="5739"/>
        <v>0</v>
      </c>
      <c r="AJ2400" s="14">
        <f t="shared" si="5739"/>
        <v>0</v>
      </c>
      <c r="AK2400" s="14">
        <f t="shared" si="5633"/>
        <v>247.2</v>
      </c>
      <c r="AL2400" s="14">
        <f t="shared" si="5634"/>
        <v>0</v>
      </c>
      <c r="AM2400" s="14">
        <f t="shared" si="5635"/>
        <v>0</v>
      </c>
      <c r="AN2400" s="14">
        <f t="shared" si="5739"/>
        <v>0</v>
      </c>
      <c r="AO2400" s="14">
        <f t="shared" si="5739"/>
        <v>0</v>
      </c>
      <c r="AP2400" s="14">
        <f t="shared" si="5739"/>
        <v>0</v>
      </c>
      <c r="AQ2400" s="14">
        <f t="shared" si="5739"/>
        <v>0</v>
      </c>
      <c r="AR2400" s="14">
        <f t="shared" si="5739"/>
        <v>0</v>
      </c>
      <c r="AS2400" s="14">
        <f t="shared" si="5739"/>
        <v>0</v>
      </c>
      <c r="AT2400" s="14">
        <f t="shared" si="5739"/>
        <v>0</v>
      </c>
      <c r="AU2400" s="14">
        <f t="shared" si="5739"/>
        <v>0</v>
      </c>
      <c r="AV2400" s="14">
        <f t="shared" si="5739"/>
        <v>0</v>
      </c>
      <c r="AW2400" s="14">
        <f t="shared" si="5739"/>
        <v>0</v>
      </c>
      <c r="AX2400" s="14">
        <f t="shared" si="5739"/>
        <v>0</v>
      </c>
      <c r="AY2400" s="14">
        <f t="shared" si="5715"/>
        <v>247.2</v>
      </c>
      <c r="AZ2400" s="14">
        <f t="shared" si="5716"/>
        <v>0</v>
      </c>
      <c r="BA2400" s="14">
        <f t="shared" si="5717"/>
        <v>0</v>
      </c>
      <c r="BB2400" s="14">
        <f t="shared" si="5739"/>
        <v>0</v>
      </c>
      <c r="BC2400" s="2"/>
    </row>
    <row r="2401" spans="1:55" ht="47.25" x14ac:dyDescent="0.25">
      <c r="A2401" s="8" t="s">
        <v>72</v>
      </c>
      <c r="B2401" s="8" t="s">
        <v>42</v>
      </c>
      <c r="C2401" s="8" t="s">
        <v>9</v>
      </c>
      <c r="D2401" s="8" t="s">
        <v>194</v>
      </c>
      <c r="E2401" s="8"/>
      <c r="F2401" s="18" t="s">
        <v>782</v>
      </c>
      <c r="G2401" s="14">
        <f t="shared" si="5736"/>
        <v>235</v>
      </c>
      <c r="H2401" s="14">
        <f t="shared" si="5736"/>
        <v>0</v>
      </c>
      <c r="I2401" s="14">
        <f t="shared" si="5736"/>
        <v>0</v>
      </c>
      <c r="J2401" s="14">
        <f t="shared" si="5736"/>
        <v>-107.8</v>
      </c>
      <c r="K2401" s="14">
        <f t="shared" si="5736"/>
        <v>0</v>
      </c>
      <c r="L2401" s="14">
        <f t="shared" si="5736"/>
        <v>0</v>
      </c>
      <c r="M2401" s="14">
        <f t="shared" si="5681"/>
        <v>127.2</v>
      </c>
      <c r="N2401" s="14">
        <f t="shared" si="5682"/>
        <v>0</v>
      </c>
      <c r="O2401" s="14">
        <f t="shared" si="5683"/>
        <v>0</v>
      </c>
      <c r="P2401" s="14">
        <f t="shared" si="5737"/>
        <v>0</v>
      </c>
      <c r="Q2401" s="14">
        <f t="shared" si="5737"/>
        <v>0</v>
      </c>
      <c r="R2401" s="14">
        <f t="shared" si="5738"/>
        <v>0</v>
      </c>
      <c r="S2401" s="14">
        <f t="shared" si="5738"/>
        <v>0</v>
      </c>
      <c r="T2401" s="14">
        <f t="shared" si="5738"/>
        <v>120</v>
      </c>
      <c r="U2401" s="14">
        <f t="shared" si="5739"/>
        <v>0</v>
      </c>
      <c r="V2401" s="14">
        <f t="shared" si="5739"/>
        <v>0</v>
      </c>
      <c r="W2401" s="14">
        <f t="shared" si="5739"/>
        <v>0</v>
      </c>
      <c r="X2401" s="14">
        <f t="shared" si="5739"/>
        <v>0</v>
      </c>
      <c r="Y2401" s="14">
        <f t="shared" si="5739"/>
        <v>0</v>
      </c>
      <c r="Z2401" s="14">
        <f t="shared" si="5739"/>
        <v>0</v>
      </c>
      <c r="AA2401" s="14">
        <f t="shared" si="5739"/>
        <v>0</v>
      </c>
      <c r="AB2401" s="14">
        <f t="shared" si="5739"/>
        <v>0</v>
      </c>
      <c r="AC2401" s="14">
        <f t="shared" si="5739"/>
        <v>0</v>
      </c>
      <c r="AD2401" s="14">
        <f t="shared" si="5739"/>
        <v>0</v>
      </c>
      <c r="AE2401" s="14">
        <f t="shared" si="5739"/>
        <v>0</v>
      </c>
      <c r="AF2401" s="14">
        <f t="shared" si="5658"/>
        <v>247.2</v>
      </c>
      <c r="AG2401" s="14">
        <f t="shared" si="5659"/>
        <v>0</v>
      </c>
      <c r="AH2401" s="14">
        <f t="shared" si="5660"/>
        <v>0</v>
      </c>
      <c r="AI2401" s="14">
        <f t="shared" si="5739"/>
        <v>0</v>
      </c>
      <c r="AJ2401" s="14">
        <f t="shared" si="5739"/>
        <v>0</v>
      </c>
      <c r="AK2401" s="14">
        <f t="shared" si="5633"/>
        <v>247.2</v>
      </c>
      <c r="AL2401" s="14">
        <f t="shared" si="5634"/>
        <v>0</v>
      </c>
      <c r="AM2401" s="14">
        <f t="shared" si="5635"/>
        <v>0</v>
      </c>
      <c r="AN2401" s="14">
        <f t="shared" si="5739"/>
        <v>0</v>
      </c>
      <c r="AO2401" s="14">
        <f t="shared" si="5739"/>
        <v>0</v>
      </c>
      <c r="AP2401" s="14">
        <f t="shared" si="5739"/>
        <v>0</v>
      </c>
      <c r="AQ2401" s="14">
        <f t="shared" si="5739"/>
        <v>0</v>
      </c>
      <c r="AR2401" s="14">
        <f t="shared" si="5739"/>
        <v>0</v>
      </c>
      <c r="AS2401" s="14">
        <f t="shared" si="5739"/>
        <v>0</v>
      </c>
      <c r="AT2401" s="14">
        <f t="shared" si="5739"/>
        <v>0</v>
      </c>
      <c r="AU2401" s="14">
        <f t="shared" si="5739"/>
        <v>0</v>
      </c>
      <c r="AV2401" s="14">
        <f t="shared" si="5739"/>
        <v>0</v>
      </c>
      <c r="AW2401" s="14">
        <f t="shared" si="5739"/>
        <v>0</v>
      </c>
      <c r="AX2401" s="14">
        <f t="shared" si="5739"/>
        <v>0</v>
      </c>
      <c r="AY2401" s="14">
        <f t="shared" si="5715"/>
        <v>247.2</v>
      </c>
      <c r="AZ2401" s="14">
        <f t="shared" si="5716"/>
        <v>0</v>
      </c>
      <c r="BA2401" s="14">
        <f t="shared" si="5717"/>
        <v>0</v>
      </c>
      <c r="BB2401" s="14">
        <f t="shared" si="5739"/>
        <v>0</v>
      </c>
      <c r="BC2401" s="2"/>
    </row>
    <row r="2402" spans="1:55" ht="47.25" x14ac:dyDescent="0.25">
      <c r="A2402" s="8" t="s">
        <v>72</v>
      </c>
      <c r="B2402" s="8" t="s">
        <v>42</v>
      </c>
      <c r="C2402" s="8" t="s">
        <v>9</v>
      </c>
      <c r="D2402" s="8" t="s">
        <v>216</v>
      </c>
      <c r="E2402" s="8"/>
      <c r="F2402" s="13" t="s">
        <v>1217</v>
      </c>
      <c r="G2402" s="14">
        <f t="shared" si="5736"/>
        <v>235</v>
      </c>
      <c r="H2402" s="14">
        <f t="shared" si="5736"/>
        <v>0</v>
      </c>
      <c r="I2402" s="14">
        <f t="shared" si="5736"/>
        <v>0</v>
      </c>
      <c r="J2402" s="14">
        <f t="shared" si="5736"/>
        <v>-107.8</v>
      </c>
      <c r="K2402" s="14">
        <f t="shared" si="5736"/>
        <v>0</v>
      </c>
      <c r="L2402" s="14">
        <f t="shared" si="5736"/>
        <v>0</v>
      </c>
      <c r="M2402" s="14">
        <f t="shared" si="5681"/>
        <v>127.2</v>
      </c>
      <c r="N2402" s="14">
        <f t="shared" si="5682"/>
        <v>0</v>
      </c>
      <c r="O2402" s="14">
        <f t="shared" si="5683"/>
        <v>0</v>
      </c>
      <c r="P2402" s="14">
        <f t="shared" si="5737"/>
        <v>0</v>
      </c>
      <c r="Q2402" s="14">
        <f t="shared" si="5737"/>
        <v>0</v>
      </c>
      <c r="R2402" s="14">
        <f t="shared" si="5738"/>
        <v>0</v>
      </c>
      <c r="S2402" s="14">
        <f t="shared" si="5738"/>
        <v>0</v>
      </c>
      <c r="T2402" s="14">
        <f t="shared" si="5738"/>
        <v>120</v>
      </c>
      <c r="U2402" s="14">
        <f t="shared" si="5739"/>
        <v>0</v>
      </c>
      <c r="V2402" s="14">
        <f t="shared" si="5739"/>
        <v>0</v>
      </c>
      <c r="W2402" s="14">
        <f t="shared" si="5739"/>
        <v>0</v>
      </c>
      <c r="X2402" s="14">
        <f t="shared" si="5739"/>
        <v>0</v>
      </c>
      <c r="Y2402" s="14">
        <f t="shared" si="5739"/>
        <v>0</v>
      </c>
      <c r="Z2402" s="14">
        <f t="shared" si="5739"/>
        <v>0</v>
      </c>
      <c r="AA2402" s="14">
        <f t="shared" si="5739"/>
        <v>0</v>
      </c>
      <c r="AB2402" s="14">
        <f t="shared" si="5739"/>
        <v>0</v>
      </c>
      <c r="AC2402" s="14">
        <f t="shared" si="5739"/>
        <v>0</v>
      </c>
      <c r="AD2402" s="14">
        <f t="shared" si="5739"/>
        <v>0</v>
      </c>
      <c r="AE2402" s="14">
        <f t="shared" si="5739"/>
        <v>0</v>
      </c>
      <c r="AF2402" s="14">
        <f t="shared" si="5658"/>
        <v>247.2</v>
      </c>
      <c r="AG2402" s="14">
        <f t="shared" si="5659"/>
        <v>0</v>
      </c>
      <c r="AH2402" s="14">
        <f t="shared" si="5660"/>
        <v>0</v>
      </c>
      <c r="AI2402" s="14">
        <f t="shared" si="5739"/>
        <v>0</v>
      </c>
      <c r="AJ2402" s="14">
        <f t="shared" si="5739"/>
        <v>0</v>
      </c>
      <c r="AK2402" s="14">
        <f t="shared" si="5633"/>
        <v>247.2</v>
      </c>
      <c r="AL2402" s="14">
        <f t="shared" si="5634"/>
        <v>0</v>
      </c>
      <c r="AM2402" s="14">
        <f t="shared" si="5635"/>
        <v>0</v>
      </c>
      <c r="AN2402" s="14">
        <f t="shared" si="5739"/>
        <v>0</v>
      </c>
      <c r="AO2402" s="14">
        <f t="shared" si="5739"/>
        <v>0</v>
      </c>
      <c r="AP2402" s="14">
        <f t="shared" si="5739"/>
        <v>0</v>
      </c>
      <c r="AQ2402" s="14">
        <f t="shared" si="5739"/>
        <v>0</v>
      </c>
      <c r="AR2402" s="14">
        <f t="shared" si="5739"/>
        <v>0</v>
      </c>
      <c r="AS2402" s="14">
        <f t="shared" si="5739"/>
        <v>0</v>
      </c>
      <c r="AT2402" s="14">
        <f t="shared" si="5739"/>
        <v>0</v>
      </c>
      <c r="AU2402" s="14">
        <f t="shared" si="5739"/>
        <v>0</v>
      </c>
      <c r="AV2402" s="14">
        <f t="shared" si="5739"/>
        <v>0</v>
      </c>
      <c r="AW2402" s="14">
        <f t="shared" si="5739"/>
        <v>0</v>
      </c>
      <c r="AX2402" s="14">
        <f t="shared" si="5739"/>
        <v>0</v>
      </c>
      <c r="AY2402" s="14">
        <f t="shared" si="5715"/>
        <v>247.2</v>
      </c>
      <c r="AZ2402" s="14">
        <f t="shared" si="5716"/>
        <v>0</v>
      </c>
      <c r="BA2402" s="14">
        <f t="shared" si="5717"/>
        <v>0</v>
      </c>
      <c r="BB2402" s="14">
        <f t="shared" si="5739"/>
        <v>0</v>
      </c>
      <c r="BC2402" s="2"/>
    </row>
    <row r="2403" spans="1:55" ht="31.5" x14ac:dyDescent="0.25">
      <c r="A2403" s="8" t="s">
        <v>72</v>
      </c>
      <c r="B2403" s="8" t="s">
        <v>42</v>
      </c>
      <c r="C2403" s="8" t="s">
        <v>9</v>
      </c>
      <c r="D2403" s="8" t="s">
        <v>216</v>
      </c>
      <c r="E2403" s="43" t="s">
        <v>150</v>
      </c>
      <c r="F2403" s="24" t="s">
        <v>469</v>
      </c>
      <c r="G2403" s="14">
        <f t="shared" si="5736"/>
        <v>235</v>
      </c>
      <c r="H2403" s="14">
        <f t="shared" si="5736"/>
        <v>0</v>
      </c>
      <c r="I2403" s="14">
        <f t="shared" si="5736"/>
        <v>0</v>
      </c>
      <c r="J2403" s="14">
        <f t="shared" si="5736"/>
        <v>-107.8</v>
      </c>
      <c r="K2403" s="14">
        <f t="shared" si="5736"/>
        <v>0</v>
      </c>
      <c r="L2403" s="14">
        <f t="shared" si="5736"/>
        <v>0</v>
      </c>
      <c r="M2403" s="14">
        <f t="shared" si="5681"/>
        <v>127.2</v>
      </c>
      <c r="N2403" s="14">
        <f t="shared" si="5682"/>
        <v>0</v>
      </c>
      <c r="O2403" s="14">
        <f t="shared" si="5683"/>
        <v>0</v>
      </c>
      <c r="P2403" s="14">
        <f t="shared" si="5737"/>
        <v>0</v>
      </c>
      <c r="Q2403" s="14">
        <f t="shared" si="5737"/>
        <v>0</v>
      </c>
      <c r="R2403" s="14">
        <f t="shared" si="5738"/>
        <v>0</v>
      </c>
      <c r="S2403" s="14">
        <f t="shared" si="5738"/>
        <v>0</v>
      </c>
      <c r="T2403" s="14">
        <f t="shared" si="5738"/>
        <v>120</v>
      </c>
      <c r="U2403" s="14">
        <f t="shared" si="5739"/>
        <v>0</v>
      </c>
      <c r="V2403" s="14">
        <f t="shared" si="5739"/>
        <v>0</v>
      </c>
      <c r="W2403" s="14">
        <f t="shared" si="5739"/>
        <v>0</v>
      </c>
      <c r="X2403" s="14">
        <f t="shared" si="5739"/>
        <v>0</v>
      </c>
      <c r="Y2403" s="14">
        <f t="shared" si="5739"/>
        <v>0</v>
      </c>
      <c r="Z2403" s="14">
        <f t="shared" si="5739"/>
        <v>0</v>
      </c>
      <c r="AA2403" s="14">
        <f t="shared" si="5739"/>
        <v>0</v>
      </c>
      <c r="AB2403" s="14">
        <f t="shared" si="5739"/>
        <v>0</v>
      </c>
      <c r="AC2403" s="14">
        <f t="shared" si="5739"/>
        <v>0</v>
      </c>
      <c r="AD2403" s="14">
        <f t="shared" si="5739"/>
        <v>0</v>
      </c>
      <c r="AE2403" s="14">
        <f t="shared" si="5739"/>
        <v>0</v>
      </c>
      <c r="AF2403" s="14">
        <f t="shared" si="5658"/>
        <v>247.2</v>
      </c>
      <c r="AG2403" s="14">
        <f t="shared" si="5659"/>
        <v>0</v>
      </c>
      <c r="AH2403" s="14">
        <f t="shared" si="5660"/>
        <v>0</v>
      </c>
      <c r="AI2403" s="14">
        <f t="shared" si="5739"/>
        <v>0</v>
      </c>
      <c r="AJ2403" s="14">
        <f t="shared" si="5739"/>
        <v>0</v>
      </c>
      <c r="AK2403" s="14">
        <f t="shared" ref="AK2403:AK2466" si="5740">AF2403+AI2403</f>
        <v>247.2</v>
      </c>
      <c r="AL2403" s="14">
        <f t="shared" ref="AL2403:AL2466" si="5741">AG2403+AJ2403</f>
        <v>0</v>
      </c>
      <c r="AM2403" s="14">
        <f t="shared" ref="AM2403:AM2466" si="5742">AH2403</f>
        <v>0</v>
      </c>
      <c r="AN2403" s="14">
        <f t="shared" si="5739"/>
        <v>0</v>
      </c>
      <c r="AO2403" s="14">
        <f t="shared" si="5739"/>
        <v>0</v>
      </c>
      <c r="AP2403" s="14">
        <f t="shared" si="5739"/>
        <v>0</v>
      </c>
      <c r="AQ2403" s="14">
        <f t="shared" si="5739"/>
        <v>0</v>
      </c>
      <c r="AR2403" s="14">
        <f t="shared" si="5739"/>
        <v>0</v>
      </c>
      <c r="AS2403" s="14">
        <f t="shared" si="5739"/>
        <v>0</v>
      </c>
      <c r="AT2403" s="14">
        <f t="shared" si="5739"/>
        <v>0</v>
      </c>
      <c r="AU2403" s="14">
        <f t="shared" si="5739"/>
        <v>0</v>
      </c>
      <c r="AV2403" s="14">
        <f t="shared" si="5739"/>
        <v>0</v>
      </c>
      <c r="AW2403" s="14">
        <f t="shared" si="5739"/>
        <v>0</v>
      </c>
      <c r="AX2403" s="14">
        <f t="shared" si="5739"/>
        <v>0</v>
      </c>
      <c r="AY2403" s="14">
        <f t="shared" si="5715"/>
        <v>247.2</v>
      </c>
      <c r="AZ2403" s="14">
        <f t="shared" si="5716"/>
        <v>0</v>
      </c>
      <c r="BA2403" s="14">
        <f t="shared" si="5717"/>
        <v>0</v>
      </c>
      <c r="BB2403" s="14">
        <f t="shared" si="5739"/>
        <v>0</v>
      </c>
      <c r="BC2403" s="2"/>
    </row>
    <row r="2404" spans="1:55" ht="31.5" x14ac:dyDescent="0.25">
      <c r="A2404" s="8" t="s">
        <v>72</v>
      </c>
      <c r="B2404" s="8" t="s">
        <v>42</v>
      </c>
      <c r="C2404" s="8" t="s">
        <v>9</v>
      </c>
      <c r="D2404" s="8" t="s">
        <v>216</v>
      </c>
      <c r="E2404" s="8" t="s">
        <v>1071</v>
      </c>
      <c r="F2404" s="24" t="s">
        <v>470</v>
      </c>
      <c r="G2404" s="14">
        <v>235</v>
      </c>
      <c r="H2404" s="14"/>
      <c r="I2404" s="14"/>
      <c r="J2404" s="14">
        <v>-107.8</v>
      </c>
      <c r="K2404" s="14"/>
      <c r="L2404" s="14"/>
      <c r="M2404" s="14">
        <f t="shared" si="5681"/>
        <v>127.2</v>
      </c>
      <c r="N2404" s="14">
        <f t="shared" si="5682"/>
        <v>0</v>
      </c>
      <c r="O2404" s="14">
        <f t="shared" si="5683"/>
        <v>0</v>
      </c>
      <c r="P2404" s="14"/>
      <c r="Q2404" s="14"/>
      <c r="R2404" s="14"/>
      <c r="S2404" s="14"/>
      <c r="T2404" s="14">
        <v>120</v>
      </c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>
        <f t="shared" si="5658"/>
        <v>247.2</v>
      </c>
      <c r="AG2404" s="14">
        <f t="shared" si="5659"/>
        <v>0</v>
      </c>
      <c r="AH2404" s="14">
        <f t="shared" si="5660"/>
        <v>0</v>
      </c>
      <c r="AI2404" s="14"/>
      <c r="AJ2404" s="14"/>
      <c r="AK2404" s="14">
        <f t="shared" si="5740"/>
        <v>247.2</v>
      </c>
      <c r="AL2404" s="14">
        <f t="shared" si="5741"/>
        <v>0</v>
      </c>
      <c r="AM2404" s="14">
        <f t="shared" si="5742"/>
        <v>0</v>
      </c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>
        <f t="shared" si="5715"/>
        <v>247.2</v>
      </c>
      <c r="AZ2404" s="14">
        <f t="shared" si="5716"/>
        <v>0</v>
      </c>
      <c r="BA2404" s="14">
        <f t="shared" si="5717"/>
        <v>0</v>
      </c>
      <c r="BB2404" s="14"/>
      <c r="BC2404" s="2"/>
    </row>
    <row r="2405" spans="1:55" x14ac:dyDescent="0.25">
      <c r="A2405" s="10" t="s">
        <v>72</v>
      </c>
      <c r="B2405" s="10" t="s">
        <v>20</v>
      </c>
      <c r="C2405" s="10"/>
      <c r="D2405" s="10"/>
      <c r="E2405" s="10"/>
      <c r="F2405" s="5" t="s">
        <v>58</v>
      </c>
      <c r="G2405" s="15">
        <f t="shared" ref="G2405:L2410" si="5743">G2406</f>
        <v>1036.2</v>
      </c>
      <c r="H2405" s="15">
        <f t="shared" si="5743"/>
        <v>1036.2</v>
      </c>
      <c r="I2405" s="15">
        <f t="shared" si="5743"/>
        <v>1036.2</v>
      </c>
      <c r="J2405" s="15">
        <f t="shared" si="5743"/>
        <v>0</v>
      </c>
      <c r="K2405" s="15">
        <f t="shared" si="5743"/>
        <v>0</v>
      </c>
      <c r="L2405" s="15">
        <f t="shared" si="5743"/>
        <v>0</v>
      </c>
      <c r="M2405" s="15">
        <f t="shared" si="5681"/>
        <v>1036.2</v>
      </c>
      <c r="N2405" s="15">
        <f t="shared" si="5682"/>
        <v>1036.2</v>
      </c>
      <c r="O2405" s="15">
        <f t="shared" si="5683"/>
        <v>1036.2</v>
      </c>
      <c r="P2405" s="15">
        <f t="shared" ref="P2405:Q2410" si="5744">P2406</f>
        <v>0</v>
      </c>
      <c r="Q2405" s="15">
        <f t="shared" si="5744"/>
        <v>0</v>
      </c>
      <c r="R2405" s="15">
        <f t="shared" ref="R2405:T2410" si="5745">R2406</f>
        <v>0</v>
      </c>
      <c r="S2405" s="15">
        <f t="shared" si="5745"/>
        <v>0</v>
      </c>
      <c r="T2405" s="15">
        <f t="shared" si="5745"/>
        <v>0</v>
      </c>
      <c r="U2405" s="15">
        <f t="shared" ref="U2405:BB2410" si="5746">U2406</f>
        <v>0</v>
      </c>
      <c r="V2405" s="15">
        <f t="shared" si="5746"/>
        <v>0</v>
      </c>
      <c r="W2405" s="15">
        <f t="shared" si="5746"/>
        <v>0</v>
      </c>
      <c r="X2405" s="15">
        <f t="shared" si="5746"/>
        <v>0</v>
      </c>
      <c r="Y2405" s="15">
        <f t="shared" si="5746"/>
        <v>0</v>
      </c>
      <c r="Z2405" s="15">
        <f t="shared" si="5746"/>
        <v>0</v>
      </c>
      <c r="AA2405" s="15">
        <f t="shared" si="5746"/>
        <v>0</v>
      </c>
      <c r="AB2405" s="15">
        <f t="shared" si="5746"/>
        <v>0</v>
      </c>
      <c r="AC2405" s="15">
        <f t="shared" si="5746"/>
        <v>0</v>
      </c>
      <c r="AD2405" s="15">
        <f t="shared" si="5746"/>
        <v>0</v>
      </c>
      <c r="AE2405" s="15">
        <f t="shared" si="5746"/>
        <v>0</v>
      </c>
      <c r="AF2405" s="14">
        <f t="shared" si="5658"/>
        <v>1036.2</v>
      </c>
      <c r="AG2405" s="14">
        <f t="shared" si="5659"/>
        <v>1036.2</v>
      </c>
      <c r="AH2405" s="14">
        <f t="shared" si="5660"/>
        <v>1036.2</v>
      </c>
      <c r="AI2405" s="15">
        <f t="shared" si="5746"/>
        <v>0</v>
      </c>
      <c r="AJ2405" s="15">
        <f t="shared" si="5746"/>
        <v>0</v>
      </c>
      <c r="AK2405" s="15">
        <f t="shared" si="5740"/>
        <v>1036.2</v>
      </c>
      <c r="AL2405" s="15">
        <f t="shared" si="5741"/>
        <v>1036.2</v>
      </c>
      <c r="AM2405" s="15">
        <f t="shared" si="5742"/>
        <v>1036.2</v>
      </c>
      <c r="AN2405" s="15">
        <f t="shared" si="5746"/>
        <v>0</v>
      </c>
      <c r="AO2405" s="15">
        <f t="shared" si="5746"/>
        <v>0</v>
      </c>
      <c r="AP2405" s="15">
        <f t="shared" si="5746"/>
        <v>0</v>
      </c>
      <c r="AQ2405" s="15">
        <f t="shared" si="5746"/>
        <v>0</v>
      </c>
      <c r="AR2405" s="15">
        <f t="shared" si="5746"/>
        <v>0</v>
      </c>
      <c r="AS2405" s="15">
        <f t="shared" si="5746"/>
        <v>0</v>
      </c>
      <c r="AT2405" s="15">
        <f t="shared" si="5746"/>
        <v>0</v>
      </c>
      <c r="AU2405" s="15">
        <f t="shared" si="5746"/>
        <v>0</v>
      </c>
      <c r="AV2405" s="15">
        <f t="shared" si="5746"/>
        <v>0</v>
      </c>
      <c r="AW2405" s="15">
        <f t="shared" si="5746"/>
        <v>0</v>
      </c>
      <c r="AX2405" s="15">
        <f t="shared" si="5746"/>
        <v>0</v>
      </c>
      <c r="AY2405" s="15">
        <f t="shared" si="5715"/>
        <v>1036.2</v>
      </c>
      <c r="AZ2405" s="15">
        <f t="shared" si="5716"/>
        <v>1036.2</v>
      </c>
      <c r="BA2405" s="15">
        <f t="shared" si="5717"/>
        <v>1036.2</v>
      </c>
      <c r="BB2405" s="15">
        <f t="shared" si="5746"/>
        <v>0</v>
      </c>
      <c r="BC2405" s="2"/>
    </row>
    <row r="2406" spans="1:55" x14ac:dyDescent="0.25">
      <c r="A2406" s="11" t="s">
        <v>72</v>
      </c>
      <c r="B2406" s="11" t="s">
        <v>20</v>
      </c>
      <c r="C2406" s="11" t="s">
        <v>39</v>
      </c>
      <c r="D2406" s="11"/>
      <c r="E2406" s="11"/>
      <c r="F2406" s="7" t="s">
        <v>66</v>
      </c>
      <c r="G2406" s="16">
        <f t="shared" si="5743"/>
        <v>1036.2</v>
      </c>
      <c r="H2406" s="16">
        <f t="shared" si="5743"/>
        <v>1036.2</v>
      </c>
      <c r="I2406" s="16">
        <f t="shared" si="5743"/>
        <v>1036.2</v>
      </c>
      <c r="J2406" s="16">
        <f t="shared" si="5743"/>
        <v>0</v>
      </c>
      <c r="K2406" s="16">
        <f t="shared" si="5743"/>
        <v>0</v>
      </c>
      <c r="L2406" s="16">
        <f t="shared" si="5743"/>
        <v>0</v>
      </c>
      <c r="M2406" s="16">
        <f t="shared" si="5681"/>
        <v>1036.2</v>
      </c>
      <c r="N2406" s="16">
        <f t="shared" si="5682"/>
        <v>1036.2</v>
      </c>
      <c r="O2406" s="16">
        <f t="shared" si="5683"/>
        <v>1036.2</v>
      </c>
      <c r="P2406" s="16">
        <f t="shared" si="5744"/>
        <v>0</v>
      </c>
      <c r="Q2406" s="16">
        <f t="shared" si="5744"/>
        <v>0</v>
      </c>
      <c r="R2406" s="16">
        <f t="shared" si="5745"/>
        <v>0</v>
      </c>
      <c r="S2406" s="16">
        <f t="shared" si="5745"/>
        <v>0</v>
      </c>
      <c r="T2406" s="16">
        <f t="shared" si="5745"/>
        <v>0</v>
      </c>
      <c r="U2406" s="16">
        <f t="shared" si="5746"/>
        <v>0</v>
      </c>
      <c r="V2406" s="16">
        <f t="shared" si="5746"/>
        <v>0</v>
      </c>
      <c r="W2406" s="16">
        <f t="shared" si="5746"/>
        <v>0</v>
      </c>
      <c r="X2406" s="16">
        <f t="shared" si="5746"/>
        <v>0</v>
      </c>
      <c r="Y2406" s="16">
        <f t="shared" si="5746"/>
        <v>0</v>
      </c>
      <c r="Z2406" s="16">
        <f t="shared" si="5746"/>
        <v>0</v>
      </c>
      <c r="AA2406" s="16">
        <f t="shared" si="5746"/>
        <v>0</v>
      </c>
      <c r="AB2406" s="16">
        <f t="shared" si="5746"/>
        <v>0</v>
      </c>
      <c r="AC2406" s="16">
        <f t="shared" si="5746"/>
        <v>0</v>
      </c>
      <c r="AD2406" s="16">
        <f t="shared" si="5746"/>
        <v>0</v>
      </c>
      <c r="AE2406" s="16">
        <f t="shared" si="5746"/>
        <v>0</v>
      </c>
      <c r="AF2406" s="14">
        <f t="shared" si="5658"/>
        <v>1036.2</v>
      </c>
      <c r="AG2406" s="14">
        <f t="shared" si="5659"/>
        <v>1036.2</v>
      </c>
      <c r="AH2406" s="14">
        <f t="shared" si="5660"/>
        <v>1036.2</v>
      </c>
      <c r="AI2406" s="16">
        <f t="shared" si="5746"/>
        <v>0</v>
      </c>
      <c r="AJ2406" s="16">
        <f t="shared" si="5746"/>
        <v>0</v>
      </c>
      <c r="AK2406" s="16">
        <f t="shared" si="5740"/>
        <v>1036.2</v>
      </c>
      <c r="AL2406" s="16">
        <f t="shared" si="5741"/>
        <v>1036.2</v>
      </c>
      <c r="AM2406" s="16">
        <f t="shared" si="5742"/>
        <v>1036.2</v>
      </c>
      <c r="AN2406" s="16">
        <f t="shared" si="5746"/>
        <v>0</v>
      </c>
      <c r="AO2406" s="16">
        <f t="shared" si="5746"/>
        <v>0</v>
      </c>
      <c r="AP2406" s="16">
        <f t="shared" si="5746"/>
        <v>0</v>
      </c>
      <c r="AQ2406" s="16">
        <f t="shared" si="5746"/>
        <v>0</v>
      </c>
      <c r="AR2406" s="16">
        <f t="shared" si="5746"/>
        <v>0</v>
      </c>
      <c r="AS2406" s="16">
        <f t="shared" si="5746"/>
        <v>0</v>
      </c>
      <c r="AT2406" s="16">
        <f t="shared" si="5746"/>
        <v>0</v>
      </c>
      <c r="AU2406" s="16">
        <f t="shared" si="5746"/>
        <v>0</v>
      </c>
      <c r="AV2406" s="16">
        <f t="shared" si="5746"/>
        <v>0</v>
      </c>
      <c r="AW2406" s="16">
        <f t="shared" si="5746"/>
        <v>0</v>
      </c>
      <c r="AX2406" s="16">
        <f t="shared" si="5746"/>
        <v>0</v>
      </c>
      <c r="AY2406" s="16">
        <f t="shared" si="5715"/>
        <v>1036.2</v>
      </c>
      <c r="AZ2406" s="16">
        <f t="shared" si="5716"/>
        <v>1036.2</v>
      </c>
      <c r="BA2406" s="16">
        <f t="shared" si="5717"/>
        <v>1036.2</v>
      </c>
      <c r="BB2406" s="16">
        <f t="shared" si="5746"/>
        <v>0</v>
      </c>
      <c r="BC2406" s="2"/>
    </row>
    <row r="2407" spans="1:55" ht="31.5" x14ac:dyDescent="0.25">
      <c r="A2407" s="8" t="s">
        <v>72</v>
      </c>
      <c r="B2407" s="8" t="s">
        <v>20</v>
      </c>
      <c r="C2407" s="8" t="s">
        <v>39</v>
      </c>
      <c r="D2407" s="8" t="s">
        <v>217</v>
      </c>
      <c r="E2407" s="8"/>
      <c r="F2407" s="24" t="s">
        <v>525</v>
      </c>
      <c r="G2407" s="14">
        <f t="shared" si="5743"/>
        <v>1036.2</v>
      </c>
      <c r="H2407" s="14">
        <f t="shared" si="5743"/>
        <v>1036.2</v>
      </c>
      <c r="I2407" s="14">
        <f t="shared" si="5743"/>
        <v>1036.2</v>
      </c>
      <c r="J2407" s="14">
        <f t="shared" si="5743"/>
        <v>0</v>
      </c>
      <c r="K2407" s="14">
        <f t="shared" si="5743"/>
        <v>0</v>
      </c>
      <c r="L2407" s="14">
        <f t="shared" si="5743"/>
        <v>0</v>
      </c>
      <c r="M2407" s="14">
        <f t="shared" si="5681"/>
        <v>1036.2</v>
      </c>
      <c r="N2407" s="14">
        <f t="shared" si="5682"/>
        <v>1036.2</v>
      </c>
      <c r="O2407" s="14">
        <f t="shared" si="5683"/>
        <v>1036.2</v>
      </c>
      <c r="P2407" s="14">
        <f t="shared" si="5744"/>
        <v>0</v>
      </c>
      <c r="Q2407" s="14">
        <f t="shared" si="5744"/>
        <v>0</v>
      </c>
      <c r="R2407" s="14">
        <f t="shared" si="5745"/>
        <v>0</v>
      </c>
      <c r="S2407" s="14">
        <f t="shared" si="5745"/>
        <v>0</v>
      </c>
      <c r="T2407" s="14">
        <f t="shared" si="5745"/>
        <v>0</v>
      </c>
      <c r="U2407" s="14">
        <f t="shared" si="5746"/>
        <v>0</v>
      </c>
      <c r="V2407" s="14">
        <f t="shared" si="5746"/>
        <v>0</v>
      </c>
      <c r="W2407" s="14">
        <f t="shared" si="5746"/>
        <v>0</v>
      </c>
      <c r="X2407" s="14">
        <f t="shared" si="5746"/>
        <v>0</v>
      </c>
      <c r="Y2407" s="14">
        <f t="shared" si="5746"/>
        <v>0</v>
      </c>
      <c r="Z2407" s="14">
        <f t="shared" si="5746"/>
        <v>0</v>
      </c>
      <c r="AA2407" s="14">
        <f t="shared" si="5746"/>
        <v>0</v>
      </c>
      <c r="AB2407" s="14">
        <f t="shared" si="5746"/>
        <v>0</v>
      </c>
      <c r="AC2407" s="14">
        <f t="shared" si="5746"/>
        <v>0</v>
      </c>
      <c r="AD2407" s="14">
        <f t="shared" si="5746"/>
        <v>0</v>
      </c>
      <c r="AE2407" s="14">
        <f t="shared" si="5746"/>
        <v>0</v>
      </c>
      <c r="AF2407" s="14">
        <f t="shared" si="5658"/>
        <v>1036.2</v>
      </c>
      <c r="AG2407" s="14">
        <f t="shared" si="5659"/>
        <v>1036.2</v>
      </c>
      <c r="AH2407" s="14">
        <f t="shared" si="5660"/>
        <v>1036.2</v>
      </c>
      <c r="AI2407" s="14">
        <f t="shared" si="5746"/>
        <v>0</v>
      </c>
      <c r="AJ2407" s="14">
        <f t="shared" si="5746"/>
        <v>0</v>
      </c>
      <c r="AK2407" s="14">
        <f t="shared" si="5740"/>
        <v>1036.2</v>
      </c>
      <c r="AL2407" s="14">
        <f t="shared" si="5741"/>
        <v>1036.2</v>
      </c>
      <c r="AM2407" s="14">
        <f t="shared" si="5742"/>
        <v>1036.2</v>
      </c>
      <c r="AN2407" s="14">
        <f t="shared" si="5746"/>
        <v>0</v>
      </c>
      <c r="AO2407" s="14">
        <f t="shared" si="5746"/>
        <v>0</v>
      </c>
      <c r="AP2407" s="14">
        <f t="shared" si="5746"/>
        <v>0</v>
      </c>
      <c r="AQ2407" s="14">
        <f t="shared" si="5746"/>
        <v>0</v>
      </c>
      <c r="AR2407" s="14">
        <f t="shared" si="5746"/>
        <v>0</v>
      </c>
      <c r="AS2407" s="14">
        <f t="shared" si="5746"/>
        <v>0</v>
      </c>
      <c r="AT2407" s="14">
        <f t="shared" si="5746"/>
        <v>0</v>
      </c>
      <c r="AU2407" s="14">
        <f t="shared" si="5746"/>
        <v>0</v>
      </c>
      <c r="AV2407" s="14">
        <f t="shared" si="5746"/>
        <v>0</v>
      </c>
      <c r="AW2407" s="14">
        <f t="shared" si="5746"/>
        <v>0</v>
      </c>
      <c r="AX2407" s="14">
        <f t="shared" si="5746"/>
        <v>0</v>
      </c>
      <c r="AY2407" s="14">
        <f t="shared" si="5715"/>
        <v>1036.2</v>
      </c>
      <c r="AZ2407" s="14">
        <f t="shared" si="5716"/>
        <v>1036.2</v>
      </c>
      <c r="BA2407" s="14">
        <f t="shared" si="5717"/>
        <v>1036.2</v>
      </c>
      <c r="BB2407" s="14">
        <f t="shared" si="5746"/>
        <v>0</v>
      </c>
      <c r="BC2407" s="2"/>
    </row>
    <row r="2408" spans="1:55" ht="31.5" x14ac:dyDescent="0.25">
      <c r="A2408" s="8" t="s">
        <v>72</v>
      </c>
      <c r="B2408" s="8" t="s">
        <v>20</v>
      </c>
      <c r="C2408" s="8" t="s">
        <v>39</v>
      </c>
      <c r="D2408" s="8" t="s">
        <v>441</v>
      </c>
      <c r="E2408" s="8"/>
      <c r="F2408" s="13" t="s">
        <v>690</v>
      </c>
      <c r="G2408" s="14">
        <f t="shared" si="5743"/>
        <v>1036.2</v>
      </c>
      <c r="H2408" s="14">
        <f t="shared" si="5743"/>
        <v>1036.2</v>
      </c>
      <c r="I2408" s="14">
        <f t="shared" si="5743"/>
        <v>1036.2</v>
      </c>
      <c r="J2408" s="14">
        <f t="shared" si="5743"/>
        <v>0</v>
      </c>
      <c r="K2408" s="14">
        <f t="shared" si="5743"/>
        <v>0</v>
      </c>
      <c r="L2408" s="14">
        <f t="shared" si="5743"/>
        <v>0</v>
      </c>
      <c r="M2408" s="14">
        <f t="shared" si="5681"/>
        <v>1036.2</v>
      </c>
      <c r="N2408" s="14">
        <f t="shared" si="5682"/>
        <v>1036.2</v>
      </c>
      <c r="O2408" s="14">
        <f t="shared" si="5683"/>
        <v>1036.2</v>
      </c>
      <c r="P2408" s="14">
        <f t="shared" si="5744"/>
        <v>0</v>
      </c>
      <c r="Q2408" s="14">
        <f t="shared" si="5744"/>
        <v>0</v>
      </c>
      <c r="R2408" s="14">
        <f t="shared" si="5745"/>
        <v>0</v>
      </c>
      <c r="S2408" s="14">
        <f t="shared" si="5745"/>
        <v>0</v>
      </c>
      <c r="T2408" s="14">
        <f t="shared" si="5745"/>
        <v>0</v>
      </c>
      <c r="U2408" s="14">
        <f t="shared" si="5746"/>
        <v>0</v>
      </c>
      <c r="V2408" s="14">
        <f t="shared" si="5746"/>
        <v>0</v>
      </c>
      <c r="W2408" s="14">
        <f t="shared" si="5746"/>
        <v>0</v>
      </c>
      <c r="X2408" s="14">
        <f t="shared" si="5746"/>
        <v>0</v>
      </c>
      <c r="Y2408" s="14">
        <f t="shared" si="5746"/>
        <v>0</v>
      </c>
      <c r="Z2408" s="14">
        <f t="shared" si="5746"/>
        <v>0</v>
      </c>
      <c r="AA2408" s="14">
        <f t="shared" si="5746"/>
        <v>0</v>
      </c>
      <c r="AB2408" s="14">
        <f t="shared" si="5746"/>
        <v>0</v>
      </c>
      <c r="AC2408" s="14">
        <f t="shared" si="5746"/>
        <v>0</v>
      </c>
      <c r="AD2408" s="14">
        <f t="shared" si="5746"/>
        <v>0</v>
      </c>
      <c r="AE2408" s="14">
        <f t="shared" si="5746"/>
        <v>0</v>
      </c>
      <c r="AF2408" s="14">
        <f t="shared" si="5658"/>
        <v>1036.2</v>
      </c>
      <c r="AG2408" s="14">
        <f t="shared" si="5659"/>
        <v>1036.2</v>
      </c>
      <c r="AH2408" s="14">
        <f t="shared" si="5660"/>
        <v>1036.2</v>
      </c>
      <c r="AI2408" s="14">
        <f t="shared" si="5746"/>
        <v>0</v>
      </c>
      <c r="AJ2408" s="14">
        <f t="shared" si="5746"/>
        <v>0</v>
      </c>
      <c r="AK2408" s="14">
        <f t="shared" si="5740"/>
        <v>1036.2</v>
      </c>
      <c r="AL2408" s="14">
        <f t="shared" si="5741"/>
        <v>1036.2</v>
      </c>
      <c r="AM2408" s="14">
        <f t="shared" si="5742"/>
        <v>1036.2</v>
      </c>
      <c r="AN2408" s="14">
        <f t="shared" si="5746"/>
        <v>0</v>
      </c>
      <c r="AO2408" s="14">
        <f t="shared" si="5746"/>
        <v>0</v>
      </c>
      <c r="AP2408" s="14">
        <f t="shared" si="5746"/>
        <v>0</v>
      </c>
      <c r="AQ2408" s="14">
        <f t="shared" si="5746"/>
        <v>0</v>
      </c>
      <c r="AR2408" s="14">
        <f t="shared" si="5746"/>
        <v>0</v>
      </c>
      <c r="AS2408" s="14">
        <f t="shared" si="5746"/>
        <v>0</v>
      </c>
      <c r="AT2408" s="14">
        <f t="shared" si="5746"/>
        <v>0</v>
      </c>
      <c r="AU2408" s="14">
        <f t="shared" si="5746"/>
        <v>0</v>
      </c>
      <c r="AV2408" s="14">
        <f t="shared" si="5746"/>
        <v>0</v>
      </c>
      <c r="AW2408" s="14">
        <f t="shared" si="5746"/>
        <v>0</v>
      </c>
      <c r="AX2408" s="14">
        <f t="shared" si="5746"/>
        <v>0</v>
      </c>
      <c r="AY2408" s="14">
        <f t="shared" si="5715"/>
        <v>1036.2</v>
      </c>
      <c r="AZ2408" s="14">
        <f t="shared" si="5716"/>
        <v>1036.2</v>
      </c>
      <c r="BA2408" s="14">
        <f t="shared" si="5717"/>
        <v>1036.2</v>
      </c>
      <c r="BB2408" s="14">
        <f t="shared" si="5746"/>
        <v>0</v>
      </c>
      <c r="BC2408" s="2"/>
    </row>
    <row r="2409" spans="1:55" ht="63" x14ac:dyDescent="0.25">
      <c r="A2409" s="8" t="s">
        <v>72</v>
      </c>
      <c r="B2409" s="8" t="s">
        <v>20</v>
      </c>
      <c r="C2409" s="8" t="s">
        <v>39</v>
      </c>
      <c r="D2409" s="8" t="s">
        <v>449</v>
      </c>
      <c r="E2409" s="8"/>
      <c r="F2409" s="18" t="s">
        <v>855</v>
      </c>
      <c r="G2409" s="14">
        <f t="shared" si="5743"/>
        <v>1036.2</v>
      </c>
      <c r="H2409" s="14">
        <f t="shared" si="5743"/>
        <v>1036.2</v>
      </c>
      <c r="I2409" s="14">
        <f t="shared" si="5743"/>
        <v>1036.2</v>
      </c>
      <c r="J2409" s="14">
        <f t="shared" si="5743"/>
        <v>0</v>
      </c>
      <c r="K2409" s="14">
        <f t="shared" si="5743"/>
        <v>0</v>
      </c>
      <c r="L2409" s="14">
        <f t="shared" si="5743"/>
        <v>0</v>
      </c>
      <c r="M2409" s="14">
        <f t="shared" si="5681"/>
        <v>1036.2</v>
      </c>
      <c r="N2409" s="14">
        <f t="shared" si="5682"/>
        <v>1036.2</v>
      </c>
      <c r="O2409" s="14">
        <f t="shared" si="5683"/>
        <v>1036.2</v>
      </c>
      <c r="P2409" s="14">
        <f t="shared" si="5744"/>
        <v>0</v>
      </c>
      <c r="Q2409" s="14">
        <f t="shared" si="5744"/>
        <v>0</v>
      </c>
      <c r="R2409" s="14">
        <f t="shared" si="5745"/>
        <v>0</v>
      </c>
      <c r="S2409" s="14">
        <f t="shared" si="5745"/>
        <v>0</v>
      </c>
      <c r="T2409" s="14">
        <f t="shared" si="5745"/>
        <v>0</v>
      </c>
      <c r="U2409" s="14">
        <f t="shared" si="5746"/>
        <v>0</v>
      </c>
      <c r="V2409" s="14">
        <f t="shared" si="5746"/>
        <v>0</v>
      </c>
      <c r="W2409" s="14">
        <f t="shared" si="5746"/>
        <v>0</v>
      </c>
      <c r="X2409" s="14">
        <f t="shared" si="5746"/>
        <v>0</v>
      </c>
      <c r="Y2409" s="14">
        <f t="shared" si="5746"/>
        <v>0</v>
      </c>
      <c r="Z2409" s="14">
        <f t="shared" si="5746"/>
        <v>0</v>
      </c>
      <c r="AA2409" s="14">
        <f t="shared" si="5746"/>
        <v>0</v>
      </c>
      <c r="AB2409" s="14">
        <f t="shared" si="5746"/>
        <v>0</v>
      </c>
      <c r="AC2409" s="14">
        <f t="shared" si="5746"/>
        <v>0</v>
      </c>
      <c r="AD2409" s="14">
        <f t="shared" si="5746"/>
        <v>0</v>
      </c>
      <c r="AE2409" s="14">
        <f t="shared" si="5746"/>
        <v>0</v>
      </c>
      <c r="AF2409" s="14">
        <f t="shared" si="5658"/>
        <v>1036.2</v>
      </c>
      <c r="AG2409" s="14">
        <f t="shared" si="5659"/>
        <v>1036.2</v>
      </c>
      <c r="AH2409" s="14">
        <f t="shared" si="5660"/>
        <v>1036.2</v>
      </c>
      <c r="AI2409" s="14">
        <f t="shared" si="5746"/>
        <v>0</v>
      </c>
      <c r="AJ2409" s="14">
        <f t="shared" si="5746"/>
        <v>0</v>
      </c>
      <c r="AK2409" s="14">
        <f t="shared" si="5740"/>
        <v>1036.2</v>
      </c>
      <c r="AL2409" s="14">
        <f t="shared" si="5741"/>
        <v>1036.2</v>
      </c>
      <c r="AM2409" s="14">
        <f t="shared" si="5742"/>
        <v>1036.2</v>
      </c>
      <c r="AN2409" s="14">
        <f t="shared" si="5746"/>
        <v>0</v>
      </c>
      <c r="AO2409" s="14">
        <f t="shared" si="5746"/>
        <v>0</v>
      </c>
      <c r="AP2409" s="14">
        <f t="shared" si="5746"/>
        <v>0</v>
      </c>
      <c r="AQ2409" s="14">
        <f t="shared" si="5746"/>
        <v>0</v>
      </c>
      <c r="AR2409" s="14">
        <f t="shared" si="5746"/>
        <v>0</v>
      </c>
      <c r="AS2409" s="14">
        <f t="shared" si="5746"/>
        <v>0</v>
      </c>
      <c r="AT2409" s="14">
        <f t="shared" si="5746"/>
        <v>0</v>
      </c>
      <c r="AU2409" s="14">
        <f t="shared" si="5746"/>
        <v>0</v>
      </c>
      <c r="AV2409" s="14">
        <f t="shared" si="5746"/>
        <v>0</v>
      </c>
      <c r="AW2409" s="14">
        <f t="shared" si="5746"/>
        <v>0</v>
      </c>
      <c r="AX2409" s="14">
        <f t="shared" si="5746"/>
        <v>0</v>
      </c>
      <c r="AY2409" s="14">
        <f t="shared" si="5715"/>
        <v>1036.2</v>
      </c>
      <c r="AZ2409" s="14">
        <f t="shared" si="5716"/>
        <v>1036.2</v>
      </c>
      <c r="BA2409" s="14">
        <f t="shared" si="5717"/>
        <v>1036.2</v>
      </c>
      <c r="BB2409" s="14">
        <f t="shared" si="5746"/>
        <v>0</v>
      </c>
      <c r="BC2409" s="2"/>
    </row>
    <row r="2410" spans="1:55" ht="31.5" x14ac:dyDescent="0.25">
      <c r="A2410" s="8" t="s">
        <v>72</v>
      </c>
      <c r="B2410" s="8" t="s">
        <v>20</v>
      </c>
      <c r="C2410" s="8" t="s">
        <v>39</v>
      </c>
      <c r="D2410" s="8" t="s">
        <v>449</v>
      </c>
      <c r="E2410" s="43" t="s">
        <v>150</v>
      </c>
      <c r="F2410" s="24" t="s">
        <v>469</v>
      </c>
      <c r="G2410" s="14">
        <f t="shared" si="5743"/>
        <v>1036.2</v>
      </c>
      <c r="H2410" s="14">
        <f t="shared" si="5743"/>
        <v>1036.2</v>
      </c>
      <c r="I2410" s="14">
        <f t="shared" si="5743"/>
        <v>1036.2</v>
      </c>
      <c r="J2410" s="14">
        <f t="shared" si="5743"/>
        <v>0</v>
      </c>
      <c r="K2410" s="14">
        <f t="shared" si="5743"/>
        <v>0</v>
      </c>
      <c r="L2410" s="14">
        <f t="shared" si="5743"/>
        <v>0</v>
      </c>
      <c r="M2410" s="14">
        <f t="shared" si="5681"/>
        <v>1036.2</v>
      </c>
      <c r="N2410" s="14">
        <f t="shared" si="5682"/>
        <v>1036.2</v>
      </c>
      <c r="O2410" s="14">
        <f t="shared" si="5683"/>
        <v>1036.2</v>
      </c>
      <c r="P2410" s="14">
        <f t="shared" si="5744"/>
        <v>0</v>
      </c>
      <c r="Q2410" s="14">
        <f t="shared" si="5744"/>
        <v>0</v>
      </c>
      <c r="R2410" s="14">
        <f t="shared" si="5745"/>
        <v>0</v>
      </c>
      <c r="S2410" s="14">
        <f t="shared" si="5745"/>
        <v>0</v>
      </c>
      <c r="T2410" s="14">
        <f t="shared" si="5745"/>
        <v>0</v>
      </c>
      <c r="U2410" s="14">
        <f t="shared" si="5746"/>
        <v>0</v>
      </c>
      <c r="V2410" s="14">
        <f t="shared" si="5746"/>
        <v>0</v>
      </c>
      <c r="W2410" s="14">
        <f t="shared" si="5746"/>
        <v>0</v>
      </c>
      <c r="X2410" s="14">
        <f t="shared" si="5746"/>
        <v>0</v>
      </c>
      <c r="Y2410" s="14">
        <f t="shared" si="5746"/>
        <v>0</v>
      </c>
      <c r="Z2410" s="14">
        <f t="shared" si="5746"/>
        <v>0</v>
      </c>
      <c r="AA2410" s="14">
        <f t="shared" si="5746"/>
        <v>0</v>
      </c>
      <c r="AB2410" s="14">
        <f t="shared" si="5746"/>
        <v>0</v>
      </c>
      <c r="AC2410" s="14">
        <f t="shared" si="5746"/>
        <v>0</v>
      </c>
      <c r="AD2410" s="14">
        <f t="shared" si="5746"/>
        <v>0</v>
      </c>
      <c r="AE2410" s="14">
        <f t="shared" si="5746"/>
        <v>0</v>
      </c>
      <c r="AF2410" s="14">
        <f t="shared" si="5658"/>
        <v>1036.2</v>
      </c>
      <c r="AG2410" s="14">
        <f t="shared" si="5659"/>
        <v>1036.2</v>
      </c>
      <c r="AH2410" s="14">
        <f t="shared" si="5660"/>
        <v>1036.2</v>
      </c>
      <c r="AI2410" s="14">
        <f t="shared" si="5746"/>
        <v>0</v>
      </c>
      <c r="AJ2410" s="14">
        <f t="shared" si="5746"/>
        <v>0</v>
      </c>
      <c r="AK2410" s="14">
        <f t="shared" si="5740"/>
        <v>1036.2</v>
      </c>
      <c r="AL2410" s="14">
        <f t="shared" si="5741"/>
        <v>1036.2</v>
      </c>
      <c r="AM2410" s="14">
        <f t="shared" si="5742"/>
        <v>1036.2</v>
      </c>
      <c r="AN2410" s="14">
        <f t="shared" si="5746"/>
        <v>0</v>
      </c>
      <c r="AO2410" s="14">
        <f t="shared" si="5746"/>
        <v>0</v>
      </c>
      <c r="AP2410" s="14">
        <f t="shared" si="5746"/>
        <v>0</v>
      </c>
      <c r="AQ2410" s="14">
        <f t="shared" si="5746"/>
        <v>0</v>
      </c>
      <c r="AR2410" s="14">
        <f t="shared" si="5746"/>
        <v>0</v>
      </c>
      <c r="AS2410" s="14">
        <f t="shared" si="5746"/>
        <v>0</v>
      </c>
      <c r="AT2410" s="14">
        <f t="shared" si="5746"/>
        <v>0</v>
      </c>
      <c r="AU2410" s="14">
        <f t="shared" si="5746"/>
        <v>0</v>
      </c>
      <c r="AV2410" s="14">
        <f t="shared" si="5746"/>
        <v>0</v>
      </c>
      <c r="AW2410" s="14">
        <f t="shared" si="5746"/>
        <v>0</v>
      </c>
      <c r="AX2410" s="14">
        <f t="shared" si="5746"/>
        <v>0</v>
      </c>
      <c r="AY2410" s="14">
        <f t="shared" si="5715"/>
        <v>1036.2</v>
      </c>
      <c r="AZ2410" s="14">
        <f t="shared" si="5716"/>
        <v>1036.2</v>
      </c>
      <c r="BA2410" s="14">
        <f t="shared" si="5717"/>
        <v>1036.2</v>
      </c>
      <c r="BB2410" s="14">
        <f t="shared" si="5746"/>
        <v>0</v>
      </c>
      <c r="BC2410" s="2"/>
    </row>
    <row r="2411" spans="1:55" ht="31.5" x14ac:dyDescent="0.25">
      <c r="A2411" s="8" t="s">
        <v>72</v>
      </c>
      <c r="B2411" s="8" t="s">
        <v>20</v>
      </c>
      <c r="C2411" s="8" t="s">
        <v>39</v>
      </c>
      <c r="D2411" s="8" t="s">
        <v>449</v>
      </c>
      <c r="E2411" s="8" t="s">
        <v>1071</v>
      </c>
      <c r="F2411" s="24" t="s">
        <v>470</v>
      </c>
      <c r="G2411" s="14">
        <v>1036.2</v>
      </c>
      <c r="H2411" s="14">
        <v>1036.2</v>
      </c>
      <c r="I2411" s="14">
        <v>1036.2</v>
      </c>
      <c r="J2411" s="14"/>
      <c r="K2411" s="14"/>
      <c r="L2411" s="14"/>
      <c r="M2411" s="14">
        <f t="shared" si="5681"/>
        <v>1036.2</v>
      </c>
      <c r="N2411" s="14">
        <f t="shared" si="5682"/>
        <v>1036.2</v>
      </c>
      <c r="O2411" s="14">
        <f t="shared" si="5683"/>
        <v>1036.2</v>
      </c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>
        <f t="shared" si="5658"/>
        <v>1036.2</v>
      </c>
      <c r="AG2411" s="14">
        <f t="shared" si="5659"/>
        <v>1036.2</v>
      </c>
      <c r="AH2411" s="14">
        <f t="shared" si="5660"/>
        <v>1036.2</v>
      </c>
      <c r="AI2411" s="14"/>
      <c r="AJ2411" s="14"/>
      <c r="AK2411" s="14">
        <f t="shared" si="5740"/>
        <v>1036.2</v>
      </c>
      <c r="AL2411" s="14">
        <f t="shared" si="5741"/>
        <v>1036.2</v>
      </c>
      <c r="AM2411" s="14">
        <f t="shared" si="5742"/>
        <v>1036.2</v>
      </c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>
        <f t="shared" si="5715"/>
        <v>1036.2</v>
      </c>
      <c r="AZ2411" s="14">
        <f t="shared" si="5716"/>
        <v>1036.2</v>
      </c>
      <c r="BA2411" s="14">
        <f t="shared" si="5717"/>
        <v>1036.2</v>
      </c>
      <c r="BB2411" s="14"/>
      <c r="BC2411" s="2"/>
    </row>
    <row r="2412" spans="1:55" ht="31.5" x14ac:dyDescent="0.25">
      <c r="A2412" s="10" t="s">
        <v>74</v>
      </c>
      <c r="B2412" s="10"/>
      <c r="C2412" s="10"/>
      <c r="D2412" s="10"/>
      <c r="E2412" s="10"/>
      <c r="F2412" s="5" t="s">
        <v>75</v>
      </c>
      <c r="G2412" s="15">
        <f>G2413+G2483+G2520+G2462+G2562+G2570+G2578</f>
        <v>54480.700000000004</v>
      </c>
      <c r="H2412" s="15">
        <f>H2413+H2483+H2520+H2462+H2562+H2570+H2578</f>
        <v>53427.100000000013</v>
      </c>
      <c r="I2412" s="15">
        <f>I2413+I2483+I2520+I2462+I2562+I2570+I2578</f>
        <v>56622.500000000007</v>
      </c>
      <c r="J2412" s="15">
        <f t="shared" ref="J2412:L2412" si="5747">J2413+J2483+J2520+J2462+J2562+J2570+J2578</f>
        <v>169.3</v>
      </c>
      <c r="K2412" s="15">
        <f t="shared" si="5747"/>
        <v>0</v>
      </c>
      <c r="L2412" s="15">
        <f t="shared" si="5747"/>
        <v>0</v>
      </c>
      <c r="M2412" s="15">
        <f t="shared" si="5681"/>
        <v>54650.000000000007</v>
      </c>
      <c r="N2412" s="15">
        <f t="shared" si="5682"/>
        <v>53427.100000000013</v>
      </c>
      <c r="O2412" s="15">
        <f t="shared" si="5683"/>
        <v>56622.500000000007</v>
      </c>
      <c r="P2412" s="15">
        <f>P2413+P2483+P2520+P2462+P2562+P2570+P2578</f>
        <v>0</v>
      </c>
      <c r="Q2412" s="15">
        <f>Q2413+Q2483+Q2520+Q2462+Q2562+Q2570+Q2578</f>
        <v>0</v>
      </c>
      <c r="R2412" s="15">
        <f t="shared" ref="R2412:T2412" si="5748">R2413+R2483+R2520+R2462+R2562+R2570+R2578</f>
        <v>0</v>
      </c>
      <c r="S2412" s="15">
        <f t="shared" si="5748"/>
        <v>0</v>
      </c>
      <c r="T2412" s="15">
        <f t="shared" si="5748"/>
        <v>0</v>
      </c>
      <c r="U2412" s="15">
        <f>U2413+U2483+U2520+U2462+U2562+U2570+U2578</f>
        <v>61.8</v>
      </c>
      <c r="V2412" s="15">
        <f>V2413+V2483+V2520+V2462+V2562+V2570+V2578</f>
        <v>0</v>
      </c>
      <c r="W2412" s="15">
        <f>W2413+W2483+W2520+W2462+W2562+W2570+W2578</f>
        <v>0</v>
      </c>
      <c r="X2412" s="15">
        <f>X2413+X2483+X2520+X2462+X2562+X2570+X2578</f>
        <v>0</v>
      </c>
      <c r="Y2412" s="15">
        <f t="shared" ref="Y2412:AC2412" si="5749">Y2413+Y2483+Y2520+Y2462+Y2562+Y2570+Y2578</f>
        <v>0</v>
      </c>
      <c r="Z2412" s="15">
        <f>Z2413+Z2483+Z2520+Z2462+Z2562+Z2570+Z2578</f>
        <v>0</v>
      </c>
      <c r="AA2412" s="15">
        <f>AA2413+AA2483+AA2520+AA2462+AA2562+AA2570+AA2578</f>
        <v>0</v>
      </c>
      <c r="AB2412" s="15">
        <f>AB2413+AB2483+AB2520+AB2462+AB2562+AB2570+AB2578</f>
        <v>0</v>
      </c>
      <c r="AC2412" s="15">
        <f t="shared" si="5749"/>
        <v>0</v>
      </c>
      <c r="AD2412" s="15">
        <f>AD2413+AD2483+AD2520+AD2462+AD2562+AD2570+AD2578</f>
        <v>0</v>
      </c>
      <c r="AE2412" s="15">
        <f>AE2413+AE2483+AE2520+AE2462+AE2562+AE2570+AE2578</f>
        <v>0</v>
      </c>
      <c r="AF2412" s="14">
        <f t="shared" ref="AF2412:AF2475" si="5750">M2412+P2412+Q2412+R2412+S2412+T2412+U2412+V2412+W2412+X2412</f>
        <v>54711.80000000001</v>
      </c>
      <c r="AG2412" s="14">
        <f t="shared" ref="AG2412:AG2475" si="5751">N2412+Y2412+Z2412+AA2412+AB2412</f>
        <v>53427.100000000013</v>
      </c>
      <c r="AH2412" s="14">
        <f t="shared" ref="AH2412:AH2475" si="5752">O2412+AC2412+AD2412+AE2412</f>
        <v>56622.500000000007</v>
      </c>
      <c r="AI2412" s="15">
        <f t="shared" ref="AI2412:AJ2412" si="5753">AI2413+AI2483+AI2520+AI2462+AI2562+AI2570+AI2578</f>
        <v>0</v>
      </c>
      <c r="AJ2412" s="15">
        <f t="shared" si="5753"/>
        <v>0</v>
      </c>
      <c r="AK2412" s="15">
        <f t="shared" si="5740"/>
        <v>54711.80000000001</v>
      </c>
      <c r="AL2412" s="15">
        <f t="shared" si="5741"/>
        <v>53427.100000000013</v>
      </c>
      <c r="AM2412" s="15">
        <f t="shared" si="5742"/>
        <v>56622.500000000007</v>
      </c>
      <c r="AN2412" s="15">
        <f t="shared" ref="AN2412:AO2412" si="5754">AN2413+AN2483+AN2520+AN2462+AN2562+AN2570+AN2578</f>
        <v>20</v>
      </c>
      <c r="AO2412" s="15">
        <f t="shared" si="5754"/>
        <v>0</v>
      </c>
      <c r="AP2412" s="15">
        <f t="shared" ref="AP2412:AW2412" si="5755">AP2413+AP2483+AP2520+AP2462+AP2562+AP2570+AP2578</f>
        <v>-1703.607</v>
      </c>
      <c r="AQ2412" s="15">
        <f>AQ2413+AQ2483+AQ2520+AQ2462+AQ2562+AQ2570+AQ2578</f>
        <v>0</v>
      </c>
      <c r="AR2412" s="15">
        <f>AR2413+AR2483+AR2520+AR2462+AR2562+AR2570+AR2578</f>
        <v>0</v>
      </c>
      <c r="AS2412" s="15">
        <f t="shared" ref="AS2412:AV2412" si="5756">AS2413+AS2483+AS2520+AS2462+AS2562+AS2570+AS2578</f>
        <v>0</v>
      </c>
      <c r="AT2412" s="15">
        <f>AT2413+AT2483+AT2520+AT2462+AT2562+AT2570+AT2578</f>
        <v>0</v>
      </c>
      <c r="AU2412" s="15">
        <f>AU2413+AU2483+AU2520+AU2462+AU2562+AU2570+AU2578</f>
        <v>0</v>
      </c>
      <c r="AV2412" s="15">
        <f t="shared" si="5756"/>
        <v>0</v>
      </c>
      <c r="AW2412" s="15">
        <f t="shared" si="5755"/>
        <v>0</v>
      </c>
      <c r="AX2412" s="15">
        <f>AX2413+AX2483+AX2520+AX2462+AX2562+AX2570+AX2578</f>
        <v>0</v>
      </c>
      <c r="AY2412" s="15">
        <f t="shared" si="5715"/>
        <v>53028.193000000014</v>
      </c>
      <c r="AZ2412" s="15">
        <f t="shared" si="5716"/>
        <v>53427.100000000013</v>
      </c>
      <c r="BA2412" s="15">
        <f t="shared" si="5717"/>
        <v>56622.500000000007</v>
      </c>
      <c r="BB2412" s="15">
        <f>BB2413+BB2483+BB2520+BB2462+BB2562+BB2570+BB2578</f>
        <v>0</v>
      </c>
      <c r="BC2412" s="2"/>
    </row>
    <row r="2413" spans="1:55" x14ac:dyDescent="0.25">
      <c r="A2413" s="10" t="s">
        <v>74</v>
      </c>
      <c r="B2413" s="10" t="s">
        <v>9</v>
      </c>
      <c r="C2413" s="10"/>
      <c r="D2413" s="10"/>
      <c r="E2413" s="10"/>
      <c r="F2413" s="5" t="s">
        <v>14</v>
      </c>
      <c r="G2413" s="15">
        <f>G2414+G2433</f>
        <v>15697.7</v>
      </c>
      <c r="H2413" s="15">
        <f>H2414+H2433</f>
        <v>15696.9</v>
      </c>
      <c r="I2413" s="15">
        <f>I2414+I2433</f>
        <v>15696.1</v>
      </c>
      <c r="J2413" s="15">
        <f t="shared" ref="J2413:L2413" si="5757">J2414+J2433</f>
        <v>0</v>
      </c>
      <c r="K2413" s="15">
        <f t="shared" si="5757"/>
        <v>0</v>
      </c>
      <c r="L2413" s="15">
        <f t="shared" si="5757"/>
        <v>0</v>
      </c>
      <c r="M2413" s="15">
        <f t="shared" si="5681"/>
        <v>15697.7</v>
      </c>
      <c r="N2413" s="15">
        <f t="shared" si="5682"/>
        <v>15696.9</v>
      </c>
      <c r="O2413" s="15">
        <f t="shared" si="5683"/>
        <v>15696.1</v>
      </c>
      <c r="P2413" s="15">
        <f>P2414+P2433</f>
        <v>0</v>
      </c>
      <c r="Q2413" s="15">
        <f>Q2414+Q2433</f>
        <v>0</v>
      </c>
      <c r="R2413" s="15">
        <f t="shared" ref="R2413:T2413" si="5758">R2414+R2433</f>
        <v>0</v>
      </c>
      <c r="S2413" s="15">
        <f t="shared" si="5758"/>
        <v>0</v>
      </c>
      <c r="T2413" s="15">
        <f t="shared" si="5758"/>
        <v>0</v>
      </c>
      <c r="U2413" s="15">
        <f>U2414+U2433</f>
        <v>0</v>
      </c>
      <c r="V2413" s="15">
        <f>V2414+V2433</f>
        <v>0</v>
      </c>
      <c r="W2413" s="15">
        <f>W2414+W2433</f>
        <v>0</v>
      </c>
      <c r="X2413" s="15">
        <f>X2414+X2433</f>
        <v>0</v>
      </c>
      <c r="Y2413" s="15">
        <f t="shared" ref="Y2413:AC2413" si="5759">Y2414+Y2433</f>
        <v>0</v>
      </c>
      <c r="Z2413" s="15">
        <f>Z2414+Z2433</f>
        <v>0</v>
      </c>
      <c r="AA2413" s="15">
        <f>AA2414+AA2433</f>
        <v>0</v>
      </c>
      <c r="AB2413" s="15">
        <f>AB2414+AB2433</f>
        <v>0</v>
      </c>
      <c r="AC2413" s="15">
        <f t="shared" si="5759"/>
        <v>0</v>
      </c>
      <c r="AD2413" s="15">
        <f>AD2414+AD2433</f>
        <v>0</v>
      </c>
      <c r="AE2413" s="15">
        <f>AE2414+AE2433</f>
        <v>0</v>
      </c>
      <c r="AF2413" s="14">
        <f t="shared" si="5750"/>
        <v>15697.7</v>
      </c>
      <c r="AG2413" s="14">
        <f t="shared" si="5751"/>
        <v>15696.9</v>
      </c>
      <c r="AH2413" s="14">
        <f t="shared" si="5752"/>
        <v>15696.1</v>
      </c>
      <c r="AI2413" s="15">
        <f t="shared" ref="AI2413:AJ2413" si="5760">AI2414+AI2433</f>
        <v>0</v>
      </c>
      <c r="AJ2413" s="15">
        <f t="shared" si="5760"/>
        <v>0</v>
      </c>
      <c r="AK2413" s="15">
        <f t="shared" si="5740"/>
        <v>15697.7</v>
      </c>
      <c r="AL2413" s="15">
        <f t="shared" si="5741"/>
        <v>15696.9</v>
      </c>
      <c r="AM2413" s="15">
        <f t="shared" si="5742"/>
        <v>15696.1</v>
      </c>
      <c r="AN2413" s="15">
        <f t="shared" ref="AN2413:AO2413" si="5761">AN2414+AN2433</f>
        <v>0</v>
      </c>
      <c r="AO2413" s="15">
        <f t="shared" si="5761"/>
        <v>0</v>
      </c>
      <c r="AP2413" s="15">
        <f t="shared" ref="AP2413:AW2413" si="5762">AP2414+AP2433</f>
        <v>0</v>
      </c>
      <c r="AQ2413" s="15">
        <f>AQ2414+AQ2433</f>
        <v>0</v>
      </c>
      <c r="AR2413" s="15">
        <f>AR2414+AR2433</f>
        <v>0</v>
      </c>
      <c r="AS2413" s="15">
        <f t="shared" ref="AS2413:AV2413" si="5763">AS2414+AS2433</f>
        <v>0</v>
      </c>
      <c r="AT2413" s="15">
        <f>AT2414+AT2433</f>
        <v>0</v>
      </c>
      <c r="AU2413" s="15">
        <f>AU2414+AU2433</f>
        <v>0</v>
      </c>
      <c r="AV2413" s="15">
        <f t="shared" si="5763"/>
        <v>0</v>
      </c>
      <c r="AW2413" s="15">
        <f t="shared" si="5762"/>
        <v>0</v>
      </c>
      <c r="AX2413" s="15">
        <f>AX2414+AX2433</f>
        <v>0</v>
      </c>
      <c r="AY2413" s="15">
        <f t="shared" si="5715"/>
        <v>15697.7</v>
      </c>
      <c r="AZ2413" s="15">
        <f t="shared" si="5716"/>
        <v>15696.9</v>
      </c>
      <c r="BA2413" s="15">
        <f t="shared" si="5717"/>
        <v>15696.1</v>
      </c>
      <c r="BB2413" s="15">
        <f>BB2414+BB2433</f>
        <v>0</v>
      </c>
      <c r="BC2413" s="2"/>
    </row>
    <row r="2414" spans="1:55" ht="63" x14ac:dyDescent="0.25">
      <c r="A2414" s="11" t="s">
        <v>74</v>
      </c>
      <c r="B2414" s="11" t="s">
        <v>9</v>
      </c>
      <c r="C2414" s="11" t="s">
        <v>24</v>
      </c>
      <c r="D2414" s="11"/>
      <c r="E2414" s="11"/>
      <c r="F2414" s="7" t="s">
        <v>59</v>
      </c>
      <c r="G2414" s="16">
        <f>G2421+G2415</f>
        <v>13847.5</v>
      </c>
      <c r="H2414" s="16">
        <f>H2421+H2415</f>
        <v>13846.699999999999</v>
      </c>
      <c r="I2414" s="16">
        <f>I2421+I2415</f>
        <v>13845.9</v>
      </c>
      <c r="J2414" s="16">
        <f t="shared" ref="J2414:L2414" si="5764">J2421+J2415</f>
        <v>0</v>
      </c>
      <c r="K2414" s="16">
        <f t="shared" si="5764"/>
        <v>0</v>
      </c>
      <c r="L2414" s="16">
        <f t="shared" si="5764"/>
        <v>0</v>
      </c>
      <c r="M2414" s="16">
        <f t="shared" si="5681"/>
        <v>13847.5</v>
      </c>
      <c r="N2414" s="16">
        <f t="shared" si="5682"/>
        <v>13846.699999999999</v>
      </c>
      <c r="O2414" s="16">
        <f t="shared" si="5683"/>
        <v>13845.9</v>
      </c>
      <c r="P2414" s="16">
        <f>P2421+P2415</f>
        <v>0</v>
      </c>
      <c r="Q2414" s="16">
        <f>Q2421+Q2415</f>
        <v>0</v>
      </c>
      <c r="R2414" s="16">
        <f t="shared" ref="R2414:T2414" si="5765">R2421+R2415</f>
        <v>0</v>
      </c>
      <c r="S2414" s="16">
        <f t="shared" si="5765"/>
        <v>0</v>
      </c>
      <c r="T2414" s="16">
        <f t="shared" si="5765"/>
        <v>0</v>
      </c>
      <c r="U2414" s="16">
        <f>U2421+U2415</f>
        <v>0</v>
      </c>
      <c r="V2414" s="16">
        <f>V2421+V2415</f>
        <v>0</v>
      </c>
      <c r="W2414" s="16">
        <f>W2421+W2415</f>
        <v>0</v>
      </c>
      <c r="X2414" s="16">
        <f>X2421+X2415</f>
        <v>0</v>
      </c>
      <c r="Y2414" s="16">
        <f t="shared" ref="Y2414:AC2414" si="5766">Y2421+Y2415</f>
        <v>0</v>
      </c>
      <c r="Z2414" s="16">
        <f>Z2421+Z2415</f>
        <v>0</v>
      </c>
      <c r="AA2414" s="16">
        <f>AA2421+AA2415</f>
        <v>0</v>
      </c>
      <c r="AB2414" s="16">
        <f>AB2421+AB2415</f>
        <v>0</v>
      </c>
      <c r="AC2414" s="16">
        <f t="shared" si="5766"/>
        <v>0</v>
      </c>
      <c r="AD2414" s="16">
        <f>AD2421+AD2415</f>
        <v>0</v>
      </c>
      <c r="AE2414" s="16">
        <f>AE2421+AE2415</f>
        <v>0</v>
      </c>
      <c r="AF2414" s="14">
        <f t="shared" si="5750"/>
        <v>13847.5</v>
      </c>
      <c r="AG2414" s="14">
        <f t="shared" si="5751"/>
        <v>13846.699999999999</v>
      </c>
      <c r="AH2414" s="14">
        <f t="shared" si="5752"/>
        <v>13845.9</v>
      </c>
      <c r="AI2414" s="16">
        <f t="shared" ref="AI2414:AJ2414" si="5767">AI2421+AI2415</f>
        <v>0</v>
      </c>
      <c r="AJ2414" s="16">
        <f t="shared" si="5767"/>
        <v>0</v>
      </c>
      <c r="AK2414" s="16">
        <f t="shared" si="5740"/>
        <v>13847.5</v>
      </c>
      <c r="AL2414" s="16">
        <f t="shared" si="5741"/>
        <v>13846.699999999999</v>
      </c>
      <c r="AM2414" s="16">
        <f t="shared" si="5742"/>
        <v>13845.9</v>
      </c>
      <c r="AN2414" s="16">
        <f t="shared" ref="AN2414:AO2414" si="5768">AN2421+AN2415</f>
        <v>0</v>
      </c>
      <c r="AO2414" s="16">
        <f t="shared" si="5768"/>
        <v>0</v>
      </c>
      <c r="AP2414" s="16">
        <f t="shared" ref="AP2414:AW2414" si="5769">AP2421+AP2415</f>
        <v>0</v>
      </c>
      <c r="AQ2414" s="16">
        <f>AQ2421+AQ2415</f>
        <v>0</v>
      </c>
      <c r="AR2414" s="16">
        <f>AR2421+AR2415</f>
        <v>0</v>
      </c>
      <c r="AS2414" s="16">
        <f t="shared" ref="AS2414:AV2414" si="5770">AS2421+AS2415</f>
        <v>0</v>
      </c>
      <c r="AT2414" s="16">
        <f>AT2421+AT2415</f>
        <v>0</v>
      </c>
      <c r="AU2414" s="16">
        <f>AU2421+AU2415</f>
        <v>0</v>
      </c>
      <c r="AV2414" s="16">
        <f t="shared" si="5770"/>
        <v>0</v>
      </c>
      <c r="AW2414" s="16">
        <f t="shared" si="5769"/>
        <v>0</v>
      </c>
      <c r="AX2414" s="16">
        <f>AX2421+AX2415</f>
        <v>0</v>
      </c>
      <c r="AY2414" s="16">
        <f t="shared" si="5715"/>
        <v>13847.5</v>
      </c>
      <c r="AZ2414" s="16">
        <f t="shared" si="5716"/>
        <v>13846.699999999999</v>
      </c>
      <c r="BA2414" s="16">
        <f t="shared" si="5717"/>
        <v>13845.9</v>
      </c>
      <c r="BB2414" s="16">
        <f>BB2421+BB2415</f>
        <v>0</v>
      </c>
      <c r="BC2414" s="2"/>
    </row>
    <row r="2415" spans="1:55" ht="31.5" x14ac:dyDescent="0.25">
      <c r="A2415" s="8" t="s">
        <v>74</v>
      </c>
      <c r="B2415" s="8" t="s">
        <v>9</v>
      </c>
      <c r="C2415" s="8" t="s">
        <v>24</v>
      </c>
      <c r="D2415" s="8" t="s">
        <v>166</v>
      </c>
      <c r="E2415" s="8"/>
      <c r="F2415" s="13" t="s">
        <v>537</v>
      </c>
      <c r="G2415" s="14">
        <f t="shared" ref="G2415:L2419" si="5771">G2416</f>
        <v>579.79999999999995</v>
      </c>
      <c r="H2415" s="14">
        <f t="shared" si="5771"/>
        <v>579.79999999999995</v>
      </c>
      <c r="I2415" s="14">
        <f t="shared" si="5771"/>
        <v>579.79999999999995</v>
      </c>
      <c r="J2415" s="14">
        <f t="shared" si="5771"/>
        <v>0</v>
      </c>
      <c r="K2415" s="14">
        <f t="shared" si="5771"/>
        <v>0</v>
      </c>
      <c r="L2415" s="14">
        <f t="shared" si="5771"/>
        <v>0</v>
      </c>
      <c r="M2415" s="14">
        <f t="shared" si="5681"/>
        <v>579.79999999999995</v>
      </c>
      <c r="N2415" s="14">
        <f t="shared" si="5682"/>
        <v>579.79999999999995</v>
      </c>
      <c r="O2415" s="14">
        <f t="shared" si="5683"/>
        <v>579.79999999999995</v>
      </c>
      <c r="P2415" s="14">
        <f t="shared" ref="P2415:Q2419" si="5772">P2416</f>
        <v>0</v>
      </c>
      <c r="Q2415" s="14">
        <f t="shared" si="5772"/>
        <v>0</v>
      </c>
      <c r="R2415" s="14">
        <f t="shared" ref="R2415:T2419" si="5773">R2416</f>
        <v>0</v>
      </c>
      <c r="S2415" s="14">
        <f t="shared" si="5773"/>
        <v>0</v>
      </c>
      <c r="T2415" s="14">
        <f t="shared" si="5773"/>
        <v>0</v>
      </c>
      <c r="U2415" s="14">
        <f t="shared" ref="U2415:BB2418" si="5774">U2416</f>
        <v>0</v>
      </c>
      <c r="V2415" s="14">
        <f t="shared" si="5774"/>
        <v>0</v>
      </c>
      <c r="W2415" s="14">
        <f t="shared" si="5774"/>
        <v>0</v>
      </c>
      <c r="X2415" s="14">
        <f t="shared" si="5774"/>
        <v>0</v>
      </c>
      <c r="Y2415" s="14">
        <f t="shared" si="5774"/>
        <v>0</v>
      </c>
      <c r="Z2415" s="14">
        <f t="shared" si="5774"/>
        <v>0</v>
      </c>
      <c r="AA2415" s="14">
        <f t="shared" si="5774"/>
        <v>0</v>
      </c>
      <c r="AB2415" s="14">
        <f t="shared" si="5774"/>
        <v>0</v>
      </c>
      <c r="AC2415" s="14">
        <f t="shared" si="5774"/>
        <v>0</v>
      </c>
      <c r="AD2415" s="14">
        <f t="shared" si="5774"/>
        <v>0</v>
      </c>
      <c r="AE2415" s="14">
        <f t="shared" si="5774"/>
        <v>0</v>
      </c>
      <c r="AF2415" s="14">
        <f t="shared" si="5750"/>
        <v>579.79999999999995</v>
      </c>
      <c r="AG2415" s="14">
        <f t="shared" si="5751"/>
        <v>579.79999999999995</v>
      </c>
      <c r="AH2415" s="14">
        <f t="shared" si="5752"/>
        <v>579.79999999999995</v>
      </c>
      <c r="AI2415" s="14">
        <f t="shared" si="5774"/>
        <v>0</v>
      </c>
      <c r="AJ2415" s="14">
        <f t="shared" si="5774"/>
        <v>0</v>
      </c>
      <c r="AK2415" s="14">
        <f t="shared" si="5740"/>
        <v>579.79999999999995</v>
      </c>
      <c r="AL2415" s="14">
        <f t="shared" si="5741"/>
        <v>579.79999999999995</v>
      </c>
      <c r="AM2415" s="14">
        <f t="shared" si="5742"/>
        <v>579.79999999999995</v>
      </c>
      <c r="AN2415" s="14">
        <f t="shared" si="5774"/>
        <v>0</v>
      </c>
      <c r="AO2415" s="14">
        <f t="shared" si="5774"/>
        <v>0</v>
      </c>
      <c r="AP2415" s="14">
        <f t="shared" si="5774"/>
        <v>0</v>
      </c>
      <c r="AQ2415" s="14">
        <f t="shared" si="5774"/>
        <v>0</v>
      </c>
      <c r="AR2415" s="14">
        <f t="shared" si="5774"/>
        <v>0</v>
      </c>
      <c r="AS2415" s="14">
        <f t="shared" si="5774"/>
        <v>0</v>
      </c>
      <c r="AT2415" s="14">
        <f t="shared" si="5774"/>
        <v>0</v>
      </c>
      <c r="AU2415" s="14">
        <f t="shared" si="5774"/>
        <v>0</v>
      </c>
      <c r="AV2415" s="14">
        <f t="shared" si="5774"/>
        <v>0</v>
      </c>
      <c r="AW2415" s="14">
        <f t="shared" si="5774"/>
        <v>0</v>
      </c>
      <c r="AX2415" s="14">
        <f t="shared" si="5774"/>
        <v>0</v>
      </c>
      <c r="AY2415" s="14">
        <f t="shared" si="5715"/>
        <v>579.79999999999995</v>
      </c>
      <c r="AZ2415" s="14">
        <f t="shared" si="5716"/>
        <v>579.79999999999995</v>
      </c>
      <c r="BA2415" s="14">
        <f t="shared" si="5717"/>
        <v>579.79999999999995</v>
      </c>
      <c r="BB2415" s="14">
        <f t="shared" si="5774"/>
        <v>0</v>
      </c>
      <c r="BC2415" s="2"/>
    </row>
    <row r="2416" spans="1:55" ht="31.5" x14ac:dyDescent="0.25">
      <c r="A2416" s="8" t="s">
        <v>74</v>
      </c>
      <c r="B2416" s="8" t="s">
        <v>9</v>
      </c>
      <c r="C2416" s="8" t="s">
        <v>24</v>
      </c>
      <c r="D2416" s="8" t="s">
        <v>257</v>
      </c>
      <c r="E2416" s="8"/>
      <c r="F2416" s="13" t="s">
        <v>538</v>
      </c>
      <c r="G2416" s="14">
        <f t="shared" si="5771"/>
        <v>579.79999999999995</v>
      </c>
      <c r="H2416" s="14">
        <f t="shared" si="5771"/>
        <v>579.79999999999995</v>
      </c>
      <c r="I2416" s="14">
        <f t="shared" si="5771"/>
        <v>579.79999999999995</v>
      </c>
      <c r="J2416" s="14">
        <f t="shared" si="5771"/>
        <v>0</v>
      </c>
      <c r="K2416" s="14">
        <f t="shared" si="5771"/>
        <v>0</v>
      </c>
      <c r="L2416" s="14">
        <f t="shared" si="5771"/>
        <v>0</v>
      </c>
      <c r="M2416" s="14">
        <f t="shared" si="5681"/>
        <v>579.79999999999995</v>
      </c>
      <c r="N2416" s="14">
        <f t="shared" si="5682"/>
        <v>579.79999999999995</v>
      </c>
      <c r="O2416" s="14">
        <f t="shared" si="5683"/>
        <v>579.79999999999995</v>
      </c>
      <c r="P2416" s="14">
        <f t="shared" si="5772"/>
        <v>0</v>
      </c>
      <c r="Q2416" s="14">
        <f t="shared" si="5772"/>
        <v>0</v>
      </c>
      <c r="R2416" s="14">
        <f t="shared" si="5773"/>
        <v>0</v>
      </c>
      <c r="S2416" s="14">
        <f t="shared" si="5773"/>
        <v>0</v>
      </c>
      <c r="T2416" s="14">
        <f t="shared" si="5773"/>
        <v>0</v>
      </c>
      <c r="U2416" s="14">
        <f t="shared" si="5774"/>
        <v>0</v>
      </c>
      <c r="V2416" s="14">
        <f t="shared" si="5774"/>
        <v>0</v>
      </c>
      <c r="W2416" s="14">
        <f t="shared" si="5774"/>
        <v>0</v>
      </c>
      <c r="X2416" s="14">
        <f t="shared" si="5774"/>
        <v>0</v>
      </c>
      <c r="Y2416" s="14">
        <f t="shared" si="5774"/>
        <v>0</v>
      </c>
      <c r="Z2416" s="14">
        <f t="shared" si="5774"/>
        <v>0</v>
      </c>
      <c r="AA2416" s="14">
        <f t="shared" si="5774"/>
        <v>0</v>
      </c>
      <c r="AB2416" s="14">
        <f t="shared" si="5774"/>
        <v>0</v>
      </c>
      <c r="AC2416" s="14">
        <f t="shared" si="5774"/>
        <v>0</v>
      </c>
      <c r="AD2416" s="14">
        <f t="shared" si="5774"/>
        <v>0</v>
      </c>
      <c r="AE2416" s="14">
        <f t="shared" si="5774"/>
        <v>0</v>
      </c>
      <c r="AF2416" s="14">
        <f t="shared" si="5750"/>
        <v>579.79999999999995</v>
      </c>
      <c r="AG2416" s="14">
        <f t="shared" si="5751"/>
        <v>579.79999999999995</v>
      </c>
      <c r="AH2416" s="14">
        <f t="shared" si="5752"/>
        <v>579.79999999999995</v>
      </c>
      <c r="AI2416" s="14">
        <f t="shared" si="5774"/>
        <v>0</v>
      </c>
      <c r="AJ2416" s="14">
        <f t="shared" si="5774"/>
        <v>0</v>
      </c>
      <c r="AK2416" s="14">
        <f t="shared" si="5740"/>
        <v>579.79999999999995</v>
      </c>
      <c r="AL2416" s="14">
        <f t="shared" si="5741"/>
        <v>579.79999999999995</v>
      </c>
      <c r="AM2416" s="14">
        <f t="shared" si="5742"/>
        <v>579.79999999999995</v>
      </c>
      <c r="AN2416" s="14">
        <f t="shared" si="5774"/>
        <v>0</v>
      </c>
      <c r="AO2416" s="14">
        <f t="shared" si="5774"/>
        <v>0</v>
      </c>
      <c r="AP2416" s="14">
        <f t="shared" si="5774"/>
        <v>0</v>
      </c>
      <c r="AQ2416" s="14">
        <f t="shared" si="5774"/>
        <v>0</v>
      </c>
      <c r="AR2416" s="14">
        <f t="shared" si="5774"/>
        <v>0</v>
      </c>
      <c r="AS2416" s="14">
        <f t="shared" si="5774"/>
        <v>0</v>
      </c>
      <c r="AT2416" s="14">
        <f t="shared" si="5774"/>
        <v>0</v>
      </c>
      <c r="AU2416" s="14">
        <f t="shared" si="5774"/>
        <v>0</v>
      </c>
      <c r="AV2416" s="14">
        <f t="shared" si="5774"/>
        <v>0</v>
      </c>
      <c r="AW2416" s="14">
        <f t="shared" si="5774"/>
        <v>0</v>
      </c>
      <c r="AX2416" s="14">
        <f t="shared" si="5774"/>
        <v>0</v>
      </c>
      <c r="AY2416" s="14">
        <f t="shared" si="5715"/>
        <v>579.79999999999995</v>
      </c>
      <c r="AZ2416" s="14">
        <f t="shared" si="5716"/>
        <v>579.79999999999995</v>
      </c>
      <c r="BA2416" s="14">
        <f t="shared" si="5717"/>
        <v>579.79999999999995</v>
      </c>
      <c r="BB2416" s="14">
        <f t="shared" si="5774"/>
        <v>0</v>
      </c>
      <c r="BC2416" s="2"/>
    </row>
    <row r="2417" spans="1:55" ht="63" x14ac:dyDescent="0.25">
      <c r="A2417" s="8" t="s">
        <v>74</v>
      </c>
      <c r="B2417" s="8" t="s">
        <v>9</v>
      </c>
      <c r="C2417" s="8" t="s">
        <v>24</v>
      </c>
      <c r="D2417" s="8" t="s">
        <v>290</v>
      </c>
      <c r="E2417" s="8"/>
      <c r="F2417" s="18" t="s">
        <v>539</v>
      </c>
      <c r="G2417" s="14">
        <f t="shared" si="5771"/>
        <v>579.79999999999995</v>
      </c>
      <c r="H2417" s="14">
        <f t="shared" si="5771"/>
        <v>579.79999999999995</v>
      </c>
      <c r="I2417" s="14">
        <f t="shared" si="5771"/>
        <v>579.79999999999995</v>
      </c>
      <c r="J2417" s="14">
        <f t="shared" si="5771"/>
        <v>0</v>
      </c>
      <c r="K2417" s="14">
        <f t="shared" si="5771"/>
        <v>0</v>
      </c>
      <c r="L2417" s="14">
        <f t="shared" si="5771"/>
        <v>0</v>
      </c>
      <c r="M2417" s="14">
        <f t="shared" si="5681"/>
        <v>579.79999999999995</v>
      </c>
      <c r="N2417" s="14">
        <f t="shared" si="5682"/>
        <v>579.79999999999995</v>
      </c>
      <c r="O2417" s="14">
        <f t="shared" si="5683"/>
        <v>579.79999999999995</v>
      </c>
      <c r="P2417" s="14">
        <f t="shared" si="5772"/>
        <v>0</v>
      </c>
      <c r="Q2417" s="14">
        <f t="shared" si="5772"/>
        <v>0</v>
      </c>
      <c r="R2417" s="14">
        <f t="shared" si="5773"/>
        <v>0</v>
      </c>
      <c r="S2417" s="14">
        <f t="shared" si="5773"/>
        <v>0</v>
      </c>
      <c r="T2417" s="14">
        <f t="shared" si="5773"/>
        <v>0</v>
      </c>
      <c r="U2417" s="14">
        <f t="shared" si="5774"/>
        <v>0</v>
      </c>
      <c r="V2417" s="14">
        <f t="shared" si="5774"/>
        <v>0</v>
      </c>
      <c r="W2417" s="14">
        <f t="shared" si="5774"/>
        <v>0</v>
      </c>
      <c r="X2417" s="14">
        <f t="shared" si="5774"/>
        <v>0</v>
      </c>
      <c r="Y2417" s="14">
        <f t="shared" si="5774"/>
        <v>0</v>
      </c>
      <c r="Z2417" s="14">
        <f t="shared" si="5774"/>
        <v>0</v>
      </c>
      <c r="AA2417" s="14">
        <f t="shared" si="5774"/>
        <v>0</v>
      </c>
      <c r="AB2417" s="14">
        <f t="shared" si="5774"/>
        <v>0</v>
      </c>
      <c r="AC2417" s="14">
        <f t="shared" si="5774"/>
        <v>0</v>
      </c>
      <c r="AD2417" s="14">
        <f t="shared" si="5774"/>
        <v>0</v>
      </c>
      <c r="AE2417" s="14">
        <f t="shared" si="5774"/>
        <v>0</v>
      </c>
      <c r="AF2417" s="14">
        <f t="shared" si="5750"/>
        <v>579.79999999999995</v>
      </c>
      <c r="AG2417" s="14">
        <f t="shared" si="5751"/>
        <v>579.79999999999995</v>
      </c>
      <c r="AH2417" s="14">
        <f t="shared" si="5752"/>
        <v>579.79999999999995</v>
      </c>
      <c r="AI2417" s="14">
        <f t="shared" si="5774"/>
        <v>0</v>
      </c>
      <c r="AJ2417" s="14">
        <f t="shared" si="5774"/>
        <v>0</v>
      </c>
      <c r="AK2417" s="14">
        <f t="shared" si="5740"/>
        <v>579.79999999999995</v>
      </c>
      <c r="AL2417" s="14">
        <f t="shared" si="5741"/>
        <v>579.79999999999995</v>
      </c>
      <c r="AM2417" s="14">
        <f t="shared" si="5742"/>
        <v>579.79999999999995</v>
      </c>
      <c r="AN2417" s="14">
        <f t="shared" si="5774"/>
        <v>0</v>
      </c>
      <c r="AO2417" s="14">
        <f t="shared" si="5774"/>
        <v>0</v>
      </c>
      <c r="AP2417" s="14">
        <f t="shared" si="5774"/>
        <v>0</v>
      </c>
      <c r="AQ2417" s="14">
        <f t="shared" si="5774"/>
        <v>0</v>
      </c>
      <c r="AR2417" s="14">
        <f t="shared" si="5774"/>
        <v>0</v>
      </c>
      <c r="AS2417" s="14">
        <f t="shared" si="5774"/>
        <v>0</v>
      </c>
      <c r="AT2417" s="14">
        <f t="shared" si="5774"/>
        <v>0</v>
      </c>
      <c r="AU2417" s="14">
        <f t="shared" si="5774"/>
        <v>0</v>
      </c>
      <c r="AV2417" s="14">
        <f t="shared" si="5774"/>
        <v>0</v>
      </c>
      <c r="AW2417" s="14">
        <f t="shared" si="5774"/>
        <v>0</v>
      </c>
      <c r="AX2417" s="14">
        <f t="shared" si="5774"/>
        <v>0</v>
      </c>
      <c r="AY2417" s="14">
        <f t="shared" si="5715"/>
        <v>579.79999999999995</v>
      </c>
      <c r="AZ2417" s="14">
        <f t="shared" si="5716"/>
        <v>579.79999999999995</v>
      </c>
      <c r="BA2417" s="14">
        <f t="shared" si="5717"/>
        <v>579.79999999999995</v>
      </c>
      <c r="BB2417" s="14">
        <f t="shared" si="5774"/>
        <v>0</v>
      </c>
      <c r="BC2417" s="2"/>
    </row>
    <row r="2418" spans="1:55" ht="31.5" x14ac:dyDescent="0.25">
      <c r="A2418" s="8" t="s">
        <v>74</v>
      </c>
      <c r="B2418" s="8" t="s">
        <v>9</v>
      </c>
      <c r="C2418" s="8" t="s">
        <v>24</v>
      </c>
      <c r="D2418" s="8" t="s">
        <v>1068</v>
      </c>
      <c r="E2418" s="8"/>
      <c r="F2418" s="18" t="s">
        <v>540</v>
      </c>
      <c r="G2418" s="14">
        <f>G2419</f>
        <v>579.79999999999995</v>
      </c>
      <c r="H2418" s="14">
        <f t="shared" si="5771"/>
        <v>579.79999999999995</v>
      </c>
      <c r="I2418" s="14">
        <f t="shared" si="5771"/>
        <v>579.79999999999995</v>
      </c>
      <c r="J2418" s="14">
        <f t="shared" si="5771"/>
        <v>0</v>
      </c>
      <c r="K2418" s="14">
        <f t="shared" si="5771"/>
        <v>0</v>
      </c>
      <c r="L2418" s="14">
        <f t="shared" si="5771"/>
        <v>0</v>
      </c>
      <c r="M2418" s="14">
        <f t="shared" si="5681"/>
        <v>579.79999999999995</v>
      </c>
      <c r="N2418" s="14">
        <f t="shared" si="5682"/>
        <v>579.79999999999995</v>
      </c>
      <c r="O2418" s="14">
        <f t="shared" si="5683"/>
        <v>579.79999999999995</v>
      </c>
      <c r="P2418" s="14">
        <f t="shared" si="5772"/>
        <v>0</v>
      </c>
      <c r="Q2418" s="14">
        <f t="shared" si="5772"/>
        <v>0</v>
      </c>
      <c r="R2418" s="14">
        <f t="shared" si="5773"/>
        <v>0</v>
      </c>
      <c r="S2418" s="14">
        <f t="shared" si="5773"/>
        <v>0</v>
      </c>
      <c r="T2418" s="14">
        <f t="shared" si="5773"/>
        <v>0</v>
      </c>
      <c r="U2418" s="14">
        <f t="shared" si="5774"/>
        <v>0</v>
      </c>
      <c r="V2418" s="14">
        <f t="shared" si="5774"/>
        <v>0</v>
      </c>
      <c r="W2418" s="14">
        <f t="shared" si="5774"/>
        <v>0</v>
      </c>
      <c r="X2418" s="14">
        <f t="shared" si="5774"/>
        <v>0</v>
      </c>
      <c r="Y2418" s="14">
        <f t="shared" si="5774"/>
        <v>0</v>
      </c>
      <c r="Z2418" s="14">
        <f t="shared" si="5774"/>
        <v>0</v>
      </c>
      <c r="AA2418" s="14">
        <f t="shared" si="5774"/>
        <v>0</v>
      </c>
      <c r="AB2418" s="14">
        <f t="shared" si="5774"/>
        <v>0</v>
      </c>
      <c r="AC2418" s="14">
        <f t="shared" si="5774"/>
        <v>0</v>
      </c>
      <c r="AD2418" s="14">
        <f t="shared" si="5774"/>
        <v>0</v>
      </c>
      <c r="AE2418" s="14">
        <f t="shared" si="5774"/>
        <v>0</v>
      </c>
      <c r="AF2418" s="14">
        <f t="shared" si="5750"/>
        <v>579.79999999999995</v>
      </c>
      <c r="AG2418" s="14">
        <f t="shared" si="5751"/>
        <v>579.79999999999995</v>
      </c>
      <c r="AH2418" s="14">
        <f t="shared" si="5752"/>
        <v>579.79999999999995</v>
      </c>
      <c r="AI2418" s="14">
        <f t="shared" si="5774"/>
        <v>0</v>
      </c>
      <c r="AJ2418" s="14">
        <f t="shared" si="5774"/>
        <v>0</v>
      </c>
      <c r="AK2418" s="14">
        <f t="shared" si="5740"/>
        <v>579.79999999999995</v>
      </c>
      <c r="AL2418" s="14">
        <f t="shared" si="5741"/>
        <v>579.79999999999995</v>
      </c>
      <c r="AM2418" s="14">
        <f t="shared" si="5742"/>
        <v>579.79999999999995</v>
      </c>
      <c r="AN2418" s="14">
        <f t="shared" si="5774"/>
        <v>0</v>
      </c>
      <c r="AO2418" s="14">
        <f t="shared" si="5774"/>
        <v>0</v>
      </c>
      <c r="AP2418" s="14">
        <f t="shared" si="5774"/>
        <v>0</v>
      </c>
      <c r="AQ2418" s="14">
        <f t="shared" si="5774"/>
        <v>0</v>
      </c>
      <c r="AR2418" s="14">
        <f t="shared" si="5774"/>
        <v>0</v>
      </c>
      <c r="AS2418" s="14">
        <f t="shared" si="5774"/>
        <v>0</v>
      </c>
      <c r="AT2418" s="14">
        <f t="shared" si="5774"/>
        <v>0</v>
      </c>
      <c r="AU2418" s="14">
        <f t="shared" si="5774"/>
        <v>0</v>
      </c>
      <c r="AV2418" s="14">
        <f t="shared" si="5774"/>
        <v>0</v>
      </c>
      <c r="AW2418" s="14">
        <f t="shared" si="5774"/>
        <v>0</v>
      </c>
      <c r="AX2418" s="14">
        <f t="shared" si="5774"/>
        <v>0</v>
      </c>
      <c r="AY2418" s="14">
        <f t="shared" si="5715"/>
        <v>579.79999999999995</v>
      </c>
      <c r="AZ2418" s="14">
        <f t="shared" si="5716"/>
        <v>579.79999999999995</v>
      </c>
      <c r="BA2418" s="14">
        <f t="shared" si="5717"/>
        <v>579.79999999999995</v>
      </c>
      <c r="BB2418" s="14">
        <f t="shared" si="5774"/>
        <v>0</v>
      </c>
      <c r="BC2418" s="2"/>
    </row>
    <row r="2419" spans="1:55" ht="78.75" x14ac:dyDescent="0.25">
      <c r="A2419" s="8" t="s">
        <v>74</v>
      </c>
      <c r="B2419" s="8" t="s">
        <v>9</v>
      </c>
      <c r="C2419" s="8" t="s">
        <v>24</v>
      </c>
      <c r="D2419" s="8" t="s">
        <v>1068</v>
      </c>
      <c r="E2419" s="43" t="s">
        <v>202</v>
      </c>
      <c r="F2419" s="24" t="s">
        <v>466</v>
      </c>
      <c r="G2419" s="14">
        <f t="shared" ref="G2419:I2419" si="5775">G2420</f>
        <v>579.79999999999995</v>
      </c>
      <c r="H2419" s="14">
        <f t="shared" si="5775"/>
        <v>579.79999999999995</v>
      </c>
      <c r="I2419" s="14">
        <f t="shared" si="5775"/>
        <v>579.79999999999995</v>
      </c>
      <c r="J2419" s="14">
        <f t="shared" si="5771"/>
        <v>0</v>
      </c>
      <c r="K2419" s="14">
        <f t="shared" si="5771"/>
        <v>0</v>
      </c>
      <c r="L2419" s="14">
        <f t="shared" si="5771"/>
        <v>0</v>
      </c>
      <c r="M2419" s="14">
        <f t="shared" si="5681"/>
        <v>579.79999999999995</v>
      </c>
      <c r="N2419" s="14">
        <f t="shared" si="5682"/>
        <v>579.79999999999995</v>
      </c>
      <c r="O2419" s="14">
        <f t="shared" si="5683"/>
        <v>579.79999999999995</v>
      </c>
      <c r="P2419" s="14">
        <f t="shared" si="5772"/>
        <v>0</v>
      </c>
      <c r="Q2419" s="14">
        <f t="shared" si="5772"/>
        <v>0</v>
      </c>
      <c r="R2419" s="14">
        <f t="shared" si="5773"/>
        <v>0</v>
      </c>
      <c r="S2419" s="14">
        <f t="shared" si="5773"/>
        <v>0</v>
      </c>
      <c r="T2419" s="14">
        <f t="shared" si="5773"/>
        <v>0</v>
      </c>
      <c r="U2419" s="14">
        <f t="shared" ref="U2419:BB2419" si="5776">U2420</f>
        <v>0</v>
      </c>
      <c r="V2419" s="14">
        <f t="shared" si="5776"/>
        <v>0</v>
      </c>
      <c r="W2419" s="14">
        <f t="shared" si="5776"/>
        <v>0</v>
      </c>
      <c r="X2419" s="14">
        <f t="shared" si="5776"/>
        <v>0</v>
      </c>
      <c r="Y2419" s="14">
        <f t="shared" si="5776"/>
        <v>0</v>
      </c>
      <c r="Z2419" s="14">
        <f t="shared" si="5776"/>
        <v>0</v>
      </c>
      <c r="AA2419" s="14">
        <f t="shared" si="5776"/>
        <v>0</v>
      </c>
      <c r="AB2419" s="14">
        <f t="shared" si="5776"/>
        <v>0</v>
      </c>
      <c r="AC2419" s="14">
        <f t="shared" si="5776"/>
        <v>0</v>
      </c>
      <c r="AD2419" s="14">
        <f t="shared" si="5776"/>
        <v>0</v>
      </c>
      <c r="AE2419" s="14">
        <f t="shared" si="5776"/>
        <v>0</v>
      </c>
      <c r="AF2419" s="14">
        <f t="shared" si="5750"/>
        <v>579.79999999999995</v>
      </c>
      <c r="AG2419" s="14">
        <f t="shared" si="5751"/>
        <v>579.79999999999995</v>
      </c>
      <c r="AH2419" s="14">
        <f t="shared" si="5752"/>
        <v>579.79999999999995</v>
      </c>
      <c r="AI2419" s="14">
        <f t="shared" si="5776"/>
        <v>0</v>
      </c>
      <c r="AJ2419" s="14">
        <f t="shared" si="5776"/>
        <v>0</v>
      </c>
      <c r="AK2419" s="14">
        <f t="shared" si="5740"/>
        <v>579.79999999999995</v>
      </c>
      <c r="AL2419" s="14">
        <f t="shared" si="5741"/>
        <v>579.79999999999995</v>
      </c>
      <c r="AM2419" s="14">
        <f t="shared" si="5742"/>
        <v>579.79999999999995</v>
      </c>
      <c r="AN2419" s="14">
        <f t="shared" si="5776"/>
        <v>0</v>
      </c>
      <c r="AO2419" s="14">
        <f t="shared" si="5776"/>
        <v>0</v>
      </c>
      <c r="AP2419" s="14">
        <f t="shared" si="5776"/>
        <v>0</v>
      </c>
      <c r="AQ2419" s="14">
        <f t="shared" si="5776"/>
        <v>0</v>
      </c>
      <c r="AR2419" s="14">
        <f t="shared" si="5776"/>
        <v>0</v>
      </c>
      <c r="AS2419" s="14">
        <f t="shared" si="5776"/>
        <v>0</v>
      </c>
      <c r="AT2419" s="14">
        <f t="shared" si="5776"/>
        <v>0</v>
      </c>
      <c r="AU2419" s="14">
        <f t="shared" si="5776"/>
        <v>0</v>
      </c>
      <c r="AV2419" s="14">
        <f t="shared" si="5776"/>
        <v>0</v>
      </c>
      <c r="AW2419" s="14">
        <f t="shared" si="5776"/>
        <v>0</v>
      </c>
      <c r="AX2419" s="14">
        <f t="shared" si="5776"/>
        <v>0</v>
      </c>
      <c r="AY2419" s="14">
        <f t="shared" si="5715"/>
        <v>579.79999999999995</v>
      </c>
      <c r="AZ2419" s="14">
        <f t="shared" si="5716"/>
        <v>579.79999999999995</v>
      </c>
      <c r="BA2419" s="14">
        <f t="shared" si="5717"/>
        <v>579.79999999999995</v>
      </c>
      <c r="BB2419" s="14">
        <f t="shared" si="5776"/>
        <v>0</v>
      </c>
      <c r="BC2419" s="2"/>
    </row>
    <row r="2420" spans="1:55" ht="31.5" x14ac:dyDescent="0.25">
      <c r="A2420" s="8" t="s">
        <v>74</v>
      </c>
      <c r="B2420" s="8" t="s">
        <v>9</v>
      </c>
      <c r="C2420" s="8" t="s">
        <v>24</v>
      </c>
      <c r="D2420" s="8" t="s">
        <v>1068</v>
      </c>
      <c r="E2420" s="43" t="s">
        <v>1055</v>
      </c>
      <c r="F2420" s="24" t="s">
        <v>468</v>
      </c>
      <c r="G2420" s="14">
        <v>579.79999999999995</v>
      </c>
      <c r="H2420" s="14">
        <v>579.79999999999995</v>
      </c>
      <c r="I2420" s="14">
        <v>579.79999999999995</v>
      </c>
      <c r="J2420" s="14"/>
      <c r="K2420" s="14"/>
      <c r="L2420" s="14"/>
      <c r="M2420" s="14">
        <f t="shared" si="5681"/>
        <v>579.79999999999995</v>
      </c>
      <c r="N2420" s="14">
        <f t="shared" si="5682"/>
        <v>579.79999999999995</v>
      </c>
      <c r="O2420" s="14">
        <f t="shared" si="5683"/>
        <v>579.79999999999995</v>
      </c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>
        <f t="shared" si="5750"/>
        <v>579.79999999999995</v>
      </c>
      <c r="AG2420" s="14">
        <f t="shared" si="5751"/>
        <v>579.79999999999995</v>
      </c>
      <c r="AH2420" s="14">
        <f t="shared" si="5752"/>
        <v>579.79999999999995</v>
      </c>
      <c r="AI2420" s="14"/>
      <c r="AJ2420" s="14"/>
      <c r="AK2420" s="14">
        <f t="shared" si="5740"/>
        <v>579.79999999999995</v>
      </c>
      <c r="AL2420" s="14">
        <f t="shared" si="5741"/>
        <v>579.79999999999995</v>
      </c>
      <c r="AM2420" s="14">
        <f t="shared" si="5742"/>
        <v>579.79999999999995</v>
      </c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>
        <f t="shared" si="5715"/>
        <v>579.79999999999995</v>
      </c>
      <c r="AZ2420" s="14">
        <f t="shared" si="5716"/>
        <v>579.79999999999995</v>
      </c>
      <c r="BA2420" s="14">
        <f t="shared" si="5717"/>
        <v>579.79999999999995</v>
      </c>
      <c r="BB2420" s="14"/>
      <c r="BC2420" s="2"/>
    </row>
    <row r="2421" spans="1:55" ht="31.5" x14ac:dyDescent="0.25">
      <c r="A2421" s="8" t="s">
        <v>74</v>
      </c>
      <c r="B2421" s="8" t="s">
        <v>9</v>
      </c>
      <c r="C2421" s="8" t="s">
        <v>24</v>
      </c>
      <c r="D2421" s="8" t="s">
        <v>113</v>
      </c>
      <c r="E2421" s="8"/>
      <c r="F2421" s="24" t="s">
        <v>680</v>
      </c>
      <c r="G2421" s="14">
        <f t="shared" ref="G2421:L2421" si="5777">G2422</f>
        <v>13267.7</v>
      </c>
      <c r="H2421" s="14">
        <f t="shared" si="5777"/>
        <v>13266.9</v>
      </c>
      <c r="I2421" s="14">
        <f t="shared" si="5777"/>
        <v>13266.1</v>
      </c>
      <c r="J2421" s="14">
        <f t="shared" si="5777"/>
        <v>0</v>
      </c>
      <c r="K2421" s="14">
        <f t="shared" si="5777"/>
        <v>0</v>
      </c>
      <c r="L2421" s="14">
        <f t="shared" si="5777"/>
        <v>0</v>
      </c>
      <c r="M2421" s="14">
        <f t="shared" si="5681"/>
        <v>13267.7</v>
      </c>
      <c r="N2421" s="14">
        <f t="shared" si="5682"/>
        <v>13266.9</v>
      </c>
      <c r="O2421" s="14">
        <f t="shared" si="5683"/>
        <v>13266.1</v>
      </c>
      <c r="P2421" s="14">
        <f t="shared" ref="P2421:Q2421" si="5778">P2422</f>
        <v>0</v>
      </c>
      <c r="Q2421" s="14">
        <f t="shared" si="5778"/>
        <v>0</v>
      </c>
      <c r="R2421" s="14">
        <f t="shared" ref="R2421:T2421" si="5779">R2422</f>
        <v>0</v>
      </c>
      <c r="S2421" s="14">
        <f t="shared" si="5779"/>
        <v>0</v>
      </c>
      <c r="T2421" s="14">
        <f t="shared" si="5779"/>
        <v>0</v>
      </c>
      <c r="U2421" s="14">
        <f t="shared" ref="U2421:BB2421" si="5780">U2422</f>
        <v>0</v>
      </c>
      <c r="V2421" s="14">
        <f t="shared" si="5780"/>
        <v>0</v>
      </c>
      <c r="W2421" s="14">
        <f t="shared" si="5780"/>
        <v>0</v>
      </c>
      <c r="X2421" s="14">
        <f t="shared" si="5780"/>
        <v>0</v>
      </c>
      <c r="Y2421" s="14">
        <f t="shared" si="5780"/>
        <v>0</v>
      </c>
      <c r="Z2421" s="14">
        <f t="shared" si="5780"/>
        <v>0</v>
      </c>
      <c r="AA2421" s="14">
        <f t="shared" si="5780"/>
        <v>0</v>
      </c>
      <c r="AB2421" s="14">
        <f t="shared" si="5780"/>
        <v>0</v>
      </c>
      <c r="AC2421" s="14">
        <f t="shared" si="5780"/>
        <v>0</v>
      </c>
      <c r="AD2421" s="14">
        <f t="shared" si="5780"/>
        <v>0</v>
      </c>
      <c r="AE2421" s="14">
        <f t="shared" si="5780"/>
        <v>0</v>
      </c>
      <c r="AF2421" s="14">
        <f t="shared" si="5750"/>
        <v>13267.7</v>
      </c>
      <c r="AG2421" s="14">
        <f t="shared" si="5751"/>
        <v>13266.9</v>
      </c>
      <c r="AH2421" s="14">
        <f t="shared" si="5752"/>
        <v>13266.1</v>
      </c>
      <c r="AI2421" s="14">
        <f t="shared" si="5780"/>
        <v>0</v>
      </c>
      <c r="AJ2421" s="14">
        <f t="shared" si="5780"/>
        <v>0</v>
      </c>
      <c r="AK2421" s="14">
        <f t="shared" si="5740"/>
        <v>13267.7</v>
      </c>
      <c r="AL2421" s="14">
        <f t="shared" si="5741"/>
        <v>13266.9</v>
      </c>
      <c r="AM2421" s="14">
        <f t="shared" si="5742"/>
        <v>13266.1</v>
      </c>
      <c r="AN2421" s="14">
        <f t="shared" si="5780"/>
        <v>0</v>
      </c>
      <c r="AO2421" s="14">
        <f t="shared" si="5780"/>
        <v>0</v>
      </c>
      <c r="AP2421" s="14">
        <f t="shared" si="5780"/>
        <v>0</v>
      </c>
      <c r="AQ2421" s="14">
        <f t="shared" si="5780"/>
        <v>0</v>
      </c>
      <c r="AR2421" s="14">
        <f t="shared" si="5780"/>
        <v>0</v>
      </c>
      <c r="AS2421" s="14">
        <f t="shared" si="5780"/>
        <v>0</v>
      </c>
      <c r="AT2421" s="14">
        <f t="shared" si="5780"/>
        <v>0</v>
      </c>
      <c r="AU2421" s="14">
        <f t="shared" si="5780"/>
        <v>0</v>
      </c>
      <c r="AV2421" s="14">
        <f t="shared" si="5780"/>
        <v>0</v>
      </c>
      <c r="AW2421" s="14">
        <f t="shared" si="5780"/>
        <v>0</v>
      </c>
      <c r="AX2421" s="14">
        <f t="shared" si="5780"/>
        <v>0</v>
      </c>
      <c r="AY2421" s="14">
        <f t="shared" si="5715"/>
        <v>13267.7</v>
      </c>
      <c r="AZ2421" s="14">
        <f t="shared" si="5716"/>
        <v>13266.9</v>
      </c>
      <c r="BA2421" s="14">
        <f t="shared" si="5717"/>
        <v>13266.1</v>
      </c>
      <c r="BB2421" s="14">
        <f t="shared" si="5780"/>
        <v>0</v>
      </c>
      <c r="BC2421" s="2"/>
    </row>
    <row r="2422" spans="1:55" ht="31.5" x14ac:dyDescent="0.25">
      <c r="A2422" s="8" t="s">
        <v>74</v>
      </c>
      <c r="B2422" s="8" t="s">
        <v>9</v>
      </c>
      <c r="C2422" s="8" t="s">
        <v>24</v>
      </c>
      <c r="D2422" s="8" t="s">
        <v>121</v>
      </c>
      <c r="E2422" s="8"/>
      <c r="F2422" s="13" t="s">
        <v>681</v>
      </c>
      <c r="G2422" s="14">
        <f t="shared" ref="G2422:L2422" si="5781">G2423+G2426</f>
        <v>13267.7</v>
      </c>
      <c r="H2422" s="14">
        <f t="shared" si="5781"/>
        <v>13266.9</v>
      </c>
      <c r="I2422" s="14">
        <f t="shared" si="5781"/>
        <v>13266.1</v>
      </c>
      <c r="J2422" s="14">
        <f t="shared" si="5781"/>
        <v>0</v>
      </c>
      <c r="K2422" s="14">
        <f t="shared" si="5781"/>
        <v>0</v>
      </c>
      <c r="L2422" s="14">
        <f t="shared" si="5781"/>
        <v>0</v>
      </c>
      <c r="M2422" s="14">
        <f t="shared" si="5681"/>
        <v>13267.7</v>
      </c>
      <c r="N2422" s="14">
        <f t="shared" si="5682"/>
        <v>13266.9</v>
      </c>
      <c r="O2422" s="14">
        <f t="shared" si="5683"/>
        <v>13266.1</v>
      </c>
      <c r="P2422" s="14">
        <f t="shared" ref="P2422:Q2422" si="5782">P2423+P2426</f>
        <v>0</v>
      </c>
      <c r="Q2422" s="14">
        <f t="shared" si="5782"/>
        <v>0</v>
      </c>
      <c r="R2422" s="14">
        <f t="shared" ref="R2422:T2422" si="5783">R2423+R2426</f>
        <v>0</v>
      </c>
      <c r="S2422" s="14">
        <f t="shared" si="5783"/>
        <v>0</v>
      </c>
      <c r="T2422" s="14">
        <f t="shared" si="5783"/>
        <v>0</v>
      </c>
      <c r="U2422" s="14">
        <f t="shared" ref="U2422:BB2422" si="5784">U2423+U2426</f>
        <v>0</v>
      </c>
      <c r="V2422" s="14">
        <f t="shared" ref="V2422:AC2422" si="5785">V2423+V2426</f>
        <v>0</v>
      </c>
      <c r="W2422" s="14">
        <f t="shared" si="5785"/>
        <v>0</v>
      </c>
      <c r="X2422" s="14">
        <f t="shared" si="5785"/>
        <v>0</v>
      </c>
      <c r="Y2422" s="14">
        <f t="shared" si="5785"/>
        <v>0</v>
      </c>
      <c r="Z2422" s="14">
        <f t="shared" si="5785"/>
        <v>0</v>
      </c>
      <c r="AA2422" s="14">
        <f t="shared" si="5785"/>
        <v>0</v>
      </c>
      <c r="AB2422" s="14">
        <f t="shared" si="5785"/>
        <v>0</v>
      </c>
      <c r="AC2422" s="14">
        <f t="shared" si="5785"/>
        <v>0</v>
      </c>
      <c r="AD2422" s="14">
        <f t="shared" ref="AD2422:AE2422" si="5786">AD2423+AD2426</f>
        <v>0</v>
      </c>
      <c r="AE2422" s="14">
        <f t="shared" si="5786"/>
        <v>0</v>
      </c>
      <c r="AF2422" s="14">
        <f t="shared" si="5750"/>
        <v>13267.7</v>
      </c>
      <c r="AG2422" s="14">
        <f t="shared" si="5751"/>
        <v>13266.9</v>
      </c>
      <c r="AH2422" s="14">
        <f t="shared" si="5752"/>
        <v>13266.1</v>
      </c>
      <c r="AI2422" s="14">
        <f t="shared" ref="AI2422:AJ2422" si="5787">AI2423+AI2426</f>
        <v>0</v>
      </c>
      <c r="AJ2422" s="14">
        <f t="shared" si="5787"/>
        <v>0</v>
      </c>
      <c r="AK2422" s="14">
        <f t="shared" si="5740"/>
        <v>13267.7</v>
      </c>
      <c r="AL2422" s="14">
        <f t="shared" si="5741"/>
        <v>13266.9</v>
      </c>
      <c r="AM2422" s="14">
        <f t="shared" si="5742"/>
        <v>13266.1</v>
      </c>
      <c r="AN2422" s="14">
        <f t="shared" ref="AN2422:AO2422" si="5788">AN2423+AN2426</f>
        <v>0</v>
      </c>
      <c r="AO2422" s="14">
        <f t="shared" si="5788"/>
        <v>0</v>
      </c>
      <c r="AP2422" s="14">
        <f t="shared" ref="AP2422:AW2422" si="5789">AP2423+AP2426</f>
        <v>0</v>
      </c>
      <c r="AQ2422" s="14">
        <f t="shared" si="5789"/>
        <v>0</v>
      </c>
      <c r="AR2422" s="14">
        <f t="shared" si="5789"/>
        <v>0</v>
      </c>
      <c r="AS2422" s="14">
        <f t="shared" si="5789"/>
        <v>0</v>
      </c>
      <c r="AT2422" s="14">
        <f t="shared" si="5789"/>
        <v>0</v>
      </c>
      <c r="AU2422" s="14">
        <f t="shared" si="5789"/>
        <v>0</v>
      </c>
      <c r="AV2422" s="14">
        <f t="shared" si="5789"/>
        <v>0</v>
      </c>
      <c r="AW2422" s="14">
        <f t="shared" si="5789"/>
        <v>0</v>
      </c>
      <c r="AX2422" s="14">
        <f t="shared" ref="AX2422" si="5790">AX2423+AX2426</f>
        <v>0</v>
      </c>
      <c r="AY2422" s="14">
        <f t="shared" si="5715"/>
        <v>13267.7</v>
      </c>
      <c r="AZ2422" s="14">
        <f t="shared" si="5716"/>
        <v>13266.9</v>
      </c>
      <c r="BA2422" s="14">
        <f t="shared" si="5717"/>
        <v>13266.1</v>
      </c>
      <c r="BB2422" s="14">
        <f t="shared" si="5784"/>
        <v>0</v>
      </c>
      <c r="BC2422" s="2"/>
    </row>
    <row r="2423" spans="1:55" ht="31.5" x14ac:dyDescent="0.25">
      <c r="A2423" s="8" t="s">
        <v>74</v>
      </c>
      <c r="B2423" s="8" t="s">
        <v>9</v>
      </c>
      <c r="C2423" s="8" t="s">
        <v>24</v>
      </c>
      <c r="D2423" s="8" t="s">
        <v>122</v>
      </c>
      <c r="E2423" s="8"/>
      <c r="F2423" s="13" t="s">
        <v>675</v>
      </c>
      <c r="G2423" s="14">
        <f t="shared" ref="G2423:L2424" si="5791">G2424</f>
        <v>11343.5</v>
      </c>
      <c r="H2423" s="14">
        <f t="shared" si="5791"/>
        <v>11343.5</v>
      </c>
      <c r="I2423" s="14">
        <f t="shared" si="5791"/>
        <v>11343.5</v>
      </c>
      <c r="J2423" s="14">
        <f t="shared" si="5791"/>
        <v>0</v>
      </c>
      <c r="K2423" s="14">
        <f t="shared" si="5791"/>
        <v>0</v>
      </c>
      <c r="L2423" s="14">
        <f t="shared" si="5791"/>
        <v>0</v>
      </c>
      <c r="M2423" s="14">
        <f t="shared" si="5681"/>
        <v>11343.5</v>
      </c>
      <c r="N2423" s="14">
        <f t="shared" si="5682"/>
        <v>11343.5</v>
      </c>
      <c r="O2423" s="14">
        <f t="shared" si="5683"/>
        <v>11343.5</v>
      </c>
      <c r="P2423" s="14">
        <f t="shared" ref="P2423:Q2424" si="5792">P2424</f>
        <v>0</v>
      </c>
      <c r="Q2423" s="14">
        <f t="shared" si="5792"/>
        <v>0</v>
      </c>
      <c r="R2423" s="14">
        <f t="shared" ref="R2423:T2424" si="5793">R2424</f>
        <v>0</v>
      </c>
      <c r="S2423" s="14">
        <f t="shared" si="5793"/>
        <v>0</v>
      </c>
      <c r="T2423" s="14">
        <f t="shared" si="5793"/>
        <v>0</v>
      </c>
      <c r="U2423" s="14">
        <f t="shared" ref="U2423:BB2424" si="5794">U2424</f>
        <v>0</v>
      </c>
      <c r="V2423" s="14">
        <f t="shared" si="5794"/>
        <v>0</v>
      </c>
      <c r="W2423" s="14">
        <f t="shared" si="5794"/>
        <v>0</v>
      </c>
      <c r="X2423" s="14">
        <f t="shared" si="5794"/>
        <v>0</v>
      </c>
      <c r="Y2423" s="14">
        <f t="shared" si="5794"/>
        <v>0</v>
      </c>
      <c r="Z2423" s="14">
        <f t="shared" si="5794"/>
        <v>0</v>
      </c>
      <c r="AA2423" s="14">
        <f t="shared" si="5794"/>
        <v>0</v>
      </c>
      <c r="AB2423" s="14">
        <f t="shared" si="5794"/>
        <v>0</v>
      </c>
      <c r="AC2423" s="14">
        <f t="shared" si="5794"/>
        <v>0</v>
      </c>
      <c r="AD2423" s="14">
        <f t="shared" si="5794"/>
        <v>0</v>
      </c>
      <c r="AE2423" s="14">
        <f t="shared" si="5794"/>
        <v>0</v>
      </c>
      <c r="AF2423" s="14">
        <f t="shared" si="5750"/>
        <v>11343.5</v>
      </c>
      <c r="AG2423" s="14">
        <f t="shared" si="5751"/>
        <v>11343.5</v>
      </c>
      <c r="AH2423" s="14">
        <f t="shared" si="5752"/>
        <v>11343.5</v>
      </c>
      <c r="AI2423" s="14">
        <f t="shared" si="5794"/>
        <v>0</v>
      </c>
      <c r="AJ2423" s="14">
        <f t="shared" si="5794"/>
        <v>0</v>
      </c>
      <c r="AK2423" s="14">
        <f t="shared" si="5740"/>
        <v>11343.5</v>
      </c>
      <c r="AL2423" s="14">
        <f t="shared" si="5741"/>
        <v>11343.5</v>
      </c>
      <c r="AM2423" s="14">
        <f t="shared" si="5742"/>
        <v>11343.5</v>
      </c>
      <c r="AN2423" s="14">
        <f t="shared" si="5794"/>
        <v>0</v>
      </c>
      <c r="AO2423" s="14">
        <f t="shared" si="5794"/>
        <v>0</v>
      </c>
      <c r="AP2423" s="14">
        <f t="shared" si="5794"/>
        <v>0</v>
      </c>
      <c r="AQ2423" s="14">
        <f t="shared" si="5794"/>
        <v>0</v>
      </c>
      <c r="AR2423" s="14">
        <f t="shared" si="5794"/>
        <v>0</v>
      </c>
      <c r="AS2423" s="14">
        <f t="shared" si="5794"/>
        <v>0</v>
      </c>
      <c r="AT2423" s="14">
        <f t="shared" si="5794"/>
        <v>0</v>
      </c>
      <c r="AU2423" s="14">
        <f t="shared" si="5794"/>
        <v>0</v>
      </c>
      <c r="AV2423" s="14">
        <f t="shared" si="5794"/>
        <v>0</v>
      </c>
      <c r="AW2423" s="14">
        <f t="shared" si="5794"/>
        <v>0</v>
      </c>
      <c r="AX2423" s="14">
        <f t="shared" si="5794"/>
        <v>0</v>
      </c>
      <c r="AY2423" s="14">
        <f t="shared" si="5715"/>
        <v>11343.5</v>
      </c>
      <c r="AZ2423" s="14">
        <f t="shared" si="5716"/>
        <v>11343.5</v>
      </c>
      <c r="BA2423" s="14">
        <f t="shared" si="5717"/>
        <v>11343.5</v>
      </c>
      <c r="BB2423" s="14">
        <f t="shared" si="5794"/>
        <v>0</v>
      </c>
      <c r="BC2423" s="2"/>
    </row>
    <row r="2424" spans="1:55" ht="78.75" x14ac:dyDescent="0.25">
      <c r="A2424" s="8" t="s">
        <v>74</v>
      </c>
      <c r="B2424" s="8" t="s">
        <v>9</v>
      </c>
      <c r="C2424" s="8" t="s">
        <v>24</v>
      </c>
      <c r="D2424" s="8" t="s">
        <v>122</v>
      </c>
      <c r="E2424" s="43" t="s">
        <v>202</v>
      </c>
      <c r="F2424" s="24" t="s">
        <v>466</v>
      </c>
      <c r="G2424" s="14">
        <f t="shared" si="5791"/>
        <v>11343.5</v>
      </c>
      <c r="H2424" s="14">
        <f t="shared" si="5791"/>
        <v>11343.5</v>
      </c>
      <c r="I2424" s="14">
        <f t="shared" si="5791"/>
        <v>11343.5</v>
      </c>
      <c r="J2424" s="14">
        <f t="shared" si="5791"/>
        <v>0</v>
      </c>
      <c r="K2424" s="14">
        <f t="shared" si="5791"/>
        <v>0</v>
      </c>
      <c r="L2424" s="14">
        <f t="shared" si="5791"/>
        <v>0</v>
      </c>
      <c r="M2424" s="14">
        <f t="shared" si="5681"/>
        <v>11343.5</v>
      </c>
      <c r="N2424" s="14">
        <f t="shared" si="5682"/>
        <v>11343.5</v>
      </c>
      <c r="O2424" s="14">
        <f t="shared" si="5683"/>
        <v>11343.5</v>
      </c>
      <c r="P2424" s="14">
        <f t="shared" si="5792"/>
        <v>0</v>
      </c>
      <c r="Q2424" s="14">
        <f t="shared" si="5792"/>
        <v>0</v>
      </c>
      <c r="R2424" s="14">
        <f t="shared" si="5793"/>
        <v>0</v>
      </c>
      <c r="S2424" s="14">
        <f t="shared" si="5793"/>
        <v>0</v>
      </c>
      <c r="T2424" s="14">
        <f t="shared" si="5793"/>
        <v>0</v>
      </c>
      <c r="U2424" s="14">
        <f t="shared" si="5794"/>
        <v>0</v>
      </c>
      <c r="V2424" s="14">
        <f t="shared" si="5794"/>
        <v>0</v>
      </c>
      <c r="W2424" s="14">
        <f t="shared" si="5794"/>
        <v>0</v>
      </c>
      <c r="X2424" s="14">
        <f t="shared" si="5794"/>
        <v>0</v>
      </c>
      <c r="Y2424" s="14">
        <f t="shared" si="5794"/>
        <v>0</v>
      </c>
      <c r="Z2424" s="14">
        <f t="shared" si="5794"/>
        <v>0</v>
      </c>
      <c r="AA2424" s="14">
        <f t="shared" si="5794"/>
        <v>0</v>
      </c>
      <c r="AB2424" s="14">
        <f t="shared" si="5794"/>
        <v>0</v>
      </c>
      <c r="AC2424" s="14">
        <f t="shared" si="5794"/>
        <v>0</v>
      </c>
      <c r="AD2424" s="14">
        <f t="shared" si="5794"/>
        <v>0</v>
      </c>
      <c r="AE2424" s="14">
        <f t="shared" si="5794"/>
        <v>0</v>
      </c>
      <c r="AF2424" s="14">
        <f t="shared" si="5750"/>
        <v>11343.5</v>
      </c>
      <c r="AG2424" s="14">
        <f t="shared" si="5751"/>
        <v>11343.5</v>
      </c>
      <c r="AH2424" s="14">
        <f t="shared" si="5752"/>
        <v>11343.5</v>
      </c>
      <c r="AI2424" s="14">
        <f t="shared" si="5794"/>
        <v>0</v>
      </c>
      <c r="AJ2424" s="14">
        <f t="shared" si="5794"/>
        <v>0</v>
      </c>
      <c r="AK2424" s="14">
        <f t="shared" si="5740"/>
        <v>11343.5</v>
      </c>
      <c r="AL2424" s="14">
        <f t="shared" si="5741"/>
        <v>11343.5</v>
      </c>
      <c r="AM2424" s="14">
        <f t="shared" si="5742"/>
        <v>11343.5</v>
      </c>
      <c r="AN2424" s="14">
        <f t="shared" si="5794"/>
        <v>0</v>
      </c>
      <c r="AO2424" s="14">
        <f t="shared" si="5794"/>
        <v>0</v>
      </c>
      <c r="AP2424" s="14">
        <f t="shared" si="5794"/>
        <v>0</v>
      </c>
      <c r="AQ2424" s="14">
        <f t="shared" si="5794"/>
        <v>0</v>
      </c>
      <c r="AR2424" s="14">
        <f t="shared" si="5794"/>
        <v>0</v>
      </c>
      <c r="AS2424" s="14">
        <f t="shared" si="5794"/>
        <v>0</v>
      </c>
      <c r="AT2424" s="14">
        <f t="shared" si="5794"/>
        <v>0</v>
      </c>
      <c r="AU2424" s="14">
        <f t="shared" si="5794"/>
        <v>0</v>
      </c>
      <c r="AV2424" s="14">
        <f t="shared" si="5794"/>
        <v>0</v>
      </c>
      <c r="AW2424" s="14">
        <f t="shared" si="5794"/>
        <v>0</v>
      </c>
      <c r="AX2424" s="14">
        <f t="shared" si="5794"/>
        <v>0</v>
      </c>
      <c r="AY2424" s="14">
        <f t="shared" si="5715"/>
        <v>11343.5</v>
      </c>
      <c r="AZ2424" s="14">
        <f t="shared" si="5716"/>
        <v>11343.5</v>
      </c>
      <c r="BA2424" s="14">
        <f t="shared" si="5717"/>
        <v>11343.5</v>
      </c>
      <c r="BB2424" s="14">
        <f t="shared" si="5794"/>
        <v>0</v>
      </c>
      <c r="BC2424" s="2"/>
    </row>
    <row r="2425" spans="1:55" ht="31.5" x14ac:dyDescent="0.25">
      <c r="A2425" s="8" t="s">
        <v>74</v>
      </c>
      <c r="B2425" s="8" t="s">
        <v>9</v>
      </c>
      <c r="C2425" s="8" t="s">
        <v>24</v>
      </c>
      <c r="D2425" s="8" t="s">
        <v>122</v>
      </c>
      <c r="E2425" s="43" t="s">
        <v>1055</v>
      </c>
      <c r="F2425" s="24" t="s">
        <v>468</v>
      </c>
      <c r="G2425" s="14">
        <v>11343.5</v>
      </c>
      <c r="H2425" s="14">
        <v>11343.5</v>
      </c>
      <c r="I2425" s="14">
        <v>11343.5</v>
      </c>
      <c r="J2425" s="14"/>
      <c r="K2425" s="14"/>
      <c r="L2425" s="14"/>
      <c r="M2425" s="14">
        <f t="shared" si="5681"/>
        <v>11343.5</v>
      </c>
      <c r="N2425" s="14">
        <f t="shared" si="5682"/>
        <v>11343.5</v>
      </c>
      <c r="O2425" s="14">
        <f t="shared" si="5683"/>
        <v>11343.5</v>
      </c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>
        <f t="shared" si="5750"/>
        <v>11343.5</v>
      </c>
      <c r="AG2425" s="14">
        <f t="shared" si="5751"/>
        <v>11343.5</v>
      </c>
      <c r="AH2425" s="14">
        <f t="shared" si="5752"/>
        <v>11343.5</v>
      </c>
      <c r="AI2425" s="14"/>
      <c r="AJ2425" s="14"/>
      <c r="AK2425" s="14">
        <f t="shared" si="5740"/>
        <v>11343.5</v>
      </c>
      <c r="AL2425" s="14">
        <f t="shared" si="5741"/>
        <v>11343.5</v>
      </c>
      <c r="AM2425" s="14">
        <f t="shared" si="5742"/>
        <v>11343.5</v>
      </c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>
        <f t="shared" si="5715"/>
        <v>11343.5</v>
      </c>
      <c r="AZ2425" s="14">
        <f t="shared" si="5716"/>
        <v>11343.5</v>
      </c>
      <c r="BA2425" s="14">
        <f t="shared" si="5717"/>
        <v>11343.5</v>
      </c>
      <c r="BB2425" s="14"/>
      <c r="BC2425" s="2"/>
    </row>
    <row r="2426" spans="1:55" ht="31.5" x14ac:dyDescent="0.25">
      <c r="A2426" s="8" t="s">
        <v>74</v>
      </c>
      <c r="B2426" s="8" t="s">
        <v>9</v>
      </c>
      <c r="C2426" s="8" t="s">
        <v>24</v>
      </c>
      <c r="D2426" s="8" t="s">
        <v>123</v>
      </c>
      <c r="E2426" s="8"/>
      <c r="F2426" s="13" t="s">
        <v>677</v>
      </c>
      <c r="G2426" s="14">
        <f t="shared" ref="G2426:L2426" si="5795">G2429+G2431+G2427</f>
        <v>1924.2</v>
      </c>
      <c r="H2426" s="14">
        <f t="shared" si="5795"/>
        <v>1923.4</v>
      </c>
      <c r="I2426" s="14">
        <f t="shared" si="5795"/>
        <v>1922.6</v>
      </c>
      <c r="J2426" s="14">
        <f t="shared" si="5795"/>
        <v>0</v>
      </c>
      <c r="K2426" s="14">
        <f t="shared" si="5795"/>
        <v>0</v>
      </c>
      <c r="L2426" s="14">
        <f t="shared" si="5795"/>
        <v>0</v>
      </c>
      <c r="M2426" s="14">
        <f t="shared" si="5681"/>
        <v>1924.2</v>
      </c>
      <c r="N2426" s="14">
        <f t="shared" si="5682"/>
        <v>1923.4</v>
      </c>
      <c r="O2426" s="14">
        <f t="shared" si="5683"/>
        <v>1922.6</v>
      </c>
      <c r="P2426" s="14">
        <f t="shared" ref="P2426:Q2426" si="5796">P2429+P2431+P2427</f>
        <v>0</v>
      </c>
      <c r="Q2426" s="14">
        <f t="shared" si="5796"/>
        <v>0</v>
      </c>
      <c r="R2426" s="14">
        <f t="shared" ref="R2426:T2426" si="5797">R2429+R2431+R2427</f>
        <v>0</v>
      </c>
      <c r="S2426" s="14">
        <f t="shared" si="5797"/>
        <v>0</v>
      </c>
      <c r="T2426" s="14">
        <f t="shared" si="5797"/>
        <v>0</v>
      </c>
      <c r="U2426" s="14">
        <f t="shared" ref="U2426:BB2426" si="5798">U2429+U2431+U2427</f>
        <v>0</v>
      </c>
      <c r="V2426" s="14">
        <f t="shared" ref="V2426:AC2426" si="5799">V2429+V2431+V2427</f>
        <v>0</v>
      </c>
      <c r="W2426" s="14">
        <f t="shared" si="5799"/>
        <v>0</v>
      </c>
      <c r="X2426" s="14">
        <f t="shared" si="5799"/>
        <v>0</v>
      </c>
      <c r="Y2426" s="14">
        <f t="shared" si="5799"/>
        <v>0</v>
      </c>
      <c r="Z2426" s="14">
        <f t="shared" si="5799"/>
        <v>0</v>
      </c>
      <c r="AA2426" s="14">
        <f t="shared" si="5799"/>
        <v>0</v>
      </c>
      <c r="AB2426" s="14">
        <f t="shared" si="5799"/>
        <v>0</v>
      </c>
      <c r="AC2426" s="14">
        <f t="shared" si="5799"/>
        <v>0</v>
      </c>
      <c r="AD2426" s="14">
        <f t="shared" ref="AD2426:AE2426" si="5800">AD2429+AD2431+AD2427</f>
        <v>0</v>
      </c>
      <c r="AE2426" s="14">
        <f t="shared" si="5800"/>
        <v>0</v>
      </c>
      <c r="AF2426" s="14">
        <f t="shared" si="5750"/>
        <v>1924.2</v>
      </c>
      <c r="AG2426" s="14">
        <f t="shared" si="5751"/>
        <v>1923.4</v>
      </c>
      <c r="AH2426" s="14">
        <f t="shared" si="5752"/>
        <v>1922.6</v>
      </c>
      <c r="AI2426" s="14">
        <f t="shared" ref="AI2426:AJ2426" si="5801">AI2429+AI2431+AI2427</f>
        <v>0</v>
      </c>
      <c r="AJ2426" s="14">
        <f t="shared" si="5801"/>
        <v>0</v>
      </c>
      <c r="AK2426" s="14">
        <f t="shared" si="5740"/>
        <v>1924.2</v>
      </c>
      <c r="AL2426" s="14">
        <f t="shared" si="5741"/>
        <v>1923.4</v>
      </c>
      <c r="AM2426" s="14">
        <f t="shared" si="5742"/>
        <v>1922.6</v>
      </c>
      <c r="AN2426" s="14">
        <f t="shared" ref="AN2426:AO2426" si="5802">AN2429+AN2431+AN2427</f>
        <v>0</v>
      </c>
      <c r="AO2426" s="14">
        <f t="shared" si="5802"/>
        <v>0</v>
      </c>
      <c r="AP2426" s="14">
        <f t="shared" ref="AP2426:AW2426" si="5803">AP2429+AP2431+AP2427</f>
        <v>0</v>
      </c>
      <c r="AQ2426" s="14">
        <f t="shared" si="5803"/>
        <v>0</v>
      </c>
      <c r="AR2426" s="14">
        <f t="shared" si="5803"/>
        <v>0</v>
      </c>
      <c r="AS2426" s="14">
        <f t="shared" si="5803"/>
        <v>0</v>
      </c>
      <c r="AT2426" s="14">
        <f t="shared" si="5803"/>
        <v>0</v>
      </c>
      <c r="AU2426" s="14">
        <f t="shared" si="5803"/>
        <v>0</v>
      </c>
      <c r="AV2426" s="14">
        <f t="shared" si="5803"/>
        <v>0</v>
      </c>
      <c r="AW2426" s="14">
        <f t="shared" si="5803"/>
        <v>0</v>
      </c>
      <c r="AX2426" s="14">
        <f t="shared" ref="AX2426" si="5804">AX2429+AX2431+AX2427</f>
        <v>0</v>
      </c>
      <c r="AY2426" s="14">
        <f t="shared" si="5715"/>
        <v>1924.2</v>
      </c>
      <c r="AZ2426" s="14">
        <f t="shared" si="5716"/>
        <v>1923.4</v>
      </c>
      <c r="BA2426" s="14">
        <f t="shared" si="5717"/>
        <v>1922.6</v>
      </c>
      <c r="BB2426" s="14">
        <f t="shared" si="5798"/>
        <v>0</v>
      </c>
      <c r="BC2426" s="2"/>
    </row>
    <row r="2427" spans="1:55" ht="78.75" x14ac:dyDescent="0.25">
      <c r="A2427" s="8" t="s">
        <v>74</v>
      </c>
      <c r="B2427" s="8" t="s">
        <v>9</v>
      </c>
      <c r="C2427" s="8" t="s">
        <v>24</v>
      </c>
      <c r="D2427" s="8" t="s">
        <v>123</v>
      </c>
      <c r="E2427" s="43" t="s">
        <v>202</v>
      </c>
      <c r="F2427" s="24" t="s">
        <v>466</v>
      </c>
      <c r="G2427" s="14">
        <f t="shared" ref="G2427:L2427" si="5805">G2428</f>
        <v>2</v>
      </c>
      <c r="H2427" s="14">
        <f t="shared" si="5805"/>
        <v>2</v>
      </c>
      <c r="I2427" s="14">
        <f t="shared" si="5805"/>
        <v>2</v>
      </c>
      <c r="J2427" s="14">
        <f t="shared" si="5805"/>
        <v>0</v>
      </c>
      <c r="K2427" s="14">
        <f t="shared" si="5805"/>
        <v>0</v>
      </c>
      <c r="L2427" s="14">
        <f t="shared" si="5805"/>
        <v>0</v>
      </c>
      <c r="M2427" s="14">
        <f t="shared" si="5681"/>
        <v>2</v>
      </c>
      <c r="N2427" s="14">
        <f t="shared" si="5682"/>
        <v>2</v>
      </c>
      <c r="O2427" s="14">
        <f t="shared" si="5683"/>
        <v>2</v>
      </c>
      <c r="P2427" s="14">
        <f t="shared" ref="P2427:Q2427" si="5806">P2428</f>
        <v>0</v>
      </c>
      <c r="Q2427" s="14">
        <f t="shared" si="5806"/>
        <v>0</v>
      </c>
      <c r="R2427" s="14">
        <f t="shared" ref="R2427:T2427" si="5807">R2428</f>
        <v>0</v>
      </c>
      <c r="S2427" s="14">
        <f t="shared" si="5807"/>
        <v>0</v>
      </c>
      <c r="T2427" s="14">
        <f t="shared" si="5807"/>
        <v>0</v>
      </c>
      <c r="U2427" s="14">
        <f t="shared" ref="U2427:BB2427" si="5808">U2428</f>
        <v>0</v>
      </c>
      <c r="V2427" s="14">
        <f t="shared" si="5808"/>
        <v>0</v>
      </c>
      <c r="W2427" s="14">
        <f t="shared" si="5808"/>
        <v>0</v>
      </c>
      <c r="X2427" s="14">
        <f t="shared" si="5808"/>
        <v>0</v>
      </c>
      <c r="Y2427" s="14">
        <f t="shared" si="5808"/>
        <v>0</v>
      </c>
      <c r="Z2427" s="14">
        <f t="shared" si="5808"/>
        <v>0</v>
      </c>
      <c r="AA2427" s="14">
        <f t="shared" si="5808"/>
        <v>0</v>
      </c>
      <c r="AB2427" s="14">
        <f t="shared" si="5808"/>
        <v>0</v>
      </c>
      <c r="AC2427" s="14">
        <f t="shared" si="5808"/>
        <v>0</v>
      </c>
      <c r="AD2427" s="14">
        <f t="shared" si="5808"/>
        <v>0</v>
      </c>
      <c r="AE2427" s="14">
        <f t="shared" si="5808"/>
        <v>0</v>
      </c>
      <c r="AF2427" s="14">
        <f t="shared" si="5750"/>
        <v>2</v>
      </c>
      <c r="AG2427" s="14">
        <f t="shared" si="5751"/>
        <v>2</v>
      </c>
      <c r="AH2427" s="14">
        <f t="shared" si="5752"/>
        <v>2</v>
      </c>
      <c r="AI2427" s="14">
        <f t="shared" si="5808"/>
        <v>0</v>
      </c>
      <c r="AJ2427" s="14">
        <f t="shared" si="5808"/>
        <v>0</v>
      </c>
      <c r="AK2427" s="14">
        <f t="shared" si="5740"/>
        <v>2</v>
      </c>
      <c r="AL2427" s="14">
        <f t="shared" si="5741"/>
        <v>2</v>
      </c>
      <c r="AM2427" s="14">
        <f t="shared" si="5742"/>
        <v>2</v>
      </c>
      <c r="AN2427" s="14">
        <f t="shared" si="5808"/>
        <v>0</v>
      </c>
      <c r="AO2427" s="14">
        <f t="shared" si="5808"/>
        <v>0</v>
      </c>
      <c r="AP2427" s="14">
        <f t="shared" si="5808"/>
        <v>0</v>
      </c>
      <c r="AQ2427" s="14">
        <f t="shared" si="5808"/>
        <v>0</v>
      </c>
      <c r="AR2427" s="14">
        <f t="shared" si="5808"/>
        <v>0</v>
      </c>
      <c r="AS2427" s="14">
        <f t="shared" si="5808"/>
        <v>0</v>
      </c>
      <c r="AT2427" s="14">
        <f t="shared" si="5808"/>
        <v>0</v>
      </c>
      <c r="AU2427" s="14">
        <f t="shared" si="5808"/>
        <v>0</v>
      </c>
      <c r="AV2427" s="14">
        <f t="shared" si="5808"/>
        <v>0</v>
      </c>
      <c r="AW2427" s="14">
        <f t="shared" si="5808"/>
        <v>0</v>
      </c>
      <c r="AX2427" s="14">
        <f t="shared" si="5808"/>
        <v>0</v>
      </c>
      <c r="AY2427" s="14">
        <f t="shared" si="5715"/>
        <v>2</v>
      </c>
      <c r="AZ2427" s="14">
        <f t="shared" si="5716"/>
        <v>2</v>
      </c>
      <c r="BA2427" s="14">
        <f t="shared" si="5717"/>
        <v>2</v>
      </c>
      <c r="BB2427" s="14">
        <f t="shared" si="5808"/>
        <v>0</v>
      </c>
      <c r="BC2427" s="2"/>
    </row>
    <row r="2428" spans="1:55" ht="31.5" x14ac:dyDescent="0.25">
      <c r="A2428" s="8" t="s">
        <v>74</v>
      </c>
      <c r="B2428" s="8" t="s">
        <v>9</v>
      </c>
      <c r="C2428" s="8" t="s">
        <v>24</v>
      </c>
      <c r="D2428" s="8" t="s">
        <v>123</v>
      </c>
      <c r="E2428" s="43" t="s">
        <v>1055</v>
      </c>
      <c r="F2428" s="24" t="s">
        <v>468</v>
      </c>
      <c r="G2428" s="14">
        <v>2</v>
      </c>
      <c r="H2428" s="14">
        <v>2</v>
      </c>
      <c r="I2428" s="14">
        <v>2</v>
      </c>
      <c r="J2428" s="14"/>
      <c r="K2428" s="14"/>
      <c r="L2428" s="14"/>
      <c r="M2428" s="14">
        <f t="shared" si="5681"/>
        <v>2</v>
      </c>
      <c r="N2428" s="14">
        <f t="shared" si="5682"/>
        <v>2</v>
      </c>
      <c r="O2428" s="14">
        <f t="shared" si="5683"/>
        <v>2</v>
      </c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>
        <f t="shared" si="5750"/>
        <v>2</v>
      </c>
      <c r="AG2428" s="14">
        <f t="shared" si="5751"/>
        <v>2</v>
      </c>
      <c r="AH2428" s="14">
        <f t="shared" si="5752"/>
        <v>2</v>
      </c>
      <c r="AI2428" s="14"/>
      <c r="AJ2428" s="14"/>
      <c r="AK2428" s="14">
        <f t="shared" si="5740"/>
        <v>2</v>
      </c>
      <c r="AL2428" s="14">
        <f t="shared" si="5741"/>
        <v>2</v>
      </c>
      <c r="AM2428" s="14">
        <f t="shared" si="5742"/>
        <v>2</v>
      </c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>
        <f t="shared" si="5715"/>
        <v>2</v>
      </c>
      <c r="AZ2428" s="14">
        <f t="shared" si="5716"/>
        <v>2</v>
      </c>
      <c r="BA2428" s="14">
        <f t="shared" si="5717"/>
        <v>2</v>
      </c>
      <c r="BB2428" s="14"/>
      <c r="BC2428" s="2"/>
    </row>
    <row r="2429" spans="1:55" ht="31.5" x14ac:dyDescent="0.25">
      <c r="A2429" s="8" t="s">
        <v>74</v>
      </c>
      <c r="B2429" s="8" t="s">
        <v>9</v>
      </c>
      <c r="C2429" s="8" t="s">
        <v>24</v>
      </c>
      <c r="D2429" s="8" t="s">
        <v>123</v>
      </c>
      <c r="E2429" s="43" t="s">
        <v>150</v>
      </c>
      <c r="F2429" s="24" t="s">
        <v>469</v>
      </c>
      <c r="G2429" s="14">
        <f t="shared" ref="G2429:L2429" si="5809">G2430</f>
        <v>1918</v>
      </c>
      <c r="H2429" s="14">
        <f t="shared" si="5809"/>
        <v>1918</v>
      </c>
      <c r="I2429" s="14">
        <f t="shared" si="5809"/>
        <v>1918</v>
      </c>
      <c r="J2429" s="14">
        <f t="shared" si="5809"/>
        <v>0</v>
      </c>
      <c r="K2429" s="14">
        <f t="shared" si="5809"/>
        <v>0</v>
      </c>
      <c r="L2429" s="14">
        <f t="shared" si="5809"/>
        <v>0</v>
      </c>
      <c r="M2429" s="14">
        <f t="shared" si="5681"/>
        <v>1918</v>
      </c>
      <c r="N2429" s="14">
        <f t="shared" si="5682"/>
        <v>1918</v>
      </c>
      <c r="O2429" s="14">
        <f t="shared" si="5683"/>
        <v>1918</v>
      </c>
      <c r="P2429" s="14">
        <f t="shared" ref="P2429:Q2429" si="5810">P2430</f>
        <v>0</v>
      </c>
      <c r="Q2429" s="14">
        <f t="shared" si="5810"/>
        <v>0</v>
      </c>
      <c r="R2429" s="14">
        <f t="shared" ref="R2429:T2429" si="5811">R2430</f>
        <v>0</v>
      </c>
      <c r="S2429" s="14">
        <f t="shared" si="5811"/>
        <v>0</v>
      </c>
      <c r="T2429" s="14">
        <f t="shared" si="5811"/>
        <v>0</v>
      </c>
      <c r="U2429" s="14">
        <f t="shared" ref="U2429:BB2429" si="5812">U2430</f>
        <v>0</v>
      </c>
      <c r="V2429" s="14">
        <f t="shared" si="5812"/>
        <v>0</v>
      </c>
      <c r="W2429" s="14">
        <f t="shared" si="5812"/>
        <v>0</v>
      </c>
      <c r="X2429" s="14">
        <f t="shared" si="5812"/>
        <v>0</v>
      </c>
      <c r="Y2429" s="14">
        <f t="shared" si="5812"/>
        <v>0</v>
      </c>
      <c r="Z2429" s="14">
        <f t="shared" si="5812"/>
        <v>0</v>
      </c>
      <c r="AA2429" s="14">
        <f t="shared" si="5812"/>
        <v>0</v>
      </c>
      <c r="AB2429" s="14">
        <f t="shared" si="5812"/>
        <v>0</v>
      </c>
      <c r="AC2429" s="14">
        <f t="shared" si="5812"/>
        <v>0</v>
      </c>
      <c r="AD2429" s="14">
        <f t="shared" si="5812"/>
        <v>0</v>
      </c>
      <c r="AE2429" s="14">
        <f t="shared" si="5812"/>
        <v>0</v>
      </c>
      <c r="AF2429" s="14">
        <f t="shared" si="5750"/>
        <v>1918</v>
      </c>
      <c r="AG2429" s="14">
        <f t="shared" si="5751"/>
        <v>1918</v>
      </c>
      <c r="AH2429" s="14">
        <f t="shared" si="5752"/>
        <v>1918</v>
      </c>
      <c r="AI2429" s="14">
        <f t="shared" si="5812"/>
        <v>0</v>
      </c>
      <c r="AJ2429" s="14">
        <f t="shared" si="5812"/>
        <v>0</v>
      </c>
      <c r="AK2429" s="14">
        <f t="shared" si="5740"/>
        <v>1918</v>
      </c>
      <c r="AL2429" s="14">
        <f t="shared" si="5741"/>
        <v>1918</v>
      </c>
      <c r="AM2429" s="14">
        <f t="shared" si="5742"/>
        <v>1918</v>
      </c>
      <c r="AN2429" s="14">
        <f t="shared" si="5812"/>
        <v>0</v>
      </c>
      <c r="AO2429" s="14">
        <f t="shared" si="5812"/>
        <v>0</v>
      </c>
      <c r="AP2429" s="14">
        <f t="shared" si="5812"/>
        <v>0</v>
      </c>
      <c r="AQ2429" s="14">
        <f t="shared" si="5812"/>
        <v>0</v>
      </c>
      <c r="AR2429" s="14">
        <f t="shared" si="5812"/>
        <v>0</v>
      </c>
      <c r="AS2429" s="14">
        <f t="shared" si="5812"/>
        <v>0</v>
      </c>
      <c r="AT2429" s="14">
        <f t="shared" si="5812"/>
        <v>0</v>
      </c>
      <c r="AU2429" s="14">
        <f t="shared" si="5812"/>
        <v>0</v>
      </c>
      <c r="AV2429" s="14">
        <f t="shared" si="5812"/>
        <v>0</v>
      </c>
      <c r="AW2429" s="14">
        <f t="shared" si="5812"/>
        <v>0</v>
      </c>
      <c r="AX2429" s="14">
        <f t="shared" si="5812"/>
        <v>0</v>
      </c>
      <c r="AY2429" s="14">
        <f t="shared" si="5715"/>
        <v>1918</v>
      </c>
      <c r="AZ2429" s="14">
        <f t="shared" si="5716"/>
        <v>1918</v>
      </c>
      <c r="BA2429" s="14">
        <f t="shared" si="5717"/>
        <v>1918</v>
      </c>
      <c r="BB2429" s="14">
        <f t="shared" si="5812"/>
        <v>0</v>
      </c>
      <c r="BC2429" s="2"/>
    </row>
    <row r="2430" spans="1:55" ht="31.5" x14ac:dyDescent="0.25">
      <c r="A2430" s="8" t="s">
        <v>74</v>
      </c>
      <c r="B2430" s="8" t="s">
        <v>9</v>
      </c>
      <c r="C2430" s="8" t="s">
        <v>24</v>
      </c>
      <c r="D2430" s="8" t="s">
        <v>123</v>
      </c>
      <c r="E2430" s="8" t="s">
        <v>1071</v>
      </c>
      <c r="F2430" s="24" t="s">
        <v>470</v>
      </c>
      <c r="G2430" s="14">
        <v>1918</v>
      </c>
      <c r="H2430" s="14">
        <v>1918</v>
      </c>
      <c r="I2430" s="14">
        <v>1918</v>
      </c>
      <c r="J2430" s="14"/>
      <c r="K2430" s="14"/>
      <c r="L2430" s="14"/>
      <c r="M2430" s="14">
        <f t="shared" ref="M2430:M2497" si="5813">G2430+J2430</f>
        <v>1918</v>
      </c>
      <c r="N2430" s="14">
        <f t="shared" ref="N2430:N2497" si="5814">H2430+K2430</f>
        <v>1918</v>
      </c>
      <c r="O2430" s="14">
        <f t="shared" ref="O2430:O2497" si="5815">I2430+L2430</f>
        <v>1918</v>
      </c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>
        <f t="shared" si="5750"/>
        <v>1918</v>
      </c>
      <c r="AG2430" s="14">
        <f t="shared" si="5751"/>
        <v>1918</v>
      </c>
      <c r="AH2430" s="14">
        <f t="shared" si="5752"/>
        <v>1918</v>
      </c>
      <c r="AI2430" s="14"/>
      <c r="AJ2430" s="14"/>
      <c r="AK2430" s="14">
        <f t="shared" si="5740"/>
        <v>1918</v>
      </c>
      <c r="AL2430" s="14">
        <f t="shared" si="5741"/>
        <v>1918</v>
      </c>
      <c r="AM2430" s="14">
        <f t="shared" si="5742"/>
        <v>1918</v>
      </c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>
        <f t="shared" si="5715"/>
        <v>1918</v>
      </c>
      <c r="AZ2430" s="14">
        <f t="shared" si="5716"/>
        <v>1918</v>
      </c>
      <c r="BA2430" s="14">
        <f t="shared" si="5717"/>
        <v>1918</v>
      </c>
      <c r="BB2430" s="14"/>
      <c r="BC2430" s="2"/>
    </row>
    <row r="2431" spans="1:55" x14ac:dyDescent="0.25">
      <c r="A2431" s="8" t="s">
        <v>74</v>
      </c>
      <c r="B2431" s="8" t="s">
        <v>9</v>
      </c>
      <c r="C2431" s="8" t="s">
        <v>24</v>
      </c>
      <c r="D2431" s="8" t="s">
        <v>123</v>
      </c>
      <c r="E2431" s="43" t="s">
        <v>236</v>
      </c>
      <c r="F2431" s="24" t="s">
        <v>482</v>
      </c>
      <c r="G2431" s="14">
        <f t="shared" ref="G2431:L2431" si="5816">G2432</f>
        <v>4.2</v>
      </c>
      <c r="H2431" s="14">
        <f t="shared" si="5816"/>
        <v>3.4</v>
      </c>
      <c r="I2431" s="14">
        <f t="shared" si="5816"/>
        <v>2.6</v>
      </c>
      <c r="J2431" s="14">
        <f t="shared" si="5816"/>
        <v>0</v>
      </c>
      <c r="K2431" s="14">
        <f t="shared" si="5816"/>
        <v>0</v>
      </c>
      <c r="L2431" s="14">
        <f t="shared" si="5816"/>
        <v>0</v>
      </c>
      <c r="M2431" s="14">
        <f t="shared" si="5813"/>
        <v>4.2</v>
      </c>
      <c r="N2431" s="14">
        <f t="shared" si="5814"/>
        <v>3.4</v>
      </c>
      <c r="O2431" s="14">
        <f t="shared" si="5815"/>
        <v>2.6</v>
      </c>
      <c r="P2431" s="14">
        <f t="shared" ref="P2431:Q2431" si="5817">P2432</f>
        <v>0</v>
      </c>
      <c r="Q2431" s="14">
        <f t="shared" si="5817"/>
        <v>0</v>
      </c>
      <c r="R2431" s="14">
        <f t="shared" ref="R2431:T2431" si="5818">R2432</f>
        <v>0</v>
      </c>
      <c r="S2431" s="14">
        <f t="shared" si="5818"/>
        <v>0</v>
      </c>
      <c r="T2431" s="14">
        <f t="shared" si="5818"/>
        <v>0</v>
      </c>
      <c r="U2431" s="14">
        <f t="shared" ref="U2431:BB2431" si="5819">U2432</f>
        <v>0</v>
      </c>
      <c r="V2431" s="14">
        <f t="shared" si="5819"/>
        <v>0</v>
      </c>
      <c r="W2431" s="14">
        <f t="shared" si="5819"/>
        <v>0</v>
      </c>
      <c r="X2431" s="14">
        <f t="shared" si="5819"/>
        <v>0</v>
      </c>
      <c r="Y2431" s="14">
        <f t="shared" si="5819"/>
        <v>0</v>
      </c>
      <c r="Z2431" s="14">
        <f t="shared" si="5819"/>
        <v>0</v>
      </c>
      <c r="AA2431" s="14">
        <f t="shared" si="5819"/>
        <v>0</v>
      </c>
      <c r="AB2431" s="14">
        <f t="shared" si="5819"/>
        <v>0</v>
      </c>
      <c r="AC2431" s="14">
        <f t="shared" si="5819"/>
        <v>0</v>
      </c>
      <c r="AD2431" s="14">
        <f t="shared" si="5819"/>
        <v>0</v>
      </c>
      <c r="AE2431" s="14">
        <f t="shared" si="5819"/>
        <v>0</v>
      </c>
      <c r="AF2431" s="14">
        <f t="shared" si="5750"/>
        <v>4.2</v>
      </c>
      <c r="AG2431" s="14">
        <f t="shared" si="5751"/>
        <v>3.4</v>
      </c>
      <c r="AH2431" s="14">
        <f t="shared" si="5752"/>
        <v>2.6</v>
      </c>
      <c r="AI2431" s="14">
        <f t="shared" si="5819"/>
        <v>0</v>
      </c>
      <c r="AJ2431" s="14">
        <f t="shared" si="5819"/>
        <v>0</v>
      </c>
      <c r="AK2431" s="14">
        <f t="shared" si="5740"/>
        <v>4.2</v>
      </c>
      <c r="AL2431" s="14">
        <f t="shared" si="5741"/>
        <v>3.4</v>
      </c>
      <c r="AM2431" s="14">
        <f t="shared" si="5742"/>
        <v>2.6</v>
      </c>
      <c r="AN2431" s="14">
        <f t="shared" si="5819"/>
        <v>0</v>
      </c>
      <c r="AO2431" s="14">
        <f t="shared" si="5819"/>
        <v>0</v>
      </c>
      <c r="AP2431" s="14">
        <f t="shared" si="5819"/>
        <v>0</v>
      </c>
      <c r="AQ2431" s="14">
        <f t="shared" si="5819"/>
        <v>0</v>
      </c>
      <c r="AR2431" s="14">
        <f t="shared" si="5819"/>
        <v>0</v>
      </c>
      <c r="AS2431" s="14">
        <f t="shared" si="5819"/>
        <v>0</v>
      </c>
      <c r="AT2431" s="14">
        <f t="shared" si="5819"/>
        <v>0</v>
      </c>
      <c r="AU2431" s="14">
        <f t="shared" si="5819"/>
        <v>0</v>
      </c>
      <c r="AV2431" s="14">
        <f t="shared" si="5819"/>
        <v>0</v>
      </c>
      <c r="AW2431" s="14">
        <f t="shared" si="5819"/>
        <v>0</v>
      </c>
      <c r="AX2431" s="14">
        <f t="shared" si="5819"/>
        <v>0</v>
      </c>
      <c r="AY2431" s="14">
        <f t="shared" si="5715"/>
        <v>4.2</v>
      </c>
      <c r="AZ2431" s="14">
        <f t="shared" si="5716"/>
        <v>3.4</v>
      </c>
      <c r="BA2431" s="14">
        <f t="shared" si="5717"/>
        <v>2.6</v>
      </c>
      <c r="BB2431" s="14">
        <f t="shared" si="5819"/>
        <v>0</v>
      </c>
      <c r="BC2431" s="2"/>
    </row>
    <row r="2432" spans="1:55" x14ac:dyDescent="0.25">
      <c r="A2432" s="8" t="s">
        <v>74</v>
      </c>
      <c r="B2432" s="8" t="s">
        <v>9</v>
      </c>
      <c r="C2432" s="8" t="s">
        <v>24</v>
      </c>
      <c r="D2432" s="8" t="s">
        <v>123</v>
      </c>
      <c r="E2432" s="43" t="s">
        <v>1309</v>
      </c>
      <c r="F2432" s="24" t="s">
        <v>484</v>
      </c>
      <c r="G2432" s="14">
        <v>4.2</v>
      </c>
      <c r="H2432" s="14">
        <v>3.4</v>
      </c>
      <c r="I2432" s="14">
        <v>2.6</v>
      </c>
      <c r="J2432" s="14"/>
      <c r="K2432" s="14"/>
      <c r="L2432" s="14"/>
      <c r="M2432" s="14">
        <f t="shared" si="5813"/>
        <v>4.2</v>
      </c>
      <c r="N2432" s="14">
        <f t="shared" si="5814"/>
        <v>3.4</v>
      </c>
      <c r="O2432" s="14">
        <f t="shared" si="5815"/>
        <v>2.6</v>
      </c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>
        <f t="shared" si="5750"/>
        <v>4.2</v>
      </c>
      <c r="AG2432" s="14">
        <f t="shared" si="5751"/>
        <v>3.4</v>
      </c>
      <c r="AH2432" s="14">
        <f t="shared" si="5752"/>
        <v>2.6</v>
      </c>
      <c r="AI2432" s="14"/>
      <c r="AJ2432" s="14"/>
      <c r="AK2432" s="14">
        <f t="shared" si="5740"/>
        <v>4.2</v>
      </c>
      <c r="AL2432" s="14">
        <f t="shared" si="5741"/>
        <v>3.4</v>
      </c>
      <c r="AM2432" s="14">
        <f t="shared" si="5742"/>
        <v>2.6</v>
      </c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>
        <f t="shared" si="5715"/>
        <v>4.2</v>
      </c>
      <c r="AZ2432" s="14">
        <f t="shared" si="5716"/>
        <v>3.4</v>
      </c>
      <c r="BA2432" s="14">
        <f t="shared" si="5717"/>
        <v>2.6</v>
      </c>
      <c r="BB2432" s="14"/>
      <c r="BC2432" s="2"/>
    </row>
    <row r="2433" spans="1:55" x14ac:dyDescent="0.25">
      <c r="A2433" s="11" t="s">
        <v>74</v>
      </c>
      <c r="B2433" s="11" t="s">
        <v>9</v>
      </c>
      <c r="C2433" s="11" t="s">
        <v>11</v>
      </c>
      <c r="D2433" s="11"/>
      <c r="E2433" s="11"/>
      <c r="F2433" s="7" t="s">
        <v>15</v>
      </c>
      <c r="G2433" s="16">
        <f t="shared" ref="G2433:L2433" si="5820">G2434+G2443</f>
        <v>1850.2</v>
      </c>
      <c r="H2433" s="16">
        <f t="shared" si="5820"/>
        <v>1850.2</v>
      </c>
      <c r="I2433" s="16">
        <f t="shared" si="5820"/>
        <v>1850.2</v>
      </c>
      <c r="J2433" s="16">
        <f t="shared" si="5820"/>
        <v>0</v>
      </c>
      <c r="K2433" s="16">
        <f t="shared" si="5820"/>
        <v>0</v>
      </c>
      <c r="L2433" s="16">
        <f t="shared" si="5820"/>
        <v>0</v>
      </c>
      <c r="M2433" s="16">
        <f t="shared" si="5813"/>
        <v>1850.2</v>
      </c>
      <c r="N2433" s="16">
        <f t="shared" si="5814"/>
        <v>1850.2</v>
      </c>
      <c r="O2433" s="16">
        <f t="shared" si="5815"/>
        <v>1850.2</v>
      </c>
      <c r="P2433" s="16">
        <f t="shared" ref="P2433:Q2433" si="5821">P2434+P2443</f>
        <v>0</v>
      </c>
      <c r="Q2433" s="16">
        <f t="shared" si="5821"/>
        <v>0</v>
      </c>
      <c r="R2433" s="16">
        <f t="shared" ref="R2433:T2433" si="5822">R2434+R2443</f>
        <v>0</v>
      </c>
      <c r="S2433" s="16">
        <f t="shared" si="5822"/>
        <v>0</v>
      </c>
      <c r="T2433" s="16">
        <f t="shared" si="5822"/>
        <v>0</v>
      </c>
      <c r="U2433" s="16">
        <f t="shared" ref="U2433:BB2433" si="5823">U2434+U2443</f>
        <v>0</v>
      </c>
      <c r="V2433" s="16">
        <f t="shared" ref="V2433:AC2433" si="5824">V2434+V2443</f>
        <v>0</v>
      </c>
      <c r="W2433" s="16">
        <f t="shared" si="5824"/>
        <v>0</v>
      </c>
      <c r="X2433" s="16">
        <f t="shared" si="5824"/>
        <v>0</v>
      </c>
      <c r="Y2433" s="16">
        <f t="shared" si="5824"/>
        <v>0</v>
      </c>
      <c r="Z2433" s="16">
        <f t="shared" si="5824"/>
        <v>0</v>
      </c>
      <c r="AA2433" s="16">
        <f t="shared" si="5824"/>
        <v>0</v>
      </c>
      <c r="AB2433" s="16">
        <f t="shared" si="5824"/>
        <v>0</v>
      </c>
      <c r="AC2433" s="16">
        <f t="shared" si="5824"/>
        <v>0</v>
      </c>
      <c r="AD2433" s="16">
        <f t="shared" ref="AD2433:AE2433" si="5825">AD2434+AD2443</f>
        <v>0</v>
      </c>
      <c r="AE2433" s="16">
        <f t="shared" si="5825"/>
        <v>0</v>
      </c>
      <c r="AF2433" s="14">
        <f t="shared" si="5750"/>
        <v>1850.2</v>
      </c>
      <c r="AG2433" s="14">
        <f t="shared" si="5751"/>
        <v>1850.2</v>
      </c>
      <c r="AH2433" s="14">
        <f t="shared" si="5752"/>
        <v>1850.2</v>
      </c>
      <c r="AI2433" s="16">
        <f t="shared" ref="AI2433:AJ2433" si="5826">AI2434+AI2443</f>
        <v>0</v>
      </c>
      <c r="AJ2433" s="16">
        <f t="shared" si="5826"/>
        <v>0</v>
      </c>
      <c r="AK2433" s="16">
        <f t="shared" si="5740"/>
        <v>1850.2</v>
      </c>
      <c r="AL2433" s="16">
        <f t="shared" si="5741"/>
        <v>1850.2</v>
      </c>
      <c r="AM2433" s="16">
        <f t="shared" si="5742"/>
        <v>1850.2</v>
      </c>
      <c r="AN2433" s="16">
        <f t="shared" ref="AN2433:AO2433" si="5827">AN2434+AN2443</f>
        <v>0</v>
      </c>
      <c r="AO2433" s="16">
        <f t="shared" si="5827"/>
        <v>0</v>
      </c>
      <c r="AP2433" s="16">
        <f t="shared" ref="AP2433:AW2433" si="5828">AP2434+AP2443</f>
        <v>0</v>
      </c>
      <c r="AQ2433" s="16">
        <f t="shared" si="5828"/>
        <v>0</v>
      </c>
      <c r="AR2433" s="16">
        <f t="shared" si="5828"/>
        <v>0</v>
      </c>
      <c r="AS2433" s="16">
        <f t="shared" si="5828"/>
        <v>0</v>
      </c>
      <c r="AT2433" s="16">
        <f t="shared" si="5828"/>
        <v>0</v>
      </c>
      <c r="AU2433" s="16">
        <f t="shared" si="5828"/>
        <v>0</v>
      </c>
      <c r="AV2433" s="16">
        <f t="shared" si="5828"/>
        <v>0</v>
      </c>
      <c r="AW2433" s="16">
        <f t="shared" si="5828"/>
        <v>0</v>
      </c>
      <c r="AX2433" s="16">
        <f t="shared" ref="AX2433" si="5829">AX2434+AX2443</f>
        <v>0</v>
      </c>
      <c r="AY2433" s="16">
        <f t="shared" si="5715"/>
        <v>1850.2</v>
      </c>
      <c r="AZ2433" s="16">
        <f t="shared" si="5716"/>
        <v>1850.2</v>
      </c>
      <c r="BA2433" s="16">
        <f t="shared" si="5717"/>
        <v>1850.2</v>
      </c>
      <c r="BB2433" s="16">
        <f t="shared" si="5823"/>
        <v>0</v>
      </c>
      <c r="BC2433" s="2"/>
    </row>
    <row r="2434" spans="1:55" ht="47.25" x14ac:dyDescent="0.25">
      <c r="A2434" s="8" t="s">
        <v>74</v>
      </c>
      <c r="B2434" s="8" t="s">
        <v>9</v>
      </c>
      <c r="C2434" s="8" t="s">
        <v>11</v>
      </c>
      <c r="D2434" s="8" t="s">
        <v>108</v>
      </c>
      <c r="E2434" s="8"/>
      <c r="F2434" s="13" t="s">
        <v>503</v>
      </c>
      <c r="G2434" s="14">
        <f t="shared" ref="G2434:L2434" si="5830">G2435+G2439</f>
        <v>120</v>
      </c>
      <c r="H2434" s="14">
        <f t="shared" si="5830"/>
        <v>120</v>
      </c>
      <c r="I2434" s="14">
        <f t="shared" si="5830"/>
        <v>120</v>
      </c>
      <c r="J2434" s="14">
        <f t="shared" si="5830"/>
        <v>0</v>
      </c>
      <c r="K2434" s="14">
        <f t="shared" si="5830"/>
        <v>0</v>
      </c>
      <c r="L2434" s="14">
        <f t="shared" si="5830"/>
        <v>0</v>
      </c>
      <c r="M2434" s="14">
        <f t="shared" si="5813"/>
        <v>120</v>
      </c>
      <c r="N2434" s="14">
        <f t="shared" si="5814"/>
        <v>120</v>
      </c>
      <c r="O2434" s="14">
        <f t="shared" si="5815"/>
        <v>120</v>
      </c>
      <c r="P2434" s="14">
        <f t="shared" ref="P2434:Q2434" si="5831">P2435+P2439</f>
        <v>0</v>
      </c>
      <c r="Q2434" s="14">
        <f t="shared" si="5831"/>
        <v>0</v>
      </c>
      <c r="R2434" s="14">
        <f t="shared" ref="R2434:T2434" si="5832">R2435+R2439</f>
        <v>0</v>
      </c>
      <c r="S2434" s="14">
        <f t="shared" si="5832"/>
        <v>0</v>
      </c>
      <c r="T2434" s="14">
        <f t="shared" si="5832"/>
        <v>0</v>
      </c>
      <c r="U2434" s="14">
        <f t="shared" ref="U2434:BB2434" si="5833">U2435+U2439</f>
        <v>0</v>
      </c>
      <c r="V2434" s="14">
        <f t="shared" ref="V2434:AC2434" si="5834">V2435+V2439</f>
        <v>0</v>
      </c>
      <c r="W2434" s="14">
        <f t="shared" si="5834"/>
        <v>0</v>
      </c>
      <c r="X2434" s="14">
        <f t="shared" si="5834"/>
        <v>0</v>
      </c>
      <c r="Y2434" s="14">
        <f t="shared" si="5834"/>
        <v>0</v>
      </c>
      <c r="Z2434" s="14">
        <f t="shared" si="5834"/>
        <v>0</v>
      </c>
      <c r="AA2434" s="14">
        <f t="shared" si="5834"/>
        <v>0</v>
      </c>
      <c r="AB2434" s="14">
        <f t="shared" si="5834"/>
        <v>0</v>
      </c>
      <c r="AC2434" s="14">
        <f t="shared" si="5834"/>
        <v>0</v>
      </c>
      <c r="AD2434" s="14">
        <f t="shared" ref="AD2434:AE2434" si="5835">AD2435+AD2439</f>
        <v>0</v>
      </c>
      <c r="AE2434" s="14">
        <f t="shared" si="5835"/>
        <v>0</v>
      </c>
      <c r="AF2434" s="14">
        <f t="shared" si="5750"/>
        <v>120</v>
      </c>
      <c r="AG2434" s="14">
        <f t="shared" si="5751"/>
        <v>120</v>
      </c>
      <c r="AH2434" s="14">
        <f t="shared" si="5752"/>
        <v>120</v>
      </c>
      <c r="AI2434" s="14">
        <f t="shared" ref="AI2434:AJ2434" si="5836">AI2435+AI2439</f>
        <v>0</v>
      </c>
      <c r="AJ2434" s="14">
        <f t="shared" si="5836"/>
        <v>0</v>
      </c>
      <c r="AK2434" s="14">
        <f t="shared" si="5740"/>
        <v>120</v>
      </c>
      <c r="AL2434" s="14">
        <f t="shared" si="5741"/>
        <v>120</v>
      </c>
      <c r="AM2434" s="14">
        <f t="shared" si="5742"/>
        <v>120</v>
      </c>
      <c r="AN2434" s="14">
        <f t="shared" ref="AN2434:AO2434" si="5837">AN2435+AN2439</f>
        <v>0</v>
      </c>
      <c r="AO2434" s="14">
        <f t="shared" si="5837"/>
        <v>0</v>
      </c>
      <c r="AP2434" s="14">
        <f t="shared" ref="AP2434:AW2434" si="5838">AP2435+AP2439</f>
        <v>0</v>
      </c>
      <c r="AQ2434" s="14">
        <f t="shared" si="5838"/>
        <v>0</v>
      </c>
      <c r="AR2434" s="14">
        <f t="shared" si="5838"/>
        <v>0</v>
      </c>
      <c r="AS2434" s="14">
        <f t="shared" si="5838"/>
        <v>0</v>
      </c>
      <c r="AT2434" s="14">
        <f t="shared" si="5838"/>
        <v>0</v>
      </c>
      <c r="AU2434" s="14">
        <f t="shared" si="5838"/>
        <v>0</v>
      </c>
      <c r="AV2434" s="14">
        <f t="shared" si="5838"/>
        <v>0</v>
      </c>
      <c r="AW2434" s="14">
        <f t="shared" si="5838"/>
        <v>0</v>
      </c>
      <c r="AX2434" s="14">
        <f t="shared" ref="AX2434" si="5839">AX2435+AX2439</f>
        <v>0</v>
      </c>
      <c r="AY2434" s="14">
        <f t="shared" si="5715"/>
        <v>120</v>
      </c>
      <c r="AZ2434" s="14">
        <f t="shared" si="5716"/>
        <v>120</v>
      </c>
      <c r="BA2434" s="14">
        <f t="shared" si="5717"/>
        <v>120</v>
      </c>
      <c r="BB2434" s="14">
        <f t="shared" si="5833"/>
        <v>0</v>
      </c>
      <c r="BC2434" s="2"/>
    </row>
    <row r="2435" spans="1:55" ht="47.25" x14ac:dyDescent="0.25">
      <c r="A2435" s="8" t="s">
        <v>74</v>
      </c>
      <c r="B2435" s="8" t="s">
        <v>9</v>
      </c>
      <c r="C2435" s="8" t="s">
        <v>11</v>
      </c>
      <c r="D2435" s="8" t="s">
        <v>109</v>
      </c>
      <c r="E2435" s="8"/>
      <c r="F2435" s="13" t="s">
        <v>504</v>
      </c>
      <c r="G2435" s="14">
        <f t="shared" ref="G2435:L2437" si="5840">G2436</f>
        <v>95</v>
      </c>
      <c r="H2435" s="14">
        <f t="shared" si="5840"/>
        <v>95</v>
      </c>
      <c r="I2435" s="14">
        <f t="shared" si="5840"/>
        <v>95</v>
      </c>
      <c r="J2435" s="14">
        <f t="shared" si="5840"/>
        <v>0</v>
      </c>
      <c r="K2435" s="14">
        <f t="shared" si="5840"/>
        <v>0</v>
      </c>
      <c r="L2435" s="14">
        <f t="shared" si="5840"/>
        <v>0</v>
      </c>
      <c r="M2435" s="14">
        <f t="shared" si="5813"/>
        <v>95</v>
      </c>
      <c r="N2435" s="14">
        <f t="shared" si="5814"/>
        <v>95</v>
      </c>
      <c r="O2435" s="14">
        <f t="shared" si="5815"/>
        <v>95</v>
      </c>
      <c r="P2435" s="14">
        <f t="shared" ref="P2435:Q2437" si="5841">P2436</f>
        <v>0</v>
      </c>
      <c r="Q2435" s="14">
        <f t="shared" si="5841"/>
        <v>0</v>
      </c>
      <c r="R2435" s="14">
        <f t="shared" ref="R2435:T2437" si="5842">R2436</f>
        <v>0</v>
      </c>
      <c r="S2435" s="14">
        <f t="shared" si="5842"/>
        <v>0</v>
      </c>
      <c r="T2435" s="14">
        <f t="shared" si="5842"/>
        <v>0</v>
      </c>
      <c r="U2435" s="14">
        <f t="shared" ref="U2435:BB2437" si="5843">U2436</f>
        <v>0</v>
      </c>
      <c r="V2435" s="14">
        <f t="shared" si="5843"/>
        <v>0</v>
      </c>
      <c r="W2435" s="14">
        <f t="shared" si="5843"/>
        <v>0</v>
      </c>
      <c r="X2435" s="14">
        <f t="shared" si="5843"/>
        <v>0</v>
      </c>
      <c r="Y2435" s="14">
        <f t="shared" si="5843"/>
        <v>0</v>
      </c>
      <c r="Z2435" s="14">
        <f t="shared" si="5843"/>
        <v>0</v>
      </c>
      <c r="AA2435" s="14">
        <f t="shared" si="5843"/>
        <v>0</v>
      </c>
      <c r="AB2435" s="14">
        <f t="shared" si="5843"/>
        <v>0</v>
      </c>
      <c r="AC2435" s="14">
        <f t="shared" si="5843"/>
        <v>0</v>
      </c>
      <c r="AD2435" s="14">
        <f t="shared" si="5843"/>
        <v>0</v>
      </c>
      <c r="AE2435" s="14">
        <f t="shared" si="5843"/>
        <v>0</v>
      </c>
      <c r="AF2435" s="14">
        <f t="shared" si="5750"/>
        <v>95</v>
      </c>
      <c r="AG2435" s="14">
        <f t="shared" si="5751"/>
        <v>95</v>
      </c>
      <c r="AH2435" s="14">
        <f t="shared" si="5752"/>
        <v>95</v>
      </c>
      <c r="AI2435" s="14">
        <f t="shared" si="5843"/>
        <v>0</v>
      </c>
      <c r="AJ2435" s="14">
        <f t="shared" si="5843"/>
        <v>0</v>
      </c>
      <c r="AK2435" s="14">
        <f t="shared" si="5740"/>
        <v>95</v>
      </c>
      <c r="AL2435" s="14">
        <f t="shared" si="5741"/>
        <v>95</v>
      </c>
      <c r="AM2435" s="14">
        <f t="shared" si="5742"/>
        <v>95</v>
      </c>
      <c r="AN2435" s="14">
        <f t="shared" si="5843"/>
        <v>0</v>
      </c>
      <c r="AO2435" s="14">
        <f t="shared" si="5843"/>
        <v>0</v>
      </c>
      <c r="AP2435" s="14">
        <f t="shared" si="5843"/>
        <v>0</v>
      </c>
      <c r="AQ2435" s="14">
        <f t="shared" si="5843"/>
        <v>0</v>
      </c>
      <c r="AR2435" s="14">
        <f t="shared" si="5843"/>
        <v>0</v>
      </c>
      <c r="AS2435" s="14">
        <f t="shared" si="5843"/>
        <v>0</v>
      </c>
      <c r="AT2435" s="14">
        <f t="shared" si="5843"/>
        <v>0</v>
      </c>
      <c r="AU2435" s="14">
        <f t="shared" si="5843"/>
        <v>0</v>
      </c>
      <c r="AV2435" s="14">
        <f t="shared" si="5843"/>
        <v>0</v>
      </c>
      <c r="AW2435" s="14">
        <f t="shared" si="5843"/>
        <v>0</v>
      </c>
      <c r="AX2435" s="14">
        <f t="shared" si="5843"/>
        <v>0</v>
      </c>
      <c r="AY2435" s="14">
        <f t="shared" si="5715"/>
        <v>95</v>
      </c>
      <c r="AZ2435" s="14">
        <f t="shared" si="5716"/>
        <v>95</v>
      </c>
      <c r="BA2435" s="14">
        <f t="shared" si="5717"/>
        <v>95</v>
      </c>
      <c r="BB2435" s="14">
        <f t="shared" si="5843"/>
        <v>0</v>
      </c>
      <c r="BC2435" s="2"/>
    </row>
    <row r="2436" spans="1:55" ht="63" x14ac:dyDescent="0.25">
      <c r="A2436" s="8" t="s">
        <v>74</v>
      </c>
      <c r="B2436" s="8" t="s">
        <v>9</v>
      </c>
      <c r="C2436" s="8" t="s">
        <v>11</v>
      </c>
      <c r="D2436" s="8" t="s">
        <v>110</v>
      </c>
      <c r="E2436" s="8"/>
      <c r="F2436" s="13" t="s">
        <v>505</v>
      </c>
      <c r="G2436" s="14">
        <f t="shared" si="5840"/>
        <v>95</v>
      </c>
      <c r="H2436" s="14">
        <f t="shared" si="5840"/>
        <v>95</v>
      </c>
      <c r="I2436" s="14">
        <f t="shared" si="5840"/>
        <v>95</v>
      </c>
      <c r="J2436" s="14">
        <f t="shared" si="5840"/>
        <v>0</v>
      </c>
      <c r="K2436" s="14">
        <f t="shared" si="5840"/>
        <v>0</v>
      </c>
      <c r="L2436" s="14">
        <f t="shared" si="5840"/>
        <v>0</v>
      </c>
      <c r="M2436" s="14">
        <f t="shared" si="5813"/>
        <v>95</v>
      </c>
      <c r="N2436" s="14">
        <f t="shared" si="5814"/>
        <v>95</v>
      </c>
      <c r="O2436" s="14">
        <f t="shared" si="5815"/>
        <v>95</v>
      </c>
      <c r="P2436" s="14">
        <f t="shared" si="5841"/>
        <v>0</v>
      </c>
      <c r="Q2436" s="14">
        <f t="shared" si="5841"/>
        <v>0</v>
      </c>
      <c r="R2436" s="14">
        <f t="shared" si="5842"/>
        <v>0</v>
      </c>
      <c r="S2436" s="14">
        <f t="shared" si="5842"/>
        <v>0</v>
      </c>
      <c r="T2436" s="14">
        <f t="shared" si="5842"/>
        <v>0</v>
      </c>
      <c r="U2436" s="14">
        <f t="shared" si="5843"/>
        <v>0</v>
      </c>
      <c r="V2436" s="14">
        <f t="shared" si="5843"/>
        <v>0</v>
      </c>
      <c r="W2436" s="14">
        <f t="shared" si="5843"/>
        <v>0</v>
      </c>
      <c r="X2436" s="14">
        <f t="shared" si="5843"/>
        <v>0</v>
      </c>
      <c r="Y2436" s="14">
        <f t="shared" si="5843"/>
        <v>0</v>
      </c>
      <c r="Z2436" s="14">
        <f t="shared" si="5843"/>
        <v>0</v>
      </c>
      <c r="AA2436" s="14">
        <f t="shared" si="5843"/>
        <v>0</v>
      </c>
      <c r="AB2436" s="14">
        <f t="shared" si="5843"/>
        <v>0</v>
      </c>
      <c r="AC2436" s="14">
        <f t="shared" si="5843"/>
        <v>0</v>
      </c>
      <c r="AD2436" s="14">
        <f t="shared" si="5843"/>
        <v>0</v>
      </c>
      <c r="AE2436" s="14">
        <f t="shared" si="5843"/>
        <v>0</v>
      </c>
      <c r="AF2436" s="14">
        <f t="shared" si="5750"/>
        <v>95</v>
      </c>
      <c r="AG2436" s="14">
        <f t="shared" si="5751"/>
        <v>95</v>
      </c>
      <c r="AH2436" s="14">
        <f t="shared" si="5752"/>
        <v>95</v>
      </c>
      <c r="AI2436" s="14">
        <f t="shared" si="5843"/>
        <v>0</v>
      </c>
      <c r="AJ2436" s="14">
        <f t="shared" si="5843"/>
        <v>0</v>
      </c>
      <c r="AK2436" s="14">
        <f t="shared" si="5740"/>
        <v>95</v>
      </c>
      <c r="AL2436" s="14">
        <f t="shared" si="5741"/>
        <v>95</v>
      </c>
      <c r="AM2436" s="14">
        <f t="shared" si="5742"/>
        <v>95</v>
      </c>
      <c r="AN2436" s="14">
        <f t="shared" si="5843"/>
        <v>0</v>
      </c>
      <c r="AO2436" s="14">
        <f t="shared" si="5843"/>
        <v>0</v>
      </c>
      <c r="AP2436" s="14">
        <f t="shared" si="5843"/>
        <v>0</v>
      </c>
      <c r="AQ2436" s="14">
        <f t="shared" si="5843"/>
        <v>0</v>
      </c>
      <c r="AR2436" s="14">
        <f t="shared" si="5843"/>
        <v>0</v>
      </c>
      <c r="AS2436" s="14">
        <f t="shared" si="5843"/>
        <v>0</v>
      </c>
      <c r="AT2436" s="14">
        <f t="shared" si="5843"/>
        <v>0</v>
      </c>
      <c r="AU2436" s="14">
        <f t="shared" si="5843"/>
        <v>0</v>
      </c>
      <c r="AV2436" s="14">
        <f t="shared" si="5843"/>
        <v>0</v>
      </c>
      <c r="AW2436" s="14">
        <f t="shared" si="5843"/>
        <v>0</v>
      </c>
      <c r="AX2436" s="14">
        <f t="shared" si="5843"/>
        <v>0</v>
      </c>
      <c r="AY2436" s="14">
        <f t="shared" si="5715"/>
        <v>95</v>
      </c>
      <c r="AZ2436" s="14">
        <f t="shared" si="5716"/>
        <v>95</v>
      </c>
      <c r="BA2436" s="14">
        <f t="shared" si="5717"/>
        <v>95</v>
      </c>
      <c r="BB2436" s="14">
        <f t="shared" si="5843"/>
        <v>0</v>
      </c>
      <c r="BC2436" s="2"/>
    </row>
    <row r="2437" spans="1:55" ht="31.5" x14ac:dyDescent="0.25">
      <c r="A2437" s="8" t="s">
        <v>74</v>
      </c>
      <c r="B2437" s="8" t="s">
        <v>9</v>
      </c>
      <c r="C2437" s="8" t="s">
        <v>11</v>
      </c>
      <c r="D2437" s="8" t="s">
        <v>110</v>
      </c>
      <c r="E2437" s="43" t="s">
        <v>172</v>
      </c>
      <c r="F2437" s="24" t="s">
        <v>479</v>
      </c>
      <c r="G2437" s="14">
        <f t="shared" si="5840"/>
        <v>95</v>
      </c>
      <c r="H2437" s="14">
        <f t="shared" si="5840"/>
        <v>95</v>
      </c>
      <c r="I2437" s="14">
        <f t="shared" si="5840"/>
        <v>95</v>
      </c>
      <c r="J2437" s="14">
        <f t="shared" si="5840"/>
        <v>0</v>
      </c>
      <c r="K2437" s="14">
        <f t="shared" si="5840"/>
        <v>0</v>
      </c>
      <c r="L2437" s="14">
        <f t="shared" si="5840"/>
        <v>0</v>
      </c>
      <c r="M2437" s="14">
        <f t="shared" si="5813"/>
        <v>95</v>
      </c>
      <c r="N2437" s="14">
        <f t="shared" si="5814"/>
        <v>95</v>
      </c>
      <c r="O2437" s="14">
        <f t="shared" si="5815"/>
        <v>95</v>
      </c>
      <c r="P2437" s="14">
        <f t="shared" si="5841"/>
        <v>0</v>
      </c>
      <c r="Q2437" s="14">
        <f t="shared" si="5841"/>
        <v>0</v>
      </c>
      <c r="R2437" s="14">
        <f t="shared" si="5842"/>
        <v>0</v>
      </c>
      <c r="S2437" s="14">
        <f t="shared" si="5842"/>
        <v>0</v>
      </c>
      <c r="T2437" s="14">
        <f t="shared" si="5842"/>
        <v>0</v>
      </c>
      <c r="U2437" s="14">
        <f t="shared" si="5843"/>
        <v>0</v>
      </c>
      <c r="V2437" s="14">
        <f t="shared" si="5843"/>
        <v>0</v>
      </c>
      <c r="W2437" s="14">
        <f t="shared" si="5843"/>
        <v>0</v>
      </c>
      <c r="X2437" s="14">
        <f t="shared" si="5843"/>
        <v>0</v>
      </c>
      <c r="Y2437" s="14">
        <f t="shared" si="5843"/>
        <v>0</v>
      </c>
      <c r="Z2437" s="14">
        <f t="shared" si="5843"/>
        <v>0</v>
      </c>
      <c r="AA2437" s="14">
        <f t="shared" si="5843"/>
        <v>0</v>
      </c>
      <c r="AB2437" s="14">
        <f t="shared" si="5843"/>
        <v>0</v>
      </c>
      <c r="AC2437" s="14">
        <f t="shared" si="5843"/>
        <v>0</v>
      </c>
      <c r="AD2437" s="14">
        <f t="shared" si="5843"/>
        <v>0</v>
      </c>
      <c r="AE2437" s="14">
        <f t="shared" si="5843"/>
        <v>0</v>
      </c>
      <c r="AF2437" s="14">
        <f t="shared" si="5750"/>
        <v>95</v>
      </c>
      <c r="AG2437" s="14">
        <f t="shared" si="5751"/>
        <v>95</v>
      </c>
      <c r="AH2437" s="14">
        <f t="shared" si="5752"/>
        <v>95</v>
      </c>
      <c r="AI2437" s="14">
        <f t="shared" si="5843"/>
        <v>0</v>
      </c>
      <c r="AJ2437" s="14">
        <f t="shared" si="5843"/>
        <v>0</v>
      </c>
      <c r="AK2437" s="14">
        <f t="shared" si="5740"/>
        <v>95</v>
      </c>
      <c r="AL2437" s="14">
        <f t="shared" si="5741"/>
        <v>95</v>
      </c>
      <c r="AM2437" s="14">
        <f t="shared" si="5742"/>
        <v>95</v>
      </c>
      <c r="AN2437" s="14">
        <f t="shared" si="5843"/>
        <v>0</v>
      </c>
      <c r="AO2437" s="14">
        <f t="shared" si="5843"/>
        <v>0</v>
      </c>
      <c r="AP2437" s="14">
        <f t="shared" si="5843"/>
        <v>0</v>
      </c>
      <c r="AQ2437" s="14">
        <f t="shared" si="5843"/>
        <v>0</v>
      </c>
      <c r="AR2437" s="14">
        <f t="shared" si="5843"/>
        <v>0</v>
      </c>
      <c r="AS2437" s="14">
        <f t="shared" si="5843"/>
        <v>0</v>
      </c>
      <c r="AT2437" s="14">
        <f t="shared" si="5843"/>
        <v>0</v>
      </c>
      <c r="AU2437" s="14">
        <f t="shared" si="5843"/>
        <v>0</v>
      </c>
      <c r="AV2437" s="14">
        <f t="shared" si="5843"/>
        <v>0</v>
      </c>
      <c r="AW2437" s="14">
        <f t="shared" si="5843"/>
        <v>0</v>
      </c>
      <c r="AX2437" s="14">
        <f t="shared" si="5843"/>
        <v>0</v>
      </c>
      <c r="AY2437" s="14">
        <f t="shared" si="5715"/>
        <v>95</v>
      </c>
      <c r="AZ2437" s="14">
        <f t="shared" si="5716"/>
        <v>95</v>
      </c>
      <c r="BA2437" s="14">
        <f t="shared" si="5717"/>
        <v>95</v>
      </c>
      <c r="BB2437" s="14">
        <f t="shared" si="5843"/>
        <v>0</v>
      </c>
      <c r="BC2437" s="2"/>
    </row>
    <row r="2438" spans="1:55" ht="47.25" x14ac:dyDescent="0.25">
      <c r="A2438" s="8" t="s">
        <v>74</v>
      </c>
      <c r="B2438" s="8" t="s">
        <v>9</v>
      </c>
      <c r="C2438" s="8" t="s">
        <v>11</v>
      </c>
      <c r="D2438" s="8" t="s">
        <v>110</v>
      </c>
      <c r="E2438" s="43" t="s">
        <v>1121</v>
      </c>
      <c r="F2438" s="24" t="s">
        <v>481</v>
      </c>
      <c r="G2438" s="14">
        <v>95</v>
      </c>
      <c r="H2438" s="14">
        <v>95</v>
      </c>
      <c r="I2438" s="14">
        <v>95</v>
      </c>
      <c r="J2438" s="14"/>
      <c r="K2438" s="14"/>
      <c r="L2438" s="14"/>
      <c r="M2438" s="14">
        <f t="shared" si="5813"/>
        <v>95</v>
      </c>
      <c r="N2438" s="14">
        <f t="shared" si="5814"/>
        <v>95</v>
      </c>
      <c r="O2438" s="14">
        <f t="shared" si="5815"/>
        <v>95</v>
      </c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>
        <f t="shared" si="5750"/>
        <v>95</v>
      </c>
      <c r="AG2438" s="14">
        <f t="shared" si="5751"/>
        <v>95</v>
      </c>
      <c r="AH2438" s="14">
        <f t="shared" si="5752"/>
        <v>95</v>
      </c>
      <c r="AI2438" s="14"/>
      <c r="AJ2438" s="14"/>
      <c r="AK2438" s="14">
        <f t="shared" si="5740"/>
        <v>95</v>
      </c>
      <c r="AL2438" s="14">
        <f t="shared" si="5741"/>
        <v>95</v>
      </c>
      <c r="AM2438" s="14">
        <f t="shared" si="5742"/>
        <v>95</v>
      </c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>
        <f t="shared" si="5715"/>
        <v>95</v>
      </c>
      <c r="AZ2438" s="14">
        <f t="shared" si="5716"/>
        <v>95</v>
      </c>
      <c r="BA2438" s="14">
        <f t="shared" si="5717"/>
        <v>95</v>
      </c>
      <c r="BB2438" s="14"/>
      <c r="BC2438" s="2"/>
    </row>
    <row r="2439" spans="1:55" ht="47.25" x14ac:dyDescent="0.25">
      <c r="A2439" s="8" t="s">
        <v>74</v>
      </c>
      <c r="B2439" s="8" t="s">
        <v>9</v>
      </c>
      <c r="C2439" s="8" t="s">
        <v>11</v>
      </c>
      <c r="D2439" s="8" t="s">
        <v>111</v>
      </c>
      <c r="E2439" s="8"/>
      <c r="F2439" s="13" t="s">
        <v>506</v>
      </c>
      <c r="G2439" s="14">
        <f t="shared" ref="G2439:L2441" si="5844">G2440</f>
        <v>25</v>
      </c>
      <c r="H2439" s="14">
        <f t="shared" si="5844"/>
        <v>25</v>
      </c>
      <c r="I2439" s="14">
        <f t="shared" si="5844"/>
        <v>25</v>
      </c>
      <c r="J2439" s="14">
        <f t="shared" si="5844"/>
        <v>0</v>
      </c>
      <c r="K2439" s="14">
        <f t="shared" si="5844"/>
        <v>0</v>
      </c>
      <c r="L2439" s="14">
        <f t="shared" si="5844"/>
        <v>0</v>
      </c>
      <c r="M2439" s="14">
        <f t="shared" si="5813"/>
        <v>25</v>
      </c>
      <c r="N2439" s="14">
        <f t="shared" si="5814"/>
        <v>25</v>
      </c>
      <c r="O2439" s="14">
        <f t="shared" si="5815"/>
        <v>25</v>
      </c>
      <c r="P2439" s="14">
        <f t="shared" ref="P2439:Q2441" si="5845">P2440</f>
        <v>0</v>
      </c>
      <c r="Q2439" s="14">
        <f t="shared" si="5845"/>
        <v>0</v>
      </c>
      <c r="R2439" s="14">
        <f t="shared" ref="R2439:T2441" si="5846">R2440</f>
        <v>0</v>
      </c>
      <c r="S2439" s="14">
        <f t="shared" si="5846"/>
        <v>0</v>
      </c>
      <c r="T2439" s="14">
        <f t="shared" si="5846"/>
        <v>0</v>
      </c>
      <c r="U2439" s="14">
        <f t="shared" ref="U2439:BB2441" si="5847">U2440</f>
        <v>0</v>
      </c>
      <c r="V2439" s="14">
        <f t="shared" si="5847"/>
        <v>0</v>
      </c>
      <c r="W2439" s="14">
        <f t="shared" si="5847"/>
        <v>0</v>
      </c>
      <c r="X2439" s="14">
        <f t="shared" si="5847"/>
        <v>0</v>
      </c>
      <c r="Y2439" s="14">
        <f t="shared" si="5847"/>
        <v>0</v>
      </c>
      <c r="Z2439" s="14">
        <f t="shared" si="5847"/>
        <v>0</v>
      </c>
      <c r="AA2439" s="14">
        <f t="shared" si="5847"/>
        <v>0</v>
      </c>
      <c r="AB2439" s="14">
        <f t="shared" si="5847"/>
        <v>0</v>
      </c>
      <c r="AC2439" s="14">
        <f t="shared" si="5847"/>
        <v>0</v>
      </c>
      <c r="AD2439" s="14">
        <f t="shared" si="5847"/>
        <v>0</v>
      </c>
      <c r="AE2439" s="14">
        <f t="shared" si="5847"/>
        <v>0</v>
      </c>
      <c r="AF2439" s="14">
        <f t="shared" si="5750"/>
        <v>25</v>
      </c>
      <c r="AG2439" s="14">
        <f t="shared" si="5751"/>
        <v>25</v>
      </c>
      <c r="AH2439" s="14">
        <f t="shared" si="5752"/>
        <v>25</v>
      </c>
      <c r="AI2439" s="14">
        <f t="shared" si="5847"/>
        <v>0</v>
      </c>
      <c r="AJ2439" s="14">
        <f t="shared" si="5847"/>
        <v>0</v>
      </c>
      <c r="AK2439" s="14">
        <f t="shared" si="5740"/>
        <v>25</v>
      </c>
      <c r="AL2439" s="14">
        <f t="shared" si="5741"/>
        <v>25</v>
      </c>
      <c r="AM2439" s="14">
        <f t="shared" si="5742"/>
        <v>25</v>
      </c>
      <c r="AN2439" s="14">
        <f t="shared" si="5847"/>
        <v>0</v>
      </c>
      <c r="AO2439" s="14">
        <f t="shared" si="5847"/>
        <v>0</v>
      </c>
      <c r="AP2439" s="14">
        <f t="shared" si="5847"/>
        <v>0</v>
      </c>
      <c r="AQ2439" s="14">
        <f t="shared" si="5847"/>
        <v>0</v>
      </c>
      <c r="AR2439" s="14">
        <f t="shared" si="5847"/>
        <v>0</v>
      </c>
      <c r="AS2439" s="14">
        <f t="shared" si="5847"/>
        <v>0</v>
      </c>
      <c r="AT2439" s="14">
        <f t="shared" si="5847"/>
        <v>0</v>
      </c>
      <c r="AU2439" s="14">
        <f t="shared" si="5847"/>
        <v>0</v>
      </c>
      <c r="AV2439" s="14">
        <f t="shared" si="5847"/>
        <v>0</v>
      </c>
      <c r="AW2439" s="14">
        <f t="shared" si="5847"/>
        <v>0</v>
      </c>
      <c r="AX2439" s="14">
        <f t="shared" si="5847"/>
        <v>0</v>
      </c>
      <c r="AY2439" s="14">
        <f t="shared" si="5715"/>
        <v>25</v>
      </c>
      <c r="AZ2439" s="14">
        <f t="shared" si="5716"/>
        <v>25</v>
      </c>
      <c r="BA2439" s="14">
        <f t="shared" si="5717"/>
        <v>25</v>
      </c>
      <c r="BB2439" s="14">
        <f t="shared" si="5847"/>
        <v>0</v>
      </c>
      <c r="BC2439" s="2"/>
    </row>
    <row r="2440" spans="1:55" ht="63" x14ac:dyDescent="0.25">
      <c r="A2440" s="8" t="s">
        <v>74</v>
      </c>
      <c r="B2440" s="8" t="s">
        <v>9</v>
      </c>
      <c r="C2440" s="8" t="s">
        <v>11</v>
      </c>
      <c r="D2440" s="8" t="s">
        <v>112</v>
      </c>
      <c r="E2440" s="8"/>
      <c r="F2440" s="13" t="s">
        <v>507</v>
      </c>
      <c r="G2440" s="14">
        <f t="shared" si="5844"/>
        <v>25</v>
      </c>
      <c r="H2440" s="14">
        <f t="shared" si="5844"/>
        <v>25</v>
      </c>
      <c r="I2440" s="14">
        <f t="shared" si="5844"/>
        <v>25</v>
      </c>
      <c r="J2440" s="14">
        <f t="shared" si="5844"/>
        <v>0</v>
      </c>
      <c r="K2440" s="14">
        <f t="shared" si="5844"/>
        <v>0</v>
      </c>
      <c r="L2440" s="14">
        <f t="shared" si="5844"/>
        <v>0</v>
      </c>
      <c r="M2440" s="14">
        <f t="shared" si="5813"/>
        <v>25</v>
      </c>
      <c r="N2440" s="14">
        <f t="shared" si="5814"/>
        <v>25</v>
      </c>
      <c r="O2440" s="14">
        <f t="shared" si="5815"/>
        <v>25</v>
      </c>
      <c r="P2440" s="14">
        <f t="shared" si="5845"/>
        <v>0</v>
      </c>
      <c r="Q2440" s="14">
        <f t="shared" si="5845"/>
        <v>0</v>
      </c>
      <c r="R2440" s="14">
        <f t="shared" si="5846"/>
        <v>0</v>
      </c>
      <c r="S2440" s="14">
        <f t="shared" si="5846"/>
        <v>0</v>
      </c>
      <c r="T2440" s="14">
        <f t="shared" si="5846"/>
        <v>0</v>
      </c>
      <c r="U2440" s="14">
        <f t="shared" si="5847"/>
        <v>0</v>
      </c>
      <c r="V2440" s="14">
        <f t="shared" si="5847"/>
        <v>0</v>
      </c>
      <c r="W2440" s="14">
        <f t="shared" si="5847"/>
        <v>0</v>
      </c>
      <c r="X2440" s="14">
        <f t="shared" si="5847"/>
        <v>0</v>
      </c>
      <c r="Y2440" s="14">
        <f t="shared" si="5847"/>
        <v>0</v>
      </c>
      <c r="Z2440" s="14">
        <f t="shared" si="5847"/>
        <v>0</v>
      </c>
      <c r="AA2440" s="14">
        <f t="shared" si="5847"/>
        <v>0</v>
      </c>
      <c r="AB2440" s="14">
        <f t="shared" si="5847"/>
        <v>0</v>
      </c>
      <c r="AC2440" s="14">
        <f t="shared" si="5847"/>
        <v>0</v>
      </c>
      <c r="AD2440" s="14">
        <f t="shared" si="5847"/>
        <v>0</v>
      </c>
      <c r="AE2440" s="14">
        <f t="shared" si="5847"/>
        <v>0</v>
      </c>
      <c r="AF2440" s="14">
        <f t="shared" si="5750"/>
        <v>25</v>
      </c>
      <c r="AG2440" s="14">
        <f t="shared" si="5751"/>
        <v>25</v>
      </c>
      <c r="AH2440" s="14">
        <f t="shared" si="5752"/>
        <v>25</v>
      </c>
      <c r="AI2440" s="14">
        <f t="shared" si="5847"/>
        <v>0</v>
      </c>
      <c r="AJ2440" s="14">
        <f t="shared" si="5847"/>
        <v>0</v>
      </c>
      <c r="AK2440" s="14">
        <f t="shared" si="5740"/>
        <v>25</v>
      </c>
      <c r="AL2440" s="14">
        <f t="shared" si="5741"/>
        <v>25</v>
      </c>
      <c r="AM2440" s="14">
        <f t="shared" si="5742"/>
        <v>25</v>
      </c>
      <c r="AN2440" s="14">
        <f t="shared" si="5847"/>
        <v>0</v>
      </c>
      <c r="AO2440" s="14">
        <f t="shared" si="5847"/>
        <v>0</v>
      </c>
      <c r="AP2440" s="14">
        <f t="shared" si="5847"/>
        <v>0</v>
      </c>
      <c r="AQ2440" s="14">
        <f t="shared" si="5847"/>
        <v>0</v>
      </c>
      <c r="AR2440" s="14">
        <f t="shared" si="5847"/>
        <v>0</v>
      </c>
      <c r="AS2440" s="14">
        <f t="shared" si="5847"/>
        <v>0</v>
      </c>
      <c r="AT2440" s="14">
        <f t="shared" si="5847"/>
        <v>0</v>
      </c>
      <c r="AU2440" s="14">
        <f t="shared" si="5847"/>
        <v>0</v>
      </c>
      <c r="AV2440" s="14">
        <f t="shared" si="5847"/>
        <v>0</v>
      </c>
      <c r="AW2440" s="14">
        <f t="shared" si="5847"/>
        <v>0</v>
      </c>
      <c r="AX2440" s="14">
        <f t="shared" si="5847"/>
        <v>0</v>
      </c>
      <c r="AY2440" s="14">
        <f t="shared" si="5715"/>
        <v>25</v>
      </c>
      <c r="AZ2440" s="14">
        <f t="shared" si="5716"/>
        <v>25</v>
      </c>
      <c r="BA2440" s="14">
        <f t="shared" si="5717"/>
        <v>25</v>
      </c>
      <c r="BB2440" s="14">
        <f t="shared" si="5847"/>
        <v>0</v>
      </c>
      <c r="BC2440" s="2"/>
    </row>
    <row r="2441" spans="1:55" ht="31.5" x14ac:dyDescent="0.25">
      <c r="A2441" s="8" t="s">
        <v>74</v>
      </c>
      <c r="B2441" s="8" t="s">
        <v>9</v>
      </c>
      <c r="C2441" s="8" t="s">
        <v>11</v>
      </c>
      <c r="D2441" s="8" t="s">
        <v>112</v>
      </c>
      <c r="E2441" s="43" t="s">
        <v>172</v>
      </c>
      <c r="F2441" s="24" t="s">
        <v>479</v>
      </c>
      <c r="G2441" s="14">
        <f t="shared" si="5844"/>
        <v>25</v>
      </c>
      <c r="H2441" s="14">
        <f t="shared" si="5844"/>
        <v>25</v>
      </c>
      <c r="I2441" s="14">
        <f t="shared" si="5844"/>
        <v>25</v>
      </c>
      <c r="J2441" s="14">
        <f t="shared" si="5844"/>
        <v>0</v>
      </c>
      <c r="K2441" s="14">
        <f t="shared" si="5844"/>
        <v>0</v>
      </c>
      <c r="L2441" s="14">
        <f t="shared" si="5844"/>
        <v>0</v>
      </c>
      <c r="M2441" s="14">
        <f t="shared" si="5813"/>
        <v>25</v>
      </c>
      <c r="N2441" s="14">
        <f t="shared" si="5814"/>
        <v>25</v>
      </c>
      <c r="O2441" s="14">
        <f t="shared" si="5815"/>
        <v>25</v>
      </c>
      <c r="P2441" s="14">
        <f t="shared" si="5845"/>
        <v>0</v>
      </c>
      <c r="Q2441" s="14">
        <f t="shared" si="5845"/>
        <v>0</v>
      </c>
      <c r="R2441" s="14">
        <f t="shared" si="5846"/>
        <v>0</v>
      </c>
      <c r="S2441" s="14">
        <f t="shared" si="5846"/>
        <v>0</v>
      </c>
      <c r="T2441" s="14">
        <f t="shared" si="5846"/>
        <v>0</v>
      </c>
      <c r="U2441" s="14">
        <f t="shared" si="5847"/>
        <v>0</v>
      </c>
      <c r="V2441" s="14">
        <f t="shared" si="5847"/>
        <v>0</v>
      </c>
      <c r="W2441" s="14">
        <f t="shared" si="5847"/>
        <v>0</v>
      </c>
      <c r="X2441" s="14">
        <f t="shared" si="5847"/>
        <v>0</v>
      </c>
      <c r="Y2441" s="14">
        <f t="shared" si="5847"/>
        <v>0</v>
      </c>
      <c r="Z2441" s="14">
        <f t="shared" si="5847"/>
        <v>0</v>
      </c>
      <c r="AA2441" s="14">
        <f t="shared" si="5847"/>
        <v>0</v>
      </c>
      <c r="AB2441" s="14">
        <f t="shared" si="5847"/>
        <v>0</v>
      </c>
      <c r="AC2441" s="14">
        <f t="shared" si="5847"/>
        <v>0</v>
      </c>
      <c r="AD2441" s="14">
        <f t="shared" si="5847"/>
        <v>0</v>
      </c>
      <c r="AE2441" s="14">
        <f t="shared" si="5847"/>
        <v>0</v>
      </c>
      <c r="AF2441" s="14">
        <f t="shared" si="5750"/>
        <v>25</v>
      </c>
      <c r="AG2441" s="14">
        <f t="shared" si="5751"/>
        <v>25</v>
      </c>
      <c r="AH2441" s="14">
        <f t="shared" si="5752"/>
        <v>25</v>
      </c>
      <c r="AI2441" s="14">
        <f t="shared" si="5847"/>
        <v>0</v>
      </c>
      <c r="AJ2441" s="14">
        <f t="shared" si="5847"/>
        <v>0</v>
      </c>
      <c r="AK2441" s="14">
        <f t="shared" si="5740"/>
        <v>25</v>
      </c>
      <c r="AL2441" s="14">
        <f t="shared" si="5741"/>
        <v>25</v>
      </c>
      <c r="AM2441" s="14">
        <f t="shared" si="5742"/>
        <v>25</v>
      </c>
      <c r="AN2441" s="14">
        <f t="shared" si="5847"/>
        <v>0</v>
      </c>
      <c r="AO2441" s="14">
        <f t="shared" si="5847"/>
        <v>0</v>
      </c>
      <c r="AP2441" s="14">
        <f t="shared" si="5847"/>
        <v>0</v>
      </c>
      <c r="AQ2441" s="14">
        <f t="shared" si="5847"/>
        <v>0</v>
      </c>
      <c r="AR2441" s="14">
        <f t="shared" si="5847"/>
        <v>0</v>
      </c>
      <c r="AS2441" s="14">
        <f t="shared" si="5847"/>
        <v>0</v>
      </c>
      <c r="AT2441" s="14">
        <f t="shared" si="5847"/>
        <v>0</v>
      </c>
      <c r="AU2441" s="14">
        <f t="shared" si="5847"/>
        <v>0</v>
      </c>
      <c r="AV2441" s="14">
        <f t="shared" si="5847"/>
        <v>0</v>
      </c>
      <c r="AW2441" s="14">
        <f t="shared" si="5847"/>
        <v>0</v>
      </c>
      <c r="AX2441" s="14">
        <f t="shared" si="5847"/>
        <v>0</v>
      </c>
      <c r="AY2441" s="14">
        <f t="shared" si="5715"/>
        <v>25</v>
      </c>
      <c r="AZ2441" s="14">
        <f t="shared" si="5716"/>
        <v>25</v>
      </c>
      <c r="BA2441" s="14">
        <f t="shared" si="5717"/>
        <v>25</v>
      </c>
      <c r="BB2441" s="14">
        <f t="shared" si="5847"/>
        <v>0</v>
      </c>
      <c r="BC2441" s="2"/>
    </row>
    <row r="2442" spans="1:55" ht="47.25" x14ac:dyDescent="0.25">
      <c r="A2442" s="8" t="s">
        <v>74</v>
      </c>
      <c r="B2442" s="8" t="s">
        <v>9</v>
      </c>
      <c r="C2442" s="8" t="s">
        <v>11</v>
      </c>
      <c r="D2442" s="8" t="s">
        <v>112</v>
      </c>
      <c r="E2442" s="43" t="s">
        <v>1121</v>
      </c>
      <c r="F2442" s="24" t="s">
        <v>481</v>
      </c>
      <c r="G2442" s="14">
        <v>25</v>
      </c>
      <c r="H2442" s="14">
        <v>25</v>
      </c>
      <c r="I2442" s="14">
        <v>25</v>
      </c>
      <c r="J2442" s="14"/>
      <c r="K2442" s="14"/>
      <c r="L2442" s="14"/>
      <c r="M2442" s="14">
        <f t="shared" si="5813"/>
        <v>25</v>
      </c>
      <c r="N2442" s="14">
        <f t="shared" si="5814"/>
        <v>25</v>
      </c>
      <c r="O2442" s="14">
        <f t="shared" si="5815"/>
        <v>25</v>
      </c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>
        <f t="shared" si="5750"/>
        <v>25</v>
      </c>
      <c r="AG2442" s="14">
        <f t="shared" si="5751"/>
        <v>25</v>
      </c>
      <c r="AH2442" s="14">
        <f t="shared" si="5752"/>
        <v>25</v>
      </c>
      <c r="AI2442" s="14"/>
      <c r="AJ2442" s="14"/>
      <c r="AK2442" s="14">
        <f t="shared" si="5740"/>
        <v>25</v>
      </c>
      <c r="AL2442" s="14">
        <f t="shared" si="5741"/>
        <v>25</v>
      </c>
      <c r="AM2442" s="14">
        <f t="shared" si="5742"/>
        <v>25</v>
      </c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>
        <f t="shared" si="5715"/>
        <v>25</v>
      </c>
      <c r="AZ2442" s="14">
        <f t="shared" si="5716"/>
        <v>25</v>
      </c>
      <c r="BA2442" s="14">
        <f t="shared" si="5717"/>
        <v>25</v>
      </c>
      <c r="BB2442" s="14"/>
      <c r="BC2442" s="2"/>
    </row>
    <row r="2443" spans="1:55" x14ac:dyDescent="0.25">
      <c r="A2443" s="8" t="s">
        <v>74</v>
      </c>
      <c r="B2443" s="8" t="s">
        <v>9</v>
      </c>
      <c r="C2443" s="8" t="s">
        <v>11</v>
      </c>
      <c r="D2443" s="8" t="s">
        <v>124</v>
      </c>
      <c r="E2443" s="8"/>
      <c r="F2443" s="13" t="s">
        <v>530</v>
      </c>
      <c r="G2443" s="14">
        <f t="shared" ref="G2443:L2443" si="5848">G2444+G2455</f>
        <v>1730.2</v>
      </c>
      <c r="H2443" s="14">
        <f t="shared" si="5848"/>
        <v>1730.2</v>
      </c>
      <c r="I2443" s="14">
        <f t="shared" si="5848"/>
        <v>1730.2</v>
      </c>
      <c r="J2443" s="14">
        <f t="shared" si="5848"/>
        <v>0</v>
      </c>
      <c r="K2443" s="14">
        <f t="shared" si="5848"/>
        <v>0</v>
      </c>
      <c r="L2443" s="14">
        <f t="shared" si="5848"/>
        <v>0</v>
      </c>
      <c r="M2443" s="14">
        <f t="shared" si="5813"/>
        <v>1730.2</v>
      </c>
      <c r="N2443" s="14">
        <f t="shared" si="5814"/>
        <v>1730.2</v>
      </c>
      <c r="O2443" s="14">
        <f t="shared" si="5815"/>
        <v>1730.2</v>
      </c>
      <c r="P2443" s="14">
        <f t="shared" ref="P2443:Q2443" si="5849">P2444+P2455</f>
        <v>0</v>
      </c>
      <c r="Q2443" s="14">
        <f t="shared" si="5849"/>
        <v>0</v>
      </c>
      <c r="R2443" s="14">
        <f t="shared" ref="R2443:T2443" si="5850">R2444+R2455</f>
        <v>0</v>
      </c>
      <c r="S2443" s="14">
        <f t="shared" si="5850"/>
        <v>0</v>
      </c>
      <c r="T2443" s="14">
        <f t="shared" si="5850"/>
        <v>0</v>
      </c>
      <c r="U2443" s="14">
        <f t="shared" ref="U2443:BB2443" si="5851">U2444+U2455</f>
        <v>0</v>
      </c>
      <c r="V2443" s="14">
        <f t="shared" ref="V2443:AC2443" si="5852">V2444+V2455</f>
        <v>0</v>
      </c>
      <c r="W2443" s="14">
        <f t="shared" si="5852"/>
        <v>0</v>
      </c>
      <c r="X2443" s="14">
        <f t="shared" si="5852"/>
        <v>0</v>
      </c>
      <c r="Y2443" s="14">
        <f t="shared" si="5852"/>
        <v>0</v>
      </c>
      <c r="Z2443" s="14">
        <f t="shared" si="5852"/>
        <v>0</v>
      </c>
      <c r="AA2443" s="14">
        <f t="shared" si="5852"/>
        <v>0</v>
      </c>
      <c r="AB2443" s="14">
        <f t="shared" si="5852"/>
        <v>0</v>
      </c>
      <c r="AC2443" s="14">
        <f t="shared" si="5852"/>
        <v>0</v>
      </c>
      <c r="AD2443" s="14">
        <f t="shared" ref="AD2443:AE2443" si="5853">AD2444+AD2455</f>
        <v>0</v>
      </c>
      <c r="AE2443" s="14">
        <f t="shared" si="5853"/>
        <v>0</v>
      </c>
      <c r="AF2443" s="14">
        <f t="shared" si="5750"/>
        <v>1730.2</v>
      </c>
      <c r="AG2443" s="14">
        <f t="shared" si="5751"/>
        <v>1730.2</v>
      </c>
      <c r="AH2443" s="14">
        <f t="shared" si="5752"/>
        <v>1730.2</v>
      </c>
      <c r="AI2443" s="14">
        <f t="shared" ref="AI2443:AJ2443" si="5854">AI2444+AI2455</f>
        <v>0</v>
      </c>
      <c r="AJ2443" s="14">
        <f t="shared" si="5854"/>
        <v>0</v>
      </c>
      <c r="AK2443" s="14">
        <f t="shared" si="5740"/>
        <v>1730.2</v>
      </c>
      <c r="AL2443" s="14">
        <f t="shared" si="5741"/>
        <v>1730.2</v>
      </c>
      <c r="AM2443" s="14">
        <f t="shared" si="5742"/>
        <v>1730.2</v>
      </c>
      <c r="AN2443" s="14">
        <f t="shared" ref="AN2443:AO2443" si="5855">AN2444+AN2455</f>
        <v>0</v>
      </c>
      <c r="AO2443" s="14">
        <f t="shared" si="5855"/>
        <v>0</v>
      </c>
      <c r="AP2443" s="14">
        <f t="shared" ref="AP2443:AW2443" si="5856">AP2444+AP2455</f>
        <v>0</v>
      </c>
      <c r="AQ2443" s="14">
        <f t="shared" si="5856"/>
        <v>0</v>
      </c>
      <c r="AR2443" s="14">
        <f t="shared" si="5856"/>
        <v>0</v>
      </c>
      <c r="AS2443" s="14">
        <f t="shared" si="5856"/>
        <v>0</v>
      </c>
      <c r="AT2443" s="14">
        <f t="shared" si="5856"/>
        <v>0</v>
      </c>
      <c r="AU2443" s="14">
        <f t="shared" si="5856"/>
        <v>0</v>
      </c>
      <c r="AV2443" s="14">
        <f t="shared" si="5856"/>
        <v>0</v>
      </c>
      <c r="AW2443" s="14">
        <f t="shared" si="5856"/>
        <v>0</v>
      </c>
      <c r="AX2443" s="14">
        <f t="shared" ref="AX2443" si="5857">AX2444+AX2455</f>
        <v>0</v>
      </c>
      <c r="AY2443" s="14">
        <f t="shared" si="5715"/>
        <v>1730.2</v>
      </c>
      <c r="AZ2443" s="14">
        <f t="shared" si="5716"/>
        <v>1730.2</v>
      </c>
      <c r="BA2443" s="14">
        <f t="shared" si="5717"/>
        <v>1730.2</v>
      </c>
      <c r="BB2443" s="14">
        <f t="shared" si="5851"/>
        <v>0</v>
      </c>
      <c r="BC2443" s="2"/>
    </row>
    <row r="2444" spans="1:55" ht="47.25" x14ac:dyDescent="0.25">
      <c r="A2444" s="8" t="s">
        <v>74</v>
      </c>
      <c r="B2444" s="8" t="s">
        <v>9</v>
      </c>
      <c r="C2444" s="8" t="s">
        <v>11</v>
      </c>
      <c r="D2444" s="8" t="s">
        <v>422</v>
      </c>
      <c r="E2444" s="8"/>
      <c r="F2444" s="13" t="s">
        <v>531</v>
      </c>
      <c r="G2444" s="14">
        <f t="shared" ref="G2444:L2444" si="5858">G2445</f>
        <v>701.3</v>
      </c>
      <c r="H2444" s="14">
        <f t="shared" si="5858"/>
        <v>701.3</v>
      </c>
      <c r="I2444" s="14">
        <f t="shared" si="5858"/>
        <v>701.3</v>
      </c>
      <c r="J2444" s="14">
        <f t="shared" si="5858"/>
        <v>0</v>
      </c>
      <c r="K2444" s="14">
        <f t="shared" si="5858"/>
        <v>0</v>
      </c>
      <c r="L2444" s="14">
        <f t="shared" si="5858"/>
        <v>0</v>
      </c>
      <c r="M2444" s="14">
        <f t="shared" si="5813"/>
        <v>701.3</v>
      </c>
      <c r="N2444" s="14">
        <f t="shared" si="5814"/>
        <v>701.3</v>
      </c>
      <c r="O2444" s="14">
        <f t="shared" si="5815"/>
        <v>701.3</v>
      </c>
      <c r="P2444" s="14">
        <f t="shared" ref="P2444:Q2444" si="5859">P2445</f>
        <v>0</v>
      </c>
      <c r="Q2444" s="14">
        <f t="shared" si="5859"/>
        <v>0</v>
      </c>
      <c r="R2444" s="14">
        <f t="shared" ref="R2444:T2444" si="5860">R2445</f>
        <v>0</v>
      </c>
      <c r="S2444" s="14">
        <f t="shared" si="5860"/>
        <v>0</v>
      </c>
      <c r="T2444" s="14">
        <f t="shared" si="5860"/>
        <v>0</v>
      </c>
      <c r="U2444" s="14">
        <f t="shared" ref="U2444:BB2444" si="5861">U2445</f>
        <v>0</v>
      </c>
      <c r="V2444" s="14">
        <f t="shared" si="5861"/>
        <v>0</v>
      </c>
      <c r="W2444" s="14">
        <f t="shared" si="5861"/>
        <v>0</v>
      </c>
      <c r="X2444" s="14">
        <f t="shared" si="5861"/>
        <v>0</v>
      </c>
      <c r="Y2444" s="14">
        <f t="shared" si="5861"/>
        <v>0</v>
      </c>
      <c r="Z2444" s="14">
        <f t="shared" si="5861"/>
        <v>0</v>
      </c>
      <c r="AA2444" s="14">
        <f t="shared" si="5861"/>
        <v>0</v>
      </c>
      <c r="AB2444" s="14">
        <f t="shared" si="5861"/>
        <v>0</v>
      </c>
      <c r="AC2444" s="14">
        <f t="shared" si="5861"/>
        <v>0</v>
      </c>
      <c r="AD2444" s="14">
        <f t="shared" si="5861"/>
        <v>0</v>
      </c>
      <c r="AE2444" s="14">
        <f t="shared" si="5861"/>
        <v>0</v>
      </c>
      <c r="AF2444" s="14">
        <f t="shared" si="5750"/>
        <v>701.3</v>
      </c>
      <c r="AG2444" s="14">
        <f t="shared" si="5751"/>
        <v>701.3</v>
      </c>
      <c r="AH2444" s="14">
        <f t="shared" si="5752"/>
        <v>701.3</v>
      </c>
      <c r="AI2444" s="14">
        <f t="shared" si="5861"/>
        <v>0</v>
      </c>
      <c r="AJ2444" s="14">
        <f t="shared" si="5861"/>
        <v>0</v>
      </c>
      <c r="AK2444" s="14">
        <f t="shared" si="5740"/>
        <v>701.3</v>
      </c>
      <c r="AL2444" s="14">
        <f t="shared" si="5741"/>
        <v>701.3</v>
      </c>
      <c r="AM2444" s="14">
        <f t="shared" si="5742"/>
        <v>701.3</v>
      </c>
      <c r="AN2444" s="14">
        <f t="shared" si="5861"/>
        <v>0</v>
      </c>
      <c r="AO2444" s="14">
        <f t="shared" si="5861"/>
        <v>0</v>
      </c>
      <c r="AP2444" s="14">
        <f t="shared" si="5861"/>
        <v>0</v>
      </c>
      <c r="AQ2444" s="14">
        <f t="shared" si="5861"/>
        <v>0</v>
      </c>
      <c r="AR2444" s="14">
        <f t="shared" si="5861"/>
        <v>0</v>
      </c>
      <c r="AS2444" s="14">
        <f t="shared" si="5861"/>
        <v>0</v>
      </c>
      <c r="AT2444" s="14">
        <f t="shared" si="5861"/>
        <v>0</v>
      </c>
      <c r="AU2444" s="14">
        <f t="shared" si="5861"/>
        <v>0</v>
      </c>
      <c r="AV2444" s="14">
        <f t="shared" si="5861"/>
        <v>0</v>
      </c>
      <c r="AW2444" s="14">
        <f t="shared" si="5861"/>
        <v>0</v>
      </c>
      <c r="AX2444" s="14">
        <f t="shared" si="5861"/>
        <v>0</v>
      </c>
      <c r="AY2444" s="14">
        <f t="shared" si="5715"/>
        <v>701.3</v>
      </c>
      <c r="AZ2444" s="14">
        <f t="shared" si="5716"/>
        <v>701.3</v>
      </c>
      <c r="BA2444" s="14">
        <f t="shared" si="5717"/>
        <v>701.3</v>
      </c>
      <c r="BB2444" s="14">
        <f t="shared" si="5861"/>
        <v>0</v>
      </c>
      <c r="BC2444" s="2"/>
    </row>
    <row r="2445" spans="1:55" ht="47.25" x14ac:dyDescent="0.25">
      <c r="A2445" s="8" t="s">
        <v>74</v>
      </c>
      <c r="B2445" s="8" t="s">
        <v>9</v>
      </c>
      <c r="C2445" s="8" t="s">
        <v>11</v>
      </c>
      <c r="D2445" s="8" t="s">
        <v>984</v>
      </c>
      <c r="E2445" s="8"/>
      <c r="F2445" s="18" t="s">
        <v>784</v>
      </c>
      <c r="G2445" s="14">
        <f t="shared" ref="G2445:L2445" si="5862">G2446+G2449+G2452</f>
        <v>701.3</v>
      </c>
      <c r="H2445" s="14">
        <f t="shared" si="5862"/>
        <v>701.3</v>
      </c>
      <c r="I2445" s="14">
        <f t="shared" si="5862"/>
        <v>701.3</v>
      </c>
      <c r="J2445" s="14">
        <f t="shared" si="5862"/>
        <v>0</v>
      </c>
      <c r="K2445" s="14">
        <f t="shared" si="5862"/>
        <v>0</v>
      </c>
      <c r="L2445" s="14">
        <f t="shared" si="5862"/>
        <v>0</v>
      </c>
      <c r="M2445" s="14">
        <f t="shared" si="5813"/>
        <v>701.3</v>
      </c>
      <c r="N2445" s="14">
        <f t="shared" si="5814"/>
        <v>701.3</v>
      </c>
      <c r="O2445" s="14">
        <f t="shared" si="5815"/>
        <v>701.3</v>
      </c>
      <c r="P2445" s="14">
        <f t="shared" ref="P2445:Q2445" si="5863">P2446+P2449+P2452</f>
        <v>0</v>
      </c>
      <c r="Q2445" s="14">
        <f t="shared" si="5863"/>
        <v>0</v>
      </c>
      <c r="R2445" s="14">
        <f t="shared" ref="R2445:T2445" si="5864">R2446+R2449+R2452</f>
        <v>0</v>
      </c>
      <c r="S2445" s="14">
        <f t="shared" si="5864"/>
        <v>0</v>
      </c>
      <c r="T2445" s="14">
        <f t="shared" si="5864"/>
        <v>0</v>
      </c>
      <c r="U2445" s="14">
        <f t="shared" ref="U2445:BB2445" si="5865">U2446+U2449+U2452</f>
        <v>0</v>
      </c>
      <c r="V2445" s="14">
        <f t="shared" ref="V2445:AC2445" si="5866">V2446+V2449+V2452</f>
        <v>0</v>
      </c>
      <c r="W2445" s="14">
        <f t="shared" si="5866"/>
        <v>0</v>
      </c>
      <c r="X2445" s="14">
        <f t="shared" si="5866"/>
        <v>0</v>
      </c>
      <c r="Y2445" s="14">
        <f t="shared" si="5866"/>
        <v>0</v>
      </c>
      <c r="Z2445" s="14">
        <f t="shared" si="5866"/>
        <v>0</v>
      </c>
      <c r="AA2445" s="14">
        <f t="shared" si="5866"/>
        <v>0</v>
      </c>
      <c r="AB2445" s="14">
        <f t="shared" si="5866"/>
        <v>0</v>
      </c>
      <c r="AC2445" s="14">
        <f t="shared" si="5866"/>
        <v>0</v>
      </c>
      <c r="AD2445" s="14">
        <f t="shared" ref="AD2445:AE2445" si="5867">AD2446+AD2449+AD2452</f>
        <v>0</v>
      </c>
      <c r="AE2445" s="14">
        <f t="shared" si="5867"/>
        <v>0</v>
      </c>
      <c r="AF2445" s="14">
        <f t="shared" si="5750"/>
        <v>701.3</v>
      </c>
      <c r="AG2445" s="14">
        <f t="shared" si="5751"/>
        <v>701.3</v>
      </c>
      <c r="AH2445" s="14">
        <f t="shared" si="5752"/>
        <v>701.3</v>
      </c>
      <c r="AI2445" s="14">
        <f t="shared" ref="AI2445:AJ2445" si="5868">AI2446+AI2449+AI2452</f>
        <v>0</v>
      </c>
      <c r="AJ2445" s="14">
        <f t="shared" si="5868"/>
        <v>0</v>
      </c>
      <c r="AK2445" s="14">
        <f t="shared" si="5740"/>
        <v>701.3</v>
      </c>
      <c r="AL2445" s="14">
        <f t="shared" si="5741"/>
        <v>701.3</v>
      </c>
      <c r="AM2445" s="14">
        <f t="shared" si="5742"/>
        <v>701.3</v>
      </c>
      <c r="AN2445" s="14">
        <f t="shared" ref="AN2445:AO2445" si="5869">AN2446+AN2449+AN2452</f>
        <v>0</v>
      </c>
      <c r="AO2445" s="14">
        <f t="shared" si="5869"/>
        <v>0</v>
      </c>
      <c r="AP2445" s="14">
        <f t="shared" ref="AP2445:AW2445" si="5870">AP2446+AP2449+AP2452</f>
        <v>0</v>
      </c>
      <c r="AQ2445" s="14">
        <f t="shared" si="5870"/>
        <v>0</v>
      </c>
      <c r="AR2445" s="14">
        <f t="shared" si="5870"/>
        <v>0</v>
      </c>
      <c r="AS2445" s="14">
        <f t="shared" si="5870"/>
        <v>0</v>
      </c>
      <c r="AT2445" s="14">
        <f t="shared" si="5870"/>
        <v>0</v>
      </c>
      <c r="AU2445" s="14">
        <f t="shared" si="5870"/>
        <v>0</v>
      </c>
      <c r="AV2445" s="14">
        <f t="shared" si="5870"/>
        <v>0</v>
      </c>
      <c r="AW2445" s="14">
        <f t="shared" si="5870"/>
        <v>0</v>
      </c>
      <c r="AX2445" s="14">
        <f t="shared" ref="AX2445" si="5871">AX2446+AX2449+AX2452</f>
        <v>0</v>
      </c>
      <c r="AY2445" s="14">
        <f t="shared" si="5715"/>
        <v>701.3</v>
      </c>
      <c r="AZ2445" s="14">
        <f t="shared" si="5716"/>
        <v>701.3</v>
      </c>
      <c r="BA2445" s="14">
        <f t="shared" si="5717"/>
        <v>701.3</v>
      </c>
      <c r="BB2445" s="14">
        <f t="shared" si="5865"/>
        <v>0</v>
      </c>
      <c r="BC2445" s="2"/>
    </row>
    <row r="2446" spans="1:55" ht="31.5" x14ac:dyDescent="0.25">
      <c r="A2446" s="8" t="s">
        <v>74</v>
      </c>
      <c r="B2446" s="8" t="s">
        <v>9</v>
      </c>
      <c r="C2446" s="8" t="s">
        <v>11</v>
      </c>
      <c r="D2446" s="8" t="s">
        <v>985</v>
      </c>
      <c r="E2446" s="8"/>
      <c r="F2446" s="13" t="s">
        <v>533</v>
      </c>
      <c r="G2446" s="14">
        <f t="shared" ref="G2446:L2447" si="5872">G2447</f>
        <v>510.1</v>
      </c>
      <c r="H2446" s="14">
        <f t="shared" si="5872"/>
        <v>510.1</v>
      </c>
      <c r="I2446" s="14">
        <f t="shared" si="5872"/>
        <v>510.1</v>
      </c>
      <c r="J2446" s="14">
        <f t="shared" si="5872"/>
        <v>0</v>
      </c>
      <c r="K2446" s="14">
        <f t="shared" si="5872"/>
        <v>0</v>
      </c>
      <c r="L2446" s="14">
        <f t="shared" si="5872"/>
        <v>0</v>
      </c>
      <c r="M2446" s="14">
        <f t="shared" si="5813"/>
        <v>510.1</v>
      </c>
      <c r="N2446" s="14">
        <f t="shared" si="5814"/>
        <v>510.1</v>
      </c>
      <c r="O2446" s="14">
        <f t="shared" si="5815"/>
        <v>510.1</v>
      </c>
      <c r="P2446" s="14">
        <f t="shared" ref="P2446:Q2447" si="5873">P2447</f>
        <v>0</v>
      </c>
      <c r="Q2446" s="14">
        <f t="shared" si="5873"/>
        <v>0</v>
      </c>
      <c r="R2446" s="14">
        <f t="shared" ref="R2446:T2447" si="5874">R2447</f>
        <v>0</v>
      </c>
      <c r="S2446" s="14">
        <f t="shared" si="5874"/>
        <v>0</v>
      </c>
      <c r="T2446" s="14">
        <f t="shared" si="5874"/>
        <v>0</v>
      </c>
      <c r="U2446" s="14">
        <f t="shared" ref="U2446:BB2447" si="5875">U2447</f>
        <v>0</v>
      </c>
      <c r="V2446" s="14">
        <f t="shared" si="5875"/>
        <v>0</v>
      </c>
      <c r="W2446" s="14">
        <f t="shared" si="5875"/>
        <v>0</v>
      </c>
      <c r="X2446" s="14">
        <f t="shared" si="5875"/>
        <v>0</v>
      </c>
      <c r="Y2446" s="14">
        <f t="shared" si="5875"/>
        <v>0</v>
      </c>
      <c r="Z2446" s="14">
        <f t="shared" si="5875"/>
        <v>0</v>
      </c>
      <c r="AA2446" s="14">
        <f t="shared" si="5875"/>
        <v>0</v>
      </c>
      <c r="AB2446" s="14">
        <f t="shared" si="5875"/>
        <v>0</v>
      </c>
      <c r="AC2446" s="14">
        <f t="shared" si="5875"/>
        <v>0</v>
      </c>
      <c r="AD2446" s="14">
        <f t="shared" si="5875"/>
        <v>0</v>
      </c>
      <c r="AE2446" s="14">
        <f t="shared" si="5875"/>
        <v>0</v>
      </c>
      <c r="AF2446" s="14">
        <f t="shared" si="5750"/>
        <v>510.1</v>
      </c>
      <c r="AG2446" s="14">
        <f t="shared" si="5751"/>
        <v>510.1</v>
      </c>
      <c r="AH2446" s="14">
        <f t="shared" si="5752"/>
        <v>510.1</v>
      </c>
      <c r="AI2446" s="14">
        <f t="shared" si="5875"/>
        <v>0</v>
      </c>
      <c r="AJ2446" s="14">
        <f t="shared" si="5875"/>
        <v>0</v>
      </c>
      <c r="AK2446" s="14">
        <f t="shared" si="5740"/>
        <v>510.1</v>
      </c>
      <c r="AL2446" s="14">
        <f t="shared" si="5741"/>
        <v>510.1</v>
      </c>
      <c r="AM2446" s="14">
        <f t="shared" si="5742"/>
        <v>510.1</v>
      </c>
      <c r="AN2446" s="14">
        <f t="shared" si="5875"/>
        <v>0</v>
      </c>
      <c r="AO2446" s="14">
        <f t="shared" si="5875"/>
        <v>0</v>
      </c>
      <c r="AP2446" s="14">
        <f t="shared" si="5875"/>
        <v>0</v>
      </c>
      <c r="AQ2446" s="14">
        <f t="shared" si="5875"/>
        <v>0</v>
      </c>
      <c r="AR2446" s="14">
        <f t="shared" si="5875"/>
        <v>0</v>
      </c>
      <c r="AS2446" s="14">
        <f t="shared" si="5875"/>
        <v>0</v>
      </c>
      <c r="AT2446" s="14">
        <f t="shared" si="5875"/>
        <v>0</v>
      </c>
      <c r="AU2446" s="14">
        <f t="shared" si="5875"/>
        <v>0</v>
      </c>
      <c r="AV2446" s="14">
        <f t="shared" si="5875"/>
        <v>0</v>
      </c>
      <c r="AW2446" s="14">
        <f t="shared" si="5875"/>
        <v>0</v>
      </c>
      <c r="AX2446" s="14">
        <f t="shared" si="5875"/>
        <v>0</v>
      </c>
      <c r="AY2446" s="14">
        <f t="shared" si="5715"/>
        <v>510.1</v>
      </c>
      <c r="AZ2446" s="14">
        <f t="shared" si="5716"/>
        <v>510.1</v>
      </c>
      <c r="BA2446" s="14">
        <f t="shared" si="5717"/>
        <v>510.1</v>
      </c>
      <c r="BB2446" s="14">
        <f t="shared" si="5875"/>
        <v>0</v>
      </c>
      <c r="BC2446" s="2"/>
    </row>
    <row r="2447" spans="1:55" ht="31.5" x14ac:dyDescent="0.25">
      <c r="A2447" s="8" t="s">
        <v>74</v>
      </c>
      <c r="B2447" s="8" t="s">
        <v>9</v>
      </c>
      <c r="C2447" s="8" t="s">
        <v>11</v>
      </c>
      <c r="D2447" s="8" t="s">
        <v>985</v>
      </c>
      <c r="E2447" s="43" t="s">
        <v>172</v>
      </c>
      <c r="F2447" s="24" t="s">
        <v>479</v>
      </c>
      <c r="G2447" s="14">
        <f t="shared" si="5872"/>
        <v>510.1</v>
      </c>
      <c r="H2447" s="14">
        <f t="shared" si="5872"/>
        <v>510.1</v>
      </c>
      <c r="I2447" s="14">
        <f t="shared" si="5872"/>
        <v>510.1</v>
      </c>
      <c r="J2447" s="14">
        <f t="shared" si="5872"/>
        <v>0</v>
      </c>
      <c r="K2447" s="14">
        <f t="shared" si="5872"/>
        <v>0</v>
      </c>
      <c r="L2447" s="14">
        <f t="shared" si="5872"/>
        <v>0</v>
      </c>
      <c r="M2447" s="14">
        <f t="shared" si="5813"/>
        <v>510.1</v>
      </c>
      <c r="N2447" s="14">
        <f t="shared" si="5814"/>
        <v>510.1</v>
      </c>
      <c r="O2447" s="14">
        <f t="shared" si="5815"/>
        <v>510.1</v>
      </c>
      <c r="P2447" s="14">
        <f t="shared" si="5873"/>
        <v>0</v>
      </c>
      <c r="Q2447" s="14">
        <f t="shared" si="5873"/>
        <v>0</v>
      </c>
      <c r="R2447" s="14">
        <f t="shared" si="5874"/>
        <v>0</v>
      </c>
      <c r="S2447" s="14">
        <f t="shared" si="5874"/>
        <v>0</v>
      </c>
      <c r="T2447" s="14">
        <f t="shared" si="5874"/>
        <v>0</v>
      </c>
      <c r="U2447" s="14">
        <f t="shared" si="5875"/>
        <v>0</v>
      </c>
      <c r="V2447" s="14">
        <f t="shared" si="5875"/>
        <v>0</v>
      </c>
      <c r="W2447" s="14">
        <f t="shared" si="5875"/>
        <v>0</v>
      </c>
      <c r="X2447" s="14">
        <f t="shared" si="5875"/>
        <v>0</v>
      </c>
      <c r="Y2447" s="14">
        <f t="shared" si="5875"/>
        <v>0</v>
      </c>
      <c r="Z2447" s="14">
        <f t="shared" si="5875"/>
        <v>0</v>
      </c>
      <c r="AA2447" s="14">
        <f t="shared" si="5875"/>
        <v>0</v>
      </c>
      <c r="AB2447" s="14">
        <f t="shared" si="5875"/>
        <v>0</v>
      </c>
      <c r="AC2447" s="14">
        <f t="shared" si="5875"/>
        <v>0</v>
      </c>
      <c r="AD2447" s="14">
        <f t="shared" si="5875"/>
        <v>0</v>
      </c>
      <c r="AE2447" s="14">
        <f t="shared" si="5875"/>
        <v>0</v>
      </c>
      <c r="AF2447" s="14">
        <f t="shared" si="5750"/>
        <v>510.1</v>
      </c>
      <c r="AG2447" s="14">
        <f t="shared" si="5751"/>
        <v>510.1</v>
      </c>
      <c r="AH2447" s="14">
        <f t="shared" si="5752"/>
        <v>510.1</v>
      </c>
      <c r="AI2447" s="14">
        <f t="shared" si="5875"/>
        <v>0</v>
      </c>
      <c r="AJ2447" s="14">
        <f t="shared" si="5875"/>
        <v>0</v>
      </c>
      <c r="AK2447" s="14">
        <f t="shared" si="5740"/>
        <v>510.1</v>
      </c>
      <c r="AL2447" s="14">
        <f t="shared" si="5741"/>
        <v>510.1</v>
      </c>
      <c r="AM2447" s="14">
        <f t="shared" si="5742"/>
        <v>510.1</v>
      </c>
      <c r="AN2447" s="14">
        <f t="shared" si="5875"/>
        <v>0</v>
      </c>
      <c r="AO2447" s="14">
        <f t="shared" si="5875"/>
        <v>0</v>
      </c>
      <c r="AP2447" s="14">
        <f t="shared" si="5875"/>
        <v>0</v>
      </c>
      <c r="AQ2447" s="14">
        <f t="shared" si="5875"/>
        <v>0</v>
      </c>
      <c r="AR2447" s="14">
        <f t="shared" si="5875"/>
        <v>0</v>
      </c>
      <c r="AS2447" s="14">
        <f t="shared" si="5875"/>
        <v>0</v>
      </c>
      <c r="AT2447" s="14">
        <f t="shared" si="5875"/>
        <v>0</v>
      </c>
      <c r="AU2447" s="14">
        <f t="shared" si="5875"/>
        <v>0</v>
      </c>
      <c r="AV2447" s="14">
        <f t="shared" si="5875"/>
        <v>0</v>
      </c>
      <c r="AW2447" s="14">
        <f t="shared" si="5875"/>
        <v>0</v>
      </c>
      <c r="AX2447" s="14">
        <f t="shared" si="5875"/>
        <v>0</v>
      </c>
      <c r="AY2447" s="14">
        <f t="shared" si="5715"/>
        <v>510.1</v>
      </c>
      <c r="AZ2447" s="14">
        <f t="shared" si="5716"/>
        <v>510.1</v>
      </c>
      <c r="BA2447" s="14">
        <f t="shared" si="5717"/>
        <v>510.1</v>
      </c>
      <c r="BB2447" s="14">
        <f t="shared" si="5875"/>
        <v>0</v>
      </c>
      <c r="BC2447" s="2"/>
    </row>
    <row r="2448" spans="1:55" ht="47.25" x14ac:dyDescent="0.25">
      <c r="A2448" s="8" t="s">
        <v>74</v>
      </c>
      <c r="B2448" s="8" t="s">
        <v>9</v>
      </c>
      <c r="C2448" s="8" t="s">
        <v>11</v>
      </c>
      <c r="D2448" s="8" t="s">
        <v>985</v>
      </c>
      <c r="E2448" s="43" t="s">
        <v>1121</v>
      </c>
      <c r="F2448" s="24" t="s">
        <v>481</v>
      </c>
      <c r="G2448" s="14">
        <v>510.1</v>
      </c>
      <c r="H2448" s="14">
        <v>510.1</v>
      </c>
      <c r="I2448" s="14">
        <v>510.1</v>
      </c>
      <c r="J2448" s="14"/>
      <c r="K2448" s="14"/>
      <c r="L2448" s="14"/>
      <c r="M2448" s="14">
        <f t="shared" si="5813"/>
        <v>510.1</v>
      </c>
      <c r="N2448" s="14">
        <f t="shared" si="5814"/>
        <v>510.1</v>
      </c>
      <c r="O2448" s="14">
        <f t="shared" si="5815"/>
        <v>510.1</v>
      </c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>
        <f t="shared" si="5750"/>
        <v>510.1</v>
      </c>
      <c r="AG2448" s="14">
        <f t="shared" si="5751"/>
        <v>510.1</v>
      </c>
      <c r="AH2448" s="14">
        <f t="shared" si="5752"/>
        <v>510.1</v>
      </c>
      <c r="AI2448" s="14"/>
      <c r="AJ2448" s="14"/>
      <c r="AK2448" s="14">
        <f t="shared" si="5740"/>
        <v>510.1</v>
      </c>
      <c r="AL2448" s="14">
        <f t="shared" si="5741"/>
        <v>510.1</v>
      </c>
      <c r="AM2448" s="14">
        <f t="shared" si="5742"/>
        <v>510.1</v>
      </c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>
        <f t="shared" si="5715"/>
        <v>510.1</v>
      </c>
      <c r="AZ2448" s="14">
        <f t="shared" si="5716"/>
        <v>510.1</v>
      </c>
      <c r="BA2448" s="14">
        <f t="shared" si="5717"/>
        <v>510.1</v>
      </c>
      <c r="BB2448" s="14"/>
      <c r="BC2448" s="2"/>
    </row>
    <row r="2449" spans="1:55" ht="47.25" x14ac:dyDescent="0.25">
      <c r="A2449" s="8" t="s">
        <v>74</v>
      </c>
      <c r="B2449" s="8" t="s">
        <v>9</v>
      </c>
      <c r="C2449" s="8" t="s">
        <v>11</v>
      </c>
      <c r="D2449" s="8" t="s">
        <v>986</v>
      </c>
      <c r="E2449" s="8"/>
      <c r="F2449" s="18" t="s">
        <v>1339</v>
      </c>
      <c r="G2449" s="14">
        <f t="shared" ref="G2449:L2450" si="5876">G2450</f>
        <v>129.19999999999999</v>
      </c>
      <c r="H2449" s="14">
        <f t="shared" si="5876"/>
        <v>129.19999999999999</v>
      </c>
      <c r="I2449" s="14">
        <f t="shared" si="5876"/>
        <v>129.19999999999999</v>
      </c>
      <c r="J2449" s="14">
        <f t="shared" si="5876"/>
        <v>0</v>
      </c>
      <c r="K2449" s="14">
        <f t="shared" si="5876"/>
        <v>0</v>
      </c>
      <c r="L2449" s="14">
        <f t="shared" si="5876"/>
        <v>0</v>
      </c>
      <c r="M2449" s="14">
        <f t="shared" si="5813"/>
        <v>129.19999999999999</v>
      </c>
      <c r="N2449" s="14">
        <f t="shared" si="5814"/>
        <v>129.19999999999999</v>
      </c>
      <c r="O2449" s="14">
        <f t="shared" si="5815"/>
        <v>129.19999999999999</v>
      </c>
      <c r="P2449" s="14">
        <f t="shared" ref="P2449:Q2450" si="5877">P2450</f>
        <v>0</v>
      </c>
      <c r="Q2449" s="14">
        <f t="shared" si="5877"/>
        <v>0</v>
      </c>
      <c r="R2449" s="14">
        <f t="shared" ref="R2449:T2450" si="5878">R2450</f>
        <v>0</v>
      </c>
      <c r="S2449" s="14">
        <f t="shared" si="5878"/>
        <v>0</v>
      </c>
      <c r="T2449" s="14">
        <f t="shared" si="5878"/>
        <v>0</v>
      </c>
      <c r="U2449" s="14">
        <f t="shared" ref="U2449:BB2450" si="5879">U2450</f>
        <v>0</v>
      </c>
      <c r="V2449" s="14">
        <f t="shared" si="5879"/>
        <v>0</v>
      </c>
      <c r="W2449" s="14">
        <f t="shared" si="5879"/>
        <v>0</v>
      </c>
      <c r="X2449" s="14">
        <f t="shared" si="5879"/>
        <v>0</v>
      </c>
      <c r="Y2449" s="14">
        <f t="shared" si="5879"/>
        <v>0</v>
      </c>
      <c r="Z2449" s="14">
        <f t="shared" si="5879"/>
        <v>0</v>
      </c>
      <c r="AA2449" s="14">
        <f t="shared" si="5879"/>
        <v>0</v>
      </c>
      <c r="AB2449" s="14">
        <f t="shared" si="5879"/>
        <v>0</v>
      </c>
      <c r="AC2449" s="14">
        <f t="shared" si="5879"/>
        <v>0</v>
      </c>
      <c r="AD2449" s="14">
        <f t="shared" si="5879"/>
        <v>0</v>
      </c>
      <c r="AE2449" s="14">
        <f t="shared" si="5879"/>
        <v>0</v>
      </c>
      <c r="AF2449" s="14">
        <f t="shared" si="5750"/>
        <v>129.19999999999999</v>
      </c>
      <c r="AG2449" s="14">
        <f t="shared" si="5751"/>
        <v>129.19999999999999</v>
      </c>
      <c r="AH2449" s="14">
        <f t="shared" si="5752"/>
        <v>129.19999999999999</v>
      </c>
      <c r="AI2449" s="14">
        <f t="shared" si="5879"/>
        <v>0</v>
      </c>
      <c r="AJ2449" s="14">
        <f t="shared" si="5879"/>
        <v>0</v>
      </c>
      <c r="AK2449" s="14">
        <f t="shared" si="5740"/>
        <v>129.19999999999999</v>
      </c>
      <c r="AL2449" s="14">
        <f t="shared" si="5741"/>
        <v>129.19999999999999</v>
      </c>
      <c r="AM2449" s="14">
        <f t="shared" si="5742"/>
        <v>129.19999999999999</v>
      </c>
      <c r="AN2449" s="14">
        <f t="shared" si="5879"/>
        <v>0</v>
      </c>
      <c r="AO2449" s="14">
        <f t="shared" si="5879"/>
        <v>0</v>
      </c>
      <c r="AP2449" s="14">
        <f t="shared" si="5879"/>
        <v>0</v>
      </c>
      <c r="AQ2449" s="14">
        <f t="shared" si="5879"/>
        <v>0</v>
      </c>
      <c r="AR2449" s="14">
        <f t="shared" si="5879"/>
        <v>0</v>
      </c>
      <c r="AS2449" s="14">
        <f t="shared" si="5879"/>
        <v>0</v>
      </c>
      <c r="AT2449" s="14">
        <f t="shared" si="5879"/>
        <v>0</v>
      </c>
      <c r="AU2449" s="14">
        <f t="shared" si="5879"/>
        <v>0</v>
      </c>
      <c r="AV2449" s="14">
        <f t="shared" si="5879"/>
        <v>0</v>
      </c>
      <c r="AW2449" s="14">
        <f t="shared" si="5879"/>
        <v>0</v>
      </c>
      <c r="AX2449" s="14">
        <f t="shared" si="5879"/>
        <v>0</v>
      </c>
      <c r="AY2449" s="14">
        <f t="shared" si="5715"/>
        <v>129.19999999999999</v>
      </c>
      <c r="AZ2449" s="14">
        <f t="shared" si="5716"/>
        <v>129.19999999999999</v>
      </c>
      <c r="BA2449" s="14">
        <f t="shared" si="5717"/>
        <v>129.19999999999999</v>
      </c>
      <c r="BB2449" s="14">
        <f t="shared" si="5879"/>
        <v>0</v>
      </c>
      <c r="BC2449" s="2"/>
    </row>
    <row r="2450" spans="1:55" ht="31.5" x14ac:dyDescent="0.25">
      <c r="A2450" s="8" t="s">
        <v>74</v>
      </c>
      <c r="B2450" s="8" t="s">
        <v>9</v>
      </c>
      <c r="C2450" s="8" t="s">
        <v>11</v>
      </c>
      <c r="D2450" s="8" t="s">
        <v>986</v>
      </c>
      <c r="E2450" s="43" t="s">
        <v>172</v>
      </c>
      <c r="F2450" s="24" t="s">
        <v>479</v>
      </c>
      <c r="G2450" s="14">
        <f t="shared" si="5876"/>
        <v>129.19999999999999</v>
      </c>
      <c r="H2450" s="14">
        <f t="shared" si="5876"/>
        <v>129.19999999999999</v>
      </c>
      <c r="I2450" s="14">
        <f t="shared" si="5876"/>
        <v>129.19999999999999</v>
      </c>
      <c r="J2450" s="14">
        <f t="shared" si="5876"/>
        <v>0</v>
      </c>
      <c r="K2450" s="14">
        <f t="shared" si="5876"/>
        <v>0</v>
      </c>
      <c r="L2450" s="14">
        <f t="shared" si="5876"/>
        <v>0</v>
      </c>
      <c r="M2450" s="14">
        <f t="shared" si="5813"/>
        <v>129.19999999999999</v>
      </c>
      <c r="N2450" s="14">
        <f t="shared" si="5814"/>
        <v>129.19999999999999</v>
      </c>
      <c r="O2450" s="14">
        <f t="shared" si="5815"/>
        <v>129.19999999999999</v>
      </c>
      <c r="P2450" s="14">
        <f t="shared" si="5877"/>
        <v>0</v>
      </c>
      <c r="Q2450" s="14">
        <f t="shared" si="5877"/>
        <v>0</v>
      </c>
      <c r="R2450" s="14">
        <f t="shared" si="5878"/>
        <v>0</v>
      </c>
      <c r="S2450" s="14">
        <f t="shared" si="5878"/>
        <v>0</v>
      </c>
      <c r="T2450" s="14">
        <f t="shared" si="5878"/>
        <v>0</v>
      </c>
      <c r="U2450" s="14">
        <f t="shared" si="5879"/>
        <v>0</v>
      </c>
      <c r="V2450" s="14">
        <f t="shared" si="5879"/>
        <v>0</v>
      </c>
      <c r="W2450" s="14">
        <f t="shared" si="5879"/>
        <v>0</v>
      </c>
      <c r="X2450" s="14">
        <f t="shared" si="5879"/>
        <v>0</v>
      </c>
      <c r="Y2450" s="14">
        <f t="shared" si="5879"/>
        <v>0</v>
      </c>
      <c r="Z2450" s="14">
        <f t="shared" si="5879"/>
        <v>0</v>
      </c>
      <c r="AA2450" s="14">
        <f t="shared" si="5879"/>
        <v>0</v>
      </c>
      <c r="AB2450" s="14">
        <f t="shared" si="5879"/>
        <v>0</v>
      </c>
      <c r="AC2450" s="14">
        <f t="shared" si="5879"/>
        <v>0</v>
      </c>
      <c r="AD2450" s="14">
        <f t="shared" si="5879"/>
        <v>0</v>
      </c>
      <c r="AE2450" s="14">
        <f t="shared" si="5879"/>
        <v>0</v>
      </c>
      <c r="AF2450" s="14">
        <f t="shared" si="5750"/>
        <v>129.19999999999999</v>
      </c>
      <c r="AG2450" s="14">
        <f t="shared" si="5751"/>
        <v>129.19999999999999</v>
      </c>
      <c r="AH2450" s="14">
        <f t="shared" si="5752"/>
        <v>129.19999999999999</v>
      </c>
      <c r="AI2450" s="14">
        <f t="shared" si="5879"/>
        <v>0</v>
      </c>
      <c r="AJ2450" s="14">
        <f t="shared" si="5879"/>
        <v>0</v>
      </c>
      <c r="AK2450" s="14">
        <f t="shared" si="5740"/>
        <v>129.19999999999999</v>
      </c>
      <c r="AL2450" s="14">
        <f t="shared" si="5741"/>
        <v>129.19999999999999</v>
      </c>
      <c r="AM2450" s="14">
        <f t="shared" si="5742"/>
        <v>129.19999999999999</v>
      </c>
      <c r="AN2450" s="14">
        <f t="shared" si="5879"/>
        <v>0</v>
      </c>
      <c r="AO2450" s="14">
        <f t="shared" si="5879"/>
        <v>0</v>
      </c>
      <c r="AP2450" s="14">
        <f t="shared" si="5879"/>
        <v>0</v>
      </c>
      <c r="AQ2450" s="14">
        <f t="shared" si="5879"/>
        <v>0</v>
      </c>
      <c r="AR2450" s="14">
        <f t="shared" si="5879"/>
        <v>0</v>
      </c>
      <c r="AS2450" s="14">
        <f t="shared" si="5879"/>
        <v>0</v>
      </c>
      <c r="AT2450" s="14">
        <f t="shared" si="5879"/>
        <v>0</v>
      </c>
      <c r="AU2450" s="14">
        <f t="shared" si="5879"/>
        <v>0</v>
      </c>
      <c r="AV2450" s="14">
        <f t="shared" si="5879"/>
        <v>0</v>
      </c>
      <c r="AW2450" s="14">
        <f t="shared" si="5879"/>
        <v>0</v>
      </c>
      <c r="AX2450" s="14">
        <f t="shared" si="5879"/>
        <v>0</v>
      </c>
      <c r="AY2450" s="14">
        <f t="shared" si="5715"/>
        <v>129.19999999999999</v>
      </c>
      <c r="AZ2450" s="14">
        <f t="shared" si="5716"/>
        <v>129.19999999999999</v>
      </c>
      <c r="BA2450" s="14">
        <f t="shared" si="5717"/>
        <v>129.19999999999999</v>
      </c>
      <c r="BB2450" s="14">
        <f t="shared" si="5879"/>
        <v>0</v>
      </c>
      <c r="BC2450" s="2"/>
    </row>
    <row r="2451" spans="1:55" ht="47.25" x14ac:dyDescent="0.25">
      <c r="A2451" s="8" t="s">
        <v>74</v>
      </c>
      <c r="B2451" s="8" t="s">
        <v>9</v>
      </c>
      <c r="C2451" s="8" t="s">
        <v>11</v>
      </c>
      <c r="D2451" s="8" t="s">
        <v>986</v>
      </c>
      <c r="E2451" s="43" t="s">
        <v>1121</v>
      </c>
      <c r="F2451" s="24" t="s">
        <v>481</v>
      </c>
      <c r="G2451" s="14">
        <v>129.19999999999999</v>
      </c>
      <c r="H2451" s="14">
        <v>129.19999999999999</v>
      </c>
      <c r="I2451" s="14">
        <v>129.19999999999999</v>
      </c>
      <c r="J2451" s="14"/>
      <c r="K2451" s="14"/>
      <c r="L2451" s="14"/>
      <c r="M2451" s="14">
        <f t="shared" si="5813"/>
        <v>129.19999999999999</v>
      </c>
      <c r="N2451" s="14">
        <f t="shared" si="5814"/>
        <v>129.19999999999999</v>
      </c>
      <c r="O2451" s="14">
        <f t="shared" si="5815"/>
        <v>129.19999999999999</v>
      </c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>
        <f t="shared" si="5750"/>
        <v>129.19999999999999</v>
      </c>
      <c r="AG2451" s="14">
        <f t="shared" si="5751"/>
        <v>129.19999999999999</v>
      </c>
      <c r="AH2451" s="14">
        <f t="shared" si="5752"/>
        <v>129.19999999999999</v>
      </c>
      <c r="AI2451" s="14"/>
      <c r="AJ2451" s="14"/>
      <c r="AK2451" s="14">
        <f t="shared" si="5740"/>
        <v>129.19999999999999</v>
      </c>
      <c r="AL2451" s="14">
        <f t="shared" si="5741"/>
        <v>129.19999999999999</v>
      </c>
      <c r="AM2451" s="14">
        <f t="shared" si="5742"/>
        <v>129.19999999999999</v>
      </c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>
        <f t="shared" ref="AY2451:AY2514" si="5880">AK2451+AN2451+AO2451+AP2451+AQ2451+AR2451</f>
        <v>129.19999999999999</v>
      </c>
      <c r="AZ2451" s="14">
        <f t="shared" ref="AZ2451:AZ2514" si="5881">AL2451+AS2451+AT2451+AU2451</f>
        <v>129.19999999999999</v>
      </c>
      <c r="BA2451" s="14">
        <f t="shared" ref="BA2451:BA2514" si="5882">AM2451+AV2451+AW2451+AX2451</f>
        <v>129.19999999999999</v>
      </c>
      <c r="BB2451" s="14"/>
      <c r="BC2451" s="2"/>
    </row>
    <row r="2452" spans="1:55" ht="63" x14ac:dyDescent="0.25">
      <c r="A2452" s="8" t="s">
        <v>74</v>
      </c>
      <c r="B2452" s="8" t="s">
        <v>9</v>
      </c>
      <c r="C2452" s="8" t="s">
        <v>11</v>
      </c>
      <c r="D2452" s="8" t="s">
        <v>987</v>
      </c>
      <c r="E2452" s="8"/>
      <c r="F2452" s="13" t="s">
        <v>1145</v>
      </c>
      <c r="G2452" s="14">
        <f t="shared" ref="G2452:L2453" si="5883">G2453</f>
        <v>62</v>
      </c>
      <c r="H2452" s="14">
        <f t="shared" si="5883"/>
        <v>62</v>
      </c>
      <c r="I2452" s="14">
        <f t="shared" si="5883"/>
        <v>62</v>
      </c>
      <c r="J2452" s="14">
        <f t="shared" si="5883"/>
        <v>0</v>
      </c>
      <c r="K2452" s="14">
        <f t="shared" si="5883"/>
        <v>0</v>
      </c>
      <c r="L2452" s="14">
        <f t="shared" si="5883"/>
        <v>0</v>
      </c>
      <c r="M2452" s="14">
        <f t="shared" si="5813"/>
        <v>62</v>
      </c>
      <c r="N2452" s="14">
        <f t="shared" si="5814"/>
        <v>62</v>
      </c>
      <c r="O2452" s="14">
        <f t="shared" si="5815"/>
        <v>62</v>
      </c>
      <c r="P2452" s="14">
        <f t="shared" ref="P2452:Q2453" si="5884">P2453</f>
        <v>0</v>
      </c>
      <c r="Q2452" s="14">
        <f t="shared" si="5884"/>
        <v>0</v>
      </c>
      <c r="R2452" s="14">
        <f t="shared" ref="R2452:T2453" si="5885">R2453</f>
        <v>0</v>
      </c>
      <c r="S2452" s="14">
        <f t="shared" si="5885"/>
        <v>0</v>
      </c>
      <c r="T2452" s="14">
        <f t="shared" si="5885"/>
        <v>0</v>
      </c>
      <c r="U2452" s="14">
        <f t="shared" ref="U2452:BB2453" si="5886">U2453</f>
        <v>0</v>
      </c>
      <c r="V2452" s="14">
        <f t="shared" si="5886"/>
        <v>0</v>
      </c>
      <c r="W2452" s="14">
        <f t="shared" si="5886"/>
        <v>0</v>
      </c>
      <c r="X2452" s="14">
        <f t="shared" si="5886"/>
        <v>0</v>
      </c>
      <c r="Y2452" s="14">
        <f t="shared" si="5886"/>
        <v>0</v>
      </c>
      <c r="Z2452" s="14">
        <f t="shared" si="5886"/>
        <v>0</v>
      </c>
      <c r="AA2452" s="14">
        <f t="shared" si="5886"/>
        <v>0</v>
      </c>
      <c r="AB2452" s="14">
        <f t="shared" si="5886"/>
        <v>0</v>
      </c>
      <c r="AC2452" s="14">
        <f t="shared" si="5886"/>
        <v>0</v>
      </c>
      <c r="AD2452" s="14">
        <f t="shared" si="5886"/>
        <v>0</v>
      </c>
      <c r="AE2452" s="14">
        <f t="shared" si="5886"/>
        <v>0</v>
      </c>
      <c r="AF2452" s="14">
        <f t="shared" si="5750"/>
        <v>62</v>
      </c>
      <c r="AG2452" s="14">
        <f t="shared" si="5751"/>
        <v>62</v>
      </c>
      <c r="AH2452" s="14">
        <f t="shared" si="5752"/>
        <v>62</v>
      </c>
      <c r="AI2452" s="14">
        <f t="shared" si="5886"/>
        <v>0</v>
      </c>
      <c r="AJ2452" s="14">
        <f t="shared" si="5886"/>
        <v>0</v>
      </c>
      <c r="AK2452" s="14">
        <f t="shared" si="5740"/>
        <v>62</v>
      </c>
      <c r="AL2452" s="14">
        <f t="shared" si="5741"/>
        <v>62</v>
      </c>
      <c r="AM2452" s="14">
        <f t="shared" si="5742"/>
        <v>62</v>
      </c>
      <c r="AN2452" s="14">
        <f t="shared" si="5886"/>
        <v>0</v>
      </c>
      <c r="AO2452" s="14">
        <f t="shared" si="5886"/>
        <v>0</v>
      </c>
      <c r="AP2452" s="14">
        <f t="shared" si="5886"/>
        <v>0</v>
      </c>
      <c r="AQ2452" s="14">
        <f t="shared" si="5886"/>
        <v>0</v>
      </c>
      <c r="AR2452" s="14">
        <f t="shared" si="5886"/>
        <v>0</v>
      </c>
      <c r="AS2452" s="14">
        <f t="shared" si="5886"/>
        <v>0</v>
      </c>
      <c r="AT2452" s="14">
        <f t="shared" si="5886"/>
        <v>0</v>
      </c>
      <c r="AU2452" s="14">
        <f t="shared" si="5886"/>
        <v>0</v>
      </c>
      <c r="AV2452" s="14">
        <f t="shared" si="5886"/>
        <v>0</v>
      </c>
      <c r="AW2452" s="14">
        <f t="shared" si="5886"/>
        <v>0</v>
      </c>
      <c r="AX2452" s="14">
        <f t="shared" si="5886"/>
        <v>0</v>
      </c>
      <c r="AY2452" s="14">
        <f t="shared" si="5880"/>
        <v>62</v>
      </c>
      <c r="AZ2452" s="14">
        <f t="shared" si="5881"/>
        <v>62</v>
      </c>
      <c r="BA2452" s="14">
        <f t="shared" si="5882"/>
        <v>62</v>
      </c>
      <c r="BB2452" s="14">
        <f t="shared" si="5886"/>
        <v>0</v>
      </c>
      <c r="BC2452" s="2"/>
    </row>
    <row r="2453" spans="1:55" ht="31.5" x14ac:dyDescent="0.25">
      <c r="A2453" s="8" t="s">
        <v>74</v>
      </c>
      <c r="B2453" s="8" t="s">
        <v>9</v>
      </c>
      <c r="C2453" s="8" t="s">
        <v>11</v>
      </c>
      <c r="D2453" s="8" t="s">
        <v>987</v>
      </c>
      <c r="E2453" s="43" t="s">
        <v>172</v>
      </c>
      <c r="F2453" s="24" t="s">
        <v>479</v>
      </c>
      <c r="G2453" s="14">
        <f t="shared" si="5883"/>
        <v>62</v>
      </c>
      <c r="H2453" s="14">
        <f t="shared" si="5883"/>
        <v>62</v>
      </c>
      <c r="I2453" s="14">
        <f t="shared" si="5883"/>
        <v>62</v>
      </c>
      <c r="J2453" s="14">
        <f t="shared" si="5883"/>
        <v>0</v>
      </c>
      <c r="K2453" s="14">
        <f t="shared" si="5883"/>
        <v>0</v>
      </c>
      <c r="L2453" s="14">
        <f t="shared" si="5883"/>
        <v>0</v>
      </c>
      <c r="M2453" s="14">
        <f t="shared" si="5813"/>
        <v>62</v>
      </c>
      <c r="N2453" s="14">
        <f t="shared" si="5814"/>
        <v>62</v>
      </c>
      <c r="O2453" s="14">
        <f t="shared" si="5815"/>
        <v>62</v>
      </c>
      <c r="P2453" s="14">
        <f t="shared" si="5884"/>
        <v>0</v>
      </c>
      <c r="Q2453" s="14">
        <f t="shared" si="5884"/>
        <v>0</v>
      </c>
      <c r="R2453" s="14">
        <f t="shared" si="5885"/>
        <v>0</v>
      </c>
      <c r="S2453" s="14">
        <f t="shared" si="5885"/>
        <v>0</v>
      </c>
      <c r="T2453" s="14">
        <f t="shared" si="5885"/>
        <v>0</v>
      </c>
      <c r="U2453" s="14">
        <f t="shared" si="5886"/>
        <v>0</v>
      </c>
      <c r="V2453" s="14">
        <f t="shared" si="5886"/>
        <v>0</v>
      </c>
      <c r="W2453" s="14">
        <f t="shared" si="5886"/>
        <v>0</v>
      </c>
      <c r="X2453" s="14">
        <f t="shared" si="5886"/>
        <v>0</v>
      </c>
      <c r="Y2453" s="14">
        <f t="shared" si="5886"/>
        <v>0</v>
      </c>
      <c r="Z2453" s="14">
        <f t="shared" si="5886"/>
        <v>0</v>
      </c>
      <c r="AA2453" s="14">
        <f t="shared" si="5886"/>
        <v>0</v>
      </c>
      <c r="AB2453" s="14">
        <f t="shared" si="5886"/>
        <v>0</v>
      </c>
      <c r="AC2453" s="14">
        <f t="shared" si="5886"/>
        <v>0</v>
      </c>
      <c r="AD2453" s="14">
        <f t="shared" si="5886"/>
        <v>0</v>
      </c>
      <c r="AE2453" s="14">
        <f t="shared" si="5886"/>
        <v>0</v>
      </c>
      <c r="AF2453" s="14">
        <f t="shared" si="5750"/>
        <v>62</v>
      </c>
      <c r="AG2453" s="14">
        <f t="shared" si="5751"/>
        <v>62</v>
      </c>
      <c r="AH2453" s="14">
        <f t="shared" si="5752"/>
        <v>62</v>
      </c>
      <c r="AI2453" s="14">
        <f t="shared" si="5886"/>
        <v>0</v>
      </c>
      <c r="AJ2453" s="14">
        <f t="shared" si="5886"/>
        <v>0</v>
      </c>
      <c r="AK2453" s="14">
        <f t="shared" si="5740"/>
        <v>62</v>
      </c>
      <c r="AL2453" s="14">
        <f t="shared" si="5741"/>
        <v>62</v>
      </c>
      <c r="AM2453" s="14">
        <f t="shared" si="5742"/>
        <v>62</v>
      </c>
      <c r="AN2453" s="14">
        <f t="shared" si="5886"/>
        <v>0</v>
      </c>
      <c r="AO2453" s="14">
        <f t="shared" si="5886"/>
        <v>0</v>
      </c>
      <c r="AP2453" s="14">
        <f t="shared" si="5886"/>
        <v>0</v>
      </c>
      <c r="AQ2453" s="14">
        <f t="shared" si="5886"/>
        <v>0</v>
      </c>
      <c r="AR2453" s="14">
        <f t="shared" si="5886"/>
        <v>0</v>
      </c>
      <c r="AS2453" s="14">
        <f t="shared" si="5886"/>
        <v>0</v>
      </c>
      <c r="AT2453" s="14">
        <f t="shared" si="5886"/>
        <v>0</v>
      </c>
      <c r="AU2453" s="14">
        <f t="shared" si="5886"/>
        <v>0</v>
      </c>
      <c r="AV2453" s="14">
        <f t="shared" si="5886"/>
        <v>0</v>
      </c>
      <c r="AW2453" s="14">
        <f t="shared" si="5886"/>
        <v>0</v>
      </c>
      <c r="AX2453" s="14">
        <f t="shared" si="5886"/>
        <v>0</v>
      </c>
      <c r="AY2453" s="14">
        <f t="shared" si="5880"/>
        <v>62</v>
      </c>
      <c r="AZ2453" s="14">
        <f t="shared" si="5881"/>
        <v>62</v>
      </c>
      <c r="BA2453" s="14">
        <f t="shared" si="5882"/>
        <v>62</v>
      </c>
      <c r="BB2453" s="14">
        <f t="shared" si="5886"/>
        <v>0</v>
      </c>
      <c r="BC2453" s="2"/>
    </row>
    <row r="2454" spans="1:55" ht="47.25" x14ac:dyDescent="0.25">
      <c r="A2454" s="8" t="s">
        <v>74</v>
      </c>
      <c r="B2454" s="8" t="s">
        <v>9</v>
      </c>
      <c r="C2454" s="8" t="s">
        <v>11</v>
      </c>
      <c r="D2454" s="8" t="s">
        <v>987</v>
      </c>
      <c r="E2454" s="43" t="s">
        <v>1121</v>
      </c>
      <c r="F2454" s="24" t="s">
        <v>481</v>
      </c>
      <c r="G2454" s="14">
        <v>62</v>
      </c>
      <c r="H2454" s="14">
        <v>62</v>
      </c>
      <c r="I2454" s="14">
        <v>62</v>
      </c>
      <c r="J2454" s="14"/>
      <c r="K2454" s="14"/>
      <c r="L2454" s="14"/>
      <c r="M2454" s="14">
        <f t="shared" si="5813"/>
        <v>62</v>
      </c>
      <c r="N2454" s="14">
        <f t="shared" si="5814"/>
        <v>62</v>
      </c>
      <c r="O2454" s="14">
        <f t="shared" si="5815"/>
        <v>62</v>
      </c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>
        <f t="shared" si="5750"/>
        <v>62</v>
      </c>
      <c r="AG2454" s="14">
        <f t="shared" si="5751"/>
        <v>62</v>
      </c>
      <c r="AH2454" s="14">
        <f t="shared" si="5752"/>
        <v>62</v>
      </c>
      <c r="AI2454" s="14"/>
      <c r="AJ2454" s="14"/>
      <c r="AK2454" s="14">
        <f t="shared" si="5740"/>
        <v>62</v>
      </c>
      <c r="AL2454" s="14">
        <f t="shared" si="5741"/>
        <v>62</v>
      </c>
      <c r="AM2454" s="14">
        <f t="shared" si="5742"/>
        <v>62</v>
      </c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>
        <f t="shared" si="5880"/>
        <v>62</v>
      </c>
      <c r="AZ2454" s="14">
        <f t="shared" si="5881"/>
        <v>62</v>
      </c>
      <c r="BA2454" s="14">
        <f t="shared" si="5882"/>
        <v>62</v>
      </c>
      <c r="BB2454" s="14"/>
      <c r="BC2454" s="2"/>
    </row>
    <row r="2455" spans="1:55" ht="31.5" x14ac:dyDescent="0.25">
      <c r="A2455" s="8" t="s">
        <v>74</v>
      </c>
      <c r="B2455" s="8" t="s">
        <v>9</v>
      </c>
      <c r="C2455" s="8" t="s">
        <v>11</v>
      </c>
      <c r="D2455" s="8" t="s">
        <v>989</v>
      </c>
      <c r="E2455" s="8"/>
      <c r="F2455" s="18" t="s">
        <v>785</v>
      </c>
      <c r="G2455" s="14">
        <f t="shared" ref="G2455:L2458" si="5887">G2456</f>
        <v>1028.9000000000001</v>
      </c>
      <c r="H2455" s="14">
        <f t="shared" si="5887"/>
        <v>1028.9000000000001</v>
      </c>
      <c r="I2455" s="14">
        <f t="shared" si="5887"/>
        <v>1028.9000000000001</v>
      </c>
      <c r="J2455" s="14">
        <f t="shared" si="5887"/>
        <v>0</v>
      </c>
      <c r="K2455" s="14">
        <f t="shared" si="5887"/>
        <v>0</v>
      </c>
      <c r="L2455" s="14">
        <f t="shared" si="5887"/>
        <v>0</v>
      </c>
      <c r="M2455" s="14">
        <f t="shared" si="5813"/>
        <v>1028.9000000000001</v>
      </c>
      <c r="N2455" s="14">
        <f t="shared" si="5814"/>
        <v>1028.9000000000001</v>
      </c>
      <c r="O2455" s="14">
        <f t="shared" si="5815"/>
        <v>1028.9000000000001</v>
      </c>
      <c r="P2455" s="14">
        <f t="shared" ref="P2455:Q2456" si="5888">P2456</f>
        <v>0</v>
      </c>
      <c r="Q2455" s="14">
        <f t="shared" si="5888"/>
        <v>0</v>
      </c>
      <c r="R2455" s="14">
        <f t="shared" ref="R2455:T2456" si="5889">R2456</f>
        <v>0</v>
      </c>
      <c r="S2455" s="14">
        <f t="shared" si="5889"/>
        <v>0</v>
      </c>
      <c r="T2455" s="14">
        <f t="shared" si="5889"/>
        <v>0</v>
      </c>
      <c r="U2455" s="14">
        <f t="shared" ref="U2455:BB2456" si="5890">U2456</f>
        <v>0</v>
      </c>
      <c r="V2455" s="14">
        <f t="shared" si="5890"/>
        <v>0</v>
      </c>
      <c r="W2455" s="14">
        <f t="shared" si="5890"/>
        <v>0</v>
      </c>
      <c r="X2455" s="14">
        <f t="shared" si="5890"/>
        <v>0</v>
      </c>
      <c r="Y2455" s="14">
        <f t="shared" si="5890"/>
        <v>0</v>
      </c>
      <c r="Z2455" s="14">
        <f t="shared" si="5890"/>
        <v>0</v>
      </c>
      <c r="AA2455" s="14">
        <f t="shared" si="5890"/>
        <v>0</v>
      </c>
      <c r="AB2455" s="14">
        <f t="shared" si="5890"/>
        <v>0</v>
      </c>
      <c r="AC2455" s="14">
        <f t="shared" si="5890"/>
        <v>0</v>
      </c>
      <c r="AD2455" s="14">
        <f t="shared" si="5890"/>
        <v>0</v>
      </c>
      <c r="AE2455" s="14">
        <f t="shared" si="5890"/>
        <v>0</v>
      </c>
      <c r="AF2455" s="14">
        <f t="shared" si="5750"/>
        <v>1028.9000000000001</v>
      </c>
      <c r="AG2455" s="14">
        <f t="shared" si="5751"/>
        <v>1028.9000000000001</v>
      </c>
      <c r="AH2455" s="14">
        <f t="shared" si="5752"/>
        <v>1028.9000000000001</v>
      </c>
      <c r="AI2455" s="14">
        <f t="shared" si="5890"/>
        <v>0</v>
      </c>
      <c r="AJ2455" s="14">
        <f t="shared" si="5890"/>
        <v>0</v>
      </c>
      <c r="AK2455" s="14">
        <f t="shared" si="5740"/>
        <v>1028.9000000000001</v>
      </c>
      <c r="AL2455" s="14">
        <f t="shared" si="5741"/>
        <v>1028.9000000000001</v>
      </c>
      <c r="AM2455" s="14">
        <f t="shared" si="5742"/>
        <v>1028.9000000000001</v>
      </c>
      <c r="AN2455" s="14">
        <f t="shared" si="5890"/>
        <v>0</v>
      </c>
      <c r="AO2455" s="14">
        <f t="shared" si="5890"/>
        <v>0</v>
      </c>
      <c r="AP2455" s="14">
        <f t="shared" si="5890"/>
        <v>0</v>
      </c>
      <c r="AQ2455" s="14">
        <f t="shared" si="5890"/>
        <v>0</v>
      </c>
      <c r="AR2455" s="14">
        <f t="shared" si="5890"/>
        <v>0</v>
      </c>
      <c r="AS2455" s="14">
        <f t="shared" si="5890"/>
        <v>0</v>
      </c>
      <c r="AT2455" s="14">
        <f t="shared" si="5890"/>
        <v>0</v>
      </c>
      <c r="AU2455" s="14">
        <f t="shared" si="5890"/>
        <v>0</v>
      </c>
      <c r="AV2455" s="14">
        <f t="shared" si="5890"/>
        <v>0</v>
      </c>
      <c r="AW2455" s="14">
        <f t="shared" si="5890"/>
        <v>0</v>
      </c>
      <c r="AX2455" s="14">
        <f t="shared" si="5890"/>
        <v>0</v>
      </c>
      <c r="AY2455" s="14">
        <f t="shared" si="5880"/>
        <v>1028.9000000000001</v>
      </c>
      <c r="AZ2455" s="14">
        <f t="shared" si="5881"/>
        <v>1028.9000000000001</v>
      </c>
      <c r="BA2455" s="14">
        <f t="shared" si="5882"/>
        <v>1028.9000000000001</v>
      </c>
      <c r="BB2455" s="14">
        <f t="shared" si="5890"/>
        <v>0</v>
      </c>
      <c r="BC2455" s="2"/>
    </row>
    <row r="2456" spans="1:55" ht="78.75" x14ac:dyDescent="0.25">
      <c r="A2456" s="8" t="s">
        <v>74</v>
      </c>
      <c r="B2456" s="8" t="s">
        <v>9</v>
      </c>
      <c r="C2456" s="8" t="s">
        <v>11</v>
      </c>
      <c r="D2456" s="8" t="s">
        <v>990</v>
      </c>
      <c r="E2456" s="8"/>
      <c r="F2456" s="13" t="s">
        <v>534</v>
      </c>
      <c r="G2456" s="14">
        <f t="shared" si="5887"/>
        <v>1028.9000000000001</v>
      </c>
      <c r="H2456" s="14">
        <f t="shared" si="5887"/>
        <v>1028.9000000000001</v>
      </c>
      <c r="I2456" s="14">
        <f t="shared" si="5887"/>
        <v>1028.9000000000001</v>
      </c>
      <c r="J2456" s="14">
        <f t="shared" si="5887"/>
        <v>0</v>
      </c>
      <c r="K2456" s="14">
        <f t="shared" si="5887"/>
        <v>0</v>
      </c>
      <c r="L2456" s="14">
        <f t="shared" si="5887"/>
        <v>0</v>
      </c>
      <c r="M2456" s="14">
        <f t="shared" si="5813"/>
        <v>1028.9000000000001</v>
      </c>
      <c r="N2456" s="14">
        <f t="shared" si="5814"/>
        <v>1028.9000000000001</v>
      </c>
      <c r="O2456" s="14">
        <f t="shared" si="5815"/>
        <v>1028.9000000000001</v>
      </c>
      <c r="P2456" s="14">
        <f t="shared" si="5888"/>
        <v>0</v>
      </c>
      <c r="Q2456" s="14">
        <f t="shared" si="5888"/>
        <v>0</v>
      </c>
      <c r="R2456" s="14">
        <f t="shared" si="5889"/>
        <v>0</v>
      </c>
      <c r="S2456" s="14">
        <f t="shared" si="5889"/>
        <v>0</v>
      </c>
      <c r="T2456" s="14">
        <f t="shared" si="5889"/>
        <v>0</v>
      </c>
      <c r="U2456" s="14">
        <f t="shared" si="5890"/>
        <v>0</v>
      </c>
      <c r="V2456" s="14">
        <f t="shared" si="5890"/>
        <v>0</v>
      </c>
      <c r="W2456" s="14">
        <f t="shared" si="5890"/>
        <v>0</v>
      </c>
      <c r="X2456" s="14">
        <f t="shared" si="5890"/>
        <v>0</v>
      </c>
      <c r="Y2456" s="14">
        <f t="shared" si="5890"/>
        <v>0</v>
      </c>
      <c r="Z2456" s="14">
        <f t="shared" si="5890"/>
        <v>0</v>
      </c>
      <c r="AA2456" s="14">
        <f t="shared" si="5890"/>
        <v>0</v>
      </c>
      <c r="AB2456" s="14">
        <f t="shared" si="5890"/>
        <v>0</v>
      </c>
      <c r="AC2456" s="14">
        <f t="shared" si="5890"/>
        <v>0</v>
      </c>
      <c r="AD2456" s="14">
        <f t="shared" si="5890"/>
        <v>0</v>
      </c>
      <c r="AE2456" s="14">
        <f t="shared" si="5890"/>
        <v>0</v>
      </c>
      <c r="AF2456" s="14">
        <f t="shared" si="5750"/>
        <v>1028.9000000000001</v>
      </c>
      <c r="AG2456" s="14">
        <f t="shared" si="5751"/>
        <v>1028.9000000000001</v>
      </c>
      <c r="AH2456" s="14">
        <f t="shared" si="5752"/>
        <v>1028.9000000000001</v>
      </c>
      <c r="AI2456" s="14">
        <f t="shared" si="5890"/>
        <v>0</v>
      </c>
      <c r="AJ2456" s="14">
        <f t="shared" si="5890"/>
        <v>0</v>
      </c>
      <c r="AK2456" s="14">
        <f t="shared" si="5740"/>
        <v>1028.9000000000001</v>
      </c>
      <c r="AL2456" s="14">
        <f t="shared" si="5741"/>
        <v>1028.9000000000001</v>
      </c>
      <c r="AM2456" s="14">
        <f t="shared" si="5742"/>
        <v>1028.9000000000001</v>
      </c>
      <c r="AN2456" s="14">
        <f t="shared" si="5890"/>
        <v>0</v>
      </c>
      <c r="AO2456" s="14">
        <f t="shared" si="5890"/>
        <v>0</v>
      </c>
      <c r="AP2456" s="14">
        <f t="shared" si="5890"/>
        <v>0</v>
      </c>
      <c r="AQ2456" s="14">
        <f t="shared" si="5890"/>
        <v>0</v>
      </c>
      <c r="AR2456" s="14">
        <f t="shared" si="5890"/>
        <v>0</v>
      </c>
      <c r="AS2456" s="14">
        <f t="shared" si="5890"/>
        <v>0</v>
      </c>
      <c r="AT2456" s="14">
        <f t="shared" si="5890"/>
        <v>0</v>
      </c>
      <c r="AU2456" s="14">
        <f t="shared" si="5890"/>
        <v>0</v>
      </c>
      <c r="AV2456" s="14">
        <f t="shared" si="5890"/>
        <v>0</v>
      </c>
      <c r="AW2456" s="14">
        <f t="shared" si="5890"/>
        <v>0</v>
      </c>
      <c r="AX2456" s="14">
        <f t="shared" si="5890"/>
        <v>0</v>
      </c>
      <c r="AY2456" s="14">
        <f t="shared" si="5880"/>
        <v>1028.9000000000001</v>
      </c>
      <c r="AZ2456" s="14">
        <f t="shared" si="5881"/>
        <v>1028.9000000000001</v>
      </c>
      <c r="BA2456" s="14">
        <f t="shared" si="5882"/>
        <v>1028.9000000000001</v>
      </c>
      <c r="BB2456" s="14">
        <f t="shared" si="5890"/>
        <v>0</v>
      </c>
      <c r="BC2456" s="2"/>
    </row>
    <row r="2457" spans="1:55" ht="31.5" x14ac:dyDescent="0.25">
      <c r="A2457" s="8" t="s">
        <v>74</v>
      </c>
      <c r="B2457" s="8" t="s">
        <v>9</v>
      </c>
      <c r="C2457" s="8" t="s">
        <v>11</v>
      </c>
      <c r="D2457" s="8" t="s">
        <v>991</v>
      </c>
      <c r="E2457" s="8"/>
      <c r="F2457" s="13" t="s">
        <v>535</v>
      </c>
      <c r="G2457" s="14">
        <f>G2458+G2460</f>
        <v>1028.9000000000001</v>
      </c>
      <c r="H2457" s="14">
        <f t="shared" ref="H2457:BB2457" si="5891">H2458+H2460</f>
        <v>1028.9000000000001</v>
      </c>
      <c r="I2457" s="14">
        <f t="shared" si="5891"/>
        <v>1028.9000000000001</v>
      </c>
      <c r="J2457" s="14">
        <f t="shared" ref="J2457:L2457" si="5892">J2458+J2460</f>
        <v>0</v>
      </c>
      <c r="K2457" s="14">
        <f t="shared" si="5892"/>
        <v>0</v>
      </c>
      <c r="L2457" s="14">
        <f t="shared" si="5892"/>
        <v>0</v>
      </c>
      <c r="M2457" s="14">
        <f t="shared" si="5813"/>
        <v>1028.9000000000001</v>
      </c>
      <c r="N2457" s="14">
        <f t="shared" si="5814"/>
        <v>1028.9000000000001</v>
      </c>
      <c r="O2457" s="14">
        <f t="shared" si="5815"/>
        <v>1028.9000000000001</v>
      </c>
      <c r="P2457" s="14">
        <f t="shared" ref="P2457:Q2457" si="5893">P2458+P2460</f>
        <v>0</v>
      </c>
      <c r="Q2457" s="14">
        <f t="shared" si="5893"/>
        <v>0</v>
      </c>
      <c r="R2457" s="14">
        <f t="shared" ref="R2457:AC2457" si="5894">R2458+R2460</f>
        <v>0</v>
      </c>
      <c r="S2457" s="14">
        <f t="shared" si="5894"/>
        <v>0</v>
      </c>
      <c r="T2457" s="14">
        <f t="shared" si="5894"/>
        <v>0</v>
      </c>
      <c r="U2457" s="14">
        <f t="shared" si="5894"/>
        <v>0</v>
      </c>
      <c r="V2457" s="14">
        <f t="shared" si="5894"/>
        <v>0</v>
      </c>
      <c r="W2457" s="14">
        <f t="shared" si="5894"/>
        <v>0</v>
      </c>
      <c r="X2457" s="14">
        <f t="shared" si="5894"/>
        <v>0</v>
      </c>
      <c r="Y2457" s="14">
        <f t="shared" si="5894"/>
        <v>0</v>
      </c>
      <c r="Z2457" s="14">
        <f t="shared" si="5894"/>
        <v>0</v>
      </c>
      <c r="AA2457" s="14">
        <f t="shared" si="5894"/>
        <v>0</v>
      </c>
      <c r="AB2457" s="14">
        <f t="shared" si="5894"/>
        <v>0</v>
      </c>
      <c r="AC2457" s="14">
        <f t="shared" si="5894"/>
        <v>0</v>
      </c>
      <c r="AD2457" s="14">
        <f t="shared" ref="AD2457:AE2457" si="5895">AD2458+AD2460</f>
        <v>0</v>
      </c>
      <c r="AE2457" s="14">
        <f t="shared" si="5895"/>
        <v>0</v>
      </c>
      <c r="AF2457" s="14">
        <f t="shared" si="5750"/>
        <v>1028.9000000000001</v>
      </c>
      <c r="AG2457" s="14">
        <f t="shared" si="5751"/>
        <v>1028.9000000000001</v>
      </c>
      <c r="AH2457" s="14">
        <f t="shared" si="5752"/>
        <v>1028.9000000000001</v>
      </c>
      <c r="AI2457" s="14">
        <f t="shared" ref="AI2457:AJ2457" si="5896">AI2458+AI2460</f>
        <v>0</v>
      </c>
      <c r="AJ2457" s="14">
        <f t="shared" si="5896"/>
        <v>0</v>
      </c>
      <c r="AK2457" s="14">
        <f t="shared" si="5740"/>
        <v>1028.9000000000001</v>
      </c>
      <c r="AL2457" s="14">
        <f t="shared" si="5741"/>
        <v>1028.9000000000001</v>
      </c>
      <c r="AM2457" s="14">
        <f t="shared" si="5742"/>
        <v>1028.9000000000001</v>
      </c>
      <c r="AN2457" s="14">
        <f t="shared" ref="AN2457:AO2457" si="5897">AN2458+AN2460</f>
        <v>0</v>
      </c>
      <c r="AO2457" s="14">
        <f t="shared" si="5897"/>
        <v>0</v>
      </c>
      <c r="AP2457" s="14">
        <f t="shared" ref="AP2457:AW2457" si="5898">AP2458+AP2460</f>
        <v>0</v>
      </c>
      <c r="AQ2457" s="14">
        <f t="shared" si="5898"/>
        <v>0</v>
      </c>
      <c r="AR2457" s="14">
        <f t="shared" si="5898"/>
        <v>0</v>
      </c>
      <c r="AS2457" s="14">
        <f t="shared" si="5898"/>
        <v>0</v>
      </c>
      <c r="AT2457" s="14">
        <f t="shared" si="5898"/>
        <v>0</v>
      </c>
      <c r="AU2457" s="14">
        <f t="shared" si="5898"/>
        <v>0</v>
      </c>
      <c r="AV2457" s="14">
        <f t="shared" si="5898"/>
        <v>0</v>
      </c>
      <c r="AW2457" s="14">
        <f t="shared" si="5898"/>
        <v>0</v>
      </c>
      <c r="AX2457" s="14">
        <f t="shared" ref="AX2457" si="5899">AX2458+AX2460</f>
        <v>0</v>
      </c>
      <c r="AY2457" s="14">
        <f t="shared" si="5880"/>
        <v>1028.9000000000001</v>
      </c>
      <c r="AZ2457" s="14">
        <f t="shared" si="5881"/>
        <v>1028.9000000000001</v>
      </c>
      <c r="BA2457" s="14">
        <f t="shared" si="5882"/>
        <v>1028.9000000000001</v>
      </c>
      <c r="BB2457" s="14">
        <f t="shared" si="5891"/>
        <v>0</v>
      </c>
      <c r="BC2457" s="2"/>
    </row>
    <row r="2458" spans="1:55" ht="31.5" x14ac:dyDescent="0.25">
      <c r="A2458" s="8" t="s">
        <v>74</v>
      </c>
      <c r="B2458" s="8" t="s">
        <v>9</v>
      </c>
      <c r="C2458" s="8" t="s">
        <v>11</v>
      </c>
      <c r="D2458" s="8" t="s">
        <v>991</v>
      </c>
      <c r="E2458" s="43" t="s">
        <v>150</v>
      </c>
      <c r="F2458" s="24" t="s">
        <v>469</v>
      </c>
      <c r="G2458" s="14">
        <f t="shared" si="5887"/>
        <v>884.7</v>
      </c>
      <c r="H2458" s="14">
        <f t="shared" si="5887"/>
        <v>623.29999999999995</v>
      </c>
      <c r="I2458" s="14">
        <f t="shared" si="5887"/>
        <v>623.29999999999995</v>
      </c>
      <c r="J2458" s="14">
        <f t="shared" si="5887"/>
        <v>0</v>
      </c>
      <c r="K2458" s="14">
        <f t="shared" si="5887"/>
        <v>0</v>
      </c>
      <c r="L2458" s="14">
        <f t="shared" si="5887"/>
        <v>0</v>
      </c>
      <c r="M2458" s="14">
        <f t="shared" si="5813"/>
        <v>884.7</v>
      </c>
      <c r="N2458" s="14">
        <f t="shared" si="5814"/>
        <v>623.29999999999995</v>
      </c>
      <c r="O2458" s="14">
        <f t="shared" si="5815"/>
        <v>623.29999999999995</v>
      </c>
      <c r="P2458" s="14">
        <f t="shared" ref="P2458:Q2458" si="5900">P2459</f>
        <v>0</v>
      </c>
      <c r="Q2458" s="14">
        <f t="shared" si="5900"/>
        <v>0</v>
      </c>
      <c r="R2458" s="14">
        <f t="shared" ref="R2458:T2458" si="5901">R2459</f>
        <v>0</v>
      </c>
      <c r="S2458" s="14">
        <f t="shared" si="5901"/>
        <v>0</v>
      </c>
      <c r="T2458" s="14">
        <f t="shared" si="5901"/>
        <v>0</v>
      </c>
      <c r="U2458" s="14">
        <f t="shared" ref="U2458:BB2458" si="5902">U2459</f>
        <v>0</v>
      </c>
      <c r="V2458" s="14">
        <f t="shared" si="5902"/>
        <v>0</v>
      </c>
      <c r="W2458" s="14">
        <f t="shared" si="5902"/>
        <v>0</v>
      </c>
      <c r="X2458" s="14">
        <f t="shared" si="5902"/>
        <v>0</v>
      </c>
      <c r="Y2458" s="14">
        <f t="shared" si="5902"/>
        <v>0</v>
      </c>
      <c r="Z2458" s="14">
        <f t="shared" si="5902"/>
        <v>0</v>
      </c>
      <c r="AA2458" s="14">
        <f t="shared" si="5902"/>
        <v>0</v>
      </c>
      <c r="AB2458" s="14">
        <f t="shared" si="5902"/>
        <v>0</v>
      </c>
      <c r="AC2458" s="14">
        <f t="shared" si="5902"/>
        <v>0</v>
      </c>
      <c r="AD2458" s="14">
        <f t="shared" si="5902"/>
        <v>0</v>
      </c>
      <c r="AE2458" s="14">
        <f t="shared" si="5902"/>
        <v>0</v>
      </c>
      <c r="AF2458" s="14">
        <f t="shared" si="5750"/>
        <v>884.7</v>
      </c>
      <c r="AG2458" s="14">
        <f t="shared" si="5751"/>
        <v>623.29999999999995</v>
      </c>
      <c r="AH2458" s="14">
        <f t="shared" si="5752"/>
        <v>623.29999999999995</v>
      </c>
      <c r="AI2458" s="14">
        <f t="shared" si="5902"/>
        <v>0</v>
      </c>
      <c r="AJ2458" s="14">
        <f t="shared" si="5902"/>
        <v>0</v>
      </c>
      <c r="AK2458" s="14">
        <f t="shared" si="5740"/>
        <v>884.7</v>
      </c>
      <c r="AL2458" s="14">
        <f t="shared" si="5741"/>
        <v>623.29999999999995</v>
      </c>
      <c r="AM2458" s="14">
        <f t="shared" si="5742"/>
        <v>623.29999999999995</v>
      </c>
      <c r="AN2458" s="14">
        <f t="shared" si="5902"/>
        <v>0</v>
      </c>
      <c r="AO2458" s="14">
        <f t="shared" si="5902"/>
        <v>0</v>
      </c>
      <c r="AP2458" s="14">
        <f t="shared" si="5902"/>
        <v>0</v>
      </c>
      <c r="AQ2458" s="14">
        <f t="shared" si="5902"/>
        <v>0</v>
      </c>
      <c r="AR2458" s="14">
        <f t="shared" si="5902"/>
        <v>0</v>
      </c>
      <c r="AS2458" s="14">
        <f t="shared" si="5902"/>
        <v>0</v>
      </c>
      <c r="AT2458" s="14">
        <f t="shared" si="5902"/>
        <v>0</v>
      </c>
      <c r="AU2458" s="14">
        <f t="shared" si="5902"/>
        <v>0</v>
      </c>
      <c r="AV2458" s="14">
        <f t="shared" si="5902"/>
        <v>0</v>
      </c>
      <c r="AW2458" s="14">
        <f t="shared" si="5902"/>
        <v>0</v>
      </c>
      <c r="AX2458" s="14">
        <f t="shared" si="5902"/>
        <v>0</v>
      </c>
      <c r="AY2458" s="14">
        <f t="shared" si="5880"/>
        <v>884.7</v>
      </c>
      <c r="AZ2458" s="14">
        <f t="shared" si="5881"/>
        <v>623.29999999999995</v>
      </c>
      <c r="BA2458" s="14">
        <f t="shared" si="5882"/>
        <v>623.29999999999995</v>
      </c>
      <c r="BB2458" s="14">
        <f t="shared" si="5902"/>
        <v>0</v>
      </c>
      <c r="BC2458" s="2"/>
    </row>
    <row r="2459" spans="1:55" ht="31.5" x14ac:dyDescent="0.25">
      <c r="A2459" s="8" t="s">
        <v>74</v>
      </c>
      <c r="B2459" s="8" t="s">
        <v>9</v>
      </c>
      <c r="C2459" s="8" t="s">
        <v>11</v>
      </c>
      <c r="D2459" s="8" t="s">
        <v>991</v>
      </c>
      <c r="E2459" s="8" t="s">
        <v>1071</v>
      </c>
      <c r="F2459" s="24" t="s">
        <v>470</v>
      </c>
      <c r="G2459" s="14">
        <v>884.7</v>
      </c>
      <c r="H2459" s="14">
        <v>623.29999999999995</v>
      </c>
      <c r="I2459" s="14">
        <v>623.29999999999995</v>
      </c>
      <c r="J2459" s="14"/>
      <c r="K2459" s="14"/>
      <c r="L2459" s="14"/>
      <c r="M2459" s="14">
        <f t="shared" si="5813"/>
        <v>884.7</v>
      </c>
      <c r="N2459" s="14">
        <f t="shared" si="5814"/>
        <v>623.29999999999995</v>
      </c>
      <c r="O2459" s="14">
        <f t="shared" si="5815"/>
        <v>623.29999999999995</v>
      </c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>
        <f t="shared" si="5750"/>
        <v>884.7</v>
      </c>
      <c r="AG2459" s="14">
        <f t="shared" si="5751"/>
        <v>623.29999999999995</v>
      </c>
      <c r="AH2459" s="14">
        <f t="shared" si="5752"/>
        <v>623.29999999999995</v>
      </c>
      <c r="AI2459" s="14"/>
      <c r="AJ2459" s="14"/>
      <c r="AK2459" s="14">
        <f t="shared" si="5740"/>
        <v>884.7</v>
      </c>
      <c r="AL2459" s="14">
        <f t="shared" si="5741"/>
        <v>623.29999999999995</v>
      </c>
      <c r="AM2459" s="14">
        <f t="shared" si="5742"/>
        <v>623.29999999999995</v>
      </c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>
        <f t="shared" si="5880"/>
        <v>884.7</v>
      </c>
      <c r="AZ2459" s="14">
        <f t="shared" si="5881"/>
        <v>623.29999999999995</v>
      </c>
      <c r="BA2459" s="14">
        <f t="shared" si="5882"/>
        <v>623.29999999999995</v>
      </c>
      <c r="BB2459" s="14"/>
      <c r="BC2459" s="2"/>
    </row>
    <row r="2460" spans="1:55" x14ac:dyDescent="0.25">
      <c r="A2460" s="8" t="s">
        <v>74</v>
      </c>
      <c r="B2460" s="8" t="s">
        <v>9</v>
      </c>
      <c r="C2460" s="8" t="s">
        <v>11</v>
      </c>
      <c r="D2460" s="8" t="s">
        <v>991</v>
      </c>
      <c r="E2460" s="43" t="s">
        <v>236</v>
      </c>
      <c r="F2460" s="24" t="s">
        <v>482</v>
      </c>
      <c r="G2460" s="14">
        <f>G2461</f>
        <v>144.19999999999999</v>
      </c>
      <c r="H2460" s="14">
        <f t="shared" ref="H2460:BB2460" si="5903">H2461</f>
        <v>405.6</v>
      </c>
      <c r="I2460" s="14">
        <f t="shared" si="5903"/>
        <v>405.6</v>
      </c>
      <c r="J2460" s="14">
        <f t="shared" si="5903"/>
        <v>0</v>
      </c>
      <c r="K2460" s="14">
        <f t="shared" si="5903"/>
        <v>0</v>
      </c>
      <c r="L2460" s="14">
        <f t="shared" si="5903"/>
        <v>0</v>
      </c>
      <c r="M2460" s="14">
        <f t="shared" si="5813"/>
        <v>144.19999999999999</v>
      </c>
      <c r="N2460" s="14">
        <f t="shared" si="5814"/>
        <v>405.6</v>
      </c>
      <c r="O2460" s="14">
        <f t="shared" si="5815"/>
        <v>405.6</v>
      </c>
      <c r="P2460" s="14">
        <f t="shared" si="5903"/>
        <v>0</v>
      </c>
      <c r="Q2460" s="14">
        <f t="shared" si="5903"/>
        <v>0</v>
      </c>
      <c r="R2460" s="14">
        <f t="shared" si="5903"/>
        <v>0</v>
      </c>
      <c r="S2460" s="14">
        <f t="shared" si="5903"/>
        <v>0</v>
      </c>
      <c r="T2460" s="14">
        <f t="shared" si="5903"/>
        <v>0</v>
      </c>
      <c r="U2460" s="14">
        <f t="shared" si="5903"/>
        <v>0</v>
      </c>
      <c r="V2460" s="14">
        <f t="shared" si="5903"/>
        <v>0</v>
      </c>
      <c r="W2460" s="14">
        <f t="shared" si="5903"/>
        <v>0</v>
      </c>
      <c r="X2460" s="14">
        <f t="shared" si="5903"/>
        <v>0</v>
      </c>
      <c r="Y2460" s="14">
        <f t="shared" si="5903"/>
        <v>0</v>
      </c>
      <c r="Z2460" s="14">
        <f t="shared" si="5903"/>
        <v>0</v>
      </c>
      <c r="AA2460" s="14">
        <f t="shared" si="5903"/>
        <v>0</v>
      </c>
      <c r="AB2460" s="14">
        <f t="shared" si="5903"/>
        <v>0</v>
      </c>
      <c r="AC2460" s="14">
        <f t="shared" si="5903"/>
        <v>0</v>
      </c>
      <c r="AD2460" s="14">
        <f t="shared" si="5903"/>
        <v>0</v>
      </c>
      <c r="AE2460" s="14">
        <f t="shared" si="5903"/>
        <v>0</v>
      </c>
      <c r="AF2460" s="14">
        <f t="shared" si="5750"/>
        <v>144.19999999999999</v>
      </c>
      <c r="AG2460" s="14">
        <f t="shared" si="5751"/>
        <v>405.6</v>
      </c>
      <c r="AH2460" s="14">
        <f t="shared" si="5752"/>
        <v>405.6</v>
      </c>
      <c r="AI2460" s="14">
        <f t="shared" si="5903"/>
        <v>0</v>
      </c>
      <c r="AJ2460" s="14">
        <f t="shared" si="5903"/>
        <v>0</v>
      </c>
      <c r="AK2460" s="14">
        <f t="shared" si="5740"/>
        <v>144.19999999999999</v>
      </c>
      <c r="AL2460" s="14">
        <f t="shared" si="5741"/>
        <v>405.6</v>
      </c>
      <c r="AM2460" s="14">
        <f t="shared" si="5742"/>
        <v>405.6</v>
      </c>
      <c r="AN2460" s="14">
        <f t="shared" si="5903"/>
        <v>0</v>
      </c>
      <c r="AO2460" s="14">
        <f t="shared" si="5903"/>
        <v>0</v>
      </c>
      <c r="AP2460" s="14">
        <f t="shared" si="5903"/>
        <v>0</v>
      </c>
      <c r="AQ2460" s="14">
        <f t="shared" si="5903"/>
        <v>0</v>
      </c>
      <c r="AR2460" s="14">
        <f t="shared" si="5903"/>
        <v>0</v>
      </c>
      <c r="AS2460" s="14">
        <f t="shared" si="5903"/>
        <v>0</v>
      </c>
      <c r="AT2460" s="14">
        <f t="shared" si="5903"/>
        <v>0</v>
      </c>
      <c r="AU2460" s="14">
        <f t="shared" si="5903"/>
        <v>0</v>
      </c>
      <c r="AV2460" s="14">
        <f t="shared" si="5903"/>
        <v>0</v>
      </c>
      <c r="AW2460" s="14">
        <f t="shared" si="5903"/>
        <v>0</v>
      </c>
      <c r="AX2460" s="14">
        <f t="shared" si="5903"/>
        <v>0</v>
      </c>
      <c r="AY2460" s="14">
        <f t="shared" si="5880"/>
        <v>144.19999999999999</v>
      </c>
      <c r="AZ2460" s="14">
        <f t="shared" si="5881"/>
        <v>405.6</v>
      </c>
      <c r="BA2460" s="14">
        <f t="shared" si="5882"/>
        <v>405.6</v>
      </c>
      <c r="BB2460" s="14">
        <f t="shared" si="5903"/>
        <v>0</v>
      </c>
      <c r="BC2460" s="2"/>
    </row>
    <row r="2461" spans="1:55" x14ac:dyDescent="0.25">
      <c r="A2461" s="8" t="s">
        <v>74</v>
      </c>
      <c r="B2461" s="8" t="s">
        <v>9</v>
      </c>
      <c r="C2461" s="8" t="s">
        <v>11</v>
      </c>
      <c r="D2461" s="8" t="s">
        <v>991</v>
      </c>
      <c r="E2461" s="43" t="s">
        <v>1309</v>
      </c>
      <c r="F2461" s="24" t="s">
        <v>484</v>
      </c>
      <c r="G2461" s="14">
        <v>144.19999999999999</v>
      </c>
      <c r="H2461" s="14">
        <v>405.6</v>
      </c>
      <c r="I2461" s="14">
        <v>405.6</v>
      </c>
      <c r="J2461" s="14"/>
      <c r="K2461" s="14"/>
      <c r="L2461" s="14"/>
      <c r="M2461" s="14">
        <f t="shared" si="5813"/>
        <v>144.19999999999999</v>
      </c>
      <c r="N2461" s="14">
        <f t="shared" si="5814"/>
        <v>405.6</v>
      </c>
      <c r="O2461" s="14">
        <f t="shared" si="5815"/>
        <v>405.6</v>
      </c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>
        <f t="shared" si="5750"/>
        <v>144.19999999999999</v>
      </c>
      <c r="AG2461" s="14">
        <f t="shared" si="5751"/>
        <v>405.6</v>
      </c>
      <c r="AH2461" s="14">
        <f t="shared" si="5752"/>
        <v>405.6</v>
      </c>
      <c r="AI2461" s="14"/>
      <c r="AJ2461" s="14"/>
      <c r="AK2461" s="14">
        <f t="shared" si="5740"/>
        <v>144.19999999999999</v>
      </c>
      <c r="AL2461" s="14">
        <f t="shared" si="5741"/>
        <v>405.6</v>
      </c>
      <c r="AM2461" s="14">
        <f t="shared" si="5742"/>
        <v>405.6</v>
      </c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>
        <f t="shared" si="5880"/>
        <v>144.19999999999999</v>
      </c>
      <c r="AZ2461" s="14">
        <f t="shared" si="5881"/>
        <v>405.6</v>
      </c>
      <c r="BA2461" s="14">
        <f t="shared" si="5882"/>
        <v>405.6</v>
      </c>
      <c r="BB2461" s="14"/>
      <c r="BC2461" s="2"/>
    </row>
    <row r="2462" spans="1:55" ht="31.5" x14ac:dyDescent="0.25">
      <c r="A2462" s="10" t="s">
        <v>74</v>
      </c>
      <c r="B2462" s="10" t="s">
        <v>30</v>
      </c>
      <c r="C2462" s="10"/>
      <c r="D2462" s="10"/>
      <c r="E2462" s="10"/>
      <c r="F2462" s="5" t="s">
        <v>56</v>
      </c>
      <c r="G2462" s="15">
        <f>G2470+G2463</f>
        <v>112.19999999999999</v>
      </c>
      <c r="H2462" s="15">
        <f t="shared" ref="H2462:BB2462" si="5904">H2470+H2463</f>
        <v>94.799999999999983</v>
      </c>
      <c r="I2462" s="15">
        <f t="shared" si="5904"/>
        <v>89.299999999999983</v>
      </c>
      <c r="J2462" s="15">
        <f t="shared" ref="J2462:L2462" si="5905">J2470+J2463</f>
        <v>0</v>
      </c>
      <c r="K2462" s="15">
        <f t="shared" si="5905"/>
        <v>0</v>
      </c>
      <c r="L2462" s="15">
        <f t="shared" si="5905"/>
        <v>0</v>
      </c>
      <c r="M2462" s="15">
        <f t="shared" si="5813"/>
        <v>112.19999999999999</v>
      </c>
      <c r="N2462" s="15">
        <f t="shared" si="5814"/>
        <v>94.799999999999983</v>
      </c>
      <c r="O2462" s="15">
        <f t="shared" si="5815"/>
        <v>89.299999999999983</v>
      </c>
      <c r="P2462" s="15">
        <f t="shared" ref="P2462:Q2462" si="5906">P2470+P2463</f>
        <v>0</v>
      </c>
      <c r="Q2462" s="15">
        <f t="shared" si="5906"/>
        <v>0</v>
      </c>
      <c r="R2462" s="15">
        <f t="shared" ref="R2462:AC2462" si="5907">R2470+R2463</f>
        <v>0</v>
      </c>
      <c r="S2462" s="15">
        <f t="shared" si="5907"/>
        <v>0</v>
      </c>
      <c r="T2462" s="15">
        <f t="shared" si="5907"/>
        <v>0</v>
      </c>
      <c r="U2462" s="15">
        <f t="shared" si="5907"/>
        <v>0</v>
      </c>
      <c r="V2462" s="15">
        <f t="shared" si="5907"/>
        <v>0</v>
      </c>
      <c r="W2462" s="15">
        <f t="shared" si="5907"/>
        <v>0</v>
      </c>
      <c r="X2462" s="15">
        <f t="shared" si="5907"/>
        <v>0</v>
      </c>
      <c r="Y2462" s="15">
        <f t="shared" si="5907"/>
        <v>0</v>
      </c>
      <c r="Z2462" s="15">
        <f t="shared" si="5907"/>
        <v>0</v>
      </c>
      <c r="AA2462" s="15">
        <f t="shared" si="5907"/>
        <v>0</v>
      </c>
      <c r="AB2462" s="15">
        <f t="shared" si="5907"/>
        <v>0</v>
      </c>
      <c r="AC2462" s="15">
        <f t="shared" si="5907"/>
        <v>0</v>
      </c>
      <c r="AD2462" s="15">
        <f t="shared" ref="AD2462:AE2462" si="5908">AD2470+AD2463</f>
        <v>0</v>
      </c>
      <c r="AE2462" s="15">
        <f t="shared" si="5908"/>
        <v>0</v>
      </c>
      <c r="AF2462" s="14">
        <f t="shared" si="5750"/>
        <v>112.19999999999999</v>
      </c>
      <c r="AG2462" s="14">
        <f t="shared" si="5751"/>
        <v>94.799999999999983</v>
      </c>
      <c r="AH2462" s="14">
        <f t="shared" si="5752"/>
        <v>89.299999999999983</v>
      </c>
      <c r="AI2462" s="15">
        <f t="shared" ref="AI2462:AJ2462" si="5909">AI2470+AI2463</f>
        <v>0</v>
      </c>
      <c r="AJ2462" s="15">
        <f t="shared" si="5909"/>
        <v>0</v>
      </c>
      <c r="AK2462" s="15">
        <f t="shared" si="5740"/>
        <v>112.19999999999999</v>
      </c>
      <c r="AL2462" s="15">
        <f t="shared" si="5741"/>
        <v>94.799999999999983</v>
      </c>
      <c r="AM2462" s="15">
        <f t="shared" si="5742"/>
        <v>89.299999999999983</v>
      </c>
      <c r="AN2462" s="15">
        <f t="shared" ref="AN2462:AO2462" si="5910">AN2470+AN2463</f>
        <v>20</v>
      </c>
      <c r="AO2462" s="15">
        <f t="shared" si="5910"/>
        <v>0</v>
      </c>
      <c r="AP2462" s="15">
        <f t="shared" ref="AP2462:AW2462" si="5911">AP2470+AP2463</f>
        <v>0</v>
      </c>
      <c r="AQ2462" s="15">
        <f t="shared" si="5911"/>
        <v>0</v>
      </c>
      <c r="AR2462" s="15">
        <f t="shared" si="5911"/>
        <v>0</v>
      </c>
      <c r="AS2462" s="15">
        <f t="shared" si="5911"/>
        <v>0</v>
      </c>
      <c r="AT2462" s="15">
        <f t="shared" si="5911"/>
        <v>0</v>
      </c>
      <c r="AU2462" s="15">
        <f t="shared" si="5911"/>
        <v>0</v>
      </c>
      <c r="AV2462" s="15">
        <f t="shared" si="5911"/>
        <v>0</v>
      </c>
      <c r="AW2462" s="15">
        <f t="shared" si="5911"/>
        <v>0</v>
      </c>
      <c r="AX2462" s="15">
        <f t="shared" ref="AX2462" si="5912">AX2470+AX2463</f>
        <v>0</v>
      </c>
      <c r="AY2462" s="15">
        <f t="shared" si="5880"/>
        <v>132.19999999999999</v>
      </c>
      <c r="AZ2462" s="15">
        <f t="shared" si="5881"/>
        <v>94.799999999999983</v>
      </c>
      <c r="BA2462" s="15">
        <f t="shared" si="5882"/>
        <v>89.299999999999983</v>
      </c>
      <c r="BB2462" s="15">
        <f t="shared" si="5904"/>
        <v>0</v>
      </c>
      <c r="BC2462" s="2"/>
    </row>
    <row r="2463" spans="1:55" s="9" customFormat="1" ht="47.25" hidden="1" x14ac:dyDescent="0.25">
      <c r="A2463" s="11" t="s">
        <v>74</v>
      </c>
      <c r="B2463" s="11" t="s">
        <v>30</v>
      </c>
      <c r="C2463" s="11" t="s">
        <v>37</v>
      </c>
      <c r="D2463" s="11"/>
      <c r="E2463" s="11"/>
      <c r="F2463" s="7" t="s">
        <v>61</v>
      </c>
      <c r="G2463" s="16">
        <f t="shared" ref="G2463:G2468" si="5913">G2464</f>
        <v>0</v>
      </c>
      <c r="H2463" s="16">
        <f t="shared" ref="H2463:BB2468" si="5914">H2464</f>
        <v>4.5999999999999996</v>
      </c>
      <c r="I2463" s="16">
        <f t="shared" si="5914"/>
        <v>4.5999999999999996</v>
      </c>
      <c r="J2463" s="16">
        <f t="shared" si="5914"/>
        <v>0</v>
      </c>
      <c r="K2463" s="16">
        <f t="shared" si="5914"/>
        <v>0</v>
      </c>
      <c r="L2463" s="16">
        <f t="shared" si="5914"/>
        <v>0</v>
      </c>
      <c r="M2463" s="16">
        <f t="shared" si="5813"/>
        <v>0</v>
      </c>
      <c r="N2463" s="16">
        <f t="shared" si="5814"/>
        <v>4.5999999999999996</v>
      </c>
      <c r="O2463" s="16">
        <f t="shared" si="5815"/>
        <v>4.5999999999999996</v>
      </c>
      <c r="P2463" s="16">
        <f t="shared" si="5914"/>
        <v>0</v>
      </c>
      <c r="Q2463" s="16">
        <f t="shared" si="5914"/>
        <v>0</v>
      </c>
      <c r="R2463" s="16">
        <f t="shared" si="5914"/>
        <v>0</v>
      </c>
      <c r="S2463" s="16">
        <f t="shared" si="5914"/>
        <v>0</v>
      </c>
      <c r="T2463" s="16">
        <f t="shared" si="5914"/>
        <v>0</v>
      </c>
      <c r="U2463" s="16">
        <f t="shared" si="5914"/>
        <v>0</v>
      </c>
      <c r="V2463" s="16">
        <f t="shared" si="5914"/>
        <v>0</v>
      </c>
      <c r="W2463" s="16">
        <f t="shared" si="5914"/>
        <v>0</v>
      </c>
      <c r="X2463" s="16">
        <f t="shared" si="5914"/>
        <v>0</v>
      </c>
      <c r="Y2463" s="16">
        <f t="shared" si="5914"/>
        <v>0</v>
      </c>
      <c r="Z2463" s="16">
        <f t="shared" si="5914"/>
        <v>0</v>
      </c>
      <c r="AA2463" s="16">
        <f t="shared" si="5914"/>
        <v>0</v>
      </c>
      <c r="AB2463" s="16">
        <f t="shared" si="5914"/>
        <v>0</v>
      </c>
      <c r="AC2463" s="16">
        <f t="shared" si="5914"/>
        <v>0</v>
      </c>
      <c r="AD2463" s="16">
        <f t="shared" si="5914"/>
        <v>0</v>
      </c>
      <c r="AE2463" s="16">
        <f t="shared" si="5914"/>
        <v>0</v>
      </c>
      <c r="AF2463" s="14">
        <f t="shared" si="5750"/>
        <v>0</v>
      </c>
      <c r="AG2463" s="14">
        <f t="shared" si="5751"/>
        <v>4.5999999999999996</v>
      </c>
      <c r="AH2463" s="14">
        <f t="shared" si="5752"/>
        <v>4.5999999999999996</v>
      </c>
      <c r="AI2463" s="16">
        <f t="shared" si="5914"/>
        <v>0</v>
      </c>
      <c r="AJ2463" s="16">
        <f t="shared" si="5914"/>
        <v>0</v>
      </c>
      <c r="AK2463" s="16">
        <f t="shared" si="5740"/>
        <v>0</v>
      </c>
      <c r="AL2463" s="16">
        <f t="shared" si="5741"/>
        <v>4.5999999999999996</v>
      </c>
      <c r="AM2463" s="16">
        <f t="shared" si="5742"/>
        <v>4.5999999999999996</v>
      </c>
      <c r="AN2463" s="16">
        <f t="shared" si="5914"/>
        <v>0</v>
      </c>
      <c r="AO2463" s="16">
        <f t="shared" si="5914"/>
        <v>0</v>
      </c>
      <c r="AP2463" s="16">
        <f t="shared" si="5914"/>
        <v>0</v>
      </c>
      <c r="AQ2463" s="16">
        <f t="shared" si="5914"/>
        <v>0</v>
      </c>
      <c r="AR2463" s="16">
        <f t="shared" si="5914"/>
        <v>0</v>
      </c>
      <c r="AS2463" s="16">
        <f t="shared" si="5914"/>
        <v>0</v>
      </c>
      <c r="AT2463" s="16">
        <f t="shared" si="5914"/>
        <v>0</v>
      </c>
      <c r="AU2463" s="16">
        <f t="shared" si="5914"/>
        <v>0</v>
      </c>
      <c r="AV2463" s="16">
        <f t="shared" si="5914"/>
        <v>0</v>
      </c>
      <c r="AW2463" s="16">
        <f t="shared" si="5914"/>
        <v>0</v>
      </c>
      <c r="AX2463" s="16">
        <f t="shared" si="5914"/>
        <v>0</v>
      </c>
      <c r="AY2463" s="16">
        <f t="shared" si="5880"/>
        <v>0</v>
      </c>
      <c r="AZ2463" s="16">
        <f t="shared" si="5881"/>
        <v>4.5999999999999996</v>
      </c>
      <c r="BA2463" s="16">
        <f t="shared" si="5882"/>
        <v>4.5999999999999996</v>
      </c>
      <c r="BB2463" s="16">
        <f t="shared" si="5914"/>
        <v>0</v>
      </c>
      <c r="BC2463" s="3">
        <v>0</v>
      </c>
    </row>
    <row r="2464" spans="1:55" ht="47.25" hidden="1" x14ac:dyDescent="0.25">
      <c r="A2464" s="8" t="s">
        <v>74</v>
      </c>
      <c r="B2464" s="8" t="s">
        <v>30</v>
      </c>
      <c r="C2464" s="8" t="s">
        <v>37</v>
      </c>
      <c r="D2464" s="8" t="s">
        <v>151</v>
      </c>
      <c r="E2464" s="8"/>
      <c r="F2464" s="18" t="s">
        <v>583</v>
      </c>
      <c r="G2464" s="14">
        <f t="shared" si="5913"/>
        <v>0</v>
      </c>
      <c r="H2464" s="14">
        <f t="shared" si="5914"/>
        <v>4.5999999999999996</v>
      </c>
      <c r="I2464" s="14">
        <f t="shared" si="5914"/>
        <v>4.5999999999999996</v>
      </c>
      <c r="J2464" s="14">
        <f t="shared" si="5914"/>
        <v>0</v>
      </c>
      <c r="K2464" s="14">
        <f t="shared" si="5914"/>
        <v>0</v>
      </c>
      <c r="L2464" s="14">
        <f t="shared" si="5914"/>
        <v>0</v>
      </c>
      <c r="M2464" s="14">
        <f t="shared" si="5813"/>
        <v>0</v>
      </c>
      <c r="N2464" s="14">
        <f t="shared" si="5814"/>
        <v>4.5999999999999996</v>
      </c>
      <c r="O2464" s="14">
        <f t="shared" si="5815"/>
        <v>4.5999999999999996</v>
      </c>
      <c r="P2464" s="14">
        <f t="shared" si="5914"/>
        <v>0</v>
      </c>
      <c r="Q2464" s="14">
        <f t="shared" si="5914"/>
        <v>0</v>
      </c>
      <c r="R2464" s="14">
        <f t="shared" si="5914"/>
        <v>0</v>
      </c>
      <c r="S2464" s="14">
        <f t="shared" si="5914"/>
        <v>0</v>
      </c>
      <c r="T2464" s="14">
        <f t="shared" si="5914"/>
        <v>0</v>
      </c>
      <c r="U2464" s="14">
        <f t="shared" si="5914"/>
        <v>0</v>
      </c>
      <c r="V2464" s="14">
        <f t="shared" si="5914"/>
        <v>0</v>
      </c>
      <c r="W2464" s="14">
        <f t="shared" si="5914"/>
        <v>0</v>
      </c>
      <c r="X2464" s="14">
        <f t="shared" si="5914"/>
        <v>0</v>
      </c>
      <c r="Y2464" s="14">
        <f t="shared" si="5914"/>
        <v>0</v>
      </c>
      <c r="Z2464" s="14">
        <f t="shared" si="5914"/>
        <v>0</v>
      </c>
      <c r="AA2464" s="14">
        <f t="shared" si="5914"/>
        <v>0</v>
      </c>
      <c r="AB2464" s="14">
        <f t="shared" si="5914"/>
        <v>0</v>
      </c>
      <c r="AC2464" s="14">
        <f t="shared" si="5914"/>
        <v>0</v>
      </c>
      <c r="AD2464" s="14">
        <f t="shared" si="5914"/>
        <v>0</v>
      </c>
      <c r="AE2464" s="14">
        <f t="shared" si="5914"/>
        <v>0</v>
      </c>
      <c r="AF2464" s="14">
        <f t="shared" si="5750"/>
        <v>0</v>
      </c>
      <c r="AG2464" s="14">
        <f t="shared" si="5751"/>
        <v>4.5999999999999996</v>
      </c>
      <c r="AH2464" s="14">
        <f t="shared" si="5752"/>
        <v>4.5999999999999996</v>
      </c>
      <c r="AI2464" s="14">
        <f t="shared" si="5914"/>
        <v>0</v>
      </c>
      <c r="AJ2464" s="14">
        <f t="shared" si="5914"/>
        <v>0</v>
      </c>
      <c r="AK2464" s="14">
        <f t="shared" si="5740"/>
        <v>0</v>
      </c>
      <c r="AL2464" s="14">
        <f t="shared" si="5741"/>
        <v>4.5999999999999996</v>
      </c>
      <c r="AM2464" s="14">
        <f t="shared" si="5742"/>
        <v>4.5999999999999996</v>
      </c>
      <c r="AN2464" s="14">
        <f t="shared" si="5914"/>
        <v>0</v>
      </c>
      <c r="AO2464" s="14">
        <f t="shared" si="5914"/>
        <v>0</v>
      </c>
      <c r="AP2464" s="14">
        <f t="shared" si="5914"/>
        <v>0</v>
      </c>
      <c r="AQ2464" s="14">
        <f t="shared" si="5914"/>
        <v>0</v>
      </c>
      <c r="AR2464" s="14">
        <f t="shared" si="5914"/>
        <v>0</v>
      </c>
      <c r="AS2464" s="14">
        <f t="shared" si="5914"/>
        <v>0</v>
      </c>
      <c r="AT2464" s="14">
        <f t="shared" si="5914"/>
        <v>0</v>
      </c>
      <c r="AU2464" s="14">
        <f t="shared" si="5914"/>
        <v>0</v>
      </c>
      <c r="AV2464" s="14">
        <f t="shared" si="5914"/>
        <v>0</v>
      </c>
      <c r="AW2464" s="14">
        <f t="shared" si="5914"/>
        <v>0</v>
      </c>
      <c r="AX2464" s="14">
        <f t="shared" si="5914"/>
        <v>0</v>
      </c>
      <c r="AY2464" s="14">
        <f t="shared" si="5880"/>
        <v>0</v>
      </c>
      <c r="AZ2464" s="14">
        <f t="shared" si="5881"/>
        <v>4.5999999999999996</v>
      </c>
      <c r="BA2464" s="14">
        <f t="shared" si="5882"/>
        <v>4.5999999999999996</v>
      </c>
      <c r="BB2464" s="14">
        <f t="shared" si="5914"/>
        <v>0</v>
      </c>
      <c r="BC2464" s="3">
        <v>0</v>
      </c>
    </row>
    <row r="2465" spans="1:55" ht="63" hidden="1" x14ac:dyDescent="0.25">
      <c r="A2465" s="8" t="s">
        <v>74</v>
      </c>
      <c r="B2465" s="8" t="s">
        <v>30</v>
      </c>
      <c r="C2465" s="8" t="s">
        <v>37</v>
      </c>
      <c r="D2465" s="8" t="s">
        <v>152</v>
      </c>
      <c r="E2465" s="8"/>
      <c r="F2465" s="18" t="s">
        <v>584</v>
      </c>
      <c r="G2465" s="14">
        <f t="shared" si="5913"/>
        <v>0</v>
      </c>
      <c r="H2465" s="14">
        <f t="shared" si="5914"/>
        <v>4.5999999999999996</v>
      </c>
      <c r="I2465" s="14">
        <f t="shared" si="5914"/>
        <v>4.5999999999999996</v>
      </c>
      <c r="J2465" s="14">
        <f t="shared" si="5914"/>
        <v>0</v>
      </c>
      <c r="K2465" s="14">
        <f t="shared" si="5914"/>
        <v>0</v>
      </c>
      <c r="L2465" s="14">
        <f t="shared" si="5914"/>
        <v>0</v>
      </c>
      <c r="M2465" s="14">
        <f t="shared" si="5813"/>
        <v>0</v>
      </c>
      <c r="N2465" s="14">
        <f t="shared" si="5814"/>
        <v>4.5999999999999996</v>
      </c>
      <c r="O2465" s="14">
        <f t="shared" si="5815"/>
        <v>4.5999999999999996</v>
      </c>
      <c r="P2465" s="14">
        <f t="shared" si="5914"/>
        <v>0</v>
      </c>
      <c r="Q2465" s="14">
        <f t="shared" si="5914"/>
        <v>0</v>
      </c>
      <c r="R2465" s="14">
        <f t="shared" si="5914"/>
        <v>0</v>
      </c>
      <c r="S2465" s="14">
        <f t="shared" si="5914"/>
        <v>0</v>
      </c>
      <c r="T2465" s="14">
        <f t="shared" si="5914"/>
        <v>0</v>
      </c>
      <c r="U2465" s="14">
        <f t="shared" si="5914"/>
        <v>0</v>
      </c>
      <c r="V2465" s="14">
        <f t="shared" si="5914"/>
        <v>0</v>
      </c>
      <c r="W2465" s="14">
        <f t="shared" si="5914"/>
        <v>0</v>
      </c>
      <c r="X2465" s="14">
        <f t="shared" si="5914"/>
        <v>0</v>
      </c>
      <c r="Y2465" s="14">
        <f t="shared" si="5914"/>
        <v>0</v>
      </c>
      <c r="Z2465" s="14">
        <f t="shared" si="5914"/>
        <v>0</v>
      </c>
      <c r="AA2465" s="14">
        <f t="shared" si="5914"/>
        <v>0</v>
      </c>
      <c r="AB2465" s="14">
        <f t="shared" si="5914"/>
        <v>0</v>
      </c>
      <c r="AC2465" s="14">
        <f t="shared" si="5914"/>
        <v>0</v>
      </c>
      <c r="AD2465" s="14">
        <f t="shared" si="5914"/>
        <v>0</v>
      </c>
      <c r="AE2465" s="14">
        <f t="shared" si="5914"/>
        <v>0</v>
      </c>
      <c r="AF2465" s="14">
        <f t="shared" si="5750"/>
        <v>0</v>
      </c>
      <c r="AG2465" s="14">
        <f t="shared" si="5751"/>
        <v>4.5999999999999996</v>
      </c>
      <c r="AH2465" s="14">
        <f t="shared" si="5752"/>
        <v>4.5999999999999996</v>
      </c>
      <c r="AI2465" s="14">
        <f t="shared" si="5914"/>
        <v>0</v>
      </c>
      <c r="AJ2465" s="14">
        <f t="shared" si="5914"/>
        <v>0</v>
      </c>
      <c r="AK2465" s="14">
        <f t="shared" si="5740"/>
        <v>0</v>
      </c>
      <c r="AL2465" s="14">
        <f t="shared" si="5741"/>
        <v>4.5999999999999996</v>
      </c>
      <c r="AM2465" s="14">
        <f t="shared" si="5742"/>
        <v>4.5999999999999996</v>
      </c>
      <c r="AN2465" s="14">
        <f t="shared" si="5914"/>
        <v>0</v>
      </c>
      <c r="AO2465" s="14">
        <f t="shared" si="5914"/>
        <v>0</v>
      </c>
      <c r="AP2465" s="14">
        <f t="shared" si="5914"/>
        <v>0</v>
      </c>
      <c r="AQ2465" s="14">
        <f t="shared" si="5914"/>
        <v>0</v>
      </c>
      <c r="AR2465" s="14">
        <f t="shared" si="5914"/>
        <v>0</v>
      </c>
      <c r="AS2465" s="14">
        <f t="shared" si="5914"/>
        <v>0</v>
      </c>
      <c r="AT2465" s="14">
        <f t="shared" si="5914"/>
        <v>0</v>
      </c>
      <c r="AU2465" s="14">
        <f t="shared" si="5914"/>
        <v>0</v>
      </c>
      <c r="AV2465" s="14">
        <f t="shared" si="5914"/>
        <v>0</v>
      </c>
      <c r="AW2465" s="14">
        <f t="shared" si="5914"/>
        <v>0</v>
      </c>
      <c r="AX2465" s="14">
        <f t="shared" si="5914"/>
        <v>0</v>
      </c>
      <c r="AY2465" s="14">
        <f t="shared" si="5880"/>
        <v>0</v>
      </c>
      <c r="AZ2465" s="14">
        <f t="shared" si="5881"/>
        <v>4.5999999999999996</v>
      </c>
      <c r="BA2465" s="14">
        <f t="shared" si="5882"/>
        <v>4.5999999999999996</v>
      </c>
      <c r="BB2465" s="14">
        <f t="shared" si="5914"/>
        <v>0</v>
      </c>
      <c r="BC2465" s="3">
        <v>0</v>
      </c>
    </row>
    <row r="2466" spans="1:55" ht="47.25" hidden="1" x14ac:dyDescent="0.25">
      <c r="A2466" s="8" t="s">
        <v>74</v>
      </c>
      <c r="B2466" s="8" t="s">
        <v>30</v>
      </c>
      <c r="C2466" s="8" t="s">
        <v>37</v>
      </c>
      <c r="D2466" s="8" t="s">
        <v>715</v>
      </c>
      <c r="E2466" s="8"/>
      <c r="F2466" s="34" t="s">
        <v>1191</v>
      </c>
      <c r="G2466" s="14">
        <f t="shared" si="5913"/>
        <v>0</v>
      </c>
      <c r="H2466" s="14">
        <f t="shared" si="5914"/>
        <v>4.5999999999999996</v>
      </c>
      <c r="I2466" s="14">
        <f t="shared" si="5914"/>
        <v>4.5999999999999996</v>
      </c>
      <c r="J2466" s="14">
        <f t="shared" si="5914"/>
        <v>0</v>
      </c>
      <c r="K2466" s="14">
        <f t="shared" si="5914"/>
        <v>0</v>
      </c>
      <c r="L2466" s="14">
        <f t="shared" si="5914"/>
        <v>0</v>
      </c>
      <c r="M2466" s="14">
        <f t="shared" si="5813"/>
        <v>0</v>
      </c>
      <c r="N2466" s="14">
        <f t="shared" si="5814"/>
        <v>4.5999999999999996</v>
      </c>
      <c r="O2466" s="14">
        <f t="shared" si="5815"/>
        <v>4.5999999999999996</v>
      </c>
      <c r="P2466" s="14">
        <f t="shared" si="5914"/>
        <v>0</v>
      </c>
      <c r="Q2466" s="14">
        <f t="shared" si="5914"/>
        <v>0</v>
      </c>
      <c r="R2466" s="14">
        <f t="shared" si="5914"/>
        <v>0</v>
      </c>
      <c r="S2466" s="14">
        <f t="shared" si="5914"/>
        <v>0</v>
      </c>
      <c r="T2466" s="14">
        <f t="shared" si="5914"/>
        <v>0</v>
      </c>
      <c r="U2466" s="14">
        <f t="shared" si="5914"/>
        <v>0</v>
      </c>
      <c r="V2466" s="14">
        <f t="shared" si="5914"/>
        <v>0</v>
      </c>
      <c r="W2466" s="14">
        <f t="shared" si="5914"/>
        <v>0</v>
      </c>
      <c r="X2466" s="14">
        <f t="shared" si="5914"/>
        <v>0</v>
      </c>
      <c r="Y2466" s="14">
        <f t="shared" si="5914"/>
        <v>0</v>
      </c>
      <c r="Z2466" s="14">
        <f t="shared" si="5914"/>
        <v>0</v>
      </c>
      <c r="AA2466" s="14">
        <f t="shared" si="5914"/>
        <v>0</v>
      </c>
      <c r="AB2466" s="14">
        <f t="shared" si="5914"/>
        <v>0</v>
      </c>
      <c r="AC2466" s="14">
        <f t="shared" si="5914"/>
        <v>0</v>
      </c>
      <c r="AD2466" s="14">
        <f t="shared" si="5914"/>
        <v>0</v>
      </c>
      <c r="AE2466" s="14">
        <f t="shared" si="5914"/>
        <v>0</v>
      </c>
      <c r="AF2466" s="14">
        <f t="shared" si="5750"/>
        <v>0</v>
      </c>
      <c r="AG2466" s="14">
        <f t="shared" si="5751"/>
        <v>4.5999999999999996</v>
      </c>
      <c r="AH2466" s="14">
        <f t="shared" si="5752"/>
        <v>4.5999999999999996</v>
      </c>
      <c r="AI2466" s="14">
        <f t="shared" si="5914"/>
        <v>0</v>
      </c>
      <c r="AJ2466" s="14">
        <f t="shared" si="5914"/>
        <v>0</v>
      </c>
      <c r="AK2466" s="14">
        <f t="shared" si="5740"/>
        <v>0</v>
      </c>
      <c r="AL2466" s="14">
        <f t="shared" si="5741"/>
        <v>4.5999999999999996</v>
      </c>
      <c r="AM2466" s="14">
        <f t="shared" si="5742"/>
        <v>4.5999999999999996</v>
      </c>
      <c r="AN2466" s="14">
        <f t="shared" si="5914"/>
        <v>0</v>
      </c>
      <c r="AO2466" s="14">
        <f t="shared" si="5914"/>
        <v>0</v>
      </c>
      <c r="AP2466" s="14">
        <f t="shared" si="5914"/>
        <v>0</v>
      </c>
      <c r="AQ2466" s="14">
        <f t="shared" si="5914"/>
        <v>0</v>
      </c>
      <c r="AR2466" s="14">
        <f t="shared" si="5914"/>
        <v>0</v>
      </c>
      <c r="AS2466" s="14">
        <f t="shared" si="5914"/>
        <v>0</v>
      </c>
      <c r="AT2466" s="14">
        <f t="shared" si="5914"/>
        <v>0</v>
      </c>
      <c r="AU2466" s="14">
        <f t="shared" si="5914"/>
        <v>0</v>
      </c>
      <c r="AV2466" s="14">
        <f t="shared" si="5914"/>
        <v>0</v>
      </c>
      <c r="AW2466" s="14">
        <f t="shared" si="5914"/>
        <v>0</v>
      </c>
      <c r="AX2466" s="14">
        <f t="shared" si="5914"/>
        <v>0</v>
      </c>
      <c r="AY2466" s="14">
        <f t="shared" si="5880"/>
        <v>0</v>
      </c>
      <c r="AZ2466" s="14">
        <f t="shared" si="5881"/>
        <v>4.5999999999999996</v>
      </c>
      <c r="BA2466" s="14">
        <f t="shared" si="5882"/>
        <v>4.5999999999999996</v>
      </c>
      <c r="BB2466" s="14">
        <f t="shared" si="5914"/>
        <v>0</v>
      </c>
      <c r="BC2466" s="3">
        <v>0</v>
      </c>
    </row>
    <row r="2467" spans="1:55" ht="31.5" hidden="1" x14ac:dyDescent="0.25">
      <c r="A2467" s="8" t="s">
        <v>74</v>
      </c>
      <c r="B2467" s="8" t="s">
        <v>30</v>
      </c>
      <c r="C2467" s="8" t="s">
        <v>37</v>
      </c>
      <c r="D2467" s="8" t="s">
        <v>758</v>
      </c>
      <c r="E2467" s="8"/>
      <c r="F2467" s="24" t="s">
        <v>833</v>
      </c>
      <c r="G2467" s="14">
        <f t="shared" si="5913"/>
        <v>0</v>
      </c>
      <c r="H2467" s="14">
        <f t="shared" si="5914"/>
        <v>4.5999999999999996</v>
      </c>
      <c r="I2467" s="14">
        <f t="shared" si="5914"/>
        <v>4.5999999999999996</v>
      </c>
      <c r="J2467" s="14">
        <f t="shared" si="5914"/>
        <v>0</v>
      </c>
      <c r="K2467" s="14">
        <f t="shared" si="5914"/>
        <v>0</v>
      </c>
      <c r="L2467" s="14">
        <f t="shared" si="5914"/>
        <v>0</v>
      </c>
      <c r="M2467" s="14">
        <f t="shared" si="5813"/>
        <v>0</v>
      </c>
      <c r="N2467" s="14">
        <f t="shared" si="5814"/>
        <v>4.5999999999999996</v>
      </c>
      <c r="O2467" s="14">
        <f t="shared" si="5815"/>
        <v>4.5999999999999996</v>
      </c>
      <c r="P2467" s="14">
        <f t="shared" si="5914"/>
        <v>0</v>
      </c>
      <c r="Q2467" s="14">
        <f t="shared" si="5914"/>
        <v>0</v>
      </c>
      <c r="R2467" s="14">
        <f t="shared" si="5914"/>
        <v>0</v>
      </c>
      <c r="S2467" s="14">
        <f t="shared" si="5914"/>
        <v>0</v>
      </c>
      <c r="T2467" s="14">
        <f t="shared" si="5914"/>
        <v>0</v>
      </c>
      <c r="U2467" s="14">
        <f t="shared" si="5914"/>
        <v>0</v>
      </c>
      <c r="V2467" s="14">
        <f t="shared" si="5914"/>
        <v>0</v>
      </c>
      <c r="W2467" s="14">
        <f t="shared" si="5914"/>
        <v>0</v>
      </c>
      <c r="X2467" s="14">
        <f t="shared" si="5914"/>
        <v>0</v>
      </c>
      <c r="Y2467" s="14">
        <f t="shared" si="5914"/>
        <v>0</v>
      </c>
      <c r="Z2467" s="14">
        <f t="shared" si="5914"/>
        <v>0</v>
      </c>
      <c r="AA2467" s="14">
        <f t="shared" si="5914"/>
        <v>0</v>
      </c>
      <c r="AB2467" s="14">
        <f t="shared" si="5914"/>
        <v>0</v>
      </c>
      <c r="AC2467" s="14">
        <f t="shared" si="5914"/>
        <v>0</v>
      </c>
      <c r="AD2467" s="14">
        <f t="shared" si="5914"/>
        <v>0</v>
      </c>
      <c r="AE2467" s="14">
        <f t="shared" si="5914"/>
        <v>0</v>
      </c>
      <c r="AF2467" s="14">
        <f t="shared" si="5750"/>
        <v>0</v>
      </c>
      <c r="AG2467" s="14">
        <f t="shared" si="5751"/>
        <v>4.5999999999999996</v>
      </c>
      <c r="AH2467" s="14">
        <f t="shared" si="5752"/>
        <v>4.5999999999999996</v>
      </c>
      <c r="AI2467" s="14">
        <f t="shared" si="5914"/>
        <v>0</v>
      </c>
      <c r="AJ2467" s="14">
        <f t="shared" si="5914"/>
        <v>0</v>
      </c>
      <c r="AK2467" s="14">
        <f t="shared" ref="AK2467:AK2534" si="5915">AF2467+AI2467</f>
        <v>0</v>
      </c>
      <c r="AL2467" s="14">
        <f t="shared" ref="AL2467:AL2534" si="5916">AG2467+AJ2467</f>
        <v>4.5999999999999996</v>
      </c>
      <c r="AM2467" s="14">
        <f t="shared" ref="AM2467:AM2534" si="5917">AH2467</f>
        <v>4.5999999999999996</v>
      </c>
      <c r="AN2467" s="14">
        <f t="shared" si="5914"/>
        <v>0</v>
      </c>
      <c r="AO2467" s="14">
        <f t="shared" si="5914"/>
        <v>0</v>
      </c>
      <c r="AP2467" s="14">
        <f t="shared" si="5914"/>
        <v>0</v>
      </c>
      <c r="AQ2467" s="14">
        <f t="shared" si="5914"/>
        <v>0</v>
      </c>
      <c r="AR2467" s="14">
        <f t="shared" si="5914"/>
        <v>0</v>
      </c>
      <c r="AS2467" s="14">
        <f t="shared" si="5914"/>
        <v>0</v>
      </c>
      <c r="AT2467" s="14">
        <f t="shared" si="5914"/>
        <v>0</v>
      </c>
      <c r="AU2467" s="14">
        <f t="shared" si="5914"/>
        <v>0</v>
      </c>
      <c r="AV2467" s="14">
        <f t="shared" si="5914"/>
        <v>0</v>
      </c>
      <c r="AW2467" s="14">
        <f t="shared" si="5914"/>
        <v>0</v>
      </c>
      <c r="AX2467" s="14">
        <f t="shared" si="5914"/>
        <v>0</v>
      </c>
      <c r="AY2467" s="14">
        <f t="shared" si="5880"/>
        <v>0</v>
      </c>
      <c r="AZ2467" s="14">
        <f t="shared" si="5881"/>
        <v>4.5999999999999996</v>
      </c>
      <c r="BA2467" s="14">
        <f t="shared" si="5882"/>
        <v>4.5999999999999996</v>
      </c>
      <c r="BB2467" s="14">
        <f t="shared" si="5914"/>
        <v>0</v>
      </c>
      <c r="BC2467" s="3">
        <v>0</v>
      </c>
    </row>
    <row r="2468" spans="1:55" ht="31.5" hidden="1" x14ac:dyDescent="0.25">
      <c r="A2468" s="8" t="s">
        <v>74</v>
      </c>
      <c r="B2468" s="8" t="s">
        <v>30</v>
      </c>
      <c r="C2468" s="8" t="s">
        <v>37</v>
      </c>
      <c r="D2468" s="8" t="s">
        <v>758</v>
      </c>
      <c r="E2468" s="43" t="s">
        <v>150</v>
      </c>
      <c r="F2468" s="24" t="s">
        <v>469</v>
      </c>
      <c r="G2468" s="14">
        <f t="shared" si="5913"/>
        <v>0</v>
      </c>
      <c r="H2468" s="14">
        <f t="shared" si="5914"/>
        <v>4.5999999999999996</v>
      </c>
      <c r="I2468" s="14">
        <f t="shared" si="5914"/>
        <v>4.5999999999999996</v>
      </c>
      <c r="J2468" s="14">
        <f t="shared" si="5914"/>
        <v>0</v>
      </c>
      <c r="K2468" s="14">
        <f t="shared" si="5914"/>
        <v>0</v>
      </c>
      <c r="L2468" s="14">
        <f t="shared" si="5914"/>
        <v>0</v>
      </c>
      <c r="M2468" s="14">
        <f t="shared" si="5813"/>
        <v>0</v>
      </c>
      <c r="N2468" s="14">
        <f t="shared" si="5814"/>
        <v>4.5999999999999996</v>
      </c>
      <c r="O2468" s="14">
        <f t="shared" si="5815"/>
        <v>4.5999999999999996</v>
      </c>
      <c r="P2468" s="14">
        <f t="shared" si="5914"/>
        <v>0</v>
      </c>
      <c r="Q2468" s="14">
        <f t="shared" si="5914"/>
        <v>0</v>
      </c>
      <c r="R2468" s="14">
        <f t="shared" si="5914"/>
        <v>0</v>
      </c>
      <c r="S2468" s="14">
        <f t="shared" si="5914"/>
        <v>0</v>
      </c>
      <c r="T2468" s="14">
        <f t="shared" si="5914"/>
        <v>0</v>
      </c>
      <c r="U2468" s="14">
        <f t="shared" si="5914"/>
        <v>0</v>
      </c>
      <c r="V2468" s="14">
        <f t="shared" si="5914"/>
        <v>0</v>
      </c>
      <c r="W2468" s="14">
        <f t="shared" si="5914"/>
        <v>0</v>
      </c>
      <c r="X2468" s="14">
        <f t="shared" si="5914"/>
        <v>0</v>
      </c>
      <c r="Y2468" s="14">
        <f t="shared" si="5914"/>
        <v>0</v>
      </c>
      <c r="Z2468" s="14">
        <f t="shared" si="5914"/>
        <v>0</v>
      </c>
      <c r="AA2468" s="14">
        <f t="shared" si="5914"/>
        <v>0</v>
      </c>
      <c r="AB2468" s="14">
        <f t="shared" si="5914"/>
        <v>0</v>
      </c>
      <c r="AC2468" s="14">
        <f t="shared" si="5914"/>
        <v>0</v>
      </c>
      <c r="AD2468" s="14">
        <f t="shared" si="5914"/>
        <v>0</v>
      </c>
      <c r="AE2468" s="14">
        <f t="shared" si="5914"/>
        <v>0</v>
      </c>
      <c r="AF2468" s="14">
        <f t="shared" si="5750"/>
        <v>0</v>
      </c>
      <c r="AG2468" s="14">
        <f t="shared" si="5751"/>
        <v>4.5999999999999996</v>
      </c>
      <c r="AH2468" s="14">
        <f t="shared" si="5752"/>
        <v>4.5999999999999996</v>
      </c>
      <c r="AI2468" s="14">
        <f t="shared" si="5914"/>
        <v>0</v>
      </c>
      <c r="AJ2468" s="14">
        <f t="shared" si="5914"/>
        <v>0</v>
      </c>
      <c r="AK2468" s="14">
        <f t="shared" si="5915"/>
        <v>0</v>
      </c>
      <c r="AL2468" s="14">
        <f t="shared" si="5916"/>
        <v>4.5999999999999996</v>
      </c>
      <c r="AM2468" s="14">
        <f t="shared" si="5917"/>
        <v>4.5999999999999996</v>
      </c>
      <c r="AN2468" s="14">
        <f t="shared" si="5914"/>
        <v>0</v>
      </c>
      <c r="AO2468" s="14">
        <f t="shared" si="5914"/>
        <v>0</v>
      </c>
      <c r="AP2468" s="14">
        <f t="shared" si="5914"/>
        <v>0</v>
      </c>
      <c r="AQ2468" s="14">
        <f t="shared" si="5914"/>
        <v>0</v>
      </c>
      <c r="AR2468" s="14">
        <f t="shared" si="5914"/>
        <v>0</v>
      </c>
      <c r="AS2468" s="14">
        <f t="shared" si="5914"/>
        <v>0</v>
      </c>
      <c r="AT2468" s="14">
        <f t="shared" si="5914"/>
        <v>0</v>
      </c>
      <c r="AU2468" s="14">
        <f t="shared" si="5914"/>
        <v>0</v>
      </c>
      <c r="AV2468" s="14">
        <f t="shared" si="5914"/>
        <v>0</v>
      </c>
      <c r="AW2468" s="14">
        <f t="shared" si="5914"/>
        <v>0</v>
      </c>
      <c r="AX2468" s="14">
        <f t="shared" si="5914"/>
        <v>0</v>
      </c>
      <c r="AY2468" s="14">
        <f t="shared" si="5880"/>
        <v>0</v>
      </c>
      <c r="AZ2468" s="14">
        <f t="shared" si="5881"/>
        <v>4.5999999999999996</v>
      </c>
      <c r="BA2468" s="14">
        <f t="shared" si="5882"/>
        <v>4.5999999999999996</v>
      </c>
      <c r="BB2468" s="14">
        <f t="shared" si="5914"/>
        <v>0</v>
      </c>
      <c r="BC2468" s="3">
        <v>0</v>
      </c>
    </row>
    <row r="2469" spans="1:55" ht="31.5" hidden="1" x14ac:dyDescent="0.25">
      <c r="A2469" s="8" t="s">
        <v>74</v>
      </c>
      <c r="B2469" s="8" t="s">
        <v>30</v>
      </c>
      <c r="C2469" s="8" t="s">
        <v>37</v>
      </c>
      <c r="D2469" s="8" t="s">
        <v>758</v>
      </c>
      <c r="E2469" s="8" t="s">
        <v>1071</v>
      </c>
      <c r="F2469" s="24" t="s">
        <v>470</v>
      </c>
      <c r="G2469" s="14"/>
      <c r="H2469" s="14">
        <v>4.5999999999999996</v>
      </c>
      <c r="I2469" s="14">
        <v>4.5999999999999996</v>
      </c>
      <c r="J2469" s="14"/>
      <c r="K2469" s="14"/>
      <c r="L2469" s="14"/>
      <c r="M2469" s="14">
        <f t="shared" si="5813"/>
        <v>0</v>
      </c>
      <c r="N2469" s="14">
        <f t="shared" si="5814"/>
        <v>4.5999999999999996</v>
      </c>
      <c r="O2469" s="14">
        <f t="shared" si="5815"/>
        <v>4.5999999999999996</v>
      </c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>
        <f t="shared" si="5750"/>
        <v>0</v>
      </c>
      <c r="AG2469" s="14">
        <f t="shared" si="5751"/>
        <v>4.5999999999999996</v>
      </c>
      <c r="AH2469" s="14">
        <f t="shared" si="5752"/>
        <v>4.5999999999999996</v>
      </c>
      <c r="AI2469" s="14"/>
      <c r="AJ2469" s="14"/>
      <c r="AK2469" s="14">
        <f t="shared" si="5915"/>
        <v>0</v>
      </c>
      <c r="AL2469" s="14">
        <f t="shared" si="5916"/>
        <v>4.5999999999999996</v>
      </c>
      <c r="AM2469" s="14">
        <f t="shared" si="5917"/>
        <v>4.5999999999999996</v>
      </c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>
        <f t="shared" si="5880"/>
        <v>0</v>
      </c>
      <c r="AZ2469" s="14">
        <f t="shared" si="5881"/>
        <v>4.5999999999999996</v>
      </c>
      <c r="BA2469" s="14">
        <f t="shared" si="5882"/>
        <v>4.5999999999999996</v>
      </c>
      <c r="BB2469" s="14"/>
      <c r="BC2469" s="3">
        <v>0</v>
      </c>
    </row>
    <row r="2470" spans="1:55" ht="31.5" x14ac:dyDescent="0.25">
      <c r="A2470" s="11" t="s">
        <v>74</v>
      </c>
      <c r="B2470" s="11" t="s">
        <v>30</v>
      </c>
      <c r="C2470" s="11" t="s">
        <v>50</v>
      </c>
      <c r="D2470" s="11"/>
      <c r="E2470" s="11"/>
      <c r="F2470" s="7" t="s">
        <v>62</v>
      </c>
      <c r="G2470" s="16">
        <f t="shared" ref="G2470:L2475" si="5918">G2471</f>
        <v>112.19999999999999</v>
      </c>
      <c r="H2470" s="16">
        <f t="shared" si="5918"/>
        <v>90.199999999999989</v>
      </c>
      <c r="I2470" s="16">
        <f t="shared" si="5918"/>
        <v>84.699999999999989</v>
      </c>
      <c r="J2470" s="16">
        <f t="shared" si="5918"/>
        <v>0</v>
      </c>
      <c r="K2470" s="16">
        <f t="shared" si="5918"/>
        <v>0</v>
      </c>
      <c r="L2470" s="16">
        <f t="shared" si="5918"/>
        <v>0</v>
      </c>
      <c r="M2470" s="16">
        <f t="shared" si="5813"/>
        <v>112.19999999999999</v>
      </c>
      <c r="N2470" s="16">
        <f t="shared" si="5814"/>
        <v>90.199999999999989</v>
      </c>
      <c r="O2470" s="16">
        <f t="shared" si="5815"/>
        <v>84.699999999999989</v>
      </c>
      <c r="P2470" s="16">
        <f t="shared" ref="P2470:Q2475" si="5919">P2471</f>
        <v>0</v>
      </c>
      <c r="Q2470" s="16">
        <f t="shared" si="5919"/>
        <v>0</v>
      </c>
      <c r="R2470" s="16">
        <f t="shared" ref="R2470:T2475" si="5920">R2471</f>
        <v>0</v>
      </c>
      <c r="S2470" s="16">
        <f t="shared" si="5920"/>
        <v>0</v>
      </c>
      <c r="T2470" s="16">
        <f t="shared" si="5920"/>
        <v>0</v>
      </c>
      <c r="U2470" s="16">
        <f t="shared" ref="U2470:BB2470" si="5921">U2471</f>
        <v>0</v>
      </c>
      <c r="V2470" s="16">
        <f t="shared" si="5921"/>
        <v>0</v>
      </c>
      <c r="W2470" s="16">
        <f t="shared" si="5921"/>
        <v>0</v>
      </c>
      <c r="X2470" s="16">
        <f t="shared" si="5921"/>
        <v>0</v>
      </c>
      <c r="Y2470" s="16">
        <f t="shared" si="5921"/>
        <v>0</v>
      </c>
      <c r="Z2470" s="16">
        <f t="shared" si="5921"/>
        <v>0</v>
      </c>
      <c r="AA2470" s="16">
        <f t="shared" si="5921"/>
        <v>0</v>
      </c>
      <c r="AB2470" s="16">
        <f t="shared" si="5921"/>
        <v>0</v>
      </c>
      <c r="AC2470" s="16">
        <f t="shared" si="5921"/>
        <v>0</v>
      </c>
      <c r="AD2470" s="16">
        <f t="shared" si="5921"/>
        <v>0</v>
      </c>
      <c r="AE2470" s="16">
        <f t="shared" si="5921"/>
        <v>0</v>
      </c>
      <c r="AF2470" s="14">
        <f t="shared" si="5750"/>
        <v>112.19999999999999</v>
      </c>
      <c r="AG2470" s="14">
        <f t="shared" si="5751"/>
        <v>90.199999999999989</v>
      </c>
      <c r="AH2470" s="14">
        <f t="shared" si="5752"/>
        <v>84.699999999999989</v>
      </c>
      <c r="AI2470" s="16">
        <f t="shared" si="5921"/>
        <v>0</v>
      </c>
      <c r="AJ2470" s="16">
        <f t="shared" si="5921"/>
        <v>0</v>
      </c>
      <c r="AK2470" s="16">
        <f t="shared" si="5915"/>
        <v>112.19999999999999</v>
      </c>
      <c r="AL2470" s="16">
        <f t="shared" si="5916"/>
        <v>90.199999999999989</v>
      </c>
      <c r="AM2470" s="16">
        <f t="shared" si="5917"/>
        <v>84.699999999999989</v>
      </c>
      <c r="AN2470" s="16">
        <f t="shared" si="5921"/>
        <v>20</v>
      </c>
      <c r="AO2470" s="16">
        <f t="shared" si="5921"/>
        <v>0</v>
      </c>
      <c r="AP2470" s="16">
        <f t="shared" si="5921"/>
        <v>0</v>
      </c>
      <c r="AQ2470" s="16">
        <f t="shared" si="5921"/>
        <v>0</v>
      </c>
      <c r="AR2470" s="16">
        <f t="shared" si="5921"/>
        <v>0</v>
      </c>
      <c r="AS2470" s="16">
        <f t="shared" si="5921"/>
        <v>0</v>
      </c>
      <c r="AT2470" s="16">
        <f t="shared" si="5921"/>
        <v>0</v>
      </c>
      <c r="AU2470" s="16">
        <f t="shared" si="5921"/>
        <v>0</v>
      </c>
      <c r="AV2470" s="16">
        <f t="shared" si="5921"/>
        <v>0</v>
      </c>
      <c r="AW2470" s="16">
        <f t="shared" si="5921"/>
        <v>0</v>
      </c>
      <c r="AX2470" s="16">
        <f t="shared" si="5921"/>
        <v>0</v>
      </c>
      <c r="AY2470" s="16">
        <f t="shared" si="5880"/>
        <v>132.19999999999999</v>
      </c>
      <c r="AZ2470" s="16">
        <f t="shared" si="5881"/>
        <v>90.199999999999989</v>
      </c>
      <c r="BA2470" s="16">
        <f t="shared" si="5882"/>
        <v>84.699999999999989</v>
      </c>
      <c r="BB2470" s="16">
        <f t="shared" si="5921"/>
        <v>0</v>
      </c>
      <c r="BC2470" s="2"/>
    </row>
    <row r="2471" spans="1:55" ht="47.25" x14ac:dyDescent="0.25">
      <c r="A2471" s="8" t="s">
        <v>74</v>
      </c>
      <c r="B2471" s="8" t="s">
        <v>30</v>
      </c>
      <c r="C2471" s="8" t="s">
        <v>50</v>
      </c>
      <c r="D2471" s="8" t="s">
        <v>151</v>
      </c>
      <c r="E2471" s="8"/>
      <c r="F2471" s="18" t="s">
        <v>583</v>
      </c>
      <c r="G2471" s="14">
        <f t="shared" si="5918"/>
        <v>112.19999999999999</v>
      </c>
      <c r="H2471" s="14">
        <f t="shared" si="5918"/>
        <v>90.199999999999989</v>
      </c>
      <c r="I2471" s="14">
        <f t="shared" si="5918"/>
        <v>84.699999999999989</v>
      </c>
      <c r="J2471" s="14">
        <f t="shared" si="5918"/>
        <v>0</v>
      </c>
      <c r="K2471" s="14">
        <f t="shared" si="5918"/>
        <v>0</v>
      </c>
      <c r="L2471" s="14">
        <f t="shared" si="5918"/>
        <v>0</v>
      </c>
      <c r="M2471" s="14">
        <f t="shared" si="5813"/>
        <v>112.19999999999999</v>
      </c>
      <c r="N2471" s="14">
        <f t="shared" si="5814"/>
        <v>90.199999999999989</v>
      </c>
      <c r="O2471" s="14">
        <f t="shared" si="5815"/>
        <v>84.699999999999989</v>
      </c>
      <c r="P2471" s="14">
        <f t="shared" si="5919"/>
        <v>0</v>
      </c>
      <c r="Q2471" s="14">
        <f t="shared" si="5919"/>
        <v>0</v>
      </c>
      <c r="R2471" s="14">
        <f t="shared" si="5920"/>
        <v>0</v>
      </c>
      <c r="S2471" s="14">
        <f t="shared" si="5920"/>
        <v>0</v>
      </c>
      <c r="T2471" s="14">
        <f t="shared" si="5920"/>
        <v>0</v>
      </c>
      <c r="U2471" s="14">
        <f t="shared" ref="U2471:BB2475" si="5922">U2472</f>
        <v>0</v>
      </c>
      <c r="V2471" s="14">
        <f t="shared" si="5922"/>
        <v>0</v>
      </c>
      <c r="W2471" s="14">
        <f t="shared" si="5922"/>
        <v>0</v>
      </c>
      <c r="X2471" s="14">
        <f t="shared" si="5922"/>
        <v>0</v>
      </c>
      <c r="Y2471" s="14">
        <f t="shared" si="5922"/>
        <v>0</v>
      </c>
      <c r="Z2471" s="14">
        <f t="shared" si="5922"/>
        <v>0</v>
      </c>
      <c r="AA2471" s="14">
        <f t="shared" si="5922"/>
        <v>0</v>
      </c>
      <c r="AB2471" s="14">
        <f t="shared" si="5922"/>
        <v>0</v>
      </c>
      <c r="AC2471" s="14">
        <f t="shared" si="5922"/>
        <v>0</v>
      </c>
      <c r="AD2471" s="14">
        <f t="shared" si="5922"/>
        <v>0</v>
      </c>
      <c r="AE2471" s="14">
        <f t="shared" si="5922"/>
        <v>0</v>
      </c>
      <c r="AF2471" s="14">
        <f t="shared" si="5750"/>
        <v>112.19999999999999</v>
      </c>
      <c r="AG2471" s="14">
        <f t="shared" si="5751"/>
        <v>90.199999999999989</v>
      </c>
      <c r="AH2471" s="14">
        <f t="shared" si="5752"/>
        <v>84.699999999999989</v>
      </c>
      <c r="AI2471" s="14">
        <f t="shared" si="5922"/>
        <v>0</v>
      </c>
      <c r="AJ2471" s="14">
        <f t="shared" si="5922"/>
        <v>0</v>
      </c>
      <c r="AK2471" s="14">
        <f t="shared" si="5915"/>
        <v>112.19999999999999</v>
      </c>
      <c r="AL2471" s="14">
        <f t="shared" si="5916"/>
        <v>90.199999999999989</v>
      </c>
      <c r="AM2471" s="14">
        <f t="shared" si="5917"/>
        <v>84.699999999999989</v>
      </c>
      <c r="AN2471" s="14">
        <f t="shared" si="5922"/>
        <v>20</v>
      </c>
      <c r="AO2471" s="14">
        <f t="shared" si="5922"/>
        <v>0</v>
      </c>
      <c r="AP2471" s="14">
        <f t="shared" si="5922"/>
        <v>0</v>
      </c>
      <c r="AQ2471" s="14">
        <f t="shared" si="5922"/>
        <v>0</v>
      </c>
      <c r="AR2471" s="14">
        <f t="shared" si="5922"/>
        <v>0</v>
      </c>
      <c r="AS2471" s="14">
        <f t="shared" si="5922"/>
        <v>0</v>
      </c>
      <c r="AT2471" s="14">
        <f t="shared" si="5922"/>
        <v>0</v>
      </c>
      <c r="AU2471" s="14">
        <f t="shared" si="5922"/>
        <v>0</v>
      </c>
      <c r="AV2471" s="14">
        <f t="shared" si="5922"/>
        <v>0</v>
      </c>
      <c r="AW2471" s="14">
        <f t="shared" si="5922"/>
        <v>0</v>
      </c>
      <c r="AX2471" s="14">
        <f t="shared" si="5922"/>
        <v>0</v>
      </c>
      <c r="AY2471" s="14">
        <f t="shared" si="5880"/>
        <v>132.19999999999999</v>
      </c>
      <c r="AZ2471" s="14">
        <f t="shared" si="5881"/>
        <v>90.199999999999989</v>
      </c>
      <c r="BA2471" s="14">
        <f t="shared" si="5882"/>
        <v>84.699999999999989</v>
      </c>
      <c r="BB2471" s="14">
        <f t="shared" si="5922"/>
        <v>0</v>
      </c>
      <c r="BC2471" s="2"/>
    </row>
    <row r="2472" spans="1:55" ht="31.5" x14ac:dyDescent="0.25">
      <c r="A2472" s="8" t="s">
        <v>74</v>
      </c>
      <c r="B2472" s="8" t="s">
        <v>30</v>
      </c>
      <c r="C2472" s="8" t="s">
        <v>50</v>
      </c>
      <c r="D2472" s="8" t="s">
        <v>206</v>
      </c>
      <c r="E2472" s="8"/>
      <c r="F2472" s="13" t="s">
        <v>586</v>
      </c>
      <c r="G2472" s="14">
        <f t="shared" si="5918"/>
        <v>112.19999999999999</v>
      </c>
      <c r="H2472" s="14">
        <f t="shared" si="5918"/>
        <v>90.199999999999989</v>
      </c>
      <c r="I2472" s="14">
        <f t="shared" si="5918"/>
        <v>84.699999999999989</v>
      </c>
      <c r="J2472" s="14">
        <f t="shared" si="5918"/>
        <v>0</v>
      </c>
      <c r="K2472" s="14">
        <f t="shared" si="5918"/>
        <v>0</v>
      </c>
      <c r="L2472" s="14">
        <f t="shared" si="5918"/>
        <v>0</v>
      </c>
      <c r="M2472" s="14">
        <f t="shared" si="5813"/>
        <v>112.19999999999999</v>
      </c>
      <c r="N2472" s="14">
        <f t="shared" si="5814"/>
        <v>90.199999999999989</v>
      </c>
      <c r="O2472" s="14">
        <f t="shared" si="5815"/>
        <v>84.699999999999989</v>
      </c>
      <c r="P2472" s="14">
        <f t="shared" si="5919"/>
        <v>0</v>
      </c>
      <c r="Q2472" s="14">
        <f t="shared" si="5919"/>
        <v>0</v>
      </c>
      <c r="R2472" s="14">
        <f t="shared" si="5920"/>
        <v>0</v>
      </c>
      <c r="S2472" s="14">
        <f t="shared" si="5920"/>
        <v>0</v>
      </c>
      <c r="T2472" s="14">
        <f t="shared" si="5920"/>
        <v>0</v>
      </c>
      <c r="U2472" s="14">
        <f t="shared" si="5922"/>
        <v>0</v>
      </c>
      <c r="V2472" s="14">
        <f t="shared" si="5922"/>
        <v>0</v>
      </c>
      <c r="W2472" s="14">
        <f t="shared" si="5922"/>
        <v>0</v>
      </c>
      <c r="X2472" s="14">
        <f t="shared" si="5922"/>
        <v>0</v>
      </c>
      <c r="Y2472" s="14">
        <f t="shared" si="5922"/>
        <v>0</v>
      </c>
      <c r="Z2472" s="14">
        <f t="shared" si="5922"/>
        <v>0</v>
      </c>
      <c r="AA2472" s="14">
        <f t="shared" si="5922"/>
        <v>0</v>
      </c>
      <c r="AB2472" s="14">
        <f t="shared" si="5922"/>
        <v>0</v>
      </c>
      <c r="AC2472" s="14">
        <f t="shared" si="5922"/>
        <v>0</v>
      </c>
      <c r="AD2472" s="14">
        <f t="shared" si="5922"/>
        <v>0</v>
      </c>
      <c r="AE2472" s="14">
        <f t="shared" si="5922"/>
        <v>0</v>
      </c>
      <c r="AF2472" s="14">
        <f t="shared" si="5750"/>
        <v>112.19999999999999</v>
      </c>
      <c r="AG2472" s="14">
        <f t="shared" si="5751"/>
        <v>90.199999999999989</v>
      </c>
      <c r="AH2472" s="14">
        <f t="shared" si="5752"/>
        <v>84.699999999999989</v>
      </c>
      <c r="AI2472" s="14">
        <f t="shared" si="5922"/>
        <v>0</v>
      </c>
      <c r="AJ2472" s="14">
        <f t="shared" si="5922"/>
        <v>0</v>
      </c>
      <c r="AK2472" s="14">
        <f t="shared" si="5915"/>
        <v>112.19999999999999</v>
      </c>
      <c r="AL2472" s="14">
        <f t="shared" si="5916"/>
        <v>90.199999999999989</v>
      </c>
      <c r="AM2472" s="14">
        <f t="shared" si="5917"/>
        <v>84.699999999999989</v>
      </c>
      <c r="AN2472" s="14">
        <f>AN2473+AN2479</f>
        <v>20</v>
      </c>
      <c r="AO2472" s="14">
        <f t="shared" ref="AO2472:BB2472" si="5923">AO2473+AO2479</f>
        <v>0</v>
      </c>
      <c r="AP2472" s="14">
        <f t="shared" si="5923"/>
        <v>0</v>
      </c>
      <c r="AQ2472" s="14">
        <f t="shared" si="5923"/>
        <v>0</v>
      </c>
      <c r="AR2472" s="14">
        <f t="shared" si="5923"/>
        <v>0</v>
      </c>
      <c r="AS2472" s="14">
        <f t="shared" ref="AS2472:AV2472" si="5924">AS2473+AS2479</f>
        <v>0</v>
      </c>
      <c r="AT2472" s="14">
        <f t="shared" si="5924"/>
        <v>0</v>
      </c>
      <c r="AU2472" s="14">
        <f t="shared" si="5924"/>
        <v>0</v>
      </c>
      <c r="AV2472" s="14">
        <f t="shared" si="5924"/>
        <v>0</v>
      </c>
      <c r="AW2472" s="14">
        <f t="shared" si="5923"/>
        <v>0</v>
      </c>
      <c r="AX2472" s="14">
        <f t="shared" si="5923"/>
        <v>0</v>
      </c>
      <c r="AY2472" s="14">
        <f t="shared" si="5880"/>
        <v>132.19999999999999</v>
      </c>
      <c r="AZ2472" s="14">
        <f t="shared" si="5881"/>
        <v>90.199999999999989</v>
      </c>
      <c r="BA2472" s="14">
        <f t="shared" si="5882"/>
        <v>84.699999999999989</v>
      </c>
      <c r="BB2472" s="14">
        <f t="shared" si="5923"/>
        <v>0</v>
      </c>
      <c r="BC2472" s="2"/>
    </row>
    <row r="2473" spans="1:55" ht="47.25" x14ac:dyDescent="0.25">
      <c r="A2473" s="8" t="s">
        <v>74</v>
      </c>
      <c r="B2473" s="8" t="s">
        <v>30</v>
      </c>
      <c r="C2473" s="8" t="s">
        <v>50</v>
      </c>
      <c r="D2473" s="8" t="s">
        <v>207</v>
      </c>
      <c r="E2473" s="8"/>
      <c r="F2473" s="13" t="s">
        <v>883</v>
      </c>
      <c r="G2473" s="14">
        <f t="shared" si="5918"/>
        <v>112.19999999999999</v>
      </c>
      <c r="H2473" s="14">
        <f t="shared" si="5918"/>
        <v>90.199999999999989</v>
      </c>
      <c r="I2473" s="14">
        <f t="shared" si="5918"/>
        <v>84.699999999999989</v>
      </c>
      <c r="J2473" s="14">
        <f t="shared" si="5918"/>
        <v>0</v>
      </c>
      <c r="K2473" s="14">
        <f t="shared" si="5918"/>
        <v>0</v>
      </c>
      <c r="L2473" s="14">
        <f t="shared" si="5918"/>
        <v>0</v>
      </c>
      <c r="M2473" s="14">
        <f t="shared" si="5813"/>
        <v>112.19999999999999</v>
      </c>
      <c r="N2473" s="14">
        <f t="shared" si="5814"/>
        <v>90.199999999999989</v>
      </c>
      <c r="O2473" s="14">
        <f t="shared" si="5815"/>
        <v>84.699999999999989</v>
      </c>
      <c r="P2473" s="14">
        <f t="shared" si="5919"/>
        <v>0</v>
      </c>
      <c r="Q2473" s="14">
        <f t="shared" si="5919"/>
        <v>0</v>
      </c>
      <c r="R2473" s="14">
        <f t="shared" si="5920"/>
        <v>0</v>
      </c>
      <c r="S2473" s="14">
        <f t="shared" si="5920"/>
        <v>0</v>
      </c>
      <c r="T2473" s="14">
        <f t="shared" si="5920"/>
        <v>0</v>
      </c>
      <c r="U2473" s="14">
        <f t="shared" si="5922"/>
        <v>0</v>
      </c>
      <c r="V2473" s="14">
        <f t="shared" si="5922"/>
        <v>0</v>
      </c>
      <c r="W2473" s="14">
        <f t="shared" si="5922"/>
        <v>0</v>
      </c>
      <c r="X2473" s="14">
        <f t="shared" si="5922"/>
        <v>0</v>
      </c>
      <c r="Y2473" s="14">
        <f t="shared" si="5922"/>
        <v>0</v>
      </c>
      <c r="Z2473" s="14">
        <f t="shared" si="5922"/>
        <v>0</v>
      </c>
      <c r="AA2473" s="14">
        <f t="shared" si="5922"/>
        <v>0</v>
      </c>
      <c r="AB2473" s="14">
        <f t="shared" si="5922"/>
        <v>0</v>
      </c>
      <c r="AC2473" s="14">
        <f t="shared" si="5922"/>
        <v>0</v>
      </c>
      <c r="AD2473" s="14">
        <f t="shared" si="5922"/>
        <v>0</v>
      </c>
      <c r="AE2473" s="14">
        <f t="shared" si="5922"/>
        <v>0</v>
      </c>
      <c r="AF2473" s="14">
        <f t="shared" si="5750"/>
        <v>112.19999999999999</v>
      </c>
      <c r="AG2473" s="14">
        <f t="shared" si="5751"/>
        <v>90.199999999999989</v>
      </c>
      <c r="AH2473" s="14">
        <f t="shared" si="5752"/>
        <v>84.699999999999989</v>
      </c>
      <c r="AI2473" s="14">
        <f t="shared" si="5922"/>
        <v>0</v>
      </c>
      <c r="AJ2473" s="14">
        <f t="shared" si="5922"/>
        <v>0</v>
      </c>
      <c r="AK2473" s="14">
        <f t="shared" si="5915"/>
        <v>112.19999999999999</v>
      </c>
      <c r="AL2473" s="14">
        <f t="shared" si="5916"/>
        <v>90.199999999999989</v>
      </c>
      <c r="AM2473" s="14">
        <f t="shared" si="5917"/>
        <v>84.699999999999989</v>
      </c>
      <c r="AN2473" s="14">
        <f t="shared" si="5922"/>
        <v>0</v>
      </c>
      <c r="AO2473" s="14">
        <f t="shared" si="5922"/>
        <v>0</v>
      </c>
      <c r="AP2473" s="14">
        <f t="shared" si="5922"/>
        <v>0</v>
      </c>
      <c r="AQ2473" s="14">
        <f t="shared" si="5922"/>
        <v>0</v>
      </c>
      <c r="AR2473" s="14">
        <f t="shared" si="5922"/>
        <v>0</v>
      </c>
      <c r="AS2473" s="14">
        <f t="shared" si="5922"/>
        <v>0</v>
      </c>
      <c r="AT2473" s="14">
        <f t="shared" si="5922"/>
        <v>0</v>
      </c>
      <c r="AU2473" s="14">
        <f t="shared" si="5922"/>
        <v>0</v>
      </c>
      <c r="AV2473" s="14">
        <f t="shared" si="5922"/>
        <v>0</v>
      </c>
      <c r="AW2473" s="14">
        <f t="shared" si="5922"/>
        <v>0</v>
      </c>
      <c r="AX2473" s="14">
        <f t="shared" si="5922"/>
        <v>0</v>
      </c>
      <c r="AY2473" s="14">
        <f t="shared" si="5880"/>
        <v>112.19999999999999</v>
      </c>
      <c r="AZ2473" s="14">
        <f t="shared" si="5881"/>
        <v>90.199999999999989</v>
      </c>
      <c r="BA2473" s="14">
        <f t="shared" si="5882"/>
        <v>84.699999999999989</v>
      </c>
      <c r="BB2473" s="14">
        <f t="shared" si="5922"/>
        <v>0</v>
      </c>
      <c r="BC2473" s="2"/>
    </row>
    <row r="2474" spans="1:55" ht="47.25" x14ac:dyDescent="0.25">
      <c r="A2474" s="8" t="s">
        <v>74</v>
      </c>
      <c r="B2474" s="8" t="s">
        <v>30</v>
      </c>
      <c r="C2474" s="8" t="s">
        <v>50</v>
      </c>
      <c r="D2474" s="8" t="s">
        <v>208</v>
      </c>
      <c r="E2474" s="8"/>
      <c r="F2474" s="18" t="s">
        <v>1442</v>
      </c>
      <c r="G2474" s="14">
        <f t="shared" ref="G2474:L2474" si="5925">G2475+G2477</f>
        <v>112.19999999999999</v>
      </c>
      <c r="H2474" s="14">
        <f t="shared" si="5925"/>
        <v>90.199999999999989</v>
      </c>
      <c r="I2474" s="14">
        <f t="shared" si="5925"/>
        <v>84.699999999999989</v>
      </c>
      <c r="J2474" s="14">
        <f t="shared" si="5925"/>
        <v>0</v>
      </c>
      <c r="K2474" s="14">
        <f t="shared" si="5925"/>
        <v>0</v>
      </c>
      <c r="L2474" s="14">
        <f t="shared" si="5925"/>
        <v>0</v>
      </c>
      <c r="M2474" s="14">
        <f t="shared" si="5813"/>
        <v>112.19999999999999</v>
      </c>
      <c r="N2474" s="14">
        <f t="shared" si="5814"/>
        <v>90.199999999999989</v>
      </c>
      <c r="O2474" s="14">
        <f t="shared" si="5815"/>
        <v>84.699999999999989</v>
      </c>
      <c r="P2474" s="14">
        <f t="shared" ref="P2474:Q2474" si="5926">P2475+P2477</f>
        <v>0</v>
      </c>
      <c r="Q2474" s="14">
        <f t="shared" si="5926"/>
        <v>0</v>
      </c>
      <c r="R2474" s="14">
        <f t="shared" ref="R2474:T2474" si="5927">R2475+R2477</f>
        <v>0</v>
      </c>
      <c r="S2474" s="14">
        <f t="shared" si="5927"/>
        <v>0</v>
      </c>
      <c r="T2474" s="14">
        <f t="shared" si="5927"/>
        <v>0</v>
      </c>
      <c r="U2474" s="14">
        <f t="shared" ref="U2474:BB2474" si="5928">U2475+U2477</f>
        <v>0</v>
      </c>
      <c r="V2474" s="14">
        <f t="shared" ref="V2474:AC2474" si="5929">V2475+V2477</f>
        <v>0</v>
      </c>
      <c r="W2474" s="14">
        <f t="shared" si="5929"/>
        <v>0</v>
      </c>
      <c r="X2474" s="14">
        <f t="shared" si="5929"/>
        <v>0</v>
      </c>
      <c r="Y2474" s="14">
        <f t="shared" si="5929"/>
        <v>0</v>
      </c>
      <c r="Z2474" s="14">
        <f t="shared" si="5929"/>
        <v>0</v>
      </c>
      <c r="AA2474" s="14">
        <f t="shared" si="5929"/>
        <v>0</v>
      </c>
      <c r="AB2474" s="14">
        <f t="shared" si="5929"/>
        <v>0</v>
      </c>
      <c r="AC2474" s="14">
        <f t="shared" si="5929"/>
        <v>0</v>
      </c>
      <c r="AD2474" s="14">
        <f t="shared" ref="AD2474:AE2474" si="5930">AD2475+AD2477</f>
        <v>0</v>
      </c>
      <c r="AE2474" s="14">
        <f t="shared" si="5930"/>
        <v>0</v>
      </c>
      <c r="AF2474" s="14">
        <f t="shared" si="5750"/>
        <v>112.19999999999999</v>
      </c>
      <c r="AG2474" s="14">
        <f t="shared" si="5751"/>
        <v>90.199999999999989</v>
      </c>
      <c r="AH2474" s="14">
        <f t="shared" si="5752"/>
        <v>84.699999999999989</v>
      </c>
      <c r="AI2474" s="14">
        <f t="shared" ref="AI2474:AJ2474" si="5931">AI2475+AI2477</f>
        <v>0</v>
      </c>
      <c r="AJ2474" s="14">
        <f t="shared" si="5931"/>
        <v>0</v>
      </c>
      <c r="AK2474" s="14">
        <f t="shared" si="5915"/>
        <v>112.19999999999999</v>
      </c>
      <c r="AL2474" s="14">
        <f t="shared" si="5916"/>
        <v>90.199999999999989</v>
      </c>
      <c r="AM2474" s="14">
        <f t="shared" si="5917"/>
        <v>84.699999999999989</v>
      </c>
      <c r="AN2474" s="14">
        <f t="shared" ref="AN2474:AO2474" si="5932">AN2475+AN2477</f>
        <v>0</v>
      </c>
      <c r="AO2474" s="14">
        <f t="shared" si="5932"/>
        <v>0</v>
      </c>
      <c r="AP2474" s="14">
        <f t="shared" ref="AP2474:AW2474" si="5933">AP2475+AP2477</f>
        <v>0</v>
      </c>
      <c r="AQ2474" s="14">
        <f t="shared" si="5933"/>
        <v>0</v>
      </c>
      <c r="AR2474" s="14">
        <f t="shared" si="5933"/>
        <v>0</v>
      </c>
      <c r="AS2474" s="14">
        <f t="shared" si="5933"/>
        <v>0</v>
      </c>
      <c r="AT2474" s="14">
        <f t="shared" si="5933"/>
        <v>0</v>
      </c>
      <c r="AU2474" s="14">
        <f t="shared" si="5933"/>
        <v>0</v>
      </c>
      <c r="AV2474" s="14">
        <f t="shared" si="5933"/>
        <v>0</v>
      </c>
      <c r="AW2474" s="14">
        <f t="shared" si="5933"/>
        <v>0</v>
      </c>
      <c r="AX2474" s="14">
        <f t="shared" ref="AX2474" si="5934">AX2475+AX2477</f>
        <v>0</v>
      </c>
      <c r="AY2474" s="14">
        <f t="shared" si="5880"/>
        <v>112.19999999999999</v>
      </c>
      <c r="AZ2474" s="14">
        <f t="shared" si="5881"/>
        <v>90.199999999999989</v>
      </c>
      <c r="BA2474" s="14">
        <f t="shared" si="5882"/>
        <v>84.699999999999989</v>
      </c>
      <c r="BB2474" s="14">
        <f t="shared" si="5928"/>
        <v>0</v>
      </c>
      <c r="BC2474" s="2"/>
    </row>
    <row r="2475" spans="1:55" ht="31.5" x14ac:dyDescent="0.25">
      <c r="A2475" s="8" t="s">
        <v>74</v>
      </c>
      <c r="B2475" s="8" t="s">
        <v>30</v>
      </c>
      <c r="C2475" s="8" t="s">
        <v>50</v>
      </c>
      <c r="D2475" s="8" t="s">
        <v>208</v>
      </c>
      <c r="E2475" s="43" t="s">
        <v>150</v>
      </c>
      <c r="F2475" s="24" t="s">
        <v>469</v>
      </c>
      <c r="G2475" s="14">
        <f t="shared" si="5918"/>
        <v>80.8</v>
      </c>
      <c r="H2475" s="14">
        <f t="shared" si="5918"/>
        <v>58.8</v>
      </c>
      <c r="I2475" s="14">
        <f t="shared" si="5918"/>
        <v>53.3</v>
      </c>
      <c r="J2475" s="14">
        <f t="shared" si="5918"/>
        <v>0</v>
      </c>
      <c r="K2475" s="14">
        <f t="shared" si="5918"/>
        <v>0</v>
      </c>
      <c r="L2475" s="14">
        <f t="shared" si="5918"/>
        <v>0</v>
      </c>
      <c r="M2475" s="14">
        <f t="shared" si="5813"/>
        <v>80.8</v>
      </c>
      <c r="N2475" s="14">
        <f t="shared" si="5814"/>
        <v>58.8</v>
      </c>
      <c r="O2475" s="14">
        <f t="shared" si="5815"/>
        <v>53.3</v>
      </c>
      <c r="P2475" s="14">
        <f t="shared" si="5919"/>
        <v>0</v>
      </c>
      <c r="Q2475" s="14">
        <f t="shared" si="5919"/>
        <v>0</v>
      </c>
      <c r="R2475" s="14">
        <f t="shared" si="5920"/>
        <v>0</v>
      </c>
      <c r="S2475" s="14">
        <f t="shared" si="5920"/>
        <v>0</v>
      </c>
      <c r="T2475" s="14">
        <f t="shared" si="5920"/>
        <v>0</v>
      </c>
      <c r="U2475" s="14">
        <f t="shared" si="5922"/>
        <v>0</v>
      </c>
      <c r="V2475" s="14">
        <f t="shared" si="5922"/>
        <v>0</v>
      </c>
      <c r="W2475" s="14">
        <f t="shared" si="5922"/>
        <v>0</v>
      </c>
      <c r="X2475" s="14">
        <f t="shared" si="5922"/>
        <v>0</v>
      </c>
      <c r="Y2475" s="14">
        <f t="shared" si="5922"/>
        <v>0</v>
      </c>
      <c r="Z2475" s="14">
        <f t="shared" si="5922"/>
        <v>0</v>
      </c>
      <c r="AA2475" s="14">
        <f t="shared" si="5922"/>
        <v>0</v>
      </c>
      <c r="AB2475" s="14">
        <f t="shared" si="5922"/>
        <v>0</v>
      </c>
      <c r="AC2475" s="14">
        <f t="shared" si="5922"/>
        <v>0</v>
      </c>
      <c r="AD2475" s="14">
        <f t="shared" si="5922"/>
        <v>0</v>
      </c>
      <c r="AE2475" s="14">
        <f t="shared" si="5922"/>
        <v>0</v>
      </c>
      <c r="AF2475" s="14">
        <f t="shared" si="5750"/>
        <v>80.8</v>
      </c>
      <c r="AG2475" s="14">
        <f t="shared" si="5751"/>
        <v>58.8</v>
      </c>
      <c r="AH2475" s="14">
        <f t="shared" si="5752"/>
        <v>53.3</v>
      </c>
      <c r="AI2475" s="14">
        <f t="shared" si="5922"/>
        <v>0</v>
      </c>
      <c r="AJ2475" s="14">
        <f t="shared" si="5922"/>
        <v>0</v>
      </c>
      <c r="AK2475" s="14">
        <f t="shared" si="5915"/>
        <v>80.8</v>
      </c>
      <c r="AL2475" s="14">
        <f t="shared" si="5916"/>
        <v>58.8</v>
      </c>
      <c r="AM2475" s="14">
        <f t="shared" si="5917"/>
        <v>53.3</v>
      </c>
      <c r="AN2475" s="14">
        <f t="shared" si="5922"/>
        <v>0</v>
      </c>
      <c r="AO2475" s="14">
        <f t="shared" si="5922"/>
        <v>0</v>
      </c>
      <c r="AP2475" s="14">
        <f t="shared" si="5922"/>
        <v>0</v>
      </c>
      <c r="AQ2475" s="14">
        <f t="shared" si="5922"/>
        <v>0</v>
      </c>
      <c r="AR2475" s="14">
        <f t="shared" si="5922"/>
        <v>0</v>
      </c>
      <c r="AS2475" s="14">
        <f t="shared" si="5922"/>
        <v>0</v>
      </c>
      <c r="AT2475" s="14">
        <f t="shared" si="5922"/>
        <v>0</v>
      </c>
      <c r="AU2475" s="14">
        <f t="shared" si="5922"/>
        <v>0</v>
      </c>
      <c r="AV2475" s="14">
        <f t="shared" si="5922"/>
        <v>0</v>
      </c>
      <c r="AW2475" s="14">
        <f t="shared" si="5922"/>
        <v>0</v>
      </c>
      <c r="AX2475" s="14">
        <f t="shared" si="5922"/>
        <v>0</v>
      </c>
      <c r="AY2475" s="14">
        <f t="shared" si="5880"/>
        <v>80.8</v>
      </c>
      <c r="AZ2475" s="14">
        <f t="shared" si="5881"/>
        <v>58.8</v>
      </c>
      <c r="BA2475" s="14">
        <f t="shared" si="5882"/>
        <v>53.3</v>
      </c>
      <c r="BB2475" s="14">
        <f t="shared" si="5922"/>
        <v>0</v>
      </c>
      <c r="BC2475" s="2"/>
    </row>
    <row r="2476" spans="1:55" ht="31.5" x14ac:dyDescent="0.25">
      <c r="A2476" s="8" t="s">
        <v>74</v>
      </c>
      <c r="B2476" s="8" t="s">
        <v>30</v>
      </c>
      <c r="C2476" s="8" t="s">
        <v>50</v>
      </c>
      <c r="D2476" s="8" t="s">
        <v>208</v>
      </c>
      <c r="E2476" s="8" t="s">
        <v>1071</v>
      </c>
      <c r="F2476" s="24" t="s">
        <v>470</v>
      </c>
      <c r="G2476" s="14">
        <v>80.8</v>
      </c>
      <c r="H2476" s="14">
        <v>58.8</v>
      </c>
      <c r="I2476" s="14">
        <v>53.3</v>
      </c>
      <c r="J2476" s="14"/>
      <c r="K2476" s="14"/>
      <c r="L2476" s="14"/>
      <c r="M2476" s="14">
        <f t="shared" si="5813"/>
        <v>80.8</v>
      </c>
      <c r="N2476" s="14">
        <f t="shared" si="5814"/>
        <v>58.8</v>
      </c>
      <c r="O2476" s="14">
        <f t="shared" si="5815"/>
        <v>53.3</v>
      </c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>
        <f t="shared" ref="AF2476:AF2543" si="5935">M2476+P2476+Q2476+R2476+S2476+T2476+U2476+V2476+W2476+X2476</f>
        <v>80.8</v>
      </c>
      <c r="AG2476" s="14">
        <f t="shared" ref="AG2476:AG2543" si="5936">N2476+Y2476+Z2476+AA2476+AB2476</f>
        <v>58.8</v>
      </c>
      <c r="AH2476" s="14">
        <f t="shared" ref="AH2476:AH2543" si="5937">O2476+AC2476+AD2476+AE2476</f>
        <v>53.3</v>
      </c>
      <c r="AI2476" s="14"/>
      <c r="AJ2476" s="14"/>
      <c r="AK2476" s="14">
        <f t="shared" si="5915"/>
        <v>80.8</v>
      </c>
      <c r="AL2476" s="14">
        <f t="shared" si="5916"/>
        <v>58.8</v>
      </c>
      <c r="AM2476" s="14">
        <f t="shared" si="5917"/>
        <v>53.3</v>
      </c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>
        <f t="shared" si="5880"/>
        <v>80.8</v>
      </c>
      <c r="AZ2476" s="14">
        <f t="shared" si="5881"/>
        <v>58.8</v>
      </c>
      <c r="BA2476" s="14">
        <f t="shared" si="5882"/>
        <v>53.3</v>
      </c>
      <c r="BB2476" s="14"/>
      <c r="BC2476" s="2"/>
    </row>
    <row r="2477" spans="1:55" x14ac:dyDescent="0.25">
      <c r="A2477" s="8" t="s">
        <v>74</v>
      </c>
      <c r="B2477" s="8" t="s">
        <v>30</v>
      </c>
      <c r="C2477" s="8" t="s">
        <v>50</v>
      </c>
      <c r="D2477" s="8" t="s">
        <v>208</v>
      </c>
      <c r="E2477" s="43" t="s">
        <v>236</v>
      </c>
      <c r="F2477" s="24" t="s">
        <v>482</v>
      </c>
      <c r="G2477" s="14">
        <f t="shared" ref="G2477:L2477" si="5938">G2478</f>
        <v>31.4</v>
      </c>
      <c r="H2477" s="14">
        <f t="shared" si="5938"/>
        <v>31.4</v>
      </c>
      <c r="I2477" s="14">
        <f t="shared" si="5938"/>
        <v>31.4</v>
      </c>
      <c r="J2477" s="14">
        <f t="shared" si="5938"/>
        <v>0</v>
      </c>
      <c r="K2477" s="14">
        <f t="shared" si="5938"/>
        <v>0</v>
      </c>
      <c r="L2477" s="14">
        <f t="shared" si="5938"/>
        <v>0</v>
      </c>
      <c r="M2477" s="14">
        <f t="shared" si="5813"/>
        <v>31.4</v>
      </c>
      <c r="N2477" s="14">
        <f t="shared" si="5814"/>
        <v>31.4</v>
      </c>
      <c r="O2477" s="14">
        <f t="shared" si="5815"/>
        <v>31.4</v>
      </c>
      <c r="P2477" s="14">
        <f t="shared" ref="P2477:Q2477" si="5939">P2478</f>
        <v>0</v>
      </c>
      <c r="Q2477" s="14">
        <f t="shared" si="5939"/>
        <v>0</v>
      </c>
      <c r="R2477" s="14">
        <f t="shared" ref="R2477:T2477" si="5940">R2478</f>
        <v>0</v>
      </c>
      <c r="S2477" s="14">
        <f t="shared" si="5940"/>
        <v>0</v>
      </c>
      <c r="T2477" s="14">
        <f t="shared" si="5940"/>
        <v>0</v>
      </c>
      <c r="U2477" s="14">
        <f t="shared" ref="U2477:BB2477" si="5941">U2478</f>
        <v>0</v>
      </c>
      <c r="V2477" s="14">
        <f t="shared" si="5941"/>
        <v>0</v>
      </c>
      <c r="W2477" s="14">
        <f t="shared" si="5941"/>
        <v>0</v>
      </c>
      <c r="X2477" s="14">
        <f t="shared" si="5941"/>
        <v>0</v>
      </c>
      <c r="Y2477" s="14">
        <f t="shared" si="5941"/>
        <v>0</v>
      </c>
      <c r="Z2477" s="14">
        <f t="shared" si="5941"/>
        <v>0</v>
      </c>
      <c r="AA2477" s="14">
        <f t="shared" si="5941"/>
        <v>0</v>
      </c>
      <c r="AB2477" s="14">
        <f t="shared" si="5941"/>
        <v>0</v>
      </c>
      <c r="AC2477" s="14">
        <f t="shared" si="5941"/>
        <v>0</v>
      </c>
      <c r="AD2477" s="14">
        <f t="shared" si="5941"/>
        <v>0</v>
      </c>
      <c r="AE2477" s="14">
        <f t="shared" si="5941"/>
        <v>0</v>
      </c>
      <c r="AF2477" s="14">
        <f t="shared" si="5935"/>
        <v>31.4</v>
      </c>
      <c r="AG2477" s="14">
        <f t="shared" si="5936"/>
        <v>31.4</v>
      </c>
      <c r="AH2477" s="14">
        <f t="shared" si="5937"/>
        <v>31.4</v>
      </c>
      <c r="AI2477" s="14">
        <f t="shared" si="5941"/>
        <v>0</v>
      </c>
      <c r="AJ2477" s="14">
        <f t="shared" si="5941"/>
        <v>0</v>
      </c>
      <c r="AK2477" s="14">
        <f t="shared" si="5915"/>
        <v>31.4</v>
      </c>
      <c r="AL2477" s="14">
        <f t="shared" si="5916"/>
        <v>31.4</v>
      </c>
      <c r="AM2477" s="14">
        <f t="shared" si="5917"/>
        <v>31.4</v>
      </c>
      <c r="AN2477" s="14">
        <f t="shared" si="5941"/>
        <v>0</v>
      </c>
      <c r="AO2477" s="14">
        <f t="shared" si="5941"/>
        <v>0</v>
      </c>
      <c r="AP2477" s="14">
        <f t="shared" si="5941"/>
        <v>0</v>
      </c>
      <c r="AQ2477" s="14">
        <f t="shared" si="5941"/>
        <v>0</v>
      </c>
      <c r="AR2477" s="14">
        <f t="shared" si="5941"/>
        <v>0</v>
      </c>
      <c r="AS2477" s="14">
        <f t="shared" si="5941"/>
        <v>0</v>
      </c>
      <c r="AT2477" s="14">
        <f t="shared" si="5941"/>
        <v>0</v>
      </c>
      <c r="AU2477" s="14">
        <f t="shared" si="5941"/>
        <v>0</v>
      </c>
      <c r="AV2477" s="14">
        <f t="shared" si="5941"/>
        <v>0</v>
      </c>
      <c r="AW2477" s="14">
        <f t="shared" si="5941"/>
        <v>0</v>
      </c>
      <c r="AX2477" s="14">
        <f t="shared" si="5941"/>
        <v>0</v>
      </c>
      <c r="AY2477" s="14">
        <f t="shared" si="5880"/>
        <v>31.4</v>
      </c>
      <c r="AZ2477" s="14">
        <f t="shared" si="5881"/>
        <v>31.4</v>
      </c>
      <c r="BA2477" s="14">
        <f t="shared" si="5882"/>
        <v>31.4</v>
      </c>
      <c r="BB2477" s="14">
        <f t="shared" si="5941"/>
        <v>0</v>
      </c>
      <c r="BC2477" s="2"/>
    </row>
    <row r="2478" spans="1:55" x14ac:dyDescent="0.25">
      <c r="A2478" s="8" t="s">
        <v>74</v>
      </c>
      <c r="B2478" s="8" t="s">
        <v>30</v>
      </c>
      <c r="C2478" s="8" t="s">
        <v>50</v>
      </c>
      <c r="D2478" s="8" t="s">
        <v>208</v>
      </c>
      <c r="E2478" s="43" t="s">
        <v>1309</v>
      </c>
      <c r="F2478" s="24" t="s">
        <v>484</v>
      </c>
      <c r="G2478" s="14">
        <v>31.4</v>
      </c>
      <c r="H2478" s="14">
        <v>31.4</v>
      </c>
      <c r="I2478" s="14">
        <v>31.4</v>
      </c>
      <c r="J2478" s="14"/>
      <c r="K2478" s="14"/>
      <c r="L2478" s="14"/>
      <c r="M2478" s="14">
        <f t="shared" si="5813"/>
        <v>31.4</v>
      </c>
      <c r="N2478" s="14">
        <f t="shared" si="5814"/>
        <v>31.4</v>
      </c>
      <c r="O2478" s="14">
        <f t="shared" si="5815"/>
        <v>31.4</v>
      </c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>
        <f t="shared" si="5935"/>
        <v>31.4</v>
      </c>
      <c r="AG2478" s="14">
        <f t="shared" si="5936"/>
        <v>31.4</v>
      </c>
      <c r="AH2478" s="14">
        <f t="shared" si="5937"/>
        <v>31.4</v>
      </c>
      <c r="AI2478" s="14"/>
      <c r="AJ2478" s="14"/>
      <c r="AK2478" s="14">
        <f t="shared" si="5915"/>
        <v>31.4</v>
      </c>
      <c r="AL2478" s="14">
        <f t="shared" si="5916"/>
        <v>31.4</v>
      </c>
      <c r="AM2478" s="14">
        <f t="shared" si="5917"/>
        <v>31.4</v>
      </c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>
        <f t="shared" si="5880"/>
        <v>31.4</v>
      </c>
      <c r="AZ2478" s="14">
        <f t="shared" si="5881"/>
        <v>31.4</v>
      </c>
      <c r="BA2478" s="14">
        <f t="shared" si="5882"/>
        <v>31.4</v>
      </c>
      <c r="BB2478" s="14"/>
      <c r="BC2478" s="2"/>
    </row>
    <row r="2479" spans="1:55" ht="47.25" x14ac:dyDescent="0.25">
      <c r="A2479" s="8" t="s">
        <v>74</v>
      </c>
      <c r="B2479" s="8" t="s">
        <v>30</v>
      </c>
      <c r="C2479" s="8" t="s">
        <v>50</v>
      </c>
      <c r="D2479" s="8" t="s">
        <v>414</v>
      </c>
      <c r="E2479" s="43"/>
      <c r="F2479" s="18" t="s">
        <v>804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>
        <f>AK2480</f>
        <v>0</v>
      </c>
      <c r="AL2479" s="14">
        <f t="shared" ref="AL2479:BB2481" si="5942">AL2480</f>
        <v>0</v>
      </c>
      <c r="AM2479" s="14">
        <f t="shared" si="5942"/>
        <v>0</v>
      </c>
      <c r="AN2479" s="14">
        <f t="shared" si="5942"/>
        <v>20</v>
      </c>
      <c r="AO2479" s="14">
        <f t="shared" si="5942"/>
        <v>0</v>
      </c>
      <c r="AP2479" s="14">
        <f t="shared" si="5942"/>
        <v>0</v>
      </c>
      <c r="AQ2479" s="14">
        <f t="shared" si="5942"/>
        <v>0</v>
      </c>
      <c r="AR2479" s="14">
        <f t="shared" si="5942"/>
        <v>0</v>
      </c>
      <c r="AS2479" s="14">
        <f t="shared" si="5942"/>
        <v>0</v>
      </c>
      <c r="AT2479" s="14">
        <f t="shared" si="5942"/>
        <v>0</v>
      </c>
      <c r="AU2479" s="14">
        <f t="shared" si="5942"/>
        <v>0</v>
      </c>
      <c r="AV2479" s="14">
        <f t="shared" si="5942"/>
        <v>0</v>
      </c>
      <c r="AW2479" s="14">
        <f t="shared" si="5942"/>
        <v>0</v>
      </c>
      <c r="AX2479" s="14">
        <f t="shared" si="5942"/>
        <v>0</v>
      </c>
      <c r="AY2479" s="14">
        <f t="shared" si="5880"/>
        <v>20</v>
      </c>
      <c r="AZ2479" s="14">
        <f t="shared" si="5881"/>
        <v>0</v>
      </c>
      <c r="BA2479" s="14">
        <f t="shared" si="5882"/>
        <v>0</v>
      </c>
      <c r="BB2479" s="14">
        <f t="shared" si="5942"/>
        <v>0</v>
      </c>
      <c r="BC2479" s="2"/>
    </row>
    <row r="2480" spans="1:55" ht="31.5" x14ac:dyDescent="0.25">
      <c r="A2480" s="8" t="s">
        <v>74</v>
      </c>
      <c r="B2480" s="8" t="s">
        <v>30</v>
      </c>
      <c r="C2480" s="8" t="s">
        <v>50</v>
      </c>
      <c r="D2480" s="8" t="s">
        <v>1087</v>
      </c>
      <c r="E2480" s="43"/>
      <c r="F2480" s="24" t="s">
        <v>1176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>
        <f>AK2481</f>
        <v>0</v>
      </c>
      <c r="AL2480" s="14">
        <f t="shared" si="5942"/>
        <v>0</v>
      </c>
      <c r="AM2480" s="14">
        <f t="shared" si="5942"/>
        <v>0</v>
      </c>
      <c r="AN2480" s="14">
        <f t="shared" si="5942"/>
        <v>20</v>
      </c>
      <c r="AO2480" s="14">
        <f t="shared" si="5942"/>
        <v>0</v>
      </c>
      <c r="AP2480" s="14">
        <f t="shared" si="5942"/>
        <v>0</v>
      </c>
      <c r="AQ2480" s="14">
        <f t="shared" si="5942"/>
        <v>0</v>
      </c>
      <c r="AR2480" s="14">
        <f t="shared" si="5942"/>
        <v>0</v>
      </c>
      <c r="AS2480" s="14">
        <f t="shared" si="5942"/>
        <v>0</v>
      </c>
      <c r="AT2480" s="14">
        <f t="shared" si="5942"/>
        <v>0</v>
      </c>
      <c r="AU2480" s="14">
        <f t="shared" si="5942"/>
        <v>0</v>
      </c>
      <c r="AV2480" s="14">
        <f t="shared" si="5942"/>
        <v>0</v>
      </c>
      <c r="AW2480" s="14">
        <f t="shared" si="5942"/>
        <v>0</v>
      </c>
      <c r="AX2480" s="14">
        <f t="shared" si="5942"/>
        <v>0</v>
      </c>
      <c r="AY2480" s="14">
        <f t="shared" si="5880"/>
        <v>20</v>
      </c>
      <c r="AZ2480" s="14">
        <f t="shared" si="5881"/>
        <v>0</v>
      </c>
      <c r="BA2480" s="14">
        <f t="shared" si="5882"/>
        <v>0</v>
      </c>
      <c r="BB2480" s="14">
        <f t="shared" si="5942"/>
        <v>0</v>
      </c>
      <c r="BC2480" s="2"/>
    </row>
    <row r="2481" spans="1:55" ht="31.5" x14ac:dyDescent="0.25">
      <c r="A2481" s="8" t="s">
        <v>74</v>
      </c>
      <c r="B2481" s="8" t="s">
        <v>30</v>
      </c>
      <c r="C2481" s="8" t="s">
        <v>50</v>
      </c>
      <c r="D2481" s="8" t="s">
        <v>1087</v>
      </c>
      <c r="E2481" s="43" t="s">
        <v>150</v>
      </c>
      <c r="F2481" s="24" t="s">
        <v>469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>
        <f>AK2482</f>
        <v>0</v>
      </c>
      <c r="AL2481" s="14">
        <f t="shared" si="5942"/>
        <v>0</v>
      </c>
      <c r="AM2481" s="14">
        <f t="shared" si="5942"/>
        <v>0</v>
      </c>
      <c r="AN2481" s="14">
        <f t="shared" si="5942"/>
        <v>20</v>
      </c>
      <c r="AO2481" s="14">
        <f t="shared" si="5942"/>
        <v>0</v>
      </c>
      <c r="AP2481" s="14">
        <f t="shared" si="5942"/>
        <v>0</v>
      </c>
      <c r="AQ2481" s="14">
        <f t="shared" si="5942"/>
        <v>0</v>
      </c>
      <c r="AR2481" s="14">
        <f t="shared" si="5942"/>
        <v>0</v>
      </c>
      <c r="AS2481" s="14">
        <f t="shared" si="5942"/>
        <v>0</v>
      </c>
      <c r="AT2481" s="14">
        <f t="shared" si="5942"/>
        <v>0</v>
      </c>
      <c r="AU2481" s="14">
        <f t="shared" si="5942"/>
        <v>0</v>
      </c>
      <c r="AV2481" s="14">
        <f t="shared" si="5942"/>
        <v>0</v>
      </c>
      <c r="AW2481" s="14">
        <f t="shared" si="5942"/>
        <v>0</v>
      </c>
      <c r="AX2481" s="14">
        <f t="shared" si="5942"/>
        <v>0</v>
      </c>
      <c r="AY2481" s="14">
        <f t="shared" si="5880"/>
        <v>20</v>
      </c>
      <c r="AZ2481" s="14">
        <f t="shared" si="5881"/>
        <v>0</v>
      </c>
      <c r="BA2481" s="14">
        <f t="shared" si="5882"/>
        <v>0</v>
      </c>
      <c r="BB2481" s="14">
        <f t="shared" si="5942"/>
        <v>0</v>
      </c>
      <c r="BC2481" s="2"/>
    </row>
    <row r="2482" spans="1:55" ht="31.5" x14ac:dyDescent="0.25">
      <c r="A2482" s="8" t="s">
        <v>74</v>
      </c>
      <c r="B2482" s="8" t="s">
        <v>30</v>
      </c>
      <c r="C2482" s="8" t="s">
        <v>50</v>
      </c>
      <c r="D2482" s="8" t="s">
        <v>1087</v>
      </c>
      <c r="E2482" s="8" t="s">
        <v>1071</v>
      </c>
      <c r="F2482" s="24" t="s">
        <v>470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>
        <v>0</v>
      </c>
      <c r="AL2482" s="14">
        <v>0</v>
      </c>
      <c r="AM2482" s="14">
        <v>0</v>
      </c>
      <c r="AN2482" s="14">
        <v>20</v>
      </c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>
        <f t="shared" si="5880"/>
        <v>20</v>
      </c>
      <c r="AZ2482" s="14">
        <f t="shared" si="5881"/>
        <v>0</v>
      </c>
      <c r="BA2482" s="14">
        <f t="shared" si="5882"/>
        <v>0</v>
      </c>
      <c r="BB2482" s="14"/>
      <c r="BC2482" s="2"/>
    </row>
    <row r="2483" spans="1:55" x14ac:dyDescent="0.25">
      <c r="A2483" s="10" t="s">
        <v>74</v>
      </c>
      <c r="B2483" s="10" t="s">
        <v>24</v>
      </c>
      <c r="C2483" s="10"/>
      <c r="D2483" s="10"/>
      <c r="E2483" s="10"/>
      <c r="F2483" s="5" t="s">
        <v>27</v>
      </c>
      <c r="G2483" s="15">
        <f>G2484+G2505</f>
        <v>26610.400000000001</v>
      </c>
      <c r="H2483" s="15">
        <f>H2484+H2505</f>
        <v>26593.5</v>
      </c>
      <c r="I2483" s="15">
        <f>I2484+I2505</f>
        <v>29735.4</v>
      </c>
      <c r="J2483" s="15">
        <f t="shared" ref="J2483:L2483" si="5943">J2484+J2505</f>
        <v>80</v>
      </c>
      <c r="K2483" s="15">
        <f t="shared" si="5943"/>
        <v>0</v>
      </c>
      <c r="L2483" s="15">
        <f t="shared" si="5943"/>
        <v>0</v>
      </c>
      <c r="M2483" s="15">
        <f t="shared" si="5813"/>
        <v>26690.400000000001</v>
      </c>
      <c r="N2483" s="15">
        <f t="shared" si="5814"/>
        <v>26593.5</v>
      </c>
      <c r="O2483" s="15">
        <f t="shared" si="5815"/>
        <v>29735.4</v>
      </c>
      <c r="P2483" s="15">
        <f>P2484+P2505</f>
        <v>0</v>
      </c>
      <c r="Q2483" s="15">
        <f>Q2484+Q2505</f>
        <v>0</v>
      </c>
      <c r="R2483" s="15">
        <f t="shared" ref="R2483:T2483" si="5944">R2484+R2505</f>
        <v>0</v>
      </c>
      <c r="S2483" s="15">
        <f t="shared" si="5944"/>
        <v>0</v>
      </c>
      <c r="T2483" s="15">
        <f t="shared" si="5944"/>
        <v>0</v>
      </c>
      <c r="U2483" s="15">
        <f>U2484+U2505</f>
        <v>0</v>
      </c>
      <c r="V2483" s="15">
        <f>V2484+V2505</f>
        <v>0</v>
      </c>
      <c r="W2483" s="15">
        <f>W2484+W2505</f>
        <v>0</v>
      </c>
      <c r="X2483" s="15">
        <f>X2484+X2505</f>
        <v>0</v>
      </c>
      <c r="Y2483" s="15">
        <f t="shared" ref="Y2483:AC2483" si="5945">Y2484+Y2505</f>
        <v>0</v>
      </c>
      <c r="Z2483" s="15">
        <f>Z2484+Z2505</f>
        <v>0</v>
      </c>
      <c r="AA2483" s="15">
        <f>AA2484+AA2505</f>
        <v>0</v>
      </c>
      <c r="AB2483" s="15">
        <f>AB2484+AB2505</f>
        <v>0</v>
      </c>
      <c r="AC2483" s="15">
        <f t="shared" si="5945"/>
        <v>0</v>
      </c>
      <c r="AD2483" s="15">
        <f>AD2484+AD2505</f>
        <v>0</v>
      </c>
      <c r="AE2483" s="15">
        <f>AE2484+AE2505</f>
        <v>0</v>
      </c>
      <c r="AF2483" s="14">
        <f t="shared" si="5935"/>
        <v>26690.400000000001</v>
      </c>
      <c r="AG2483" s="14">
        <f t="shared" si="5936"/>
        <v>26593.5</v>
      </c>
      <c r="AH2483" s="14">
        <f t="shared" si="5937"/>
        <v>29735.4</v>
      </c>
      <c r="AI2483" s="15">
        <f t="shared" ref="AI2483:AJ2483" si="5946">AI2484+AI2505</f>
        <v>0</v>
      </c>
      <c r="AJ2483" s="15">
        <f t="shared" si="5946"/>
        <v>0</v>
      </c>
      <c r="AK2483" s="15">
        <f t="shared" si="5915"/>
        <v>26690.400000000001</v>
      </c>
      <c r="AL2483" s="15">
        <f t="shared" si="5916"/>
        <v>26593.5</v>
      </c>
      <c r="AM2483" s="15">
        <f t="shared" si="5917"/>
        <v>29735.4</v>
      </c>
      <c r="AN2483" s="15">
        <f t="shared" ref="AN2483:AO2483" si="5947">AN2484+AN2505</f>
        <v>0</v>
      </c>
      <c r="AO2483" s="15">
        <f t="shared" si="5947"/>
        <v>0</v>
      </c>
      <c r="AP2483" s="15">
        <f t="shared" ref="AP2483:AW2483" si="5948">AP2484+AP2505</f>
        <v>-1419.509</v>
      </c>
      <c r="AQ2483" s="15">
        <f>AQ2484+AQ2505</f>
        <v>0</v>
      </c>
      <c r="AR2483" s="15">
        <f>AR2484+AR2505</f>
        <v>0</v>
      </c>
      <c r="AS2483" s="15">
        <f t="shared" ref="AS2483:AV2483" si="5949">AS2484+AS2505</f>
        <v>0</v>
      </c>
      <c r="AT2483" s="15">
        <f>AT2484+AT2505</f>
        <v>0</v>
      </c>
      <c r="AU2483" s="15">
        <f>AU2484+AU2505</f>
        <v>0</v>
      </c>
      <c r="AV2483" s="15">
        <f t="shared" si="5949"/>
        <v>0</v>
      </c>
      <c r="AW2483" s="15">
        <f t="shared" si="5948"/>
        <v>0</v>
      </c>
      <c r="AX2483" s="15">
        <f>AX2484+AX2505</f>
        <v>0</v>
      </c>
      <c r="AY2483" s="15">
        <f t="shared" si="5880"/>
        <v>25270.891000000003</v>
      </c>
      <c r="AZ2483" s="15">
        <f t="shared" si="5881"/>
        <v>26593.5</v>
      </c>
      <c r="BA2483" s="15">
        <f t="shared" si="5882"/>
        <v>29735.4</v>
      </c>
      <c r="BB2483" s="15">
        <f>BB2484+BB2505</f>
        <v>0</v>
      </c>
      <c r="BC2483" s="2"/>
    </row>
    <row r="2484" spans="1:55" x14ac:dyDescent="0.25">
      <c r="A2484" s="11" t="s">
        <v>74</v>
      </c>
      <c r="B2484" s="11" t="s">
        <v>24</v>
      </c>
      <c r="C2484" s="11" t="s">
        <v>37</v>
      </c>
      <c r="D2484" s="11"/>
      <c r="E2484" s="11"/>
      <c r="F2484" s="7" t="s">
        <v>60</v>
      </c>
      <c r="G2484" s="16">
        <f>G2485+G2494+G2499</f>
        <v>26510.400000000001</v>
      </c>
      <c r="H2484" s="16">
        <f t="shared" ref="H2484:BB2484" si="5950">H2485+H2494+H2499</f>
        <v>26493.5</v>
      </c>
      <c r="I2484" s="16">
        <f t="shared" si="5950"/>
        <v>29635.4</v>
      </c>
      <c r="J2484" s="16">
        <f t="shared" ref="J2484:L2484" si="5951">J2485+J2494+J2499</f>
        <v>80</v>
      </c>
      <c r="K2484" s="16">
        <f t="shared" si="5951"/>
        <v>0</v>
      </c>
      <c r="L2484" s="16">
        <f t="shared" si="5951"/>
        <v>0</v>
      </c>
      <c r="M2484" s="16">
        <f t="shared" si="5813"/>
        <v>26590.400000000001</v>
      </c>
      <c r="N2484" s="16">
        <f t="shared" si="5814"/>
        <v>26493.5</v>
      </c>
      <c r="O2484" s="16">
        <f t="shared" si="5815"/>
        <v>29635.4</v>
      </c>
      <c r="P2484" s="16">
        <f t="shared" ref="P2484:Q2484" si="5952">P2485+P2494+P2499</f>
        <v>0</v>
      </c>
      <c r="Q2484" s="16">
        <f t="shared" si="5952"/>
        <v>0</v>
      </c>
      <c r="R2484" s="16">
        <f t="shared" ref="R2484:AC2484" si="5953">R2485+R2494+R2499</f>
        <v>0</v>
      </c>
      <c r="S2484" s="16">
        <f t="shared" si="5953"/>
        <v>0</v>
      </c>
      <c r="T2484" s="16">
        <f t="shared" si="5953"/>
        <v>0</v>
      </c>
      <c r="U2484" s="16">
        <f t="shared" si="5953"/>
        <v>0</v>
      </c>
      <c r="V2484" s="16">
        <f t="shared" si="5953"/>
        <v>0</v>
      </c>
      <c r="W2484" s="16">
        <f t="shared" si="5953"/>
        <v>0</v>
      </c>
      <c r="X2484" s="16">
        <f t="shared" si="5953"/>
        <v>0</v>
      </c>
      <c r="Y2484" s="16">
        <f t="shared" si="5953"/>
        <v>0</v>
      </c>
      <c r="Z2484" s="16">
        <f t="shared" si="5953"/>
        <v>0</v>
      </c>
      <c r="AA2484" s="16">
        <f t="shared" si="5953"/>
        <v>0</v>
      </c>
      <c r="AB2484" s="16">
        <f t="shared" si="5953"/>
        <v>0</v>
      </c>
      <c r="AC2484" s="16">
        <f t="shared" si="5953"/>
        <v>0</v>
      </c>
      <c r="AD2484" s="16">
        <f t="shared" ref="AD2484:AE2484" si="5954">AD2485+AD2494+AD2499</f>
        <v>0</v>
      </c>
      <c r="AE2484" s="16">
        <f t="shared" si="5954"/>
        <v>0</v>
      </c>
      <c r="AF2484" s="14">
        <f t="shared" si="5935"/>
        <v>26590.400000000001</v>
      </c>
      <c r="AG2484" s="14">
        <f t="shared" si="5936"/>
        <v>26493.5</v>
      </c>
      <c r="AH2484" s="14">
        <f t="shared" si="5937"/>
        <v>29635.4</v>
      </c>
      <c r="AI2484" s="16">
        <f t="shared" ref="AI2484:AJ2484" si="5955">AI2485+AI2494+AI2499</f>
        <v>0</v>
      </c>
      <c r="AJ2484" s="16">
        <f t="shared" si="5955"/>
        <v>0</v>
      </c>
      <c r="AK2484" s="16">
        <f t="shared" si="5915"/>
        <v>26590.400000000001</v>
      </c>
      <c r="AL2484" s="16">
        <f t="shared" si="5916"/>
        <v>26493.5</v>
      </c>
      <c r="AM2484" s="16">
        <f t="shared" si="5917"/>
        <v>29635.4</v>
      </c>
      <c r="AN2484" s="16">
        <f t="shared" ref="AN2484:AO2484" si="5956">AN2485+AN2494+AN2499</f>
        <v>0</v>
      </c>
      <c r="AO2484" s="16">
        <f t="shared" si="5956"/>
        <v>0</v>
      </c>
      <c r="AP2484" s="16">
        <f t="shared" ref="AP2484:AW2484" si="5957">AP2485+AP2494+AP2499</f>
        <v>-1419.509</v>
      </c>
      <c r="AQ2484" s="16">
        <f t="shared" si="5957"/>
        <v>0</v>
      </c>
      <c r="AR2484" s="16">
        <f t="shared" si="5957"/>
        <v>0</v>
      </c>
      <c r="AS2484" s="16">
        <f t="shared" si="5957"/>
        <v>0</v>
      </c>
      <c r="AT2484" s="16">
        <f t="shared" si="5957"/>
        <v>0</v>
      </c>
      <c r="AU2484" s="16">
        <f t="shared" si="5957"/>
        <v>0</v>
      </c>
      <c r="AV2484" s="16">
        <f t="shared" si="5957"/>
        <v>0</v>
      </c>
      <c r="AW2484" s="16">
        <f t="shared" si="5957"/>
        <v>0</v>
      </c>
      <c r="AX2484" s="16">
        <f t="shared" ref="AX2484" si="5958">AX2485+AX2494+AX2499</f>
        <v>0</v>
      </c>
      <c r="AY2484" s="16">
        <f t="shared" si="5880"/>
        <v>25170.891000000003</v>
      </c>
      <c r="AZ2484" s="16">
        <f t="shared" si="5881"/>
        <v>26493.5</v>
      </c>
      <c r="BA2484" s="16">
        <f t="shared" si="5882"/>
        <v>29635.4</v>
      </c>
      <c r="BB2484" s="16">
        <f t="shared" si="5950"/>
        <v>0</v>
      </c>
      <c r="BC2484" s="2"/>
    </row>
    <row r="2485" spans="1:55" ht="31.5" x14ac:dyDescent="0.25">
      <c r="A2485" s="8" t="s">
        <v>74</v>
      </c>
      <c r="B2485" s="8" t="s">
        <v>24</v>
      </c>
      <c r="C2485" s="8" t="s">
        <v>37</v>
      </c>
      <c r="D2485" s="8" t="s">
        <v>125</v>
      </c>
      <c r="E2485" s="8"/>
      <c r="F2485" s="13" t="s">
        <v>554</v>
      </c>
      <c r="G2485" s="14">
        <f t="shared" ref="G2485:L2486" si="5959">G2486</f>
        <v>25983.3</v>
      </c>
      <c r="H2485" s="14">
        <f t="shared" si="5959"/>
        <v>25966.399999999998</v>
      </c>
      <c r="I2485" s="14">
        <f t="shared" si="5959"/>
        <v>29108.3</v>
      </c>
      <c r="J2485" s="14">
        <f t="shared" si="5959"/>
        <v>80</v>
      </c>
      <c r="K2485" s="14">
        <f t="shared" si="5959"/>
        <v>0</v>
      </c>
      <c r="L2485" s="14">
        <f t="shared" si="5959"/>
        <v>0</v>
      </c>
      <c r="M2485" s="14">
        <f t="shared" si="5813"/>
        <v>26063.3</v>
      </c>
      <c r="N2485" s="14">
        <f t="shared" si="5814"/>
        <v>25966.399999999998</v>
      </c>
      <c r="O2485" s="14">
        <f t="shared" si="5815"/>
        <v>29108.3</v>
      </c>
      <c r="P2485" s="14">
        <f t="shared" ref="P2485:Q2486" si="5960">P2486</f>
        <v>0</v>
      </c>
      <c r="Q2485" s="14">
        <f t="shared" si="5960"/>
        <v>0</v>
      </c>
      <c r="R2485" s="14">
        <f t="shared" ref="R2485:T2486" si="5961">R2486</f>
        <v>0</v>
      </c>
      <c r="S2485" s="14">
        <f t="shared" si="5961"/>
        <v>0</v>
      </c>
      <c r="T2485" s="14">
        <f t="shared" si="5961"/>
        <v>0</v>
      </c>
      <c r="U2485" s="14">
        <f t="shared" ref="U2485:BB2486" si="5962">U2486</f>
        <v>0</v>
      </c>
      <c r="V2485" s="14">
        <f t="shared" si="5962"/>
        <v>0</v>
      </c>
      <c r="W2485" s="14">
        <f t="shared" si="5962"/>
        <v>0</v>
      </c>
      <c r="X2485" s="14">
        <f t="shared" si="5962"/>
        <v>0</v>
      </c>
      <c r="Y2485" s="14">
        <f t="shared" si="5962"/>
        <v>0</v>
      </c>
      <c r="Z2485" s="14">
        <f t="shared" si="5962"/>
        <v>0</v>
      </c>
      <c r="AA2485" s="14">
        <f t="shared" si="5962"/>
        <v>0</v>
      </c>
      <c r="AB2485" s="14">
        <f t="shared" si="5962"/>
        <v>0</v>
      </c>
      <c r="AC2485" s="14">
        <f t="shared" si="5962"/>
        <v>0</v>
      </c>
      <c r="AD2485" s="14">
        <f t="shared" si="5962"/>
        <v>0</v>
      </c>
      <c r="AE2485" s="14">
        <f t="shared" si="5962"/>
        <v>0</v>
      </c>
      <c r="AF2485" s="14">
        <f t="shared" si="5935"/>
        <v>26063.3</v>
      </c>
      <c r="AG2485" s="14">
        <f t="shared" si="5936"/>
        <v>25966.399999999998</v>
      </c>
      <c r="AH2485" s="14">
        <f t="shared" si="5937"/>
        <v>29108.3</v>
      </c>
      <c r="AI2485" s="14">
        <f t="shared" si="5962"/>
        <v>0</v>
      </c>
      <c r="AJ2485" s="14">
        <f t="shared" si="5962"/>
        <v>0</v>
      </c>
      <c r="AK2485" s="14">
        <f t="shared" si="5915"/>
        <v>26063.3</v>
      </c>
      <c r="AL2485" s="14">
        <f t="shared" si="5916"/>
        <v>25966.399999999998</v>
      </c>
      <c r="AM2485" s="14">
        <f t="shared" si="5917"/>
        <v>29108.3</v>
      </c>
      <c r="AN2485" s="14">
        <f t="shared" si="5962"/>
        <v>0</v>
      </c>
      <c r="AO2485" s="14">
        <f t="shared" si="5962"/>
        <v>0</v>
      </c>
      <c r="AP2485" s="14">
        <f t="shared" si="5962"/>
        <v>-1418.422</v>
      </c>
      <c r="AQ2485" s="14">
        <f t="shared" si="5962"/>
        <v>0</v>
      </c>
      <c r="AR2485" s="14">
        <f t="shared" si="5962"/>
        <v>0</v>
      </c>
      <c r="AS2485" s="14">
        <f t="shared" si="5962"/>
        <v>0</v>
      </c>
      <c r="AT2485" s="14">
        <f t="shared" si="5962"/>
        <v>0</v>
      </c>
      <c r="AU2485" s="14">
        <f t="shared" si="5962"/>
        <v>0</v>
      </c>
      <c r="AV2485" s="14">
        <f t="shared" si="5962"/>
        <v>0</v>
      </c>
      <c r="AW2485" s="14">
        <f t="shared" si="5962"/>
        <v>0</v>
      </c>
      <c r="AX2485" s="14">
        <f t="shared" si="5962"/>
        <v>0</v>
      </c>
      <c r="AY2485" s="14">
        <f t="shared" si="5880"/>
        <v>24644.878000000001</v>
      </c>
      <c r="AZ2485" s="14">
        <f t="shared" si="5881"/>
        <v>25966.399999999998</v>
      </c>
      <c r="BA2485" s="14">
        <f t="shared" si="5882"/>
        <v>29108.3</v>
      </c>
      <c r="BB2485" s="14">
        <f t="shared" si="5962"/>
        <v>0</v>
      </c>
      <c r="BC2485" s="2"/>
    </row>
    <row r="2486" spans="1:55" ht="31.5" x14ac:dyDescent="0.25">
      <c r="A2486" s="8" t="s">
        <v>74</v>
      </c>
      <c r="B2486" s="8" t="s">
        <v>24</v>
      </c>
      <c r="C2486" s="8" t="s">
        <v>37</v>
      </c>
      <c r="D2486" s="8" t="s">
        <v>126</v>
      </c>
      <c r="E2486" s="8"/>
      <c r="F2486" s="13" t="s">
        <v>555</v>
      </c>
      <c r="G2486" s="14">
        <f t="shared" si="5959"/>
        <v>25983.3</v>
      </c>
      <c r="H2486" s="14">
        <f t="shared" si="5959"/>
        <v>25966.399999999998</v>
      </c>
      <c r="I2486" s="14">
        <f t="shared" si="5959"/>
        <v>29108.3</v>
      </c>
      <c r="J2486" s="14">
        <f t="shared" si="5959"/>
        <v>80</v>
      </c>
      <c r="K2486" s="14">
        <f t="shared" si="5959"/>
        <v>0</v>
      </c>
      <c r="L2486" s="14">
        <f t="shared" si="5959"/>
        <v>0</v>
      </c>
      <c r="M2486" s="14">
        <f t="shared" si="5813"/>
        <v>26063.3</v>
      </c>
      <c r="N2486" s="14">
        <f t="shared" si="5814"/>
        <v>25966.399999999998</v>
      </c>
      <c r="O2486" s="14">
        <f t="shared" si="5815"/>
        <v>29108.3</v>
      </c>
      <c r="P2486" s="14">
        <f t="shared" si="5960"/>
        <v>0</v>
      </c>
      <c r="Q2486" s="14">
        <f t="shared" si="5960"/>
        <v>0</v>
      </c>
      <c r="R2486" s="14">
        <f t="shared" si="5961"/>
        <v>0</v>
      </c>
      <c r="S2486" s="14">
        <f t="shared" si="5961"/>
        <v>0</v>
      </c>
      <c r="T2486" s="14">
        <f t="shared" si="5961"/>
        <v>0</v>
      </c>
      <c r="U2486" s="14">
        <f t="shared" si="5962"/>
        <v>0</v>
      </c>
      <c r="V2486" s="14">
        <f t="shared" si="5962"/>
        <v>0</v>
      </c>
      <c r="W2486" s="14">
        <f t="shared" si="5962"/>
        <v>0</v>
      </c>
      <c r="X2486" s="14">
        <f t="shared" si="5962"/>
        <v>0</v>
      </c>
      <c r="Y2486" s="14">
        <f t="shared" si="5962"/>
        <v>0</v>
      </c>
      <c r="Z2486" s="14">
        <f t="shared" si="5962"/>
        <v>0</v>
      </c>
      <c r="AA2486" s="14">
        <f t="shared" si="5962"/>
        <v>0</v>
      </c>
      <c r="AB2486" s="14">
        <f t="shared" si="5962"/>
        <v>0</v>
      </c>
      <c r="AC2486" s="14">
        <f t="shared" si="5962"/>
        <v>0</v>
      </c>
      <c r="AD2486" s="14">
        <f t="shared" si="5962"/>
        <v>0</v>
      </c>
      <c r="AE2486" s="14">
        <f t="shared" si="5962"/>
        <v>0</v>
      </c>
      <c r="AF2486" s="14">
        <f t="shared" si="5935"/>
        <v>26063.3</v>
      </c>
      <c r="AG2486" s="14">
        <f t="shared" si="5936"/>
        <v>25966.399999999998</v>
      </c>
      <c r="AH2486" s="14">
        <f t="shared" si="5937"/>
        <v>29108.3</v>
      </c>
      <c r="AI2486" s="14">
        <f t="shared" si="5962"/>
        <v>0</v>
      </c>
      <c r="AJ2486" s="14">
        <f t="shared" si="5962"/>
        <v>0</v>
      </c>
      <c r="AK2486" s="14">
        <f t="shared" si="5915"/>
        <v>26063.3</v>
      </c>
      <c r="AL2486" s="14">
        <f t="shared" si="5916"/>
        <v>25966.399999999998</v>
      </c>
      <c r="AM2486" s="14">
        <f t="shared" si="5917"/>
        <v>29108.3</v>
      </c>
      <c r="AN2486" s="14">
        <f t="shared" si="5962"/>
        <v>0</v>
      </c>
      <c r="AO2486" s="14">
        <f t="shared" si="5962"/>
        <v>0</v>
      </c>
      <c r="AP2486" s="14">
        <f t="shared" si="5962"/>
        <v>-1418.422</v>
      </c>
      <c r="AQ2486" s="14">
        <f t="shared" si="5962"/>
        <v>0</v>
      </c>
      <c r="AR2486" s="14">
        <f t="shared" si="5962"/>
        <v>0</v>
      </c>
      <c r="AS2486" s="14">
        <f t="shared" si="5962"/>
        <v>0</v>
      </c>
      <c r="AT2486" s="14">
        <f t="shared" si="5962"/>
        <v>0</v>
      </c>
      <c r="AU2486" s="14">
        <f t="shared" si="5962"/>
        <v>0</v>
      </c>
      <c r="AV2486" s="14">
        <f t="shared" si="5962"/>
        <v>0</v>
      </c>
      <c r="AW2486" s="14">
        <f t="shared" si="5962"/>
        <v>0</v>
      </c>
      <c r="AX2486" s="14">
        <f t="shared" si="5962"/>
        <v>0</v>
      </c>
      <c r="AY2486" s="14">
        <f t="shared" si="5880"/>
        <v>24644.878000000001</v>
      </c>
      <c r="AZ2486" s="14">
        <f t="shared" si="5881"/>
        <v>25966.399999999998</v>
      </c>
      <c r="BA2486" s="14">
        <f t="shared" si="5882"/>
        <v>29108.3</v>
      </c>
      <c r="BB2486" s="14">
        <f t="shared" si="5962"/>
        <v>0</v>
      </c>
      <c r="BC2486" s="2"/>
    </row>
    <row r="2487" spans="1:55" ht="47.25" x14ac:dyDescent="0.25">
      <c r="A2487" s="8" t="s">
        <v>74</v>
      </c>
      <c r="B2487" s="8" t="s">
        <v>24</v>
      </c>
      <c r="C2487" s="8" t="s">
        <v>37</v>
      </c>
      <c r="D2487" s="8" t="s">
        <v>127</v>
      </c>
      <c r="E2487" s="8"/>
      <c r="F2487" s="18" t="s">
        <v>790</v>
      </c>
      <c r="G2487" s="14">
        <f>G2488+G2491</f>
        <v>25983.3</v>
      </c>
      <c r="H2487" s="14">
        <f t="shared" ref="H2487:BB2487" si="5963">H2488+H2491</f>
        <v>25966.399999999998</v>
      </c>
      <c r="I2487" s="14">
        <f t="shared" si="5963"/>
        <v>29108.3</v>
      </c>
      <c r="J2487" s="14">
        <f t="shared" ref="J2487:L2487" si="5964">J2488+J2491</f>
        <v>80</v>
      </c>
      <c r="K2487" s="14">
        <f t="shared" si="5964"/>
        <v>0</v>
      </c>
      <c r="L2487" s="14">
        <f t="shared" si="5964"/>
        <v>0</v>
      </c>
      <c r="M2487" s="14">
        <f t="shared" si="5813"/>
        <v>26063.3</v>
      </c>
      <c r="N2487" s="14">
        <f t="shared" si="5814"/>
        <v>25966.399999999998</v>
      </c>
      <c r="O2487" s="14">
        <f t="shared" si="5815"/>
        <v>29108.3</v>
      </c>
      <c r="P2487" s="14">
        <f t="shared" ref="P2487:Q2487" si="5965">P2488+P2491</f>
        <v>0</v>
      </c>
      <c r="Q2487" s="14">
        <f t="shared" si="5965"/>
        <v>0</v>
      </c>
      <c r="R2487" s="14">
        <f t="shared" ref="R2487:AC2487" si="5966">R2488+R2491</f>
        <v>0</v>
      </c>
      <c r="S2487" s="14">
        <f t="shared" si="5966"/>
        <v>0</v>
      </c>
      <c r="T2487" s="14">
        <f t="shared" si="5966"/>
        <v>0</v>
      </c>
      <c r="U2487" s="14">
        <f t="shared" si="5966"/>
        <v>0</v>
      </c>
      <c r="V2487" s="14">
        <f t="shared" si="5966"/>
        <v>0</v>
      </c>
      <c r="W2487" s="14">
        <f t="shared" si="5966"/>
        <v>0</v>
      </c>
      <c r="X2487" s="14">
        <f t="shared" si="5966"/>
        <v>0</v>
      </c>
      <c r="Y2487" s="14">
        <f t="shared" si="5966"/>
        <v>0</v>
      </c>
      <c r="Z2487" s="14">
        <f t="shared" si="5966"/>
        <v>0</v>
      </c>
      <c r="AA2487" s="14">
        <f t="shared" si="5966"/>
        <v>0</v>
      </c>
      <c r="AB2487" s="14">
        <f t="shared" si="5966"/>
        <v>0</v>
      </c>
      <c r="AC2487" s="14">
        <f t="shared" si="5966"/>
        <v>0</v>
      </c>
      <c r="AD2487" s="14">
        <f t="shared" ref="AD2487:AE2487" si="5967">AD2488+AD2491</f>
        <v>0</v>
      </c>
      <c r="AE2487" s="14">
        <f t="shared" si="5967"/>
        <v>0</v>
      </c>
      <c r="AF2487" s="14">
        <f t="shared" si="5935"/>
        <v>26063.3</v>
      </c>
      <c r="AG2487" s="14">
        <f t="shared" si="5936"/>
        <v>25966.399999999998</v>
      </c>
      <c r="AH2487" s="14">
        <f t="shared" si="5937"/>
        <v>29108.3</v>
      </c>
      <c r="AI2487" s="14">
        <f t="shared" ref="AI2487:AJ2487" si="5968">AI2488+AI2491</f>
        <v>0</v>
      </c>
      <c r="AJ2487" s="14">
        <f t="shared" si="5968"/>
        <v>0</v>
      </c>
      <c r="AK2487" s="14">
        <f t="shared" si="5915"/>
        <v>26063.3</v>
      </c>
      <c r="AL2487" s="14">
        <f t="shared" si="5916"/>
        <v>25966.399999999998</v>
      </c>
      <c r="AM2487" s="14">
        <f t="shared" si="5917"/>
        <v>29108.3</v>
      </c>
      <c r="AN2487" s="14">
        <f t="shared" ref="AN2487:AO2487" si="5969">AN2488+AN2491</f>
        <v>0</v>
      </c>
      <c r="AO2487" s="14">
        <f t="shared" si="5969"/>
        <v>0</v>
      </c>
      <c r="AP2487" s="14">
        <f t="shared" ref="AP2487:AW2487" si="5970">AP2488+AP2491</f>
        <v>-1418.422</v>
      </c>
      <c r="AQ2487" s="14">
        <f t="shared" si="5970"/>
        <v>0</v>
      </c>
      <c r="AR2487" s="14">
        <f t="shared" si="5970"/>
        <v>0</v>
      </c>
      <c r="AS2487" s="14">
        <f t="shared" si="5970"/>
        <v>0</v>
      </c>
      <c r="AT2487" s="14">
        <f t="shared" si="5970"/>
        <v>0</v>
      </c>
      <c r="AU2487" s="14">
        <f t="shared" si="5970"/>
        <v>0</v>
      </c>
      <c r="AV2487" s="14">
        <f t="shared" si="5970"/>
        <v>0</v>
      </c>
      <c r="AW2487" s="14">
        <f t="shared" si="5970"/>
        <v>0</v>
      </c>
      <c r="AX2487" s="14">
        <f t="shared" ref="AX2487" si="5971">AX2488+AX2491</f>
        <v>0</v>
      </c>
      <c r="AY2487" s="14">
        <f t="shared" si="5880"/>
        <v>24644.878000000001</v>
      </c>
      <c r="AZ2487" s="14">
        <f t="shared" si="5881"/>
        <v>25966.399999999998</v>
      </c>
      <c r="BA2487" s="14">
        <f t="shared" si="5882"/>
        <v>29108.3</v>
      </c>
      <c r="BB2487" s="14">
        <f t="shared" si="5963"/>
        <v>0</v>
      </c>
      <c r="BC2487" s="2"/>
    </row>
    <row r="2488" spans="1:55" x14ac:dyDescent="0.25">
      <c r="A2488" s="8" t="s">
        <v>74</v>
      </c>
      <c r="B2488" s="8" t="s">
        <v>24</v>
      </c>
      <c r="C2488" s="8" t="s">
        <v>37</v>
      </c>
      <c r="D2488" s="8" t="s">
        <v>730</v>
      </c>
      <c r="E2488" s="8"/>
      <c r="F2488" s="24" t="s">
        <v>825</v>
      </c>
      <c r="G2488" s="14">
        <f t="shared" ref="G2488:L2489" si="5972">G2489</f>
        <v>24951.7</v>
      </c>
      <c r="H2488" s="14">
        <f t="shared" si="5972"/>
        <v>24934.799999999999</v>
      </c>
      <c r="I2488" s="14">
        <f t="shared" si="5972"/>
        <v>28076.7</v>
      </c>
      <c r="J2488" s="14">
        <f t="shared" si="5972"/>
        <v>80</v>
      </c>
      <c r="K2488" s="14">
        <f t="shared" si="5972"/>
        <v>0</v>
      </c>
      <c r="L2488" s="14">
        <f t="shared" si="5972"/>
        <v>0</v>
      </c>
      <c r="M2488" s="14">
        <f t="shared" si="5813"/>
        <v>25031.7</v>
      </c>
      <c r="N2488" s="14">
        <f t="shared" si="5814"/>
        <v>24934.799999999999</v>
      </c>
      <c r="O2488" s="14">
        <f t="shared" si="5815"/>
        <v>28076.7</v>
      </c>
      <c r="P2488" s="14">
        <f t="shared" ref="P2488:Q2489" si="5973">P2489</f>
        <v>0</v>
      </c>
      <c r="Q2488" s="14">
        <f t="shared" si="5973"/>
        <v>0</v>
      </c>
      <c r="R2488" s="14">
        <f t="shared" ref="R2488:T2489" si="5974">R2489</f>
        <v>0</v>
      </c>
      <c r="S2488" s="14">
        <f t="shared" si="5974"/>
        <v>0</v>
      </c>
      <c r="T2488" s="14">
        <f t="shared" si="5974"/>
        <v>0</v>
      </c>
      <c r="U2488" s="14">
        <f t="shared" ref="U2488:BB2489" si="5975">U2489</f>
        <v>0</v>
      </c>
      <c r="V2488" s="14">
        <f t="shared" si="5975"/>
        <v>0</v>
      </c>
      <c r="W2488" s="14">
        <f t="shared" si="5975"/>
        <v>0</v>
      </c>
      <c r="X2488" s="14">
        <f t="shared" si="5975"/>
        <v>0</v>
      </c>
      <c r="Y2488" s="14">
        <f t="shared" si="5975"/>
        <v>0</v>
      </c>
      <c r="Z2488" s="14">
        <f t="shared" si="5975"/>
        <v>0</v>
      </c>
      <c r="AA2488" s="14">
        <f t="shared" si="5975"/>
        <v>0</v>
      </c>
      <c r="AB2488" s="14">
        <f t="shared" si="5975"/>
        <v>0</v>
      </c>
      <c r="AC2488" s="14">
        <f t="shared" si="5975"/>
        <v>0</v>
      </c>
      <c r="AD2488" s="14">
        <f t="shared" si="5975"/>
        <v>0</v>
      </c>
      <c r="AE2488" s="14">
        <f t="shared" si="5975"/>
        <v>0</v>
      </c>
      <c r="AF2488" s="14">
        <f t="shared" si="5935"/>
        <v>25031.7</v>
      </c>
      <c r="AG2488" s="14">
        <f t="shared" si="5936"/>
        <v>24934.799999999999</v>
      </c>
      <c r="AH2488" s="14">
        <f t="shared" si="5937"/>
        <v>28076.7</v>
      </c>
      <c r="AI2488" s="14">
        <f t="shared" si="5975"/>
        <v>0</v>
      </c>
      <c r="AJ2488" s="14">
        <f t="shared" si="5975"/>
        <v>0</v>
      </c>
      <c r="AK2488" s="14">
        <f t="shared" si="5915"/>
        <v>25031.7</v>
      </c>
      <c r="AL2488" s="14">
        <f t="shared" si="5916"/>
        <v>24934.799999999999</v>
      </c>
      <c r="AM2488" s="14">
        <f t="shared" si="5917"/>
        <v>28076.7</v>
      </c>
      <c r="AN2488" s="14">
        <f t="shared" si="5975"/>
        <v>0</v>
      </c>
      <c r="AO2488" s="14">
        <f t="shared" si="5975"/>
        <v>0</v>
      </c>
      <c r="AP2488" s="14">
        <f t="shared" si="5975"/>
        <v>-1103.7840000000001</v>
      </c>
      <c r="AQ2488" s="14">
        <f t="shared" si="5975"/>
        <v>0</v>
      </c>
      <c r="AR2488" s="14">
        <f t="shared" si="5975"/>
        <v>0</v>
      </c>
      <c r="AS2488" s="14">
        <f t="shared" si="5975"/>
        <v>0</v>
      </c>
      <c r="AT2488" s="14">
        <f t="shared" si="5975"/>
        <v>0</v>
      </c>
      <c r="AU2488" s="14">
        <f t="shared" si="5975"/>
        <v>0</v>
      </c>
      <c r="AV2488" s="14">
        <f t="shared" si="5975"/>
        <v>0</v>
      </c>
      <c r="AW2488" s="14">
        <f t="shared" si="5975"/>
        <v>0</v>
      </c>
      <c r="AX2488" s="14">
        <f t="shared" si="5975"/>
        <v>0</v>
      </c>
      <c r="AY2488" s="14">
        <f t="shared" si="5880"/>
        <v>23927.916000000001</v>
      </c>
      <c r="AZ2488" s="14">
        <f t="shared" si="5881"/>
        <v>24934.799999999999</v>
      </c>
      <c r="BA2488" s="14">
        <f t="shared" si="5882"/>
        <v>28076.7</v>
      </c>
      <c r="BB2488" s="14">
        <f t="shared" si="5975"/>
        <v>0</v>
      </c>
      <c r="BC2488" s="2"/>
    </row>
    <row r="2489" spans="1:55" ht="31.5" x14ac:dyDescent="0.25">
      <c r="A2489" s="8" t="s">
        <v>74</v>
      </c>
      <c r="B2489" s="8" t="s">
        <v>24</v>
      </c>
      <c r="C2489" s="8" t="s">
        <v>37</v>
      </c>
      <c r="D2489" s="8" t="s">
        <v>730</v>
      </c>
      <c r="E2489" s="43" t="s">
        <v>150</v>
      </c>
      <c r="F2489" s="24" t="s">
        <v>469</v>
      </c>
      <c r="G2489" s="14">
        <f t="shared" si="5972"/>
        <v>24951.7</v>
      </c>
      <c r="H2489" s="14">
        <f t="shared" si="5972"/>
        <v>24934.799999999999</v>
      </c>
      <c r="I2489" s="14">
        <f t="shared" si="5972"/>
        <v>28076.7</v>
      </c>
      <c r="J2489" s="14">
        <f t="shared" si="5972"/>
        <v>80</v>
      </c>
      <c r="K2489" s="14">
        <f t="shared" si="5972"/>
        <v>0</v>
      </c>
      <c r="L2489" s="14">
        <f t="shared" si="5972"/>
        <v>0</v>
      </c>
      <c r="M2489" s="14">
        <f t="shared" si="5813"/>
        <v>25031.7</v>
      </c>
      <c r="N2489" s="14">
        <f t="shared" si="5814"/>
        <v>24934.799999999999</v>
      </c>
      <c r="O2489" s="14">
        <f t="shared" si="5815"/>
        <v>28076.7</v>
      </c>
      <c r="P2489" s="14">
        <f t="shared" si="5973"/>
        <v>0</v>
      </c>
      <c r="Q2489" s="14">
        <f t="shared" si="5973"/>
        <v>0</v>
      </c>
      <c r="R2489" s="14">
        <f t="shared" si="5974"/>
        <v>0</v>
      </c>
      <c r="S2489" s="14">
        <f t="shared" si="5974"/>
        <v>0</v>
      </c>
      <c r="T2489" s="14">
        <f t="shared" si="5974"/>
        <v>0</v>
      </c>
      <c r="U2489" s="14">
        <f t="shared" si="5975"/>
        <v>0</v>
      </c>
      <c r="V2489" s="14">
        <f t="shared" si="5975"/>
        <v>0</v>
      </c>
      <c r="W2489" s="14">
        <f t="shared" si="5975"/>
        <v>0</v>
      </c>
      <c r="X2489" s="14">
        <f t="shared" si="5975"/>
        <v>0</v>
      </c>
      <c r="Y2489" s="14">
        <f t="shared" si="5975"/>
        <v>0</v>
      </c>
      <c r="Z2489" s="14">
        <f t="shared" si="5975"/>
        <v>0</v>
      </c>
      <c r="AA2489" s="14">
        <f t="shared" si="5975"/>
        <v>0</v>
      </c>
      <c r="AB2489" s="14">
        <f t="shared" si="5975"/>
        <v>0</v>
      </c>
      <c r="AC2489" s="14">
        <f t="shared" si="5975"/>
        <v>0</v>
      </c>
      <c r="AD2489" s="14">
        <f t="shared" si="5975"/>
        <v>0</v>
      </c>
      <c r="AE2489" s="14">
        <f t="shared" si="5975"/>
        <v>0</v>
      </c>
      <c r="AF2489" s="14">
        <f t="shared" si="5935"/>
        <v>25031.7</v>
      </c>
      <c r="AG2489" s="14">
        <f t="shared" si="5936"/>
        <v>24934.799999999999</v>
      </c>
      <c r="AH2489" s="14">
        <f t="shared" si="5937"/>
        <v>28076.7</v>
      </c>
      <c r="AI2489" s="14">
        <f t="shared" si="5975"/>
        <v>0</v>
      </c>
      <c r="AJ2489" s="14">
        <f t="shared" si="5975"/>
        <v>0</v>
      </c>
      <c r="AK2489" s="14">
        <f t="shared" si="5915"/>
        <v>25031.7</v>
      </c>
      <c r="AL2489" s="14">
        <f t="shared" si="5916"/>
        <v>24934.799999999999</v>
      </c>
      <c r="AM2489" s="14">
        <f t="shared" si="5917"/>
        <v>28076.7</v>
      </c>
      <c r="AN2489" s="14">
        <f t="shared" si="5975"/>
        <v>0</v>
      </c>
      <c r="AO2489" s="14">
        <f t="shared" si="5975"/>
        <v>0</v>
      </c>
      <c r="AP2489" s="14">
        <f t="shared" si="5975"/>
        <v>-1103.7840000000001</v>
      </c>
      <c r="AQ2489" s="14">
        <f t="shared" si="5975"/>
        <v>0</v>
      </c>
      <c r="AR2489" s="14">
        <f t="shared" si="5975"/>
        <v>0</v>
      </c>
      <c r="AS2489" s="14">
        <f t="shared" si="5975"/>
        <v>0</v>
      </c>
      <c r="AT2489" s="14">
        <f t="shared" si="5975"/>
        <v>0</v>
      </c>
      <c r="AU2489" s="14">
        <f t="shared" si="5975"/>
        <v>0</v>
      </c>
      <c r="AV2489" s="14">
        <f t="shared" si="5975"/>
        <v>0</v>
      </c>
      <c r="AW2489" s="14">
        <f t="shared" si="5975"/>
        <v>0</v>
      </c>
      <c r="AX2489" s="14">
        <f t="shared" si="5975"/>
        <v>0</v>
      </c>
      <c r="AY2489" s="14">
        <f t="shared" si="5880"/>
        <v>23927.916000000001</v>
      </c>
      <c r="AZ2489" s="14">
        <f t="shared" si="5881"/>
        <v>24934.799999999999</v>
      </c>
      <c r="BA2489" s="14">
        <f t="shared" si="5882"/>
        <v>28076.7</v>
      </c>
      <c r="BB2489" s="14">
        <f t="shared" si="5975"/>
        <v>0</v>
      </c>
      <c r="BC2489" s="2"/>
    </row>
    <row r="2490" spans="1:55" ht="31.5" x14ac:dyDescent="0.25">
      <c r="A2490" s="8" t="s">
        <v>74</v>
      </c>
      <c r="B2490" s="8" t="s">
        <v>24</v>
      </c>
      <c r="C2490" s="8" t="s">
        <v>37</v>
      </c>
      <c r="D2490" s="8" t="s">
        <v>730</v>
      </c>
      <c r="E2490" s="8" t="s">
        <v>1071</v>
      </c>
      <c r="F2490" s="24" t="s">
        <v>470</v>
      </c>
      <c r="G2490" s="14">
        <v>24951.7</v>
      </c>
      <c r="H2490" s="14">
        <v>24934.799999999999</v>
      </c>
      <c r="I2490" s="14">
        <v>28076.7</v>
      </c>
      <c r="J2490" s="14">
        <v>80</v>
      </c>
      <c r="K2490" s="14"/>
      <c r="L2490" s="14"/>
      <c r="M2490" s="14">
        <f t="shared" si="5813"/>
        <v>25031.7</v>
      </c>
      <c r="N2490" s="14">
        <f t="shared" si="5814"/>
        <v>24934.799999999999</v>
      </c>
      <c r="O2490" s="14">
        <f t="shared" si="5815"/>
        <v>28076.7</v>
      </c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>
        <f t="shared" si="5935"/>
        <v>25031.7</v>
      </c>
      <c r="AG2490" s="14">
        <f t="shared" si="5936"/>
        <v>24934.799999999999</v>
      </c>
      <c r="AH2490" s="14">
        <f t="shared" si="5937"/>
        <v>28076.7</v>
      </c>
      <c r="AI2490" s="14"/>
      <c r="AJ2490" s="14"/>
      <c r="AK2490" s="14">
        <f t="shared" si="5915"/>
        <v>25031.7</v>
      </c>
      <c r="AL2490" s="14">
        <f t="shared" si="5916"/>
        <v>24934.799999999999</v>
      </c>
      <c r="AM2490" s="14">
        <f t="shared" si="5917"/>
        <v>28076.7</v>
      </c>
      <c r="AN2490" s="14"/>
      <c r="AO2490" s="14"/>
      <c r="AP2490" s="14">
        <v>-1103.7840000000001</v>
      </c>
      <c r="AQ2490" s="14"/>
      <c r="AR2490" s="14"/>
      <c r="AS2490" s="14"/>
      <c r="AT2490" s="14"/>
      <c r="AU2490" s="14"/>
      <c r="AV2490" s="14"/>
      <c r="AW2490" s="14"/>
      <c r="AX2490" s="14"/>
      <c r="AY2490" s="14">
        <f t="shared" si="5880"/>
        <v>23927.916000000001</v>
      </c>
      <c r="AZ2490" s="14">
        <f t="shared" si="5881"/>
        <v>24934.799999999999</v>
      </c>
      <c r="BA2490" s="14">
        <f t="shared" si="5882"/>
        <v>28076.7</v>
      </c>
      <c r="BB2490" s="14"/>
      <c r="BC2490" s="2"/>
    </row>
    <row r="2491" spans="1:55" ht="31.5" x14ac:dyDescent="0.25">
      <c r="A2491" s="8" t="s">
        <v>74</v>
      </c>
      <c r="B2491" s="8" t="s">
        <v>24</v>
      </c>
      <c r="C2491" s="8" t="s">
        <v>37</v>
      </c>
      <c r="D2491" s="8" t="s">
        <v>731</v>
      </c>
      <c r="E2491" s="8"/>
      <c r="F2491" s="24" t="s">
        <v>1000</v>
      </c>
      <c r="G2491" s="14">
        <f t="shared" ref="G2491:L2492" si="5976">G2492</f>
        <v>1031.5999999999999</v>
      </c>
      <c r="H2491" s="14">
        <f t="shared" si="5976"/>
        <v>1031.5999999999999</v>
      </c>
      <c r="I2491" s="14">
        <f t="shared" si="5976"/>
        <v>1031.5999999999999</v>
      </c>
      <c r="J2491" s="14">
        <f t="shared" si="5976"/>
        <v>0</v>
      </c>
      <c r="K2491" s="14">
        <f t="shared" si="5976"/>
        <v>0</v>
      </c>
      <c r="L2491" s="14">
        <f t="shared" si="5976"/>
        <v>0</v>
      </c>
      <c r="M2491" s="14">
        <f t="shared" si="5813"/>
        <v>1031.5999999999999</v>
      </c>
      <c r="N2491" s="14">
        <f t="shared" si="5814"/>
        <v>1031.5999999999999</v>
      </c>
      <c r="O2491" s="14">
        <f t="shared" si="5815"/>
        <v>1031.5999999999999</v>
      </c>
      <c r="P2491" s="14">
        <f t="shared" ref="P2491:Q2492" si="5977">P2492</f>
        <v>0</v>
      </c>
      <c r="Q2491" s="14">
        <f t="shared" si="5977"/>
        <v>0</v>
      </c>
      <c r="R2491" s="14">
        <f t="shared" ref="R2491:T2492" si="5978">R2492</f>
        <v>0</v>
      </c>
      <c r="S2491" s="14">
        <f t="shared" si="5978"/>
        <v>0</v>
      </c>
      <c r="T2491" s="14">
        <f t="shared" si="5978"/>
        <v>0</v>
      </c>
      <c r="U2491" s="14">
        <f t="shared" ref="U2491:BB2492" si="5979">U2492</f>
        <v>0</v>
      </c>
      <c r="V2491" s="14">
        <f t="shared" si="5979"/>
        <v>0</v>
      </c>
      <c r="W2491" s="14">
        <f t="shared" si="5979"/>
        <v>0</v>
      </c>
      <c r="X2491" s="14">
        <f t="shared" si="5979"/>
        <v>0</v>
      </c>
      <c r="Y2491" s="14">
        <f t="shared" si="5979"/>
        <v>0</v>
      </c>
      <c r="Z2491" s="14">
        <f t="shared" si="5979"/>
        <v>0</v>
      </c>
      <c r="AA2491" s="14">
        <f t="shared" si="5979"/>
        <v>0</v>
      </c>
      <c r="AB2491" s="14">
        <f t="shared" si="5979"/>
        <v>0</v>
      </c>
      <c r="AC2491" s="14">
        <f t="shared" si="5979"/>
        <v>0</v>
      </c>
      <c r="AD2491" s="14">
        <f t="shared" si="5979"/>
        <v>0</v>
      </c>
      <c r="AE2491" s="14">
        <f t="shared" si="5979"/>
        <v>0</v>
      </c>
      <c r="AF2491" s="14">
        <f t="shared" si="5935"/>
        <v>1031.5999999999999</v>
      </c>
      <c r="AG2491" s="14">
        <f t="shared" si="5936"/>
        <v>1031.5999999999999</v>
      </c>
      <c r="AH2491" s="14">
        <f t="shared" si="5937"/>
        <v>1031.5999999999999</v>
      </c>
      <c r="AI2491" s="14">
        <f t="shared" si="5979"/>
        <v>0</v>
      </c>
      <c r="AJ2491" s="14">
        <f t="shared" si="5979"/>
        <v>0</v>
      </c>
      <c r="AK2491" s="14">
        <f t="shared" si="5915"/>
        <v>1031.5999999999999</v>
      </c>
      <c r="AL2491" s="14">
        <f t="shared" si="5916"/>
        <v>1031.5999999999999</v>
      </c>
      <c r="AM2491" s="14">
        <f t="shared" si="5917"/>
        <v>1031.5999999999999</v>
      </c>
      <c r="AN2491" s="14">
        <f t="shared" si="5979"/>
        <v>0</v>
      </c>
      <c r="AO2491" s="14">
        <f t="shared" si="5979"/>
        <v>0</v>
      </c>
      <c r="AP2491" s="14">
        <f t="shared" si="5979"/>
        <v>-314.63799999999998</v>
      </c>
      <c r="AQ2491" s="14">
        <f t="shared" si="5979"/>
        <v>0</v>
      </c>
      <c r="AR2491" s="14">
        <f t="shared" si="5979"/>
        <v>0</v>
      </c>
      <c r="AS2491" s="14">
        <f t="shared" si="5979"/>
        <v>0</v>
      </c>
      <c r="AT2491" s="14">
        <f t="shared" si="5979"/>
        <v>0</v>
      </c>
      <c r="AU2491" s="14">
        <f t="shared" si="5979"/>
        <v>0</v>
      </c>
      <c r="AV2491" s="14">
        <f t="shared" si="5979"/>
        <v>0</v>
      </c>
      <c r="AW2491" s="14">
        <f t="shared" si="5979"/>
        <v>0</v>
      </c>
      <c r="AX2491" s="14">
        <f t="shared" si="5979"/>
        <v>0</v>
      </c>
      <c r="AY2491" s="14">
        <f t="shared" si="5880"/>
        <v>716.96199999999999</v>
      </c>
      <c r="AZ2491" s="14">
        <f t="shared" si="5881"/>
        <v>1031.5999999999999</v>
      </c>
      <c r="BA2491" s="14">
        <f t="shared" si="5882"/>
        <v>1031.5999999999999</v>
      </c>
      <c r="BB2491" s="14">
        <f t="shared" si="5979"/>
        <v>0</v>
      </c>
      <c r="BC2491" s="2"/>
    </row>
    <row r="2492" spans="1:55" ht="31.5" x14ac:dyDescent="0.25">
      <c r="A2492" s="8" t="s">
        <v>74</v>
      </c>
      <c r="B2492" s="8" t="s">
        <v>24</v>
      </c>
      <c r="C2492" s="8" t="s">
        <v>37</v>
      </c>
      <c r="D2492" s="8" t="s">
        <v>731</v>
      </c>
      <c r="E2492" s="43" t="s">
        <v>150</v>
      </c>
      <c r="F2492" s="24" t="s">
        <v>469</v>
      </c>
      <c r="G2492" s="14">
        <f t="shared" si="5976"/>
        <v>1031.5999999999999</v>
      </c>
      <c r="H2492" s="14">
        <f t="shared" si="5976"/>
        <v>1031.5999999999999</v>
      </c>
      <c r="I2492" s="14">
        <f t="shared" si="5976"/>
        <v>1031.5999999999999</v>
      </c>
      <c r="J2492" s="14">
        <f t="shared" si="5976"/>
        <v>0</v>
      </c>
      <c r="K2492" s="14">
        <f t="shared" si="5976"/>
        <v>0</v>
      </c>
      <c r="L2492" s="14">
        <f t="shared" si="5976"/>
        <v>0</v>
      </c>
      <c r="M2492" s="14">
        <f t="shared" si="5813"/>
        <v>1031.5999999999999</v>
      </c>
      <c r="N2492" s="14">
        <f t="shared" si="5814"/>
        <v>1031.5999999999999</v>
      </c>
      <c r="O2492" s="14">
        <f t="shared" si="5815"/>
        <v>1031.5999999999999</v>
      </c>
      <c r="P2492" s="14">
        <f t="shared" si="5977"/>
        <v>0</v>
      </c>
      <c r="Q2492" s="14">
        <f t="shared" si="5977"/>
        <v>0</v>
      </c>
      <c r="R2492" s="14">
        <f t="shared" si="5978"/>
        <v>0</v>
      </c>
      <c r="S2492" s="14">
        <f t="shared" si="5978"/>
        <v>0</v>
      </c>
      <c r="T2492" s="14">
        <f t="shared" si="5978"/>
        <v>0</v>
      </c>
      <c r="U2492" s="14">
        <f t="shared" si="5979"/>
        <v>0</v>
      </c>
      <c r="V2492" s="14">
        <f t="shared" si="5979"/>
        <v>0</v>
      </c>
      <c r="W2492" s="14">
        <f t="shared" si="5979"/>
        <v>0</v>
      </c>
      <c r="X2492" s="14">
        <f t="shared" si="5979"/>
        <v>0</v>
      </c>
      <c r="Y2492" s="14">
        <f t="shared" si="5979"/>
        <v>0</v>
      </c>
      <c r="Z2492" s="14">
        <f t="shared" si="5979"/>
        <v>0</v>
      </c>
      <c r="AA2492" s="14">
        <f t="shared" si="5979"/>
        <v>0</v>
      </c>
      <c r="AB2492" s="14">
        <f t="shared" si="5979"/>
        <v>0</v>
      </c>
      <c r="AC2492" s="14">
        <f t="shared" si="5979"/>
        <v>0</v>
      </c>
      <c r="AD2492" s="14">
        <f t="shared" si="5979"/>
        <v>0</v>
      </c>
      <c r="AE2492" s="14">
        <f t="shared" si="5979"/>
        <v>0</v>
      </c>
      <c r="AF2492" s="14">
        <f t="shared" si="5935"/>
        <v>1031.5999999999999</v>
      </c>
      <c r="AG2492" s="14">
        <f t="shared" si="5936"/>
        <v>1031.5999999999999</v>
      </c>
      <c r="AH2492" s="14">
        <f t="shared" si="5937"/>
        <v>1031.5999999999999</v>
      </c>
      <c r="AI2492" s="14">
        <f t="shared" si="5979"/>
        <v>0</v>
      </c>
      <c r="AJ2492" s="14">
        <f t="shared" si="5979"/>
        <v>0</v>
      </c>
      <c r="AK2492" s="14">
        <f t="shared" si="5915"/>
        <v>1031.5999999999999</v>
      </c>
      <c r="AL2492" s="14">
        <f t="shared" si="5916"/>
        <v>1031.5999999999999</v>
      </c>
      <c r="AM2492" s="14">
        <f t="shared" si="5917"/>
        <v>1031.5999999999999</v>
      </c>
      <c r="AN2492" s="14">
        <f t="shared" si="5979"/>
        <v>0</v>
      </c>
      <c r="AO2492" s="14">
        <f t="shared" si="5979"/>
        <v>0</v>
      </c>
      <c r="AP2492" s="14">
        <f t="shared" si="5979"/>
        <v>-314.63799999999998</v>
      </c>
      <c r="AQ2492" s="14">
        <f t="shared" si="5979"/>
        <v>0</v>
      </c>
      <c r="AR2492" s="14">
        <f t="shared" si="5979"/>
        <v>0</v>
      </c>
      <c r="AS2492" s="14">
        <f t="shared" si="5979"/>
        <v>0</v>
      </c>
      <c r="AT2492" s="14">
        <f t="shared" si="5979"/>
        <v>0</v>
      </c>
      <c r="AU2492" s="14">
        <f t="shared" si="5979"/>
        <v>0</v>
      </c>
      <c r="AV2492" s="14">
        <f t="shared" si="5979"/>
        <v>0</v>
      </c>
      <c r="AW2492" s="14">
        <f t="shared" si="5979"/>
        <v>0</v>
      </c>
      <c r="AX2492" s="14">
        <f t="shared" si="5979"/>
        <v>0</v>
      </c>
      <c r="AY2492" s="14">
        <f t="shared" si="5880"/>
        <v>716.96199999999999</v>
      </c>
      <c r="AZ2492" s="14">
        <f t="shared" si="5881"/>
        <v>1031.5999999999999</v>
      </c>
      <c r="BA2492" s="14">
        <f t="shared" si="5882"/>
        <v>1031.5999999999999</v>
      </c>
      <c r="BB2492" s="14">
        <f t="shared" si="5979"/>
        <v>0</v>
      </c>
      <c r="BC2492" s="2"/>
    </row>
    <row r="2493" spans="1:55" ht="31.5" x14ac:dyDescent="0.25">
      <c r="A2493" s="8" t="s">
        <v>74</v>
      </c>
      <c r="B2493" s="8" t="s">
        <v>24</v>
      </c>
      <c r="C2493" s="8" t="s">
        <v>37</v>
      </c>
      <c r="D2493" s="8" t="s">
        <v>731</v>
      </c>
      <c r="E2493" s="8" t="s">
        <v>1071</v>
      </c>
      <c r="F2493" s="24" t="s">
        <v>470</v>
      </c>
      <c r="G2493" s="14">
        <v>1031.5999999999999</v>
      </c>
      <c r="H2493" s="14">
        <v>1031.5999999999999</v>
      </c>
      <c r="I2493" s="14">
        <v>1031.5999999999999</v>
      </c>
      <c r="J2493" s="14"/>
      <c r="K2493" s="14"/>
      <c r="L2493" s="14"/>
      <c r="M2493" s="14">
        <f t="shared" si="5813"/>
        <v>1031.5999999999999</v>
      </c>
      <c r="N2493" s="14">
        <f t="shared" si="5814"/>
        <v>1031.5999999999999</v>
      </c>
      <c r="O2493" s="14">
        <f t="shared" si="5815"/>
        <v>1031.5999999999999</v>
      </c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>
        <f t="shared" si="5935"/>
        <v>1031.5999999999999</v>
      </c>
      <c r="AG2493" s="14">
        <f t="shared" si="5936"/>
        <v>1031.5999999999999</v>
      </c>
      <c r="AH2493" s="14">
        <f t="shared" si="5937"/>
        <v>1031.5999999999999</v>
      </c>
      <c r="AI2493" s="14"/>
      <c r="AJ2493" s="14"/>
      <c r="AK2493" s="14">
        <f t="shared" si="5915"/>
        <v>1031.5999999999999</v>
      </c>
      <c r="AL2493" s="14">
        <f t="shared" si="5916"/>
        <v>1031.5999999999999</v>
      </c>
      <c r="AM2493" s="14">
        <f t="shared" si="5917"/>
        <v>1031.5999999999999</v>
      </c>
      <c r="AN2493" s="14"/>
      <c r="AO2493" s="14"/>
      <c r="AP2493" s="14">
        <v>-314.63799999999998</v>
      </c>
      <c r="AQ2493" s="14"/>
      <c r="AR2493" s="14"/>
      <c r="AS2493" s="14"/>
      <c r="AT2493" s="14"/>
      <c r="AU2493" s="14"/>
      <c r="AV2493" s="14"/>
      <c r="AW2493" s="14"/>
      <c r="AX2493" s="14"/>
      <c r="AY2493" s="14">
        <f t="shared" si="5880"/>
        <v>716.96199999999999</v>
      </c>
      <c r="AZ2493" s="14">
        <f t="shared" si="5881"/>
        <v>1031.5999999999999</v>
      </c>
      <c r="BA2493" s="14">
        <f t="shared" si="5882"/>
        <v>1031.5999999999999</v>
      </c>
      <c r="BB2493" s="14"/>
      <c r="BC2493" s="2"/>
    </row>
    <row r="2494" spans="1:55" ht="63" x14ac:dyDescent="0.25">
      <c r="A2494" s="8" t="s">
        <v>74</v>
      </c>
      <c r="B2494" s="8" t="s">
        <v>24</v>
      </c>
      <c r="C2494" s="8" t="s">
        <v>37</v>
      </c>
      <c r="D2494" s="8" t="s">
        <v>128</v>
      </c>
      <c r="E2494" s="8"/>
      <c r="F2494" s="13" t="s">
        <v>562</v>
      </c>
      <c r="G2494" s="14">
        <f t="shared" ref="G2494:L2497" si="5980">G2495</f>
        <v>399.2</v>
      </c>
      <c r="H2494" s="14">
        <f t="shared" si="5980"/>
        <v>399.2</v>
      </c>
      <c r="I2494" s="14">
        <f t="shared" si="5980"/>
        <v>399.2</v>
      </c>
      <c r="J2494" s="14">
        <f t="shared" si="5980"/>
        <v>0</v>
      </c>
      <c r="K2494" s="14">
        <f t="shared" si="5980"/>
        <v>0</v>
      </c>
      <c r="L2494" s="14">
        <f t="shared" si="5980"/>
        <v>0</v>
      </c>
      <c r="M2494" s="14">
        <f t="shared" si="5813"/>
        <v>399.2</v>
      </c>
      <c r="N2494" s="14">
        <f t="shared" si="5814"/>
        <v>399.2</v>
      </c>
      <c r="O2494" s="14">
        <f t="shared" si="5815"/>
        <v>399.2</v>
      </c>
      <c r="P2494" s="14">
        <f t="shared" ref="P2494:Q2497" si="5981">P2495</f>
        <v>0</v>
      </c>
      <c r="Q2494" s="14">
        <f t="shared" si="5981"/>
        <v>0</v>
      </c>
      <c r="R2494" s="14">
        <f t="shared" ref="R2494:T2497" si="5982">R2495</f>
        <v>0</v>
      </c>
      <c r="S2494" s="14">
        <f t="shared" si="5982"/>
        <v>0</v>
      </c>
      <c r="T2494" s="14">
        <f t="shared" si="5982"/>
        <v>0</v>
      </c>
      <c r="U2494" s="14">
        <f t="shared" ref="U2494:BB2497" si="5983">U2495</f>
        <v>0</v>
      </c>
      <c r="V2494" s="14">
        <f t="shared" si="5983"/>
        <v>0</v>
      </c>
      <c r="W2494" s="14">
        <f t="shared" si="5983"/>
        <v>0</v>
      </c>
      <c r="X2494" s="14">
        <f t="shared" si="5983"/>
        <v>0</v>
      </c>
      <c r="Y2494" s="14">
        <f t="shared" si="5983"/>
        <v>0</v>
      </c>
      <c r="Z2494" s="14">
        <f t="shared" si="5983"/>
        <v>0</v>
      </c>
      <c r="AA2494" s="14">
        <f t="shared" si="5983"/>
        <v>0</v>
      </c>
      <c r="AB2494" s="14">
        <f t="shared" si="5983"/>
        <v>0</v>
      </c>
      <c r="AC2494" s="14">
        <f t="shared" si="5983"/>
        <v>0</v>
      </c>
      <c r="AD2494" s="14">
        <f t="shared" si="5983"/>
        <v>0</v>
      </c>
      <c r="AE2494" s="14">
        <f t="shared" si="5983"/>
        <v>0</v>
      </c>
      <c r="AF2494" s="14">
        <f t="shared" si="5935"/>
        <v>399.2</v>
      </c>
      <c r="AG2494" s="14">
        <f t="shared" si="5936"/>
        <v>399.2</v>
      </c>
      <c r="AH2494" s="14">
        <f t="shared" si="5937"/>
        <v>399.2</v>
      </c>
      <c r="AI2494" s="14">
        <f t="shared" si="5983"/>
        <v>0</v>
      </c>
      <c r="AJ2494" s="14">
        <f t="shared" si="5983"/>
        <v>0</v>
      </c>
      <c r="AK2494" s="14">
        <f t="shared" si="5915"/>
        <v>399.2</v>
      </c>
      <c r="AL2494" s="14">
        <f t="shared" si="5916"/>
        <v>399.2</v>
      </c>
      <c r="AM2494" s="14">
        <f t="shared" si="5917"/>
        <v>399.2</v>
      </c>
      <c r="AN2494" s="14">
        <f t="shared" si="5983"/>
        <v>0</v>
      </c>
      <c r="AO2494" s="14">
        <f t="shared" si="5983"/>
        <v>0</v>
      </c>
      <c r="AP2494" s="14">
        <f t="shared" si="5983"/>
        <v>-1.087</v>
      </c>
      <c r="AQ2494" s="14">
        <f t="shared" si="5983"/>
        <v>0</v>
      </c>
      <c r="AR2494" s="14">
        <f t="shared" si="5983"/>
        <v>0</v>
      </c>
      <c r="AS2494" s="14">
        <f t="shared" si="5983"/>
        <v>0</v>
      </c>
      <c r="AT2494" s="14">
        <f t="shared" si="5983"/>
        <v>0</v>
      </c>
      <c r="AU2494" s="14">
        <f t="shared" si="5983"/>
        <v>0</v>
      </c>
      <c r="AV2494" s="14">
        <f t="shared" si="5983"/>
        <v>0</v>
      </c>
      <c r="AW2494" s="14">
        <f t="shared" si="5983"/>
        <v>0</v>
      </c>
      <c r="AX2494" s="14">
        <f t="shared" si="5983"/>
        <v>0</v>
      </c>
      <c r="AY2494" s="14">
        <f t="shared" si="5880"/>
        <v>398.113</v>
      </c>
      <c r="AZ2494" s="14">
        <f t="shared" si="5881"/>
        <v>399.2</v>
      </c>
      <c r="BA2494" s="14">
        <f t="shared" si="5882"/>
        <v>399.2</v>
      </c>
      <c r="BB2494" s="14">
        <f t="shared" si="5983"/>
        <v>0</v>
      </c>
      <c r="BC2494" s="2"/>
    </row>
    <row r="2495" spans="1:55" ht="31.5" x14ac:dyDescent="0.25">
      <c r="A2495" s="8" t="s">
        <v>74</v>
      </c>
      <c r="B2495" s="8" t="s">
        <v>24</v>
      </c>
      <c r="C2495" s="8" t="s">
        <v>37</v>
      </c>
      <c r="D2495" s="8" t="s">
        <v>129</v>
      </c>
      <c r="E2495" s="8"/>
      <c r="F2495" s="13" t="s">
        <v>563</v>
      </c>
      <c r="G2495" s="14">
        <f t="shared" si="5980"/>
        <v>399.2</v>
      </c>
      <c r="H2495" s="14">
        <f t="shared" si="5980"/>
        <v>399.2</v>
      </c>
      <c r="I2495" s="14">
        <f t="shared" si="5980"/>
        <v>399.2</v>
      </c>
      <c r="J2495" s="14">
        <f t="shared" si="5980"/>
        <v>0</v>
      </c>
      <c r="K2495" s="14">
        <f t="shared" si="5980"/>
        <v>0</v>
      </c>
      <c r="L2495" s="14">
        <f t="shared" si="5980"/>
        <v>0</v>
      </c>
      <c r="M2495" s="14">
        <f t="shared" si="5813"/>
        <v>399.2</v>
      </c>
      <c r="N2495" s="14">
        <f t="shared" si="5814"/>
        <v>399.2</v>
      </c>
      <c r="O2495" s="14">
        <f t="shared" si="5815"/>
        <v>399.2</v>
      </c>
      <c r="P2495" s="14">
        <f t="shared" si="5981"/>
        <v>0</v>
      </c>
      <c r="Q2495" s="14">
        <f t="shared" si="5981"/>
        <v>0</v>
      </c>
      <c r="R2495" s="14">
        <f t="shared" si="5982"/>
        <v>0</v>
      </c>
      <c r="S2495" s="14">
        <f t="shared" si="5982"/>
        <v>0</v>
      </c>
      <c r="T2495" s="14">
        <f t="shared" si="5982"/>
        <v>0</v>
      </c>
      <c r="U2495" s="14">
        <f t="shared" si="5983"/>
        <v>0</v>
      </c>
      <c r="V2495" s="14">
        <f t="shared" si="5983"/>
        <v>0</v>
      </c>
      <c r="W2495" s="14">
        <f t="shared" si="5983"/>
        <v>0</v>
      </c>
      <c r="X2495" s="14">
        <f t="shared" si="5983"/>
        <v>0</v>
      </c>
      <c r="Y2495" s="14">
        <f t="shared" si="5983"/>
        <v>0</v>
      </c>
      <c r="Z2495" s="14">
        <f t="shared" si="5983"/>
        <v>0</v>
      </c>
      <c r="AA2495" s="14">
        <f t="shared" si="5983"/>
        <v>0</v>
      </c>
      <c r="AB2495" s="14">
        <f t="shared" si="5983"/>
        <v>0</v>
      </c>
      <c r="AC2495" s="14">
        <f t="shared" si="5983"/>
        <v>0</v>
      </c>
      <c r="AD2495" s="14">
        <f t="shared" si="5983"/>
        <v>0</v>
      </c>
      <c r="AE2495" s="14">
        <f t="shared" si="5983"/>
        <v>0</v>
      </c>
      <c r="AF2495" s="14">
        <f t="shared" si="5935"/>
        <v>399.2</v>
      </c>
      <c r="AG2495" s="14">
        <f t="shared" si="5936"/>
        <v>399.2</v>
      </c>
      <c r="AH2495" s="14">
        <f t="shared" si="5937"/>
        <v>399.2</v>
      </c>
      <c r="AI2495" s="14">
        <f t="shared" si="5983"/>
        <v>0</v>
      </c>
      <c r="AJ2495" s="14">
        <f t="shared" si="5983"/>
        <v>0</v>
      </c>
      <c r="AK2495" s="14">
        <f t="shared" si="5915"/>
        <v>399.2</v>
      </c>
      <c r="AL2495" s="14">
        <f t="shared" si="5916"/>
        <v>399.2</v>
      </c>
      <c r="AM2495" s="14">
        <f t="shared" si="5917"/>
        <v>399.2</v>
      </c>
      <c r="AN2495" s="14">
        <f t="shared" si="5983"/>
        <v>0</v>
      </c>
      <c r="AO2495" s="14">
        <f t="shared" si="5983"/>
        <v>0</v>
      </c>
      <c r="AP2495" s="14">
        <f t="shared" si="5983"/>
        <v>-1.087</v>
      </c>
      <c r="AQ2495" s="14">
        <f t="shared" si="5983"/>
        <v>0</v>
      </c>
      <c r="AR2495" s="14">
        <f t="shared" si="5983"/>
        <v>0</v>
      </c>
      <c r="AS2495" s="14">
        <f t="shared" si="5983"/>
        <v>0</v>
      </c>
      <c r="AT2495" s="14">
        <f t="shared" si="5983"/>
        <v>0</v>
      </c>
      <c r="AU2495" s="14">
        <f t="shared" si="5983"/>
        <v>0</v>
      </c>
      <c r="AV2495" s="14">
        <f t="shared" si="5983"/>
        <v>0</v>
      </c>
      <c r="AW2495" s="14">
        <f t="shared" si="5983"/>
        <v>0</v>
      </c>
      <c r="AX2495" s="14">
        <f t="shared" si="5983"/>
        <v>0</v>
      </c>
      <c r="AY2495" s="14">
        <f t="shared" si="5880"/>
        <v>398.113</v>
      </c>
      <c r="AZ2495" s="14">
        <f t="shared" si="5881"/>
        <v>399.2</v>
      </c>
      <c r="BA2495" s="14">
        <f t="shared" si="5882"/>
        <v>399.2</v>
      </c>
      <c r="BB2495" s="14">
        <f t="shared" si="5983"/>
        <v>0</v>
      </c>
      <c r="BC2495" s="2"/>
    </row>
    <row r="2496" spans="1:55" ht="47.25" x14ac:dyDescent="0.25">
      <c r="A2496" s="8" t="s">
        <v>74</v>
      </c>
      <c r="B2496" s="8" t="s">
        <v>24</v>
      </c>
      <c r="C2496" s="8" t="s">
        <v>37</v>
      </c>
      <c r="D2496" s="8" t="s">
        <v>130</v>
      </c>
      <c r="E2496" s="8"/>
      <c r="F2496" s="18" t="s">
        <v>1161</v>
      </c>
      <c r="G2496" s="14">
        <f t="shared" si="5980"/>
        <v>399.2</v>
      </c>
      <c r="H2496" s="14">
        <f t="shared" si="5980"/>
        <v>399.2</v>
      </c>
      <c r="I2496" s="14">
        <f t="shared" si="5980"/>
        <v>399.2</v>
      </c>
      <c r="J2496" s="14">
        <f t="shared" si="5980"/>
        <v>0</v>
      </c>
      <c r="K2496" s="14">
        <f t="shared" si="5980"/>
        <v>0</v>
      </c>
      <c r="L2496" s="14">
        <f t="shared" si="5980"/>
        <v>0</v>
      </c>
      <c r="M2496" s="14">
        <f t="shared" si="5813"/>
        <v>399.2</v>
      </c>
      <c r="N2496" s="14">
        <f t="shared" si="5814"/>
        <v>399.2</v>
      </c>
      <c r="O2496" s="14">
        <f t="shared" si="5815"/>
        <v>399.2</v>
      </c>
      <c r="P2496" s="14">
        <f t="shared" si="5981"/>
        <v>0</v>
      </c>
      <c r="Q2496" s="14">
        <f t="shared" si="5981"/>
        <v>0</v>
      </c>
      <c r="R2496" s="14">
        <f t="shared" si="5982"/>
        <v>0</v>
      </c>
      <c r="S2496" s="14">
        <f t="shared" si="5982"/>
        <v>0</v>
      </c>
      <c r="T2496" s="14">
        <f t="shared" si="5982"/>
        <v>0</v>
      </c>
      <c r="U2496" s="14">
        <f t="shared" si="5983"/>
        <v>0</v>
      </c>
      <c r="V2496" s="14">
        <f t="shared" si="5983"/>
        <v>0</v>
      </c>
      <c r="W2496" s="14">
        <f t="shared" si="5983"/>
        <v>0</v>
      </c>
      <c r="X2496" s="14">
        <f t="shared" si="5983"/>
        <v>0</v>
      </c>
      <c r="Y2496" s="14">
        <f t="shared" si="5983"/>
        <v>0</v>
      </c>
      <c r="Z2496" s="14">
        <f t="shared" si="5983"/>
        <v>0</v>
      </c>
      <c r="AA2496" s="14">
        <f t="shared" si="5983"/>
        <v>0</v>
      </c>
      <c r="AB2496" s="14">
        <f t="shared" si="5983"/>
        <v>0</v>
      </c>
      <c r="AC2496" s="14">
        <f t="shared" si="5983"/>
        <v>0</v>
      </c>
      <c r="AD2496" s="14">
        <f t="shared" si="5983"/>
        <v>0</v>
      </c>
      <c r="AE2496" s="14">
        <f t="shared" si="5983"/>
        <v>0</v>
      </c>
      <c r="AF2496" s="14">
        <f t="shared" si="5935"/>
        <v>399.2</v>
      </c>
      <c r="AG2496" s="14">
        <f t="shared" si="5936"/>
        <v>399.2</v>
      </c>
      <c r="AH2496" s="14">
        <f t="shared" si="5937"/>
        <v>399.2</v>
      </c>
      <c r="AI2496" s="14">
        <f t="shared" si="5983"/>
        <v>0</v>
      </c>
      <c r="AJ2496" s="14">
        <f t="shared" si="5983"/>
        <v>0</v>
      </c>
      <c r="AK2496" s="14">
        <f t="shared" si="5915"/>
        <v>399.2</v>
      </c>
      <c r="AL2496" s="14">
        <f t="shared" si="5916"/>
        <v>399.2</v>
      </c>
      <c r="AM2496" s="14">
        <f t="shared" si="5917"/>
        <v>399.2</v>
      </c>
      <c r="AN2496" s="14">
        <f t="shared" si="5983"/>
        <v>0</v>
      </c>
      <c r="AO2496" s="14">
        <f t="shared" si="5983"/>
        <v>0</v>
      </c>
      <c r="AP2496" s="14">
        <f t="shared" si="5983"/>
        <v>-1.087</v>
      </c>
      <c r="AQ2496" s="14">
        <f t="shared" si="5983"/>
        <v>0</v>
      </c>
      <c r="AR2496" s="14">
        <f t="shared" si="5983"/>
        <v>0</v>
      </c>
      <c r="AS2496" s="14">
        <f t="shared" si="5983"/>
        <v>0</v>
      </c>
      <c r="AT2496" s="14">
        <f t="shared" si="5983"/>
        <v>0</v>
      </c>
      <c r="AU2496" s="14">
        <f t="shared" si="5983"/>
        <v>0</v>
      </c>
      <c r="AV2496" s="14">
        <f t="shared" si="5983"/>
        <v>0</v>
      </c>
      <c r="AW2496" s="14">
        <f t="shared" si="5983"/>
        <v>0</v>
      </c>
      <c r="AX2496" s="14">
        <f t="shared" si="5983"/>
        <v>0</v>
      </c>
      <c r="AY2496" s="14">
        <f t="shared" si="5880"/>
        <v>398.113</v>
      </c>
      <c r="AZ2496" s="14">
        <f t="shared" si="5881"/>
        <v>399.2</v>
      </c>
      <c r="BA2496" s="14">
        <f t="shared" si="5882"/>
        <v>399.2</v>
      </c>
      <c r="BB2496" s="14">
        <f t="shared" si="5983"/>
        <v>0</v>
      </c>
      <c r="BC2496" s="2"/>
    </row>
    <row r="2497" spans="1:55" ht="31.5" x14ac:dyDescent="0.25">
      <c r="A2497" s="8" t="s">
        <v>74</v>
      </c>
      <c r="B2497" s="8" t="s">
        <v>24</v>
      </c>
      <c r="C2497" s="8" t="s">
        <v>37</v>
      </c>
      <c r="D2497" s="8" t="s">
        <v>130</v>
      </c>
      <c r="E2497" s="43" t="s">
        <v>150</v>
      </c>
      <c r="F2497" s="24" t="s">
        <v>469</v>
      </c>
      <c r="G2497" s="14">
        <f t="shared" si="5980"/>
        <v>399.2</v>
      </c>
      <c r="H2497" s="14">
        <f t="shared" si="5980"/>
        <v>399.2</v>
      </c>
      <c r="I2497" s="14">
        <f t="shared" si="5980"/>
        <v>399.2</v>
      </c>
      <c r="J2497" s="14">
        <f t="shared" si="5980"/>
        <v>0</v>
      </c>
      <c r="K2497" s="14">
        <f t="shared" si="5980"/>
        <v>0</v>
      </c>
      <c r="L2497" s="14">
        <f t="shared" si="5980"/>
        <v>0</v>
      </c>
      <c r="M2497" s="14">
        <f t="shared" si="5813"/>
        <v>399.2</v>
      </c>
      <c r="N2497" s="14">
        <f t="shared" si="5814"/>
        <v>399.2</v>
      </c>
      <c r="O2497" s="14">
        <f t="shared" si="5815"/>
        <v>399.2</v>
      </c>
      <c r="P2497" s="14">
        <f t="shared" si="5981"/>
        <v>0</v>
      </c>
      <c r="Q2497" s="14">
        <f t="shared" si="5981"/>
        <v>0</v>
      </c>
      <c r="R2497" s="14">
        <f t="shared" si="5982"/>
        <v>0</v>
      </c>
      <c r="S2497" s="14">
        <f t="shared" si="5982"/>
        <v>0</v>
      </c>
      <c r="T2497" s="14">
        <f t="shared" si="5982"/>
        <v>0</v>
      </c>
      <c r="U2497" s="14">
        <f t="shared" si="5983"/>
        <v>0</v>
      </c>
      <c r="V2497" s="14">
        <f t="shared" si="5983"/>
        <v>0</v>
      </c>
      <c r="W2497" s="14">
        <f t="shared" si="5983"/>
        <v>0</v>
      </c>
      <c r="X2497" s="14">
        <f t="shared" si="5983"/>
        <v>0</v>
      </c>
      <c r="Y2497" s="14">
        <f t="shared" si="5983"/>
        <v>0</v>
      </c>
      <c r="Z2497" s="14">
        <f t="shared" si="5983"/>
        <v>0</v>
      </c>
      <c r="AA2497" s="14">
        <f t="shared" si="5983"/>
        <v>0</v>
      </c>
      <c r="AB2497" s="14">
        <f t="shared" si="5983"/>
        <v>0</v>
      </c>
      <c r="AC2497" s="14">
        <f t="shared" si="5983"/>
        <v>0</v>
      </c>
      <c r="AD2497" s="14">
        <f t="shared" si="5983"/>
        <v>0</v>
      </c>
      <c r="AE2497" s="14">
        <f t="shared" si="5983"/>
        <v>0</v>
      </c>
      <c r="AF2497" s="14">
        <f t="shared" si="5935"/>
        <v>399.2</v>
      </c>
      <c r="AG2497" s="14">
        <f t="shared" si="5936"/>
        <v>399.2</v>
      </c>
      <c r="AH2497" s="14">
        <f t="shared" si="5937"/>
        <v>399.2</v>
      </c>
      <c r="AI2497" s="14">
        <f t="shared" si="5983"/>
        <v>0</v>
      </c>
      <c r="AJ2497" s="14">
        <f t="shared" si="5983"/>
        <v>0</v>
      </c>
      <c r="AK2497" s="14">
        <f t="shared" si="5915"/>
        <v>399.2</v>
      </c>
      <c r="AL2497" s="14">
        <f t="shared" si="5916"/>
        <v>399.2</v>
      </c>
      <c r="AM2497" s="14">
        <f t="shared" si="5917"/>
        <v>399.2</v>
      </c>
      <c r="AN2497" s="14">
        <f t="shared" si="5983"/>
        <v>0</v>
      </c>
      <c r="AO2497" s="14">
        <f t="shared" si="5983"/>
        <v>0</v>
      </c>
      <c r="AP2497" s="14">
        <f t="shared" si="5983"/>
        <v>-1.087</v>
      </c>
      <c r="AQ2497" s="14">
        <f t="shared" si="5983"/>
        <v>0</v>
      </c>
      <c r="AR2497" s="14">
        <f t="shared" si="5983"/>
        <v>0</v>
      </c>
      <c r="AS2497" s="14">
        <f t="shared" si="5983"/>
        <v>0</v>
      </c>
      <c r="AT2497" s="14">
        <f t="shared" si="5983"/>
        <v>0</v>
      </c>
      <c r="AU2497" s="14">
        <f t="shared" si="5983"/>
        <v>0</v>
      </c>
      <c r="AV2497" s="14">
        <f t="shared" si="5983"/>
        <v>0</v>
      </c>
      <c r="AW2497" s="14">
        <f t="shared" si="5983"/>
        <v>0</v>
      </c>
      <c r="AX2497" s="14">
        <f t="shared" si="5983"/>
        <v>0</v>
      </c>
      <c r="AY2497" s="14">
        <f t="shared" si="5880"/>
        <v>398.113</v>
      </c>
      <c r="AZ2497" s="14">
        <f t="shared" si="5881"/>
        <v>399.2</v>
      </c>
      <c r="BA2497" s="14">
        <f t="shared" si="5882"/>
        <v>399.2</v>
      </c>
      <c r="BB2497" s="14">
        <f t="shared" si="5983"/>
        <v>0</v>
      </c>
      <c r="BC2497" s="2"/>
    </row>
    <row r="2498" spans="1:55" ht="31.5" x14ac:dyDescent="0.25">
      <c r="A2498" s="8" t="s">
        <v>74</v>
      </c>
      <c r="B2498" s="8" t="s">
        <v>24</v>
      </c>
      <c r="C2498" s="8" t="s">
        <v>37</v>
      </c>
      <c r="D2498" s="8" t="s">
        <v>130</v>
      </c>
      <c r="E2498" s="8" t="s">
        <v>1071</v>
      </c>
      <c r="F2498" s="24" t="s">
        <v>470</v>
      </c>
      <c r="G2498" s="14">
        <v>399.2</v>
      </c>
      <c r="H2498" s="14">
        <v>399.2</v>
      </c>
      <c r="I2498" s="14">
        <v>399.2</v>
      </c>
      <c r="J2498" s="14"/>
      <c r="K2498" s="14"/>
      <c r="L2498" s="14"/>
      <c r="M2498" s="14">
        <f t="shared" ref="M2498:M2561" si="5984">G2498+J2498</f>
        <v>399.2</v>
      </c>
      <c r="N2498" s="14">
        <f t="shared" ref="N2498:N2561" si="5985">H2498+K2498</f>
        <v>399.2</v>
      </c>
      <c r="O2498" s="14">
        <f t="shared" ref="O2498:O2561" si="5986">I2498+L2498</f>
        <v>399.2</v>
      </c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>
        <f t="shared" si="5935"/>
        <v>399.2</v>
      </c>
      <c r="AG2498" s="14">
        <f t="shared" si="5936"/>
        <v>399.2</v>
      </c>
      <c r="AH2498" s="14">
        <f t="shared" si="5937"/>
        <v>399.2</v>
      </c>
      <c r="AI2498" s="14"/>
      <c r="AJ2498" s="14"/>
      <c r="AK2498" s="14">
        <f t="shared" si="5915"/>
        <v>399.2</v>
      </c>
      <c r="AL2498" s="14">
        <f t="shared" si="5916"/>
        <v>399.2</v>
      </c>
      <c r="AM2498" s="14">
        <f t="shared" si="5917"/>
        <v>399.2</v>
      </c>
      <c r="AN2498" s="14"/>
      <c r="AO2498" s="14"/>
      <c r="AP2498" s="14">
        <v>-1.087</v>
      </c>
      <c r="AQ2498" s="14"/>
      <c r="AR2498" s="14"/>
      <c r="AS2498" s="14"/>
      <c r="AT2498" s="14"/>
      <c r="AU2498" s="14"/>
      <c r="AV2498" s="14"/>
      <c r="AW2498" s="14"/>
      <c r="AX2498" s="14"/>
      <c r="AY2498" s="14">
        <f t="shared" si="5880"/>
        <v>398.113</v>
      </c>
      <c r="AZ2498" s="14">
        <f t="shared" si="5881"/>
        <v>399.2</v>
      </c>
      <c r="BA2498" s="14">
        <f t="shared" si="5882"/>
        <v>399.2</v>
      </c>
      <c r="BB2498" s="14"/>
      <c r="BC2498" s="2"/>
    </row>
    <row r="2499" spans="1:55" ht="63" x14ac:dyDescent="0.25">
      <c r="A2499" s="8" t="s">
        <v>74</v>
      </c>
      <c r="B2499" s="8" t="s">
        <v>24</v>
      </c>
      <c r="C2499" s="8" t="s">
        <v>37</v>
      </c>
      <c r="D2499" s="8" t="s">
        <v>131</v>
      </c>
      <c r="E2499" s="8"/>
      <c r="F2499" s="18" t="s">
        <v>862</v>
      </c>
      <c r="G2499" s="14">
        <f t="shared" ref="G2499:L2503" si="5987">G2500</f>
        <v>127.9</v>
      </c>
      <c r="H2499" s="14">
        <f t="shared" si="5987"/>
        <v>127.9</v>
      </c>
      <c r="I2499" s="14">
        <f t="shared" si="5987"/>
        <v>127.9</v>
      </c>
      <c r="J2499" s="14">
        <f t="shared" si="5987"/>
        <v>0</v>
      </c>
      <c r="K2499" s="14">
        <f t="shared" si="5987"/>
        <v>0</v>
      </c>
      <c r="L2499" s="14">
        <f t="shared" si="5987"/>
        <v>0</v>
      </c>
      <c r="M2499" s="14">
        <f t="shared" si="5984"/>
        <v>127.9</v>
      </c>
      <c r="N2499" s="14">
        <f t="shared" si="5985"/>
        <v>127.9</v>
      </c>
      <c r="O2499" s="14">
        <f t="shared" si="5986"/>
        <v>127.9</v>
      </c>
      <c r="P2499" s="14">
        <f t="shared" ref="P2499:Q2503" si="5988">P2500</f>
        <v>0</v>
      </c>
      <c r="Q2499" s="14">
        <f t="shared" si="5988"/>
        <v>0</v>
      </c>
      <c r="R2499" s="14">
        <f t="shared" ref="R2499:T2503" si="5989">R2500</f>
        <v>0</v>
      </c>
      <c r="S2499" s="14">
        <f t="shared" si="5989"/>
        <v>0</v>
      </c>
      <c r="T2499" s="14">
        <f t="shared" si="5989"/>
        <v>0</v>
      </c>
      <c r="U2499" s="14">
        <f t="shared" ref="U2499:BB2503" si="5990">U2500</f>
        <v>0</v>
      </c>
      <c r="V2499" s="14">
        <f t="shared" si="5990"/>
        <v>0</v>
      </c>
      <c r="W2499" s="14">
        <f t="shared" si="5990"/>
        <v>0</v>
      </c>
      <c r="X2499" s="14">
        <f t="shared" si="5990"/>
        <v>0</v>
      </c>
      <c r="Y2499" s="14">
        <f t="shared" si="5990"/>
        <v>0</v>
      </c>
      <c r="Z2499" s="14">
        <f t="shared" si="5990"/>
        <v>0</v>
      </c>
      <c r="AA2499" s="14">
        <f t="shared" si="5990"/>
        <v>0</v>
      </c>
      <c r="AB2499" s="14">
        <f t="shared" si="5990"/>
        <v>0</v>
      </c>
      <c r="AC2499" s="14">
        <f t="shared" si="5990"/>
        <v>0</v>
      </c>
      <c r="AD2499" s="14">
        <f t="shared" si="5990"/>
        <v>0</v>
      </c>
      <c r="AE2499" s="14">
        <f t="shared" si="5990"/>
        <v>0</v>
      </c>
      <c r="AF2499" s="14">
        <f t="shared" si="5935"/>
        <v>127.9</v>
      </c>
      <c r="AG2499" s="14">
        <f t="shared" si="5936"/>
        <v>127.9</v>
      </c>
      <c r="AH2499" s="14">
        <f t="shared" si="5937"/>
        <v>127.9</v>
      </c>
      <c r="AI2499" s="14">
        <f t="shared" si="5990"/>
        <v>0</v>
      </c>
      <c r="AJ2499" s="14">
        <f t="shared" si="5990"/>
        <v>0</v>
      </c>
      <c r="AK2499" s="14">
        <f t="shared" si="5915"/>
        <v>127.9</v>
      </c>
      <c r="AL2499" s="14">
        <f t="shared" si="5916"/>
        <v>127.9</v>
      </c>
      <c r="AM2499" s="14">
        <f t="shared" si="5917"/>
        <v>127.9</v>
      </c>
      <c r="AN2499" s="14">
        <f t="shared" si="5990"/>
        <v>0</v>
      </c>
      <c r="AO2499" s="14">
        <f t="shared" si="5990"/>
        <v>0</v>
      </c>
      <c r="AP2499" s="14">
        <f t="shared" si="5990"/>
        <v>0</v>
      </c>
      <c r="AQ2499" s="14">
        <f t="shared" si="5990"/>
        <v>0</v>
      </c>
      <c r="AR2499" s="14">
        <f t="shared" si="5990"/>
        <v>0</v>
      </c>
      <c r="AS2499" s="14">
        <f t="shared" si="5990"/>
        <v>0</v>
      </c>
      <c r="AT2499" s="14">
        <f t="shared" si="5990"/>
        <v>0</v>
      </c>
      <c r="AU2499" s="14">
        <f t="shared" si="5990"/>
        <v>0</v>
      </c>
      <c r="AV2499" s="14">
        <f t="shared" si="5990"/>
        <v>0</v>
      </c>
      <c r="AW2499" s="14">
        <f t="shared" si="5990"/>
        <v>0</v>
      </c>
      <c r="AX2499" s="14">
        <f t="shared" si="5990"/>
        <v>0</v>
      </c>
      <c r="AY2499" s="14">
        <f t="shared" si="5880"/>
        <v>127.9</v>
      </c>
      <c r="AZ2499" s="14">
        <f t="shared" si="5881"/>
        <v>127.9</v>
      </c>
      <c r="BA2499" s="14">
        <f t="shared" si="5882"/>
        <v>127.9</v>
      </c>
      <c r="BB2499" s="14">
        <f t="shared" si="5990"/>
        <v>0</v>
      </c>
      <c r="BC2499" s="2"/>
    </row>
    <row r="2500" spans="1:55" ht="47.25" x14ac:dyDescent="0.25">
      <c r="A2500" s="8" t="s">
        <v>74</v>
      </c>
      <c r="B2500" s="8" t="s">
        <v>24</v>
      </c>
      <c r="C2500" s="8" t="s">
        <v>37</v>
      </c>
      <c r="D2500" s="8" t="s">
        <v>132</v>
      </c>
      <c r="E2500" s="8"/>
      <c r="F2500" s="18" t="s">
        <v>881</v>
      </c>
      <c r="G2500" s="14">
        <f t="shared" si="5987"/>
        <v>127.9</v>
      </c>
      <c r="H2500" s="14">
        <f t="shared" si="5987"/>
        <v>127.9</v>
      </c>
      <c r="I2500" s="14">
        <f t="shared" si="5987"/>
        <v>127.9</v>
      </c>
      <c r="J2500" s="14">
        <f t="shared" si="5987"/>
        <v>0</v>
      </c>
      <c r="K2500" s="14">
        <f t="shared" si="5987"/>
        <v>0</v>
      </c>
      <c r="L2500" s="14">
        <f t="shared" si="5987"/>
        <v>0</v>
      </c>
      <c r="M2500" s="14">
        <f t="shared" si="5984"/>
        <v>127.9</v>
      </c>
      <c r="N2500" s="14">
        <f t="shared" si="5985"/>
        <v>127.9</v>
      </c>
      <c r="O2500" s="14">
        <f t="shared" si="5986"/>
        <v>127.9</v>
      </c>
      <c r="P2500" s="14">
        <f t="shared" si="5988"/>
        <v>0</v>
      </c>
      <c r="Q2500" s="14">
        <f t="shared" si="5988"/>
        <v>0</v>
      </c>
      <c r="R2500" s="14">
        <f t="shared" si="5989"/>
        <v>0</v>
      </c>
      <c r="S2500" s="14">
        <f t="shared" si="5989"/>
        <v>0</v>
      </c>
      <c r="T2500" s="14">
        <f t="shared" si="5989"/>
        <v>0</v>
      </c>
      <c r="U2500" s="14">
        <f t="shared" si="5990"/>
        <v>0</v>
      </c>
      <c r="V2500" s="14">
        <f t="shared" si="5990"/>
        <v>0</v>
      </c>
      <c r="W2500" s="14">
        <f t="shared" si="5990"/>
        <v>0</v>
      </c>
      <c r="X2500" s="14">
        <f t="shared" si="5990"/>
        <v>0</v>
      </c>
      <c r="Y2500" s="14">
        <f t="shared" si="5990"/>
        <v>0</v>
      </c>
      <c r="Z2500" s="14">
        <f t="shared" si="5990"/>
        <v>0</v>
      </c>
      <c r="AA2500" s="14">
        <f t="shared" si="5990"/>
        <v>0</v>
      </c>
      <c r="AB2500" s="14">
        <f t="shared" si="5990"/>
        <v>0</v>
      </c>
      <c r="AC2500" s="14">
        <f t="shared" si="5990"/>
        <v>0</v>
      </c>
      <c r="AD2500" s="14">
        <f t="shared" si="5990"/>
        <v>0</v>
      </c>
      <c r="AE2500" s="14">
        <f t="shared" si="5990"/>
        <v>0</v>
      </c>
      <c r="AF2500" s="14">
        <f t="shared" si="5935"/>
        <v>127.9</v>
      </c>
      <c r="AG2500" s="14">
        <f t="shared" si="5936"/>
        <v>127.9</v>
      </c>
      <c r="AH2500" s="14">
        <f t="shared" si="5937"/>
        <v>127.9</v>
      </c>
      <c r="AI2500" s="14">
        <f t="shared" si="5990"/>
        <v>0</v>
      </c>
      <c r="AJ2500" s="14">
        <f t="shared" si="5990"/>
        <v>0</v>
      </c>
      <c r="AK2500" s="14">
        <f t="shared" si="5915"/>
        <v>127.9</v>
      </c>
      <c r="AL2500" s="14">
        <f t="shared" si="5916"/>
        <v>127.9</v>
      </c>
      <c r="AM2500" s="14">
        <f t="shared" si="5917"/>
        <v>127.9</v>
      </c>
      <c r="AN2500" s="14">
        <f t="shared" si="5990"/>
        <v>0</v>
      </c>
      <c r="AO2500" s="14">
        <f t="shared" si="5990"/>
        <v>0</v>
      </c>
      <c r="AP2500" s="14">
        <f t="shared" si="5990"/>
        <v>0</v>
      </c>
      <c r="AQ2500" s="14">
        <f t="shared" si="5990"/>
        <v>0</v>
      </c>
      <c r="AR2500" s="14">
        <f t="shared" si="5990"/>
        <v>0</v>
      </c>
      <c r="AS2500" s="14">
        <f t="shared" si="5990"/>
        <v>0</v>
      </c>
      <c r="AT2500" s="14">
        <f t="shared" si="5990"/>
        <v>0</v>
      </c>
      <c r="AU2500" s="14">
        <f t="shared" si="5990"/>
        <v>0</v>
      </c>
      <c r="AV2500" s="14">
        <f t="shared" si="5990"/>
        <v>0</v>
      </c>
      <c r="AW2500" s="14">
        <f t="shared" si="5990"/>
        <v>0</v>
      </c>
      <c r="AX2500" s="14">
        <f t="shared" si="5990"/>
        <v>0</v>
      </c>
      <c r="AY2500" s="14">
        <f t="shared" si="5880"/>
        <v>127.9</v>
      </c>
      <c r="AZ2500" s="14">
        <f t="shared" si="5881"/>
        <v>127.9</v>
      </c>
      <c r="BA2500" s="14">
        <f t="shared" si="5882"/>
        <v>127.9</v>
      </c>
      <c r="BB2500" s="14">
        <f t="shared" si="5990"/>
        <v>0</v>
      </c>
      <c r="BC2500" s="2"/>
    </row>
    <row r="2501" spans="1:55" ht="63" x14ac:dyDescent="0.25">
      <c r="A2501" s="8" t="s">
        <v>74</v>
      </c>
      <c r="B2501" s="8" t="s">
        <v>24</v>
      </c>
      <c r="C2501" s="8" t="s">
        <v>37</v>
      </c>
      <c r="D2501" s="8" t="s">
        <v>133</v>
      </c>
      <c r="E2501" s="8"/>
      <c r="F2501" s="13" t="s">
        <v>575</v>
      </c>
      <c r="G2501" s="14">
        <f t="shared" si="5987"/>
        <v>127.9</v>
      </c>
      <c r="H2501" s="14">
        <f t="shared" si="5987"/>
        <v>127.9</v>
      </c>
      <c r="I2501" s="14">
        <f t="shared" si="5987"/>
        <v>127.9</v>
      </c>
      <c r="J2501" s="14">
        <f t="shared" si="5987"/>
        <v>0</v>
      </c>
      <c r="K2501" s="14">
        <f t="shared" si="5987"/>
        <v>0</v>
      </c>
      <c r="L2501" s="14">
        <f t="shared" si="5987"/>
        <v>0</v>
      </c>
      <c r="M2501" s="14">
        <f t="shared" si="5984"/>
        <v>127.9</v>
      </c>
      <c r="N2501" s="14">
        <f t="shared" si="5985"/>
        <v>127.9</v>
      </c>
      <c r="O2501" s="14">
        <f t="shared" si="5986"/>
        <v>127.9</v>
      </c>
      <c r="P2501" s="14">
        <f t="shared" si="5988"/>
        <v>0</v>
      </c>
      <c r="Q2501" s="14">
        <f t="shared" si="5988"/>
        <v>0</v>
      </c>
      <c r="R2501" s="14">
        <f t="shared" si="5989"/>
        <v>0</v>
      </c>
      <c r="S2501" s="14">
        <f t="shared" si="5989"/>
        <v>0</v>
      </c>
      <c r="T2501" s="14">
        <f t="shared" si="5989"/>
        <v>0</v>
      </c>
      <c r="U2501" s="14">
        <f t="shared" si="5990"/>
        <v>0</v>
      </c>
      <c r="V2501" s="14">
        <f t="shared" si="5990"/>
        <v>0</v>
      </c>
      <c r="W2501" s="14">
        <f t="shared" si="5990"/>
        <v>0</v>
      </c>
      <c r="X2501" s="14">
        <f t="shared" si="5990"/>
        <v>0</v>
      </c>
      <c r="Y2501" s="14">
        <f t="shared" si="5990"/>
        <v>0</v>
      </c>
      <c r="Z2501" s="14">
        <f t="shared" si="5990"/>
        <v>0</v>
      </c>
      <c r="AA2501" s="14">
        <f t="shared" si="5990"/>
        <v>0</v>
      </c>
      <c r="AB2501" s="14">
        <f t="shared" si="5990"/>
        <v>0</v>
      </c>
      <c r="AC2501" s="14">
        <f t="shared" si="5990"/>
        <v>0</v>
      </c>
      <c r="AD2501" s="14">
        <f t="shared" si="5990"/>
        <v>0</v>
      </c>
      <c r="AE2501" s="14">
        <f t="shared" si="5990"/>
        <v>0</v>
      </c>
      <c r="AF2501" s="14">
        <f t="shared" si="5935"/>
        <v>127.9</v>
      </c>
      <c r="AG2501" s="14">
        <f t="shared" si="5936"/>
        <v>127.9</v>
      </c>
      <c r="AH2501" s="14">
        <f t="shared" si="5937"/>
        <v>127.9</v>
      </c>
      <c r="AI2501" s="14">
        <f t="shared" si="5990"/>
        <v>0</v>
      </c>
      <c r="AJ2501" s="14">
        <f t="shared" si="5990"/>
        <v>0</v>
      </c>
      <c r="AK2501" s="14">
        <f t="shared" si="5915"/>
        <v>127.9</v>
      </c>
      <c r="AL2501" s="14">
        <f t="shared" si="5916"/>
        <v>127.9</v>
      </c>
      <c r="AM2501" s="14">
        <f t="shared" si="5917"/>
        <v>127.9</v>
      </c>
      <c r="AN2501" s="14">
        <f t="shared" si="5990"/>
        <v>0</v>
      </c>
      <c r="AO2501" s="14">
        <f t="shared" si="5990"/>
        <v>0</v>
      </c>
      <c r="AP2501" s="14">
        <f t="shared" si="5990"/>
        <v>0</v>
      </c>
      <c r="AQ2501" s="14">
        <f t="shared" si="5990"/>
        <v>0</v>
      </c>
      <c r="AR2501" s="14">
        <f t="shared" si="5990"/>
        <v>0</v>
      </c>
      <c r="AS2501" s="14">
        <f t="shared" si="5990"/>
        <v>0</v>
      </c>
      <c r="AT2501" s="14">
        <f t="shared" si="5990"/>
        <v>0</v>
      </c>
      <c r="AU2501" s="14">
        <f t="shared" si="5990"/>
        <v>0</v>
      </c>
      <c r="AV2501" s="14">
        <f t="shared" si="5990"/>
        <v>0</v>
      </c>
      <c r="AW2501" s="14">
        <f t="shared" si="5990"/>
        <v>0</v>
      </c>
      <c r="AX2501" s="14">
        <f t="shared" si="5990"/>
        <v>0</v>
      </c>
      <c r="AY2501" s="14">
        <f t="shared" si="5880"/>
        <v>127.9</v>
      </c>
      <c r="AZ2501" s="14">
        <f t="shared" si="5881"/>
        <v>127.9</v>
      </c>
      <c r="BA2501" s="14">
        <f t="shared" si="5882"/>
        <v>127.9</v>
      </c>
      <c r="BB2501" s="14">
        <f t="shared" si="5990"/>
        <v>0</v>
      </c>
      <c r="BC2501" s="2"/>
    </row>
    <row r="2502" spans="1:55" x14ac:dyDescent="0.25">
      <c r="A2502" s="8" t="s">
        <v>74</v>
      </c>
      <c r="B2502" s="8" t="s">
        <v>24</v>
      </c>
      <c r="C2502" s="8" t="s">
        <v>37</v>
      </c>
      <c r="D2502" s="8" t="s">
        <v>134</v>
      </c>
      <c r="E2502" s="8"/>
      <c r="F2502" s="13" t="s">
        <v>576</v>
      </c>
      <c r="G2502" s="14">
        <f t="shared" si="5987"/>
        <v>127.9</v>
      </c>
      <c r="H2502" s="14">
        <f t="shared" si="5987"/>
        <v>127.9</v>
      </c>
      <c r="I2502" s="14">
        <f t="shared" si="5987"/>
        <v>127.9</v>
      </c>
      <c r="J2502" s="14">
        <f t="shared" si="5987"/>
        <v>0</v>
      </c>
      <c r="K2502" s="14">
        <f t="shared" si="5987"/>
        <v>0</v>
      </c>
      <c r="L2502" s="14">
        <f t="shared" si="5987"/>
        <v>0</v>
      </c>
      <c r="M2502" s="14">
        <f t="shared" si="5984"/>
        <v>127.9</v>
      </c>
      <c r="N2502" s="14">
        <f t="shared" si="5985"/>
        <v>127.9</v>
      </c>
      <c r="O2502" s="14">
        <f t="shared" si="5986"/>
        <v>127.9</v>
      </c>
      <c r="P2502" s="14">
        <f t="shared" si="5988"/>
        <v>0</v>
      </c>
      <c r="Q2502" s="14">
        <f t="shared" si="5988"/>
        <v>0</v>
      </c>
      <c r="R2502" s="14">
        <f t="shared" si="5989"/>
        <v>0</v>
      </c>
      <c r="S2502" s="14">
        <f t="shared" si="5989"/>
        <v>0</v>
      </c>
      <c r="T2502" s="14">
        <f t="shared" si="5989"/>
        <v>0</v>
      </c>
      <c r="U2502" s="14">
        <f t="shared" si="5990"/>
        <v>0</v>
      </c>
      <c r="V2502" s="14">
        <f t="shared" si="5990"/>
        <v>0</v>
      </c>
      <c r="W2502" s="14">
        <f t="shared" si="5990"/>
        <v>0</v>
      </c>
      <c r="X2502" s="14">
        <f t="shared" si="5990"/>
        <v>0</v>
      </c>
      <c r="Y2502" s="14">
        <f t="shared" si="5990"/>
        <v>0</v>
      </c>
      <c r="Z2502" s="14">
        <f t="shared" si="5990"/>
        <v>0</v>
      </c>
      <c r="AA2502" s="14">
        <f t="shared" si="5990"/>
        <v>0</v>
      </c>
      <c r="AB2502" s="14">
        <f t="shared" si="5990"/>
        <v>0</v>
      </c>
      <c r="AC2502" s="14">
        <f t="shared" si="5990"/>
        <v>0</v>
      </c>
      <c r="AD2502" s="14">
        <f t="shared" si="5990"/>
        <v>0</v>
      </c>
      <c r="AE2502" s="14">
        <f t="shared" si="5990"/>
        <v>0</v>
      </c>
      <c r="AF2502" s="14">
        <f t="shared" si="5935"/>
        <v>127.9</v>
      </c>
      <c r="AG2502" s="14">
        <f t="shared" si="5936"/>
        <v>127.9</v>
      </c>
      <c r="AH2502" s="14">
        <f t="shared" si="5937"/>
        <v>127.9</v>
      </c>
      <c r="AI2502" s="14">
        <f t="shared" si="5990"/>
        <v>0</v>
      </c>
      <c r="AJ2502" s="14">
        <f t="shared" si="5990"/>
        <v>0</v>
      </c>
      <c r="AK2502" s="14">
        <f t="shared" si="5915"/>
        <v>127.9</v>
      </c>
      <c r="AL2502" s="14">
        <f t="shared" si="5916"/>
        <v>127.9</v>
      </c>
      <c r="AM2502" s="14">
        <f t="shared" si="5917"/>
        <v>127.9</v>
      </c>
      <c r="AN2502" s="14">
        <f t="shared" si="5990"/>
        <v>0</v>
      </c>
      <c r="AO2502" s="14">
        <f t="shared" si="5990"/>
        <v>0</v>
      </c>
      <c r="AP2502" s="14">
        <f t="shared" si="5990"/>
        <v>0</v>
      </c>
      <c r="AQ2502" s="14">
        <f t="shared" si="5990"/>
        <v>0</v>
      </c>
      <c r="AR2502" s="14">
        <f t="shared" si="5990"/>
        <v>0</v>
      </c>
      <c r="AS2502" s="14">
        <f t="shared" si="5990"/>
        <v>0</v>
      </c>
      <c r="AT2502" s="14">
        <f t="shared" si="5990"/>
        <v>0</v>
      </c>
      <c r="AU2502" s="14">
        <f t="shared" si="5990"/>
        <v>0</v>
      </c>
      <c r="AV2502" s="14">
        <f t="shared" si="5990"/>
        <v>0</v>
      </c>
      <c r="AW2502" s="14">
        <f t="shared" si="5990"/>
        <v>0</v>
      </c>
      <c r="AX2502" s="14">
        <f t="shared" si="5990"/>
        <v>0</v>
      </c>
      <c r="AY2502" s="14">
        <f t="shared" si="5880"/>
        <v>127.9</v>
      </c>
      <c r="AZ2502" s="14">
        <f t="shared" si="5881"/>
        <v>127.9</v>
      </c>
      <c r="BA2502" s="14">
        <f t="shared" si="5882"/>
        <v>127.9</v>
      </c>
      <c r="BB2502" s="14">
        <f t="shared" si="5990"/>
        <v>0</v>
      </c>
      <c r="BC2502" s="2"/>
    </row>
    <row r="2503" spans="1:55" ht="31.5" x14ac:dyDescent="0.25">
      <c r="A2503" s="8" t="s">
        <v>74</v>
      </c>
      <c r="B2503" s="8" t="s">
        <v>24</v>
      </c>
      <c r="C2503" s="8" t="s">
        <v>37</v>
      </c>
      <c r="D2503" s="8" t="s">
        <v>134</v>
      </c>
      <c r="E2503" s="43" t="s">
        <v>150</v>
      </c>
      <c r="F2503" s="24" t="s">
        <v>469</v>
      </c>
      <c r="G2503" s="14">
        <f t="shared" si="5987"/>
        <v>127.9</v>
      </c>
      <c r="H2503" s="14">
        <f t="shared" si="5987"/>
        <v>127.9</v>
      </c>
      <c r="I2503" s="14">
        <f t="shared" si="5987"/>
        <v>127.9</v>
      </c>
      <c r="J2503" s="14">
        <f t="shared" si="5987"/>
        <v>0</v>
      </c>
      <c r="K2503" s="14">
        <f t="shared" si="5987"/>
        <v>0</v>
      </c>
      <c r="L2503" s="14">
        <f t="shared" si="5987"/>
        <v>0</v>
      </c>
      <c r="M2503" s="14">
        <f t="shared" si="5984"/>
        <v>127.9</v>
      </c>
      <c r="N2503" s="14">
        <f t="shared" si="5985"/>
        <v>127.9</v>
      </c>
      <c r="O2503" s="14">
        <f t="shared" si="5986"/>
        <v>127.9</v>
      </c>
      <c r="P2503" s="14">
        <f t="shared" si="5988"/>
        <v>0</v>
      </c>
      <c r="Q2503" s="14">
        <f t="shared" si="5988"/>
        <v>0</v>
      </c>
      <c r="R2503" s="14">
        <f t="shared" si="5989"/>
        <v>0</v>
      </c>
      <c r="S2503" s="14">
        <f t="shared" si="5989"/>
        <v>0</v>
      </c>
      <c r="T2503" s="14">
        <f t="shared" si="5989"/>
        <v>0</v>
      </c>
      <c r="U2503" s="14">
        <f t="shared" si="5990"/>
        <v>0</v>
      </c>
      <c r="V2503" s="14">
        <f t="shared" si="5990"/>
        <v>0</v>
      </c>
      <c r="W2503" s="14">
        <f t="shared" si="5990"/>
        <v>0</v>
      </c>
      <c r="X2503" s="14">
        <f t="shared" si="5990"/>
        <v>0</v>
      </c>
      <c r="Y2503" s="14">
        <f t="shared" si="5990"/>
        <v>0</v>
      </c>
      <c r="Z2503" s="14">
        <f t="shared" si="5990"/>
        <v>0</v>
      </c>
      <c r="AA2503" s="14">
        <f t="shared" si="5990"/>
        <v>0</v>
      </c>
      <c r="AB2503" s="14">
        <f t="shared" si="5990"/>
        <v>0</v>
      </c>
      <c r="AC2503" s="14">
        <f t="shared" si="5990"/>
        <v>0</v>
      </c>
      <c r="AD2503" s="14">
        <f t="shared" si="5990"/>
        <v>0</v>
      </c>
      <c r="AE2503" s="14">
        <f t="shared" si="5990"/>
        <v>0</v>
      </c>
      <c r="AF2503" s="14">
        <f t="shared" si="5935"/>
        <v>127.9</v>
      </c>
      <c r="AG2503" s="14">
        <f t="shared" si="5936"/>
        <v>127.9</v>
      </c>
      <c r="AH2503" s="14">
        <f t="shared" si="5937"/>
        <v>127.9</v>
      </c>
      <c r="AI2503" s="14">
        <f t="shared" si="5990"/>
        <v>0</v>
      </c>
      <c r="AJ2503" s="14">
        <f t="shared" si="5990"/>
        <v>0</v>
      </c>
      <c r="AK2503" s="14">
        <f t="shared" si="5915"/>
        <v>127.9</v>
      </c>
      <c r="AL2503" s="14">
        <f t="shared" si="5916"/>
        <v>127.9</v>
      </c>
      <c r="AM2503" s="14">
        <f t="shared" si="5917"/>
        <v>127.9</v>
      </c>
      <c r="AN2503" s="14">
        <f t="shared" si="5990"/>
        <v>0</v>
      </c>
      <c r="AO2503" s="14">
        <f t="shared" si="5990"/>
        <v>0</v>
      </c>
      <c r="AP2503" s="14">
        <f t="shared" si="5990"/>
        <v>0</v>
      </c>
      <c r="AQ2503" s="14">
        <f t="shared" si="5990"/>
        <v>0</v>
      </c>
      <c r="AR2503" s="14">
        <f t="shared" si="5990"/>
        <v>0</v>
      </c>
      <c r="AS2503" s="14">
        <f t="shared" si="5990"/>
        <v>0</v>
      </c>
      <c r="AT2503" s="14">
        <f t="shared" si="5990"/>
        <v>0</v>
      </c>
      <c r="AU2503" s="14">
        <f t="shared" si="5990"/>
        <v>0</v>
      </c>
      <c r="AV2503" s="14">
        <f t="shared" si="5990"/>
        <v>0</v>
      </c>
      <c r="AW2503" s="14">
        <f t="shared" si="5990"/>
        <v>0</v>
      </c>
      <c r="AX2503" s="14">
        <f t="shared" si="5990"/>
        <v>0</v>
      </c>
      <c r="AY2503" s="14">
        <f t="shared" si="5880"/>
        <v>127.9</v>
      </c>
      <c r="AZ2503" s="14">
        <f t="shared" si="5881"/>
        <v>127.9</v>
      </c>
      <c r="BA2503" s="14">
        <f t="shared" si="5882"/>
        <v>127.9</v>
      </c>
      <c r="BB2503" s="14">
        <f t="shared" si="5990"/>
        <v>0</v>
      </c>
      <c r="BC2503" s="2"/>
    </row>
    <row r="2504" spans="1:55" ht="31.5" x14ac:dyDescent="0.25">
      <c r="A2504" s="8" t="s">
        <v>74</v>
      </c>
      <c r="B2504" s="8" t="s">
        <v>24</v>
      </c>
      <c r="C2504" s="8" t="s">
        <v>37</v>
      </c>
      <c r="D2504" s="8" t="s">
        <v>134</v>
      </c>
      <c r="E2504" s="8" t="s">
        <v>1071</v>
      </c>
      <c r="F2504" s="24" t="s">
        <v>470</v>
      </c>
      <c r="G2504" s="14">
        <v>127.9</v>
      </c>
      <c r="H2504" s="14">
        <v>127.9</v>
      </c>
      <c r="I2504" s="14">
        <v>127.9</v>
      </c>
      <c r="J2504" s="14"/>
      <c r="K2504" s="14"/>
      <c r="L2504" s="14"/>
      <c r="M2504" s="14">
        <f t="shared" si="5984"/>
        <v>127.9</v>
      </c>
      <c r="N2504" s="14">
        <f t="shared" si="5985"/>
        <v>127.9</v>
      </c>
      <c r="O2504" s="14">
        <f t="shared" si="5986"/>
        <v>127.9</v>
      </c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>
        <f t="shared" si="5935"/>
        <v>127.9</v>
      </c>
      <c r="AG2504" s="14">
        <f t="shared" si="5936"/>
        <v>127.9</v>
      </c>
      <c r="AH2504" s="14">
        <f t="shared" si="5937"/>
        <v>127.9</v>
      </c>
      <c r="AI2504" s="14"/>
      <c r="AJ2504" s="14"/>
      <c r="AK2504" s="14">
        <f t="shared" si="5915"/>
        <v>127.9</v>
      </c>
      <c r="AL2504" s="14">
        <f t="shared" si="5916"/>
        <v>127.9</v>
      </c>
      <c r="AM2504" s="14">
        <f t="shared" si="5917"/>
        <v>127.9</v>
      </c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>
        <f t="shared" si="5880"/>
        <v>127.9</v>
      </c>
      <c r="AZ2504" s="14">
        <f t="shared" si="5881"/>
        <v>127.9</v>
      </c>
      <c r="BA2504" s="14">
        <f t="shared" si="5882"/>
        <v>127.9</v>
      </c>
      <c r="BB2504" s="14"/>
      <c r="BC2504" s="2"/>
    </row>
    <row r="2505" spans="1:55" x14ac:dyDescent="0.25">
      <c r="A2505" s="11" t="s">
        <v>74</v>
      </c>
      <c r="B2505" s="11" t="s">
        <v>24</v>
      </c>
      <c r="C2505" s="11" t="s">
        <v>25</v>
      </c>
      <c r="D2505" s="11"/>
      <c r="E2505" s="11"/>
      <c r="F2505" s="7" t="s">
        <v>28</v>
      </c>
      <c r="G2505" s="16">
        <f t="shared" ref="G2505:L2505" si="5991">G2506+G2515</f>
        <v>100</v>
      </c>
      <c r="H2505" s="16">
        <f t="shared" si="5991"/>
        <v>100</v>
      </c>
      <c r="I2505" s="16">
        <f t="shared" si="5991"/>
        <v>100</v>
      </c>
      <c r="J2505" s="16">
        <f t="shared" si="5991"/>
        <v>0</v>
      </c>
      <c r="K2505" s="16">
        <f t="shared" si="5991"/>
        <v>0</v>
      </c>
      <c r="L2505" s="16">
        <f t="shared" si="5991"/>
        <v>0</v>
      </c>
      <c r="M2505" s="16">
        <f t="shared" si="5984"/>
        <v>100</v>
      </c>
      <c r="N2505" s="16">
        <f t="shared" si="5985"/>
        <v>100</v>
      </c>
      <c r="O2505" s="16">
        <f t="shared" si="5986"/>
        <v>100</v>
      </c>
      <c r="P2505" s="16">
        <f t="shared" ref="P2505:Q2505" si="5992">P2506+P2515</f>
        <v>0</v>
      </c>
      <c r="Q2505" s="16">
        <f t="shared" si="5992"/>
        <v>0</v>
      </c>
      <c r="R2505" s="16">
        <f t="shared" ref="R2505:T2505" si="5993">R2506+R2515</f>
        <v>0</v>
      </c>
      <c r="S2505" s="16">
        <f t="shared" si="5993"/>
        <v>0</v>
      </c>
      <c r="T2505" s="16">
        <f t="shared" si="5993"/>
        <v>0</v>
      </c>
      <c r="U2505" s="16">
        <f t="shared" ref="U2505:BB2505" si="5994">U2506+U2515</f>
        <v>0</v>
      </c>
      <c r="V2505" s="16">
        <f t="shared" ref="V2505:AC2505" si="5995">V2506+V2515</f>
        <v>0</v>
      </c>
      <c r="W2505" s="16">
        <f t="shared" si="5995"/>
        <v>0</v>
      </c>
      <c r="X2505" s="16">
        <f t="shared" si="5995"/>
        <v>0</v>
      </c>
      <c r="Y2505" s="16">
        <f t="shared" si="5995"/>
        <v>0</v>
      </c>
      <c r="Z2505" s="16">
        <f t="shared" si="5995"/>
        <v>0</v>
      </c>
      <c r="AA2505" s="16">
        <f t="shared" si="5995"/>
        <v>0</v>
      </c>
      <c r="AB2505" s="16">
        <f t="shared" si="5995"/>
        <v>0</v>
      </c>
      <c r="AC2505" s="16">
        <f t="shared" si="5995"/>
        <v>0</v>
      </c>
      <c r="AD2505" s="16">
        <f t="shared" ref="AD2505:AE2505" si="5996">AD2506+AD2515</f>
        <v>0</v>
      </c>
      <c r="AE2505" s="16">
        <f t="shared" si="5996"/>
        <v>0</v>
      </c>
      <c r="AF2505" s="14">
        <f t="shared" si="5935"/>
        <v>100</v>
      </c>
      <c r="AG2505" s="14">
        <f t="shared" si="5936"/>
        <v>100</v>
      </c>
      <c r="AH2505" s="14">
        <f t="shared" si="5937"/>
        <v>100</v>
      </c>
      <c r="AI2505" s="16">
        <f t="shared" ref="AI2505:AJ2505" si="5997">AI2506+AI2515</f>
        <v>0</v>
      </c>
      <c r="AJ2505" s="16">
        <f t="shared" si="5997"/>
        <v>0</v>
      </c>
      <c r="AK2505" s="16">
        <f t="shared" si="5915"/>
        <v>100</v>
      </c>
      <c r="AL2505" s="16">
        <f t="shared" si="5916"/>
        <v>100</v>
      </c>
      <c r="AM2505" s="16">
        <f t="shared" si="5917"/>
        <v>100</v>
      </c>
      <c r="AN2505" s="16">
        <f t="shared" ref="AN2505:AO2505" si="5998">AN2506+AN2515</f>
        <v>0</v>
      </c>
      <c r="AO2505" s="16">
        <f t="shared" si="5998"/>
        <v>0</v>
      </c>
      <c r="AP2505" s="16">
        <f t="shared" ref="AP2505:AW2505" si="5999">AP2506+AP2515</f>
        <v>0</v>
      </c>
      <c r="AQ2505" s="16">
        <f t="shared" si="5999"/>
        <v>0</v>
      </c>
      <c r="AR2505" s="16">
        <f t="shared" si="5999"/>
        <v>0</v>
      </c>
      <c r="AS2505" s="16">
        <f t="shared" si="5999"/>
        <v>0</v>
      </c>
      <c r="AT2505" s="16">
        <f t="shared" si="5999"/>
        <v>0</v>
      </c>
      <c r="AU2505" s="16">
        <f t="shared" si="5999"/>
        <v>0</v>
      </c>
      <c r="AV2505" s="16">
        <f t="shared" si="5999"/>
        <v>0</v>
      </c>
      <c r="AW2505" s="16">
        <f t="shared" si="5999"/>
        <v>0</v>
      </c>
      <c r="AX2505" s="16">
        <f t="shared" ref="AX2505" si="6000">AX2506+AX2515</f>
        <v>0</v>
      </c>
      <c r="AY2505" s="16">
        <f t="shared" si="5880"/>
        <v>100</v>
      </c>
      <c r="AZ2505" s="16">
        <f t="shared" si="5881"/>
        <v>100</v>
      </c>
      <c r="BA2505" s="16">
        <f t="shared" si="5882"/>
        <v>100</v>
      </c>
      <c r="BB2505" s="16">
        <f t="shared" si="5994"/>
        <v>0</v>
      </c>
      <c r="BC2505" s="2"/>
    </row>
    <row r="2506" spans="1:55" ht="31.5" x14ac:dyDescent="0.25">
      <c r="A2506" s="8" t="s">
        <v>74</v>
      </c>
      <c r="B2506" s="8" t="s">
        <v>24</v>
      </c>
      <c r="C2506" s="8" t="s">
        <v>25</v>
      </c>
      <c r="D2506" s="8" t="s">
        <v>209</v>
      </c>
      <c r="E2506" s="8"/>
      <c r="F2506" s="18" t="s">
        <v>552</v>
      </c>
      <c r="G2506" s="14">
        <f t="shared" ref="G2506:L2510" si="6001">G2507</f>
        <v>62.5</v>
      </c>
      <c r="H2506" s="14">
        <f t="shared" si="6001"/>
        <v>62.5</v>
      </c>
      <c r="I2506" s="14">
        <f t="shared" si="6001"/>
        <v>62.5</v>
      </c>
      <c r="J2506" s="14">
        <f t="shared" si="6001"/>
        <v>0</v>
      </c>
      <c r="K2506" s="14">
        <f t="shared" si="6001"/>
        <v>0</v>
      </c>
      <c r="L2506" s="14">
        <f t="shared" si="6001"/>
        <v>0</v>
      </c>
      <c r="M2506" s="14">
        <f t="shared" si="5984"/>
        <v>62.5</v>
      </c>
      <c r="N2506" s="14">
        <f t="shared" si="5985"/>
        <v>62.5</v>
      </c>
      <c r="O2506" s="14">
        <f t="shared" si="5986"/>
        <v>62.5</v>
      </c>
      <c r="P2506" s="14">
        <f t="shared" ref="P2506:Q2510" si="6002">P2507</f>
        <v>0</v>
      </c>
      <c r="Q2506" s="14">
        <f t="shared" si="6002"/>
        <v>0</v>
      </c>
      <c r="R2506" s="14">
        <f t="shared" ref="R2506:T2510" si="6003">R2507</f>
        <v>0</v>
      </c>
      <c r="S2506" s="14">
        <f t="shared" si="6003"/>
        <v>0</v>
      </c>
      <c r="T2506" s="14">
        <f t="shared" si="6003"/>
        <v>0</v>
      </c>
      <c r="U2506" s="14">
        <f t="shared" ref="U2506:BB2510" si="6004">U2507</f>
        <v>0</v>
      </c>
      <c r="V2506" s="14">
        <f t="shared" si="6004"/>
        <v>0</v>
      </c>
      <c r="W2506" s="14">
        <f t="shared" si="6004"/>
        <v>0</v>
      </c>
      <c r="X2506" s="14">
        <f t="shared" si="6004"/>
        <v>0</v>
      </c>
      <c r="Y2506" s="14">
        <f t="shared" si="6004"/>
        <v>0</v>
      </c>
      <c r="Z2506" s="14">
        <f t="shared" si="6004"/>
        <v>0</v>
      </c>
      <c r="AA2506" s="14">
        <f t="shared" si="6004"/>
        <v>0</v>
      </c>
      <c r="AB2506" s="14">
        <f t="shared" si="6004"/>
        <v>0</v>
      </c>
      <c r="AC2506" s="14">
        <f t="shared" si="6004"/>
        <v>0</v>
      </c>
      <c r="AD2506" s="14">
        <f t="shared" si="6004"/>
        <v>0</v>
      </c>
      <c r="AE2506" s="14">
        <f t="shared" si="6004"/>
        <v>0</v>
      </c>
      <c r="AF2506" s="14">
        <f t="shared" si="5935"/>
        <v>62.5</v>
      </c>
      <c r="AG2506" s="14">
        <f t="shared" si="5936"/>
        <v>62.5</v>
      </c>
      <c r="AH2506" s="14">
        <f t="shared" si="5937"/>
        <v>62.5</v>
      </c>
      <c r="AI2506" s="14">
        <f t="shared" si="6004"/>
        <v>0</v>
      </c>
      <c r="AJ2506" s="14">
        <f t="shared" si="6004"/>
        <v>0</v>
      </c>
      <c r="AK2506" s="14">
        <f t="shared" si="5915"/>
        <v>62.5</v>
      </c>
      <c r="AL2506" s="14">
        <f t="shared" si="5916"/>
        <v>62.5</v>
      </c>
      <c r="AM2506" s="14">
        <f t="shared" si="5917"/>
        <v>62.5</v>
      </c>
      <c r="AN2506" s="14">
        <f t="shared" si="6004"/>
        <v>0</v>
      </c>
      <c r="AO2506" s="14">
        <f t="shared" si="6004"/>
        <v>0</v>
      </c>
      <c r="AP2506" s="14">
        <f t="shared" si="6004"/>
        <v>0</v>
      </c>
      <c r="AQ2506" s="14">
        <f t="shared" si="6004"/>
        <v>0</v>
      </c>
      <c r="AR2506" s="14">
        <f t="shared" si="6004"/>
        <v>0</v>
      </c>
      <c r="AS2506" s="14">
        <f t="shared" si="6004"/>
        <v>0</v>
      </c>
      <c r="AT2506" s="14">
        <f t="shared" si="6004"/>
        <v>0</v>
      </c>
      <c r="AU2506" s="14">
        <f t="shared" si="6004"/>
        <v>0</v>
      </c>
      <c r="AV2506" s="14">
        <f t="shared" si="6004"/>
        <v>0</v>
      </c>
      <c r="AW2506" s="14">
        <f t="shared" si="6004"/>
        <v>0</v>
      </c>
      <c r="AX2506" s="14">
        <f t="shared" si="6004"/>
        <v>0</v>
      </c>
      <c r="AY2506" s="14">
        <f t="shared" si="5880"/>
        <v>62.5</v>
      </c>
      <c r="AZ2506" s="14">
        <f t="shared" si="5881"/>
        <v>62.5</v>
      </c>
      <c r="BA2506" s="14">
        <f t="shared" si="5882"/>
        <v>62.5</v>
      </c>
      <c r="BB2506" s="14">
        <f t="shared" si="6004"/>
        <v>0</v>
      </c>
      <c r="BC2506" s="2"/>
    </row>
    <row r="2507" spans="1:55" ht="47.25" x14ac:dyDescent="0.25">
      <c r="A2507" s="8" t="s">
        <v>74</v>
      </c>
      <c r="B2507" s="8" t="s">
        <v>24</v>
      </c>
      <c r="C2507" s="8" t="s">
        <v>25</v>
      </c>
      <c r="D2507" s="8" t="s">
        <v>210</v>
      </c>
      <c r="E2507" s="8"/>
      <c r="F2507" s="18" t="s">
        <v>788</v>
      </c>
      <c r="G2507" s="14">
        <f t="shared" si="6001"/>
        <v>62.5</v>
      </c>
      <c r="H2507" s="14">
        <f t="shared" si="6001"/>
        <v>62.5</v>
      </c>
      <c r="I2507" s="14">
        <f t="shared" si="6001"/>
        <v>62.5</v>
      </c>
      <c r="J2507" s="14">
        <f t="shared" si="6001"/>
        <v>0</v>
      </c>
      <c r="K2507" s="14">
        <f t="shared" si="6001"/>
        <v>0</v>
      </c>
      <c r="L2507" s="14">
        <f t="shared" si="6001"/>
        <v>0</v>
      </c>
      <c r="M2507" s="14">
        <f t="shared" si="5984"/>
        <v>62.5</v>
      </c>
      <c r="N2507" s="14">
        <f t="shared" si="5985"/>
        <v>62.5</v>
      </c>
      <c r="O2507" s="14">
        <f t="shared" si="5986"/>
        <v>62.5</v>
      </c>
      <c r="P2507" s="14">
        <f t="shared" si="6002"/>
        <v>0</v>
      </c>
      <c r="Q2507" s="14">
        <f t="shared" si="6002"/>
        <v>0</v>
      </c>
      <c r="R2507" s="14">
        <f t="shared" si="6003"/>
        <v>0</v>
      </c>
      <c r="S2507" s="14">
        <f t="shared" si="6003"/>
        <v>0</v>
      </c>
      <c r="T2507" s="14">
        <f t="shared" si="6003"/>
        <v>0</v>
      </c>
      <c r="U2507" s="14">
        <f t="shared" si="6004"/>
        <v>0</v>
      </c>
      <c r="V2507" s="14">
        <f t="shared" si="6004"/>
        <v>0</v>
      </c>
      <c r="W2507" s="14">
        <f t="shared" si="6004"/>
        <v>0</v>
      </c>
      <c r="X2507" s="14">
        <f t="shared" si="6004"/>
        <v>0</v>
      </c>
      <c r="Y2507" s="14">
        <f t="shared" si="6004"/>
        <v>0</v>
      </c>
      <c r="Z2507" s="14">
        <f t="shared" si="6004"/>
        <v>0</v>
      </c>
      <c r="AA2507" s="14">
        <f t="shared" si="6004"/>
        <v>0</v>
      </c>
      <c r="AB2507" s="14">
        <f t="shared" si="6004"/>
        <v>0</v>
      </c>
      <c r="AC2507" s="14">
        <f t="shared" si="6004"/>
        <v>0</v>
      </c>
      <c r="AD2507" s="14">
        <f t="shared" si="6004"/>
        <v>0</v>
      </c>
      <c r="AE2507" s="14">
        <f t="shared" si="6004"/>
        <v>0</v>
      </c>
      <c r="AF2507" s="14">
        <f t="shared" si="5935"/>
        <v>62.5</v>
      </c>
      <c r="AG2507" s="14">
        <f t="shared" si="5936"/>
        <v>62.5</v>
      </c>
      <c r="AH2507" s="14">
        <f t="shared" si="5937"/>
        <v>62.5</v>
      </c>
      <c r="AI2507" s="14">
        <f t="shared" si="6004"/>
        <v>0</v>
      </c>
      <c r="AJ2507" s="14">
        <f t="shared" si="6004"/>
        <v>0</v>
      </c>
      <c r="AK2507" s="14">
        <f t="shared" si="5915"/>
        <v>62.5</v>
      </c>
      <c r="AL2507" s="14">
        <f t="shared" si="5916"/>
        <v>62.5</v>
      </c>
      <c r="AM2507" s="14">
        <f t="shared" si="5917"/>
        <v>62.5</v>
      </c>
      <c r="AN2507" s="14">
        <f t="shared" si="6004"/>
        <v>0</v>
      </c>
      <c r="AO2507" s="14">
        <f t="shared" si="6004"/>
        <v>0</v>
      </c>
      <c r="AP2507" s="14">
        <f t="shared" si="6004"/>
        <v>0</v>
      </c>
      <c r="AQ2507" s="14">
        <f t="shared" si="6004"/>
        <v>0</v>
      </c>
      <c r="AR2507" s="14">
        <f t="shared" si="6004"/>
        <v>0</v>
      </c>
      <c r="AS2507" s="14">
        <f t="shared" si="6004"/>
        <v>0</v>
      </c>
      <c r="AT2507" s="14">
        <f t="shared" si="6004"/>
        <v>0</v>
      </c>
      <c r="AU2507" s="14">
        <f t="shared" si="6004"/>
        <v>0</v>
      </c>
      <c r="AV2507" s="14">
        <f t="shared" si="6004"/>
        <v>0</v>
      </c>
      <c r="AW2507" s="14">
        <f t="shared" si="6004"/>
        <v>0</v>
      </c>
      <c r="AX2507" s="14">
        <f t="shared" si="6004"/>
        <v>0</v>
      </c>
      <c r="AY2507" s="14">
        <f t="shared" si="5880"/>
        <v>62.5</v>
      </c>
      <c r="AZ2507" s="14">
        <f t="shared" si="5881"/>
        <v>62.5</v>
      </c>
      <c r="BA2507" s="14">
        <f t="shared" si="5882"/>
        <v>62.5</v>
      </c>
      <c r="BB2507" s="14">
        <f t="shared" si="6004"/>
        <v>0</v>
      </c>
      <c r="BC2507" s="2"/>
    </row>
    <row r="2508" spans="1:55" ht="47.25" x14ac:dyDescent="0.25">
      <c r="A2508" s="8" t="s">
        <v>74</v>
      </c>
      <c r="B2508" s="8" t="s">
        <v>24</v>
      </c>
      <c r="C2508" s="8" t="s">
        <v>25</v>
      </c>
      <c r="D2508" s="8" t="s">
        <v>211</v>
      </c>
      <c r="E2508" s="8"/>
      <c r="F2508" s="18" t="s">
        <v>789</v>
      </c>
      <c r="G2508" s="14">
        <f>G2509+G2512</f>
        <v>62.5</v>
      </c>
      <c r="H2508" s="14">
        <f t="shared" ref="H2508:BB2508" si="6005">H2509+H2512</f>
        <v>62.5</v>
      </c>
      <c r="I2508" s="14">
        <f t="shared" si="6005"/>
        <v>62.5</v>
      </c>
      <c r="J2508" s="14">
        <f t="shared" ref="J2508:L2508" si="6006">J2509+J2512</f>
        <v>0</v>
      </c>
      <c r="K2508" s="14">
        <f t="shared" si="6006"/>
        <v>0</v>
      </c>
      <c r="L2508" s="14">
        <f t="shared" si="6006"/>
        <v>0</v>
      </c>
      <c r="M2508" s="14">
        <f t="shared" si="5984"/>
        <v>62.5</v>
      </c>
      <c r="N2508" s="14">
        <f t="shared" si="5985"/>
        <v>62.5</v>
      </c>
      <c r="O2508" s="14">
        <f t="shared" si="5986"/>
        <v>62.5</v>
      </c>
      <c r="P2508" s="14">
        <f t="shared" ref="P2508:Q2508" si="6007">P2509+P2512</f>
        <v>0</v>
      </c>
      <c r="Q2508" s="14">
        <f t="shared" si="6007"/>
        <v>0</v>
      </c>
      <c r="R2508" s="14">
        <f t="shared" ref="R2508:AC2508" si="6008">R2509+R2512</f>
        <v>0</v>
      </c>
      <c r="S2508" s="14">
        <f t="shared" si="6008"/>
        <v>0</v>
      </c>
      <c r="T2508" s="14">
        <f t="shared" si="6008"/>
        <v>0</v>
      </c>
      <c r="U2508" s="14">
        <f t="shared" si="6008"/>
        <v>0</v>
      </c>
      <c r="V2508" s="14">
        <f t="shared" si="6008"/>
        <v>0</v>
      </c>
      <c r="W2508" s="14">
        <f t="shared" si="6008"/>
        <v>0</v>
      </c>
      <c r="X2508" s="14">
        <f t="shared" si="6008"/>
        <v>0</v>
      </c>
      <c r="Y2508" s="14">
        <f t="shared" si="6008"/>
        <v>0</v>
      </c>
      <c r="Z2508" s="14">
        <f t="shared" si="6008"/>
        <v>0</v>
      </c>
      <c r="AA2508" s="14">
        <f t="shared" si="6008"/>
        <v>0</v>
      </c>
      <c r="AB2508" s="14">
        <f t="shared" si="6008"/>
        <v>0</v>
      </c>
      <c r="AC2508" s="14">
        <f t="shared" si="6008"/>
        <v>0</v>
      </c>
      <c r="AD2508" s="14">
        <f t="shared" ref="AD2508:AE2508" si="6009">AD2509+AD2512</f>
        <v>0</v>
      </c>
      <c r="AE2508" s="14">
        <f t="shared" si="6009"/>
        <v>0</v>
      </c>
      <c r="AF2508" s="14">
        <f t="shared" si="5935"/>
        <v>62.5</v>
      </c>
      <c r="AG2508" s="14">
        <f t="shared" si="5936"/>
        <v>62.5</v>
      </c>
      <c r="AH2508" s="14">
        <f t="shared" si="5937"/>
        <v>62.5</v>
      </c>
      <c r="AI2508" s="14">
        <f t="shared" ref="AI2508:AJ2508" si="6010">AI2509+AI2512</f>
        <v>0</v>
      </c>
      <c r="AJ2508" s="14">
        <f t="shared" si="6010"/>
        <v>0</v>
      </c>
      <c r="AK2508" s="14">
        <f t="shared" si="5915"/>
        <v>62.5</v>
      </c>
      <c r="AL2508" s="14">
        <f t="shared" si="5916"/>
        <v>62.5</v>
      </c>
      <c r="AM2508" s="14">
        <f t="shared" si="5917"/>
        <v>62.5</v>
      </c>
      <c r="AN2508" s="14">
        <f t="shared" ref="AN2508:AO2508" si="6011">AN2509+AN2512</f>
        <v>0</v>
      </c>
      <c r="AO2508" s="14">
        <f t="shared" si="6011"/>
        <v>0</v>
      </c>
      <c r="AP2508" s="14">
        <f t="shared" ref="AP2508:AW2508" si="6012">AP2509+AP2512</f>
        <v>0</v>
      </c>
      <c r="AQ2508" s="14">
        <f t="shared" si="6012"/>
        <v>0</v>
      </c>
      <c r="AR2508" s="14">
        <f t="shared" si="6012"/>
        <v>0</v>
      </c>
      <c r="AS2508" s="14">
        <f t="shared" si="6012"/>
        <v>0</v>
      </c>
      <c r="AT2508" s="14">
        <f t="shared" si="6012"/>
        <v>0</v>
      </c>
      <c r="AU2508" s="14">
        <f t="shared" si="6012"/>
        <v>0</v>
      </c>
      <c r="AV2508" s="14">
        <f t="shared" si="6012"/>
        <v>0</v>
      </c>
      <c r="AW2508" s="14">
        <f t="shared" si="6012"/>
        <v>0</v>
      </c>
      <c r="AX2508" s="14">
        <f t="shared" ref="AX2508" si="6013">AX2509+AX2512</f>
        <v>0</v>
      </c>
      <c r="AY2508" s="14">
        <f t="shared" si="5880"/>
        <v>62.5</v>
      </c>
      <c r="AZ2508" s="14">
        <f t="shared" si="5881"/>
        <v>62.5</v>
      </c>
      <c r="BA2508" s="14">
        <f t="shared" si="5882"/>
        <v>62.5</v>
      </c>
      <c r="BB2508" s="14">
        <f t="shared" si="6005"/>
        <v>0</v>
      </c>
      <c r="BC2508" s="2"/>
    </row>
    <row r="2509" spans="1:55" ht="47.25" x14ac:dyDescent="0.25">
      <c r="A2509" s="8" t="s">
        <v>74</v>
      </c>
      <c r="B2509" s="8" t="s">
        <v>24</v>
      </c>
      <c r="C2509" s="8" t="s">
        <v>25</v>
      </c>
      <c r="D2509" s="8" t="s">
        <v>212</v>
      </c>
      <c r="E2509" s="8"/>
      <c r="F2509" s="18" t="s">
        <v>1342</v>
      </c>
      <c r="G2509" s="14">
        <f t="shared" si="6001"/>
        <v>12.5</v>
      </c>
      <c r="H2509" s="14">
        <f t="shared" si="6001"/>
        <v>12.5</v>
      </c>
      <c r="I2509" s="14">
        <f t="shared" si="6001"/>
        <v>12.5</v>
      </c>
      <c r="J2509" s="14">
        <f t="shared" si="6001"/>
        <v>0</v>
      </c>
      <c r="K2509" s="14">
        <f t="shared" si="6001"/>
        <v>0</v>
      </c>
      <c r="L2509" s="14">
        <f t="shared" si="6001"/>
        <v>0</v>
      </c>
      <c r="M2509" s="14">
        <f t="shared" si="5984"/>
        <v>12.5</v>
      </c>
      <c r="N2509" s="14">
        <f t="shared" si="5985"/>
        <v>12.5</v>
      </c>
      <c r="O2509" s="14">
        <f t="shared" si="5986"/>
        <v>12.5</v>
      </c>
      <c r="P2509" s="14">
        <f t="shared" si="6002"/>
        <v>0</v>
      </c>
      <c r="Q2509" s="14">
        <f t="shared" si="6002"/>
        <v>0</v>
      </c>
      <c r="R2509" s="14">
        <f t="shared" si="6003"/>
        <v>0</v>
      </c>
      <c r="S2509" s="14">
        <f t="shared" si="6003"/>
        <v>0</v>
      </c>
      <c r="T2509" s="14">
        <f t="shared" si="6003"/>
        <v>0</v>
      </c>
      <c r="U2509" s="14">
        <f t="shared" si="6004"/>
        <v>0</v>
      </c>
      <c r="V2509" s="14">
        <f t="shared" si="6004"/>
        <v>0</v>
      </c>
      <c r="W2509" s="14">
        <f t="shared" si="6004"/>
        <v>0</v>
      </c>
      <c r="X2509" s="14">
        <f t="shared" si="6004"/>
        <v>0</v>
      </c>
      <c r="Y2509" s="14">
        <f t="shared" si="6004"/>
        <v>0</v>
      </c>
      <c r="Z2509" s="14">
        <f t="shared" si="6004"/>
        <v>0</v>
      </c>
      <c r="AA2509" s="14">
        <f t="shared" si="6004"/>
        <v>0</v>
      </c>
      <c r="AB2509" s="14">
        <f t="shared" si="6004"/>
        <v>0</v>
      </c>
      <c r="AC2509" s="14">
        <f t="shared" si="6004"/>
        <v>0</v>
      </c>
      <c r="AD2509" s="14">
        <f t="shared" si="6004"/>
        <v>0</v>
      </c>
      <c r="AE2509" s="14">
        <f t="shared" si="6004"/>
        <v>0</v>
      </c>
      <c r="AF2509" s="14">
        <f t="shared" si="5935"/>
        <v>12.5</v>
      </c>
      <c r="AG2509" s="14">
        <f t="shared" si="5936"/>
        <v>12.5</v>
      </c>
      <c r="AH2509" s="14">
        <f t="shared" si="5937"/>
        <v>12.5</v>
      </c>
      <c r="AI2509" s="14">
        <f t="shared" si="6004"/>
        <v>0</v>
      </c>
      <c r="AJ2509" s="14">
        <f t="shared" si="6004"/>
        <v>0</v>
      </c>
      <c r="AK2509" s="14">
        <f t="shared" si="5915"/>
        <v>12.5</v>
      </c>
      <c r="AL2509" s="14">
        <f t="shared" si="5916"/>
        <v>12.5</v>
      </c>
      <c r="AM2509" s="14">
        <f t="shared" si="5917"/>
        <v>12.5</v>
      </c>
      <c r="AN2509" s="14">
        <f t="shared" si="6004"/>
        <v>0</v>
      </c>
      <c r="AO2509" s="14">
        <f t="shared" si="6004"/>
        <v>0</v>
      </c>
      <c r="AP2509" s="14">
        <f t="shared" si="6004"/>
        <v>0</v>
      </c>
      <c r="AQ2509" s="14">
        <f t="shared" si="6004"/>
        <v>0</v>
      </c>
      <c r="AR2509" s="14">
        <f t="shared" si="6004"/>
        <v>0</v>
      </c>
      <c r="AS2509" s="14">
        <f t="shared" si="6004"/>
        <v>0</v>
      </c>
      <c r="AT2509" s="14">
        <f t="shared" si="6004"/>
        <v>0</v>
      </c>
      <c r="AU2509" s="14">
        <f t="shared" si="6004"/>
        <v>0</v>
      </c>
      <c r="AV2509" s="14">
        <f t="shared" si="6004"/>
        <v>0</v>
      </c>
      <c r="AW2509" s="14">
        <f t="shared" si="6004"/>
        <v>0</v>
      </c>
      <c r="AX2509" s="14">
        <f t="shared" si="6004"/>
        <v>0</v>
      </c>
      <c r="AY2509" s="14">
        <f t="shared" si="5880"/>
        <v>12.5</v>
      </c>
      <c r="AZ2509" s="14">
        <f t="shared" si="5881"/>
        <v>12.5</v>
      </c>
      <c r="BA2509" s="14">
        <f t="shared" si="5882"/>
        <v>12.5</v>
      </c>
      <c r="BB2509" s="14">
        <f t="shared" si="6004"/>
        <v>0</v>
      </c>
      <c r="BC2509" s="2"/>
    </row>
    <row r="2510" spans="1:55" ht="31.5" x14ac:dyDescent="0.25">
      <c r="A2510" s="8" t="s">
        <v>74</v>
      </c>
      <c r="B2510" s="8" t="s">
        <v>24</v>
      </c>
      <c r="C2510" s="8" t="s">
        <v>25</v>
      </c>
      <c r="D2510" s="8" t="s">
        <v>212</v>
      </c>
      <c r="E2510" s="43" t="s">
        <v>150</v>
      </c>
      <c r="F2510" s="24" t="s">
        <v>469</v>
      </c>
      <c r="G2510" s="14">
        <f t="shared" si="6001"/>
        <v>12.5</v>
      </c>
      <c r="H2510" s="14">
        <f t="shared" si="6001"/>
        <v>12.5</v>
      </c>
      <c r="I2510" s="14">
        <f t="shared" si="6001"/>
        <v>12.5</v>
      </c>
      <c r="J2510" s="14">
        <f t="shared" si="6001"/>
        <v>0</v>
      </c>
      <c r="K2510" s="14">
        <f t="shared" si="6001"/>
        <v>0</v>
      </c>
      <c r="L2510" s="14">
        <f t="shared" si="6001"/>
        <v>0</v>
      </c>
      <c r="M2510" s="14">
        <f t="shared" si="5984"/>
        <v>12.5</v>
      </c>
      <c r="N2510" s="14">
        <f t="shared" si="5985"/>
        <v>12.5</v>
      </c>
      <c r="O2510" s="14">
        <f t="shared" si="5986"/>
        <v>12.5</v>
      </c>
      <c r="P2510" s="14">
        <f t="shared" si="6002"/>
        <v>0</v>
      </c>
      <c r="Q2510" s="14">
        <f t="shared" si="6002"/>
        <v>0</v>
      </c>
      <c r="R2510" s="14">
        <f t="shared" si="6003"/>
        <v>0</v>
      </c>
      <c r="S2510" s="14">
        <f t="shared" si="6003"/>
        <v>0</v>
      </c>
      <c r="T2510" s="14">
        <f t="shared" si="6003"/>
        <v>0</v>
      </c>
      <c r="U2510" s="14">
        <f t="shared" si="6004"/>
        <v>0</v>
      </c>
      <c r="V2510" s="14">
        <f t="shared" si="6004"/>
        <v>0</v>
      </c>
      <c r="W2510" s="14">
        <f t="shared" si="6004"/>
        <v>0</v>
      </c>
      <c r="X2510" s="14">
        <f t="shared" si="6004"/>
        <v>0</v>
      </c>
      <c r="Y2510" s="14">
        <f t="shared" si="6004"/>
        <v>0</v>
      </c>
      <c r="Z2510" s="14">
        <f t="shared" si="6004"/>
        <v>0</v>
      </c>
      <c r="AA2510" s="14">
        <f t="shared" si="6004"/>
        <v>0</v>
      </c>
      <c r="AB2510" s="14">
        <f t="shared" si="6004"/>
        <v>0</v>
      </c>
      <c r="AC2510" s="14">
        <f t="shared" si="6004"/>
        <v>0</v>
      </c>
      <c r="AD2510" s="14">
        <f t="shared" si="6004"/>
        <v>0</v>
      </c>
      <c r="AE2510" s="14">
        <f t="shared" si="6004"/>
        <v>0</v>
      </c>
      <c r="AF2510" s="14">
        <f t="shared" si="5935"/>
        <v>12.5</v>
      </c>
      <c r="AG2510" s="14">
        <f t="shared" si="5936"/>
        <v>12.5</v>
      </c>
      <c r="AH2510" s="14">
        <f t="shared" si="5937"/>
        <v>12.5</v>
      </c>
      <c r="AI2510" s="14">
        <f t="shared" si="6004"/>
        <v>0</v>
      </c>
      <c r="AJ2510" s="14">
        <f t="shared" si="6004"/>
        <v>0</v>
      </c>
      <c r="AK2510" s="14">
        <f t="shared" si="5915"/>
        <v>12.5</v>
      </c>
      <c r="AL2510" s="14">
        <f t="shared" si="5916"/>
        <v>12.5</v>
      </c>
      <c r="AM2510" s="14">
        <f t="shared" si="5917"/>
        <v>12.5</v>
      </c>
      <c r="AN2510" s="14">
        <f t="shared" si="6004"/>
        <v>0</v>
      </c>
      <c r="AO2510" s="14">
        <f t="shared" si="6004"/>
        <v>0</v>
      </c>
      <c r="AP2510" s="14">
        <f t="shared" si="6004"/>
        <v>0</v>
      </c>
      <c r="AQ2510" s="14">
        <f t="shared" si="6004"/>
        <v>0</v>
      </c>
      <c r="AR2510" s="14">
        <f t="shared" si="6004"/>
        <v>0</v>
      </c>
      <c r="AS2510" s="14">
        <f t="shared" si="6004"/>
        <v>0</v>
      </c>
      <c r="AT2510" s="14">
        <f t="shared" si="6004"/>
        <v>0</v>
      </c>
      <c r="AU2510" s="14">
        <f t="shared" si="6004"/>
        <v>0</v>
      </c>
      <c r="AV2510" s="14">
        <f t="shared" si="6004"/>
        <v>0</v>
      </c>
      <c r="AW2510" s="14">
        <f t="shared" si="6004"/>
        <v>0</v>
      </c>
      <c r="AX2510" s="14">
        <f t="shared" si="6004"/>
        <v>0</v>
      </c>
      <c r="AY2510" s="14">
        <f t="shared" si="5880"/>
        <v>12.5</v>
      </c>
      <c r="AZ2510" s="14">
        <f t="shared" si="5881"/>
        <v>12.5</v>
      </c>
      <c r="BA2510" s="14">
        <f t="shared" si="5882"/>
        <v>12.5</v>
      </c>
      <c r="BB2510" s="14">
        <f t="shared" si="6004"/>
        <v>0</v>
      </c>
      <c r="BC2510" s="2"/>
    </row>
    <row r="2511" spans="1:55" ht="31.5" x14ac:dyDescent="0.25">
      <c r="A2511" s="8" t="s">
        <v>74</v>
      </c>
      <c r="B2511" s="8" t="s">
        <v>24</v>
      </c>
      <c r="C2511" s="8" t="s">
        <v>25</v>
      </c>
      <c r="D2511" s="8" t="s">
        <v>212</v>
      </c>
      <c r="E2511" s="8" t="s">
        <v>1071</v>
      </c>
      <c r="F2511" s="24" t="s">
        <v>470</v>
      </c>
      <c r="G2511" s="14">
        <v>12.5</v>
      </c>
      <c r="H2511" s="14">
        <v>12.5</v>
      </c>
      <c r="I2511" s="14">
        <v>12.5</v>
      </c>
      <c r="J2511" s="14"/>
      <c r="K2511" s="14"/>
      <c r="L2511" s="14"/>
      <c r="M2511" s="14">
        <f t="shared" si="5984"/>
        <v>12.5</v>
      </c>
      <c r="N2511" s="14">
        <f t="shared" si="5985"/>
        <v>12.5</v>
      </c>
      <c r="O2511" s="14">
        <f t="shared" si="5986"/>
        <v>12.5</v>
      </c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>
        <f t="shared" si="5935"/>
        <v>12.5</v>
      </c>
      <c r="AG2511" s="14">
        <f t="shared" si="5936"/>
        <v>12.5</v>
      </c>
      <c r="AH2511" s="14">
        <f t="shared" si="5937"/>
        <v>12.5</v>
      </c>
      <c r="AI2511" s="14"/>
      <c r="AJ2511" s="14"/>
      <c r="AK2511" s="14">
        <f t="shared" si="5915"/>
        <v>12.5</v>
      </c>
      <c r="AL2511" s="14">
        <f t="shared" si="5916"/>
        <v>12.5</v>
      </c>
      <c r="AM2511" s="14">
        <f t="shared" si="5917"/>
        <v>12.5</v>
      </c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>
        <f t="shared" si="5880"/>
        <v>12.5</v>
      </c>
      <c r="AZ2511" s="14">
        <f t="shared" si="5881"/>
        <v>12.5</v>
      </c>
      <c r="BA2511" s="14">
        <f t="shared" si="5882"/>
        <v>12.5</v>
      </c>
      <c r="BB2511" s="14"/>
      <c r="BC2511" s="2"/>
    </row>
    <row r="2512" spans="1:55" ht="31.5" x14ac:dyDescent="0.25">
      <c r="A2512" s="8" t="s">
        <v>74</v>
      </c>
      <c r="B2512" s="8" t="s">
        <v>24</v>
      </c>
      <c r="C2512" s="8" t="s">
        <v>25</v>
      </c>
      <c r="D2512" s="8" t="s">
        <v>1070</v>
      </c>
      <c r="E2512" s="8"/>
      <c r="F2512" s="24" t="s">
        <v>1149</v>
      </c>
      <c r="G2512" s="14">
        <f>G2513</f>
        <v>50</v>
      </c>
      <c r="H2512" s="14">
        <f t="shared" ref="H2512:BB2513" si="6014">H2513</f>
        <v>50</v>
      </c>
      <c r="I2512" s="14">
        <f t="shared" si="6014"/>
        <v>50</v>
      </c>
      <c r="J2512" s="14">
        <f t="shared" si="6014"/>
        <v>0</v>
      </c>
      <c r="K2512" s="14">
        <f t="shared" si="6014"/>
        <v>0</v>
      </c>
      <c r="L2512" s="14">
        <f t="shared" si="6014"/>
        <v>0</v>
      </c>
      <c r="M2512" s="14">
        <f t="shared" si="5984"/>
        <v>50</v>
      </c>
      <c r="N2512" s="14">
        <f t="shared" si="5985"/>
        <v>50</v>
      </c>
      <c r="O2512" s="14">
        <f t="shared" si="5986"/>
        <v>50</v>
      </c>
      <c r="P2512" s="14">
        <f t="shared" si="6014"/>
        <v>0</v>
      </c>
      <c r="Q2512" s="14">
        <f t="shared" si="6014"/>
        <v>0</v>
      </c>
      <c r="R2512" s="14">
        <f t="shared" si="6014"/>
        <v>0</v>
      </c>
      <c r="S2512" s="14">
        <f t="shared" si="6014"/>
        <v>0</v>
      </c>
      <c r="T2512" s="14">
        <f t="shared" si="6014"/>
        <v>0</v>
      </c>
      <c r="U2512" s="14">
        <f t="shared" si="6014"/>
        <v>0</v>
      </c>
      <c r="V2512" s="14">
        <f t="shared" si="6014"/>
        <v>0</v>
      </c>
      <c r="W2512" s="14">
        <f t="shared" si="6014"/>
        <v>0</v>
      </c>
      <c r="X2512" s="14">
        <f t="shared" si="6014"/>
        <v>0</v>
      </c>
      <c r="Y2512" s="14">
        <f t="shared" si="6014"/>
        <v>0</v>
      </c>
      <c r="Z2512" s="14">
        <f t="shared" si="6014"/>
        <v>0</v>
      </c>
      <c r="AA2512" s="14">
        <f t="shared" si="6014"/>
        <v>0</v>
      </c>
      <c r="AB2512" s="14">
        <f t="shared" si="6014"/>
        <v>0</v>
      </c>
      <c r="AC2512" s="14">
        <f t="shared" si="6014"/>
        <v>0</v>
      </c>
      <c r="AD2512" s="14">
        <f t="shared" si="6014"/>
        <v>0</v>
      </c>
      <c r="AE2512" s="14">
        <f t="shared" si="6014"/>
        <v>0</v>
      </c>
      <c r="AF2512" s="14">
        <f t="shared" si="5935"/>
        <v>50</v>
      </c>
      <c r="AG2512" s="14">
        <f t="shared" si="5936"/>
        <v>50</v>
      </c>
      <c r="AH2512" s="14">
        <f t="shared" si="5937"/>
        <v>50</v>
      </c>
      <c r="AI2512" s="14">
        <f t="shared" si="6014"/>
        <v>0</v>
      </c>
      <c r="AJ2512" s="14">
        <f t="shared" si="6014"/>
        <v>0</v>
      </c>
      <c r="AK2512" s="14">
        <f t="shared" si="5915"/>
        <v>50</v>
      </c>
      <c r="AL2512" s="14">
        <f t="shared" si="5916"/>
        <v>50</v>
      </c>
      <c r="AM2512" s="14">
        <f t="shared" si="5917"/>
        <v>50</v>
      </c>
      <c r="AN2512" s="14">
        <f t="shared" si="6014"/>
        <v>0</v>
      </c>
      <c r="AO2512" s="14">
        <f t="shared" si="6014"/>
        <v>0</v>
      </c>
      <c r="AP2512" s="14">
        <f t="shared" si="6014"/>
        <v>0</v>
      </c>
      <c r="AQ2512" s="14">
        <f t="shared" si="6014"/>
        <v>0</v>
      </c>
      <c r="AR2512" s="14">
        <f t="shared" si="6014"/>
        <v>0</v>
      </c>
      <c r="AS2512" s="14">
        <f t="shared" si="6014"/>
        <v>0</v>
      </c>
      <c r="AT2512" s="14">
        <f t="shared" si="6014"/>
        <v>0</v>
      </c>
      <c r="AU2512" s="14">
        <f t="shared" si="6014"/>
        <v>0</v>
      </c>
      <c r="AV2512" s="14">
        <f t="shared" si="6014"/>
        <v>0</v>
      </c>
      <c r="AW2512" s="14">
        <f t="shared" si="6014"/>
        <v>0</v>
      </c>
      <c r="AX2512" s="14">
        <f t="shared" si="6014"/>
        <v>0</v>
      </c>
      <c r="AY2512" s="14">
        <f t="shared" si="5880"/>
        <v>50</v>
      </c>
      <c r="AZ2512" s="14">
        <f t="shared" si="5881"/>
        <v>50</v>
      </c>
      <c r="BA2512" s="14">
        <f t="shared" si="5882"/>
        <v>50</v>
      </c>
      <c r="BB2512" s="14">
        <f t="shared" si="6014"/>
        <v>0</v>
      </c>
      <c r="BC2512" s="2"/>
    </row>
    <row r="2513" spans="1:55" ht="31.5" x14ac:dyDescent="0.25">
      <c r="A2513" s="8" t="s">
        <v>74</v>
      </c>
      <c r="B2513" s="8" t="s">
        <v>24</v>
      </c>
      <c r="C2513" s="8" t="s">
        <v>25</v>
      </c>
      <c r="D2513" s="8" t="s">
        <v>1070</v>
      </c>
      <c r="E2513" s="43" t="s">
        <v>150</v>
      </c>
      <c r="F2513" s="24" t="s">
        <v>469</v>
      </c>
      <c r="G2513" s="14">
        <f>G2514</f>
        <v>50</v>
      </c>
      <c r="H2513" s="14">
        <f t="shared" si="6014"/>
        <v>50</v>
      </c>
      <c r="I2513" s="14">
        <f t="shared" si="6014"/>
        <v>50</v>
      </c>
      <c r="J2513" s="14">
        <f t="shared" si="6014"/>
        <v>0</v>
      </c>
      <c r="K2513" s="14">
        <f t="shared" si="6014"/>
        <v>0</v>
      </c>
      <c r="L2513" s="14">
        <f t="shared" si="6014"/>
        <v>0</v>
      </c>
      <c r="M2513" s="14">
        <f t="shared" si="5984"/>
        <v>50</v>
      </c>
      <c r="N2513" s="14">
        <f t="shared" si="5985"/>
        <v>50</v>
      </c>
      <c r="O2513" s="14">
        <f t="shared" si="5986"/>
        <v>50</v>
      </c>
      <c r="P2513" s="14">
        <f t="shared" si="6014"/>
        <v>0</v>
      </c>
      <c r="Q2513" s="14">
        <f t="shared" si="6014"/>
        <v>0</v>
      </c>
      <c r="R2513" s="14">
        <f t="shared" si="6014"/>
        <v>0</v>
      </c>
      <c r="S2513" s="14">
        <f t="shared" si="6014"/>
        <v>0</v>
      </c>
      <c r="T2513" s="14">
        <f t="shared" si="6014"/>
        <v>0</v>
      </c>
      <c r="U2513" s="14">
        <f t="shared" si="6014"/>
        <v>0</v>
      </c>
      <c r="V2513" s="14">
        <f t="shared" si="6014"/>
        <v>0</v>
      </c>
      <c r="W2513" s="14">
        <f t="shared" si="6014"/>
        <v>0</v>
      </c>
      <c r="X2513" s="14">
        <f t="shared" si="6014"/>
        <v>0</v>
      </c>
      <c r="Y2513" s="14">
        <f t="shared" si="6014"/>
        <v>0</v>
      </c>
      <c r="Z2513" s="14">
        <f t="shared" si="6014"/>
        <v>0</v>
      </c>
      <c r="AA2513" s="14">
        <f t="shared" si="6014"/>
        <v>0</v>
      </c>
      <c r="AB2513" s="14">
        <f t="shared" si="6014"/>
        <v>0</v>
      </c>
      <c r="AC2513" s="14">
        <f t="shared" si="6014"/>
        <v>0</v>
      </c>
      <c r="AD2513" s="14">
        <f t="shared" si="6014"/>
        <v>0</v>
      </c>
      <c r="AE2513" s="14">
        <f t="shared" si="6014"/>
        <v>0</v>
      </c>
      <c r="AF2513" s="14">
        <f t="shared" si="5935"/>
        <v>50</v>
      </c>
      <c r="AG2513" s="14">
        <f t="shared" si="5936"/>
        <v>50</v>
      </c>
      <c r="AH2513" s="14">
        <f t="shared" si="5937"/>
        <v>50</v>
      </c>
      <c r="AI2513" s="14">
        <f t="shared" si="6014"/>
        <v>0</v>
      </c>
      <c r="AJ2513" s="14">
        <f t="shared" si="6014"/>
        <v>0</v>
      </c>
      <c r="AK2513" s="14">
        <f t="shared" si="5915"/>
        <v>50</v>
      </c>
      <c r="AL2513" s="14">
        <f t="shared" si="5916"/>
        <v>50</v>
      </c>
      <c r="AM2513" s="14">
        <f t="shared" si="5917"/>
        <v>50</v>
      </c>
      <c r="AN2513" s="14">
        <f t="shared" si="6014"/>
        <v>0</v>
      </c>
      <c r="AO2513" s="14">
        <f t="shared" si="6014"/>
        <v>0</v>
      </c>
      <c r="AP2513" s="14">
        <f t="shared" si="6014"/>
        <v>0</v>
      </c>
      <c r="AQ2513" s="14">
        <f t="shared" si="6014"/>
        <v>0</v>
      </c>
      <c r="AR2513" s="14">
        <f t="shared" si="6014"/>
        <v>0</v>
      </c>
      <c r="AS2513" s="14">
        <f t="shared" si="6014"/>
        <v>0</v>
      </c>
      <c r="AT2513" s="14">
        <f t="shared" si="6014"/>
        <v>0</v>
      </c>
      <c r="AU2513" s="14">
        <f t="shared" si="6014"/>
        <v>0</v>
      </c>
      <c r="AV2513" s="14">
        <f t="shared" si="6014"/>
        <v>0</v>
      </c>
      <c r="AW2513" s="14">
        <f t="shared" si="6014"/>
        <v>0</v>
      </c>
      <c r="AX2513" s="14">
        <f t="shared" si="6014"/>
        <v>0</v>
      </c>
      <c r="AY2513" s="14">
        <f t="shared" si="5880"/>
        <v>50</v>
      </c>
      <c r="AZ2513" s="14">
        <f t="shared" si="5881"/>
        <v>50</v>
      </c>
      <c r="BA2513" s="14">
        <f t="shared" si="5882"/>
        <v>50</v>
      </c>
      <c r="BB2513" s="14">
        <f t="shared" si="6014"/>
        <v>0</v>
      </c>
      <c r="BC2513" s="2"/>
    </row>
    <row r="2514" spans="1:55" ht="31.5" x14ac:dyDescent="0.25">
      <c r="A2514" s="8" t="s">
        <v>74</v>
      </c>
      <c r="B2514" s="8" t="s">
        <v>24</v>
      </c>
      <c r="C2514" s="8" t="s">
        <v>25</v>
      </c>
      <c r="D2514" s="8" t="s">
        <v>1070</v>
      </c>
      <c r="E2514" s="8" t="s">
        <v>1071</v>
      </c>
      <c r="F2514" s="24" t="s">
        <v>470</v>
      </c>
      <c r="G2514" s="14">
        <v>50</v>
      </c>
      <c r="H2514" s="14">
        <v>50</v>
      </c>
      <c r="I2514" s="14">
        <v>50</v>
      </c>
      <c r="J2514" s="14"/>
      <c r="K2514" s="14"/>
      <c r="L2514" s="14"/>
      <c r="M2514" s="14">
        <f t="shared" si="5984"/>
        <v>50</v>
      </c>
      <c r="N2514" s="14">
        <f t="shared" si="5985"/>
        <v>50</v>
      </c>
      <c r="O2514" s="14">
        <f t="shared" si="5986"/>
        <v>50</v>
      </c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>
        <f t="shared" si="5935"/>
        <v>50</v>
      </c>
      <c r="AG2514" s="14">
        <f t="shared" si="5936"/>
        <v>50</v>
      </c>
      <c r="AH2514" s="14">
        <f t="shared" si="5937"/>
        <v>50</v>
      </c>
      <c r="AI2514" s="14"/>
      <c r="AJ2514" s="14"/>
      <c r="AK2514" s="14">
        <f t="shared" si="5915"/>
        <v>50</v>
      </c>
      <c r="AL2514" s="14">
        <f t="shared" si="5916"/>
        <v>50</v>
      </c>
      <c r="AM2514" s="14">
        <f t="shared" si="5917"/>
        <v>50</v>
      </c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>
        <f t="shared" si="5880"/>
        <v>50</v>
      </c>
      <c r="AZ2514" s="14">
        <f t="shared" si="5881"/>
        <v>50</v>
      </c>
      <c r="BA2514" s="14">
        <f t="shared" si="5882"/>
        <v>50</v>
      </c>
      <c r="BB2514" s="14"/>
      <c r="BC2514" s="2"/>
    </row>
    <row r="2515" spans="1:55" ht="63" x14ac:dyDescent="0.25">
      <c r="A2515" s="8" t="s">
        <v>74</v>
      </c>
      <c r="B2515" s="8" t="s">
        <v>24</v>
      </c>
      <c r="C2515" s="8" t="s">
        <v>25</v>
      </c>
      <c r="D2515" s="8" t="s">
        <v>128</v>
      </c>
      <c r="E2515" s="8"/>
      <c r="F2515" s="13" t="s">
        <v>562</v>
      </c>
      <c r="G2515" s="14">
        <f t="shared" ref="G2515:L2518" si="6015">G2516</f>
        <v>37.5</v>
      </c>
      <c r="H2515" s="14">
        <f t="shared" si="6015"/>
        <v>37.5</v>
      </c>
      <c r="I2515" s="14">
        <f t="shared" si="6015"/>
        <v>37.5</v>
      </c>
      <c r="J2515" s="14">
        <f t="shared" si="6015"/>
        <v>0</v>
      </c>
      <c r="K2515" s="14">
        <f t="shared" si="6015"/>
        <v>0</v>
      </c>
      <c r="L2515" s="14">
        <f t="shared" si="6015"/>
        <v>0</v>
      </c>
      <c r="M2515" s="14">
        <f t="shared" si="5984"/>
        <v>37.5</v>
      </c>
      <c r="N2515" s="14">
        <f t="shared" si="5985"/>
        <v>37.5</v>
      </c>
      <c r="O2515" s="14">
        <f t="shared" si="5986"/>
        <v>37.5</v>
      </c>
      <c r="P2515" s="14">
        <f t="shared" ref="P2515:Q2518" si="6016">P2516</f>
        <v>0</v>
      </c>
      <c r="Q2515" s="14">
        <f t="shared" si="6016"/>
        <v>0</v>
      </c>
      <c r="R2515" s="14">
        <f t="shared" ref="R2515:T2518" si="6017">R2516</f>
        <v>0</v>
      </c>
      <c r="S2515" s="14">
        <f t="shared" si="6017"/>
        <v>0</v>
      </c>
      <c r="T2515" s="14">
        <f t="shared" si="6017"/>
        <v>0</v>
      </c>
      <c r="U2515" s="14">
        <f t="shared" ref="U2515:BB2518" si="6018">U2516</f>
        <v>0</v>
      </c>
      <c r="V2515" s="14">
        <f t="shared" si="6018"/>
        <v>0</v>
      </c>
      <c r="W2515" s="14">
        <f t="shared" si="6018"/>
        <v>0</v>
      </c>
      <c r="X2515" s="14">
        <f t="shared" si="6018"/>
        <v>0</v>
      </c>
      <c r="Y2515" s="14">
        <f t="shared" si="6018"/>
        <v>0</v>
      </c>
      <c r="Z2515" s="14">
        <f t="shared" si="6018"/>
        <v>0</v>
      </c>
      <c r="AA2515" s="14">
        <f t="shared" si="6018"/>
        <v>0</v>
      </c>
      <c r="AB2515" s="14">
        <f t="shared" si="6018"/>
        <v>0</v>
      </c>
      <c r="AC2515" s="14">
        <f t="shared" si="6018"/>
        <v>0</v>
      </c>
      <c r="AD2515" s="14">
        <f t="shared" si="6018"/>
        <v>0</v>
      </c>
      <c r="AE2515" s="14">
        <f t="shared" si="6018"/>
        <v>0</v>
      </c>
      <c r="AF2515" s="14">
        <f t="shared" si="5935"/>
        <v>37.5</v>
      </c>
      <c r="AG2515" s="14">
        <f t="shared" si="5936"/>
        <v>37.5</v>
      </c>
      <c r="AH2515" s="14">
        <f t="shared" si="5937"/>
        <v>37.5</v>
      </c>
      <c r="AI2515" s="14">
        <f t="shared" si="6018"/>
        <v>0</v>
      </c>
      <c r="AJ2515" s="14">
        <f t="shared" si="6018"/>
        <v>0</v>
      </c>
      <c r="AK2515" s="14">
        <f t="shared" si="5915"/>
        <v>37.5</v>
      </c>
      <c r="AL2515" s="14">
        <f t="shared" si="5916"/>
        <v>37.5</v>
      </c>
      <c r="AM2515" s="14">
        <f t="shared" si="5917"/>
        <v>37.5</v>
      </c>
      <c r="AN2515" s="14">
        <f t="shared" si="6018"/>
        <v>0</v>
      </c>
      <c r="AO2515" s="14">
        <f t="shared" si="6018"/>
        <v>0</v>
      </c>
      <c r="AP2515" s="14">
        <f t="shared" si="6018"/>
        <v>0</v>
      </c>
      <c r="AQ2515" s="14">
        <f t="shared" si="6018"/>
        <v>0</v>
      </c>
      <c r="AR2515" s="14">
        <f t="shared" si="6018"/>
        <v>0</v>
      </c>
      <c r="AS2515" s="14">
        <f t="shared" si="6018"/>
        <v>0</v>
      </c>
      <c r="AT2515" s="14">
        <f t="shared" si="6018"/>
        <v>0</v>
      </c>
      <c r="AU2515" s="14">
        <f t="shared" si="6018"/>
        <v>0</v>
      </c>
      <c r="AV2515" s="14">
        <f t="shared" si="6018"/>
        <v>0</v>
      </c>
      <c r="AW2515" s="14">
        <f t="shared" si="6018"/>
        <v>0</v>
      </c>
      <c r="AX2515" s="14">
        <f t="shared" si="6018"/>
        <v>0</v>
      </c>
      <c r="AY2515" s="14">
        <f t="shared" ref="AY2515:AY2578" si="6019">AK2515+AN2515+AO2515+AP2515+AQ2515+AR2515</f>
        <v>37.5</v>
      </c>
      <c r="AZ2515" s="14">
        <f t="shared" ref="AZ2515:AZ2578" si="6020">AL2515+AS2515+AT2515+AU2515</f>
        <v>37.5</v>
      </c>
      <c r="BA2515" s="14">
        <f t="shared" ref="BA2515:BA2578" si="6021">AM2515+AV2515+AW2515+AX2515</f>
        <v>37.5</v>
      </c>
      <c r="BB2515" s="14">
        <f t="shared" si="6018"/>
        <v>0</v>
      </c>
      <c r="BC2515" s="2"/>
    </row>
    <row r="2516" spans="1:55" ht="31.5" x14ac:dyDescent="0.25">
      <c r="A2516" s="8" t="s">
        <v>74</v>
      </c>
      <c r="B2516" s="8" t="s">
        <v>24</v>
      </c>
      <c r="C2516" s="8" t="s">
        <v>25</v>
      </c>
      <c r="D2516" s="8" t="s">
        <v>129</v>
      </c>
      <c r="E2516" s="8"/>
      <c r="F2516" s="13" t="s">
        <v>563</v>
      </c>
      <c r="G2516" s="14">
        <f t="shared" si="6015"/>
        <v>37.5</v>
      </c>
      <c r="H2516" s="14">
        <f t="shared" si="6015"/>
        <v>37.5</v>
      </c>
      <c r="I2516" s="14">
        <f t="shared" si="6015"/>
        <v>37.5</v>
      </c>
      <c r="J2516" s="14">
        <f t="shared" si="6015"/>
        <v>0</v>
      </c>
      <c r="K2516" s="14">
        <f t="shared" si="6015"/>
        <v>0</v>
      </c>
      <c r="L2516" s="14">
        <f t="shared" si="6015"/>
        <v>0</v>
      </c>
      <c r="M2516" s="14">
        <f t="shared" si="5984"/>
        <v>37.5</v>
      </c>
      <c r="N2516" s="14">
        <f t="shared" si="5985"/>
        <v>37.5</v>
      </c>
      <c r="O2516" s="14">
        <f t="shared" si="5986"/>
        <v>37.5</v>
      </c>
      <c r="P2516" s="14">
        <f t="shared" si="6016"/>
        <v>0</v>
      </c>
      <c r="Q2516" s="14">
        <f t="shared" si="6016"/>
        <v>0</v>
      </c>
      <c r="R2516" s="14">
        <f t="shared" si="6017"/>
        <v>0</v>
      </c>
      <c r="S2516" s="14">
        <f t="shared" si="6017"/>
        <v>0</v>
      </c>
      <c r="T2516" s="14">
        <f t="shared" si="6017"/>
        <v>0</v>
      </c>
      <c r="U2516" s="14">
        <f t="shared" si="6018"/>
        <v>0</v>
      </c>
      <c r="V2516" s="14">
        <f t="shared" si="6018"/>
        <v>0</v>
      </c>
      <c r="W2516" s="14">
        <f t="shared" si="6018"/>
        <v>0</v>
      </c>
      <c r="X2516" s="14">
        <f t="shared" si="6018"/>
        <v>0</v>
      </c>
      <c r="Y2516" s="14">
        <f t="shared" si="6018"/>
        <v>0</v>
      </c>
      <c r="Z2516" s="14">
        <f t="shared" si="6018"/>
        <v>0</v>
      </c>
      <c r="AA2516" s="14">
        <f t="shared" si="6018"/>
        <v>0</v>
      </c>
      <c r="AB2516" s="14">
        <f t="shared" si="6018"/>
        <v>0</v>
      </c>
      <c r="AC2516" s="14">
        <f t="shared" si="6018"/>
        <v>0</v>
      </c>
      <c r="AD2516" s="14">
        <f t="shared" si="6018"/>
        <v>0</v>
      </c>
      <c r="AE2516" s="14">
        <f t="shared" si="6018"/>
        <v>0</v>
      </c>
      <c r="AF2516" s="14">
        <f t="shared" si="5935"/>
        <v>37.5</v>
      </c>
      <c r="AG2516" s="14">
        <f t="shared" si="5936"/>
        <v>37.5</v>
      </c>
      <c r="AH2516" s="14">
        <f t="shared" si="5937"/>
        <v>37.5</v>
      </c>
      <c r="AI2516" s="14">
        <f t="shared" si="6018"/>
        <v>0</v>
      </c>
      <c r="AJ2516" s="14">
        <f t="shared" si="6018"/>
        <v>0</v>
      </c>
      <c r="AK2516" s="14">
        <f t="shared" si="5915"/>
        <v>37.5</v>
      </c>
      <c r="AL2516" s="14">
        <f t="shared" si="5916"/>
        <v>37.5</v>
      </c>
      <c r="AM2516" s="14">
        <f t="shared" si="5917"/>
        <v>37.5</v>
      </c>
      <c r="AN2516" s="14">
        <f t="shared" si="6018"/>
        <v>0</v>
      </c>
      <c r="AO2516" s="14">
        <f t="shared" si="6018"/>
        <v>0</v>
      </c>
      <c r="AP2516" s="14">
        <f t="shared" si="6018"/>
        <v>0</v>
      </c>
      <c r="AQ2516" s="14">
        <f t="shared" si="6018"/>
        <v>0</v>
      </c>
      <c r="AR2516" s="14">
        <f t="shared" si="6018"/>
        <v>0</v>
      </c>
      <c r="AS2516" s="14">
        <f t="shared" si="6018"/>
        <v>0</v>
      </c>
      <c r="AT2516" s="14">
        <f t="shared" si="6018"/>
        <v>0</v>
      </c>
      <c r="AU2516" s="14">
        <f t="shared" si="6018"/>
        <v>0</v>
      </c>
      <c r="AV2516" s="14">
        <f t="shared" si="6018"/>
        <v>0</v>
      </c>
      <c r="AW2516" s="14">
        <f t="shared" si="6018"/>
        <v>0</v>
      </c>
      <c r="AX2516" s="14">
        <f t="shared" si="6018"/>
        <v>0</v>
      </c>
      <c r="AY2516" s="14">
        <f t="shared" si="6019"/>
        <v>37.5</v>
      </c>
      <c r="AZ2516" s="14">
        <f t="shared" si="6020"/>
        <v>37.5</v>
      </c>
      <c r="BA2516" s="14">
        <f t="shared" si="6021"/>
        <v>37.5</v>
      </c>
      <c r="BB2516" s="14">
        <f t="shared" si="6018"/>
        <v>0</v>
      </c>
      <c r="BC2516" s="2"/>
    </row>
    <row r="2517" spans="1:55" ht="47.25" x14ac:dyDescent="0.25">
      <c r="A2517" s="8" t="s">
        <v>74</v>
      </c>
      <c r="B2517" s="8" t="s">
        <v>24</v>
      </c>
      <c r="C2517" s="8" t="s">
        <v>25</v>
      </c>
      <c r="D2517" s="8" t="s">
        <v>910</v>
      </c>
      <c r="E2517" s="8"/>
      <c r="F2517" s="18" t="s">
        <v>1164</v>
      </c>
      <c r="G2517" s="14">
        <f t="shared" si="6015"/>
        <v>37.5</v>
      </c>
      <c r="H2517" s="14">
        <f t="shared" si="6015"/>
        <v>37.5</v>
      </c>
      <c r="I2517" s="14">
        <f t="shared" si="6015"/>
        <v>37.5</v>
      </c>
      <c r="J2517" s="14">
        <f t="shared" si="6015"/>
        <v>0</v>
      </c>
      <c r="K2517" s="14">
        <f t="shared" si="6015"/>
        <v>0</v>
      </c>
      <c r="L2517" s="14">
        <f t="shared" si="6015"/>
        <v>0</v>
      </c>
      <c r="M2517" s="14">
        <f t="shared" si="5984"/>
        <v>37.5</v>
      </c>
      <c r="N2517" s="14">
        <f t="shared" si="5985"/>
        <v>37.5</v>
      </c>
      <c r="O2517" s="14">
        <f t="shared" si="5986"/>
        <v>37.5</v>
      </c>
      <c r="P2517" s="14">
        <f t="shared" si="6016"/>
        <v>0</v>
      </c>
      <c r="Q2517" s="14">
        <f t="shared" si="6016"/>
        <v>0</v>
      </c>
      <c r="R2517" s="14">
        <f t="shared" si="6017"/>
        <v>0</v>
      </c>
      <c r="S2517" s="14">
        <f t="shared" si="6017"/>
        <v>0</v>
      </c>
      <c r="T2517" s="14">
        <f t="shared" si="6017"/>
        <v>0</v>
      </c>
      <c r="U2517" s="14">
        <f t="shared" si="6018"/>
        <v>0</v>
      </c>
      <c r="V2517" s="14">
        <f t="shared" si="6018"/>
        <v>0</v>
      </c>
      <c r="W2517" s="14">
        <f t="shared" si="6018"/>
        <v>0</v>
      </c>
      <c r="X2517" s="14">
        <f t="shared" si="6018"/>
        <v>0</v>
      </c>
      <c r="Y2517" s="14">
        <f t="shared" si="6018"/>
        <v>0</v>
      </c>
      <c r="Z2517" s="14">
        <f t="shared" si="6018"/>
        <v>0</v>
      </c>
      <c r="AA2517" s="14">
        <f t="shared" si="6018"/>
        <v>0</v>
      </c>
      <c r="AB2517" s="14">
        <f t="shared" si="6018"/>
        <v>0</v>
      </c>
      <c r="AC2517" s="14">
        <f t="shared" si="6018"/>
        <v>0</v>
      </c>
      <c r="AD2517" s="14">
        <f t="shared" si="6018"/>
        <v>0</v>
      </c>
      <c r="AE2517" s="14">
        <f t="shared" si="6018"/>
        <v>0</v>
      </c>
      <c r="AF2517" s="14">
        <f t="shared" si="5935"/>
        <v>37.5</v>
      </c>
      <c r="AG2517" s="14">
        <f t="shared" si="5936"/>
        <v>37.5</v>
      </c>
      <c r="AH2517" s="14">
        <f t="shared" si="5937"/>
        <v>37.5</v>
      </c>
      <c r="AI2517" s="14">
        <f t="shared" si="6018"/>
        <v>0</v>
      </c>
      <c r="AJ2517" s="14">
        <f t="shared" si="6018"/>
        <v>0</v>
      </c>
      <c r="AK2517" s="14">
        <f t="shared" si="5915"/>
        <v>37.5</v>
      </c>
      <c r="AL2517" s="14">
        <f t="shared" si="5916"/>
        <v>37.5</v>
      </c>
      <c r="AM2517" s="14">
        <f t="shared" si="5917"/>
        <v>37.5</v>
      </c>
      <c r="AN2517" s="14">
        <f t="shared" si="6018"/>
        <v>0</v>
      </c>
      <c r="AO2517" s="14">
        <f t="shared" si="6018"/>
        <v>0</v>
      </c>
      <c r="AP2517" s="14">
        <f t="shared" si="6018"/>
        <v>0</v>
      </c>
      <c r="AQ2517" s="14">
        <f t="shared" si="6018"/>
        <v>0</v>
      </c>
      <c r="AR2517" s="14">
        <f t="shared" si="6018"/>
        <v>0</v>
      </c>
      <c r="AS2517" s="14">
        <f t="shared" si="6018"/>
        <v>0</v>
      </c>
      <c r="AT2517" s="14">
        <f t="shared" si="6018"/>
        <v>0</v>
      </c>
      <c r="AU2517" s="14">
        <f t="shared" si="6018"/>
        <v>0</v>
      </c>
      <c r="AV2517" s="14">
        <f t="shared" si="6018"/>
        <v>0</v>
      </c>
      <c r="AW2517" s="14">
        <f t="shared" si="6018"/>
        <v>0</v>
      </c>
      <c r="AX2517" s="14">
        <f t="shared" si="6018"/>
        <v>0</v>
      </c>
      <c r="AY2517" s="14">
        <f t="shared" si="6019"/>
        <v>37.5</v>
      </c>
      <c r="AZ2517" s="14">
        <f t="shared" si="6020"/>
        <v>37.5</v>
      </c>
      <c r="BA2517" s="14">
        <f t="shared" si="6021"/>
        <v>37.5</v>
      </c>
      <c r="BB2517" s="14">
        <f t="shared" si="6018"/>
        <v>0</v>
      </c>
      <c r="BC2517" s="2"/>
    </row>
    <row r="2518" spans="1:55" ht="31.5" x14ac:dyDescent="0.25">
      <c r="A2518" s="8" t="s">
        <v>74</v>
      </c>
      <c r="B2518" s="8" t="s">
        <v>24</v>
      </c>
      <c r="C2518" s="8" t="s">
        <v>25</v>
      </c>
      <c r="D2518" s="8" t="s">
        <v>910</v>
      </c>
      <c r="E2518" s="43" t="s">
        <v>150</v>
      </c>
      <c r="F2518" s="24" t="s">
        <v>469</v>
      </c>
      <c r="G2518" s="14">
        <f t="shared" si="6015"/>
        <v>37.5</v>
      </c>
      <c r="H2518" s="14">
        <f t="shared" si="6015"/>
        <v>37.5</v>
      </c>
      <c r="I2518" s="14">
        <f t="shared" si="6015"/>
        <v>37.5</v>
      </c>
      <c r="J2518" s="14">
        <f t="shared" si="6015"/>
        <v>0</v>
      </c>
      <c r="K2518" s="14">
        <f t="shared" si="6015"/>
        <v>0</v>
      </c>
      <c r="L2518" s="14">
        <f t="shared" si="6015"/>
        <v>0</v>
      </c>
      <c r="M2518" s="14">
        <f t="shared" si="5984"/>
        <v>37.5</v>
      </c>
      <c r="N2518" s="14">
        <f t="shared" si="5985"/>
        <v>37.5</v>
      </c>
      <c r="O2518" s="14">
        <f t="shared" si="5986"/>
        <v>37.5</v>
      </c>
      <c r="P2518" s="14">
        <f t="shared" si="6016"/>
        <v>0</v>
      </c>
      <c r="Q2518" s="14">
        <f t="shared" si="6016"/>
        <v>0</v>
      </c>
      <c r="R2518" s="14">
        <f t="shared" si="6017"/>
        <v>0</v>
      </c>
      <c r="S2518" s="14">
        <f t="shared" si="6017"/>
        <v>0</v>
      </c>
      <c r="T2518" s="14">
        <f t="shared" si="6017"/>
        <v>0</v>
      </c>
      <c r="U2518" s="14">
        <f t="shared" si="6018"/>
        <v>0</v>
      </c>
      <c r="V2518" s="14">
        <f t="shared" si="6018"/>
        <v>0</v>
      </c>
      <c r="W2518" s="14">
        <f t="shared" si="6018"/>
        <v>0</v>
      </c>
      <c r="X2518" s="14">
        <f t="shared" si="6018"/>
        <v>0</v>
      </c>
      <c r="Y2518" s="14">
        <f t="shared" si="6018"/>
        <v>0</v>
      </c>
      <c r="Z2518" s="14">
        <f t="shared" si="6018"/>
        <v>0</v>
      </c>
      <c r="AA2518" s="14">
        <f t="shared" si="6018"/>
        <v>0</v>
      </c>
      <c r="AB2518" s="14">
        <f t="shared" si="6018"/>
        <v>0</v>
      </c>
      <c r="AC2518" s="14">
        <f t="shared" si="6018"/>
        <v>0</v>
      </c>
      <c r="AD2518" s="14">
        <f t="shared" si="6018"/>
        <v>0</v>
      </c>
      <c r="AE2518" s="14">
        <f t="shared" si="6018"/>
        <v>0</v>
      </c>
      <c r="AF2518" s="14">
        <f t="shared" si="5935"/>
        <v>37.5</v>
      </c>
      <c r="AG2518" s="14">
        <f t="shared" si="5936"/>
        <v>37.5</v>
      </c>
      <c r="AH2518" s="14">
        <f t="shared" si="5937"/>
        <v>37.5</v>
      </c>
      <c r="AI2518" s="14">
        <f t="shared" si="6018"/>
        <v>0</v>
      </c>
      <c r="AJ2518" s="14">
        <f t="shared" si="6018"/>
        <v>0</v>
      </c>
      <c r="AK2518" s="14">
        <f t="shared" si="5915"/>
        <v>37.5</v>
      </c>
      <c r="AL2518" s="14">
        <f t="shared" si="5916"/>
        <v>37.5</v>
      </c>
      <c r="AM2518" s="14">
        <f t="shared" si="5917"/>
        <v>37.5</v>
      </c>
      <c r="AN2518" s="14">
        <f t="shared" si="6018"/>
        <v>0</v>
      </c>
      <c r="AO2518" s="14">
        <f t="shared" si="6018"/>
        <v>0</v>
      </c>
      <c r="AP2518" s="14">
        <f t="shared" si="6018"/>
        <v>0</v>
      </c>
      <c r="AQ2518" s="14">
        <f t="shared" si="6018"/>
        <v>0</v>
      </c>
      <c r="AR2518" s="14">
        <f t="shared" si="6018"/>
        <v>0</v>
      </c>
      <c r="AS2518" s="14">
        <f t="shared" si="6018"/>
        <v>0</v>
      </c>
      <c r="AT2518" s="14">
        <f t="shared" si="6018"/>
        <v>0</v>
      </c>
      <c r="AU2518" s="14">
        <f t="shared" si="6018"/>
        <v>0</v>
      </c>
      <c r="AV2518" s="14">
        <f t="shared" si="6018"/>
        <v>0</v>
      </c>
      <c r="AW2518" s="14">
        <f t="shared" si="6018"/>
        <v>0</v>
      </c>
      <c r="AX2518" s="14">
        <f t="shared" si="6018"/>
        <v>0</v>
      </c>
      <c r="AY2518" s="14">
        <f t="shared" si="6019"/>
        <v>37.5</v>
      </c>
      <c r="AZ2518" s="14">
        <f t="shared" si="6020"/>
        <v>37.5</v>
      </c>
      <c r="BA2518" s="14">
        <f t="shared" si="6021"/>
        <v>37.5</v>
      </c>
      <c r="BB2518" s="14">
        <f t="shared" si="6018"/>
        <v>0</v>
      </c>
      <c r="BC2518" s="2"/>
    </row>
    <row r="2519" spans="1:55" ht="31.5" x14ac:dyDescent="0.25">
      <c r="A2519" s="8" t="s">
        <v>74</v>
      </c>
      <c r="B2519" s="8" t="s">
        <v>24</v>
      </c>
      <c r="C2519" s="8" t="s">
        <v>25</v>
      </c>
      <c r="D2519" s="8" t="s">
        <v>910</v>
      </c>
      <c r="E2519" s="8" t="s">
        <v>1071</v>
      </c>
      <c r="F2519" s="24" t="s">
        <v>470</v>
      </c>
      <c r="G2519" s="14">
        <v>37.5</v>
      </c>
      <c r="H2519" s="14">
        <v>37.5</v>
      </c>
      <c r="I2519" s="14">
        <v>37.5</v>
      </c>
      <c r="J2519" s="14"/>
      <c r="K2519" s="14"/>
      <c r="L2519" s="14"/>
      <c r="M2519" s="14">
        <f t="shared" si="5984"/>
        <v>37.5</v>
      </c>
      <c r="N2519" s="14">
        <f t="shared" si="5985"/>
        <v>37.5</v>
      </c>
      <c r="O2519" s="14">
        <f t="shared" si="5986"/>
        <v>37.5</v>
      </c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>
        <f t="shared" si="5935"/>
        <v>37.5</v>
      </c>
      <c r="AG2519" s="14">
        <f t="shared" si="5936"/>
        <v>37.5</v>
      </c>
      <c r="AH2519" s="14">
        <f t="shared" si="5937"/>
        <v>37.5</v>
      </c>
      <c r="AI2519" s="14"/>
      <c r="AJ2519" s="14"/>
      <c r="AK2519" s="14">
        <f t="shared" si="5915"/>
        <v>37.5</v>
      </c>
      <c r="AL2519" s="14">
        <f t="shared" si="5916"/>
        <v>37.5</v>
      </c>
      <c r="AM2519" s="14">
        <f t="shared" si="5917"/>
        <v>37.5</v>
      </c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>
        <f t="shared" si="6019"/>
        <v>37.5</v>
      </c>
      <c r="AZ2519" s="14">
        <f t="shared" si="6020"/>
        <v>37.5</v>
      </c>
      <c r="BA2519" s="14">
        <f t="shared" si="6021"/>
        <v>37.5</v>
      </c>
      <c r="BB2519" s="14"/>
      <c r="BC2519" s="2"/>
    </row>
    <row r="2520" spans="1:55" x14ac:dyDescent="0.25">
      <c r="A2520" s="10" t="s">
        <v>74</v>
      </c>
      <c r="B2520" s="10" t="s">
        <v>31</v>
      </c>
      <c r="C2520" s="10"/>
      <c r="D2520" s="10"/>
      <c r="E2520" s="10"/>
      <c r="F2520" s="5" t="s">
        <v>57</v>
      </c>
      <c r="G2520" s="15">
        <f>G2528+G2551+G2521</f>
        <v>10810.7</v>
      </c>
      <c r="H2520" s="15">
        <f>H2528+H2551+H2521</f>
        <v>9792.2000000000007</v>
      </c>
      <c r="I2520" s="15">
        <f>I2528+I2551+I2521</f>
        <v>9852</v>
      </c>
      <c r="J2520" s="15">
        <f t="shared" ref="J2520:L2520" si="6022">J2528+J2551+J2521</f>
        <v>89.3</v>
      </c>
      <c r="K2520" s="15">
        <f t="shared" si="6022"/>
        <v>0</v>
      </c>
      <c r="L2520" s="15">
        <f t="shared" si="6022"/>
        <v>0</v>
      </c>
      <c r="M2520" s="15">
        <f t="shared" si="5984"/>
        <v>10900</v>
      </c>
      <c r="N2520" s="15">
        <f t="shared" si="5985"/>
        <v>9792.2000000000007</v>
      </c>
      <c r="O2520" s="15">
        <f t="shared" si="5986"/>
        <v>9852</v>
      </c>
      <c r="P2520" s="15">
        <f>P2528+P2551+P2521</f>
        <v>0</v>
      </c>
      <c r="Q2520" s="15">
        <f>Q2528+Q2551+Q2521</f>
        <v>0</v>
      </c>
      <c r="R2520" s="15">
        <f t="shared" ref="R2520:T2520" si="6023">R2528+R2551+R2521</f>
        <v>0</v>
      </c>
      <c r="S2520" s="15">
        <f t="shared" si="6023"/>
        <v>0</v>
      </c>
      <c r="T2520" s="15">
        <f t="shared" si="6023"/>
        <v>0</v>
      </c>
      <c r="U2520" s="15">
        <f>U2528+U2551+U2521</f>
        <v>0</v>
      </c>
      <c r="V2520" s="15">
        <f>V2528+V2551+V2521</f>
        <v>0</v>
      </c>
      <c r="W2520" s="15">
        <f>W2528+W2551+W2521</f>
        <v>0</v>
      </c>
      <c r="X2520" s="15">
        <f>X2528+X2551+X2521</f>
        <v>0</v>
      </c>
      <c r="Y2520" s="15">
        <f t="shared" ref="Y2520:AC2520" si="6024">Y2528+Y2551+Y2521</f>
        <v>0</v>
      </c>
      <c r="Z2520" s="15">
        <f>Z2528+Z2551+Z2521</f>
        <v>0</v>
      </c>
      <c r="AA2520" s="15">
        <f>AA2528+AA2551+AA2521</f>
        <v>0</v>
      </c>
      <c r="AB2520" s="15">
        <f>AB2528+AB2551+AB2521</f>
        <v>0</v>
      </c>
      <c r="AC2520" s="15">
        <f t="shared" si="6024"/>
        <v>0</v>
      </c>
      <c r="AD2520" s="15">
        <f>AD2528+AD2551+AD2521</f>
        <v>0</v>
      </c>
      <c r="AE2520" s="15">
        <f>AE2528+AE2551+AE2521</f>
        <v>0</v>
      </c>
      <c r="AF2520" s="14">
        <f t="shared" si="5935"/>
        <v>10900</v>
      </c>
      <c r="AG2520" s="14">
        <f t="shared" si="5936"/>
        <v>9792.2000000000007</v>
      </c>
      <c r="AH2520" s="14">
        <f t="shared" si="5937"/>
        <v>9852</v>
      </c>
      <c r="AI2520" s="15">
        <f t="shared" ref="AI2520:AJ2520" si="6025">AI2528+AI2551+AI2521</f>
        <v>0</v>
      </c>
      <c r="AJ2520" s="15">
        <f t="shared" si="6025"/>
        <v>0</v>
      </c>
      <c r="AK2520" s="15">
        <f t="shared" si="5915"/>
        <v>10900</v>
      </c>
      <c r="AL2520" s="15">
        <f t="shared" si="5916"/>
        <v>9792.2000000000007</v>
      </c>
      <c r="AM2520" s="15">
        <f t="shared" si="5917"/>
        <v>9852</v>
      </c>
      <c r="AN2520" s="15">
        <f t="shared" ref="AN2520:AO2520" si="6026">AN2528+AN2551+AN2521</f>
        <v>0</v>
      </c>
      <c r="AO2520" s="15">
        <f t="shared" si="6026"/>
        <v>0</v>
      </c>
      <c r="AP2520" s="15">
        <f t="shared" ref="AP2520:AW2520" si="6027">AP2528+AP2551+AP2521</f>
        <v>-284.09800000000001</v>
      </c>
      <c r="AQ2520" s="15">
        <f>AQ2528+AQ2551+AQ2521</f>
        <v>0</v>
      </c>
      <c r="AR2520" s="15">
        <f>AR2528+AR2551+AR2521</f>
        <v>0</v>
      </c>
      <c r="AS2520" s="15">
        <f t="shared" ref="AS2520:AV2520" si="6028">AS2528+AS2551+AS2521</f>
        <v>0</v>
      </c>
      <c r="AT2520" s="15">
        <f>AT2528+AT2551+AT2521</f>
        <v>0</v>
      </c>
      <c r="AU2520" s="15">
        <f>AU2528+AU2551+AU2521</f>
        <v>0</v>
      </c>
      <c r="AV2520" s="15">
        <f t="shared" si="6028"/>
        <v>0</v>
      </c>
      <c r="AW2520" s="15">
        <f t="shared" si="6027"/>
        <v>0</v>
      </c>
      <c r="AX2520" s="15">
        <f>AX2528+AX2551+AX2521</f>
        <v>0</v>
      </c>
      <c r="AY2520" s="15">
        <f t="shared" si="6019"/>
        <v>10615.902</v>
      </c>
      <c r="AZ2520" s="15">
        <f t="shared" si="6020"/>
        <v>9792.2000000000007</v>
      </c>
      <c r="BA2520" s="15">
        <f t="shared" si="6021"/>
        <v>9852</v>
      </c>
      <c r="BB2520" s="15">
        <f>BB2528+BB2551+BB2521</f>
        <v>0</v>
      </c>
      <c r="BC2520" s="2"/>
    </row>
    <row r="2521" spans="1:55" s="9" customFormat="1" x14ac:dyDescent="0.25">
      <c r="A2521" s="11" t="s">
        <v>74</v>
      </c>
      <c r="B2521" s="11" t="s">
        <v>31</v>
      </c>
      <c r="C2521" s="11" t="s">
        <v>39</v>
      </c>
      <c r="D2521" s="11"/>
      <c r="E2521" s="11"/>
      <c r="F2521" s="7" t="s">
        <v>92</v>
      </c>
      <c r="G2521" s="16">
        <f t="shared" ref="G2521:G2526" si="6029">G2522</f>
        <v>7.5</v>
      </c>
      <c r="H2521" s="16">
        <f t="shared" ref="H2521:BB2526" si="6030">H2522</f>
        <v>0</v>
      </c>
      <c r="I2521" s="16">
        <f t="shared" si="6030"/>
        <v>0</v>
      </c>
      <c r="J2521" s="16">
        <f t="shared" si="6030"/>
        <v>0</v>
      </c>
      <c r="K2521" s="16">
        <f t="shared" si="6030"/>
        <v>0</v>
      </c>
      <c r="L2521" s="16">
        <f t="shared" si="6030"/>
        <v>0</v>
      </c>
      <c r="M2521" s="16">
        <f t="shared" si="5984"/>
        <v>7.5</v>
      </c>
      <c r="N2521" s="16">
        <f t="shared" si="5985"/>
        <v>0</v>
      </c>
      <c r="O2521" s="16">
        <f t="shared" si="5986"/>
        <v>0</v>
      </c>
      <c r="P2521" s="16">
        <f t="shared" si="6030"/>
        <v>0</v>
      </c>
      <c r="Q2521" s="16">
        <f t="shared" si="6030"/>
        <v>0</v>
      </c>
      <c r="R2521" s="16">
        <f t="shared" si="6030"/>
        <v>0</v>
      </c>
      <c r="S2521" s="16">
        <f t="shared" si="6030"/>
        <v>0</v>
      </c>
      <c r="T2521" s="16">
        <f t="shared" si="6030"/>
        <v>0</v>
      </c>
      <c r="U2521" s="16">
        <f t="shared" si="6030"/>
        <v>0</v>
      </c>
      <c r="V2521" s="16">
        <f t="shared" si="6030"/>
        <v>0</v>
      </c>
      <c r="W2521" s="16">
        <f t="shared" si="6030"/>
        <v>0</v>
      </c>
      <c r="X2521" s="16">
        <f t="shared" si="6030"/>
        <v>0</v>
      </c>
      <c r="Y2521" s="16">
        <f t="shared" si="6030"/>
        <v>0</v>
      </c>
      <c r="Z2521" s="16">
        <f t="shared" si="6030"/>
        <v>0</v>
      </c>
      <c r="AA2521" s="16">
        <f t="shared" si="6030"/>
        <v>0</v>
      </c>
      <c r="AB2521" s="16">
        <f t="shared" si="6030"/>
        <v>0</v>
      </c>
      <c r="AC2521" s="16">
        <f t="shared" si="6030"/>
        <v>0</v>
      </c>
      <c r="AD2521" s="16">
        <f t="shared" si="6030"/>
        <v>0</v>
      </c>
      <c r="AE2521" s="16">
        <f t="shared" si="6030"/>
        <v>0</v>
      </c>
      <c r="AF2521" s="14">
        <f t="shared" si="5935"/>
        <v>7.5</v>
      </c>
      <c r="AG2521" s="14">
        <f t="shared" si="5936"/>
        <v>0</v>
      </c>
      <c r="AH2521" s="14">
        <f t="shared" si="5937"/>
        <v>0</v>
      </c>
      <c r="AI2521" s="16">
        <f t="shared" si="6030"/>
        <v>0</v>
      </c>
      <c r="AJ2521" s="16">
        <f t="shared" si="6030"/>
        <v>0</v>
      </c>
      <c r="AK2521" s="16">
        <f t="shared" si="5915"/>
        <v>7.5</v>
      </c>
      <c r="AL2521" s="16">
        <f t="shared" si="5916"/>
        <v>0</v>
      </c>
      <c r="AM2521" s="16">
        <f t="shared" si="5917"/>
        <v>0</v>
      </c>
      <c r="AN2521" s="16">
        <f t="shared" si="6030"/>
        <v>0</v>
      </c>
      <c r="AO2521" s="16">
        <f t="shared" si="6030"/>
        <v>0</v>
      </c>
      <c r="AP2521" s="16">
        <f t="shared" si="6030"/>
        <v>0</v>
      </c>
      <c r="AQ2521" s="16">
        <f t="shared" si="6030"/>
        <v>0</v>
      </c>
      <c r="AR2521" s="16">
        <f t="shared" si="6030"/>
        <v>0</v>
      </c>
      <c r="AS2521" s="16">
        <f t="shared" si="6030"/>
        <v>0</v>
      </c>
      <c r="AT2521" s="16">
        <f t="shared" si="6030"/>
        <v>0</v>
      </c>
      <c r="AU2521" s="16">
        <f t="shared" si="6030"/>
        <v>0</v>
      </c>
      <c r="AV2521" s="16">
        <f t="shared" si="6030"/>
        <v>0</v>
      </c>
      <c r="AW2521" s="16">
        <f t="shared" si="6030"/>
        <v>0</v>
      </c>
      <c r="AX2521" s="16">
        <f t="shared" si="6030"/>
        <v>0</v>
      </c>
      <c r="AY2521" s="16">
        <f t="shared" si="6019"/>
        <v>7.5</v>
      </c>
      <c r="AZ2521" s="16">
        <f t="shared" si="6020"/>
        <v>0</v>
      </c>
      <c r="BA2521" s="16">
        <f t="shared" si="6021"/>
        <v>0</v>
      </c>
      <c r="BB2521" s="16">
        <f t="shared" si="6030"/>
        <v>0</v>
      </c>
    </row>
    <row r="2522" spans="1:55" ht="31.5" x14ac:dyDescent="0.25">
      <c r="A2522" s="8" t="s">
        <v>74</v>
      </c>
      <c r="B2522" s="8" t="s">
        <v>31</v>
      </c>
      <c r="C2522" s="8" t="s">
        <v>39</v>
      </c>
      <c r="D2522" s="8" t="s">
        <v>138</v>
      </c>
      <c r="E2522" s="8"/>
      <c r="F2522" s="13" t="s">
        <v>601</v>
      </c>
      <c r="G2522" s="14">
        <f t="shared" si="6029"/>
        <v>7.5</v>
      </c>
      <c r="H2522" s="14">
        <f t="shared" si="6030"/>
        <v>0</v>
      </c>
      <c r="I2522" s="14">
        <f t="shared" si="6030"/>
        <v>0</v>
      </c>
      <c r="J2522" s="14">
        <f t="shared" si="6030"/>
        <v>0</v>
      </c>
      <c r="K2522" s="14">
        <f t="shared" si="6030"/>
        <v>0</v>
      </c>
      <c r="L2522" s="14">
        <f t="shared" si="6030"/>
        <v>0</v>
      </c>
      <c r="M2522" s="14">
        <f t="shared" si="5984"/>
        <v>7.5</v>
      </c>
      <c r="N2522" s="14">
        <f t="shared" si="5985"/>
        <v>0</v>
      </c>
      <c r="O2522" s="14">
        <f t="shared" si="5986"/>
        <v>0</v>
      </c>
      <c r="P2522" s="14">
        <f t="shared" si="6030"/>
        <v>0</v>
      </c>
      <c r="Q2522" s="14">
        <f t="shared" si="6030"/>
        <v>0</v>
      </c>
      <c r="R2522" s="14">
        <f t="shared" si="6030"/>
        <v>0</v>
      </c>
      <c r="S2522" s="14">
        <f t="shared" si="6030"/>
        <v>0</v>
      </c>
      <c r="T2522" s="14">
        <f t="shared" si="6030"/>
        <v>0</v>
      </c>
      <c r="U2522" s="14">
        <f t="shared" si="6030"/>
        <v>0</v>
      </c>
      <c r="V2522" s="14">
        <f t="shared" si="6030"/>
        <v>0</v>
      </c>
      <c r="W2522" s="14">
        <f t="shared" si="6030"/>
        <v>0</v>
      </c>
      <c r="X2522" s="14">
        <f t="shared" si="6030"/>
        <v>0</v>
      </c>
      <c r="Y2522" s="14">
        <f t="shared" si="6030"/>
        <v>0</v>
      </c>
      <c r="Z2522" s="14">
        <f t="shared" si="6030"/>
        <v>0</v>
      </c>
      <c r="AA2522" s="14">
        <f t="shared" si="6030"/>
        <v>0</v>
      </c>
      <c r="AB2522" s="14">
        <f t="shared" si="6030"/>
        <v>0</v>
      </c>
      <c r="AC2522" s="14">
        <f t="shared" si="6030"/>
        <v>0</v>
      </c>
      <c r="AD2522" s="14">
        <f t="shared" si="6030"/>
        <v>0</v>
      </c>
      <c r="AE2522" s="14">
        <f t="shared" si="6030"/>
        <v>0</v>
      </c>
      <c r="AF2522" s="14">
        <f t="shared" si="5935"/>
        <v>7.5</v>
      </c>
      <c r="AG2522" s="14">
        <f t="shared" si="5936"/>
        <v>0</v>
      </c>
      <c r="AH2522" s="14">
        <f t="shared" si="5937"/>
        <v>0</v>
      </c>
      <c r="AI2522" s="14">
        <f t="shared" si="6030"/>
        <v>0</v>
      </c>
      <c r="AJ2522" s="14">
        <f t="shared" si="6030"/>
        <v>0</v>
      </c>
      <c r="AK2522" s="14">
        <f t="shared" si="5915"/>
        <v>7.5</v>
      </c>
      <c r="AL2522" s="14">
        <f t="shared" si="5916"/>
        <v>0</v>
      </c>
      <c r="AM2522" s="14">
        <f t="shared" si="5917"/>
        <v>0</v>
      </c>
      <c r="AN2522" s="14">
        <f t="shared" si="6030"/>
        <v>0</v>
      </c>
      <c r="AO2522" s="14">
        <f t="shared" si="6030"/>
        <v>0</v>
      </c>
      <c r="AP2522" s="14">
        <f t="shared" si="6030"/>
        <v>0</v>
      </c>
      <c r="AQ2522" s="14">
        <f t="shared" si="6030"/>
        <v>0</v>
      </c>
      <c r="AR2522" s="14">
        <f t="shared" si="6030"/>
        <v>0</v>
      </c>
      <c r="AS2522" s="14">
        <f t="shared" si="6030"/>
        <v>0</v>
      </c>
      <c r="AT2522" s="14">
        <f t="shared" si="6030"/>
        <v>0</v>
      </c>
      <c r="AU2522" s="14">
        <f t="shared" si="6030"/>
        <v>0</v>
      </c>
      <c r="AV2522" s="14">
        <f t="shared" si="6030"/>
        <v>0</v>
      </c>
      <c r="AW2522" s="14">
        <f t="shared" si="6030"/>
        <v>0</v>
      </c>
      <c r="AX2522" s="14">
        <f t="shared" si="6030"/>
        <v>0</v>
      </c>
      <c r="AY2522" s="14">
        <f t="shared" si="6019"/>
        <v>7.5</v>
      </c>
      <c r="AZ2522" s="14">
        <f t="shared" si="6020"/>
        <v>0</v>
      </c>
      <c r="BA2522" s="14">
        <f t="shared" si="6021"/>
        <v>0</v>
      </c>
      <c r="BB2522" s="14">
        <f t="shared" si="6030"/>
        <v>0</v>
      </c>
      <c r="BC2522" s="2"/>
    </row>
    <row r="2523" spans="1:55" ht="31.5" x14ac:dyDescent="0.25">
      <c r="A2523" s="8" t="s">
        <v>74</v>
      </c>
      <c r="B2523" s="8" t="s">
        <v>31</v>
      </c>
      <c r="C2523" s="8" t="s">
        <v>39</v>
      </c>
      <c r="D2523" s="8" t="s">
        <v>287</v>
      </c>
      <c r="E2523" s="8"/>
      <c r="F2523" s="24" t="s">
        <v>613</v>
      </c>
      <c r="G2523" s="14">
        <f t="shared" si="6029"/>
        <v>7.5</v>
      </c>
      <c r="H2523" s="14">
        <f t="shared" si="6030"/>
        <v>0</v>
      </c>
      <c r="I2523" s="14">
        <f t="shared" si="6030"/>
        <v>0</v>
      </c>
      <c r="J2523" s="14">
        <f t="shared" si="6030"/>
        <v>0</v>
      </c>
      <c r="K2523" s="14">
        <f t="shared" si="6030"/>
        <v>0</v>
      </c>
      <c r="L2523" s="14">
        <f t="shared" si="6030"/>
        <v>0</v>
      </c>
      <c r="M2523" s="14">
        <f t="shared" si="5984"/>
        <v>7.5</v>
      </c>
      <c r="N2523" s="14">
        <f t="shared" si="5985"/>
        <v>0</v>
      </c>
      <c r="O2523" s="14">
        <f t="shared" si="5986"/>
        <v>0</v>
      </c>
      <c r="P2523" s="14">
        <f t="shared" si="6030"/>
        <v>0</v>
      </c>
      <c r="Q2523" s="14">
        <f t="shared" si="6030"/>
        <v>0</v>
      </c>
      <c r="R2523" s="14">
        <f t="shared" si="6030"/>
        <v>0</v>
      </c>
      <c r="S2523" s="14">
        <f t="shared" si="6030"/>
        <v>0</v>
      </c>
      <c r="T2523" s="14">
        <f t="shared" si="6030"/>
        <v>0</v>
      </c>
      <c r="U2523" s="14">
        <f t="shared" si="6030"/>
        <v>0</v>
      </c>
      <c r="V2523" s="14">
        <f t="shared" si="6030"/>
        <v>0</v>
      </c>
      <c r="W2523" s="14">
        <f t="shared" si="6030"/>
        <v>0</v>
      </c>
      <c r="X2523" s="14">
        <f t="shared" si="6030"/>
        <v>0</v>
      </c>
      <c r="Y2523" s="14">
        <f t="shared" si="6030"/>
        <v>0</v>
      </c>
      <c r="Z2523" s="14">
        <f t="shared" si="6030"/>
        <v>0</v>
      </c>
      <c r="AA2523" s="14">
        <f t="shared" si="6030"/>
        <v>0</v>
      </c>
      <c r="AB2523" s="14">
        <f t="shared" si="6030"/>
        <v>0</v>
      </c>
      <c r="AC2523" s="14">
        <f t="shared" si="6030"/>
        <v>0</v>
      </c>
      <c r="AD2523" s="14">
        <f t="shared" si="6030"/>
        <v>0</v>
      </c>
      <c r="AE2523" s="14">
        <f t="shared" si="6030"/>
        <v>0</v>
      </c>
      <c r="AF2523" s="14">
        <f t="shared" si="5935"/>
        <v>7.5</v>
      </c>
      <c r="AG2523" s="14">
        <f t="shared" si="5936"/>
        <v>0</v>
      </c>
      <c r="AH2523" s="14">
        <f t="shared" si="5937"/>
        <v>0</v>
      </c>
      <c r="AI2523" s="14">
        <f t="shared" si="6030"/>
        <v>0</v>
      </c>
      <c r="AJ2523" s="14">
        <f t="shared" si="6030"/>
        <v>0</v>
      </c>
      <c r="AK2523" s="14">
        <f t="shared" si="5915"/>
        <v>7.5</v>
      </c>
      <c r="AL2523" s="14">
        <f t="shared" si="5916"/>
        <v>0</v>
      </c>
      <c r="AM2523" s="14">
        <f t="shared" si="5917"/>
        <v>0</v>
      </c>
      <c r="AN2523" s="14">
        <f t="shared" si="6030"/>
        <v>0</v>
      </c>
      <c r="AO2523" s="14">
        <f t="shared" si="6030"/>
        <v>0</v>
      </c>
      <c r="AP2523" s="14">
        <f t="shared" si="6030"/>
        <v>0</v>
      </c>
      <c r="AQ2523" s="14">
        <f t="shared" si="6030"/>
        <v>0</v>
      </c>
      <c r="AR2523" s="14">
        <f t="shared" si="6030"/>
        <v>0</v>
      </c>
      <c r="AS2523" s="14">
        <f t="shared" si="6030"/>
        <v>0</v>
      </c>
      <c r="AT2523" s="14">
        <f t="shared" si="6030"/>
        <v>0</v>
      </c>
      <c r="AU2523" s="14">
        <f t="shared" si="6030"/>
        <v>0</v>
      </c>
      <c r="AV2523" s="14">
        <f t="shared" si="6030"/>
        <v>0</v>
      </c>
      <c r="AW2523" s="14">
        <f t="shared" si="6030"/>
        <v>0</v>
      </c>
      <c r="AX2523" s="14">
        <f t="shared" si="6030"/>
        <v>0</v>
      </c>
      <c r="AY2523" s="14">
        <f t="shared" si="6019"/>
        <v>7.5</v>
      </c>
      <c r="AZ2523" s="14">
        <f t="shared" si="6020"/>
        <v>0</v>
      </c>
      <c r="BA2523" s="14">
        <f t="shared" si="6021"/>
        <v>0</v>
      </c>
      <c r="BB2523" s="14">
        <f t="shared" si="6030"/>
        <v>0</v>
      </c>
      <c r="BC2523" s="2"/>
    </row>
    <row r="2524" spans="1:55" ht="63" x14ac:dyDescent="0.25">
      <c r="A2524" s="8" t="s">
        <v>74</v>
      </c>
      <c r="B2524" s="8" t="s">
        <v>31</v>
      </c>
      <c r="C2524" s="8" t="s">
        <v>39</v>
      </c>
      <c r="D2524" s="8" t="s">
        <v>288</v>
      </c>
      <c r="E2524" s="8"/>
      <c r="F2524" s="24" t="s">
        <v>692</v>
      </c>
      <c r="G2524" s="14">
        <f t="shared" si="6029"/>
        <v>7.5</v>
      </c>
      <c r="H2524" s="14">
        <f t="shared" si="6030"/>
        <v>0</v>
      </c>
      <c r="I2524" s="14">
        <f t="shared" si="6030"/>
        <v>0</v>
      </c>
      <c r="J2524" s="14">
        <f t="shared" si="6030"/>
        <v>0</v>
      </c>
      <c r="K2524" s="14">
        <f t="shared" si="6030"/>
        <v>0</v>
      </c>
      <c r="L2524" s="14">
        <f t="shared" si="6030"/>
        <v>0</v>
      </c>
      <c r="M2524" s="14">
        <f t="shared" si="5984"/>
        <v>7.5</v>
      </c>
      <c r="N2524" s="14">
        <f t="shared" si="5985"/>
        <v>0</v>
      </c>
      <c r="O2524" s="14">
        <f t="shared" si="5986"/>
        <v>0</v>
      </c>
      <c r="P2524" s="14">
        <f t="shared" si="6030"/>
        <v>0</v>
      </c>
      <c r="Q2524" s="14">
        <f t="shared" si="6030"/>
        <v>0</v>
      </c>
      <c r="R2524" s="14">
        <f t="shared" si="6030"/>
        <v>0</v>
      </c>
      <c r="S2524" s="14">
        <f t="shared" si="6030"/>
        <v>0</v>
      </c>
      <c r="T2524" s="14">
        <f t="shared" si="6030"/>
        <v>0</v>
      </c>
      <c r="U2524" s="14">
        <f t="shared" si="6030"/>
        <v>0</v>
      </c>
      <c r="V2524" s="14">
        <f t="shared" si="6030"/>
        <v>0</v>
      </c>
      <c r="W2524" s="14">
        <f t="shared" si="6030"/>
        <v>0</v>
      </c>
      <c r="X2524" s="14">
        <f t="shared" si="6030"/>
        <v>0</v>
      </c>
      <c r="Y2524" s="14">
        <f t="shared" si="6030"/>
        <v>0</v>
      </c>
      <c r="Z2524" s="14">
        <f t="shared" si="6030"/>
        <v>0</v>
      </c>
      <c r="AA2524" s="14">
        <f t="shared" si="6030"/>
        <v>0</v>
      </c>
      <c r="AB2524" s="14">
        <f t="shared" si="6030"/>
        <v>0</v>
      </c>
      <c r="AC2524" s="14">
        <f t="shared" si="6030"/>
        <v>0</v>
      </c>
      <c r="AD2524" s="14">
        <f t="shared" si="6030"/>
        <v>0</v>
      </c>
      <c r="AE2524" s="14">
        <f t="shared" si="6030"/>
        <v>0</v>
      </c>
      <c r="AF2524" s="14">
        <f t="shared" si="5935"/>
        <v>7.5</v>
      </c>
      <c r="AG2524" s="14">
        <f t="shared" si="5936"/>
        <v>0</v>
      </c>
      <c r="AH2524" s="14">
        <f t="shared" si="5937"/>
        <v>0</v>
      </c>
      <c r="AI2524" s="14">
        <f t="shared" si="6030"/>
        <v>0</v>
      </c>
      <c r="AJ2524" s="14">
        <f t="shared" si="6030"/>
        <v>0</v>
      </c>
      <c r="AK2524" s="14">
        <f t="shared" si="5915"/>
        <v>7.5</v>
      </c>
      <c r="AL2524" s="14">
        <f t="shared" si="5916"/>
        <v>0</v>
      </c>
      <c r="AM2524" s="14">
        <f t="shared" si="5917"/>
        <v>0</v>
      </c>
      <c r="AN2524" s="14">
        <f t="shared" si="6030"/>
        <v>0</v>
      </c>
      <c r="AO2524" s="14">
        <f t="shared" si="6030"/>
        <v>0</v>
      </c>
      <c r="AP2524" s="14">
        <f t="shared" si="6030"/>
        <v>0</v>
      </c>
      <c r="AQ2524" s="14">
        <f t="shared" si="6030"/>
        <v>0</v>
      </c>
      <c r="AR2524" s="14">
        <f t="shared" si="6030"/>
        <v>0</v>
      </c>
      <c r="AS2524" s="14">
        <f t="shared" si="6030"/>
        <v>0</v>
      </c>
      <c r="AT2524" s="14">
        <f t="shared" si="6030"/>
        <v>0</v>
      </c>
      <c r="AU2524" s="14">
        <f t="shared" si="6030"/>
        <v>0</v>
      </c>
      <c r="AV2524" s="14">
        <f t="shared" si="6030"/>
        <v>0</v>
      </c>
      <c r="AW2524" s="14">
        <f t="shared" si="6030"/>
        <v>0</v>
      </c>
      <c r="AX2524" s="14">
        <f t="shared" si="6030"/>
        <v>0</v>
      </c>
      <c r="AY2524" s="14">
        <f t="shared" si="6019"/>
        <v>7.5</v>
      </c>
      <c r="AZ2524" s="14">
        <f t="shared" si="6020"/>
        <v>0</v>
      </c>
      <c r="BA2524" s="14">
        <f t="shared" si="6021"/>
        <v>0</v>
      </c>
      <c r="BB2524" s="14">
        <f t="shared" si="6030"/>
        <v>0</v>
      </c>
      <c r="BC2524" s="2"/>
    </row>
    <row r="2525" spans="1:55" ht="31.5" x14ac:dyDescent="0.25">
      <c r="A2525" s="8" t="s">
        <v>74</v>
      </c>
      <c r="B2525" s="8" t="s">
        <v>31</v>
      </c>
      <c r="C2525" s="8" t="s">
        <v>39</v>
      </c>
      <c r="D2525" s="8" t="s">
        <v>920</v>
      </c>
      <c r="E2525" s="8"/>
      <c r="F2525" s="18" t="s">
        <v>923</v>
      </c>
      <c r="G2525" s="14">
        <f t="shared" si="6029"/>
        <v>7.5</v>
      </c>
      <c r="H2525" s="14">
        <f t="shared" si="6030"/>
        <v>0</v>
      </c>
      <c r="I2525" s="14">
        <f t="shared" si="6030"/>
        <v>0</v>
      </c>
      <c r="J2525" s="14">
        <f t="shared" si="6030"/>
        <v>0</v>
      </c>
      <c r="K2525" s="14">
        <f t="shared" si="6030"/>
        <v>0</v>
      </c>
      <c r="L2525" s="14">
        <f t="shared" si="6030"/>
        <v>0</v>
      </c>
      <c r="M2525" s="14">
        <f t="shared" si="5984"/>
        <v>7.5</v>
      </c>
      <c r="N2525" s="14">
        <f t="shared" si="5985"/>
        <v>0</v>
      </c>
      <c r="O2525" s="14">
        <f t="shared" si="5986"/>
        <v>0</v>
      </c>
      <c r="P2525" s="14">
        <f t="shared" si="6030"/>
        <v>0</v>
      </c>
      <c r="Q2525" s="14">
        <f t="shared" si="6030"/>
        <v>0</v>
      </c>
      <c r="R2525" s="14">
        <f t="shared" si="6030"/>
        <v>0</v>
      </c>
      <c r="S2525" s="14">
        <f t="shared" si="6030"/>
        <v>0</v>
      </c>
      <c r="T2525" s="14">
        <f t="shared" si="6030"/>
        <v>0</v>
      </c>
      <c r="U2525" s="14">
        <f t="shared" si="6030"/>
        <v>0</v>
      </c>
      <c r="V2525" s="14">
        <f t="shared" si="6030"/>
        <v>0</v>
      </c>
      <c r="W2525" s="14">
        <f t="shared" si="6030"/>
        <v>0</v>
      </c>
      <c r="X2525" s="14">
        <f t="shared" si="6030"/>
        <v>0</v>
      </c>
      <c r="Y2525" s="14">
        <f t="shared" si="6030"/>
        <v>0</v>
      </c>
      <c r="Z2525" s="14">
        <f t="shared" si="6030"/>
        <v>0</v>
      </c>
      <c r="AA2525" s="14">
        <f t="shared" si="6030"/>
        <v>0</v>
      </c>
      <c r="AB2525" s="14">
        <f t="shared" si="6030"/>
        <v>0</v>
      </c>
      <c r="AC2525" s="14">
        <f t="shared" si="6030"/>
        <v>0</v>
      </c>
      <c r="AD2525" s="14">
        <f t="shared" si="6030"/>
        <v>0</v>
      </c>
      <c r="AE2525" s="14">
        <f t="shared" si="6030"/>
        <v>0</v>
      </c>
      <c r="AF2525" s="14">
        <f t="shared" si="5935"/>
        <v>7.5</v>
      </c>
      <c r="AG2525" s="14">
        <f t="shared" si="5936"/>
        <v>0</v>
      </c>
      <c r="AH2525" s="14">
        <f t="shared" si="5937"/>
        <v>0</v>
      </c>
      <c r="AI2525" s="14">
        <f t="shared" si="6030"/>
        <v>0</v>
      </c>
      <c r="AJ2525" s="14">
        <f t="shared" si="6030"/>
        <v>0</v>
      </c>
      <c r="AK2525" s="14">
        <f t="shared" si="5915"/>
        <v>7.5</v>
      </c>
      <c r="AL2525" s="14">
        <f t="shared" si="5916"/>
        <v>0</v>
      </c>
      <c r="AM2525" s="14">
        <f t="shared" si="5917"/>
        <v>0</v>
      </c>
      <c r="AN2525" s="14">
        <f t="shared" si="6030"/>
        <v>0</v>
      </c>
      <c r="AO2525" s="14">
        <f t="shared" si="6030"/>
        <v>0</v>
      </c>
      <c r="AP2525" s="14">
        <f t="shared" si="6030"/>
        <v>0</v>
      </c>
      <c r="AQ2525" s="14">
        <f t="shared" si="6030"/>
        <v>0</v>
      </c>
      <c r="AR2525" s="14">
        <f t="shared" si="6030"/>
        <v>0</v>
      </c>
      <c r="AS2525" s="14">
        <f t="shared" si="6030"/>
        <v>0</v>
      </c>
      <c r="AT2525" s="14">
        <f t="shared" si="6030"/>
        <v>0</v>
      </c>
      <c r="AU2525" s="14">
        <f t="shared" si="6030"/>
        <v>0</v>
      </c>
      <c r="AV2525" s="14">
        <f t="shared" si="6030"/>
        <v>0</v>
      </c>
      <c r="AW2525" s="14">
        <f t="shared" si="6030"/>
        <v>0</v>
      </c>
      <c r="AX2525" s="14">
        <f t="shared" si="6030"/>
        <v>0</v>
      </c>
      <c r="AY2525" s="14">
        <f t="shared" si="6019"/>
        <v>7.5</v>
      </c>
      <c r="AZ2525" s="14">
        <f t="shared" si="6020"/>
        <v>0</v>
      </c>
      <c r="BA2525" s="14">
        <f t="shared" si="6021"/>
        <v>0</v>
      </c>
      <c r="BB2525" s="14">
        <f t="shared" si="6030"/>
        <v>0</v>
      </c>
      <c r="BC2525" s="2"/>
    </row>
    <row r="2526" spans="1:55" ht="31.5" x14ac:dyDescent="0.25">
      <c r="A2526" s="8" t="s">
        <v>74</v>
      </c>
      <c r="B2526" s="8" t="s">
        <v>31</v>
      </c>
      <c r="C2526" s="8" t="s">
        <v>39</v>
      </c>
      <c r="D2526" s="8" t="s">
        <v>920</v>
      </c>
      <c r="E2526" s="43" t="s">
        <v>150</v>
      </c>
      <c r="F2526" s="24" t="s">
        <v>469</v>
      </c>
      <c r="G2526" s="14">
        <f t="shared" si="6029"/>
        <v>7.5</v>
      </c>
      <c r="H2526" s="14">
        <f t="shared" si="6030"/>
        <v>0</v>
      </c>
      <c r="I2526" s="14">
        <f t="shared" si="6030"/>
        <v>0</v>
      </c>
      <c r="J2526" s="14">
        <f t="shared" si="6030"/>
        <v>0</v>
      </c>
      <c r="K2526" s="14">
        <f t="shared" si="6030"/>
        <v>0</v>
      </c>
      <c r="L2526" s="14">
        <f t="shared" si="6030"/>
        <v>0</v>
      </c>
      <c r="M2526" s="14">
        <f t="shared" si="5984"/>
        <v>7.5</v>
      </c>
      <c r="N2526" s="14">
        <f t="shared" si="5985"/>
        <v>0</v>
      </c>
      <c r="O2526" s="14">
        <f t="shared" si="5986"/>
        <v>0</v>
      </c>
      <c r="P2526" s="14">
        <f t="shared" si="6030"/>
        <v>0</v>
      </c>
      <c r="Q2526" s="14">
        <f t="shared" si="6030"/>
        <v>0</v>
      </c>
      <c r="R2526" s="14">
        <f t="shared" si="6030"/>
        <v>0</v>
      </c>
      <c r="S2526" s="14">
        <f t="shared" si="6030"/>
        <v>0</v>
      </c>
      <c r="T2526" s="14">
        <f t="shared" si="6030"/>
        <v>0</v>
      </c>
      <c r="U2526" s="14">
        <f t="shared" si="6030"/>
        <v>0</v>
      </c>
      <c r="V2526" s="14">
        <f t="shared" si="6030"/>
        <v>0</v>
      </c>
      <c r="W2526" s="14">
        <f t="shared" si="6030"/>
        <v>0</v>
      </c>
      <c r="X2526" s="14">
        <f t="shared" si="6030"/>
        <v>0</v>
      </c>
      <c r="Y2526" s="14">
        <f t="shared" si="6030"/>
        <v>0</v>
      </c>
      <c r="Z2526" s="14">
        <f t="shared" si="6030"/>
        <v>0</v>
      </c>
      <c r="AA2526" s="14">
        <f t="shared" si="6030"/>
        <v>0</v>
      </c>
      <c r="AB2526" s="14">
        <f t="shared" si="6030"/>
        <v>0</v>
      </c>
      <c r="AC2526" s="14">
        <f t="shared" si="6030"/>
        <v>0</v>
      </c>
      <c r="AD2526" s="14">
        <f t="shared" si="6030"/>
        <v>0</v>
      </c>
      <c r="AE2526" s="14">
        <f t="shared" si="6030"/>
        <v>0</v>
      </c>
      <c r="AF2526" s="14">
        <f t="shared" si="5935"/>
        <v>7.5</v>
      </c>
      <c r="AG2526" s="14">
        <f t="shared" si="5936"/>
        <v>0</v>
      </c>
      <c r="AH2526" s="14">
        <f t="shared" si="5937"/>
        <v>0</v>
      </c>
      <c r="AI2526" s="14">
        <f t="shared" si="6030"/>
        <v>0</v>
      </c>
      <c r="AJ2526" s="14">
        <f t="shared" si="6030"/>
        <v>0</v>
      </c>
      <c r="AK2526" s="14">
        <f t="shared" si="5915"/>
        <v>7.5</v>
      </c>
      <c r="AL2526" s="14">
        <f t="shared" si="5916"/>
        <v>0</v>
      </c>
      <c r="AM2526" s="14">
        <f t="shared" si="5917"/>
        <v>0</v>
      </c>
      <c r="AN2526" s="14">
        <f t="shared" si="6030"/>
        <v>0</v>
      </c>
      <c r="AO2526" s="14">
        <f t="shared" si="6030"/>
        <v>0</v>
      </c>
      <c r="AP2526" s="14">
        <f t="shared" si="6030"/>
        <v>0</v>
      </c>
      <c r="AQ2526" s="14">
        <f t="shared" si="6030"/>
        <v>0</v>
      </c>
      <c r="AR2526" s="14">
        <f t="shared" si="6030"/>
        <v>0</v>
      </c>
      <c r="AS2526" s="14">
        <f t="shared" si="6030"/>
        <v>0</v>
      </c>
      <c r="AT2526" s="14">
        <f t="shared" si="6030"/>
        <v>0</v>
      </c>
      <c r="AU2526" s="14">
        <f t="shared" si="6030"/>
        <v>0</v>
      </c>
      <c r="AV2526" s="14">
        <f t="shared" si="6030"/>
        <v>0</v>
      </c>
      <c r="AW2526" s="14">
        <f t="shared" si="6030"/>
        <v>0</v>
      </c>
      <c r="AX2526" s="14">
        <f t="shared" si="6030"/>
        <v>0</v>
      </c>
      <c r="AY2526" s="14">
        <f t="shared" si="6019"/>
        <v>7.5</v>
      </c>
      <c r="AZ2526" s="14">
        <f t="shared" si="6020"/>
        <v>0</v>
      </c>
      <c r="BA2526" s="14">
        <f t="shared" si="6021"/>
        <v>0</v>
      </c>
      <c r="BB2526" s="14">
        <f t="shared" si="6030"/>
        <v>0</v>
      </c>
      <c r="BC2526" s="2"/>
    </row>
    <row r="2527" spans="1:55" ht="31.5" x14ac:dyDescent="0.25">
      <c r="A2527" s="8" t="s">
        <v>74</v>
      </c>
      <c r="B2527" s="8" t="s">
        <v>31</v>
      </c>
      <c r="C2527" s="8" t="s">
        <v>39</v>
      </c>
      <c r="D2527" s="8" t="s">
        <v>920</v>
      </c>
      <c r="E2527" s="8" t="s">
        <v>1071</v>
      </c>
      <c r="F2527" s="24" t="s">
        <v>470</v>
      </c>
      <c r="G2527" s="14">
        <v>7.5</v>
      </c>
      <c r="H2527" s="14"/>
      <c r="I2527" s="14"/>
      <c r="J2527" s="14"/>
      <c r="K2527" s="14"/>
      <c r="L2527" s="14"/>
      <c r="M2527" s="14">
        <f t="shared" si="5984"/>
        <v>7.5</v>
      </c>
      <c r="N2527" s="14">
        <f t="shared" si="5985"/>
        <v>0</v>
      </c>
      <c r="O2527" s="14">
        <f t="shared" si="5986"/>
        <v>0</v>
      </c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>
        <f t="shared" si="5935"/>
        <v>7.5</v>
      </c>
      <c r="AG2527" s="14">
        <f t="shared" si="5936"/>
        <v>0</v>
      </c>
      <c r="AH2527" s="14">
        <f t="shared" si="5937"/>
        <v>0</v>
      </c>
      <c r="AI2527" s="14"/>
      <c r="AJ2527" s="14"/>
      <c r="AK2527" s="14">
        <f t="shared" si="5915"/>
        <v>7.5</v>
      </c>
      <c r="AL2527" s="14">
        <f t="shared" si="5916"/>
        <v>0</v>
      </c>
      <c r="AM2527" s="14">
        <f t="shared" si="5917"/>
        <v>0</v>
      </c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>
        <f t="shared" si="6019"/>
        <v>7.5</v>
      </c>
      <c r="AZ2527" s="14">
        <f t="shared" si="6020"/>
        <v>0</v>
      </c>
      <c r="BA2527" s="14">
        <f t="shared" si="6021"/>
        <v>0</v>
      </c>
      <c r="BB2527" s="14"/>
      <c r="BC2527" s="2"/>
    </row>
    <row r="2528" spans="1:55" x14ac:dyDescent="0.25">
      <c r="A2528" s="11" t="s">
        <v>74</v>
      </c>
      <c r="B2528" s="11" t="s">
        <v>31</v>
      </c>
      <c r="C2528" s="11" t="s">
        <v>30</v>
      </c>
      <c r="D2528" s="11"/>
      <c r="E2528" s="11"/>
      <c r="F2528" s="7" t="s">
        <v>64</v>
      </c>
      <c r="G2528" s="16">
        <f>G2535+G2545+G2529</f>
        <v>4771.8999999999996</v>
      </c>
      <c r="H2528" s="16">
        <f t="shared" ref="H2528:BB2528" si="6031">H2535+H2545+H2529</f>
        <v>3760.8999999999996</v>
      </c>
      <c r="I2528" s="16">
        <f t="shared" si="6031"/>
        <v>3820.7</v>
      </c>
      <c r="J2528" s="16">
        <f t="shared" ref="J2528:L2528" si="6032">J2535+J2545+J2529</f>
        <v>89.3</v>
      </c>
      <c r="K2528" s="16">
        <f t="shared" si="6032"/>
        <v>0</v>
      </c>
      <c r="L2528" s="16">
        <f t="shared" si="6032"/>
        <v>0</v>
      </c>
      <c r="M2528" s="16">
        <f t="shared" si="5984"/>
        <v>4861.2</v>
      </c>
      <c r="N2528" s="16">
        <f t="shared" si="5985"/>
        <v>3760.8999999999996</v>
      </c>
      <c r="O2528" s="16">
        <f t="shared" si="5986"/>
        <v>3820.7</v>
      </c>
      <c r="P2528" s="16">
        <f t="shared" ref="P2528:Q2528" si="6033">P2535+P2545+P2529</f>
        <v>0</v>
      </c>
      <c r="Q2528" s="16">
        <f t="shared" si="6033"/>
        <v>0</v>
      </c>
      <c r="R2528" s="16">
        <f t="shared" ref="R2528:AC2528" si="6034">R2535+R2545+R2529</f>
        <v>0</v>
      </c>
      <c r="S2528" s="16">
        <f t="shared" si="6034"/>
        <v>0</v>
      </c>
      <c r="T2528" s="16">
        <f t="shared" si="6034"/>
        <v>0</v>
      </c>
      <c r="U2528" s="16">
        <f t="shared" si="6034"/>
        <v>0</v>
      </c>
      <c r="V2528" s="16">
        <f t="shared" si="6034"/>
        <v>0</v>
      </c>
      <c r="W2528" s="16">
        <f t="shared" si="6034"/>
        <v>0</v>
      </c>
      <c r="X2528" s="16">
        <f t="shared" si="6034"/>
        <v>0</v>
      </c>
      <c r="Y2528" s="16">
        <f t="shared" si="6034"/>
        <v>0</v>
      </c>
      <c r="Z2528" s="16">
        <f t="shared" si="6034"/>
        <v>0</v>
      </c>
      <c r="AA2528" s="16">
        <f t="shared" si="6034"/>
        <v>0</v>
      </c>
      <c r="AB2528" s="16">
        <f t="shared" si="6034"/>
        <v>0</v>
      </c>
      <c r="AC2528" s="16">
        <f t="shared" si="6034"/>
        <v>0</v>
      </c>
      <c r="AD2528" s="16">
        <f t="shared" ref="AD2528:AE2528" si="6035">AD2535+AD2545+AD2529</f>
        <v>0</v>
      </c>
      <c r="AE2528" s="16">
        <f t="shared" si="6035"/>
        <v>0</v>
      </c>
      <c r="AF2528" s="14">
        <f t="shared" si="5935"/>
        <v>4861.2</v>
      </c>
      <c r="AG2528" s="14">
        <f t="shared" si="5936"/>
        <v>3760.8999999999996</v>
      </c>
      <c r="AH2528" s="14">
        <f t="shared" si="5937"/>
        <v>3820.7</v>
      </c>
      <c r="AI2528" s="16">
        <f t="shared" ref="AI2528:AJ2528" si="6036">AI2535+AI2545+AI2529</f>
        <v>0</v>
      </c>
      <c r="AJ2528" s="16">
        <f t="shared" si="6036"/>
        <v>0</v>
      </c>
      <c r="AK2528" s="16">
        <f t="shared" si="5915"/>
        <v>4861.2</v>
      </c>
      <c r="AL2528" s="16">
        <f t="shared" si="5916"/>
        <v>3760.8999999999996</v>
      </c>
      <c r="AM2528" s="16">
        <f t="shared" si="5917"/>
        <v>3820.7</v>
      </c>
      <c r="AN2528" s="16">
        <f t="shared" ref="AN2528:AO2528" si="6037">AN2535+AN2545+AN2529</f>
        <v>0</v>
      </c>
      <c r="AO2528" s="16">
        <f t="shared" si="6037"/>
        <v>0</v>
      </c>
      <c r="AP2528" s="16">
        <f t="shared" ref="AP2528:AW2528" si="6038">AP2535+AP2545+AP2529</f>
        <v>-123.83</v>
      </c>
      <c r="AQ2528" s="16">
        <f t="shared" si="6038"/>
        <v>0</v>
      </c>
      <c r="AR2528" s="16">
        <f t="shared" si="6038"/>
        <v>0</v>
      </c>
      <c r="AS2528" s="16">
        <f t="shared" si="6038"/>
        <v>0</v>
      </c>
      <c r="AT2528" s="16">
        <f t="shared" si="6038"/>
        <v>0</v>
      </c>
      <c r="AU2528" s="16">
        <f t="shared" si="6038"/>
        <v>0</v>
      </c>
      <c r="AV2528" s="16">
        <f t="shared" si="6038"/>
        <v>0</v>
      </c>
      <c r="AW2528" s="16">
        <f t="shared" si="6038"/>
        <v>0</v>
      </c>
      <c r="AX2528" s="16">
        <f t="shared" ref="AX2528" si="6039">AX2535+AX2545+AX2529</f>
        <v>0</v>
      </c>
      <c r="AY2528" s="16">
        <f t="shared" si="6019"/>
        <v>4737.37</v>
      </c>
      <c r="AZ2528" s="16">
        <f t="shared" si="6020"/>
        <v>3760.8999999999996</v>
      </c>
      <c r="BA2528" s="16">
        <f t="shared" si="6021"/>
        <v>3820.7</v>
      </c>
      <c r="BB2528" s="16">
        <f t="shared" si="6031"/>
        <v>0</v>
      </c>
      <c r="BC2528" s="2"/>
    </row>
    <row r="2529" spans="1:55" ht="31.5" x14ac:dyDescent="0.25">
      <c r="A2529" s="8" t="s">
        <v>74</v>
      </c>
      <c r="B2529" s="8" t="s">
        <v>31</v>
      </c>
      <c r="C2529" s="8" t="s">
        <v>30</v>
      </c>
      <c r="D2529" s="8" t="s">
        <v>209</v>
      </c>
      <c r="E2529" s="8"/>
      <c r="F2529" s="18" t="s">
        <v>552</v>
      </c>
      <c r="G2529" s="14">
        <f t="shared" ref="G2529:L2533" si="6040">G2530</f>
        <v>765.1</v>
      </c>
      <c r="H2529" s="14">
        <f t="shared" si="6040"/>
        <v>765.1</v>
      </c>
      <c r="I2529" s="14">
        <f t="shared" si="6040"/>
        <v>765.1</v>
      </c>
      <c r="J2529" s="14">
        <f t="shared" si="6040"/>
        <v>0</v>
      </c>
      <c r="K2529" s="14">
        <f t="shared" si="6040"/>
        <v>0</v>
      </c>
      <c r="L2529" s="14">
        <f t="shared" si="6040"/>
        <v>0</v>
      </c>
      <c r="M2529" s="14">
        <f t="shared" si="5984"/>
        <v>765.1</v>
      </c>
      <c r="N2529" s="14">
        <f t="shared" si="5985"/>
        <v>765.1</v>
      </c>
      <c r="O2529" s="14">
        <f t="shared" si="5986"/>
        <v>765.1</v>
      </c>
      <c r="P2529" s="14">
        <f t="shared" ref="P2529:Q2533" si="6041">P2530</f>
        <v>0</v>
      </c>
      <c r="Q2529" s="14">
        <f t="shared" si="6041"/>
        <v>0</v>
      </c>
      <c r="R2529" s="14">
        <f t="shared" ref="R2529:T2533" si="6042">R2530</f>
        <v>0</v>
      </c>
      <c r="S2529" s="14">
        <f t="shared" si="6042"/>
        <v>0</v>
      </c>
      <c r="T2529" s="14">
        <f t="shared" si="6042"/>
        <v>0</v>
      </c>
      <c r="U2529" s="14">
        <f t="shared" ref="U2529:BB2533" si="6043">U2530</f>
        <v>0</v>
      </c>
      <c r="V2529" s="14">
        <f t="shared" si="6043"/>
        <v>0</v>
      </c>
      <c r="W2529" s="14">
        <f t="shared" si="6043"/>
        <v>0</v>
      </c>
      <c r="X2529" s="14">
        <f t="shared" si="6043"/>
        <v>0</v>
      </c>
      <c r="Y2529" s="14">
        <f t="shared" si="6043"/>
        <v>0</v>
      </c>
      <c r="Z2529" s="14">
        <f t="shared" si="6043"/>
        <v>0</v>
      </c>
      <c r="AA2529" s="14">
        <f t="shared" si="6043"/>
        <v>0</v>
      </c>
      <c r="AB2529" s="14">
        <f t="shared" si="6043"/>
        <v>0</v>
      </c>
      <c r="AC2529" s="14">
        <f t="shared" si="6043"/>
        <v>0</v>
      </c>
      <c r="AD2529" s="14">
        <f t="shared" si="6043"/>
        <v>0</v>
      </c>
      <c r="AE2529" s="14">
        <f t="shared" si="6043"/>
        <v>0</v>
      </c>
      <c r="AF2529" s="14">
        <f t="shared" si="5935"/>
        <v>765.1</v>
      </c>
      <c r="AG2529" s="14">
        <f t="shared" si="5936"/>
        <v>765.1</v>
      </c>
      <c r="AH2529" s="14">
        <f t="shared" si="5937"/>
        <v>765.1</v>
      </c>
      <c r="AI2529" s="14">
        <f t="shared" si="6043"/>
        <v>0</v>
      </c>
      <c r="AJ2529" s="14">
        <f t="shared" si="6043"/>
        <v>0</v>
      </c>
      <c r="AK2529" s="14">
        <f t="shared" si="5915"/>
        <v>765.1</v>
      </c>
      <c r="AL2529" s="14">
        <f t="shared" si="5916"/>
        <v>765.1</v>
      </c>
      <c r="AM2529" s="14">
        <f t="shared" si="5917"/>
        <v>765.1</v>
      </c>
      <c r="AN2529" s="14">
        <f t="shared" si="6043"/>
        <v>0</v>
      </c>
      <c r="AO2529" s="14">
        <f t="shared" si="6043"/>
        <v>0</v>
      </c>
      <c r="AP2529" s="14">
        <f t="shared" si="6043"/>
        <v>-123.83</v>
      </c>
      <c r="AQ2529" s="14">
        <f t="shared" si="6043"/>
        <v>0</v>
      </c>
      <c r="AR2529" s="14">
        <f t="shared" si="6043"/>
        <v>0</v>
      </c>
      <c r="AS2529" s="14">
        <f t="shared" si="6043"/>
        <v>0</v>
      </c>
      <c r="AT2529" s="14">
        <f t="shared" si="6043"/>
        <v>0</v>
      </c>
      <c r="AU2529" s="14">
        <f t="shared" si="6043"/>
        <v>0</v>
      </c>
      <c r="AV2529" s="14">
        <f t="shared" si="6043"/>
        <v>0</v>
      </c>
      <c r="AW2529" s="14">
        <f t="shared" si="6043"/>
        <v>0</v>
      </c>
      <c r="AX2529" s="14">
        <f t="shared" si="6043"/>
        <v>0</v>
      </c>
      <c r="AY2529" s="14">
        <f t="shared" si="6019"/>
        <v>641.27</v>
      </c>
      <c r="AZ2529" s="14">
        <f t="shared" si="6020"/>
        <v>765.1</v>
      </c>
      <c r="BA2529" s="14">
        <f t="shared" si="6021"/>
        <v>765.1</v>
      </c>
      <c r="BB2529" s="14">
        <f t="shared" si="6043"/>
        <v>0</v>
      </c>
      <c r="BC2529" s="2"/>
    </row>
    <row r="2530" spans="1:55" ht="47.25" x14ac:dyDescent="0.25">
      <c r="A2530" s="8" t="s">
        <v>74</v>
      </c>
      <c r="B2530" s="8" t="s">
        <v>31</v>
      </c>
      <c r="C2530" s="8" t="s">
        <v>30</v>
      </c>
      <c r="D2530" s="8" t="s">
        <v>210</v>
      </c>
      <c r="E2530" s="8"/>
      <c r="F2530" s="18" t="s">
        <v>788</v>
      </c>
      <c r="G2530" s="14">
        <f t="shared" si="6040"/>
        <v>765.1</v>
      </c>
      <c r="H2530" s="14">
        <f t="shared" si="6040"/>
        <v>765.1</v>
      </c>
      <c r="I2530" s="14">
        <f t="shared" si="6040"/>
        <v>765.1</v>
      </c>
      <c r="J2530" s="14">
        <f t="shared" si="6040"/>
        <v>0</v>
      </c>
      <c r="K2530" s="14">
        <f t="shared" si="6040"/>
        <v>0</v>
      </c>
      <c r="L2530" s="14">
        <f t="shared" si="6040"/>
        <v>0</v>
      </c>
      <c r="M2530" s="14">
        <f t="shared" si="5984"/>
        <v>765.1</v>
      </c>
      <c r="N2530" s="14">
        <f t="shared" si="5985"/>
        <v>765.1</v>
      </c>
      <c r="O2530" s="14">
        <f t="shared" si="5986"/>
        <v>765.1</v>
      </c>
      <c r="P2530" s="14">
        <f t="shared" si="6041"/>
        <v>0</v>
      </c>
      <c r="Q2530" s="14">
        <f t="shared" si="6041"/>
        <v>0</v>
      </c>
      <c r="R2530" s="14">
        <f t="shared" si="6042"/>
        <v>0</v>
      </c>
      <c r="S2530" s="14">
        <f t="shared" si="6042"/>
        <v>0</v>
      </c>
      <c r="T2530" s="14">
        <f t="shared" si="6042"/>
        <v>0</v>
      </c>
      <c r="U2530" s="14">
        <f t="shared" si="6043"/>
        <v>0</v>
      </c>
      <c r="V2530" s="14">
        <f t="shared" si="6043"/>
        <v>0</v>
      </c>
      <c r="W2530" s="14">
        <f t="shared" si="6043"/>
        <v>0</v>
      </c>
      <c r="X2530" s="14">
        <f t="shared" si="6043"/>
        <v>0</v>
      </c>
      <c r="Y2530" s="14">
        <f t="shared" si="6043"/>
        <v>0</v>
      </c>
      <c r="Z2530" s="14">
        <f t="shared" si="6043"/>
        <v>0</v>
      </c>
      <c r="AA2530" s="14">
        <f t="shared" si="6043"/>
        <v>0</v>
      </c>
      <c r="AB2530" s="14">
        <f t="shared" si="6043"/>
        <v>0</v>
      </c>
      <c r="AC2530" s="14">
        <f t="shared" si="6043"/>
        <v>0</v>
      </c>
      <c r="AD2530" s="14">
        <f t="shared" si="6043"/>
        <v>0</v>
      </c>
      <c r="AE2530" s="14">
        <f t="shared" si="6043"/>
        <v>0</v>
      </c>
      <c r="AF2530" s="14">
        <f t="shared" si="5935"/>
        <v>765.1</v>
      </c>
      <c r="AG2530" s="14">
        <f t="shared" si="5936"/>
        <v>765.1</v>
      </c>
      <c r="AH2530" s="14">
        <f t="shared" si="5937"/>
        <v>765.1</v>
      </c>
      <c r="AI2530" s="14">
        <f t="shared" si="6043"/>
        <v>0</v>
      </c>
      <c r="AJ2530" s="14">
        <f t="shared" si="6043"/>
        <v>0</v>
      </c>
      <c r="AK2530" s="14">
        <f t="shared" si="5915"/>
        <v>765.1</v>
      </c>
      <c r="AL2530" s="14">
        <f t="shared" si="5916"/>
        <v>765.1</v>
      </c>
      <c r="AM2530" s="14">
        <f t="shared" si="5917"/>
        <v>765.1</v>
      </c>
      <c r="AN2530" s="14">
        <f t="shared" si="6043"/>
        <v>0</v>
      </c>
      <c r="AO2530" s="14">
        <f t="shared" si="6043"/>
        <v>0</v>
      </c>
      <c r="AP2530" s="14">
        <f t="shared" si="6043"/>
        <v>-123.83</v>
      </c>
      <c r="AQ2530" s="14">
        <f t="shared" si="6043"/>
        <v>0</v>
      </c>
      <c r="AR2530" s="14">
        <f t="shared" si="6043"/>
        <v>0</v>
      </c>
      <c r="AS2530" s="14">
        <f t="shared" si="6043"/>
        <v>0</v>
      </c>
      <c r="AT2530" s="14">
        <f t="shared" si="6043"/>
        <v>0</v>
      </c>
      <c r="AU2530" s="14">
        <f t="shared" si="6043"/>
        <v>0</v>
      </c>
      <c r="AV2530" s="14">
        <f t="shared" si="6043"/>
        <v>0</v>
      </c>
      <c r="AW2530" s="14">
        <f t="shared" si="6043"/>
        <v>0</v>
      </c>
      <c r="AX2530" s="14">
        <f t="shared" si="6043"/>
        <v>0</v>
      </c>
      <c r="AY2530" s="14">
        <f t="shared" si="6019"/>
        <v>641.27</v>
      </c>
      <c r="AZ2530" s="14">
        <f t="shared" si="6020"/>
        <v>765.1</v>
      </c>
      <c r="BA2530" s="14">
        <f t="shared" si="6021"/>
        <v>765.1</v>
      </c>
      <c r="BB2530" s="14">
        <f t="shared" si="6043"/>
        <v>0</v>
      </c>
      <c r="BC2530" s="2"/>
    </row>
    <row r="2531" spans="1:55" ht="47.25" x14ac:dyDescent="0.25">
      <c r="A2531" s="8" t="s">
        <v>74</v>
      </c>
      <c r="B2531" s="8" t="s">
        <v>31</v>
      </c>
      <c r="C2531" s="8" t="s">
        <v>30</v>
      </c>
      <c r="D2531" s="8" t="s">
        <v>213</v>
      </c>
      <c r="E2531" s="8"/>
      <c r="F2531" s="18" t="s">
        <v>879</v>
      </c>
      <c r="G2531" s="14">
        <f t="shared" si="6040"/>
        <v>765.1</v>
      </c>
      <c r="H2531" s="14">
        <f t="shared" si="6040"/>
        <v>765.1</v>
      </c>
      <c r="I2531" s="14">
        <f t="shared" si="6040"/>
        <v>765.1</v>
      </c>
      <c r="J2531" s="14">
        <f t="shared" si="6040"/>
        <v>0</v>
      </c>
      <c r="K2531" s="14">
        <f t="shared" si="6040"/>
        <v>0</v>
      </c>
      <c r="L2531" s="14">
        <f t="shared" si="6040"/>
        <v>0</v>
      </c>
      <c r="M2531" s="14">
        <f t="shared" si="5984"/>
        <v>765.1</v>
      </c>
      <c r="N2531" s="14">
        <f t="shared" si="5985"/>
        <v>765.1</v>
      </c>
      <c r="O2531" s="14">
        <f t="shared" si="5986"/>
        <v>765.1</v>
      </c>
      <c r="P2531" s="14">
        <f t="shared" si="6041"/>
        <v>0</v>
      </c>
      <c r="Q2531" s="14">
        <f t="shared" si="6041"/>
        <v>0</v>
      </c>
      <c r="R2531" s="14">
        <f t="shared" si="6042"/>
        <v>0</v>
      </c>
      <c r="S2531" s="14">
        <f t="shared" si="6042"/>
        <v>0</v>
      </c>
      <c r="T2531" s="14">
        <f t="shared" si="6042"/>
        <v>0</v>
      </c>
      <c r="U2531" s="14">
        <f t="shared" si="6043"/>
        <v>0</v>
      </c>
      <c r="V2531" s="14">
        <f t="shared" si="6043"/>
        <v>0</v>
      </c>
      <c r="W2531" s="14">
        <f t="shared" si="6043"/>
        <v>0</v>
      </c>
      <c r="X2531" s="14">
        <f t="shared" si="6043"/>
        <v>0</v>
      </c>
      <c r="Y2531" s="14">
        <f t="shared" si="6043"/>
        <v>0</v>
      </c>
      <c r="Z2531" s="14">
        <f t="shared" si="6043"/>
        <v>0</v>
      </c>
      <c r="AA2531" s="14">
        <f t="shared" si="6043"/>
        <v>0</v>
      </c>
      <c r="AB2531" s="14">
        <f t="shared" si="6043"/>
        <v>0</v>
      </c>
      <c r="AC2531" s="14">
        <f t="shared" si="6043"/>
        <v>0</v>
      </c>
      <c r="AD2531" s="14">
        <f t="shared" si="6043"/>
        <v>0</v>
      </c>
      <c r="AE2531" s="14">
        <f t="shared" si="6043"/>
        <v>0</v>
      </c>
      <c r="AF2531" s="14">
        <f t="shared" si="5935"/>
        <v>765.1</v>
      </c>
      <c r="AG2531" s="14">
        <f t="shared" si="5936"/>
        <v>765.1</v>
      </c>
      <c r="AH2531" s="14">
        <f t="shared" si="5937"/>
        <v>765.1</v>
      </c>
      <c r="AI2531" s="14">
        <f t="shared" si="6043"/>
        <v>0</v>
      </c>
      <c r="AJ2531" s="14">
        <f t="shared" si="6043"/>
        <v>0</v>
      </c>
      <c r="AK2531" s="14">
        <f t="shared" si="5915"/>
        <v>765.1</v>
      </c>
      <c r="AL2531" s="14">
        <f t="shared" si="5916"/>
        <v>765.1</v>
      </c>
      <c r="AM2531" s="14">
        <f t="shared" si="5917"/>
        <v>765.1</v>
      </c>
      <c r="AN2531" s="14">
        <f t="shared" si="6043"/>
        <v>0</v>
      </c>
      <c r="AO2531" s="14">
        <f t="shared" si="6043"/>
        <v>0</v>
      </c>
      <c r="AP2531" s="14">
        <f t="shared" si="6043"/>
        <v>-123.83</v>
      </c>
      <c r="AQ2531" s="14">
        <f t="shared" si="6043"/>
        <v>0</v>
      </c>
      <c r="AR2531" s="14">
        <f t="shared" si="6043"/>
        <v>0</v>
      </c>
      <c r="AS2531" s="14">
        <f t="shared" si="6043"/>
        <v>0</v>
      </c>
      <c r="AT2531" s="14">
        <f t="shared" si="6043"/>
        <v>0</v>
      </c>
      <c r="AU2531" s="14">
        <f t="shared" si="6043"/>
        <v>0</v>
      </c>
      <c r="AV2531" s="14">
        <f t="shared" si="6043"/>
        <v>0</v>
      </c>
      <c r="AW2531" s="14">
        <f t="shared" si="6043"/>
        <v>0</v>
      </c>
      <c r="AX2531" s="14">
        <f t="shared" si="6043"/>
        <v>0</v>
      </c>
      <c r="AY2531" s="14">
        <f t="shared" si="6019"/>
        <v>641.27</v>
      </c>
      <c r="AZ2531" s="14">
        <f t="shared" si="6020"/>
        <v>765.1</v>
      </c>
      <c r="BA2531" s="14">
        <f t="shared" si="6021"/>
        <v>765.1</v>
      </c>
      <c r="BB2531" s="14">
        <f t="shared" si="6043"/>
        <v>0</v>
      </c>
      <c r="BC2531" s="2"/>
    </row>
    <row r="2532" spans="1:55" ht="31.5" x14ac:dyDescent="0.25">
      <c r="A2532" s="8" t="s">
        <v>74</v>
      </c>
      <c r="B2532" s="8" t="s">
        <v>31</v>
      </c>
      <c r="C2532" s="8" t="s">
        <v>30</v>
      </c>
      <c r="D2532" s="8" t="s">
        <v>214</v>
      </c>
      <c r="E2532" s="8"/>
      <c r="F2532" s="18" t="s">
        <v>999</v>
      </c>
      <c r="G2532" s="14">
        <f t="shared" si="6040"/>
        <v>765.1</v>
      </c>
      <c r="H2532" s="14">
        <f t="shared" si="6040"/>
        <v>765.1</v>
      </c>
      <c r="I2532" s="14">
        <f t="shared" si="6040"/>
        <v>765.1</v>
      </c>
      <c r="J2532" s="14">
        <f t="shared" si="6040"/>
        <v>0</v>
      </c>
      <c r="K2532" s="14">
        <f t="shared" si="6040"/>
        <v>0</v>
      </c>
      <c r="L2532" s="14">
        <f t="shared" si="6040"/>
        <v>0</v>
      </c>
      <c r="M2532" s="14">
        <f t="shared" si="5984"/>
        <v>765.1</v>
      </c>
      <c r="N2532" s="14">
        <f t="shared" si="5985"/>
        <v>765.1</v>
      </c>
      <c r="O2532" s="14">
        <f t="shared" si="5986"/>
        <v>765.1</v>
      </c>
      <c r="P2532" s="14">
        <f t="shared" si="6041"/>
        <v>0</v>
      </c>
      <c r="Q2532" s="14">
        <f t="shared" si="6041"/>
        <v>0</v>
      </c>
      <c r="R2532" s="14">
        <f t="shared" si="6042"/>
        <v>0</v>
      </c>
      <c r="S2532" s="14">
        <f t="shared" si="6042"/>
        <v>0</v>
      </c>
      <c r="T2532" s="14">
        <f t="shared" si="6042"/>
        <v>0</v>
      </c>
      <c r="U2532" s="14">
        <f t="shared" si="6043"/>
        <v>0</v>
      </c>
      <c r="V2532" s="14">
        <f t="shared" si="6043"/>
        <v>0</v>
      </c>
      <c r="W2532" s="14">
        <f t="shared" si="6043"/>
        <v>0</v>
      </c>
      <c r="X2532" s="14">
        <f t="shared" si="6043"/>
        <v>0</v>
      </c>
      <c r="Y2532" s="14">
        <f t="shared" si="6043"/>
        <v>0</v>
      </c>
      <c r="Z2532" s="14">
        <f t="shared" si="6043"/>
        <v>0</v>
      </c>
      <c r="AA2532" s="14">
        <f t="shared" si="6043"/>
        <v>0</v>
      </c>
      <c r="AB2532" s="14">
        <f t="shared" si="6043"/>
        <v>0</v>
      </c>
      <c r="AC2532" s="14">
        <f t="shared" si="6043"/>
        <v>0</v>
      </c>
      <c r="AD2532" s="14">
        <f t="shared" si="6043"/>
        <v>0</v>
      </c>
      <c r="AE2532" s="14">
        <f t="shared" si="6043"/>
        <v>0</v>
      </c>
      <c r="AF2532" s="14">
        <f t="shared" si="5935"/>
        <v>765.1</v>
      </c>
      <c r="AG2532" s="14">
        <f t="shared" si="5936"/>
        <v>765.1</v>
      </c>
      <c r="AH2532" s="14">
        <f t="shared" si="5937"/>
        <v>765.1</v>
      </c>
      <c r="AI2532" s="14">
        <f t="shared" si="6043"/>
        <v>0</v>
      </c>
      <c r="AJ2532" s="14">
        <f t="shared" si="6043"/>
        <v>0</v>
      </c>
      <c r="AK2532" s="14">
        <f t="shared" si="5915"/>
        <v>765.1</v>
      </c>
      <c r="AL2532" s="14">
        <f t="shared" si="5916"/>
        <v>765.1</v>
      </c>
      <c r="AM2532" s="14">
        <f t="shared" si="5917"/>
        <v>765.1</v>
      </c>
      <c r="AN2532" s="14">
        <f t="shared" si="6043"/>
        <v>0</v>
      </c>
      <c r="AO2532" s="14">
        <f t="shared" si="6043"/>
        <v>0</v>
      </c>
      <c r="AP2532" s="14">
        <f t="shared" si="6043"/>
        <v>-123.83</v>
      </c>
      <c r="AQ2532" s="14">
        <f t="shared" si="6043"/>
        <v>0</v>
      </c>
      <c r="AR2532" s="14">
        <f t="shared" si="6043"/>
        <v>0</v>
      </c>
      <c r="AS2532" s="14">
        <f t="shared" si="6043"/>
        <v>0</v>
      </c>
      <c r="AT2532" s="14">
        <f t="shared" si="6043"/>
        <v>0</v>
      </c>
      <c r="AU2532" s="14">
        <f t="shared" si="6043"/>
        <v>0</v>
      </c>
      <c r="AV2532" s="14">
        <f t="shared" si="6043"/>
        <v>0</v>
      </c>
      <c r="AW2532" s="14">
        <f t="shared" si="6043"/>
        <v>0</v>
      </c>
      <c r="AX2532" s="14">
        <f t="shared" si="6043"/>
        <v>0</v>
      </c>
      <c r="AY2532" s="14">
        <f t="shared" si="6019"/>
        <v>641.27</v>
      </c>
      <c r="AZ2532" s="14">
        <f t="shared" si="6020"/>
        <v>765.1</v>
      </c>
      <c r="BA2532" s="14">
        <f t="shared" si="6021"/>
        <v>765.1</v>
      </c>
      <c r="BB2532" s="14">
        <f t="shared" si="6043"/>
        <v>0</v>
      </c>
      <c r="BC2532" s="2"/>
    </row>
    <row r="2533" spans="1:55" ht="31.5" x14ac:dyDescent="0.25">
      <c r="A2533" s="8" t="s">
        <v>74</v>
      </c>
      <c r="B2533" s="8" t="s">
        <v>31</v>
      </c>
      <c r="C2533" s="8" t="s">
        <v>30</v>
      </c>
      <c r="D2533" s="8" t="s">
        <v>214</v>
      </c>
      <c r="E2533" s="43" t="s">
        <v>150</v>
      </c>
      <c r="F2533" s="24" t="s">
        <v>469</v>
      </c>
      <c r="G2533" s="14">
        <f t="shared" si="6040"/>
        <v>765.1</v>
      </c>
      <c r="H2533" s="14">
        <f t="shared" si="6040"/>
        <v>765.1</v>
      </c>
      <c r="I2533" s="14">
        <f t="shared" si="6040"/>
        <v>765.1</v>
      </c>
      <c r="J2533" s="14">
        <f t="shared" si="6040"/>
        <v>0</v>
      </c>
      <c r="K2533" s="14">
        <f t="shared" si="6040"/>
        <v>0</v>
      </c>
      <c r="L2533" s="14">
        <f t="shared" si="6040"/>
        <v>0</v>
      </c>
      <c r="M2533" s="14">
        <f t="shared" si="5984"/>
        <v>765.1</v>
      </c>
      <c r="N2533" s="14">
        <f t="shared" si="5985"/>
        <v>765.1</v>
      </c>
      <c r="O2533" s="14">
        <f t="shared" si="5986"/>
        <v>765.1</v>
      </c>
      <c r="P2533" s="14">
        <f t="shared" si="6041"/>
        <v>0</v>
      </c>
      <c r="Q2533" s="14">
        <f t="shared" si="6041"/>
        <v>0</v>
      </c>
      <c r="R2533" s="14">
        <f t="shared" si="6042"/>
        <v>0</v>
      </c>
      <c r="S2533" s="14">
        <f t="shared" si="6042"/>
        <v>0</v>
      </c>
      <c r="T2533" s="14">
        <f t="shared" si="6042"/>
        <v>0</v>
      </c>
      <c r="U2533" s="14">
        <f t="shared" si="6043"/>
        <v>0</v>
      </c>
      <c r="V2533" s="14">
        <f t="shared" si="6043"/>
        <v>0</v>
      </c>
      <c r="W2533" s="14">
        <f t="shared" si="6043"/>
        <v>0</v>
      </c>
      <c r="X2533" s="14">
        <f t="shared" si="6043"/>
        <v>0</v>
      </c>
      <c r="Y2533" s="14">
        <f t="shared" si="6043"/>
        <v>0</v>
      </c>
      <c r="Z2533" s="14">
        <f t="shared" si="6043"/>
        <v>0</v>
      </c>
      <c r="AA2533" s="14">
        <f t="shared" si="6043"/>
        <v>0</v>
      </c>
      <c r="AB2533" s="14">
        <f t="shared" si="6043"/>
        <v>0</v>
      </c>
      <c r="AC2533" s="14">
        <f t="shared" si="6043"/>
        <v>0</v>
      </c>
      <c r="AD2533" s="14">
        <f t="shared" si="6043"/>
        <v>0</v>
      </c>
      <c r="AE2533" s="14">
        <f t="shared" si="6043"/>
        <v>0</v>
      </c>
      <c r="AF2533" s="14">
        <f t="shared" si="5935"/>
        <v>765.1</v>
      </c>
      <c r="AG2533" s="14">
        <f t="shared" si="5936"/>
        <v>765.1</v>
      </c>
      <c r="AH2533" s="14">
        <f t="shared" si="5937"/>
        <v>765.1</v>
      </c>
      <c r="AI2533" s="14">
        <f t="shared" si="6043"/>
        <v>0</v>
      </c>
      <c r="AJ2533" s="14">
        <f t="shared" si="6043"/>
        <v>0</v>
      </c>
      <c r="AK2533" s="14">
        <f t="shared" si="5915"/>
        <v>765.1</v>
      </c>
      <c r="AL2533" s="14">
        <f t="shared" si="5916"/>
        <v>765.1</v>
      </c>
      <c r="AM2533" s="14">
        <f t="shared" si="5917"/>
        <v>765.1</v>
      </c>
      <c r="AN2533" s="14">
        <f t="shared" si="6043"/>
        <v>0</v>
      </c>
      <c r="AO2533" s="14">
        <f t="shared" si="6043"/>
        <v>0</v>
      </c>
      <c r="AP2533" s="14">
        <f t="shared" si="6043"/>
        <v>-123.83</v>
      </c>
      <c r="AQ2533" s="14">
        <f t="shared" si="6043"/>
        <v>0</v>
      </c>
      <c r="AR2533" s="14">
        <f t="shared" si="6043"/>
        <v>0</v>
      </c>
      <c r="AS2533" s="14">
        <f t="shared" si="6043"/>
        <v>0</v>
      </c>
      <c r="AT2533" s="14">
        <f t="shared" si="6043"/>
        <v>0</v>
      </c>
      <c r="AU2533" s="14">
        <f t="shared" si="6043"/>
        <v>0</v>
      </c>
      <c r="AV2533" s="14">
        <f t="shared" si="6043"/>
        <v>0</v>
      </c>
      <c r="AW2533" s="14">
        <f t="shared" si="6043"/>
        <v>0</v>
      </c>
      <c r="AX2533" s="14">
        <f t="shared" si="6043"/>
        <v>0</v>
      </c>
      <c r="AY2533" s="14">
        <f t="shared" si="6019"/>
        <v>641.27</v>
      </c>
      <c r="AZ2533" s="14">
        <f t="shared" si="6020"/>
        <v>765.1</v>
      </c>
      <c r="BA2533" s="14">
        <f t="shared" si="6021"/>
        <v>765.1</v>
      </c>
      <c r="BB2533" s="14">
        <f t="shared" si="6043"/>
        <v>0</v>
      </c>
      <c r="BC2533" s="2"/>
    </row>
    <row r="2534" spans="1:55" ht="31.5" x14ac:dyDescent="0.25">
      <c r="A2534" s="8" t="s">
        <v>74</v>
      </c>
      <c r="B2534" s="8" t="s">
        <v>31</v>
      </c>
      <c r="C2534" s="8" t="s">
        <v>30</v>
      </c>
      <c r="D2534" s="8" t="s">
        <v>214</v>
      </c>
      <c r="E2534" s="8" t="s">
        <v>1071</v>
      </c>
      <c r="F2534" s="24" t="s">
        <v>470</v>
      </c>
      <c r="G2534" s="14">
        <v>765.1</v>
      </c>
      <c r="H2534" s="14">
        <v>765.1</v>
      </c>
      <c r="I2534" s="14">
        <v>765.1</v>
      </c>
      <c r="J2534" s="14"/>
      <c r="K2534" s="14"/>
      <c r="L2534" s="14"/>
      <c r="M2534" s="14">
        <f t="shared" si="5984"/>
        <v>765.1</v>
      </c>
      <c r="N2534" s="14">
        <f t="shared" si="5985"/>
        <v>765.1</v>
      </c>
      <c r="O2534" s="14">
        <f t="shared" si="5986"/>
        <v>765.1</v>
      </c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>
        <f t="shared" si="5935"/>
        <v>765.1</v>
      </c>
      <c r="AG2534" s="14">
        <f t="shared" si="5936"/>
        <v>765.1</v>
      </c>
      <c r="AH2534" s="14">
        <f t="shared" si="5937"/>
        <v>765.1</v>
      </c>
      <c r="AI2534" s="14"/>
      <c r="AJ2534" s="14"/>
      <c r="AK2534" s="14">
        <f t="shared" si="5915"/>
        <v>765.1</v>
      </c>
      <c r="AL2534" s="14">
        <f t="shared" si="5916"/>
        <v>765.1</v>
      </c>
      <c r="AM2534" s="14">
        <f t="shared" si="5917"/>
        <v>765.1</v>
      </c>
      <c r="AN2534" s="14"/>
      <c r="AO2534" s="14"/>
      <c r="AP2534" s="14">
        <v>-123.83</v>
      </c>
      <c r="AQ2534" s="14"/>
      <c r="AR2534" s="14"/>
      <c r="AS2534" s="14"/>
      <c r="AT2534" s="14"/>
      <c r="AU2534" s="14"/>
      <c r="AV2534" s="14"/>
      <c r="AW2534" s="14"/>
      <c r="AX2534" s="14"/>
      <c r="AY2534" s="14">
        <f t="shared" si="6019"/>
        <v>641.27</v>
      </c>
      <c r="AZ2534" s="14">
        <f t="shared" si="6020"/>
        <v>765.1</v>
      </c>
      <c r="BA2534" s="14">
        <f t="shared" si="6021"/>
        <v>765.1</v>
      </c>
      <c r="BB2534" s="14"/>
      <c r="BC2534" s="2"/>
    </row>
    <row r="2535" spans="1:55" ht="63" x14ac:dyDescent="0.25">
      <c r="A2535" s="8" t="s">
        <v>74</v>
      </c>
      <c r="B2535" s="8" t="s">
        <v>31</v>
      </c>
      <c r="C2535" s="8" t="s">
        <v>30</v>
      </c>
      <c r="D2535" s="8" t="s">
        <v>128</v>
      </c>
      <c r="E2535" s="8"/>
      <c r="F2535" s="13" t="s">
        <v>562</v>
      </c>
      <c r="G2535" s="14">
        <f t="shared" ref="G2535:L2535" si="6044">G2536</f>
        <v>3776.7</v>
      </c>
      <c r="H2535" s="14">
        <f t="shared" si="6044"/>
        <v>2765.7</v>
      </c>
      <c r="I2535" s="14">
        <f t="shared" si="6044"/>
        <v>2825.5</v>
      </c>
      <c r="J2535" s="14">
        <f t="shared" si="6044"/>
        <v>89.3</v>
      </c>
      <c r="K2535" s="14">
        <f t="shared" si="6044"/>
        <v>0</v>
      </c>
      <c r="L2535" s="14">
        <f t="shared" si="6044"/>
        <v>0</v>
      </c>
      <c r="M2535" s="14">
        <f t="shared" si="5984"/>
        <v>3866</v>
      </c>
      <c r="N2535" s="14">
        <f t="shared" si="5985"/>
        <v>2765.7</v>
      </c>
      <c r="O2535" s="14">
        <f t="shared" si="5986"/>
        <v>2825.5</v>
      </c>
      <c r="P2535" s="14">
        <f t="shared" ref="P2535:Q2535" si="6045">P2536</f>
        <v>0</v>
      </c>
      <c r="Q2535" s="14">
        <f t="shared" si="6045"/>
        <v>0</v>
      </c>
      <c r="R2535" s="14">
        <f t="shared" ref="R2535:T2535" si="6046">R2536</f>
        <v>0</v>
      </c>
      <c r="S2535" s="14">
        <f t="shared" si="6046"/>
        <v>0</v>
      </c>
      <c r="T2535" s="14">
        <f t="shared" si="6046"/>
        <v>0</v>
      </c>
      <c r="U2535" s="14">
        <f t="shared" ref="U2535:BB2535" si="6047">U2536</f>
        <v>0</v>
      </c>
      <c r="V2535" s="14">
        <f t="shared" si="6047"/>
        <v>0</v>
      </c>
      <c r="W2535" s="14">
        <f t="shared" si="6047"/>
        <v>0</v>
      </c>
      <c r="X2535" s="14">
        <f t="shared" si="6047"/>
        <v>0</v>
      </c>
      <c r="Y2535" s="14">
        <f t="shared" si="6047"/>
        <v>0</v>
      </c>
      <c r="Z2535" s="14">
        <f t="shared" si="6047"/>
        <v>0</v>
      </c>
      <c r="AA2535" s="14">
        <f t="shared" si="6047"/>
        <v>0</v>
      </c>
      <c r="AB2535" s="14">
        <f t="shared" si="6047"/>
        <v>0</v>
      </c>
      <c r="AC2535" s="14">
        <f t="shared" si="6047"/>
        <v>0</v>
      </c>
      <c r="AD2535" s="14">
        <f t="shared" si="6047"/>
        <v>0</v>
      </c>
      <c r="AE2535" s="14">
        <f t="shared" si="6047"/>
        <v>0</v>
      </c>
      <c r="AF2535" s="14">
        <f t="shared" si="5935"/>
        <v>3866</v>
      </c>
      <c r="AG2535" s="14">
        <f t="shared" si="5936"/>
        <v>2765.7</v>
      </c>
      <c r="AH2535" s="14">
        <f t="shared" si="5937"/>
        <v>2825.5</v>
      </c>
      <c r="AI2535" s="14">
        <f t="shared" si="6047"/>
        <v>0</v>
      </c>
      <c r="AJ2535" s="14">
        <f t="shared" si="6047"/>
        <v>0</v>
      </c>
      <c r="AK2535" s="14">
        <f t="shared" ref="AK2535:AK2598" si="6048">AF2535+AI2535</f>
        <v>3866</v>
      </c>
      <c r="AL2535" s="14">
        <f t="shared" ref="AL2535:AL2598" si="6049">AG2535+AJ2535</f>
        <v>2765.7</v>
      </c>
      <c r="AM2535" s="14">
        <f t="shared" ref="AM2535:AM2598" si="6050">AH2535</f>
        <v>2825.5</v>
      </c>
      <c r="AN2535" s="14">
        <f t="shared" si="6047"/>
        <v>0</v>
      </c>
      <c r="AO2535" s="14">
        <f t="shared" si="6047"/>
        <v>0</v>
      </c>
      <c r="AP2535" s="14">
        <f t="shared" si="6047"/>
        <v>0</v>
      </c>
      <c r="AQ2535" s="14">
        <f t="shared" si="6047"/>
        <v>0</v>
      </c>
      <c r="AR2535" s="14">
        <f t="shared" si="6047"/>
        <v>0</v>
      </c>
      <c r="AS2535" s="14">
        <f t="shared" si="6047"/>
        <v>0</v>
      </c>
      <c r="AT2535" s="14">
        <f t="shared" si="6047"/>
        <v>0</v>
      </c>
      <c r="AU2535" s="14">
        <f t="shared" si="6047"/>
        <v>0</v>
      </c>
      <c r="AV2535" s="14">
        <f t="shared" si="6047"/>
        <v>0</v>
      </c>
      <c r="AW2535" s="14">
        <f t="shared" si="6047"/>
        <v>0</v>
      </c>
      <c r="AX2535" s="14">
        <f t="shared" si="6047"/>
        <v>0</v>
      </c>
      <c r="AY2535" s="14">
        <f t="shared" si="6019"/>
        <v>3866</v>
      </c>
      <c r="AZ2535" s="14">
        <f t="shared" si="6020"/>
        <v>2765.7</v>
      </c>
      <c r="BA2535" s="14">
        <f t="shared" si="6021"/>
        <v>2825.5</v>
      </c>
      <c r="BB2535" s="14">
        <f t="shared" si="6047"/>
        <v>0</v>
      </c>
      <c r="BC2535" s="2"/>
    </row>
    <row r="2536" spans="1:55" ht="31.5" x14ac:dyDescent="0.25">
      <c r="A2536" s="8" t="s">
        <v>74</v>
      </c>
      <c r="B2536" s="8" t="s">
        <v>31</v>
      </c>
      <c r="C2536" s="8" t="s">
        <v>30</v>
      </c>
      <c r="D2536" s="8" t="s">
        <v>129</v>
      </c>
      <c r="E2536" s="8"/>
      <c r="F2536" s="13" t="s">
        <v>563</v>
      </c>
      <c r="G2536" s="14">
        <f t="shared" ref="G2536:L2536" si="6051">G2537+G2542</f>
        <v>3776.7</v>
      </c>
      <c r="H2536" s="14">
        <f t="shared" si="6051"/>
        <v>2765.7</v>
      </c>
      <c r="I2536" s="14">
        <f t="shared" si="6051"/>
        <v>2825.5</v>
      </c>
      <c r="J2536" s="14">
        <f t="shared" si="6051"/>
        <v>89.3</v>
      </c>
      <c r="K2536" s="14">
        <f t="shared" si="6051"/>
        <v>0</v>
      </c>
      <c r="L2536" s="14">
        <f t="shared" si="6051"/>
        <v>0</v>
      </c>
      <c r="M2536" s="14">
        <f t="shared" si="5984"/>
        <v>3866</v>
      </c>
      <c r="N2536" s="14">
        <f t="shared" si="5985"/>
        <v>2765.7</v>
      </c>
      <c r="O2536" s="14">
        <f t="shared" si="5986"/>
        <v>2825.5</v>
      </c>
      <c r="P2536" s="14">
        <f t="shared" ref="P2536:Q2536" si="6052">P2537+P2542</f>
        <v>0</v>
      </c>
      <c r="Q2536" s="14">
        <f t="shared" si="6052"/>
        <v>0</v>
      </c>
      <c r="R2536" s="14">
        <f t="shared" ref="R2536:T2536" si="6053">R2537+R2542</f>
        <v>0</v>
      </c>
      <c r="S2536" s="14">
        <f t="shared" si="6053"/>
        <v>0</v>
      </c>
      <c r="T2536" s="14">
        <f t="shared" si="6053"/>
        <v>0</v>
      </c>
      <c r="U2536" s="14">
        <f t="shared" ref="U2536:BB2536" si="6054">U2537+U2542</f>
        <v>0</v>
      </c>
      <c r="V2536" s="14">
        <f t="shared" ref="V2536:AC2536" si="6055">V2537+V2542</f>
        <v>0</v>
      </c>
      <c r="W2536" s="14">
        <f t="shared" si="6055"/>
        <v>0</v>
      </c>
      <c r="X2536" s="14">
        <f t="shared" si="6055"/>
        <v>0</v>
      </c>
      <c r="Y2536" s="14">
        <f t="shared" si="6055"/>
        <v>0</v>
      </c>
      <c r="Z2536" s="14">
        <f t="shared" si="6055"/>
        <v>0</v>
      </c>
      <c r="AA2536" s="14">
        <f t="shared" si="6055"/>
        <v>0</v>
      </c>
      <c r="AB2536" s="14">
        <f t="shared" si="6055"/>
        <v>0</v>
      </c>
      <c r="AC2536" s="14">
        <f t="shared" si="6055"/>
        <v>0</v>
      </c>
      <c r="AD2536" s="14">
        <f t="shared" ref="AD2536:AE2536" si="6056">AD2537+AD2542</f>
        <v>0</v>
      </c>
      <c r="AE2536" s="14">
        <f t="shared" si="6056"/>
        <v>0</v>
      </c>
      <c r="AF2536" s="14">
        <f t="shared" si="5935"/>
        <v>3866</v>
      </c>
      <c r="AG2536" s="14">
        <f t="shared" si="5936"/>
        <v>2765.7</v>
      </c>
      <c r="AH2536" s="14">
        <f t="shared" si="5937"/>
        <v>2825.5</v>
      </c>
      <c r="AI2536" s="14">
        <f t="shared" ref="AI2536:AJ2536" si="6057">AI2537+AI2542</f>
        <v>0</v>
      </c>
      <c r="AJ2536" s="14">
        <f t="shared" si="6057"/>
        <v>0</v>
      </c>
      <c r="AK2536" s="14">
        <f t="shared" si="6048"/>
        <v>3866</v>
      </c>
      <c r="AL2536" s="14">
        <f t="shared" si="6049"/>
        <v>2765.7</v>
      </c>
      <c r="AM2536" s="14">
        <f t="shared" si="6050"/>
        <v>2825.5</v>
      </c>
      <c r="AN2536" s="14">
        <f t="shared" ref="AN2536:AO2536" si="6058">AN2537+AN2542</f>
        <v>0</v>
      </c>
      <c r="AO2536" s="14">
        <f t="shared" si="6058"/>
        <v>0</v>
      </c>
      <c r="AP2536" s="14">
        <f t="shared" ref="AP2536:AW2536" si="6059">AP2537+AP2542</f>
        <v>0</v>
      </c>
      <c r="AQ2536" s="14">
        <f t="shared" si="6059"/>
        <v>0</v>
      </c>
      <c r="AR2536" s="14">
        <f t="shared" si="6059"/>
        <v>0</v>
      </c>
      <c r="AS2536" s="14">
        <f t="shared" si="6059"/>
        <v>0</v>
      </c>
      <c r="AT2536" s="14">
        <f t="shared" si="6059"/>
        <v>0</v>
      </c>
      <c r="AU2536" s="14">
        <f t="shared" si="6059"/>
        <v>0</v>
      </c>
      <c r="AV2536" s="14">
        <f t="shared" si="6059"/>
        <v>0</v>
      </c>
      <c r="AW2536" s="14">
        <f t="shared" si="6059"/>
        <v>0</v>
      </c>
      <c r="AX2536" s="14">
        <f t="shared" ref="AX2536" si="6060">AX2537+AX2542</f>
        <v>0</v>
      </c>
      <c r="AY2536" s="14">
        <f t="shared" si="6019"/>
        <v>3866</v>
      </c>
      <c r="AZ2536" s="14">
        <f t="shared" si="6020"/>
        <v>2765.7</v>
      </c>
      <c r="BA2536" s="14">
        <f t="shared" si="6021"/>
        <v>2825.5</v>
      </c>
      <c r="BB2536" s="14">
        <f t="shared" si="6054"/>
        <v>0</v>
      </c>
      <c r="BC2536" s="2"/>
    </row>
    <row r="2537" spans="1:55" ht="31.5" x14ac:dyDescent="0.25">
      <c r="A2537" s="8" t="s">
        <v>74</v>
      </c>
      <c r="B2537" s="8" t="s">
        <v>31</v>
      </c>
      <c r="C2537" s="8" t="s">
        <v>30</v>
      </c>
      <c r="D2537" s="8" t="s">
        <v>140</v>
      </c>
      <c r="E2537" s="8"/>
      <c r="F2537" s="18" t="s">
        <v>795</v>
      </c>
      <c r="G2537" s="14">
        <f t="shared" ref="G2537:L2537" si="6061">G2538+G2540</f>
        <v>1825.1999999999998</v>
      </c>
      <c r="H2537" s="14">
        <f t="shared" si="6061"/>
        <v>814.19999999999993</v>
      </c>
      <c r="I2537" s="14">
        <f t="shared" si="6061"/>
        <v>874</v>
      </c>
      <c r="J2537" s="14">
        <f t="shared" si="6061"/>
        <v>0</v>
      </c>
      <c r="K2537" s="14">
        <f t="shared" si="6061"/>
        <v>0</v>
      </c>
      <c r="L2537" s="14">
        <f t="shared" si="6061"/>
        <v>0</v>
      </c>
      <c r="M2537" s="14">
        <f t="shared" si="5984"/>
        <v>1825.1999999999998</v>
      </c>
      <c r="N2537" s="14">
        <f t="shared" si="5985"/>
        <v>814.19999999999993</v>
      </c>
      <c r="O2537" s="14">
        <f t="shared" si="5986"/>
        <v>874</v>
      </c>
      <c r="P2537" s="14">
        <f t="shared" ref="P2537:Q2537" si="6062">P2538+P2540</f>
        <v>0</v>
      </c>
      <c r="Q2537" s="14">
        <f t="shared" si="6062"/>
        <v>0</v>
      </c>
      <c r="R2537" s="14">
        <f t="shared" ref="R2537:T2537" si="6063">R2538+R2540</f>
        <v>0</v>
      </c>
      <c r="S2537" s="14">
        <f t="shared" si="6063"/>
        <v>0</v>
      </c>
      <c r="T2537" s="14">
        <f t="shared" si="6063"/>
        <v>0</v>
      </c>
      <c r="U2537" s="14">
        <f t="shared" ref="U2537:BB2537" si="6064">U2538+U2540</f>
        <v>0</v>
      </c>
      <c r="V2537" s="14">
        <f t="shared" ref="V2537:AC2537" si="6065">V2538+V2540</f>
        <v>0</v>
      </c>
      <c r="W2537" s="14">
        <f t="shared" si="6065"/>
        <v>0</v>
      </c>
      <c r="X2537" s="14">
        <f t="shared" si="6065"/>
        <v>0</v>
      </c>
      <c r="Y2537" s="14">
        <f t="shared" si="6065"/>
        <v>0</v>
      </c>
      <c r="Z2537" s="14">
        <f t="shared" si="6065"/>
        <v>0</v>
      </c>
      <c r="AA2537" s="14">
        <f t="shared" si="6065"/>
        <v>0</v>
      </c>
      <c r="AB2537" s="14">
        <f t="shared" si="6065"/>
        <v>0</v>
      </c>
      <c r="AC2537" s="14">
        <f t="shared" si="6065"/>
        <v>0</v>
      </c>
      <c r="AD2537" s="14">
        <f t="shared" ref="AD2537:AE2537" si="6066">AD2538+AD2540</f>
        <v>0</v>
      </c>
      <c r="AE2537" s="14">
        <f t="shared" si="6066"/>
        <v>0</v>
      </c>
      <c r="AF2537" s="14">
        <f t="shared" si="5935"/>
        <v>1825.1999999999998</v>
      </c>
      <c r="AG2537" s="14">
        <f t="shared" si="5936"/>
        <v>814.19999999999993</v>
      </c>
      <c r="AH2537" s="14">
        <f t="shared" si="5937"/>
        <v>874</v>
      </c>
      <c r="AI2537" s="14">
        <f t="shared" ref="AI2537:AJ2537" si="6067">AI2538+AI2540</f>
        <v>0</v>
      </c>
      <c r="AJ2537" s="14">
        <f t="shared" si="6067"/>
        <v>0</v>
      </c>
      <c r="AK2537" s="14">
        <f t="shared" si="6048"/>
        <v>1825.1999999999998</v>
      </c>
      <c r="AL2537" s="14">
        <f t="shared" si="6049"/>
        <v>814.19999999999993</v>
      </c>
      <c r="AM2537" s="14">
        <f t="shared" si="6050"/>
        <v>874</v>
      </c>
      <c r="AN2537" s="14">
        <f t="shared" ref="AN2537:AO2537" si="6068">AN2538+AN2540</f>
        <v>0</v>
      </c>
      <c r="AO2537" s="14">
        <f t="shared" si="6068"/>
        <v>0</v>
      </c>
      <c r="AP2537" s="14">
        <f t="shared" ref="AP2537:AW2537" si="6069">AP2538+AP2540</f>
        <v>0</v>
      </c>
      <c r="AQ2537" s="14">
        <f t="shared" si="6069"/>
        <v>0</v>
      </c>
      <c r="AR2537" s="14">
        <f t="shared" si="6069"/>
        <v>0</v>
      </c>
      <c r="AS2537" s="14">
        <f t="shared" si="6069"/>
        <v>0</v>
      </c>
      <c r="AT2537" s="14">
        <f t="shared" si="6069"/>
        <v>0</v>
      </c>
      <c r="AU2537" s="14">
        <f t="shared" si="6069"/>
        <v>0</v>
      </c>
      <c r="AV2537" s="14">
        <f t="shared" si="6069"/>
        <v>0</v>
      </c>
      <c r="AW2537" s="14">
        <f t="shared" si="6069"/>
        <v>0</v>
      </c>
      <c r="AX2537" s="14">
        <f t="shared" ref="AX2537" si="6070">AX2538+AX2540</f>
        <v>0</v>
      </c>
      <c r="AY2537" s="14">
        <f t="shared" si="6019"/>
        <v>1825.1999999999998</v>
      </c>
      <c r="AZ2537" s="14">
        <f t="shared" si="6020"/>
        <v>814.19999999999993</v>
      </c>
      <c r="BA2537" s="14">
        <f t="shared" si="6021"/>
        <v>874</v>
      </c>
      <c r="BB2537" s="14">
        <f t="shared" si="6064"/>
        <v>0</v>
      </c>
      <c r="BC2537" s="2"/>
    </row>
    <row r="2538" spans="1:55" ht="31.5" x14ac:dyDescent="0.25">
      <c r="A2538" s="8" t="s">
        <v>74</v>
      </c>
      <c r="B2538" s="8" t="s">
        <v>31</v>
      </c>
      <c r="C2538" s="8" t="s">
        <v>30</v>
      </c>
      <c r="D2538" s="8" t="s">
        <v>140</v>
      </c>
      <c r="E2538" s="43" t="s">
        <v>150</v>
      </c>
      <c r="F2538" s="24" t="s">
        <v>469</v>
      </c>
      <c r="G2538" s="14">
        <f t="shared" ref="G2538:L2538" si="6071">G2539</f>
        <v>1794.6</v>
      </c>
      <c r="H2538" s="14">
        <f t="shared" si="6071"/>
        <v>800.8</v>
      </c>
      <c r="I2538" s="14">
        <f t="shared" si="6071"/>
        <v>872.6</v>
      </c>
      <c r="J2538" s="14">
        <f t="shared" si="6071"/>
        <v>0</v>
      </c>
      <c r="K2538" s="14">
        <f t="shared" si="6071"/>
        <v>0</v>
      </c>
      <c r="L2538" s="14">
        <f t="shared" si="6071"/>
        <v>0</v>
      </c>
      <c r="M2538" s="14">
        <f t="shared" si="5984"/>
        <v>1794.6</v>
      </c>
      <c r="N2538" s="14">
        <f t="shared" si="5985"/>
        <v>800.8</v>
      </c>
      <c r="O2538" s="14">
        <f t="shared" si="5986"/>
        <v>872.6</v>
      </c>
      <c r="P2538" s="14">
        <f t="shared" ref="P2538:Q2538" si="6072">P2539</f>
        <v>0</v>
      </c>
      <c r="Q2538" s="14">
        <f t="shared" si="6072"/>
        <v>0</v>
      </c>
      <c r="R2538" s="14">
        <f t="shared" ref="R2538:T2538" si="6073">R2539</f>
        <v>0</v>
      </c>
      <c r="S2538" s="14">
        <f t="shared" si="6073"/>
        <v>0</v>
      </c>
      <c r="T2538" s="14">
        <f t="shared" si="6073"/>
        <v>0</v>
      </c>
      <c r="U2538" s="14">
        <f t="shared" ref="U2538:BB2538" si="6074">U2539</f>
        <v>0</v>
      </c>
      <c r="V2538" s="14">
        <f t="shared" si="6074"/>
        <v>0</v>
      </c>
      <c r="W2538" s="14">
        <f t="shared" si="6074"/>
        <v>0</v>
      </c>
      <c r="X2538" s="14">
        <f t="shared" si="6074"/>
        <v>0</v>
      </c>
      <c r="Y2538" s="14">
        <f t="shared" si="6074"/>
        <v>0</v>
      </c>
      <c r="Z2538" s="14">
        <f t="shared" si="6074"/>
        <v>0</v>
      </c>
      <c r="AA2538" s="14">
        <f t="shared" si="6074"/>
        <v>0</v>
      </c>
      <c r="AB2538" s="14">
        <f t="shared" si="6074"/>
        <v>0</v>
      </c>
      <c r="AC2538" s="14">
        <f t="shared" si="6074"/>
        <v>0</v>
      </c>
      <c r="AD2538" s="14">
        <f t="shared" si="6074"/>
        <v>0</v>
      </c>
      <c r="AE2538" s="14">
        <f t="shared" si="6074"/>
        <v>0</v>
      </c>
      <c r="AF2538" s="14">
        <f t="shared" si="5935"/>
        <v>1794.6</v>
      </c>
      <c r="AG2538" s="14">
        <f t="shared" si="5936"/>
        <v>800.8</v>
      </c>
      <c r="AH2538" s="14">
        <f t="shared" si="5937"/>
        <v>872.6</v>
      </c>
      <c r="AI2538" s="14">
        <f t="shared" si="6074"/>
        <v>0</v>
      </c>
      <c r="AJ2538" s="14">
        <f t="shared" si="6074"/>
        <v>0</v>
      </c>
      <c r="AK2538" s="14">
        <f t="shared" si="6048"/>
        <v>1794.6</v>
      </c>
      <c r="AL2538" s="14">
        <f t="shared" si="6049"/>
        <v>800.8</v>
      </c>
      <c r="AM2538" s="14">
        <f t="shared" si="6050"/>
        <v>872.6</v>
      </c>
      <c r="AN2538" s="14">
        <f t="shared" si="6074"/>
        <v>0</v>
      </c>
      <c r="AO2538" s="14">
        <f t="shared" si="6074"/>
        <v>0</v>
      </c>
      <c r="AP2538" s="14">
        <f t="shared" si="6074"/>
        <v>0</v>
      </c>
      <c r="AQ2538" s="14">
        <f t="shared" si="6074"/>
        <v>0</v>
      </c>
      <c r="AR2538" s="14">
        <f t="shared" si="6074"/>
        <v>0</v>
      </c>
      <c r="AS2538" s="14">
        <f t="shared" si="6074"/>
        <v>0</v>
      </c>
      <c r="AT2538" s="14">
        <f t="shared" si="6074"/>
        <v>0</v>
      </c>
      <c r="AU2538" s="14">
        <f t="shared" si="6074"/>
        <v>0</v>
      </c>
      <c r="AV2538" s="14">
        <f t="shared" si="6074"/>
        <v>0</v>
      </c>
      <c r="AW2538" s="14">
        <f t="shared" si="6074"/>
        <v>0</v>
      </c>
      <c r="AX2538" s="14">
        <f t="shared" si="6074"/>
        <v>0</v>
      </c>
      <c r="AY2538" s="14">
        <f t="shared" si="6019"/>
        <v>1794.6</v>
      </c>
      <c r="AZ2538" s="14">
        <f t="shared" si="6020"/>
        <v>800.8</v>
      </c>
      <c r="BA2538" s="14">
        <f t="shared" si="6021"/>
        <v>872.6</v>
      </c>
      <c r="BB2538" s="14">
        <f t="shared" si="6074"/>
        <v>0</v>
      </c>
      <c r="BC2538" s="2"/>
    </row>
    <row r="2539" spans="1:55" ht="31.5" x14ac:dyDescent="0.25">
      <c r="A2539" s="8" t="s">
        <v>74</v>
      </c>
      <c r="B2539" s="8" t="s">
        <v>31</v>
      </c>
      <c r="C2539" s="8" t="s">
        <v>30</v>
      </c>
      <c r="D2539" s="8" t="s">
        <v>140</v>
      </c>
      <c r="E2539" s="8" t="s">
        <v>1071</v>
      </c>
      <c r="F2539" s="24" t="s">
        <v>470</v>
      </c>
      <c r="G2539" s="14">
        <v>1794.6</v>
      </c>
      <c r="H2539" s="14">
        <v>800.8</v>
      </c>
      <c r="I2539" s="14">
        <v>872.6</v>
      </c>
      <c r="J2539" s="14"/>
      <c r="K2539" s="14"/>
      <c r="L2539" s="14"/>
      <c r="M2539" s="14">
        <f t="shared" si="5984"/>
        <v>1794.6</v>
      </c>
      <c r="N2539" s="14">
        <f t="shared" si="5985"/>
        <v>800.8</v>
      </c>
      <c r="O2539" s="14">
        <f t="shared" si="5986"/>
        <v>872.6</v>
      </c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>
        <f t="shared" si="5935"/>
        <v>1794.6</v>
      </c>
      <c r="AG2539" s="14">
        <f t="shared" si="5936"/>
        <v>800.8</v>
      </c>
      <c r="AH2539" s="14">
        <f t="shared" si="5937"/>
        <v>872.6</v>
      </c>
      <c r="AI2539" s="14"/>
      <c r="AJ2539" s="14"/>
      <c r="AK2539" s="14">
        <f t="shared" si="6048"/>
        <v>1794.6</v>
      </c>
      <c r="AL2539" s="14">
        <f t="shared" si="6049"/>
        <v>800.8</v>
      </c>
      <c r="AM2539" s="14">
        <f t="shared" si="6050"/>
        <v>872.6</v>
      </c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>
        <f t="shared" si="6019"/>
        <v>1794.6</v>
      </c>
      <c r="AZ2539" s="14">
        <f t="shared" si="6020"/>
        <v>800.8</v>
      </c>
      <c r="BA2539" s="14">
        <f t="shared" si="6021"/>
        <v>872.6</v>
      </c>
      <c r="BB2539" s="14"/>
      <c r="BC2539" s="2"/>
    </row>
    <row r="2540" spans="1:55" x14ac:dyDescent="0.25">
      <c r="A2540" s="8" t="s">
        <v>74</v>
      </c>
      <c r="B2540" s="8" t="s">
        <v>31</v>
      </c>
      <c r="C2540" s="8" t="s">
        <v>30</v>
      </c>
      <c r="D2540" s="8" t="s">
        <v>140</v>
      </c>
      <c r="E2540" s="43" t="s">
        <v>236</v>
      </c>
      <c r="F2540" s="24" t="s">
        <v>482</v>
      </c>
      <c r="G2540" s="14">
        <f t="shared" ref="G2540:L2540" si="6075">G2541</f>
        <v>30.6</v>
      </c>
      <c r="H2540" s="14">
        <f t="shared" si="6075"/>
        <v>13.4</v>
      </c>
      <c r="I2540" s="14">
        <f t="shared" si="6075"/>
        <v>1.4</v>
      </c>
      <c r="J2540" s="14">
        <f t="shared" si="6075"/>
        <v>0</v>
      </c>
      <c r="K2540" s="14">
        <f t="shared" si="6075"/>
        <v>0</v>
      </c>
      <c r="L2540" s="14">
        <f t="shared" si="6075"/>
        <v>0</v>
      </c>
      <c r="M2540" s="14">
        <f t="shared" si="5984"/>
        <v>30.6</v>
      </c>
      <c r="N2540" s="14">
        <f t="shared" si="5985"/>
        <v>13.4</v>
      </c>
      <c r="O2540" s="14">
        <f t="shared" si="5986"/>
        <v>1.4</v>
      </c>
      <c r="P2540" s="14">
        <f t="shared" ref="P2540:Q2540" si="6076">P2541</f>
        <v>0</v>
      </c>
      <c r="Q2540" s="14">
        <f t="shared" si="6076"/>
        <v>0</v>
      </c>
      <c r="R2540" s="14">
        <f t="shared" ref="R2540:T2540" si="6077">R2541</f>
        <v>0</v>
      </c>
      <c r="S2540" s="14">
        <f t="shared" si="6077"/>
        <v>0</v>
      </c>
      <c r="T2540" s="14">
        <f t="shared" si="6077"/>
        <v>0</v>
      </c>
      <c r="U2540" s="14">
        <f t="shared" ref="U2540:BB2540" si="6078">U2541</f>
        <v>0</v>
      </c>
      <c r="V2540" s="14">
        <f t="shared" si="6078"/>
        <v>0</v>
      </c>
      <c r="W2540" s="14">
        <f t="shared" si="6078"/>
        <v>0</v>
      </c>
      <c r="X2540" s="14">
        <f t="shared" si="6078"/>
        <v>0</v>
      </c>
      <c r="Y2540" s="14">
        <f t="shared" si="6078"/>
        <v>0</v>
      </c>
      <c r="Z2540" s="14">
        <f t="shared" si="6078"/>
        <v>0</v>
      </c>
      <c r="AA2540" s="14">
        <f t="shared" si="6078"/>
        <v>0</v>
      </c>
      <c r="AB2540" s="14">
        <f t="shared" si="6078"/>
        <v>0</v>
      </c>
      <c r="AC2540" s="14">
        <f t="shared" si="6078"/>
        <v>0</v>
      </c>
      <c r="AD2540" s="14">
        <f t="shared" si="6078"/>
        <v>0</v>
      </c>
      <c r="AE2540" s="14">
        <f t="shared" si="6078"/>
        <v>0</v>
      </c>
      <c r="AF2540" s="14">
        <f t="shared" si="5935"/>
        <v>30.6</v>
      </c>
      <c r="AG2540" s="14">
        <f t="shared" si="5936"/>
        <v>13.4</v>
      </c>
      <c r="AH2540" s="14">
        <f t="shared" si="5937"/>
        <v>1.4</v>
      </c>
      <c r="AI2540" s="14">
        <f t="shared" si="6078"/>
        <v>0</v>
      </c>
      <c r="AJ2540" s="14">
        <f t="shared" si="6078"/>
        <v>0</v>
      </c>
      <c r="AK2540" s="14">
        <f t="shared" si="6048"/>
        <v>30.6</v>
      </c>
      <c r="AL2540" s="14">
        <f t="shared" si="6049"/>
        <v>13.4</v>
      </c>
      <c r="AM2540" s="14">
        <f t="shared" si="6050"/>
        <v>1.4</v>
      </c>
      <c r="AN2540" s="14">
        <f t="shared" si="6078"/>
        <v>0</v>
      </c>
      <c r="AO2540" s="14">
        <f t="shared" si="6078"/>
        <v>0</v>
      </c>
      <c r="AP2540" s="14">
        <f t="shared" si="6078"/>
        <v>0</v>
      </c>
      <c r="AQ2540" s="14">
        <f t="shared" si="6078"/>
        <v>0</v>
      </c>
      <c r="AR2540" s="14">
        <f t="shared" si="6078"/>
        <v>0</v>
      </c>
      <c r="AS2540" s="14">
        <f t="shared" si="6078"/>
        <v>0</v>
      </c>
      <c r="AT2540" s="14">
        <f t="shared" si="6078"/>
        <v>0</v>
      </c>
      <c r="AU2540" s="14">
        <f t="shared" si="6078"/>
        <v>0</v>
      </c>
      <c r="AV2540" s="14">
        <f t="shared" si="6078"/>
        <v>0</v>
      </c>
      <c r="AW2540" s="14">
        <f t="shared" si="6078"/>
        <v>0</v>
      </c>
      <c r="AX2540" s="14">
        <f t="shared" si="6078"/>
        <v>0</v>
      </c>
      <c r="AY2540" s="14">
        <f t="shared" si="6019"/>
        <v>30.6</v>
      </c>
      <c r="AZ2540" s="14">
        <f t="shared" si="6020"/>
        <v>13.4</v>
      </c>
      <c r="BA2540" s="14">
        <f t="shared" si="6021"/>
        <v>1.4</v>
      </c>
      <c r="BB2540" s="14">
        <f t="shared" si="6078"/>
        <v>0</v>
      </c>
      <c r="BC2540" s="2"/>
    </row>
    <row r="2541" spans="1:55" x14ac:dyDescent="0.25">
      <c r="A2541" s="8" t="s">
        <v>74</v>
      </c>
      <c r="B2541" s="8" t="s">
        <v>31</v>
      </c>
      <c r="C2541" s="8" t="s">
        <v>30</v>
      </c>
      <c r="D2541" s="8" t="s">
        <v>140</v>
      </c>
      <c r="E2541" s="43" t="s">
        <v>1309</v>
      </c>
      <c r="F2541" s="24" t="s">
        <v>484</v>
      </c>
      <c r="G2541" s="14">
        <v>30.6</v>
      </c>
      <c r="H2541" s="14">
        <v>13.4</v>
      </c>
      <c r="I2541" s="14">
        <v>1.4</v>
      </c>
      <c r="J2541" s="14"/>
      <c r="K2541" s="14"/>
      <c r="L2541" s="14"/>
      <c r="M2541" s="14">
        <f t="shared" si="5984"/>
        <v>30.6</v>
      </c>
      <c r="N2541" s="14">
        <f t="shared" si="5985"/>
        <v>13.4</v>
      </c>
      <c r="O2541" s="14">
        <f t="shared" si="5986"/>
        <v>1.4</v>
      </c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>
        <f t="shared" si="5935"/>
        <v>30.6</v>
      </c>
      <c r="AG2541" s="14">
        <f t="shared" si="5936"/>
        <v>13.4</v>
      </c>
      <c r="AH2541" s="14">
        <f t="shared" si="5937"/>
        <v>1.4</v>
      </c>
      <c r="AI2541" s="14"/>
      <c r="AJ2541" s="14"/>
      <c r="AK2541" s="14">
        <f t="shared" si="6048"/>
        <v>30.6</v>
      </c>
      <c r="AL2541" s="14">
        <f t="shared" si="6049"/>
        <v>13.4</v>
      </c>
      <c r="AM2541" s="14">
        <f t="shared" si="6050"/>
        <v>1.4</v>
      </c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>
        <f t="shared" si="6019"/>
        <v>30.6</v>
      </c>
      <c r="AZ2541" s="14">
        <f t="shared" si="6020"/>
        <v>13.4</v>
      </c>
      <c r="BA2541" s="14">
        <f t="shared" si="6021"/>
        <v>1.4</v>
      </c>
      <c r="BB2541" s="14"/>
      <c r="BC2541" s="2"/>
    </row>
    <row r="2542" spans="1:55" ht="31.5" x14ac:dyDescent="0.25">
      <c r="A2542" s="8" t="s">
        <v>74</v>
      </c>
      <c r="B2542" s="8" t="s">
        <v>31</v>
      </c>
      <c r="C2542" s="8" t="s">
        <v>30</v>
      </c>
      <c r="D2542" s="8" t="s">
        <v>141</v>
      </c>
      <c r="E2542" s="8"/>
      <c r="F2542" s="18" t="s">
        <v>796</v>
      </c>
      <c r="G2542" s="14">
        <f t="shared" ref="G2542:L2543" si="6079">G2543</f>
        <v>1951.5</v>
      </c>
      <c r="H2542" s="14">
        <f t="shared" si="6079"/>
        <v>1951.5</v>
      </c>
      <c r="I2542" s="14">
        <f t="shared" si="6079"/>
        <v>1951.5</v>
      </c>
      <c r="J2542" s="14">
        <f t="shared" si="6079"/>
        <v>89.3</v>
      </c>
      <c r="K2542" s="14">
        <f t="shared" si="6079"/>
        <v>0</v>
      </c>
      <c r="L2542" s="14">
        <f t="shared" si="6079"/>
        <v>0</v>
      </c>
      <c r="M2542" s="14">
        <f t="shared" si="5984"/>
        <v>2040.8</v>
      </c>
      <c r="N2542" s="14">
        <f t="shared" si="5985"/>
        <v>1951.5</v>
      </c>
      <c r="O2542" s="14">
        <f t="shared" si="5986"/>
        <v>1951.5</v>
      </c>
      <c r="P2542" s="14">
        <f t="shared" ref="P2542:Q2543" si="6080">P2543</f>
        <v>0</v>
      </c>
      <c r="Q2542" s="14">
        <f t="shared" si="6080"/>
        <v>0</v>
      </c>
      <c r="R2542" s="14">
        <f t="shared" ref="R2542:T2543" si="6081">R2543</f>
        <v>0</v>
      </c>
      <c r="S2542" s="14">
        <f t="shared" si="6081"/>
        <v>0</v>
      </c>
      <c r="T2542" s="14">
        <f t="shared" si="6081"/>
        <v>0</v>
      </c>
      <c r="U2542" s="14">
        <f t="shared" ref="U2542:BB2543" si="6082">U2543</f>
        <v>0</v>
      </c>
      <c r="V2542" s="14">
        <f t="shared" si="6082"/>
        <v>0</v>
      </c>
      <c r="W2542" s="14">
        <f t="shared" si="6082"/>
        <v>0</v>
      </c>
      <c r="X2542" s="14">
        <f t="shared" si="6082"/>
        <v>0</v>
      </c>
      <c r="Y2542" s="14">
        <f t="shared" si="6082"/>
        <v>0</v>
      </c>
      <c r="Z2542" s="14">
        <f t="shared" si="6082"/>
        <v>0</v>
      </c>
      <c r="AA2542" s="14">
        <f t="shared" si="6082"/>
        <v>0</v>
      </c>
      <c r="AB2542" s="14">
        <f t="shared" si="6082"/>
        <v>0</v>
      </c>
      <c r="AC2542" s="14">
        <f t="shared" si="6082"/>
        <v>0</v>
      </c>
      <c r="AD2542" s="14">
        <f t="shared" si="6082"/>
        <v>0</v>
      </c>
      <c r="AE2542" s="14">
        <f t="shared" si="6082"/>
        <v>0</v>
      </c>
      <c r="AF2542" s="14">
        <f t="shared" si="5935"/>
        <v>2040.8</v>
      </c>
      <c r="AG2542" s="14">
        <f t="shared" si="5936"/>
        <v>1951.5</v>
      </c>
      <c r="AH2542" s="14">
        <f t="shared" si="5937"/>
        <v>1951.5</v>
      </c>
      <c r="AI2542" s="14">
        <f t="shared" si="6082"/>
        <v>0</v>
      </c>
      <c r="AJ2542" s="14">
        <f t="shared" si="6082"/>
        <v>0</v>
      </c>
      <c r="AK2542" s="14">
        <f t="shared" si="6048"/>
        <v>2040.8</v>
      </c>
      <c r="AL2542" s="14">
        <f t="shared" si="6049"/>
        <v>1951.5</v>
      </c>
      <c r="AM2542" s="14">
        <f t="shared" si="6050"/>
        <v>1951.5</v>
      </c>
      <c r="AN2542" s="14">
        <f t="shared" si="6082"/>
        <v>0</v>
      </c>
      <c r="AO2542" s="14">
        <f t="shared" si="6082"/>
        <v>0</v>
      </c>
      <c r="AP2542" s="14">
        <f t="shared" si="6082"/>
        <v>0</v>
      </c>
      <c r="AQ2542" s="14">
        <f t="shared" si="6082"/>
        <v>0</v>
      </c>
      <c r="AR2542" s="14">
        <f t="shared" si="6082"/>
        <v>0</v>
      </c>
      <c r="AS2542" s="14">
        <f t="shared" si="6082"/>
        <v>0</v>
      </c>
      <c r="AT2542" s="14">
        <f t="shared" si="6082"/>
        <v>0</v>
      </c>
      <c r="AU2542" s="14">
        <f t="shared" si="6082"/>
        <v>0</v>
      </c>
      <c r="AV2542" s="14">
        <f t="shared" si="6082"/>
        <v>0</v>
      </c>
      <c r="AW2542" s="14">
        <f t="shared" si="6082"/>
        <v>0</v>
      </c>
      <c r="AX2542" s="14">
        <f t="shared" si="6082"/>
        <v>0</v>
      </c>
      <c r="AY2542" s="14">
        <f t="shared" si="6019"/>
        <v>2040.8</v>
      </c>
      <c r="AZ2542" s="14">
        <f t="shared" si="6020"/>
        <v>1951.5</v>
      </c>
      <c r="BA2542" s="14">
        <f t="shared" si="6021"/>
        <v>1951.5</v>
      </c>
      <c r="BB2542" s="14">
        <f t="shared" si="6082"/>
        <v>0</v>
      </c>
      <c r="BC2542" s="2"/>
    </row>
    <row r="2543" spans="1:55" ht="31.5" x14ac:dyDescent="0.25">
      <c r="A2543" s="8" t="s">
        <v>74</v>
      </c>
      <c r="B2543" s="8" t="s">
        <v>31</v>
      </c>
      <c r="C2543" s="8" t="s">
        <v>30</v>
      </c>
      <c r="D2543" s="8" t="s">
        <v>141</v>
      </c>
      <c r="E2543" s="43" t="s">
        <v>150</v>
      </c>
      <c r="F2543" s="24" t="s">
        <v>469</v>
      </c>
      <c r="G2543" s="14">
        <f t="shared" si="6079"/>
        <v>1951.5</v>
      </c>
      <c r="H2543" s="14">
        <f t="shared" si="6079"/>
        <v>1951.5</v>
      </c>
      <c r="I2543" s="14">
        <f t="shared" si="6079"/>
        <v>1951.5</v>
      </c>
      <c r="J2543" s="14">
        <f t="shared" si="6079"/>
        <v>89.3</v>
      </c>
      <c r="K2543" s="14">
        <f t="shared" si="6079"/>
        <v>0</v>
      </c>
      <c r="L2543" s="14">
        <f t="shared" si="6079"/>
        <v>0</v>
      </c>
      <c r="M2543" s="14">
        <f t="shared" si="5984"/>
        <v>2040.8</v>
      </c>
      <c r="N2543" s="14">
        <f t="shared" si="5985"/>
        <v>1951.5</v>
      </c>
      <c r="O2543" s="14">
        <f t="shared" si="5986"/>
        <v>1951.5</v>
      </c>
      <c r="P2543" s="14">
        <f t="shared" si="6080"/>
        <v>0</v>
      </c>
      <c r="Q2543" s="14">
        <f t="shared" si="6080"/>
        <v>0</v>
      </c>
      <c r="R2543" s="14">
        <f t="shared" si="6081"/>
        <v>0</v>
      </c>
      <c r="S2543" s="14">
        <f t="shared" si="6081"/>
        <v>0</v>
      </c>
      <c r="T2543" s="14">
        <f t="shared" si="6081"/>
        <v>0</v>
      </c>
      <c r="U2543" s="14">
        <f t="shared" si="6082"/>
        <v>0</v>
      </c>
      <c r="V2543" s="14">
        <f t="shared" si="6082"/>
        <v>0</v>
      </c>
      <c r="W2543" s="14">
        <f t="shared" si="6082"/>
        <v>0</v>
      </c>
      <c r="X2543" s="14">
        <f t="shared" si="6082"/>
        <v>0</v>
      </c>
      <c r="Y2543" s="14">
        <f t="shared" si="6082"/>
        <v>0</v>
      </c>
      <c r="Z2543" s="14">
        <f t="shared" si="6082"/>
        <v>0</v>
      </c>
      <c r="AA2543" s="14">
        <f t="shared" si="6082"/>
        <v>0</v>
      </c>
      <c r="AB2543" s="14">
        <f t="shared" si="6082"/>
        <v>0</v>
      </c>
      <c r="AC2543" s="14">
        <f t="shared" si="6082"/>
        <v>0</v>
      </c>
      <c r="AD2543" s="14">
        <f t="shared" si="6082"/>
        <v>0</v>
      </c>
      <c r="AE2543" s="14">
        <f t="shared" si="6082"/>
        <v>0</v>
      </c>
      <c r="AF2543" s="14">
        <f t="shared" si="5935"/>
        <v>2040.8</v>
      </c>
      <c r="AG2543" s="14">
        <f t="shared" si="5936"/>
        <v>1951.5</v>
      </c>
      <c r="AH2543" s="14">
        <f t="shared" si="5937"/>
        <v>1951.5</v>
      </c>
      <c r="AI2543" s="14">
        <f t="shared" si="6082"/>
        <v>0</v>
      </c>
      <c r="AJ2543" s="14">
        <f t="shared" si="6082"/>
        <v>0</v>
      </c>
      <c r="AK2543" s="14">
        <f t="shared" si="6048"/>
        <v>2040.8</v>
      </c>
      <c r="AL2543" s="14">
        <f t="shared" si="6049"/>
        <v>1951.5</v>
      </c>
      <c r="AM2543" s="14">
        <f t="shared" si="6050"/>
        <v>1951.5</v>
      </c>
      <c r="AN2543" s="14">
        <f t="shared" si="6082"/>
        <v>0</v>
      </c>
      <c r="AO2543" s="14">
        <f t="shared" si="6082"/>
        <v>0</v>
      </c>
      <c r="AP2543" s="14">
        <f t="shared" si="6082"/>
        <v>0</v>
      </c>
      <c r="AQ2543" s="14">
        <f t="shared" si="6082"/>
        <v>0</v>
      </c>
      <c r="AR2543" s="14">
        <f t="shared" si="6082"/>
        <v>0</v>
      </c>
      <c r="AS2543" s="14">
        <f t="shared" si="6082"/>
        <v>0</v>
      </c>
      <c r="AT2543" s="14">
        <f t="shared" si="6082"/>
        <v>0</v>
      </c>
      <c r="AU2543" s="14">
        <f t="shared" si="6082"/>
        <v>0</v>
      </c>
      <c r="AV2543" s="14">
        <f t="shared" si="6082"/>
        <v>0</v>
      </c>
      <c r="AW2543" s="14">
        <f t="shared" si="6082"/>
        <v>0</v>
      </c>
      <c r="AX2543" s="14">
        <f t="shared" si="6082"/>
        <v>0</v>
      </c>
      <c r="AY2543" s="14">
        <f t="shared" si="6019"/>
        <v>2040.8</v>
      </c>
      <c r="AZ2543" s="14">
        <f t="shared" si="6020"/>
        <v>1951.5</v>
      </c>
      <c r="BA2543" s="14">
        <f t="shared" si="6021"/>
        <v>1951.5</v>
      </c>
      <c r="BB2543" s="14">
        <f t="shared" si="6082"/>
        <v>0</v>
      </c>
      <c r="BC2543" s="2"/>
    </row>
    <row r="2544" spans="1:55" ht="31.5" x14ac:dyDescent="0.25">
      <c r="A2544" s="8" t="s">
        <v>74</v>
      </c>
      <c r="B2544" s="8" t="s">
        <v>31</v>
      </c>
      <c r="C2544" s="8" t="s">
        <v>30</v>
      </c>
      <c r="D2544" s="8" t="s">
        <v>141</v>
      </c>
      <c r="E2544" s="8" t="s">
        <v>1071</v>
      </c>
      <c r="F2544" s="24" t="s">
        <v>470</v>
      </c>
      <c r="G2544" s="14">
        <v>1951.5</v>
      </c>
      <c r="H2544" s="14">
        <v>1951.5</v>
      </c>
      <c r="I2544" s="14">
        <v>1951.5</v>
      </c>
      <c r="J2544" s="14">
        <v>89.3</v>
      </c>
      <c r="K2544" s="14"/>
      <c r="L2544" s="14"/>
      <c r="M2544" s="14">
        <f t="shared" si="5984"/>
        <v>2040.8</v>
      </c>
      <c r="N2544" s="14">
        <f t="shared" si="5985"/>
        <v>1951.5</v>
      </c>
      <c r="O2544" s="14">
        <f t="shared" si="5986"/>
        <v>1951.5</v>
      </c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>
        <f t="shared" ref="AF2544:AF2607" si="6083">M2544+P2544+Q2544+R2544+S2544+T2544+U2544+V2544+W2544+X2544</f>
        <v>2040.8</v>
      </c>
      <c r="AG2544" s="14">
        <f t="shared" ref="AG2544:AG2607" si="6084">N2544+Y2544+Z2544+AA2544+AB2544</f>
        <v>1951.5</v>
      </c>
      <c r="AH2544" s="14">
        <f t="shared" ref="AH2544:AH2607" si="6085">O2544+AC2544+AD2544+AE2544</f>
        <v>1951.5</v>
      </c>
      <c r="AI2544" s="14"/>
      <c r="AJ2544" s="14"/>
      <c r="AK2544" s="14">
        <f t="shared" si="6048"/>
        <v>2040.8</v>
      </c>
      <c r="AL2544" s="14">
        <f t="shared" si="6049"/>
        <v>1951.5</v>
      </c>
      <c r="AM2544" s="14">
        <f t="shared" si="6050"/>
        <v>1951.5</v>
      </c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>
        <f t="shared" si="6019"/>
        <v>2040.8</v>
      </c>
      <c r="AZ2544" s="14">
        <f t="shared" si="6020"/>
        <v>1951.5</v>
      </c>
      <c r="BA2544" s="14">
        <f t="shared" si="6021"/>
        <v>1951.5</v>
      </c>
      <c r="BB2544" s="14"/>
      <c r="BC2544" s="2"/>
    </row>
    <row r="2545" spans="1:55" ht="31.5" x14ac:dyDescent="0.25">
      <c r="A2545" s="8" t="s">
        <v>74</v>
      </c>
      <c r="B2545" s="8" t="s">
        <v>31</v>
      </c>
      <c r="C2545" s="8" t="s">
        <v>30</v>
      </c>
      <c r="D2545" s="8" t="s">
        <v>138</v>
      </c>
      <c r="E2545" s="8"/>
      <c r="F2545" s="13" t="s">
        <v>601</v>
      </c>
      <c r="G2545" s="14">
        <f t="shared" ref="G2545:L2549" si="6086">G2546</f>
        <v>230.1</v>
      </c>
      <c r="H2545" s="14">
        <f t="shared" si="6086"/>
        <v>230.1</v>
      </c>
      <c r="I2545" s="14">
        <f t="shared" si="6086"/>
        <v>230.1</v>
      </c>
      <c r="J2545" s="14">
        <f t="shared" si="6086"/>
        <v>0</v>
      </c>
      <c r="K2545" s="14">
        <f t="shared" si="6086"/>
        <v>0</v>
      </c>
      <c r="L2545" s="14">
        <f t="shared" si="6086"/>
        <v>0</v>
      </c>
      <c r="M2545" s="14">
        <f t="shared" si="5984"/>
        <v>230.1</v>
      </c>
      <c r="N2545" s="14">
        <f t="shared" si="5985"/>
        <v>230.1</v>
      </c>
      <c r="O2545" s="14">
        <f t="shared" si="5986"/>
        <v>230.1</v>
      </c>
      <c r="P2545" s="14">
        <f t="shared" ref="P2545:Q2549" si="6087">P2546</f>
        <v>0</v>
      </c>
      <c r="Q2545" s="14">
        <f t="shared" si="6087"/>
        <v>0</v>
      </c>
      <c r="R2545" s="14">
        <f t="shared" ref="R2545:T2549" si="6088">R2546</f>
        <v>0</v>
      </c>
      <c r="S2545" s="14">
        <f t="shared" si="6088"/>
        <v>0</v>
      </c>
      <c r="T2545" s="14">
        <f t="shared" si="6088"/>
        <v>0</v>
      </c>
      <c r="U2545" s="14">
        <f t="shared" ref="U2545:BB2549" si="6089">U2546</f>
        <v>0</v>
      </c>
      <c r="V2545" s="14">
        <f t="shared" si="6089"/>
        <v>0</v>
      </c>
      <c r="W2545" s="14">
        <f t="shared" si="6089"/>
        <v>0</v>
      </c>
      <c r="X2545" s="14">
        <f t="shared" si="6089"/>
        <v>0</v>
      </c>
      <c r="Y2545" s="14">
        <f t="shared" si="6089"/>
        <v>0</v>
      </c>
      <c r="Z2545" s="14">
        <f t="shared" si="6089"/>
        <v>0</v>
      </c>
      <c r="AA2545" s="14">
        <f t="shared" si="6089"/>
        <v>0</v>
      </c>
      <c r="AB2545" s="14">
        <f t="shared" si="6089"/>
        <v>0</v>
      </c>
      <c r="AC2545" s="14">
        <f t="shared" si="6089"/>
        <v>0</v>
      </c>
      <c r="AD2545" s="14">
        <f t="shared" si="6089"/>
        <v>0</v>
      </c>
      <c r="AE2545" s="14">
        <f t="shared" si="6089"/>
        <v>0</v>
      </c>
      <c r="AF2545" s="14">
        <f t="shared" si="6083"/>
        <v>230.1</v>
      </c>
      <c r="AG2545" s="14">
        <f t="shared" si="6084"/>
        <v>230.1</v>
      </c>
      <c r="AH2545" s="14">
        <f t="shared" si="6085"/>
        <v>230.1</v>
      </c>
      <c r="AI2545" s="14">
        <f t="shared" si="6089"/>
        <v>0</v>
      </c>
      <c r="AJ2545" s="14">
        <f t="shared" si="6089"/>
        <v>0</v>
      </c>
      <c r="AK2545" s="14">
        <f t="shared" si="6048"/>
        <v>230.1</v>
      </c>
      <c r="AL2545" s="14">
        <f t="shared" si="6049"/>
        <v>230.1</v>
      </c>
      <c r="AM2545" s="14">
        <f t="shared" si="6050"/>
        <v>230.1</v>
      </c>
      <c r="AN2545" s="14">
        <f t="shared" si="6089"/>
        <v>0</v>
      </c>
      <c r="AO2545" s="14">
        <f t="shared" si="6089"/>
        <v>0</v>
      </c>
      <c r="AP2545" s="14">
        <f t="shared" si="6089"/>
        <v>0</v>
      </c>
      <c r="AQ2545" s="14">
        <f t="shared" si="6089"/>
        <v>0</v>
      </c>
      <c r="AR2545" s="14">
        <f t="shared" si="6089"/>
        <v>0</v>
      </c>
      <c r="AS2545" s="14">
        <f t="shared" si="6089"/>
        <v>0</v>
      </c>
      <c r="AT2545" s="14">
        <f t="shared" si="6089"/>
        <v>0</v>
      </c>
      <c r="AU2545" s="14">
        <f t="shared" si="6089"/>
        <v>0</v>
      </c>
      <c r="AV2545" s="14">
        <f t="shared" si="6089"/>
        <v>0</v>
      </c>
      <c r="AW2545" s="14">
        <f t="shared" si="6089"/>
        <v>0</v>
      </c>
      <c r="AX2545" s="14">
        <f t="shared" si="6089"/>
        <v>0</v>
      </c>
      <c r="AY2545" s="14">
        <f t="shared" si="6019"/>
        <v>230.1</v>
      </c>
      <c r="AZ2545" s="14">
        <f t="shared" si="6020"/>
        <v>230.1</v>
      </c>
      <c r="BA2545" s="14">
        <f t="shared" si="6021"/>
        <v>230.1</v>
      </c>
      <c r="BB2545" s="14">
        <f t="shared" si="6089"/>
        <v>0</v>
      </c>
      <c r="BC2545" s="2"/>
    </row>
    <row r="2546" spans="1:55" ht="31.5" x14ac:dyDescent="0.25">
      <c r="A2546" s="8" t="s">
        <v>74</v>
      </c>
      <c r="B2546" s="8" t="s">
        <v>31</v>
      </c>
      <c r="C2546" s="8" t="s">
        <v>30</v>
      </c>
      <c r="D2546" s="8" t="s">
        <v>142</v>
      </c>
      <c r="E2546" s="8"/>
      <c r="F2546" s="13" t="s">
        <v>1013</v>
      </c>
      <c r="G2546" s="14">
        <f t="shared" si="6086"/>
        <v>230.1</v>
      </c>
      <c r="H2546" s="14">
        <f t="shared" si="6086"/>
        <v>230.1</v>
      </c>
      <c r="I2546" s="14">
        <f t="shared" si="6086"/>
        <v>230.1</v>
      </c>
      <c r="J2546" s="14">
        <f t="shared" si="6086"/>
        <v>0</v>
      </c>
      <c r="K2546" s="14">
        <f t="shared" si="6086"/>
        <v>0</v>
      </c>
      <c r="L2546" s="14">
        <f t="shared" si="6086"/>
        <v>0</v>
      </c>
      <c r="M2546" s="14">
        <f t="shared" si="5984"/>
        <v>230.1</v>
      </c>
      <c r="N2546" s="14">
        <f t="shared" si="5985"/>
        <v>230.1</v>
      </c>
      <c r="O2546" s="14">
        <f t="shared" si="5986"/>
        <v>230.1</v>
      </c>
      <c r="P2546" s="14">
        <f t="shared" si="6087"/>
        <v>0</v>
      </c>
      <c r="Q2546" s="14">
        <f t="shared" si="6087"/>
        <v>0</v>
      </c>
      <c r="R2546" s="14">
        <f t="shared" si="6088"/>
        <v>0</v>
      </c>
      <c r="S2546" s="14">
        <f t="shared" si="6088"/>
        <v>0</v>
      </c>
      <c r="T2546" s="14">
        <f t="shared" si="6088"/>
        <v>0</v>
      </c>
      <c r="U2546" s="14">
        <f t="shared" si="6089"/>
        <v>0</v>
      </c>
      <c r="V2546" s="14">
        <f t="shared" si="6089"/>
        <v>0</v>
      </c>
      <c r="W2546" s="14">
        <f t="shared" si="6089"/>
        <v>0</v>
      </c>
      <c r="X2546" s="14">
        <f t="shared" si="6089"/>
        <v>0</v>
      </c>
      <c r="Y2546" s="14">
        <f t="shared" si="6089"/>
        <v>0</v>
      </c>
      <c r="Z2546" s="14">
        <f t="shared" si="6089"/>
        <v>0</v>
      </c>
      <c r="AA2546" s="14">
        <f t="shared" si="6089"/>
        <v>0</v>
      </c>
      <c r="AB2546" s="14">
        <f t="shared" si="6089"/>
        <v>0</v>
      </c>
      <c r="AC2546" s="14">
        <f t="shared" si="6089"/>
        <v>0</v>
      </c>
      <c r="AD2546" s="14">
        <f t="shared" si="6089"/>
        <v>0</v>
      </c>
      <c r="AE2546" s="14">
        <f t="shared" si="6089"/>
        <v>0</v>
      </c>
      <c r="AF2546" s="14">
        <f t="shared" si="6083"/>
        <v>230.1</v>
      </c>
      <c r="AG2546" s="14">
        <f t="shared" si="6084"/>
        <v>230.1</v>
      </c>
      <c r="AH2546" s="14">
        <f t="shared" si="6085"/>
        <v>230.1</v>
      </c>
      <c r="AI2546" s="14">
        <f t="shared" si="6089"/>
        <v>0</v>
      </c>
      <c r="AJ2546" s="14">
        <f t="shared" si="6089"/>
        <v>0</v>
      </c>
      <c r="AK2546" s="14">
        <f t="shared" si="6048"/>
        <v>230.1</v>
      </c>
      <c r="AL2546" s="14">
        <f t="shared" si="6049"/>
        <v>230.1</v>
      </c>
      <c r="AM2546" s="14">
        <f t="shared" si="6050"/>
        <v>230.1</v>
      </c>
      <c r="AN2546" s="14">
        <f t="shared" si="6089"/>
        <v>0</v>
      </c>
      <c r="AO2546" s="14">
        <f t="shared" si="6089"/>
        <v>0</v>
      </c>
      <c r="AP2546" s="14">
        <f t="shared" si="6089"/>
        <v>0</v>
      </c>
      <c r="AQ2546" s="14">
        <f t="shared" si="6089"/>
        <v>0</v>
      </c>
      <c r="AR2546" s="14">
        <f t="shared" si="6089"/>
        <v>0</v>
      </c>
      <c r="AS2546" s="14">
        <f t="shared" si="6089"/>
        <v>0</v>
      </c>
      <c r="AT2546" s="14">
        <f t="shared" si="6089"/>
        <v>0</v>
      </c>
      <c r="AU2546" s="14">
        <f t="shared" si="6089"/>
        <v>0</v>
      </c>
      <c r="AV2546" s="14">
        <f t="shared" si="6089"/>
        <v>0</v>
      </c>
      <c r="AW2546" s="14">
        <f t="shared" si="6089"/>
        <v>0</v>
      </c>
      <c r="AX2546" s="14">
        <f t="shared" si="6089"/>
        <v>0</v>
      </c>
      <c r="AY2546" s="14">
        <f t="shared" si="6019"/>
        <v>230.1</v>
      </c>
      <c r="AZ2546" s="14">
        <f t="shared" si="6020"/>
        <v>230.1</v>
      </c>
      <c r="BA2546" s="14">
        <f t="shared" si="6021"/>
        <v>230.1</v>
      </c>
      <c r="BB2546" s="14">
        <f t="shared" si="6089"/>
        <v>0</v>
      </c>
      <c r="BC2546" s="2"/>
    </row>
    <row r="2547" spans="1:55" ht="47.25" x14ac:dyDescent="0.25">
      <c r="A2547" s="8" t="s">
        <v>74</v>
      </c>
      <c r="B2547" s="8" t="s">
        <v>31</v>
      </c>
      <c r="C2547" s="8" t="s">
        <v>30</v>
      </c>
      <c r="D2547" s="8" t="s">
        <v>283</v>
      </c>
      <c r="E2547" s="8"/>
      <c r="F2547" s="18" t="s">
        <v>863</v>
      </c>
      <c r="G2547" s="14">
        <f t="shared" si="6086"/>
        <v>230.1</v>
      </c>
      <c r="H2547" s="14">
        <f t="shared" si="6086"/>
        <v>230.1</v>
      </c>
      <c r="I2547" s="14">
        <f t="shared" si="6086"/>
        <v>230.1</v>
      </c>
      <c r="J2547" s="14">
        <f t="shared" si="6086"/>
        <v>0</v>
      </c>
      <c r="K2547" s="14">
        <f t="shared" si="6086"/>
        <v>0</v>
      </c>
      <c r="L2547" s="14">
        <f t="shared" si="6086"/>
        <v>0</v>
      </c>
      <c r="M2547" s="14">
        <f t="shared" si="5984"/>
        <v>230.1</v>
      </c>
      <c r="N2547" s="14">
        <f t="shared" si="5985"/>
        <v>230.1</v>
      </c>
      <c r="O2547" s="14">
        <f t="shared" si="5986"/>
        <v>230.1</v>
      </c>
      <c r="P2547" s="14">
        <f t="shared" si="6087"/>
        <v>0</v>
      </c>
      <c r="Q2547" s="14">
        <f t="shared" si="6087"/>
        <v>0</v>
      </c>
      <c r="R2547" s="14">
        <f t="shared" si="6088"/>
        <v>0</v>
      </c>
      <c r="S2547" s="14">
        <f t="shared" si="6088"/>
        <v>0</v>
      </c>
      <c r="T2547" s="14">
        <f t="shared" si="6088"/>
        <v>0</v>
      </c>
      <c r="U2547" s="14">
        <f t="shared" si="6089"/>
        <v>0</v>
      </c>
      <c r="V2547" s="14">
        <f t="shared" si="6089"/>
        <v>0</v>
      </c>
      <c r="W2547" s="14">
        <f t="shared" si="6089"/>
        <v>0</v>
      </c>
      <c r="X2547" s="14">
        <f t="shared" si="6089"/>
        <v>0</v>
      </c>
      <c r="Y2547" s="14">
        <f t="shared" si="6089"/>
        <v>0</v>
      </c>
      <c r="Z2547" s="14">
        <f t="shared" si="6089"/>
        <v>0</v>
      </c>
      <c r="AA2547" s="14">
        <f t="shared" si="6089"/>
        <v>0</v>
      </c>
      <c r="AB2547" s="14">
        <f t="shared" si="6089"/>
        <v>0</v>
      </c>
      <c r="AC2547" s="14">
        <f t="shared" si="6089"/>
        <v>0</v>
      </c>
      <c r="AD2547" s="14">
        <f t="shared" si="6089"/>
        <v>0</v>
      </c>
      <c r="AE2547" s="14">
        <f t="shared" si="6089"/>
        <v>0</v>
      </c>
      <c r="AF2547" s="14">
        <f t="shared" si="6083"/>
        <v>230.1</v>
      </c>
      <c r="AG2547" s="14">
        <f t="shared" si="6084"/>
        <v>230.1</v>
      </c>
      <c r="AH2547" s="14">
        <f t="shared" si="6085"/>
        <v>230.1</v>
      </c>
      <c r="AI2547" s="14">
        <f t="shared" si="6089"/>
        <v>0</v>
      </c>
      <c r="AJ2547" s="14">
        <f t="shared" si="6089"/>
        <v>0</v>
      </c>
      <c r="AK2547" s="14">
        <f t="shared" si="6048"/>
        <v>230.1</v>
      </c>
      <c r="AL2547" s="14">
        <f t="shared" si="6049"/>
        <v>230.1</v>
      </c>
      <c r="AM2547" s="14">
        <f t="shared" si="6050"/>
        <v>230.1</v>
      </c>
      <c r="AN2547" s="14">
        <f t="shared" si="6089"/>
        <v>0</v>
      </c>
      <c r="AO2547" s="14">
        <f t="shared" si="6089"/>
        <v>0</v>
      </c>
      <c r="AP2547" s="14">
        <f t="shared" si="6089"/>
        <v>0</v>
      </c>
      <c r="AQ2547" s="14">
        <f t="shared" si="6089"/>
        <v>0</v>
      </c>
      <c r="AR2547" s="14">
        <f t="shared" si="6089"/>
        <v>0</v>
      </c>
      <c r="AS2547" s="14">
        <f t="shared" si="6089"/>
        <v>0</v>
      </c>
      <c r="AT2547" s="14">
        <f t="shared" si="6089"/>
        <v>0</v>
      </c>
      <c r="AU2547" s="14">
        <f t="shared" si="6089"/>
        <v>0</v>
      </c>
      <c r="AV2547" s="14">
        <f t="shared" si="6089"/>
        <v>0</v>
      </c>
      <c r="AW2547" s="14">
        <f t="shared" si="6089"/>
        <v>0</v>
      </c>
      <c r="AX2547" s="14">
        <f t="shared" si="6089"/>
        <v>0</v>
      </c>
      <c r="AY2547" s="14">
        <f t="shared" si="6019"/>
        <v>230.1</v>
      </c>
      <c r="AZ2547" s="14">
        <f t="shared" si="6020"/>
        <v>230.1</v>
      </c>
      <c r="BA2547" s="14">
        <f t="shared" si="6021"/>
        <v>230.1</v>
      </c>
      <c r="BB2547" s="14">
        <f t="shared" si="6089"/>
        <v>0</v>
      </c>
      <c r="BC2547" s="2"/>
    </row>
    <row r="2548" spans="1:55" ht="31.5" x14ac:dyDescent="0.25">
      <c r="A2548" s="8" t="s">
        <v>74</v>
      </c>
      <c r="B2548" s="8" t="s">
        <v>31</v>
      </c>
      <c r="C2548" s="8" t="s">
        <v>30</v>
      </c>
      <c r="D2548" s="8" t="s">
        <v>733</v>
      </c>
      <c r="E2548" s="8"/>
      <c r="F2548" s="13" t="s">
        <v>838</v>
      </c>
      <c r="G2548" s="14">
        <f t="shared" si="6086"/>
        <v>230.1</v>
      </c>
      <c r="H2548" s="14">
        <f t="shared" si="6086"/>
        <v>230.1</v>
      </c>
      <c r="I2548" s="14">
        <f t="shared" si="6086"/>
        <v>230.1</v>
      </c>
      <c r="J2548" s="14">
        <f t="shared" si="6086"/>
        <v>0</v>
      </c>
      <c r="K2548" s="14">
        <f t="shared" si="6086"/>
        <v>0</v>
      </c>
      <c r="L2548" s="14">
        <f t="shared" si="6086"/>
        <v>0</v>
      </c>
      <c r="M2548" s="14">
        <f t="shared" si="5984"/>
        <v>230.1</v>
      </c>
      <c r="N2548" s="14">
        <f t="shared" si="5985"/>
        <v>230.1</v>
      </c>
      <c r="O2548" s="14">
        <f t="shared" si="5986"/>
        <v>230.1</v>
      </c>
      <c r="P2548" s="14">
        <f t="shared" si="6087"/>
        <v>0</v>
      </c>
      <c r="Q2548" s="14">
        <f t="shared" si="6087"/>
        <v>0</v>
      </c>
      <c r="R2548" s="14">
        <f t="shared" si="6088"/>
        <v>0</v>
      </c>
      <c r="S2548" s="14">
        <f t="shared" si="6088"/>
        <v>0</v>
      </c>
      <c r="T2548" s="14">
        <f t="shared" si="6088"/>
        <v>0</v>
      </c>
      <c r="U2548" s="14">
        <f t="shared" si="6089"/>
        <v>0</v>
      </c>
      <c r="V2548" s="14">
        <f t="shared" si="6089"/>
        <v>0</v>
      </c>
      <c r="W2548" s="14">
        <f t="shared" si="6089"/>
        <v>0</v>
      </c>
      <c r="X2548" s="14">
        <f t="shared" si="6089"/>
        <v>0</v>
      </c>
      <c r="Y2548" s="14">
        <f t="shared" si="6089"/>
        <v>0</v>
      </c>
      <c r="Z2548" s="14">
        <f t="shared" si="6089"/>
        <v>0</v>
      </c>
      <c r="AA2548" s="14">
        <f t="shared" si="6089"/>
        <v>0</v>
      </c>
      <c r="AB2548" s="14">
        <f t="shared" si="6089"/>
        <v>0</v>
      </c>
      <c r="AC2548" s="14">
        <f t="shared" si="6089"/>
        <v>0</v>
      </c>
      <c r="AD2548" s="14">
        <f t="shared" si="6089"/>
        <v>0</v>
      </c>
      <c r="AE2548" s="14">
        <f t="shared" si="6089"/>
        <v>0</v>
      </c>
      <c r="AF2548" s="14">
        <f t="shared" si="6083"/>
        <v>230.1</v>
      </c>
      <c r="AG2548" s="14">
        <f t="shared" si="6084"/>
        <v>230.1</v>
      </c>
      <c r="AH2548" s="14">
        <f t="shared" si="6085"/>
        <v>230.1</v>
      </c>
      <c r="AI2548" s="14">
        <f t="shared" si="6089"/>
        <v>0</v>
      </c>
      <c r="AJ2548" s="14">
        <f t="shared" si="6089"/>
        <v>0</v>
      </c>
      <c r="AK2548" s="14">
        <f t="shared" si="6048"/>
        <v>230.1</v>
      </c>
      <c r="AL2548" s="14">
        <f t="shared" si="6049"/>
        <v>230.1</v>
      </c>
      <c r="AM2548" s="14">
        <f t="shared" si="6050"/>
        <v>230.1</v>
      </c>
      <c r="AN2548" s="14">
        <f t="shared" si="6089"/>
        <v>0</v>
      </c>
      <c r="AO2548" s="14">
        <f t="shared" si="6089"/>
        <v>0</v>
      </c>
      <c r="AP2548" s="14">
        <f t="shared" si="6089"/>
        <v>0</v>
      </c>
      <c r="AQ2548" s="14">
        <f t="shared" si="6089"/>
        <v>0</v>
      </c>
      <c r="AR2548" s="14">
        <f t="shared" si="6089"/>
        <v>0</v>
      </c>
      <c r="AS2548" s="14">
        <f t="shared" si="6089"/>
        <v>0</v>
      </c>
      <c r="AT2548" s="14">
        <f t="shared" si="6089"/>
        <v>0</v>
      </c>
      <c r="AU2548" s="14">
        <f t="shared" si="6089"/>
        <v>0</v>
      </c>
      <c r="AV2548" s="14">
        <f t="shared" si="6089"/>
        <v>0</v>
      </c>
      <c r="AW2548" s="14">
        <f t="shared" si="6089"/>
        <v>0</v>
      </c>
      <c r="AX2548" s="14">
        <f t="shared" si="6089"/>
        <v>0</v>
      </c>
      <c r="AY2548" s="14">
        <f t="shared" si="6019"/>
        <v>230.1</v>
      </c>
      <c r="AZ2548" s="14">
        <f t="shared" si="6020"/>
        <v>230.1</v>
      </c>
      <c r="BA2548" s="14">
        <f t="shared" si="6021"/>
        <v>230.1</v>
      </c>
      <c r="BB2548" s="14">
        <f t="shared" si="6089"/>
        <v>0</v>
      </c>
      <c r="BC2548" s="2"/>
    </row>
    <row r="2549" spans="1:55" ht="31.5" x14ac:dyDescent="0.25">
      <c r="A2549" s="8" t="s">
        <v>74</v>
      </c>
      <c r="B2549" s="8" t="s">
        <v>31</v>
      </c>
      <c r="C2549" s="8" t="s">
        <v>30</v>
      </c>
      <c r="D2549" s="8" t="s">
        <v>733</v>
      </c>
      <c r="E2549" s="43" t="s">
        <v>150</v>
      </c>
      <c r="F2549" s="24" t="s">
        <v>469</v>
      </c>
      <c r="G2549" s="14">
        <f t="shared" si="6086"/>
        <v>230.1</v>
      </c>
      <c r="H2549" s="14">
        <f t="shared" si="6086"/>
        <v>230.1</v>
      </c>
      <c r="I2549" s="14">
        <f t="shared" si="6086"/>
        <v>230.1</v>
      </c>
      <c r="J2549" s="14">
        <f t="shared" si="6086"/>
        <v>0</v>
      </c>
      <c r="K2549" s="14">
        <f t="shared" si="6086"/>
        <v>0</v>
      </c>
      <c r="L2549" s="14">
        <f t="shared" si="6086"/>
        <v>0</v>
      </c>
      <c r="M2549" s="14">
        <f t="shared" si="5984"/>
        <v>230.1</v>
      </c>
      <c r="N2549" s="14">
        <f t="shared" si="5985"/>
        <v>230.1</v>
      </c>
      <c r="O2549" s="14">
        <f t="shared" si="5986"/>
        <v>230.1</v>
      </c>
      <c r="P2549" s="14">
        <f t="shared" si="6087"/>
        <v>0</v>
      </c>
      <c r="Q2549" s="14">
        <f t="shared" si="6087"/>
        <v>0</v>
      </c>
      <c r="R2549" s="14">
        <f t="shared" si="6088"/>
        <v>0</v>
      </c>
      <c r="S2549" s="14">
        <f t="shared" si="6088"/>
        <v>0</v>
      </c>
      <c r="T2549" s="14">
        <f t="shared" si="6088"/>
        <v>0</v>
      </c>
      <c r="U2549" s="14">
        <f t="shared" si="6089"/>
        <v>0</v>
      </c>
      <c r="V2549" s="14">
        <f t="shared" si="6089"/>
        <v>0</v>
      </c>
      <c r="W2549" s="14">
        <f t="shared" si="6089"/>
        <v>0</v>
      </c>
      <c r="X2549" s="14">
        <f t="shared" si="6089"/>
        <v>0</v>
      </c>
      <c r="Y2549" s="14">
        <f t="shared" si="6089"/>
        <v>0</v>
      </c>
      <c r="Z2549" s="14">
        <f t="shared" si="6089"/>
        <v>0</v>
      </c>
      <c r="AA2549" s="14">
        <f t="shared" si="6089"/>
        <v>0</v>
      </c>
      <c r="AB2549" s="14">
        <f t="shared" si="6089"/>
        <v>0</v>
      </c>
      <c r="AC2549" s="14">
        <f t="shared" si="6089"/>
        <v>0</v>
      </c>
      <c r="AD2549" s="14">
        <f t="shared" si="6089"/>
        <v>0</v>
      </c>
      <c r="AE2549" s="14">
        <f t="shared" si="6089"/>
        <v>0</v>
      </c>
      <c r="AF2549" s="14">
        <f t="shared" si="6083"/>
        <v>230.1</v>
      </c>
      <c r="AG2549" s="14">
        <f t="shared" si="6084"/>
        <v>230.1</v>
      </c>
      <c r="AH2549" s="14">
        <f t="shared" si="6085"/>
        <v>230.1</v>
      </c>
      <c r="AI2549" s="14">
        <f t="shared" si="6089"/>
        <v>0</v>
      </c>
      <c r="AJ2549" s="14">
        <f t="shared" si="6089"/>
        <v>0</v>
      </c>
      <c r="AK2549" s="14">
        <f t="shared" si="6048"/>
        <v>230.1</v>
      </c>
      <c r="AL2549" s="14">
        <f t="shared" si="6049"/>
        <v>230.1</v>
      </c>
      <c r="AM2549" s="14">
        <f t="shared" si="6050"/>
        <v>230.1</v>
      </c>
      <c r="AN2549" s="14">
        <f t="shared" si="6089"/>
        <v>0</v>
      </c>
      <c r="AO2549" s="14">
        <f t="shared" si="6089"/>
        <v>0</v>
      </c>
      <c r="AP2549" s="14">
        <f t="shared" si="6089"/>
        <v>0</v>
      </c>
      <c r="AQ2549" s="14">
        <f t="shared" si="6089"/>
        <v>0</v>
      </c>
      <c r="AR2549" s="14">
        <f t="shared" si="6089"/>
        <v>0</v>
      </c>
      <c r="AS2549" s="14">
        <f t="shared" si="6089"/>
        <v>0</v>
      </c>
      <c r="AT2549" s="14">
        <f t="shared" si="6089"/>
        <v>0</v>
      </c>
      <c r="AU2549" s="14">
        <f t="shared" si="6089"/>
        <v>0</v>
      </c>
      <c r="AV2549" s="14">
        <f t="shared" si="6089"/>
        <v>0</v>
      </c>
      <c r="AW2549" s="14">
        <f t="shared" si="6089"/>
        <v>0</v>
      </c>
      <c r="AX2549" s="14">
        <f t="shared" si="6089"/>
        <v>0</v>
      </c>
      <c r="AY2549" s="14">
        <f t="shared" si="6019"/>
        <v>230.1</v>
      </c>
      <c r="AZ2549" s="14">
        <f t="shared" si="6020"/>
        <v>230.1</v>
      </c>
      <c r="BA2549" s="14">
        <f t="shared" si="6021"/>
        <v>230.1</v>
      </c>
      <c r="BB2549" s="14">
        <f t="shared" si="6089"/>
        <v>0</v>
      </c>
      <c r="BC2549" s="2"/>
    </row>
    <row r="2550" spans="1:55" ht="31.5" x14ac:dyDescent="0.25">
      <c r="A2550" s="8" t="s">
        <v>74</v>
      </c>
      <c r="B2550" s="8" t="s">
        <v>31</v>
      </c>
      <c r="C2550" s="8" t="s">
        <v>30</v>
      </c>
      <c r="D2550" s="8" t="s">
        <v>733</v>
      </c>
      <c r="E2550" s="8" t="s">
        <v>1071</v>
      </c>
      <c r="F2550" s="24" t="s">
        <v>470</v>
      </c>
      <c r="G2550" s="14">
        <v>230.1</v>
      </c>
      <c r="H2550" s="14">
        <v>230.1</v>
      </c>
      <c r="I2550" s="14">
        <v>230.1</v>
      </c>
      <c r="J2550" s="14"/>
      <c r="K2550" s="14"/>
      <c r="L2550" s="14"/>
      <c r="M2550" s="14">
        <f t="shared" si="5984"/>
        <v>230.1</v>
      </c>
      <c r="N2550" s="14">
        <f t="shared" si="5985"/>
        <v>230.1</v>
      </c>
      <c r="O2550" s="14">
        <f t="shared" si="5986"/>
        <v>230.1</v>
      </c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>
        <f t="shared" si="6083"/>
        <v>230.1</v>
      </c>
      <c r="AG2550" s="14">
        <f t="shared" si="6084"/>
        <v>230.1</v>
      </c>
      <c r="AH2550" s="14">
        <f t="shared" si="6085"/>
        <v>230.1</v>
      </c>
      <c r="AI2550" s="14"/>
      <c r="AJ2550" s="14"/>
      <c r="AK2550" s="14">
        <f t="shared" si="6048"/>
        <v>230.1</v>
      </c>
      <c r="AL2550" s="14">
        <f t="shared" si="6049"/>
        <v>230.1</v>
      </c>
      <c r="AM2550" s="14">
        <f t="shared" si="6050"/>
        <v>230.1</v>
      </c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>
        <f t="shared" si="6019"/>
        <v>230.1</v>
      </c>
      <c r="AZ2550" s="14">
        <f t="shared" si="6020"/>
        <v>230.1</v>
      </c>
      <c r="BA2550" s="14">
        <f t="shared" si="6021"/>
        <v>230.1</v>
      </c>
      <c r="BB2550" s="14"/>
      <c r="BC2550" s="2"/>
    </row>
    <row r="2551" spans="1:55" ht="31.5" x14ac:dyDescent="0.25">
      <c r="A2551" s="11" t="s">
        <v>74</v>
      </c>
      <c r="B2551" s="11" t="s">
        <v>31</v>
      </c>
      <c r="C2551" s="11" t="s">
        <v>31</v>
      </c>
      <c r="D2551" s="11"/>
      <c r="E2551" s="11"/>
      <c r="F2551" s="7" t="s">
        <v>65</v>
      </c>
      <c r="G2551" s="16">
        <f t="shared" ref="G2551:L2554" si="6090">G2552</f>
        <v>6031.3</v>
      </c>
      <c r="H2551" s="16">
        <f t="shared" si="6090"/>
        <v>6031.3</v>
      </c>
      <c r="I2551" s="16">
        <f t="shared" si="6090"/>
        <v>6031.3</v>
      </c>
      <c r="J2551" s="16">
        <f t="shared" si="6090"/>
        <v>0</v>
      </c>
      <c r="K2551" s="16">
        <f t="shared" si="6090"/>
        <v>0</v>
      </c>
      <c r="L2551" s="16">
        <f t="shared" si="6090"/>
        <v>0</v>
      </c>
      <c r="M2551" s="16">
        <f t="shared" si="5984"/>
        <v>6031.3</v>
      </c>
      <c r="N2551" s="16">
        <f t="shared" si="5985"/>
        <v>6031.3</v>
      </c>
      <c r="O2551" s="16">
        <f t="shared" si="5986"/>
        <v>6031.3</v>
      </c>
      <c r="P2551" s="16">
        <f t="shared" ref="P2551:Q2554" si="6091">P2552</f>
        <v>0</v>
      </c>
      <c r="Q2551" s="16">
        <f t="shared" si="6091"/>
        <v>0</v>
      </c>
      <c r="R2551" s="16">
        <f t="shared" ref="R2551:T2554" si="6092">R2552</f>
        <v>0</v>
      </c>
      <c r="S2551" s="16">
        <f t="shared" si="6092"/>
        <v>0</v>
      </c>
      <c r="T2551" s="16">
        <f t="shared" si="6092"/>
        <v>0</v>
      </c>
      <c r="U2551" s="16">
        <f t="shared" ref="U2551:BB2554" si="6093">U2552</f>
        <v>0</v>
      </c>
      <c r="V2551" s="16">
        <f t="shared" si="6093"/>
        <v>0</v>
      </c>
      <c r="W2551" s="16">
        <f t="shared" si="6093"/>
        <v>0</v>
      </c>
      <c r="X2551" s="16">
        <f t="shared" si="6093"/>
        <v>0</v>
      </c>
      <c r="Y2551" s="16">
        <f t="shared" si="6093"/>
        <v>0</v>
      </c>
      <c r="Z2551" s="16">
        <f t="shared" si="6093"/>
        <v>0</v>
      </c>
      <c r="AA2551" s="16">
        <f t="shared" si="6093"/>
        <v>0</v>
      </c>
      <c r="AB2551" s="16">
        <f t="shared" si="6093"/>
        <v>0</v>
      </c>
      <c r="AC2551" s="16">
        <f t="shared" si="6093"/>
        <v>0</v>
      </c>
      <c r="AD2551" s="16">
        <f t="shared" si="6093"/>
        <v>0</v>
      </c>
      <c r="AE2551" s="16">
        <f t="shared" si="6093"/>
        <v>0</v>
      </c>
      <c r="AF2551" s="14">
        <f t="shared" si="6083"/>
        <v>6031.3</v>
      </c>
      <c r="AG2551" s="14">
        <f t="shared" si="6084"/>
        <v>6031.3</v>
      </c>
      <c r="AH2551" s="14">
        <f t="shared" si="6085"/>
        <v>6031.3</v>
      </c>
      <c r="AI2551" s="16">
        <f t="shared" si="6093"/>
        <v>0</v>
      </c>
      <c r="AJ2551" s="16">
        <f t="shared" si="6093"/>
        <v>0</v>
      </c>
      <c r="AK2551" s="16">
        <f t="shared" si="6048"/>
        <v>6031.3</v>
      </c>
      <c r="AL2551" s="16">
        <f t="shared" si="6049"/>
        <v>6031.3</v>
      </c>
      <c r="AM2551" s="16">
        <f t="shared" si="6050"/>
        <v>6031.3</v>
      </c>
      <c r="AN2551" s="16">
        <f t="shared" si="6093"/>
        <v>0</v>
      </c>
      <c r="AO2551" s="16">
        <f t="shared" si="6093"/>
        <v>0</v>
      </c>
      <c r="AP2551" s="16">
        <f t="shared" si="6093"/>
        <v>-160.268</v>
      </c>
      <c r="AQ2551" s="16">
        <f t="shared" si="6093"/>
        <v>0</v>
      </c>
      <c r="AR2551" s="16">
        <f t="shared" si="6093"/>
        <v>0</v>
      </c>
      <c r="AS2551" s="16">
        <f t="shared" si="6093"/>
        <v>0</v>
      </c>
      <c r="AT2551" s="16">
        <f t="shared" si="6093"/>
        <v>0</v>
      </c>
      <c r="AU2551" s="16">
        <f t="shared" si="6093"/>
        <v>0</v>
      </c>
      <c r="AV2551" s="16">
        <f t="shared" si="6093"/>
        <v>0</v>
      </c>
      <c r="AW2551" s="16">
        <f t="shared" si="6093"/>
        <v>0</v>
      </c>
      <c r="AX2551" s="16">
        <f t="shared" si="6093"/>
        <v>0</v>
      </c>
      <c r="AY2551" s="16">
        <f t="shared" si="6019"/>
        <v>5871.0320000000002</v>
      </c>
      <c r="AZ2551" s="16">
        <f t="shared" si="6020"/>
        <v>6031.3</v>
      </c>
      <c r="BA2551" s="16">
        <f t="shared" si="6021"/>
        <v>6031.3</v>
      </c>
      <c r="BB2551" s="16">
        <f t="shared" si="6093"/>
        <v>0</v>
      </c>
      <c r="BC2551" s="2"/>
    </row>
    <row r="2552" spans="1:55" ht="31.5" x14ac:dyDescent="0.25">
      <c r="A2552" s="8" t="s">
        <v>74</v>
      </c>
      <c r="B2552" s="8" t="s">
        <v>31</v>
      </c>
      <c r="C2552" s="8" t="s">
        <v>31</v>
      </c>
      <c r="D2552" s="8" t="s">
        <v>125</v>
      </c>
      <c r="E2552" s="8"/>
      <c r="F2552" s="13" t="s">
        <v>554</v>
      </c>
      <c r="G2552" s="14">
        <f t="shared" si="6090"/>
        <v>6031.3</v>
      </c>
      <c r="H2552" s="14">
        <f t="shared" si="6090"/>
        <v>6031.3</v>
      </c>
      <c r="I2552" s="14">
        <f t="shared" si="6090"/>
        <v>6031.3</v>
      </c>
      <c r="J2552" s="14">
        <f t="shared" si="6090"/>
        <v>0</v>
      </c>
      <c r="K2552" s="14">
        <f t="shared" si="6090"/>
        <v>0</v>
      </c>
      <c r="L2552" s="14">
        <f t="shared" si="6090"/>
        <v>0</v>
      </c>
      <c r="M2552" s="14">
        <f t="shared" si="5984"/>
        <v>6031.3</v>
      </c>
      <c r="N2552" s="14">
        <f t="shared" si="5985"/>
        <v>6031.3</v>
      </c>
      <c r="O2552" s="14">
        <f t="shared" si="5986"/>
        <v>6031.3</v>
      </c>
      <c r="P2552" s="14">
        <f t="shared" si="6091"/>
        <v>0</v>
      </c>
      <c r="Q2552" s="14">
        <f t="shared" si="6091"/>
        <v>0</v>
      </c>
      <c r="R2552" s="14">
        <f t="shared" si="6092"/>
        <v>0</v>
      </c>
      <c r="S2552" s="14">
        <f t="shared" si="6092"/>
        <v>0</v>
      </c>
      <c r="T2552" s="14">
        <f t="shared" si="6092"/>
        <v>0</v>
      </c>
      <c r="U2552" s="14">
        <f t="shared" si="6093"/>
        <v>0</v>
      </c>
      <c r="V2552" s="14">
        <f t="shared" si="6093"/>
        <v>0</v>
      </c>
      <c r="W2552" s="14">
        <f t="shared" si="6093"/>
        <v>0</v>
      </c>
      <c r="X2552" s="14">
        <f t="shared" si="6093"/>
        <v>0</v>
      </c>
      <c r="Y2552" s="14">
        <f t="shared" si="6093"/>
        <v>0</v>
      </c>
      <c r="Z2552" s="14">
        <f t="shared" si="6093"/>
        <v>0</v>
      </c>
      <c r="AA2552" s="14">
        <f t="shared" si="6093"/>
        <v>0</v>
      </c>
      <c r="AB2552" s="14">
        <f t="shared" si="6093"/>
        <v>0</v>
      </c>
      <c r="AC2552" s="14">
        <f t="shared" si="6093"/>
        <v>0</v>
      </c>
      <c r="AD2552" s="14">
        <f t="shared" si="6093"/>
        <v>0</v>
      </c>
      <c r="AE2552" s="14">
        <f t="shared" si="6093"/>
        <v>0</v>
      </c>
      <c r="AF2552" s="14">
        <f t="shared" si="6083"/>
        <v>6031.3</v>
      </c>
      <c r="AG2552" s="14">
        <f t="shared" si="6084"/>
        <v>6031.3</v>
      </c>
      <c r="AH2552" s="14">
        <f t="shared" si="6085"/>
        <v>6031.3</v>
      </c>
      <c r="AI2552" s="14">
        <f t="shared" si="6093"/>
        <v>0</v>
      </c>
      <c r="AJ2552" s="14">
        <f t="shared" si="6093"/>
        <v>0</v>
      </c>
      <c r="AK2552" s="14">
        <f t="shared" si="6048"/>
        <v>6031.3</v>
      </c>
      <c r="AL2552" s="14">
        <f t="shared" si="6049"/>
        <v>6031.3</v>
      </c>
      <c r="AM2552" s="14">
        <f t="shared" si="6050"/>
        <v>6031.3</v>
      </c>
      <c r="AN2552" s="14">
        <f t="shared" si="6093"/>
        <v>0</v>
      </c>
      <c r="AO2552" s="14">
        <f t="shared" si="6093"/>
        <v>0</v>
      </c>
      <c r="AP2552" s="14">
        <f t="shared" si="6093"/>
        <v>-160.268</v>
      </c>
      <c r="AQ2552" s="14">
        <f t="shared" si="6093"/>
        <v>0</v>
      </c>
      <c r="AR2552" s="14">
        <f t="shared" si="6093"/>
        <v>0</v>
      </c>
      <c r="AS2552" s="14">
        <f t="shared" si="6093"/>
        <v>0</v>
      </c>
      <c r="AT2552" s="14">
        <f t="shared" si="6093"/>
        <v>0</v>
      </c>
      <c r="AU2552" s="14">
        <f t="shared" si="6093"/>
        <v>0</v>
      </c>
      <c r="AV2552" s="14">
        <f t="shared" si="6093"/>
        <v>0</v>
      </c>
      <c r="AW2552" s="14">
        <f t="shared" si="6093"/>
        <v>0</v>
      </c>
      <c r="AX2552" s="14">
        <f t="shared" si="6093"/>
        <v>0</v>
      </c>
      <c r="AY2552" s="14">
        <f t="shared" si="6019"/>
        <v>5871.0320000000002</v>
      </c>
      <c r="AZ2552" s="14">
        <f t="shared" si="6020"/>
        <v>6031.3</v>
      </c>
      <c r="BA2552" s="14">
        <f t="shared" si="6021"/>
        <v>6031.3</v>
      </c>
      <c r="BB2552" s="14">
        <f t="shared" si="6093"/>
        <v>0</v>
      </c>
      <c r="BC2552" s="2"/>
    </row>
    <row r="2553" spans="1:55" ht="31.5" x14ac:dyDescent="0.25">
      <c r="A2553" s="8" t="s">
        <v>74</v>
      </c>
      <c r="B2553" s="8" t="s">
        <v>31</v>
      </c>
      <c r="C2553" s="8" t="s">
        <v>31</v>
      </c>
      <c r="D2553" s="8" t="s">
        <v>143</v>
      </c>
      <c r="E2553" s="8"/>
      <c r="F2553" s="13" t="s">
        <v>560</v>
      </c>
      <c r="G2553" s="14">
        <f t="shared" si="6090"/>
        <v>6031.3</v>
      </c>
      <c r="H2553" s="14">
        <f t="shared" si="6090"/>
        <v>6031.3</v>
      </c>
      <c r="I2553" s="14">
        <f t="shared" si="6090"/>
        <v>6031.3</v>
      </c>
      <c r="J2553" s="14">
        <f t="shared" si="6090"/>
        <v>0</v>
      </c>
      <c r="K2553" s="14">
        <f t="shared" si="6090"/>
        <v>0</v>
      </c>
      <c r="L2553" s="14">
        <f t="shared" si="6090"/>
        <v>0</v>
      </c>
      <c r="M2553" s="14">
        <f t="shared" si="5984"/>
        <v>6031.3</v>
      </c>
      <c r="N2553" s="14">
        <f t="shared" si="5985"/>
        <v>6031.3</v>
      </c>
      <c r="O2553" s="14">
        <f t="shared" si="5986"/>
        <v>6031.3</v>
      </c>
      <c r="P2553" s="14">
        <f t="shared" si="6091"/>
        <v>0</v>
      </c>
      <c r="Q2553" s="14">
        <f t="shared" si="6091"/>
        <v>0</v>
      </c>
      <c r="R2553" s="14">
        <f t="shared" si="6092"/>
        <v>0</v>
      </c>
      <c r="S2553" s="14">
        <f t="shared" si="6092"/>
        <v>0</v>
      </c>
      <c r="T2553" s="14">
        <f t="shared" si="6092"/>
        <v>0</v>
      </c>
      <c r="U2553" s="14">
        <f t="shared" si="6093"/>
        <v>0</v>
      </c>
      <c r="V2553" s="14">
        <f t="shared" si="6093"/>
        <v>0</v>
      </c>
      <c r="W2553" s="14">
        <f t="shared" si="6093"/>
        <v>0</v>
      </c>
      <c r="X2553" s="14">
        <f t="shared" si="6093"/>
        <v>0</v>
      </c>
      <c r="Y2553" s="14">
        <f t="shared" si="6093"/>
        <v>0</v>
      </c>
      <c r="Z2553" s="14">
        <f t="shared" si="6093"/>
        <v>0</v>
      </c>
      <c r="AA2553" s="14">
        <f t="shared" si="6093"/>
        <v>0</v>
      </c>
      <c r="AB2553" s="14">
        <f t="shared" si="6093"/>
        <v>0</v>
      </c>
      <c r="AC2553" s="14">
        <f t="shared" si="6093"/>
        <v>0</v>
      </c>
      <c r="AD2553" s="14">
        <f t="shared" si="6093"/>
        <v>0</v>
      </c>
      <c r="AE2553" s="14">
        <f t="shared" si="6093"/>
        <v>0</v>
      </c>
      <c r="AF2553" s="14">
        <f t="shared" si="6083"/>
        <v>6031.3</v>
      </c>
      <c r="AG2553" s="14">
        <f t="shared" si="6084"/>
        <v>6031.3</v>
      </c>
      <c r="AH2553" s="14">
        <f t="shared" si="6085"/>
        <v>6031.3</v>
      </c>
      <c r="AI2553" s="14">
        <f t="shared" si="6093"/>
        <v>0</v>
      </c>
      <c r="AJ2553" s="14">
        <f t="shared" si="6093"/>
        <v>0</v>
      </c>
      <c r="AK2553" s="14">
        <f t="shared" si="6048"/>
        <v>6031.3</v>
      </c>
      <c r="AL2553" s="14">
        <f t="shared" si="6049"/>
        <v>6031.3</v>
      </c>
      <c r="AM2553" s="14">
        <f t="shared" si="6050"/>
        <v>6031.3</v>
      </c>
      <c r="AN2553" s="14">
        <f t="shared" si="6093"/>
        <v>0</v>
      </c>
      <c r="AO2553" s="14">
        <f t="shared" si="6093"/>
        <v>0</v>
      </c>
      <c r="AP2553" s="14">
        <f t="shared" si="6093"/>
        <v>-160.268</v>
      </c>
      <c r="AQ2553" s="14">
        <f t="shared" si="6093"/>
        <v>0</v>
      </c>
      <c r="AR2553" s="14">
        <f t="shared" si="6093"/>
        <v>0</v>
      </c>
      <c r="AS2553" s="14">
        <f t="shared" si="6093"/>
        <v>0</v>
      </c>
      <c r="AT2553" s="14">
        <f t="shared" si="6093"/>
        <v>0</v>
      </c>
      <c r="AU2553" s="14">
        <f t="shared" si="6093"/>
        <v>0</v>
      </c>
      <c r="AV2553" s="14">
        <f t="shared" si="6093"/>
        <v>0</v>
      </c>
      <c r="AW2553" s="14">
        <f t="shared" si="6093"/>
        <v>0</v>
      </c>
      <c r="AX2553" s="14">
        <f t="shared" si="6093"/>
        <v>0</v>
      </c>
      <c r="AY2553" s="14">
        <f t="shared" si="6019"/>
        <v>5871.0320000000002</v>
      </c>
      <c r="AZ2553" s="14">
        <f t="shared" si="6020"/>
        <v>6031.3</v>
      </c>
      <c r="BA2553" s="14">
        <f t="shared" si="6021"/>
        <v>6031.3</v>
      </c>
      <c r="BB2553" s="14">
        <f t="shared" si="6093"/>
        <v>0</v>
      </c>
      <c r="BC2553" s="2"/>
    </row>
    <row r="2554" spans="1:55" ht="31.5" x14ac:dyDescent="0.25">
      <c r="A2554" s="8" t="s">
        <v>74</v>
      </c>
      <c r="B2554" s="8" t="s">
        <v>31</v>
      </c>
      <c r="C2554" s="8" t="s">
        <v>31</v>
      </c>
      <c r="D2554" s="8" t="s">
        <v>144</v>
      </c>
      <c r="E2554" s="8"/>
      <c r="F2554" s="13" t="s">
        <v>561</v>
      </c>
      <c r="G2554" s="14">
        <f t="shared" si="6090"/>
        <v>6031.3</v>
      </c>
      <c r="H2554" s="14">
        <f t="shared" si="6090"/>
        <v>6031.3</v>
      </c>
      <c r="I2554" s="14">
        <f t="shared" si="6090"/>
        <v>6031.3</v>
      </c>
      <c r="J2554" s="14">
        <f t="shared" si="6090"/>
        <v>0</v>
      </c>
      <c r="K2554" s="14">
        <f t="shared" si="6090"/>
        <v>0</v>
      </c>
      <c r="L2554" s="14">
        <f t="shared" si="6090"/>
        <v>0</v>
      </c>
      <c r="M2554" s="14">
        <f t="shared" si="5984"/>
        <v>6031.3</v>
      </c>
      <c r="N2554" s="14">
        <f t="shared" si="5985"/>
        <v>6031.3</v>
      </c>
      <c r="O2554" s="14">
        <f t="shared" si="5986"/>
        <v>6031.3</v>
      </c>
      <c r="P2554" s="14">
        <f t="shared" si="6091"/>
        <v>0</v>
      </c>
      <c r="Q2554" s="14">
        <f t="shared" si="6091"/>
        <v>0</v>
      </c>
      <c r="R2554" s="14">
        <f t="shared" si="6092"/>
        <v>0</v>
      </c>
      <c r="S2554" s="14">
        <f t="shared" si="6092"/>
        <v>0</v>
      </c>
      <c r="T2554" s="14">
        <f t="shared" si="6092"/>
        <v>0</v>
      </c>
      <c r="U2554" s="14">
        <f t="shared" si="6093"/>
        <v>0</v>
      </c>
      <c r="V2554" s="14">
        <f t="shared" si="6093"/>
        <v>0</v>
      </c>
      <c r="W2554" s="14">
        <f t="shared" si="6093"/>
        <v>0</v>
      </c>
      <c r="X2554" s="14">
        <f t="shared" si="6093"/>
        <v>0</v>
      </c>
      <c r="Y2554" s="14">
        <f t="shared" si="6093"/>
        <v>0</v>
      </c>
      <c r="Z2554" s="14">
        <f t="shared" si="6093"/>
        <v>0</v>
      </c>
      <c r="AA2554" s="14">
        <f t="shared" si="6093"/>
        <v>0</v>
      </c>
      <c r="AB2554" s="14">
        <f t="shared" si="6093"/>
        <v>0</v>
      </c>
      <c r="AC2554" s="14">
        <f t="shared" si="6093"/>
        <v>0</v>
      </c>
      <c r="AD2554" s="14">
        <f t="shared" si="6093"/>
        <v>0</v>
      </c>
      <c r="AE2554" s="14">
        <f t="shared" si="6093"/>
        <v>0</v>
      </c>
      <c r="AF2554" s="14">
        <f t="shared" si="6083"/>
        <v>6031.3</v>
      </c>
      <c r="AG2554" s="14">
        <f t="shared" si="6084"/>
        <v>6031.3</v>
      </c>
      <c r="AH2554" s="14">
        <f t="shared" si="6085"/>
        <v>6031.3</v>
      </c>
      <c r="AI2554" s="14">
        <f t="shared" si="6093"/>
        <v>0</v>
      </c>
      <c r="AJ2554" s="14">
        <f t="shared" si="6093"/>
        <v>0</v>
      </c>
      <c r="AK2554" s="14">
        <f t="shared" si="6048"/>
        <v>6031.3</v>
      </c>
      <c r="AL2554" s="14">
        <f t="shared" si="6049"/>
        <v>6031.3</v>
      </c>
      <c r="AM2554" s="14">
        <f t="shared" si="6050"/>
        <v>6031.3</v>
      </c>
      <c r="AN2554" s="14">
        <f t="shared" si="6093"/>
        <v>0</v>
      </c>
      <c r="AO2554" s="14">
        <f t="shared" si="6093"/>
        <v>0</v>
      </c>
      <c r="AP2554" s="14">
        <f t="shared" si="6093"/>
        <v>-160.268</v>
      </c>
      <c r="AQ2554" s="14">
        <f t="shared" si="6093"/>
        <v>0</v>
      </c>
      <c r="AR2554" s="14">
        <f t="shared" si="6093"/>
        <v>0</v>
      </c>
      <c r="AS2554" s="14">
        <f t="shared" si="6093"/>
        <v>0</v>
      </c>
      <c r="AT2554" s="14">
        <f t="shared" si="6093"/>
        <v>0</v>
      </c>
      <c r="AU2554" s="14">
        <f t="shared" si="6093"/>
        <v>0</v>
      </c>
      <c r="AV2554" s="14">
        <f t="shared" si="6093"/>
        <v>0</v>
      </c>
      <c r="AW2554" s="14">
        <f t="shared" si="6093"/>
        <v>0</v>
      </c>
      <c r="AX2554" s="14">
        <f t="shared" si="6093"/>
        <v>0</v>
      </c>
      <c r="AY2554" s="14">
        <f t="shared" si="6019"/>
        <v>5871.0320000000002</v>
      </c>
      <c r="AZ2554" s="14">
        <f t="shared" si="6020"/>
        <v>6031.3</v>
      </c>
      <c r="BA2554" s="14">
        <f t="shared" si="6021"/>
        <v>6031.3</v>
      </c>
      <c r="BB2554" s="14">
        <f t="shared" si="6093"/>
        <v>0</v>
      </c>
      <c r="BC2554" s="2"/>
    </row>
    <row r="2555" spans="1:55" ht="63" x14ac:dyDescent="0.25">
      <c r="A2555" s="8" t="s">
        <v>74</v>
      </c>
      <c r="B2555" s="8" t="s">
        <v>31</v>
      </c>
      <c r="C2555" s="8" t="s">
        <v>31</v>
      </c>
      <c r="D2555" s="8" t="s">
        <v>145</v>
      </c>
      <c r="E2555" s="8"/>
      <c r="F2555" s="24" t="s">
        <v>970</v>
      </c>
      <c r="G2555" s="14">
        <f t="shared" ref="G2555:L2555" si="6094">G2556+G2558+G2560</f>
        <v>6031.3</v>
      </c>
      <c r="H2555" s="14">
        <f t="shared" si="6094"/>
        <v>6031.3</v>
      </c>
      <c r="I2555" s="14">
        <f t="shared" si="6094"/>
        <v>6031.3</v>
      </c>
      <c r="J2555" s="14">
        <f t="shared" si="6094"/>
        <v>0</v>
      </c>
      <c r="K2555" s="14">
        <f t="shared" si="6094"/>
        <v>0</v>
      </c>
      <c r="L2555" s="14">
        <f t="shared" si="6094"/>
        <v>0</v>
      </c>
      <c r="M2555" s="14">
        <f t="shared" si="5984"/>
        <v>6031.3</v>
      </c>
      <c r="N2555" s="14">
        <f t="shared" si="5985"/>
        <v>6031.3</v>
      </c>
      <c r="O2555" s="14">
        <f t="shared" si="5986"/>
        <v>6031.3</v>
      </c>
      <c r="P2555" s="14">
        <f t="shared" ref="P2555:Q2555" si="6095">P2556+P2558+P2560</f>
        <v>0</v>
      </c>
      <c r="Q2555" s="14">
        <f t="shared" si="6095"/>
        <v>0</v>
      </c>
      <c r="R2555" s="14">
        <f t="shared" ref="R2555:T2555" si="6096">R2556+R2558+R2560</f>
        <v>0</v>
      </c>
      <c r="S2555" s="14">
        <f t="shared" si="6096"/>
        <v>0</v>
      </c>
      <c r="T2555" s="14">
        <f t="shared" si="6096"/>
        <v>0</v>
      </c>
      <c r="U2555" s="14">
        <f t="shared" ref="U2555:BB2555" si="6097">U2556+U2558+U2560</f>
        <v>0</v>
      </c>
      <c r="V2555" s="14">
        <f t="shared" ref="V2555:AC2555" si="6098">V2556+V2558+V2560</f>
        <v>0</v>
      </c>
      <c r="W2555" s="14">
        <f t="shared" si="6098"/>
        <v>0</v>
      </c>
      <c r="X2555" s="14">
        <f t="shared" si="6098"/>
        <v>0</v>
      </c>
      <c r="Y2555" s="14">
        <f t="shared" si="6098"/>
        <v>0</v>
      </c>
      <c r="Z2555" s="14">
        <f t="shared" si="6098"/>
        <v>0</v>
      </c>
      <c r="AA2555" s="14">
        <f t="shared" si="6098"/>
        <v>0</v>
      </c>
      <c r="AB2555" s="14">
        <f t="shared" si="6098"/>
        <v>0</v>
      </c>
      <c r="AC2555" s="14">
        <f t="shared" si="6098"/>
        <v>0</v>
      </c>
      <c r="AD2555" s="14">
        <f t="shared" ref="AD2555:AE2555" si="6099">AD2556+AD2558+AD2560</f>
        <v>0</v>
      </c>
      <c r="AE2555" s="14">
        <f t="shared" si="6099"/>
        <v>0</v>
      </c>
      <c r="AF2555" s="14">
        <f t="shared" si="6083"/>
        <v>6031.3</v>
      </c>
      <c r="AG2555" s="14">
        <f t="shared" si="6084"/>
        <v>6031.3</v>
      </c>
      <c r="AH2555" s="14">
        <f t="shared" si="6085"/>
        <v>6031.3</v>
      </c>
      <c r="AI2555" s="14">
        <f t="shared" ref="AI2555:AJ2555" si="6100">AI2556+AI2558+AI2560</f>
        <v>0</v>
      </c>
      <c r="AJ2555" s="14">
        <f t="shared" si="6100"/>
        <v>0</v>
      </c>
      <c r="AK2555" s="14">
        <f t="shared" si="6048"/>
        <v>6031.3</v>
      </c>
      <c r="AL2555" s="14">
        <f t="shared" si="6049"/>
        <v>6031.3</v>
      </c>
      <c r="AM2555" s="14">
        <f t="shared" si="6050"/>
        <v>6031.3</v>
      </c>
      <c r="AN2555" s="14">
        <f t="shared" ref="AN2555:AO2555" si="6101">AN2556+AN2558+AN2560</f>
        <v>0</v>
      </c>
      <c r="AO2555" s="14">
        <f t="shared" si="6101"/>
        <v>0</v>
      </c>
      <c r="AP2555" s="14">
        <f t="shared" ref="AP2555:AW2555" si="6102">AP2556+AP2558+AP2560</f>
        <v>-160.268</v>
      </c>
      <c r="AQ2555" s="14">
        <f t="shared" si="6102"/>
        <v>0</v>
      </c>
      <c r="AR2555" s="14">
        <f t="shared" si="6102"/>
        <v>0</v>
      </c>
      <c r="AS2555" s="14">
        <f t="shared" si="6102"/>
        <v>0</v>
      </c>
      <c r="AT2555" s="14">
        <f t="shared" si="6102"/>
        <v>0</v>
      </c>
      <c r="AU2555" s="14">
        <f t="shared" si="6102"/>
        <v>0</v>
      </c>
      <c r="AV2555" s="14">
        <f t="shared" si="6102"/>
        <v>0</v>
      </c>
      <c r="AW2555" s="14">
        <f t="shared" si="6102"/>
        <v>0</v>
      </c>
      <c r="AX2555" s="14">
        <f t="shared" ref="AX2555" si="6103">AX2556+AX2558+AX2560</f>
        <v>0</v>
      </c>
      <c r="AY2555" s="14">
        <f t="shared" si="6019"/>
        <v>5871.0320000000002</v>
      </c>
      <c r="AZ2555" s="14">
        <f t="shared" si="6020"/>
        <v>6031.3</v>
      </c>
      <c r="BA2555" s="14">
        <f t="shared" si="6021"/>
        <v>6031.3</v>
      </c>
      <c r="BB2555" s="14">
        <f t="shared" si="6097"/>
        <v>0</v>
      </c>
      <c r="BC2555" s="2"/>
    </row>
    <row r="2556" spans="1:55" ht="78.75" x14ac:dyDescent="0.25">
      <c r="A2556" s="8" t="s">
        <v>74</v>
      </c>
      <c r="B2556" s="8" t="s">
        <v>31</v>
      </c>
      <c r="C2556" s="8" t="s">
        <v>31</v>
      </c>
      <c r="D2556" s="8" t="s">
        <v>145</v>
      </c>
      <c r="E2556" s="43" t="s">
        <v>202</v>
      </c>
      <c r="F2556" s="24" t="s">
        <v>466</v>
      </c>
      <c r="G2556" s="14">
        <f t="shared" ref="G2556:L2556" si="6104">G2557</f>
        <v>4819.2</v>
      </c>
      <c r="H2556" s="14">
        <f t="shared" si="6104"/>
        <v>4819.2</v>
      </c>
      <c r="I2556" s="14">
        <f t="shared" si="6104"/>
        <v>4819.2</v>
      </c>
      <c r="J2556" s="14">
        <f t="shared" si="6104"/>
        <v>0</v>
      </c>
      <c r="K2556" s="14">
        <f t="shared" si="6104"/>
        <v>0</v>
      </c>
      <c r="L2556" s="14">
        <f t="shared" si="6104"/>
        <v>0</v>
      </c>
      <c r="M2556" s="14">
        <f t="shared" si="5984"/>
        <v>4819.2</v>
      </c>
      <c r="N2556" s="14">
        <f t="shared" si="5985"/>
        <v>4819.2</v>
      </c>
      <c r="O2556" s="14">
        <f t="shared" si="5986"/>
        <v>4819.2</v>
      </c>
      <c r="P2556" s="14">
        <f t="shared" ref="P2556:Q2556" si="6105">P2557</f>
        <v>0</v>
      </c>
      <c r="Q2556" s="14">
        <f t="shared" si="6105"/>
        <v>0</v>
      </c>
      <c r="R2556" s="14">
        <f t="shared" ref="R2556:T2556" si="6106">R2557</f>
        <v>0</v>
      </c>
      <c r="S2556" s="14">
        <f t="shared" si="6106"/>
        <v>0</v>
      </c>
      <c r="T2556" s="14">
        <f t="shared" si="6106"/>
        <v>0</v>
      </c>
      <c r="U2556" s="14">
        <f t="shared" ref="U2556:BB2556" si="6107">U2557</f>
        <v>0</v>
      </c>
      <c r="V2556" s="14">
        <f t="shared" si="6107"/>
        <v>0</v>
      </c>
      <c r="W2556" s="14">
        <f t="shared" si="6107"/>
        <v>0</v>
      </c>
      <c r="X2556" s="14">
        <f t="shared" si="6107"/>
        <v>0</v>
      </c>
      <c r="Y2556" s="14">
        <f t="shared" si="6107"/>
        <v>0</v>
      </c>
      <c r="Z2556" s="14">
        <f t="shared" si="6107"/>
        <v>0</v>
      </c>
      <c r="AA2556" s="14">
        <f t="shared" si="6107"/>
        <v>0</v>
      </c>
      <c r="AB2556" s="14">
        <f t="shared" si="6107"/>
        <v>0</v>
      </c>
      <c r="AC2556" s="14">
        <f t="shared" si="6107"/>
        <v>0</v>
      </c>
      <c r="AD2556" s="14">
        <f t="shared" si="6107"/>
        <v>0</v>
      </c>
      <c r="AE2556" s="14">
        <f t="shared" si="6107"/>
        <v>0</v>
      </c>
      <c r="AF2556" s="14">
        <f t="shared" si="6083"/>
        <v>4819.2</v>
      </c>
      <c r="AG2556" s="14">
        <f t="shared" si="6084"/>
        <v>4819.2</v>
      </c>
      <c r="AH2556" s="14">
        <f t="shared" si="6085"/>
        <v>4819.2</v>
      </c>
      <c r="AI2556" s="14">
        <f t="shared" si="6107"/>
        <v>0</v>
      </c>
      <c r="AJ2556" s="14">
        <f t="shared" si="6107"/>
        <v>0</v>
      </c>
      <c r="AK2556" s="14">
        <f t="shared" si="6048"/>
        <v>4819.2</v>
      </c>
      <c r="AL2556" s="14">
        <f t="shared" si="6049"/>
        <v>4819.2</v>
      </c>
      <c r="AM2556" s="14">
        <f t="shared" si="6050"/>
        <v>4819.2</v>
      </c>
      <c r="AN2556" s="14">
        <f t="shared" si="6107"/>
        <v>0</v>
      </c>
      <c r="AO2556" s="14">
        <f t="shared" si="6107"/>
        <v>0</v>
      </c>
      <c r="AP2556" s="14">
        <f t="shared" si="6107"/>
        <v>0</v>
      </c>
      <c r="AQ2556" s="14">
        <f t="shared" si="6107"/>
        <v>0</v>
      </c>
      <c r="AR2556" s="14">
        <f t="shared" si="6107"/>
        <v>0</v>
      </c>
      <c r="AS2556" s="14">
        <f t="shared" si="6107"/>
        <v>0</v>
      </c>
      <c r="AT2556" s="14">
        <f t="shared" si="6107"/>
        <v>0</v>
      </c>
      <c r="AU2556" s="14">
        <f t="shared" si="6107"/>
        <v>0</v>
      </c>
      <c r="AV2556" s="14">
        <f t="shared" si="6107"/>
        <v>0</v>
      </c>
      <c r="AW2556" s="14">
        <f t="shared" si="6107"/>
        <v>0</v>
      </c>
      <c r="AX2556" s="14">
        <f t="shared" si="6107"/>
        <v>0</v>
      </c>
      <c r="AY2556" s="14">
        <f t="shared" si="6019"/>
        <v>4819.2</v>
      </c>
      <c r="AZ2556" s="14">
        <f t="shared" si="6020"/>
        <v>4819.2</v>
      </c>
      <c r="BA2556" s="14">
        <f t="shared" si="6021"/>
        <v>4819.2</v>
      </c>
      <c r="BB2556" s="14">
        <f t="shared" si="6107"/>
        <v>0</v>
      </c>
      <c r="BC2556" s="2"/>
    </row>
    <row r="2557" spans="1:55" x14ac:dyDescent="0.25">
      <c r="A2557" s="8" t="s">
        <v>74</v>
      </c>
      <c r="B2557" s="8" t="s">
        <v>31</v>
      </c>
      <c r="C2557" s="8" t="s">
        <v>31</v>
      </c>
      <c r="D2557" s="8" t="s">
        <v>145</v>
      </c>
      <c r="E2557" s="8" t="s">
        <v>1299</v>
      </c>
      <c r="F2557" s="24" t="s">
        <v>467</v>
      </c>
      <c r="G2557" s="14">
        <v>4819.2</v>
      </c>
      <c r="H2557" s="14">
        <v>4819.2</v>
      </c>
      <c r="I2557" s="14">
        <v>4819.2</v>
      </c>
      <c r="J2557" s="14"/>
      <c r="K2557" s="14"/>
      <c r="L2557" s="14"/>
      <c r="M2557" s="14">
        <f t="shared" si="5984"/>
        <v>4819.2</v>
      </c>
      <c r="N2557" s="14">
        <f t="shared" si="5985"/>
        <v>4819.2</v>
      </c>
      <c r="O2557" s="14">
        <f t="shared" si="5986"/>
        <v>4819.2</v>
      </c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>
        <f t="shared" si="6083"/>
        <v>4819.2</v>
      </c>
      <c r="AG2557" s="14">
        <f t="shared" si="6084"/>
        <v>4819.2</v>
      </c>
      <c r="AH2557" s="14">
        <f t="shared" si="6085"/>
        <v>4819.2</v>
      </c>
      <c r="AI2557" s="14"/>
      <c r="AJ2557" s="14"/>
      <c r="AK2557" s="14">
        <f t="shared" si="6048"/>
        <v>4819.2</v>
      </c>
      <c r="AL2557" s="14">
        <f t="shared" si="6049"/>
        <v>4819.2</v>
      </c>
      <c r="AM2557" s="14">
        <f t="shared" si="6050"/>
        <v>4819.2</v>
      </c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>
        <f t="shared" si="6019"/>
        <v>4819.2</v>
      </c>
      <c r="AZ2557" s="14">
        <f t="shared" si="6020"/>
        <v>4819.2</v>
      </c>
      <c r="BA2557" s="14">
        <f t="shared" si="6021"/>
        <v>4819.2</v>
      </c>
      <c r="BB2557" s="14"/>
      <c r="BC2557" s="2"/>
    </row>
    <row r="2558" spans="1:55" ht="31.5" x14ac:dyDescent="0.25">
      <c r="A2558" s="8" t="s">
        <v>74</v>
      </c>
      <c r="B2558" s="8" t="s">
        <v>31</v>
      </c>
      <c r="C2558" s="8" t="s">
        <v>31</v>
      </c>
      <c r="D2558" s="8" t="s">
        <v>145</v>
      </c>
      <c r="E2558" s="43" t="s">
        <v>150</v>
      </c>
      <c r="F2558" s="24" t="s">
        <v>469</v>
      </c>
      <c r="G2558" s="14">
        <f t="shared" ref="G2558:L2558" si="6108">G2559</f>
        <v>1208.9000000000001</v>
      </c>
      <c r="H2558" s="14">
        <f t="shared" si="6108"/>
        <v>1208.9000000000001</v>
      </c>
      <c r="I2558" s="14">
        <f t="shared" si="6108"/>
        <v>1208.9000000000001</v>
      </c>
      <c r="J2558" s="14">
        <f t="shared" si="6108"/>
        <v>0</v>
      </c>
      <c r="K2558" s="14">
        <f t="shared" si="6108"/>
        <v>0</v>
      </c>
      <c r="L2558" s="14">
        <f t="shared" si="6108"/>
        <v>0</v>
      </c>
      <c r="M2558" s="14">
        <f t="shared" si="5984"/>
        <v>1208.9000000000001</v>
      </c>
      <c r="N2558" s="14">
        <f t="shared" si="5985"/>
        <v>1208.9000000000001</v>
      </c>
      <c r="O2558" s="14">
        <f t="shared" si="5986"/>
        <v>1208.9000000000001</v>
      </c>
      <c r="P2558" s="14">
        <f t="shared" ref="P2558:Q2558" si="6109">P2559</f>
        <v>0</v>
      </c>
      <c r="Q2558" s="14">
        <f t="shared" si="6109"/>
        <v>0</v>
      </c>
      <c r="R2558" s="14">
        <f t="shared" ref="R2558:T2558" si="6110">R2559</f>
        <v>0</v>
      </c>
      <c r="S2558" s="14">
        <f t="shared" si="6110"/>
        <v>0</v>
      </c>
      <c r="T2558" s="14">
        <f t="shared" si="6110"/>
        <v>0</v>
      </c>
      <c r="U2558" s="14">
        <f t="shared" ref="U2558:BB2558" si="6111">U2559</f>
        <v>0</v>
      </c>
      <c r="V2558" s="14">
        <f t="shared" si="6111"/>
        <v>0</v>
      </c>
      <c r="W2558" s="14">
        <f t="shared" si="6111"/>
        <v>0</v>
      </c>
      <c r="X2558" s="14">
        <f t="shared" si="6111"/>
        <v>0</v>
      </c>
      <c r="Y2558" s="14">
        <f t="shared" si="6111"/>
        <v>0</v>
      </c>
      <c r="Z2558" s="14">
        <f t="shared" si="6111"/>
        <v>0</v>
      </c>
      <c r="AA2558" s="14">
        <f t="shared" si="6111"/>
        <v>0</v>
      </c>
      <c r="AB2558" s="14">
        <f t="shared" si="6111"/>
        <v>0</v>
      </c>
      <c r="AC2558" s="14">
        <f t="shared" si="6111"/>
        <v>0</v>
      </c>
      <c r="AD2558" s="14">
        <f t="shared" si="6111"/>
        <v>0</v>
      </c>
      <c r="AE2558" s="14">
        <f t="shared" si="6111"/>
        <v>0</v>
      </c>
      <c r="AF2558" s="14">
        <f t="shared" si="6083"/>
        <v>1208.9000000000001</v>
      </c>
      <c r="AG2558" s="14">
        <f t="shared" si="6084"/>
        <v>1208.9000000000001</v>
      </c>
      <c r="AH2558" s="14">
        <f t="shared" si="6085"/>
        <v>1208.9000000000001</v>
      </c>
      <c r="AI2558" s="14">
        <f t="shared" si="6111"/>
        <v>0</v>
      </c>
      <c r="AJ2558" s="14">
        <f t="shared" si="6111"/>
        <v>0</v>
      </c>
      <c r="AK2558" s="14">
        <f t="shared" si="6048"/>
        <v>1208.9000000000001</v>
      </c>
      <c r="AL2558" s="14">
        <f t="shared" si="6049"/>
        <v>1208.9000000000001</v>
      </c>
      <c r="AM2558" s="14">
        <f t="shared" si="6050"/>
        <v>1208.9000000000001</v>
      </c>
      <c r="AN2558" s="14">
        <f t="shared" si="6111"/>
        <v>0</v>
      </c>
      <c r="AO2558" s="14">
        <f t="shared" si="6111"/>
        <v>0</v>
      </c>
      <c r="AP2558" s="14">
        <f t="shared" si="6111"/>
        <v>-160.268</v>
      </c>
      <c r="AQ2558" s="14">
        <f t="shared" si="6111"/>
        <v>0</v>
      </c>
      <c r="AR2558" s="14">
        <f t="shared" si="6111"/>
        <v>0</v>
      </c>
      <c r="AS2558" s="14">
        <f t="shared" si="6111"/>
        <v>0</v>
      </c>
      <c r="AT2558" s="14">
        <f t="shared" si="6111"/>
        <v>0</v>
      </c>
      <c r="AU2558" s="14">
        <f t="shared" si="6111"/>
        <v>0</v>
      </c>
      <c r="AV2558" s="14">
        <f t="shared" si="6111"/>
        <v>0</v>
      </c>
      <c r="AW2558" s="14">
        <f t="shared" si="6111"/>
        <v>0</v>
      </c>
      <c r="AX2558" s="14">
        <f t="shared" si="6111"/>
        <v>0</v>
      </c>
      <c r="AY2558" s="14">
        <f t="shared" si="6019"/>
        <v>1048.6320000000001</v>
      </c>
      <c r="AZ2558" s="14">
        <f t="shared" si="6020"/>
        <v>1208.9000000000001</v>
      </c>
      <c r="BA2558" s="14">
        <f t="shared" si="6021"/>
        <v>1208.9000000000001</v>
      </c>
      <c r="BB2558" s="14">
        <f t="shared" si="6111"/>
        <v>0</v>
      </c>
      <c r="BC2558" s="2"/>
    </row>
    <row r="2559" spans="1:55" ht="31.5" x14ac:dyDescent="0.25">
      <c r="A2559" s="8" t="s">
        <v>74</v>
      </c>
      <c r="B2559" s="8" t="s">
        <v>31</v>
      </c>
      <c r="C2559" s="8" t="s">
        <v>31</v>
      </c>
      <c r="D2559" s="8" t="s">
        <v>145</v>
      </c>
      <c r="E2559" s="8" t="s">
        <v>1071</v>
      </c>
      <c r="F2559" s="24" t="s">
        <v>470</v>
      </c>
      <c r="G2559" s="14">
        <v>1208.9000000000001</v>
      </c>
      <c r="H2559" s="14">
        <v>1208.9000000000001</v>
      </c>
      <c r="I2559" s="14">
        <v>1208.9000000000001</v>
      </c>
      <c r="J2559" s="14"/>
      <c r="K2559" s="14"/>
      <c r="L2559" s="14"/>
      <c r="M2559" s="14">
        <f t="shared" si="5984"/>
        <v>1208.9000000000001</v>
      </c>
      <c r="N2559" s="14">
        <f t="shared" si="5985"/>
        <v>1208.9000000000001</v>
      </c>
      <c r="O2559" s="14">
        <f t="shared" si="5986"/>
        <v>1208.9000000000001</v>
      </c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>
        <f t="shared" si="6083"/>
        <v>1208.9000000000001</v>
      </c>
      <c r="AG2559" s="14">
        <f t="shared" si="6084"/>
        <v>1208.9000000000001</v>
      </c>
      <c r="AH2559" s="14">
        <f t="shared" si="6085"/>
        <v>1208.9000000000001</v>
      </c>
      <c r="AI2559" s="14"/>
      <c r="AJ2559" s="14"/>
      <c r="AK2559" s="14">
        <f t="shared" si="6048"/>
        <v>1208.9000000000001</v>
      </c>
      <c r="AL2559" s="14">
        <f t="shared" si="6049"/>
        <v>1208.9000000000001</v>
      </c>
      <c r="AM2559" s="14">
        <f t="shared" si="6050"/>
        <v>1208.9000000000001</v>
      </c>
      <c r="AN2559" s="14"/>
      <c r="AO2559" s="14"/>
      <c r="AP2559" s="14">
        <v>-160.268</v>
      </c>
      <c r="AQ2559" s="14"/>
      <c r="AR2559" s="14"/>
      <c r="AS2559" s="14"/>
      <c r="AT2559" s="14"/>
      <c r="AU2559" s="14"/>
      <c r="AV2559" s="14"/>
      <c r="AW2559" s="14"/>
      <c r="AX2559" s="14"/>
      <c r="AY2559" s="14">
        <f t="shared" si="6019"/>
        <v>1048.6320000000001</v>
      </c>
      <c r="AZ2559" s="14">
        <f t="shared" si="6020"/>
        <v>1208.9000000000001</v>
      </c>
      <c r="BA2559" s="14">
        <f t="shared" si="6021"/>
        <v>1208.9000000000001</v>
      </c>
      <c r="BB2559" s="14"/>
      <c r="BC2559" s="2"/>
    </row>
    <row r="2560" spans="1:55" x14ac:dyDescent="0.25">
      <c r="A2560" s="8" t="s">
        <v>74</v>
      </c>
      <c r="B2560" s="8" t="s">
        <v>31</v>
      </c>
      <c r="C2560" s="8" t="s">
        <v>31</v>
      </c>
      <c r="D2560" s="8" t="s">
        <v>145</v>
      </c>
      <c r="E2560" s="43" t="s">
        <v>236</v>
      </c>
      <c r="F2560" s="24" t="s">
        <v>482</v>
      </c>
      <c r="G2560" s="14">
        <f t="shared" ref="G2560:L2560" si="6112">G2561</f>
        <v>3.2</v>
      </c>
      <c r="H2560" s="14">
        <f t="shared" si="6112"/>
        <v>3.2</v>
      </c>
      <c r="I2560" s="14">
        <f t="shared" si="6112"/>
        <v>3.2</v>
      </c>
      <c r="J2560" s="14">
        <f t="shared" si="6112"/>
        <v>0</v>
      </c>
      <c r="K2560" s="14">
        <f t="shared" si="6112"/>
        <v>0</v>
      </c>
      <c r="L2560" s="14">
        <f t="shared" si="6112"/>
        <v>0</v>
      </c>
      <c r="M2560" s="14">
        <f t="shared" si="5984"/>
        <v>3.2</v>
      </c>
      <c r="N2560" s="14">
        <f t="shared" si="5985"/>
        <v>3.2</v>
      </c>
      <c r="O2560" s="14">
        <f t="shared" si="5986"/>
        <v>3.2</v>
      </c>
      <c r="P2560" s="14">
        <f t="shared" ref="P2560:Q2560" si="6113">P2561</f>
        <v>0</v>
      </c>
      <c r="Q2560" s="14">
        <f t="shared" si="6113"/>
        <v>0</v>
      </c>
      <c r="R2560" s="14">
        <f t="shared" ref="R2560:T2560" si="6114">R2561</f>
        <v>0</v>
      </c>
      <c r="S2560" s="14">
        <f t="shared" si="6114"/>
        <v>0</v>
      </c>
      <c r="T2560" s="14">
        <f t="shared" si="6114"/>
        <v>0</v>
      </c>
      <c r="U2560" s="14">
        <f t="shared" ref="U2560:BB2560" si="6115">U2561</f>
        <v>0</v>
      </c>
      <c r="V2560" s="14">
        <f t="shared" si="6115"/>
        <v>0</v>
      </c>
      <c r="W2560" s="14">
        <f t="shared" si="6115"/>
        <v>0</v>
      </c>
      <c r="X2560" s="14">
        <f t="shared" si="6115"/>
        <v>0</v>
      </c>
      <c r="Y2560" s="14">
        <f t="shared" si="6115"/>
        <v>0</v>
      </c>
      <c r="Z2560" s="14">
        <f t="shared" si="6115"/>
        <v>0</v>
      </c>
      <c r="AA2560" s="14">
        <f t="shared" si="6115"/>
        <v>0</v>
      </c>
      <c r="AB2560" s="14">
        <f t="shared" si="6115"/>
        <v>0</v>
      </c>
      <c r="AC2560" s="14">
        <f t="shared" si="6115"/>
        <v>0</v>
      </c>
      <c r="AD2560" s="14">
        <f t="shared" si="6115"/>
        <v>0</v>
      </c>
      <c r="AE2560" s="14">
        <f t="shared" si="6115"/>
        <v>0</v>
      </c>
      <c r="AF2560" s="14">
        <f t="shared" si="6083"/>
        <v>3.2</v>
      </c>
      <c r="AG2560" s="14">
        <f t="shared" si="6084"/>
        <v>3.2</v>
      </c>
      <c r="AH2560" s="14">
        <f t="shared" si="6085"/>
        <v>3.2</v>
      </c>
      <c r="AI2560" s="14">
        <f t="shared" si="6115"/>
        <v>0</v>
      </c>
      <c r="AJ2560" s="14">
        <f t="shared" si="6115"/>
        <v>0</v>
      </c>
      <c r="AK2560" s="14">
        <f t="shared" si="6048"/>
        <v>3.2</v>
      </c>
      <c r="AL2560" s="14">
        <f t="shared" si="6049"/>
        <v>3.2</v>
      </c>
      <c r="AM2560" s="14">
        <f t="shared" si="6050"/>
        <v>3.2</v>
      </c>
      <c r="AN2560" s="14">
        <f t="shared" si="6115"/>
        <v>0</v>
      </c>
      <c r="AO2560" s="14">
        <f t="shared" si="6115"/>
        <v>0</v>
      </c>
      <c r="AP2560" s="14">
        <f t="shared" si="6115"/>
        <v>0</v>
      </c>
      <c r="AQ2560" s="14">
        <f t="shared" si="6115"/>
        <v>0</v>
      </c>
      <c r="AR2560" s="14">
        <f t="shared" si="6115"/>
        <v>0</v>
      </c>
      <c r="AS2560" s="14">
        <f t="shared" si="6115"/>
        <v>0</v>
      </c>
      <c r="AT2560" s="14">
        <f t="shared" si="6115"/>
        <v>0</v>
      </c>
      <c r="AU2560" s="14">
        <f t="shared" si="6115"/>
        <v>0</v>
      </c>
      <c r="AV2560" s="14">
        <f t="shared" si="6115"/>
        <v>0</v>
      </c>
      <c r="AW2560" s="14">
        <f t="shared" si="6115"/>
        <v>0</v>
      </c>
      <c r="AX2560" s="14">
        <f t="shared" si="6115"/>
        <v>0</v>
      </c>
      <c r="AY2560" s="14">
        <f t="shared" si="6019"/>
        <v>3.2</v>
      </c>
      <c r="AZ2560" s="14">
        <f t="shared" si="6020"/>
        <v>3.2</v>
      </c>
      <c r="BA2560" s="14">
        <f t="shared" si="6021"/>
        <v>3.2</v>
      </c>
      <c r="BB2560" s="14">
        <f t="shared" si="6115"/>
        <v>0</v>
      </c>
      <c r="BC2560" s="2"/>
    </row>
    <row r="2561" spans="1:55" x14ac:dyDescent="0.25">
      <c r="A2561" s="8" t="s">
        <v>74</v>
      </c>
      <c r="B2561" s="8" t="s">
        <v>31</v>
      </c>
      <c r="C2561" s="8" t="s">
        <v>31</v>
      </c>
      <c r="D2561" s="8" t="s">
        <v>145</v>
      </c>
      <c r="E2561" s="43" t="s">
        <v>1309</v>
      </c>
      <c r="F2561" s="24" t="s">
        <v>484</v>
      </c>
      <c r="G2561" s="14">
        <v>3.2</v>
      </c>
      <c r="H2561" s="14">
        <v>3.2</v>
      </c>
      <c r="I2561" s="14">
        <v>3.2</v>
      </c>
      <c r="J2561" s="14"/>
      <c r="K2561" s="14"/>
      <c r="L2561" s="14"/>
      <c r="M2561" s="14">
        <f t="shared" si="5984"/>
        <v>3.2</v>
      </c>
      <c r="N2561" s="14">
        <f t="shared" si="5985"/>
        <v>3.2</v>
      </c>
      <c r="O2561" s="14">
        <f t="shared" si="5986"/>
        <v>3.2</v>
      </c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>
        <f t="shared" si="6083"/>
        <v>3.2</v>
      </c>
      <c r="AG2561" s="14">
        <f t="shared" si="6084"/>
        <v>3.2</v>
      </c>
      <c r="AH2561" s="14">
        <f t="shared" si="6085"/>
        <v>3.2</v>
      </c>
      <c r="AI2561" s="14"/>
      <c r="AJ2561" s="14"/>
      <c r="AK2561" s="14">
        <f t="shared" si="6048"/>
        <v>3.2</v>
      </c>
      <c r="AL2561" s="14">
        <f t="shared" si="6049"/>
        <v>3.2</v>
      </c>
      <c r="AM2561" s="14">
        <f t="shared" si="6050"/>
        <v>3.2</v>
      </c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>
        <f t="shared" si="6019"/>
        <v>3.2</v>
      </c>
      <c r="AZ2561" s="14">
        <f t="shared" si="6020"/>
        <v>3.2</v>
      </c>
      <c r="BA2561" s="14">
        <f t="shared" si="6021"/>
        <v>3.2</v>
      </c>
      <c r="BB2561" s="14"/>
      <c r="BC2561" s="2"/>
    </row>
    <row r="2562" spans="1:55" x14ac:dyDescent="0.25">
      <c r="A2562" s="10" t="s">
        <v>74</v>
      </c>
      <c r="B2562" s="10" t="s">
        <v>12</v>
      </c>
      <c r="C2562" s="10"/>
      <c r="D2562" s="10"/>
      <c r="E2562" s="10"/>
      <c r="F2562" s="5" t="s">
        <v>16</v>
      </c>
      <c r="G2562" s="15">
        <f t="shared" ref="G2562:L2568" si="6116">G2563</f>
        <v>88.8</v>
      </c>
      <c r="H2562" s="15">
        <f t="shared" si="6116"/>
        <v>88.8</v>
      </c>
      <c r="I2562" s="15">
        <f t="shared" si="6116"/>
        <v>88.8</v>
      </c>
      <c r="J2562" s="15">
        <f t="shared" si="6116"/>
        <v>0</v>
      </c>
      <c r="K2562" s="15">
        <f t="shared" si="6116"/>
        <v>0</v>
      </c>
      <c r="L2562" s="15">
        <f t="shared" si="6116"/>
        <v>0</v>
      </c>
      <c r="M2562" s="15">
        <f t="shared" ref="M2562:M2635" si="6117">G2562+J2562</f>
        <v>88.8</v>
      </c>
      <c r="N2562" s="15">
        <f t="shared" ref="N2562:N2635" si="6118">H2562+K2562</f>
        <v>88.8</v>
      </c>
      <c r="O2562" s="15">
        <f t="shared" ref="O2562:O2635" si="6119">I2562+L2562</f>
        <v>88.8</v>
      </c>
      <c r="P2562" s="15">
        <f t="shared" ref="P2562:Q2568" si="6120">P2563</f>
        <v>0</v>
      </c>
      <c r="Q2562" s="15">
        <f t="shared" si="6120"/>
        <v>0</v>
      </c>
      <c r="R2562" s="15">
        <f t="shared" ref="R2562:T2568" si="6121">R2563</f>
        <v>0</v>
      </c>
      <c r="S2562" s="15">
        <f t="shared" si="6121"/>
        <v>0</v>
      </c>
      <c r="T2562" s="15">
        <f t="shared" si="6121"/>
        <v>0</v>
      </c>
      <c r="U2562" s="15">
        <f t="shared" ref="U2562:BB2564" si="6122">U2563</f>
        <v>61.8</v>
      </c>
      <c r="V2562" s="15">
        <f t="shared" si="6122"/>
        <v>0</v>
      </c>
      <c r="W2562" s="15">
        <f t="shared" si="6122"/>
        <v>0</v>
      </c>
      <c r="X2562" s="15">
        <f t="shared" si="6122"/>
        <v>0</v>
      </c>
      <c r="Y2562" s="15">
        <f t="shared" si="6122"/>
        <v>0</v>
      </c>
      <c r="Z2562" s="15">
        <f t="shared" si="6122"/>
        <v>0</v>
      </c>
      <c r="AA2562" s="15">
        <f t="shared" si="6122"/>
        <v>0</v>
      </c>
      <c r="AB2562" s="15">
        <f t="shared" si="6122"/>
        <v>0</v>
      </c>
      <c r="AC2562" s="15">
        <f t="shared" si="6122"/>
        <v>0</v>
      </c>
      <c r="AD2562" s="15">
        <f t="shared" si="6122"/>
        <v>0</v>
      </c>
      <c r="AE2562" s="15">
        <f t="shared" si="6122"/>
        <v>0</v>
      </c>
      <c r="AF2562" s="14">
        <f t="shared" si="6083"/>
        <v>150.6</v>
      </c>
      <c r="AG2562" s="14">
        <f t="shared" si="6084"/>
        <v>88.8</v>
      </c>
      <c r="AH2562" s="14">
        <f t="shared" si="6085"/>
        <v>88.8</v>
      </c>
      <c r="AI2562" s="15">
        <f t="shared" si="6122"/>
        <v>0</v>
      </c>
      <c r="AJ2562" s="15">
        <f t="shared" si="6122"/>
        <v>0</v>
      </c>
      <c r="AK2562" s="15">
        <f t="shared" si="6048"/>
        <v>150.6</v>
      </c>
      <c r="AL2562" s="15">
        <f t="shared" si="6049"/>
        <v>88.8</v>
      </c>
      <c r="AM2562" s="15">
        <f t="shared" si="6050"/>
        <v>88.8</v>
      </c>
      <c r="AN2562" s="15">
        <f t="shared" si="6122"/>
        <v>0</v>
      </c>
      <c r="AO2562" s="15">
        <f t="shared" si="6122"/>
        <v>0</v>
      </c>
      <c r="AP2562" s="15">
        <f t="shared" si="6122"/>
        <v>0</v>
      </c>
      <c r="AQ2562" s="15">
        <f t="shared" si="6122"/>
        <v>0</v>
      </c>
      <c r="AR2562" s="15">
        <f t="shared" si="6122"/>
        <v>0</v>
      </c>
      <c r="AS2562" s="15">
        <f t="shared" si="6122"/>
        <v>0</v>
      </c>
      <c r="AT2562" s="15">
        <f t="shared" si="6122"/>
        <v>0</v>
      </c>
      <c r="AU2562" s="15">
        <f t="shared" si="6122"/>
        <v>0</v>
      </c>
      <c r="AV2562" s="15">
        <f t="shared" si="6122"/>
        <v>0</v>
      </c>
      <c r="AW2562" s="15">
        <f t="shared" si="6122"/>
        <v>0</v>
      </c>
      <c r="AX2562" s="15">
        <f t="shared" si="6122"/>
        <v>0</v>
      </c>
      <c r="AY2562" s="15">
        <f t="shared" si="6019"/>
        <v>150.6</v>
      </c>
      <c r="AZ2562" s="15">
        <f t="shared" si="6020"/>
        <v>88.8</v>
      </c>
      <c r="BA2562" s="15">
        <f t="shared" si="6021"/>
        <v>88.8</v>
      </c>
      <c r="BB2562" s="15">
        <f t="shared" si="6122"/>
        <v>0</v>
      </c>
      <c r="BC2562" s="2"/>
    </row>
    <row r="2563" spans="1:55" x14ac:dyDescent="0.25">
      <c r="A2563" s="11" t="s">
        <v>74</v>
      </c>
      <c r="B2563" s="11" t="s">
        <v>12</v>
      </c>
      <c r="C2563" s="11" t="s">
        <v>12</v>
      </c>
      <c r="D2563" s="11"/>
      <c r="E2563" s="11"/>
      <c r="F2563" s="7" t="s">
        <v>894</v>
      </c>
      <c r="G2563" s="16">
        <f t="shared" si="6116"/>
        <v>88.8</v>
      </c>
      <c r="H2563" s="16">
        <f t="shared" si="6116"/>
        <v>88.8</v>
      </c>
      <c r="I2563" s="16">
        <f t="shared" si="6116"/>
        <v>88.8</v>
      </c>
      <c r="J2563" s="16">
        <f t="shared" si="6116"/>
        <v>0</v>
      </c>
      <c r="K2563" s="16">
        <f t="shared" si="6116"/>
        <v>0</v>
      </c>
      <c r="L2563" s="16">
        <f t="shared" si="6116"/>
        <v>0</v>
      </c>
      <c r="M2563" s="16">
        <f t="shared" si="6117"/>
        <v>88.8</v>
      </c>
      <c r="N2563" s="16">
        <f t="shared" si="6118"/>
        <v>88.8</v>
      </c>
      <c r="O2563" s="16">
        <f t="shared" si="6119"/>
        <v>88.8</v>
      </c>
      <c r="P2563" s="16">
        <f t="shared" si="6120"/>
        <v>0</v>
      </c>
      <c r="Q2563" s="16">
        <f t="shared" si="6120"/>
        <v>0</v>
      </c>
      <c r="R2563" s="16">
        <f t="shared" si="6121"/>
        <v>0</v>
      </c>
      <c r="S2563" s="16">
        <f t="shared" si="6121"/>
        <v>0</v>
      </c>
      <c r="T2563" s="16">
        <f t="shared" si="6121"/>
        <v>0</v>
      </c>
      <c r="U2563" s="16">
        <f t="shared" si="6122"/>
        <v>61.8</v>
      </c>
      <c r="V2563" s="16">
        <f t="shared" si="6122"/>
        <v>0</v>
      </c>
      <c r="W2563" s="16">
        <f t="shared" si="6122"/>
        <v>0</v>
      </c>
      <c r="X2563" s="16">
        <f t="shared" si="6122"/>
        <v>0</v>
      </c>
      <c r="Y2563" s="16">
        <f t="shared" si="6122"/>
        <v>0</v>
      </c>
      <c r="Z2563" s="16">
        <f t="shared" si="6122"/>
        <v>0</v>
      </c>
      <c r="AA2563" s="16">
        <f t="shared" si="6122"/>
        <v>0</v>
      </c>
      <c r="AB2563" s="16">
        <f t="shared" si="6122"/>
        <v>0</v>
      </c>
      <c r="AC2563" s="16">
        <f t="shared" si="6122"/>
        <v>0</v>
      </c>
      <c r="AD2563" s="16">
        <f t="shared" si="6122"/>
        <v>0</v>
      </c>
      <c r="AE2563" s="16">
        <f t="shared" si="6122"/>
        <v>0</v>
      </c>
      <c r="AF2563" s="14">
        <f t="shared" si="6083"/>
        <v>150.6</v>
      </c>
      <c r="AG2563" s="14">
        <f t="shared" si="6084"/>
        <v>88.8</v>
      </c>
      <c r="AH2563" s="14">
        <f t="shared" si="6085"/>
        <v>88.8</v>
      </c>
      <c r="AI2563" s="16">
        <f t="shared" si="6122"/>
        <v>0</v>
      </c>
      <c r="AJ2563" s="16">
        <f t="shared" si="6122"/>
        <v>0</v>
      </c>
      <c r="AK2563" s="16">
        <f t="shared" si="6048"/>
        <v>150.6</v>
      </c>
      <c r="AL2563" s="16">
        <f t="shared" si="6049"/>
        <v>88.8</v>
      </c>
      <c r="AM2563" s="16">
        <f t="shared" si="6050"/>
        <v>88.8</v>
      </c>
      <c r="AN2563" s="16">
        <f t="shared" si="6122"/>
        <v>0</v>
      </c>
      <c r="AO2563" s="16">
        <f t="shared" si="6122"/>
        <v>0</v>
      </c>
      <c r="AP2563" s="16">
        <f t="shared" si="6122"/>
        <v>0</v>
      </c>
      <c r="AQ2563" s="16">
        <f t="shared" si="6122"/>
        <v>0</v>
      </c>
      <c r="AR2563" s="16">
        <f t="shared" si="6122"/>
        <v>0</v>
      </c>
      <c r="AS2563" s="16">
        <f t="shared" si="6122"/>
        <v>0</v>
      </c>
      <c r="AT2563" s="16">
        <f t="shared" si="6122"/>
        <v>0</v>
      </c>
      <c r="AU2563" s="16">
        <f t="shared" si="6122"/>
        <v>0</v>
      </c>
      <c r="AV2563" s="16">
        <f t="shared" si="6122"/>
        <v>0</v>
      </c>
      <c r="AW2563" s="16">
        <f t="shared" si="6122"/>
        <v>0</v>
      </c>
      <c r="AX2563" s="16">
        <f t="shared" si="6122"/>
        <v>0</v>
      </c>
      <c r="AY2563" s="16">
        <f t="shared" si="6019"/>
        <v>150.6</v>
      </c>
      <c r="AZ2563" s="16">
        <f t="shared" si="6020"/>
        <v>88.8</v>
      </c>
      <c r="BA2563" s="16">
        <f t="shared" si="6021"/>
        <v>88.8</v>
      </c>
      <c r="BB2563" s="16">
        <f t="shared" si="6122"/>
        <v>0</v>
      </c>
      <c r="BC2563" s="2"/>
    </row>
    <row r="2564" spans="1:55" ht="30.75" customHeight="1" x14ac:dyDescent="0.25">
      <c r="A2564" s="8" t="s">
        <v>74</v>
      </c>
      <c r="B2564" s="8" t="s">
        <v>12</v>
      </c>
      <c r="C2564" s="8" t="s">
        <v>12</v>
      </c>
      <c r="D2564" s="8" t="s">
        <v>160</v>
      </c>
      <c r="E2564" s="8"/>
      <c r="F2564" s="13" t="s">
        <v>523</v>
      </c>
      <c r="G2564" s="14">
        <f>G2565</f>
        <v>88.8</v>
      </c>
      <c r="H2564" s="14">
        <f t="shared" si="6116"/>
        <v>88.8</v>
      </c>
      <c r="I2564" s="14">
        <f t="shared" si="6116"/>
        <v>88.8</v>
      </c>
      <c r="J2564" s="14">
        <f t="shared" si="6116"/>
        <v>0</v>
      </c>
      <c r="K2564" s="14">
        <f t="shared" si="6116"/>
        <v>0</v>
      </c>
      <c r="L2564" s="14">
        <f t="shared" si="6116"/>
        <v>0</v>
      </c>
      <c r="M2564" s="14">
        <f t="shared" si="6117"/>
        <v>88.8</v>
      </c>
      <c r="N2564" s="14">
        <f t="shared" si="6118"/>
        <v>88.8</v>
      </c>
      <c r="O2564" s="14">
        <f t="shared" si="6119"/>
        <v>88.8</v>
      </c>
      <c r="P2564" s="14">
        <f t="shared" si="6120"/>
        <v>0</v>
      </c>
      <c r="Q2564" s="14">
        <f t="shared" si="6120"/>
        <v>0</v>
      </c>
      <c r="R2564" s="14">
        <f t="shared" si="6121"/>
        <v>0</v>
      </c>
      <c r="S2564" s="14">
        <f t="shared" si="6121"/>
        <v>0</v>
      </c>
      <c r="T2564" s="14">
        <f t="shared" si="6121"/>
        <v>0</v>
      </c>
      <c r="U2564" s="14">
        <f t="shared" si="6122"/>
        <v>61.8</v>
      </c>
      <c r="V2564" s="14">
        <f t="shared" si="6122"/>
        <v>0</v>
      </c>
      <c r="W2564" s="14">
        <f t="shared" si="6122"/>
        <v>0</v>
      </c>
      <c r="X2564" s="14">
        <f t="shared" si="6122"/>
        <v>0</v>
      </c>
      <c r="Y2564" s="14">
        <f t="shared" si="6122"/>
        <v>0</v>
      </c>
      <c r="Z2564" s="14">
        <f t="shared" si="6122"/>
        <v>0</v>
      </c>
      <c r="AA2564" s="14">
        <f t="shared" si="6122"/>
        <v>0</v>
      </c>
      <c r="AB2564" s="14">
        <f t="shared" si="6122"/>
        <v>0</v>
      </c>
      <c r="AC2564" s="14">
        <f t="shared" si="6122"/>
        <v>0</v>
      </c>
      <c r="AD2564" s="14">
        <f t="shared" si="6122"/>
        <v>0</v>
      </c>
      <c r="AE2564" s="14">
        <f t="shared" si="6122"/>
        <v>0</v>
      </c>
      <c r="AF2564" s="14">
        <f t="shared" si="6083"/>
        <v>150.6</v>
      </c>
      <c r="AG2564" s="14">
        <f t="shared" si="6084"/>
        <v>88.8</v>
      </c>
      <c r="AH2564" s="14">
        <f t="shared" si="6085"/>
        <v>88.8</v>
      </c>
      <c r="AI2564" s="14">
        <f t="shared" si="6122"/>
        <v>0</v>
      </c>
      <c r="AJ2564" s="14">
        <f t="shared" si="6122"/>
        <v>0</v>
      </c>
      <c r="AK2564" s="14">
        <f t="shared" si="6048"/>
        <v>150.6</v>
      </c>
      <c r="AL2564" s="14">
        <f t="shared" si="6049"/>
        <v>88.8</v>
      </c>
      <c r="AM2564" s="14">
        <f t="shared" si="6050"/>
        <v>88.8</v>
      </c>
      <c r="AN2564" s="14">
        <f t="shared" si="6122"/>
        <v>0</v>
      </c>
      <c r="AO2564" s="14">
        <f t="shared" si="6122"/>
        <v>0</v>
      </c>
      <c r="AP2564" s="14">
        <f t="shared" si="6122"/>
        <v>0</v>
      </c>
      <c r="AQ2564" s="14">
        <f t="shared" si="6122"/>
        <v>0</v>
      </c>
      <c r="AR2564" s="14">
        <f t="shared" si="6122"/>
        <v>0</v>
      </c>
      <c r="AS2564" s="14">
        <f t="shared" si="6122"/>
        <v>0</v>
      </c>
      <c r="AT2564" s="14">
        <f t="shared" si="6122"/>
        <v>0</v>
      </c>
      <c r="AU2564" s="14">
        <f t="shared" si="6122"/>
        <v>0</v>
      </c>
      <c r="AV2564" s="14">
        <f t="shared" si="6122"/>
        <v>0</v>
      </c>
      <c r="AW2564" s="14">
        <f t="shared" si="6122"/>
        <v>0</v>
      </c>
      <c r="AX2564" s="14">
        <f t="shared" si="6122"/>
        <v>0</v>
      </c>
      <c r="AY2564" s="14">
        <f t="shared" si="6019"/>
        <v>150.6</v>
      </c>
      <c r="AZ2564" s="14">
        <f t="shared" si="6020"/>
        <v>88.8</v>
      </c>
      <c r="BA2564" s="14">
        <f t="shared" si="6021"/>
        <v>88.8</v>
      </c>
      <c r="BB2564" s="14">
        <f t="shared" si="6122"/>
        <v>0</v>
      </c>
      <c r="BC2564" s="2"/>
    </row>
    <row r="2565" spans="1:55" ht="47.25" x14ac:dyDescent="0.25">
      <c r="A2565" s="8" t="s">
        <v>74</v>
      </c>
      <c r="B2565" s="8" t="s">
        <v>12</v>
      </c>
      <c r="C2565" s="8" t="s">
        <v>12</v>
      </c>
      <c r="D2565" s="8" t="s">
        <v>722</v>
      </c>
      <c r="E2565" s="8"/>
      <c r="F2565" s="24" t="s">
        <v>974</v>
      </c>
      <c r="G2565" s="14">
        <f t="shared" ref="G2565:I2568" si="6123">G2566</f>
        <v>88.8</v>
      </c>
      <c r="H2565" s="14">
        <f t="shared" si="6123"/>
        <v>88.8</v>
      </c>
      <c r="I2565" s="14">
        <f t="shared" si="6123"/>
        <v>88.8</v>
      </c>
      <c r="J2565" s="14">
        <f t="shared" si="6116"/>
        <v>0</v>
      </c>
      <c r="K2565" s="14">
        <f t="shared" si="6116"/>
        <v>0</v>
      </c>
      <c r="L2565" s="14">
        <f t="shared" si="6116"/>
        <v>0</v>
      </c>
      <c r="M2565" s="14">
        <f t="shared" si="6117"/>
        <v>88.8</v>
      </c>
      <c r="N2565" s="14">
        <f t="shared" si="6118"/>
        <v>88.8</v>
      </c>
      <c r="O2565" s="14">
        <f t="shared" si="6119"/>
        <v>88.8</v>
      </c>
      <c r="P2565" s="14">
        <f t="shared" si="6120"/>
        <v>0</v>
      </c>
      <c r="Q2565" s="14">
        <f t="shared" si="6120"/>
        <v>0</v>
      </c>
      <c r="R2565" s="14">
        <f t="shared" si="6121"/>
        <v>0</v>
      </c>
      <c r="S2565" s="14">
        <f t="shared" si="6121"/>
        <v>0</v>
      </c>
      <c r="T2565" s="14">
        <f t="shared" si="6121"/>
        <v>0</v>
      </c>
      <c r="U2565" s="14">
        <f t="shared" ref="U2565:BB2568" si="6124">U2566</f>
        <v>61.8</v>
      </c>
      <c r="V2565" s="14">
        <f t="shared" si="6124"/>
        <v>0</v>
      </c>
      <c r="W2565" s="14">
        <f t="shared" si="6124"/>
        <v>0</v>
      </c>
      <c r="X2565" s="14">
        <f t="shared" si="6124"/>
        <v>0</v>
      </c>
      <c r="Y2565" s="14">
        <f t="shared" si="6124"/>
        <v>0</v>
      </c>
      <c r="Z2565" s="14">
        <f t="shared" si="6124"/>
        <v>0</v>
      </c>
      <c r="AA2565" s="14">
        <f t="shared" si="6124"/>
        <v>0</v>
      </c>
      <c r="AB2565" s="14">
        <f t="shared" si="6124"/>
        <v>0</v>
      </c>
      <c r="AC2565" s="14">
        <f t="shared" si="6124"/>
        <v>0</v>
      </c>
      <c r="AD2565" s="14">
        <f t="shared" si="6124"/>
        <v>0</v>
      </c>
      <c r="AE2565" s="14">
        <f t="shared" si="6124"/>
        <v>0</v>
      </c>
      <c r="AF2565" s="14">
        <f t="shared" si="6083"/>
        <v>150.6</v>
      </c>
      <c r="AG2565" s="14">
        <f t="shared" si="6084"/>
        <v>88.8</v>
      </c>
      <c r="AH2565" s="14">
        <f t="shared" si="6085"/>
        <v>88.8</v>
      </c>
      <c r="AI2565" s="14">
        <f t="shared" si="6124"/>
        <v>0</v>
      </c>
      <c r="AJ2565" s="14">
        <f t="shared" si="6124"/>
        <v>0</v>
      </c>
      <c r="AK2565" s="14">
        <f t="shared" si="6048"/>
        <v>150.6</v>
      </c>
      <c r="AL2565" s="14">
        <f t="shared" si="6049"/>
        <v>88.8</v>
      </c>
      <c r="AM2565" s="14">
        <f t="shared" si="6050"/>
        <v>88.8</v>
      </c>
      <c r="AN2565" s="14">
        <f t="shared" si="6124"/>
        <v>0</v>
      </c>
      <c r="AO2565" s="14">
        <f t="shared" si="6124"/>
        <v>0</v>
      </c>
      <c r="AP2565" s="14">
        <f t="shared" si="6124"/>
        <v>0</v>
      </c>
      <c r="AQ2565" s="14">
        <f t="shared" si="6124"/>
        <v>0</v>
      </c>
      <c r="AR2565" s="14">
        <f t="shared" si="6124"/>
        <v>0</v>
      </c>
      <c r="AS2565" s="14">
        <f t="shared" si="6124"/>
        <v>0</v>
      </c>
      <c r="AT2565" s="14">
        <f t="shared" si="6124"/>
        <v>0</v>
      </c>
      <c r="AU2565" s="14">
        <f t="shared" si="6124"/>
        <v>0</v>
      </c>
      <c r="AV2565" s="14">
        <f t="shared" si="6124"/>
        <v>0</v>
      </c>
      <c r="AW2565" s="14">
        <f t="shared" si="6124"/>
        <v>0</v>
      </c>
      <c r="AX2565" s="14">
        <f t="shared" si="6124"/>
        <v>0</v>
      </c>
      <c r="AY2565" s="14">
        <f t="shared" si="6019"/>
        <v>150.6</v>
      </c>
      <c r="AZ2565" s="14">
        <f t="shared" si="6020"/>
        <v>88.8</v>
      </c>
      <c r="BA2565" s="14">
        <f t="shared" si="6021"/>
        <v>88.8</v>
      </c>
      <c r="BB2565" s="14">
        <f t="shared" si="6124"/>
        <v>0</v>
      </c>
      <c r="BC2565" s="2"/>
    </row>
    <row r="2566" spans="1:55" ht="31.5" x14ac:dyDescent="0.25">
      <c r="A2566" s="8" t="s">
        <v>74</v>
      </c>
      <c r="B2566" s="8" t="s">
        <v>12</v>
      </c>
      <c r="C2566" s="8" t="s">
        <v>12</v>
      </c>
      <c r="D2566" s="8" t="s">
        <v>723</v>
      </c>
      <c r="E2566" s="8"/>
      <c r="F2566" s="24" t="s">
        <v>975</v>
      </c>
      <c r="G2566" s="14">
        <f t="shared" si="6123"/>
        <v>88.8</v>
      </c>
      <c r="H2566" s="14">
        <f t="shared" si="6123"/>
        <v>88.8</v>
      </c>
      <c r="I2566" s="14">
        <f t="shared" si="6123"/>
        <v>88.8</v>
      </c>
      <c r="J2566" s="14">
        <f t="shared" si="6116"/>
        <v>0</v>
      </c>
      <c r="K2566" s="14">
        <f t="shared" si="6116"/>
        <v>0</v>
      </c>
      <c r="L2566" s="14">
        <f t="shared" si="6116"/>
        <v>0</v>
      </c>
      <c r="M2566" s="14">
        <f t="shared" si="6117"/>
        <v>88.8</v>
      </c>
      <c r="N2566" s="14">
        <f t="shared" si="6118"/>
        <v>88.8</v>
      </c>
      <c r="O2566" s="14">
        <f t="shared" si="6119"/>
        <v>88.8</v>
      </c>
      <c r="P2566" s="14">
        <f t="shared" si="6120"/>
        <v>0</v>
      </c>
      <c r="Q2566" s="14">
        <f t="shared" si="6120"/>
        <v>0</v>
      </c>
      <c r="R2566" s="14">
        <f t="shared" si="6121"/>
        <v>0</v>
      </c>
      <c r="S2566" s="14">
        <f t="shared" si="6121"/>
        <v>0</v>
      </c>
      <c r="T2566" s="14">
        <f t="shared" si="6121"/>
        <v>0</v>
      </c>
      <c r="U2566" s="14">
        <f t="shared" si="6124"/>
        <v>61.8</v>
      </c>
      <c r="V2566" s="14">
        <f t="shared" si="6124"/>
        <v>0</v>
      </c>
      <c r="W2566" s="14">
        <f t="shared" si="6124"/>
        <v>0</v>
      </c>
      <c r="X2566" s="14">
        <f t="shared" si="6124"/>
        <v>0</v>
      </c>
      <c r="Y2566" s="14">
        <f t="shared" si="6124"/>
        <v>0</v>
      </c>
      <c r="Z2566" s="14">
        <f t="shared" si="6124"/>
        <v>0</v>
      </c>
      <c r="AA2566" s="14">
        <f t="shared" si="6124"/>
        <v>0</v>
      </c>
      <c r="AB2566" s="14">
        <f t="shared" si="6124"/>
        <v>0</v>
      </c>
      <c r="AC2566" s="14">
        <f t="shared" si="6124"/>
        <v>0</v>
      </c>
      <c r="AD2566" s="14">
        <f t="shared" si="6124"/>
        <v>0</v>
      </c>
      <c r="AE2566" s="14">
        <f t="shared" si="6124"/>
        <v>0</v>
      </c>
      <c r="AF2566" s="14">
        <f t="shared" si="6083"/>
        <v>150.6</v>
      </c>
      <c r="AG2566" s="14">
        <f t="shared" si="6084"/>
        <v>88.8</v>
      </c>
      <c r="AH2566" s="14">
        <f t="shared" si="6085"/>
        <v>88.8</v>
      </c>
      <c r="AI2566" s="14">
        <f t="shared" si="6124"/>
        <v>0</v>
      </c>
      <c r="AJ2566" s="14">
        <f t="shared" si="6124"/>
        <v>0</v>
      </c>
      <c r="AK2566" s="14">
        <f t="shared" si="6048"/>
        <v>150.6</v>
      </c>
      <c r="AL2566" s="14">
        <f t="shared" si="6049"/>
        <v>88.8</v>
      </c>
      <c r="AM2566" s="14">
        <f t="shared" si="6050"/>
        <v>88.8</v>
      </c>
      <c r="AN2566" s="14">
        <f t="shared" si="6124"/>
        <v>0</v>
      </c>
      <c r="AO2566" s="14">
        <f t="shared" si="6124"/>
        <v>0</v>
      </c>
      <c r="AP2566" s="14">
        <f t="shared" si="6124"/>
        <v>0</v>
      </c>
      <c r="AQ2566" s="14">
        <f t="shared" si="6124"/>
        <v>0</v>
      </c>
      <c r="AR2566" s="14">
        <f t="shared" si="6124"/>
        <v>0</v>
      </c>
      <c r="AS2566" s="14">
        <f t="shared" si="6124"/>
        <v>0</v>
      </c>
      <c r="AT2566" s="14">
        <f t="shared" si="6124"/>
        <v>0</v>
      </c>
      <c r="AU2566" s="14">
        <f t="shared" si="6124"/>
        <v>0</v>
      </c>
      <c r="AV2566" s="14">
        <f t="shared" si="6124"/>
        <v>0</v>
      </c>
      <c r="AW2566" s="14">
        <f t="shared" si="6124"/>
        <v>0</v>
      </c>
      <c r="AX2566" s="14">
        <f t="shared" si="6124"/>
        <v>0</v>
      </c>
      <c r="AY2566" s="14">
        <f t="shared" si="6019"/>
        <v>150.6</v>
      </c>
      <c r="AZ2566" s="14">
        <f t="shared" si="6020"/>
        <v>88.8</v>
      </c>
      <c r="BA2566" s="14">
        <f t="shared" si="6021"/>
        <v>88.8</v>
      </c>
      <c r="BB2566" s="14">
        <f t="shared" si="6124"/>
        <v>0</v>
      </c>
      <c r="BC2566" s="2"/>
    </row>
    <row r="2567" spans="1:55" ht="63" x14ac:dyDescent="0.25">
      <c r="A2567" s="8" t="s">
        <v>74</v>
      </c>
      <c r="B2567" s="8" t="s">
        <v>12</v>
      </c>
      <c r="C2567" s="8" t="s">
        <v>12</v>
      </c>
      <c r="D2567" s="8" t="s">
        <v>725</v>
      </c>
      <c r="E2567" s="8"/>
      <c r="F2567" s="18" t="s">
        <v>1142</v>
      </c>
      <c r="G2567" s="14">
        <f t="shared" si="6123"/>
        <v>88.8</v>
      </c>
      <c r="H2567" s="14">
        <f t="shared" si="6123"/>
        <v>88.8</v>
      </c>
      <c r="I2567" s="14">
        <f t="shared" si="6123"/>
        <v>88.8</v>
      </c>
      <c r="J2567" s="14">
        <f t="shared" si="6116"/>
        <v>0</v>
      </c>
      <c r="K2567" s="14">
        <f t="shared" si="6116"/>
        <v>0</v>
      </c>
      <c r="L2567" s="14">
        <f t="shared" si="6116"/>
        <v>0</v>
      </c>
      <c r="M2567" s="14">
        <f t="shared" si="6117"/>
        <v>88.8</v>
      </c>
      <c r="N2567" s="14">
        <f t="shared" si="6118"/>
        <v>88.8</v>
      </c>
      <c r="O2567" s="14">
        <f t="shared" si="6119"/>
        <v>88.8</v>
      </c>
      <c r="P2567" s="14">
        <f t="shared" si="6120"/>
        <v>0</v>
      </c>
      <c r="Q2567" s="14">
        <f t="shared" si="6120"/>
        <v>0</v>
      </c>
      <c r="R2567" s="14">
        <f t="shared" si="6121"/>
        <v>0</v>
      </c>
      <c r="S2567" s="14">
        <f t="shared" si="6121"/>
        <v>0</v>
      </c>
      <c r="T2567" s="14">
        <f t="shared" si="6121"/>
        <v>0</v>
      </c>
      <c r="U2567" s="14">
        <f t="shared" si="6124"/>
        <v>61.8</v>
      </c>
      <c r="V2567" s="14">
        <f t="shared" si="6124"/>
        <v>0</v>
      </c>
      <c r="W2567" s="14">
        <f t="shared" si="6124"/>
        <v>0</v>
      </c>
      <c r="X2567" s="14">
        <f t="shared" si="6124"/>
        <v>0</v>
      </c>
      <c r="Y2567" s="14">
        <f t="shared" si="6124"/>
        <v>0</v>
      </c>
      <c r="Z2567" s="14">
        <f t="shared" si="6124"/>
        <v>0</v>
      </c>
      <c r="AA2567" s="14">
        <f t="shared" si="6124"/>
        <v>0</v>
      </c>
      <c r="AB2567" s="14">
        <f t="shared" si="6124"/>
        <v>0</v>
      </c>
      <c r="AC2567" s="14">
        <f t="shared" si="6124"/>
        <v>0</v>
      </c>
      <c r="AD2567" s="14">
        <f t="shared" si="6124"/>
        <v>0</v>
      </c>
      <c r="AE2567" s="14">
        <f t="shared" si="6124"/>
        <v>0</v>
      </c>
      <c r="AF2567" s="14">
        <f t="shared" si="6083"/>
        <v>150.6</v>
      </c>
      <c r="AG2567" s="14">
        <f t="shared" si="6084"/>
        <v>88.8</v>
      </c>
      <c r="AH2567" s="14">
        <f t="shared" si="6085"/>
        <v>88.8</v>
      </c>
      <c r="AI2567" s="14">
        <f t="shared" si="6124"/>
        <v>0</v>
      </c>
      <c r="AJ2567" s="14">
        <f t="shared" si="6124"/>
        <v>0</v>
      </c>
      <c r="AK2567" s="14">
        <f t="shared" si="6048"/>
        <v>150.6</v>
      </c>
      <c r="AL2567" s="14">
        <f t="shared" si="6049"/>
        <v>88.8</v>
      </c>
      <c r="AM2567" s="14">
        <f t="shared" si="6050"/>
        <v>88.8</v>
      </c>
      <c r="AN2567" s="14">
        <f t="shared" si="6124"/>
        <v>0</v>
      </c>
      <c r="AO2567" s="14">
        <f t="shared" si="6124"/>
        <v>0</v>
      </c>
      <c r="AP2567" s="14">
        <f t="shared" si="6124"/>
        <v>0</v>
      </c>
      <c r="AQ2567" s="14">
        <f t="shared" si="6124"/>
        <v>0</v>
      </c>
      <c r="AR2567" s="14">
        <f t="shared" si="6124"/>
        <v>0</v>
      </c>
      <c r="AS2567" s="14">
        <f t="shared" si="6124"/>
        <v>0</v>
      </c>
      <c r="AT2567" s="14">
        <f t="shared" si="6124"/>
        <v>0</v>
      </c>
      <c r="AU2567" s="14">
        <f t="shared" si="6124"/>
        <v>0</v>
      </c>
      <c r="AV2567" s="14">
        <f t="shared" si="6124"/>
        <v>0</v>
      </c>
      <c r="AW2567" s="14">
        <f t="shared" si="6124"/>
        <v>0</v>
      </c>
      <c r="AX2567" s="14">
        <f t="shared" si="6124"/>
        <v>0</v>
      </c>
      <c r="AY2567" s="14">
        <f t="shared" si="6019"/>
        <v>150.6</v>
      </c>
      <c r="AZ2567" s="14">
        <f t="shared" si="6020"/>
        <v>88.8</v>
      </c>
      <c r="BA2567" s="14">
        <f t="shared" si="6021"/>
        <v>88.8</v>
      </c>
      <c r="BB2567" s="14">
        <f t="shared" si="6124"/>
        <v>0</v>
      </c>
      <c r="BC2567" s="2"/>
    </row>
    <row r="2568" spans="1:55" ht="31.5" x14ac:dyDescent="0.25">
      <c r="A2568" s="8" t="s">
        <v>74</v>
      </c>
      <c r="B2568" s="8" t="s">
        <v>12</v>
      </c>
      <c r="C2568" s="8" t="s">
        <v>12</v>
      </c>
      <c r="D2568" s="8" t="s">
        <v>725</v>
      </c>
      <c r="E2568" s="43" t="s">
        <v>172</v>
      </c>
      <c r="F2568" s="24" t="s">
        <v>479</v>
      </c>
      <c r="G2568" s="14">
        <f t="shared" si="6123"/>
        <v>88.8</v>
      </c>
      <c r="H2568" s="14">
        <f t="shared" si="6123"/>
        <v>88.8</v>
      </c>
      <c r="I2568" s="14">
        <f t="shared" si="6123"/>
        <v>88.8</v>
      </c>
      <c r="J2568" s="14">
        <f t="shared" si="6116"/>
        <v>0</v>
      </c>
      <c r="K2568" s="14">
        <f t="shared" si="6116"/>
        <v>0</v>
      </c>
      <c r="L2568" s="14">
        <f t="shared" si="6116"/>
        <v>0</v>
      </c>
      <c r="M2568" s="14">
        <f t="shared" si="6117"/>
        <v>88.8</v>
      </c>
      <c r="N2568" s="14">
        <f t="shared" si="6118"/>
        <v>88.8</v>
      </c>
      <c r="O2568" s="14">
        <f t="shared" si="6119"/>
        <v>88.8</v>
      </c>
      <c r="P2568" s="14">
        <f t="shared" si="6120"/>
        <v>0</v>
      </c>
      <c r="Q2568" s="14">
        <f t="shared" si="6120"/>
        <v>0</v>
      </c>
      <c r="R2568" s="14">
        <f t="shared" si="6121"/>
        <v>0</v>
      </c>
      <c r="S2568" s="14">
        <f t="shared" si="6121"/>
        <v>0</v>
      </c>
      <c r="T2568" s="14">
        <f t="shared" si="6121"/>
        <v>0</v>
      </c>
      <c r="U2568" s="14">
        <f t="shared" si="6124"/>
        <v>61.8</v>
      </c>
      <c r="V2568" s="14">
        <f t="shared" si="6124"/>
        <v>0</v>
      </c>
      <c r="W2568" s="14">
        <f t="shared" si="6124"/>
        <v>0</v>
      </c>
      <c r="X2568" s="14">
        <f t="shared" si="6124"/>
        <v>0</v>
      </c>
      <c r="Y2568" s="14">
        <f t="shared" si="6124"/>
        <v>0</v>
      </c>
      <c r="Z2568" s="14">
        <f t="shared" si="6124"/>
        <v>0</v>
      </c>
      <c r="AA2568" s="14">
        <f t="shared" si="6124"/>
        <v>0</v>
      </c>
      <c r="AB2568" s="14">
        <f t="shared" si="6124"/>
        <v>0</v>
      </c>
      <c r="AC2568" s="14">
        <f t="shared" si="6124"/>
        <v>0</v>
      </c>
      <c r="AD2568" s="14">
        <f t="shared" si="6124"/>
        <v>0</v>
      </c>
      <c r="AE2568" s="14">
        <f t="shared" si="6124"/>
        <v>0</v>
      </c>
      <c r="AF2568" s="14">
        <f t="shared" si="6083"/>
        <v>150.6</v>
      </c>
      <c r="AG2568" s="14">
        <f t="shared" si="6084"/>
        <v>88.8</v>
      </c>
      <c r="AH2568" s="14">
        <f t="shared" si="6085"/>
        <v>88.8</v>
      </c>
      <c r="AI2568" s="14">
        <f t="shared" si="6124"/>
        <v>0</v>
      </c>
      <c r="AJ2568" s="14">
        <f t="shared" si="6124"/>
        <v>0</v>
      </c>
      <c r="AK2568" s="14">
        <f t="shared" si="6048"/>
        <v>150.6</v>
      </c>
      <c r="AL2568" s="14">
        <f t="shared" si="6049"/>
        <v>88.8</v>
      </c>
      <c r="AM2568" s="14">
        <f t="shared" si="6050"/>
        <v>88.8</v>
      </c>
      <c r="AN2568" s="14">
        <f t="shared" si="6124"/>
        <v>0</v>
      </c>
      <c r="AO2568" s="14">
        <f t="shared" si="6124"/>
        <v>0</v>
      </c>
      <c r="AP2568" s="14">
        <f t="shared" si="6124"/>
        <v>0</v>
      </c>
      <c r="AQ2568" s="14">
        <f t="shared" si="6124"/>
        <v>0</v>
      </c>
      <c r="AR2568" s="14">
        <f t="shared" si="6124"/>
        <v>0</v>
      </c>
      <c r="AS2568" s="14">
        <f t="shared" si="6124"/>
        <v>0</v>
      </c>
      <c r="AT2568" s="14">
        <f t="shared" si="6124"/>
        <v>0</v>
      </c>
      <c r="AU2568" s="14">
        <f t="shared" si="6124"/>
        <v>0</v>
      </c>
      <c r="AV2568" s="14">
        <f t="shared" si="6124"/>
        <v>0</v>
      </c>
      <c r="AW2568" s="14">
        <f t="shared" si="6124"/>
        <v>0</v>
      </c>
      <c r="AX2568" s="14">
        <f t="shared" si="6124"/>
        <v>0</v>
      </c>
      <c r="AY2568" s="14">
        <f t="shared" si="6019"/>
        <v>150.6</v>
      </c>
      <c r="AZ2568" s="14">
        <f t="shared" si="6020"/>
        <v>88.8</v>
      </c>
      <c r="BA2568" s="14">
        <f t="shared" si="6021"/>
        <v>88.8</v>
      </c>
      <c r="BB2568" s="14">
        <f t="shared" si="6124"/>
        <v>0</v>
      </c>
      <c r="BC2568" s="2"/>
    </row>
    <row r="2569" spans="1:55" ht="47.25" x14ac:dyDescent="0.25">
      <c r="A2569" s="8" t="s">
        <v>74</v>
      </c>
      <c r="B2569" s="8" t="s">
        <v>12</v>
      </c>
      <c r="C2569" s="8" t="s">
        <v>12</v>
      </c>
      <c r="D2569" s="8" t="s">
        <v>725</v>
      </c>
      <c r="E2569" s="43" t="s">
        <v>1121</v>
      </c>
      <c r="F2569" s="24" t="s">
        <v>481</v>
      </c>
      <c r="G2569" s="14">
        <v>88.8</v>
      </c>
      <c r="H2569" s="14">
        <v>88.8</v>
      </c>
      <c r="I2569" s="14">
        <v>88.8</v>
      </c>
      <c r="J2569" s="14"/>
      <c r="K2569" s="14"/>
      <c r="L2569" s="14"/>
      <c r="M2569" s="14">
        <f t="shared" si="6117"/>
        <v>88.8</v>
      </c>
      <c r="N2569" s="14">
        <f t="shared" si="6118"/>
        <v>88.8</v>
      </c>
      <c r="O2569" s="14">
        <f t="shared" si="6119"/>
        <v>88.8</v>
      </c>
      <c r="P2569" s="14"/>
      <c r="Q2569" s="14"/>
      <c r="R2569" s="14"/>
      <c r="S2569" s="14"/>
      <c r="T2569" s="14"/>
      <c r="U2569" s="14">
        <v>61.8</v>
      </c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>
        <f t="shared" si="6083"/>
        <v>150.6</v>
      </c>
      <c r="AG2569" s="14">
        <f t="shared" si="6084"/>
        <v>88.8</v>
      </c>
      <c r="AH2569" s="14">
        <f t="shared" si="6085"/>
        <v>88.8</v>
      </c>
      <c r="AI2569" s="14"/>
      <c r="AJ2569" s="14"/>
      <c r="AK2569" s="14">
        <f t="shared" si="6048"/>
        <v>150.6</v>
      </c>
      <c r="AL2569" s="14">
        <f t="shared" si="6049"/>
        <v>88.8</v>
      </c>
      <c r="AM2569" s="14">
        <f t="shared" si="6050"/>
        <v>88.8</v>
      </c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>
        <f t="shared" si="6019"/>
        <v>150.6</v>
      </c>
      <c r="AZ2569" s="14">
        <f t="shared" si="6020"/>
        <v>88.8</v>
      </c>
      <c r="BA2569" s="14">
        <f t="shared" si="6021"/>
        <v>88.8</v>
      </c>
      <c r="BB2569" s="14"/>
      <c r="BC2569" s="2"/>
    </row>
    <row r="2570" spans="1:55" x14ac:dyDescent="0.25">
      <c r="A2570" s="10" t="s">
        <v>74</v>
      </c>
      <c r="B2570" s="10" t="s">
        <v>42</v>
      </c>
      <c r="C2570" s="10"/>
      <c r="D2570" s="10"/>
      <c r="E2570" s="10"/>
      <c r="F2570" s="5" t="s">
        <v>45</v>
      </c>
      <c r="G2570" s="15">
        <f t="shared" ref="G2570:L2576" si="6125">G2571</f>
        <v>1071.5</v>
      </c>
      <c r="H2570" s="15">
        <f t="shared" si="6125"/>
        <v>1071.5</v>
      </c>
      <c r="I2570" s="15">
        <f t="shared" si="6125"/>
        <v>1071.5</v>
      </c>
      <c r="J2570" s="15">
        <f t="shared" si="6125"/>
        <v>0</v>
      </c>
      <c r="K2570" s="15">
        <f t="shared" si="6125"/>
        <v>0</v>
      </c>
      <c r="L2570" s="15">
        <f t="shared" si="6125"/>
        <v>0</v>
      </c>
      <c r="M2570" s="15">
        <f t="shared" si="6117"/>
        <v>1071.5</v>
      </c>
      <c r="N2570" s="15">
        <f t="shared" si="6118"/>
        <v>1071.5</v>
      </c>
      <c r="O2570" s="15">
        <f t="shared" si="6119"/>
        <v>1071.5</v>
      </c>
      <c r="P2570" s="15">
        <f t="shared" ref="P2570:Q2576" si="6126">P2571</f>
        <v>0</v>
      </c>
      <c r="Q2570" s="15">
        <f t="shared" si="6126"/>
        <v>0</v>
      </c>
      <c r="R2570" s="15">
        <f t="shared" ref="R2570:T2576" si="6127">R2571</f>
        <v>0</v>
      </c>
      <c r="S2570" s="15">
        <f t="shared" si="6127"/>
        <v>0</v>
      </c>
      <c r="T2570" s="15">
        <f t="shared" si="6127"/>
        <v>0</v>
      </c>
      <c r="U2570" s="15">
        <f t="shared" ref="U2570:BB2572" si="6128">U2571</f>
        <v>0</v>
      </c>
      <c r="V2570" s="15">
        <f t="shared" si="6128"/>
        <v>0</v>
      </c>
      <c r="W2570" s="15">
        <f t="shared" si="6128"/>
        <v>0</v>
      </c>
      <c r="X2570" s="15">
        <f t="shared" si="6128"/>
        <v>0</v>
      </c>
      <c r="Y2570" s="15">
        <f t="shared" si="6128"/>
        <v>0</v>
      </c>
      <c r="Z2570" s="15">
        <f t="shared" si="6128"/>
        <v>0</v>
      </c>
      <c r="AA2570" s="15">
        <f t="shared" si="6128"/>
        <v>0</v>
      </c>
      <c r="AB2570" s="15">
        <f t="shared" si="6128"/>
        <v>0</v>
      </c>
      <c r="AC2570" s="15">
        <f t="shared" si="6128"/>
        <v>0</v>
      </c>
      <c r="AD2570" s="15">
        <f t="shared" si="6128"/>
        <v>0</v>
      </c>
      <c r="AE2570" s="15">
        <f t="shared" si="6128"/>
        <v>0</v>
      </c>
      <c r="AF2570" s="14">
        <f t="shared" si="6083"/>
        <v>1071.5</v>
      </c>
      <c r="AG2570" s="14">
        <f t="shared" si="6084"/>
        <v>1071.5</v>
      </c>
      <c r="AH2570" s="14">
        <f t="shared" si="6085"/>
        <v>1071.5</v>
      </c>
      <c r="AI2570" s="15">
        <f t="shared" si="6128"/>
        <v>0</v>
      </c>
      <c r="AJ2570" s="15">
        <f t="shared" si="6128"/>
        <v>0</v>
      </c>
      <c r="AK2570" s="15">
        <f t="shared" si="6048"/>
        <v>1071.5</v>
      </c>
      <c r="AL2570" s="15">
        <f t="shared" si="6049"/>
        <v>1071.5</v>
      </c>
      <c r="AM2570" s="15">
        <f t="shared" si="6050"/>
        <v>1071.5</v>
      </c>
      <c r="AN2570" s="15">
        <f t="shared" si="6128"/>
        <v>0</v>
      </c>
      <c r="AO2570" s="15">
        <f t="shared" si="6128"/>
        <v>0</v>
      </c>
      <c r="AP2570" s="15">
        <f t="shared" si="6128"/>
        <v>0</v>
      </c>
      <c r="AQ2570" s="15">
        <f t="shared" si="6128"/>
        <v>0</v>
      </c>
      <c r="AR2570" s="15">
        <f t="shared" si="6128"/>
        <v>0</v>
      </c>
      <c r="AS2570" s="15">
        <f t="shared" si="6128"/>
        <v>0</v>
      </c>
      <c r="AT2570" s="15">
        <f t="shared" si="6128"/>
        <v>0</v>
      </c>
      <c r="AU2570" s="15">
        <f t="shared" si="6128"/>
        <v>0</v>
      </c>
      <c r="AV2570" s="15">
        <f t="shared" si="6128"/>
        <v>0</v>
      </c>
      <c r="AW2570" s="15">
        <f t="shared" si="6128"/>
        <v>0</v>
      </c>
      <c r="AX2570" s="15">
        <f t="shared" si="6128"/>
        <v>0</v>
      </c>
      <c r="AY2570" s="15">
        <f t="shared" si="6019"/>
        <v>1071.5</v>
      </c>
      <c r="AZ2570" s="15">
        <f t="shared" si="6020"/>
        <v>1071.5</v>
      </c>
      <c r="BA2570" s="15">
        <f t="shared" si="6021"/>
        <v>1071.5</v>
      </c>
      <c r="BB2570" s="15">
        <f t="shared" si="6128"/>
        <v>0</v>
      </c>
      <c r="BC2570" s="2"/>
    </row>
    <row r="2571" spans="1:55" x14ac:dyDescent="0.25">
      <c r="A2571" s="11" t="s">
        <v>74</v>
      </c>
      <c r="B2571" s="11" t="s">
        <v>42</v>
      </c>
      <c r="C2571" s="11" t="s">
        <v>9</v>
      </c>
      <c r="D2571" s="11"/>
      <c r="E2571" s="11"/>
      <c r="F2571" s="7" t="s">
        <v>46</v>
      </c>
      <c r="G2571" s="16">
        <f t="shared" si="6125"/>
        <v>1071.5</v>
      </c>
      <c r="H2571" s="16">
        <f t="shared" si="6125"/>
        <v>1071.5</v>
      </c>
      <c r="I2571" s="16">
        <f t="shared" si="6125"/>
        <v>1071.5</v>
      </c>
      <c r="J2571" s="16">
        <f t="shared" si="6125"/>
        <v>0</v>
      </c>
      <c r="K2571" s="16">
        <f t="shared" si="6125"/>
        <v>0</v>
      </c>
      <c r="L2571" s="16">
        <f t="shared" si="6125"/>
        <v>0</v>
      </c>
      <c r="M2571" s="16">
        <f t="shared" si="6117"/>
        <v>1071.5</v>
      </c>
      <c r="N2571" s="16">
        <f t="shared" si="6118"/>
        <v>1071.5</v>
      </c>
      <c r="O2571" s="16">
        <f t="shared" si="6119"/>
        <v>1071.5</v>
      </c>
      <c r="P2571" s="16">
        <f t="shared" si="6126"/>
        <v>0</v>
      </c>
      <c r="Q2571" s="16">
        <f t="shared" si="6126"/>
        <v>0</v>
      </c>
      <c r="R2571" s="16">
        <f t="shared" si="6127"/>
        <v>0</v>
      </c>
      <c r="S2571" s="16">
        <f t="shared" si="6127"/>
        <v>0</v>
      </c>
      <c r="T2571" s="16">
        <f t="shared" si="6127"/>
        <v>0</v>
      </c>
      <c r="U2571" s="16">
        <f t="shared" si="6128"/>
        <v>0</v>
      </c>
      <c r="V2571" s="16">
        <f t="shared" si="6128"/>
        <v>0</v>
      </c>
      <c r="W2571" s="16">
        <f t="shared" si="6128"/>
        <v>0</v>
      </c>
      <c r="X2571" s="16">
        <f t="shared" si="6128"/>
        <v>0</v>
      </c>
      <c r="Y2571" s="16">
        <f t="shared" si="6128"/>
        <v>0</v>
      </c>
      <c r="Z2571" s="16">
        <f t="shared" si="6128"/>
        <v>0</v>
      </c>
      <c r="AA2571" s="16">
        <f t="shared" si="6128"/>
        <v>0</v>
      </c>
      <c r="AB2571" s="16">
        <f t="shared" si="6128"/>
        <v>0</v>
      </c>
      <c r="AC2571" s="16">
        <f t="shared" si="6128"/>
        <v>0</v>
      </c>
      <c r="AD2571" s="16">
        <f t="shared" si="6128"/>
        <v>0</v>
      </c>
      <c r="AE2571" s="16">
        <f t="shared" si="6128"/>
        <v>0</v>
      </c>
      <c r="AF2571" s="14">
        <f t="shared" si="6083"/>
        <v>1071.5</v>
      </c>
      <c r="AG2571" s="14">
        <f t="shared" si="6084"/>
        <v>1071.5</v>
      </c>
      <c r="AH2571" s="14">
        <f t="shared" si="6085"/>
        <v>1071.5</v>
      </c>
      <c r="AI2571" s="16">
        <f t="shared" si="6128"/>
        <v>0</v>
      </c>
      <c r="AJ2571" s="16">
        <f t="shared" si="6128"/>
        <v>0</v>
      </c>
      <c r="AK2571" s="16">
        <f t="shared" si="6048"/>
        <v>1071.5</v>
      </c>
      <c r="AL2571" s="16">
        <f t="shared" si="6049"/>
        <v>1071.5</v>
      </c>
      <c r="AM2571" s="16">
        <f t="shared" si="6050"/>
        <v>1071.5</v>
      </c>
      <c r="AN2571" s="16">
        <f t="shared" si="6128"/>
        <v>0</v>
      </c>
      <c r="AO2571" s="16">
        <f t="shared" si="6128"/>
        <v>0</v>
      </c>
      <c r="AP2571" s="16">
        <f t="shared" si="6128"/>
        <v>0</v>
      </c>
      <c r="AQ2571" s="16">
        <f t="shared" si="6128"/>
        <v>0</v>
      </c>
      <c r="AR2571" s="16">
        <f t="shared" si="6128"/>
        <v>0</v>
      </c>
      <c r="AS2571" s="16">
        <f t="shared" si="6128"/>
        <v>0</v>
      </c>
      <c r="AT2571" s="16">
        <f t="shared" si="6128"/>
        <v>0</v>
      </c>
      <c r="AU2571" s="16">
        <f t="shared" si="6128"/>
        <v>0</v>
      </c>
      <c r="AV2571" s="16">
        <f t="shared" si="6128"/>
        <v>0</v>
      </c>
      <c r="AW2571" s="16">
        <f t="shared" si="6128"/>
        <v>0</v>
      </c>
      <c r="AX2571" s="16">
        <f t="shared" si="6128"/>
        <v>0</v>
      </c>
      <c r="AY2571" s="16">
        <f t="shared" si="6019"/>
        <v>1071.5</v>
      </c>
      <c r="AZ2571" s="16">
        <f t="shared" si="6020"/>
        <v>1071.5</v>
      </c>
      <c r="BA2571" s="16">
        <f t="shared" si="6021"/>
        <v>1071.5</v>
      </c>
      <c r="BB2571" s="16">
        <f t="shared" si="6128"/>
        <v>0</v>
      </c>
      <c r="BC2571" s="2"/>
    </row>
    <row r="2572" spans="1:55" x14ac:dyDescent="0.25">
      <c r="A2572" s="8" t="s">
        <v>74</v>
      </c>
      <c r="B2572" s="8" t="s">
        <v>42</v>
      </c>
      <c r="C2572" s="8" t="s">
        <v>9</v>
      </c>
      <c r="D2572" s="8" t="s">
        <v>157</v>
      </c>
      <c r="E2572" s="8"/>
      <c r="F2572" s="18" t="s">
        <v>512</v>
      </c>
      <c r="G2572" s="14">
        <f t="shared" si="6125"/>
        <v>1071.5</v>
      </c>
      <c r="H2572" s="14">
        <f t="shared" si="6125"/>
        <v>1071.5</v>
      </c>
      <c r="I2572" s="14">
        <f t="shared" si="6125"/>
        <v>1071.5</v>
      </c>
      <c r="J2572" s="14">
        <f t="shared" si="6125"/>
        <v>0</v>
      </c>
      <c r="K2572" s="14">
        <f t="shared" si="6125"/>
        <v>0</v>
      </c>
      <c r="L2572" s="14">
        <f t="shared" si="6125"/>
        <v>0</v>
      </c>
      <c r="M2572" s="14">
        <f t="shared" si="6117"/>
        <v>1071.5</v>
      </c>
      <c r="N2572" s="14">
        <f t="shared" si="6118"/>
        <v>1071.5</v>
      </c>
      <c r="O2572" s="14">
        <f t="shared" si="6119"/>
        <v>1071.5</v>
      </c>
      <c r="P2572" s="14">
        <f t="shared" si="6126"/>
        <v>0</v>
      </c>
      <c r="Q2572" s="14">
        <f t="shared" si="6126"/>
        <v>0</v>
      </c>
      <c r="R2572" s="14">
        <f t="shared" si="6127"/>
        <v>0</v>
      </c>
      <c r="S2572" s="14">
        <f t="shared" si="6127"/>
        <v>0</v>
      </c>
      <c r="T2572" s="14">
        <f t="shared" si="6127"/>
        <v>0</v>
      </c>
      <c r="U2572" s="14">
        <f t="shared" si="6128"/>
        <v>0</v>
      </c>
      <c r="V2572" s="14">
        <f t="shared" si="6128"/>
        <v>0</v>
      </c>
      <c r="W2572" s="14">
        <f t="shared" si="6128"/>
        <v>0</v>
      </c>
      <c r="X2572" s="14">
        <f t="shared" si="6128"/>
        <v>0</v>
      </c>
      <c r="Y2572" s="14">
        <f t="shared" si="6128"/>
        <v>0</v>
      </c>
      <c r="Z2572" s="14">
        <f t="shared" si="6128"/>
        <v>0</v>
      </c>
      <c r="AA2572" s="14">
        <f t="shared" si="6128"/>
        <v>0</v>
      </c>
      <c r="AB2572" s="14">
        <f t="shared" si="6128"/>
        <v>0</v>
      </c>
      <c r="AC2572" s="14">
        <f t="shared" si="6128"/>
        <v>0</v>
      </c>
      <c r="AD2572" s="14">
        <f t="shared" si="6128"/>
        <v>0</v>
      </c>
      <c r="AE2572" s="14">
        <f t="shared" si="6128"/>
        <v>0</v>
      </c>
      <c r="AF2572" s="14">
        <f t="shared" si="6083"/>
        <v>1071.5</v>
      </c>
      <c r="AG2572" s="14">
        <f t="shared" si="6084"/>
        <v>1071.5</v>
      </c>
      <c r="AH2572" s="14">
        <f t="shared" si="6085"/>
        <v>1071.5</v>
      </c>
      <c r="AI2572" s="14">
        <f t="shared" si="6128"/>
        <v>0</v>
      </c>
      <c r="AJ2572" s="14">
        <f t="shared" si="6128"/>
        <v>0</v>
      </c>
      <c r="AK2572" s="14">
        <f t="shared" si="6048"/>
        <v>1071.5</v>
      </c>
      <c r="AL2572" s="14">
        <f t="shared" si="6049"/>
        <v>1071.5</v>
      </c>
      <c r="AM2572" s="14">
        <f t="shared" si="6050"/>
        <v>1071.5</v>
      </c>
      <c r="AN2572" s="14">
        <f t="shared" si="6128"/>
        <v>0</v>
      </c>
      <c r="AO2572" s="14">
        <f t="shared" si="6128"/>
        <v>0</v>
      </c>
      <c r="AP2572" s="14">
        <f t="shared" si="6128"/>
        <v>0</v>
      </c>
      <c r="AQ2572" s="14">
        <f t="shared" si="6128"/>
        <v>0</v>
      </c>
      <c r="AR2572" s="14">
        <f t="shared" si="6128"/>
        <v>0</v>
      </c>
      <c r="AS2572" s="14">
        <f t="shared" si="6128"/>
        <v>0</v>
      </c>
      <c r="AT2572" s="14">
        <f t="shared" si="6128"/>
        <v>0</v>
      </c>
      <c r="AU2572" s="14">
        <f t="shared" si="6128"/>
        <v>0</v>
      </c>
      <c r="AV2572" s="14">
        <f t="shared" si="6128"/>
        <v>0</v>
      </c>
      <c r="AW2572" s="14">
        <f t="shared" si="6128"/>
        <v>0</v>
      </c>
      <c r="AX2572" s="14">
        <f t="shared" si="6128"/>
        <v>0</v>
      </c>
      <c r="AY2572" s="14">
        <f t="shared" si="6019"/>
        <v>1071.5</v>
      </c>
      <c r="AZ2572" s="14">
        <f t="shared" si="6020"/>
        <v>1071.5</v>
      </c>
      <c r="BA2572" s="14">
        <f t="shared" si="6021"/>
        <v>1071.5</v>
      </c>
      <c r="BB2572" s="14">
        <f t="shared" si="6128"/>
        <v>0</v>
      </c>
      <c r="BC2572" s="2"/>
    </row>
    <row r="2573" spans="1:55" ht="31.5" x14ac:dyDescent="0.25">
      <c r="A2573" s="8" t="s">
        <v>74</v>
      </c>
      <c r="B2573" s="8" t="s">
        <v>42</v>
      </c>
      <c r="C2573" s="8" t="s">
        <v>9</v>
      </c>
      <c r="D2573" s="8" t="s">
        <v>180</v>
      </c>
      <c r="E2573" s="8"/>
      <c r="F2573" s="13" t="s">
        <v>513</v>
      </c>
      <c r="G2573" s="14">
        <f t="shared" si="6125"/>
        <v>1071.5</v>
      </c>
      <c r="H2573" s="14">
        <f t="shared" si="6125"/>
        <v>1071.5</v>
      </c>
      <c r="I2573" s="14">
        <f t="shared" si="6125"/>
        <v>1071.5</v>
      </c>
      <c r="J2573" s="14">
        <f t="shared" si="6125"/>
        <v>0</v>
      </c>
      <c r="K2573" s="14">
        <f t="shared" si="6125"/>
        <v>0</v>
      </c>
      <c r="L2573" s="14">
        <f t="shared" si="6125"/>
        <v>0</v>
      </c>
      <c r="M2573" s="14">
        <f t="shared" si="6117"/>
        <v>1071.5</v>
      </c>
      <c r="N2573" s="14">
        <f t="shared" si="6118"/>
        <v>1071.5</v>
      </c>
      <c r="O2573" s="14">
        <f t="shared" si="6119"/>
        <v>1071.5</v>
      </c>
      <c r="P2573" s="14">
        <f t="shared" si="6126"/>
        <v>0</v>
      </c>
      <c r="Q2573" s="14">
        <f t="shared" si="6126"/>
        <v>0</v>
      </c>
      <c r="R2573" s="14">
        <f t="shared" si="6127"/>
        <v>0</v>
      </c>
      <c r="S2573" s="14">
        <f t="shared" si="6127"/>
        <v>0</v>
      </c>
      <c r="T2573" s="14">
        <f t="shared" si="6127"/>
        <v>0</v>
      </c>
      <c r="U2573" s="14">
        <f t="shared" ref="U2573:BB2576" si="6129">U2574</f>
        <v>0</v>
      </c>
      <c r="V2573" s="14">
        <f t="shared" si="6129"/>
        <v>0</v>
      </c>
      <c r="W2573" s="14">
        <f t="shared" si="6129"/>
        <v>0</v>
      </c>
      <c r="X2573" s="14">
        <f t="shared" si="6129"/>
        <v>0</v>
      </c>
      <c r="Y2573" s="14">
        <f t="shared" si="6129"/>
        <v>0</v>
      </c>
      <c r="Z2573" s="14">
        <f t="shared" si="6129"/>
        <v>0</v>
      </c>
      <c r="AA2573" s="14">
        <f t="shared" si="6129"/>
        <v>0</v>
      </c>
      <c r="AB2573" s="14">
        <f t="shared" si="6129"/>
        <v>0</v>
      </c>
      <c r="AC2573" s="14">
        <f t="shared" si="6129"/>
        <v>0</v>
      </c>
      <c r="AD2573" s="14">
        <f t="shared" si="6129"/>
        <v>0</v>
      </c>
      <c r="AE2573" s="14">
        <f t="shared" si="6129"/>
        <v>0</v>
      </c>
      <c r="AF2573" s="14">
        <f t="shared" si="6083"/>
        <v>1071.5</v>
      </c>
      <c r="AG2573" s="14">
        <f t="shared" si="6084"/>
        <v>1071.5</v>
      </c>
      <c r="AH2573" s="14">
        <f t="shared" si="6085"/>
        <v>1071.5</v>
      </c>
      <c r="AI2573" s="14">
        <f t="shared" si="6129"/>
        <v>0</v>
      </c>
      <c r="AJ2573" s="14">
        <f t="shared" si="6129"/>
        <v>0</v>
      </c>
      <c r="AK2573" s="14">
        <f t="shared" si="6048"/>
        <v>1071.5</v>
      </c>
      <c r="AL2573" s="14">
        <f t="shared" si="6049"/>
        <v>1071.5</v>
      </c>
      <c r="AM2573" s="14">
        <f t="shared" si="6050"/>
        <v>1071.5</v>
      </c>
      <c r="AN2573" s="14">
        <f t="shared" si="6129"/>
        <v>0</v>
      </c>
      <c r="AO2573" s="14">
        <f t="shared" si="6129"/>
        <v>0</v>
      </c>
      <c r="AP2573" s="14">
        <f t="shared" si="6129"/>
        <v>0</v>
      </c>
      <c r="AQ2573" s="14">
        <f t="shared" si="6129"/>
        <v>0</v>
      </c>
      <c r="AR2573" s="14">
        <f t="shared" si="6129"/>
        <v>0</v>
      </c>
      <c r="AS2573" s="14">
        <f t="shared" si="6129"/>
        <v>0</v>
      </c>
      <c r="AT2573" s="14">
        <f t="shared" si="6129"/>
        <v>0</v>
      </c>
      <c r="AU2573" s="14">
        <f t="shared" si="6129"/>
        <v>0</v>
      </c>
      <c r="AV2573" s="14">
        <f t="shared" si="6129"/>
        <v>0</v>
      </c>
      <c r="AW2573" s="14">
        <f t="shared" si="6129"/>
        <v>0</v>
      </c>
      <c r="AX2573" s="14">
        <f t="shared" si="6129"/>
        <v>0</v>
      </c>
      <c r="AY2573" s="14">
        <f t="shared" si="6019"/>
        <v>1071.5</v>
      </c>
      <c r="AZ2573" s="14">
        <f t="shared" si="6020"/>
        <v>1071.5</v>
      </c>
      <c r="BA2573" s="14">
        <f t="shared" si="6021"/>
        <v>1071.5</v>
      </c>
      <c r="BB2573" s="14">
        <f t="shared" si="6129"/>
        <v>0</v>
      </c>
      <c r="BC2573" s="2"/>
    </row>
    <row r="2574" spans="1:55" ht="31.5" x14ac:dyDescent="0.25">
      <c r="A2574" s="8" t="s">
        <v>74</v>
      </c>
      <c r="B2574" s="8" t="s">
        <v>42</v>
      </c>
      <c r="C2574" s="8" t="s">
        <v>9</v>
      </c>
      <c r="D2574" s="8" t="s">
        <v>181</v>
      </c>
      <c r="E2574" s="8"/>
      <c r="F2574" s="13" t="s">
        <v>514</v>
      </c>
      <c r="G2574" s="14">
        <f t="shared" si="6125"/>
        <v>1071.5</v>
      </c>
      <c r="H2574" s="14">
        <f t="shared" si="6125"/>
        <v>1071.5</v>
      </c>
      <c r="I2574" s="14">
        <f t="shared" si="6125"/>
        <v>1071.5</v>
      </c>
      <c r="J2574" s="14">
        <f t="shared" si="6125"/>
        <v>0</v>
      </c>
      <c r="K2574" s="14">
        <f t="shared" si="6125"/>
        <v>0</v>
      </c>
      <c r="L2574" s="14">
        <f t="shared" si="6125"/>
        <v>0</v>
      </c>
      <c r="M2574" s="14">
        <f t="shared" si="6117"/>
        <v>1071.5</v>
      </c>
      <c r="N2574" s="14">
        <f t="shared" si="6118"/>
        <v>1071.5</v>
      </c>
      <c r="O2574" s="14">
        <f t="shared" si="6119"/>
        <v>1071.5</v>
      </c>
      <c r="P2574" s="14">
        <f t="shared" si="6126"/>
        <v>0</v>
      </c>
      <c r="Q2574" s="14">
        <f t="shared" si="6126"/>
        <v>0</v>
      </c>
      <c r="R2574" s="14">
        <f t="shared" si="6127"/>
        <v>0</v>
      </c>
      <c r="S2574" s="14">
        <f t="shared" si="6127"/>
        <v>0</v>
      </c>
      <c r="T2574" s="14">
        <f t="shared" si="6127"/>
        <v>0</v>
      </c>
      <c r="U2574" s="14">
        <f t="shared" si="6129"/>
        <v>0</v>
      </c>
      <c r="V2574" s="14">
        <f t="shared" si="6129"/>
        <v>0</v>
      </c>
      <c r="W2574" s="14">
        <f t="shared" si="6129"/>
        <v>0</v>
      </c>
      <c r="X2574" s="14">
        <f t="shared" si="6129"/>
        <v>0</v>
      </c>
      <c r="Y2574" s="14">
        <f t="shared" si="6129"/>
        <v>0</v>
      </c>
      <c r="Z2574" s="14">
        <f t="shared" si="6129"/>
        <v>0</v>
      </c>
      <c r="AA2574" s="14">
        <f t="shared" si="6129"/>
        <v>0</v>
      </c>
      <c r="AB2574" s="14">
        <f t="shared" si="6129"/>
        <v>0</v>
      </c>
      <c r="AC2574" s="14">
        <f t="shared" si="6129"/>
        <v>0</v>
      </c>
      <c r="AD2574" s="14">
        <f t="shared" si="6129"/>
        <v>0</v>
      </c>
      <c r="AE2574" s="14">
        <f t="shared" si="6129"/>
        <v>0</v>
      </c>
      <c r="AF2574" s="14">
        <f t="shared" si="6083"/>
        <v>1071.5</v>
      </c>
      <c r="AG2574" s="14">
        <f t="shared" si="6084"/>
        <v>1071.5</v>
      </c>
      <c r="AH2574" s="14">
        <f t="shared" si="6085"/>
        <v>1071.5</v>
      </c>
      <c r="AI2574" s="14">
        <f t="shared" si="6129"/>
        <v>0</v>
      </c>
      <c r="AJ2574" s="14">
        <f t="shared" si="6129"/>
        <v>0</v>
      </c>
      <c r="AK2574" s="14">
        <f t="shared" si="6048"/>
        <v>1071.5</v>
      </c>
      <c r="AL2574" s="14">
        <f t="shared" si="6049"/>
        <v>1071.5</v>
      </c>
      <c r="AM2574" s="14">
        <f t="shared" si="6050"/>
        <v>1071.5</v>
      </c>
      <c r="AN2574" s="14">
        <f t="shared" si="6129"/>
        <v>0</v>
      </c>
      <c r="AO2574" s="14">
        <f t="shared" si="6129"/>
        <v>0</v>
      </c>
      <c r="AP2574" s="14">
        <f t="shared" si="6129"/>
        <v>0</v>
      </c>
      <c r="AQ2574" s="14">
        <f t="shared" si="6129"/>
        <v>0</v>
      </c>
      <c r="AR2574" s="14">
        <f t="shared" si="6129"/>
        <v>0</v>
      </c>
      <c r="AS2574" s="14">
        <f t="shared" si="6129"/>
        <v>0</v>
      </c>
      <c r="AT2574" s="14">
        <f t="shared" si="6129"/>
        <v>0</v>
      </c>
      <c r="AU2574" s="14">
        <f t="shared" si="6129"/>
        <v>0</v>
      </c>
      <c r="AV2574" s="14">
        <f t="shared" si="6129"/>
        <v>0</v>
      </c>
      <c r="AW2574" s="14">
        <f t="shared" si="6129"/>
        <v>0</v>
      </c>
      <c r="AX2574" s="14">
        <f t="shared" si="6129"/>
        <v>0</v>
      </c>
      <c r="AY2574" s="14">
        <f t="shared" si="6019"/>
        <v>1071.5</v>
      </c>
      <c r="AZ2574" s="14">
        <f t="shared" si="6020"/>
        <v>1071.5</v>
      </c>
      <c r="BA2574" s="14">
        <f t="shared" si="6021"/>
        <v>1071.5</v>
      </c>
      <c r="BB2574" s="14">
        <f t="shared" si="6129"/>
        <v>0</v>
      </c>
      <c r="BC2574" s="2"/>
    </row>
    <row r="2575" spans="1:55" ht="47.25" x14ac:dyDescent="0.25">
      <c r="A2575" s="8" t="s">
        <v>74</v>
      </c>
      <c r="B2575" s="8" t="s">
        <v>42</v>
      </c>
      <c r="C2575" s="8" t="s">
        <v>9</v>
      </c>
      <c r="D2575" s="8" t="s">
        <v>183</v>
      </c>
      <c r="E2575" s="8"/>
      <c r="F2575" s="13" t="s">
        <v>516</v>
      </c>
      <c r="G2575" s="14">
        <f t="shared" si="6125"/>
        <v>1071.5</v>
      </c>
      <c r="H2575" s="14">
        <f t="shared" si="6125"/>
        <v>1071.5</v>
      </c>
      <c r="I2575" s="14">
        <f t="shared" si="6125"/>
        <v>1071.5</v>
      </c>
      <c r="J2575" s="14">
        <f t="shared" si="6125"/>
        <v>0</v>
      </c>
      <c r="K2575" s="14">
        <f t="shared" si="6125"/>
        <v>0</v>
      </c>
      <c r="L2575" s="14">
        <f t="shared" si="6125"/>
        <v>0</v>
      </c>
      <c r="M2575" s="14">
        <f t="shared" si="6117"/>
        <v>1071.5</v>
      </c>
      <c r="N2575" s="14">
        <f t="shared" si="6118"/>
        <v>1071.5</v>
      </c>
      <c r="O2575" s="14">
        <f t="shared" si="6119"/>
        <v>1071.5</v>
      </c>
      <c r="P2575" s="14">
        <f t="shared" si="6126"/>
        <v>0</v>
      </c>
      <c r="Q2575" s="14">
        <f t="shared" si="6126"/>
        <v>0</v>
      </c>
      <c r="R2575" s="14">
        <f t="shared" si="6127"/>
        <v>0</v>
      </c>
      <c r="S2575" s="14">
        <f t="shared" si="6127"/>
        <v>0</v>
      </c>
      <c r="T2575" s="14">
        <f t="shared" si="6127"/>
        <v>0</v>
      </c>
      <c r="U2575" s="14">
        <f t="shared" si="6129"/>
        <v>0</v>
      </c>
      <c r="V2575" s="14">
        <f t="shared" si="6129"/>
        <v>0</v>
      </c>
      <c r="W2575" s="14">
        <f t="shared" si="6129"/>
        <v>0</v>
      </c>
      <c r="X2575" s="14">
        <f t="shared" si="6129"/>
        <v>0</v>
      </c>
      <c r="Y2575" s="14">
        <f t="shared" si="6129"/>
        <v>0</v>
      </c>
      <c r="Z2575" s="14">
        <f t="shared" si="6129"/>
        <v>0</v>
      </c>
      <c r="AA2575" s="14">
        <f t="shared" si="6129"/>
        <v>0</v>
      </c>
      <c r="AB2575" s="14">
        <f t="shared" si="6129"/>
        <v>0</v>
      </c>
      <c r="AC2575" s="14">
        <f t="shared" si="6129"/>
        <v>0</v>
      </c>
      <c r="AD2575" s="14">
        <f t="shared" si="6129"/>
        <v>0</v>
      </c>
      <c r="AE2575" s="14">
        <f t="shared" si="6129"/>
        <v>0</v>
      </c>
      <c r="AF2575" s="14">
        <f t="shared" si="6083"/>
        <v>1071.5</v>
      </c>
      <c r="AG2575" s="14">
        <f t="shared" si="6084"/>
        <v>1071.5</v>
      </c>
      <c r="AH2575" s="14">
        <f t="shared" si="6085"/>
        <v>1071.5</v>
      </c>
      <c r="AI2575" s="14">
        <f t="shared" si="6129"/>
        <v>0</v>
      </c>
      <c r="AJ2575" s="14">
        <f t="shared" si="6129"/>
        <v>0</v>
      </c>
      <c r="AK2575" s="14">
        <f t="shared" si="6048"/>
        <v>1071.5</v>
      </c>
      <c r="AL2575" s="14">
        <f t="shared" si="6049"/>
        <v>1071.5</v>
      </c>
      <c r="AM2575" s="14">
        <f t="shared" si="6050"/>
        <v>1071.5</v>
      </c>
      <c r="AN2575" s="14">
        <f t="shared" si="6129"/>
        <v>0</v>
      </c>
      <c r="AO2575" s="14">
        <f t="shared" si="6129"/>
        <v>0</v>
      </c>
      <c r="AP2575" s="14">
        <f t="shared" si="6129"/>
        <v>0</v>
      </c>
      <c r="AQ2575" s="14">
        <f t="shared" si="6129"/>
        <v>0</v>
      </c>
      <c r="AR2575" s="14">
        <f t="shared" si="6129"/>
        <v>0</v>
      </c>
      <c r="AS2575" s="14">
        <f t="shared" si="6129"/>
        <v>0</v>
      </c>
      <c r="AT2575" s="14">
        <f t="shared" si="6129"/>
        <v>0</v>
      </c>
      <c r="AU2575" s="14">
        <f t="shared" si="6129"/>
        <v>0</v>
      </c>
      <c r="AV2575" s="14">
        <f t="shared" si="6129"/>
        <v>0</v>
      </c>
      <c r="AW2575" s="14">
        <f t="shared" si="6129"/>
        <v>0</v>
      </c>
      <c r="AX2575" s="14">
        <f t="shared" si="6129"/>
        <v>0</v>
      </c>
      <c r="AY2575" s="14">
        <f t="shared" si="6019"/>
        <v>1071.5</v>
      </c>
      <c r="AZ2575" s="14">
        <f t="shared" si="6020"/>
        <v>1071.5</v>
      </c>
      <c r="BA2575" s="14">
        <f t="shared" si="6021"/>
        <v>1071.5</v>
      </c>
      <c r="BB2575" s="14">
        <f t="shared" si="6129"/>
        <v>0</v>
      </c>
      <c r="BC2575" s="2"/>
    </row>
    <row r="2576" spans="1:55" ht="31.5" x14ac:dyDescent="0.25">
      <c r="A2576" s="8" t="s">
        <v>74</v>
      </c>
      <c r="B2576" s="8" t="s">
        <v>42</v>
      </c>
      <c r="C2576" s="8" t="s">
        <v>9</v>
      </c>
      <c r="D2576" s="8" t="s">
        <v>183</v>
      </c>
      <c r="E2576" s="43" t="s">
        <v>150</v>
      </c>
      <c r="F2576" s="24" t="s">
        <v>469</v>
      </c>
      <c r="G2576" s="14">
        <f t="shared" si="6125"/>
        <v>1071.5</v>
      </c>
      <c r="H2576" s="14">
        <f t="shared" si="6125"/>
        <v>1071.5</v>
      </c>
      <c r="I2576" s="14">
        <f t="shared" si="6125"/>
        <v>1071.5</v>
      </c>
      <c r="J2576" s="14">
        <f t="shared" si="6125"/>
        <v>0</v>
      </c>
      <c r="K2576" s="14">
        <f t="shared" si="6125"/>
        <v>0</v>
      </c>
      <c r="L2576" s="14">
        <f t="shared" si="6125"/>
        <v>0</v>
      </c>
      <c r="M2576" s="14">
        <f t="shared" si="6117"/>
        <v>1071.5</v>
      </c>
      <c r="N2576" s="14">
        <f t="shared" si="6118"/>
        <v>1071.5</v>
      </c>
      <c r="O2576" s="14">
        <f t="shared" si="6119"/>
        <v>1071.5</v>
      </c>
      <c r="P2576" s="14">
        <f t="shared" si="6126"/>
        <v>0</v>
      </c>
      <c r="Q2576" s="14">
        <f t="shared" si="6126"/>
        <v>0</v>
      </c>
      <c r="R2576" s="14">
        <f t="shared" si="6127"/>
        <v>0</v>
      </c>
      <c r="S2576" s="14">
        <f t="shared" si="6127"/>
        <v>0</v>
      </c>
      <c r="T2576" s="14">
        <f t="shared" si="6127"/>
        <v>0</v>
      </c>
      <c r="U2576" s="14">
        <f t="shared" si="6129"/>
        <v>0</v>
      </c>
      <c r="V2576" s="14">
        <f t="shared" si="6129"/>
        <v>0</v>
      </c>
      <c r="W2576" s="14">
        <f t="shared" si="6129"/>
        <v>0</v>
      </c>
      <c r="X2576" s="14">
        <f t="shared" si="6129"/>
        <v>0</v>
      </c>
      <c r="Y2576" s="14">
        <f t="shared" si="6129"/>
        <v>0</v>
      </c>
      <c r="Z2576" s="14">
        <f t="shared" si="6129"/>
        <v>0</v>
      </c>
      <c r="AA2576" s="14">
        <f t="shared" si="6129"/>
        <v>0</v>
      </c>
      <c r="AB2576" s="14">
        <f t="shared" si="6129"/>
        <v>0</v>
      </c>
      <c r="AC2576" s="14">
        <f t="shared" si="6129"/>
        <v>0</v>
      </c>
      <c r="AD2576" s="14">
        <f t="shared" si="6129"/>
        <v>0</v>
      </c>
      <c r="AE2576" s="14">
        <f t="shared" si="6129"/>
        <v>0</v>
      </c>
      <c r="AF2576" s="14">
        <f t="shared" si="6083"/>
        <v>1071.5</v>
      </c>
      <c r="AG2576" s="14">
        <f t="shared" si="6084"/>
        <v>1071.5</v>
      </c>
      <c r="AH2576" s="14">
        <f t="shared" si="6085"/>
        <v>1071.5</v>
      </c>
      <c r="AI2576" s="14">
        <f t="shared" si="6129"/>
        <v>0</v>
      </c>
      <c r="AJ2576" s="14">
        <f t="shared" si="6129"/>
        <v>0</v>
      </c>
      <c r="AK2576" s="14">
        <f t="shared" si="6048"/>
        <v>1071.5</v>
      </c>
      <c r="AL2576" s="14">
        <f t="shared" si="6049"/>
        <v>1071.5</v>
      </c>
      <c r="AM2576" s="14">
        <f t="shared" si="6050"/>
        <v>1071.5</v>
      </c>
      <c r="AN2576" s="14">
        <f t="shared" si="6129"/>
        <v>0</v>
      </c>
      <c r="AO2576" s="14">
        <f t="shared" si="6129"/>
        <v>0</v>
      </c>
      <c r="AP2576" s="14">
        <f t="shared" si="6129"/>
        <v>0</v>
      </c>
      <c r="AQ2576" s="14">
        <f t="shared" si="6129"/>
        <v>0</v>
      </c>
      <c r="AR2576" s="14">
        <f t="shared" si="6129"/>
        <v>0</v>
      </c>
      <c r="AS2576" s="14">
        <f t="shared" si="6129"/>
        <v>0</v>
      </c>
      <c r="AT2576" s="14">
        <f t="shared" si="6129"/>
        <v>0</v>
      </c>
      <c r="AU2576" s="14">
        <f t="shared" si="6129"/>
        <v>0</v>
      </c>
      <c r="AV2576" s="14">
        <f t="shared" si="6129"/>
        <v>0</v>
      </c>
      <c r="AW2576" s="14">
        <f t="shared" si="6129"/>
        <v>0</v>
      </c>
      <c r="AX2576" s="14">
        <f t="shared" si="6129"/>
        <v>0</v>
      </c>
      <c r="AY2576" s="14">
        <f t="shared" si="6019"/>
        <v>1071.5</v>
      </c>
      <c r="AZ2576" s="14">
        <f t="shared" si="6020"/>
        <v>1071.5</v>
      </c>
      <c r="BA2576" s="14">
        <f t="shared" si="6021"/>
        <v>1071.5</v>
      </c>
      <c r="BB2576" s="14">
        <f t="shared" si="6129"/>
        <v>0</v>
      </c>
      <c r="BC2576" s="2"/>
    </row>
    <row r="2577" spans="1:55" ht="31.5" x14ac:dyDescent="0.25">
      <c r="A2577" s="8" t="s">
        <v>74</v>
      </c>
      <c r="B2577" s="8" t="s">
        <v>42</v>
      </c>
      <c r="C2577" s="8" t="s">
        <v>9</v>
      </c>
      <c r="D2577" s="8" t="s">
        <v>183</v>
      </c>
      <c r="E2577" s="8" t="s">
        <v>1071</v>
      </c>
      <c r="F2577" s="24" t="s">
        <v>470</v>
      </c>
      <c r="G2577" s="14">
        <v>1071.5</v>
      </c>
      <c r="H2577" s="14">
        <v>1071.5</v>
      </c>
      <c r="I2577" s="14">
        <v>1071.5</v>
      </c>
      <c r="J2577" s="14"/>
      <c r="K2577" s="14"/>
      <c r="L2577" s="14"/>
      <c r="M2577" s="14">
        <f t="shared" si="6117"/>
        <v>1071.5</v>
      </c>
      <c r="N2577" s="14">
        <f t="shared" si="6118"/>
        <v>1071.5</v>
      </c>
      <c r="O2577" s="14">
        <f t="shared" si="6119"/>
        <v>1071.5</v>
      </c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>
        <f t="shared" si="6083"/>
        <v>1071.5</v>
      </c>
      <c r="AG2577" s="14">
        <f t="shared" si="6084"/>
        <v>1071.5</v>
      </c>
      <c r="AH2577" s="14">
        <f t="shared" si="6085"/>
        <v>1071.5</v>
      </c>
      <c r="AI2577" s="14"/>
      <c r="AJ2577" s="14"/>
      <c r="AK2577" s="14">
        <f t="shared" si="6048"/>
        <v>1071.5</v>
      </c>
      <c r="AL2577" s="14">
        <f t="shared" si="6049"/>
        <v>1071.5</v>
      </c>
      <c r="AM2577" s="14">
        <f t="shared" si="6050"/>
        <v>1071.5</v>
      </c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>
        <f t="shared" si="6019"/>
        <v>1071.5</v>
      </c>
      <c r="AZ2577" s="14">
        <f t="shared" si="6020"/>
        <v>1071.5</v>
      </c>
      <c r="BA2577" s="14">
        <f t="shared" si="6021"/>
        <v>1071.5</v>
      </c>
      <c r="BB2577" s="14"/>
      <c r="BC2577" s="2"/>
    </row>
    <row r="2578" spans="1:55" x14ac:dyDescent="0.25">
      <c r="A2578" s="10" t="s">
        <v>74</v>
      </c>
      <c r="B2578" s="10" t="s">
        <v>20</v>
      </c>
      <c r="C2578" s="10"/>
      <c r="D2578" s="10"/>
      <c r="E2578" s="10"/>
      <c r="F2578" s="5" t="s">
        <v>58</v>
      </c>
      <c r="G2578" s="15">
        <f t="shared" ref="G2578:L2583" si="6130">G2579</f>
        <v>89.4</v>
      </c>
      <c r="H2578" s="15">
        <f t="shared" si="6130"/>
        <v>89.4</v>
      </c>
      <c r="I2578" s="15">
        <f t="shared" si="6130"/>
        <v>89.4</v>
      </c>
      <c r="J2578" s="15">
        <f t="shared" si="6130"/>
        <v>0</v>
      </c>
      <c r="K2578" s="15">
        <f t="shared" si="6130"/>
        <v>0</v>
      </c>
      <c r="L2578" s="15">
        <f t="shared" si="6130"/>
        <v>0</v>
      </c>
      <c r="M2578" s="15">
        <f t="shared" si="6117"/>
        <v>89.4</v>
      </c>
      <c r="N2578" s="15">
        <f t="shared" si="6118"/>
        <v>89.4</v>
      </c>
      <c r="O2578" s="15">
        <f t="shared" si="6119"/>
        <v>89.4</v>
      </c>
      <c r="P2578" s="15">
        <f t="shared" ref="P2578:Q2583" si="6131">P2579</f>
        <v>0</v>
      </c>
      <c r="Q2578" s="15">
        <f t="shared" si="6131"/>
        <v>0</v>
      </c>
      <c r="R2578" s="15">
        <f t="shared" ref="R2578:T2583" si="6132">R2579</f>
        <v>0</v>
      </c>
      <c r="S2578" s="15">
        <f t="shared" si="6132"/>
        <v>0</v>
      </c>
      <c r="T2578" s="15">
        <f t="shared" si="6132"/>
        <v>0</v>
      </c>
      <c r="U2578" s="15">
        <f t="shared" ref="U2578:BB2583" si="6133">U2579</f>
        <v>0</v>
      </c>
      <c r="V2578" s="15">
        <f t="shared" si="6133"/>
        <v>0</v>
      </c>
      <c r="W2578" s="15">
        <f t="shared" si="6133"/>
        <v>0</v>
      </c>
      <c r="X2578" s="15">
        <f t="shared" si="6133"/>
        <v>0</v>
      </c>
      <c r="Y2578" s="15">
        <f t="shared" si="6133"/>
        <v>0</v>
      </c>
      <c r="Z2578" s="15">
        <f t="shared" si="6133"/>
        <v>0</v>
      </c>
      <c r="AA2578" s="15">
        <f t="shared" si="6133"/>
        <v>0</v>
      </c>
      <c r="AB2578" s="15">
        <f t="shared" si="6133"/>
        <v>0</v>
      </c>
      <c r="AC2578" s="15">
        <f t="shared" si="6133"/>
        <v>0</v>
      </c>
      <c r="AD2578" s="15">
        <f t="shared" si="6133"/>
        <v>0</v>
      </c>
      <c r="AE2578" s="15">
        <f t="shared" si="6133"/>
        <v>0</v>
      </c>
      <c r="AF2578" s="14">
        <f t="shared" si="6083"/>
        <v>89.4</v>
      </c>
      <c r="AG2578" s="14">
        <f t="shared" si="6084"/>
        <v>89.4</v>
      </c>
      <c r="AH2578" s="14">
        <f t="shared" si="6085"/>
        <v>89.4</v>
      </c>
      <c r="AI2578" s="15">
        <f t="shared" si="6133"/>
        <v>0</v>
      </c>
      <c r="AJ2578" s="15">
        <f t="shared" si="6133"/>
        <v>0</v>
      </c>
      <c r="AK2578" s="15">
        <f t="shared" si="6048"/>
        <v>89.4</v>
      </c>
      <c r="AL2578" s="15">
        <f t="shared" si="6049"/>
        <v>89.4</v>
      </c>
      <c r="AM2578" s="15">
        <f t="shared" si="6050"/>
        <v>89.4</v>
      </c>
      <c r="AN2578" s="15">
        <f t="shared" si="6133"/>
        <v>0</v>
      </c>
      <c r="AO2578" s="15">
        <f t="shared" si="6133"/>
        <v>0</v>
      </c>
      <c r="AP2578" s="15">
        <f t="shared" si="6133"/>
        <v>0</v>
      </c>
      <c r="AQ2578" s="15">
        <f t="shared" si="6133"/>
        <v>0</v>
      </c>
      <c r="AR2578" s="15">
        <f t="shared" si="6133"/>
        <v>0</v>
      </c>
      <c r="AS2578" s="15">
        <f t="shared" si="6133"/>
        <v>0</v>
      </c>
      <c r="AT2578" s="15">
        <f t="shared" si="6133"/>
        <v>0</v>
      </c>
      <c r="AU2578" s="15">
        <f t="shared" si="6133"/>
        <v>0</v>
      </c>
      <c r="AV2578" s="15">
        <f t="shared" si="6133"/>
        <v>0</v>
      </c>
      <c r="AW2578" s="15">
        <f t="shared" si="6133"/>
        <v>0</v>
      </c>
      <c r="AX2578" s="15">
        <f t="shared" si="6133"/>
        <v>0</v>
      </c>
      <c r="AY2578" s="15">
        <f t="shared" si="6019"/>
        <v>89.4</v>
      </c>
      <c r="AZ2578" s="15">
        <f t="shared" si="6020"/>
        <v>89.4</v>
      </c>
      <c r="BA2578" s="15">
        <f t="shared" si="6021"/>
        <v>89.4</v>
      </c>
      <c r="BB2578" s="15">
        <f t="shared" si="6133"/>
        <v>0</v>
      </c>
      <c r="BC2578" s="2"/>
    </row>
    <row r="2579" spans="1:55" x14ac:dyDescent="0.25">
      <c r="A2579" s="11" t="s">
        <v>74</v>
      </c>
      <c r="B2579" s="11" t="s">
        <v>20</v>
      </c>
      <c r="C2579" s="11" t="s">
        <v>39</v>
      </c>
      <c r="D2579" s="11"/>
      <c r="E2579" s="11"/>
      <c r="F2579" s="7" t="s">
        <v>66</v>
      </c>
      <c r="G2579" s="16">
        <f t="shared" si="6130"/>
        <v>89.4</v>
      </c>
      <c r="H2579" s="16">
        <f t="shared" si="6130"/>
        <v>89.4</v>
      </c>
      <c r="I2579" s="16">
        <f t="shared" si="6130"/>
        <v>89.4</v>
      </c>
      <c r="J2579" s="16">
        <f t="shared" si="6130"/>
        <v>0</v>
      </c>
      <c r="K2579" s="16">
        <f t="shared" si="6130"/>
        <v>0</v>
      </c>
      <c r="L2579" s="16">
        <f t="shared" si="6130"/>
        <v>0</v>
      </c>
      <c r="M2579" s="16">
        <f t="shared" si="6117"/>
        <v>89.4</v>
      </c>
      <c r="N2579" s="16">
        <f t="shared" si="6118"/>
        <v>89.4</v>
      </c>
      <c r="O2579" s="16">
        <f t="shared" si="6119"/>
        <v>89.4</v>
      </c>
      <c r="P2579" s="16">
        <f t="shared" si="6131"/>
        <v>0</v>
      </c>
      <c r="Q2579" s="16">
        <f t="shared" si="6131"/>
        <v>0</v>
      </c>
      <c r="R2579" s="16">
        <f t="shared" si="6132"/>
        <v>0</v>
      </c>
      <c r="S2579" s="16">
        <f t="shared" si="6132"/>
        <v>0</v>
      </c>
      <c r="T2579" s="16">
        <f t="shared" si="6132"/>
        <v>0</v>
      </c>
      <c r="U2579" s="16">
        <f t="shared" si="6133"/>
        <v>0</v>
      </c>
      <c r="V2579" s="16">
        <f t="shared" si="6133"/>
        <v>0</v>
      </c>
      <c r="W2579" s="16">
        <f t="shared" si="6133"/>
        <v>0</v>
      </c>
      <c r="X2579" s="16">
        <f t="shared" si="6133"/>
        <v>0</v>
      </c>
      <c r="Y2579" s="16">
        <f t="shared" si="6133"/>
        <v>0</v>
      </c>
      <c r="Z2579" s="16">
        <f t="shared" si="6133"/>
        <v>0</v>
      </c>
      <c r="AA2579" s="16">
        <f t="shared" si="6133"/>
        <v>0</v>
      </c>
      <c r="AB2579" s="16">
        <f t="shared" si="6133"/>
        <v>0</v>
      </c>
      <c r="AC2579" s="16">
        <f t="shared" si="6133"/>
        <v>0</v>
      </c>
      <c r="AD2579" s="16">
        <f t="shared" si="6133"/>
        <v>0</v>
      </c>
      <c r="AE2579" s="16">
        <f t="shared" si="6133"/>
        <v>0</v>
      </c>
      <c r="AF2579" s="14">
        <f t="shared" si="6083"/>
        <v>89.4</v>
      </c>
      <c r="AG2579" s="14">
        <f t="shared" si="6084"/>
        <v>89.4</v>
      </c>
      <c r="AH2579" s="14">
        <f t="shared" si="6085"/>
        <v>89.4</v>
      </c>
      <c r="AI2579" s="16">
        <f t="shared" si="6133"/>
        <v>0</v>
      </c>
      <c r="AJ2579" s="16">
        <f t="shared" si="6133"/>
        <v>0</v>
      </c>
      <c r="AK2579" s="16">
        <f t="shared" si="6048"/>
        <v>89.4</v>
      </c>
      <c r="AL2579" s="16">
        <f t="shared" si="6049"/>
        <v>89.4</v>
      </c>
      <c r="AM2579" s="16">
        <f t="shared" si="6050"/>
        <v>89.4</v>
      </c>
      <c r="AN2579" s="16">
        <f t="shared" si="6133"/>
        <v>0</v>
      </c>
      <c r="AO2579" s="16">
        <f t="shared" si="6133"/>
        <v>0</v>
      </c>
      <c r="AP2579" s="16">
        <f t="shared" si="6133"/>
        <v>0</v>
      </c>
      <c r="AQ2579" s="16">
        <f t="shared" si="6133"/>
        <v>0</v>
      </c>
      <c r="AR2579" s="16">
        <f t="shared" si="6133"/>
        <v>0</v>
      </c>
      <c r="AS2579" s="16">
        <f t="shared" si="6133"/>
        <v>0</v>
      </c>
      <c r="AT2579" s="16">
        <f t="shared" si="6133"/>
        <v>0</v>
      </c>
      <c r="AU2579" s="16">
        <f t="shared" si="6133"/>
        <v>0</v>
      </c>
      <c r="AV2579" s="16">
        <f t="shared" si="6133"/>
        <v>0</v>
      </c>
      <c r="AW2579" s="16">
        <f t="shared" si="6133"/>
        <v>0</v>
      </c>
      <c r="AX2579" s="16">
        <f t="shared" si="6133"/>
        <v>0</v>
      </c>
      <c r="AY2579" s="16">
        <f t="shared" ref="AY2579:AY2642" si="6134">AK2579+AN2579+AO2579+AP2579+AQ2579+AR2579</f>
        <v>89.4</v>
      </c>
      <c r="AZ2579" s="16">
        <f t="shared" ref="AZ2579:AZ2642" si="6135">AL2579+AS2579+AT2579+AU2579</f>
        <v>89.4</v>
      </c>
      <c r="BA2579" s="16">
        <f t="shared" ref="BA2579:BA2642" si="6136">AM2579+AV2579+AW2579+AX2579</f>
        <v>89.4</v>
      </c>
      <c r="BB2579" s="16">
        <f t="shared" si="6133"/>
        <v>0</v>
      </c>
      <c r="BC2579" s="2"/>
    </row>
    <row r="2580" spans="1:55" ht="31.5" x14ac:dyDescent="0.25">
      <c r="A2580" s="8" t="s">
        <v>74</v>
      </c>
      <c r="B2580" s="8" t="s">
        <v>20</v>
      </c>
      <c r="C2580" s="8" t="s">
        <v>39</v>
      </c>
      <c r="D2580" s="8" t="s">
        <v>217</v>
      </c>
      <c r="E2580" s="8"/>
      <c r="F2580" s="24" t="s">
        <v>525</v>
      </c>
      <c r="G2580" s="14">
        <f t="shared" si="6130"/>
        <v>89.4</v>
      </c>
      <c r="H2580" s="14">
        <f t="shared" si="6130"/>
        <v>89.4</v>
      </c>
      <c r="I2580" s="14">
        <f t="shared" si="6130"/>
        <v>89.4</v>
      </c>
      <c r="J2580" s="14">
        <f t="shared" si="6130"/>
        <v>0</v>
      </c>
      <c r="K2580" s="14">
        <f t="shared" si="6130"/>
        <v>0</v>
      </c>
      <c r="L2580" s="14">
        <f t="shared" si="6130"/>
        <v>0</v>
      </c>
      <c r="M2580" s="14">
        <f t="shared" si="6117"/>
        <v>89.4</v>
      </c>
      <c r="N2580" s="14">
        <f t="shared" si="6118"/>
        <v>89.4</v>
      </c>
      <c r="O2580" s="14">
        <f t="shared" si="6119"/>
        <v>89.4</v>
      </c>
      <c r="P2580" s="14">
        <f t="shared" si="6131"/>
        <v>0</v>
      </c>
      <c r="Q2580" s="14">
        <f t="shared" si="6131"/>
        <v>0</v>
      </c>
      <c r="R2580" s="14">
        <f t="shared" si="6132"/>
        <v>0</v>
      </c>
      <c r="S2580" s="14">
        <f t="shared" si="6132"/>
        <v>0</v>
      </c>
      <c r="T2580" s="14">
        <f t="shared" si="6132"/>
        <v>0</v>
      </c>
      <c r="U2580" s="14">
        <f t="shared" si="6133"/>
        <v>0</v>
      </c>
      <c r="V2580" s="14">
        <f t="shared" si="6133"/>
        <v>0</v>
      </c>
      <c r="W2580" s="14">
        <f t="shared" si="6133"/>
        <v>0</v>
      </c>
      <c r="X2580" s="14">
        <f t="shared" si="6133"/>
        <v>0</v>
      </c>
      <c r="Y2580" s="14">
        <f t="shared" si="6133"/>
        <v>0</v>
      </c>
      <c r="Z2580" s="14">
        <f t="shared" si="6133"/>
        <v>0</v>
      </c>
      <c r="AA2580" s="14">
        <f t="shared" si="6133"/>
        <v>0</v>
      </c>
      <c r="AB2580" s="14">
        <f t="shared" si="6133"/>
        <v>0</v>
      </c>
      <c r="AC2580" s="14">
        <f t="shared" si="6133"/>
        <v>0</v>
      </c>
      <c r="AD2580" s="14">
        <f t="shared" si="6133"/>
        <v>0</v>
      </c>
      <c r="AE2580" s="14">
        <f t="shared" si="6133"/>
        <v>0</v>
      </c>
      <c r="AF2580" s="14">
        <f t="shared" si="6083"/>
        <v>89.4</v>
      </c>
      <c r="AG2580" s="14">
        <f t="shared" si="6084"/>
        <v>89.4</v>
      </c>
      <c r="AH2580" s="14">
        <f t="shared" si="6085"/>
        <v>89.4</v>
      </c>
      <c r="AI2580" s="14">
        <f t="shared" si="6133"/>
        <v>0</v>
      </c>
      <c r="AJ2580" s="14">
        <f t="shared" si="6133"/>
        <v>0</v>
      </c>
      <c r="AK2580" s="14">
        <f t="shared" si="6048"/>
        <v>89.4</v>
      </c>
      <c r="AL2580" s="14">
        <f t="shared" si="6049"/>
        <v>89.4</v>
      </c>
      <c r="AM2580" s="14">
        <f t="shared" si="6050"/>
        <v>89.4</v>
      </c>
      <c r="AN2580" s="14">
        <f t="shared" si="6133"/>
        <v>0</v>
      </c>
      <c r="AO2580" s="14">
        <f t="shared" si="6133"/>
        <v>0</v>
      </c>
      <c r="AP2580" s="14">
        <f t="shared" si="6133"/>
        <v>0</v>
      </c>
      <c r="AQ2580" s="14">
        <f t="shared" si="6133"/>
        <v>0</v>
      </c>
      <c r="AR2580" s="14">
        <f t="shared" si="6133"/>
        <v>0</v>
      </c>
      <c r="AS2580" s="14">
        <f t="shared" si="6133"/>
        <v>0</v>
      </c>
      <c r="AT2580" s="14">
        <f t="shared" si="6133"/>
        <v>0</v>
      </c>
      <c r="AU2580" s="14">
        <f t="shared" si="6133"/>
        <v>0</v>
      </c>
      <c r="AV2580" s="14">
        <f t="shared" si="6133"/>
        <v>0</v>
      </c>
      <c r="AW2580" s="14">
        <f t="shared" si="6133"/>
        <v>0</v>
      </c>
      <c r="AX2580" s="14">
        <f t="shared" si="6133"/>
        <v>0</v>
      </c>
      <c r="AY2580" s="14">
        <f t="shared" si="6134"/>
        <v>89.4</v>
      </c>
      <c r="AZ2580" s="14">
        <f t="shared" si="6135"/>
        <v>89.4</v>
      </c>
      <c r="BA2580" s="14">
        <f t="shared" si="6136"/>
        <v>89.4</v>
      </c>
      <c r="BB2580" s="14">
        <f t="shared" si="6133"/>
        <v>0</v>
      </c>
      <c r="BC2580" s="2"/>
    </row>
    <row r="2581" spans="1:55" ht="31.5" x14ac:dyDescent="0.25">
      <c r="A2581" s="8" t="s">
        <v>74</v>
      </c>
      <c r="B2581" s="8" t="s">
        <v>20</v>
      </c>
      <c r="C2581" s="8" t="s">
        <v>39</v>
      </c>
      <c r="D2581" s="8" t="s">
        <v>441</v>
      </c>
      <c r="E2581" s="8"/>
      <c r="F2581" s="13" t="s">
        <v>690</v>
      </c>
      <c r="G2581" s="14">
        <f t="shared" si="6130"/>
        <v>89.4</v>
      </c>
      <c r="H2581" s="14">
        <f t="shared" si="6130"/>
        <v>89.4</v>
      </c>
      <c r="I2581" s="14">
        <f t="shared" si="6130"/>
        <v>89.4</v>
      </c>
      <c r="J2581" s="14">
        <f t="shared" si="6130"/>
        <v>0</v>
      </c>
      <c r="K2581" s="14">
        <f t="shared" si="6130"/>
        <v>0</v>
      </c>
      <c r="L2581" s="14">
        <f t="shared" si="6130"/>
        <v>0</v>
      </c>
      <c r="M2581" s="14">
        <f t="shared" si="6117"/>
        <v>89.4</v>
      </c>
      <c r="N2581" s="14">
        <f t="shared" si="6118"/>
        <v>89.4</v>
      </c>
      <c r="O2581" s="14">
        <f t="shared" si="6119"/>
        <v>89.4</v>
      </c>
      <c r="P2581" s="14">
        <f t="shared" si="6131"/>
        <v>0</v>
      </c>
      <c r="Q2581" s="14">
        <f t="shared" si="6131"/>
        <v>0</v>
      </c>
      <c r="R2581" s="14">
        <f t="shared" si="6132"/>
        <v>0</v>
      </c>
      <c r="S2581" s="14">
        <f t="shared" si="6132"/>
        <v>0</v>
      </c>
      <c r="T2581" s="14">
        <f t="shared" si="6132"/>
        <v>0</v>
      </c>
      <c r="U2581" s="14">
        <f t="shared" si="6133"/>
        <v>0</v>
      </c>
      <c r="V2581" s="14">
        <f t="shared" si="6133"/>
        <v>0</v>
      </c>
      <c r="W2581" s="14">
        <f t="shared" si="6133"/>
        <v>0</v>
      </c>
      <c r="X2581" s="14">
        <f t="shared" si="6133"/>
        <v>0</v>
      </c>
      <c r="Y2581" s="14">
        <f t="shared" si="6133"/>
        <v>0</v>
      </c>
      <c r="Z2581" s="14">
        <f t="shared" si="6133"/>
        <v>0</v>
      </c>
      <c r="AA2581" s="14">
        <f t="shared" si="6133"/>
        <v>0</v>
      </c>
      <c r="AB2581" s="14">
        <f t="shared" si="6133"/>
        <v>0</v>
      </c>
      <c r="AC2581" s="14">
        <f t="shared" si="6133"/>
        <v>0</v>
      </c>
      <c r="AD2581" s="14">
        <f t="shared" si="6133"/>
        <v>0</v>
      </c>
      <c r="AE2581" s="14">
        <f t="shared" si="6133"/>
        <v>0</v>
      </c>
      <c r="AF2581" s="14">
        <f t="shared" si="6083"/>
        <v>89.4</v>
      </c>
      <c r="AG2581" s="14">
        <f t="shared" si="6084"/>
        <v>89.4</v>
      </c>
      <c r="AH2581" s="14">
        <f t="shared" si="6085"/>
        <v>89.4</v>
      </c>
      <c r="AI2581" s="14">
        <f t="shared" si="6133"/>
        <v>0</v>
      </c>
      <c r="AJ2581" s="14">
        <f t="shared" si="6133"/>
        <v>0</v>
      </c>
      <c r="AK2581" s="14">
        <f t="shared" si="6048"/>
        <v>89.4</v>
      </c>
      <c r="AL2581" s="14">
        <f t="shared" si="6049"/>
        <v>89.4</v>
      </c>
      <c r="AM2581" s="14">
        <f t="shared" si="6050"/>
        <v>89.4</v>
      </c>
      <c r="AN2581" s="14">
        <f t="shared" si="6133"/>
        <v>0</v>
      </c>
      <c r="AO2581" s="14">
        <f t="shared" si="6133"/>
        <v>0</v>
      </c>
      <c r="AP2581" s="14">
        <f t="shared" si="6133"/>
        <v>0</v>
      </c>
      <c r="AQ2581" s="14">
        <f t="shared" si="6133"/>
        <v>0</v>
      </c>
      <c r="AR2581" s="14">
        <f t="shared" si="6133"/>
        <v>0</v>
      </c>
      <c r="AS2581" s="14">
        <f t="shared" si="6133"/>
        <v>0</v>
      </c>
      <c r="AT2581" s="14">
        <f t="shared" si="6133"/>
        <v>0</v>
      </c>
      <c r="AU2581" s="14">
        <f t="shared" si="6133"/>
        <v>0</v>
      </c>
      <c r="AV2581" s="14">
        <f t="shared" si="6133"/>
        <v>0</v>
      </c>
      <c r="AW2581" s="14">
        <f t="shared" si="6133"/>
        <v>0</v>
      </c>
      <c r="AX2581" s="14">
        <f t="shared" si="6133"/>
        <v>0</v>
      </c>
      <c r="AY2581" s="14">
        <f t="shared" si="6134"/>
        <v>89.4</v>
      </c>
      <c r="AZ2581" s="14">
        <f t="shared" si="6135"/>
        <v>89.4</v>
      </c>
      <c r="BA2581" s="14">
        <f t="shared" si="6136"/>
        <v>89.4</v>
      </c>
      <c r="BB2581" s="14">
        <f t="shared" si="6133"/>
        <v>0</v>
      </c>
      <c r="BC2581" s="2"/>
    </row>
    <row r="2582" spans="1:55" ht="63" x14ac:dyDescent="0.25">
      <c r="A2582" s="8" t="s">
        <v>74</v>
      </c>
      <c r="B2582" s="8" t="s">
        <v>20</v>
      </c>
      <c r="C2582" s="8" t="s">
        <v>39</v>
      </c>
      <c r="D2582" s="8" t="s">
        <v>449</v>
      </c>
      <c r="E2582" s="8"/>
      <c r="F2582" s="18" t="s">
        <v>855</v>
      </c>
      <c r="G2582" s="14">
        <f t="shared" si="6130"/>
        <v>89.4</v>
      </c>
      <c r="H2582" s="14">
        <f t="shared" si="6130"/>
        <v>89.4</v>
      </c>
      <c r="I2582" s="14">
        <f t="shared" si="6130"/>
        <v>89.4</v>
      </c>
      <c r="J2582" s="14">
        <f t="shared" si="6130"/>
        <v>0</v>
      </c>
      <c r="K2582" s="14">
        <f t="shared" si="6130"/>
        <v>0</v>
      </c>
      <c r="L2582" s="14">
        <f t="shared" si="6130"/>
        <v>0</v>
      </c>
      <c r="M2582" s="14">
        <f t="shared" si="6117"/>
        <v>89.4</v>
      </c>
      <c r="N2582" s="14">
        <f t="shared" si="6118"/>
        <v>89.4</v>
      </c>
      <c r="O2582" s="14">
        <f t="shared" si="6119"/>
        <v>89.4</v>
      </c>
      <c r="P2582" s="14">
        <f t="shared" si="6131"/>
        <v>0</v>
      </c>
      <c r="Q2582" s="14">
        <f t="shared" si="6131"/>
        <v>0</v>
      </c>
      <c r="R2582" s="14">
        <f t="shared" si="6132"/>
        <v>0</v>
      </c>
      <c r="S2582" s="14">
        <f t="shared" si="6132"/>
        <v>0</v>
      </c>
      <c r="T2582" s="14">
        <f t="shared" si="6132"/>
        <v>0</v>
      </c>
      <c r="U2582" s="14">
        <f t="shared" si="6133"/>
        <v>0</v>
      </c>
      <c r="V2582" s="14">
        <f t="shared" si="6133"/>
        <v>0</v>
      </c>
      <c r="W2582" s="14">
        <f t="shared" si="6133"/>
        <v>0</v>
      </c>
      <c r="X2582" s="14">
        <f t="shared" si="6133"/>
        <v>0</v>
      </c>
      <c r="Y2582" s="14">
        <f t="shared" si="6133"/>
        <v>0</v>
      </c>
      <c r="Z2582" s="14">
        <f t="shared" si="6133"/>
        <v>0</v>
      </c>
      <c r="AA2582" s="14">
        <f t="shared" si="6133"/>
        <v>0</v>
      </c>
      <c r="AB2582" s="14">
        <f t="shared" si="6133"/>
        <v>0</v>
      </c>
      <c r="AC2582" s="14">
        <f t="shared" si="6133"/>
        <v>0</v>
      </c>
      <c r="AD2582" s="14">
        <f t="shared" si="6133"/>
        <v>0</v>
      </c>
      <c r="AE2582" s="14">
        <f t="shared" si="6133"/>
        <v>0</v>
      </c>
      <c r="AF2582" s="14">
        <f t="shared" si="6083"/>
        <v>89.4</v>
      </c>
      <c r="AG2582" s="14">
        <f t="shared" si="6084"/>
        <v>89.4</v>
      </c>
      <c r="AH2582" s="14">
        <f t="shared" si="6085"/>
        <v>89.4</v>
      </c>
      <c r="AI2582" s="14">
        <f t="shared" si="6133"/>
        <v>0</v>
      </c>
      <c r="AJ2582" s="14">
        <f t="shared" si="6133"/>
        <v>0</v>
      </c>
      <c r="AK2582" s="14">
        <f t="shared" si="6048"/>
        <v>89.4</v>
      </c>
      <c r="AL2582" s="14">
        <f t="shared" si="6049"/>
        <v>89.4</v>
      </c>
      <c r="AM2582" s="14">
        <f t="shared" si="6050"/>
        <v>89.4</v>
      </c>
      <c r="AN2582" s="14">
        <f t="shared" si="6133"/>
        <v>0</v>
      </c>
      <c r="AO2582" s="14">
        <f t="shared" si="6133"/>
        <v>0</v>
      </c>
      <c r="AP2582" s="14">
        <f t="shared" si="6133"/>
        <v>0</v>
      </c>
      <c r="AQ2582" s="14">
        <f t="shared" si="6133"/>
        <v>0</v>
      </c>
      <c r="AR2582" s="14">
        <f t="shared" si="6133"/>
        <v>0</v>
      </c>
      <c r="AS2582" s="14">
        <f t="shared" si="6133"/>
        <v>0</v>
      </c>
      <c r="AT2582" s="14">
        <f t="shared" si="6133"/>
        <v>0</v>
      </c>
      <c r="AU2582" s="14">
        <f t="shared" si="6133"/>
        <v>0</v>
      </c>
      <c r="AV2582" s="14">
        <f t="shared" si="6133"/>
        <v>0</v>
      </c>
      <c r="AW2582" s="14">
        <f t="shared" si="6133"/>
        <v>0</v>
      </c>
      <c r="AX2582" s="14">
        <f t="shared" si="6133"/>
        <v>0</v>
      </c>
      <c r="AY2582" s="14">
        <f t="shared" si="6134"/>
        <v>89.4</v>
      </c>
      <c r="AZ2582" s="14">
        <f t="shared" si="6135"/>
        <v>89.4</v>
      </c>
      <c r="BA2582" s="14">
        <f t="shared" si="6136"/>
        <v>89.4</v>
      </c>
      <c r="BB2582" s="14">
        <f t="shared" si="6133"/>
        <v>0</v>
      </c>
      <c r="BC2582" s="2"/>
    </row>
    <row r="2583" spans="1:55" ht="31.5" x14ac:dyDescent="0.25">
      <c r="A2583" s="8" t="s">
        <v>74</v>
      </c>
      <c r="B2583" s="8" t="s">
        <v>20</v>
      </c>
      <c r="C2583" s="8" t="s">
        <v>39</v>
      </c>
      <c r="D2583" s="8" t="s">
        <v>449</v>
      </c>
      <c r="E2583" s="43" t="s">
        <v>150</v>
      </c>
      <c r="F2583" s="24" t="s">
        <v>469</v>
      </c>
      <c r="G2583" s="14">
        <f t="shared" si="6130"/>
        <v>89.4</v>
      </c>
      <c r="H2583" s="14">
        <f t="shared" si="6130"/>
        <v>89.4</v>
      </c>
      <c r="I2583" s="14">
        <f t="shared" si="6130"/>
        <v>89.4</v>
      </c>
      <c r="J2583" s="14">
        <f t="shared" si="6130"/>
        <v>0</v>
      </c>
      <c r="K2583" s="14">
        <f t="shared" si="6130"/>
        <v>0</v>
      </c>
      <c r="L2583" s="14">
        <f t="shared" si="6130"/>
        <v>0</v>
      </c>
      <c r="M2583" s="14">
        <f t="shared" si="6117"/>
        <v>89.4</v>
      </c>
      <c r="N2583" s="14">
        <f t="shared" si="6118"/>
        <v>89.4</v>
      </c>
      <c r="O2583" s="14">
        <f t="shared" si="6119"/>
        <v>89.4</v>
      </c>
      <c r="P2583" s="14">
        <f t="shared" si="6131"/>
        <v>0</v>
      </c>
      <c r="Q2583" s="14">
        <f t="shared" si="6131"/>
        <v>0</v>
      </c>
      <c r="R2583" s="14">
        <f t="shared" si="6132"/>
        <v>0</v>
      </c>
      <c r="S2583" s="14">
        <f t="shared" si="6132"/>
        <v>0</v>
      </c>
      <c r="T2583" s="14">
        <f t="shared" si="6132"/>
        <v>0</v>
      </c>
      <c r="U2583" s="14">
        <f t="shared" si="6133"/>
        <v>0</v>
      </c>
      <c r="V2583" s="14">
        <f t="shared" si="6133"/>
        <v>0</v>
      </c>
      <c r="W2583" s="14">
        <f t="shared" si="6133"/>
        <v>0</v>
      </c>
      <c r="X2583" s="14">
        <f t="shared" si="6133"/>
        <v>0</v>
      </c>
      <c r="Y2583" s="14">
        <f t="shared" si="6133"/>
        <v>0</v>
      </c>
      <c r="Z2583" s="14">
        <f t="shared" si="6133"/>
        <v>0</v>
      </c>
      <c r="AA2583" s="14">
        <f t="shared" si="6133"/>
        <v>0</v>
      </c>
      <c r="AB2583" s="14">
        <f t="shared" si="6133"/>
        <v>0</v>
      </c>
      <c r="AC2583" s="14">
        <f t="shared" si="6133"/>
        <v>0</v>
      </c>
      <c r="AD2583" s="14">
        <f t="shared" si="6133"/>
        <v>0</v>
      </c>
      <c r="AE2583" s="14">
        <f t="shared" si="6133"/>
        <v>0</v>
      </c>
      <c r="AF2583" s="14">
        <f t="shared" si="6083"/>
        <v>89.4</v>
      </c>
      <c r="AG2583" s="14">
        <f t="shared" si="6084"/>
        <v>89.4</v>
      </c>
      <c r="AH2583" s="14">
        <f t="shared" si="6085"/>
        <v>89.4</v>
      </c>
      <c r="AI2583" s="14">
        <f t="shared" si="6133"/>
        <v>0</v>
      </c>
      <c r="AJ2583" s="14">
        <f t="shared" si="6133"/>
        <v>0</v>
      </c>
      <c r="AK2583" s="14">
        <f t="shared" si="6048"/>
        <v>89.4</v>
      </c>
      <c r="AL2583" s="14">
        <f t="shared" si="6049"/>
        <v>89.4</v>
      </c>
      <c r="AM2583" s="14">
        <f t="shared" si="6050"/>
        <v>89.4</v>
      </c>
      <c r="AN2583" s="14">
        <f t="shared" si="6133"/>
        <v>0</v>
      </c>
      <c r="AO2583" s="14">
        <f t="shared" si="6133"/>
        <v>0</v>
      </c>
      <c r="AP2583" s="14">
        <f t="shared" si="6133"/>
        <v>0</v>
      </c>
      <c r="AQ2583" s="14">
        <f t="shared" si="6133"/>
        <v>0</v>
      </c>
      <c r="AR2583" s="14">
        <f t="shared" si="6133"/>
        <v>0</v>
      </c>
      <c r="AS2583" s="14">
        <f t="shared" si="6133"/>
        <v>0</v>
      </c>
      <c r="AT2583" s="14">
        <f t="shared" si="6133"/>
        <v>0</v>
      </c>
      <c r="AU2583" s="14">
        <f t="shared" si="6133"/>
        <v>0</v>
      </c>
      <c r="AV2583" s="14">
        <f t="shared" si="6133"/>
        <v>0</v>
      </c>
      <c r="AW2583" s="14">
        <f t="shared" si="6133"/>
        <v>0</v>
      </c>
      <c r="AX2583" s="14">
        <f t="shared" si="6133"/>
        <v>0</v>
      </c>
      <c r="AY2583" s="14">
        <f t="shared" si="6134"/>
        <v>89.4</v>
      </c>
      <c r="AZ2583" s="14">
        <f t="shared" si="6135"/>
        <v>89.4</v>
      </c>
      <c r="BA2583" s="14">
        <f t="shared" si="6136"/>
        <v>89.4</v>
      </c>
      <c r="BB2583" s="14">
        <f t="shared" si="6133"/>
        <v>0</v>
      </c>
      <c r="BC2583" s="2"/>
    </row>
    <row r="2584" spans="1:55" ht="31.5" x14ac:dyDescent="0.25">
      <c r="A2584" s="8" t="s">
        <v>74</v>
      </c>
      <c r="B2584" s="8" t="s">
        <v>20</v>
      </c>
      <c r="C2584" s="8" t="s">
        <v>39</v>
      </c>
      <c r="D2584" s="8" t="s">
        <v>449</v>
      </c>
      <c r="E2584" s="8" t="s">
        <v>1071</v>
      </c>
      <c r="F2584" s="24" t="s">
        <v>470</v>
      </c>
      <c r="G2584" s="14">
        <v>89.4</v>
      </c>
      <c r="H2584" s="14">
        <v>89.4</v>
      </c>
      <c r="I2584" s="14">
        <v>89.4</v>
      </c>
      <c r="J2584" s="14"/>
      <c r="K2584" s="14"/>
      <c r="L2584" s="14"/>
      <c r="M2584" s="14">
        <f t="shared" si="6117"/>
        <v>89.4</v>
      </c>
      <c r="N2584" s="14">
        <f t="shared" si="6118"/>
        <v>89.4</v>
      </c>
      <c r="O2584" s="14">
        <f t="shared" si="6119"/>
        <v>89.4</v>
      </c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>
        <f t="shared" si="6083"/>
        <v>89.4</v>
      </c>
      <c r="AG2584" s="14">
        <f t="shared" si="6084"/>
        <v>89.4</v>
      </c>
      <c r="AH2584" s="14">
        <f t="shared" si="6085"/>
        <v>89.4</v>
      </c>
      <c r="AI2584" s="14"/>
      <c r="AJ2584" s="14"/>
      <c r="AK2584" s="14">
        <f t="shared" si="6048"/>
        <v>89.4</v>
      </c>
      <c r="AL2584" s="14">
        <f t="shared" si="6049"/>
        <v>89.4</v>
      </c>
      <c r="AM2584" s="14">
        <f t="shared" si="6050"/>
        <v>89.4</v>
      </c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>
        <f t="shared" si="6134"/>
        <v>89.4</v>
      </c>
      <c r="AZ2584" s="14">
        <f t="shared" si="6135"/>
        <v>89.4</v>
      </c>
      <c r="BA2584" s="14">
        <f t="shared" si="6136"/>
        <v>89.4</v>
      </c>
      <c r="BB2584" s="14"/>
      <c r="BC2584" s="2"/>
    </row>
    <row r="2585" spans="1:55" s="3" customFormat="1" ht="31.5" x14ac:dyDescent="0.25">
      <c r="A2585" s="10" t="s">
        <v>76</v>
      </c>
      <c r="B2585" s="10"/>
      <c r="C2585" s="10"/>
      <c r="D2585" s="10"/>
      <c r="E2585" s="10"/>
      <c r="F2585" s="5" t="s">
        <v>78</v>
      </c>
      <c r="G2585" s="15">
        <f>G2586+G2738</f>
        <v>667456.60000000021</v>
      </c>
      <c r="H2585" s="15">
        <f>H2586+H2738</f>
        <v>660008.6</v>
      </c>
      <c r="I2585" s="15">
        <f>I2586+I2738</f>
        <v>600724.1</v>
      </c>
      <c r="J2585" s="15">
        <f t="shared" ref="J2585:L2585" si="6137">J2586+J2738</f>
        <v>-29199</v>
      </c>
      <c r="K2585" s="15">
        <f t="shared" si="6137"/>
        <v>-19162.5</v>
      </c>
      <c r="L2585" s="15">
        <f t="shared" si="6137"/>
        <v>-18894.599999999999</v>
      </c>
      <c r="M2585" s="15">
        <f t="shared" si="6117"/>
        <v>638257.60000000021</v>
      </c>
      <c r="N2585" s="15">
        <f t="shared" si="6118"/>
        <v>640846.1</v>
      </c>
      <c r="O2585" s="15">
        <f t="shared" si="6119"/>
        <v>581829.5</v>
      </c>
      <c r="P2585" s="15">
        <f>P2586+P2738</f>
        <v>0</v>
      </c>
      <c r="Q2585" s="15">
        <f>Q2586+Q2738</f>
        <v>0</v>
      </c>
      <c r="R2585" s="15">
        <f t="shared" ref="R2585:T2585" si="6138">R2586+R2738</f>
        <v>1058.8510000000001</v>
      </c>
      <c r="S2585" s="15">
        <f t="shared" si="6138"/>
        <v>4039.6379999999999</v>
      </c>
      <c r="T2585" s="15">
        <f t="shared" si="6138"/>
        <v>150166.82200000001</v>
      </c>
      <c r="U2585" s="15">
        <f>U2586+U2738</f>
        <v>225.56200000000001</v>
      </c>
      <c r="V2585" s="15">
        <f>V2586+V2738</f>
        <v>0</v>
      </c>
      <c r="W2585" s="15">
        <f>W2586+W2738</f>
        <v>0</v>
      </c>
      <c r="X2585" s="15">
        <f>X2586+X2738</f>
        <v>-93359.9</v>
      </c>
      <c r="Y2585" s="15">
        <f t="shared" ref="Y2585:AC2585" si="6139">Y2586+Y2738</f>
        <v>0</v>
      </c>
      <c r="Z2585" s="15">
        <f>Z2586+Z2738</f>
        <v>0</v>
      </c>
      <c r="AA2585" s="15">
        <f>AA2586+AA2738</f>
        <v>78347.399999999994</v>
      </c>
      <c r="AB2585" s="15">
        <f>AB2586+AB2738</f>
        <v>0</v>
      </c>
      <c r="AC2585" s="15">
        <f t="shared" si="6139"/>
        <v>0</v>
      </c>
      <c r="AD2585" s="15">
        <f>AD2586+AD2738</f>
        <v>0</v>
      </c>
      <c r="AE2585" s="15">
        <f>AE2586+AE2738</f>
        <v>0</v>
      </c>
      <c r="AF2585" s="14">
        <f t="shared" si="6083"/>
        <v>700388.57300000032</v>
      </c>
      <c r="AG2585" s="14">
        <f t="shared" si="6084"/>
        <v>719193.5</v>
      </c>
      <c r="AH2585" s="14">
        <f t="shared" si="6085"/>
        <v>581829.5</v>
      </c>
      <c r="AI2585" s="15">
        <f t="shared" ref="AI2585:AJ2585" si="6140">AI2586+AI2738</f>
        <v>0</v>
      </c>
      <c r="AJ2585" s="15">
        <f t="shared" si="6140"/>
        <v>0</v>
      </c>
      <c r="AK2585" s="15">
        <f t="shared" si="6048"/>
        <v>700388.57300000032</v>
      </c>
      <c r="AL2585" s="15">
        <f t="shared" si="6049"/>
        <v>719193.5</v>
      </c>
      <c r="AM2585" s="15">
        <f t="shared" si="6050"/>
        <v>581829.5</v>
      </c>
      <c r="AN2585" s="15">
        <f t="shared" ref="AN2585:AO2585" si="6141">AN2586+AN2738</f>
        <v>0</v>
      </c>
      <c r="AO2585" s="15">
        <f t="shared" si="6141"/>
        <v>0</v>
      </c>
      <c r="AP2585" s="15">
        <f t="shared" ref="AP2585:AW2585" si="6142">AP2586+AP2738</f>
        <v>-1.6519999999999999</v>
      </c>
      <c r="AQ2585" s="15">
        <f>AQ2586+AQ2738</f>
        <v>32228.739000000001</v>
      </c>
      <c r="AR2585" s="15">
        <f>AR2586+AR2738</f>
        <v>-32228.739000000001</v>
      </c>
      <c r="AS2585" s="15">
        <f t="shared" ref="AS2585:AV2585" si="6143">AS2586+AS2738</f>
        <v>0</v>
      </c>
      <c r="AT2585" s="15">
        <f>AT2586+AT2738</f>
        <v>0</v>
      </c>
      <c r="AU2585" s="15">
        <f>AU2586+AU2738</f>
        <v>0</v>
      </c>
      <c r="AV2585" s="15">
        <f t="shared" si="6143"/>
        <v>0</v>
      </c>
      <c r="AW2585" s="15">
        <f t="shared" si="6142"/>
        <v>0</v>
      </c>
      <c r="AX2585" s="15">
        <f>AX2586+AX2738</f>
        <v>32228.739000000001</v>
      </c>
      <c r="AY2585" s="15">
        <f t="shared" si="6134"/>
        <v>700386.92100000032</v>
      </c>
      <c r="AZ2585" s="15">
        <f t="shared" si="6135"/>
        <v>719193.5</v>
      </c>
      <c r="BA2585" s="15">
        <f t="shared" si="6136"/>
        <v>614058.23900000006</v>
      </c>
      <c r="BB2585" s="15">
        <f>BB2586+BB2738</f>
        <v>0</v>
      </c>
    </row>
    <row r="2586" spans="1:55" s="3" customFormat="1" x14ac:dyDescent="0.25">
      <c r="A2586" s="10" t="s">
        <v>76</v>
      </c>
      <c r="B2586" s="10" t="s">
        <v>31</v>
      </c>
      <c r="C2586" s="10"/>
      <c r="D2586" s="10"/>
      <c r="E2586" s="10"/>
      <c r="F2586" s="5" t="s">
        <v>57</v>
      </c>
      <c r="G2586" s="15">
        <f>G2587+G2615+G2674+G2699</f>
        <v>663751.30000000016</v>
      </c>
      <c r="H2586" s="15">
        <f>H2587+H2615+H2674+H2699</f>
        <v>655645</v>
      </c>
      <c r="I2586" s="15">
        <f>I2587+I2615+I2674+I2699</f>
        <v>596108.4</v>
      </c>
      <c r="J2586" s="15">
        <f t="shared" ref="J2586:L2586" si="6144">J2587+J2615+J2674+J2699</f>
        <v>-29199</v>
      </c>
      <c r="K2586" s="15">
        <f t="shared" si="6144"/>
        <v>-19162.5</v>
      </c>
      <c r="L2586" s="15">
        <f t="shared" si="6144"/>
        <v>-18894.599999999999</v>
      </c>
      <c r="M2586" s="15">
        <f t="shared" si="6117"/>
        <v>634552.30000000016</v>
      </c>
      <c r="N2586" s="15">
        <f t="shared" si="6118"/>
        <v>636482.5</v>
      </c>
      <c r="O2586" s="15">
        <f t="shared" si="6119"/>
        <v>577213.80000000005</v>
      </c>
      <c r="P2586" s="15">
        <f>P2587+P2615+P2674+P2699</f>
        <v>0</v>
      </c>
      <c r="Q2586" s="15">
        <f>Q2587+Q2615+Q2674+Q2699</f>
        <v>0</v>
      </c>
      <c r="R2586" s="15">
        <f t="shared" ref="R2586:T2586" si="6145">R2587+R2615+R2674+R2699</f>
        <v>1058.8510000000001</v>
      </c>
      <c r="S2586" s="15">
        <f t="shared" si="6145"/>
        <v>4039.6379999999999</v>
      </c>
      <c r="T2586" s="15">
        <f t="shared" si="6145"/>
        <v>150166.82200000001</v>
      </c>
      <c r="U2586" s="15">
        <f>U2587+U2615+U2674+U2699</f>
        <v>225.56200000000001</v>
      </c>
      <c r="V2586" s="15">
        <f>V2587+V2615+V2674+V2699</f>
        <v>0</v>
      </c>
      <c r="W2586" s="15">
        <f>W2587+W2615+W2674+W2699</f>
        <v>0</v>
      </c>
      <c r="X2586" s="15">
        <f>X2587+X2615+X2674+X2699</f>
        <v>-93359.9</v>
      </c>
      <c r="Y2586" s="15">
        <f t="shared" ref="Y2586:AC2586" si="6146">Y2587+Y2615+Y2674+Y2699</f>
        <v>0</v>
      </c>
      <c r="Z2586" s="15">
        <f>Z2587+Z2615+Z2674+Z2699</f>
        <v>0</v>
      </c>
      <c r="AA2586" s="15">
        <f>AA2587+AA2615+AA2674+AA2699</f>
        <v>78347.399999999994</v>
      </c>
      <c r="AB2586" s="15">
        <f>AB2587+AB2615+AB2674+AB2699</f>
        <v>0</v>
      </c>
      <c r="AC2586" s="15">
        <f t="shared" si="6146"/>
        <v>0</v>
      </c>
      <c r="AD2586" s="15">
        <f>AD2587+AD2615+AD2674+AD2699</f>
        <v>0</v>
      </c>
      <c r="AE2586" s="15">
        <f>AE2587+AE2615+AE2674+AE2699</f>
        <v>0</v>
      </c>
      <c r="AF2586" s="14">
        <f t="shared" si="6083"/>
        <v>696683.27300000028</v>
      </c>
      <c r="AG2586" s="14">
        <f t="shared" si="6084"/>
        <v>714829.9</v>
      </c>
      <c r="AH2586" s="14">
        <f t="shared" si="6085"/>
        <v>577213.80000000005</v>
      </c>
      <c r="AI2586" s="15">
        <f t="shared" ref="AI2586:AJ2586" si="6147">AI2587+AI2615+AI2674+AI2699</f>
        <v>0</v>
      </c>
      <c r="AJ2586" s="15">
        <f t="shared" si="6147"/>
        <v>0</v>
      </c>
      <c r="AK2586" s="15">
        <f t="shared" si="6048"/>
        <v>696683.27300000028</v>
      </c>
      <c r="AL2586" s="15">
        <f t="shared" si="6049"/>
        <v>714829.9</v>
      </c>
      <c r="AM2586" s="15">
        <f t="shared" si="6050"/>
        <v>577213.80000000005</v>
      </c>
      <c r="AN2586" s="15">
        <f t="shared" ref="AN2586:AO2586" si="6148">AN2587+AN2615+AN2674+AN2699</f>
        <v>0</v>
      </c>
      <c r="AO2586" s="15">
        <f t="shared" si="6148"/>
        <v>0</v>
      </c>
      <c r="AP2586" s="15">
        <f t="shared" ref="AP2586:AW2586" si="6149">AP2587+AP2615+AP2674+AP2699</f>
        <v>-1.6519999999999999</v>
      </c>
      <c r="AQ2586" s="15">
        <f>AQ2587+AQ2615+AQ2674+AQ2699</f>
        <v>32228.739000000001</v>
      </c>
      <c r="AR2586" s="15">
        <f>AR2587+AR2615+AR2674+AR2699</f>
        <v>-32228.739000000001</v>
      </c>
      <c r="AS2586" s="15">
        <f t="shared" ref="AS2586:AV2586" si="6150">AS2587+AS2615+AS2674+AS2699</f>
        <v>0</v>
      </c>
      <c r="AT2586" s="15">
        <f>AT2587+AT2615+AT2674+AT2699</f>
        <v>0</v>
      </c>
      <c r="AU2586" s="15">
        <f>AU2587+AU2615+AU2674+AU2699</f>
        <v>0</v>
      </c>
      <c r="AV2586" s="15">
        <f t="shared" si="6150"/>
        <v>0</v>
      </c>
      <c r="AW2586" s="15">
        <f t="shared" si="6149"/>
        <v>0</v>
      </c>
      <c r="AX2586" s="15">
        <f>AX2587+AX2615+AX2674+AX2699</f>
        <v>32228.739000000001</v>
      </c>
      <c r="AY2586" s="15">
        <f t="shared" si="6134"/>
        <v>696681.62100000028</v>
      </c>
      <c r="AZ2586" s="15">
        <f t="shared" si="6135"/>
        <v>714829.9</v>
      </c>
      <c r="BA2586" s="15">
        <f t="shared" si="6136"/>
        <v>609442.53900000011</v>
      </c>
      <c r="BB2586" s="15">
        <f>BB2587+BB2615+BB2674+BB2699</f>
        <v>0</v>
      </c>
    </row>
    <row r="2587" spans="1:55" s="9" customFormat="1" x14ac:dyDescent="0.25">
      <c r="A2587" s="11" t="s">
        <v>76</v>
      </c>
      <c r="B2587" s="11" t="s">
        <v>31</v>
      </c>
      <c r="C2587" s="11" t="s">
        <v>9</v>
      </c>
      <c r="D2587" s="11"/>
      <c r="E2587" s="11"/>
      <c r="F2587" s="7" t="s">
        <v>63</v>
      </c>
      <c r="G2587" s="16">
        <f>G2588+G2606</f>
        <v>171522.7</v>
      </c>
      <c r="H2587" s="16">
        <f t="shared" ref="H2587:BB2587" si="6151">H2588+H2606</f>
        <v>231399.2</v>
      </c>
      <c r="I2587" s="16">
        <f t="shared" si="6151"/>
        <v>231399.2</v>
      </c>
      <c r="J2587" s="16">
        <f t="shared" ref="J2587:L2587" si="6152">J2588+J2606</f>
        <v>-28692.1</v>
      </c>
      <c r="K2587" s="16">
        <f t="shared" si="6152"/>
        <v>-23606.9</v>
      </c>
      <c r="L2587" s="16">
        <f t="shared" si="6152"/>
        <v>-19689.7</v>
      </c>
      <c r="M2587" s="16">
        <f t="shared" si="6117"/>
        <v>142830.6</v>
      </c>
      <c r="N2587" s="16">
        <f t="shared" si="6118"/>
        <v>207792.30000000002</v>
      </c>
      <c r="O2587" s="16">
        <f t="shared" si="6119"/>
        <v>211709.5</v>
      </c>
      <c r="P2587" s="16">
        <f t="shared" ref="P2587:Q2587" si="6153">P2588+P2606</f>
        <v>0</v>
      </c>
      <c r="Q2587" s="16">
        <f t="shared" si="6153"/>
        <v>0</v>
      </c>
      <c r="R2587" s="16">
        <f t="shared" ref="R2587:AC2587" si="6154">R2588+R2606</f>
        <v>0</v>
      </c>
      <c r="S2587" s="16">
        <f t="shared" si="6154"/>
        <v>3727.672</v>
      </c>
      <c r="T2587" s="16">
        <f t="shared" si="6154"/>
        <v>60406.703000000001</v>
      </c>
      <c r="U2587" s="16">
        <f t="shared" si="6154"/>
        <v>0</v>
      </c>
      <c r="V2587" s="16">
        <f t="shared" si="6154"/>
        <v>0</v>
      </c>
      <c r="W2587" s="16">
        <f t="shared" si="6154"/>
        <v>0</v>
      </c>
      <c r="X2587" s="16">
        <f t="shared" si="6154"/>
        <v>0</v>
      </c>
      <c r="Y2587" s="16">
        <f t="shared" si="6154"/>
        <v>0</v>
      </c>
      <c r="Z2587" s="16">
        <f t="shared" si="6154"/>
        <v>0</v>
      </c>
      <c r="AA2587" s="16">
        <f t="shared" si="6154"/>
        <v>0</v>
      </c>
      <c r="AB2587" s="16">
        <f t="shared" si="6154"/>
        <v>0</v>
      </c>
      <c r="AC2587" s="16">
        <f t="shared" si="6154"/>
        <v>0</v>
      </c>
      <c r="AD2587" s="16">
        <f t="shared" ref="AD2587:AE2587" si="6155">AD2588+AD2606</f>
        <v>0</v>
      </c>
      <c r="AE2587" s="16">
        <f t="shared" si="6155"/>
        <v>0</v>
      </c>
      <c r="AF2587" s="14">
        <f t="shared" si="6083"/>
        <v>206964.97500000001</v>
      </c>
      <c r="AG2587" s="14">
        <f t="shared" si="6084"/>
        <v>207792.30000000002</v>
      </c>
      <c r="AH2587" s="14">
        <f t="shared" si="6085"/>
        <v>211709.5</v>
      </c>
      <c r="AI2587" s="16">
        <f t="shared" ref="AI2587:AJ2587" si="6156">AI2588+AI2606</f>
        <v>0</v>
      </c>
      <c r="AJ2587" s="16">
        <f t="shared" si="6156"/>
        <v>0</v>
      </c>
      <c r="AK2587" s="16">
        <f t="shared" si="6048"/>
        <v>206964.97500000001</v>
      </c>
      <c r="AL2587" s="16">
        <f t="shared" si="6049"/>
        <v>207792.30000000002</v>
      </c>
      <c r="AM2587" s="16">
        <f t="shared" si="6050"/>
        <v>211709.5</v>
      </c>
      <c r="AN2587" s="16">
        <f t="shared" ref="AN2587:AO2587" si="6157">AN2588+AN2606</f>
        <v>0</v>
      </c>
      <c r="AO2587" s="16">
        <f t="shared" si="6157"/>
        <v>0</v>
      </c>
      <c r="AP2587" s="16">
        <f t="shared" ref="AP2587:AW2587" si="6158">AP2588+AP2606</f>
        <v>0</v>
      </c>
      <c r="AQ2587" s="16">
        <f t="shared" si="6158"/>
        <v>0</v>
      </c>
      <c r="AR2587" s="16">
        <f t="shared" si="6158"/>
        <v>-32228.739000000001</v>
      </c>
      <c r="AS2587" s="16">
        <f t="shared" si="6158"/>
        <v>0</v>
      </c>
      <c r="AT2587" s="16">
        <f t="shared" si="6158"/>
        <v>0</v>
      </c>
      <c r="AU2587" s="16">
        <f t="shared" si="6158"/>
        <v>0</v>
      </c>
      <c r="AV2587" s="16">
        <f t="shared" si="6158"/>
        <v>0</v>
      </c>
      <c r="AW2587" s="16">
        <f t="shared" si="6158"/>
        <v>0</v>
      </c>
      <c r="AX2587" s="16">
        <f t="shared" ref="AX2587" si="6159">AX2588+AX2606</f>
        <v>32228.739000000001</v>
      </c>
      <c r="AY2587" s="16">
        <f t="shared" si="6134"/>
        <v>174736.236</v>
      </c>
      <c r="AZ2587" s="16">
        <f t="shared" si="6135"/>
        <v>207792.30000000002</v>
      </c>
      <c r="BA2587" s="16">
        <f t="shared" si="6136"/>
        <v>243938.239</v>
      </c>
      <c r="BB2587" s="16">
        <f t="shared" si="6151"/>
        <v>0</v>
      </c>
    </row>
    <row r="2588" spans="1:55" ht="31.5" x14ac:dyDescent="0.25">
      <c r="A2588" s="8" t="s">
        <v>76</v>
      </c>
      <c r="B2588" s="8" t="s">
        <v>31</v>
      </c>
      <c r="C2588" s="8" t="s">
        <v>9</v>
      </c>
      <c r="D2588" s="8" t="s">
        <v>138</v>
      </c>
      <c r="E2588" s="8"/>
      <c r="F2588" s="13" t="s">
        <v>601</v>
      </c>
      <c r="G2588" s="14">
        <f>G2594+G2589</f>
        <v>87749.2</v>
      </c>
      <c r="H2588" s="14">
        <f t="shared" ref="H2588:BB2588" si="6160">H2594+H2589</f>
        <v>147399.20000000001</v>
      </c>
      <c r="I2588" s="14">
        <f t="shared" si="6160"/>
        <v>147399.20000000001</v>
      </c>
      <c r="J2588" s="14">
        <f t="shared" ref="J2588:L2588" si="6161">J2594+J2589</f>
        <v>-17119</v>
      </c>
      <c r="K2588" s="14">
        <f t="shared" si="6161"/>
        <v>-14082.5</v>
      </c>
      <c r="L2588" s="14">
        <f t="shared" si="6161"/>
        <v>-13814.6</v>
      </c>
      <c r="M2588" s="14">
        <f t="shared" si="6117"/>
        <v>70630.2</v>
      </c>
      <c r="N2588" s="14">
        <f t="shared" si="6118"/>
        <v>133316.70000000001</v>
      </c>
      <c r="O2588" s="14">
        <f t="shared" si="6119"/>
        <v>133584.6</v>
      </c>
      <c r="P2588" s="14">
        <f t="shared" ref="P2588:Q2588" si="6162">P2594+P2589</f>
        <v>0</v>
      </c>
      <c r="Q2588" s="14">
        <f t="shared" si="6162"/>
        <v>0</v>
      </c>
      <c r="R2588" s="14">
        <f t="shared" ref="R2588:AC2588" si="6163">R2594+R2589</f>
        <v>0</v>
      </c>
      <c r="S2588" s="14">
        <f t="shared" si="6163"/>
        <v>0</v>
      </c>
      <c r="T2588" s="14">
        <f t="shared" si="6163"/>
        <v>2128.721</v>
      </c>
      <c r="U2588" s="14">
        <f t="shared" si="6163"/>
        <v>0</v>
      </c>
      <c r="V2588" s="14">
        <f t="shared" si="6163"/>
        <v>0</v>
      </c>
      <c r="W2588" s="14">
        <f t="shared" si="6163"/>
        <v>0</v>
      </c>
      <c r="X2588" s="14">
        <f t="shared" si="6163"/>
        <v>0</v>
      </c>
      <c r="Y2588" s="14">
        <f t="shared" si="6163"/>
        <v>0</v>
      </c>
      <c r="Z2588" s="14">
        <f t="shared" si="6163"/>
        <v>0</v>
      </c>
      <c r="AA2588" s="14">
        <f t="shared" si="6163"/>
        <v>0</v>
      </c>
      <c r="AB2588" s="14">
        <f t="shared" si="6163"/>
        <v>0</v>
      </c>
      <c r="AC2588" s="14">
        <f t="shared" si="6163"/>
        <v>0</v>
      </c>
      <c r="AD2588" s="14">
        <f t="shared" ref="AD2588:AE2588" si="6164">AD2594+AD2589</f>
        <v>0</v>
      </c>
      <c r="AE2588" s="14">
        <f t="shared" si="6164"/>
        <v>0</v>
      </c>
      <c r="AF2588" s="14">
        <f t="shared" si="6083"/>
        <v>72758.921000000002</v>
      </c>
      <c r="AG2588" s="14">
        <f t="shared" si="6084"/>
        <v>133316.70000000001</v>
      </c>
      <c r="AH2588" s="14">
        <f t="shared" si="6085"/>
        <v>133584.6</v>
      </c>
      <c r="AI2588" s="14">
        <f t="shared" ref="AI2588:AJ2588" si="6165">AI2594+AI2589</f>
        <v>0</v>
      </c>
      <c r="AJ2588" s="14">
        <f t="shared" si="6165"/>
        <v>0</v>
      </c>
      <c r="AK2588" s="14">
        <f t="shared" si="6048"/>
        <v>72758.921000000002</v>
      </c>
      <c r="AL2588" s="14">
        <f t="shared" si="6049"/>
        <v>133316.70000000001</v>
      </c>
      <c r="AM2588" s="14">
        <f t="shared" si="6050"/>
        <v>133584.6</v>
      </c>
      <c r="AN2588" s="14">
        <f t="shared" ref="AN2588:AO2588" si="6166">AN2594+AN2589</f>
        <v>0</v>
      </c>
      <c r="AO2588" s="14">
        <f t="shared" si="6166"/>
        <v>0</v>
      </c>
      <c r="AP2588" s="14">
        <f t="shared" ref="AP2588:AW2588" si="6167">AP2594+AP2589</f>
        <v>0</v>
      </c>
      <c r="AQ2588" s="14">
        <f t="shared" si="6167"/>
        <v>0</v>
      </c>
      <c r="AR2588" s="14">
        <f t="shared" si="6167"/>
        <v>0</v>
      </c>
      <c r="AS2588" s="14">
        <f t="shared" si="6167"/>
        <v>0</v>
      </c>
      <c r="AT2588" s="14">
        <f t="shared" si="6167"/>
        <v>0</v>
      </c>
      <c r="AU2588" s="14">
        <f t="shared" si="6167"/>
        <v>0</v>
      </c>
      <c r="AV2588" s="14">
        <f t="shared" si="6167"/>
        <v>0</v>
      </c>
      <c r="AW2588" s="14">
        <f t="shared" si="6167"/>
        <v>0</v>
      </c>
      <c r="AX2588" s="14">
        <f t="shared" ref="AX2588" si="6168">AX2594+AX2589</f>
        <v>0</v>
      </c>
      <c r="AY2588" s="14">
        <f t="shared" si="6134"/>
        <v>72758.921000000002</v>
      </c>
      <c r="AZ2588" s="14">
        <f t="shared" si="6135"/>
        <v>133316.70000000001</v>
      </c>
      <c r="BA2588" s="14">
        <f t="shared" si="6136"/>
        <v>133584.6</v>
      </c>
      <c r="BB2588" s="14">
        <f t="shared" si="6160"/>
        <v>0</v>
      </c>
      <c r="BC2588" s="2"/>
    </row>
    <row r="2589" spans="1:55" ht="47.25" x14ac:dyDescent="0.25">
      <c r="A2589" s="8" t="s">
        <v>76</v>
      </c>
      <c r="B2589" s="8" t="s">
        <v>31</v>
      </c>
      <c r="C2589" s="8" t="s">
        <v>9</v>
      </c>
      <c r="D2589" s="8" t="s">
        <v>139</v>
      </c>
      <c r="E2589" s="8"/>
      <c r="F2589" s="13" t="s">
        <v>610</v>
      </c>
      <c r="G2589" s="14">
        <f>G2590</f>
        <v>350</v>
      </c>
      <c r="H2589" s="14">
        <f t="shared" ref="H2589:BB2592" si="6169">H2590</f>
        <v>0</v>
      </c>
      <c r="I2589" s="14">
        <f t="shared" si="6169"/>
        <v>0</v>
      </c>
      <c r="J2589" s="14">
        <f t="shared" si="6169"/>
        <v>0</v>
      </c>
      <c r="K2589" s="14">
        <f t="shared" si="6169"/>
        <v>0</v>
      </c>
      <c r="L2589" s="14">
        <f t="shared" si="6169"/>
        <v>0</v>
      </c>
      <c r="M2589" s="14">
        <f t="shared" si="6117"/>
        <v>350</v>
      </c>
      <c r="N2589" s="14">
        <f t="shared" si="6118"/>
        <v>0</v>
      </c>
      <c r="O2589" s="14">
        <f t="shared" si="6119"/>
        <v>0</v>
      </c>
      <c r="P2589" s="14">
        <f t="shared" si="6169"/>
        <v>0</v>
      </c>
      <c r="Q2589" s="14">
        <f t="shared" si="6169"/>
        <v>0</v>
      </c>
      <c r="R2589" s="14">
        <f t="shared" si="6169"/>
        <v>0</v>
      </c>
      <c r="S2589" s="14">
        <f t="shared" si="6169"/>
        <v>0</v>
      </c>
      <c r="T2589" s="14">
        <f t="shared" si="6169"/>
        <v>0</v>
      </c>
      <c r="U2589" s="14">
        <f t="shared" si="6169"/>
        <v>0</v>
      </c>
      <c r="V2589" s="14">
        <f t="shared" si="6169"/>
        <v>0</v>
      </c>
      <c r="W2589" s="14">
        <f t="shared" si="6169"/>
        <v>0</v>
      </c>
      <c r="X2589" s="14">
        <f t="shared" si="6169"/>
        <v>0</v>
      </c>
      <c r="Y2589" s="14">
        <f t="shared" si="6169"/>
        <v>0</v>
      </c>
      <c r="Z2589" s="14">
        <f t="shared" si="6169"/>
        <v>0</v>
      </c>
      <c r="AA2589" s="14">
        <f t="shared" si="6169"/>
        <v>0</v>
      </c>
      <c r="AB2589" s="14">
        <f t="shared" si="6169"/>
        <v>0</v>
      </c>
      <c r="AC2589" s="14">
        <f t="shared" si="6169"/>
        <v>0</v>
      </c>
      <c r="AD2589" s="14">
        <f t="shared" si="6169"/>
        <v>0</v>
      </c>
      <c r="AE2589" s="14">
        <f t="shared" si="6169"/>
        <v>0</v>
      </c>
      <c r="AF2589" s="14">
        <f t="shared" si="6083"/>
        <v>350</v>
      </c>
      <c r="AG2589" s="14">
        <f t="shared" si="6084"/>
        <v>0</v>
      </c>
      <c r="AH2589" s="14">
        <f t="shared" si="6085"/>
        <v>0</v>
      </c>
      <c r="AI2589" s="14">
        <f t="shared" si="6169"/>
        <v>0</v>
      </c>
      <c r="AJ2589" s="14">
        <f t="shared" si="6169"/>
        <v>0</v>
      </c>
      <c r="AK2589" s="14">
        <f t="shared" si="6048"/>
        <v>350</v>
      </c>
      <c r="AL2589" s="14">
        <f t="shared" si="6049"/>
        <v>0</v>
      </c>
      <c r="AM2589" s="14">
        <f t="shared" si="6050"/>
        <v>0</v>
      </c>
      <c r="AN2589" s="14">
        <f t="shared" si="6169"/>
        <v>0</v>
      </c>
      <c r="AO2589" s="14">
        <f t="shared" si="6169"/>
        <v>0</v>
      </c>
      <c r="AP2589" s="14">
        <f t="shared" si="6169"/>
        <v>0</v>
      </c>
      <c r="AQ2589" s="14">
        <f t="shared" si="6169"/>
        <v>0</v>
      </c>
      <c r="AR2589" s="14">
        <f t="shared" si="6169"/>
        <v>0</v>
      </c>
      <c r="AS2589" s="14">
        <f t="shared" si="6169"/>
        <v>0</v>
      </c>
      <c r="AT2589" s="14">
        <f t="shared" si="6169"/>
        <v>0</v>
      </c>
      <c r="AU2589" s="14">
        <f t="shared" si="6169"/>
        <v>0</v>
      </c>
      <c r="AV2589" s="14">
        <f t="shared" si="6169"/>
        <v>0</v>
      </c>
      <c r="AW2589" s="14">
        <f t="shared" si="6169"/>
        <v>0</v>
      </c>
      <c r="AX2589" s="14">
        <f t="shared" si="6169"/>
        <v>0</v>
      </c>
      <c r="AY2589" s="14">
        <f t="shared" si="6134"/>
        <v>350</v>
      </c>
      <c r="AZ2589" s="14">
        <f t="shared" si="6135"/>
        <v>0</v>
      </c>
      <c r="BA2589" s="14">
        <f t="shared" si="6136"/>
        <v>0</v>
      </c>
      <c r="BB2589" s="14">
        <f t="shared" si="6169"/>
        <v>0</v>
      </c>
      <c r="BC2589" s="2"/>
    </row>
    <row r="2590" spans="1:55" ht="47.25" x14ac:dyDescent="0.25">
      <c r="A2590" s="8" t="s">
        <v>76</v>
      </c>
      <c r="B2590" s="8" t="s">
        <v>31</v>
      </c>
      <c r="C2590" s="8" t="s">
        <v>9</v>
      </c>
      <c r="D2590" s="8" t="s">
        <v>1073</v>
      </c>
      <c r="E2590" s="8"/>
      <c r="F2590" s="13" t="s">
        <v>1188</v>
      </c>
      <c r="G2590" s="14">
        <f>G2591</f>
        <v>350</v>
      </c>
      <c r="H2590" s="14">
        <f t="shared" si="6169"/>
        <v>0</v>
      </c>
      <c r="I2590" s="14">
        <f t="shared" si="6169"/>
        <v>0</v>
      </c>
      <c r="J2590" s="14">
        <f t="shared" si="6169"/>
        <v>0</v>
      </c>
      <c r="K2590" s="14">
        <f t="shared" si="6169"/>
        <v>0</v>
      </c>
      <c r="L2590" s="14">
        <f t="shared" si="6169"/>
        <v>0</v>
      </c>
      <c r="M2590" s="14">
        <f t="shared" si="6117"/>
        <v>350</v>
      </c>
      <c r="N2590" s="14">
        <f t="shared" si="6118"/>
        <v>0</v>
      </c>
      <c r="O2590" s="14">
        <f t="shared" si="6119"/>
        <v>0</v>
      </c>
      <c r="P2590" s="14">
        <f t="shared" si="6169"/>
        <v>0</v>
      </c>
      <c r="Q2590" s="14">
        <f t="shared" si="6169"/>
        <v>0</v>
      </c>
      <c r="R2590" s="14">
        <f t="shared" si="6169"/>
        <v>0</v>
      </c>
      <c r="S2590" s="14">
        <f t="shared" si="6169"/>
        <v>0</v>
      </c>
      <c r="T2590" s="14">
        <f t="shared" si="6169"/>
        <v>0</v>
      </c>
      <c r="U2590" s="14">
        <f t="shared" si="6169"/>
        <v>0</v>
      </c>
      <c r="V2590" s="14">
        <f t="shared" si="6169"/>
        <v>0</v>
      </c>
      <c r="W2590" s="14">
        <f t="shared" si="6169"/>
        <v>0</v>
      </c>
      <c r="X2590" s="14">
        <f t="shared" si="6169"/>
        <v>0</v>
      </c>
      <c r="Y2590" s="14">
        <f t="shared" si="6169"/>
        <v>0</v>
      </c>
      <c r="Z2590" s="14">
        <f t="shared" si="6169"/>
        <v>0</v>
      </c>
      <c r="AA2590" s="14">
        <f t="shared" si="6169"/>
        <v>0</v>
      </c>
      <c r="AB2590" s="14">
        <f t="shared" si="6169"/>
        <v>0</v>
      </c>
      <c r="AC2590" s="14">
        <f t="shared" si="6169"/>
        <v>0</v>
      </c>
      <c r="AD2590" s="14">
        <f t="shared" si="6169"/>
        <v>0</v>
      </c>
      <c r="AE2590" s="14">
        <f t="shared" si="6169"/>
        <v>0</v>
      </c>
      <c r="AF2590" s="14">
        <f t="shared" si="6083"/>
        <v>350</v>
      </c>
      <c r="AG2590" s="14">
        <f t="shared" si="6084"/>
        <v>0</v>
      </c>
      <c r="AH2590" s="14">
        <f t="shared" si="6085"/>
        <v>0</v>
      </c>
      <c r="AI2590" s="14">
        <f t="shared" si="6169"/>
        <v>0</v>
      </c>
      <c r="AJ2590" s="14">
        <f t="shared" si="6169"/>
        <v>0</v>
      </c>
      <c r="AK2590" s="14">
        <f t="shared" si="6048"/>
        <v>350</v>
      </c>
      <c r="AL2590" s="14">
        <f t="shared" si="6049"/>
        <v>0</v>
      </c>
      <c r="AM2590" s="14">
        <f t="shared" si="6050"/>
        <v>0</v>
      </c>
      <c r="AN2590" s="14">
        <f t="shared" si="6169"/>
        <v>0</v>
      </c>
      <c r="AO2590" s="14">
        <f t="shared" si="6169"/>
        <v>0</v>
      </c>
      <c r="AP2590" s="14">
        <f t="shared" si="6169"/>
        <v>0</v>
      </c>
      <c r="AQ2590" s="14">
        <f t="shared" si="6169"/>
        <v>0</v>
      </c>
      <c r="AR2590" s="14">
        <f t="shared" si="6169"/>
        <v>0</v>
      </c>
      <c r="AS2590" s="14">
        <f t="shared" si="6169"/>
        <v>0</v>
      </c>
      <c r="AT2590" s="14">
        <f t="shared" si="6169"/>
        <v>0</v>
      </c>
      <c r="AU2590" s="14">
        <f t="shared" si="6169"/>
        <v>0</v>
      </c>
      <c r="AV2590" s="14">
        <f t="shared" si="6169"/>
        <v>0</v>
      </c>
      <c r="AW2590" s="14">
        <f t="shared" si="6169"/>
        <v>0</v>
      </c>
      <c r="AX2590" s="14">
        <f t="shared" si="6169"/>
        <v>0</v>
      </c>
      <c r="AY2590" s="14">
        <f t="shared" si="6134"/>
        <v>350</v>
      </c>
      <c r="AZ2590" s="14">
        <f t="shared" si="6135"/>
        <v>0</v>
      </c>
      <c r="BA2590" s="14">
        <f t="shared" si="6136"/>
        <v>0</v>
      </c>
      <c r="BB2590" s="14">
        <f t="shared" si="6169"/>
        <v>0</v>
      </c>
      <c r="BC2590" s="2"/>
    </row>
    <row r="2591" spans="1:55" ht="47.25" x14ac:dyDescent="0.25">
      <c r="A2591" s="8" t="s">
        <v>76</v>
      </c>
      <c r="B2591" s="8" t="s">
        <v>31</v>
      </c>
      <c r="C2591" s="8" t="s">
        <v>9</v>
      </c>
      <c r="D2591" s="8" t="s">
        <v>1074</v>
      </c>
      <c r="E2591" s="8"/>
      <c r="F2591" s="13" t="s">
        <v>1189</v>
      </c>
      <c r="G2591" s="14">
        <f>G2592</f>
        <v>350</v>
      </c>
      <c r="H2591" s="14">
        <f t="shared" si="6169"/>
        <v>0</v>
      </c>
      <c r="I2591" s="14">
        <f t="shared" si="6169"/>
        <v>0</v>
      </c>
      <c r="J2591" s="14">
        <f t="shared" si="6169"/>
        <v>0</v>
      </c>
      <c r="K2591" s="14">
        <f t="shared" si="6169"/>
        <v>0</v>
      </c>
      <c r="L2591" s="14">
        <f t="shared" si="6169"/>
        <v>0</v>
      </c>
      <c r="M2591" s="14">
        <f t="shared" si="6117"/>
        <v>350</v>
      </c>
      <c r="N2591" s="14">
        <f t="shared" si="6118"/>
        <v>0</v>
      </c>
      <c r="O2591" s="14">
        <f t="shared" si="6119"/>
        <v>0</v>
      </c>
      <c r="P2591" s="14">
        <f t="shared" si="6169"/>
        <v>0</v>
      </c>
      <c r="Q2591" s="14">
        <f t="shared" si="6169"/>
        <v>0</v>
      </c>
      <c r="R2591" s="14">
        <f t="shared" si="6169"/>
        <v>0</v>
      </c>
      <c r="S2591" s="14">
        <f t="shared" si="6169"/>
        <v>0</v>
      </c>
      <c r="T2591" s="14">
        <f t="shared" si="6169"/>
        <v>0</v>
      </c>
      <c r="U2591" s="14">
        <f t="shared" si="6169"/>
        <v>0</v>
      </c>
      <c r="V2591" s="14">
        <f t="shared" si="6169"/>
        <v>0</v>
      </c>
      <c r="W2591" s="14">
        <f t="shared" si="6169"/>
        <v>0</v>
      </c>
      <c r="X2591" s="14">
        <f t="shared" si="6169"/>
        <v>0</v>
      </c>
      <c r="Y2591" s="14">
        <f t="shared" si="6169"/>
        <v>0</v>
      </c>
      <c r="Z2591" s="14">
        <f t="shared" si="6169"/>
        <v>0</v>
      </c>
      <c r="AA2591" s="14">
        <f t="shared" si="6169"/>
        <v>0</v>
      </c>
      <c r="AB2591" s="14">
        <f t="shared" si="6169"/>
        <v>0</v>
      </c>
      <c r="AC2591" s="14">
        <f t="shared" si="6169"/>
        <v>0</v>
      </c>
      <c r="AD2591" s="14">
        <f t="shared" si="6169"/>
        <v>0</v>
      </c>
      <c r="AE2591" s="14">
        <f t="shared" si="6169"/>
        <v>0</v>
      </c>
      <c r="AF2591" s="14">
        <f t="shared" si="6083"/>
        <v>350</v>
      </c>
      <c r="AG2591" s="14">
        <f t="shared" si="6084"/>
        <v>0</v>
      </c>
      <c r="AH2591" s="14">
        <f t="shared" si="6085"/>
        <v>0</v>
      </c>
      <c r="AI2591" s="14">
        <f t="shared" si="6169"/>
        <v>0</v>
      </c>
      <c r="AJ2591" s="14">
        <f t="shared" si="6169"/>
        <v>0</v>
      </c>
      <c r="AK2591" s="14">
        <f t="shared" si="6048"/>
        <v>350</v>
      </c>
      <c r="AL2591" s="14">
        <f t="shared" si="6049"/>
        <v>0</v>
      </c>
      <c r="AM2591" s="14">
        <f t="shared" si="6050"/>
        <v>0</v>
      </c>
      <c r="AN2591" s="14">
        <f t="shared" si="6169"/>
        <v>0</v>
      </c>
      <c r="AO2591" s="14">
        <f t="shared" si="6169"/>
        <v>0</v>
      </c>
      <c r="AP2591" s="14">
        <f t="shared" si="6169"/>
        <v>0</v>
      </c>
      <c r="AQ2591" s="14">
        <f t="shared" si="6169"/>
        <v>0</v>
      </c>
      <c r="AR2591" s="14">
        <f t="shared" si="6169"/>
        <v>0</v>
      </c>
      <c r="AS2591" s="14">
        <f t="shared" si="6169"/>
        <v>0</v>
      </c>
      <c r="AT2591" s="14">
        <f t="shared" si="6169"/>
        <v>0</v>
      </c>
      <c r="AU2591" s="14">
        <f t="shared" si="6169"/>
        <v>0</v>
      </c>
      <c r="AV2591" s="14">
        <f t="shared" si="6169"/>
        <v>0</v>
      </c>
      <c r="AW2591" s="14">
        <f t="shared" si="6169"/>
        <v>0</v>
      </c>
      <c r="AX2591" s="14">
        <f t="shared" si="6169"/>
        <v>0</v>
      </c>
      <c r="AY2591" s="14">
        <f t="shared" si="6134"/>
        <v>350</v>
      </c>
      <c r="AZ2591" s="14">
        <f t="shared" si="6135"/>
        <v>0</v>
      </c>
      <c r="BA2591" s="14">
        <f t="shared" si="6136"/>
        <v>0</v>
      </c>
      <c r="BB2591" s="14">
        <f t="shared" si="6169"/>
        <v>0</v>
      </c>
      <c r="BC2591" s="2"/>
    </row>
    <row r="2592" spans="1:55" x14ac:dyDescent="0.25">
      <c r="A2592" s="8" t="s">
        <v>76</v>
      </c>
      <c r="B2592" s="8" t="s">
        <v>31</v>
      </c>
      <c r="C2592" s="8" t="s">
        <v>9</v>
      </c>
      <c r="D2592" s="8" t="s">
        <v>1074</v>
      </c>
      <c r="E2592" s="43" t="s">
        <v>236</v>
      </c>
      <c r="F2592" s="24" t="s">
        <v>482</v>
      </c>
      <c r="G2592" s="14">
        <f>G2593</f>
        <v>350</v>
      </c>
      <c r="H2592" s="14">
        <f t="shared" si="6169"/>
        <v>0</v>
      </c>
      <c r="I2592" s="14">
        <f t="shared" si="6169"/>
        <v>0</v>
      </c>
      <c r="J2592" s="14">
        <f t="shared" si="6169"/>
        <v>0</v>
      </c>
      <c r="K2592" s="14">
        <f t="shared" si="6169"/>
        <v>0</v>
      </c>
      <c r="L2592" s="14">
        <f t="shared" si="6169"/>
        <v>0</v>
      </c>
      <c r="M2592" s="14">
        <f t="shared" si="6117"/>
        <v>350</v>
      </c>
      <c r="N2592" s="14">
        <f t="shared" si="6118"/>
        <v>0</v>
      </c>
      <c r="O2592" s="14">
        <f t="shared" si="6119"/>
        <v>0</v>
      </c>
      <c r="P2592" s="14">
        <f t="shared" si="6169"/>
        <v>0</v>
      </c>
      <c r="Q2592" s="14">
        <f t="shared" si="6169"/>
        <v>0</v>
      </c>
      <c r="R2592" s="14">
        <f t="shared" si="6169"/>
        <v>0</v>
      </c>
      <c r="S2592" s="14">
        <f t="shared" si="6169"/>
        <v>0</v>
      </c>
      <c r="T2592" s="14">
        <f t="shared" si="6169"/>
        <v>0</v>
      </c>
      <c r="U2592" s="14">
        <f t="shared" si="6169"/>
        <v>0</v>
      </c>
      <c r="V2592" s="14">
        <f t="shared" si="6169"/>
        <v>0</v>
      </c>
      <c r="W2592" s="14">
        <f t="shared" si="6169"/>
        <v>0</v>
      </c>
      <c r="X2592" s="14">
        <f t="shared" si="6169"/>
        <v>0</v>
      </c>
      <c r="Y2592" s="14">
        <f t="shared" si="6169"/>
        <v>0</v>
      </c>
      <c r="Z2592" s="14">
        <f t="shared" si="6169"/>
        <v>0</v>
      </c>
      <c r="AA2592" s="14">
        <f t="shared" si="6169"/>
        <v>0</v>
      </c>
      <c r="AB2592" s="14">
        <f t="shared" si="6169"/>
        <v>0</v>
      </c>
      <c r="AC2592" s="14">
        <f t="shared" si="6169"/>
        <v>0</v>
      </c>
      <c r="AD2592" s="14">
        <f t="shared" si="6169"/>
        <v>0</v>
      </c>
      <c r="AE2592" s="14">
        <f t="shared" si="6169"/>
        <v>0</v>
      </c>
      <c r="AF2592" s="14">
        <f t="shared" si="6083"/>
        <v>350</v>
      </c>
      <c r="AG2592" s="14">
        <f t="shared" si="6084"/>
        <v>0</v>
      </c>
      <c r="AH2592" s="14">
        <f t="shared" si="6085"/>
        <v>0</v>
      </c>
      <c r="AI2592" s="14">
        <f t="shared" si="6169"/>
        <v>0</v>
      </c>
      <c r="AJ2592" s="14">
        <f t="shared" si="6169"/>
        <v>0</v>
      </c>
      <c r="AK2592" s="14">
        <f t="shared" si="6048"/>
        <v>350</v>
      </c>
      <c r="AL2592" s="14">
        <f t="shared" si="6049"/>
        <v>0</v>
      </c>
      <c r="AM2592" s="14">
        <f t="shared" si="6050"/>
        <v>0</v>
      </c>
      <c r="AN2592" s="14">
        <f t="shared" si="6169"/>
        <v>0</v>
      </c>
      <c r="AO2592" s="14">
        <f t="shared" si="6169"/>
        <v>0</v>
      </c>
      <c r="AP2592" s="14">
        <f t="shared" si="6169"/>
        <v>0</v>
      </c>
      <c r="AQ2592" s="14">
        <f t="shared" si="6169"/>
        <v>0</v>
      </c>
      <c r="AR2592" s="14">
        <f t="shared" si="6169"/>
        <v>0</v>
      </c>
      <c r="AS2592" s="14">
        <f t="shared" si="6169"/>
        <v>0</v>
      </c>
      <c r="AT2592" s="14">
        <f t="shared" si="6169"/>
        <v>0</v>
      </c>
      <c r="AU2592" s="14">
        <f t="shared" si="6169"/>
        <v>0</v>
      </c>
      <c r="AV2592" s="14">
        <f t="shared" si="6169"/>
        <v>0</v>
      </c>
      <c r="AW2592" s="14">
        <f t="shared" si="6169"/>
        <v>0</v>
      </c>
      <c r="AX2592" s="14">
        <f t="shared" si="6169"/>
        <v>0</v>
      </c>
      <c r="AY2592" s="14">
        <f t="shared" si="6134"/>
        <v>350</v>
      </c>
      <c r="AZ2592" s="14">
        <f t="shared" si="6135"/>
        <v>0</v>
      </c>
      <c r="BA2592" s="14">
        <f t="shared" si="6136"/>
        <v>0</v>
      </c>
      <c r="BB2592" s="14">
        <f t="shared" si="6169"/>
        <v>0</v>
      </c>
      <c r="BC2592" s="2"/>
    </row>
    <row r="2593" spans="1:55" ht="63" x14ac:dyDescent="0.25">
      <c r="A2593" s="8" t="s">
        <v>76</v>
      </c>
      <c r="B2593" s="8" t="s">
        <v>31</v>
      </c>
      <c r="C2593" s="8" t="s">
        <v>9</v>
      </c>
      <c r="D2593" s="8" t="s">
        <v>1074</v>
      </c>
      <c r="E2593" s="43" t="s">
        <v>1307</v>
      </c>
      <c r="F2593" s="18" t="s">
        <v>490</v>
      </c>
      <c r="G2593" s="14">
        <v>350</v>
      </c>
      <c r="H2593" s="14"/>
      <c r="I2593" s="14"/>
      <c r="J2593" s="14"/>
      <c r="K2593" s="14"/>
      <c r="L2593" s="14"/>
      <c r="M2593" s="14">
        <f t="shared" si="6117"/>
        <v>350</v>
      </c>
      <c r="N2593" s="14">
        <f t="shared" si="6118"/>
        <v>0</v>
      </c>
      <c r="O2593" s="14">
        <f t="shared" si="6119"/>
        <v>0</v>
      </c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>
        <f t="shared" si="6083"/>
        <v>350</v>
      </c>
      <c r="AG2593" s="14">
        <f t="shared" si="6084"/>
        <v>0</v>
      </c>
      <c r="AH2593" s="14">
        <f t="shared" si="6085"/>
        <v>0</v>
      </c>
      <c r="AI2593" s="14"/>
      <c r="AJ2593" s="14"/>
      <c r="AK2593" s="14">
        <f t="shared" si="6048"/>
        <v>350</v>
      </c>
      <c r="AL2593" s="14">
        <f t="shared" si="6049"/>
        <v>0</v>
      </c>
      <c r="AM2593" s="14">
        <f t="shared" si="6050"/>
        <v>0</v>
      </c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>
        <f t="shared" si="6134"/>
        <v>350</v>
      </c>
      <c r="AZ2593" s="14">
        <f t="shared" si="6135"/>
        <v>0</v>
      </c>
      <c r="BA2593" s="14">
        <f t="shared" si="6136"/>
        <v>0</v>
      </c>
      <c r="BB2593" s="14"/>
      <c r="BC2593" s="2"/>
    </row>
    <row r="2594" spans="1:55" ht="63" x14ac:dyDescent="0.25">
      <c r="A2594" s="8" t="s">
        <v>76</v>
      </c>
      <c r="B2594" s="8" t="s">
        <v>31</v>
      </c>
      <c r="C2594" s="8" t="s">
        <v>9</v>
      </c>
      <c r="D2594" s="8" t="s">
        <v>734</v>
      </c>
      <c r="E2594" s="8"/>
      <c r="F2594" s="13" t="s">
        <v>841</v>
      </c>
      <c r="G2594" s="14">
        <f t="shared" ref="G2594:L2594" si="6170">G2595+G2599</f>
        <v>87399.2</v>
      </c>
      <c r="H2594" s="14">
        <f t="shared" si="6170"/>
        <v>147399.20000000001</v>
      </c>
      <c r="I2594" s="14">
        <f t="shared" si="6170"/>
        <v>147399.20000000001</v>
      </c>
      <c r="J2594" s="14">
        <f t="shared" si="6170"/>
        <v>-17119</v>
      </c>
      <c r="K2594" s="14">
        <f t="shared" si="6170"/>
        <v>-14082.5</v>
      </c>
      <c r="L2594" s="14">
        <f t="shared" si="6170"/>
        <v>-13814.6</v>
      </c>
      <c r="M2594" s="14">
        <f t="shared" si="6117"/>
        <v>70280.2</v>
      </c>
      <c r="N2594" s="14">
        <f t="shared" si="6118"/>
        <v>133316.70000000001</v>
      </c>
      <c r="O2594" s="14">
        <f t="shared" si="6119"/>
        <v>133584.6</v>
      </c>
      <c r="P2594" s="14">
        <f t="shared" ref="P2594:Q2594" si="6171">P2595+P2599</f>
        <v>0</v>
      </c>
      <c r="Q2594" s="14">
        <f t="shared" si="6171"/>
        <v>0</v>
      </c>
      <c r="R2594" s="14">
        <f t="shared" ref="R2594:T2594" si="6172">R2595+R2599</f>
        <v>0</v>
      </c>
      <c r="S2594" s="14">
        <f t="shared" si="6172"/>
        <v>0</v>
      </c>
      <c r="T2594" s="14">
        <f t="shared" si="6172"/>
        <v>2128.721</v>
      </c>
      <c r="U2594" s="14">
        <f t="shared" ref="U2594:BB2594" si="6173">U2595+U2599</f>
        <v>0</v>
      </c>
      <c r="V2594" s="14">
        <f t="shared" ref="V2594:AC2594" si="6174">V2595+V2599</f>
        <v>0</v>
      </c>
      <c r="W2594" s="14">
        <f t="shared" si="6174"/>
        <v>0</v>
      </c>
      <c r="X2594" s="14">
        <f t="shared" si="6174"/>
        <v>0</v>
      </c>
      <c r="Y2594" s="14">
        <f t="shared" si="6174"/>
        <v>0</v>
      </c>
      <c r="Z2594" s="14">
        <f t="shared" si="6174"/>
        <v>0</v>
      </c>
      <c r="AA2594" s="14">
        <f t="shared" si="6174"/>
        <v>0</v>
      </c>
      <c r="AB2594" s="14">
        <f t="shared" si="6174"/>
        <v>0</v>
      </c>
      <c r="AC2594" s="14">
        <f t="shared" si="6174"/>
        <v>0</v>
      </c>
      <c r="AD2594" s="14">
        <f t="shared" ref="AD2594:AE2594" si="6175">AD2595+AD2599</f>
        <v>0</v>
      </c>
      <c r="AE2594" s="14">
        <f t="shared" si="6175"/>
        <v>0</v>
      </c>
      <c r="AF2594" s="14">
        <f t="shared" si="6083"/>
        <v>72408.921000000002</v>
      </c>
      <c r="AG2594" s="14">
        <f t="shared" si="6084"/>
        <v>133316.70000000001</v>
      </c>
      <c r="AH2594" s="14">
        <f t="shared" si="6085"/>
        <v>133584.6</v>
      </c>
      <c r="AI2594" s="14">
        <f t="shared" ref="AI2594:AJ2594" si="6176">AI2595+AI2599</f>
        <v>0</v>
      </c>
      <c r="AJ2594" s="14">
        <f t="shared" si="6176"/>
        <v>0</v>
      </c>
      <c r="AK2594" s="14">
        <f t="shared" si="6048"/>
        <v>72408.921000000002</v>
      </c>
      <c r="AL2594" s="14">
        <f t="shared" si="6049"/>
        <v>133316.70000000001</v>
      </c>
      <c r="AM2594" s="14">
        <f t="shared" si="6050"/>
        <v>133584.6</v>
      </c>
      <c r="AN2594" s="14">
        <f t="shared" ref="AN2594:AO2594" si="6177">AN2595+AN2599</f>
        <v>0</v>
      </c>
      <c r="AO2594" s="14">
        <f t="shared" si="6177"/>
        <v>0</v>
      </c>
      <c r="AP2594" s="14">
        <f t="shared" ref="AP2594:AW2594" si="6178">AP2595+AP2599</f>
        <v>0</v>
      </c>
      <c r="AQ2594" s="14">
        <f t="shared" si="6178"/>
        <v>0</v>
      </c>
      <c r="AR2594" s="14">
        <f t="shared" si="6178"/>
        <v>0</v>
      </c>
      <c r="AS2594" s="14">
        <f t="shared" si="6178"/>
        <v>0</v>
      </c>
      <c r="AT2594" s="14">
        <f t="shared" si="6178"/>
        <v>0</v>
      </c>
      <c r="AU2594" s="14">
        <f t="shared" si="6178"/>
        <v>0</v>
      </c>
      <c r="AV2594" s="14">
        <f t="shared" si="6178"/>
        <v>0</v>
      </c>
      <c r="AW2594" s="14">
        <f t="shared" si="6178"/>
        <v>0</v>
      </c>
      <c r="AX2594" s="14">
        <f t="shared" ref="AX2594" si="6179">AX2595+AX2599</f>
        <v>0</v>
      </c>
      <c r="AY2594" s="14">
        <f t="shared" si="6134"/>
        <v>72408.921000000002</v>
      </c>
      <c r="AZ2594" s="14">
        <f t="shared" si="6135"/>
        <v>133316.70000000001</v>
      </c>
      <c r="BA2594" s="14">
        <f t="shared" si="6136"/>
        <v>133584.6</v>
      </c>
      <c r="BB2594" s="14">
        <f t="shared" si="6173"/>
        <v>0</v>
      </c>
      <c r="BC2594" s="2"/>
    </row>
    <row r="2595" spans="1:55" ht="78.75" x14ac:dyDescent="0.25">
      <c r="A2595" s="8" t="s">
        <v>76</v>
      </c>
      <c r="B2595" s="8" t="s">
        <v>31</v>
      </c>
      <c r="C2595" s="8" t="s">
        <v>9</v>
      </c>
      <c r="D2595" s="8" t="s">
        <v>735</v>
      </c>
      <c r="E2595" s="8"/>
      <c r="F2595" s="13" t="s">
        <v>842</v>
      </c>
      <c r="G2595" s="14">
        <f t="shared" ref="G2595:L2597" si="6180">G2596</f>
        <v>67399.199999999997</v>
      </c>
      <c r="H2595" s="14">
        <f t="shared" si="6180"/>
        <v>67399.199999999997</v>
      </c>
      <c r="I2595" s="14">
        <f t="shared" si="6180"/>
        <v>67399.199999999997</v>
      </c>
      <c r="J2595" s="14">
        <f t="shared" si="6180"/>
        <v>-17119</v>
      </c>
      <c r="K2595" s="14">
        <f t="shared" si="6180"/>
        <v>-14082.5</v>
      </c>
      <c r="L2595" s="14">
        <f t="shared" si="6180"/>
        <v>-13814.6</v>
      </c>
      <c r="M2595" s="14">
        <f t="shared" si="6117"/>
        <v>50280.2</v>
      </c>
      <c r="N2595" s="14">
        <f t="shared" si="6118"/>
        <v>53316.7</v>
      </c>
      <c r="O2595" s="14">
        <f t="shared" si="6119"/>
        <v>53584.6</v>
      </c>
      <c r="P2595" s="14">
        <f t="shared" ref="P2595:Q2597" si="6181">P2596</f>
        <v>0</v>
      </c>
      <c r="Q2595" s="14">
        <f t="shared" si="6181"/>
        <v>0</v>
      </c>
      <c r="R2595" s="14">
        <f t="shared" ref="R2595:T2597" si="6182">R2596</f>
        <v>0</v>
      </c>
      <c r="S2595" s="14">
        <f t="shared" si="6182"/>
        <v>0</v>
      </c>
      <c r="T2595" s="14">
        <f t="shared" si="6182"/>
        <v>0</v>
      </c>
      <c r="U2595" s="14">
        <f t="shared" ref="U2595:BB2597" si="6183">U2596</f>
        <v>0</v>
      </c>
      <c r="V2595" s="14">
        <f t="shared" si="6183"/>
        <v>0</v>
      </c>
      <c r="W2595" s="14">
        <f t="shared" si="6183"/>
        <v>0</v>
      </c>
      <c r="X2595" s="14">
        <f t="shared" si="6183"/>
        <v>0</v>
      </c>
      <c r="Y2595" s="14">
        <f t="shared" si="6183"/>
        <v>0</v>
      </c>
      <c r="Z2595" s="14">
        <f t="shared" si="6183"/>
        <v>0</v>
      </c>
      <c r="AA2595" s="14">
        <f t="shared" si="6183"/>
        <v>0</v>
      </c>
      <c r="AB2595" s="14">
        <f t="shared" si="6183"/>
        <v>0</v>
      </c>
      <c r="AC2595" s="14">
        <f t="shared" si="6183"/>
        <v>0</v>
      </c>
      <c r="AD2595" s="14">
        <f t="shared" si="6183"/>
        <v>0</v>
      </c>
      <c r="AE2595" s="14">
        <f t="shared" si="6183"/>
        <v>0</v>
      </c>
      <c r="AF2595" s="14">
        <f t="shared" si="6083"/>
        <v>50280.2</v>
      </c>
      <c r="AG2595" s="14">
        <f t="shared" si="6084"/>
        <v>53316.7</v>
      </c>
      <c r="AH2595" s="14">
        <f t="shared" si="6085"/>
        <v>53584.6</v>
      </c>
      <c r="AI2595" s="14">
        <f t="shared" si="6183"/>
        <v>0</v>
      </c>
      <c r="AJ2595" s="14">
        <f t="shared" si="6183"/>
        <v>0</v>
      </c>
      <c r="AK2595" s="14">
        <f t="shared" si="6048"/>
        <v>50280.2</v>
      </c>
      <c r="AL2595" s="14">
        <f t="shared" si="6049"/>
        <v>53316.7</v>
      </c>
      <c r="AM2595" s="14">
        <f t="shared" si="6050"/>
        <v>53584.6</v>
      </c>
      <c r="AN2595" s="14">
        <f t="shared" si="6183"/>
        <v>0</v>
      </c>
      <c r="AO2595" s="14">
        <f t="shared" si="6183"/>
        <v>0</v>
      </c>
      <c r="AP2595" s="14">
        <f t="shared" si="6183"/>
        <v>0</v>
      </c>
      <c r="AQ2595" s="14">
        <f t="shared" si="6183"/>
        <v>0</v>
      </c>
      <c r="AR2595" s="14">
        <f t="shared" si="6183"/>
        <v>0</v>
      </c>
      <c r="AS2595" s="14">
        <f t="shared" si="6183"/>
        <v>0</v>
      </c>
      <c r="AT2595" s="14">
        <f t="shared" si="6183"/>
        <v>0</v>
      </c>
      <c r="AU2595" s="14">
        <f t="shared" si="6183"/>
        <v>0</v>
      </c>
      <c r="AV2595" s="14">
        <f t="shared" si="6183"/>
        <v>0</v>
      </c>
      <c r="AW2595" s="14">
        <f t="shared" si="6183"/>
        <v>0</v>
      </c>
      <c r="AX2595" s="14">
        <f t="shared" si="6183"/>
        <v>0</v>
      </c>
      <c r="AY2595" s="14">
        <f t="shared" si="6134"/>
        <v>50280.2</v>
      </c>
      <c r="AZ2595" s="14">
        <f t="shared" si="6135"/>
        <v>53316.7</v>
      </c>
      <c r="BA2595" s="14">
        <f t="shared" si="6136"/>
        <v>53584.6</v>
      </c>
      <c r="BB2595" s="14">
        <f t="shared" si="6183"/>
        <v>0</v>
      </c>
      <c r="BC2595" s="2"/>
    </row>
    <row r="2596" spans="1:55" ht="47.25" x14ac:dyDescent="0.25">
      <c r="A2596" s="8" t="s">
        <v>76</v>
      </c>
      <c r="B2596" s="8" t="s">
        <v>31</v>
      </c>
      <c r="C2596" s="8" t="s">
        <v>9</v>
      </c>
      <c r="D2596" s="8" t="s">
        <v>736</v>
      </c>
      <c r="E2596" s="8"/>
      <c r="F2596" s="13" t="s">
        <v>843</v>
      </c>
      <c r="G2596" s="14">
        <f t="shared" si="6180"/>
        <v>67399.199999999997</v>
      </c>
      <c r="H2596" s="14">
        <f t="shared" si="6180"/>
        <v>67399.199999999997</v>
      </c>
      <c r="I2596" s="14">
        <f t="shared" si="6180"/>
        <v>67399.199999999997</v>
      </c>
      <c r="J2596" s="14">
        <f t="shared" si="6180"/>
        <v>-17119</v>
      </c>
      <c r="K2596" s="14">
        <f t="shared" si="6180"/>
        <v>-14082.5</v>
      </c>
      <c r="L2596" s="14">
        <f t="shared" si="6180"/>
        <v>-13814.6</v>
      </c>
      <c r="M2596" s="14">
        <f t="shared" si="6117"/>
        <v>50280.2</v>
      </c>
      <c r="N2596" s="14">
        <f t="shared" si="6118"/>
        <v>53316.7</v>
      </c>
      <c r="O2596" s="14">
        <f t="shared" si="6119"/>
        <v>53584.6</v>
      </c>
      <c r="P2596" s="14">
        <f t="shared" si="6181"/>
        <v>0</v>
      </c>
      <c r="Q2596" s="14">
        <f t="shared" si="6181"/>
        <v>0</v>
      </c>
      <c r="R2596" s="14">
        <f t="shared" si="6182"/>
        <v>0</v>
      </c>
      <c r="S2596" s="14">
        <f t="shared" si="6182"/>
        <v>0</v>
      </c>
      <c r="T2596" s="14">
        <f t="shared" si="6182"/>
        <v>0</v>
      </c>
      <c r="U2596" s="14">
        <f t="shared" si="6183"/>
        <v>0</v>
      </c>
      <c r="V2596" s="14">
        <f t="shared" si="6183"/>
        <v>0</v>
      </c>
      <c r="W2596" s="14">
        <f t="shared" si="6183"/>
        <v>0</v>
      </c>
      <c r="X2596" s="14">
        <f t="shared" si="6183"/>
        <v>0</v>
      </c>
      <c r="Y2596" s="14">
        <f t="shared" si="6183"/>
        <v>0</v>
      </c>
      <c r="Z2596" s="14">
        <f t="shared" si="6183"/>
        <v>0</v>
      </c>
      <c r="AA2596" s="14">
        <f t="shared" si="6183"/>
        <v>0</v>
      </c>
      <c r="AB2596" s="14">
        <f t="shared" si="6183"/>
        <v>0</v>
      </c>
      <c r="AC2596" s="14">
        <f t="shared" si="6183"/>
        <v>0</v>
      </c>
      <c r="AD2596" s="14">
        <f t="shared" si="6183"/>
        <v>0</v>
      </c>
      <c r="AE2596" s="14">
        <f t="shared" si="6183"/>
        <v>0</v>
      </c>
      <c r="AF2596" s="14">
        <f t="shared" si="6083"/>
        <v>50280.2</v>
      </c>
      <c r="AG2596" s="14">
        <f t="shared" si="6084"/>
        <v>53316.7</v>
      </c>
      <c r="AH2596" s="14">
        <f t="shared" si="6085"/>
        <v>53584.6</v>
      </c>
      <c r="AI2596" s="14">
        <f t="shared" si="6183"/>
        <v>0</v>
      </c>
      <c r="AJ2596" s="14">
        <f t="shared" si="6183"/>
        <v>0</v>
      </c>
      <c r="AK2596" s="14">
        <f t="shared" si="6048"/>
        <v>50280.2</v>
      </c>
      <c r="AL2596" s="14">
        <f t="shared" si="6049"/>
        <v>53316.7</v>
      </c>
      <c r="AM2596" s="14">
        <f t="shared" si="6050"/>
        <v>53584.6</v>
      </c>
      <c r="AN2596" s="14">
        <f t="shared" si="6183"/>
        <v>0</v>
      </c>
      <c r="AO2596" s="14">
        <f t="shared" si="6183"/>
        <v>0</v>
      </c>
      <c r="AP2596" s="14">
        <f t="shared" si="6183"/>
        <v>0</v>
      </c>
      <c r="AQ2596" s="14">
        <f t="shared" si="6183"/>
        <v>0</v>
      </c>
      <c r="AR2596" s="14">
        <f t="shared" si="6183"/>
        <v>0</v>
      </c>
      <c r="AS2596" s="14">
        <f t="shared" si="6183"/>
        <v>0</v>
      </c>
      <c r="AT2596" s="14">
        <f t="shared" si="6183"/>
        <v>0</v>
      </c>
      <c r="AU2596" s="14">
        <f t="shared" si="6183"/>
        <v>0</v>
      </c>
      <c r="AV2596" s="14">
        <f t="shared" si="6183"/>
        <v>0</v>
      </c>
      <c r="AW2596" s="14">
        <f t="shared" si="6183"/>
        <v>0</v>
      </c>
      <c r="AX2596" s="14">
        <f t="shared" si="6183"/>
        <v>0</v>
      </c>
      <c r="AY2596" s="14">
        <f t="shared" si="6134"/>
        <v>50280.2</v>
      </c>
      <c r="AZ2596" s="14">
        <f t="shared" si="6135"/>
        <v>53316.7</v>
      </c>
      <c r="BA2596" s="14">
        <f t="shared" si="6136"/>
        <v>53584.6</v>
      </c>
      <c r="BB2596" s="14">
        <f t="shared" si="6183"/>
        <v>0</v>
      </c>
      <c r="BC2596" s="2"/>
    </row>
    <row r="2597" spans="1:55" ht="31.5" x14ac:dyDescent="0.25">
      <c r="A2597" s="8" t="s">
        <v>76</v>
      </c>
      <c r="B2597" s="8" t="s">
        <v>31</v>
      </c>
      <c r="C2597" s="8" t="s">
        <v>9</v>
      </c>
      <c r="D2597" s="8" t="s">
        <v>736</v>
      </c>
      <c r="E2597" s="43" t="s">
        <v>150</v>
      </c>
      <c r="F2597" s="24" t="s">
        <v>469</v>
      </c>
      <c r="G2597" s="14">
        <f t="shared" si="6180"/>
        <v>67399.199999999997</v>
      </c>
      <c r="H2597" s="14">
        <f t="shared" si="6180"/>
        <v>67399.199999999997</v>
      </c>
      <c r="I2597" s="14">
        <f t="shared" si="6180"/>
        <v>67399.199999999997</v>
      </c>
      <c r="J2597" s="14">
        <f t="shared" si="6180"/>
        <v>-17119</v>
      </c>
      <c r="K2597" s="14">
        <f t="shared" si="6180"/>
        <v>-14082.5</v>
      </c>
      <c r="L2597" s="14">
        <f t="shared" si="6180"/>
        <v>-13814.6</v>
      </c>
      <c r="M2597" s="14">
        <f t="shared" si="6117"/>
        <v>50280.2</v>
      </c>
      <c r="N2597" s="14">
        <f t="shared" si="6118"/>
        <v>53316.7</v>
      </c>
      <c r="O2597" s="14">
        <f t="shared" si="6119"/>
        <v>53584.6</v>
      </c>
      <c r="P2597" s="14">
        <f t="shared" si="6181"/>
        <v>0</v>
      </c>
      <c r="Q2597" s="14">
        <f t="shared" si="6181"/>
        <v>0</v>
      </c>
      <c r="R2597" s="14">
        <f t="shared" si="6182"/>
        <v>0</v>
      </c>
      <c r="S2597" s="14">
        <f t="shared" si="6182"/>
        <v>0</v>
      </c>
      <c r="T2597" s="14">
        <f t="shared" si="6182"/>
        <v>0</v>
      </c>
      <c r="U2597" s="14">
        <f t="shared" si="6183"/>
        <v>0</v>
      </c>
      <c r="V2597" s="14">
        <f t="shared" si="6183"/>
        <v>0</v>
      </c>
      <c r="W2597" s="14">
        <f t="shared" si="6183"/>
        <v>0</v>
      </c>
      <c r="X2597" s="14">
        <f t="shared" si="6183"/>
        <v>0</v>
      </c>
      <c r="Y2597" s="14">
        <f t="shared" si="6183"/>
        <v>0</v>
      </c>
      <c r="Z2597" s="14">
        <f t="shared" si="6183"/>
        <v>0</v>
      </c>
      <c r="AA2597" s="14">
        <f t="shared" si="6183"/>
        <v>0</v>
      </c>
      <c r="AB2597" s="14">
        <f t="shared" si="6183"/>
        <v>0</v>
      </c>
      <c r="AC2597" s="14">
        <f t="shared" si="6183"/>
        <v>0</v>
      </c>
      <c r="AD2597" s="14">
        <f t="shared" si="6183"/>
        <v>0</v>
      </c>
      <c r="AE2597" s="14">
        <f t="shared" si="6183"/>
        <v>0</v>
      </c>
      <c r="AF2597" s="14">
        <f t="shared" si="6083"/>
        <v>50280.2</v>
      </c>
      <c r="AG2597" s="14">
        <f t="shared" si="6084"/>
        <v>53316.7</v>
      </c>
      <c r="AH2597" s="14">
        <f t="shared" si="6085"/>
        <v>53584.6</v>
      </c>
      <c r="AI2597" s="14">
        <f t="shared" si="6183"/>
        <v>0</v>
      </c>
      <c r="AJ2597" s="14">
        <f t="shared" si="6183"/>
        <v>0</v>
      </c>
      <c r="AK2597" s="14">
        <f t="shared" si="6048"/>
        <v>50280.2</v>
      </c>
      <c r="AL2597" s="14">
        <f t="shared" si="6049"/>
        <v>53316.7</v>
      </c>
      <c r="AM2597" s="14">
        <f t="shared" si="6050"/>
        <v>53584.6</v>
      </c>
      <c r="AN2597" s="14">
        <f t="shared" si="6183"/>
        <v>0</v>
      </c>
      <c r="AO2597" s="14">
        <f t="shared" si="6183"/>
        <v>0</v>
      </c>
      <c r="AP2597" s="14">
        <f t="shared" si="6183"/>
        <v>0</v>
      </c>
      <c r="AQ2597" s="14">
        <f t="shared" si="6183"/>
        <v>0</v>
      </c>
      <c r="AR2597" s="14">
        <f t="shared" si="6183"/>
        <v>0</v>
      </c>
      <c r="AS2597" s="14">
        <f t="shared" si="6183"/>
        <v>0</v>
      </c>
      <c r="AT2597" s="14">
        <f t="shared" si="6183"/>
        <v>0</v>
      </c>
      <c r="AU2597" s="14">
        <f t="shared" si="6183"/>
        <v>0</v>
      </c>
      <c r="AV2597" s="14">
        <f t="shared" si="6183"/>
        <v>0</v>
      </c>
      <c r="AW2597" s="14">
        <f t="shared" si="6183"/>
        <v>0</v>
      </c>
      <c r="AX2597" s="14">
        <f t="shared" si="6183"/>
        <v>0</v>
      </c>
      <c r="AY2597" s="14">
        <f t="shared" si="6134"/>
        <v>50280.2</v>
      </c>
      <c r="AZ2597" s="14">
        <f t="shared" si="6135"/>
        <v>53316.7</v>
      </c>
      <c r="BA2597" s="14">
        <f t="shared" si="6136"/>
        <v>53584.6</v>
      </c>
      <c r="BB2597" s="14">
        <f t="shared" si="6183"/>
        <v>0</v>
      </c>
      <c r="BC2597" s="2"/>
    </row>
    <row r="2598" spans="1:55" ht="31.5" x14ac:dyDescent="0.25">
      <c r="A2598" s="8" t="s">
        <v>76</v>
      </c>
      <c r="B2598" s="8" t="s">
        <v>31</v>
      </c>
      <c r="C2598" s="8" t="s">
        <v>9</v>
      </c>
      <c r="D2598" s="8" t="s">
        <v>736</v>
      </c>
      <c r="E2598" s="8" t="s">
        <v>1071</v>
      </c>
      <c r="F2598" s="24" t="s">
        <v>470</v>
      </c>
      <c r="G2598" s="14">
        <v>67399.199999999997</v>
      </c>
      <c r="H2598" s="14">
        <v>67399.199999999997</v>
      </c>
      <c r="I2598" s="14">
        <v>67399.199999999997</v>
      </c>
      <c r="J2598" s="14">
        <v>-17119</v>
      </c>
      <c r="K2598" s="14">
        <v>-14082.5</v>
      </c>
      <c r="L2598" s="14">
        <v>-13814.6</v>
      </c>
      <c r="M2598" s="14">
        <f t="shared" si="6117"/>
        <v>50280.2</v>
      </c>
      <c r="N2598" s="14">
        <f t="shared" si="6118"/>
        <v>53316.7</v>
      </c>
      <c r="O2598" s="14">
        <f t="shared" si="6119"/>
        <v>53584.6</v>
      </c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>
        <f t="shared" si="6083"/>
        <v>50280.2</v>
      </c>
      <c r="AG2598" s="14">
        <f t="shared" si="6084"/>
        <v>53316.7</v>
      </c>
      <c r="AH2598" s="14">
        <f t="shared" si="6085"/>
        <v>53584.6</v>
      </c>
      <c r="AI2598" s="14"/>
      <c r="AJ2598" s="14"/>
      <c r="AK2598" s="14">
        <f t="shared" si="6048"/>
        <v>50280.2</v>
      </c>
      <c r="AL2598" s="14">
        <f t="shared" si="6049"/>
        <v>53316.7</v>
      </c>
      <c r="AM2598" s="14">
        <f t="shared" si="6050"/>
        <v>53584.6</v>
      </c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>
        <f t="shared" si="6134"/>
        <v>50280.2</v>
      </c>
      <c r="AZ2598" s="14">
        <f t="shared" si="6135"/>
        <v>53316.7</v>
      </c>
      <c r="BA2598" s="14">
        <f t="shared" si="6136"/>
        <v>53584.6</v>
      </c>
      <c r="BB2598" s="14"/>
      <c r="BC2598" s="2"/>
    </row>
    <row r="2599" spans="1:55" ht="47.25" x14ac:dyDescent="0.25">
      <c r="A2599" s="8" t="s">
        <v>76</v>
      </c>
      <c r="B2599" s="8" t="s">
        <v>31</v>
      </c>
      <c r="C2599" s="8" t="s">
        <v>9</v>
      </c>
      <c r="D2599" s="8" t="s">
        <v>911</v>
      </c>
      <c r="E2599" s="8"/>
      <c r="F2599" s="24" t="s">
        <v>1318</v>
      </c>
      <c r="G2599" s="14">
        <f t="shared" ref="G2599:L2599" si="6184">G2603</f>
        <v>20000</v>
      </c>
      <c r="H2599" s="14">
        <f t="shared" si="6184"/>
        <v>80000</v>
      </c>
      <c r="I2599" s="14">
        <f t="shared" si="6184"/>
        <v>80000</v>
      </c>
      <c r="J2599" s="14">
        <f t="shared" si="6184"/>
        <v>0</v>
      </c>
      <c r="K2599" s="14">
        <f t="shared" si="6184"/>
        <v>0</v>
      </c>
      <c r="L2599" s="14">
        <f t="shared" si="6184"/>
        <v>0</v>
      </c>
      <c r="M2599" s="14">
        <f t="shared" si="6117"/>
        <v>20000</v>
      </c>
      <c r="N2599" s="14">
        <f t="shared" si="6118"/>
        <v>80000</v>
      </c>
      <c r="O2599" s="14">
        <f t="shared" si="6119"/>
        <v>80000</v>
      </c>
      <c r="P2599" s="14">
        <f t="shared" ref="P2599:Q2599" si="6185">P2603+P2600</f>
        <v>0</v>
      </c>
      <c r="Q2599" s="14">
        <f t="shared" si="6185"/>
        <v>0</v>
      </c>
      <c r="R2599" s="14">
        <f>R2603+R2600</f>
        <v>0</v>
      </c>
      <c r="S2599" s="14">
        <f t="shared" ref="S2599:BB2599" si="6186">S2603+S2600</f>
        <v>0</v>
      </c>
      <c r="T2599" s="14">
        <f t="shared" si="6186"/>
        <v>2128.721</v>
      </c>
      <c r="U2599" s="14">
        <f t="shared" si="6186"/>
        <v>0</v>
      </c>
      <c r="V2599" s="14">
        <f t="shared" si="6186"/>
        <v>0</v>
      </c>
      <c r="W2599" s="14">
        <f t="shared" ref="W2599:AC2599" si="6187">W2603+W2600</f>
        <v>0</v>
      </c>
      <c r="X2599" s="14">
        <f t="shared" si="6187"/>
        <v>0</v>
      </c>
      <c r="Y2599" s="14">
        <f t="shared" si="6187"/>
        <v>0</v>
      </c>
      <c r="Z2599" s="14">
        <f t="shared" si="6187"/>
        <v>0</v>
      </c>
      <c r="AA2599" s="14">
        <f t="shared" si="6187"/>
        <v>0</v>
      </c>
      <c r="AB2599" s="14">
        <f t="shared" si="6187"/>
        <v>0</v>
      </c>
      <c r="AC2599" s="14">
        <f t="shared" si="6187"/>
        <v>0</v>
      </c>
      <c r="AD2599" s="14">
        <f t="shared" ref="AD2599:AE2599" si="6188">AD2603+AD2600</f>
        <v>0</v>
      </c>
      <c r="AE2599" s="14">
        <f t="shared" si="6188"/>
        <v>0</v>
      </c>
      <c r="AF2599" s="14">
        <f t="shared" si="6083"/>
        <v>22128.721000000001</v>
      </c>
      <c r="AG2599" s="14">
        <f t="shared" si="6084"/>
        <v>80000</v>
      </c>
      <c r="AH2599" s="14">
        <f t="shared" si="6085"/>
        <v>80000</v>
      </c>
      <c r="AI2599" s="14">
        <f t="shared" ref="AI2599:AJ2599" si="6189">AI2603+AI2600</f>
        <v>0</v>
      </c>
      <c r="AJ2599" s="14">
        <f t="shared" si="6189"/>
        <v>0</v>
      </c>
      <c r="AK2599" s="14">
        <f t="shared" ref="AK2599:AK2662" si="6190">AF2599+AI2599</f>
        <v>22128.721000000001</v>
      </c>
      <c r="AL2599" s="14">
        <f t="shared" ref="AL2599:AL2662" si="6191">AG2599+AJ2599</f>
        <v>80000</v>
      </c>
      <c r="AM2599" s="14">
        <f t="shared" ref="AM2599:AM2662" si="6192">AH2599</f>
        <v>80000</v>
      </c>
      <c r="AN2599" s="14">
        <f t="shared" ref="AN2599:AO2599" si="6193">AN2603+AN2600</f>
        <v>0</v>
      </c>
      <c r="AO2599" s="14">
        <f t="shared" si="6193"/>
        <v>0</v>
      </c>
      <c r="AP2599" s="14">
        <f t="shared" ref="AP2599:AW2599" si="6194">AP2603+AP2600</f>
        <v>0</v>
      </c>
      <c r="AQ2599" s="14">
        <f t="shared" si="6194"/>
        <v>0</v>
      </c>
      <c r="AR2599" s="14">
        <f t="shared" si="6194"/>
        <v>0</v>
      </c>
      <c r="AS2599" s="14">
        <f t="shared" si="6194"/>
        <v>0</v>
      </c>
      <c r="AT2599" s="14">
        <f t="shared" si="6194"/>
        <v>0</v>
      </c>
      <c r="AU2599" s="14">
        <f t="shared" si="6194"/>
        <v>0</v>
      </c>
      <c r="AV2599" s="14">
        <f t="shared" si="6194"/>
        <v>0</v>
      </c>
      <c r="AW2599" s="14">
        <f t="shared" si="6194"/>
        <v>0</v>
      </c>
      <c r="AX2599" s="14">
        <f t="shared" ref="AX2599" si="6195">AX2603+AX2600</f>
        <v>0</v>
      </c>
      <c r="AY2599" s="14">
        <f t="shared" si="6134"/>
        <v>22128.721000000001</v>
      </c>
      <c r="AZ2599" s="14">
        <f t="shared" si="6135"/>
        <v>80000</v>
      </c>
      <c r="BA2599" s="14">
        <f t="shared" si="6136"/>
        <v>80000</v>
      </c>
      <c r="BB2599" s="14">
        <f t="shared" si="6186"/>
        <v>0</v>
      </c>
      <c r="BC2599" s="2"/>
    </row>
    <row r="2600" spans="1:55" x14ac:dyDescent="0.25">
      <c r="A2600" s="8" t="s">
        <v>76</v>
      </c>
      <c r="B2600" s="8" t="s">
        <v>31</v>
      </c>
      <c r="C2600" s="8" t="s">
        <v>9</v>
      </c>
      <c r="D2600" s="8" t="s">
        <v>1364</v>
      </c>
      <c r="E2600" s="8"/>
      <c r="F2600" s="24" t="s">
        <v>1397</v>
      </c>
      <c r="G2600" s="14"/>
      <c r="H2600" s="14"/>
      <c r="I2600" s="14"/>
      <c r="J2600" s="14"/>
      <c r="K2600" s="14"/>
      <c r="L2600" s="14"/>
      <c r="M2600" s="14">
        <f>M2601</f>
        <v>0</v>
      </c>
      <c r="N2600" s="14">
        <f t="shared" ref="N2600:BB2601" si="6196">N2601</f>
        <v>0</v>
      </c>
      <c r="O2600" s="14">
        <f t="shared" si="6196"/>
        <v>0</v>
      </c>
      <c r="P2600" s="14">
        <f t="shared" si="6196"/>
        <v>0</v>
      </c>
      <c r="Q2600" s="14">
        <f t="shared" si="6196"/>
        <v>0</v>
      </c>
      <c r="R2600" s="14">
        <f t="shared" si="6196"/>
        <v>0</v>
      </c>
      <c r="S2600" s="14">
        <f t="shared" si="6196"/>
        <v>0</v>
      </c>
      <c r="T2600" s="14">
        <f t="shared" si="6196"/>
        <v>2128.721</v>
      </c>
      <c r="U2600" s="14">
        <f t="shared" si="6196"/>
        <v>0</v>
      </c>
      <c r="V2600" s="14">
        <f t="shared" si="6196"/>
        <v>0</v>
      </c>
      <c r="W2600" s="14">
        <f t="shared" si="6196"/>
        <v>0</v>
      </c>
      <c r="X2600" s="14">
        <f t="shared" si="6196"/>
        <v>0</v>
      </c>
      <c r="Y2600" s="14">
        <f t="shared" si="6196"/>
        <v>0</v>
      </c>
      <c r="Z2600" s="14">
        <f t="shared" si="6196"/>
        <v>0</v>
      </c>
      <c r="AA2600" s="14">
        <f t="shared" si="6196"/>
        <v>0</v>
      </c>
      <c r="AB2600" s="14">
        <f t="shared" si="6196"/>
        <v>0</v>
      </c>
      <c r="AC2600" s="14">
        <f t="shared" si="6196"/>
        <v>0</v>
      </c>
      <c r="AD2600" s="14">
        <f t="shared" si="6196"/>
        <v>0</v>
      </c>
      <c r="AE2600" s="14">
        <f t="shared" si="6196"/>
        <v>0</v>
      </c>
      <c r="AF2600" s="14">
        <f t="shared" si="6083"/>
        <v>2128.721</v>
      </c>
      <c r="AG2600" s="14">
        <f t="shared" si="6084"/>
        <v>0</v>
      </c>
      <c r="AH2600" s="14">
        <f t="shared" si="6085"/>
        <v>0</v>
      </c>
      <c r="AI2600" s="14">
        <f t="shared" si="6196"/>
        <v>0</v>
      </c>
      <c r="AJ2600" s="14">
        <f t="shared" si="6196"/>
        <v>0</v>
      </c>
      <c r="AK2600" s="14">
        <f t="shared" si="6190"/>
        <v>2128.721</v>
      </c>
      <c r="AL2600" s="14">
        <f t="shared" si="6191"/>
        <v>0</v>
      </c>
      <c r="AM2600" s="14">
        <f t="shared" si="6192"/>
        <v>0</v>
      </c>
      <c r="AN2600" s="14">
        <f t="shared" si="6196"/>
        <v>0</v>
      </c>
      <c r="AO2600" s="14">
        <f t="shared" si="6196"/>
        <v>0</v>
      </c>
      <c r="AP2600" s="14">
        <f t="shared" si="6196"/>
        <v>0</v>
      </c>
      <c r="AQ2600" s="14">
        <f t="shared" si="6196"/>
        <v>0</v>
      </c>
      <c r="AR2600" s="14">
        <f t="shared" si="6196"/>
        <v>0</v>
      </c>
      <c r="AS2600" s="14">
        <f t="shared" si="6196"/>
        <v>0</v>
      </c>
      <c r="AT2600" s="14">
        <f t="shared" si="6196"/>
        <v>0</v>
      </c>
      <c r="AU2600" s="14">
        <f t="shared" si="6196"/>
        <v>0</v>
      </c>
      <c r="AV2600" s="14">
        <f t="shared" si="6196"/>
        <v>0</v>
      </c>
      <c r="AW2600" s="14">
        <f t="shared" si="6196"/>
        <v>0</v>
      </c>
      <c r="AX2600" s="14">
        <f t="shared" si="6196"/>
        <v>0</v>
      </c>
      <c r="AY2600" s="14">
        <f t="shared" si="6134"/>
        <v>2128.721</v>
      </c>
      <c r="AZ2600" s="14">
        <f t="shared" si="6135"/>
        <v>0</v>
      </c>
      <c r="BA2600" s="14">
        <f t="shared" si="6136"/>
        <v>0</v>
      </c>
      <c r="BB2600" s="14">
        <f t="shared" si="6196"/>
        <v>0</v>
      </c>
      <c r="BC2600" s="2"/>
    </row>
    <row r="2601" spans="1:55" ht="31.5" x14ac:dyDescent="0.25">
      <c r="A2601" s="8" t="s">
        <v>76</v>
      </c>
      <c r="B2601" s="8" t="s">
        <v>31</v>
      </c>
      <c r="C2601" s="8" t="s">
        <v>9</v>
      </c>
      <c r="D2601" s="8" t="s">
        <v>1364</v>
      </c>
      <c r="E2601" s="43" t="s">
        <v>150</v>
      </c>
      <c r="F2601" s="24" t="s">
        <v>469</v>
      </c>
      <c r="G2601" s="14"/>
      <c r="H2601" s="14"/>
      <c r="I2601" s="14"/>
      <c r="J2601" s="14"/>
      <c r="K2601" s="14"/>
      <c r="L2601" s="14"/>
      <c r="M2601" s="14">
        <f>M2602</f>
        <v>0</v>
      </c>
      <c r="N2601" s="14">
        <f t="shared" si="6196"/>
        <v>0</v>
      </c>
      <c r="O2601" s="14">
        <f t="shared" si="6196"/>
        <v>0</v>
      </c>
      <c r="P2601" s="14">
        <f t="shared" si="6196"/>
        <v>0</v>
      </c>
      <c r="Q2601" s="14">
        <f t="shared" si="6196"/>
        <v>0</v>
      </c>
      <c r="R2601" s="14">
        <f t="shared" si="6196"/>
        <v>0</v>
      </c>
      <c r="S2601" s="14">
        <f t="shared" si="6196"/>
        <v>0</v>
      </c>
      <c r="T2601" s="14">
        <f t="shared" si="6196"/>
        <v>2128.721</v>
      </c>
      <c r="U2601" s="14">
        <f t="shared" si="6196"/>
        <v>0</v>
      </c>
      <c r="V2601" s="14">
        <f t="shared" si="6196"/>
        <v>0</v>
      </c>
      <c r="W2601" s="14">
        <f t="shared" si="6196"/>
        <v>0</v>
      </c>
      <c r="X2601" s="14">
        <f t="shared" si="6196"/>
        <v>0</v>
      </c>
      <c r="Y2601" s="14">
        <f t="shared" si="6196"/>
        <v>0</v>
      </c>
      <c r="Z2601" s="14">
        <f t="shared" si="6196"/>
        <v>0</v>
      </c>
      <c r="AA2601" s="14">
        <f t="shared" si="6196"/>
        <v>0</v>
      </c>
      <c r="AB2601" s="14">
        <f t="shared" si="6196"/>
        <v>0</v>
      </c>
      <c r="AC2601" s="14">
        <f t="shared" si="6196"/>
        <v>0</v>
      </c>
      <c r="AD2601" s="14">
        <f t="shared" si="6196"/>
        <v>0</v>
      </c>
      <c r="AE2601" s="14">
        <f t="shared" si="6196"/>
        <v>0</v>
      </c>
      <c r="AF2601" s="14">
        <f t="shared" si="6083"/>
        <v>2128.721</v>
      </c>
      <c r="AG2601" s="14">
        <f t="shared" si="6084"/>
        <v>0</v>
      </c>
      <c r="AH2601" s="14">
        <f t="shared" si="6085"/>
        <v>0</v>
      </c>
      <c r="AI2601" s="14">
        <f t="shared" si="6196"/>
        <v>0</v>
      </c>
      <c r="AJ2601" s="14">
        <f t="shared" si="6196"/>
        <v>0</v>
      </c>
      <c r="AK2601" s="14">
        <f t="shared" si="6190"/>
        <v>2128.721</v>
      </c>
      <c r="AL2601" s="14">
        <f t="shared" si="6191"/>
        <v>0</v>
      </c>
      <c r="AM2601" s="14">
        <f t="shared" si="6192"/>
        <v>0</v>
      </c>
      <c r="AN2601" s="14">
        <f t="shared" si="6196"/>
        <v>0</v>
      </c>
      <c r="AO2601" s="14">
        <f t="shared" si="6196"/>
        <v>0</v>
      </c>
      <c r="AP2601" s="14">
        <f t="shared" si="6196"/>
        <v>0</v>
      </c>
      <c r="AQ2601" s="14">
        <f t="shared" si="6196"/>
        <v>0</v>
      </c>
      <c r="AR2601" s="14">
        <f t="shared" si="6196"/>
        <v>0</v>
      </c>
      <c r="AS2601" s="14">
        <f t="shared" si="6196"/>
        <v>0</v>
      </c>
      <c r="AT2601" s="14">
        <f t="shared" si="6196"/>
        <v>0</v>
      </c>
      <c r="AU2601" s="14">
        <f t="shared" si="6196"/>
        <v>0</v>
      </c>
      <c r="AV2601" s="14">
        <f t="shared" si="6196"/>
        <v>0</v>
      </c>
      <c r="AW2601" s="14">
        <f t="shared" si="6196"/>
        <v>0</v>
      </c>
      <c r="AX2601" s="14">
        <f t="shared" si="6196"/>
        <v>0</v>
      </c>
      <c r="AY2601" s="14">
        <f t="shared" si="6134"/>
        <v>2128.721</v>
      </c>
      <c r="AZ2601" s="14">
        <f t="shared" si="6135"/>
        <v>0</v>
      </c>
      <c r="BA2601" s="14">
        <f t="shared" si="6136"/>
        <v>0</v>
      </c>
      <c r="BB2601" s="14">
        <f t="shared" si="6196"/>
        <v>0</v>
      </c>
      <c r="BC2601" s="2"/>
    </row>
    <row r="2602" spans="1:55" ht="31.5" x14ac:dyDescent="0.25">
      <c r="A2602" s="8" t="s">
        <v>76</v>
      </c>
      <c r="B2602" s="8" t="s">
        <v>31</v>
      </c>
      <c r="C2602" s="8" t="s">
        <v>9</v>
      </c>
      <c r="D2602" s="8" t="s">
        <v>1364</v>
      </c>
      <c r="E2602" s="8" t="s">
        <v>1071</v>
      </c>
      <c r="F2602" s="24" t="s">
        <v>470</v>
      </c>
      <c r="G2602" s="14"/>
      <c r="H2602" s="14"/>
      <c r="I2602" s="14"/>
      <c r="J2602" s="14"/>
      <c r="K2602" s="14"/>
      <c r="L2602" s="14"/>
      <c r="M2602" s="14">
        <v>0</v>
      </c>
      <c r="N2602" s="14">
        <v>0</v>
      </c>
      <c r="O2602" s="14">
        <v>0</v>
      </c>
      <c r="P2602" s="14"/>
      <c r="Q2602" s="14"/>
      <c r="R2602" s="14"/>
      <c r="S2602" s="14"/>
      <c r="T2602" s="14">
        <v>2128.721</v>
      </c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>
        <f t="shared" si="6083"/>
        <v>2128.721</v>
      </c>
      <c r="AG2602" s="14">
        <f t="shared" si="6084"/>
        <v>0</v>
      </c>
      <c r="AH2602" s="14">
        <f t="shared" si="6085"/>
        <v>0</v>
      </c>
      <c r="AI2602" s="14"/>
      <c r="AJ2602" s="14"/>
      <c r="AK2602" s="14">
        <f t="shared" si="6190"/>
        <v>2128.721</v>
      </c>
      <c r="AL2602" s="14">
        <f t="shared" si="6191"/>
        <v>0</v>
      </c>
      <c r="AM2602" s="14">
        <f t="shared" si="6192"/>
        <v>0</v>
      </c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>
        <f t="shared" si="6134"/>
        <v>2128.721</v>
      </c>
      <c r="AZ2602" s="14">
        <f t="shared" si="6135"/>
        <v>0</v>
      </c>
      <c r="BA2602" s="14">
        <f t="shared" si="6136"/>
        <v>0</v>
      </c>
      <c r="BB2602" s="14"/>
      <c r="BC2602" s="2"/>
    </row>
    <row r="2603" spans="1:55" ht="47.25" x14ac:dyDescent="0.25">
      <c r="A2603" s="8" t="s">
        <v>76</v>
      </c>
      <c r="B2603" s="8" t="s">
        <v>31</v>
      </c>
      <c r="C2603" s="8" t="s">
        <v>9</v>
      </c>
      <c r="D2603" s="8" t="s">
        <v>1014</v>
      </c>
      <c r="E2603" s="8"/>
      <c r="F2603" s="24" t="s">
        <v>1015</v>
      </c>
      <c r="G2603" s="14">
        <f t="shared" ref="G2603:I2604" si="6197">G2604</f>
        <v>20000</v>
      </c>
      <c r="H2603" s="14">
        <f t="shared" si="6197"/>
        <v>80000</v>
      </c>
      <c r="I2603" s="14">
        <f t="shared" si="6197"/>
        <v>80000</v>
      </c>
      <c r="J2603" s="14">
        <f t="shared" ref="J2603:T2604" si="6198">J2604</f>
        <v>0</v>
      </c>
      <c r="K2603" s="14">
        <f t="shared" si="6198"/>
        <v>0</v>
      </c>
      <c r="L2603" s="14">
        <f t="shared" si="6198"/>
        <v>0</v>
      </c>
      <c r="M2603" s="14">
        <f t="shared" si="6117"/>
        <v>20000</v>
      </c>
      <c r="N2603" s="14">
        <f t="shared" si="6118"/>
        <v>80000</v>
      </c>
      <c r="O2603" s="14">
        <f t="shared" si="6119"/>
        <v>80000</v>
      </c>
      <c r="P2603" s="14">
        <f t="shared" ref="P2603:Q2604" si="6199">P2604</f>
        <v>0</v>
      </c>
      <c r="Q2603" s="14">
        <f t="shared" si="6199"/>
        <v>0</v>
      </c>
      <c r="R2603" s="14">
        <f t="shared" si="6198"/>
        <v>0</v>
      </c>
      <c r="S2603" s="14">
        <f t="shared" si="6198"/>
        <v>0</v>
      </c>
      <c r="T2603" s="14">
        <f t="shared" si="6198"/>
        <v>0</v>
      </c>
      <c r="U2603" s="14">
        <f t="shared" ref="U2603:BB2604" si="6200">U2604</f>
        <v>0</v>
      </c>
      <c r="V2603" s="14">
        <f t="shared" si="6200"/>
        <v>0</v>
      </c>
      <c r="W2603" s="14">
        <f t="shared" si="6200"/>
        <v>0</v>
      </c>
      <c r="X2603" s="14">
        <f t="shared" si="6200"/>
        <v>0</v>
      </c>
      <c r="Y2603" s="14">
        <f t="shared" si="6200"/>
        <v>0</v>
      </c>
      <c r="Z2603" s="14">
        <f t="shared" si="6200"/>
        <v>0</v>
      </c>
      <c r="AA2603" s="14">
        <f t="shared" si="6200"/>
        <v>0</v>
      </c>
      <c r="AB2603" s="14">
        <f t="shared" si="6200"/>
        <v>0</v>
      </c>
      <c r="AC2603" s="14">
        <f t="shared" si="6200"/>
        <v>0</v>
      </c>
      <c r="AD2603" s="14">
        <f t="shared" si="6200"/>
        <v>0</v>
      </c>
      <c r="AE2603" s="14">
        <f t="shared" si="6200"/>
        <v>0</v>
      </c>
      <c r="AF2603" s="14">
        <f t="shared" si="6083"/>
        <v>20000</v>
      </c>
      <c r="AG2603" s="14">
        <f t="shared" si="6084"/>
        <v>80000</v>
      </c>
      <c r="AH2603" s="14">
        <f t="shared" si="6085"/>
        <v>80000</v>
      </c>
      <c r="AI2603" s="14">
        <f t="shared" si="6200"/>
        <v>0</v>
      </c>
      <c r="AJ2603" s="14">
        <f t="shared" si="6200"/>
        <v>0</v>
      </c>
      <c r="AK2603" s="14">
        <f t="shared" si="6190"/>
        <v>20000</v>
      </c>
      <c r="AL2603" s="14">
        <f t="shared" si="6191"/>
        <v>80000</v>
      </c>
      <c r="AM2603" s="14">
        <f t="shared" si="6192"/>
        <v>80000</v>
      </c>
      <c r="AN2603" s="14">
        <f t="shared" si="6200"/>
        <v>0</v>
      </c>
      <c r="AO2603" s="14">
        <f t="shared" si="6200"/>
        <v>0</v>
      </c>
      <c r="AP2603" s="14">
        <f t="shared" si="6200"/>
        <v>0</v>
      </c>
      <c r="AQ2603" s="14">
        <f t="shared" si="6200"/>
        <v>0</v>
      </c>
      <c r="AR2603" s="14">
        <f t="shared" si="6200"/>
        <v>0</v>
      </c>
      <c r="AS2603" s="14">
        <f t="shared" si="6200"/>
        <v>0</v>
      </c>
      <c r="AT2603" s="14">
        <f t="shared" si="6200"/>
        <v>0</v>
      </c>
      <c r="AU2603" s="14">
        <f t="shared" si="6200"/>
        <v>0</v>
      </c>
      <c r="AV2603" s="14">
        <f t="shared" si="6200"/>
        <v>0</v>
      </c>
      <c r="AW2603" s="14">
        <f t="shared" si="6200"/>
        <v>0</v>
      </c>
      <c r="AX2603" s="14">
        <f t="shared" si="6200"/>
        <v>0</v>
      </c>
      <c r="AY2603" s="14">
        <f t="shared" si="6134"/>
        <v>20000</v>
      </c>
      <c r="AZ2603" s="14">
        <f t="shared" si="6135"/>
        <v>80000</v>
      </c>
      <c r="BA2603" s="14">
        <f t="shared" si="6136"/>
        <v>80000</v>
      </c>
      <c r="BB2603" s="14">
        <f t="shared" si="6200"/>
        <v>0</v>
      </c>
      <c r="BC2603" s="2"/>
    </row>
    <row r="2604" spans="1:55" x14ac:dyDescent="0.25">
      <c r="A2604" s="8" t="s">
        <v>76</v>
      </c>
      <c r="B2604" s="8" t="s">
        <v>31</v>
      </c>
      <c r="C2604" s="8" t="s">
        <v>9</v>
      </c>
      <c r="D2604" s="8" t="s">
        <v>1014</v>
      </c>
      <c r="E2604" s="43" t="s">
        <v>236</v>
      </c>
      <c r="F2604" s="24" t="s">
        <v>482</v>
      </c>
      <c r="G2604" s="14">
        <f t="shared" si="6197"/>
        <v>20000</v>
      </c>
      <c r="H2604" s="14">
        <f t="shared" si="6197"/>
        <v>80000</v>
      </c>
      <c r="I2604" s="14">
        <f t="shared" si="6197"/>
        <v>80000</v>
      </c>
      <c r="J2604" s="14">
        <f t="shared" si="6198"/>
        <v>0</v>
      </c>
      <c r="K2604" s="14">
        <f t="shared" si="6198"/>
        <v>0</v>
      </c>
      <c r="L2604" s="14">
        <f t="shared" si="6198"/>
        <v>0</v>
      </c>
      <c r="M2604" s="14">
        <f t="shared" si="6117"/>
        <v>20000</v>
      </c>
      <c r="N2604" s="14">
        <f t="shared" si="6118"/>
        <v>80000</v>
      </c>
      <c r="O2604" s="14">
        <f t="shared" si="6119"/>
        <v>80000</v>
      </c>
      <c r="P2604" s="14">
        <f t="shared" si="6199"/>
        <v>0</v>
      </c>
      <c r="Q2604" s="14">
        <f t="shared" si="6199"/>
        <v>0</v>
      </c>
      <c r="R2604" s="14">
        <f t="shared" si="6198"/>
        <v>0</v>
      </c>
      <c r="S2604" s="14">
        <f t="shared" si="6198"/>
        <v>0</v>
      </c>
      <c r="T2604" s="14">
        <f t="shared" si="6198"/>
        <v>0</v>
      </c>
      <c r="U2604" s="14">
        <f t="shared" si="6200"/>
        <v>0</v>
      </c>
      <c r="V2604" s="14">
        <f t="shared" si="6200"/>
        <v>0</v>
      </c>
      <c r="W2604" s="14">
        <f t="shared" si="6200"/>
        <v>0</v>
      </c>
      <c r="X2604" s="14">
        <f t="shared" si="6200"/>
        <v>0</v>
      </c>
      <c r="Y2604" s="14">
        <f t="shared" si="6200"/>
        <v>0</v>
      </c>
      <c r="Z2604" s="14">
        <f t="shared" si="6200"/>
        <v>0</v>
      </c>
      <c r="AA2604" s="14">
        <f t="shared" si="6200"/>
        <v>0</v>
      </c>
      <c r="AB2604" s="14">
        <f t="shared" si="6200"/>
        <v>0</v>
      </c>
      <c r="AC2604" s="14">
        <f t="shared" si="6200"/>
        <v>0</v>
      </c>
      <c r="AD2604" s="14">
        <f t="shared" si="6200"/>
        <v>0</v>
      </c>
      <c r="AE2604" s="14">
        <f t="shared" si="6200"/>
        <v>0</v>
      </c>
      <c r="AF2604" s="14">
        <f t="shared" si="6083"/>
        <v>20000</v>
      </c>
      <c r="AG2604" s="14">
        <f t="shared" si="6084"/>
        <v>80000</v>
      </c>
      <c r="AH2604" s="14">
        <f t="shared" si="6085"/>
        <v>80000</v>
      </c>
      <c r="AI2604" s="14">
        <f t="shared" si="6200"/>
        <v>0</v>
      </c>
      <c r="AJ2604" s="14">
        <f t="shared" si="6200"/>
        <v>0</v>
      </c>
      <c r="AK2604" s="14">
        <f t="shared" si="6190"/>
        <v>20000</v>
      </c>
      <c r="AL2604" s="14">
        <f t="shared" si="6191"/>
        <v>80000</v>
      </c>
      <c r="AM2604" s="14">
        <f t="shared" si="6192"/>
        <v>80000</v>
      </c>
      <c r="AN2604" s="14">
        <f t="shared" si="6200"/>
        <v>0</v>
      </c>
      <c r="AO2604" s="14">
        <f t="shared" si="6200"/>
        <v>0</v>
      </c>
      <c r="AP2604" s="14">
        <f t="shared" si="6200"/>
        <v>0</v>
      </c>
      <c r="AQ2604" s="14">
        <f t="shared" si="6200"/>
        <v>0</v>
      </c>
      <c r="AR2604" s="14">
        <f t="shared" si="6200"/>
        <v>0</v>
      </c>
      <c r="AS2604" s="14">
        <f t="shared" si="6200"/>
        <v>0</v>
      </c>
      <c r="AT2604" s="14">
        <f t="shared" si="6200"/>
        <v>0</v>
      </c>
      <c r="AU2604" s="14">
        <f t="shared" si="6200"/>
        <v>0</v>
      </c>
      <c r="AV2604" s="14">
        <f t="shared" si="6200"/>
        <v>0</v>
      </c>
      <c r="AW2604" s="14">
        <f t="shared" si="6200"/>
        <v>0</v>
      </c>
      <c r="AX2604" s="14">
        <f t="shared" si="6200"/>
        <v>0</v>
      </c>
      <c r="AY2604" s="14">
        <f t="shared" si="6134"/>
        <v>20000</v>
      </c>
      <c r="AZ2604" s="14">
        <f t="shared" si="6135"/>
        <v>80000</v>
      </c>
      <c r="BA2604" s="14">
        <f t="shared" si="6136"/>
        <v>80000</v>
      </c>
      <c r="BB2604" s="14">
        <f t="shared" si="6200"/>
        <v>0</v>
      </c>
      <c r="BC2604" s="2"/>
    </row>
    <row r="2605" spans="1:55" ht="63" x14ac:dyDescent="0.25">
      <c r="A2605" s="8" t="s">
        <v>76</v>
      </c>
      <c r="B2605" s="8" t="s">
        <v>31</v>
      </c>
      <c r="C2605" s="8" t="s">
        <v>9</v>
      </c>
      <c r="D2605" s="8" t="s">
        <v>1014</v>
      </c>
      <c r="E2605" s="43" t="s">
        <v>1307</v>
      </c>
      <c r="F2605" s="18" t="s">
        <v>490</v>
      </c>
      <c r="G2605" s="14">
        <v>20000</v>
      </c>
      <c r="H2605" s="14">
        <v>80000</v>
      </c>
      <c r="I2605" s="14">
        <v>80000</v>
      </c>
      <c r="J2605" s="14"/>
      <c r="K2605" s="14"/>
      <c r="L2605" s="14"/>
      <c r="M2605" s="14">
        <f t="shared" si="6117"/>
        <v>20000</v>
      </c>
      <c r="N2605" s="14">
        <f t="shared" si="6118"/>
        <v>80000</v>
      </c>
      <c r="O2605" s="14">
        <f t="shared" si="6119"/>
        <v>80000</v>
      </c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>
        <f t="shared" si="6083"/>
        <v>20000</v>
      </c>
      <c r="AG2605" s="14">
        <f t="shared" si="6084"/>
        <v>80000</v>
      </c>
      <c r="AH2605" s="14">
        <f t="shared" si="6085"/>
        <v>80000</v>
      </c>
      <c r="AI2605" s="14"/>
      <c r="AJ2605" s="14"/>
      <c r="AK2605" s="14">
        <f t="shared" si="6190"/>
        <v>20000</v>
      </c>
      <c r="AL2605" s="14">
        <f t="shared" si="6191"/>
        <v>80000</v>
      </c>
      <c r="AM2605" s="14">
        <f t="shared" si="6192"/>
        <v>80000</v>
      </c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>
        <f t="shared" si="6134"/>
        <v>20000</v>
      </c>
      <c r="AZ2605" s="14">
        <f t="shared" si="6135"/>
        <v>80000</v>
      </c>
      <c r="BA2605" s="14">
        <f t="shared" si="6136"/>
        <v>80000</v>
      </c>
      <c r="BB2605" s="14"/>
      <c r="BC2605" s="2"/>
    </row>
    <row r="2606" spans="1:55" ht="47.25" x14ac:dyDescent="0.25">
      <c r="A2606" s="8" t="s">
        <v>76</v>
      </c>
      <c r="B2606" s="8" t="s">
        <v>31</v>
      </c>
      <c r="C2606" s="8" t="s">
        <v>9</v>
      </c>
      <c r="D2606" s="8" t="s">
        <v>265</v>
      </c>
      <c r="E2606" s="8"/>
      <c r="F2606" s="24" t="s">
        <v>683</v>
      </c>
      <c r="G2606" s="14">
        <f>G2611+G2607</f>
        <v>83773.5</v>
      </c>
      <c r="H2606" s="14">
        <f t="shared" ref="H2606:L2606" si="6201">H2611+H2607</f>
        <v>84000</v>
      </c>
      <c r="I2606" s="14">
        <f t="shared" si="6201"/>
        <v>84000</v>
      </c>
      <c r="J2606" s="14">
        <f t="shared" si="6201"/>
        <v>-11573.1</v>
      </c>
      <c r="K2606" s="14">
        <f t="shared" si="6201"/>
        <v>-9524.4</v>
      </c>
      <c r="L2606" s="14">
        <f t="shared" si="6201"/>
        <v>-5875.1</v>
      </c>
      <c r="M2606" s="14">
        <f t="shared" si="6117"/>
        <v>72200.399999999994</v>
      </c>
      <c r="N2606" s="14">
        <f t="shared" si="6118"/>
        <v>74475.600000000006</v>
      </c>
      <c r="O2606" s="14">
        <f t="shared" si="6119"/>
        <v>78124.899999999994</v>
      </c>
      <c r="P2606" s="14">
        <f t="shared" ref="P2606:Q2606" si="6202">P2611+P2607</f>
        <v>0</v>
      </c>
      <c r="Q2606" s="14">
        <f t="shared" si="6202"/>
        <v>0</v>
      </c>
      <c r="R2606" s="14">
        <f t="shared" ref="R2606:T2606" si="6203">R2611+R2607</f>
        <v>0</v>
      </c>
      <c r="S2606" s="14">
        <f t="shared" si="6203"/>
        <v>3727.672</v>
      </c>
      <c r="T2606" s="14">
        <f t="shared" si="6203"/>
        <v>58277.982000000004</v>
      </c>
      <c r="U2606" s="14">
        <f t="shared" ref="U2606:BB2606" si="6204">U2611+U2607</f>
        <v>0</v>
      </c>
      <c r="V2606" s="14">
        <f t="shared" ref="V2606:AC2606" si="6205">V2611+V2607</f>
        <v>0</v>
      </c>
      <c r="W2606" s="14">
        <f t="shared" si="6205"/>
        <v>0</v>
      </c>
      <c r="X2606" s="14">
        <f t="shared" si="6205"/>
        <v>0</v>
      </c>
      <c r="Y2606" s="14">
        <f t="shared" si="6205"/>
        <v>0</v>
      </c>
      <c r="Z2606" s="14">
        <f t="shared" si="6205"/>
        <v>0</v>
      </c>
      <c r="AA2606" s="14">
        <f t="shared" si="6205"/>
        <v>0</v>
      </c>
      <c r="AB2606" s="14">
        <f t="shared" si="6205"/>
        <v>0</v>
      </c>
      <c r="AC2606" s="14">
        <f t="shared" si="6205"/>
        <v>0</v>
      </c>
      <c r="AD2606" s="14">
        <f t="shared" ref="AD2606:AE2606" si="6206">AD2611+AD2607</f>
        <v>0</v>
      </c>
      <c r="AE2606" s="14">
        <f t="shared" si="6206"/>
        <v>0</v>
      </c>
      <c r="AF2606" s="14">
        <f t="shared" si="6083"/>
        <v>134206.054</v>
      </c>
      <c r="AG2606" s="14">
        <f t="shared" si="6084"/>
        <v>74475.600000000006</v>
      </c>
      <c r="AH2606" s="14">
        <f t="shared" si="6085"/>
        <v>78124.899999999994</v>
      </c>
      <c r="AI2606" s="14">
        <f t="shared" ref="AI2606:AJ2606" si="6207">AI2611+AI2607</f>
        <v>0</v>
      </c>
      <c r="AJ2606" s="14">
        <f t="shared" si="6207"/>
        <v>0</v>
      </c>
      <c r="AK2606" s="14">
        <f t="shared" si="6190"/>
        <v>134206.054</v>
      </c>
      <c r="AL2606" s="14">
        <f t="shared" si="6191"/>
        <v>74475.600000000006</v>
      </c>
      <c r="AM2606" s="14">
        <f t="shared" si="6192"/>
        <v>78124.899999999994</v>
      </c>
      <c r="AN2606" s="14">
        <f t="shared" ref="AN2606:AO2606" si="6208">AN2611+AN2607</f>
        <v>0</v>
      </c>
      <c r="AO2606" s="14">
        <f t="shared" si="6208"/>
        <v>0</v>
      </c>
      <c r="AP2606" s="14">
        <f t="shared" ref="AP2606:AW2606" si="6209">AP2611+AP2607</f>
        <v>0</v>
      </c>
      <c r="AQ2606" s="14">
        <f t="shared" si="6209"/>
        <v>0</v>
      </c>
      <c r="AR2606" s="14">
        <f t="shared" si="6209"/>
        <v>-32228.739000000001</v>
      </c>
      <c r="AS2606" s="14">
        <f t="shared" si="6209"/>
        <v>0</v>
      </c>
      <c r="AT2606" s="14">
        <f t="shared" si="6209"/>
        <v>0</v>
      </c>
      <c r="AU2606" s="14">
        <f t="shared" si="6209"/>
        <v>0</v>
      </c>
      <c r="AV2606" s="14">
        <f t="shared" si="6209"/>
        <v>0</v>
      </c>
      <c r="AW2606" s="14">
        <f t="shared" si="6209"/>
        <v>0</v>
      </c>
      <c r="AX2606" s="14">
        <f t="shared" ref="AX2606" si="6210">AX2611+AX2607</f>
        <v>32228.739000000001</v>
      </c>
      <c r="AY2606" s="14">
        <f t="shared" si="6134"/>
        <v>101977.315</v>
      </c>
      <c r="AZ2606" s="14">
        <f t="shared" si="6135"/>
        <v>74475.600000000006</v>
      </c>
      <c r="BA2606" s="14">
        <f t="shared" si="6136"/>
        <v>110353.639</v>
      </c>
      <c r="BB2606" s="14">
        <f t="shared" si="6204"/>
        <v>0</v>
      </c>
      <c r="BC2606" s="2"/>
    </row>
    <row r="2607" spans="1:55" ht="31.5" x14ac:dyDescent="0.25">
      <c r="A2607" s="8" t="s">
        <v>76</v>
      </c>
      <c r="B2607" s="8" t="s">
        <v>31</v>
      </c>
      <c r="C2607" s="8" t="s">
        <v>9</v>
      </c>
      <c r="D2607" s="8" t="s">
        <v>266</v>
      </c>
      <c r="E2607" s="8"/>
      <c r="F2607" s="24" t="s">
        <v>684</v>
      </c>
      <c r="G2607" s="14">
        <f>G2608</f>
        <v>0</v>
      </c>
      <c r="H2607" s="14">
        <f t="shared" ref="H2607:BB2609" si="6211">H2608</f>
        <v>0</v>
      </c>
      <c r="I2607" s="14">
        <f t="shared" si="6211"/>
        <v>0</v>
      </c>
      <c r="J2607" s="14">
        <f t="shared" si="6211"/>
        <v>1000</v>
      </c>
      <c r="K2607" s="14">
        <f t="shared" si="6211"/>
        <v>0</v>
      </c>
      <c r="L2607" s="14">
        <f t="shared" si="6211"/>
        <v>0</v>
      </c>
      <c r="M2607" s="14">
        <f t="shared" ref="M2607:M2610" si="6212">G2607+J2607</f>
        <v>1000</v>
      </c>
      <c r="N2607" s="14">
        <f t="shared" ref="N2607:N2610" si="6213">H2607+K2607</f>
        <v>0</v>
      </c>
      <c r="O2607" s="14">
        <f t="shared" ref="O2607:O2610" si="6214">I2607+L2607</f>
        <v>0</v>
      </c>
      <c r="P2607" s="14">
        <f t="shared" si="6211"/>
        <v>0</v>
      </c>
      <c r="Q2607" s="14">
        <f t="shared" si="6211"/>
        <v>0</v>
      </c>
      <c r="R2607" s="14">
        <f t="shared" si="6211"/>
        <v>0</v>
      </c>
      <c r="S2607" s="14">
        <f t="shared" si="6211"/>
        <v>0</v>
      </c>
      <c r="T2607" s="14">
        <f t="shared" si="6211"/>
        <v>0</v>
      </c>
      <c r="U2607" s="14">
        <f t="shared" si="6211"/>
        <v>0</v>
      </c>
      <c r="V2607" s="14">
        <f t="shared" si="6211"/>
        <v>0</v>
      </c>
      <c r="W2607" s="14">
        <f t="shared" si="6211"/>
        <v>0</v>
      </c>
      <c r="X2607" s="14">
        <f t="shared" si="6211"/>
        <v>0</v>
      </c>
      <c r="Y2607" s="14">
        <f t="shared" si="6211"/>
        <v>0</v>
      </c>
      <c r="Z2607" s="14">
        <f t="shared" si="6211"/>
        <v>0</v>
      </c>
      <c r="AA2607" s="14">
        <f t="shared" si="6211"/>
        <v>0</v>
      </c>
      <c r="AB2607" s="14">
        <f t="shared" si="6211"/>
        <v>0</v>
      </c>
      <c r="AC2607" s="14">
        <f t="shared" si="6211"/>
        <v>0</v>
      </c>
      <c r="AD2607" s="14">
        <f t="shared" si="6211"/>
        <v>0</v>
      </c>
      <c r="AE2607" s="14">
        <f t="shared" si="6211"/>
        <v>0</v>
      </c>
      <c r="AF2607" s="14">
        <f t="shared" si="6083"/>
        <v>1000</v>
      </c>
      <c r="AG2607" s="14">
        <f t="shared" si="6084"/>
        <v>0</v>
      </c>
      <c r="AH2607" s="14">
        <f t="shared" si="6085"/>
        <v>0</v>
      </c>
      <c r="AI2607" s="14">
        <f t="shared" si="6211"/>
        <v>0</v>
      </c>
      <c r="AJ2607" s="14">
        <f t="shared" si="6211"/>
        <v>0</v>
      </c>
      <c r="AK2607" s="14">
        <f t="shared" si="6190"/>
        <v>1000</v>
      </c>
      <c r="AL2607" s="14">
        <f t="shared" si="6191"/>
        <v>0</v>
      </c>
      <c r="AM2607" s="14">
        <f t="shared" si="6192"/>
        <v>0</v>
      </c>
      <c r="AN2607" s="14">
        <f t="shared" si="6211"/>
        <v>0</v>
      </c>
      <c r="AO2607" s="14">
        <f t="shared" si="6211"/>
        <v>0</v>
      </c>
      <c r="AP2607" s="14">
        <f t="shared" si="6211"/>
        <v>0</v>
      </c>
      <c r="AQ2607" s="14">
        <f t="shared" si="6211"/>
        <v>0</v>
      </c>
      <c r="AR2607" s="14">
        <f t="shared" si="6211"/>
        <v>0</v>
      </c>
      <c r="AS2607" s="14">
        <f t="shared" si="6211"/>
        <v>0</v>
      </c>
      <c r="AT2607" s="14">
        <f t="shared" si="6211"/>
        <v>0</v>
      </c>
      <c r="AU2607" s="14">
        <f t="shared" si="6211"/>
        <v>0</v>
      </c>
      <c r="AV2607" s="14">
        <f t="shared" si="6211"/>
        <v>0</v>
      </c>
      <c r="AW2607" s="14">
        <f t="shared" si="6211"/>
        <v>0</v>
      </c>
      <c r="AX2607" s="14">
        <f t="shared" si="6211"/>
        <v>0</v>
      </c>
      <c r="AY2607" s="14">
        <f t="shared" si="6134"/>
        <v>1000</v>
      </c>
      <c r="AZ2607" s="14">
        <f t="shared" si="6135"/>
        <v>0</v>
      </c>
      <c r="BA2607" s="14">
        <f t="shared" si="6136"/>
        <v>0</v>
      </c>
      <c r="BB2607" s="14">
        <f t="shared" si="6211"/>
        <v>0</v>
      </c>
      <c r="BC2607" s="2"/>
    </row>
    <row r="2608" spans="1:55" ht="31.5" x14ac:dyDescent="0.25">
      <c r="A2608" s="8" t="s">
        <v>76</v>
      </c>
      <c r="B2608" s="8" t="s">
        <v>31</v>
      </c>
      <c r="C2608" s="8" t="s">
        <v>9</v>
      </c>
      <c r="D2608" s="8" t="s">
        <v>267</v>
      </c>
      <c r="E2608" s="8"/>
      <c r="F2608" s="24" t="s">
        <v>1253</v>
      </c>
      <c r="G2608" s="14">
        <f>G2609</f>
        <v>0</v>
      </c>
      <c r="H2608" s="14">
        <f t="shared" si="6211"/>
        <v>0</v>
      </c>
      <c r="I2608" s="14">
        <f t="shared" si="6211"/>
        <v>0</v>
      </c>
      <c r="J2608" s="14">
        <f t="shared" si="6211"/>
        <v>1000</v>
      </c>
      <c r="K2608" s="14">
        <f t="shared" si="6211"/>
        <v>0</v>
      </c>
      <c r="L2608" s="14">
        <f t="shared" si="6211"/>
        <v>0</v>
      </c>
      <c r="M2608" s="14">
        <f t="shared" si="6212"/>
        <v>1000</v>
      </c>
      <c r="N2608" s="14">
        <f t="shared" si="6213"/>
        <v>0</v>
      </c>
      <c r="O2608" s="14">
        <f t="shared" si="6214"/>
        <v>0</v>
      </c>
      <c r="P2608" s="14">
        <f t="shared" si="6211"/>
        <v>0</v>
      </c>
      <c r="Q2608" s="14">
        <f t="shared" si="6211"/>
        <v>0</v>
      </c>
      <c r="R2608" s="14">
        <f t="shared" si="6211"/>
        <v>0</v>
      </c>
      <c r="S2608" s="14">
        <f t="shared" si="6211"/>
        <v>0</v>
      </c>
      <c r="T2608" s="14">
        <f t="shared" si="6211"/>
        <v>0</v>
      </c>
      <c r="U2608" s="14">
        <f t="shared" si="6211"/>
        <v>0</v>
      </c>
      <c r="V2608" s="14">
        <f t="shared" si="6211"/>
        <v>0</v>
      </c>
      <c r="W2608" s="14">
        <f t="shared" si="6211"/>
        <v>0</v>
      </c>
      <c r="X2608" s="14">
        <f t="shared" si="6211"/>
        <v>0</v>
      </c>
      <c r="Y2608" s="14">
        <f t="shared" si="6211"/>
        <v>0</v>
      </c>
      <c r="Z2608" s="14">
        <f t="shared" si="6211"/>
        <v>0</v>
      </c>
      <c r="AA2608" s="14">
        <f t="shared" si="6211"/>
        <v>0</v>
      </c>
      <c r="AB2608" s="14">
        <f t="shared" si="6211"/>
        <v>0</v>
      </c>
      <c r="AC2608" s="14">
        <f t="shared" si="6211"/>
        <v>0</v>
      </c>
      <c r="AD2608" s="14">
        <f t="shared" si="6211"/>
        <v>0</v>
      </c>
      <c r="AE2608" s="14">
        <f t="shared" si="6211"/>
        <v>0</v>
      </c>
      <c r="AF2608" s="14">
        <f t="shared" ref="AF2608:AF2671" si="6215">M2608+P2608+Q2608+R2608+S2608+T2608+U2608+V2608+W2608+X2608</f>
        <v>1000</v>
      </c>
      <c r="AG2608" s="14">
        <f t="shared" ref="AG2608:AG2671" si="6216">N2608+Y2608+Z2608+AA2608+AB2608</f>
        <v>0</v>
      </c>
      <c r="AH2608" s="14">
        <f t="shared" ref="AH2608:AH2671" si="6217">O2608+AC2608+AD2608+AE2608</f>
        <v>0</v>
      </c>
      <c r="AI2608" s="14">
        <f t="shared" si="6211"/>
        <v>0</v>
      </c>
      <c r="AJ2608" s="14">
        <f t="shared" si="6211"/>
        <v>0</v>
      </c>
      <c r="AK2608" s="14">
        <f t="shared" si="6190"/>
        <v>1000</v>
      </c>
      <c r="AL2608" s="14">
        <f t="shared" si="6191"/>
        <v>0</v>
      </c>
      <c r="AM2608" s="14">
        <f t="shared" si="6192"/>
        <v>0</v>
      </c>
      <c r="AN2608" s="14">
        <f t="shared" si="6211"/>
        <v>0</v>
      </c>
      <c r="AO2608" s="14">
        <f t="shared" si="6211"/>
        <v>0</v>
      </c>
      <c r="AP2608" s="14">
        <f t="shared" si="6211"/>
        <v>0</v>
      </c>
      <c r="AQ2608" s="14">
        <f t="shared" si="6211"/>
        <v>0</v>
      </c>
      <c r="AR2608" s="14">
        <f t="shared" si="6211"/>
        <v>0</v>
      </c>
      <c r="AS2608" s="14">
        <f t="shared" si="6211"/>
        <v>0</v>
      </c>
      <c r="AT2608" s="14">
        <f t="shared" si="6211"/>
        <v>0</v>
      </c>
      <c r="AU2608" s="14">
        <f t="shared" si="6211"/>
        <v>0</v>
      </c>
      <c r="AV2608" s="14">
        <f t="shared" si="6211"/>
        <v>0</v>
      </c>
      <c r="AW2608" s="14">
        <f t="shared" si="6211"/>
        <v>0</v>
      </c>
      <c r="AX2608" s="14">
        <f t="shared" si="6211"/>
        <v>0</v>
      </c>
      <c r="AY2608" s="14">
        <f t="shared" si="6134"/>
        <v>1000</v>
      </c>
      <c r="AZ2608" s="14">
        <f t="shared" si="6135"/>
        <v>0</v>
      </c>
      <c r="BA2608" s="14">
        <f t="shared" si="6136"/>
        <v>0</v>
      </c>
      <c r="BB2608" s="14">
        <f t="shared" si="6211"/>
        <v>0</v>
      </c>
      <c r="BC2608" s="2"/>
    </row>
    <row r="2609" spans="1:55" x14ac:dyDescent="0.25">
      <c r="A2609" s="8" t="s">
        <v>76</v>
      </c>
      <c r="B2609" s="8" t="s">
        <v>31</v>
      </c>
      <c r="C2609" s="8" t="s">
        <v>9</v>
      </c>
      <c r="D2609" s="8" t="s">
        <v>267</v>
      </c>
      <c r="E2609" s="43" t="s">
        <v>236</v>
      </c>
      <c r="F2609" s="24" t="s">
        <v>482</v>
      </c>
      <c r="G2609" s="14">
        <f>G2610</f>
        <v>0</v>
      </c>
      <c r="H2609" s="14">
        <f t="shared" si="6211"/>
        <v>0</v>
      </c>
      <c r="I2609" s="14">
        <f t="shared" si="6211"/>
        <v>0</v>
      </c>
      <c r="J2609" s="14">
        <f t="shared" si="6211"/>
        <v>1000</v>
      </c>
      <c r="K2609" s="14">
        <f t="shared" si="6211"/>
        <v>0</v>
      </c>
      <c r="L2609" s="14">
        <f t="shared" si="6211"/>
        <v>0</v>
      </c>
      <c r="M2609" s="14">
        <f t="shared" si="6212"/>
        <v>1000</v>
      </c>
      <c r="N2609" s="14">
        <f t="shared" si="6213"/>
        <v>0</v>
      </c>
      <c r="O2609" s="14">
        <f t="shared" si="6214"/>
        <v>0</v>
      </c>
      <c r="P2609" s="14">
        <f t="shared" si="6211"/>
        <v>0</v>
      </c>
      <c r="Q2609" s="14">
        <f t="shared" si="6211"/>
        <v>0</v>
      </c>
      <c r="R2609" s="14">
        <f t="shared" si="6211"/>
        <v>0</v>
      </c>
      <c r="S2609" s="14">
        <f t="shared" si="6211"/>
        <v>0</v>
      </c>
      <c r="T2609" s="14">
        <f t="shared" si="6211"/>
        <v>0</v>
      </c>
      <c r="U2609" s="14">
        <f t="shared" si="6211"/>
        <v>0</v>
      </c>
      <c r="V2609" s="14">
        <f t="shared" si="6211"/>
        <v>0</v>
      </c>
      <c r="W2609" s="14">
        <f t="shared" si="6211"/>
        <v>0</v>
      </c>
      <c r="X2609" s="14">
        <f t="shared" si="6211"/>
        <v>0</v>
      </c>
      <c r="Y2609" s="14">
        <f t="shared" si="6211"/>
        <v>0</v>
      </c>
      <c r="Z2609" s="14">
        <f t="shared" si="6211"/>
        <v>0</v>
      </c>
      <c r="AA2609" s="14">
        <f t="shared" si="6211"/>
        <v>0</v>
      </c>
      <c r="AB2609" s="14">
        <f t="shared" si="6211"/>
        <v>0</v>
      </c>
      <c r="AC2609" s="14">
        <f t="shared" si="6211"/>
        <v>0</v>
      </c>
      <c r="AD2609" s="14">
        <f t="shared" si="6211"/>
        <v>0</v>
      </c>
      <c r="AE2609" s="14">
        <f t="shared" si="6211"/>
        <v>0</v>
      </c>
      <c r="AF2609" s="14">
        <f t="shared" si="6215"/>
        <v>1000</v>
      </c>
      <c r="AG2609" s="14">
        <f t="shared" si="6216"/>
        <v>0</v>
      </c>
      <c r="AH2609" s="14">
        <f t="shared" si="6217"/>
        <v>0</v>
      </c>
      <c r="AI2609" s="14">
        <f t="shared" si="6211"/>
        <v>0</v>
      </c>
      <c r="AJ2609" s="14">
        <f t="shared" si="6211"/>
        <v>0</v>
      </c>
      <c r="AK2609" s="14">
        <f t="shared" si="6190"/>
        <v>1000</v>
      </c>
      <c r="AL2609" s="14">
        <f t="shared" si="6191"/>
        <v>0</v>
      </c>
      <c r="AM2609" s="14">
        <f t="shared" si="6192"/>
        <v>0</v>
      </c>
      <c r="AN2609" s="14">
        <f t="shared" si="6211"/>
        <v>0</v>
      </c>
      <c r="AO2609" s="14">
        <f t="shared" si="6211"/>
        <v>0</v>
      </c>
      <c r="AP2609" s="14">
        <f t="shared" si="6211"/>
        <v>0</v>
      </c>
      <c r="AQ2609" s="14">
        <f t="shared" si="6211"/>
        <v>0</v>
      </c>
      <c r="AR2609" s="14">
        <f t="shared" si="6211"/>
        <v>0</v>
      </c>
      <c r="AS2609" s="14">
        <f t="shared" si="6211"/>
        <v>0</v>
      </c>
      <c r="AT2609" s="14">
        <f t="shared" si="6211"/>
        <v>0</v>
      </c>
      <c r="AU2609" s="14">
        <f t="shared" si="6211"/>
        <v>0</v>
      </c>
      <c r="AV2609" s="14">
        <f t="shared" si="6211"/>
        <v>0</v>
      </c>
      <c r="AW2609" s="14">
        <f t="shared" si="6211"/>
        <v>0</v>
      </c>
      <c r="AX2609" s="14">
        <f t="shared" si="6211"/>
        <v>0</v>
      </c>
      <c r="AY2609" s="14">
        <f t="shared" si="6134"/>
        <v>1000</v>
      </c>
      <c r="AZ2609" s="14">
        <f t="shared" si="6135"/>
        <v>0</v>
      </c>
      <c r="BA2609" s="14">
        <f t="shared" si="6136"/>
        <v>0</v>
      </c>
      <c r="BB2609" s="14">
        <f t="shared" si="6211"/>
        <v>0</v>
      </c>
      <c r="BC2609" s="2"/>
    </row>
    <row r="2610" spans="1:55" x14ac:dyDescent="0.25">
      <c r="A2610" s="8" t="s">
        <v>76</v>
      </c>
      <c r="B2610" s="8" t="s">
        <v>31</v>
      </c>
      <c r="C2610" s="8" t="s">
        <v>9</v>
      </c>
      <c r="D2610" s="8" t="s">
        <v>267</v>
      </c>
      <c r="E2610" s="43" t="s">
        <v>1308</v>
      </c>
      <c r="F2610" s="24" t="s">
        <v>483</v>
      </c>
      <c r="G2610" s="14">
        <v>0</v>
      </c>
      <c r="H2610" s="14">
        <v>0</v>
      </c>
      <c r="I2610" s="14">
        <v>0</v>
      </c>
      <c r="J2610" s="14">
        <v>1000</v>
      </c>
      <c r="K2610" s="14"/>
      <c r="L2610" s="14"/>
      <c r="M2610" s="14">
        <f t="shared" si="6212"/>
        <v>1000</v>
      </c>
      <c r="N2610" s="14">
        <f t="shared" si="6213"/>
        <v>0</v>
      </c>
      <c r="O2610" s="14">
        <f t="shared" si="6214"/>
        <v>0</v>
      </c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>
        <f t="shared" si="6215"/>
        <v>1000</v>
      </c>
      <c r="AG2610" s="14">
        <f t="shared" si="6216"/>
        <v>0</v>
      </c>
      <c r="AH2610" s="14">
        <f t="shared" si="6217"/>
        <v>0</v>
      </c>
      <c r="AI2610" s="14"/>
      <c r="AJ2610" s="14"/>
      <c r="AK2610" s="14">
        <f t="shared" si="6190"/>
        <v>1000</v>
      </c>
      <c r="AL2610" s="14">
        <f t="shared" si="6191"/>
        <v>0</v>
      </c>
      <c r="AM2610" s="14">
        <f t="shared" si="6192"/>
        <v>0</v>
      </c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>
        <f t="shared" si="6134"/>
        <v>1000</v>
      </c>
      <c r="AZ2610" s="14">
        <f t="shared" si="6135"/>
        <v>0</v>
      </c>
      <c r="BA2610" s="14">
        <f t="shared" si="6136"/>
        <v>0</v>
      </c>
      <c r="BB2610" s="14"/>
      <c r="BC2610" s="2"/>
    </row>
    <row r="2611" spans="1:55" x14ac:dyDescent="0.25">
      <c r="A2611" s="8" t="s">
        <v>76</v>
      </c>
      <c r="B2611" s="8" t="s">
        <v>31</v>
      </c>
      <c r="C2611" s="8" t="s">
        <v>9</v>
      </c>
      <c r="D2611" s="8" t="s">
        <v>695</v>
      </c>
      <c r="E2611" s="8"/>
      <c r="F2611" s="24" t="s">
        <v>697</v>
      </c>
      <c r="G2611" s="14">
        <f t="shared" ref="G2611:L2613" si="6218">G2612</f>
        <v>83773.5</v>
      </c>
      <c r="H2611" s="14">
        <f t="shared" si="6218"/>
        <v>84000</v>
      </c>
      <c r="I2611" s="14">
        <f t="shared" si="6218"/>
        <v>84000</v>
      </c>
      <c r="J2611" s="14">
        <f t="shared" si="6218"/>
        <v>-12573.1</v>
      </c>
      <c r="K2611" s="14">
        <f t="shared" si="6218"/>
        <v>-9524.4</v>
      </c>
      <c r="L2611" s="14">
        <f t="shared" si="6218"/>
        <v>-5875.1</v>
      </c>
      <c r="M2611" s="14">
        <f t="shared" si="6117"/>
        <v>71200.399999999994</v>
      </c>
      <c r="N2611" s="14">
        <f t="shared" si="6118"/>
        <v>74475.600000000006</v>
      </c>
      <c r="O2611" s="14">
        <f t="shared" si="6119"/>
        <v>78124.899999999994</v>
      </c>
      <c r="P2611" s="14">
        <f t="shared" ref="P2611:Q2613" si="6219">P2612</f>
        <v>0</v>
      </c>
      <c r="Q2611" s="14">
        <f t="shared" si="6219"/>
        <v>0</v>
      </c>
      <c r="R2611" s="14">
        <f t="shared" ref="R2611:T2613" si="6220">R2612</f>
        <v>0</v>
      </c>
      <c r="S2611" s="14">
        <f t="shared" si="6220"/>
        <v>3727.672</v>
      </c>
      <c r="T2611" s="14">
        <f t="shared" si="6220"/>
        <v>58277.982000000004</v>
      </c>
      <c r="U2611" s="14">
        <f t="shared" ref="U2611:BB2613" si="6221">U2612</f>
        <v>0</v>
      </c>
      <c r="V2611" s="14">
        <f t="shared" si="6221"/>
        <v>0</v>
      </c>
      <c r="W2611" s="14">
        <f t="shared" si="6221"/>
        <v>0</v>
      </c>
      <c r="X2611" s="14">
        <f t="shared" si="6221"/>
        <v>0</v>
      </c>
      <c r="Y2611" s="14">
        <f t="shared" si="6221"/>
        <v>0</v>
      </c>
      <c r="Z2611" s="14">
        <f t="shared" si="6221"/>
        <v>0</v>
      </c>
      <c r="AA2611" s="14">
        <f t="shared" si="6221"/>
        <v>0</v>
      </c>
      <c r="AB2611" s="14">
        <f t="shared" si="6221"/>
        <v>0</v>
      </c>
      <c r="AC2611" s="14">
        <f t="shared" si="6221"/>
        <v>0</v>
      </c>
      <c r="AD2611" s="14">
        <f t="shared" si="6221"/>
        <v>0</v>
      </c>
      <c r="AE2611" s="14">
        <f t="shared" si="6221"/>
        <v>0</v>
      </c>
      <c r="AF2611" s="14">
        <f t="shared" si="6215"/>
        <v>133206.054</v>
      </c>
      <c r="AG2611" s="14">
        <f t="shared" si="6216"/>
        <v>74475.600000000006</v>
      </c>
      <c r="AH2611" s="14">
        <f t="shared" si="6217"/>
        <v>78124.899999999994</v>
      </c>
      <c r="AI2611" s="14">
        <f t="shared" si="6221"/>
        <v>0</v>
      </c>
      <c r="AJ2611" s="14">
        <f t="shared" si="6221"/>
        <v>0</v>
      </c>
      <c r="AK2611" s="14">
        <f t="shared" si="6190"/>
        <v>133206.054</v>
      </c>
      <c r="AL2611" s="14">
        <f t="shared" si="6191"/>
        <v>74475.600000000006</v>
      </c>
      <c r="AM2611" s="14">
        <f t="shared" si="6192"/>
        <v>78124.899999999994</v>
      </c>
      <c r="AN2611" s="14">
        <f t="shared" si="6221"/>
        <v>0</v>
      </c>
      <c r="AO2611" s="14">
        <f t="shared" si="6221"/>
        <v>0</v>
      </c>
      <c r="AP2611" s="14">
        <f t="shared" si="6221"/>
        <v>0</v>
      </c>
      <c r="AQ2611" s="14">
        <f t="shared" si="6221"/>
        <v>0</v>
      </c>
      <c r="AR2611" s="14">
        <f t="shared" si="6221"/>
        <v>-32228.739000000001</v>
      </c>
      <c r="AS2611" s="14">
        <f t="shared" si="6221"/>
        <v>0</v>
      </c>
      <c r="AT2611" s="14">
        <f t="shared" si="6221"/>
        <v>0</v>
      </c>
      <c r="AU2611" s="14">
        <f t="shared" si="6221"/>
        <v>0</v>
      </c>
      <c r="AV2611" s="14">
        <f t="shared" si="6221"/>
        <v>0</v>
      </c>
      <c r="AW2611" s="14">
        <f t="shared" si="6221"/>
        <v>0</v>
      </c>
      <c r="AX2611" s="14">
        <f t="shared" si="6221"/>
        <v>32228.739000000001</v>
      </c>
      <c r="AY2611" s="14">
        <f t="shared" si="6134"/>
        <v>100977.315</v>
      </c>
      <c r="AZ2611" s="14">
        <f t="shared" si="6135"/>
        <v>74475.600000000006</v>
      </c>
      <c r="BA2611" s="14">
        <f t="shared" si="6136"/>
        <v>110353.639</v>
      </c>
      <c r="BB2611" s="14">
        <f t="shared" si="6221"/>
        <v>0</v>
      </c>
      <c r="BC2611" s="2"/>
    </row>
    <row r="2612" spans="1:55" ht="31.5" x14ac:dyDescent="0.25">
      <c r="A2612" s="8" t="s">
        <v>76</v>
      </c>
      <c r="B2612" s="8" t="s">
        <v>31</v>
      </c>
      <c r="C2612" s="8" t="s">
        <v>9</v>
      </c>
      <c r="D2612" s="8" t="s">
        <v>696</v>
      </c>
      <c r="E2612" s="8"/>
      <c r="F2612" s="24" t="s">
        <v>1253</v>
      </c>
      <c r="G2612" s="14">
        <f t="shared" si="6218"/>
        <v>83773.5</v>
      </c>
      <c r="H2612" s="14">
        <f t="shared" si="6218"/>
        <v>84000</v>
      </c>
      <c r="I2612" s="14">
        <f t="shared" si="6218"/>
        <v>84000</v>
      </c>
      <c r="J2612" s="14">
        <f t="shared" si="6218"/>
        <v>-12573.1</v>
      </c>
      <c r="K2612" s="14">
        <f t="shared" si="6218"/>
        <v>-9524.4</v>
      </c>
      <c r="L2612" s="14">
        <f t="shared" si="6218"/>
        <v>-5875.1</v>
      </c>
      <c r="M2612" s="14">
        <f t="shared" si="6117"/>
        <v>71200.399999999994</v>
      </c>
      <c r="N2612" s="14">
        <f t="shared" si="6118"/>
        <v>74475.600000000006</v>
      </c>
      <c r="O2612" s="14">
        <f t="shared" si="6119"/>
        <v>78124.899999999994</v>
      </c>
      <c r="P2612" s="14">
        <f t="shared" si="6219"/>
        <v>0</v>
      </c>
      <c r="Q2612" s="14">
        <f t="shared" si="6219"/>
        <v>0</v>
      </c>
      <c r="R2612" s="14">
        <f t="shared" si="6220"/>
        <v>0</v>
      </c>
      <c r="S2612" s="14">
        <f t="shared" si="6220"/>
        <v>3727.672</v>
      </c>
      <c r="T2612" s="14">
        <f t="shared" si="6220"/>
        <v>58277.982000000004</v>
      </c>
      <c r="U2612" s="14">
        <f t="shared" si="6221"/>
        <v>0</v>
      </c>
      <c r="V2612" s="14">
        <f t="shared" si="6221"/>
        <v>0</v>
      </c>
      <c r="W2612" s="14">
        <f t="shared" si="6221"/>
        <v>0</v>
      </c>
      <c r="X2612" s="14">
        <f t="shared" si="6221"/>
        <v>0</v>
      </c>
      <c r="Y2612" s="14">
        <f t="shared" si="6221"/>
        <v>0</v>
      </c>
      <c r="Z2612" s="14">
        <f t="shared" si="6221"/>
        <v>0</v>
      </c>
      <c r="AA2612" s="14">
        <f t="shared" si="6221"/>
        <v>0</v>
      </c>
      <c r="AB2612" s="14">
        <f t="shared" si="6221"/>
        <v>0</v>
      </c>
      <c r="AC2612" s="14">
        <f t="shared" si="6221"/>
        <v>0</v>
      </c>
      <c r="AD2612" s="14">
        <f t="shared" si="6221"/>
        <v>0</v>
      </c>
      <c r="AE2612" s="14">
        <f t="shared" si="6221"/>
        <v>0</v>
      </c>
      <c r="AF2612" s="14">
        <f t="shared" si="6215"/>
        <v>133206.054</v>
      </c>
      <c r="AG2612" s="14">
        <f t="shared" si="6216"/>
        <v>74475.600000000006</v>
      </c>
      <c r="AH2612" s="14">
        <f t="shared" si="6217"/>
        <v>78124.899999999994</v>
      </c>
      <c r="AI2612" s="14">
        <f t="shared" si="6221"/>
        <v>0</v>
      </c>
      <c r="AJ2612" s="14">
        <f t="shared" si="6221"/>
        <v>0</v>
      </c>
      <c r="AK2612" s="14">
        <f t="shared" si="6190"/>
        <v>133206.054</v>
      </c>
      <c r="AL2612" s="14">
        <f t="shared" si="6191"/>
        <v>74475.600000000006</v>
      </c>
      <c r="AM2612" s="14">
        <f t="shared" si="6192"/>
        <v>78124.899999999994</v>
      </c>
      <c r="AN2612" s="14">
        <f t="shared" si="6221"/>
        <v>0</v>
      </c>
      <c r="AO2612" s="14">
        <f t="shared" si="6221"/>
        <v>0</v>
      </c>
      <c r="AP2612" s="14">
        <f t="shared" si="6221"/>
        <v>0</v>
      </c>
      <c r="AQ2612" s="14">
        <f t="shared" si="6221"/>
        <v>0</v>
      </c>
      <c r="AR2612" s="14">
        <f t="shared" si="6221"/>
        <v>-32228.739000000001</v>
      </c>
      <c r="AS2612" s="14">
        <f t="shared" si="6221"/>
        <v>0</v>
      </c>
      <c r="AT2612" s="14">
        <f t="shared" si="6221"/>
        <v>0</v>
      </c>
      <c r="AU2612" s="14">
        <f t="shared" si="6221"/>
        <v>0</v>
      </c>
      <c r="AV2612" s="14">
        <f t="shared" si="6221"/>
        <v>0</v>
      </c>
      <c r="AW2612" s="14">
        <f t="shared" si="6221"/>
        <v>0</v>
      </c>
      <c r="AX2612" s="14">
        <f t="shared" si="6221"/>
        <v>32228.739000000001</v>
      </c>
      <c r="AY2612" s="14">
        <f t="shared" si="6134"/>
        <v>100977.315</v>
      </c>
      <c r="AZ2612" s="14">
        <f t="shared" si="6135"/>
        <v>74475.600000000006</v>
      </c>
      <c r="BA2612" s="14">
        <f t="shared" si="6136"/>
        <v>110353.639</v>
      </c>
      <c r="BB2612" s="14">
        <f t="shared" si="6221"/>
        <v>0</v>
      </c>
      <c r="BC2612" s="2"/>
    </row>
    <row r="2613" spans="1:55" ht="31.5" x14ac:dyDescent="0.25">
      <c r="A2613" s="8" t="s">
        <v>76</v>
      </c>
      <c r="B2613" s="8" t="s">
        <v>31</v>
      </c>
      <c r="C2613" s="8" t="s">
        <v>9</v>
      </c>
      <c r="D2613" s="8" t="s">
        <v>696</v>
      </c>
      <c r="E2613" s="43" t="s">
        <v>150</v>
      </c>
      <c r="F2613" s="24" t="s">
        <v>469</v>
      </c>
      <c r="G2613" s="14">
        <f t="shared" si="6218"/>
        <v>83773.5</v>
      </c>
      <c r="H2613" s="14">
        <f t="shared" si="6218"/>
        <v>84000</v>
      </c>
      <c r="I2613" s="14">
        <f t="shared" si="6218"/>
        <v>84000</v>
      </c>
      <c r="J2613" s="14">
        <f t="shared" si="6218"/>
        <v>-12573.1</v>
      </c>
      <c r="K2613" s="14">
        <f t="shared" si="6218"/>
        <v>-9524.4</v>
      </c>
      <c r="L2613" s="14">
        <f t="shared" si="6218"/>
        <v>-5875.1</v>
      </c>
      <c r="M2613" s="14">
        <f t="shared" si="6117"/>
        <v>71200.399999999994</v>
      </c>
      <c r="N2613" s="14">
        <f t="shared" si="6118"/>
        <v>74475.600000000006</v>
      </c>
      <c r="O2613" s="14">
        <f t="shared" si="6119"/>
        <v>78124.899999999994</v>
      </c>
      <c r="P2613" s="14">
        <f t="shared" si="6219"/>
        <v>0</v>
      </c>
      <c r="Q2613" s="14">
        <f t="shared" si="6219"/>
        <v>0</v>
      </c>
      <c r="R2613" s="14">
        <f t="shared" si="6220"/>
        <v>0</v>
      </c>
      <c r="S2613" s="14">
        <f t="shared" si="6220"/>
        <v>3727.672</v>
      </c>
      <c r="T2613" s="14">
        <f t="shared" si="6220"/>
        <v>58277.982000000004</v>
      </c>
      <c r="U2613" s="14">
        <f t="shared" si="6221"/>
        <v>0</v>
      </c>
      <c r="V2613" s="14">
        <f t="shared" si="6221"/>
        <v>0</v>
      </c>
      <c r="W2613" s="14">
        <f t="shared" si="6221"/>
        <v>0</v>
      </c>
      <c r="X2613" s="14">
        <f t="shared" si="6221"/>
        <v>0</v>
      </c>
      <c r="Y2613" s="14">
        <f t="shared" si="6221"/>
        <v>0</v>
      </c>
      <c r="Z2613" s="14">
        <f t="shared" si="6221"/>
        <v>0</v>
      </c>
      <c r="AA2613" s="14">
        <f t="shared" si="6221"/>
        <v>0</v>
      </c>
      <c r="AB2613" s="14">
        <f t="shared" si="6221"/>
        <v>0</v>
      </c>
      <c r="AC2613" s="14">
        <f t="shared" si="6221"/>
        <v>0</v>
      </c>
      <c r="AD2613" s="14">
        <f t="shared" si="6221"/>
        <v>0</v>
      </c>
      <c r="AE2613" s="14">
        <f t="shared" si="6221"/>
        <v>0</v>
      </c>
      <c r="AF2613" s="14">
        <f t="shared" si="6215"/>
        <v>133206.054</v>
      </c>
      <c r="AG2613" s="14">
        <f t="shared" si="6216"/>
        <v>74475.600000000006</v>
      </c>
      <c r="AH2613" s="14">
        <f t="shared" si="6217"/>
        <v>78124.899999999994</v>
      </c>
      <c r="AI2613" s="14">
        <f t="shared" si="6221"/>
        <v>0</v>
      </c>
      <c r="AJ2613" s="14">
        <f t="shared" si="6221"/>
        <v>0</v>
      </c>
      <c r="AK2613" s="14">
        <f t="shared" si="6190"/>
        <v>133206.054</v>
      </c>
      <c r="AL2613" s="14">
        <f t="shared" si="6191"/>
        <v>74475.600000000006</v>
      </c>
      <c r="AM2613" s="14">
        <f t="shared" si="6192"/>
        <v>78124.899999999994</v>
      </c>
      <c r="AN2613" s="14">
        <f t="shared" si="6221"/>
        <v>0</v>
      </c>
      <c r="AO2613" s="14">
        <f t="shared" si="6221"/>
        <v>0</v>
      </c>
      <c r="AP2613" s="14">
        <f t="shared" si="6221"/>
        <v>0</v>
      </c>
      <c r="AQ2613" s="14">
        <f t="shared" si="6221"/>
        <v>0</v>
      </c>
      <c r="AR2613" s="14">
        <f t="shared" si="6221"/>
        <v>-32228.739000000001</v>
      </c>
      <c r="AS2613" s="14">
        <f t="shared" si="6221"/>
        <v>0</v>
      </c>
      <c r="AT2613" s="14">
        <f t="shared" si="6221"/>
        <v>0</v>
      </c>
      <c r="AU2613" s="14">
        <f t="shared" si="6221"/>
        <v>0</v>
      </c>
      <c r="AV2613" s="14">
        <f t="shared" si="6221"/>
        <v>0</v>
      </c>
      <c r="AW2613" s="14">
        <f t="shared" si="6221"/>
        <v>0</v>
      </c>
      <c r="AX2613" s="14">
        <f t="shared" si="6221"/>
        <v>32228.739000000001</v>
      </c>
      <c r="AY2613" s="14">
        <f t="shared" si="6134"/>
        <v>100977.315</v>
      </c>
      <c r="AZ2613" s="14">
        <f t="shared" si="6135"/>
        <v>74475.600000000006</v>
      </c>
      <c r="BA2613" s="14">
        <f t="shared" si="6136"/>
        <v>110353.639</v>
      </c>
      <c r="BB2613" s="14">
        <f t="shared" si="6221"/>
        <v>0</v>
      </c>
      <c r="BC2613" s="2"/>
    </row>
    <row r="2614" spans="1:55" ht="31.5" x14ac:dyDescent="0.25">
      <c r="A2614" s="8" t="s">
        <v>76</v>
      </c>
      <c r="B2614" s="8" t="s">
        <v>31</v>
      </c>
      <c r="C2614" s="8" t="s">
        <v>9</v>
      </c>
      <c r="D2614" s="8" t="s">
        <v>696</v>
      </c>
      <c r="E2614" s="8" t="s">
        <v>1071</v>
      </c>
      <c r="F2614" s="24" t="s">
        <v>470</v>
      </c>
      <c r="G2614" s="14">
        <v>83773.5</v>
      </c>
      <c r="H2614" s="14">
        <v>84000</v>
      </c>
      <c r="I2614" s="14">
        <v>84000</v>
      </c>
      <c r="J2614" s="14">
        <v>-12573.1</v>
      </c>
      <c r="K2614" s="14">
        <v>-9524.4</v>
      </c>
      <c r="L2614" s="14">
        <v>-5875.1</v>
      </c>
      <c r="M2614" s="14">
        <f t="shared" si="6117"/>
        <v>71200.399999999994</v>
      </c>
      <c r="N2614" s="14">
        <f t="shared" si="6118"/>
        <v>74475.600000000006</v>
      </c>
      <c r="O2614" s="14">
        <f t="shared" si="6119"/>
        <v>78124.899999999994</v>
      </c>
      <c r="P2614" s="14"/>
      <c r="Q2614" s="14"/>
      <c r="R2614" s="14"/>
      <c r="S2614" s="14">
        <v>3727.672</v>
      </c>
      <c r="T2614" s="14">
        <v>58277.982000000004</v>
      </c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>
        <f t="shared" si="6215"/>
        <v>133206.054</v>
      </c>
      <c r="AG2614" s="14">
        <f t="shared" si="6216"/>
        <v>74475.600000000006</v>
      </c>
      <c r="AH2614" s="14">
        <f t="shared" si="6217"/>
        <v>78124.899999999994</v>
      </c>
      <c r="AI2614" s="14"/>
      <c r="AJ2614" s="14"/>
      <c r="AK2614" s="14">
        <f t="shared" si="6190"/>
        <v>133206.054</v>
      </c>
      <c r="AL2614" s="14">
        <f t="shared" si="6191"/>
        <v>74475.600000000006</v>
      </c>
      <c r="AM2614" s="14">
        <f t="shared" si="6192"/>
        <v>78124.899999999994</v>
      </c>
      <c r="AN2614" s="14"/>
      <c r="AO2614" s="14"/>
      <c r="AP2614" s="14"/>
      <c r="AQ2614" s="14"/>
      <c r="AR2614" s="14">
        <v>-32228.739000000001</v>
      </c>
      <c r="AS2614" s="14"/>
      <c r="AT2614" s="14"/>
      <c r="AU2614" s="14"/>
      <c r="AV2614" s="14"/>
      <c r="AW2614" s="14"/>
      <c r="AX2614" s="14">
        <v>32228.739000000001</v>
      </c>
      <c r="AY2614" s="14">
        <f t="shared" si="6134"/>
        <v>100977.315</v>
      </c>
      <c r="AZ2614" s="14">
        <f t="shared" si="6135"/>
        <v>74475.600000000006</v>
      </c>
      <c r="BA2614" s="14">
        <f t="shared" si="6136"/>
        <v>110353.639</v>
      </c>
      <c r="BB2614" s="14"/>
      <c r="BC2614" s="2"/>
    </row>
    <row r="2615" spans="1:55" s="9" customFormat="1" x14ac:dyDescent="0.25">
      <c r="A2615" s="11" t="s">
        <v>76</v>
      </c>
      <c r="B2615" s="11" t="s">
        <v>31</v>
      </c>
      <c r="C2615" s="11" t="s">
        <v>39</v>
      </c>
      <c r="D2615" s="11"/>
      <c r="E2615" s="11"/>
      <c r="F2615" s="7" t="s">
        <v>92</v>
      </c>
      <c r="G2615" s="16">
        <f t="shared" ref="G2615:L2615" si="6222">G2616</f>
        <v>382741.70000000007</v>
      </c>
      <c r="H2615" s="16">
        <f t="shared" si="6222"/>
        <v>315736</v>
      </c>
      <c r="I2615" s="16">
        <f t="shared" si="6222"/>
        <v>256200.1</v>
      </c>
      <c r="J2615" s="16">
        <f t="shared" si="6222"/>
        <v>3070</v>
      </c>
      <c r="K2615" s="16">
        <f t="shared" si="6222"/>
        <v>7044.4</v>
      </c>
      <c r="L2615" s="16">
        <f t="shared" si="6222"/>
        <v>3395.1000000000004</v>
      </c>
      <c r="M2615" s="16">
        <f t="shared" si="6117"/>
        <v>385811.70000000007</v>
      </c>
      <c r="N2615" s="16">
        <f t="shared" si="6118"/>
        <v>322780.40000000002</v>
      </c>
      <c r="O2615" s="16">
        <f t="shared" si="6119"/>
        <v>259595.2</v>
      </c>
      <c r="P2615" s="16">
        <f t="shared" ref="P2615:Q2615" si="6223">P2616</f>
        <v>0</v>
      </c>
      <c r="Q2615" s="16">
        <f t="shared" si="6223"/>
        <v>0</v>
      </c>
      <c r="R2615" s="16">
        <f t="shared" ref="R2615:T2615" si="6224">R2616</f>
        <v>0</v>
      </c>
      <c r="S2615" s="16">
        <f t="shared" si="6224"/>
        <v>311.96600000000001</v>
      </c>
      <c r="T2615" s="16">
        <f t="shared" si="6224"/>
        <v>89760.119000000006</v>
      </c>
      <c r="U2615" s="16">
        <f t="shared" ref="U2615:BB2615" si="6225">U2616</f>
        <v>0</v>
      </c>
      <c r="V2615" s="16">
        <f t="shared" si="6225"/>
        <v>0</v>
      </c>
      <c r="W2615" s="16">
        <f t="shared" si="6225"/>
        <v>0</v>
      </c>
      <c r="X2615" s="16">
        <f t="shared" si="6225"/>
        <v>-93359.9</v>
      </c>
      <c r="Y2615" s="16">
        <f t="shared" si="6225"/>
        <v>0</v>
      </c>
      <c r="Z2615" s="16">
        <f t="shared" si="6225"/>
        <v>0</v>
      </c>
      <c r="AA2615" s="16">
        <f t="shared" si="6225"/>
        <v>78347.399999999994</v>
      </c>
      <c r="AB2615" s="16">
        <f t="shared" si="6225"/>
        <v>0</v>
      </c>
      <c r="AC2615" s="16">
        <f t="shared" si="6225"/>
        <v>0</v>
      </c>
      <c r="AD2615" s="16">
        <f t="shared" si="6225"/>
        <v>0</v>
      </c>
      <c r="AE2615" s="16">
        <f t="shared" si="6225"/>
        <v>0</v>
      </c>
      <c r="AF2615" s="14">
        <f t="shared" si="6215"/>
        <v>382523.88500000013</v>
      </c>
      <c r="AG2615" s="14">
        <f t="shared" si="6216"/>
        <v>401127.80000000005</v>
      </c>
      <c r="AH2615" s="14">
        <f t="shared" si="6217"/>
        <v>259595.2</v>
      </c>
      <c r="AI2615" s="16">
        <f t="shared" si="6225"/>
        <v>0</v>
      </c>
      <c r="AJ2615" s="16">
        <f t="shared" si="6225"/>
        <v>0</v>
      </c>
      <c r="AK2615" s="16">
        <f t="shared" si="6190"/>
        <v>382523.88500000013</v>
      </c>
      <c r="AL2615" s="16">
        <f t="shared" si="6191"/>
        <v>401127.80000000005</v>
      </c>
      <c r="AM2615" s="16">
        <f t="shared" si="6192"/>
        <v>259595.2</v>
      </c>
      <c r="AN2615" s="16">
        <f t="shared" si="6225"/>
        <v>0</v>
      </c>
      <c r="AO2615" s="16">
        <f t="shared" si="6225"/>
        <v>0</v>
      </c>
      <c r="AP2615" s="16">
        <f t="shared" si="6225"/>
        <v>0</v>
      </c>
      <c r="AQ2615" s="16">
        <f t="shared" si="6225"/>
        <v>0</v>
      </c>
      <c r="AR2615" s="16">
        <f t="shared" si="6225"/>
        <v>0</v>
      </c>
      <c r="AS2615" s="16">
        <f t="shared" si="6225"/>
        <v>0</v>
      </c>
      <c r="AT2615" s="16">
        <f t="shared" si="6225"/>
        <v>0</v>
      </c>
      <c r="AU2615" s="16">
        <f t="shared" si="6225"/>
        <v>0</v>
      </c>
      <c r="AV2615" s="16">
        <f t="shared" si="6225"/>
        <v>0</v>
      </c>
      <c r="AW2615" s="16">
        <f t="shared" si="6225"/>
        <v>0</v>
      </c>
      <c r="AX2615" s="16">
        <f t="shared" si="6225"/>
        <v>0</v>
      </c>
      <c r="AY2615" s="16">
        <f t="shared" si="6134"/>
        <v>382523.88500000013</v>
      </c>
      <c r="AZ2615" s="16">
        <f t="shared" si="6135"/>
        <v>401127.80000000005</v>
      </c>
      <c r="BA2615" s="16">
        <f t="shared" si="6136"/>
        <v>259595.2</v>
      </c>
      <c r="BB2615" s="16">
        <f t="shared" si="6225"/>
        <v>0</v>
      </c>
    </row>
    <row r="2616" spans="1:55" ht="31.5" x14ac:dyDescent="0.25">
      <c r="A2616" s="8" t="s">
        <v>76</v>
      </c>
      <c r="B2616" s="8" t="s">
        <v>31</v>
      </c>
      <c r="C2616" s="8" t="s">
        <v>39</v>
      </c>
      <c r="D2616" s="8" t="s">
        <v>138</v>
      </c>
      <c r="E2616" s="8"/>
      <c r="F2616" s="13" t="s">
        <v>601</v>
      </c>
      <c r="G2616" s="14">
        <f>G2617+G2666</f>
        <v>382741.70000000007</v>
      </c>
      <c r="H2616" s="14">
        <f>H2617+H2666</f>
        <v>315736</v>
      </c>
      <c r="I2616" s="14">
        <f>I2617+I2666</f>
        <v>256200.1</v>
      </c>
      <c r="J2616" s="14">
        <f t="shared" ref="J2616:L2616" si="6226">J2617+J2666</f>
        <v>3070</v>
      </c>
      <c r="K2616" s="14">
        <f t="shared" si="6226"/>
        <v>7044.4</v>
      </c>
      <c r="L2616" s="14">
        <f t="shared" si="6226"/>
        <v>3395.1000000000004</v>
      </c>
      <c r="M2616" s="14">
        <f t="shared" si="6117"/>
        <v>385811.70000000007</v>
      </c>
      <c r="N2616" s="14">
        <f t="shared" si="6118"/>
        <v>322780.40000000002</v>
      </c>
      <c r="O2616" s="14">
        <f t="shared" si="6119"/>
        <v>259595.2</v>
      </c>
      <c r="P2616" s="14">
        <f>P2617+P2666</f>
        <v>0</v>
      </c>
      <c r="Q2616" s="14">
        <f>Q2617+Q2666</f>
        <v>0</v>
      </c>
      <c r="R2616" s="14">
        <f t="shared" ref="R2616:T2616" si="6227">R2617+R2666</f>
        <v>0</v>
      </c>
      <c r="S2616" s="14">
        <f t="shared" si="6227"/>
        <v>311.96600000000001</v>
      </c>
      <c r="T2616" s="14">
        <f t="shared" si="6227"/>
        <v>89760.119000000006</v>
      </c>
      <c r="U2616" s="14">
        <f>U2617+U2666</f>
        <v>0</v>
      </c>
      <c r="V2616" s="14">
        <f>V2617+V2666</f>
        <v>0</v>
      </c>
      <c r="W2616" s="14">
        <f>W2617+W2666</f>
        <v>0</v>
      </c>
      <c r="X2616" s="14">
        <f>X2617+X2666</f>
        <v>-93359.9</v>
      </c>
      <c r="Y2616" s="14">
        <f t="shared" ref="Y2616:AC2616" si="6228">Y2617+Y2666</f>
        <v>0</v>
      </c>
      <c r="Z2616" s="14">
        <f>Z2617+Z2666</f>
        <v>0</v>
      </c>
      <c r="AA2616" s="14">
        <f>AA2617+AA2666</f>
        <v>78347.399999999994</v>
      </c>
      <c r="AB2616" s="14">
        <f>AB2617+AB2666</f>
        <v>0</v>
      </c>
      <c r="AC2616" s="14">
        <f t="shared" si="6228"/>
        <v>0</v>
      </c>
      <c r="AD2616" s="14">
        <f>AD2617+AD2666</f>
        <v>0</v>
      </c>
      <c r="AE2616" s="14">
        <f>AE2617+AE2666</f>
        <v>0</v>
      </c>
      <c r="AF2616" s="14">
        <f t="shared" si="6215"/>
        <v>382523.88500000013</v>
      </c>
      <c r="AG2616" s="14">
        <f t="shared" si="6216"/>
        <v>401127.80000000005</v>
      </c>
      <c r="AH2616" s="14">
        <f t="shared" si="6217"/>
        <v>259595.2</v>
      </c>
      <c r="AI2616" s="14">
        <f t="shared" ref="AI2616:AJ2616" si="6229">AI2617+AI2666</f>
        <v>0</v>
      </c>
      <c r="AJ2616" s="14">
        <f t="shared" si="6229"/>
        <v>0</v>
      </c>
      <c r="AK2616" s="14">
        <f t="shared" si="6190"/>
        <v>382523.88500000013</v>
      </c>
      <c r="AL2616" s="14">
        <f t="shared" si="6191"/>
        <v>401127.80000000005</v>
      </c>
      <c r="AM2616" s="14">
        <f t="shared" si="6192"/>
        <v>259595.2</v>
      </c>
      <c r="AN2616" s="14">
        <f t="shared" ref="AN2616:AO2616" si="6230">AN2617+AN2666</f>
        <v>0</v>
      </c>
      <c r="AO2616" s="14">
        <f t="shared" si="6230"/>
        <v>0</v>
      </c>
      <c r="AP2616" s="14">
        <f t="shared" ref="AP2616:AW2616" si="6231">AP2617+AP2666</f>
        <v>0</v>
      </c>
      <c r="AQ2616" s="14">
        <f>AQ2617+AQ2666</f>
        <v>0</v>
      </c>
      <c r="AR2616" s="14">
        <f>AR2617+AR2666</f>
        <v>0</v>
      </c>
      <c r="AS2616" s="14">
        <f t="shared" ref="AS2616:AV2616" si="6232">AS2617+AS2666</f>
        <v>0</v>
      </c>
      <c r="AT2616" s="14">
        <f>AT2617+AT2666</f>
        <v>0</v>
      </c>
      <c r="AU2616" s="14">
        <f>AU2617+AU2666</f>
        <v>0</v>
      </c>
      <c r="AV2616" s="14">
        <f t="shared" si="6232"/>
        <v>0</v>
      </c>
      <c r="AW2616" s="14">
        <f t="shared" si="6231"/>
        <v>0</v>
      </c>
      <c r="AX2616" s="14">
        <f>AX2617+AX2666</f>
        <v>0</v>
      </c>
      <c r="AY2616" s="14">
        <f t="shared" si="6134"/>
        <v>382523.88500000013</v>
      </c>
      <c r="AZ2616" s="14">
        <f t="shared" si="6135"/>
        <v>401127.80000000005</v>
      </c>
      <c r="BA2616" s="14">
        <f t="shared" si="6136"/>
        <v>259595.2</v>
      </c>
      <c r="BB2616" s="14">
        <f>BB2617+BB2666</f>
        <v>0</v>
      </c>
      <c r="BC2616" s="2"/>
    </row>
    <row r="2617" spans="1:55" ht="31.5" x14ac:dyDescent="0.25">
      <c r="A2617" s="8" t="s">
        <v>76</v>
      </c>
      <c r="B2617" s="8" t="s">
        <v>31</v>
      </c>
      <c r="C2617" s="8" t="s">
        <v>39</v>
      </c>
      <c r="D2617" s="8" t="s">
        <v>268</v>
      </c>
      <c r="E2617" s="8"/>
      <c r="F2617" s="13" t="s">
        <v>602</v>
      </c>
      <c r="G2617" s="14">
        <f>G2618+G2640+G2644+G2648+G2655+G2662</f>
        <v>351011.50000000006</v>
      </c>
      <c r="H2617" s="14">
        <f>H2618+H2640+H2644+H2648+H2655+H2662</f>
        <v>280810.8</v>
      </c>
      <c r="I2617" s="14">
        <f>I2618+I2640+I2644+I2648+I2655+I2662</f>
        <v>224469.9</v>
      </c>
      <c r="J2617" s="14">
        <f t="shared" ref="J2617:L2617" si="6233">J2618+J2640+J2644+J2648+J2655+J2662</f>
        <v>3070</v>
      </c>
      <c r="K2617" s="14">
        <f t="shared" si="6233"/>
        <v>7044.4</v>
      </c>
      <c r="L2617" s="14">
        <f t="shared" si="6233"/>
        <v>3395.1000000000004</v>
      </c>
      <c r="M2617" s="14">
        <f t="shared" si="6117"/>
        <v>354081.50000000006</v>
      </c>
      <c r="N2617" s="14">
        <f t="shared" si="6118"/>
        <v>287855.2</v>
      </c>
      <c r="O2617" s="14">
        <f t="shared" si="6119"/>
        <v>227865</v>
      </c>
      <c r="P2617" s="14">
        <f>P2618+P2640+P2644+P2648+P2655+P2662</f>
        <v>0</v>
      </c>
      <c r="Q2617" s="14">
        <f>Q2618+Q2640+Q2644+Q2648+Q2655+Q2662</f>
        <v>0</v>
      </c>
      <c r="R2617" s="14">
        <f t="shared" ref="R2617:T2617" si="6234">R2618+R2640+R2644+R2648+R2655+R2662</f>
        <v>0</v>
      </c>
      <c r="S2617" s="14">
        <f t="shared" si="6234"/>
        <v>311.96600000000001</v>
      </c>
      <c r="T2617" s="14">
        <f t="shared" si="6234"/>
        <v>86500.191000000006</v>
      </c>
      <c r="U2617" s="14">
        <f>U2618+U2640+U2644+U2648+U2655+U2662</f>
        <v>0</v>
      </c>
      <c r="V2617" s="14">
        <f>V2618+V2640+V2644+V2648+V2655+V2662</f>
        <v>0</v>
      </c>
      <c r="W2617" s="14">
        <f>W2618+W2640+W2644+W2648+W2655+W2662</f>
        <v>0</v>
      </c>
      <c r="X2617" s="14">
        <f>X2618+X2640+X2644+X2648+X2655+X2662</f>
        <v>-93359.9</v>
      </c>
      <c r="Y2617" s="14">
        <f t="shared" ref="Y2617:AC2617" si="6235">Y2618+Y2640+Y2644+Y2648+Y2655+Y2662</f>
        <v>0</v>
      </c>
      <c r="Z2617" s="14">
        <f>Z2618+Z2640+Z2644+Z2648+Z2655+Z2662</f>
        <v>0</v>
      </c>
      <c r="AA2617" s="14">
        <f>AA2618+AA2640+AA2644+AA2648+AA2655+AA2662</f>
        <v>78347.399999999994</v>
      </c>
      <c r="AB2617" s="14">
        <f>AB2618+AB2640+AB2644+AB2648+AB2655+AB2662</f>
        <v>0</v>
      </c>
      <c r="AC2617" s="14">
        <f t="shared" si="6235"/>
        <v>0</v>
      </c>
      <c r="AD2617" s="14">
        <f>AD2618+AD2640+AD2644+AD2648+AD2655+AD2662</f>
        <v>0</v>
      </c>
      <c r="AE2617" s="14">
        <f>AE2618+AE2640+AE2644+AE2648+AE2655+AE2662</f>
        <v>0</v>
      </c>
      <c r="AF2617" s="14">
        <f t="shared" si="6215"/>
        <v>347533.7570000001</v>
      </c>
      <c r="AG2617" s="14">
        <f t="shared" si="6216"/>
        <v>366202.6</v>
      </c>
      <c r="AH2617" s="14">
        <f t="shared" si="6217"/>
        <v>227865</v>
      </c>
      <c r="AI2617" s="14">
        <f t="shared" ref="AI2617:AJ2617" si="6236">AI2618+AI2640+AI2644+AI2648+AI2655+AI2662</f>
        <v>0</v>
      </c>
      <c r="AJ2617" s="14">
        <f t="shared" si="6236"/>
        <v>0</v>
      </c>
      <c r="AK2617" s="14">
        <f t="shared" si="6190"/>
        <v>347533.7570000001</v>
      </c>
      <c r="AL2617" s="14">
        <f t="shared" si="6191"/>
        <v>366202.6</v>
      </c>
      <c r="AM2617" s="14">
        <f t="shared" si="6192"/>
        <v>227865</v>
      </c>
      <c r="AN2617" s="14">
        <f t="shared" ref="AN2617:AO2617" si="6237">AN2618+AN2640+AN2644+AN2648+AN2655+AN2662</f>
        <v>0</v>
      </c>
      <c r="AO2617" s="14">
        <f t="shared" si="6237"/>
        <v>0</v>
      </c>
      <c r="AP2617" s="14">
        <f t="shared" ref="AP2617:AW2617" si="6238">AP2618+AP2640+AP2644+AP2648+AP2655+AP2662</f>
        <v>0</v>
      </c>
      <c r="AQ2617" s="14">
        <f>AQ2618+AQ2640+AQ2644+AQ2648+AQ2655+AQ2662</f>
        <v>0</v>
      </c>
      <c r="AR2617" s="14">
        <f>AR2618+AR2640+AR2644+AR2648+AR2655+AR2662</f>
        <v>0</v>
      </c>
      <c r="AS2617" s="14">
        <f t="shared" ref="AS2617:AV2617" si="6239">AS2618+AS2640+AS2644+AS2648+AS2655+AS2662</f>
        <v>0</v>
      </c>
      <c r="AT2617" s="14">
        <f>AT2618+AT2640+AT2644+AT2648+AT2655+AT2662</f>
        <v>0</v>
      </c>
      <c r="AU2617" s="14">
        <f>AU2618+AU2640+AU2644+AU2648+AU2655+AU2662</f>
        <v>0</v>
      </c>
      <c r="AV2617" s="14">
        <f t="shared" si="6239"/>
        <v>0</v>
      </c>
      <c r="AW2617" s="14">
        <f t="shared" si="6238"/>
        <v>0</v>
      </c>
      <c r="AX2617" s="14">
        <f>AX2618+AX2640+AX2644+AX2648+AX2655+AX2662</f>
        <v>0</v>
      </c>
      <c r="AY2617" s="14">
        <f t="shared" si="6134"/>
        <v>347533.7570000001</v>
      </c>
      <c r="AZ2617" s="14">
        <f t="shared" si="6135"/>
        <v>366202.6</v>
      </c>
      <c r="BA2617" s="14">
        <f t="shared" si="6136"/>
        <v>227865</v>
      </c>
      <c r="BB2617" s="14">
        <f>BB2618+BB2640+BB2644+BB2648+BB2655+BB2662</f>
        <v>0</v>
      </c>
      <c r="BC2617" s="2"/>
    </row>
    <row r="2618" spans="1:55" ht="47.25" x14ac:dyDescent="0.25">
      <c r="A2618" s="8" t="s">
        <v>76</v>
      </c>
      <c r="B2618" s="8" t="s">
        <v>31</v>
      </c>
      <c r="C2618" s="8" t="s">
        <v>39</v>
      </c>
      <c r="D2618" s="8" t="s">
        <v>269</v>
      </c>
      <c r="E2618" s="8"/>
      <c r="F2618" s="13" t="s">
        <v>603</v>
      </c>
      <c r="G2618" s="14">
        <f>G2619+G2622+G2625+G2631+G2634+G2637</f>
        <v>234733.1</v>
      </c>
      <c r="H2618" s="14">
        <f t="shared" ref="H2618:I2618" si="6240">H2619+H2622+H2625+H2631+H2634+H2637</f>
        <v>241903.1</v>
      </c>
      <c r="I2618" s="14">
        <f t="shared" si="6240"/>
        <v>208675.8</v>
      </c>
      <c r="J2618" s="14">
        <f t="shared" ref="J2618:L2618" si="6241">J2619+J2622+J2625+J2631+J2634+J2637</f>
        <v>0</v>
      </c>
      <c r="K2618" s="14">
        <f t="shared" si="6241"/>
        <v>0</v>
      </c>
      <c r="L2618" s="14">
        <f t="shared" si="6241"/>
        <v>0</v>
      </c>
      <c r="M2618" s="14">
        <f t="shared" si="6117"/>
        <v>234733.1</v>
      </c>
      <c r="N2618" s="14">
        <f t="shared" si="6118"/>
        <v>241903.1</v>
      </c>
      <c r="O2618" s="14">
        <f t="shared" si="6119"/>
        <v>208675.8</v>
      </c>
      <c r="P2618" s="14">
        <f t="shared" ref="P2618:Q2618" si="6242">P2619+P2622+P2625+P2631+P2634+P2637+P2628</f>
        <v>0</v>
      </c>
      <c r="Q2618" s="14">
        <f t="shared" si="6242"/>
        <v>0</v>
      </c>
      <c r="R2618" s="14">
        <f>R2619+R2622+R2625+R2631+R2634+R2637+R2628</f>
        <v>0</v>
      </c>
      <c r="S2618" s="14">
        <f t="shared" ref="S2618:BB2618" si="6243">S2619+S2622+S2625+S2631+S2634+S2637+S2628</f>
        <v>0</v>
      </c>
      <c r="T2618" s="14">
        <f t="shared" si="6243"/>
        <v>64678.984000000004</v>
      </c>
      <c r="U2618" s="14">
        <f t="shared" si="6243"/>
        <v>0</v>
      </c>
      <c r="V2618" s="14">
        <f t="shared" si="6243"/>
        <v>0</v>
      </c>
      <c r="W2618" s="14">
        <f t="shared" ref="W2618:AC2618" si="6244">W2619+W2622+W2625+W2631+W2634+W2637+W2628</f>
        <v>0</v>
      </c>
      <c r="X2618" s="14">
        <f t="shared" si="6244"/>
        <v>-78347.399999999994</v>
      </c>
      <c r="Y2618" s="14">
        <f t="shared" si="6244"/>
        <v>0</v>
      </c>
      <c r="Z2618" s="14">
        <f t="shared" si="6244"/>
        <v>0</v>
      </c>
      <c r="AA2618" s="14">
        <f t="shared" si="6244"/>
        <v>78347.399999999994</v>
      </c>
      <c r="AB2618" s="14">
        <f t="shared" si="6244"/>
        <v>0</v>
      </c>
      <c r="AC2618" s="14">
        <f t="shared" si="6244"/>
        <v>0</v>
      </c>
      <c r="AD2618" s="14">
        <f t="shared" ref="AD2618:AE2618" si="6245">AD2619+AD2622+AD2625+AD2631+AD2634+AD2637+AD2628</f>
        <v>0</v>
      </c>
      <c r="AE2618" s="14">
        <f t="shared" si="6245"/>
        <v>0</v>
      </c>
      <c r="AF2618" s="14">
        <f t="shared" si="6215"/>
        <v>221064.68400000004</v>
      </c>
      <c r="AG2618" s="14">
        <f t="shared" si="6216"/>
        <v>320250.5</v>
      </c>
      <c r="AH2618" s="14">
        <f t="shared" si="6217"/>
        <v>208675.8</v>
      </c>
      <c r="AI2618" s="14">
        <f t="shared" ref="AI2618:AJ2618" si="6246">AI2619+AI2622+AI2625+AI2631+AI2634+AI2637+AI2628</f>
        <v>0</v>
      </c>
      <c r="AJ2618" s="14">
        <f t="shared" si="6246"/>
        <v>0</v>
      </c>
      <c r="AK2618" s="14">
        <f t="shared" si="6190"/>
        <v>221064.68400000004</v>
      </c>
      <c r="AL2618" s="14">
        <f t="shared" si="6191"/>
        <v>320250.5</v>
      </c>
      <c r="AM2618" s="14">
        <f t="shared" si="6192"/>
        <v>208675.8</v>
      </c>
      <c r="AN2618" s="14">
        <f t="shared" ref="AN2618:AO2618" si="6247">AN2619+AN2622+AN2625+AN2631+AN2634+AN2637+AN2628</f>
        <v>0</v>
      </c>
      <c r="AO2618" s="14">
        <f t="shared" si="6247"/>
        <v>0</v>
      </c>
      <c r="AP2618" s="14">
        <f t="shared" ref="AP2618:AW2618" si="6248">AP2619+AP2622+AP2625+AP2631+AP2634+AP2637+AP2628</f>
        <v>0</v>
      </c>
      <c r="AQ2618" s="14">
        <f t="shared" si="6248"/>
        <v>0</v>
      </c>
      <c r="AR2618" s="14">
        <f t="shared" si="6248"/>
        <v>0</v>
      </c>
      <c r="AS2618" s="14">
        <f t="shared" si="6248"/>
        <v>0</v>
      </c>
      <c r="AT2618" s="14">
        <f t="shared" si="6248"/>
        <v>0</v>
      </c>
      <c r="AU2618" s="14">
        <f t="shared" si="6248"/>
        <v>0</v>
      </c>
      <c r="AV2618" s="14">
        <f t="shared" si="6248"/>
        <v>0</v>
      </c>
      <c r="AW2618" s="14">
        <f t="shared" si="6248"/>
        <v>0</v>
      </c>
      <c r="AX2618" s="14">
        <f t="shared" ref="AX2618" si="6249">AX2619+AX2622+AX2625+AX2631+AX2634+AX2637+AX2628</f>
        <v>0</v>
      </c>
      <c r="AY2618" s="14">
        <f t="shared" si="6134"/>
        <v>221064.68400000004</v>
      </c>
      <c r="AZ2618" s="14">
        <f t="shared" si="6135"/>
        <v>320250.5</v>
      </c>
      <c r="BA2618" s="14">
        <f t="shared" si="6136"/>
        <v>208675.8</v>
      </c>
      <c r="BB2618" s="14">
        <f t="shared" si="6243"/>
        <v>0</v>
      </c>
      <c r="BC2618" s="2"/>
    </row>
    <row r="2619" spans="1:55" ht="50.25" customHeight="1" x14ac:dyDescent="0.25">
      <c r="A2619" s="8" t="s">
        <v>76</v>
      </c>
      <c r="B2619" s="8" t="s">
        <v>31</v>
      </c>
      <c r="C2619" s="8" t="s">
        <v>39</v>
      </c>
      <c r="D2619" s="8" t="s">
        <v>270</v>
      </c>
      <c r="E2619" s="8"/>
      <c r="F2619" s="13" t="s">
        <v>1319</v>
      </c>
      <c r="G2619" s="14">
        <f t="shared" ref="G2619:L2620" si="6250">G2620</f>
        <v>34448</v>
      </c>
      <c r="H2619" s="14">
        <f t="shared" si="6250"/>
        <v>0</v>
      </c>
      <c r="I2619" s="14">
        <f t="shared" si="6250"/>
        <v>0</v>
      </c>
      <c r="J2619" s="14">
        <f t="shared" si="6250"/>
        <v>0</v>
      </c>
      <c r="K2619" s="14">
        <f t="shared" si="6250"/>
        <v>0</v>
      </c>
      <c r="L2619" s="14">
        <f t="shared" si="6250"/>
        <v>0</v>
      </c>
      <c r="M2619" s="14">
        <f t="shared" si="6117"/>
        <v>34448</v>
      </c>
      <c r="N2619" s="14">
        <f t="shared" si="6118"/>
        <v>0</v>
      </c>
      <c r="O2619" s="14">
        <f t="shared" si="6119"/>
        <v>0</v>
      </c>
      <c r="P2619" s="14">
        <f t="shared" ref="P2619:Q2620" si="6251">P2620</f>
        <v>0</v>
      </c>
      <c r="Q2619" s="14">
        <f t="shared" si="6251"/>
        <v>0</v>
      </c>
      <c r="R2619" s="14">
        <f t="shared" ref="R2619:T2620" si="6252">R2620</f>
        <v>0</v>
      </c>
      <c r="S2619" s="14">
        <f t="shared" si="6252"/>
        <v>0</v>
      </c>
      <c r="T2619" s="14">
        <f t="shared" si="6252"/>
        <v>45449.546999999999</v>
      </c>
      <c r="U2619" s="14">
        <f t="shared" ref="U2619:BB2620" si="6253">U2620</f>
        <v>0</v>
      </c>
      <c r="V2619" s="14">
        <f t="shared" si="6253"/>
        <v>0</v>
      </c>
      <c r="W2619" s="14">
        <f t="shared" si="6253"/>
        <v>0</v>
      </c>
      <c r="X2619" s="14">
        <f t="shared" si="6253"/>
        <v>-34448</v>
      </c>
      <c r="Y2619" s="14">
        <f t="shared" si="6253"/>
        <v>0</v>
      </c>
      <c r="Z2619" s="14">
        <f t="shared" si="6253"/>
        <v>0</v>
      </c>
      <c r="AA2619" s="14">
        <f t="shared" si="6253"/>
        <v>34448</v>
      </c>
      <c r="AB2619" s="14">
        <f t="shared" si="6253"/>
        <v>0</v>
      </c>
      <c r="AC2619" s="14">
        <f t="shared" si="6253"/>
        <v>0</v>
      </c>
      <c r="AD2619" s="14">
        <f t="shared" si="6253"/>
        <v>0</v>
      </c>
      <c r="AE2619" s="14">
        <f t="shared" si="6253"/>
        <v>0</v>
      </c>
      <c r="AF2619" s="14">
        <f t="shared" si="6215"/>
        <v>45449.546999999991</v>
      </c>
      <c r="AG2619" s="14">
        <f t="shared" si="6216"/>
        <v>34448</v>
      </c>
      <c r="AH2619" s="14">
        <f t="shared" si="6217"/>
        <v>0</v>
      </c>
      <c r="AI2619" s="14">
        <f t="shared" si="6253"/>
        <v>0</v>
      </c>
      <c r="AJ2619" s="14">
        <f t="shared" si="6253"/>
        <v>0</v>
      </c>
      <c r="AK2619" s="14">
        <f t="shared" si="6190"/>
        <v>45449.546999999991</v>
      </c>
      <c r="AL2619" s="14">
        <f t="shared" si="6191"/>
        <v>34448</v>
      </c>
      <c r="AM2619" s="14">
        <f t="shared" si="6192"/>
        <v>0</v>
      </c>
      <c r="AN2619" s="14">
        <f t="shared" si="6253"/>
        <v>0</v>
      </c>
      <c r="AO2619" s="14">
        <f t="shared" si="6253"/>
        <v>0</v>
      </c>
      <c r="AP2619" s="14">
        <f t="shared" si="6253"/>
        <v>0</v>
      </c>
      <c r="AQ2619" s="14">
        <f t="shared" si="6253"/>
        <v>0</v>
      </c>
      <c r="AR2619" s="14">
        <f t="shared" si="6253"/>
        <v>0</v>
      </c>
      <c r="AS2619" s="14">
        <f t="shared" si="6253"/>
        <v>0</v>
      </c>
      <c r="AT2619" s="14">
        <f t="shared" si="6253"/>
        <v>0</v>
      </c>
      <c r="AU2619" s="14">
        <f t="shared" si="6253"/>
        <v>0</v>
      </c>
      <c r="AV2619" s="14">
        <f t="shared" si="6253"/>
        <v>0</v>
      </c>
      <c r="AW2619" s="14">
        <f t="shared" si="6253"/>
        <v>0</v>
      </c>
      <c r="AX2619" s="14">
        <f t="shared" si="6253"/>
        <v>0</v>
      </c>
      <c r="AY2619" s="14">
        <f t="shared" si="6134"/>
        <v>45449.546999999991</v>
      </c>
      <c r="AZ2619" s="14">
        <f t="shared" si="6135"/>
        <v>34448</v>
      </c>
      <c r="BA2619" s="14">
        <f t="shared" si="6136"/>
        <v>0</v>
      </c>
      <c r="BB2619" s="14">
        <f t="shared" si="6253"/>
        <v>0</v>
      </c>
      <c r="BC2619" s="2"/>
    </row>
    <row r="2620" spans="1:55" ht="31.5" x14ac:dyDescent="0.25">
      <c r="A2620" s="8" t="s">
        <v>76</v>
      </c>
      <c r="B2620" s="8" t="s">
        <v>31</v>
      </c>
      <c r="C2620" s="8" t="s">
        <v>39</v>
      </c>
      <c r="D2620" s="8" t="s">
        <v>270</v>
      </c>
      <c r="E2620" s="43" t="s">
        <v>250</v>
      </c>
      <c r="F2620" s="24" t="s">
        <v>477</v>
      </c>
      <c r="G2620" s="14">
        <f t="shared" si="6250"/>
        <v>34448</v>
      </c>
      <c r="H2620" s="14">
        <f t="shared" si="6250"/>
        <v>0</v>
      </c>
      <c r="I2620" s="14">
        <f t="shared" si="6250"/>
        <v>0</v>
      </c>
      <c r="J2620" s="14">
        <f t="shared" si="6250"/>
        <v>0</v>
      </c>
      <c r="K2620" s="14">
        <f t="shared" si="6250"/>
        <v>0</v>
      </c>
      <c r="L2620" s="14">
        <f t="shared" si="6250"/>
        <v>0</v>
      </c>
      <c r="M2620" s="14">
        <f t="shared" si="6117"/>
        <v>34448</v>
      </c>
      <c r="N2620" s="14">
        <f t="shared" si="6118"/>
        <v>0</v>
      </c>
      <c r="O2620" s="14">
        <f t="shared" si="6119"/>
        <v>0</v>
      </c>
      <c r="P2620" s="14">
        <f t="shared" si="6251"/>
        <v>0</v>
      </c>
      <c r="Q2620" s="14">
        <f t="shared" si="6251"/>
        <v>0</v>
      </c>
      <c r="R2620" s="14">
        <f t="shared" si="6252"/>
        <v>0</v>
      </c>
      <c r="S2620" s="14">
        <f t="shared" si="6252"/>
        <v>0</v>
      </c>
      <c r="T2620" s="14">
        <f t="shared" si="6252"/>
        <v>45449.546999999999</v>
      </c>
      <c r="U2620" s="14">
        <f t="shared" si="6253"/>
        <v>0</v>
      </c>
      <c r="V2620" s="14">
        <f t="shared" si="6253"/>
        <v>0</v>
      </c>
      <c r="W2620" s="14">
        <f t="shared" si="6253"/>
        <v>0</v>
      </c>
      <c r="X2620" s="14">
        <f t="shared" si="6253"/>
        <v>-34448</v>
      </c>
      <c r="Y2620" s="14">
        <f t="shared" si="6253"/>
        <v>0</v>
      </c>
      <c r="Z2620" s="14">
        <f t="shared" si="6253"/>
        <v>0</v>
      </c>
      <c r="AA2620" s="14">
        <f t="shared" si="6253"/>
        <v>34448</v>
      </c>
      <c r="AB2620" s="14">
        <f t="shared" si="6253"/>
        <v>0</v>
      </c>
      <c r="AC2620" s="14">
        <f t="shared" si="6253"/>
        <v>0</v>
      </c>
      <c r="AD2620" s="14">
        <f t="shared" si="6253"/>
        <v>0</v>
      </c>
      <c r="AE2620" s="14">
        <f t="shared" si="6253"/>
        <v>0</v>
      </c>
      <c r="AF2620" s="14">
        <f t="shared" si="6215"/>
        <v>45449.546999999991</v>
      </c>
      <c r="AG2620" s="14">
        <f t="shared" si="6216"/>
        <v>34448</v>
      </c>
      <c r="AH2620" s="14">
        <f t="shared" si="6217"/>
        <v>0</v>
      </c>
      <c r="AI2620" s="14">
        <f t="shared" si="6253"/>
        <v>0</v>
      </c>
      <c r="AJ2620" s="14">
        <f t="shared" si="6253"/>
        <v>0</v>
      </c>
      <c r="AK2620" s="14">
        <f t="shared" si="6190"/>
        <v>45449.546999999991</v>
      </c>
      <c r="AL2620" s="14">
        <f t="shared" si="6191"/>
        <v>34448</v>
      </c>
      <c r="AM2620" s="14">
        <f t="shared" si="6192"/>
        <v>0</v>
      </c>
      <c r="AN2620" s="14">
        <f t="shared" si="6253"/>
        <v>0</v>
      </c>
      <c r="AO2620" s="14">
        <f t="shared" si="6253"/>
        <v>0</v>
      </c>
      <c r="AP2620" s="14">
        <f t="shared" si="6253"/>
        <v>0</v>
      </c>
      <c r="AQ2620" s="14">
        <f t="shared" si="6253"/>
        <v>0</v>
      </c>
      <c r="AR2620" s="14">
        <f t="shared" si="6253"/>
        <v>0</v>
      </c>
      <c r="AS2620" s="14">
        <f t="shared" si="6253"/>
        <v>0</v>
      </c>
      <c r="AT2620" s="14">
        <f t="shared" si="6253"/>
        <v>0</v>
      </c>
      <c r="AU2620" s="14">
        <f t="shared" si="6253"/>
        <v>0</v>
      </c>
      <c r="AV2620" s="14">
        <f t="shared" si="6253"/>
        <v>0</v>
      </c>
      <c r="AW2620" s="14">
        <f t="shared" si="6253"/>
        <v>0</v>
      </c>
      <c r="AX2620" s="14">
        <f t="shared" si="6253"/>
        <v>0</v>
      </c>
      <c r="AY2620" s="14">
        <f t="shared" si="6134"/>
        <v>45449.546999999991</v>
      </c>
      <c r="AZ2620" s="14">
        <f t="shared" si="6135"/>
        <v>34448</v>
      </c>
      <c r="BA2620" s="14">
        <f t="shared" si="6136"/>
        <v>0</v>
      </c>
      <c r="BB2620" s="14">
        <f t="shared" si="6253"/>
        <v>0</v>
      </c>
      <c r="BC2620" s="2"/>
    </row>
    <row r="2621" spans="1:55" x14ac:dyDescent="0.25">
      <c r="A2621" s="8" t="s">
        <v>76</v>
      </c>
      <c r="B2621" s="8" t="s">
        <v>31</v>
      </c>
      <c r="C2621" s="8" t="s">
        <v>39</v>
      </c>
      <c r="D2621" s="8" t="s">
        <v>270</v>
      </c>
      <c r="E2621" s="43" t="s">
        <v>951</v>
      </c>
      <c r="F2621" s="24" t="s">
        <v>478</v>
      </c>
      <c r="G2621" s="14">
        <v>34448</v>
      </c>
      <c r="H2621" s="14"/>
      <c r="I2621" s="14"/>
      <c r="J2621" s="14"/>
      <c r="K2621" s="14"/>
      <c r="L2621" s="14"/>
      <c r="M2621" s="14">
        <f t="shared" si="6117"/>
        <v>34448</v>
      </c>
      <c r="N2621" s="14">
        <f t="shared" si="6118"/>
        <v>0</v>
      </c>
      <c r="O2621" s="14">
        <f t="shared" si="6119"/>
        <v>0</v>
      </c>
      <c r="P2621" s="14"/>
      <c r="Q2621" s="14"/>
      <c r="R2621" s="14"/>
      <c r="S2621" s="14"/>
      <c r="T2621" s="14">
        <v>45449.546999999999</v>
      </c>
      <c r="U2621" s="14"/>
      <c r="V2621" s="14"/>
      <c r="W2621" s="14"/>
      <c r="X2621" s="14">
        <v>-34448</v>
      </c>
      <c r="Y2621" s="14"/>
      <c r="Z2621" s="14"/>
      <c r="AA2621" s="14">
        <v>34448</v>
      </c>
      <c r="AB2621" s="14"/>
      <c r="AC2621" s="14"/>
      <c r="AD2621" s="14"/>
      <c r="AE2621" s="14"/>
      <c r="AF2621" s="14">
        <f t="shared" si="6215"/>
        <v>45449.546999999991</v>
      </c>
      <c r="AG2621" s="14">
        <f t="shared" si="6216"/>
        <v>34448</v>
      </c>
      <c r="AH2621" s="14">
        <f t="shared" si="6217"/>
        <v>0</v>
      </c>
      <c r="AI2621" s="14"/>
      <c r="AJ2621" s="14"/>
      <c r="AK2621" s="14">
        <f t="shared" si="6190"/>
        <v>45449.546999999991</v>
      </c>
      <c r="AL2621" s="14">
        <f t="shared" si="6191"/>
        <v>34448</v>
      </c>
      <c r="AM2621" s="14">
        <f t="shared" si="6192"/>
        <v>0</v>
      </c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>
        <f t="shared" si="6134"/>
        <v>45449.546999999991</v>
      </c>
      <c r="AZ2621" s="14">
        <f t="shared" si="6135"/>
        <v>34448</v>
      </c>
      <c r="BA2621" s="14">
        <f t="shared" si="6136"/>
        <v>0</v>
      </c>
      <c r="BB2621" s="14"/>
      <c r="BC2621" s="2"/>
    </row>
    <row r="2622" spans="1:55" ht="31.5" x14ac:dyDescent="0.25">
      <c r="A2622" s="8" t="s">
        <v>76</v>
      </c>
      <c r="B2622" s="8" t="s">
        <v>31</v>
      </c>
      <c r="C2622" s="8" t="s">
        <v>39</v>
      </c>
      <c r="D2622" s="8" t="s">
        <v>271</v>
      </c>
      <c r="E2622" s="8"/>
      <c r="F2622" s="13" t="s">
        <v>604</v>
      </c>
      <c r="G2622" s="14">
        <f t="shared" ref="G2622:L2623" si="6254">G2623</f>
        <v>84502.5</v>
      </c>
      <c r="H2622" s="14">
        <f t="shared" si="6254"/>
        <v>134500</v>
      </c>
      <c r="I2622" s="14">
        <f t="shared" si="6254"/>
        <v>156206.79999999999</v>
      </c>
      <c r="J2622" s="14">
        <f t="shared" si="6254"/>
        <v>0</v>
      </c>
      <c r="K2622" s="14">
        <f t="shared" si="6254"/>
        <v>0</v>
      </c>
      <c r="L2622" s="14">
        <f t="shared" si="6254"/>
        <v>0</v>
      </c>
      <c r="M2622" s="14">
        <f t="shared" si="6117"/>
        <v>84502.5</v>
      </c>
      <c r="N2622" s="14">
        <f t="shared" si="6118"/>
        <v>134500</v>
      </c>
      <c r="O2622" s="14">
        <f t="shared" si="6119"/>
        <v>156206.79999999999</v>
      </c>
      <c r="P2622" s="14">
        <f t="shared" ref="P2622:Q2623" si="6255">P2623</f>
        <v>0</v>
      </c>
      <c r="Q2622" s="14">
        <f t="shared" si="6255"/>
        <v>0</v>
      </c>
      <c r="R2622" s="14">
        <f t="shared" ref="R2622:T2623" si="6256">R2623</f>
        <v>0</v>
      </c>
      <c r="S2622" s="14">
        <f t="shared" si="6256"/>
        <v>0</v>
      </c>
      <c r="T2622" s="14">
        <f t="shared" si="6256"/>
        <v>7955.8180000000002</v>
      </c>
      <c r="U2622" s="14">
        <f t="shared" ref="U2622:BB2623" si="6257">U2623</f>
        <v>0</v>
      </c>
      <c r="V2622" s="14">
        <f t="shared" si="6257"/>
        <v>0</v>
      </c>
      <c r="W2622" s="14">
        <f t="shared" si="6257"/>
        <v>0</v>
      </c>
      <c r="X2622" s="14">
        <f t="shared" si="6257"/>
        <v>0</v>
      </c>
      <c r="Y2622" s="14">
        <f t="shared" si="6257"/>
        <v>0</v>
      </c>
      <c r="Z2622" s="14">
        <f t="shared" si="6257"/>
        <v>0</v>
      </c>
      <c r="AA2622" s="14">
        <f t="shared" si="6257"/>
        <v>0</v>
      </c>
      <c r="AB2622" s="14">
        <f t="shared" si="6257"/>
        <v>0</v>
      </c>
      <c r="AC2622" s="14">
        <f t="shared" si="6257"/>
        <v>0</v>
      </c>
      <c r="AD2622" s="14">
        <f t="shared" si="6257"/>
        <v>0</v>
      </c>
      <c r="AE2622" s="14">
        <f t="shared" si="6257"/>
        <v>0</v>
      </c>
      <c r="AF2622" s="14">
        <f t="shared" si="6215"/>
        <v>92458.317999999999</v>
      </c>
      <c r="AG2622" s="14">
        <f t="shared" si="6216"/>
        <v>134500</v>
      </c>
      <c r="AH2622" s="14">
        <f t="shared" si="6217"/>
        <v>156206.79999999999</v>
      </c>
      <c r="AI2622" s="14">
        <f t="shared" si="6257"/>
        <v>0</v>
      </c>
      <c r="AJ2622" s="14">
        <f t="shared" si="6257"/>
        <v>0</v>
      </c>
      <c r="AK2622" s="14">
        <f t="shared" si="6190"/>
        <v>92458.317999999999</v>
      </c>
      <c r="AL2622" s="14">
        <f t="shared" si="6191"/>
        <v>134500</v>
      </c>
      <c r="AM2622" s="14">
        <f t="shared" si="6192"/>
        <v>156206.79999999999</v>
      </c>
      <c r="AN2622" s="14">
        <f t="shared" si="6257"/>
        <v>0</v>
      </c>
      <c r="AO2622" s="14">
        <f t="shared" si="6257"/>
        <v>0</v>
      </c>
      <c r="AP2622" s="14">
        <f t="shared" si="6257"/>
        <v>0</v>
      </c>
      <c r="AQ2622" s="14">
        <f t="shared" si="6257"/>
        <v>0</v>
      </c>
      <c r="AR2622" s="14">
        <f t="shared" si="6257"/>
        <v>0</v>
      </c>
      <c r="AS2622" s="14">
        <f t="shared" si="6257"/>
        <v>0</v>
      </c>
      <c r="AT2622" s="14">
        <f t="shared" si="6257"/>
        <v>0</v>
      </c>
      <c r="AU2622" s="14">
        <f t="shared" si="6257"/>
        <v>0</v>
      </c>
      <c r="AV2622" s="14">
        <f t="shared" si="6257"/>
        <v>0</v>
      </c>
      <c r="AW2622" s="14">
        <f t="shared" si="6257"/>
        <v>0</v>
      </c>
      <c r="AX2622" s="14">
        <f t="shared" si="6257"/>
        <v>0</v>
      </c>
      <c r="AY2622" s="14">
        <f t="shared" si="6134"/>
        <v>92458.317999999999</v>
      </c>
      <c r="AZ2622" s="14">
        <f t="shared" si="6135"/>
        <v>134500</v>
      </c>
      <c r="BA2622" s="14">
        <f t="shared" si="6136"/>
        <v>156206.79999999999</v>
      </c>
      <c r="BB2622" s="14">
        <f t="shared" si="6257"/>
        <v>0</v>
      </c>
      <c r="BC2622" s="2"/>
    </row>
    <row r="2623" spans="1:55" ht="31.5" x14ac:dyDescent="0.25">
      <c r="A2623" s="8" t="s">
        <v>76</v>
      </c>
      <c r="B2623" s="8" t="s">
        <v>31</v>
      </c>
      <c r="C2623" s="8" t="s">
        <v>39</v>
      </c>
      <c r="D2623" s="8" t="s">
        <v>271</v>
      </c>
      <c r="E2623" s="43" t="s">
        <v>250</v>
      </c>
      <c r="F2623" s="24" t="s">
        <v>477</v>
      </c>
      <c r="G2623" s="14">
        <f t="shared" si="6254"/>
        <v>84502.5</v>
      </c>
      <c r="H2623" s="14">
        <f t="shared" si="6254"/>
        <v>134500</v>
      </c>
      <c r="I2623" s="14">
        <f t="shared" si="6254"/>
        <v>156206.79999999999</v>
      </c>
      <c r="J2623" s="14">
        <f t="shared" si="6254"/>
        <v>0</v>
      </c>
      <c r="K2623" s="14">
        <f t="shared" si="6254"/>
        <v>0</v>
      </c>
      <c r="L2623" s="14">
        <f t="shared" si="6254"/>
        <v>0</v>
      </c>
      <c r="M2623" s="14">
        <f t="shared" si="6117"/>
        <v>84502.5</v>
      </c>
      <c r="N2623" s="14">
        <f t="shared" si="6118"/>
        <v>134500</v>
      </c>
      <c r="O2623" s="14">
        <f t="shared" si="6119"/>
        <v>156206.79999999999</v>
      </c>
      <c r="P2623" s="14">
        <f t="shared" si="6255"/>
        <v>0</v>
      </c>
      <c r="Q2623" s="14">
        <f t="shared" si="6255"/>
        <v>0</v>
      </c>
      <c r="R2623" s="14">
        <f t="shared" si="6256"/>
        <v>0</v>
      </c>
      <c r="S2623" s="14">
        <f t="shared" si="6256"/>
        <v>0</v>
      </c>
      <c r="T2623" s="14">
        <f t="shared" si="6256"/>
        <v>7955.8180000000002</v>
      </c>
      <c r="U2623" s="14">
        <f t="shared" si="6257"/>
        <v>0</v>
      </c>
      <c r="V2623" s="14">
        <f t="shared" si="6257"/>
        <v>0</v>
      </c>
      <c r="W2623" s="14">
        <f t="shared" si="6257"/>
        <v>0</v>
      </c>
      <c r="X2623" s="14">
        <f t="shared" si="6257"/>
        <v>0</v>
      </c>
      <c r="Y2623" s="14">
        <f t="shared" si="6257"/>
        <v>0</v>
      </c>
      <c r="Z2623" s="14">
        <f t="shared" si="6257"/>
        <v>0</v>
      </c>
      <c r="AA2623" s="14">
        <f t="shared" si="6257"/>
        <v>0</v>
      </c>
      <c r="AB2623" s="14">
        <f t="shared" si="6257"/>
        <v>0</v>
      </c>
      <c r="AC2623" s="14">
        <f t="shared" si="6257"/>
        <v>0</v>
      </c>
      <c r="AD2623" s="14">
        <f t="shared" si="6257"/>
        <v>0</v>
      </c>
      <c r="AE2623" s="14">
        <f t="shared" si="6257"/>
        <v>0</v>
      </c>
      <c r="AF2623" s="14">
        <f t="shared" si="6215"/>
        <v>92458.317999999999</v>
      </c>
      <c r="AG2623" s="14">
        <f t="shared" si="6216"/>
        <v>134500</v>
      </c>
      <c r="AH2623" s="14">
        <f t="shared" si="6217"/>
        <v>156206.79999999999</v>
      </c>
      <c r="AI2623" s="14">
        <f t="shared" si="6257"/>
        <v>0</v>
      </c>
      <c r="AJ2623" s="14">
        <f t="shared" si="6257"/>
        <v>0</v>
      </c>
      <c r="AK2623" s="14">
        <f t="shared" si="6190"/>
        <v>92458.317999999999</v>
      </c>
      <c r="AL2623" s="14">
        <f t="shared" si="6191"/>
        <v>134500</v>
      </c>
      <c r="AM2623" s="14">
        <f t="shared" si="6192"/>
        <v>156206.79999999999</v>
      </c>
      <c r="AN2623" s="14">
        <f t="shared" si="6257"/>
        <v>0</v>
      </c>
      <c r="AO2623" s="14">
        <f t="shared" si="6257"/>
        <v>0</v>
      </c>
      <c r="AP2623" s="14">
        <f t="shared" si="6257"/>
        <v>0</v>
      </c>
      <c r="AQ2623" s="14">
        <f t="shared" si="6257"/>
        <v>0</v>
      </c>
      <c r="AR2623" s="14">
        <f t="shared" si="6257"/>
        <v>0</v>
      </c>
      <c r="AS2623" s="14">
        <f t="shared" si="6257"/>
        <v>0</v>
      </c>
      <c r="AT2623" s="14">
        <f t="shared" si="6257"/>
        <v>0</v>
      </c>
      <c r="AU2623" s="14">
        <f t="shared" si="6257"/>
        <v>0</v>
      </c>
      <c r="AV2623" s="14">
        <f t="shared" si="6257"/>
        <v>0</v>
      </c>
      <c r="AW2623" s="14">
        <f t="shared" si="6257"/>
        <v>0</v>
      </c>
      <c r="AX2623" s="14">
        <f t="shared" si="6257"/>
        <v>0</v>
      </c>
      <c r="AY2623" s="14">
        <f t="shared" si="6134"/>
        <v>92458.317999999999</v>
      </c>
      <c r="AZ2623" s="14">
        <f t="shared" si="6135"/>
        <v>134500</v>
      </c>
      <c r="BA2623" s="14">
        <f t="shared" si="6136"/>
        <v>156206.79999999999</v>
      </c>
      <c r="BB2623" s="14">
        <f t="shared" si="6257"/>
        <v>0</v>
      </c>
      <c r="BC2623" s="2"/>
    </row>
    <row r="2624" spans="1:55" x14ac:dyDescent="0.25">
      <c r="A2624" s="8" t="s">
        <v>76</v>
      </c>
      <c r="B2624" s="8" t="s">
        <v>31</v>
      </c>
      <c r="C2624" s="8" t="s">
        <v>39</v>
      </c>
      <c r="D2624" s="8" t="s">
        <v>271</v>
      </c>
      <c r="E2624" s="43" t="s">
        <v>951</v>
      </c>
      <c r="F2624" s="24" t="s">
        <v>478</v>
      </c>
      <c r="G2624" s="14">
        <v>84502.5</v>
      </c>
      <c r="H2624" s="14">
        <v>134500</v>
      </c>
      <c r="I2624" s="14">
        <v>156206.79999999999</v>
      </c>
      <c r="J2624" s="14"/>
      <c r="K2624" s="14"/>
      <c r="L2624" s="14"/>
      <c r="M2624" s="14">
        <f t="shared" si="6117"/>
        <v>84502.5</v>
      </c>
      <c r="N2624" s="14">
        <f t="shared" si="6118"/>
        <v>134500</v>
      </c>
      <c r="O2624" s="14">
        <f t="shared" si="6119"/>
        <v>156206.79999999999</v>
      </c>
      <c r="P2624" s="14"/>
      <c r="Q2624" s="14"/>
      <c r="R2624" s="14"/>
      <c r="S2624" s="14"/>
      <c r="T2624" s="14">
        <v>7955.8180000000002</v>
      </c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>
        <f t="shared" si="6215"/>
        <v>92458.317999999999</v>
      </c>
      <c r="AG2624" s="14">
        <f t="shared" si="6216"/>
        <v>134500</v>
      </c>
      <c r="AH2624" s="14">
        <f t="shared" si="6217"/>
        <v>156206.79999999999</v>
      </c>
      <c r="AI2624" s="14"/>
      <c r="AJ2624" s="14"/>
      <c r="AK2624" s="14">
        <f t="shared" si="6190"/>
        <v>92458.317999999999</v>
      </c>
      <c r="AL2624" s="14">
        <f t="shared" si="6191"/>
        <v>134500</v>
      </c>
      <c r="AM2624" s="14">
        <f t="shared" si="6192"/>
        <v>156206.79999999999</v>
      </c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>
        <f t="shared" si="6134"/>
        <v>92458.317999999999</v>
      </c>
      <c r="AZ2624" s="14">
        <f t="shared" si="6135"/>
        <v>134500</v>
      </c>
      <c r="BA2624" s="14">
        <f t="shared" si="6136"/>
        <v>156206.79999999999</v>
      </c>
      <c r="BB2624" s="14"/>
      <c r="BC2624" s="2"/>
    </row>
    <row r="2625" spans="1:55" ht="47.25" x14ac:dyDescent="0.25">
      <c r="A2625" s="8" t="s">
        <v>76</v>
      </c>
      <c r="B2625" s="8" t="s">
        <v>31</v>
      </c>
      <c r="C2625" s="8" t="s">
        <v>39</v>
      </c>
      <c r="D2625" s="8" t="s">
        <v>272</v>
      </c>
      <c r="E2625" s="8"/>
      <c r="F2625" s="13" t="s">
        <v>1312</v>
      </c>
      <c r="G2625" s="14">
        <f t="shared" ref="G2625:L2626" si="6258">G2626</f>
        <v>65813.3</v>
      </c>
      <c r="H2625" s="14">
        <f t="shared" si="6258"/>
        <v>97555.4</v>
      </c>
      <c r="I2625" s="14">
        <f t="shared" si="6258"/>
        <v>52469</v>
      </c>
      <c r="J2625" s="14">
        <f t="shared" si="6258"/>
        <v>0</v>
      </c>
      <c r="K2625" s="14">
        <f t="shared" si="6258"/>
        <v>0</v>
      </c>
      <c r="L2625" s="14">
        <f t="shared" si="6258"/>
        <v>0</v>
      </c>
      <c r="M2625" s="14">
        <f t="shared" si="6117"/>
        <v>65813.3</v>
      </c>
      <c r="N2625" s="14">
        <f t="shared" si="6118"/>
        <v>97555.4</v>
      </c>
      <c r="O2625" s="14">
        <f t="shared" si="6119"/>
        <v>52469</v>
      </c>
      <c r="P2625" s="14">
        <f t="shared" ref="P2625:Q2626" si="6259">P2626</f>
        <v>0</v>
      </c>
      <c r="Q2625" s="14">
        <f t="shared" si="6259"/>
        <v>0</v>
      </c>
      <c r="R2625" s="14">
        <f t="shared" ref="R2625:T2626" si="6260">R2626</f>
        <v>0</v>
      </c>
      <c r="S2625" s="14">
        <f t="shared" si="6260"/>
        <v>0</v>
      </c>
      <c r="T2625" s="14">
        <f t="shared" si="6260"/>
        <v>7677.2830000000004</v>
      </c>
      <c r="U2625" s="14">
        <f t="shared" ref="U2625:BB2626" si="6261">U2626</f>
        <v>0</v>
      </c>
      <c r="V2625" s="14">
        <f t="shared" si="6261"/>
        <v>0</v>
      </c>
      <c r="W2625" s="14">
        <f t="shared" si="6261"/>
        <v>0</v>
      </c>
      <c r="X2625" s="14">
        <f t="shared" si="6261"/>
        <v>0</v>
      </c>
      <c r="Y2625" s="14">
        <f t="shared" si="6261"/>
        <v>0</v>
      </c>
      <c r="Z2625" s="14">
        <f t="shared" si="6261"/>
        <v>0</v>
      </c>
      <c r="AA2625" s="14">
        <f t="shared" si="6261"/>
        <v>0</v>
      </c>
      <c r="AB2625" s="14">
        <f t="shared" si="6261"/>
        <v>0</v>
      </c>
      <c r="AC2625" s="14">
        <f t="shared" si="6261"/>
        <v>0</v>
      </c>
      <c r="AD2625" s="14">
        <f t="shared" si="6261"/>
        <v>0</v>
      </c>
      <c r="AE2625" s="14">
        <f t="shared" si="6261"/>
        <v>0</v>
      </c>
      <c r="AF2625" s="14">
        <f t="shared" si="6215"/>
        <v>73490.582999999999</v>
      </c>
      <c r="AG2625" s="14">
        <f t="shared" si="6216"/>
        <v>97555.4</v>
      </c>
      <c r="AH2625" s="14">
        <f t="shared" si="6217"/>
        <v>52469</v>
      </c>
      <c r="AI2625" s="14">
        <f t="shared" si="6261"/>
        <v>0</v>
      </c>
      <c r="AJ2625" s="14">
        <f t="shared" si="6261"/>
        <v>0</v>
      </c>
      <c r="AK2625" s="14">
        <f t="shared" si="6190"/>
        <v>73490.582999999999</v>
      </c>
      <c r="AL2625" s="14">
        <f t="shared" si="6191"/>
        <v>97555.4</v>
      </c>
      <c r="AM2625" s="14">
        <f t="shared" si="6192"/>
        <v>52469</v>
      </c>
      <c r="AN2625" s="14">
        <f t="shared" si="6261"/>
        <v>0</v>
      </c>
      <c r="AO2625" s="14">
        <f t="shared" si="6261"/>
        <v>0</v>
      </c>
      <c r="AP2625" s="14">
        <f t="shared" si="6261"/>
        <v>0</v>
      </c>
      <c r="AQ2625" s="14">
        <f t="shared" si="6261"/>
        <v>0</v>
      </c>
      <c r="AR2625" s="14">
        <f t="shared" si="6261"/>
        <v>0</v>
      </c>
      <c r="AS2625" s="14">
        <f t="shared" si="6261"/>
        <v>0</v>
      </c>
      <c r="AT2625" s="14">
        <f t="shared" si="6261"/>
        <v>0</v>
      </c>
      <c r="AU2625" s="14">
        <f t="shared" si="6261"/>
        <v>0</v>
      </c>
      <c r="AV2625" s="14">
        <f t="shared" si="6261"/>
        <v>0</v>
      </c>
      <c r="AW2625" s="14">
        <f t="shared" si="6261"/>
        <v>0</v>
      </c>
      <c r="AX2625" s="14">
        <f t="shared" si="6261"/>
        <v>0</v>
      </c>
      <c r="AY2625" s="14">
        <f t="shared" si="6134"/>
        <v>73490.582999999999</v>
      </c>
      <c r="AZ2625" s="14">
        <f t="shared" si="6135"/>
        <v>97555.4</v>
      </c>
      <c r="BA2625" s="14">
        <f t="shared" si="6136"/>
        <v>52469</v>
      </c>
      <c r="BB2625" s="14">
        <f t="shared" si="6261"/>
        <v>0</v>
      </c>
      <c r="BC2625" s="2"/>
    </row>
    <row r="2626" spans="1:55" ht="31.5" x14ac:dyDescent="0.25">
      <c r="A2626" s="8" t="s">
        <v>76</v>
      </c>
      <c r="B2626" s="8" t="s">
        <v>31</v>
      </c>
      <c r="C2626" s="8" t="s">
        <v>39</v>
      </c>
      <c r="D2626" s="8" t="s">
        <v>272</v>
      </c>
      <c r="E2626" s="43" t="s">
        <v>250</v>
      </c>
      <c r="F2626" s="24" t="s">
        <v>477</v>
      </c>
      <c r="G2626" s="14">
        <f t="shared" si="6258"/>
        <v>65813.3</v>
      </c>
      <c r="H2626" s="14">
        <f t="shared" si="6258"/>
        <v>97555.4</v>
      </c>
      <c r="I2626" s="14">
        <f t="shared" si="6258"/>
        <v>52469</v>
      </c>
      <c r="J2626" s="14">
        <f t="shared" si="6258"/>
        <v>0</v>
      </c>
      <c r="K2626" s="14">
        <f t="shared" si="6258"/>
        <v>0</v>
      </c>
      <c r="L2626" s="14">
        <f t="shared" si="6258"/>
        <v>0</v>
      </c>
      <c r="M2626" s="14">
        <f t="shared" si="6117"/>
        <v>65813.3</v>
      </c>
      <c r="N2626" s="14">
        <f t="shared" si="6118"/>
        <v>97555.4</v>
      </c>
      <c r="O2626" s="14">
        <f t="shared" si="6119"/>
        <v>52469</v>
      </c>
      <c r="P2626" s="14">
        <f t="shared" si="6259"/>
        <v>0</v>
      </c>
      <c r="Q2626" s="14">
        <f t="shared" si="6259"/>
        <v>0</v>
      </c>
      <c r="R2626" s="14">
        <f t="shared" si="6260"/>
        <v>0</v>
      </c>
      <c r="S2626" s="14">
        <f t="shared" si="6260"/>
        <v>0</v>
      </c>
      <c r="T2626" s="14">
        <f t="shared" si="6260"/>
        <v>7677.2830000000004</v>
      </c>
      <c r="U2626" s="14">
        <f t="shared" si="6261"/>
        <v>0</v>
      </c>
      <c r="V2626" s="14">
        <f t="shared" si="6261"/>
        <v>0</v>
      </c>
      <c r="W2626" s="14">
        <f t="shared" si="6261"/>
        <v>0</v>
      </c>
      <c r="X2626" s="14">
        <f t="shared" si="6261"/>
        <v>0</v>
      </c>
      <c r="Y2626" s="14">
        <f t="shared" si="6261"/>
        <v>0</v>
      </c>
      <c r="Z2626" s="14">
        <f t="shared" si="6261"/>
        <v>0</v>
      </c>
      <c r="AA2626" s="14">
        <f t="shared" si="6261"/>
        <v>0</v>
      </c>
      <c r="AB2626" s="14">
        <f t="shared" si="6261"/>
        <v>0</v>
      </c>
      <c r="AC2626" s="14">
        <f t="shared" si="6261"/>
        <v>0</v>
      </c>
      <c r="AD2626" s="14">
        <f t="shared" si="6261"/>
        <v>0</v>
      </c>
      <c r="AE2626" s="14">
        <f t="shared" si="6261"/>
        <v>0</v>
      </c>
      <c r="AF2626" s="14">
        <f t="shared" si="6215"/>
        <v>73490.582999999999</v>
      </c>
      <c r="AG2626" s="14">
        <f t="shared" si="6216"/>
        <v>97555.4</v>
      </c>
      <c r="AH2626" s="14">
        <f t="shared" si="6217"/>
        <v>52469</v>
      </c>
      <c r="AI2626" s="14">
        <f t="shared" si="6261"/>
        <v>0</v>
      </c>
      <c r="AJ2626" s="14">
        <f t="shared" si="6261"/>
        <v>0</v>
      </c>
      <c r="AK2626" s="14">
        <f t="shared" si="6190"/>
        <v>73490.582999999999</v>
      </c>
      <c r="AL2626" s="14">
        <f t="shared" si="6191"/>
        <v>97555.4</v>
      </c>
      <c r="AM2626" s="14">
        <f t="shared" si="6192"/>
        <v>52469</v>
      </c>
      <c r="AN2626" s="14">
        <f t="shared" si="6261"/>
        <v>0</v>
      </c>
      <c r="AO2626" s="14">
        <f t="shared" si="6261"/>
        <v>0</v>
      </c>
      <c r="AP2626" s="14">
        <f t="shared" si="6261"/>
        <v>0</v>
      </c>
      <c r="AQ2626" s="14">
        <f t="shared" si="6261"/>
        <v>0</v>
      </c>
      <c r="AR2626" s="14">
        <f t="shared" si="6261"/>
        <v>0</v>
      </c>
      <c r="AS2626" s="14">
        <f t="shared" si="6261"/>
        <v>0</v>
      </c>
      <c r="AT2626" s="14">
        <f t="shared" si="6261"/>
        <v>0</v>
      </c>
      <c r="AU2626" s="14">
        <f t="shared" si="6261"/>
        <v>0</v>
      </c>
      <c r="AV2626" s="14">
        <f t="shared" si="6261"/>
        <v>0</v>
      </c>
      <c r="AW2626" s="14">
        <f t="shared" si="6261"/>
        <v>0</v>
      </c>
      <c r="AX2626" s="14">
        <f t="shared" si="6261"/>
        <v>0</v>
      </c>
      <c r="AY2626" s="14">
        <f t="shared" si="6134"/>
        <v>73490.582999999999</v>
      </c>
      <c r="AZ2626" s="14">
        <f t="shared" si="6135"/>
        <v>97555.4</v>
      </c>
      <c r="BA2626" s="14">
        <f t="shared" si="6136"/>
        <v>52469</v>
      </c>
      <c r="BB2626" s="14">
        <f t="shared" si="6261"/>
        <v>0</v>
      </c>
      <c r="BC2626" s="2"/>
    </row>
    <row r="2627" spans="1:55" x14ac:dyDescent="0.25">
      <c r="A2627" s="8" t="s">
        <v>76</v>
      </c>
      <c r="B2627" s="8" t="s">
        <v>31</v>
      </c>
      <c r="C2627" s="8" t="s">
        <v>39</v>
      </c>
      <c r="D2627" s="8" t="s">
        <v>272</v>
      </c>
      <c r="E2627" s="43" t="s">
        <v>951</v>
      </c>
      <c r="F2627" s="24" t="s">
        <v>478</v>
      </c>
      <c r="G2627" s="14">
        <v>65813.3</v>
      </c>
      <c r="H2627" s="14">
        <v>97555.4</v>
      </c>
      <c r="I2627" s="14">
        <v>52469</v>
      </c>
      <c r="J2627" s="14"/>
      <c r="K2627" s="14"/>
      <c r="L2627" s="14"/>
      <c r="M2627" s="14">
        <f t="shared" si="6117"/>
        <v>65813.3</v>
      </c>
      <c r="N2627" s="14">
        <f t="shared" si="6118"/>
        <v>97555.4</v>
      </c>
      <c r="O2627" s="14">
        <f t="shared" si="6119"/>
        <v>52469</v>
      </c>
      <c r="P2627" s="14"/>
      <c r="Q2627" s="14"/>
      <c r="R2627" s="14"/>
      <c r="S2627" s="14"/>
      <c r="T2627" s="14">
        <v>7677.2830000000004</v>
      </c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>
        <f t="shared" si="6215"/>
        <v>73490.582999999999</v>
      </c>
      <c r="AG2627" s="14">
        <f t="shared" si="6216"/>
        <v>97555.4</v>
      </c>
      <c r="AH2627" s="14">
        <f t="shared" si="6217"/>
        <v>52469</v>
      </c>
      <c r="AI2627" s="14"/>
      <c r="AJ2627" s="14"/>
      <c r="AK2627" s="14">
        <f t="shared" si="6190"/>
        <v>73490.582999999999</v>
      </c>
      <c r="AL2627" s="14">
        <f t="shared" si="6191"/>
        <v>97555.4</v>
      </c>
      <c r="AM2627" s="14">
        <f t="shared" si="6192"/>
        <v>52469</v>
      </c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>
        <f t="shared" si="6134"/>
        <v>73490.582999999999</v>
      </c>
      <c r="AZ2627" s="14">
        <f t="shared" si="6135"/>
        <v>97555.4</v>
      </c>
      <c r="BA2627" s="14">
        <f t="shared" si="6136"/>
        <v>52469</v>
      </c>
      <c r="BB2627" s="14"/>
      <c r="BC2627" s="2"/>
    </row>
    <row r="2628" spans="1:55" ht="47.25" x14ac:dyDescent="0.25">
      <c r="A2628" s="8" t="s">
        <v>76</v>
      </c>
      <c r="B2628" s="8" t="s">
        <v>31</v>
      </c>
      <c r="C2628" s="8" t="s">
        <v>39</v>
      </c>
      <c r="D2628" s="8" t="s">
        <v>1365</v>
      </c>
      <c r="E2628" s="43"/>
      <c r="F2628" s="18" t="s">
        <v>1453</v>
      </c>
      <c r="G2628" s="14"/>
      <c r="H2628" s="14"/>
      <c r="I2628" s="14"/>
      <c r="J2628" s="14"/>
      <c r="K2628" s="14"/>
      <c r="L2628" s="14"/>
      <c r="M2628" s="14">
        <f>M2629</f>
        <v>0</v>
      </c>
      <c r="N2628" s="14">
        <f t="shared" ref="N2628:BB2629" si="6262">N2629</f>
        <v>0</v>
      </c>
      <c r="O2628" s="14">
        <f t="shared" si="6262"/>
        <v>0</v>
      </c>
      <c r="P2628" s="14">
        <f t="shared" si="6262"/>
        <v>0</v>
      </c>
      <c r="Q2628" s="14">
        <f t="shared" si="6262"/>
        <v>0</v>
      </c>
      <c r="R2628" s="14">
        <f t="shared" si="6262"/>
        <v>0</v>
      </c>
      <c r="S2628" s="14">
        <f t="shared" si="6262"/>
        <v>0</v>
      </c>
      <c r="T2628" s="14">
        <f t="shared" si="6262"/>
        <v>3596.3359999999998</v>
      </c>
      <c r="U2628" s="14">
        <f t="shared" si="6262"/>
        <v>0</v>
      </c>
      <c r="V2628" s="14">
        <f t="shared" si="6262"/>
        <v>0</v>
      </c>
      <c r="W2628" s="14">
        <f t="shared" si="6262"/>
        <v>0</v>
      </c>
      <c r="X2628" s="14">
        <f t="shared" si="6262"/>
        <v>0</v>
      </c>
      <c r="Y2628" s="14">
        <f t="shared" si="6262"/>
        <v>0</v>
      </c>
      <c r="Z2628" s="14">
        <f t="shared" si="6262"/>
        <v>0</v>
      </c>
      <c r="AA2628" s="14">
        <f t="shared" si="6262"/>
        <v>0</v>
      </c>
      <c r="AB2628" s="14">
        <f t="shared" si="6262"/>
        <v>0</v>
      </c>
      <c r="AC2628" s="14">
        <f t="shared" si="6262"/>
        <v>0</v>
      </c>
      <c r="AD2628" s="14">
        <f t="shared" si="6262"/>
        <v>0</v>
      </c>
      <c r="AE2628" s="14">
        <f t="shared" si="6262"/>
        <v>0</v>
      </c>
      <c r="AF2628" s="14">
        <f t="shared" si="6215"/>
        <v>3596.3359999999998</v>
      </c>
      <c r="AG2628" s="14">
        <f t="shared" si="6216"/>
        <v>0</v>
      </c>
      <c r="AH2628" s="14">
        <f t="shared" si="6217"/>
        <v>0</v>
      </c>
      <c r="AI2628" s="14">
        <f t="shared" si="6262"/>
        <v>0</v>
      </c>
      <c r="AJ2628" s="14">
        <f t="shared" si="6262"/>
        <v>0</v>
      </c>
      <c r="AK2628" s="14">
        <f t="shared" si="6190"/>
        <v>3596.3359999999998</v>
      </c>
      <c r="AL2628" s="14">
        <f t="shared" si="6191"/>
        <v>0</v>
      </c>
      <c r="AM2628" s="14">
        <f t="shared" si="6192"/>
        <v>0</v>
      </c>
      <c r="AN2628" s="14">
        <f t="shared" si="6262"/>
        <v>0</v>
      </c>
      <c r="AO2628" s="14">
        <f t="shared" si="6262"/>
        <v>0</v>
      </c>
      <c r="AP2628" s="14">
        <f t="shared" si="6262"/>
        <v>0</v>
      </c>
      <c r="AQ2628" s="14">
        <f t="shared" si="6262"/>
        <v>0</v>
      </c>
      <c r="AR2628" s="14">
        <f t="shared" si="6262"/>
        <v>0</v>
      </c>
      <c r="AS2628" s="14">
        <f t="shared" si="6262"/>
        <v>0</v>
      </c>
      <c r="AT2628" s="14">
        <f t="shared" si="6262"/>
        <v>0</v>
      </c>
      <c r="AU2628" s="14">
        <f t="shared" si="6262"/>
        <v>0</v>
      </c>
      <c r="AV2628" s="14">
        <f t="shared" si="6262"/>
        <v>0</v>
      </c>
      <c r="AW2628" s="14">
        <f t="shared" si="6262"/>
        <v>0</v>
      </c>
      <c r="AX2628" s="14">
        <f t="shared" si="6262"/>
        <v>0</v>
      </c>
      <c r="AY2628" s="14">
        <f t="shared" si="6134"/>
        <v>3596.3359999999998</v>
      </c>
      <c r="AZ2628" s="14">
        <f t="shared" si="6135"/>
        <v>0</v>
      </c>
      <c r="BA2628" s="14">
        <f t="shared" si="6136"/>
        <v>0</v>
      </c>
      <c r="BB2628" s="14">
        <f t="shared" si="6262"/>
        <v>0</v>
      </c>
      <c r="BC2628" s="2"/>
    </row>
    <row r="2629" spans="1:55" ht="31.5" x14ac:dyDescent="0.25">
      <c r="A2629" s="8" t="s">
        <v>76</v>
      </c>
      <c r="B2629" s="8" t="s">
        <v>31</v>
      </c>
      <c r="C2629" s="8" t="s">
        <v>39</v>
      </c>
      <c r="D2629" s="8" t="s">
        <v>1365</v>
      </c>
      <c r="E2629" s="43" t="s">
        <v>250</v>
      </c>
      <c r="F2629" s="24" t="s">
        <v>477</v>
      </c>
      <c r="G2629" s="14"/>
      <c r="H2629" s="14"/>
      <c r="I2629" s="14"/>
      <c r="J2629" s="14"/>
      <c r="K2629" s="14"/>
      <c r="L2629" s="14"/>
      <c r="M2629" s="14">
        <f>M2630</f>
        <v>0</v>
      </c>
      <c r="N2629" s="14">
        <f t="shared" si="6262"/>
        <v>0</v>
      </c>
      <c r="O2629" s="14">
        <f t="shared" si="6262"/>
        <v>0</v>
      </c>
      <c r="P2629" s="14">
        <f t="shared" si="6262"/>
        <v>0</v>
      </c>
      <c r="Q2629" s="14">
        <f t="shared" si="6262"/>
        <v>0</v>
      </c>
      <c r="R2629" s="14">
        <f t="shared" si="6262"/>
        <v>0</v>
      </c>
      <c r="S2629" s="14">
        <f t="shared" si="6262"/>
        <v>0</v>
      </c>
      <c r="T2629" s="14">
        <f t="shared" si="6262"/>
        <v>3596.3359999999998</v>
      </c>
      <c r="U2629" s="14">
        <f t="shared" si="6262"/>
        <v>0</v>
      </c>
      <c r="V2629" s="14">
        <f t="shared" si="6262"/>
        <v>0</v>
      </c>
      <c r="W2629" s="14">
        <f t="shared" si="6262"/>
        <v>0</v>
      </c>
      <c r="X2629" s="14">
        <f t="shared" si="6262"/>
        <v>0</v>
      </c>
      <c r="Y2629" s="14">
        <f t="shared" si="6262"/>
        <v>0</v>
      </c>
      <c r="Z2629" s="14">
        <f t="shared" si="6262"/>
        <v>0</v>
      </c>
      <c r="AA2629" s="14">
        <f t="shared" si="6262"/>
        <v>0</v>
      </c>
      <c r="AB2629" s="14">
        <f t="shared" si="6262"/>
        <v>0</v>
      </c>
      <c r="AC2629" s="14">
        <f t="shared" si="6262"/>
        <v>0</v>
      </c>
      <c r="AD2629" s="14">
        <f t="shared" si="6262"/>
        <v>0</v>
      </c>
      <c r="AE2629" s="14">
        <f t="shared" si="6262"/>
        <v>0</v>
      </c>
      <c r="AF2629" s="14">
        <f t="shared" si="6215"/>
        <v>3596.3359999999998</v>
      </c>
      <c r="AG2629" s="14">
        <f t="shared" si="6216"/>
        <v>0</v>
      </c>
      <c r="AH2629" s="14">
        <f t="shared" si="6217"/>
        <v>0</v>
      </c>
      <c r="AI2629" s="14">
        <f t="shared" si="6262"/>
        <v>0</v>
      </c>
      <c r="AJ2629" s="14">
        <f t="shared" si="6262"/>
        <v>0</v>
      </c>
      <c r="AK2629" s="14">
        <f t="shared" si="6190"/>
        <v>3596.3359999999998</v>
      </c>
      <c r="AL2629" s="14">
        <f t="shared" si="6191"/>
        <v>0</v>
      </c>
      <c r="AM2629" s="14">
        <f t="shared" si="6192"/>
        <v>0</v>
      </c>
      <c r="AN2629" s="14">
        <f t="shared" si="6262"/>
        <v>0</v>
      </c>
      <c r="AO2629" s="14">
        <f t="shared" si="6262"/>
        <v>0</v>
      </c>
      <c r="AP2629" s="14">
        <f t="shared" si="6262"/>
        <v>0</v>
      </c>
      <c r="AQ2629" s="14">
        <f t="shared" si="6262"/>
        <v>0</v>
      </c>
      <c r="AR2629" s="14">
        <f t="shared" si="6262"/>
        <v>0</v>
      </c>
      <c r="AS2629" s="14">
        <f t="shared" si="6262"/>
        <v>0</v>
      </c>
      <c r="AT2629" s="14">
        <f t="shared" si="6262"/>
        <v>0</v>
      </c>
      <c r="AU2629" s="14">
        <f t="shared" si="6262"/>
        <v>0</v>
      </c>
      <c r="AV2629" s="14">
        <f t="shared" si="6262"/>
        <v>0</v>
      </c>
      <c r="AW2629" s="14">
        <f t="shared" si="6262"/>
        <v>0</v>
      </c>
      <c r="AX2629" s="14">
        <f t="shared" si="6262"/>
        <v>0</v>
      </c>
      <c r="AY2629" s="14">
        <f t="shared" si="6134"/>
        <v>3596.3359999999998</v>
      </c>
      <c r="AZ2629" s="14">
        <f t="shared" si="6135"/>
        <v>0</v>
      </c>
      <c r="BA2629" s="14">
        <f t="shared" si="6136"/>
        <v>0</v>
      </c>
      <c r="BB2629" s="14">
        <f t="shared" si="6262"/>
        <v>0</v>
      </c>
      <c r="BC2629" s="2"/>
    </row>
    <row r="2630" spans="1:55" x14ac:dyDescent="0.25">
      <c r="A2630" s="8" t="s">
        <v>76</v>
      </c>
      <c r="B2630" s="8" t="s">
        <v>31</v>
      </c>
      <c r="C2630" s="8" t="s">
        <v>39</v>
      </c>
      <c r="D2630" s="8" t="s">
        <v>1365</v>
      </c>
      <c r="E2630" s="43" t="s">
        <v>951</v>
      </c>
      <c r="F2630" s="24" t="s">
        <v>478</v>
      </c>
      <c r="G2630" s="14"/>
      <c r="H2630" s="14"/>
      <c r="I2630" s="14"/>
      <c r="J2630" s="14"/>
      <c r="K2630" s="14"/>
      <c r="L2630" s="14"/>
      <c r="M2630" s="14">
        <v>0</v>
      </c>
      <c r="N2630" s="14">
        <v>0</v>
      </c>
      <c r="O2630" s="14">
        <v>0</v>
      </c>
      <c r="P2630" s="14"/>
      <c r="Q2630" s="14"/>
      <c r="R2630" s="14"/>
      <c r="S2630" s="14"/>
      <c r="T2630" s="14">
        <v>3596.3359999999998</v>
      </c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>
        <f t="shared" si="6215"/>
        <v>3596.3359999999998</v>
      </c>
      <c r="AG2630" s="14">
        <f t="shared" si="6216"/>
        <v>0</v>
      </c>
      <c r="AH2630" s="14">
        <f t="shared" si="6217"/>
        <v>0</v>
      </c>
      <c r="AI2630" s="14"/>
      <c r="AJ2630" s="14"/>
      <c r="AK2630" s="14">
        <f t="shared" si="6190"/>
        <v>3596.3359999999998</v>
      </c>
      <c r="AL2630" s="14">
        <f t="shared" si="6191"/>
        <v>0</v>
      </c>
      <c r="AM2630" s="14">
        <f t="shared" si="6192"/>
        <v>0</v>
      </c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>
        <f t="shared" si="6134"/>
        <v>3596.3359999999998</v>
      </c>
      <c r="AZ2630" s="14">
        <f t="shared" si="6135"/>
        <v>0</v>
      </c>
      <c r="BA2630" s="14">
        <f t="shared" si="6136"/>
        <v>0</v>
      </c>
      <c r="BB2630" s="14"/>
      <c r="BC2630" s="2"/>
    </row>
    <row r="2631" spans="1:55" ht="31.5" x14ac:dyDescent="0.25">
      <c r="A2631" s="8" t="s">
        <v>76</v>
      </c>
      <c r="B2631" s="8" t="s">
        <v>31</v>
      </c>
      <c r="C2631" s="8" t="s">
        <v>39</v>
      </c>
      <c r="D2631" s="8" t="s">
        <v>273</v>
      </c>
      <c r="E2631" s="8"/>
      <c r="F2631" s="13" t="s">
        <v>1320</v>
      </c>
      <c r="G2631" s="14">
        <f t="shared" ref="G2631:L2632" si="6263">G2632</f>
        <v>33374.199999999997</v>
      </c>
      <c r="H2631" s="14">
        <f t="shared" si="6263"/>
        <v>0</v>
      </c>
      <c r="I2631" s="14">
        <f t="shared" si="6263"/>
        <v>0</v>
      </c>
      <c r="J2631" s="14">
        <f t="shared" si="6263"/>
        <v>0</v>
      </c>
      <c r="K2631" s="14">
        <f t="shared" si="6263"/>
        <v>0</v>
      </c>
      <c r="L2631" s="14">
        <f t="shared" si="6263"/>
        <v>0</v>
      </c>
      <c r="M2631" s="14">
        <f t="shared" si="6117"/>
        <v>33374.199999999997</v>
      </c>
      <c r="N2631" s="14">
        <f t="shared" si="6118"/>
        <v>0</v>
      </c>
      <c r="O2631" s="14">
        <f t="shared" si="6119"/>
        <v>0</v>
      </c>
      <c r="P2631" s="14">
        <f t="shared" ref="P2631:Q2632" si="6264">P2632</f>
        <v>0</v>
      </c>
      <c r="Q2631" s="14">
        <f t="shared" si="6264"/>
        <v>0</v>
      </c>
      <c r="R2631" s="14">
        <f t="shared" ref="R2631:T2632" si="6265">R2632</f>
        <v>0</v>
      </c>
      <c r="S2631" s="14">
        <f t="shared" si="6265"/>
        <v>0</v>
      </c>
      <c r="T2631" s="14">
        <f t="shared" si="6265"/>
        <v>0</v>
      </c>
      <c r="U2631" s="14">
        <f t="shared" ref="U2631:BB2632" si="6266">U2632</f>
        <v>0</v>
      </c>
      <c r="V2631" s="14">
        <f t="shared" si="6266"/>
        <v>0</v>
      </c>
      <c r="W2631" s="14">
        <f t="shared" si="6266"/>
        <v>0</v>
      </c>
      <c r="X2631" s="14">
        <f t="shared" si="6266"/>
        <v>-30419.7</v>
      </c>
      <c r="Y2631" s="14">
        <f t="shared" si="6266"/>
        <v>0</v>
      </c>
      <c r="Z2631" s="14">
        <f t="shared" si="6266"/>
        <v>0</v>
      </c>
      <c r="AA2631" s="14">
        <f t="shared" si="6266"/>
        <v>30419.7</v>
      </c>
      <c r="AB2631" s="14">
        <f t="shared" si="6266"/>
        <v>0</v>
      </c>
      <c r="AC2631" s="14">
        <f t="shared" si="6266"/>
        <v>0</v>
      </c>
      <c r="AD2631" s="14">
        <f t="shared" si="6266"/>
        <v>0</v>
      </c>
      <c r="AE2631" s="14">
        <f t="shared" si="6266"/>
        <v>0</v>
      </c>
      <c r="AF2631" s="14">
        <f t="shared" si="6215"/>
        <v>2954.4999999999964</v>
      </c>
      <c r="AG2631" s="14">
        <f t="shared" si="6216"/>
        <v>30419.7</v>
      </c>
      <c r="AH2631" s="14">
        <f t="shared" si="6217"/>
        <v>0</v>
      </c>
      <c r="AI2631" s="14">
        <f t="shared" si="6266"/>
        <v>0</v>
      </c>
      <c r="AJ2631" s="14">
        <f t="shared" si="6266"/>
        <v>0</v>
      </c>
      <c r="AK2631" s="14">
        <f t="shared" si="6190"/>
        <v>2954.4999999999964</v>
      </c>
      <c r="AL2631" s="14">
        <f t="shared" si="6191"/>
        <v>30419.7</v>
      </c>
      <c r="AM2631" s="14">
        <f t="shared" si="6192"/>
        <v>0</v>
      </c>
      <c r="AN2631" s="14">
        <f t="shared" si="6266"/>
        <v>0</v>
      </c>
      <c r="AO2631" s="14">
        <f t="shared" si="6266"/>
        <v>0</v>
      </c>
      <c r="AP2631" s="14">
        <f t="shared" si="6266"/>
        <v>0</v>
      </c>
      <c r="AQ2631" s="14">
        <f t="shared" si="6266"/>
        <v>0</v>
      </c>
      <c r="AR2631" s="14">
        <f t="shared" si="6266"/>
        <v>0</v>
      </c>
      <c r="AS2631" s="14">
        <f t="shared" si="6266"/>
        <v>0</v>
      </c>
      <c r="AT2631" s="14">
        <f t="shared" si="6266"/>
        <v>0</v>
      </c>
      <c r="AU2631" s="14">
        <f t="shared" si="6266"/>
        <v>0</v>
      </c>
      <c r="AV2631" s="14">
        <f t="shared" si="6266"/>
        <v>0</v>
      </c>
      <c r="AW2631" s="14">
        <f t="shared" si="6266"/>
        <v>0</v>
      </c>
      <c r="AX2631" s="14">
        <f t="shared" si="6266"/>
        <v>0</v>
      </c>
      <c r="AY2631" s="14">
        <f t="shared" si="6134"/>
        <v>2954.4999999999964</v>
      </c>
      <c r="AZ2631" s="14">
        <f t="shared" si="6135"/>
        <v>30419.7</v>
      </c>
      <c r="BA2631" s="14">
        <f t="shared" si="6136"/>
        <v>0</v>
      </c>
      <c r="BB2631" s="14">
        <f t="shared" si="6266"/>
        <v>0</v>
      </c>
      <c r="BC2631" s="2"/>
    </row>
    <row r="2632" spans="1:55" ht="31.5" x14ac:dyDescent="0.25">
      <c r="A2632" s="8" t="s">
        <v>76</v>
      </c>
      <c r="B2632" s="8" t="s">
        <v>31</v>
      </c>
      <c r="C2632" s="8" t="s">
        <v>39</v>
      </c>
      <c r="D2632" s="8" t="s">
        <v>273</v>
      </c>
      <c r="E2632" s="43" t="s">
        <v>250</v>
      </c>
      <c r="F2632" s="24" t="s">
        <v>477</v>
      </c>
      <c r="G2632" s="14">
        <f t="shared" si="6263"/>
        <v>33374.199999999997</v>
      </c>
      <c r="H2632" s="14">
        <f t="shared" si="6263"/>
        <v>0</v>
      </c>
      <c r="I2632" s="14">
        <f t="shared" si="6263"/>
        <v>0</v>
      </c>
      <c r="J2632" s="14">
        <f t="shared" si="6263"/>
        <v>0</v>
      </c>
      <c r="K2632" s="14">
        <f t="shared" si="6263"/>
        <v>0</v>
      </c>
      <c r="L2632" s="14">
        <f t="shared" si="6263"/>
        <v>0</v>
      </c>
      <c r="M2632" s="14">
        <f t="shared" si="6117"/>
        <v>33374.199999999997</v>
      </c>
      <c r="N2632" s="14">
        <f t="shared" si="6118"/>
        <v>0</v>
      </c>
      <c r="O2632" s="14">
        <f t="shared" si="6119"/>
        <v>0</v>
      </c>
      <c r="P2632" s="14">
        <f t="shared" si="6264"/>
        <v>0</v>
      </c>
      <c r="Q2632" s="14">
        <f t="shared" si="6264"/>
        <v>0</v>
      </c>
      <c r="R2632" s="14">
        <f t="shared" si="6265"/>
        <v>0</v>
      </c>
      <c r="S2632" s="14">
        <f t="shared" si="6265"/>
        <v>0</v>
      </c>
      <c r="T2632" s="14">
        <f t="shared" si="6265"/>
        <v>0</v>
      </c>
      <c r="U2632" s="14">
        <f t="shared" si="6266"/>
        <v>0</v>
      </c>
      <c r="V2632" s="14">
        <f t="shared" si="6266"/>
        <v>0</v>
      </c>
      <c r="W2632" s="14">
        <f t="shared" si="6266"/>
        <v>0</v>
      </c>
      <c r="X2632" s="14">
        <f t="shared" si="6266"/>
        <v>-30419.7</v>
      </c>
      <c r="Y2632" s="14">
        <f t="shared" si="6266"/>
        <v>0</v>
      </c>
      <c r="Z2632" s="14">
        <f t="shared" si="6266"/>
        <v>0</v>
      </c>
      <c r="AA2632" s="14">
        <f t="shared" si="6266"/>
        <v>30419.7</v>
      </c>
      <c r="AB2632" s="14">
        <f t="shared" si="6266"/>
        <v>0</v>
      </c>
      <c r="AC2632" s="14">
        <f t="shared" si="6266"/>
        <v>0</v>
      </c>
      <c r="AD2632" s="14">
        <f t="shared" si="6266"/>
        <v>0</v>
      </c>
      <c r="AE2632" s="14">
        <f t="shared" si="6266"/>
        <v>0</v>
      </c>
      <c r="AF2632" s="14">
        <f t="shared" si="6215"/>
        <v>2954.4999999999964</v>
      </c>
      <c r="AG2632" s="14">
        <f t="shared" si="6216"/>
        <v>30419.7</v>
      </c>
      <c r="AH2632" s="14">
        <f t="shared" si="6217"/>
        <v>0</v>
      </c>
      <c r="AI2632" s="14">
        <f t="shared" si="6266"/>
        <v>0</v>
      </c>
      <c r="AJ2632" s="14">
        <f t="shared" si="6266"/>
        <v>0</v>
      </c>
      <c r="AK2632" s="14">
        <f t="shared" si="6190"/>
        <v>2954.4999999999964</v>
      </c>
      <c r="AL2632" s="14">
        <f t="shared" si="6191"/>
        <v>30419.7</v>
      </c>
      <c r="AM2632" s="14">
        <f t="shared" si="6192"/>
        <v>0</v>
      </c>
      <c r="AN2632" s="14">
        <f t="shared" si="6266"/>
        <v>0</v>
      </c>
      <c r="AO2632" s="14">
        <f t="shared" si="6266"/>
        <v>0</v>
      </c>
      <c r="AP2632" s="14">
        <f t="shared" si="6266"/>
        <v>0</v>
      </c>
      <c r="AQ2632" s="14">
        <f t="shared" si="6266"/>
        <v>0</v>
      </c>
      <c r="AR2632" s="14">
        <f t="shared" si="6266"/>
        <v>0</v>
      </c>
      <c r="AS2632" s="14">
        <f t="shared" si="6266"/>
        <v>0</v>
      </c>
      <c r="AT2632" s="14">
        <f t="shared" si="6266"/>
        <v>0</v>
      </c>
      <c r="AU2632" s="14">
        <f t="shared" si="6266"/>
        <v>0</v>
      </c>
      <c r="AV2632" s="14">
        <f t="shared" si="6266"/>
        <v>0</v>
      </c>
      <c r="AW2632" s="14">
        <f t="shared" si="6266"/>
        <v>0</v>
      </c>
      <c r="AX2632" s="14">
        <f t="shared" si="6266"/>
        <v>0</v>
      </c>
      <c r="AY2632" s="14">
        <f t="shared" si="6134"/>
        <v>2954.4999999999964</v>
      </c>
      <c r="AZ2632" s="14">
        <f t="shared" si="6135"/>
        <v>30419.7</v>
      </c>
      <c r="BA2632" s="14">
        <f t="shared" si="6136"/>
        <v>0</v>
      </c>
      <c r="BB2632" s="14">
        <f t="shared" si="6266"/>
        <v>0</v>
      </c>
      <c r="BC2632" s="2"/>
    </row>
    <row r="2633" spans="1:55" x14ac:dyDescent="0.25">
      <c r="A2633" s="8" t="s">
        <v>76</v>
      </c>
      <c r="B2633" s="8" t="s">
        <v>31</v>
      </c>
      <c r="C2633" s="8" t="s">
        <v>39</v>
      </c>
      <c r="D2633" s="8" t="s">
        <v>273</v>
      </c>
      <c r="E2633" s="43" t="s">
        <v>951</v>
      </c>
      <c r="F2633" s="24" t="s">
        <v>478</v>
      </c>
      <c r="G2633" s="14">
        <v>33374.199999999997</v>
      </c>
      <c r="H2633" s="14"/>
      <c r="I2633" s="14"/>
      <c r="J2633" s="14"/>
      <c r="K2633" s="14"/>
      <c r="L2633" s="14"/>
      <c r="M2633" s="14">
        <f t="shared" si="6117"/>
        <v>33374.199999999997</v>
      </c>
      <c r="N2633" s="14">
        <f t="shared" si="6118"/>
        <v>0</v>
      </c>
      <c r="O2633" s="14">
        <f t="shared" si="6119"/>
        <v>0</v>
      </c>
      <c r="P2633" s="14"/>
      <c r="Q2633" s="14"/>
      <c r="R2633" s="14"/>
      <c r="S2633" s="14"/>
      <c r="T2633" s="14"/>
      <c r="U2633" s="14"/>
      <c r="V2633" s="14"/>
      <c r="W2633" s="14"/>
      <c r="X2633" s="14">
        <v>-30419.7</v>
      </c>
      <c r="Y2633" s="14"/>
      <c r="Z2633" s="14"/>
      <c r="AA2633" s="14">
        <v>30419.7</v>
      </c>
      <c r="AB2633" s="14"/>
      <c r="AC2633" s="14"/>
      <c r="AD2633" s="14"/>
      <c r="AE2633" s="14"/>
      <c r="AF2633" s="14">
        <f t="shared" si="6215"/>
        <v>2954.4999999999964</v>
      </c>
      <c r="AG2633" s="14">
        <f t="shared" si="6216"/>
        <v>30419.7</v>
      </c>
      <c r="AH2633" s="14">
        <f t="shared" si="6217"/>
        <v>0</v>
      </c>
      <c r="AI2633" s="14"/>
      <c r="AJ2633" s="14"/>
      <c r="AK2633" s="14">
        <f t="shared" si="6190"/>
        <v>2954.4999999999964</v>
      </c>
      <c r="AL2633" s="14">
        <f t="shared" si="6191"/>
        <v>30419.7</v>
      </c>
      <c r="AM2633" s="14">
        <f t="shared" si="6192"/>
        <v>0</v>
      </c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>
        <f t="shared" si="6134"/>
        <v>2954.4999999999964</v>
      </c>
      <c r="AZ2633" s="14">
        <f t="shared" si="6135"/>
        <v>30419.7</v>
      </c>
      <c r="BA2633" s="14">
        <f t="shared" si="6136"/>
        <v>0</v>
      </c>
      <c r="BB2633" s="14"/>
      <c r="BC2633" s="2"/>
    </row>
    <row r="2634" spans="1:55" ht="31.5" x14ac:dyDescent="0.25">
      <c r="A2634" s="8" t="s">
        <v>76</v>
      </c>
      <c r="B2634" s="8" t="s">
        <v>31</v>
      </c>
      <c r="C2634" s="8" t="s">
        <v>39</v>
      </c>
      <c r="D2634" s="8" t="s">
        <v>274</v>
      </c>
      <c r="E2634" s="8"/>
      <c r="F2634" s="13" t="s">
        <v>1321</v>
      </c>
      <c r="G2634" s="14">
        <f t="shared" ref="G2634:L2635" si="6267">G2635</f>
        <v>15500.9</v>
      </c>
      <c r="H2634" s="14">
        <f t="shared" si="6267"/>
        <v>0</v>
      </c>
      <c r="I2634" s="14">
        <f t="shared" si="6267"/>
        <v>0</v>
      </c>
      <c r="J2634" s="14">
        <f t="shared" si="6267"/>
        <v>0</v>
      </c>
      <c r="K2634" s="14">
        <f t="shared" si="6267"/>
        <v>0</v>
      </c>
      <c r="L2634" s="14">
        <f t="shared" si="6267"/>
        <v>0</v>
      </c>
      <c r="M2634" s="14">
        <f t="shared" si="6117"/>
        <v>15500.9</v>
      </c>
      <c r="N2634" s="14">
        <f t="shared" si="6118"/>
        <v>0</v>
      </c>
      <c r="O2634" s="14">
        <f t="shared" si="6119"/>
        <v>0</v>
      </c>
      <c r="P2634" s="14">
        <f t="shared" ref="P2634:Q2635" si="6268">P2635</f>
        <v>0</v>
      </c>
      <c r="Q2634" s="14">
        <f t="shared" si="6268"/>
        <v>0</v>
      </c>
      <c r="R2634" s="14">
        <f t="shared" ref="R2634:T2635" si="6269">R2635</f>
        <v>0</v>
      </c>
      <c r="S2634" s="14">
        <f t="shared" si="6269"/>
        <v>0</v>
      </c>
      <c r="T2634" s="14">
        <f t="shared" si="6269"/>
        <v>0</v>
      </c>
      <c r="U2634" s="14">
        <f t="shared" ref="U2634:BB2635" si="6270">U2635</f>
        <v>0</v>
      </c>
      <c r="V2634" s="14">
        <f t="shared" si="6270"/>
        <v>0</v>
      </c>
      <c r="W2634" s="14">
        <f t="shared" si="6270"/>
        <v>0</v>
      </c>
      <c r="X2634" s="14">
        <f t="shared" si="6270"/>
        <v>-13479.7</v>
      </c>
      <c r="Y2634" s="14">
        <f t="shared" si="6270"/>
        <v>0</v>
      </c>
      <c r="Z2634" s="14">
        <f t="shared" si="6270"/>
        <v>0</v>
      </c>
      <c r="AA2634" s="14">
        <f t="shared" si="6270"/>
        <v>13479.7</v>
      </c>
      <c r="AB2634" s="14">
        <f t="shared" si="6270"/>
        <v>0</v>
      </c>
      <c r="AC2634" s="14">
        <f t="shared" si="6270"/>
        <v>0</v>
      </c>
      <c r="AD2634" s="14">
        <f t="shared" si="6270"/>
        <v>0</v>
      </c>
      <c r="AE2634" s="14">
        <f t="shared" si="6270"/>
        <v>0</v>
      </c>
      <c r="AF2634" s="14">
        <f t="shared" si="6215"/>
        <v>2021.1999999999989</v>
      </c>
      <c r="AG2634" s="14">
        <f t="shared" si="6216"/>
        <v>13479.7</v>
      </c>
      <c r="AH2634" s="14">
        <f t="shared" si="6217"/>
        <v>0</v>
      </c>
      <c r="AI2634" s="14">
        <f t="shared" si="6270"/>
        <v>0</v>
      </c>
      <c r="AJ2634" s="14">
        <f t="shared" si="6270"/>
        <v>0</v>
      </c>
      <c r="AK2634" s="14">
        <f t="shared" si="6190"/>
        <v>2021.1999999999989</v>
      </c>
      <c r="AL2634" s="14">
        <f t="shared" si="6191"/>
        <v>13479.7</v>
      </c>
      <c r="AM2634" s="14">
        <f t="shared" si="6192"/>
        <v>0</v>
      </c>
      <c r="AN2634" s="14">
        <f t="shared" si="6270"/>
        <v>0</v>
      </c>
      <c r="AO2634" s="14">
        <f t="shared" si="6270"/>
        <v>0</v>
      </c>
      <c r="AP2634" s="14">
        <f t="shared" si="6270"/>
        <v>0</v>
      </c>
      <c r="AQ2634" s="14">
        <f t="shared" si="6270"/>
        <v>0</v>
      </c>
      <c r="AR2634" s="14">
        <f t="shared" si="6270"/>
        <v>0</v>
      </c>
      <c r="AS2634" s="14">
        <f t="shared" si="6270"/>
        <v>0</v>
      </c>
      <c r="AT2634" s="14">
        <f t="shared" si="6270"/>
        <v>0</v>
      </c>
      <c r="AU2634" s="14">
        <f t="shared" si="6270"/>
        <v>0</v>
      </c>
      <c r="AV2634" s="14">
        <f t="shared" si="6270"/>
        <v>0</v>
      </c>
      <c r="AW2634" s="14">
        <f t="shared" si="6270"/>
        <v>0</v>
      </c>
      <c r="AX2634" s="14">
        <f t="shared" si="6270"/>
        <v>0</v>
      </c>
      <c r="AY2634" s="14">
        <f t="shared" si="6134"/>
        <v>2021.1999999999989</v>
      </c>
      <c r="AZ2634" s="14">
        <f t="shared" si="6135"/>
        <v>13479.7</v>
      </c>
      <c r="BA2634" s="14">
        <f t="shared" si="6136"/>
        <v>0</v>
      </c>
      <c r="BB2634" s="14">
        <f t="shared" si="6270"/>
        <v>0</v>
      </c>
      <c r="BC2634" s="2"/>
    </row>
    <row r="2635" spans="1:55" ht="31.5" x14ac:dyDescent="0.25">
      <c r="A2635" s="8" t="s">
        <v>76</v>
      </c>
      <c r="B2635" s="8" t="s">
        <v>31</v>
      </c>
      <c r="C2635" s="8" t="s">
        <v>39</v>
      </c>
      <c r="D2635" s="8" t="s">
        <v>274</v>
      </c>
      <c r="E2635" s="43" t="s">
        <v>250</v>
      </c>
      <c r="F2635" s="24" t="s">
        <v>477</v>
      </c>
      <c r="G2635" s="14">
        <f t="shared" si="6267"/>
        <v>15500.9</v>
      </c>
      <c r="H2635" s="14">
        <f t="shared" si="6267"/>
        <v>0</v>
      </c>
      <c r="I2635" s="14">
        <f t="shared" si="6267"/>
        <v>0</v>
      </c>
      <c r="J2635" s="14">
        <f t="shared" si="6267"/>
        <v>0</v>
      </c>
      <c r="K2635" s="14">
        <f t="shared" si="6267"/>
        <v>0</v>
      </c>
      <c r="L2635" s="14">
        <f t="shared" si="6267"/>
        <v>0</v>
      </c>
      <c r="M2635" s="14">
        <f t="shared" si="6117"/>
        <v>15500.9</v>
      </c>
      <c r="N2635" s="14">
        <f t="shared" si="6118"/>
        <v>0</v>
      </c>
      <c r="O2635" s="14">
        <f t="shared" si="6119"/>
        <v>0</v>
      </c>
      <c r="P2635" s="14">
        <f t="shared" si="6268"/>
        <v>0</v>
      </c>
      <c r="Q2635" s="14">
        <f t="shared" si="6268"/>
        <v>0</v>
      </c>
      <c r="R2635" s="14">
        <f t="shared" si="6269"/>
        <v>0</v>
      </c>
      <c r="S2635" s="14">
        <f t="shared" si="6269"/>
        <v>0</v>
      </c>
      <c r="T2635" s="14">
        <f t="shared" si="6269"/>
        <v>0</v>
      </c>
      <c r="U2635" s="14">
        <f t="shared" si="6270"/>
        <v>0</v>
      </c>
      <c r="V2635" s="14">
        <f t="shared" si="6270"/>
        <v>0</v>
      </c>
      <c r="W2635" s="14">
        <f t="shared" si="6270"/>
        <v>0</v>
      </c>
      <c r="X2635" s="14">
        <f t="shared" si="6270"/>
        <v>-13479.7</v>
      </c>
      <c r="Y2635" s="14">
        <f t="shared" si="6270"/>
        <v>0</v>
      </c>
      <c r="Z2635" s="14">
        <f t="shared" si="6270"/>
        <v>0</v>
      </c>
      <c r="AA2635" s="14">
        <f t="shared" si="6270"/>
        <v>13479.7</v>
      </c>
      <c r="AB2635" s="14">
        <f t="shared" si="6270"/>
        <v>0</v>
      </c>
      <c r="AC2635" s="14">
        <f t="shared" si="6270"/>
        <v>0</v>
      </c>
      <c r="AD2635" s="14">
        <f t="shared" si="6270"/>
        <v>0</v>
      </c>
      <c r="AE2635" s="14">
        <f t="shared" si="6270"/>
        <v>0</v>
      </c>
      <c r="AF2635" s="14">
        <f t="shared" si="6215"/>
        <v>2021.1999999999989</v>
      </c>
      <c r="AG2635" s="14">
        <f t="shared" si="6216"/>
        <v>13479.7</v>
      </c>
      <c r="AH2635" s="14">
        <f t="shared" si="6217"/>
        <v>0</v>
      </c>
      <c r="AI2635" s="14">
        <f t="shared" si="6270"/>
        <v>0</v>
      </c>
      <c r="AJ2635" s="14">
        <f t="shared" si="6270"/>
        <v>0</v>
      </c>
      <c r="AK2635" s="14">
        <f t="shared" si="6190"/>
        <v>2021.1999999999989</v>
      </c>
      <c r="AL2635" s="14">
        <f t="shared" si="6191"/>
        <v>13479.7</v>
      </c>
      <c r="AM2635" s="14">
        <f t="shared" si="6192"/>
        <v>0</v>
      </c>
      <c r="AN2635" s="14">
        <f t="shared" si="6270"/>
        <v>0</v>
      </c>
      <c r="AO2635" s="14">
        <f t="shared" si="6270"/>
        <v>0</v>
      </c>
      <c r="AP2635" s="14">
        <f t="shared" si="6270"/>
        <v>0</v>
      </c>
      <c r="AQ2635" s="14">
        <f t="shared" si="6270"/>
        <v>0</v>
      </c>
      <c r="AR2635" s="14">
        <f t="shared" si="6270"/>
        <v>0</v>
      </c>
      <c r="AS2635" s="14">
        <f t="shared" si="6270"/>
        <v>0</v>
      </c>
      <c r="AT2635" s="14">
        <f t="shared" si="6270"/>
        <v>0</v>
      </c>
      <c r="AU2635" s="14">
        <f t="shared" si="6270"/>
        <v>0</v>
      </c>
      <c r="AV2635" s="14">
        <f t="shared" si="6270"/>
        <v>0</v>
      </c>
      <c r="AW2635" s="14">
        <f t="shared" si="6270"/>
        <v>0</v>
      </c>
      <c r="AX2635" s="14">
        <f t="shared" si="6270"/>
        <v>0</v>
      </c>
      <c r="AY2635" s="14">
        <f t="shared" si="6134"/>
        <v>2021.1999999999989</v>
      </c>
      <c r="AZ2635" s="14">
        <f t="shared" si="6135"/>
        <v>13479.7</v>
      </c>
      <c r="BA2635" s="14">
        <f t="shared" si="6136"/>
        <v>0</v>
      </c>
      <c r="BB2635" s="14">
        <f t="shared" si="6270"/>
        <v>0</v>
      </c>
      <c r="BC2635" s="2"/>
    </row>
    <row r="2636" spans="1:55" x14ac:dyDescent="0.25">
      <c r="A2636" s="8" t="s">
        <v>76</v>
      </c>
      <c r="B2636" s="8" t="s">
        <v>31</v>
      </c>
      <c r="C2636" s="8" t="s">
        <v>39</v>
      </c>
      <c r="D2636" s="8" t="s">
        <v>274</v>
      </c>
      <c r="E2636" s="43" t="s">
        <v>951</v>
      </c>
      <c r="F2636" s="24" t="s">
        <v>478</v>
      </c>
      <c r="G2636" s="14">
        <v>15500.9</v>
      </c>
      <c r="H2636" s="14"/>
      <c r="I2636" s="14"/>
      <c r="J2636" s="14"/>
      <c r="K2636" s="14"/>
      <c r="L2636" s="14"/>
      <c r="M2636" s="14">
        <f t="shared" ref="M2636:M2710" si="6271">G2636+J2636</f>
        <v>15500.9</v>
      </c>
      <c r="N2636" s="14">
        <f t="shared" ref="N2636:N2710" si="6272">H2636+K2636</f>
        <v>0</v>
      </c>
      <c r="O2636" s="14">
        <f t="shared" ref="O2636:O2710" si="6273">I2636+L2636</f>
        <v>0</v>
      </c>
      <c r="P2636" s="14"/>
      <c r="Q2636" s="14"/>
      <c r="R2636" s="14"/>
      <c r="S2636" s="14"/>
      <c r="T2636" s="14"/>
      <c r="U2636" s="14"/>
      <c r="V2636" s="14"/>
      <c r="W2636" s="14"/>
      <c r="X2636" s="14">
        <v>-13479.7</v>
      </c>
      <c r="Y2636" s="14"/>
      <c r="Z2636" s="14"/>
      <c r="AA2636" s="14">
        <v>13479.7</v>
      </c>
      <c r="AB2636" s="14"/>
      <c r="AC2636" s="14"/>
      <c r="AD2636" s="14"/>
      <c r="AE2636" s="14"/>
      <c r="AF2636" s="14">
        <f t="shared" si="6215"/>
        <v>2021.1999999999989</v>
      </c>
      <c r="AG2636" s="14">
        <f t="shared" si="6216"/>
        <v>13479.7</v>
      </c>
      <c r="AH2636" s="14">
        <f t="shared" si="6217"/>
        <v>0</v>
      </c>
      <c r="AI2636" s="14"/>
      <c r="AJ2636" s="14"/>
      <c r="AK2636" s="14">
        <f t="shared" si="6190"/>
        <v>2021.1999999999989</v>
      </c>
      <c r="AL2636" s="14">
        <f t="shared" si="6191"/>
        <v>13479.7</v>
      </c>
      <c r="AM2636" s="14">
        <f t="shared" si="6192"/>
        <v>0</v>
      </c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>
        <f t="shared" si="6134"/>
        <v>2021.1999999999989</v>
      </c>
      <c r="AZ2636" s="14">
        <f t="shared" si="6135"/>
        <v>13479.7</v>
      </c>
      <c r="BA2636" s="14">
        <f t="shared" si="6136"/>
        <v>0</v>
      </c>
      <c r="BB2636" s="14"/>
      <c r="BC2636" s="2"/>
    </row>
    <row r="2637" spans="1:55" ht="47.25" x14ac:dyDescent="0.25">
      <c r="A2637" s="8" t="s">
        <v>76</v>
      </c>
      <c r="B2637" s="8" t="s">
        <v>31</v>
      </c>
      <c r="C2637" s="8" t="s">
        <v>39</v>
      </c>
      <c r="D2637" s="8" t="s">
        <v>1009</v>
      </c>
      <c r="E2637" s="43"/>
      <c r="F2637" s="24" t="s">
        <v>1283</v>
      </c>
      <c r="G2637" s="14">
        <f t="shared" ref="G2637:L2638" si="6274">G2638</f>
        <v>1094.2</v>
      </c>
      <c r="H2637" s="14">
        <f t="shared" si="6274"/>
        <v>9847.7000000000007</v>
      </c>
      <c r="I2637" s="14">
        <f t="shared" si="6274"/>
        <v>0</v>
      </c>
      <c r="J2637" s="14">
        <f t="shared" si="6274"/>
        <v>0</v>
      </c>
      <c r="K2637" s="14">
        <f t="shared" si="6274"/>
        <v>0</v>
      </c>
      <c r="L2637" s="14">
        <f t="shared" si="6274"/>
        <v>0</v>
      </c>
      <c r="M2637" s="14">
        <f t="shared" si="6271"/>
        <v>1094.2</v>
      </c>
      <c r="N2637" s="14">
        <f t="shared" si="6272"/>
        <v>9847.7000000000007</v>
      </c>
      <c r="O2637" s="14">
        <f t="shared" si="6273"/>
        <v>0</v>
      </c>
      <c r="P2637" s="14">
        <f t="shared" ref="P2637:Q2638" si="6275">P2638</f>
        <v>0</v>
      </c>
      <c r="Q2637" s="14">
        <f t="shared" si="6275"/>
        <v>0</v>
      </c>
      <c r="R2637" s="14">
        <f t="shared" ref="R2637:T2638" si="6276">R2638</f>
        <v>0</v>
      </c>
      <c r="S2637" s="14">
        <f t="shared" si="6276"/>
        <v>0</v>
      </c>
      <c r="T2637" s="14">
        <f t="shared" si="6276"/>
        <v>0</v>
      </c>
      <c r="U2637" s="14">
        <f t="shared" ref="U2637:BB2638" si="6277">U2638</f>
        <v>0</v>
      </c>
      <c r="V2637" s="14">
        <f t="shared" si="6277"/>
        <v>0</v>
      </c>
      <c r="W2637" s="14">
        <f t="shared" si="6277"/>
        <v>0</v>
      </c>
      <c r="X2637" s="14">
        <f t="shared" si="6277"/>
        <v>0</v>
      </c>
      <c r="Y2637" s="14">
        <f t="shared" si="6277"/>
        <v>0</v>
      </c>
      <c r="Z2637" s="14">
        <f t="shared" si="6277"/>
        <v>0</v>
      </c>
      <c r="AA2637" s="14">
        <f t="shared" si="6277"/>
        <v>0</v>
      </c>
      <c r="AB2637" s="14">
        <f t="shared" si="6277"/>
        <v>0</v>
      </c>
      <c r="AC2637" s="14">
        <f t="shared" si="6277"/>
        <v>0</v>
      </c>
      <c r="AD2637" s="14">
        <f t="shared" si="6277"/>
        <v>0</v>
      </c>
      <c r="AE2637" s="14">
        <f t="shared" si="6277"/>
        <v>0</v>
      </c>
      <c r="AF2637" s="14">
        <f t="shared" si="6215"/>
        <v>1094.2</v>
      </c>
      <c r="AG2637" s="14">
        <f t="shared" si="6216"/>
        <v>9847.7000000000007</v>
      </c>
      <c r="AH2637" s="14">
        <f t="shared" si="6217"/>
        <v>0</v>
      </c>
      <c r="AI2637" s="14">
        <f t="shared" si="6277"/>
        <v>0</v>
      </c>
      <c r="AJ2637" s="14">
        <f t="shared" si="6277"/>
        <v>0</v>
      </c>
      <c r="AK2637" s="14">
        <f t="shared" si="6190"/>
        <v>1094.2</v>
      </c>
      <c r="AL2637" s="14">
        <f t="shared" si="6191"/>
        <v>9847.7000000000007</v>
      </c>
      <c r="AM2637" s="14">
        <f t="shared" si="6192"/>
        <v>0</v>
      </c>
      <c r="AN2637" s="14">
        <f t="shared" si="6277"/>
        <v>0</v>
      </c>
      <c r="AO2637" s="14">
        <f t="shared" si="6277"/>
        <v>0</v>
      </c>
      <c r="AP2637" s="14">
        <f t="shared" si="6277"/>
        <v>0</v>
      </c>
      <c r="AQ2637" s="14">
        <f t="shared" si="6277"/>
        <v>0</v>
      </c>
      <c r="AR2637" s="14">
        <f t="shared" si="6277"/>
        <v>0</v>
      </c>
      <c r="AS2637" s="14">
        <f t="shared" si="6277"/>
        <v>0</v>
      </c>
      <c r="AT2637" s="14">
        <f t="shared" si="6277"/>
        <v>0</v>
      </c>
      <c r="AU2637" s="14">
        <f t="shared" si="6277"/>
        <v>0</v>
      </c>
      <c r="AV2637" s="14">
        <f t="shared" si="6277"/>
        <v>0</v>
      </c>
      <c r="AW2637" s="14">
        <f t="shared" si="6277"/>
        <v>0</v>
      </c>
      <c r="AX2637" s="14">
        <f t="shared" si="6277"/>
        <v>0</v>
      </c>
      <c r="AY2637" s="14">
        <f t="shared" si="6134"/>
        <v>1094.2</v>
      </c>
      <c r="AZ2637" s="14">
        <f t="shared" si="6135"/>
        <v>9847.7000000000007</v>
      </c>
      <c r="BA2637" s="14">
        <f t="shared" si="6136"/>
        <v>0</v>
      </c>
      <c r="BB2637" s="14">
        <f t="shared" si="6277"/>
        <v>0</v>
      </c>
      <c r="BC2637" s="2"/>
    </row>
    <row r="2638" spans="1:55" ht="31.5" x14ac:dyDescent="0.25">
      <c r="A2638" s="8" t="s">
        <v>76</v>
      </c>
      <c r="B2638" s="8" t="s">
        <v>31</v>
      </c>
      <c r="C2638" s="8" t="s">
        <v>39</v>
      </c>
      <c r="D2638" s="8" t="s">
        <v>1009</v>
      </c>
      <c r="E2638" s="43" t="s">
        <v>250</v>
      </c>
      <c r="F2638" s="24" t="s">
        <v>477</v>
      </c>
      <c r="G2638" s="14">
        <f t="shared" si="6274"/>
        <v>1094.2</v>
      </c>
      <c r="H2638" s="14">
        <f t="shared" si="6274"/>
        <v>9847.7000000000007</v>
      </c>
      <c r="I2638" s="14">
        <f t="shared" si="6274"/>
        <v>0</v>
      </c>
      <c r="J2638" s="14">
        <f t="shared" si="6274"/>
        <v>0</v>
      </c>
      <c r="K2638" s="14">
        <f t="shared" si="6274"/>
        <v>0</v>
      </c>
      <c r="L2638" s="14">
        <f t="shared" si="6274"/>
        <v>0</v>
      </c>
      <c r="M2638" s="14">
        <f t="shared" si="6271"/>
        <v>1094.2</v>
      </c>
      <c r="N2638" s="14">
        <f t="shared" si="6272"/>
        <v>9847.7000000000007</v>
      </c>
      <c r="O2638" s="14">
        <f t="shared" si="6273"/>
        <v>0</v>
      </c>
      <c r="P2638" s="14">
        <f t="shared" si="6275"/>
        <v>0</v>
      </c>
      <c r="Q2638" s="14">
        <f t="shared" si="6275"/>
        <v>0</v>
      </c>
      <c r="R2638" s="14">
        <f t="shared" si="6276"/>
        <v>0</v>
      </c>
      <c r="S2638" s="14">
        <f t="shared" si="6276"/>
        <v>0</v>
      </c>
      <c r="T2638" s="14">
        <f t="shared" si="6276"/>
        <v>0</v>
      </c>
      <c r="U2638" s="14">
        <f t="shared" si="6277"/>
        <v>0</v>
      </c>
      <c r="V2638" s="14">
        <f t="shared" si="6277"/>
        <v>0</v>
      </c>
      <c r="W2638" s="14">
        <f t="shared" si="6277"/>
        <v>0</v>
      </c>
      <c r="X2638" s="14">
        <f t="shared" si="6277"/>
        <v>0</v>
      </c>
      <c r="Y2638" s="14">
        <f t="shared" si="6277"/>
        <v>0</v>
      </c>
      <c r="Z2638" s="14">
        <f t="shared" si="6277"/>
        <v>0</v>
      </c>
      <c r="AA2638" s="14">
        <f t="shared" si="6277"/>
        <v>0</v>
      </c>
      <c r="AB2638" s="14">
        <f t="shared" si="6277"/>
        <v>0</v>
      </c>
      <c r="AC2638" s="14">
        <f t="shared" si="6277"/>
        <v>0</v>
      </c>
      <c r="AD2638" s="14">
        <f t="shared" si="6277"/>
        <v>0</v>
      </c>
      <c r="AE2638" s="14">
        <f t="shared" si="6277"/>
        <v>0</v>
      </c>
      <c r="AF2638" s="14">
        <f t="shared" si="6215"/>
        <v>1094.2</v>
      </c>
      <c r="AG2638" s="14">
        <f t="shared" si="6216"/>
        <v>9847.7000000000007</v>
      </c>
      <c r="AH2638" s="14">
        <f t="shared" si="6217"/>
        <v>0</v>
      </c>
      <c r="AI2638" s="14">
        <f t="shared" si="6277"/>
        <v>0</v>
      </c>
      <c r="AJ2638" s="14">
        <f t="shared" si="6277"/>
        <v>0</v>
      </c>
      <c r="AK2638" s="14">
        <f t="shared" si="6190"/>
        <v>1094.2</v>
      </c>
      <c r="AL2638" s="14">
        <f t="shared" si="6191"/>
        <v>9847.7000000000007</v>
      </c>
      <c r="AM2638" s="14">
        <f t="shared" si="6192"/>
        <v>0</v>
      </c>
      <c r="AN2638" s="14">
        <f t="shared" si="6277"/>
        <v>0</v>
      </c>
      <c r="AO2638" s="14">
        <f t="shared" si="6277"/>
        <v>0</v>
      </c>
      <c r="AP2638" s="14">
        <f t="shared" si="6277"/>
        <v>0</v>
      </c>
      <c r="AQ2638" s="14">
        <f t="shared" si="6277"/>
        <v>0</v>
      </c>
      <c r="AR2638" s="14">
        <f t="shared" si="6277"/>
        <v>0</v>
      </c>
      <c r="AS2638" s="14">
        <f t="shared" si="6277"/>
        <v>0</v>
      </c>
      <c r="AT2638" s="14">
        <f t="shared" si="6277"/>
        <v>0</v>
      </c>
      <c r="AU2638" s="14">
        <f t="shared" si="6277"/>
        <v>0</v>
      </c>
      <c r="AV2638" s="14">
        <f t="shared" si="6277"/>
        <v>0</v>
      </c>
      <c r="AW2638" s="14">
        <f t="shared" si="6277"/>
        <v>0</v>
      </c>
      <c r="AX2638" s="14">
        <f t="shared" si="6277"/>
        <v>0</v>
      </c>
      <c r="AY2638" s="14">
        <f t="shared" si="6134"/>
        <v>1094.2</v>
      </c>
      <c r="AZ2638" s="14">
        <f t="shared" si="6135"/>
        <v>9847.7000000000007</v>
      </c>
      <c r="BA2638" s="14">
        <f t="shared" si="6136"/>
        <v>0</v>
      </c>
      <c r="BB2638" s="14">
        <f t="shared" si="6277"/>
        <v>0</v>
      </c>
      <c r="BC2638" s="2"/>
    </row>
    <row r="2639" spans="1:55" x14ac:dyDescent="0.25">
      <c r="A2639" s="8" t="s">
        <v>76</v>
      </c>
      <c r="B2639" s="8" t="s">
        <v>31</v>
      </c>
      <c r="C2639" s="8" t="s">
        <v>39</v>
      </c>
      <c r="D2639" s="8" t="s">
        <v>1009</v>
      </c>
      <c r="E2639" s="43" t="s">
        <v>951</v>
      </c>
      <c r="F2639" s="24" t="s">
        <v>478</v>
      </c>
      <c r="G2639" s="14">
        <v>1094.2</v>
      </c>
      <c r="H2639" s="14">
        <v>9847.7000000000007</v>
      </c>
      <c r="I2639" s="14"/>
      <c r="J2639" s="14"/>
      <c r="K2639" s="14"/>
      <c r="L2639" s="14"/>
      <c r="M2639" s="14">
        <f t="shared" si="6271"/>
        <v>1094.2</v>
      </c>
      <c r="N2639" s="14">
        <f t="shared" si="6272"/>
        <v>9847.7000000000007</v>
      </c>
      <c r="O2639" s="14">
        <f t="shared" si="6273"/>
        <v>0</v>
      </c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>
        <f t="shared" si="6215"/>
        <v>1094.2</v>
      </c>
      <c r="AG2639" s="14">
        <f t="shared" si="6216"/>
        <v>9847.7000000000007</v>
      </c>
      <c r="AH2639" s="14">
        <f t="shared" si="6217"/>
        <v>0</v>
      </c>
      <c r="AI2639" s="14"/>
      <c r="AJ2639" s="14"/>
      <c r="AK2639" s="14">
        <f t="shared" si="6190"/>
        <v>1094.2</v>
      </c>
      <c r="AL2639" s="14">
        <f t="shared" si="6191"/>
        <v>9847.7000000000007</v>
      </c>
      <c r="AM2639" s="14">
        <f t="shared" si="6192"/>
        <v>0</v>
      </c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>
        <f t="shared" si="6134"/>
        <v>1094.2</v>
      </c>
      <c r="AZ2639" s="14">
        <f t="shared" si="6135"/>
        <v>9847.7000000000007</v>
      </c>
      <c r="BA2639" s="14">
        <f t="shared" si="6136"/>
        <v>0</v>
      </c>
      <c r="BB2639" s="14"/>
      <c r="BC2639" s="2"/>
    </row>
    <row r="2640" spans="1:55" ht="47.25" x14ac:dyDescent="0.25">
      <c r="A2640" s="8" t="s">
        <v>76</v>
      </c>
      <c r="B2640" s="8" t="s">
        <v>31</v>
      </c>
      <c r="C2640" s="8" t="s">
        <v>39</v>
      </c>
      <c r="D2640" s="8" t="s">
        <v>275</v>
      </c>
      <c r="E2640" s="8"/>
      <c r="F2640" s="13" t="s">
        <v>605</v>
      </c>
      <c r="G2640" s="14">
        <f t="shared" ref="G2640:L2642" si="6278">G2641</f>
        <v>12551.7</v>
      </c>
      <c r="H2640" s="14">
        <f t="shared" si="6278"/>
        <v>23113.599999999999</v>
      </c>
      <c r="I2640" s="14">
        <f t="shared" si="6278"/>
        <v>0</v>
      </c>
      <c r="J2640" s="14">
        <f t="shared" si="6278"/>
        <v>15150</v>
      </c>
      <c r="K2640" s="14">
        <f t="shared" si="6278"/>
        <v>11124.4</v>
      </c>
      <c r="L2640" s="14">
        <f t="shared" si="6278"/>
        <v>7475.1</v>
      </c>
      <c r="M2640" s="14">
        <f t="shared" si="6271"/>
        <v>27701.7</v>
      </c>
      <c r="N2640" s="14">
        <f t="shared" si="6272"/>
        <v>34238</v>
      </c>
      <c r="O2640" s="14">
        <f t="shared" si="6273"/>
        <v>7475.1</v>
      </c>
      <c r="P2640" s="14">
        <f t="shared" ref="P2640:Q2642" si="6279">P2641</f>
        <v>0</v>
      </c>
      <c r="Q2640" s="14">
        <f t="shared" si="6279"/>
        <v>0</v>
      </c>
      <c r="R2640" s="14">
        <f t="shared" ref="R2640:T2642" si="6280">R2641</f>
        <v>0</v>
      </c>
      <c r="S2640" s="14">
        <f t="shared" si="6280"/>
        <v>0</v>
      </c>
      <c r="T2640" s="14">
        <f t="shared" si="6280"/>
        <v>20137.907999999999</v>
      </c>
      <c r="U2640" s="14">
        <f t="shared" ref="U2640:BB2642" si="6281">U2641</f>
        <v>0</v>
      </c>
      <c r="V2640" s="14">
        <f t="shared" si="6281"/>
        <v>0</v>
      </c>
      <c r="W2640" s="14">
        <f t="shared" si="6281"/>
        <v>0</v>
      </c>
      <c r="X2640" s="14">
        <f t="shared" si="6281"/>
        <v>0</v>
      </c>
      <c r="Y2640" s="14">
        <f t="shared" si="6281"/>
        <v>0</v>
      </c>
      <c r="Z2640" s="14">
        <f t="shared" si="6281"/>
        <v>0</v>
      </c>
      <c r="AA2640" s="14">
        <f t="shared" si="6281"/>
        <v>0</v>
      </c>
      <c r="AB2640" s="14">
        <f t="shared" si="6281"/>
        <v>0</v>
      </c>
      <c r="AC2640" s="14">
        <f t="shared" si="6281"/>
        <v>0</v>
      </c>
      <c r="AD2640" s="14">
        <f t="shared" si="6281"/>
        <v>0</v>
      </c>
      <c r="AE2640" s="14">
        <f t="shared" si="6281"/>
        <v>0</v>
      </c>
      <c r="AF2640" s="14">
        <f t="shared" si="6215"/>
        <v>47839.608</v>
      </c>
      <c r="AG2640" s="14">
        <f t="shared" si="6216"/>
        <v>34238</v>
      </c>
      <c r="AH2640" s="14">
        <f t="shared" si="6217"/>
        <v>7475.1</v>
      </c>
      <c r="AI2640" s="14">
        <f t="shared" si="6281"/>
        <v>0</v>
      </c>
      <c r="AJ2640" s="14">
        <f t="shared" si="6281"/>
        <v>0</v>
      </c>
      <c r="AK2640" s="14">
        <f t="shared" si="6190"/>
        <v>47839.608</v>
      </c>
      <c r="AL2640" s="14">
        <f t="shared" si="6191"/>
        <v>34238</v>
      </c>
      <c r="AM2640" s="14">
        <f t="shared" si="6192"/>
        <v>7475.1</v>
      </c>
      <c r="AN2640" s="14">
        <f t="shared" si="6281"/>
        <v>0</v>
      </c>
      <c r="AO2640" s="14">
        <f t="shared" si="6281"/>
        <v>0</v>
      </c>
      <c r="AP2640" s="14">
        <f t="shared" si="6281"/>
        <v>0</v>
      </c>
      <c r="AQ2640" s="14">
        <f t="shared" si="6281"/>
        <v>0</v>
      </c>
      <c r="AR2640" s="14">
        <f t="shared" si="6281"/>
        <v>0</v>
      </c>
      <c r="AS2640" s="14">
        <f t="shared" si="6281"/>
        <v>0</v>
      </c>
      <c r="AT2640" s="14">
        <f t="shared" si="6281"/>
        <v>0</v>
      </c>
      <c r="AU2640" s="14">
        <f t="shared" si="6281"/>
        <v>0</v>
      </c>
      <c r="AV2640" s="14">
        <f t="shared" si="6281"/>
        <v>0</v>
      </c>
      <c r="AW2640" s="14">
        <f t="shared" si="6281"/>
        <v>0</v>
      </c>
      <c r="AX2640" s="14">
        <f t="shared" si="6281"/>
        <v>0</v>
      </c>
      <c r="AY2640" s="14">
        <f t="shared" si="6134"/>
        <v>47839.608</v>
      </c>
      <c r="AZ2640" s="14">
        <f t="shared" si="6135"/>
        <v>34238</v>
      </c>
      <c r="BA2640" s="14">
        <f t="shared" si="6136"/>
        <v>7475.1</v>
      </c>
      <c r="BB2640" s="14">
        <f t="shared" si="6281"/>
        <v>0</v>
      </c>
      <c r="BC2640" s="2"/>
    </row>
    <row r="2641" spans="1:55" ht="31.5" x14ac:dyDescent="0.25">
      <c r="A2641" s="8" t="s">
        <v>76</v>
      </c>
      <c r="B2641" s="8" t="s">
        <v>31</v>
      </c>
      <c r="C2641" s="8" t="s">
        <v>39</v>
      </c>
      <c r="D2641" s="8" t="s">
        <v>276</v>
      </c>
      <c r="E2641" s="8"/>
      <c r="F2641" s="13" t="s">
        <v>890</v>
      </c>
      <c r="G2641" s="14">
        <f>G2642</f>
        <v>12551.7</v>
      </c>
      <c r="H2641" s="14">
        <f t="shared" si="6278"/>
        <v>23113.599999999999</v>
      </c>
      <c r="I2641" s="14">
        <f t="shared" si="6278"/>
        <v>0</v>
      </c>
      <c r="J2641" s="14">
        <f t="shared" si="6278"/>
        <v>15150</v>
      </c>
      <c r="K2641" s="14">
        <f t="shared" si="6278"/>
        <v>11124.4</v>
      </c>
      <c r="L2641" s="14">
        <f t="shared" si="6278"/>
        <v>7475.1</v>
      </c>
      <c r="M2641" s="14">
        <f t="shared" si="6271"/>
        <v>27701.7</v>
      </c>
      <c r="N2641" s="14">
        <f t="shared" si="6272"/>
        <v>34238</v>
      </c>
      <c r="O2641" s="14">
        <f t="shared" si="6273"/>
        <v>7475.1</v>
      </c>
      <c r="P2641" s="14">
        <f t="shared" si="6279"/>
        <v>0</v>
      </c>
      <c r="Q2641" s="14">
        <f t="shared" si="6279"/>
        <v>0</v>
      </c>
      <c r="R2641" s="14">
        <f t="shared" si="6280"/>
        <v>0</v>
      </c>
      <c r="S2641" s="14">
        <f t="shared" si="6280"/>
        <v>0</v>
      </c>
      <c r="T2641" s="14">
        <f t="shared" si="6280"/>
        <v>20137.907999999999</v>
      </c>
      <c r="U2641" s="14">
        <f t="shared" si="6281"/>
        <v>0</v>
      </c>
      <c r="V2641" s="14">
        <f t="shared" si="6281"/>
        <v>0</v>
      </c>
      <c r="W2641" s="14">
        <f t="shared" si="6281"/>
        <v>0</v>
      </c>
      <c r="X2641" s="14">
        <f t="shared" si="6281"/>
        <v>0</v>
      </c>
      <c r="Y2641" s="14">
        <f t="shared" si="6281"/>
        <v>0</v>
      </c>
      <c r="Z2641" s="14">
        <f t="shared" si="6281"/>
        <v>0</v>
      </c>
      <c r="AA2641" s="14">
        <f t="shared" si="6281"/>
        <v>0</v>
      </c>
      <c r="AB2641" s="14">
        <f t="shared" si="6281"/>
        <v>0</v>
      </c>
      <c r="AC2641" s="14">
        <f t="shared" si="6281"/>
        <v>0</v>
      </c>
      <c r="AD2641" s="14">
        <f t="shared" si="6281"/>
        <v>0</v>
      </c>
      <c r="AE2641" s="14">
        <f t="shared" si="6281"/>
        <v>0</v>
      </c>
      <c r="AF2641" s="14">
        <f t="shared" si="6215"/>
        <v>47839.608</v>
      </c>
      <c r="AG2641" s="14">
        <f t="shared" si="6216"/>
        <v>34238</v>
      </c>
      <c r="AH2641" s="14">
        <f t="shared" si="6217"/>
        <v>7475.1</v>
      </c>
      <c r="AI2641" s="14">
        <f t="shared" si="6281"/>
        <v>0</v>
      </c>
      <c r="AJ2641" s="14">
        <f t="shared" si="6281"/>
        <v>0</v>
      </c>
      <c r="AK2641" s="14">
        <f t="shared" si="6190"/>
        <v>47839.608</v>
      </c>
      <c r="AL2641" s="14">
        <f t="shared" si="6191"/>
        <v>34238</v>
      </c>
      <c r="AM2641" s="14">
        <f t="shared" si="6192"/>
        <v>7475.1</v>
      </c>
      <c r="AN2641" s="14">
        <f t="shared" si="6281"/>
        <v>0</v>
      </c>
      <c r="AO2641" s="14">
        <f t="shared" si="6281"/>
        <v>0</v>
      </c>
      <c r="AP2641" s="14">
        <f t="shared" si="6281"/>
        <v>0</v>
      </c>
      <c r="AQ2641" s="14">
        <f t="shared" si="6281"/>
        <v>0</v>
      </c>
      <c r="AR2641" s="14">
        <f t="shared" si="6281"/>
        <v>0</v>
      </c>
      <c r="AS2641" s="14">
        <f t="shared" si="6281"/>
        <v>0</v>
      </c>
      <c r="AT2641" s="14">
        <f t="shared" si="6281"/>
        <v>0</v>
      </c>
      <c r="AU2641" s="14">
        <f t="shared" si="6281"/>
        <v>0</v>
      </c>
      <c r="AV2641" s="14">
        <f t="shared" si="6281"/>
        <v>0</v>
      </c>
      <c r="AW2641" s="14">
        <f t="shared" si="6281"/>
        <v>0</v>
      </c>
      <c r="AX2641" s="14">
        <f t="shared" si="6281"/>
        <v>0</v>
      </c>
      <c r="AY2641" s="14">
        <f t="shared" si="6134"/>
        <v>47839.608</v>
      </c>
      <c r="AZ2641" s="14">
        <f t="shared" si="6135"/>
        <v>34238</v>
      </c>
      <c r="BA2641" s="14">
        <f t="shared" si="6136"/>
        <v>7475.1</v>
      </c>
      <c r="BB2641" s="14">
        <f t="shared" si="6281"/>
        <v>0</v>
      </c>
      <c r="BC2641" s="2"/>
    </row>
    <row r="2642" spans="1:55" ht="31.5" x14ac:dyDescent="0.25">
      <c r="A2642" s="8" t="s">
        <v>76</v>
      </c>
      <c r="B2642" s="8" t="s">
        <v>31</v>
      </c>
      <c r="C2642" s="8" t="s">
        <v>39</v>
      </c>
      <c r="D2642" s="8" t="s">
        <v>276</v>
      </c>
      <c r="E2642" s="43" t="s">
        <v>250</v>
      </c>
      <c r="F2642" s="24" t="s">
        <v>477</v>
      </c>
      <c r="G2642" s="14">
        <f t="shared" si="6278"/>
        <v>12551.7</v>
      </c>
      <c r="H2642" s="14">
        <f t="shared" si="6278"/>
        <v>23113.599999999999</v>
      </c>
      <c r="I2642" s="14">
        <f t="shared" si="6278"/>
        <v>0</v>
      </c>
      <c r="J2642" s="14">
        <f t="shared" si="6278"/>
        <v>15150</v>
      </c>
      <c r="K2642" s="14">
        <f t="shared" si="6278"/>
        <v>11124.4</v>
      </c>
      <c r="L2642" s="14">
        <f t="shared" si="6278"/>
        <v>7475.1</v>
      </c>
      <c r="M2642" s="14">
        <f t="shared" si="6271"/>
        <v>27701.7</v>
      </c>
      <c r="N2642" s="14">
        <f t="shared" si="6272"/>
        <v>34238</v>
      </c>
      <c r="O2642" s="14">
        <f t="shared" si="6273"/>
        <v>7475.1</v>
      </c>
      <c r="P2642" s="14">
        <f t="shared" si="6279"/>
        <v>0</v>
      </c>
      <c r="Q2642" s="14">
        <f t="shared" si="6279"/>
        <v>0</v>
      </c>
      <c r="R2642" s="14">
        <f t="shared" si="6280"/>
        <v>0</v>
      </c>
      <c r="S2642" s="14">
        <f t="shared" si="6280"/>
        <v>0</v>
      </c>
      <c r="T2642" s="14">
        <f t="shared" si="6280"/>
        <v>20137.907999999999</v>
      </c>
      <c r="U2642" s="14">
        <f t="shared" si="6281"/>
        <v>0</v>
      </c>
      <c r="V2642" s="14">
        <f t="shared" si="6281"/>
        <v>0</v>
      </c>
      <c r="W2642" s="14">
        <f t="shared" si="6281"/>
        <v>0</v>
      </c>
      <c r="X2642" s="14">
        <f t="shared" si="6281"/>
        <v>0</v>
      </c>
      <c r="Y2642" s="14">
        <f t="shared" si="6281"/>
        <v>0</v>
      </c>
      <c r="Z2642" s="14">
        <f t="shared" si="6281"/>
        <v>0</v>
      </c>
      <c r="AA2642" s="14">
        <f t="shared" si="6281"/>
        <v>0</v>
      </c>
      <c r="AB2642" s="14">
        <f t="shared" si="6281"/>
        <v>0</v>
      </c>
      <c r="AC2642" s="14">
        <f t="shared" si="6281"/>
        <v>0</v>
      </c>
      <c r="AD2642" s="14">
        <f t="shared" si="6281"/>
        <v>0</v>
      </c>
      <c r="AE2642" s="14">
        <f t="shared" si="6281"/>
        <v>0</v>
      </c>
      <c r="AF2642" s="14">
        <f t="shared" si="6215"/>
        <v>47839.608</v>
      </c>
      <c r="AG2642" s="14">
        <f t="shared" si="6216"/>
        <v>34238</v>
      </c>
      <c r="AH2642" s="14">
        <f t="shared" si="6217"/>
        <v>7475.1</v>
      </c>
      <c r="AI2642" s="14">
        <f t="shared" si="6281"/>
        <v>0</v>
      </c>
      <c r="AJ2642" s="14">
        <f t="shared" si="6281"/>
        <v>0</v>
      </c>
      <c r="AK2642" s="14">
        <f t="shared" si="6190"/>
        <v>47839.608</v>
      </c>
      <c r="AL2642" s="14">
        <f t="shared" si="6191"/>
        <v>34238</v>
      </c>
      <c r="AM2642" s="14">
        <f t="shared" si="6192"/>
        <v>7475.1</v>
      </c>
      <c r="AN2642" s="14">
        <f t="shared" si="6281"/>
        <v>0</v>
      </c>
      <c r="AO2642" s="14">
        <f t="shared" si="6281"/>
        <v>0</v>
      </c>
      <c r="AP2642" s="14">
        <f t="shared" si="6281"/>
        <v>0</v>
      </c>
      <c r="AQ2642" s="14">
        <f t="shared" si="6281"/>
        <v>0</v>
      </c>
      <c r="AR2642" s="14">
        <f t="shared" si="6281"/>
        <v>0</v>
      </c>
      <c r="AS2642" s="14">
        <f t="shared" si="6281"/>
        <v>0</v>
      </c>
      <c r="AT2642" s="14">
        <f t="shared" si="6281"/>
        <v>0</v>
      </c>
      <c r="AU2642" s="14">
        <f t="shared" si="6281"/>
        <v>0</v>
      </c>
      <c r="AV2642" s="14">
        <f t="shared" si="6281"/>
        <v>0</v>
      </c>
      <c r="AW2642" s="14">
        <f t="shared" si="6281"/>
        <v>0</v>
      </c>
      <c r="AX2642" s="14">
        <f t="shared" si="6281"/>
        <v>0</v>
      </c>
      <c r="AY2642" s="14">
        <f t="shared" si="6134"/>
        <v>47839.608</v>
      </c>
      <c r="AZ2642" s="14">
        <f t="shared" si="6135"/>
        <v>34238</v>
      </c>
      <c r="BA2642" s="14">
        <f t="shared" si="6136"/>
        <v>7475.1</v>
      </c>
      <c r="BB2642" s="14">
        <f t="shared" si="6281"/>
        <v>0</v>
      </c>
      <c r="BC2642" s="2"/>
    </row>
    <row r="2643" spans="1:55" x14ac:dyDescent="0.25">
      <c r="A2643" s="8" t="s">
        <v>76</v>
      </c>
      <c r="B2643" s="8" t="s">
        <v>31</v>
      </c>
      <c r="C2643" s="8" t="s">
        <v>39</v>
      </c>
      <c r="D2643" s="8" t="s">
        <v>276</v>
      </c>
      <c r="E2643" s="43" t="s">
        <v>951</v>
      </c>
      <c r="F2643" s="24" t="s">
        <v>478</v>
      </c>
      <c r="G2643" s="14">
        <v>12551.7</v>
      </c>
      <c r="H2643" s="14">
        <v>23113.599999999999</v>
      </c>
      <c r="I2643" s="14"/>
      <c r="J2643" s="14">
        <v>15150</v>
      </c>
      <c r="K2643" s="14">
        <v>11124.4</v>
      </c>
      <c r="L2643" s="14">
        <v>7475.1</v>
      </c>
      <c r="M2643" s="14">
        <f t="shared" si="6271"/>
        <v>27701.7</v>
      </c>
      <c r="N2643" s="14">
        <f t="shared" si="6272"/>
        <v>34238</v>
      </c>
      <c r="O2643" s="14">
        <f t="shared" si="6273"/>
        <v>7475.1</v>
      </c>
      <c r="P2643" s="14"/>
      <c r="Q2643" s="14"/>
      <c r="R2643" s="14"/>
      <c r="S2643" s="14"/>
      <c r="T2643" s="14">
        <v>20137.907999999999</v>
      </c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>
        <f t="shared" si="6215"/>
        <v>47839.608</v>
      </c>
      <c r="AG2643" s="14">
        <f t="shared" si="6216"/>
        <v>34238</v>
      </c>
      <c r="AH2643" s="14">
        <f t="shared" si="6217"/>
        <v>7475.1</v>
      </c>
      <c r="AI2643" s="14"/>
      <c r="AJ2643" s="14"/>
      <c r="AK2643" s="14">
        <f t="shared" si="6190"/>
        <v>47839.608</v>
      </c>
      <c r="AL2643" s="14">
        <f t="shared" si="6191"/>
        <v>34238</v>
      </c>
      <c r="AM2643" s="14">
        <f t="shared" si="6192"/>
        <v>7475.1</v>
      </c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>
        <f t="shared" ref="AY2643:AY2706" si="6282">AK2643+AN2643+AO2643+AP2643+AQ2643+AR2643</f>
        <v>47839.608</v>
      </c>
      <c r="AZ2643" s="14">
        <f t="shared" ref="AZ2643:AZ2706" si="6283">AL2643+AS2643+AT2643+AU2643</f>
        <v>34238</v>
      </c>
      <c r="BA2643" s="14">
        <f t="shared" ref="BA2643:BA2706" si="6284">AM2643+AV2643+AW2643+AX2643</f>
        <v>7475.1</v>
      </c>
      <c r="BB2643" s="14"/>
      <c r="BC2643" s="2"/>
    </row>
    <row r="2644" spans="1:55" ht="47.25" hidden="1" x14ac:dyDescent="0.25">
      <c r="A2644" s="8" t="s">
        <v>76</v>
      </c>
      <c r="B2644" s="8" t="s">
        <v>31</v>
      </c>
      <c r="C2644" s="8" t="s">
        <v>39</v>
      </c>
      <c r="D2644" s="8" t="s">
        <v>277</v>
      </c>
      <c r="E2644" s="8"/>
      <c r="F2644" s="13" t="s">
        <v>606</v>
      </c>
      <c r="G2644" s="14">
        <f t="shared" ref="G2644:L2646" si="6285">G2645</f>
        <v>4080</v>
      </c>
      <c r="H2644" s="14">
        <f t="shared" si="6285"/>
        <v>4080</v>
      </c>
      <c r="I2644" s="14">
        <f t="shared" si="6285"/>
        <v>4080</v>
      </c>
      <c r="J2644" s="14">
        <f t="shared" si="6285"/>
        <v>-4080</v>
      </c>
      <c r="K2644" s="14">
        <f t="shared" si="6285"/>
        <v>-4080</v>
      </c>
      <c r="L2644" s="14">
        <f t="shared" si="6285"/>
        <v>-4080</v>
      </c>
      <c r="M2644" s="14">
        <f t="shared" si="6271"/>
        <v>0</v>
      </c>
      <c r="N2644" s="14">
        <f t="shared" si="6272"/>
        <v>0</v>
      </c>
      <c r="O2644" s="14">
        <f t="shared" si="6273"/>
        <v>0</v>
      </c>
      <c r="P2644" s="14">
        <f t="shared" ref="P2644:Q2646" si="6286">P2645</f>
        <v>0</v>
      </c>
      <c r="Q2644" s="14">
        <f t="shared" si="6286"/>
        <v>0</v>
      </c>
      <c r="R2644" s="14">
        <f t="shared" ref="R2644:T2646" si="6287">R2645</f>
        <v>0</v>
      </c>
      <c r="S2644" s="14">
        <f t="shared" si="6287"/>
        <v>0</v>
      </c>
      <c r="T2644" s="14">
        <f t="shared" si="6287"/>
        <v>0</v>
      </c>
      <c r="U2644" s="14">
        <f t="shared" ref="U2644:BB2646" si="6288">U2645</f>
        <v>0</v>
      </c>
      <c r="V2644" s="14">
        <f t="shared" si="6288"/>
        <v>0</v>
      </c>
      <c r="W2644" s="14">
        <f t="shared" si="6288"/>
        <v>0</v>
      </c>
      <c r="X2644" s="14">
        <f t="shared" si="6288"/>
        <v>0</v>
      </c>
      <c r="Y2644" s="14">
        <f t="shared" si="6288"/>
        <v>0</v>
      </c>
      <c r="Z2644" s="14">
        <f t="shared" si="6288"/>
        <v>0</v>
      </c>
      <c r="AA2644" s="14">
        <f t="shared" si="6288"/>
        <v>0</v>
      </c>
      <c r="AB2644" s="14">
        <f t="shared" si="6288"/>
        <v>0</v>
      </c>
      <c r="AC2644" s="14">
        <f t="shared" si="6288"/>
        <v>0</v>
      </c>
      <c r="AD2644" s="14">
        <f t="shared" si="6288"/>
        <v>0</v>
      </c>
      <c r="AE2644" s="14">
        <f t="shared" si="6288"/>
        <v>0</v>
      </c>
      <c r="AF2644" s="14">
        <f t="shared" si="6215"/>
        <v>0</v>
      </c>
      <c r="AG2644" s="14">
        <f t="shared" si="6216"/>
        <v>0</v>
      </c>
      <c r="AH2644" s="14">
        <f t="shared" si="6217"/>
        <v>0</v>
      </c>
      <c r="AI2644" s="14">
        <f t="shared" si="6288"/>
        <v>0</v>
      </c>
      <c r="AJ2644" s="14">
        <f t="shared" si="6288"/>
        <v>0</v>
      </c>
      <c r="AK2644" s="14">
        <f t="shared" si="6190"/>
        <v>0</v>
      </c>
      <c r="AL2644" s="14">
        <f t="shared" si="6191"/>
        <v>0</v>
      </c>
      <c r="AM2644" s="14">
        <f t="shared" si="6192"/>
        <v>0</v>
      </c>
      <c r="AN2644" s="14">
        <f t="shared" si="6288"/>
        <v>0</v>
      </c>
      <c r="AO2644" s="14">
        <f t="shared" si="6288"/>
        <v>0</v>
      </c>
      <c r="AP2644" s="14">
        <f t="shared" si="6288"/>
        <v>0</v>
      </c>
      <c r="AQ2644" s="14">
        <f t="shared" si="6288"/>
        <v>0</v>
      </c>
      <c r="AR2644" s="14">
        <f t="shared" si="6288"/>
        <v>0</v>
      </c>
      <c r="AS2644" s="14">
        <f t="shared" si="6288"/>
        <v>0</v>
      </c>
      <c r="AT2644" s="14">
        <f t="shared" si="6288"/>
        <v>0</v>
      </c>
      <c r="AU2644" s="14">
        <f t="shared" si="6288"/>
        <v>0</v>
      </c>
      <c r="AV2644" s="14">
        <f t="shared" si="6288"/>
        <v>0</v>
      </c>
      <c r="AW2644" s="14">
        <f t="shared" si="6288"/>
        <v>0</v>
      </c>
      <c r="AX2644" s="14">
        <f t="shared" si="6288"/>
        <v>0</v>
      </c>
      <c r="AY2644" s="14">
        <f t="shared" si="6282"/>
        <v>0</v>
      </c>
      <c r="AZ2644" s="14">
        <f t="shared" si="6283"/>
        <v>0</v>
      </c>
      <c r="BA2644" s="14">
        <f t="shared" si="6284"/>
        <v>0</v>
      </c>
      <c r="BB2644" s="14">
        <f t="shared" si="6288"/>
        <v>0</v>
      </c>
      <c r="BC2644" s="3">
        <v>0</v>
      </c>
    </row>
    <row r="2645" spans="1:55" ht="47.25" hidden="1" x14ac:dyDescent="0.25">
      <c r="A2645" s="8" t="s">
        <v>76</v>
      </c>
      <c r="B2645" s="8" t="s">
        <v>31</v>
      </c>
      <c r="C2645" s="8" t="s">
        <v>39</v>
      </c>
      <c r="D2645" s="8" t="s">
        <v>278</v>
      </c>
      <c r="E2645" s="8"/>
      <c r="F2645" s="13" t="s">
        <v>1440</v>
      </c>
      <c r="G2645" s="14">
        <f t="shared" si="6285"/>
        <v>4080</v>
      </c>
      <c r="H2645" s="14">
        <f t="shared" si="6285"/>
        <v>4080</v>
      </c>
      <c r="I2645" s="14">
        <f t="shared" si="6285"/>
        <v>4080</v>
      </c>
      <c r="J2645" s="14">
        <f t="shared" si="6285"/>
        <v>-4080</v>
      </c>
      <c r="K2645" s="14">
        <f t="shared" si="6285"/>
        <v>-4080</v>
      </c>
      <c r="L2645" s="14">
        <f t="shared" si="6285"/>
        <v>-4080</v>
      </c>
      <c r="M2645" s="14">
        <f t="shared" si="6271"/>
        <v>0</v>
      </c>
      <c r="N2645" s="14">
        <f t="shared" si="6272"/>
        <v>0</v>
      </c>
      <c r="O2645" s="14">
        <f t="shared" si="6273"/>
        <v>0</v>
      </c>
      <c r="P2645" s="14">
        <f t="shared" si="6286"/>
        <v>0</v>
      </c>
      <c r="Q2645" s="14">
        <f t="shared" si="6286"/>
        <v>0</v>
      </c>
      <c r="R2645" s="14">
        <f t="shared" si="6287"/>
        <v>0</v>
      </c>
      <c r="S2645" s="14">
        <f t="shared" si="6287"/>
        <v>0</v>
      </c>
      <c r="T2645" s="14">
        <f t="shared" si="6287"/>
        <v>0</v>
      </c>
      <c r="U2645" s="14">
        <f t="shared" si="6288"/>
        <v>0</v>
      </c>
      <c r="V2645" s="14">
        <f t="shared" si="6288"/>
        <v>0</v>
      </c>
      <c r="W2645" s="14">
        <f t="shared" si="6288"/>
        <v>0</v>
      </c>
      <c r="X2645" s="14">
        <f t="shared" si="6288"/>
        <v>0</v>
      </c>
      <c r="Y2645" s="14">
        <f t="shared" si="6288"/>
        <v>0</v>
      </c>
      <c r="Z2645" s="14">
        <f t="shared" si="6288"/>
        <v>0</v>
      </c>
      <c r="AA2645" s="14">
        <f t="shared" si="6288"/>
        <v>0</v>
      </c>
      <c r="AB2645" s="14">
        <f t="shared" si="6288"/>
        <v>0</v>
      </c>
      <c r="AC2645" s="14">
        <f t="shared" si="6288"/>
        <v>0</v>
      </c>
      <c r="AD2645" s="14">
        <f t="shared" si="6288"/>
        <v>0</v>
      </c>
      <c r="AE2645" s="14">
        <f t="shared" si="6288"/>
        <v>0</v>
      </c>
      <c r="AF2645" s="14">
        <f t="shared" si="6215"/>
        <v>0</v>
      </c>
      <c r="AG2645" s="14">
        <f t="shared" si="6216"/>
        <v>0</v>
      </c>
      <c r="AH2645" s="14">
        <f t="shared" si="6217"/>
        <v>0</v>
      </c>
      <c r="AI2645" s="14">
        <f t="shared" si="6288"/>
        <v>0</v>
      </c>
      <c r="AJ2645" s="14">
        <f t="shared" si="6288"/>
        <v>0</v>
      </c>
      <c r="AK2645" s="14">
        <f t="shared" si="6190"/>
        <v>0</v>
      </c>
      <c r="AL2645" s="14">
        <f t="shared" si="6191"/>
        <v>0</v>
      </c>
      <c r="AM2645" s="14">
        <f t="shared" si="6192"/>
        <v>0</v>
      </c>
      <c r="AN2645" s="14">
        <f t="shared" si="6288"/>
        <v>0</v>
      </c>
      <c r="AO2645" s="14">
        <f t="shared" si="6288"/>
        <v>0</v>
      </c>
      <c r="AP2645" s="14">
        <f t="shared" si="6288"/>
        <v>0</v>
      </c>
      <c r="AQ2645" s="14">
        <f t="shared" si="6288"/>
        <v>0</v>
      </c>
      <c r="AR2645" s="14">
        <f t="shared" si="6288"/>
        <v>0</v>
      </c>
      <c r="AS2645" s="14">
        <f t="shared" si="6288"/>
        <v>0</v>
      </c>
      <c r="AT2645" s="14">
        <f t="shared" si="6288"/>
        <v>0</v>
      </c>
      <c r="AU2645" s="14">
        <f t="shared" si="6288"/>
        <v>0</v>
      </c>
      <c r="AV2645" s="14">
        <f t="shared" si="6288"/>
        <v>0</v>
      </c>
      <c r="AW2645" s="14">
        <f t="shared" si="6288"/>
        <v>0</v>
      </c>
      <c r="AX2645" s="14">
        <f t="shared" si="6288"/>
        <v>0</v>
      </c>
      <c r="AY2645" s="14">
        <f t="shared" si="6282"/>
        <v>0</v>
      </c>
      <c r="AZ2645" s="14">
        <f t="shared" si="6283"/>
        <v>0</v>
      </c>
      <c r="BA2645" s="14">
        <f t="shared" si="6284"/>
        <v>0</v>
      </c>
      <c r="BB2645" s="14">
        <f t="shared" si="6288"/>
        <v>0</v>
      </c>
      <c r="BC2645" s="3">
        <v>0</v>
      </c>
    </row>
    <row r="2646" spans="1:55" hidden="1" x14ac:dyDescent="0.25">
      <c r="A2646" s="8" t="s">
        <v>76</v>
      </c>
      <c r="B2646" s="8" t="s">
        <v>31</v>
      </c>
      <c r="C2646" s="8" t="s">
        <v>39</v>
      </c>
      <c r="D2646" s="8" t="s">
        <v>278</v>
      </c>
      <c r="E2646" s="43" t="s">
        <v>236</v>
      </c>
      <c r="F2646" s="24" t="s">
        <v>482</v>
      </c>
      <c r="G2646" s="14">
        <f t="shared" si="6285"/>
        <v>4080</v>
      </c>
      <c r="H2646" s="14">
        <f t="shared" si="6285"/>
        <v>4080</v>
      </c>
      <c r="I2646" s="14">
        <f t="shared" si="6285"/>
        <v>4080</v>
      </c>
      <c r="J2646" s="14">
        <f t="shared" si="6285"/>
        <v>-4080</v>
      </c>
      <c r="K2646" s="14">
        <f t="shared" si="6285"/>
        <v>-4080</v>
      </c>
      <c r="L2646" s="14">
        <f t="shared" si="6285"/>
        <v>-4080</v>
      </c>
      <c r="M2646" s="14">
        <f t="shared" si="6271"/>
        <v>0</v>
      </c>
      <c r="N2646" s="14">
        <f t="shared" si="6272"/>
        <v>0</v>
      </c>
      <c r="O2646" s="14">
        <f t="shared" si="6273"/>
        <v>0</v>
      </c>
      <c r="P2646" s="14">
        <f t="shared" si="6286"/>
        <v>0</v>
      </c>
      <c r="Q2646" s="14">
        <f t="shared" si="6286"/>
        <v>0</v>
      </c>
      <c r="R2646" s="14">
        <f t="shared" si="6287"/>
        <v>0</v>
      </c>
      <c r="S2646" s="14">
        <f t="shared" si="6287"/>
        <v>0</v>
      </c>
      <c r="T2646" s="14">
        <f t="shared" si="6287"/>
        <v>0</v>
      </c>
      <c r="U2646" s="14">
        <f t="shared" si="6288"/>
        <v>0</v>
      </c>
      <c r="V2646" s="14">
        <f t="shared" si="6288"/>
        <v>0</v>
      </c>
      <c r="W2646" s="14">
        <f t="shared" si="6288"/>
        <v>0</v>
      </c>
      <c r="X2646" s="14">
        <f t="shared" si="6288"/>
        <v>0</v>
      </c>
      <c r="Y2646" s="14">
        <f t="shared" si="6288"/>
        <v>0</v>
      </c>
      <c r="Z2646" s="14">
        <f t="shared" si="6288"/>
        <v>0</v>
      </c>
      <c r="AA2646" s="14">
        <f t="shared" si="6288"/>
        <v>0</v>
      </c>
      <c r="AB2646" s="14">
        <f t="shared" si="6288"/>
        <v>0</v>
      </c>
      <c r="AC2646" s="14">
        <f t="shared" si="6288"/>
        <v>0</v>
      </c>
      <c r="AD2646" s="14">
        <f t="shared" si="6288"/>
        <v>0</v>
      </c>
      <c r="AE2646" s="14">
        <f t="shared" si="6288"/>
        <v>0</v>
      </c>
      <c r="AF2646" s="14">
        <f t="shared" si="6215"/>
        <v>0</v>
      </c>
      <c r="AG2646" s="14">
        <f t="shared" si="6216"/>
        <v>0</v>
      </c>
      <c r="AH2646" s="14">
        <f t="shared" si="6217"/>
        <v>0</v>
      </c>
      <c r="AI2646" s="14">
        <f t="shared" si="6288"/>
        <v>0</v>
      </c>
      <c r="AJ2646" s="14">
        <f t="shared" si="6288"/>
        <v>0</v>
      </c>
      <c r="AK2646" s="14">
        <f t="shared" si="6190"/>
        <v>0</v>
      </c>
      <c r="AL2646" s="14">
        <f t="shared" si="6191"/>
        <v>0</v>
      </c>
      <c r="AM2646" s="14">
        <f t="shared" si="6192"/>
        <v>0</v>
      </c>
      <c r="AN2646" s="14">
        <f t="shared" si="6288"/>
        <v>0</v>
      </c>
      <c r="AO2646" s="14">
        <f t="shared" si="6288"/>
        <v>0</v>
      </c>
      <c r="AP2646" s="14">
        <f t="shared" si="6288"/>
        <v>0</v>
      </c>
      <c r="AQ2646" s="14">
        <f t="shared" si="6288"/>
        <v>0</v>
      </c>
      <c r="AR2646" s="14">
        <f t="shared" si="6288"/>
        <v>0</v>
      </c>
      <c r="AS2646" s="14">
        <f t="shared" si="6288"/>
        <v>0</v>
      </c>
      <c r="AT2646" s="14">
        <f t="shared" si="6288"/>
        <v>0</v>
      </c>
      <c r="AU2646" s="14">
        <f t="shared" si="6288"/>
        <v>0</v>
      </c>
      <c r="AV2646" s="14">
        <f t="shared" si="6288"/>
        <v>0</v>
      </c>
      <c r="AW2646" s="14">
        <f t="shared" si="6288"/>
        <v>0</v>
      </c>
      <c r="AX2646" s="14">
        <f t="shared" si="6288"/>
        <v>0</v>
      </c>
      <c r="AY2646" s="14">
        <f t="shared" si="6282"/>
        <v>0</v>
      </c>
      <c r="AZ2646" s="14">
        <f t="shared" si="6283"/>
        <v>0</v>
      </c>
      <c r="BA2646" s="14">
        <f t="shared" si="6284"/>
        <v>0</v>
      </c>
      <c r="BB2646" s="14">
        <f t="shared" si="6288"/>
        <v>0</v>
      </c>
      <c r="BC2646" s="3">
        <v>0</v>
      </c>
    </row>
    <row r="2647" spans="1:55" ht="63" hidden="1" x14ac:dyDescent="0.25">
      <c r="A2647" s="8" t="s">
        <v>76</v>
      </c>
      <c r="B2647" s="8" t="s">
        <v>31</v>
      </c>
      <c r="C2647" s="8" t="s">
        <v>39</v>
      </c>
      <c r="D2647" s="8" t="s">
        <v>278</v>
      </c>
      <c r="E2647" s="43" t="s">
        <v>1307</v>
      </c>
      <c r="F2647" s="18" t="s">
        <v>490</v>
      </c>
      <c r="G2647" s="14">
        <v>4080</v>
      </c>
      <c r="H2647" s="14">
        <v>4080</v>
      </c>
      <c r="I2647" s="14">
        <v>4080</v>
      </c>
      <c r="J2647" s="14">
        <v>-4080</v>
      </c>
      <c r="K2647" s="14">
        <v>-4080</v>
      </c>
      <c r="L2647" s="14">
        <v>-4080</v>
      </c>
      <c r="M2647" s="14">
        <f t="shared" si="6271"/>
        <v>0</v>
      </c>
      <c r="N2647" s="14">
        <f t="shared" si="6272"/>
        <v>0</v>
      </c>
      <c r="O2647" s="14">
        <f t="shared" si="6273"/>
        <v>0</v>
      </c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>
        <f t="shared" si="6215"/>
        <v>0</v>
      </c>
      <c r="AG2647" s="14">
        <f t="shared" si="6216"/>
        <v>0</v>
      </c>
      <c r="AH2647" s="14">
        <f t="shared" si="6217"/>
        <v>0</v>
      </c>
      <c r="AI2647" s="14"/>
      <c r="AJ2647" s="14"/>
      <c r="AK2647" s="14">
        <f t="shared" si="6190"/>
        <v>0</v>
      </c>
      <c r="AL2647" s="14">
        <f t="shared" si="6191"/>
        <v>0</v>
      </c>
      <c r="AM2647" s="14">
        <f t="shared" si="6192"/>
        <v>0</v>
      </c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>
        <f t="shared" si="6282"/>
        <v>0</v>
      </c>
      <c r="AZ2647" s="14">
        <f t="shared" si="6283"/>
        <v>0</v>
      </c>
      <c r="BA2647" s="14">
        <f t="shared" si="6284"/>
        <v>0</v>
      </c>
      <c r="BB2647" s="14"/>
      <c r="BC2647" s="3">
        <v>0</v>
      </c>
    </row>
    <row r="2648" spans="1:55" ht="78.75" x14ac:dyDescent="0.25">
      <c r="A2648" s="8" t="s">
        <v>76</v>
      </c>
      <c r="B2648" s="8" t="s">
        <v>31</v>
      </c>
      <c r="C2648" s="8" t="s">
        <v>39</v>
      </c>
      <c r="D2648" s="8" t="s">
        <v>279</v>
      </c>
      <c r="E2648" s="8"/>
      <c r="F2648" s="13" t="s">
        <v>607</v>
      </c>
      <c r="G2648" s="14">
        <f t="shared" ref="G2648:L2648" si="6289">G2649+G2652</f>
        <v>21663.3</v>
      </c>
      <c r="H2648" s="14">
        <f t="shared" si="6289"/>
        <v>11714.099999999999</v>
      </c>
      <c r="I2648" s="14">
        <f t="shared" si="6289"/>
        <v>11714.099999999999</v>
      </c>
      <c r="J2648" s="14">
        <f t="shared" si="6289"/>
        <v>-8000</v>
      </c>
      <c r="K2648" s="14">
        <f t="shared" si="6289"/>
        <v>0</v>
      </c>
      <c r="L2648" s="14">
        <f t="shared" si="6289"/>
        <v>0</v>
      </c>
      <c r="M2648" s="14">
        <f t="shared" si="6271"/>
        <v>13663.3</v>
      </c>
      <c r="N2648" s="14">
        <f t="shared" si="6272"/>
        <v>11714.099999999999</v>
      </c>
      <c r="O2648" s="14">
        <f t="shared" si="6273"/>
        <v>11714.099999999999</v>
      </c>
      <c r="P2648" s="14">
        <f t="shared" ref="P2648:Q2648" si="6290">P2649+P2652</f>
        <v>0</v>
      </c>
      <c r="Q2648" s="14">
        <f t="shared" si="6290"/>
        <v>0</v>
      </c>
      <c r="R2648" s="14">
        <f t="shared" ref="R2648:T2648" si="6291">R2649+R2652</f>
        <v>0</v>
      </c>
      <c r="S2648" s="14">
        <f t="shared" si="6291"/>
        <v>311.96600000000001</v>
      </c>
      <c r="T2648" s="14">
        <f t="shared" si="6291"/>
        <v>1683.299</v>
      </c>
      <c r="U2648" s="14">
        <f t="shared" ref="U2648:BB2648" si="6292">U2649+U2652</f>
        <v>0</v>
      </c>
      <c r="V2648" s="14">
        <f t="shared" ref="V2648:AC2648" si="6293">V2649+V2652</f>
        <v>0</v>
      </c>
      <c r="W2648" s="14">
        <f t="shared" si="6293"/>
        <v>0</v>
      </c>
      <c r="X2648" s="14">
        <f t="shared" si="6293"/>
        <v>2987.5</v>
      </c>
      <c r="Y2648" s="14">
        <f t="shared" si="6293"/>
        <v>0</v>
      </c>
      <c r="Z2648" s="14">
        <f t="shared" si="6293"/>
        <v>0</v>
      </c>
      <c r="AA2648" s="14">
        <f t="shared" si="6293"/>
        <v>0</v>
      </c>
      <c r="AB2648" s="14">
        <f t="shared" si="6293"/>
        <v>0</v>
      </c>
      <c r="AC2648" s="14">
        <f t="shared" si="6293"/>
        <v>0</v>
      </c>
      <c r="AD2648" s="14">
        <f t="shared" ref="AD2648:AE2648" si="6294">AD2649+AD2652</f>
        <v>0</v>
      </c>
      <c r="AE2648" s="14">
        <f t="shared" si="6294"/>
        <v>0</v>
      </c>
      <c r="AF2648" s="14">
        <f t="shared" si="6215"/>
        <v>18646.064999999999</v>
      </c>
      <c r="AG2648" s="14">
        <f t="shared" si="6216"/>
        <v>11714.099999999999</v>
      </c>
      <c r="AH2648" s="14">
        <f t="shared" si="6217"/>
        <v>11714.099999999999</v>
      </c>
      <c r="AI2648" s="14">
        <f t="shared" ref="AI2648:AJ2648" si="6295">AI2649+AI2652</f>
        <v>0</v>
      </c>
      <c r="AJ2648" s="14">
        <f t="shared" si="6295"/>
        <v>0</v>
      </c>
      <c r="AK2648" s="14">
        <f t="shared" si="6190"/>
        <v>18646.064999999999</v>
      </c>
      <c r="AL2648" s="14">
        <f t="shared" si="6191"/>
        <v>11714.099999999999</v>
      </c>
      <c r="AM2648" s="14">
        <f t="shared" si="6192"/>
        <v>11714.099999999999</v>
      </c>
      <c r="AN2648" s="14">
        <f t="shared" ref="AN2648:AO2648" si="6296">AN2649+AN2652</f>
        <v>0</v>
      </c>
      <c r="AO2648" s="14">
        <f t="shared" si="6296"/>
        <v>0</v>
      </c>
      <c r="AP2648" s="14">
        <f t="shared" ref="AP2648:AW2648" si="6297">AP2649+AP2652</f>
        <v>0</v>
      </c>
      <c r="AQ2648" s="14">
        <f t="shared" si="6297"/>
        <v>0</v>
      </c>
      <c r="AR2648" s="14">
        <f t="shared" si="6297"/>
        <v>0</v>
      </c>
      <c r="AS2648" s="14">
        <f t="shared" si="6297"/>
        <v>0</v>
      </c>
      <c r="AT2648" s="14">
        <f t="shared" si="6297"/>
        <v>0</v>
      </c>
      <c r="AU2648" s="14">
        <f t="shared" si="6297"/>
        <v>0</v>
      </c>
      <c r="AV2648" s="14">
        <f t="shared" si="6297"/>
        <v>0</v>
      </c>
      <c r="AW2648" s="14">
        <f t="shared" si="6297"/>
        <v>0</v>
      </c>
      <c r="AX2648" s="14">
        <f t="shared" ref="AX2648" si="6298">AX2649+AX2652</f>
        <v>0</v>
      </c>
      <c r="AY2648" s="14">
        <f t="shared" si="6282"/>
        <v>18646.064999999999</v>
      </c>
      <c r="AZ2648" s="14">
        <f t="shared" si="6283"/>
        <v>11714.099999999999</v>
      </c>
      <c r="BA2648" s="14">
        <f t="shared" si="6284"/>
        <v>11714.099999999999</v>
      </c>
      <c r="BB2648" s="14">
        <f t="shared" si="6292"/>
        <v>0</v>
      </c>
      <c r="BC2648" s="2"/>
    </row>
    <row r="2649" spans="1:55" ht="63" x14ac:dyDescent="0.25">
      <c r="A2649" s="8" t="s">
        <v>76</v>
      </c>
      <c r="B2649" s="8" t="s">
        <v>31</v>
      </c>
      <c r="C2649" s="8" t="s">
        <v>39</v>
      </c>
      <c r="D2649" s="8" t="s">
        <v>280</v>
      </c>
      <c r="E2649" s="8"/>
      <c r="F2649" s="13" t="s">
        <v>608</v>
      </c>
      <c r="G2649" s="14">
        <f t="shared" ref="G2649:L2650" si="6299">G2650</f>
        <v>13226</v>
      </c>
      <c r="H2649" s="14">
        <f t="shared" si="6299"/>
        <v>3276.8</v>
      </c>
      <c r="I2649" s="14">
        <f t="shared" si="6299"/>
        <v>3276.8</v>
      </c>
      <c r="J2649" s="14">
        <f t="shared" si="6299"/>
        <v>-8000</v>
      </c>
      <c r="K2649" s="14">
        <f t="shared" si="6299"/>
        <v>0</v>
      </c>
      <c r="L2649" s="14">
        <f t="shared" si="6299"/>
        <v>0</v>
      </c>
      <c r="M2649" s="14">
        <f t="shared" si="6271"/>
        <v>5226</v>
      </c>
      <c r="N2649" s="14">
        <f t="shared" si="6272"/>
        <v>3276.8</v>
      </c>
      <c r="O2649" s="14">
        <f t="shared" si="6273"/>
        <v>3276.8</v>
      </c>
      <c r="P2649" s="14">
        <f t="shared" ref="P2649:Q2650" si="6300">P2650</f>
        <v>0</v>
      </c>
      <c r="Q2649" s="14">
        <f t="shared" si="6300"/>
        <v>0</v>
      </c>
      <c r="R2649" s="14">
        <f t="shared" ref="R2649:T2650" si="6301">R2650</f>
        <v>0</v>
      </c>
      <c r="S2649" s="14">
        <f t="shared" si="6301"/>
        <v>311.96600000000001</v>
      </c>
      <c r="T2649" s="14">
        <f t="shared" si="6301"/>
        <v>1683.299</v>
      </c>
      <c r="U2649" s="14">
        <f t="shared" ref="U2649:BB2650" si="6302">U2650</f>
        <v>0</v>
      </c>
      <c r="V2649" s="14">
        <f t="shared" si="6302"/>
        <v>0</v>
      </c>
      <c r="W2649" s="14">
        <f t="shared" si="6302"/>
        <v>0</v>
      </c>
      <c r="X2649" s="14">
        <f t="shared" si="6302"/>
        <v>2987.5</v>
      </c>
      <c r="Y2649" s="14">
        <f t="shared" si="6302"/>
        <v>0</v>
      </c>
      <c r="Z2649" s="14">
        <f t="shared" si="6302"/>
        <v>0</v>
      </c>
      <c r="AA2649" s="14">
        <f t="shared" si="6302"/>
        <v>0</v>
      </c>
      <c r="AB2649" s="14">
        <f t="shared" si="6302"/>
        <v>0</v>
      </c>
      <c r="AC2649" s="14">
        <f t="shared" si="6302"/>
        <v>0</v>
      </c>
      <c r="AD2649" s="14">
        <f t="shared" si="6302"/>
        <v>0</v>
      </c>
      <c r="AE2649" s="14">
        <f t="shared" si="6302"/>
        <v>0</v>
      </c>
      <c r="AF2649" s="14">
        <f t="shared" si="6215"/>
        <v>10208.764999999999</v>
      </c>
      <c r="AG2649" s="14">
        <f t="shared" si="6216"/>
        <v>3276.8</v>
      </c>
      <c r="AH2649" s="14">
        <f t="shared" si="6217"/>
        <v>3276.8</v>
      </c>
      <c r="AI2649" s="14">
        <f t="shared" si="6302"/>
        <v>0</v>
      </c>
      <c r="AJ2649" s="14">
        <f t="shared" si="6302"/>
        <v>0</v>
      </c>
      <c r="AK2649" s="14">
        <f t="shared" si="6190"/>
        <v>10208.764999999999</v>
      </c>
      <c r="AL2649" s="14">
        <f t="shared" si="6191"/>
        <v>3276.8</v>
      </c>
      <c r="AM2649" s="14">
        <f t="shared" si="6192"/>
        <v>3276.8</v>
      </c>
      <c r="AN2649" s="14">
        <f t="shared" si="6302"/>
        <v>0</v>
      </c>
      <c r="AO2649" s="14">
        <f t="shared" si="6302"/>
        <v>0</v>
      </c>
      <c r="AP2649" s="14">
        <f t="shared" si="6302"/>
        <v>0</v>
      </c>
      <c r="AQ2649" s="14">
        <f t="shared" si="6302"/>
        <v>0</v>
      </c>
      <c r="AR2649" s="14">
        <f t="shared" si="6302"/>
        <v>0</v>
      </c>
      <c r="AS2649" s="14">
        <f t="shared" si="6302"/>
        <v>0</v>
      </c>
      <c r="AT2649" s="14">
        <f t="shared" si="6302"/>
        <v>0</v>
      </c>
      <c r="AU2649" s="14">
        <f t="shared" si="6302"/>
        <v>0</v>
      </c>
      <c r="AV2649" s="14">
        <f t="shared" si="6302"/>
        <v>0</v>
      </c>
      <c r="AW2649" s="14">
        <f t="shared" si="6302"/>
        <v>0</v>
      </c>
      <c r="AX2649" s="14">
        <f t="shared" si="6302"/>
        <v>0</v>
      </c>
      <c r="AY2649" s="14">
        <f t="shared" si="6282"/>
        <v>10208.764999999999</v>
      </c>
      <c r="AZ2649" s="14">
        <f t="shared" si="6283"/>
        <v>3276.8</v>
      </c>
      <c r="BA2649" s="14">
        <f t="shared" si="6284"/>
        <v>3276.8</v>
      </c>
      <c r="BB2649" s="14">
        <f t="shared" si="6302"/>
        <v>0</v>
      </c>
      <c r="BC2649" s="2"/>
    </row>
    <row r="2650" spans="1:55" ht="31.5" x14ac:dyDescent="0.25">
      <c r="A2650" s="8" t="s">
        <v>76</v>
      </c>
      <c r="B2650" s="8" t="s">
        <v>31</v>
      </c>
      <c r="C2650" s="8" t="s">
        <v>39</v>
      </c>
      <c r="D2650" s="8" t="s">
        <v>280</v>
      </c>
      <c r="E2650" s="43" t="s">
        <v>150</v>
      </c>
      <c r="F2650" s="24" t="s">
        <v>469</v>
      </c>
      <c r="G2650" s="14">
        <f t="shared" si="6299"/>
        <v>13226</v>
      </c>
      <c r="H2650" s="14">
        <f t="shared" si="6299"/>
        <v>3276.8</v>
      </c>
      <c r="I2650" s="14">
        <f t="shared" si="6299"/>
        <v>3276.8</v>
      </c>
      <c r="J2650" s="14">
        <f t="shared" si="6299"/>
        <v>-8000</v>
      </c>
      <c r="K2650" s="14">
        <f t="shared" si="6299"/>
        <v>0</v>
      </c>
      <c r="L2650" s="14">
        <f t="shared" si="6299"/>
        <v>0</v>
      </c>
      <c r="M2650" s="14">
        <f t="shared" si="6271"/>
        <v>5226</v>
      </c>
      <c r="N2650" s="14">
        <f t="shared" si="6272"/>
        <v>3276.8</v>
      </c>
      <c r="O2650" s="14">
        <f t="shared" si="6273"/>
        <v>3276.8</v>
      </c>
      <c r="P2650" s="14">
        <f t="shared" si="6300"/>
        <v>0</v>
      </c>
      <c r="Q2650" s="14">
        <f t="shared" si="6300"/>
        <v>0</v>
      </c>
      <c r="R2650" s="14">
        <f t="shared" si="6301"/>
        <v>0</v>
      </c>
      <c r="S2650" s="14">
        <f t="shared" si="6301"/>
        <v>311.96600000000001</v>
      </c>
      <c r="T2650" s="14">
        <f t="shared" si="6301"/>
        <v>1683.299</v>
      </c>
      <c r="U2650" s="14">
        <f t="shared" si="6302"/>
        <v>0</v>
      </c>
      <c r="V2650" s="14">
        <f t="shared" si="6302"/>
        <v>0</v>
      </c>
      <c r="W2650" s="14">
        <f t="shared" si="6302"/>
        <v>0</v>
      </c>
      <c r="X2650" s="14">
        <f t="shared" si="6302"/>
        <v>2987.5</v>
      </c>
      <c r="Y2650" s="14">
        <f t="shared" si="6302"/>
        <v>0</v>
      </c>
      <c r="Z2650" s="14">
        <f t="shared" si="6302"/>
        <v>0</v>
      </c>
      <c r="AA2650" s="14">
        <f t="shared" si="6302"/>
        <v>0</v>
      </c>
      <c r="AB2650" s="14">
        <f t="shared" si="6302"/>
        <v>0</v>
      </c>
      <c r="AC2650" s="14">
        <f t="shared" si="6302"/>
        <v>0</v>
      </c>
      <c r="AD2650" s="14">
        <f t="shared" si="6302"/>
        <v>0</v>
      </c>
      <c r="AE2650" s="14">
        <f t="shared" si="6302"/>
        <v>0</v>
      </c>
      <c r="AF2650" s="14">
        <f t="shared" si="6215"/>
        <v>10208.764999999999</v>
      </c>
      <c r="AG2650" s="14">
        <f t="shared" si="6216"/>
        <v>3276.8</v>
      </c>
      <c r="AH2650" s="14">
        <f t="shared" si="6217"/>
        <v>3276.8</v>
      </c>
      <c r="AI2650" s="14">
        <f t="shared" si="6302"/>
        <v>0</v>
      </c>
      <c r="AJ2650" s="14">
        <f t="shared" si="6302"/>
        <v>0</v>
      </c>
      <c r="AK2650" s="14">
        <f t="shared" si="6190"/>
        <v>10208.764999999999</v>
      </c>
      <c r="AL2650" s="14">
        <f t="shared" si="6191"/>
        <v>3276.8</v>
      </c>
      <c r="AM2650" s="14">
        <f t="shared" si="6192"/>
        <v>3276.8</v>
      </c>
      <c r="AN2650" s="14">
        <f t="shared" si="6302"/>
        <v>0</v>
      </c>
      <c r="AO2650" s="14">
        <f t="shared" si="6302"/>
        <v>0</v>
      </c>
      <c r="AP2650" s="14">
        <f t="shared" si="6302"/>
        <v>0</v>
      </c>
      <c r="AQ2650" s="14">
        <f t="shared" si="6302"/>
        <v>0</v>
      </c>
      <c r="AR2650" s="14">
        <f t="shared" si="6302"/>
        <v>0</v>
      </c>
      <c r="AS2650" s="14">
        <f t="shared" si="6302"/>
        <v>0</v>
      </c>
      <c r="AT2650" s="14">
        <f t="shared" si="6302"/>
        <v>0</v>
      </c>
      <c r="AU2650" s="14">
        <f t="shared" si="6302"/>
        <v>0</v>
      </c>
      <c r="AV2650" s="14">
        <f t="shared" si="6302"/>
        <v>0</v>
      </c>
      <c r="AW2650" s="14">
        <f t="shared" si="6302"/>
        <v>0</v>
      </c>
      <c r="AX2650" s="14">
        <f t="shared" si="6302"/>
        <v>0</v>
      </c>
      <c r="AY2650" s="14">
        <f t="shared" si="6282"/>
        <v>10208.764999999999</v>
      </c>
      <c r="AZ2650" s="14">
        <f t="shared" si="6283"/>
        <v>3276.8</v>
      </c>
      <c r="BA2650" s="14">
        <f t="shared" si="6284"/>
        <v>3276.8</v>
      </c>
      <c r="BB2650" s="14">
        <f t="shared" si="6302"/>
        <v>0</v>
      </c>
      <c r="BC2650" s="2"/>
    </row>
    <row r="2651" spans="1:55" ht="31.5" x14ac:dyDescent="0.25">
      <c r="A2651" s="8" t="s">
        <v>76</v>
      </c>
      <c r="B2651" s="8" t="s">
        <v>31</v>
      </c>
      <c r="C2651" s="8" t="s">
        <v>39</v>
      </c>
      <c r="D2651" s="8" t="s">
        <v>280</v>
      </c>
      <c r="E2651" s="8" t="s">
        <v>1071</v>
      </c>
      <c r="F2651" s="24" t="s">
        <v>470</v>
      </c>
      <c r="G2651" s="14">
        <v>13226</v>
      </c>
      <c r="H2651" s="14">
        <v>3276.8</v>
      </c>
      <c r="I2651" s="14">
        <v>3276.8</v>
      </c>
      <c r="J2651" s="14">
        <v>-8000</v>
      </c>
      <c r="K2651" s="14"/>
      <c r="L2651" s="14"/>
      <c r="M2651" s="14">
        <f t="shared" si="6271"/>
        <v>5226</v>
      </c>
      <c r="N2651" s="14">
        <f t="shared" si="6272"/>
        <v>3276.8</v>
      </c>
      <c r="O2651" s="14">
        <f t="shared" si="6273"/>
        <v>3276.8</v>
      </c>
      <c r="P2651" s="14"/>
      <c r="Q2651" s="14"/>
      <c r="R2651" s="14"/>
      <c r="S2651" s="14">
        <v>311.96600000000001</v>
      </c>
      <c r="T2651" s="14">
        <v>1683.299</v>
      </c>
      <c r="U2651" s="14"/>
      <c r="V2651" s="14"/>
      <c r="W2651" s="14"/>
      <c r="X2651" s="14">
        <v>2987.5</v>
      </c>
      <c r="Y2651" s="14"/>
      <c r="Z2651" s="14"/>
      <c r="AA2651" s="14"/>
      <c r="AB2651" s="14"/>
      <c r="AC2651" s="14"/>
      <c r="AD2651" s="14"/>
      <c r="AE2651" s="14"/>
      <c r="AF2651" s="14">
        <f t="shared" si="6215"/>
        <v>10208.764999999999</v>
      </c>
      <c r="AG2651" s="14">
        <f t="shared" si="6216"/>
        <v>3276.8</v>
      </c>
      <c r="AH2651" s="14">
        <f t="shared" si="6217"/>
        <v>3276.8</v>
      </c>
      <c r="AI2651" s="14"/>
      <c r="AJ2651" s="14"/>
      <c r="AK2651" s="14">
        <f t="shared" si="6190"/>
        <v>10208.764999999999</v>
      </c>
      <c r="AL2651" s="14">
        <f t="shared" si="6191"/>
        <v>3276.8</v>
      </c>
      <c r="AM2651" s="14">
        <f t="shared" si="6192"/>
        <v>3276.8</v>
      </c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>
        <f t="shared" si="6282"/>
        <v>10208.764999999999</v>
      </c>
      <c r="AZ2651" s="14">
        <f t="shared" si="6283"/>
        <v>3276.8</v>
      </c>
      <c r="BA2651" s="14">
        <f t="shared" si="6284"/>
        <v>3276.8</v>
      </c>
      <c r="BB2651" s="14"/>
      <c r="BC2651" s="2"/>
    </row>
    <row r="2652" spans="1:55" ht="47.25" x14ac:dyDescent="0.25">
      <c r="A2652" s="8" t="s">
        <v>76</v>
      </c>
      <c r="B2652" s="8" t="s">
        <v>31</v>
      </c>
      <c r="C2652" s="8" t="s">
        <v>39</v>
      </c>
      <c r="D2652" s="8" t="s">
        <v>281</v>
      </c>
      <c r="E2652" s="8"/>
      <c r="F2652" s="13" t="s">
        <v>609</v>
      </c>
      <c r="G2652" s="14">
        <f t="shared" ref="G2652:L2653" si="6303">G2653</f>
        <v>8437.2999999999993</v>
      </c>
      <c r="H2652" s="14">
        <f t="shared" si="6303"/>
        <v>8437.2999999999993</v>
      </c>
      <c r="I2652" s="14">
        <f t="shared" si="6303"/>
        <v>8437.2999999999993</v>
      </c>
      <c r="J2652" s="14">
        <f t="shared" si="6303"/>
        <v>0</v>
      </c>
      <c r="K2652" s="14">
        <f t="shared" si="6303"/>
        <v>0</v>
      </c>
      <c r="L2652" s="14">
        <f t="shared" si="6303"/>
        <v>0</v>
      </c>
      <c r="M2652" s="14">
        <f t="shared" si="6271"/>
        <v>8437.2999999999993</v>
      </c>
      <c r="N2652" s="14">
        <f t="shared" si="6272"/>
        <v>8437.2999999999993</v>
      </c>
      <c r="O2652" s="14">
        <f t="shared" si="6273"/>
        <v>8437.2999999999993</v>
      </c>
      <c r="P2652" s="14">
        <f t="shared" ref="P2652:Q2653" si="6304">P2653</f>
        <v>0</v>
      </c>
      <c r="Q2652" s="14">
        <f t="shared" si="6304"/>
        <v>0</v>
      </c>
      <c r="R2652" s="14">
        <f t="shared" ref="R2652:T2653" si="6305">R2653</f>
        <v>0</v>
      </c>
      <c r="S2652" s="14">
        <f t="shared" si="6305"/>
        <v>0</v>
      </c>
      <c r="T2652" s="14">
        <f t="shared" si="6305"/>
        <v>0</v>
      </c>
      <c r="U2652" s="14">
        <f t="shared" ref="U2652:BB2653" si="6306">U2653</f>
        <v>0</v>
      </c>
      <c r="V2652" s="14">
        <f t="shared" si="6306"/>
        <v>0</v>
      </c>
      <c r="W2652" s="14">
        <f t="shared" si="6306"/>
        <v>0</v>
      </c>
      <c r="X2652" s="14">
        <f t="shared" si="6306"/>
        <v>0</v>
      </c>
      <c r="Y2652" s="14">
        <f t="shared" si="6306"/>
        <v>0</v>
      </c>
      <c r="Z2652" s="14">
        <f t="shared" si="6306"/>
        <v>0</v>
      </c>
      <c r="AA2652" s="14">
        <f t="shared" si="6306"/>
        <v>0</v>
      </c>
      <c r="AB2652" s="14">
        <f t="shared" si="6306"/>
        <v>0</v>
      </c>
      <c r="AC2652" s="14">
        <f t="shared" si="6306"/>
        <v>0</v>
      </c>
      <c r="AD2652" s="14">
        <f t="shared" si="6306"/>
        <v>0</v>
      </c>
      <c r="AE2652" s="14">
        <f t="shared" si="6306"/>
        <v>0</v>
      </c>
      <c r="AF2652" s="14">
        <f t="shared" si="6215"/>
        <v>8437.2999999999993</v>
      </c>
      <c r="AG2652" s="14">
        <f t="shared" si="6216"/>
        <v>8437.2999999999993</v>
      </c>
      <c r="AH2652" s="14">
        <f t="shared" si="6217"/>
        <v>8437.2999999999993</v>
      </c>
      <c r="AI2652" s="14">
        <f t="shared" si="6306"/>
        <v>0</v>
      </c>
      <c r="AJ2652" s="14">
        <f t="shared" si="6306"/>
        <v>0</v>
      </c>
      <c r="AK2652" s="14">
        <f t="shared" si="6190"/>
        <v>8437.2999999999993</v>
      </c>
      <c r="AL2652" s="14">
        <f t="shared" si="6191"/>
        <v>8437.2999999999993</v>
      </c>
      <c r="AM2652" s="14">
        <f t="shared" si="6192"/>
        <v>8437.2999999999993</v>
      </c>
      <c r="AN2652" s="14">
        <f t="shared" si="6306"/>
        <v>0</v>
      </c>
      <c r="AO2652" s="14">
        <f t="shared" si="6306"/>
        <v>0</v>
      </c>
      <c r="AP2652" s="14">
        <f t="shared" si="6306"/>
        <v>0</v>
      </c>
      <c r="AQ2652" s="14">
        <f t="shared" si="6306"/>
        <v>0</v>
      </c>
      <c r="AR2652" s="14">
        <f t="shared" si="6306"/>
        <v>0</v>
      </c>
      <c r="AS2652" s="14">
        <f t="shared" si="6306"/>
        <v>0</v>
      </c>
      <c r="AT2652" s="14">
        <f t="shared" si="6306"/>
        <v>0</v>
      </c>
      <c r="AU2652" s="14">
        <f t="shared" si="6306"/>
        <v>0</v>
      </c>
      <c r="AV2652" s="14">
        <f t="shared" si="6306"/>
        <v>0</v>
      </c>
      <c r="AW2652" s="14">
        <f t="shared" si="6306"/>
        <v>0</v>
      </c>
      <c r="AX2652" s="14">
        <f t="shared" si="6306"/>
        <v>0</v>
      </c>
      <c r="AY2652" s="14">
        <f t="shared" si="6282"/>
        <v>8437.2999999999993</v>
      </c>
      <c r="AZ2652" s="14">
        <f t="shared" si="6283"/>
        <v>8437.2999999999993</v>
      </c>
      <c r="BA2652" s="14">
        <f t="shared" si="6284"/>
        <v>8437.2999999999993</v>
      </c>
      <c r="BB2652" s="14">
        <f t="shared" si="6306"/>
        <v>0</v>
      </c>
      <c r="BC2652" s="2"/>
    </row>
    <row r="2653" spans="1:55" x14ac:dyDescent="0.25">
      <c r="A2653" s="8" t="s">
        <v>76</v>
      </c>
      <c r="B2653" s="8" t="s">
        <v>31</v>
      </c>
      <c r="C2653" s="8" t="s">
        <v>39</v>
      </c>
      <c r="D2653" s="8" t="s">
        <v>281</v>
      </c>
      <c r="E2653" s="43" t="s">
        <v>236</v>
      </c>
      <c r="F2653" s="24" t="s">
        <v>482</v>
      </c>
      <c r="G2653" s="14">
        <f t="shared" si="6303"/>
        <v>8437.2999999999993</v>
      </c>
      <c r="H2653" s="14">
        <f t="shared" si="6303"/>
        <v>8437.2999999999993</v>
      </c>
      <c r="I2653" s="14">
        <f t="shared" si="6303"/>
        <v>8437.2999999999993</v>
      </c>
      <c r="J2653" s="14">
        <f t="shared" si="6303"/>
        <v>0</v>
      </c>
      <c r="K2653" s="14">
        <f t="shared" si="6303"/>
        <v>0</v>
      </c>
      <c r="L2653" s="14">
        <f t="shared" si="6303"/>
        <v>0</v>
      </c>
      <c r="M2653" s="14">
        <f t="shared" si="6271"/>
        <v>8437.2999999999993</v>
      </c>
      <c r="N2653" s="14">
        <f t="shared" si="6272"/>
        <v>8437.2999999999993</v>
      </c>
      <c r="O2653" s="14">
        <f t="shared" si="6273"/>
        <v>8437.2999999999993</v>
      </c>
      <c r="P2653" s="14">
        <f t="shared" si="6304"/>
        <v>0</v>
      </c>
      <c r="Q2653" s="14">
        <f t="shared" si="6304"/>
        <v>0</v>
      </c>
      <c r="R2653" s="14">
        <f t="shared" si="6305"/>
        <v>0</v>
      </c>
      <c r="S2653" s="14">
        <f t="shared" si="6305"/>
        <v>0</v>
      </c>
      <c r="T2653" s="14">
        <f t="shared" si="6305"/>
        <v>0</v>
      </c>
      <c r="U2653" s="14">
        <f t="shared" si="6306"/>
        <v>0</v>
      </c>
      <c r="V2653" s="14">
        <f t="shared" si="6306"/>
        <v>0</v>
      </c>
      <c r="W2653" s="14">
        <f t="shared" si="6306"/>
        <v>0</v>
      </c>
      <c r="X2653" s="14">
        <f t="shared" si="6306"/>
        <v>0</v>
      </c>
      <c r="Y2653" s="14">
        <f t="shared" si="6306"/>
        <v>0</v>
      </c>
      <c r="Z2653" s="14">
        <f t="shared" si="6306"/>
        <v>0</v>
      </c>
      <c r="AA2653" s="14">
        <f t="shared" si="6306"/>
        <v>0</v>
      </c>
      <c r="AB2653" s="14">
        <f t="shared" si="6306"/>
        <v>0</v>
      </c>
      <c r="AC2653" s="14">
        <f t="shared" si="6306"/>
        <v>0</v>
      </c>
      <c r="AD2653" s="14">
        <f t="shared" si="6306"/>
        <v>0</v>
      </c>
      <c r="AE2653" s="14">
        <f t="shared" si="6306"/>
        <v>0</v>
      </c>
      <c r="AF2653" s="14">
        <f t="shared" si="6215"/>
        <v>8437.2999999999993</v>
      </c>
      <c r="AG2653" s="14">
        <f t="shared" si="6216"/>
        <v>8437.2999999999993</v>
      </c>
      <c r="AH2653" s="14">
        <f t="shared" si="6217"/>
        <v>8437.2999999999993</v>
      </c>
      <c r="AI2653" s="14">
        <f t="shared" si="6306"/>
        <v>0</v>
      </c>
      <c r="AJ2653" s="14">
        <f t="shared" si="6306"/>
        <v>0</v>
      </c>
      <c r="AK2653" s="14">
        <f t="shared" si="6190"/>
        <v>8437.2999999999993</v>
      </c>
      <c r="AL2653" s="14">
        <f t="shared" si="6191"/>
        <v>8437.2999999999993</v>
      </c>
      <c r="AM2653" s="14">
        <f t="shared" si="6192"/>
        <v>8437.2999999999993</v>
      </c>
      <c r="AN2653" s="14">
        <f t="shared" si="6306"/>
        <v>0</v>
      </c>
      <c r="AO2653" s="14">
        <f t="shared" si="6306"/>
        <v>0</v>
      </c>
      <c r="AP2653" s="14">
        <f t="shared" si="6306"/>
        <v>0</v>
      </c>
      <c r="AQ2653" s="14">
        <f t="shared" si="6306"/>
        <v>0</v>
      </c>
      <c r="AR2653" s="14">
        <f t="shared" si="6306"/>
        <v>0</v>
      </c>
      <c r="AS2653" s="14">
        <f t="shared" si="6306"/>
        <v>0</v>
      </c>
      <c r="AT2653" s="14">
        <f t="shared" si="6306"/>
        <v>0</v>
      </c>
      <c r="AU2653" s="14">
        <f t="shared" si="6306"/>
        <v>0</v>
      </c>
      <c r="AV2653" s="14">
        <f t="shared" si="6306"/>
        <v>0</v>
      </c>
      <c r="AW2653" s="14">
        <f t="shared" si="6306"/>
        <v>0</v>
      </c>
      <c r="AX2653" s="14">
        <f t="shared" si="6306"/>
        <v>0</v>
      </c>
      <c r="AY2653" s="14">
        <f t="shared" si="6282"/>
        <v>8437.2999999999993</v>
      </c>
      <c r="AZ2653" s="14">
        <f t="shared" si="6283"/>
        <v>8437.2999999999993</v>
      </c>
      <c r="BA2653" s="14">
        <f t="shared" si="6284"/>
        <v>8437.2999999999993</v>
      </c>
      <c r="BB2653" s="14">
        <f t="shared" si="6306"/>
        <v>0</v>
      </c>
      <c r="BC2653" s="2"/>
    </row>
    <row r="2654" spans="1:55" x14ac:dyDescent="0.25">
      <c r="A2654" s="8" t="s">
        <v>76</v>
      </c>
      <c r="B2654" s="8" t="s">
        <v>31</v>
      </c>
      <c r="C2654" s="8" t="s">
        <v>39</v>
      </c>
      <c r="D2654" s="8" t="s">
        <v>281</v>
      </c>
      <c r="E2654" s="43" t="s">
        <v>1309</v>
      </c>
      <c r="F2654" s="24" t="s">
        <v>484</v>
      </c>
      <c r="G2654" s="14">
        <v>8437.2999999999993</v>
      </c>
      <c r="H2654" s="14">
        <v>8437.2999999999993</v>
      </c>
      <c r="I2654" s="14">
        <v>8437.2999999999993</v>
      </c>
      <c r="J2654" s="14"/>
      <c r="K2654" s="14"/>
      <c r="L2654" s="14"/>
      <c r="M2654" s="14">
        <f t="shared" si="6271"/>
        <v>8437.2999999999993</v>
      </c>
      <c r="N2654" s="14">
        <f t="shared" si="6272"/>
        <v>8437.2999999999993</v>
      </c>
      <c r="O2654" s="14">
        <f t="shared" si="6273"/>
        <v>8437.2999999999993</v>
      </c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>
        <f t="shared" si="6215"/>
        <v>8437.2999999999993</v>
      </c>
      <c r="AG2654" s="14">
        <f t="shared" si="6216"/>
        <v>8437.2999999999993</v>
      </c>
      <c r="AH2654" s="14">
        <f t="shared" si="6217"/>
        <v>8437.2999999999993</v>
      </c>
      <c r="AI2654" s="14"/>
      <c r="AJ2654" s="14"/>
      <c r="AK2654" s="14">
        <f t="shared" si="6190"/>
        <v>8437.2999999999993</v>
      </c>
      <c r="AL2654" s="14">
        <f t="shared" si="6191"/>
        <v>8437.2999999999993</v>
      </c>
      <c r="AM2654" s="14">
        <f t="shared" si="6192"/>
        <v>8437.2999999999993</v>
      </c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>
        <f t="shared" si="6282"/>
        <v>8437.2999999999993</v>
      </c>
      <c r="AZ2654" s="14">
        <f t="shared" si="6283"/>
        <v>8437.2999999999993</v>
      </c>
      <c r="BA2654" s="14">
        <f t="shared" si="6284"/>
        <v>8437.2999999999993</v>
      </c>
      <c r="BB2654" s="14"/>
      <c r="BC2654" s="2"/>
    </row>
    <row r="2655" spans="1:55" ht="47.25" x14ac:dyDescent="0.25">
      <c r="A2655" s="8" t="s">
        <v>76</v>
      </c>
      <c r="B2655" s="8" t="s">
        <v>31</v>
      </c>
      <c r="C2655" s="8" t="s">
        <v>39</v>
      </c>
      <c r="D2655" s="8" t="s">
        <v>282</v>
      </c>
      <c r="E2655" s="8"/>
      <c r="F2655" s="34" t="s">
        <v>884</v>
      </c>
      <c r="G2655" s="14">
        <f t="shared" ref="G2655:L2655" si="6307">G2656+G2659</f>
        <v>55000</v>
      </c>
      <c r="H2655" s="14">
        <f t="shared" si="6307"/>
        <v>0</v>
      </c>
      <c r="I2655" s="14">
        <f t="shared" si="6307"/>
        <v>0</v>
      </c>
      <c r="J2655" s="14">
        <f t="shared" si="6307"/>
        <v>0</v>
      </c>
      <c r="K2655" s="14">
        <f t="shared" si="6307"/>
        <v>0</v>
      </c>
      <c r="L2655" s="14">
        <f t="shared" si="6307"/>
        <v>0</v>
      </c>
      <c r="M2655" s="14">
        <f t="shared" si="6271"/>
        <v>55000</v>
      </c>
      <c r="N2655" s="14">
        <f t="shared" si="6272"/>
        <v>0</v>
      </c>
      <c r="O2655" s="14">
        <f t="shared" si="6273"/>
        <v>0</v>
      </c>
      <c r="P2655" s="14">
        <f t="shared" ref="P2655:Q2655" si="6308">P2656+P2659</f>
        <v>0</v>
      </c>
      <c r="Q2655" s="14">
        <f t="shared" si="6308"/>
        <v>0</v>
      </c>
      <c r="R2655" s="14">
        <f t="shared" ref="R2655:T2655" si="6309">R2656+R2659</f>
        <v>0</v>
      </c>
      <c r="S2655" s="14">
        <f t="shared" si="6309"/>
        <v>0</v>
      </c>
      <c r="T2655" s="14">
        <f t="shared" si="6309"/>
        <v>0</v>
      </c>
      <c r="U2655" s="14">
        <f t="shared" ref="U2655:BB2655" si="6310">U2656+U2659</f>
        <v>0</v>
      </c>
      <c r="V2655" s="14">
        <f t="shared" ref="V2655:AC2655" si="6311">V2656+V2659</f>
        <v>0</v>
      </c>
      <c r="W2655" s="14">
        <f t="shared" si="6311"/>
        <v>0</v>
      </c>
      <c r="X2655" s="14">
        <f t="shared" si="6311"/>
        <v>-18000</v>
      </c>
      <c r="Y2655" s="14">
        <f t="shared" si="6311"/>
        <v>0</v>
      </c>
      <c r="Z2655" s="14">
        <f t="shared" si="6311"/>
        <v>0</v>
      </c>
      <c r="AA2655" s="14">
        <f t="shared" si="6311"/>
        <v>0</v>
      </c>
      <c r="AB2655" s="14">
        <f t="shared" si="6311"/>
        <v>0</v>
      </c>
      <c r="AC2655" s="14">
        <f t="shared" si="6311"/>
        <v>0</v>
      </c>
      <c r="AD2655" s="14">
        <f t="shared" ref="AD2655:AE2655" si="6312">AD2656+AD2659</f>
        <v>0</v>
      </c>
      <c r="AE2655" s="14">
        <f t="shared" si="6312"/>
        <v>0</v>
      </c>
      <c r="AF2655" s="14">
        <f t="shared" si="6215"/>
        <v>37000</v>
      </c>
      <c r="AG2655" s="14">
        <f t="shared" si="6216"/>
        <v>0</v>
      </c>
      <c r="AH2655" s="14">
        <f t="shared" si="6217"/>
        <v>0</v>
      </c>
      <c r="AI2655" s="14">
        <f t="shared" ref="AI2655:AJ2655" si="6313">AI2656+AI2659</f>
        <v>0</v>
      </c>
      <c r="AJ2655" s="14">
        <f t="shared" si="6313"/>
        <v>0</v>
      </c>
      <c r="AK2655" s="14">
        <f t="shared" si="6190"/>
        <v>37000</v>
      </c>
      <c r="AL2655" s="14">
        <f t="shared" si="6191"/>
        <v>0</v>
      </c>
      <c r="AM2655" s="14">
        <f t="shared" si="6192"/>
        <v>0</v>
      </c>
      <c r="AN2655" s="14">
        <f t="shared" ref="AN2655:AO2655" si="6314">AN2656+AN2659</f>
        <v>0</v>
      </c>
      <c r="AO2655" s="14">
        <f t="shared" si="6314"/>
        <v>0</v>
      </c>
      <c r="AP2655" s="14">
        <f t="shared" ref="AP2655:AW2655" si="6315">AP2656+AP2659</f>
        <v>0</v>
      </c>
      <c r="AQ2655" s="14">
        <f t="shared" si="6315"/>
        <v>0</v>
      </c>
      <c r="AR2655" s="14">
        <f t="shared" si="6315"/>
        <v>0</v>
      </c>
      <c r="AS2655" s="14">
        <f t="shared" si="6315"/>
        <v>0</v>
      </c>
      <c r="AT2655" s="14">
        <f t="shared" si="6315"/>
        <v>0</v>
      </c>
      <c r="AU2655" s="14">
        <f t="shared" si="6315"/>
        <v>0</v>
      </c>
      <c r="AV2655" s="14">
        <f t="shared" si="6315"/>
        <v>0</v>
      </c>
      <c r="AW2655" s="14">
        <f t="shared" si="6315"/>
        <v>0</v>
      </c>
      <c r="AX2655" s="14">
        <f t="shared" ref="AX2655" si="6316">AX2656+AX2659</f>
        <v>0</v>
      </c>
      <c r="AY2655" s="14">
        <f t="shared" si="6282"/>
        <v>37000</v>
      </c>
      <c r="AZ2655" s="14">
        <f t="shared" si="6283"/>
        <v>0</v>
      </c>
      <c r="BA2655" s="14">
        <f t="shared" si="6284"/>
        <v>0</v>
      </c>
      <c r="BB2655" s="14">
        <f t="shared" si="6310"/>
        <v>0</v>
      </c>
      <c r="BC2655" s="2"/>
    </row>
    <row r="2656" spans="1:55" ht="31.5" x14ac:dyDescent="0.25">
      <c r="A2656" s="8" t="s">
        <v>76</v>
      </c>
      <c r="B2656" s="8" t="s">
        <v>31</v>
      </c>
      <c r="C2656" s="8" t="s">
        <v>39</v>
      </c>
      <c r="D2656" s="8" t="s">
        <v>1010</v>
      </c>
      <c r="E2656" s="8"/>
      <c r="F2656" s="24" t="s">
        <v>837</v>
      </c>
      <c r="G2656" s="14">
        <f t="shared" ref="G2656:L2657" si="6317">G2657</f>
        <v>37000</v>
      </c>
      <c r="H2656" s="14">
        <f t="shared" si="6317"/>
        <v>0</v>
      </c>
      <c r="I2656" s="14">
        <f t="shared" si="6317"/>
        <v>0</v>
      </c>
      <c r="J2656" s="14">
        <f t="shared" si="6317"/>
        <v>0</v>
      </c>
      <c r="K2656" s="14">
        <f t="shared" si="6317"/>
        <v>0</v>
      </c>
      <c r="L2656" s="14">
        <f t="shared" si="6317"/>
        <v>0</v>
      </c>
      <c r="M2656" s="14">
        <f t="shared" si="6271"/>
        <v>37000</v>
      </c>
      <c r="N2656" s="14">
        <f t="shared" si="6272"/>
        <v>0</v>
      </c>
      <c r="O2656" s="14">
        <f t="shared" si="6273"/>
        <v>0</v>
      </c>
      <c r="P2656" s="14">
        <f t="shared" ref="P2656:Q2657" si="6318">P2657</f>
        <v>0</v>
      </c>
      <c r="Q2656" s="14">
        <f t="shared" si="6318"/>
        <v>0</v>
      </c>
      <c r="R2656" s="14">
        <f t="shared" ref="R2656:T2657" si="6319">R2657</f>
        <v>0</v>
      </c>
      <c r="S2656" s="14">
        <f t="shared" si="6319"/>
        <v>0</v>
      </c>
      <c r="T2656" s="14">
        <f t="shared" si="6319"/>
        <v>0</v>
      </c>
      <c r="U2656" s="14">
        <f t="shared" ref="U2656:BB2657" si="6320">U2657</f>
        <v>0</v>
      </c>
      <c r="V2656" s="14">
        <f t="shared" si="6320"/>
        <v>0</v>
      </c>
      <c r="W2656" s="14">
        <f t="shared" si="6320"/>
        <v>0</v>
      </c>
      <c r="X2656" s="14">
        <f t="shared" si="6320"/>
        <v>0</v>
      </c>
      <c r="Y2656" s="14">
        <f t="shared" si="6320"/>
        <v>0</v>
      </c>
      <c r="Z2656" s="14">
        <f t="shared" si="6320"/>
        <v>0</v>
      </c>
      <c r="AA2656" s="14">
        <f t="shared" si="6320"/>
        <v>0</v>
      </c>
      <c r="AB2656" s="14">
        <f t="shared" si="6320"/>
        <v>0</v>
      </c>
      <c r="AC2656" s="14">
        <f t="shared" si="6320"/>
        <v>0</v>
      </c>
      <c r="AD2656" s="14">
        <f t="shared" si="6320"/>
        <v>0</v>
      </c>
      <c r="AE2656" s="14">
        <f t="shared" si="6320"/>
        <v>0</v>
      </c>
      <c r="AF2656" s="14">
        <f t="shared" si="6215"/>
        <v>37000</v>
      </c>
      <c r="AG2656" s="14">
        <f t="shared" si="6216"/>
        <v>0</v>
      </c>
      <c r="AH2656" s="14">
        <f t="shared" si="6217"/>
        <v>0</v>
      </c>
      <c r="AI2656" s="14">
        <f t="shared" si="6320"/>
        <v>0</v>
      </c>
      <c r="AJ2656" s="14">
        <f t="shared" si="6320"/>
        <v>0</v>
      </c>
      <c r="AK2656" s="14">
        <f t="shared" si="6190"/>
        <v>37000</v>
      </c>
      <c r="AL2656" s="14">
        <f t="shared" si="6191"/>
        <v>0</v>
      </c>
      <c r="AM2656" s="14">
        <f t="shared" si="6192"/>
        <v>0</v>
      </c>
      <c r="AN2656" s="14">
        <f t="shared" si="6320"/>
        <v>0</v>
      </c>
      <c r="AO2656" s="14">
        <f t="shared" si="6320"/>
        <v>0</v>
      </c>
      <c r="AP2656" s="14">
        <f t="shared" si="6320"/>
        <v>0</v>
      </c>
      <c r="AQ2656" s="14">
        <f t="shared" si="6320"/>
        <v>0</v>
      </c>
      <c r="AR2656" s="14">
        <f t="shared" si="6320"/>
        <v>0</v>
      </c>
      <c r="AS2656" s="14">
        <f t="shared" si="6320"/>
        <v>0</v>
      </c>
      <c r="AT2656" s="14">
        <f t="shared" si="6320"/>
        <v>0</v>
      </c>
      <c r="AU2656" s="14">
        <f t="shared" si="6320"/>
        <v>0</v>
      </c>
      <c r="AV2656" s="14">
        <f t="shared" si="6320"/>
        <v>0</v>
      </c>
      <c r="AW2656" s="14">
        <f t="shared" si="6320"/>
        <v>0</v>
      </c>
      <c r="AX2656" s="14">
        <f t="shared" si="6320"/>
        <v>0</v>
      </c>
      <c r="AY2656" s="14">
        <f t="shared" si="6282"/>
        <v>37000</v>
      </c>
      <c r="AZ2656" s="14">
        <f t="shared" si="6283"/>
        <v>0</v>
      </c>
      <c r="BA2656" s="14">
        <f t="shared" si="6284"/>
        <v>0</v>
      </c>
      <c r="BB2656" s="14">
        <f t="shared" si="6320"/>
        <v>0</v>
      </c>
      <c r="BC2656" s="2"/>
    </row>
    <row r="2657" spans="1:55" ht="31.5" x14ac:dyDescent="0.25">
      <c r="A2657" s="8" t="s">
        <v>76</v>
      </c>
      <c r="B2657" s="8" t="s">
        <v>31</v>
      </c>
      <c r="C2657" s="8" t="s">
        <v>39</v>
      </c>
      <c r="D2657" s="8" t="s">
        <v>1010</v>
      </c>
      <c r="E2657" s="43" t="s">
        <v>250</v>
      </c>
      <c r="F2657" s="24" t="s">
        <v>477</v>
      </c>
      <c r="G2657" s="14">
        <f t="shared" si="6317"/>
        <v>37000</v>
      </c>
      <c r="H2657" s="14">
        <f t="shared" si="6317"/>
        <v>0</v>
      </c>
      <c r="I2657" s="14">
        <f t="shared" si="6317"/>
        <v>0</v>
      </c>
      <c r="J2657" s="14">
        <f t="shared" si="6317"/>
        <v>0</v>
      </c>
      <c r="K2657" s="14">
        <f t="shared" si="6317"/>
        <v>0</v>
      </c>
      <c r="L2657" s="14">
        <f t="shared" si="6317"/>
        <v>0</v>
      </c>
      <c r="M2657" s="14">
        <f t="shared" si="6271"/>
        <v>37000</v>
      </c>
      <c r="N2657" s="14">
        <f t="shared" si="6272"/>
        <v>0</v>
      </c>
      <c r="O2657" s="14">
        <f t="shared" si="6273"/>
        <v>0</v>
      </c>
      <c r="P2657" s="14">
        <f t="shared" si="6318"/>
        <v>0</v>
      </c>
      <c r="Q2657" s="14">
        <f t="shared" si="6318"/>
        <v>0</v>
      </c>
      <c r="R2657" s="14">
        <f t="shared" si="6319"/>
        <v>0</v>
      </c>
      <c r="S2657" s="14">
        <f t="shared" si="6319"/>
        <v>0</v>
      </c>
      <c r="T2657" s="14">
        <f t="shared" si="6319"/>
        <v>0</v>
      </c>
      <c r="U2657" s="14">
        <f t="shared" si="6320"/>
        <v>0</v>
      </c>
      <c r="V2657" s="14">
        <f t="shared" si="6320"/>
        <v>0</v>
      </c>
      <c r="W2657" s="14">
        <f t="shared" si="6320"/>
        <v>0</v>
      </c>
      <c r="X2657" s="14">
        <f t="shared" si="6320"/>
        <v>0</v>
      </c>
      <c r="Y2657" s="14">
        <f t="shared" si="6320"/>
        <v>0</v>
      </c>
      <c r="Z2657" s="14">
        <f t="shared" si="6320"/>
        <v>0</v>
      </c>
      <c r="AA2657" s="14">
        <f t="shared" si="6320"/>
        <v>0</v>
      </c>
      <c r="AB2657" s="14">
        <f t="shared" si="6320"/>
        <v>0</v>
      </c>
      <c r="AC2657" s="14">
        <f t="shared" si="6320"/>
        <v>0</v>
      </c>
      <c r="AD2657" s="14">
        <f t="shared" si="6320"/>
        <v>0</v>
      </c>
      <c r="AE2657" s="14">
        <f t="shared" si="6320"/>
        <v>0</v>
      </c>
      <c r="AF2657" s="14">
        <f t="shared" si="6215"/>
        <v>37000</v>
      </c>
      <c r="AG2657" s="14">
        <f t="shared" si="6216"/>
        <v>0</v>
      </c>
      <c r="AH2657" s="14">
        <f t="shared" si="6217"/>
        <v>0</v>
      </c>
      <c r="AI2657" s="14">
        <f t="shared" si="6320"/>
        <v>0</v>
      </c>
      <c r="AJ2657" s="14">
        <f t="shared" si="6320"/>
        <v>0</v>
      </c>
      <c r="AK2657" s="14">
        <f t="shared" si="6190"/>
        <v>37000</v>
      </c>
      <c r="AL2657" s="14">
        <f t="shared" si="6191"/>
        <v>0</v>
      </c>
      <c r="AM2657" s="14">
        <f t="shared" si="6192"/>
        <v>0</v>
      </c>
      <c r="AN2657" s="14">
        <f t="shared" si="6320"/>
        <v>0</v>
      </c>
      <c r="AO2657" s="14">
        <f t="shared" si="6320"/>
        <v>0</v>
      </c>
      <c r="AP2657" s="14">
        <f t="shared" si="6320"/>
        <v>0</v>
      </c>
      <c r="AQ2657" s="14">
        <f t="shared" si="6320"/>
        <v>0</v>
      </c>
      <c r="AR2657" s="14">
        <f t="shared" si="6320"/>
        <v>0</v>
      </c>
      <c r="AS2657" s="14">
        <f t="shared" si="6320"/>
        <v>0</v>
      </c>
      <c r="AT2657" s="14">
        <f t="shared" si="6320"/>
        <v>0</v>
      </c>
      <c r="AU2657" s="14">
        <f t="shared" si="6320"/>
        <v>0</v>
      </c>
      <c r="AV2657" s="14">
        <f t="shared" si="6320"/>
        <v>0</v>
      </c>
      <c r="AW2657" s="14">
        <f t="shared" si="6320"/>
        <v>0</v>
      </c>
      <c r="AX2657" s="14">
        <f t="shared" si="6320"/>
        <v>0</v>
      </c>
      <c r="AY2657" s="14">
        <f t="shared" si="6282"/>
        <v>37000</v>
      </c>
      <c r="AZ2657" s="14">
        <f t="shared" si="6283"/>
        <v>0</v>
      </c>
      <c r="BA2657" s="14">
        <f t="shared" si="6284"/>
        <v>0</v>
      </c>
      <c r="BB2657" s="14">
        <f t="shared" si="6320"/>
        <v>0</v>
      </c>
      <c r="BC2657" s="2"/>
    </row>
    <row r="2658" spans="1:55" x14ac:dyDescent="0.25">
      <c r="A2658" s="8" t="s">
        <v>76</v>
      </c>
      <c r="B2658" s="8" t="s">
        <v>31</v>
      </c>
      <c r="C2658" s="8" t="s">
        <v>39</v>
      </c>
      <c r="D2658" s="8" t="s">
        <v>1010</v>
      </c>
      <c r="E2658" s="43" t="s">
        <v>951</v>
      </c>
      <c r="F2658" s="24" t="s">
        <v>478</v>
      </c>
      <c r="G2658" s="14">
        <v>37000</v>
      </c>
      <c r="H2658" s="14"/>
      <c r="I2658" s="14"/>
      <c r="J2658" s="14"/>
      <c r="K2658" s="14"/>
      <c r="L2658" s="14"/>
      <c r="M2658" s="14">
        <f t="shared" si="6271"/>
        <v>37000</v>
      </c>
      <c r="N2658" s="14">
        <f t="shared" si="6272"/>
        <v>0</v>
      </c>
      <c r="O2658" s="14">
        <f t="shared" si="6273"/>
        <v>0</v>
      </c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>
        <f t="shared" si="6215"/>
        <v>37000</v>
      </c>
      <c r="AG2658" s="14">
        <f t="shared" si="6216"/>
        <v>0</v>
      </c>
      <c r="AH2658" s="14">
        <f t="shared" si="6217"/>
        <v>0</v>
      </c>
      <c r="AI2658" s="14"/>
      <c r="AJ2658" s="14"/>
      <c r="AK2658" s="14">
        <f t="shared" si="6190"/>
        <v>37000</v>
      </c>
      <c r="AL2658" s="14">
        <f t="shared" si="6191"/>
        <v>0</v>
      </c>
      <c r="AM2658" s="14">
        <f t="shared" si="6192"/>
        <v>0</v>
      </c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>
        <f t="shared" si="6282"/>
        <v>37000</v>
      </c>
      <c r="AZ2658" s="14">
        <f t="shared" si="6283"/>
        <v>0</v>
      </c>
      <c r="BA2658" s="14">
        <f t="shared" si="6284"/>
        <v>0</v>
      </c>
      <c r="BB2658" s="14"/>
      <c r="BC2658" s="2"/>
    </row>
    <row r="2659" spans="1:55" ht="31.5" hidden="1" x14ac:dyDescent="0.25">
      <c r="A2659" s="8" t="s">
        <v>76</v>
      </c>
      <c r="B2659" s="8" t="s">
        <v>31</v>
      </c>
      <c r="C2659" s="8" t="s">
        <v>39</v>
      </c>
      <c r="D2659" s="8" t="s">
        <v>1011</v>
      </c>
      <c r="E2659" s="8"/>
      <c r="F2659" s="24" t="s">
        <v>1222</v>
      </c>
      <c r="G2659" s="14">
        <f t="shared" ref="G2659:L2660" si="6321">G2660</f>
        <v>18000</v>
      </c>
      <c r="H2659" s="14">
        <f t="shared" si="6321"/>
        <v>0</v>
      </c>
      <c r="I2659" s="14">
        <f t="shared" si="6321"/>
        <v>0</v>
      </c>
      <c r="J2659" s="14">
        <f t="shared" si="6321"/>
        <v>0</v>
      </c>
      <c r="K2659" s="14">
        <f t="shared" si="6321"/>
        <v>0</v>
      </c>
      <c r="L2659" s="14">
        <f t="shared" si="6321"/>
        <v>0</v>
      </c>
      <c r="M2659" s="14">
        <f t="shared" si="6271"/>
        <v>18000</v>
      </c>
      <c r="N2659" s="14">
        <f t="shared" si="6272"/>
        <v>0</v>
      </c>
      <c r="O2659" s="14">
        <f t="shared" si="6273"/>
        <v>0</v>
      </c>
      <c r="P2659" s="14">
        <f t="shared" ref="P2659:Q2660" si="6322">P2660</f>
        <v>0</v>
      </c>
      <c r="Q2659" s="14">
        <f t="shared" si="6322"/>
        <v>0</v>
      </c>
      <c r="R2659" s="14">
        <f t="shared" ref="R2659:T2660" si="6323">R2660</f>
        <v>0</v>
      </c>
      <c r="S2659" s="14">
        <f t="shared" si="6323"/>
        <v>0</v>
      </c>
      <c r="T2659" s="14">
        <f t="shared" si="6323"/>
        <v>0</v>
      </c>
      <c r="U2659" s="14">
        <f t="shared" ref="U2659:BB2660" si="6324">U2660</f>
        <v>0</v>
      </c>
      <c r="V2659" s="14">
        <f t="shared" si="6324"/>
        <v>0</v>
      </c>
      <c r="W2659" s="14">
        <f t="shared" si="6324"/>
        <v>0</v>
      </c>
      <c r="X2659" s="14">
        <f t="shared" si="6324"/>
        <v>-18000</v>
      </c>
      <c r="Y2659" s="14">
        <f t="shared" si="6324"/>
        <v>0</v>
      </c>
      <c r="Z2659" s="14">
        <f t="shared" si="6324"/>
        <v>0</v>
      </c>
      <c r="AA2659" s="14">
        <f t="shared" si="6324"/>
        <v>0</v>
      </c>
      <c r="AB2659" s="14">
        <f t="shared" si="6324"/>
        <v>0</v>
      </c>
      <c r="AC2659" s="14">
        <f t="shared" si="6324"/>
        <v>0</v>
      </c>
      <c r="AD2659" s="14">
        <f t="shared" si="6324"/>
        <v>0</v>
      </c>
      <c r="AE2659" s="14">
        <f t="shared" si="6324"/>
        <v>0</v>
      </c>
      <c r="AF2659" s="14">
        <f t="shared" si="6215"/>
        <v>0</v>
      </c>
      <c r="AG2659" s="14">
        <f t="shared" si="6216"/>
        <v>0</v>
      </c>
      <c r="AH2659" s="14">
        <f t="shared" si="6217"/>
        <v>0</v>
      </c>
      <c r="AI2659" s="14">
        <f t="shared" si="6324"/>
        <v>0</v>
      </c>
      <c r="AJ2659" s="14">
        <f t="shared" si="6324"/>
        <v>0</v>
      </c>
      <c r="AK2659" s="14">
        <f t="shared" si="6190"/>
        <v>0</v>
      </c>
      <c r="AL2659" s="14">
        <f t="shared" si="6191"/>
        <v>0</v>
      </c>
      <c r="AM2659" s="14">
        <f t="shared" si="6192"/>
        <v>0</v>
      </c>
      <c r="AN2659" s="14">
        <f t="shared" si="6324"/>
        <v>0</v>
      </c>
      <c r="AO2659" s="14">
        <f t="shared" si="6324"/>
        <v>0</v>
      </c>
      <c r="AP2659" s="14">
        <f t="shared" si="6324"/>
        <v>0</v>
      </c>
      <c r="AQ2659" s="14">
        <f t="shared" si="6324"/>
        <v>0</v>
      </c>
      <c r="AR2659" s="14">
        <f t="shared" si="6324"/>
        <v>0</v>
      </c>
      <c r="AS2659" s="14">
        <f t="shared" si="6324"/>
        <v>0</v>
      </c>
      <c r="AT2659" s="14">
        <f t="shared" si="6324"/>
        <v>0</v>
      </c>
      <c r="AU2659" s="14">
        <f t="shared" si="6324"/>
        <v>0</v>
      </c>
      <c r="AV2659" s="14">
        <f t="shared" si="6324"/>
        <v>0</v>
      </c>
      <c r="AW2659" s="14">
        <f t="shared" si="6324"/>
        <v>0</v>
      </c>
      <c r="AX2659" s="14">
        <f t="shared" si="6324"/>
        <v>0</v>
      </c>
      <c r="AY2659" s="14">
        <f t="shared" si="6282"/>
        <v>0</v>
      </c>
      <c r="AZ2659" s="14">
        <f t="shared" si="6283"/>
        <v>0</v>
      </c>
      <c r="BA2659" s="14">
        <f t="shared" si="6284"/>
        <v>0</v>
      </c>
      <c r="BB2659" s="14">
        <f t="shared" si="6324"/>
        <v>0</v>
      </c>
      <c r="BC2659" s="3">
        <v>0</v>
      </c>
    </row>
    <row r="2660" spans="1:55" ht="31.5" hidden="1" x14ac:dyDescent="0.25">
      <c r="A2660" s="8" t="s">
        <v>76</v>
      </c>
      <c r="B2660" s="8" t="s">
        <v>31</v>
      </c>
      <c r="C2660" s="8" t="s">
        <v>39</v>
      </c>
      <c r="D2660" s="8" t="s">
        <v>1011</v>
      </c>
      <c r="E2660" s="43" t="s">
        <v>250</v>
      </c>
      <c r="F2660" s="24" t="s">
        <v>477</v>
      </c>
      <c r="G2660" s="14">
        <f t="shared" si="6321"/>
        <v>18000</v>
      </c>
      <c r="H2660" s="14">
        <f t="shared" si="6321"/>
        <v>0</v>
      </c>
      <c r="I2660" s="14">
        <f t="shared" si="6321"/>
        <v>0</v>
      </c>
      <c r="J2660" s="14">
        <f t="shared" si="6321"/>
        <v>0</v>
      </c>
      <c r="K2660" s="14">
        <f t="shared" si="6321"/>
        <v>0</v>
      </c>
      <c r="L2660" s="14">
        <f t="shared" si="6321"/>
        <v>0</v>
      </c>
      <c r="M2660" s="14">
        <f t="shared" si="6271"/>
        <v>18000</v>
      </c>
      <c r="N2660" s="14">
        <f t="shared" si="6272"/>
        <v>0</v>
      </c>
      <c r="O2660" s="14">
        <f t="shared" si="6273"/>
        <v>0</v>
      </c>
      <c r="P2660" s="14">
        <f t="shared" si="6322"/>
        <v>0</v>
      </c>
      <c r="Q2660" s="14">
        <f t="shared" si="6322"/>
        <v>0</v>
      </c>
      <c r="R2660" s="14">
        <f t="shared" si="6323"/>
        <v>0</v>
      </c>
      <c r="S2660" s="14">
        <f t="shared" si="6323"/>
        <v>0</v>
      </c>
      <c r="T2660" s="14">
        <f t="shared" si="6323"/>
        <v>0</v>
      </c>
      <c r="U2660" s="14">
        <f t="shared" si="6324"/>
        <v>0</v>
      </c>
      <c r="V2660" s="14">
        <f t="shared" si="6324"/>
        <v>0</v>
      </c>
      <c r="W2660" s="14">
        <f t="shared" si="6324"/>
        <v>0</v>
      </c>
      <c r="X2660" s="14">
        <f t="shared" si="6324"/>
        <v>-18000</v>
      </c>
      <c r="Y2660" s="14">
        <f t="shared" si="6324"/>
        <v>0</v>
      </c>
      <c r="Z2660" s="14">
        <f t="shared" si="6324"/>
        <v>0</v>
      </c>
      <c r="AA2660" s="14">
        <f t="shared" si="6324"/>
        <v>0</v>
      </c>
      <c r="AB2660" s="14">
        <f t="shared" si="6324"/>
        <v>0</v>
      </c>
      <c r="AC2660" s="14">
        <f t="shared" si="6324"/>
        <v>0</v>
      </c>
      <c r="AD2660" s="14">
        <f t="shared" si="6324"/>
        <v>0</v>
      </c>
      <c r="AE2660" s="14">
        <f t="shared" si="6324"/>
        <v>0</v>
      </c>
      <c r="AF2660" s="14">
        <f t="shared" si="6215"/>
        <v>0</v>
      </c>
      <c r="AG2660" s="14">
        <f t="shared" si="6216"/>
        <v>0</v>
      </c>
      <c r="AH2660" s="14">
        <f t="shared" si="6217"/>
        <v>0</v>
      </c>
      <c r="AI2660" s="14">
        <f t="shared" si="6324"/>
        <v>0</v>
      </c>
      <c r="AJ2660" s="14">
        <f t="shared" si="6324"/>
        <v>0</v>
      </c>
      <c r="AK2660" s="14">
        <f t="shared" si="6190"/>
        <v>0</v>
      </c>
      <c r="AL2660" s="14">
        <f t="shared" si="6191"/>
        <v>0</v>
      </c>
      <c r="AM2660" s="14">
        <f t="shared" si="6192"/>
        <v>0</v>
      </c>
      <c r="AN2660" s="14">
        <f t="shared" si="6324"/>
        <v>0</v>
      </c>
      <c r="AO2660" s="14">
        <f t="shared" si="6324"/>
        <v>0</v>
      </c>
      <c r="AP2660" s="14">
        <f t="shared" si="6324"/>
        <v>0</v>
      </c>
      <c r="AQ2660" s="14">
        <f t="shared" si="6324"/>
        <v>0</v>
      </c>
      <c r="AR2660" s="14">
        <f t="shared" si="6324"/>
        <v>0</v>
      </c>
      <c r="AS2660" s="14">
        <f t="shared" si="6324"/>
        <v>0</v>
      </c>
      <c r="AT2660" s="14">
        <f t="shared" si="6324"/>
        <v>0</v>
      </c>
      <c r="AU2660" s="14">
        <f t="shared" si="6324"/>
        <v>0</v>
      </c>
      <c r="AV2660" s="14">
        <f t="shared" si="6324"/>
        <v>0</v>
      </c>
      <c r="AW2660" s="14">
        <f t="shared" si="6324"/>
        <v>0</v>
      </c>
      <c r="AX2660" s="14">
        <f t="shared" si="6324"/>
        <v>0</v>
      </c>
      <c r="AY2660" s="14">
        <f t="shared" si="6282"/>
        <v>0</v>
      </c>
      <c r="AZ2660" s="14">
        <f t="shared" si="6283"/>
        <v>0</v>
      </c>
      <c r="BA2660" s="14">
        <f t="shared" si="6284"/>
        <v>0</v>
      </c>
      <c r="BB2660" s="14">
        <f t="shared" si="6324"/>
        <v>0</v>
      </c>
      <c r="BC2660" s="3">
        <v>0</v>
      </c>
    </row>
    <row r="2661" spans="1:55" hidden="1" x14ac:dyDescent="0.25">
      <c r="A2661" s="8" t="s">
        <v>76</v>
      </c>
      <c r="B2661" s="8" t="s">
        <v>31</v>
      </c>
      <c r="C2661" s="8" t="s">
        <v>39</v>
      </c>
      <c r="D2661" s="8" t="s">
        <v>1011</v>
      </c>
      <c r="E2661" s="43" t="s">
        <v>951</v>
      </c>
      <c r="F2661" s="24" t="s">
        <v>478</v>
      </c>
      <c r="G2661" s="14">
        <v>18000</v>
      </c>
      <c r="H2661" s="14"/>
      <c r="I2661" s="14"/>
      <c r="J2661" s="14"/>
      <c r="K2661" s="14"/>
      <c r="L2661" s="14"/>
      <c r="M2661" s="14">
        <f t="shared" si="6271"/>
        <v>18000</v>
      </c>
      <c r="N2661" s="14">
        <f t="shared" si="6272"/>
        <v>0</v>
      </c>
      <c r="O2661" s="14">
        <f t="shared" si="6273"/>
        <v>0</v>
      </c>
      <c r="P2661" s="14"/>
      <c r="Q2661" s="14"/>
      <c r="R2661" s="14"/>
      <c r="S2661" s="14"/>
      <c r="T2661" s="14"/>
      <c r="U2661" s="14"/>
      <c r="V2661" s="14"/>
      <c r="W2661" s="14"/>
      <c r="X2661" s="14">
        <v>-18000</v>
      </c>
      <c r="Y2661" s="14"/>
      <c r="Z2661" s="14"/>
      <c r="AA2661" s="14"/>
      <c r="AB2661" s="14"/>
      <c r="AC2661" s="14"/>
      <c r="AD2661" s="14"/>
      <c r="AE2661" s="14"/>
      <c r="AF2661" s="14">
        <f t="shared" si="6215"/>
        <v>0</v>
      </c>
      <c r="AG2661" s="14">
        <f t="shared" si="6216"/>
        <v>0</v>
      </c>
      <c r="AH2661" s="14">
        <f t="shared" si="6217"/>
        <v>0</v>
      </c>
      <c r="AI2661" s="14"/>
      <c r="AJ2661" s="14"/>
      <c r="AK2661" s="14">
        <f t="shared" si="6190"/>
        <v>0</v>
      </c>
      <c r="AL2661" s="14">
        <f t="shared" si="6191"/>
        <v>0</v>
      </c>
      <c r="AM2661" s="14">
        <f t="shared" si="6192"/>
        <v>0</v>
      </c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>
        <f t="shared" si="6282"/>
        <v>0</v>
      </c>
      <c r="AZ2661" s="14">
        <f t="shared" si="6283"/>
        <v>0</v>
      </c>
      <c r="BA2661" s="14">
        <f t="shared" si="6284"/>
        <v>0</v>
      </c>
      <c r="BB2661" s="14"/>
      <c r="BC2661" s="3">
        <v>0</v>
      </c>
    </row>
    <row r="2662" spans="1:55" ht="47.25" x14ac:dyDescent="0.25">
      <c r="A2662" s="8" t="s">
        <v>76</v>
      </c>
      <c r="B2662" s="8" t="s">
        <v>31</v>
      </c>
      <c r="C2662" s="8" t="s">
        <v>39</v>
      </c>
      <c r="D2662" s="8" t="s">
        <v>716</v>
      </c>
      <c r="E2662" s="8"/>
      <c r="F2662" s="24" t="s">
        <v>1322</v>
      </c>
      <c r="G2662" s="14">
        <f t="shared" ref="G2662:L2664" si="6325">G2663</f>
        <v>22983.4</v>
      </c>
      <c r="H2662" s="14">
        <f t="shared" si="6325"/>
        <v>0</v>
      </c>
      <c r="I2662" s="14">
        <f t="shared" si="6325"/>
        <v>0</v>
      </c>
      <c r="J2662" s="14">
        <f t="shared" si="6325"/>
        <v>0</v>
      </c>
      <c r="K2662" s="14">
        <f t="shared" si="6325"/>
        <v>0</v>
      </c>
      <c r="L2662" s="14">
        <f t="shared" si="6325"/>
        <v>0</v>
      </c>
      <c r="M2662" s="14">
        <f t="shared" si="6271"/>
        <v>22983.4</v>
      </c>
      <c r="N2662" s="14">
        <f t="shared" si="6272"/>
        <v>0</v>
      </c>
      <c r="O2662" s="14">
        <f t="shared" si="6273"/>
        <v>0</v>
      </c>
      <c r="P2662" s="14">
        <f t="shared" ref="P2662:Q2664" si="6326">P2663</f>
        <v>0</v>
      </c>
      <c r="Q2662" s="14">
        <f t="shared" si="6326"/>
        <v>0</v>
      </c>
      <c r="R2662" s="14">
        <f t="shared" ref="R2662:T2664" si="6327">R2663</f>
        <v>0</v>
      </c>
      <c r="S2662" s="14">
        <f t="shared" si="6327"/>
        <v>0</v>
      </c>
      <c r="T2662" s="14">
        <f t="shared" si="6327"/>
        <v>0</v>
      </c>
      <c r="U2662" s="14">
        <f t="shared" ref="U2662:BB2664" si="6328">U2663</f>
        <v>0</v>
      </c>
      <c r="V2662" s="14">
        <f t="shared" si="6328"/>
        <v>0</v>
      </c>
      <c r="W2662" s="14">
        <f t="shared" si="6328"/>
        <v>0</v>
      </c>
      <c r="X2662" s="14">
        <f t="shared" si="6328"/>
        <v>0</v>
      </c>
      <c r="Y2662" s="14">
        <f t="shared" si="6328"/>
        <v>0</v>
      </c>
      <c r="Z2662" s="14">
        <f t="shared" si="6328"/>
        <v>0</v>
      </c>
      <c r="AA2662" s="14">
        <f t="shared" si="6328"/>
        <v>0</v>
      </c>
      <c r="AB2662" s="14">
        <f t="shared" si="6328"/>
        <v>0</v>
      </c>
      <c r="AC2662" s="14">
        <f t="shared" si="6328"/>
        <v>0</v>
      </c>
      <c r="AD2662" s="14">
        <f t="shared" si="6328"/>
        <v>0</v>
      </c>
      <c r="AE2662" s="14">
        <f t="shared" si="6328"/>
        <v>0</v>
      </c>
      <c r="AF2662" s="14">
        <f t="shared" si="6215"/>
        <v>22983.4</v>
      </c>
      <c r="AG2662" s="14">
        <f t="shared" si="6216"/>
        <v>0</v>
      </c>
      <c r="AH2662" s="14">
        <f t="shared" si="6217"/>
        <v>0</v>
      </c>
      <c r="AI2662" s="14">
        <f t="shared" si="6328"/>
        <v>0</v>
      </c>
      <c r="AJ2662" s="14">
        <f t="shared" si="6328"/>
        <v>0</v>
      </c>
      <c r="AK2662" s="14">
        <f t="shared" si="6190"/>
        <v>22983.4</v>
      </c>
      <c r="AL2662" s="14">
        <f t="shared" si="6191"/>
        <v>0</v>
      </c>
      <c r="AM2662" s="14">
        <f t="shared" si="6192"/>
        <v>0</v>
      </c>
      <c r="AN2662" s="14">
        <f t="shared" si="6328"/>
        <v>0</v>
      </c>
      <c r="AO2662" s="14">
        <f t="shared" si="6328"/>
        <v>0</v>
      </c>
      <c r="AP2662" s="14">
        <f t="shared" si="6328"/>
        <v>0</v>
      </c>
      <c r="AQ2662" s="14">
        <f t="shared" si="6328"/>
        <v>0</v>
      </c>
      <c r="AR2662" s="14">
        <f t="shared" si="6328"/>
        <v>0</v>
      </c>
      <c r="AS2662" s="14">
        <f t="shared" si="6328"/>
        <v>0</v>
      </c>
      <c r="AT2662" s="14">
        <f t="shared" si="6328"/>
        <v>0</v>
      </c>
      <c r="AU2662" s="14">
        <f t="shared" si="6328"/>
        <v>0</v>
      </c>
      <c r="AV2662" s="14">
        <f t="shared" si="6328"/>
        <v>0</v>
      </c>
      <c r="AW2662" s="14">
        <f t="shared" si="6328"/>
        <v>0</v>
      </c>
      <c r="AX2662" s="14">
        <f t="shared" si="6328"/>
        <v>0</v>
      </c>
      <c r="AY2662" s="14">
        <f t="shared" si="6282"/>
        <v>22983.4</v>
      </c>
      <c r="AZ2662" s="14">
        <f t="shared" si="6283"/>
        <v>0</v>
      </c>
      <c r="BA2662" s="14">
        <f t="shared" si="6284"/>
        <v>0</v>
      </c>
      <c r="BB2662" s="14">
        <f t="shared" si="6328"/>
        <v>0</v>
      </c>
      <c r="BC2662" s="2"/>
    </row>
    <row r="2663" spans="1:55" ht="31.5" x14ac:dyDescent="0.25">
      <c r="A2663" s="8" t="s">
        <v>76</v>
      </c>
      <c r="B2663" s="8" t="s">
        <v>31</v>
      </c>
      <c r="C2663" s="8" t="s">
        <v>39</v>
      </c>
      <c r="D2663" s="8" t="s">
        <v>1012</v>
      </c>
      <c r="E2663" s="8"/>
      <c r="F2663" s="24" t="s">
        <v>954</v>
      </c>
      <c r="G2663" s="14">
        <f t="shared" si="6325"/>
        <v>22983.4</v>
      </c>
      <c r="H2663" s="14">
        <f t="shared" si="6325"/>
        <v>0</v>
      </c>
      <c r="I2663" s="14">
        <f t="shared" si="6325"/>
        <v>0</v>
      </c>
      <c r="J2663" s="14">
        <f t="shared" si="6325"/>
        <v>0</v>
      </c>
      <c r="K2663" s="14">
        <f t="shared" si="6325"/>
        <v>0</v>
      </c>
      <c r="L2663" s="14">
        <f t="shared" si="6325"/>
        <v>0</v>
      </c>
      <c r="M2663" s="14">
        <f t="shared" si="6271"/>
        <v>22983.4</v>
      </c>
      <c r="N2663" s="14">
        <f t="shared" si="6272"/>
        <v>0</v>
      </c>
      <c r="O2663" s="14">
        <f t="shared" si="6273"/>
        <v>0</v>
      </c>
      <c r="P2663" s="14">
        <f t="shared" si="6326"/>
        <v>0</v>
      </c>
      <c r="Q2663" s="14">
        <f t="shared" si="6326"/>
        <v>0</v>
      </c>
      <c r="R2663" s="14">
        <f t="shared" si="6327"/>
        <v>0</v>
      </c>
      <c r="S2663" s="14">
        <f t="shared" si="6327"/>
        <v>0</v>
      </c>
      <c r="T2663" s="14">
        <f t="shared" si="6327"/>
        <v>0</v>
      </c>
      <c r="U2663" s="14">
        <f t="shared" si="6328"/>
        <v>0</v>
      </c>
      <c r="V2663" s="14">
        <f t="shared" si="6328"/>
        <v>0</v>
      </c>
      <c r="W2663" s="14">
        <f t="shared" si="6328"/>
        <v>0</v>
      </c>
      <c r="X2663" s="14">
        <f t="shared" si="6328"/>
        <v>0</v>
      </c>
      <c r="Y2663" s="14">
        <f t="shared" si="6328"/>
        <v>0</v>
      </c>
      <c r="Z2663" s="14">
        <f t="shared" si="6328"/>
        <v>0</v>
      </c>
      <c r="AA2663" s="14">
        <f t="shared" si="6328"/>
        <v>0</v>
      </c>
      <c r="AB2663" s="14">
        <f t="shared" si="6328"/>
        <v>0</v>
      </c>
      <c r="AC2663" s="14">
        <f t="shared" si="6328"/>
        <v>0</v>
      </c>
      <c r="AD2663" s="14">
        <f t="shared" si="6328"/>
        <v>0</v>
      </c>
      <c r="AE2663" s="14">
        <f t="shared" si="6328"/>
        <v>0</v>
      </c>
      <c r="AF2663" s="14">
        <f t="shared" si="6215"/>
        <v>22983.4</v>
      </c>
      <c r="AG2663" s="14">
        <f t="shared" si="6216"/>
        <v>0</v>
      </c>
      <c r="AH2663" s="14">
        <f t="shared" si="6217"/>
        <v>0</v>
      </c>
      <c r="AI2663" s="14">
        <f t="shared" si="6328"/>
        <v>0</v>
      </c>
      <c r="AJ2663" s="14">
        <f t="shared" si="6328"/>
        <v>0</v>
      </c>
      <c r="AK2663" s="14">
        <f t="shared" ref="AK2663:AK2726" si="6329">AF2663+AI2663</f>
        <v>22983.4</v>
      </c>
      <c r="AL2663" s="14">
        <f t="shared" ref="AL2663:AL2726" si="6330">AG2663+AJ2663</f>
        <v>0</v>
      </c>
      <c r="AM2663" s="14">
        <f t="shared" ref="AM2663:AM2726" si="6331">AH2663</f>
        <v>0</v>
      </c>
      <c r="AN2663" s="14">
        <f t="shared" si="6328"/>
        <v>0</v>
      </c>
      <c r="AO2663" s="14">
        <f t="shared" si="6328"/>
        <v>0</v>
      </c>
      <c r="AP2663" s="14">
        <f t="shared" si="6328"/>
        <v>0</v>
      </c>
      <c r="AQ2663" s="14">
        <f t="shared" si="6328"/>
        <v>0</v>
      </c>
      <c r="AR2663" s="14">
        <f t="shared" si="6328"/>
        <v>0</v>
      </c>
      <c r="AS2663" s="14">
        <f t="shared" si="6328"/>
        <v>0</v>
      </c>
      <c r="AT2663" s="14">
        <f t="shared" si="6328"/>
        <v>0</v>
      </c>
      <c r="AU2663" s="14">
        <f t="shared" si="6328"/>
        <v>0</v>
      </c>
      <c r="AV2663" s="14">
        <f t="shared" si="6328"/>
        <v>0</v>
      </c>
      <c r="AW2663" s="14">
        <f t="shared" si="6328"/>
        <v>0</v>
      </c>
      <c r="AX2663" s="14">
        <f t="shared" si="6328"/>
        <v>0</v>
      </c>
      <c r="AY2663" s="14">
        <f t="shared" si="6282"/>
        <v>22983.4</v>
      </c>
      <c r="AZ2663" s="14">
        <f t="shared" si="6283"/>
        <v>0</v>
      </c>
      <c r="BA2663" s="14">
        <f t="shared" si="6284"/>
        <v>0</v>
      </c>
      <c r="BB2663" s="14">
        <f t="shared" si="6328"/>
        <v>0</v>
      </c>
      <c r="BC2663" s="2"/>
    </row>
    <row r="2664" spans="1:55" ht="31.5" x14ac:dyDescent="0.25">
      <c r="A2664" s="8" t="s">
        <v>76</v>
      </c>
      <c r="B2664" s="8" t="s">
        <v>31</v>
      </c>
      <c r="C2664" s="8" t="s">
        <v>39</v>
      </c>
      <c r="D2664" s="8" t="s">
        <v>1012</v>
      </c>
      <c r="E2664" s="43" t="s">
        <v>150</v>
      </c>
      <c r="F2664" s="24" t="s">
        <v>469</v>
      </c>
      <c r="G2664" s="14">
        <f t="shared" si="6325"/>
        <v>22983.4</v>
      </c>
      <c r="H2664" s="14">
        <f t="shared" si="6325"/>
        <v>0</v>
      </c>
      <c r="I2664" s="14">
        <f t="shared" si="6325"/>
        <v>0</v>
      </c>
      <c r="J2664" s="14">
        <f t="shared" si="6325"/>
        <v>0</v>
      </c>
      <c r="K2664" s="14">
        <f t="shared" si="6325"/>
        <v>0</v>
      </c>
      <c r="L2664" s="14">
        <f t="shared" si="6325"/>
        <v>0</v>
      </c>
      <c r="M2664" s="14">
        <f t="shared" si="6271"/>
        <v>22983.4</v>
      </c>
      <c r="N2664" s="14">
        <f t="shared" si="6272"/>
        <v>0</v>
      </c>
      <c r="O2664" s="14">
        <f t="shared" si="6273"/>
        <v>0</v>
      </c>
      <c r="P2664" s="14">
        <f t="shared" si="6326"/>
        <v>0</v>
      </c>
      <c r="Q2664" s="14">
        <f t="shared" si="6326"/>
        <v>0</v>
      </c>
      <c r="R2664" s="14">
        <f t="shared" si="6327"/>
        <v>0</v>
      </c>
      <c r="S2664" s="14">
        <f t="shared" si="6327"/>
        <v>0</v>
      </c>
      <c r="T2664" s="14">
        <f t="shared" si="6327"/>
        <v>0</v>
      </c>
      <c r="U2664" s="14">
        <f t="shared" si="6328"/>
        <v>0</v>
      </c>
      <c r="V2664" s="14">
        <f t="shared" si="6328"/>
        <v>0</v>
      </c>
      <c r="W2664" s="14">
        <f t="shared" si="6328"/>
        <v>0</v>
      </c>
      <c r="X2664" s="14">
        <f t="shared" si="6328"/>
        <v>0</v>
      </c>
      <c r="Y2664" s="14">
        <f t="shared" si="6328"/>
        <v>0</v>
      </c>
      <c r="Z2664" s="14">
        <f t="shared" si="6328"/>
        <v>0</v>
      </c>
      <c r="AA2664" s="14">
        <f t="shared" si="6328"/>
        <v>0</v>
      </c>
      <c r="AB2664" s="14">
        <f t="shared" si="6328"/>
        <v>0</v>
      </c>
      <c r="AC2664" s="14">
        <f t="shared" si="6328"/>
        <v>0</v>
      </c>
      <c r="AD2664" s="14">
        <f t="shared" si="6328"/>
        <v>0</v>
      </c>
      <c r="AE2664" s="14">
        <f t="shared" si="6328"/>
        <v>0</v>
      </c>
      <c r="AF2664" s="14">
        <f t="shared" si="6215"/>
        <v>22983.4</v>
      </c>
      <c r="AG2664" s="14">
        <f t="shared" si="6216"/>
        <v>0</v>
      </c>
      <c r="AH2664" s="14">
        <f t="shared" si="6217"/>
        <v>0</v>
      </c>
      <c r="AI2664" s="14">
        <f t="shared" si="6328"/>
        <v>0</v>
      </c>
      <c r="AJ2664" s="14">
        <f t="shared" si="6328"/>
        <v>0</v>
      </c>
      <c r="AK2664" s="14">
        <f t="shared" si="6329"/>
        <v>22983.4</v>
      </c>
      <c r="AL2664" s="14">
        <f t="shared" si="6330"/>
        <v>0</v>
      </c>
      <c r="AM2664" s="14">
        <f t="shared" si="6331"/>
        <v>0</v>
      </c>
      <c r="AN2664" s="14">
        <f t="shared" si="6328"/>
        <v>0</v>
      </c>
      <c r="AO2664" s="14">
        <f t="shared" si="6328"/>
        <v>0</v>
      </c>
      <c r="AP2664" s="14">
        <f t="shared" si="6328"/>
        <v>0</v>
      </c>
      <c r="AQ2664" s="14">
        <f t="shared" si="6328"/>
        <v>0</v>
      </c>
      <c r="AR2664" s="14">
        <f t="shared" si="6328"/>
        <v>0</v>
      </c>
      <c r="AS2664" s="14">
        <f t="shared" si="6328"/>
        <v>0</v>
      </c>
      <c r="AT2664" s="14">
        <f t="shared" si="6328"/>
        <v>0</v>
      </c>
      <c r="AU2664" s="14">
        <f t="shared" si="6328"/>
        <v>0</v>
      </c>
      <c r="AV2664" s="14">
        <f t="shared" si="6328"/>
        <v>0</v>
      </c>
      <c r="AW2664" s="14">
        <f t="shared" si="6328"/>
        <v>0</v>
      </c>
      <c r="AX2664" s="14">
        <f t="shared" si="6328"/>
        <v>0</v>
      </c>
      <c r="AY2664" s="14">
        <f t="shared" si="6282"/>
        <v>22983.4</v>
      </c>
      <c r="AZ2664" s="14">
        <f t="shared" si="6283"/>
        <v>0</v>
      </c>
      <c r="BA2664" s="14">
        <f t="shared" si="6284"/>
        <v>0</v>
      </c>
      <c r="BB2664" s="14">
        <f t="shared" si="6328"/>
        <v>0</v>
      </c>
      <c r="BC2664" s="2"/>
    </row>
    <row r="2665" spans="1:55" ht="31.5" x14ac:dyDescent="0.25">
      <c r="A2665" s="8" t="s">
        <v>76</v>
      </c>
      <c r="B2665" s="8" t="s">
        <v>31</v>
      </c>
      <c r="C2665" s="8" t="s">
        <v>39</v>
      </c>
      <c r="D2665" s="8" t="s">
        <v>1012</v>
      </c>
      <c r="E2665" s="8" t="s">
        <v>1071</v>
      </c>
      <c r="F2665" s="24" t="s">
        <v>470</v>
      </c>
      <c r="G2665" s="14">
        <v>22983.4</v>
      </c>
      <c r="H2665" s="14"/>
      <c r="I2665" s="14"/>
      <c r="J2665" s="14"/>
      <c r="K2665" s="14"/>
      <c r="L2665" s="14"/>
      <c r="M2665" s="14">
        <f t="shared" si="6271"/>
        <v>22983.4</v>
      </c>
      <c r="N2665" s="14">
        <f t="shared" si="6272"/>
        <v>0</v>
      </c>
      <c r="O2665" s="14">
        <f t="shared" si="6273"/>
        <v>0</v>
      </c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>
        <f t="shared" si="6215"/>
        <v>22983.4</v>
      </c>
      <c r="AG2665" s="14">
        <f t="shared" si="6216"/>
        <v>0</v>
      </c>
      <c r="AH2665" s="14">
        <f t="shared" si="6217"/>
        <v>0</v>
      </c>
      <c r="AI2665" s="14"/>
      <c r="AJ2665" s="14"/>
      <c r="AK2665" s="14">
        <f t="shared" si="6329"/>
        <v>22983.4</v>
      </c>
      <c r="AL2665" s="14">
        <f t="shared" si="6330"/>
        <v>0</v>
      </c>
      <c r="AM2665" s="14">
        <f t="shared" si="6331"/>
        <v>0</v>
      </c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>
        <f t="shared" si="6282"/>
        <v>22983.4</v>
      </c>
      <c r="AZ2665" s="14">
        <f t="shared" si="6283"/>
        <v>0</v>
      </c>
      <c r="BA2665" s="14">
        <f t="shared" si="6284"/>
        <v>0</v>
      </c>
      <c r="BB2665" s="14"/>
      <c r="BC2665" s="2"/>
    </row>
    <row r="2666" spans="1:55" ht="31.5" x14ac:dyDescent="0.25">
      <c r="A2666" s="8" t="s">
        <v>76</v>
      </c>
      <c r="B2666" s="8" t="s">
        <v>31</v>
      </c>
      <c r="C2666" s="8" t="s">
        <v>39</v>
      </c>
      <c r="D2666" s="8" t="s">
        <v>287</v>
      </c>
      <c r="E2666" s="8"/>
      <c r="F2666" s="24" t="s">
        <v>613</v>
      </c>
      <c r="G2666" s="14">
        <f t="shared" ref="G2666:L2669" si="6332">G2667</f>
        <v>31730.2</v>
      </c>
      <c r="H2666" s="14">
        <f t="shared" si="6332"/>
        <v>34925.199999999997</v>
      </c>
      <c r="I2666" s="14">
        <f t="shared" si="6332"/>
        <v>31730.2</v>
      </c>
      <c r="J2666" s="14">
        <f t="shared" si="6332"/>
        <v>0</v>
      </c>
      <c r="K2666" s="14">
        <f t="shared" si="6332"/>
        <v>0</v>
      </c>
      <c r="L2666" s="14">
        <f t="shared" si="6332"/>
        <v>0</v>
      </c>
      <c r="M2666" s="14">
        <f t="shared" si="6271"/>
        <v>31730.2</v>
      </c>
      <c r="N2666" s="14">
        <f t="shared" si="6272"/>
        <v>34925.199999999997</v>
      </c>
      <c r="O2666" s="14">
        <f t="shared" si="6273"/>
        <v>31730.2</v>
      </c>
      <c r="P2666" s="14">
        <f t="shared" ref="P2666:Q2666" si="6333">P2667</f>
        <v>0</v>
      </c>
      <c r="Q2666" s="14">
        <f t="shared" si="6333"/>
        <v>0</v>
      </c>
      <c r="R2666" s="14">
        <f t="shared" ref="R2666:T2666" si="6334">R2667</f>
        <v>0</v>
      </c>
      <c r="S2666" s="14">
        <f t="shared" si="6334"/>
        <v>0</v>
      </c>
      <c r="T2666" s="14">
        <f t="shared" si="6334"/>
        <v>3259.9279999999999</v>
      </c>
      <c r="U2666" s="14">
        <f t="shared" ref="U2666:BB2666" si="6335">U2667</f>
        <v>0</v>
      </c>
      <c r="V2666" s="14">
        <f t="shared" si="6335"/>
        <v>0</v>
      </c>
      <c r="W2666" s="14">
        <f t="shared" si="6335"/>
        <v>0</v>
      </c>
      <c r="X2666" s="14">
        <f t="shared" si="6335"/>
        <v>0</v>
      </c>
      <c r="Y2666" s="14">
        <f t="shared" si="6335"/>
        <v>0</v>
      </c>
      <c r="Z2666" s="14">
        <f t="shared" si="6335"/>
        <v>0</v>
      </c>
      <c r="AA2666" s="14">
        <f t="shared" si="6335"/>
        <v>0</v>
      </c>
      <c r="AB2666" s="14">
        <f t="shared" si="6335"/>
        <v>0</v>
      </c>
      <c r="AC2666" s="14">
        <f t="shared" si="6335"/>
        <v>0</v>
      </c>
      <c r="AD2666" s="14">
        <f t="shared" si="6335"/>
        <v>0</v>
      </c>
      <c r="AE2666" s="14">
        <f t="shared" si="6335"/>
        <v>0</v>
      </c>
      <c r="AF2666" s="14">
        <f t="shared" si="6215"/>
        <v>34990.127999999997</v>
      </c>
      <c r="AG2666" s="14">
        <f t="shared" si="6216"/>
        <v>34925.199999999997</v>
      </c>
      <c r="AH2666" s="14">
        <f t="shared" si="6217"/>
        <v>31730.2</v>
      </c>
      <c r="AI2666" s="14">
        <f t="shared" si="6335"/>
        <v>0</v>
      </c>
      <c r="AJ2666" s="14">
        <f t="shared" si="6335"/>
        <v>0</v>
      </c>
      <c r="AK2666" s="14">
        <f t="shared" si="6329"/>
        <v>34990.127999999997</v>
      </c>
      <c r="AL2666" s="14">
        <f t="shared" si="6330"/>
        <v>34925.199999999997</v>
      </c>
      <c r="AM2666" s="14">
        <f t="shared" si="6331"/>
        <v>31730.2</v>
      </c>
      <c r="AN2666" s="14">
        <f t="shared" si="6335"/>
        <v>0</v>
      </c>
      <c r="AO2666" s="14">
        <f t="shared" si="6335"/>
        <v>0</v>
      </c>
      <c r="AP2666" s="14">
        <f t="shared" si="6335"/>
        <v>0</v>
      </c>
      <c r="AQ2666" s="14">
        <f t="shared" si="6335"/>
        <v>0</v>
      </c>
      <c r="AR2666" s="14">
        <f t="shared" si="6335"/>
        <v>0</v>
      </c>
      <c r="AS2666" s="14">
        <f t="shared" si="6335"/>
        <v>0</v>
      </c>
      <c r="AT2666" s="14">
        <f t="shared" si="6335"/>
        <v>0</v>
      </c>
      <c r="AU2666" s="14">
        <f t="shared" si="6335"/>
        <v>0</v>
      </c>
      <c r="AV2666" s="14">
        <f t="shared" si="6335"/>
        <v>0</v>
      </c>
      <c r="AW2666" s="14">
        <f t="shared" si="6335"/>
        <v>0</v>
      </c>
      <c r="AX2666" s="14">
        <f t="shared" si="6335"/>
        <v>0</v>
      </c>
      <c r="AY2666" s="14">
        <f t="shared" si="6282"/>
        <v>34990.127999999997</v>
      </c>
      <c r="AZ2666" s="14">
        <f t="shared" si="6283"/>
        <v>34925.199999999997</v>
      </c>
      <c r="BA2666" s="14">
        <f t="shared" si="6284"/>
        <v>31730.2</v>
      </c>
      <c r="BB2666" s="14">
        <f t="shared" si="6335"/>
        <v>0</v>
      </c>
      <c r="BC2666" s="2"/>
    </row>
    <row r="2667" spans="1:55" ht="63" x14ac:dyDescent="0.25">
      <c r="A2667" s="8" t="s">
        <v>76</v>
      </c>
      <c r="B2667" s="8" t="s">
        <v>31</v>
      </c>
      <c r="C2667" s="8" t="s">
        <v>39</v>
      </c>
      <c r="D2667" s="8" t="s">
        <v>288</v>
      </c>
      <c r="E2667" s="8"/>
      <c r="F2667" s="24" t="s">
        <v>692</v>
      </c>
      <c r="G2667" s="14">
        <f>G2668+G2671</f>
        <v>31730.2</v>
      </c>
      <c r="H2667" s="14">
        <f t="shared" ref="H2667:BB2667" si="6336">H2668+H2671</f>
        <v>34925.199999999997</v>
      </c>
      <c r="I2667" s="14">
        <f t="shared" si="6336"/>
        <v>31730.2</v>
      </c>
      <c r="J2667" s="14">
        <f t="shared" ref="J2667:L2667" si="6337">J2668+J2671</f>
        <v>0</v>
      </c>
      <c r="K2667" s="14">
        <f t="shared" si="6337"/>
        <v>0</v>
      </c>
      <c r="L2667" s="14">
        <f t="shared" si="6337"/>
        <v>0</v>
      </c>
      <c r="M2667" s="14">
        <f t="shared" si="6271"/>
        <v>31730.2</v>
      </c>
      <c r="N2667" s="14">
        <f t="shared" si="6272"/>
        <v>34925.199999999997</v>
      </c>
      <c r="O2667" s="14">
        <f t="shared" si="6273"/>
        <v>31730.2</v>
      </c>
      <c r="P2667" s="14">
        <f t="shared" ref="P2667:Q2667" si="6338">P2668+P2671</f>
        <v>0</v>
      </c>
      <c r="Q2667" s="14">
        <f t="shared" si="6338"/>
        <v>0</v>
      </c>
      <c r="R2667" s="14">
        <f t="shared" ref="R2667:AC2667" si="6339">R2668+R2671</f>
        <v>0</v>
      </c>
      <c r="S2667" s="14">
        <f t="shared" si="6339"/>
        <v>0</v>
      </c>
      <c r="T2667" s="14">
        <f t="shared" si="6339"/>
        <v>3259.9279999999999</v>
      </c>
      <c r="U2667" s="14">
        <f t="shared" si="6339"/>
        <v>0</v>
      </c>
      <c r="V2667" s="14">
        <f t="shared" si="6339"/>
        <v>0</v>
      </c>
      <c r="W2667" s="14">
        <f t="shared" si="6339"/>
        <v>0</v>
      </c>
      <c r="X2667" s="14">
        <f t="shared" si="6339"/>
        <v>0</v>
      </c>
      <c r="Y2667" s="14">
        <f t="shared" si="6339"/>
        <v>0</v>
      </c>
      <c r="Z2667" s="14">
        <f t="shared" si="6339"/>
        <v>0</v>
      </c>
      <c r="AA2667" s="14">
        <f t="shared" si="6339"/>
        <v>0</v>
      </c>
      <c r="AB2667" s="14">
        <f t="shared" si="6339"/>
        <v>0</v>
      </c>
      <c r="AC2667" s="14">
        <f t="shared" si="6339"/>
        <v>0</v>
      </c>
      <c r="AD2667" s="14">
        <f t="shared" ref="AD2667:AE2667" si="6340">AD2668+AD2671</f>
        <v>0</v>
      </c>
      <c r="AE2667" s="14">
        <f t="shared" si="6340"/>
        <v>0</v>
      </c>
      <c r="AF2667" s="14">
        <f t="shared" si="6215"/>
        <v>34990.127999999997</v>
      </c>
      <c r="AG2667" s="14">
        <f t="shared" si="6216"/>
        <v>34925.199999999997</v>
      </c>
      <c r="AH2667" s="14">
        <f t="shared" si="6217"/>
        <v>31730.2</v>
      </c>
      <c r="AI2667" s="14">
        <f t="shared" ref="AI2667:AJ2667" si="6341">AI2668+AI2671</f>
        <v>0</v>
      </c>
      <c r="AJ2667" s="14">
        <f t="shared" si="6341"/>
        <v>0</v>
      </c>
      <c r="AK2667" s="14">
        <f t="shared" si="6329"/>
        <v>34990.127999999997</v>
      </c>
      <c r="AL2667" s="14">
        <f t="shared" si="6330"/>
        <v>34925.199999999997</v>
      </c>
      <c r="AM2667" s="14">
        <f t="shared" si="6331"/>
        <v>31730.2</v>
      </c>
      <c r="AN2667" s="14">
        <f t="shared" ref="AN2667:AO2667" si="6342">AN2668+AN2671</f>
        <v>0</v>
      </c>
      <c r="AO2667" s="14">
        <f t="shared" si="6342"/>
        <v>0</v>
      </c>
      <c r="AP2667" s="14">
        <f t="shared" ref="AP2667:AW2667" si="6343">AP2668+AP2671</f>
        <v>0</v>
      </c>
      <c r="AQ2667" s="14">
        <f t="shared" si="6343"/>
        <v>0</v>
      </c>
      <c r="AR2667" s="14">
        <f t="shared" si="6343"/>
        <v>0</v>
      </c>
      <c r="AS2667" s="14">
        <f t="shared" si="6343"/>
        <v>0</v>
      </c>
      <c r="AT2667" s="14">
        <f t="shared" si="6343"/>
        <v>0</v>
      </c>
      <c r="AU2667" s="14">
        <f t="shared" si="6343"/>
        <v>0</v>
      </c>
      <c r="AV2667" s="14">
        <f t="shared" si="6343"/>
        <v>0</v>
      </c>
      <c r="AW2667" s="14">
        <f t="shared" si="6343"/>
        <v>0</v>
      </c>
      <c r="AX2667" s="14">
        <f t="shared" ref="AX2667" si="6344">AX2668+AX2671</f>
        <v>0</v>
      </c>
      <c r="AY2667" s="14">
        <f t="shared" si="6282"/>
        <v>34990.127999999997</v>
      </c>
      <c r="AZ2667" s="14">
        <f t="shared" si="6283"/>
        <v>34925.199999999997</v>
      </c>
      <c r="BA2667" s="14">
        <f t="shared" si="6284"/>
        <v>31730.2</v>
      </c>
      <c r="BB2667" s="14">
        <f t="shared" si="6336"/>
        <v>0</v>
      </c>
      <c r="BC2667" s="2"/>
    </row>
    <row r="2668" spans="1:55" ht="31.5" x14ac:dyDescent="0.25">
      <c r="A2668" s="8" t="s">
        <v>76</v>
      </c>
      <c r="B2668" s="8" t="s">
        <v>31</v>
      </c>
      <c r="C2668" s="8" t="s">
        <v>39</v>
      </c>
      <c r="D2668" s="8" t="s">
        <v>614</v>
      </c>
      <c r="E2668" s="8"/>
      <c r="F2668" s="13" t="s">
        <v>615</v>
      </c>
      <c r="G2668" s="14">
        <f t="shared" si="6332"/>
        <v>31730.2</v>
      </c>
      <c r="H2668" s="14">
        <f t="shared" si="6332"/>
        <v>31730.2</v>
      </c>
      <c r="I2668" s="14">
        <f t="shared" si="6332"/>
        <v>31730.2</v>
      </c>
      <c r="J2668" s="14">
        <f t="shared" si="6332"/>
        <v>0</v>
      </c>
      <c r="K2668" s="14">
        <f t="shared" si="6332"/>
        <v>0</v>
      </c>
      <c r="L2668" s="14">
        <f t="shared" si="6332"/>
        <v>0</v>
      </c>
      <c r="M2668" s="14">
        <f t="shared" si="6271"/>
        <v>31730.2</v>
      </c>
      <c r="N2668" s="14">
        <f t="shared" si="6272"/>
        <v>31730.2</v>
      </c>
      <c r="O2668" s="14">
        <f t="shared" si="6273"/>
        <v>31730.2</v>
      </c>
      <c r="P2668" s="14">
        <f t="shared" ref="P2668:Q2669" si="6345">P2669</f>
        <v>0</v>
      </c>
      <c r="Q2668" s="14">
        <f t="shared" si="6345"/>
        <v>0</v>
      </c>
      <c r="R2668" s="14">
        <f t="shared" ref="R2668:T2669" si="6346">R2669</f>
        <v>0</v>
      </c>
      <c r="S2668" s="14">
        <f t="shared" si="6346"/>
        <v>0</v>
      </c>
      <c r="T2668" s="14">
        <f t="shared" si="6346"/>
        <v>3259.9279999999999</v>
      </c>
      <c r="U2668" s="14">
        <f t="shared" ref="U2668:BB2669" si="6347">U2669</f>
        <v>0</v>
      </c>
      <c r="V2668" s="14">
        <f t="shared" si="6347"/>
        <v>0</v>
      </c>
      <c r="W2668" s="14">
        <f t="shared" si="6347"/>
        <v>0</v>
      </c>
      <c r="X2668" s="14">
        <f t="shared" si="6347"/>
        <v>0</v>
      </c>
      <c r="Y2668" s="14">
        <f t="shared" si="6347"/>
        <v>0</v>
      </c>
      <c r="Z2668" s="14">
        <f t="shared" si="6347"/>
        <v>0</v>
      </c>
      <c r="AA2668" s="14">
        <f t="shared" si="6347"/>
        <v>0</v>
      </c>
      <c r="AB2668" s="14">
        <f t="shared" si="6347"/>
        <v>0</v>
      </c>
      <c r="AC2668" s="14">
        <f t="shared" si="6347"/>
        <v>0</v>
      </c>
      <c r="AD2668" s="14">
        <f t="shared" si="6347"/>
        <v>0</v>
      </c>
      <c r="AE2668" s="14">
        <f t="shared" si="6347"/>
        <v>0</v>
      </c>
      <c r="AF2668" s="14">
        <f t="shared" si="6215"/>
        <v>34990.127999999997</v>
      </c>
      <c r="AG2668" s="14">
        <f t="shared" si="6216"/>
        <v>31730.2</v>
      </c>
      <c r="AH2668" s="14">
        <f t="shared" si="6217"/>
        <v>31730.2</v>
      </c>
      <c r="AI2668" s="14">
        <f t="shared" si="6347"/>
        <v>0</v>
      </c>
      <c r="AJ2668" s="14">
        <f t="shared" si="6347"/>
        <v>0</v>
      </c>
      <c r="AK2668" s="14">
        <f t="shared" si="6329"/>
        <v>34990.127999999997</v>
      </c>
      <c r="AL2668" s="14">
        <f t="shared" si="6330"/>
        <v>31730.2</v>
      </c>
      <c r="AM2668" s="14">
        <f t="shared" si="6331"/>
        <v>31730.2</v>
      </c>
      <c r="AN2668" s="14">
        <f t="shared" si="6347"/>
        <v>0</v>
      </c>
      <c r="AO2668" s="14">
        <f t="shared" si="6347"/>
        <v>0</v>
      </c>
      <c r="AP2668" s="14">
        <f t="shared" si="6347"/>
        <v>0</v>
      </c>
      <c r="AQ2668" s="14">
        <f t="shared" si="6347"/>
        <v>0</v>
      </c>
      <c r="AR2668" s="14">
        <f t="shared" si="6347"/>
        <v>0</v>
      </c>
      <c r="AS2668" s="14">
        <f t="shared" si="6347"/>
        <v>0</v>
      </c>
      <c r="AT2668" s="14">
        <f t="shared" si="6347"/>
        <v>0</v>
      </c>
      <c r="AU2668" s="14">
        <f t="shared" si="6347"/>
        <v>0</v>
      </c>
      <c r="AV2668" s="14">
        <f t="shared" si="6347"/>
        <v>0</v>
      </c>
      <c r="AW2668" s="14">
        <f t="shared" si="6347"/>
        <v>0</v>
      </c>
      <c r="AX2668" s="14">
        <f t="shared" si="6347"/>
        <v>0</v>
      </c>
      <c r="AY2668" s="14">
        <f t="shared" si="6282"/>
        <v>34990.127999999997</v>
      </c>
      <c r="AZ2668" s="14">
        <f t="shared" si="6283"/>
        <v>31730.2</v>
      </c>
      <c r="BA2668" s="14">
        <f t="shared" si="6284"/>
        <v>31730.2</v>
      </c>
      <c r="BB2668" s="14">
        <f t="shared" si="6347"/>
        <v>0</v>
      </c>
      <c r="BC2668" s="2"/>
    </row>
    <row r="2669" spans="1:55" ht="31.5" x14ac:dyDescent="0.25">
      <c r="A2669" s="8" t="s">
        <v>76</v>
      </c>
      <c r="B2669" s="8" t="s">
        <v>31</v>
      </c>
      <c r="C2669" s="8" t="s">
        <v>39</v>
      </c>
      <c r="D2669" s="8" t="s">
        <v>614</v>
      </c>
      <c r="E2669" s="43" t="s">
        <v>150</v>
      </c>
      <c r="F2669" s="24" t="s">
        <v>469</v>
      </c>
      <c r="G2669" s="14">
        <f t="shared" si="6332"/>
        <v>31730.2</v>
      </c>
      <c r="H2669" s="14">
        <f t="shared" si="6332"/>
        <v>31730.2</v>
      </c>
      <c r="I2669" s="14">
        <f t="shared" si="6332"/>
        <v>31730.2</v>
      </c>
      <c r="J2669" s="14">
        <f t="shared" si="6332"/>
        <v>0</v>
      </c>
      <c r="K2669" s="14">
        <f t="shared" si="6332"/>
        <v>0</v>
      </c>
      <c r="L2669" s="14">
        <f t="shared" si="6332"/>
        <v>0</v>
      </c>
      <c r="M2669" s="14">
        <f t="shared" si="6271"/>
        <v>31730.2</v>
      </c>
      <c r="N2669" s="14">
        <f t="shared" si="6272"/>
        <v>31730.2</v>
      </c>
      <c r="O2669" s="14">
        <f t="shared" si="6273"/>
        <v>31730.2</v>
      </c>
      <c r="P2669" s="14">
        <f t="shared" si="6345"/>
        <v>0</v>
      </c>
      <c r="Q2669" s="14">
        <f t="shared" si="6345"/>
        <v>0</v>
      </c>
      <c r="R2669" s="14">
        <f t="shared" si="6346"/>
        <v>0</v>
      </c>
      <c r="S2669" s="14">
        <f t="shared" si="6346"/>
        <v>0</v>
      </c>
      <c r="T2669" s="14">
        <f t="shared" si="6346"/>
        <v>3259.9279999999999</v>
      </c>
      <c r="U2669" s="14">
        <f t="shared" si="6347"/>
        <v>0</v>
      </c>
      <c r="V2669" s="14">
        <f t="shared" si="6347"/>
        <v>0</v>
      </c>
      <c r="W2669" s="14">
        <f t="shared" si="6347"/>
        <v>0</v>
      </c>
      <c r="X2669" s="14">
        <f t="shared" si="6347"/>
        <v>0</v>
      </c>
      <c r="Y2669" s="14">
        <f t="shared" si="6347"/>
        <v>0</v>
      </c>
      <c r="Z2669" s="14">
        <f t="shared" si="6347"/>
        <v>0</v>
      </c>
      <c r="AA2669" s="14">
        <f t="shared" si="6347"/>
        <v>0</v>
      </c>
      <c r="AB2669" s="14">
        <f t="shared" si="6347"/>
        <v>0</v>
      </c>
      <c r="AC2669" s="14">
        <f t="shared" si="6347"/>
        <v>0</v>
      </c>
      <c r="AD2669" s="14">
        <f t="shared" si="6347"/>
        <v>0</v>
      </c>
      <c r="AE2669" s="14">
        <f t="shared" si="6347"/>
        <v>0</v>
      </c>
      <c r="AF2669" s="14">
        <f t="shared" si="6215"/>
        <v>34990.127999999997</v>
      </c>
      <c r="AG2669" s="14">
        <f t="shared" si="6216"/>
        <v>31730.2</v>
      </c>
      <c r="AH2669" s="14">
        <f t="shared" si="6217"/>
        <v>31730.2</v>
      </c>
      <c r="AI2669" s="14">
        <f t="shared" si="6347"/>
        <v>0</v>
      </c>
      <c r="AJ2669" s="14">
        <f t="shared" si="6347"/>
        <v>0</v>
      </c>
      <c r="AK2669" s="14">
        <f t="shared" si="6329"/>
        <v>34990.127999999997</v>
      </c>
      <c r="AL2669" s="14">
        <f t="shared" si="6330"/>
        <v>31730.2</v>
      </c>
      <c r="AM2669" s="14">
        <f t="shared" si="6331"/>
        <v>31730.2</v>
      </c>
      <c r="AN2669" s="14">
        <f t="shared" si="6347"/>
        <v>0</v>
      </c>
      <c r="AO2669" s="14">
        <f t="shared" si="6347"/>
        <v>0</v>
      </c>
      <c r="AP2669" s="14">
        <f t="shared" si="6347"/>
        <v>0</v>
      </c>
      <c r="AQ2669" s="14">
        <f t="shared" si="6347"/>
        <v>0</v>
      </c>
      <c r="AR2669" s="14">
        <f t="shared" si="6347"/>
        <v>0</v>
      </c>
      <c r="AS2669" s="14">
        <f t="shared" si="6347"/>
        <v>0</v>
      </c>
      <c r="AT2669" s="14">
        <f t="shared" si="6347"/>
        <v>0</v>
      </c>
      <c r="AU2669" s="14">
        <f t="shared" si="6347"/>
        <v>0</v>
      </c>
      <c r="AV2669" s="14">
        <f t="shared" si="6347"/>
        <v>0</v>
      </c>
      <c r="AW2669" s="14">
        <f t="shared" si="6347"/>
        <v>0</v>
      </c>
      <c r="AX2669" s="14">
        <f t="shared" si="6347"/>
        <v>0</v>
      </c>
      <c r="AY2669" s="14">
        <f t="shared" si="6282"/>
        <v>34990.127999999997</v>
      </c>
      <c r="AZ2669" s="14">
        <f t="shared" si="6283"/>
        <v>31730.2</v>
      </c>
      <c r="BA2669" s="14">
        <f t="shared" si="6284"/>
        <v>31730.2</v>
      </c>
      <c r="BB2669" s="14">
        <f t="shared" si="6347"/>
        <v>0</v>
      </c>
      <c r="BC2669" s="2"/>
    </row>
    <row r="2670" spans="1:55" ht="31.5" x14ac:dyDescent="0.25">
      <c r="A2670" s="8" t="s">
        <v>76</v>
      </c>
      <c r="B2670" s="8" t="s">
        <v>31</v>
      </c>
      <c r="C2670" s="8" t="s">
        <v>39</v>
      </c>
      <c r="D2670" s="8" t="s">
        <v>614</v>
      </c>
      <c r="E2670" s="8" t="s">
        <v>1071</v>
      </c>
      <c r="F2670" s="24" t="s">
        <v>470</v>
      </c>
      <c r="G2670" s="14">
        <v>31730.2</v>
      </c>
      <c r="H2670" s="14">
        <v>31730.2</v>
      </c>
      <c r="I2670" s="14">
        <v>31730.2</v>
      </c>
      <c r="J2670" s="14"/>
      <c r="K2670" s="14"/>
      <c r="L2670" s="14"/>
      <c r="M2670" s="14">
        <f t="shared" si="6271"/>
        <v>31730.2</v>
      </c>
      <c r="N2670" s="14">
        <f t="shared" si="6272"/>
        <v>31730.2</v>
      </c>
      <c r="O2670" s="14">
        <f t="shared" si="6273"/>
        <v>31730.2</v>
      </c>
      <c r="P2670" s="14"/>
      <c r="Q2670" s="14"/>
      <c r="R2670" s="14"/>
      <c r="S2670" s="14"/>
      <c r="T2670" s="14">
        <v>3259.9279999999999</v>
      </c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>
        <f t="shared" si="6215"/>
        <v>34990.127999999997</v>
      </c>
      <c r="AG2670" s="14">
        <f t="shared" si="6216"/>
        <v>31730.2</v>
      </c>
      <c r="AH2670" s="14">
        <f t="shared" si="6217"/>
        <v>31730.2</v>
      </c>
      <c r="AI2670" s="14"/>
      <c r="AJ2670" s="14"/>
      <c r="AK2670" s="14">
        <f t="shared" si="6329"/>
        <v>34990.127999999997</v>
      </c>
      <c r="AL2670" s="14">
        <f t="shared" si="6330"/>
        <v>31730.2</v>
      </c>
      <c r="AM2670" s="14">
        <f t="shared" si="6331"/>
        <v>31730.2</v>
      </c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>
        <f t="shared" si="6282"/>
        <v>34990.127999999997</v>
      </c>
      <c r="AZ2670" s="14">
        <f t="shared" si="6283"/>
        <v>31730.2</v>
      </c>
      <c r="BA2670" s="14">
        <f t="shared" si="6284"/>
        <v>31730.2</v>
      </c>
      <c r="BB2670" s="14"/>
      <c r="BC2670" s="2"/>
    </row>
    <row r="2671" spans="1:55" ht="78.75" hidden="1" x14ac:dyDescent="0.25">
      <c r="A2671" s="8" t="s">
        <v>76</v>
      </c>
      <c r="B2671" s="8" t="s">
        <v>31</v>
      </c>
      <c r="C2671" s="8" t="s">
        <v>39</v>
      </c>
      <c r="D2671" s="8" t="s">
        <v>1075</v>
      </c>
      <c r="E2671" s="8"/>
      <c r="F2671" s="24" t="s">
        <v>1190</v>
      </c>
      <c r="G2671" s="14">
        <f>G2672</f>
        <v>0</v>
      </c>
      <c r="H2671" s="14">
        <f t="shared" ref="H2671:BB2672" si="6348">H2672</f>
        <v>3195</v>
      </c>
      <c r="I2671" s="14">
        <f t="shared" si="6348"/>
        <v>0</v>
      </c>
      <c r="J2671" s="14">
        <f t="shared" si="6348"/>
        <v>0</v>
      </c>
      <c r="K2671" s="14">
        <f t="shared" si="6348"/>
        <v>0</v>
      </c>
      <c r="L2671" s="14">
        <f t="shared" si="6348"/>
        <v>0</v>
      </c>
      <c r="M2671" s="14">
        <f t="shared" si="6271"/>
        <v>0</v>
      </c>
      <c r="N2671" s="14">
        <f t="shared" si="6272"/>
        <v>3195</v>
      </c>
      <c r="O2671" s="14">
        <f t="shared" si="6273"/>
        <v>0</v>
      </c>
      <c r="P2671" s="14">
        <f t="shared" si="6348"/>
        <v>0</v>
      </c>
      <c r="Q2671" s="14">
        <f t="shared" si="6348"/>
        <v>0</v>
      </c>
      <c r="R2671" s="14">
        <f t="shared" si="6348"/>
        <v>0</v>
      </c>
      <c r="S2671" s="14">
        <f t="shared" si="6348"/>
        <v>0</v>
      </c>
      <c r="T2671" s="14">
        <f t="shared" si="6348"/>
        <v>0</v>
      </c>
      <c r="U2671" s="14">
        <f t="shared" si="6348"/>
        <v>0</v>
      </c>
      <c r="V2671" s="14">
        <f t="shared" si="6348"/>
        <v>0</v>
      </c>
      <c r="W2671" s="14">
        <f t="shared" si="6348"/>
        <v>0</v>
      </c>
      <c r="X2671" s="14">
        <f t="shared" si="6348"/>
        <v>0</v>
      </c>
      <c r="Y2671" s="14">
        <f t="shared" si="6348"/>
        <v>0</v>
      </c>
      <c r="Z2671" s="14">
        <f t="shared" si="6348"/>
        <v>0</v>
      </c>
      <c r="AA2671" s="14">
        <f t="shared" si="6348"/>
        <v>0</v>
      </c>
      <c r="AB2671" s="14">
        <f t="shared" si="6348"/>
        <v>0</v>
      </c>
      <c r="AC2671" s="14">
        <f t="shared" si="6348"/>
        <v>0</v>
      </c>
      <c r="AD2671" s="14">
        <f t="shared" si="6348"/>
        <v>0</v>
      </c>
      <c r="AE2671" s="14">
        <f t="shared" si="6348"/>
        <v>0</v>
      </c>
      <c r="AF2671" s="14">
        <f t="shared" si="6215"/>
        <v>0</v>
      </c>
      <c r="AG2671" s="14">
        <f t="shared" si="6216"/>
        <v>3195</v>
      </c>
      <c r="AH2671" s="14">
        <f t="shared" si="6217"/>
        <v>0</v>
      </c>
      <c r="AI2671" s="14">
        <f t="shared" si="6348"/>
        <v>0</v>
      </c>
      <c r="AJ2671" s="14">
        <f t="shared" si="6348"/>
        <v>0</v>
      </c>
      <c r="AK2671" s="14">
        <f t="shared" si="6329"/>
        <v>0</v>
      </c>
      <c r="AL2671" s="14">
        <f t="shared" si="6330"/>
        <v>3195</v>
      </c>
      <c r="AM2671" s="14">
        <f t="shared" si="6331"/>
        <v>0</v>
      </c>
      <c r="AN2671" s="14">
        <f t="shared" si="6348"/>
        <v>0</v>
      </c>
      <c r="AO2671" s="14">
        <f t="shared" si="6348"/>
        <v>0</v>
      </c>
      <c r="AP2671" s="14">
        <f t="shared" si="6348"/>
        <v>0</v>
      </c>
      <c r="AQ2671" s="14">
        <f t="shared" si="6348"/>
        <v>0</v>
      </c>
      <c r="AR2671" s="14">
        <f t="shared" si="6348"/>
        <v>0</v>
      </c>
      <c r="AS2671" s="14">
        <f t="shared" si="6348"/>
        <v>0</v>
      </c>
      <c r="AT2671" s="14">
        <f t="shared" si="6348"/>
        <v>0</v>
      </c>
      <c r="AU2671" s="14">
        <f t="shared" si="6348"/>
        <v>0</v>
      </c>
      <c r="AV2671" s="14">
        <f t="shared" si="6348"/>
        <v>0</v>
      </c>
      <c r="AW2671" s="14">
        <f t="shared" si="6348"/>
        <v>0</v>
      </c>
      <c r="AX2671" s="14">
        <f t="shared" si="6348"/>
        <v>0</v>
      </c>
      <c r="AY2671" s="14">
        <f t="shared" si="6282"/>
        <v>0</v>
      </c>
      <c r="AZ2671" s="14">
        <f t="shared" si="6283"/>
        <v>3195</v>
      </c>
      <c r="BA2671" s="14">
        <f t="shared" si="6284"/>
        <v>0</v>
      </c>
      <c r="BB2671" s="14">
        <f t="shared" si="6348"/>
        <v>0</v>
      </c>
      <c r="BC2671" s="3">
        <v>0</v>
      </c>
    </row>
    <row r="2672" spans="1:55" ht="31.5" hidden="1" x14ac:dyDescent="0.25">
      <c r="A2672" s="8" t="s">
        <v>76</v>
      </c>
      <c r="B2672" s="8" t="s">
        <v>31</v>
      </c>
      <c r="C2672" s="8" t="s">
        <v>39</v>
      </c>
      <c r="D2672" s="8" t="s">
        <v>1075</v>
      </c>
      <c r="E2672" s="43" t="s">
        <v>150</v>
      </c>
      <c r="F2672" s="24" t="s">
        <v>469</v>
      </c>
      <c r="G2672" s="14">
        <f>G2673</f>
        <v>0</v>
      </c>
      <c r="H2672" s="14">
        <f t="shared" si="6348"/>
        <v>3195</v>
      </c>
      <c r="I2672" s="14">
        <f t="shared" si="6348"/>
        <v>0</v>
      </c>
      <c r="J2672" s="14">
        <f t="shared" si="6348"/>
        <v>0</v>
      </c>
      <c r="K2672" s="14">
        <f t="shared" si="6348"/>
        <v>0</v>
      </c>
      <c r="L2672" s="14">
        <f t="shared" si="6348"/>
        <v>0</v>
      </c>
      <c r="M2672" s="14">
        <f t="shared" si="6271"/>
        <v>0</v>
      </c>
      <c r="N2672" s="14">
        <f t="shared" si="6272"/>
        <v>3195</v>
      </c>
      <c r="O2672" s="14">
        <f t="shared" si="6273"/>
        <v>0</v>
      </c>
      <c r="P2672" s="14">
        <f t="shared" si="6348"/>
        <v>0</v>
      </c>
      <c r="Q2672" s="14">
        <f t="shared" si="6348"/>
        <v>0</v>
      </c>
      <c r="R2672" s="14">
        <f t="shared" si="6348"/>
        <v>0</v>
      </c>
      <c r="S2672" s="14">
        <f t="shared" si="6348"/>
        <v>0</v>
      </c>
      <c r="T2672" s="14">
        <f t="shared" si="6348"/>
        <v>0</v>
      </c>
      <c r="U2672" s="14">
        <f t="shared" si="6348"/>
        <v>0</v>
      </c>
      <c r="V2672" s="14">
        <f t="shared" si="6348"/>
        <v>0</v>
      </c>
      <c r="W2672" s="14">
        <f t="shared" si="6348"/>
        <v>0</v>
      </c>
      <c r="X2672" s="14">
        <f t="shared" si="6348"/>
        <v>0</v>
      </c>
      <c r="Y2672" s="14">
        <f t="shared" si="6348"/>
        <v>0</v>
      </c>
      <c r="Z2672" s="14">
        <f t="shared" si="6348"/>
        <v>0</v>
      </c>
      <c r="AA2672" s="14">
        <f t="shared" si="6348"/>
        <v>0</v>
      </c>
      <c r="AB2672" s="14">
        <f t="shared" si="6348"/>
        <v>0</v>
      </c>
      <c r="AC2672" s="14">
        <f t="shared" si="6348"/>
        <v>0</v>
      </c>
      <c r="AD2672" s="14">
        <f t="shared" si="6348"/>
        <v>0</v>
      </c>
      <c r="AE2672" s="14">
        <f t="shared" si="6348"/>
        <v>0</v>
      </c>
      <c r="AF2672" s="14">
        <f t="shared" ref="AF2672:AF2735" si="6349">M2672+P2672+Q2672+R2672+S2672+T2672+U2672+V2672+W2672+X2672</f>
        <v>0</v>
      </c>
      <c r="AG2672" s="14">
        <f t="shared" ref="AG2672:AG2735" si="6350">N2672+Y2672+Z2672+AA2672+AB2672</f>
        <v>3195</v>
      </c>
      <c r="AH2672" s="14">
        <f t="shared" ref="AH2672:AH2735" si="6351">O2672+AC2672+AD2672+AE2672</f>
        <v>0</v>
      </c>
      <c r="AI2672" s="14">
        <f t="shared" si="6348"/>
        <v>0</v>
      </c>
      <c r="AJ2672" s="14">
        <f t="shared" si="6348"/>
        <v>0</v>
      </c>
      <c r="AK2672" s="14">
        <f t="shared" si="6329"/>
        <v>0</v>
      </c>
      <c r="AL2672" s="14">
        <f t="shared" si="6330"/>
        <v>3195</v>
      </c>
      <c r="AM2672" s="14">
        <f t="shared" si="6331"/>
        <v>0</v>
      </c>
      <c r="AN2672" s="14">
        <f t="shared" si="6348"/>
        <v>0</v>
      </c>
      <c r="AO2672" s="14">
        <f t="shared" si="6348"/>
        <v>0</v>
      </c>
      <c r="AP2672" s="14">
        <f t="shared" si="6348"/>
        <v>0</v>
      </c>
      <c r="AQ2672" s="14">
        <f t="shared" si="6348"/>
        <v>0</v>
      </c>
      <c r="AR2672" s="14">
        <f t="shared" si="6348"/>
        <v>0</v>
      </c>
      <c r="AS2672" s="14">
        <f t="shared" si="6348"/>
        <v>0</v>
      </c>
      <c r="AT2672" s="14">
        <f t="shared" si="6348"/>
        <v>0</v>
      </c>
      <c r="AU2672" s="14">
        <f t="shared" si="6348"/>
        <v>0</v>
      </c>
      <c r="AV2672" s="14">
        <f t="shared" si="6348"/>
        <v>0</v>
      </c>
      <c r="AW2672" s="14">
        <f t="shared" si="6348"/>
        <v>0</v>
      </c>
      <c r="AX2672" s="14">
        <f t="shared" si="6348"/>
        <v>0</v>
      </c>
      <c r="AY2672" s="14">
        <f t="shared" si="6282"/>
        <v>0</v>
      </c>
      <c r="AZ2672" s="14">
        <f t="shared" si="6283"/>
        <v>3195</v>
      </c>
      <c r="BA2672" s="14">
        <f t="shared" si="6284"/>
        <v>0</v>
      </c>
      <c r="BB2672" s="14">
        <f t="shared" si="6348"/>
        <v>0</v>
      </c>
      <c r="BC2672" s="3">
        <v>0</v>
      </c>
    </row>
    <row r="2673" spans="1:55" ht="31.5" hidden="1" x14ac:dyDescent="0.25">
      <c r="A2673" s="8" t="s">
        <v>76</v>
      </c>
      <c r="B2673" s="8" t="s">
        <v>31</v>
      </c>
      <c r="C2673" s="8" t="s">
        <v>39</v>
      </c>
      <c r="D2673" s="8" t="s">
        <v>1075</v>
      </c>
      <c r="E2673" s="8" t="s">
        <v>1071</v>
      </c>
      <c r="F2673" s="24" t="s">
        <v>470</v>
      </c>
      <c r="G2673" s="14"/>
      <c r="H2673" s="14">
        <v>3195</v>
      </c>
      <c r="I2673" s="14"/>
      <c r="J2673" s="14"/>
      <c r="K2673" s="14"/>
      <c r="L2673" s="14"/>
      <c r="M2673" s="14">
        <f t="shared" si="6271"/>
        <v>0</v>
      </c>
      <c r="N2673" s="14">
        <f t="shared" si="6272"/>
        <v>3195</v>
      </c>
      <c r="O2673" s="14">
        <f t="shared" si="6273"/>
        <v>0</v>
      </c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>
        <f t="shared" si="6349"/>
        <v>0</v>
      </c>
      <c r="AG2673" s="14">
        <f t="shared" si="6350"/>
        <v>3195</v>
      </c>
      <c r="AH2673" s="14">
        <f t="shared" si="6351"/>
        <v>0</v>
      </c>
      <c r="AI2673" s="14"/>
      <c r="AJ2673" s="14"/>
      <c r="AK2673" s="14">
        <f t="shared" si="6329"/>
        <v>0</v>
      </c>
      <c r="AL2673" s="14">
        <f t="shared" si="6330"/>
        <v>3195</v>
      </c>
      <c r="AM2673" s="14">
        <f t="shared" si="6331"/>
        <v>0</v>
      </c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>
        <f t="shared" si="6282"/>
        <v>0</v>
      </c>
      <c r="AZ2673" s="14">
        <f t="shared" si="6283"/>
        <v>3195</v>
      </c>
      <c r="BA2673" s="14">
        <f t="shared" si="6284"/>
        <v>0</v>
      </c>
      <c r="BB2673" s="14"/>
      <c r="BC2673" s="3">
        <v>0</v>
      </c>
    </row>
    <row r="2674" spans="1:55" s="9" customFormat="1" x14ac:dyDescent="0.25">
      <c r="A2674" s="11" t="s">
        <v>76</v>
      </c>
      <c r="B2674" s="11" t="s">
        <v>31</v>
      </c>
      <c r="C2674" s="11" t="s">
        <v>30</v>
      </c>
      <c r="D2674" s="11"/>
      <c r="E2674" s="11"/>
      <c r="F2674" s="7" t="s">
        <v>64</v>
      </c>
      <c r="G2674" s="16">
        <f>G2686+G2675</f>
        <v>21000</v>
      </c>
      <c r="H2674" s="16">
        <f t="shared" ref="H2674:I2674" si="6352">H2686+H2675</f>
        <v>21000</v>
      </c>
      <c r="I2674" s="16">
        <f t="shared" si="6352"/>
        <v>21000</v>
      </c>
      <c r="J2674" s="16">
        <f t="shared" ref="J2674:L2674" si="6353">J2686+J2675</f>
        <v>0</v>
      </c>
      <c r="K2674" s="16">
        <f t="shared" si="6353"/>
        <v>0</v>
      </c>
      <c r="L2674" s="16">
        <f t="shared" si="6353"/>
        <v>0</v>
      </c>
      <c r="M2674" s="16">
        <f t="shared" si="6271"/>
        <v>21000</v>
      </c>
      <c r="N2674" s="16">
        <f t="shared" si="6272"/>
        <v>21000</v>
      </c>
      <c r="O2674" s="16">
        <f t="shared" si="6273"/>
        <v>21000</v>
      </c>
      <c r="P2674" s="16">
        <f t="shared" ref="P2674:Q2674" si="6354">P2686+P2675+P2695</f>
        <v>0</v>
      </c>
      <c r="Q2674" s="16">
        <f t="shared" si="6354"/>
        <v>0</v>
      </c>
      <c r="R2674" s="16">
        <f>R2686+R2675+R2695</f>
        <v>1058.8510000000001</v>
      </c>
      <c r="S2674" s="16">
        <f t="shared" ref="S2674:BB2674" si="6355">S2686+S2675+S2695</f>
        <v>0</v>
      </c>
      <c r="T2674" s="16">
        <f t="shared" si="6355"/>
        <v>0</v>
      </c>
      <c r="U2674" s="16">
        <f t="shared" ref="U2674:AC2674" si="6356">U2686+U2675+U2695</f>
        <v>225.56200000000001</v>
      </c>
      <c r="V2674" s="16">
        <f t="shared" si="6356"/>
        <v>0</v>
      </c>
      <c r="W2674" s="16">
        <f t="shared" si="6356"/>
        <v>0</v>
      </c>
      <c r="X2674" s="16">
        <f t="shared" si="6356"/>
        <v>0</v>
      </c>
      <c r="Y2674" s="16">
        <f t="shared" si="6356"/>
        <v>0</v>
      </c>
      <c r="Z2674" s="16">
        <f t="shared" si="6356"/>
        <v>0</v>
      </c>
      <c r="AA2674" s="16">
        <f t="shared" si="6356"/>
        <v>0</v>
      </c>
      <c r="AB2674" s="16">
        <f t="shared" si="6356"/>
        <v>0</v>
      </c>
      <c r="AC2674" s="16">
        <f t="shared" si="6356"/>
        <v>0</v>
      </c>
      <c r="AD2674" s="16">
        <f t="shared" ref="AD2674:AE2674" si="6357">AD2686+AD2675+AD2695</f>
        <v>0</v>
      </c>
      <c r="AE2674" s="16">
        <f t="shared" si="6357"/>
        <v>0</v>
      </c>
      <c r="AF2674" s="14">
        <f t="shared" si="6349"/>
        <v>22284.413</v>
      </c>
      <c r="AG2674" s="14">
        <f t="shared" si="6350"/>
        <v>21000</v>
      </c>
      <c r="AH2674" s="14">
        <f t="shared" si="6351"/>
        <v>21000</v>
      </c>
      <c r="AI2674" s="16">
        <f t="shared" ref="AI2674:AJ2674" si="6358">AI2686+AI2675+AI2695</f>
        <v>0</v>
      </c>
      <c r="AJ2674" s="16">
        <f t="shared" si="6358"/>
        <v>0</v>
      </c>
      <c r="AK2674" s="16">
        <f t="shared" si="6329"/>
        <v>22284.413</v>
      </c>
      <c r="AL2674" s="16">
        <f t="shared" si="6330"/>
        <v>21000</v>
      </c>
      <c r="AM2674" s="16">
        <f t="shared" si="6331"/>
        <v>21000</v>
      </c>
      <c r="AN2674" s="16">
        <f t="shared" ref="AN2674:AO2674" si="6359">AN2686+AN2675+AN2695</f>
        <v>0</v>
      </c>
      <c r="AO2674" s="16">
        <f t="shared" si="6359"/>
        <v>0</v>
      </c>
      <c r="AP2674" s="16">
        <f t="shared" ref="AP2674:AW2674" si="6360">AP2686+AP2675+AP2695</f>
        <v>0</v>
      </c>
      <c r="AQ2674" s="16">
        <f t="shared" si="6360"/>
        <v>32228.739000000001</v>
      </c>
      <c r="AR2674" s="16">
        <f t="shared" si="6360"/>
        <v>0</v>
      </c>
      <c r="AS2674" s="16">
        <f t="shared" si="6360"/>
        <v>0</v>
      </c>
      <c r="AT2674" s="16">
        <f t="shared" si="6360"/>
        <v>0</v>
      </c>
      <c r="AU2674" s="16">
        <f t="shared" si="6360"/>
        <v>0</v>
      </c>
      <c r="AV2674" s="16">
        <f t="shared" si="6360"/>
        <v>0</v>
      </c>
      <c r="AW2674" s="16">
        <f t="shared" si="6360"/>
        <v>0</v>
      </c>
      <c r="AX2674" s="16">
        <f t="shared" ref="AX2674" si="6361">AX2686+AX2675+AX2695</f>
        <v>0</v>
      </c>
      <c r="AY2674" s="16">
        <f t="shared" si="6282"/>
        <v>54513.152000000002</v>
      </c>
      <c r="AZ2674" s="16">
        <f t="shared" si="6283"/>
        <v>21000</v>
      </c>
      <c r="BA2674" s="16">
        <f t="shared" si="6284"/>
        <v>21000</v>
      </c>
      <c r="BB2674" s="16">
        <f t="shared" si="6355"/>
        <v>0</v>
      </c>
    </row>
    <row r="2675" spans="1:55" ht="31.5" x14ac:dyDescent="0.25">
      <c r="A2675" s="8" t="s">
        <v>76</v>
      </c>
      <c r="B2675" s="8" t="s">
        <v>31</v>
      </c>
      <c r="C2675" s="8" t="s">
        <v>30</v>
      </c>
      <c r="D2675" s="8" t="s">
        <v>138</v>
      </c>
      <c r="E2675" s="8"/>
      <c r="F2675" s="13" t="s">
        <v>601</v>
      </c>
      <c r="G2675" s="14">
        <f t="shared" ref="G2675:L2675" si="6362">G2681</f>
        <v>1000</v>
      </c>
      <c r="H2675" s="14">
        <f t="shared" si="6362"/>
        <v>1000</v>
      </c>
      <c r="I2675" s="14">
        <f t="shared" si="6362"/>
        <v>1000</v>
      </c>
      <c r="J2675" s="14">
        <f t="shared" si="6362"/>
        <v>0</v>
      </c>
      <c r="K2675" s="14">
        <f t="shared" si="6362"/>
        <v>0</v>
      </c>
      <c r="L2675" s="14">
        <f t="shared" si="6362"/>
        <v>0</v>
      </c>
      <c r="M2675" s="14">
        <f t="shared" si="6271"/>
        <v>1000</v>
      </c>
      <c r="N2675" s="14">
        <f t="shared" si="6272"/>
        <v>1000</v>
      </c>
      <c r="O2675" s="14">
        <f t="shared" si="6273"/>
        <v>1000</v>
      </c>
      <c r="P2675" s="14">
        <f>P2681+P2676</f>
        <v>0</v>
      </c>
      <c r="Q2675" s="14">
        <f t="shared" ref="Q2675:BB2675" si="6363">Q2681+Q2676</f>
        <v>0</v>
      </c>
      <c r="R2675" s="14">
        <f t="shared" si="6363"/>
        <v>0</v>
      </c>
      <c r="S2675" s="14">
        <f t="shared" si="6363"/>
        <v>0</v>
      </c>
      <c r="T2675" s="14">
        <f t="shared" si="6363"/>
        <v>0</v>
      </c>
      <c r="U2675" s="14">
        <f t="shared" si="6363"/>
        <v>225.56200000000001</v>
      </c>
      <c r="V2675" s="14">
        <f t="shared" si="6363"/>
        <v>0</v>
      </c>
      <c r="W2675" s="14">
        <f t="shared" si="6363"/>
        <v>0</v>
      </c>
      <c r="X2675" s="14">
        <f t="shared" ref="X2675" si="6364">X2681+X2676</f>
        <v>0</v>
      </c>
      <c r="Y2675" s="14">
        <f t="shared" si="6363"/>
        <v>0</v>
      </c>
      <c r="Z2675" s="14">
        <f t="shared" si="6363"/>
        <v>0</v>
      </c>
      <c r="AA2675" s="14">
        <f t="shared" ref="AA2675:AB2675" si="6365">AA2681+AA2676</f>
        <v>0</v>
      </c>
      <c r="AB2675" s="14">
        <f t="shared" si="6365"/>
        <v>0</v>
      </c>
      <c r="AC2675" s="14">
        <f t="shared" si="6363"/>
        <v>0</v>
      </c>
      <c r="AD2675" s="14">
        <f t="shared" si="6363"/>
        <v>0</v>
      </c>
      <c r="AE2675" s="14">
        <f t="shared" ref="AE2675" si="6366">AE2681+AE2676</f>
        <v>0</v>
      </c>
      <c r="AF2675" s="14">
        <f t="shared" si="6349"/>
        <v>1225.5619999999999</v>
      </c>
      <c r="AG2675" s="14">
        <f t="shared" si="6350"/>
        <v>1000</v>
      </c>
      <c r="AH2675" s="14">
        <f t="shared" si="6351"/>
        <v>1000</v>
      </c>
      <c r="AI2675" s="14">
        <f t="shared" ref="AI2675:AJ2675" si="6367">AI2681+AI2676</f>
        <v>0</v>
      </c>
      <c r="AJ2675" s="14">
        <f t="shared" si="6367"/>
        <v>0</v>
      </c>
      <c r="AK2675" s="14">
        <f t="shared" si="6329"/>
        <v>1225.5619999999999</v>
      </c>
      <c r="AL2675" s="14">
        <f t="shared" si="6330"/>
        <v>1000</v>
      </c>
      <c r="AM2675" s="14">
        <f t="shared" si="6331"/>
        <v>1000</v>
      </c>
      <c r="AN2675" s="14">
        <f t="shared" ref="AN2675:AO2675" si="6368">AN2681+AN2676</f>
        <v>0</v>
      </c>
      <c r="AO2675" s="14">
        <f t="shared" si="6368"/>
        <v>0</v>
      </c>
      <c r="AP2675" s="14">
        <f t="shared" ref="AP2675:AW2675" si="6369">AP2681+AP2676</f>
        <v>0</v>
      </c>
      <c r="AQ2675" s="14">
        <f t="shared" si="6369"/>
        <v>0</v>
      </c>
      <c r="AR2675" s="14">
        <f t="shared" si="6369"/>
        <v>0</v>
      </c>
      <c r="AS2675" s="14">
        <f t="shared" si="6369"/>
        <v>0</v>
      </c>
      <c r="AT2675" s="14">
        <f t="shared" si="6369"/>
        <v>0</v>
      </c>
      <c r="AU2675" s="14">
        <f t="shared" si="6369"/>
        <v>0</v>
      </c>
      <c r="AV2675" s="14">
        <f t="shared" si="6369"/>
        <v>0</v>
      </c>
      <c r="AW2675" s="14">
        <f t="shared" si="6369"/>
        <v>0</v>
      </c>
      <c r="AX2675" s="14">
        <f t="shared" ref="AX2675" si="6370">AX2681+AX2676</f>
        <v>0</v>
      </c>
      <c r="AY2675" s="14">
        <f t="shared" si="6282"/>
        <v>1225.5619999999999</v>
      </c>
      <c r="AZ2675" s="14">
        <f t="shared" si="6283"/>
        <v>1000</v>
      </c>
      <c r="BA2675" s="14">
        <f t="shared" si="6284"/>
        <v>1000</v>
      </c>
      <c r="BB2675" s="14">
        <f t="shared" si="6363"/>
        <v>0</v>
      </c>
      <c r="BC2675" s="2"/>
    </row>
    <row r="2676" spans="1:55" ht="31.5" x14ac:dyDescent="0.25">
      <c r="A2676" s="8" t="s">
        <v>76</v>
      </c>
      <c r="B2676" s="8" t="s">
        <v>31</v>
      </c>
      <c r="C2676" s="8" t="s">
        <v>30</v>
      </c>
      <c r="D2676" s="8" t="s">
        <v>268</v>
      </c>
      <c r="E2676" s="8"/>
      <c r="F2676" s="13" t="s">
        <v>602</v>
      </c>
      <c r="G2676" s="14"/>
      <c r="H2676" s="14"/>
      <c r="I2676" s="14"/>
      <c r="J2676" s="14"/>
      <c r="K2676" s="14"/>
      <c r="L2676" s="14"/>
      <c r="M2676" s="14">
        <f>M2677</f>
        <v>0</v>
      </c>
      <c r="N2676" s="14">
        <f t="shared" ref="N2676:BB2679" si="6371">N2677</f>
        <v>0</v>
      </c>
      <c r="O2676" s="14">
        <f t="shared" si="6371"/>
        <v>0</v>
      </c>
      <c r="P2676" s="14">
        <f t="shared" si="6371"/>
        <v>0</v>
      </c>
      <c r="Q2676" s="14">
        <f t="shared" si="6371"/>
        <v>0</v>
      </c>
      <c r="R2676" s="14">
        <f t="shared" si="6371"/>
        <v>0</v>
      </c>
      <c r="S2676" s="14">
        <f t="shared" si="6371"/>
        <v>0</v>
      </c>
      <c r="T2676" s="14">
        <f t="shared" si="6371"/>
        <v>0</v>
      </c>
      <c r="U2676" s="14">
        <f t="shared" si="6371"/>
        <v>225.56200000000001</v>
      </c>
      <c r="V2676" s="14">
        <f t="shared" si="6371"/>
        <v>0</v>
      </c>
      <c r="W2676" s="14">
        <f t="shared" si="6371"/>
        <v>0</v>
      </c>
      <c r="X2676" s="14">
        <f t="shared" si="6371"/>
        <v>0</v>
      </c>
      <c r="Y2676" s="14">
        <f t="shared" si="6371"/>
        <v>0</v>
      </c>
      <c r="Z2676" s="14">
        <f t="shared" si="6371"/>
        <v>0</v>
      </c>
      <c r="AA2676" s="14">
        <f t="shared" si="6371"/>
        <v>0</v>
      </c>
      <c r="AB2676" s="14">
        <f t="shared" si="6371"/>
        <v>0</v>
      </c>
      <c r="AC2676" s="14">
        <f t="shared" si="6371"/>
        <v>0</v>
      </c>
      <c r="AD2676" s="14">
        <f t="shared" si="6371"/>
        <v>0</v>
      </c>
      <c r="AE2676" s="14">
        <f t="shared" si="6371"/>
        <v>0</v>
      </c>
      <c r="AF2676" s="14">
        <f t="shared" si="6349"/>
        <v>225.56200000000001</v>
      </c>
      <c r="AG2676" s="14">
        <f t="shared" si="6350"/>
        <v>0</v>
      </c>
      <c r="AH2676" s="14">
        <f t="shared" si="6351"/>
        <v>0</v>
      </c>
      <c r="AI2676" s="14">
        <f t="shared" si="6371"/>
        <v>0</v>
      </c>
      <c r="AJ2676" s="14">
        <f t="shared" si="6371"/>
        <v>0</v>
      </c>
      <c r="AK2676" s="14">
        <f t="shared" si="6329"/>
        <v>225.56200000000001</v>
      </c>
      <c r="AL2676" s="14">
        <f t="shared" si="6330"/>
        <v>0</v>
      </c>
      <c r="AM2676" s="14">
        <f t="shared" si="6331"/>
        <v>0</v>
      </c>
      <c r="AN2676" s="14">
        <f t="shared" si="6371"/>
        <v>0</v>
      </c>
      <c r="AO2676" s="14">
        <f t="shared" si="6371"/>
        <v>0</v>
      </c>
      <c r="AP2676" s="14">
        <f t="shared" si="6371"/>
        <v>0</v>
      </c>
      <c r="AQ2676" s="14">
        <f t="shared" si="6371"/>
        <v>0</v>
      </c>
      <c r="AR2676" s="14">
        <f t="shared" si="6371"/>
        <v>0</v>
      </c>
      <c r="AS2676" s="14">
        <f t="shared" si="6371"/>
        <v>0</v>
      </c>
      <c r="AT2676" s="14">
        <f t="shared" si="6371"/>
        <v>0</v>
      </c>
      <c r="AU2676" s="14">
        <f t="shared" si="6371"/>
        <v>0</v>
      </c>
      <c r="AV2676" s="14">
        <f t="shared" si="6371"/>
        <v>0</v>
      </c>
      <c r="AW2676" s="14">
        <f t="shared" si="6371"/>
        <v>0</v>
      </c>
      <c r="AX2676" s="14">
        <f t="shared" si="6371"/>
        <v>0</v>
      </c>
      <c r="AY2676" s="14">
        <f t="shared" si="6282"/>
        <v>225.56200000000001</v>
      </c>
      <c r="AZ2676" s="14">
        <f t="shared" si="6283"/>
        <v>0</v>
      </c>
      <c r="BA2676" s="14">
        <f t="shared" si="6284"/>
        <v>0</v>
      </c>
      <c r="BB2676" s="14">
        <f t="shared" si="6371"/>
        <v>0</v>
      </c>
      <c r="BC2676" s="2"/>
    </row>
    <row r="2677" spans="1:55" ht="47.25" x14ac:dyDescent="0.25">
      <c r="A2677" s="8" t="s">
        <v>76</v>
      </c>
      <c r="B2677" s="8" t="s">
        <v>31</v>
      </c>
      <c r="C2677" s="8" t="s">
        <v>30</v>
      </c>
      <c r="D2677" s="8" t="s">
        <v>1386</v>
      </c>
      <c r="E2677" s="8"/>
      <c r="F2677" s="13" t="s">
        <v>1387</v>
      </c>
      <c r="G2677" s="14"/>
      <c r="H2677" s="14"/>
      <c r="I2677" s="14"/>
      <c r="J2677" s="14"/>
      <c r="K2677" s="14"/>
      <c r="L2677" s="14"/>
      <c r="M2677" s="14">
        <f>M2678</f>
        <v>0</v>
      </c>
      <c r="N2677" s="14">
        <f t="shared" si="6371"/>
        <v>0</v>
      </c>
      <c r="O2677" s="14">
        <f t="shared" si="6371"/>
        <v>0</v>
      </c>
      <c r="P2677" s="14">
        <f t="shared" si="6371"/>
        <v>0</v>
      </c>
      <c r="Q2677" s="14">
        <f t="shared" si="6371"/>
        <v>0</v>
      </c>
      <c r="R2677" s="14">
        <f t="shared" si="6371"/>
        <v>0</v>
      </c>
      <c r="S2677" s="14">
        <f t="shared" si="6371"/>
        <v>0</v>
      </c>
      <c r="T2677" s="14">
        <f t="shared" si="6371"/>
        <v>0</v>
      </c>
      <c r="U2677" s="14">
        <f t="shared" si="6371"/>
        <v>225.56200000000001</v>
      </c>
      <c r="V2677" s="14">
        <f t="shared" si="6371"/>
        <v>0</v>
      </c>
      <c r="W2677" s="14">
        <f t="shared" si="6371"/>
        <v>0</v>
      </c>
      <c r="X2677" s="14">
        <f t="shared" si="6371"/>
        <v>0</v>
      </c>
      <c r="Y2677" s="14">
        <f t="shared" si="6371"/>
        <v>0</v>
      </c>
      <c r="Z2677" s="14">
        <f t="shared" si="6371"/>
        <v>0</v>
      </c>
      <c r="AA2677" s="14">
        <f t="shared" si="6371"/>
        <v>0</v>
      </c>
      <c r="AB2677" s="14">
        <f t="shared" si="6371"/>
        <v>0</v>
      </c>
      <c r="AC2677" s="14">
        <f t="shared" si="6371"/>
        <v>0</v>
      </c>
      <c r="AD2677" s="14">
        <f t="shared" si="6371"/>
        <v>0</v>
      </c>
      <c r="AE2677" s="14">
        <f t="shared" si="6371"/>
        <v>0</v>
      </c>
      <c r="AF2677" s="14">
        <f t="shared" si="6349"/>
        <v>225.56200000000001</v>
      </c>
      <c r="AG2677" s="14">
        <f t="shared" si="6350"/>
        <v>0</v>
      </c>
      <c r="AH2677" s="14">
        <f t="shared" si="6351"/>
        <v>0</v>
      </c>
      <c r="AI2677" s="14">
        <f t="shared" si="6371"/>
        <v>0</v>
      </c>
      <c r="AJ2677" s="14">
        <f t="shared" si="6371"/>
        <v>0</v>
      </c>
      <c r="AK2677" s="14">
        <f t="shared" si="6329"/>
        <v>225.56200000000001</v>
      </c>
      <c r="AL2677" s="14">
        <f t="shared" si="6330"/>
        <v>0</v>
      </c>
      <c r="AM2677" s="14">
        <f t="shared" si="6331"/>
        <v>0</v>
      </c>
      <c r="AN2677" s="14">
        <f t="shared" si="6371"/>
        <v>0</v>
      </c>
      <c r="AO2677" s="14">
        <f t="shared" si="6371"/>
        <v>0</v>
      </c>
      <c r="AP2677" s="14">
        <f t="shared" si="6371"/>
        <v>0</v>
      </c>
      <c r="AQ2677" s="14">
        <f t="shared" si="6371"/>
        <v>0</v>
      </c>
      <c r="AR2677" s="14">
        <f t="shared" si="6371"/>
        <v>0</v>
      </c>
      <c r="AS2677" s="14">
        <f t="shared" si="6371"/>
        <v>0</v>
      </c>
      <c r="AT2677" s="14">
        <f t="shared" si="6371"/>
        <v>0</v>
      </c>
      <c r="AU2677" s="14">
        <f t="shared" si="6371"/>
        <v>0</v>
      </c>
      <c r="AV2677" s="14">
        <f t="shared" si="6371"/>
        <v>0</v>
      </c>
      <c r="AW2677" s="14">
        <f t="shared" si="6371"/>
        <v>0</v>
      </c>
      <c r="AX2677" s="14">
        <f t="shared" si="6371"/>
        <v>0</v>
      </c>
      <c r="AY2677" s="14">
        <f t="shared" si="6282"/>
        <v>225.56200000000001</v>
      </c>
      <c r="AZ2677" s="14">
        <f t="shared" si="6283"/>
        <v>0</v>
      </c>
      <c r="BA2677" s="14">
        <f t="shared" si="6284"/>
        <v>0</v>
      </c>
      <c r="BB2677" s="14">
        <f t="shared" si="6371"/>
        <v>0</v>
      </c>
      <c r="BC2677" s="2"/>
    </row>
    <row r="2678" spans="1:55" ht="47.25" x14ac:dyDescent="0.25">
      <c r="A2678" s="8" t="s">
        <v>76</v>
      </c>
      <c r="B2678" s="8" t="s">
        <v>31</v>
      </c>
      <c r="C2678" s="8" t="s">
        <v>30</v>
      </c>
      <c r="D2678" s="8" t="s">
        <v>1408</v>
      </c>
      <c r="E2678" s="8"/>
      <c r="F2678" s="13" t="s">
        <v>1388</v>
      </c>
      <c r="G2678" s="14"/>
      <c r="H2678" s="14"/>
      <c r="I2678" s="14"/>
      <c r="J2678" s="14"/>
      <c r="K2678" s="14"/>
      <c r="L2678" s="14"/>
      <c r="M2678" s="14">
        <f>M2679</f>
        <v>0</v>
      </c>
      <c r="N2678" s="14">
        <f t="shared" si="6371"/>
        <v>0</v>
      </c>
      <c r="O2678" s="14">
        <f t="shared" si="6371"/>
        <v>0</v>
      </c>
      <c r="P2678" s="14">
        <f t="shared" si="6371"/>
        <v>0</v>
      </c>
      <c r="Q2678" s="14">
        <f t="shared" si="6371"/>
        <v>0</v>
      </c>
      <c r="R2678" s="14">
        <f t="shared" si="6371"/>
        <v>0</v>
      </c>
      <c r="S2678" s="14">
        <f t="shared" si="6371"/>
        <v>0</v>
      </c>
      <c r="T2678" s="14">
        <f t="shared" si="6371"/>
        <v>0</v>
      </c>
      <c r="U2678" s="14">
        <f t="shared" si="6371"/>
        <v>225.56200000000001</v>
      </c>
      <c r="V2678" s="14">
        <f t="shared" si="6371"/>
        <v>0</v>
      </c>
      <c r="W2678" s="14">
        <f t="shared" si="6371"/>
        <v>0</v>
      </c>
      <c r="X2678" s="14">
        <f t="shared" si="6371"/>
        <v>0</v>
      </c>
      <c r="Y2678" s="14">
        <f t="shared" si="6371"/>
        <v>0</v>
      </c>
      <c r="Z2678" s="14">
        <f t="shared" si="6371"/>
        <v>0</v>
      </c>
      <c r="AA2678" s="14">
        <f t="shared" si="6371"/>
        <v>0</v>
      </c>
      <c r="AB2678" s="14">
        <f t="shared" si="6371"/>
        <v>0</v>
      </c>
      <c r="AC2678" s="14">
        <f t="shared" si="6371"/>
        <v>0</v>
      </c>
      <c r="AD2678" s="14">
        <f t="shared" si="6371"/>
        <v>0</v>
      </c>
      <c r="AE2678" s="14">
        <f t="shared" si="6371"/>
        <v>0</v>
      </c>
      <c r="AF2678" s="14">
        <f t="shared" si="6349"/>
        <v>225.56200000000001</v>
      </c>
      <c r="AG2678" s="14">
        <f t="shared" si="6350"/>
        <v>0</v>
      </c>
      <c r="AH2678" s="14">
        <f t="shared" si="6351"/>
        <v>0</v>
      </c>
      <c r="AI2678" s="14">
        <f t="shared" si="6371"/>
        <v>0</v>
      </c>
      <c r="AJ2678" s="14">
        <f t="shared" si="6371"/>
        <v>0</v>
      </c>
      <c r="AK2678" s="14">
        <f t="shared" si="6329"/>
        <v>225.56200000000001</v>
      </c>
      <c r="AL2678" s="14">
        <f t="shared" si="6330"/>
        <v>0</v>
      </c>
      <c r="AM2678" s="14">
        <f t="shared" si="6331"/>
        <v>0</v>
      </c>
      <c r="AN2678" s="14">
        <f t="shared" si="6371"/>
        <v>0</v>
      </c>
      <c r="AO2678" s="14">
        <f t="shared" si="6371"/>
        <v>0</v>
      </c>
      <c r="AP2678" s="14">
        <f t="shared" si="6371"/>
        <v>0</v>
      </c>
      <c r="AQ2678" s="14">
        <f t="shared" si="6371"/>
        <v>0</v>
      </c>
      <c r="AR2678" s="14">
        <f t="shared" si="6371"/>
        <v>0</v>
      </c>
      <c r="AS2678" s="14">
        <f t="shared" si="6371"/>
        <v>0</v>
      </c>
      <c r="AT2678" s="14">
        <f t="shared" si="6371"/>
        <v>0</v>
      </c>
      <c r="AU2678" s="14">
        <f t="shared" si="6371"/>
        <v>0</v>
      </c>
      <c r="AV2678" s="14">
        <f t="shared" si="6371"/>
        <v>0</v>
      </c>
      <c r="AW2678" s="14">
        <f t="shared" si="6371"/>
        <v>0</v>
      </c>
      <c r="AX2678" s="14">
        <f t="shared" si="6371"/>
        <v>0</v>
      </c>
      <c r="AY2678" s="14">
        <f t="shared" si="6282"/>
        <v>225.56200000000001</v>
      </c>
      <c r="AZ2678" s="14">
        <f t="shared" si="6283"/>
        <v>0</v>
      </c>
      <c r="BA2678" s="14">
        <f t="shared" si="6284"/>
        <v>0</v>
      </c>
      <c r="BB2678" s="14">
        <f t="shared" si="6371"/>
        <v>0</v>
      </c>
      <c r="BC2678" s="2"/>
    </row>
    <row r="2679" spans="1:55" ht="31.5" x14ac:dyDescent="0.25">
      <c r="A2679" s="8" t="s">
        <v>76</v>
      </c>
      <c r="B2679" s="8" t="s">
        <v>31</v>
      </c>
      <c r="C2679" s="8" t="s">
        <v>30</v>
      </c>
      <c r="D2679" s="8" t="s">
        <v>1408</v>
      </c>
      <c r="E2679" s="43" t="s">
        <v>150</v>
      </c>
      <c r="F2679" s="24" t="s">
        <v>469</v>
      </c>
      <c r="G2679" s="14"/>
      <c r="H2679" s="14"/>
      <c r="I2679" s="14"/>
      <c r="J2679" s="14"/>
      <c r="K2679" s="14"/>
      <c r="L2679" s="14"/>
      <c r="M2679" s="14">
        <f>M2680</f>
        <v>0</v>
      </c>
      <c r="N2679" s="14">
        <f t="shared" si="6371"/>
        <v>0</v>
      </c>
      <c r="O2679" s="14">
        <f t="shared" si="6371"/>
        <v>0</v>
      </c>
      <c r="P2679" s="14">
        <f t="shared" si="6371"/>
        <v>0</v>
      </c>
      <c r="Q2679" s="14">
        <f t="shared" si="6371"/>
        <v>0</v>
      </c>
      <c r="R2679" s="14">
        <f t="shared" si="6371"/>
        <v>0</v>
      </c>
      <c r="S2679" s="14">
        <f t="shared" si="6371"/>
        <v>0</v>
      </c>
      <c r="T2679" s="14">
        <f t="shared" si="6371"/>
        <v>0</v>
      </c>
      <c r="U2679" s="14">
        <f t="shared" si="6371"/>
        <v>225.56200000000001</v>
      </c>
      <c r="V2679" s="14">
        <f t="shared" si="6371"/>
        <v>0</v>
      </c>
      <c r="W2679" s="14">
        <f t="shared" si="6371"/>
        <v>0</v>
      </c>
      <c r="X2679" s="14">
        <f t="shared" si="6371"/>
        <v>0</v>
      </c>
      <c r="Y2679" s="14">
        <f t="shared" si="6371"/>
        <v>0</v>
      </c>
      <c r="Z2679" s="14">
        <f t="shared" si="6371"/>
        <v>0</v>
      </c>
      <c r="AA2679" s="14">
        <f t="shared" si="6371"/>
        <v>0</v>
      </c>
      <c r="AB2679" s="14">
        <f t="shared" si="6371"/>
        <v>0</v>
      </c>
      <c r="AC2679" s="14">
        <f t="shared" si="6371"/>
        <v>0</v>
      </c>
      <c r="AD2679" s="14">
        <f t="shared" si="6371"/>
        <v>0</v>
      </c>
      <c r="AE2679" s="14">
        <f t="shared" si="6371"/>
        <v>0</v>
      </c>
      <c r="AF2679" s="14">
        <f t="shared" si="6349"/>
        <v>225.56200000000001</v>
      </c>
      <c r="AG2679" s="14">
        <f t="shared" si="6350"/>
        <v>0</v>
      </c>
      <c r="AH2679" s="14">
        <f t="shared" si="6351"/>
        <v>0</v>
      </c>
      <c r="AI2679" s="14">
        <f t="shared" si="6371"/>
        <v>0</v>
      </c>
      <c r="AJ2679" s="14">
        <f t="shared" si="6371"/>
        <v>0</v>
      </c>
      <c r="AK2679" s="14">
        <f t="shared" si="6329"/>
        <v>225.56200000000001</v>
      </c>
      <c r="AL2679" s="14">
        <f t="shared" si="6330"/>
        <v>0</v>
      </c>
      <c r="AM2679" s="14">
        <f t="shared" si="6331"/>
        <v>0</v>
      </c>
      <c r="AN2679" s="14">
        <f t="shared" si="6371"/>
        <v>0</v>
      </c>
      <c r="AO2679" s="14">
        <f t="shared" si="6371"/>
        <v>0</v>
      </c>
      <c r="AP2679" s="14">
        <f t="shared" si="6371"/>
        <v>0</v>
      </c>
      <c r="AQ2679" s="14">
        <f t="shared" si="6371"/>
        <v>0</v>
      </c>
      <c r="AR2679" s="14">
        <f t="shared" si="6371"/>
        <v>0</v>
      </c>
      <c r="AS2679" s="14">
        <f t="shared" si="6371"/>
        <v>0</v>
      </c>
      <c r="AT2679" s="14">
        <f t="shared" si="6371"/>
        <v>0</v>
      </c>
      <c r="AU2679" s="14">
        <f t="shared" si="6371"/>
        <v>0</v>
      </c>
      <c r="AV2679" s="14">
        <f t="shared" si="6371"/>
        <v>0</v>
      </c>
      <c r="AW2679" s="14">
        <f t="shared" si="6371"/>
        <v>0</v>
      </c>
      <c r="AX2679" s="14">
        <f t="shared" si="6371"/>
        <v>0</v>
      </c>
      <c r="AY2679" s="14">
        <f t="shared" si="6282"/>
        <v>225.56200000000001</v>
      </c>
      <c r="AZ2679" s="14">
        <f t="shared" si="6283"/>
        <v>0</v>
      </c>
      <c r="BA2679" s="14">
        <f t="shared" si="6284"/>
        <v>0</v>
      </c>
      <c r="BB2679" s="14">
        <f t="shared" si="6371"/>
        <v>0</v>
      </c>
      <c r="BC2679" s="2"/>
    </row>
    <row r="2680" spans="1:55" ht="31.5" x14ac:dyDescent="0.25">
      <c r="A2680" s="8" t="s">
        <v>76</v>
      </c>
      <c r="B2680" s="8" t="s">
        <v>31</v>
      </c>
      <c r="C2680" s="8" t="s">
        <v>30</v>
      </c>
      <c r="D2680" s="8" t="s">
        <v>1408</v>
      </c>
      <c r="E2680" s="8" t="s">
        <v>1071</v>
      </c>
      <c r="F2680" s="24" t="s">
        <v>470</v>
      </c>
      <c r="G2680" s="14"/>
      <c r="H2680" s="14"/>
      <c r="I2680" s="14"/>
      <c r="J2680" s="14"/>
      <c r="K2680" s="14"/>
      <c r="L2680" s="14"/>
      <c r="M2680" s="14">
        <v>0</v>
      </c>
      <c r="N2680" s="14">
        <v>0</v>
      </c>
      <c r="O2680" s="14">
        <v>0</v>
      </c>
      <c r="P2680" s="14"/>
      <c r="Q2680" s="14"/>
      <c r="R2680" s="14"/>
      <c r="S2680" s="14"/>
      <c r="T2680" s="14"/>
      <c r="U2680" s="14">
        <v>225.56200000000001</v>
      </c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>
        <f t="shared" si="6349"/>
        <v>225.56200000000001</v>
      </c>
      <c r="AG2680" s="14">
        <f t="shared" si="6350"/>
        <v>0</v>
      </c>
      <c r="AH2680" s="14">
        <f t="shared" si="6351"/>
        <v>0</v>
      </c>
      <c r="AI2680" s="14"/>
      <c r="AJ2680" s="14"/>
      <c r="AK2680" s="14">
        <f t="shared" si="6329"/>
        <v>225.56200000000001</v>
      </c>
      <c r="AL2680" s="14">
        <f t="shared" si="6330"/>
        <v>0</v>
      </c>
      <c r="AM2680" s="14">
        <f t="shared" si="6331"/>
        <v>0</v>
      </c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>
        <f t="shared" si="6282"/>
        <v>225.56200000000001</v>
      </c>
      <c r="AZ2680" s="14">
        <f t="shared" si="6283"/>
        <v>0</v>
      </c>
      <c r="BA2680" s="14">
        <f t="shared" si="6284"/>
        <v>0</v>
      </c>
      <c r="BB2680" s="14"/>
      <c r="BC2680" s="2"/>
    </row>
    <row r="2681" spans="1:55" ht="47.25" x14ac:dyDescent="0.25">
      <c r="A2681" s="8" t="s">
        <v>76</v>
      </c>
      <c r="B2681" s="8" t="s">
        <v>31</v>
      </c>
      <c r="C2681" s="8" t="s">
        <v>30</v>
      </c>
      <c r="D2681" s="8" t="s">
        <v>139</v>
      </c>
      <c r="E2681" s="8"/>
      <c r="F2681" s="13" t="s">
        <v>610</v>
      </c>
      <c r="G2681" s="14">
        <f>G2682</f>
        <v>1000</v>
      </c>
      <c r="H2681" s="14">
        <f t="shared" ref="H2681:BB2684" si="6372">H2682</f>
        <v>1000</v>
      </c>
      <c r="I2681" s="14">
        <f t="shared" si="6372"/>
        <v>1000</v>
      </c>
      <c r="J2681" s="14">
        <f t="shared" si="6372"/>
        <v>0</v>
      </c>
      <c r="K2681" s="14">
        <f t="shared" si="6372"/>
        <v>0</v>
      </c>
      <c r="L2681" s="14">
        <f t="shared" si="6372"/>
        <v>0</v>
      </c>
      <c r="M2681" s="14">
        <f t="shared" si="6271"/>
        <v>1000</v>
      </c>
      <c r="N2681" s="14">
        <f t="shared" si="6272"/>
        <v>1000</v>
      </c>
      <c r="O2681" s="14">
        <f t="shared" si="6273"/>
        <v>1000</v>
      </c>
      <c r="P2681" s="14">
        <f t="shared" si="6372"/>
        <v>0</v>
      </c>
      <c r="Q2681" s="14">
        <f t="shared" si="6372"/>
        <v>0</v>
      </c>
      <c r="R2681" s="14">
        <f t="shared" si="6372"/>
        <v>0</v>
      </c>
      <c r="S2681" s="14">
        <f t="shared" si="6372"/>
        <v>0</v>
      </c>
      <c r="T2681" s="14">
        <f t="shared" si="6372"/>
        <v>0</v>
      </c>
      <c r="U2681" s="14">
        <f t="shared" si="6372"/>
        <v>0</v>
      </c>
      <c r="V2681" s="14">
        <f t="shared" si="6372"/>
        <v>0</v>
      </c>
      <c r="W2681" s="14">
        <f t="shared" si="6372"/>
        <v>0</v>
      </c>
      <c r="X2681" s="14">
        <f t="shared" si="6372"/>
        <v>0</v>
      </c>
      <c r="Y2681" s="14">
        <f t="shared" si="6372"/>
        <v>0</v>
      </c>
      <c r="Z2681" s="14">
        <f t="shared" si="6372"/>
        <v>0</v>
      </c>
      <c r="AA2681" s="14">
        <f t="shared" si="6372"/>
        <v>0</v>
      </c>
      <c r="AB2681" s="14">
        <f t="shared" si="6372"/>
        <v>0</v>
      </c>
      <c r="AC2681" s="14">
        <f t="shared" si="6372"/>
        <v>0</v>
      </c>
      <c r="AD2681" s="14">
        <f t="shared" si="6372"/>
        <v>0</v>
      </c>
      <c r="AE2681" s="14">
        <f t="shared" si="6372"/>
        <v>0</v>
      </c>
      <c r="AF2681" s="14">
        <f t="shared" si="6349"/>
        <v>1000</v>
      </c>
      <c r="AG2681" s="14">
        <f t="shared" si="6350"/>
        <v>1000</v>
      </c>
      <c r="AH2681" s="14">
        <f t="shared" si="6351"/>
        <v>1000</v>
      </c>
      <c r="AI2681" s="14">
        <f t="shared" si="6372"/>
        <v>0</v>
      </c>
      <c r="AJ2681" s="14">
        <f t="shared" si="6372"/>
        <v>0</v>
      </c>
      <c r="AK2681" s="14">
        <f t="shared" si="6329"/>
        <v>1000</v>
      </c>
      <c r="AL2681" s="14">
        <f t="shared" si="6330"/>
        <v>1000</v>
      </c>
      <c r="AM2681" s="14">
        <f t="shared" si="6331"/>
        <v>1000</v>
      </c>
      <c r="AN2681" s="14">
        <f t="shared" si="6372"/>
        <v>0</v>
      </c>
      <c r="AO2681" s="14">
        <f t="shared" si="6372"/>
        <v>0</v>
      </c>
      <c r="AP2681" s="14">
        <f t="shared" si="6372"/>
        <v>0</v>
      </c>
      <c r="AQ2681" s="14">
        <f t="shared" si="6372"/>
        <v>0</v>
      </c>
      <c r="AR2681" s="14">
        <f t="shared" si="6372"/>
        <v>0</v>
      </c>
      <c r="AS2681" s="14">
        <f t="shared" si="6372"/>
        <v>0</v>
      </c>
      <c r="AT2681" s="14">
        <f t="shared" si="6372"/>
        <v>0</v>
      </c>
      <c r="AU2681" s="14">
        <f t="shared" si="6372"/>
        <v>0</v>
      </c>
      <c r="AV2681" s="14">
        <f t="shared" si="6372"/>
        <v>0</v>
      </c>
      <c r="AW2681" s="14">
        <f t="shared" si="6372"/>
        <v>0</v>
      </c>
      <c r="AX2681" s="14">
        <f t="shared" si="6372"/>
        <v>0</v>
      </c>
      <c r="AY2681" s="14">
        <f t="shared" si="6282"/>
        <v>1000</v>
      </c>
      <c r="AZ2681" s="14">
        <f t="shared" si="6283"/>
        <v>1000</v>
      </c>
      <c r="BA2681" s="14">
        <f t="shared" si="6284"/>
        <v>1000</v>
      </c>
      <c r="BB2681" s="14">
        <f t="shared" si="6372"/>
        <v>0</v>
      </c>
      <c r="BC2681" s="2"/>
    </row>
    <row r="2682" spans="1:55" ht="47.25" x14ac:dyDescent="0.25">
      <c r="A2682" s="8" t="s">
        <v>76</v>
      </c>
      <c r="B2682" s="8" t="s">
        <v>31</v>
      </c>
      <c r="C2682" s="8" t="s">
        <v>30</v>
      </c>
      <c r="D2682" s="8" t="s">
        <v>284</v>
      </c>
      <c r="E2682" s="8"/>
      <c r="F2682" s="18" t="s">
        <v>864</v>
      </c>
      <c r="G2682" s="14">
        <f>G2683</f>
        <v>1000</v>
      </c>
      <c r="H2682" s="14">
        <f t="shared" si="6372"/>
        <v>1000</v>
      </c>
      <c r="I2682" s="14">
        <f t="shared" si="6372"/>
        <v>1000</v>
      </c>
      <c r="J2682" s="14">
        <f t="shared" si="6372"/>
        <v>0</v>
      </c>
      <c r="K2682" s="14">
        <f t="shared" si="6372"/>
        <v>0</v>
      </c>
      <c r="L2682" s="14">
        <f t="shared" si="6372"/>
        <v>0</v>
      </c>
      <c r="M2682" s="14">
        <f t="shared" si="6271"/>
        <v>1000</v>
      </c>
      <c r="N2682" s="14">
        <f t="shared" si="6272"/>
        <v>1000</v>
      </c>
      <c r="O2682" s="14">
        <f t="shared" si="6273"/>
        <v>1000</v>
      </c>
      <c r="P2682" s="14">
        <f t="shared" si="6372"/>
        <v>0</v>
      </c>
      <c r="Q2682" s="14">
        <f t="shared" si="6372"/>
        <v>0</v>
      </c>
      <c r="R2682" s="14">
        <f t="shared" si="6372"/>
        <v>0</v>
      </c>
      <c r="S2682" s="14">
        <f t="shared" si="6372"/>
        <v>0</v>
      </c>
      <c r="T2682" s="14">
        <f t="shared" si="6372"/>
        <v>0</v>
      </c>
      <c r="U2682" s="14">
        <f t="shared" si="6372"/>
        <v>0</v>
      </c>
      <c r="V2682" s="14">
        <f t="shared" si="6372"/>
        <v>0</v>
      </c>
      <c r="W2682" s="14">
        <f t="shared" si="6372"/>
        <v>0</v>
      </c>
      <c r="X2682" s="14">
        <f t="shared" si="6372"/>
        <v>0</v>
      </c>
      <c r="Y2682" s="14">
        <f t="shared" si="6372"/>
        <v>0</v>
      </c>
      <c r="Z2682" s="14">
        <f t="shared" si="6372"/>
        <v>0</v>
      </c>
      <c r="AA2682" s="14">
        <f t="shared" si="6372"/>
        <v>0</v>
      </c>
      <c r="AB2682" s="14">
        <f t="shared" si="6372"/>
        <v>0</v>
      </c>
      <c r="AC2682" s="14">
        <f t="shared" si="6372"/>
        <v>0</v>
      </c>
      <c r="AD2682" s="14">
        <f t="shared" si="6372"/>
        <v>0</v>
      </c>
      <c r="AE2682" s="14">
        <f t="shared" si="6372"/>
        <v>0</v>
      </c>
      <c r="AF2682" s="14">
        <f t="shared" si="6349"/>
        <v>1000</v>
      </c>
      <c r="AG2682" s="14">
        <f t="shared" si="6350"/>
        <v>1000</v>
      </c>
      <c r="AH2682" s="14">
        <f t="shared" si="6351"/>
        <v>1000</v>
      </c>
      <c r="AI2682" s="14">
        <f t="shared" si="6372"/>
        <v>0</v>
      </c>
      <c r="AJ2682" s="14">
        <f t="shared" si="6372"/>
        <v>0</v>
      </c>
      <c r="AK2682" s="14">
        <f t="shared" si="6329"/>
        <v>1000</v>
      </c>
      <c r="AL2682" s="14">
        <f t="shared" si="6330"/>
        <v>1000</v>
      </c>
      <c r="AM2682" s="14">
        <f t="shared" si="6331"/>
        <v>1000</v>
      </c>
      <c r="AN2682" s="14">
        <f t="shared" si="6372"/>
        <v>0</v>
      </c>
      <c r="AO2682" s="14">
        <f t="shared" si="6372"/>
        <v>0</v>
      </c>
      <c r="AP2682" s="14">
        <f t="shared" si="6372"/>
        <v>0</v>
      </c>
      <c r="AQ2682" s="14">
        <f t="shared" si="6372"/>
        <v>0</v>
      </c>
      <c r="AR2682" s="14">
        <f t="shared" si="6372"/>
        <v>0</v>
      </c>
      <c r="AS2682" s="14">
        <f t="shared" si="6372"/>
        <v>0</v>
      </c>
      <c r="AT2682" s="14">
        <f t="shared" si="6372"/>
        <v>0</v>
      </c>
      <c r="AU2682" s="14">
        <f t="shared" si="6372"/>
        <v>0</v>
      </c>
      <c r="AV2682" s="14">
        <f t="shared" si="6372"/>
        <v>0</v>
      </c>
      <c r="AW2682" s="14">
        <f t="shared" si="6372"/>
        <v>0</v>
      </c>
      <c r="AX2682" s="14">
        <f t="shared" si="6372"/>
        <v>0</v>
      </c>
      <c r="AY2682" s="14">
        <f t="shared" si="6282"/>
        <v>1000</v>
      </c>
      <c r="AZ2682" s="14">
        <f t="shared" si="6283"/>
        <v>1000</v>
      </c>
      <c r="BA2682" s="14">
        <f t="shared" si="6284"/>
        <v>1000</v>
      </c>
      <c r="BB2682" s="14">
        <f t="shared" si="6372"/>
        <v>0</v>
      </c>
      <c r="BC2682" s="2"/>
    </row>
    <row r="2683" spans="1:55" ht="31.5" x14ac:dyDescent="0.25">
      <c r="A2683" s="8" t="s">
        <v>76</v>
      </c>
      <c r="B2683" s="8" t="s">
        <v>31</v>
      </c>
      <c r="C2683" s="8" t="s">
        <v>30</v>
      </c>
      <c r="D2683" s="8" t="s">
        <v>1076</v>
      </c>
      <c r="E2683" s="8"/>
      <c r="F2683" s="35" t="s">
        <v>1187</v>
      </c>
      <c r="G2683" s="14">
        <f>G2684</f>
        <v>1000</v>
      </c>
      <c r="H2683" s="14">
        <f t="shared" si="6372"/>
        <v>1000</v>
      </c>
      <c r="I2683" s="14">
        <f t="shared" si="6372"/>
        <v>1000</v>
      </c>
      <c r="J2683" s="14">
        <f t="shared" si="6372"/>
        <v>0</v>
      </c>
      <c r="K2683" s="14">
        <f t="shared" si="6372"/>
        <v>0</v>
      </c>
      <c r="L2683" s="14">
        <f t="shared" si="6372"/>
        <v>0</v>
      </c>
      <c r="M2683" s="14">
        <f t="shared" si="6271"/>
        <v>1000</v>
      </c>
      <c r="N2683" s="14">
        <f t="shared" si="6272"/>
        <v>1000</v>
      </c>
      <c r="O2683" s="14">
        <f t="shared" si="6273"/>
        <v>1000</v>
      </c>
      <c r="P2683" s="14">
        <f t="shared" si="6372"/>
        <v>0</v>
      </c>
      <c r="Q2683" s="14">
        <f t="shared" si="6372"/>
        <v>0</v>
      </c>
      <c r="R2683" s="14">
        <f t="shared" si="6372"/>
        <v>0</v>
      </c>
      <c r="S2683" s="14">
        <f t="shared" si="6372"/>
        <v>0</v>
      </c>
      <c r="T2683" s="14">
        <f t="shared" si="6372"/>
        <v>0</v>
      </c>
      <c r="U2683" s="14">
        <f t="shared" si="6372"/>
        <v>0</v>
      </c>
      <c r="V2683" s="14">
        <f t="shared" si="6372"/>
        <v>0</v>
      </c>
      <c r="W2683" s="14">
        <f t="shared" si="6372"/>
        <v>0</v>
      </c>
      <c r="X2683" s="14">
        <f t="shared" si="6372"/>
        <v>0</v>
      </c>
      <c r="Y2683" s="14">
        <f t="shared" si="6372"/>
        <v>0</v>
      </c>
      <c r="Z2683" s="14">
        <f t="shared" si="6372"/>
        <v>0</v>
      </c>
      <c r="AA2683" s="14">
        <f t="shared" si="6372"/>
        <v>0</v>
      </c>
      <c r="AB2683" s="14">
        <f t="shared" si="6372"/>
        <v>0</v>
      </c>
      <c r="AC2683" s="14">
        <f t="shared" si="6372"/>
        <v>0</v>
      </c>
      <c r="AD2683" s="14">
        <f t="shared" si="6372"/>
        <v>0</v>
      </c>
      <c r="AE2683" s="14">
        <f t="shared" si="6372"/>
        <v>0</v>
      </c>
      <c r="AF2683" s="14">
        <f t="shared" si="6349"/>
        <v>1000</v>
      </c>
      <c r="AG2683" s="14">
        <f t="shared" si="6350"/>
        <v>1000</v>
      </c>
      <c r="AH2683" s="14">
        <f t="shared" si="6351"/>
        <v>1000</v>
      </c>
      <c r="AI2683" s="14">
        <f t="shared" si="6372"/>
        <v>0</v>
      </c>
      <c r="AJ2683" s="14">
        <f t="shared" si="6372"/>
        <v>0</v>
      </c>
      <c r="AK2683" s="14">
        <f t="shared" si="6329"/>
        <v>1000</v>
      </c>
      <c r="AL2683" s="14">
        <f t="shared" si="6330"/>
        <v>1000</v>
      </c>
      <c r="AM2683" s="14">
        <f t="shared" si="6331"/>
        <v>1000</v>
      </c>
      <c r="AN2683" s="14">
        <f t="shared" si="6372"/>
        <v>0</v>
      </c>
      <c r="AO2683" s="14">
        <f t="shared" si="6372"/>
        <v>0</v>
      </c>
      <c r="AP2683" s="14">
        <f t="shared" si="6372"/>
        <v>0</v>
      </c>
      <c r="AQ2683" s="14">
        <f t="shared" si="6372"/>
        <v>0</v>
      </c>
      <c r="AR2683" s="14">
        <f t="shared" si="6372"/>
        <v>0</v>
      </c>
      <c r="AS2683" s="14">
        <f t="shared" si="6372"/>
        <v>0</v>
      </c>
      <c r="AT2683" s="14">
        <f t="shared" si="6372"/>
        <v>0</v>
      </c>
      <c r="AU2683" s="14">
        <f t="shared" si="6372"/>
        <v>0</v>
      </c>
      <c r="AV2683" s="14">
        <f t="shared" si="6372"/>
        <v>0</v>
      </c>
      <c r="AW2683" s="14">
        <f t="shared" si="6372"/>
        <v>0</v>
      </c>
      <c r="AX2683" s="14">
        <f t="shared" si="6372"/>
        <v>0</v>
      </c>
      <c r="AY2683" s="14">
        <f t="shared" si="6282"/>
        <v>1000</v>
      </c>
      <c r="AZ2683" s="14">
        <f t="shared" si="6283"/>
        <v>1000</v>
      </c>
      <c r="BA2683" s="14">
        <f t="shared" si="6284"/>
        <v>1000</v>
      </c>
      <c r="BB2683" s="14">
        <f t="shared" si="6372"/>
        <v>0</v>
      </c>
      <c r="BC2683" s="2"/>
    </row>
    <row r="2684" spans="1:55" ht="31.5" x14ac:dyDescent="0.25">
      <c r="A2684" s="8" t="s">
        <v>76</v>
      </c>
      <c r="B2684" s="8" t="s">
        <v>31</v>
      </c>
      <c r="C2684" s="8" t="s">
        <v>30</v>
      </c>
      <c r="D2684" s="8" t="s">
        <v>1076</v>
      </c>
      <c r="E2684" s="43" t="s">
        <v>150</v>
      </c>
      <c r="F2684" s="24" t="s">
        <v>469</v>
      </c>
      <c r="G2684" s="14">
        <f>G2685</f>
        <v>1000</v>
      </c>
      <c r="H2684" s="14">
        <f t="shared" si="6372"/>
        <v>1000</v>
      </c>
      <c r="I2684" s="14">
        <f t="shared" si="6372"/>
        <v>1000</v>
      </c>
      <c r="J2684" s="14">
        <f t="shared" si="6372"/>
        <v>0</v>
      </c>
      <c r="K2684" s="14">
        <f t="shared" si="6372"/>
        <v>0</v>
      </c>
      <c r="L2684" s="14">
        <f t="shared" si="6372"/>
        <v>0</v>
      </c>
      <c r="M2684" s="14">
        <f t="shared" si="6271"/>
        <v>1000</v>
      </c>
      <c r="N2684" s="14">
        <f t="shared" si="6272"/>
        <v>1000</v>
      </c>
      <c r="O2684" s="14">
        <f t="shared" si="6273"/>
        <v>1000</v>
      </c>
      <c r="P2684" s="14">
        <f t="shared" si="6372"/>
        <v>0</v>
      </c>
      <c r="Q2684" s="14">
        <f t="shared" si="6372"/>
        <v>0</v>
      </c>
      <c r="R2684" s="14">
        <f t="shared" si="6372"/>
        <v>0</v>
      </c>
      <c r="S2684" s="14">
        <f t="shared" si="6372"/>
        <v>0</v>
      </c>
      <c r="T2684" s="14">
        <f t="shared" si="6372"/>
        <v>0</v>
      </c>
      <c r="U2684" s="14">
        <f t="shared" si="6372"/>
        <v>0</v>
      </c>
      <c r="V2684" s="14">
        <f t="shared" si="6372"/>
        <v>0</v>
      </c>
      <c r="W2684" s="14">
        <f t="shared" si="6372"/>
        <v>0</v>
      </c>
      <c r="X2684" s="14">
        <f t="shared" si="6372"/>
        <v>0</v>
      </c>
      <c r="Y2684" s="14">
        <f t="shared" si="6372"/>
        <v>0</v>
      </c>
      <c r="Z2684" s="14">
        <f t="shared" si="6372"/>
        <v>0</v>
      </c>
      <c r="AA2684" s="14">
        <f t="shared" si="6372"/>
        <v>0</v>
      </c>
      <c r="AB2684" s="14">
        <f t="shared" si="6372"/>
        <v>0</v>
      </c>
      <c r="AC2684" s="14">
        <f t="shared" si="6372"/>
        <v>0</v>
      </c>
      <c r="AD2684" s="14">
        <f t="shared" si="6372"/>
        <v>0</v>
      </c>
      <c r="AE2684" s="14">
        <f t="shared" si="6372"/>
        <v>0</v>
      </c>
      <c r="AF2684" s="14">
        <f t="shared" si="6349"/>
        <v>1000</v>
      </c>
      <c r="AG2684" s="14">
        <f t="shared" si="6350"/>
        <v>1000</v>
      </c>
      <c r="AH2684" s="14">
        <f t="shared" si="6351"/>
        <v>1000</v>
      </c>
      <c r="AI2684" s="14">
        <f t="shared" si="6372"/>
        <v>0</v>
      </c>
      <c r="AJ2684" s="14">
        <f t="shared" si="6372"/>
        <v>0</v>
      </c>
      <c r="AK2684" s="14">
        <f t="shared" si="6329"/>
        <v>1000</v>
      </c>
      <c r="AL2684" s="14">
        <f t="shared" si="6330"/>
        <v>1000</v>
      </c>
      <c r="AM2684" s="14">
        <f t="shared" si="6331"/>
        <v>1000</v>
      </c>
      <c r="AN2684" s="14">
        <f t="shared" si="6372"/>
        <v>0</v>
      </c>
      <c r="AO2684" s="14">
        <f t="shared" si="6372"/>
        <v>0</v>
      </c>
      <c r="AP2684" s="14">
        <f t="shared" si="6372"/>
        <v>0</v>
      </c>
      <c r="AQ2684" s="14">
        <f t="shared" si="6372"/>
        <v>0</v>
      </c>
      <c r="AR2684" s="14">
        <f t="shared" si="6372"/>
        <v>0</v>
      </c>
      <c r="AS2684" s="14">
        <f t="shared" si="6372"/>
        <v>0</v>
      </c>
      <c r="AT2684" s="14">
        <f t="shared" si="6372"/>
        <v>0</v>
      </c>
      <c r="AU2684" s="14">
        <f t="shared" si="6372"/>
        <v>0</v>
      </c>
      <c r="AV2684" s="14">
        <f t="shared" si="6372"/>
        <v>0</v>
      </c>
      <c r="AW2684" s="14">
        <f t="shared" si="6372"/>
        <v>0</v>
      </c>
      <c r="AX2684" s="14">
        <f t="shared" si="6372"/>
        <v>0</v>
      </c>
      <c r="AY2684" s="14">
        <f t="shared" si="6282"/>
        <v>1000</v>
      </c>
      <c r="AZ2684" s="14">
        <f t="shared" si="6283"/>
        <v>1000</v>
      </c>
      <c r="BA2684" s="14">
        <f t="shared" si="6284"/>
        <v>1000</v>
      </c>
      <c r="BB2684" s="14">
        <f t="shared" si="6372"/>
        <v>0</v>
      </c>
      <c r="BC2684" s="2"/>
    </row>
    <row r="2685" spans="1:55" ht="31.5" x14ac:dyDescent="0.25">
      <c r="A2685" s="8" t="s">
        <v>76</v>
      </c>
      <c r="B2685" s="8" t="s">
        <v>31</v>
      </c>
      <c r="C2685" s="8" t="s">
        <v>30</v>
      </c>
      <c r="D2685" s="8" t="s">
        <v>1076</v>
      </c>
      <c r="E2685" s="8" t="s">
        <v>1071</v>
      </c>
      <c r="F2685" s="24" t="s">
        <v>470</v>
      </c>
      <c r="G2685" s="14">
        <v>1000</v>
      </c>
      <c r="H2685" s="14">
        <v>1000</v>
      </c>
      <c r="I2685" s="14">
        <v>1000</v>
      </c>
      <c r="J2685" s="14"/>
      <c r="K2685" s="14"/>
      <c r="L2685" s="14"/>
      <c r="M2685" s="14">
        <f t="shared" si="6271"/>
        <v>1000</v>
      </c>
      <c r="N2685" s="14">
        <f t="shared" si="6272"/>
        <v>1000</v>
      </c>
      <c r="O2685" s="14">
        <f t="shared" si="6273"/>
        <v>1000</v>
      </c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>
        <f t="shared" si="6349"/>
        <v>1000</v>
      </c>
      <c r="AG2685" s="14">
        <f t="shared" si="6350"/>
        <v>1000</v>
      </c>
      <c r="AH2685" s="14">
        <f t="shared" si="6351"/>
        <v>1000</v>
      </c>
      <c r="AI2685" s="14"/>
      <c r="AJ2685" s="14"/>
      <c r="AK2685" s="14">
        <f t="shared" si="6329"/>
        <v>1000</v>
      </c>
      <c r="AL2685" s="14">
        <f t="shared" si="6330"/>
        <v>1000</v>
      </c>
      <c r="AM2685" s="14">
        <f t="shared" si="6331"/>
        <v>1000</v>
      </c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>
        <f t="shared" si="6282"/>
        <v>1000</v>
      </c>
      <c r="AZ2685" s="14">
        <f t="shared" si="6283"/>
        <v>1000</v>
      </c>
      <c r="BA2685" s="14">
        <f t="shared" si="6284"/>
        <v>1000</v>
      </c>
      <c r="BB2685" s="14"/>
      <c r="BC2685" s="2"/>
    </row>
    <row r="2686" spans="1:55" ht="31.5" x14ac:dyDescent="0.25">
      <c r="A2686" s="8" t="s">
        <v>76</v>
      </c>
      <c r="B2686" s="8" t="s">
        <v>31</v>
      </c>
      <c r="C2686" s="8" t="s">
        <v>30</v>
      </c>
      <c r="D2686" s="8" t="s">
        <v>931</v>
      </c>
      <c r="E2686" s="8"/>
      <c r="F2686" s="24" t="s">
        <v>1323</v>
      </c>
      <c r="G2686" s="14">
        <f t="shared" ref="G2686:L2693" si="6373">G2687</f>
        <v>20000</v>
      </c>
      <c r="H2686" s="14">
        <f t="shared" si="6373"/>
        <v>20000</v>
      </c>
      <c r="I2686" s="14">
        <f t="shared" si="6373"/>
        <v>20000</v>
      </c>
      <c r="J2686" s="14">
        <f t="shared" si="6373"/>
        <v>0</v>
      </c>
      <c r="K2686" s="14">
        <f t="shared" si="6373"/>
        <v>0</v>
      </c>
      <c r="L2686" s="14">
        <f t="shared" si="6373"/>
        <v>0</v>
      </c>
      <c r="M2686" s="14">
        <f t="shared" si="6271"/>
        <v>20000</v>
      </c>
      <c r="N2686" s="14">
        <f t="shared" si="6272"/>
        <v>20000</v>
      </c>
      <c r="O2686" s="14">
        <f t="shared" si="6273"/>
        <v>20000</v>
      </c>
      <c r="P2686" s="14">
        <f t="shared" ref="P2686:Q2693" si="6374">P2687</f>
        <v>0</v>
      </c>
      <c r="Q2686" s="14">
        <f t="shared" si="6374"/>
        <v>0</v>
      </c>
      <c r="R2686" s="14">
        <f t="shared" ref="R2686:T2693" si="6375">R2687</f>
        <v>0</v>
      </c>
      <c r="S2686" s="14">
        <f t="shared" si="6375"/>
        <v>0</v>
      </c>
      <c r="T2686" s="14">
        <f t="shared" si="6375"/>
        <v>0</v>
      </c>
      <c r="U2686" s="14">
        <f t="shared" ref="U2686:BB2693" si="6376">U2687</f>
        <v>0</v>
      </c>
      <c r="V2686" s="14">
        <f t="shared" si="6376"/>
        <v>0</v>
      </c>
      <c r="W2686" s="14">
        <f t="shared" si="6376"/>
        <v>0</v>
      </c>
      <c r="X2686" s="14">
        <f t="shared" si="6376"/>
        <v>0</v>
      </c>
      <c r="Y2686" s="14">
        <f t="shared" si="6376"/>
        <v>0</v>
      </c>
      <c r="Z2686" s="14">
        <f t="shared" si="6376"/>
        <v>0</v>
      </c>
      <c r="AA2686" s="14">
        <f t="shared" si="6376"/>
        <v>0</v>
      </c>
      <c r="AB2686" s="14">
        <f t="shared" si="6376"/>
        <v>0</v>
      </c>
      <c r="AC2686" s="14">
        <f t="shared" si="6376"/>
        <v>0</v>
      </c>
      <c r="AD2686" s="14">
        <f t="shared" si="6376"/>
        <v>0</v>
      </c>
      <c r="AE2686" s="14">
        <f t="shared" si="6376"/>
        <v>0</v>
      </c>
      <c r="AF2686" s="14">
        <f t="shared" si="6349"/>
        <v>20000</v>
      </c>
      <c r="AG2686" s="14">
        <f t="shared" si="6350"/>
        <v>20000</v>
      </c>
      <c r="AH2686" s="14">
        <f t="shared" si="6351"/>
        <v>20000</v>
      </c>
      <c r="AI2686" s="14">
        <f t="shared" si="6376"/>
        <v>0</v>
      </c>
      <c r="AJ2686" s="14">
        <f t="shared" si="6376"/>
        <v>0</v>
      </c>
      <c r="AK2686" s="14">
        <f t="shared" si="6329"/>
        <v>20000</v>
      </c>
      <c r="AL2686" s="14">
        <f t="shared" si="6330"/>
        <v>20000</v>
      </c>
      <c r="AM2686" s="14">
        <f t="shared" si="6331"/>
        <v>20000</v>
      </c>
      <c r="AN2686" s="14">
        <f t="shared" si="6376"/>
        <v>0</v>
      </c>
      <c r="AO2686" s="14">
        <f t="shared" si="6376"/>
        <v>0</v>
      </c>
      <c r="AP2686" s="14">
        <f t="shared" si="6376"/>
        <v>0</v>
      </c>
      <c r="AQ2686" s="14">
        <f t="shared" si="6376"/>
        <v>32228.739000000001</v>
      </c>
      <c r="AR2686" s="14">
        <f t="shared" si="6376"/>
        <v>0</v>
      </c>
      <c r="AS2686" s="14">
        <f t="shared" si="6376"/>
        <v>0</v>
      </c>
      <c r="AT2686" s="14">
        <f t="shared" si="6376"/>
        <v>0</v>
      </c>
      <c r="AU2686" s="14">
        <f t="shared" si="6376"/>
        <v>0</v>
      </c>
      <c r="AV2686" s="14">
        <f t="shared" si="6376"/>
        <v>0</v>
      </c>
      <c r="AW2686" s="14">
        <f t="shared" si="6376"/>
        <v>0</v>
      </c>
      <c r="AX2686" s="14">
        <f t="shared" si="6376"/>
        <v>0</v>
      </c>
      <c r="AY2686" s="14">
        <f t="shared" si="6282"/>
        <v>52228.739000000001</v>
      </c>
      <c r="AZ2686" s="14">
        <f t="shared" si="6283"/>
        <v>20000</v>
      </c>
      <c r="BA2686" s="14">
        <f t="shared" si="6284"/>
        <v>20000</v>
      </c>
      <c r="BB2686" s="14">
        <f t="shared" si="6376"/>
        <v>0</v>
      </c>
      <c r="BC2686" s="2"/>
    </row>
    <row r="2687" spans="1:55" ht="47.25" x14ac:dyDescent="0.25">
      <c r="A2687" s="8" t="s">
        <v>76</v>
      </c>
      <c r="B2687" s="8" t="s">
        <v>31</v>
      </c>
      <c r="C2687" s="8" t="s">
        <v>30</v>
      </c>
      <c r="D2687" s="8" t="s">
        <v>935</v>
      </c>
      <c r="E2687" s="8"/>
      <c r="F2687" s="24" t="s">
        <v>1324</v>
      </c>
      <c r="G2687" s="14">
        <f t="shared" si="6373"/>
        <v>20000</v>
      </c>
      <c r="H2687" s="14">
        <f t="shared" si="6373"/>
        <v>20000</v>
      </c>
      <c r="I2687" s="14">
        <f t="shared" si="6373"/>
        <v>20000</v>
      </c>
      <c r="J2687" s="14">
        <f t="shared" si="6373"/>
        <v>0</v>
      </c>
      <c r="K2687" s="14">
        <f t="shared" si="6373"/>
        <v>0</v>
      </c>
      <c r="L2687" s="14">
        <f t="shared" si="6373"/>
        <v>0</v>
      </c>
      <c r="M2687" s="14">
        <f t="shared" si="6271"/>
        <v>20000</v>
      </c>
      <c r="N2687" s="14">
        <f t="shared" si="6272"/>
        <v>20000</v>
      </c>
      <c r="O2687" s="14">
        <f t="shared" si="6273"/>
        <v>20000</v>
      </c>
      <c r="P2687" s="14">
        <f t="shared" si="6374"/>
        <v>0</v>
      </c>
      <c r="Q2687" s="14">
        <f t="shared" si="6374"/>
        <v>0</v>
      </c>
      <c r="R2687" s="14">
        <f t="shared" si="6375"/>
        <v>0</v>
      </c>
      <c r="S2687" s="14">
        <f t="shared" si="6375"/>
        <v>0</v>
      </c>
      <c r="T2687" s="14">
        <f t="shared" si="6375"/>
        <v>0</v>
      </c>
      <c r="U2687" s="14">
        <f t="shared" si="6376"/>
        <v>0</v>
      </c>
      <c r="V2687" s="14">
        <f t="shared" si="6376"/>
        <v>0</v>
      </c>
      <c r="W2687" s="14">
        <f t="shared" si="6376"/>
        <v>0</v>
      </c>
      <c r="X2687" s="14">
        <f t="shared" si="6376"/>
        <v>0</v>
      </c>
      <c r="Y2687" s="14">
        <f t="shared" si="6376"/>
        <v>0</v>
      </c>
      <c r="Z2687" s="14">
        <f t="shared" si="6376"/>
        <v>0</v>
      </c>
      <c r="AA2687" s="14">
        <f t="shared" si="6376"/>
        <v>0</v>
      </c>
      <c r="AB2687" s="14">
        <f t="shared" si="6376"/>
        <v>0</v>
      </c>
      <c r="AC2687" s="14">
        <f t="shared" si="6376"/>
        <v>0</v>
      </c>
      <c r="AD2687" s="14">
        <f t="shared" si="6376"/>
        <v>0</v>
      </c>
      <c r="AE2687" s="14">
        <f t="shared" si="6376"/>
        <v>0</v>
      </c>
      <c r="AF2687" s="14">
        <f t="shared" si="6349"/>
        <v>20000</v>
      </c>
      <c r="AG2687" s="14">
        <f t="shared" si="6350"/>
        <v>20000</v>
      </c>
      <c r="AH2687" s="14">
        <f t="shared" si="6351"/>
        <v>20000</v>
      </c>
      <c r="AI2687" s="14">
        <f t="shared" si="6376"/>
        <v>0</v>
      </c>
      <c r="AJ2687" s="14">
        <f t="shared" si="6376"/>
        <v>0</v>
      </c>
      <c r="AK2687" s="14">
        <f t="shared" si="6329"/>
        <v>20000</v>
      </c>
      <c r="AL2687" s="14">
        <f t="shared" si="6330"/>
        <v>20000</v>
      </c>
      <c r="AM2687" s="14">
        <f t="shared" si="6331"/>
        <v>20000</v>
      </c>
      <c r="AN2687" s="14">
        <f t="shared" si="6376"/>
        <v>0</v>
      </c>
      <c r="AO2687" s="14">
        <f t="shared" si="6376"/>
        <v>0</v>
      </c>
      <c r="AP2687" s="14">
        <f t="shared" si="6376"/>
        <v>0</v>
      </c>
      <c r="AQ2687" s="14">
        <f t="shared" si="6376"/>
        <v>32228.739000000001</v>
      </c>
      <c r="AR2687" s="14">
        <f t="shared" si="6376"/>
        <v>0</v>
      </c>
      <c r="AS2687" s="14">
        <f t="shared" si="6376"/>
        <v>0</v>
      </c>
      <c r="AT2687" s="14">
        <f t="shared" si="6376"/>
        <v>0</v>
      </c>
      <c r="AU2687" s="14">
        <f t="shared" si="6376"/>
        <v>0</v>
      </c>
      <c r="AV2687" s="14">
        <f t="shared" si="6376"/>
        <v>0</v>
      </c>
      <c r="AW2687" s="14">
        <f t="shared" si="6376"/>
        <v>0</v>
      </c>
      <c r="AX2687" s="14">
        <f t="shared" si="6376"/>
        <v>0</v>
      </c>
      <c r="AY2687" s="14">
        <f t="shared" si="6282"/>
        <v>52228.739000000001</v>
      </c>
      <c r="AZ2687" s="14">
        <f t="shared" si="6283"/>
        <v>20000</v>
      </c>
      <c r="BA2687" s="14">
        <f t="shared" si="6284"/>
        <v>20000</v>
      </c>
      <c r="BB2687" s="14">
        <f t="shared" si="6376"/>
        <v>0</v>
      </c>
      <c r="BC2687" s="2"/>
    </row>
    <row r="2688" spans="1:55" ht="31.5" x14ac:dyDescent="0.25">
      <c r="A2688" s="8" t="s">
        <v>76</v>
      </c>
      <c r="B2688" s="8" t="s">
        <v>31</v>
      </c>
      <c r="C2688" s="8" t="s">
        <v>30</v>
      </c>
      <c r="D2688" s="8" t="s">
        <v>936</v>
      </c>
      <c r="E2688" s="8"/>
      <c r="F2688" s="24" t="s">
        <v>1325</v>
      </c>
      <c r="G2688" s="14">
        <f>G2689</f>
        <v>20000</v>
      </c>
      <c r="H2688" s="14">
        <f t="shared" si="6373"/>
        <v>20000</v>
      </c>
      <c r="I2688" s="14">
        <f t="shared" si="6373"/>
        <v>20000</v>
      </c>
      <c r="J2688" s="14">
        <f t="shared" si="6373"/>
        <v>0</v>
      </c>
      <c r="K2688" s="14">
        <f t="shared" si="6373"/>
        <v>0</v>
      </c>
      <c r="L2688" s="14">
        <f t="shared" si="6373"/>
        <v>0</v>
      </c>
      <c r="M2688" s="14">
        <f t="shared" si="6271"/>
        <v>20000</v>
      </c>
      <c r="N2688" s="14">
        <f t="shared" si="6272"/>
        <v>20000</v>
      </c>
      <c r="O2688" s="14">
        <f t="shared" si="6273"/>
        <v>20000</v>
      </c>
      <c r="P2688" s="14">
        <f t="shared" si="6374"/>
        <v>0</v>
      </c>
      <c r="Q2688" s="14">
        <f t="shared" si="6374"/>
        <v>0</v>
      </c>
      <c r="R2688" s="14">
        <f t="shared" si="6375"/>
        <v>0</v>
      </c>
      <c r="S2688" s="14">
        <f t="shared" si="6375"/>
        <v>0</v>
      </c>
      <c r="T2688" s="14">
        <f t="shared" si="6375"/>
        <v>0</v>
      </c>
      <c r="U2688" s="14">
        <f t="shared" si="6376"/>
        <v>0</v>
      </c>
      <c r="V2688" s="14">
        <f t="shared" si="6376"/>
        <v>0</v>
      </c>
      <c r="W2688" s="14">
        <f t="shared" si="6376"/>
        <v>0</v>
      </c>
      <c r="X2688" s="14">
        <f t="shared" si="6376"/>
        <v>0</v>
      </c>
      <c r="Y2688" s="14">
        <f t="shared" si="6376"/>
        <v>0</v>
      </c>
      <c r="Z2688" s="14">
        <f t="shared" si="6376"/>
        <v>0</v>
      </c>
      <c r="AA2688" s="14">
        <f t="shared" si="6376"/>
        <v>0</v>
      </c>
      <c r="AB2688" s="14">
        <f t="shared" si="6376"/>
        <v>0</v>
      </c>
      <c r="AC2688" s="14">
        <f t="shared" si="6376"/>
        <v>0</v>
      </c>
      <c r="AD2688" s="14">
        <f t="shared" si="6376"/>
        <v>0</v>
      </c>
      <c r="AE2688" s="14">
        <f t="shared" si="6376"/>
        <v>0</v>
      </c>
      <c r="AF2688" s="14">
        <f t="shared" si="6349"/>
        <v>20000</v>
      </c>
      <c r="AG2688" s="14">
        <f t="shared" si="6350"/>
        <v>20000</v>
      </c>
      <c r="AH2688" s="14">
        <f t="shared" si="6351"/>
        <v>20000</v>
      </c>
      <c r="AI2688" s="14">
        <f t="shared" si="6376"/>
        <v>0</v>
      </c>
      <c r="AJ2688" s="14">
        <f t="shared" si="6376"/>
        <v>0</v>
      </c>
      <c r="AK2688" s="14">
        <f t="shared" si="6329"/>
        <v>20000</v>
      </c>
      <c r="AL2688" s="14">
        <f t="shared" si="6330"/>
        <v>20000</v>
      </c>
      <c r="AM2688" s="14">
        <f t="shared" si="6331"/>
        <v>20000</v>
      </c>
      <c r="AN2688" s="14">
        <f t="shared" si="6376"/>
        <v>0</v>
      </c>
      <c r="AO2688" s="14">
        <f t="shared" si="6376"/>
        <v>0</v>
      </c>
      <c r="AP2688" s="14">
        <f t="shared" si="6376"/>
        <v>0</v>
      </c>
      <c r="AQ2688" s="14">
        <f t="shared" si="6376"/>
        <v>32228.739000000001</v>
      </c>
      <c r="AR2688" s="14">
        <f t="shared" si="6376"/>
        <v>0</v>
      </c>
      <c r="AS2688" s="14">
        <f t="shared" si="6376"/>
        <v>0</v>
      </c>
      <c r="AT2688" s="14">
        <f t="shared" si="6376"/>
        <v>0</v>
      </c>
      <c r="AU2688" s="14">
        <f t="shared" si="6376"/>
        <v>0</v>
      </c>
      <c r="AV2688" s="14">
        <f t="shared" si="6376"/>
        <v>0</v>
      </c>
      <c r="AW2688" s="14">
        <f t="shared" si="6376"/>
        <v>0</v>
      </c>
      <c r="AX2688" s="14">
        <f t="shared" si="6376"/>
        <v>0</v>
      </c>
      <c r="AY2688" s="14">
        <f t="shared" si="6282"/>
        <v>52228.739000000001</v>
      </c>
      <c r="AZ2688" s="14">
        <f t="shared" si="6283"/>
        <v>20000</v>
      </c>
      <c r="BA2688" s="14">
        <f t="shared" si="6284"/>
        <v>20000</v>
      </c>
      <c r="BB2688" s="14">
        <f t="shared" si="6376"/>
        <v>0</v>
      </c>
      <c r="BC2688" s="2"/>
    </row>
    <row r="2689" spans="1:55" ht="31.5" x14ac:dyDescent="0.25">
      <c r="A2689" s="8" t="s">
        <v>76</v>
      </c>
      <c r="B2689" s="8" t="s">
        <v>31</v>
      </c>
      <c r="C2689" s="8" t="s">
        <v>30</v>
      </c>
      <c r="D2689" s="8" t="s">
        <v>938</v>
      </c>
      <c r="E2689" s="8"/>
      <c r="F2689" s="24" t="s">
        <v>1262</v>
      </c>
      <c r="G2689" s="14">
        <f>G2692+G2690</f>
        <v>20000</v>
      </c>
      <c r="H2689" s="14">
        <f t="shared" ref="H2689:I2689" si="6377">H2692+H2690</f>
        <v>20000</v>
      </c>
      <c r="I2689" s="14">
        <f t="shared" si="6377"/>
        <v>20000</v>
      </c>
      <c r="J2689" s="14">
        <f t="shared" ref="J2689" si="6378">J2692+J2690</f>
        <v>0</v>
      </c>
      <c r="K2689" s="14">
        <f t="shared" ref="K2689" si="6379">K2692+K2690</f>
        <v>0</v>
      </c>
      <c r="L2689" s="14">
        <f t="shared" ref="L2689" si="6380">L2692+L2690</f>
        <v>0</v>
      </c>
      <c r="M2689" s="14">
        <f t="shared" si="6271"/>
        <v>20000</v>
      </c>
      <c r="N2689" s="14">
        <f t="shared" si="6272"/>
        <v>20000</v>
      </c>
      <c r="O2689" s="14">
        <f t="shared" si="6273"/>
        <v>20000</v>
      </c>
      <c r="P2689" s="14">
        <f t="shared" ref="P2689:Q2689" si="6381">P2692+P2690</f>
        <v>0</v>
      </c>
      <c r="Q2689" s="14">
        <f t="shared" si="6381"/>
        <v>0</v>
      </c>
      <c r="R2689" s="14">
        <f t="shared" ref="R2689:T2689" si="6382">R2692+R2690</f>
        <v>0</v>
      </c>
      <c r="S2689" s="14">
        <f t="shared" si="6382"/>
        <v>0</v>
      </c>
      <c r="T2689" s="14">
        <f t="shared" si="6382"/>
        <v>0</v>
      </c>
      <c r="U2689" s="14">
        <f t="shared" ref="U2689:BB2689" si="6383">U2692+U2690</f>
        <v>0</v>
      </c>
      <c r="V2689" s="14">
        <f t="shared" ref="V2689:AC2689" si="6384">V2692+V2690</f>
        <v>0</v>
      </c>
      <c r="W2689" s="14">
        <f t="shared" si="6384"/>
        <v>0</v>
      </c>
      <c r="X2689" s="14">
        <f t="shared" si="6384"/>
        <v>0</v>
      </c>
      <c r="Y2689" s="14">
        <f t="shared" si="6384"/>
        <v>0</v>
      </c>
      <c r="Z2689" s="14">
        <f t="shared" si="6384"/>
        <v>0</v>
      </c>
      <c r="AA2689" s="14">
        <f t="shared" si="6384"/>
        <v>0</v>
      </c>
      <c r="AB2689" s="14">
        <f t="shared" si="6384"/>
        <v>0</v>
      </c>
      <c r="AC2689" s="14">
        <f t="shared" si="6384"/>
        <v>0</v>
      </c>
      <c r="AD2689" s="14">
        <f t="shared" ref="AD2689:AE2689" si="6385">AD2692+AD2690</f>
        <v>0</v>
      </c>
      <c r="AE2689" s="14">
        <f t="shared" si="6385"/>
        <v>0</v>
      </c>
      <c r="AF2689" s="14">
        <f t="shared" si="6349"/>
        <v>20000</v>
      </c>
      <c r="AG2689" s="14">
        <f t="shared" si="6350"/>
        <v>20000</v>
      </c>
      <c r="AH2689" s="14">
        <f t="shared" si="6351"/>
        <v>20000</v>
      </c>
      <c r="AI2689" s="14">
        <f t="shared" ref="AI2689:AJ2689" si="6386">AI2692+AI2690</f>
        <v>0</v>
      </c>
      <c r="AJ2689" s="14">
        <f t="shared" si="6386"/>
        <v>0</v>
      </c>
      <c r="AK2689" s="14">
        <f t="shared" si="6329"/>
        <v>20000</v>
      </c>
      <c r="AL2689" s="14">
        <f t="shared" si="6330"/>
        <v>20000</v>
      </c>
      <c r="AM2689" s="14">
        <f t="shared" si="6331"/>
        <v>20000</v>
      </c>
      <c r="AN2689" s="14">
        <f t="shared" ref="AN2689:AO2689" si="6387">AN2692+AN2690</f>
        <v>0</v>
      </c>
      <c r="AO2689" s="14">
        <f t="shared" si="6387"/>
        <v>0</v>
      </c>
      <c r="AP2689" s="14">
        <f t="shared" ref="AP2689:AW2689" si="6388">AP2692+AP2690</f>
        <v>0</v>
      </c>
      <c r="AQ2689" s="14">
        <f t="shared" si="6388"/>
        <v>32228.739000000001</v>
      </c>
      <c r="AR2689" s="14">
        <f t="shared" si="6388"/>
        <v>0</v>
      </c>
      <c r="AS2689" s="14">
        <f t="shared" si="6388"/>
        <v>0</v>
      </c>
      <c r="AT2689" s="14">
        <f t="shared" si="6388"/>
        <v>0</v>
      </c>
      <c r="AU2689" s="14">
        <f t="shared" si="6388"/>
        <v>0</v>
      </c>
      <c r="AV2689" s="14">
        <f t="shared" si="6388"/>
        <v>0</v>
      </c>
      <c r="AW2689" s="14">
        <f t="shared" si="6388"/>
        <v>0</v>
      </c>
      <c r="AX2689" s="14">
        <f t="shared" ref="AX2689" si="6389">AX2692+AX2690</f>
        <v>0</v>
      </c>
      <c r="AY2689" s="14">
        <f t="shared" si="6282"/>
        <v>52228.739000000001</v>
      </c>
      <c r="AZ2689" s="14">
        <f t="shared" si="6283"/>
        <v>20000</v>
      </c>
      <c r="BA2689" s="14">
        <f t="shared" si="6284"/>
        <v>20000</v>
      </c>
      <c r="BB2689" s="14">
        <f t="shared" si="6383"/>
        <v>0</v>
      </c>
      <c r="BC2689" s="2"/>
    </row>
    <row r="2690" spans="1:55" x14ac:dyDescent="0.25">
      <c r="A2690" s="8" t="s">
        <v>76</v>
      </c>
      <c r="B2690" s="8" t="s">
        <v>31</v>
      </c>
      <c r="C2690" s="8" t="s">
        <v>30</v>
      </c>
      <c r="D2690" s="8" t="s">
        <v>938</v>
      </c>
      <c r="E2690" s="43" t="s">
        <v>236</v>
      </c>
      <c r="F2690" s="24" t="s">
        <v>482</v>
      </c>
      <c r="G2690" s="14">
        <f>G2691</f>
        <v>0</v>
      </c>
      <c r="H2690" s="14">
        <f t="shared" ref="H2690:BB2690" si="6390">H2691</f>
        <v>0</v>
      </c>
      <c r="I2690" s="14">
        <f t="shared" si="6390"/>
        <v>0</v>
      </c>
      <c r="J2690" s="14">
        <f t="shared" si="6390"/>
        <v>20000</v>
      </c>
      <c r="K2690" s="14">
        <f t="shared" si="6390"/>
        <v>20000</v>
      </c>
      <c r="L2690" s="14">
        <f t="shared" si="6390"/>
        <v>20000</v>
      </c>
      <c r="M2690" s="14">
        <f t="shared" ref="M2690:M2691" si="6391">G2690+J2690</f>
        <v>20000</v>
      </c>
      <c r="N2690" s="14">
        <f t="shared" ref="N2690:N2691" si="6392">H2690+K2690</f>
        <v>20000</v>
      </c>
      <c r="O2690" s="14">
        <f t="shared" ref="O2690:O2691" si="6393">I2690+L2690</f>
        <v>20000</v>
      </c>
      <c r="P2690" s="14">
        <f t="shared" si="6390"/>
        <v>0</v>
      </c>
      <c r="Q2690" s="14">
        <f t="shared" si="6390"/>
        <v>0</v>
      </c>
      <c r="R2690" s="14">
        <f t="shared" si="6390"/>
        <v>0</v>
      </c>
      <c r="S2690" s="14">
        <f t="shared" si="6390"/>
        <v>0</v>
      </c>
      <c r="T2690" s="14">
        <f t="shared" si="6390"/>
        <v>0</v>
      </c>
      <c r="U2690" s="14">
        <f t="shared" si="6390"/>
        <v>0</v>
      </c>
      <c r="V2690" s="14">
        <f t="shared" si="6390"/>
        <v>0</v>
      </c>
      <c r="W2690" s="14">
        <f t="shared" si="6390"/>
        <v>0</v>
      </c>
      <c r="X2690" s="14">
        <f t="shared" si="6390"/>
        <v>0</v>
      </c>
      <c r="Y2690" s="14">
        <f t="shared" si="6390"/>
        <v>0</v>
      </c>
      <c r="Z2690" s="14">
        <f t="shared" si="6390"/>
        <v>0</v>
      </c>
      <c r="AA2690" s="14">
        <f t="shared" si="6390"/>
        <v>0</v>
      </c>
      <c r="AB2690" s="14">
        <f t="shared" si="6390"/>
        <v>0</v>
      </c>
      <c r="AC2690" s="14">
        <f t="shared" si="6390"/>
        <v>0</v>
      </c>
      <c r="AD2690" s="14">
        <f t="shared" si="6390"/>
        <v>0</v>
      </c>
      <c r="AE2690" s="14">
        <f t="shared" si="6390"/>
        <v>0</v>
      </c>
      <c r="AF2690" s="14">
        <f t="shared" si="6349"/>
        <v>20000</v>
      </c>
      <c r="AG2690" s="14">
        <f t="shared" si="6350"/>
        <v>20000</v>
      </c>
      <c r="AH2690" s="14">
        <f t="shared" si="6351"/>
        <v>20000</v>
      </c>
      <c r="AI2690" s="14">
        <f t="shared" si="6390"/>
        <v>0</v>
      </c>
      <c r="AJ2690" s="14">
        <f t="shared" si="6390"/>
        <v>0</v>
      </c>
      <c r="AK2690" s="14">
        <f t="shared" si="6329"/>
        <v>20000</v>
      </c>
      <c r="AL2690" s="14">
        <f t="shared" si="6330"/>
        <v>20000</v>
      </c>
      <c r="AM2690" s="14">
        <f t="shared" si="6331"/>
        <v>20000</v>
      </c>
      <c r="AN2690" s="14">
        <f t="shared" si="6390"/>
        <v>0</v>
      </c>
      <c r="AO2690" s="14">
        <f t="shared" si="6390"/>
        <v>0</v>
      </c>
      <c r="AP2690" s="14">
        <f t="shared" si="6390"/>
        <v>0</v>
      </c>
      <c r="AQ2690" s="14">
        <f t="shared" si="6390"/>
        <v>32228.739000000001</v>
      </c>
      <c r="AR2690" s="14">
        <f t="shared" si="6390"/>
        <v>0</v>
      </c>
      <c r="AS2690" s="14">
        <f t="shared" si="6390"/>
        <v>0</v>
      </c>
      <c r="AT2690" s="14">
        <f t="shared" si="6390"/>
        <v>0</v>
      </c>
      <c r="AU2690" s="14">
        <f t="shared" si="6390"/>
        <v>0</v>
      </c>
      <c r="AV2690" s="14">
        <f t="shared" si="6390"/>
        <v>0</v>
      </c>
      <c r="AW2690" s="14">
        <f t="shared" si="6390"/>
        <v>0</v>
      </c>
      <c r="AX2690" s="14">
        <f t="shared" si="6390"/>
        <v>0</v>
      </c>
      <c r="AY2690" s="14">
        <f t="shared" si="6282"/>
        <v>52228.739000000001</v>
      </c>
      <c r="AZ2690" s="14">
        <f t="shared" si="6283"/>
        <v>20000</v>
      </c>
      <c r="BA2690" s="14">
        <f t="shared" si="6284"/>
        <v>20000</v>
      </c>
      <c r="BB2690" s="14">
        <f t="shared" si="6390"/>
        <v>0</v>
      </c>
      <c r="BC2690" s="2"/>
    </row>
    <row r="2691" spans="1:55" ht="63" x14ac:dyDescent="0.25">
      <c r="A2691" s="8" t="s">
        <v>76</v>
      </c>
      <c r="B2691" s="8" t="s">
        <v>31</v>
      </c>
      <c r="C2691" s="8" t="s">
        <v>30</v>
      </c>
      <c r="D2691" s="8" t="s">
        <v>938</v>
      </c>
      <c r="E2691" s="43" t="s">
        <v>1307</v>
      </c>
      <c r="F2691" s="18" t="s">
        <v>490</v>
      </c>
      <c r="G2691" s="14">
        <v>0</v>
      </c>
      <c r="H2691" s="14">
        <v>0</v>
      </c>
      <c r="I2691" s="14">
        <v>0</v>
      </c>
      <c r="J2691" s="14">
        <v>20000</v>
      </c>
      <c r="K2691" s="14">
        <v>20000</v>
      </c>
      <c r="L2691" s="14">
        <v>20000</v>
      </c>
      <c r="M2691" s="14">
        <f t="shared" si="6391"/>
        <v>20000</v>
      </c>
      <c r="N2691" s="14">
        <f t="shared" si="6392"/>
        <v>20000</v>
      </c>
      <c r="O2691" s="14">
        <f t="shared" si="6393"/>
        <v>20000</v>
      </c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>
        <f t="shared" si="6349"/>
        <v>20000</v>
      </c>
      <c r="AG2691" s="14">
        <f t="shared" si="6350"/>
        <v>20000</v>
      </c>
      <c r="AH2691" s="14">
        <f t="shared" si="6351"/>
        <v>20000</v>
      </c>
      <c r="AI2691" s="14"/>
      <c r="AJ2691" s="14"/>
      <c r="AK2691" s="14">
        <f t="shared" si="6329"/>
        <v>20000</v>
      </c>
      <c r="AL2691" s="14">
        <f t="shared" si="6330"/>
        <v>20000</v>
      </c>
      <c r="AM2691" s="14">
        <f t="shared" si="6331"/>
        <v>20000</v>
      </c>
      <c r="AN2691" s="14"/>
      <c r="AO2691" s="14"/>
      <c r="AP2691" s="14"/>
      <c r="AQ2691" s="14">
        <v>32228.739000000001</v>
      </c>
      <c r="AR2691" s="14"/>
      <c r="AS2691" s="14"/>
      <c r="AT2691" s="14"/>
      <c r="AU2691" s="14"/>
      <c r="AV2691" s="14"/>
      <c r="AW2691" s="14"/>
      <c r="AX2691" s="14"/>
      <c r="AY2691" s="14">
        <f t="shared" si="6282"/>
        <v>52228.739000000001</v>
      </c>
      <c r="AZ2691" s="14">
        <f t="shared" si="6283"/>
        <v>20000</v>
      </c>
      <c r="BA2691" s="14">
        <f t="shared" si="6284"/>
        <v>20000</v>
      </c>
      <c r="BB2691" s="14"/>
      <c r="BC2691" s="2"/>
    </row>
    <row r="2692" spans="1:55" ht="47.25" hidden="1" x14ac:dyDescent="0.25">
      <c r="A2692" s="8" t="s">
        <v>76</v>
      </c>
      <c r="B2692" s="8" t="s">
        <v>31</v>
      </c>
      <c r="C2692" s="8" t="s">
        <v>30</v>
      </c>
      <c r="D2692" s="8" t="s">
        <v>937</v>
      </c>
      <c r="E2692" s="8"/>
      <c r="F2692" s="24" t="s">
        <v>945</v>
      </c>
      <c r="G2692" s="14">
        <f t="shared" si="6373"/>
        <v>20000</v>
      </c>
      <c r="H2692" s="14">
        <f t="shared" si="6373"/>
        <v>20000</v>
      </c>
      <c r="I2692" s="14">
        <f t="shared" si="6373"/>
        <v>20000</v>
      </c>
      <c r="J2692" s="14">
        <f t="shared" si="6373"/>
        <v>-20000</v>
      </c>
      <c r="K2692" s="14">
        <f t="shared" si="6373"/>
        <v>-20000</v>
      </c>
      <c r="L2692" s="14">
        <f t="shared" si="6373"/>
        <v>-20000</v>
      </c>
      <c r="M2692" s="14">
        <f t="shared" si="6271"/>
        <v>0</v>
      </c>
      <c r="N2692" s="14">
        <f t="shared" si="6272"/>
        <v>0</v>
      </c>
      <c r="O2692" s="14">
        <f t="shared" si="6273"/>
        <v>0</v>
      </c>
      <c r="P2692" s="14">
        <f t="shared" si="6374"/>
        <v>0</v>
      </c>
      <c r="Q2692" s="14">
        <f t="shared" si="6374"/>
        <v>0</v>
      </c>
      <c r="R2692" s="14">
        <f t="shared" si="6375"/>
        <v>0</v>
      </c>
      <c r="S2692" s="14">
        <f t="shared" si="6375"/>
        <v>0</v>
      </c>
      <c r="T2692" s="14">
        <f t="shared" si="6375"/>
        <v>0</v>
      </c>
      <c r="U2692" s="14">
        <f t="shared" si="6376"/>
        <v>0</v>
      </c>
      <c r="V2692" s="14">
        <f t="shared" si="6376"/>
        <v>0</v>
      </c>
      <c r="W2692" s="14">
        <f t="shared" si="6376"/>
        <v>0</v>
      </c>
      <c r="X2692" s="14">
        <f t="shared" si="6376"/>
        <v>0</v>
      </c>
      <c r="Y2692" s="14">
        <f t="shared" si="6376"/>
        <v>0</v>
      </c>
      <c r="Z2692" s="14">
        <f t="shared" si="6376"/>
        <v>0</v>
      </c>
      <c r="AA2692" s="14">
        <f t="shared" si="6376"/>
        <v>0</v>
      </c>
      <c r="AB2692" s="14">
        <f t="shared" si="6376"/>
        <v>0</v>
      </c>
      <c r="AC2692" s="14">
        <f t="shared" si="6376"/>
        <v>0</v>
      </c>
      <c r="AD2692" s="14">
        <f t="shared" si="6376"/>
        <v>0</v>
      </c>
      <c r="AE2692" s="14">
        <f t="shared" si="6376"/>
        <v>0</v>
      </c>
      <c r="AF2692" s="14">
        <f t="shared" si="6349"/>
        <v>0</v>
      </c>
      <c r="AG2692" s="14">
        <f t="shared" si="6350"/>
        <v>0</v>
      </c>
      <c r="AH2692" s="14">
        <f t="shared" si="6351"/>
        <v>0</v>
      </c>
      <c r="AI2692" s="14">
        <f t="shared" si="6376"/>
        <v>0</v>
      </c>
      <c r="AJ2692" s="14">
        <f t="shared" si="6376"/>
        <v>0</v>
      </c>
      <c r="AK2692" s="14">
        <f t="shared" si="6329"/>
        <v>0</v>
      </c>
      <c r="AL2692" s="14">
        <f t="shared" si="6330"/>
        <v>0</v>
      </c>
      <c r="AM2692" s="14">
        <f t="shared" si="6331"/>
        <v>0</v>
      </c>
      <c r="AN2692" s="14">
        <f t="shared" si="6376"/>
        <v>0</v>
      </c>
      <c r="AO2692" s="14">
        <f t="shared" si="6376"/>
        <v>0</v>
      </c>
      <c r="AP2692" s="14">
        <f t="shared" si="6376"/>
        <v>0</v>
      </c>
      <c r="AQ2692" s="14">
        <f t="shared" si="6376"/>
        <v>0</v>
      </c>
      <c r="AR2692" s="14">
        <f t="shared" si="6376"/>
        <v>0</v>
      </c>
      <c r="AS2692" s="14">
        <f t="shared" si="6376"/>
        <v>0</v>
      </c>
      <c r="AT2692" s="14">
        <f t="shared" si="6376"/>
        <v>0</v>
      </c>
      <c r="AU2692" s="14">
        <f t="shared" si="6376"/>
        <v>0</v>
      </c>
      <c r="AV2692" s="14">
        <f t="shared" si="6376"/>
        <v>0</v>
      </c>
      <c r="AW2692" s="14">
        <f t="shared" si="6376"/>
        <v>0</v>
      </c>
      <c r="AX2692" s="14">
        <f t="shared" si="6376"/>
        <v>0</v>
      </c>
      <c r="AY2692" s="14">
        <f t="shared" si="6282"/>
        <v>0</v>
      </c>
      <c r="AZ2692" s="14">
        <f t="shared" si="6283"/>
        <v>0</v>
      </c>
      <c r="BA2692" s="14">
        <f t="shared" si="6284"/>
        <v>0</v>
      </c>
      <c r="BB2692" s="14">
        <f t="shared" si="6376"/>
        <v>0</v>
      </c>
      <c r="BC2692" s="3">
        <v>0</v>
      </c>
    </row>
    <row r="2693" spans="1:55" hidden="1" x14ac:dyDescent="0.25">
      <c r="A2693" s="8" t="s">
        <v>76</v>
      </c>
      <c r="B2693" s="8" t="s">
        <v>31</v>
      </c>
      <c r="C2693" s="8" t="s">
        <v>30</v>
      </c>
      <c r="D2693" s="8" t="s">
        <v>937</v>
      </c>
      <c r="E2693" s="43" t="s">
        <v>236</v>
      </c>
      <c r="F2693" s="24" t="s">
        <v>482</v>
      </c>
      <c r="G2693" s="14">
        <f t="shared" si="6373"/>
        <v>20000</v>
      </c>
      <c r="H2693" s="14">
        <f t="shared" si="6373"/>
        <v>20000</v>
      </c>
      <c r="I2693" s="14">
        <f t="shared" si="6373"/>
        <v>20000</v>
      </c>
      <c r="J2693" s="14">
        <f t="shared" si="6373"/>
        <v>-20000</v>
      </c>
      <c r="K2693" s="14">
        <f t="shared" si="6373"/>
        <v>-20000</v>
      </c>
      <c r="L2693" s="14">
        <f t="shared" si="6373"/>
        <v>-20000</v>
      </c>
      <c r="M2693" s="14">
        <f t="shared" si="6271"/>
        <v>0</v>
      </c>
      <c r="N2693" s="14">
        <f t="shared" si="6272"/>
        <v>0</v>
      </c>
      <c r="O2693" s="14">
        <f t="shared" si="6273"/>
        <v>0</v>
      </c>
      <c r="P2693" s="14">
        <f t="shared" si="6374"/>
        <v>0</v>
      </c>
      <c r="Q2693" s="14">
        <f t="shared" si="6374"/>
        <v>0</v>
      </c>
      <c r="R2693" s="14">
        <f t="shared" si="6375"/>
        <v>0</v>
      </c>
      <c r="S2693" s="14">
        <f t="shared" si="6375"/>
        <v>0</v>
      </c>
      <c r="T2693" s="14">
        <f t="shared" si="6375"/>
        <v>0</v>
      </c>
      <c r="U2693" s="14">
        <f t="shared" si="6376"/>
        <v>0</v>
      </c>
      <c r="V2693" s="14">
        <f t="shared" si="6376"/>
        <v>0</v>
      </c>
      <c r="W2693" s="14">
        <f t="shared" si="6376"/>
        <v>0</v>
      </c>
      <c r="X2693" s="14">
        <f t="shared" si="6376"/>
        <v>0</v>
      </c>
      <c r="Y2693" s="14">
        <f t="shared" si="6376"/>
        <v>0</v>
      </c>
      <c r="Z2693" s="14">
        <f t="shared" si="6376"/>
        <v>0</v>
      </c>
      <c r="AA2693" s="14">
        <f t="shared" si="6376"/>
        <v>0</v>
      </c>
      <c r="AB2693" s="14">
        <f t="shared" si="6376"/>
        <v>0</v>
      </c>
      <c r="AC2693" s="14">
        <f t="shared" si="6376"/>
        <v>0</v>
      </c>
      <c r="AD2693" s="14">
        <f t="shared" si="6376"/>
        <v>0</v>
      </c>
      <c r="AE2693" s="14">
        <f t="shared" si="6376"/>
        <v>0</v>
      </c>
      <c r="AF2693" s="14">
        <f t="shared" si="6349"/>
        <v>0</v>
      </c>
      <c r="AG2693" s="14">
        <f t="shared" si="6350"/>
        <v>0</v>
      </c>
      <c r="AH2693" s="14">
        <f t="shared" si="6351"/>
        <v>0</v>
      </c>
      <c r="AI2693" s="14">
        <f t="shared" si="6376"/>
        <v>0</v>
      </c>
      <c r="AJ2693" s="14">
        <f t="shared" si="6376"/>
        <v>0</v>
      </c>
      <c r="AK2693" s="14">
        <f t="shared" si="6329"/>
        <v>0</v>
      </c>
      <c r="AL2693" s="14">
        <f t="shared" si="6330"/>
        <v>0</v>
      </c>
      <c r="AM2693" s="14">
        <f t="shared" si="6331"/>
        <v>0</v>
      </c>
      <c r="AN2693" s="14">
        <f t="shared" si="6376"/>
        <v>0</v>
      </c>
      <c r="AO2693" s="14">
        <f t="shared" si="6376"/>
        <v>0</v>
      </c>
      <c r="AP2693" s="14">
        <f t="shared" si="6376"/>
        <v>0</v>
      </c>
      <c r="AQ2693" s="14">
        <f t="shared" si="6376"/>
        <v>0</v>
      </c>
      <c r="AR2693" s="14">
        <f t="shared" si="6376"/>
        <v>0</v>
      </c>
      <c r="AS2693" s="14">
        <f t="shared" si="6376"/>
        <v>0</v>
      </c>
      <c r="AT2693" s="14">
        <f t="shared" si="6376"/>
        <v>0</v>
      </c>
      <c r="AU2693" s="14">
        <f t="shared" si="6376"/>
        <v>0</v>
      </c>
      <c r="AV2693" s="14">
        <f t="shared" si="6376"/>
        <v>0</v>
      </c>
      <c r="AW2693" s="14">
        <f t="shared" si="6376"/>
        <v>0</v>
      </c>
      <c r="AX2693" s="14">
        <f t="shared" si="6376"/>
        <v>0</v>
      </c>
      <c r="AY2693" s="14">
        <f t="shared" si="6282"/>
        <v>0</v>
      </c>
      <c r="AZ2693" s="14">
        <f t="shared" si="6283"/>
        <v>0</v>
      </c>
      <c r="BA2693" s="14">
        <f t="shared" si="6284"/>
        <v>0</v>
      </c>
      <c r="BB2693" s="14">
        <f t="shared" si="6376"/>
        <v>0</v>
      </c>
      <c r="BC2693" s="3">
        <v>0</v>
      </c>
    </row>
    <row r="2694" spans="1:55" ht="63" hidden="1" x14ac:dyDescent="0.25">
      <c r="A2694" s="8" t="s">
        <v>76</v>
      </c>
      <c r="B2694" s="8" t="s">
        <v>31</v>
      </c>
      <c r="C2694" s="8" t="s">
        <v>30</v>
      </c>
      <c r="D2694" s="8" t="s">
        <v>937</v>
      </c>
      <c r="E2694" s="43" t="s">
        <v>1307</v>
      </c>
      <c r="F2694" s="18" t="s">
        <v>490</v>
      </c>
      <c r="G2694" s="14">
        <v>20000</v>
      </c>
      <c r="H2694" s="14">
        <v>20000</v>
      </c>
      <c r="I2694" s="14">
        <v>20000</v>
      </c>
      <c r="J2694" s="14">
        <v>-20000</v>
      </c>
      <c r="K2694" s="14">
        <v>-20000</v>
      </c>
      <c r="L2694" s="14">
        <v>-20000</v>
      </c>
      <c r="M2694" s="14">
        <f t="shared" si="6271"/>
        <v>0</v>
      </c>
      <c r="N2694" s="14">
        <f t="shared" si="6272"/>
        <v>0</v>
      </c>
      <c r="O2694" s="14">
        <f t="shared" si="6273"/>
        <v>0</v>
      </c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>
        <f t="shared" si="6349"/>
        <v>0</v>
      </c>
      <c r="AG2694" s="14">
        <f t="shared" si="6350"/>
        <v>0</v>
      </c>
      <c r="AH2694" s="14">
        <f t="shared" si="6351"/>
        <v>0</v>
      </c>
      <c r="AI2694" s="14"/>
      <c r="AJ2694" s="14"/>
      <c r="AK2694" s="14">
        <f t="shared" si="6329"/>
        <v>0</v>
      </c>
      <c r="AL2694" s="14">
        <f t="shared" si="6330"/>
        <v>0</v>
      </c>
      <c r="AM2694" s="14">
        <f t="shared" si="6331"/>
        <v>0</v>
      </c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>
        <f t="shared" si="6282"/>
        <v>0</v>
      </c>
      <c r="AZ2694" s="14">
        <f t="shared" si="6283"/>
        <v>0</v>
      </c>
      <c r="BA2694" s="14">
        <f t="shared" si="6284"/>
        <v>0</v>
      </c>
      <c r="BB2694" s="14"/>
      <c r="BC2694" s="3">
        <v>0</v>
      </c>
    </row>
    <row r="2695" spans="1:55" ht="31.5" x14ac:dyDescent="0.25">
      <c r="A2695" s="8" t="s">
        <v>76</v>
      </c>
      <c r="B2695" s="8" t="s">
        <v>31</v>
      </c>
      <c r="C2695" s="8" t="s">
        <v>30</v>
      </c>
      <c r="D2695" s="8" t="s">
        <v>200</v>
      </c>
      <c r="E2695" s="43"/>
      <c r="F2695" s="24" t="s">
        <v>662</v>
      </c>
      <c r="G2695" s="14"/>
      <c r="H2695" s="14"/>
      <c r="I2695" s="14"/>
      <c r="J2695" s="14"/>
      <c r="K2695" s="14"/>
      <c r="L2695" s="14"/>
      <c r="M2695" s="14">
        <f>M2696</f>
        <v>0</v>
      </c>
      <c r="N2695" s="14">
        <f t="shared" ref="N2695:BB2697" si="6394">N2696</f>
        <v>0</v>
      </c>
      <c r="O2695" s="14">
        <f t="shared" si="6394"/>
        <v>0</v>
      </c>
      <c r="P2695" s="14">
        <f t="shared" si="6394"/>
        <v>0</v>
      </c>
      <c r="Q2695" s="14">
        <f t="shared" si="6394"/>
        <v>0</v>
      </c>
      <c r="R2695" s="14">
        <f t="shared" si="6394"/>
        <v>1058.8510000000001</v>
      </c>
      <c r="S2695" s="14">
        <f t="shared" si="6394"/>
        <v>0</v>
      </c>
      <c r="T2695" s="14">
        <f t="shared" si="6394"/>
        <v>0</v>
      </c>
      <c r="U2695" s="14">
        <f t="shared" si="6394"/>
        <v>0</v>
      </c>
      <c r="V2695" s="14">
        <f t="shared" si="6394"/>
        <v>0</v>
      </c>
      <c r="W2695" s="14">
        <f t="shared" si="6394"/>
        <v>0</v>
      </c>
      <c r="X2695" s="14">
        <f t="shared" si="6394"/>
        <v>0</v>
      </c>
      <c r="Y2695" s="14">
        <f t="shared" si="6394"/>
        <v>0</v>
      </c>
      <c r="Z2695" s="14">
        <f t="shared" si="6394"/>
        <v>0</v>
      </c>
      <c r="AA2695" s="14">
        <f t="shared" si="6394"/>
        <v>0</v>
      </c>
      <c r="AB2695" s="14">
        <f t="shared" si="6394"/>
        <v>0</v>
      </c>
      <c r="AC2695" s="14">
        <f t="shared" si="6394"/>
        <v>0</v>
      </c>
      <c r="AD2695" s="14">
        <f t="shared" si="6394"/>
        <v>0</v>
      </c>
      <c r="AE2695" s="14">
        <f t="shared" si="6394"/>
        <v>0</v>
      </c>
      <c r="AF2695" s="14">
        <f t="shared" si="6349"/>
        <v>1058.8510000000001</v>
      </c>
      <c r="AG2695" s="14">
        <f t="shared" si="6350"/>
        <v>0</v>
      </c>
      <c r="AH2695" s="14">
        <f t="shared" si="6351"/>
        <v>0</v>
      </c>
      <c r="AI2695" s="14">
        <f t="shared" si="6394"/>
        <v>0</v>
      </c>
      <c r="AJ2695" s="14">
        <f t="shared" si="6394"/>
        <v>0</v>
      </c>
      <c r="AK2695" s="14">
        <f t="shared" si="6329"/>
        <v>1058.8510000000001</v>
      </c>
      <c r="AL2695" s="14">
        <f t="shared" si="6330"/>
        <v>0</v>
      </c>
      <c r="AM2695" s="14">
        <f t="shared" si="6331"/>
        <v>0</v>
      </c>
      <c r="AN2695" s="14">
        <f t="shared" si="6394"/>
        <v>0</v>
      </c>
      <c r="AO2695" s="14">
        <f t="shared" si="6394"/>
        <v>0</v>
      </c>
      <c r="AP2695" s="14">
        <f t="shared" si="6394"/>
        <v>0</v>
      </c>
      <c r="AQ2695" s="14">
        <f t="shared" si="6394"/>
        <v>0</v>
      </c>
      <c r="AR2695" s="14">
        <f t="shared" si="6394"/>
        <v>0</v>
      </c>
      <c r="AS2695" s="14">
        <f t="shared" si="6394"/>
        <v>0</v>
      </c>
      <c r="AT2695" s="14">
        <f t="shared" si="6394"/>
        <v>0</v>
      </c>
      <c r="AU2695" s="14">
        <f t="shared" si="6394"/>
        <v>0</v>
      </c>
      <c r="AV2695" s="14">
        <f t="shared" si="6394"/>
        <v>0</v>
      </c>
      <c r="AW2695" s="14">
        <f t="shared" si="6394"/>
        <v>0</v>
      </c>
      <c r="AX2695" s="14">
        <f t="shared" si="6394"/>
        <v>0</v>
      </c>
      <c r="AY2695" s="14">
        <f t="shared" si="6282"/>
        <v>1058.8510000000001</v>
      </c>
      <c r="AZ2695" s="14">
        <f t="shared" si="6283"/>
        <v>0</v>
      </c>
      <c r="BA2695" s="14">
        <f t="shared" si="6284"/>
        <v>0</v>
      </c>
      <c r="BB2695" s="14">
        <f t="shared" si="6394"/>
        <v>0</v>
      </c>
      <c r="BC2695" s="2"/>
    </row>
    <row r="2696" spans="1:55" ht="47.25" x14ac:dyDescent="0.25">
      <c r="A2696" s="8" t="s">
        <v>76</v>
      </c>
      <c r="B2696" s="8" t="s">
        <v>31</v>
      </c>
      <c r="C2696" s="8" t="s">
        <v>30</v>
      </c>
      <c r="D2696" s="8" t="s">
        <v>307</v>
      </c>
      <c r="E2696" s="43"/>
      <c r="F2696" s="34" t="s">
        <v>850</v>
      </c>
      <c r="G2696" s="14"/>
      <c r="H2696" s="14"/>
      <c r="I2696" s="14"/>
      <c r="J2696" s="14"/>
      <c r="K2696" s="14"/>
      <c r="L2696" s="14"/>
      <c r="M2696" s="14">
        <f>M2697</f>
        <v>0</v>
      </c>
      <c r="N2696" s="14">
        <f t="shared" si="6394"/>
        <v>0</v>
      </c>
      <c r="O2696" s="14">
        <f t="shared" si="6394"/>
        <v>0</v>
      </c>
      <c r="P2696" s="14">
        <f t="shared" si="6394"/>
        <v>0</v>
      </c>
      <c r="Q2696" s="14">
        <f t="shared" si="6394"/>
        <v>0</v>
      </c>
      <c r="R2696" s="14">
        <f t="shared" si="6394"/>
        <v>1058.8510000000001</v>
      </c>
      <c r="S2696" s="14">
        <f t="shared" si="6394"/>
        <v>0</v>
      </c>
      <c r="T2696" s="14">
        <f t="shared" si="6394"/>
        <v>0</v>
      </c>
      <c r="U2696" s="14">
        <f t="shared" si="6394"/>
        <v>0</v>
      </c>
      <c r="V2696" s="14">
        <f t="shared" si="6394"/>
        <v>0</v>
      </c>
      <c r="W2696" s="14">
        <f t="shared" si="6394"/>
        <v>0</v>
      </c>
      <c r="X2696" s="14">
        <f t="shared" si="6394"/>
        <v>0</v>
      </c>
      <c r="Y2696" s="14">
        <f t="shared" si="6394"/>
        <v>0</v>
      </c>
      <c r="Z2696" s="14">
        <f t="shared" si="6394"/>
        <v>0</v>
      </c>
      <c r="AA2696" s="14">
        <f t="shared" si="6394"/>
        <v>0</v>
      </c>
      <c r="AB2696" s="14">
        <f t="shared" si="6394"/>
        <v>0</v>
      </c>
      <c r="AC2696" s="14">
        <f t="shared" si="6394"/>
        <v>0</v>
      </c>
      <c r="AD2696" s="14">
        <f t="shared" si="6394"/>
        <v>0</v>
      </c>
      <c r="AE2696" s="14">
        <f t="shared" si="6394"/>
        <v>0</v>
      </c>
      <c r="AF2696" s="14">
        <f t="shared" si="6349"/>
        <v>1058.8510000000001</v>
      </c>
      <c r="AG2696" s="14">
        <f t="shared" si="6350"/>
        <v>0</v>
      </c>
      <c r="AH2696" s="14">
        <f t="shared" si="6351"/>
        <v>0</v>
      </c>
      <c r="AI2696" s="14">
        <f t="shared" si="6394"/>
        <v>0</v>
      </c>
      <c r="AJ2696" s="14">
        <f t="shared" si="6394"/>
        <v>0</v>
      </c>
      <c r="AK2696" s="14">
        <f t="shared" si="6329"/>
        <v>1058.8510000000001</v>
      </c>
      <c r="AL2696" s="14">
        <f t="shared" si="6330"/>
        <v>0</v>
      </c>
      <c r="AM2696" s="14">
        <f t="shared" si="6331"/>
        <v>0</v>
      </c>
      <c r="AN2696" s="14">
        <f t="shared" si="6394"/>
        <v>0</v>
      </c>
      <c r="AO2696" s="14">
        <f t="shared" si="6394"/>
        <v>0</v>
      </c>
      <c r="AP2696" s="14">
        <f t="shared" si="6394"/>
        <v>0</v>
      </c>
      <c r="AQ2696" s="14">
        <f t="shared" si="6394"/>
        <v>0</v>
      </c>
      <c r="AR2696" s="14">
        <f t="shared" si="6394"/>
        <v>0</v>
      </c>
      <c r="AS2696" s="14">
        <f t="shared" si="6394"/>
        <v>0</v>
      </c>
      <c r="AT2696" s="14">
        <f t="shared" si="6394"/>
        <v>0</v>
      </c>
      <c r="AU2696" s="14">
        <f t="shared" si="6394"/>
        <v>0</v>
      </c>
      <c r="AV2696" s="14">
        <f t="shared" si="6394"/>
        <v>0</v>
      </c>
      <c r="AW2696" s="14">
        <f t="shared" si="6394"/>
        <v>0</v>
      </c>
      <c r="AX2696" s="14">
        <f t="shared" si="6394"/>
        <v>0</v>
      </c>
      <c r="AY2696" s="14">
        <f t="shared" si="6282"/>
        <v>1058.8510000000001</v>
      </c>
      <c r="AZ2696" s="14">
        <f t="shared" si="6283"/>
        <v>0</v>
      </c>
      <c r="BA2696" s="14">
        <f t="shared" si="6284"/>
        <v>0</v>
      </c>
      <c r="BB2696" s="14">
        <f t="shared" si="6394"/>
        <v>0</v>
      </c>
      <c r="BC2696" s="2"/>
    </row>
    <row r="2697" spans="1:55" x14ac:dyDescent="0.25">
      <c r="A2697" s="8" t="s">
        <v>76</v>
      </c>
      <c r="B2697" s="8" t="s">
        <v>31</v>
      </c>
      <c r="C2697" s="8" t="s">
        <v>30</v>
      </c>
      <c r="D2697" s="8" t="s">
        <v>307</v>
      </c>
      <c r="E2697" s="43" t="s">
        <v>236</v>
      </c>
      <c r="F2697" s="24" t="s">
        <v>482</v>
      </c>
      <c r="G2697" s="14"/>
      <c r="H2697" s="14"/>
      <c r="I2697" s="14"/>
      <c r="J2697" s="14"/>
      <c r="K2697" s="14"/>
      <c r="L2697" s="14"/>
      <c r="M2697" s="14">
        <f>M2698</f>
        <v>0</v>
      </c>
      <c r="N2697" s="14">
        <f t="shared" si="6394"/>
        <v>0</v>
      </c>
      <c r="O2697" s="14">
        <f t="shared" si="6394"/>
        <v>0</v>
      </c>
      <c r="P2697" s="14">
        <f t="shared" si="6394"/>
        <v>0</v>
      </c>
      <c r="Q2697" s="14">
        <f t="shared" si="6394"/>
        <v>0</v>
      </c>
      <c r="R2697" s="14">
        <f t="shared" si="6394"/>
        <v>1058.8510000000001</v>
      </c>
      <c r="S2697" s="14">
        <f t="shared" si="6394"/>
        <v>0</v>
      </c>
      <c r="T2697" s="14">
        <f t="shared" si="6394"/>
        <v>0</v>
      </c>
      <c r="U2697" s="14">
        <f t="shared" si="6394"/>
        <v>0</v>
      </c>
      <c r="V2697" s="14">
        <f t="shared" si="6394"/>
        <v>0</v>
      </c>
      <c r="W2697" s="14">
        <f t="shared" si="6394"/>
        <v>0</v>
      </c>
      <c r="X2697" s="14">
        <f t="shared" si="6394"/>
        <v>0</v>
      </c>
      <c r="Y2697" s="14">
        <f t="shared" si="6394"/>
        <v>0</v>
      </c>
      <c r="Z2697" s="14">
        <f t="shared" si="6394"/>
        <v>0</v>
      </c>
      <c r="AA2697" s="14">
        <f t="shared" si="6394"/>
        <v>0</v>
      </c>
      <c r="AB2697" s="14">
        <f t="shared" si="6394"/>
        <v>0</v>
      </c>
      <c r="AC2697" s="14">
        <f t="shared" si="6394"/>
        <v>0</v>
      </c>
      <c r="AD2697" s="14">
        <f t="shared" si="6394"/>
        <v>0</v>
      </c>
      <c r="AE2697" s="14">
        <f t="shared" si="6394"/>
        <v>0</v>
      </c>
      <c r="AF2697" s="14">
        <f t="shared" si="6349"/>
        <v>1058.8510000000001</v>
      </c>
      <c r="AG2697" s="14">
        <f t="shared" si="6350"/>
        <v>0</v>
      </c>
      <c r="AH2697" s="14">
        <f t="shared" si="6351"/>
        <v>0</v>
      </c>
      <c r="AI2697" s="14">
        <f t="shared" si="6394"/>
        <v>0</v>
      </c>
      <c r="AJ2697" s="14">
        <f t="shared" si="6394"/>
        <v>0</v>
      </c>
      <c r="AK2697" s="14">
        <f t="shared" si="6329"/>
        <v>1058.8510000000001</v>
      </c>
      <c r="AL2697" s="14">
        <f t="shared" si="6330"/>
        <v>0</v>
      </c>
      <c r="AM2697" s="14">
        <f t="shared" si="6331"/>
        <v>0</v>
      </c>
      <c r="AN2697" s="14">
        <f t="shared" si="6394"/>
        <v>0</v>
      </c>
      <c r="AO2697" s="14">
        <f t="shared" si="6394"/>
        <v>0</v>
      </c>
      <c r="AP2697" s="14">
        <f t="shared" si="6394"/>
        <v>0</v>
      </c>
      <c r="AQ2697" s="14">
        <f t="shared" si="6394"/>
        <v>0</v>
      </c>
      <c r="AR2697" s="14">
        <f t="shared" si="6394"/>
        <v>0</v>
      </c>
      <c r="AS2697" s="14">
        <f t="shared" si="6394"/>
        <v>0</v>
      </c>
      <c r="AT2697" s="14">
        <f t="shared" si="6394"/>
        <v>0</v>
      </c>
      <c r="AU2697" s="14">
        <f t="shared" si="6394"/>
        <v>0</v>
      </c>
      <c r="AV2697" s="14">
        <f t="shared" si="6394"/>
        <v>0</v>
      </c>
      <c r="AW2697" s="14">
        <f t="shared" si="6394"/>
        <v>0</v>
      </c>
      <c r="AX2697" s="14">
        <f t="shared" si="6394"/>
        <v>0</v>
      </c>
      <c r="AY2697" s="14">
        <f t="shared" si="6282"/>
        <v>1058.8510000000001</v>
      </c>
      <c r="AZ2697" s="14">
        <f t="shared" si="6283"/>
        <v>0</v>
      </c>
      <c r="BA2697" s="14">
        <f t="shared" si="6284"/>
        <v>0</v>
      </c>
      <c r="BB2697" s="14">
        <f t="shared" si="6394"/>
        <v>0</v>
      </c>
      <c r="BC2697" s="2"/>
    </row>
    <row r="2698" spans="1:55" ht="63" x14ac:dyDescent="0.25">
      <c r="A2698" s="8" t="s">
        <v>76</v>
      </c>
      <c r="B2698" s="8" t="s">
        <v>31</v>
      </c>
      <c r="C2698" s="8" t="s">
        <v>30</v>
      </c>
      <c r="D2698" s="8" t="s">
        <v>307</v>
      </c>
      <c r="E2698" s="43" t="s">
        <v>1307</v>
      </c>
      <c r="F2698" s="18" t="s">
        <v>490</v>
      </c>
      <c r="G2698" s="14"/>
      <c r="H2698" s="14"/>
      <c r="I2698" s="14"/>
      <c r="J2698" s="14"/>
      <c r="K2698" s="14"/>
      <c r="L2698" s="14"/>
      <c r="M2698" s="14">
        <v>0</v>
      </c>
      <c r="N2698" s="14">
        <v>0</v>
      </c>
      <c r="O2698" s="14">
        <v>0</v>
      </c>
      <c r="P2698" s="14"/>
      <c r="Q2698" s="14"/>
      <c r="R2698" s="14">
        <v>1058.8510000000001</v>
      </c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>
        <f t="shared" si="6349"/>
        <v>1058.8510000000001</v>
      </c>
      <c r="AG2698" s="14">
        <f t="shared" si="6350"/>
        <v>0</v>
      </c>
      <c r="AH2698" s="14">
        <f t="shared" si="6351"/>
        <v>0</v>
      </c>
      <c r="AI2698" s="14"/>
      <c r="AJ2698" s="14"/>
      <c r="AK2698" s="14">
        <f t="shared" si="6329"/>
        <v>1058.8510000000001</v>
      </c>
      <c r="AL2698" s="14">
        <f t="shared" si="6330"/>
        <v>0</v>
      </c>
      <c r="AM2698" s="14">
        <f t="shared" si="6331"/>
        <v>0</v>
      </c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>
        <f t="shared" si="6282"/>
        <v>1058.8510000000001</v>
      </c>
      <c r="AZ2698" s="14">
        <f t="shared" si="6283"/>
        <v>0</v>
      </c>
      <c r="BA2698" s="14">
        <f t="shared" si="6284"/>
        <v>0</v>
      </c>
      <c r="BB2698" s="14"/>
      <c r="BC2698" s="2"/>
    </row>
    <row r="2699" spans="1:55" s="9" customFormat="1" ht="31.5" x14ac:dyDescent="0.25">
      <c r="A2699" s="11" t="s">
        <v>76</v>
      </c>
      <c r="B2699" s="11" t="s">
        <v>31</v>
      </c>
      <c r="C2699" s="11" t="s">
        <v>31</v>
      </c>
      <c r="D2699" s="11"/>
      <c r="E2699" s="11"/>
      <c r="F2699" s="7" t="s">
        <v>65</v>
      </c>
      <c r="G2699" s="16">
        <f>G2700+G2726</f>
        <v>88486.9</v>
      </c>
      <c r="H2699" s="16">
        <f t="shared" ref="H2699:BB2699" si="6395">H2700+H2726</f>
        <v>87509.799999999988</v>
      </c>
      <c r="I2699" s="16">
        <f t="shared" si="6395"/>
        <v>87509.1</v>
      </c>
      <c r="J2699" s="16">
        <f t="shared" ref="J2699:L2699" si="6396">J2700+J2726</f>
        <v>-3576.8999999999996</v>
      </c>
      <c r="K2699" s="16">
        <f t="shared" si="6396"/>
        <v>-2600</v>
      </c>
      <c r="L2699" s="16">
        <f t="shared" si="6396"/>
        <v>-2600</v>
      </c>
      <c r="M2699" s="16">
        <f t="shared" si="6271"/>
        <v>84910</v>
      </c>
      <c r="N2699" s="16">
        <f t="shared" si="6272"/>
        <v>84909.799999999988</v>
      </c>
      <c r="O2699" s="16">
        <f t="shared" si="6273"/>
        <v>84909.1</v>
      </c>
      <c r="P2699" s="16">
        <f t="shared" ref="P2699:Q2699" si="6397">P2700+P2726</f>
        <v>0</v>
      </c>
      <c r="Q2699" s="16">
        <f t="shared" si="6397"/>
        <v>0</v>
      </c>
      <c r="R2699" s="16">
        <f t="shared" ref="R2699:AC2699" si="6398">R2700+R2726</f>
        <v>0</v>
      </c>
      <c r="S2699" s="16">
        <f t="shared" si="6398"/>
        <v>0</v>
      </c>
      <c r="T2699" s="16">
        <f t="shared" si="6398"/>
        <v>0</v>
      </c>
      <c r="U2699" s="16">
        <f t="shared" si="6398"/>
        <v>0</v>
      </c>
      <c r="V2699" s="16">
        <f t="shared" si="6398"/>
        <v>0</v>
      </c>
      <c r="W2699" s="16">
        <f t="shared" si="6398"/>
        <v>0</v>
      </c>
      <c r="X2699" s="16">
        <f t="shared" si="6398"/>
        <v>0</v>
      </c>
      <c r="Y2699" s="16">
        <f t="shared" si="6398"/>
        <v>0</v>
      </c>
      <c r="Z2699" s="16">
        <f t="shared" si="6398"/>
        <v>0</v>
      </c>
      <c r="AA2699" s="16">
        <f t="shared" si="6398"/>
        <v>0</v>
      </c>
      <c r="AB2699" s="16">
        <f t="shared" si="6398"/>
        <v>0</v>
      </c>
      <c r="AC2699" s="16">
        <f t="shared" si="6398"/>
        <v>0</v>
      </c>
      <c r="AD2699" s="16">
        <f t="shared" ref="AD2699:AE2699" si="6399">AD2700+AD2726</f>
        <v>0</v>
      </c>
      <c r="AE2699" s="16">
        <f t="shared" si="6399"/>
        <v>0</v>
      </c>
      <c r="AF2699" s="14">
        <f t="shared" si="6349"/>
        <v>84910</v>
      </c>
      <c r="AG2699" s="14">
        <f t="shared" si="6350"/>
        <v>84909.799999999988</v>
      </c>
      <c r="AH2699" s="14">
        <f t="shared" si="6351"/>
        <v>84909.1</v>
      </c>
      <c r="AI2699" s="16">
        <f t="shared" ref="AI2699:AJ2699" si="6400">AI2700+AI2726</f>
        <v>0</v>
      </c>
      <c r="AJ2699" s="16">
        <f t="shared" si="6400"/>
        <v>0</v>
      </c>
      <c r="AK2699" s="16">
        <f t="shared" si="6329"/>
        <v>84910</v>
      </c>
      <c r="AL2699" s="16">
        <f t="shared" si="6330"/>
        <v>84909.799999999988</v>
      </c>
      <c r="AM2699" s="16">
        <f t="shared" si="6331"/>
        <v>84909.1</v>
      </c>
      <c r="AN2699" s="16">
        <f t="shared" ref="AN2699:AO2699" si="6401">AN2700+AN2726</f>
        <v>0</v>
      </c>
      <c r="AO2699" s="16">
        <f t="shared" si="6401"/>
        <v>0</v>
      </c>
      <c r="AP2699" s="16">
        <f t="shared" ref="AP2699:AW2699" si="6402">AP2700+AP2726</f>
        <v>-1.6519999999999999</v>
      </c>
      <c r="AQ2699" s="16">
        <f t="shared" si="6402"/>
        <v>0</v>
      </c>
      <c r="AR2699" s="16">
        <f t="shared" si="6402"/>
        <v>0</v>
      </c>
      <c r="AS2699" s="16">
        <f t="shared" si="6402"/>
        <v>0</v>
      </c>
      <c r="AT2699" s="16">
        <f t="shared" si="6402"/>
        <v>0</v>
      </c>
      <c r="AU2699" s="16">
        <f t="shared" si="6402"/>
        <v>0</v>
      </c>
      <c r="AV2699" s="16">
        <f t="shared" si="6402"/>
        <v>0</v>
      </c>
      <c r="AW2699" s="16">
        <f t="shared" si="6402"/>
        <v>0</v>
      </c>
      <c r="AX2699" s="16">
        <f t="shared" ref="AX2699" si="6403">AX2700+AX2726</f>
        <v>0</v>
      </c>
      <c r="AY2699" s="16">
        <f t="shared" si="6282"/>
        <v>84908.347999999998</v>
      </c>
      <c r="AZ2699" s="16">
        <f t="shared" si="6283"/>
        <v>84909.799999999988</v>
      </c>
      <c r="BA2699" s="16">
        <f t="shared" si="6284"/>
        <v>84909.1</v>
      </c>
      <c r="BB2699" s="16">
        <f t="shared" si="6395"/>
        <v>0</v>
      </c>
    </row>
    <row r="2700" spans="1:55" ht="31.5" x14ac:dyDescent="0.25">
      <c r="A2700" s="8" t="s">
        <v>76</v>
      </c>
      <c r="B2700" s="8" t="s">
        <v>31</v>
      </c>
      <c r="C2700" s="8" t="s">
        <v>31</v>
      </c>
      <c r="D2700" s="8" t="s">
        <v>138</v>
      </c>
      <c r="E2700" s="8"/>
      <c r="F2700" s="13" t="s">
        <v>601</v>
      </c>
      <c r="G2700" s="14">
        <f>G2701+G2717</f>
        <v>36923</v>
      </c>
      <c r="H2700" s="14">
        <f>H2701+H2717</f>
        <v>35946.1</v>
      </c>
      <c r="I2700" s="14">
        <f>I2701+I2717</f>
        <v>35946.1</v>
      </c>
      <c r="J2700" s="14">
        <f t="shared" ref="J2700:L2700" si="6404">J2701+J2717</f>
        <v>-3576.8999999999996</v>
      </c>
      <c r="K2700" s="14">
        <f t="shared" si="6404"/>
        <v>-2600</v>
      </c>
      <c r="L2700" s="14">
        <f t="shared" si="6404"/>
        <v>-2600</v>
      </c>
      <c r="M2700" s="14">
        <f t="shared" si="6271"/>
        <v>33346.1</v>
      </c>
      <c r="N2700" s="14">
        <f t="shared" si="6272"/>
        <v>33346.1</v>
      </c>
      <c r="O2700" s="14">
        <f t="shared" si="6273"/>
        <v>33346.1</v>
      </c>
      <c r="P2700" s="14">
        <f>P2701+P2717</f>
        <v>0</v>
      </c>
      <c r="Q2700" s="14">
        <f>Q2701+Q2717</f>
        <v>0</v>
      </c>
      <c r="R2700" s="14">
        <f t="shared" ref="R2700:T2700" si="6405">R2701+R2717</f>
        <v>0</v>
      </c>
      <c r="S2700" s="14">
        <f t="shared" si="6405"/>
        <v>0</v>
      </c>
      <c r="T2700" s="14">
        <f t="shared" si="6405"/>
        <v>0</v>
      </c>
      <c r="U2700" s="14">
        <f>U2701+U2717</f>
        <v>0</v>
      </c>
      <c r="V2700" s="14">
        <f>V2701+V2717</f>
        <v>0</v>
      </c>
      <c r="W2700" s="14">
        <f>W2701+W2717</f>
        <v>0</v>
      </c>
      <c r="X2700" s="14">
        <f>X2701+X2717</f>
        <v>0</v>
      </c>
      <c r="Y2700" s="14">
        <f t="shared" ref="Y2700:AC2700" si="6406">Y2701+Y2717</f>
        <v>0</v>
      </c>
      <c r="Z2700" s="14">
        <f>Z2701+Z2717</f>
        <v>0</v>
      </c>
      <c r="AA2700" s="14">
        <f>AA2701+AA2717</f>
        <v>0</v>
      </c>
      <c r="AB2700" s="14">
        <f>AB2701+AB2717</f>
        <v>0</v>
      </c>
      <c r="AC2700" s="14">
        <f t="shared" si="6406"/>
        <v>0</v>
      </c>
      <c r="AD2700" s="14">
        <f>AD2701+AD2717</f>
        <v>0</v>
      </c>
      <c r="AE2700" s="14">
        <f>AE2701+AE2717</f>
        <v>0</v>
      </c>
      <c r="AF2700" s="14">
        <f t="shared" si="6349"/>
        <v>33346.1</v>
      </c>
      <c r="AG2700" s="14">
        <f t="shared" si="6350"/>
        <v>33346.1</v>
      </c>
      <c r="AH2700" s="14">
        <f t="shared" si="6351"/>
        <v>33346.1</v>
      </c>
      <c r="AI2700" s="14">
        <f t="shared" ref="AI2700:AJ2700" si="6407">AI2701+AI2717</f>
        <v>0</v>
      </c>
      <c r="AJ2700" s="14">
        <f t="shared" si="6407"/>
        <v>0</v>
      </c>
      <c r="AK2700" s="14">
        <f t="shared" si="6329"/>
        <v>33346.1</v>
      </c>
      <c r="AL2700" s="14">
        <f t="shared" si="6330"/>
        <v>33346.1</v>
      </c>
      <c r="AM2700" s="14">
        <f t="shared" si="6331"/>
        <v>33346.1</v>
      </c>
      <c r="AN2700" s="14">
        <f t="shared" ref="AN2700:AO2700" si="6408">AN2701+AN2717</f>
        <v>0</v>
      </c>
      <c r="AO2700" s="14">
        <f t="shared" si="6408"/>
        <v>0</v>
      </c>
      <c r="AP2700" s="14">
        <f t="shared" ref="AP2700:AW2700" si="6409">AP2701+AP2717</f>
        <v>-1.6519999999999999</v>
      </c>
      <c r="AQ2700" s="14">
        <f>AQ2701+AQ2717</f>
        <v>0</v>
      </c>
      <c r="AR2700" s="14">
        <f>AR2701+AR2717</f>
        <v>0</v>
      </c>
      <c r="AS2700" s="14">
        <f t="shared" ref="AS2700:AV2700" si="6410">AS2701+AS2717</f>
        <v>0</v>
      </c>
      <c r="AT2700" s="14">
        <f>AT2701+AT2717</f>
        <v>0</v>
      </c>
      <c r="AU2700" s="14">
        <f>AU2701+AU2717</f>
        <v>0</v>
      </c>
      <c r="AV2700" s="14">
        <f t="shared" si="6410"/>
        <v>0</v>
      </c>
      <c r="AW2700" s="14">
        <f t="shared" si="6409"/>
        <v>0</v>
      </c>
      <c r="AX2700" s="14">
        <f>AX2701+AX2717</f>
        <v>0</v>
      </c>
      <c r="AY2700" s="14">
        <f t="shared" si="6282"/>
        <v>33344.447999999997</v>
      </c>
      <c r="AZ2700" s="14">
        <f t="shared" si="6283"/>
        <v>33346.1</v>
      </c>
      <c r="BA2700" s="14">
        <f t="shared" si="6284"/>
        <v>33346.1</v>
      </c>
      <c r="BB2700" s="14">
        <f>BB2701+BB2717</f>
        <v>0</v>
      </c>
      <c r="BC2700" s="2"/>
    </row>
    <row r="2701" spans="1:55" ht="47.25" x14ac:dyDescent="0.25">
      <c r="A2701" s="8" t="s">
        <v>76</v>
      </c>
      <c r="B2701" s="8" t="s">
        <v>31</v>
      </c>
      <c r="C2701" s="8" t="s">
        <v>31</v>
      </c>
      <c r="D2701" s="8" t="s">
        <v>139</v>
      </c>
      <c r="E2701" s="8"/>
      <c r="F2701" s="13" t="s">
        <v>610</v>
      </c>
      <c r="G2701" s="14">
        <f>G2709+G2702</f>
        <v>21436.6</v>
      </c>
      <c r="H2701" s="14">
        <f>H2709+H2702</f>
        <v>21436.6</v>
      </c>
      <c r="I2701" s="14">
        <f>I2709+I2702</f>
        <v>21436.6</v>
      </c>
      <c r="J2701" s="14">
        <f t="shared" ref="J2701:L2701" si="6411">J2709+J2702</f>
        <v>0</v>
      </c>
      <c r="K2701" s="14">
        <f t="shared" si="6411"/>
        <v>0</v>
      </c>
      <c r="L2701" s="14">
        <f t="shared" si="6411"/>
        <v>0</v>
      </c>
      <c r="M2701" s="14">
        <f t="shared" si="6271"/>
        <v>21436.6</v>
      </c>
      <c r="N2701" s="14">
        <f t="shared" si="6272"/>
        <v>21436.6</v>
      </c>
      <c r="O2701" s="14">
        <f t="shared" si="6273"/>
        <v>21436.6</v>
      </c>
      <c r="P2701" s="14">
        <f>P2709+P2702</f>
        <v>0</v>
      </c>
      <c r="Q2701" s="14">
        <f>Q2709+Q2702</f>
        <v>0</v>
      </c>
      <c r="R2701" s="14">
        <f t="shared" ref="R2701:T2701" si="6412">R2709+R2702</f>
        <v>0</v>
      </c>
      <c r="S2701" s="14">
        <f t="shared" si="6412"/>
        <v>0</v>
      </c>
      <c r="T2701" s="14">
        <f t="shared" si="6412"/>
        <v>0</v>
      </c>
      <c r="U2701" s="14">
        <f>U2709+U2702</f>
        <v>0</v>
      </c>
      <c r="V2701" s="14">
        <f>V2709+V2702</f>
        <v>0</v>
      </c>
      <c r="W2701" s="14">
        <f>W2709+W2702</f>
        <v>0</v>
      </c>
      <c r="X2701" s="14">
        <f>X2709+X2702</f>
        <v>0</v>
      </c>
      <c r="Y2701" s="14">
        <f t="shared" ref="Y2701:AC2701" si="6413">Y2709+Y2702</f>
        <v>0</v>
      </c>
      <c r="Z2701" s="14">
        <f>Z2709+Z2702</f>
        <v>0</v>
      </c>
      <c r="AA2701" s="14">
        <f>AA2709+AA2702</f>
        <v>0</v>
      </c>
      <c r="AB2701" s="14">
        <f>AB2709+AB2702</f>
        <v>0</v>
      </c>
      <c r="AC2701" s="14">
        <f t="shared" si="6413"/>
        <v>0</v>
      </c>
      <c r="AD2701" s="14">
        <f>AD2709+AD2702</f>
        <v>0</v>
      </c>
      <c r="AE2701" s="14">
        <f>AE2709+AE2702</f>
        <v>0</v>
      </c>
      <c r="AF2701" s="14">
        <f t="shared" si="6349"/>
        <v>21436.6</v>
      </c>
      <c r="AG2701" s="14">
        <f t="shared" si="6350"/>
        <v>21436.6</v>
      </c>
      <c r="AH2701" s="14">
        <f t="shared" si="6351"/>
        <v>21436.6</v>
      </c>
      <c r="AI2701" s="14">
        <f t="shared" ref="AI2701:AJ2701" si="6414">AI2709+AI2702</f>
        <v>0</v>
      </c>
      <c r="AJ2701" s="14">
        <f t="shared" si="6414"/>
        <v>0</v>
      </c>
      <c r="AK2701" s="14">
        <f t="shared" si="6329"/>
        <v>21436.6</v>
      </c>
      <c r="AL2701" s="14">
        <f t="shared" si="6330"/>
        <v>21436.6</v>
      </c>
      <c r="AM2701" s="14">
        <f t="shared" si="6331"/>
        <v>21436.6</v>
      </c>
      <c r="AN2701" s="14">
        <f t="shared" ref="AN2701:AO2701" si="6415">AN2709+AN2702</f>
        <v>0</v>
      </c>
      <c r="AO2701" s="14">
        <f t="shared" si="6415"/>
        <v>0</v>
      </c>
      <c r="AP2701" s="14">
        <f t="shared" ref="AP2701:AW2701" si="6416">AP2709+AP2702</f>
        <v>0</v>
      </c>
      <c r="AQ2701" s="14">
        <f>AQ2709+AQ2702</f>
        <v>0</v>
      </c>
      <c r="AR2701" s="14">
        <f>AR2709+AR2702</f>
        <v>0</v>
      </c>
      <c r="AS2701" s="14">
        <f t="shared" ref="AS2701:AV2701" si="6417">AS2709+AS2702</f>
        <v>0</v>
      </c>
      <c r="AT2701" s="14">
        <f>AT2709+AT2702</f>
        <v>0</v>
      </c>
      <c r="AU2701" s="14">
        <f>AU2709+AU2702</f>
        <v>0</v>
      </c>
      <c r="AV2701" s="14">
        <f t="shared" si="6417"/>
        <v>0</v>
      </c>
      <c r="AW2701" s="14">
        <f t="shared" si="6416"/>
        <v>0</v>
      </c>
      <c r="AX2701" s="14">
        <f>AX2709+AX2702</f>
        <v>0</v>
      </c>
      <c r="AY2701" s="14">
        <f t="shared" si="6282"/>
        <v>21436.6</v>
      </c>
      <c r="AZ2701" s="14">
        <f t="shared" si="6283"/>
        <v>21436.6</v>
      </c>
      <c r="BA2701" s="14">
        <f t="shared" si="6284"/>
        <v>21436.6</v>
      </c>
      <c r="BB2701" s="14">
        <f>BB2709+BB2702</f>
        <v>0</v>
      </c>
      <c r="BC2701" s="2"/>
    </row>
    <row r="2702" spans="1:55" ht="63" x14ac:dyDescent="0.25">
      <c r="A2702" s="8" t="s">
        <v>76</v>
      </c>
      <c r="B2702" s="8" t="s">
        <v>31</v>
      </c>
      <c r="C2702" s="8" t="s">
        <v>31</v>
      </c>
      <c r="D2702" s="8" t="s">
        <v>388</v>
      </c>
      <c r="E2702" s="8"/>
      <c r="F2702" s="18" t="s">
        <v>611</v>
      </c>
      <c r="G2702" s="14">
        <f>G2706+G2703</f>
        <v>3013.2</v>
      </c>
      <c r="H2702" s="14">
        <f t="shared" ref="H2702:BB2702" si="6418">H2706+H2703</f>
        <v>3013.2</v>
      </c>
      <c r="I2702" s="14">
        <f t="shared" si="6418"/>
        <v>3013.2</v>
      </c>
      <c r="J2702" s="14">
        <f t="shared" ref="J2702:L2702" si="6419">J2706+J2703</f>
        <v>0</v>
      </c>
      <c r="K2702" s="14">
        <f t="shared" si="6419"/>
        <v>0</v>
      </c>
      <c r="L2702" s="14">
        <f t="shared" si="6419"/>
        <v>0</v>
      </c>
      <c r="M2702" s="14">
        <f t="shared" si="6271"/>
        <v>3013.2</v>
      </c>
      <c r="N2702" s="14">
        <f t="shared" si="6272"/>
        <v>3013.2</v>
      </c>
      <c r="O2702" s="14">
        <f t="shared" si="6273"/>
        <v>3013.2</v>
      </c>
      <c r="P2702" s="14">
        <f t="shared" ref="P2702:Q2702" si="6420">P2706+P2703</f>
        <v>0</v>
      </c>
      <c r="Q2702" s="14">
        <f t="shared" si="6420"/>
        <v>0</v>
      </c>
      <c r="R2702" s="14">
        <f t="shared" ref="R2702:AC2702" si="6421">R2706+R2703</f>
        <v>0</v>
      </c>
      <c r="S2702" s="14">
        <f t="shared" si="6421"/>
        <v>0</v>
      </c>
      <c r="T2702" s="14">
        <f t="shared" si="6421"/>
        <v>0</v>
      </c>
      <c r="U2702" s="14">
        <f t="shared" si="6421"/>
        <v>0</v>
      </c>
      <c r="V2702" s="14">
        <f t="shared" si="6421"/>
        <v>0</v>
      </c>
      <c r="W2702" s="14">
        <f t="shared" si="6421"/>
        <v>0</v>
      </c>
      <c r="X2702" s="14">
        <f t="shared" si="6421"/>
        <v>0</v>
      </c>
      <c r="Y2702" s="14">
        <f t="shared" si="6421"/>
        <v>0</v>
      </c>
      <c r="Z2702" s="14">
        <f t="shared" si="6421"/>
        <v>0</v>
      </c>
      <c r="AA2702" s="14">
        <f t="shared" si="6421"/>
        <v>0</v>
      </c>
      <c r="AB2702" s="14">
        <f t="shared" si="6421"/>
        <v>0</v>
      </c>
      <c r="AC2702" s="14">
        <f t="shared" si="6421"/>
        <v>0</v>
      </c>
      <c r="AD2702" s="14">
        <f t="shared" ref="AD2702:AE2702" si="6422">AD2706+AD2703</f>
        <v>0</v>
      </c>
      <c r="AE2702" s="14">
        <f t="shared" si="6422"/>
        <v>0</v>
      </c>
      <c r="AF2702" s="14">
        <f t="shared" si="6349"/>
        <v>3013.2</v>
      </c>
      <c r="AG2702" s="14">
        <f t="shared" si="6350"/>
        <v>3013.2</v>
      </c>
      <c r="AH2702" s="14">
        <f t="shared" si="6351"/>
        <v>3013.2</v>
      </c>
      <c r="AI2702" s="14">
        <f t="shared" ref="AI2702:AJ2702" si="6423">AI2706+AI2703</f>
        <v>0</v>
      </c>
      <c r="AJ2702" s="14">
        <f t="shared" si="6423"/>
        <v>0</v>
      </c>
      <c r="AK2702" s="14">
        <f t="shared" si="6329"/>
        <v>3013.2</v>
      </c>
      <c r="AL2702" s="14">
        <f t="shared" si="6330"/>
        <v>3013.2</v>
      </c>
      <c r="AM2702" s="14">
        <f t="shared" si="6331"/>
        <v>3013.2</v>
      </c>
      <c r="AN2702" s="14">
        <f t="shared" ref="AN2702:AO2702" si="6424">AN2706+AN2703</f>
        <v>0</v>
      </c>
      <c r="AO2702" s="14">
        <f t="shared" si="6424"/>
        <v>0</v>
      </c>
      <c r="AP2702" s="14">
        <f t="shared" ref="AP2702:AW2702" si="6425">AP2706+AP2703</f>
        <v>0</v>
      </c>
      <c r="AQ2702" s="14">
        <f t="shared" si="6425"/>
        <v>0</v>
      </c>
      <c r="AR2702" s="14">
        <f t="shared" si="6425"/>
        <v>0</v>
      </c>
      <c r="AS2702" s="14">
        <f t="shared" si="6425"/>
        <v>0</v>
      </c>
      <c r="AT2702" s="14">
        <f t="shared" si="6425"/>
        <v>0</v>
      </c>
      <c r="AU2702" s="14">
        <f t="shared" si="6425"/>
        <v>0</v>
      </c>
      <c r="AV2702" s="14">
        <f t="shared" si="6425"/>
        <v>0</v>
      </c>
      <c r="AW2702" s="14">
        <f t="shared" si="6425"/>
        <v>0</v>
      </c>
      <c r="AX2702" s="14">
        <f t="shared" ref="AX2702" si="6426">AX2706+AX2703</f>
        <v>0</v>
      </c>
      <c r="AY2702" s="14">
        <f t="shared" si="6282"/>
        <v>3013.2</v>
      </c>
      <c r="AZ2702" s="14">
        <f t="shared" si="6283"/>
        <v>3013.2</v>
      </c>
      <c r="BA2702" s="14">
        <f t="shared" si="6284"/>
        <v>3013.2</v>
      </c>
      <c r="BB2702" s="14">
        <f t="shared" si="6418"/>
        <v>0</v>
      </c>
      <c r="BC2702" s="2"/>
    </row>
    <row r="2703" spans="1:55" ht="47.25" x14ac:dyDescent="0.25">
      <c r="A2703" s="8" t="s">
        <v>76</v>
      </c>
      <c r="B2703" s="8" t="s">
        <v>31</v>
      </c>
      <c r="C2703" s="8" t="s">
        <v>31</v>
      </c>
      <c r="D2703" s="8" t="s">
        <v>927</v>
      </c>
      <c r="E2703" s="8"/>
      <c r="F2703" s="18" t="s">
        <v>928</v>
      </c>
      <c r="G2703" s="14">
        <f t="shared" ref="G2703:L2704" si="6427">G2704</f>
        <v>1000</v>
      </c>
      <c r="H2703" s="14">
        <f t="shared" si="6427"/>
        <v>1000</v>
      </c>
      <c r="I2703" s="14">
        <f t="shared" si="6427"/>
        <v>1000</v>
      </c>
      <c r="J2703" s="14">
        <f t="shared" si="6427"/>
        <v>0</v>
      </c>
      <c r="K2703" s="14">
        <f t="shared" si="6427"/>
        <v>0</v>
      </c>
      <c r="L2703" s="14">
        <f t="shared" si="6427"/>
        <v>0</v>
      </c>
      <c r="M2703" s="14">
        <f t="shared" si="6271"/>
        <v>1000</v>
      </c>
      <c r="N2703" s="14">
        <f t="shared" si="6272"/>
        <v>1000</v>
      </c>
      <c r="O2703" s="14">
        <f t="shared" si="6273"/>
        <v>1000</v>
      </c>
      <c r="P2703" s="14">
        <f t="shared" ref="P2703:Q2704" si="6428">P2704</f>
        <v>0</v>
      </c>
      <c r="Q2703" s="14">
        <f t="shared" si="6428"/>
        <v>0</v>
      </c>
      <c r="R2703" s="14">
        <f t="shared" ref="R2703:T2704" si="6429">R2704</f>
        <v>0</v>
      </c>
      <c r="S2703" s="14">
        <f t="shared" si="6429"/>
        <v>0</v>
      </c>
      <c r="T2703" s="14">
        <f t="shared" si="6429"/>
        <v>0</v>
      </c>
      <c r="U2703" s="14">
        <f t="shared" ref="U2703:BB2704" si="6430">U2704</f>
        <v>0</v>
      </c>
      <c r="V2703" s="14">
        <f t="shared" si="6430"/>
        <v>0</v>
      </c>
      <c r="W2703" s="14">
        <f t="shared" si="6430"/>
        <v>0</v>
      </c>
      <c r="X2703" s="14">
        <f t="shared" si="6430"/>
        <v>0</v>
      </c>
      <c r="Y2703" s="14">
        <f t="shared" si="6430"/>
        <v>0</v>
      </c>
      <c r="Z2703" s="14">
        <f t="shared" si="6430"/>
        <v>0</v>
      </c>
      <c r="AA2703" s="14">
        <f t="shared" si="6430"/>
        <v>0</v>
      </c>
      <c r="AB2703" s="14">
        <f t="shared" si="6430"/>
        <v>0</v>
      </c>
      <c r="AC2703" s="14">
        <f t="shared" si="6430"/>
        <v>0</v>
      </c>
      <c r="AD2703" s="14">
        <f t="shared" si="6430"/>
        <v>0</v>
      </c>
      <c r="AE2703" s="14">
        <f t="shared" si="6430"/>
        <v>0</v>
      </c>
      <c r="AF2703" s="14">
        <f t="shared" si="6349"/>
        <v>1000</v>
      </c>
      <c r="AG2703" s="14">
        <f t="shared" si="6350"/>
        <v>1000</v>
      </c>
      <c r="AH2703" s="14">
        <f t="shared" si="6351"/>
        <v>1000</v>
      </c>
      <c r="AI2703" s="14">
        <f t="shared" si="6430"/>
        <v>0</v>
      </c>
      <c r="AJ2703" s="14">
        <f t="shared" si="6430"/>
        <v>0</v>
      </c>
      <c r="AK2703" s="14">
        <f t="shared" si="6329"/>
        <v>1000</v>
      </c>
      <c r="AL2703" s="14">
        <f t="shared" si="6330"/>
        <v>1000</v>
      </c>
      <c r="AM2703" s="14">
        <f t="shared" si="6331"/>
        <v>1000</v>
      </c>
      <c r="AN2703" s="14">
        <f t="shared" si="6430"/>
        <v>0</v>
      </c>
      <c r="AO2703" s="14">
        <f t="shared" si="6430"/>
        <v>0</v>
      </c>
      <c r="AP2703" s="14">
        <f t="shared" si="6430"/>
        <v>0</v>
      </c>
      <c r="AQ2703" s="14">
        <f t="shared" si="6430"/>
        <v>0</v>
      </c>
      <c r="AR2703" s="14">
        <f t="shared" si="6430"/>
        <v>0</v>
      </c>
      <c r="AS2703" s="14">
        <f t="shared" si="6430"/>
        <v>0</v>
      </c>
      <c r="AT2703" s="14">
        <f t="shared" si="6430"/>
        <v>0</v>
      </c>
      <c r="AU2703" s="14">
        <f t="shared" si="6430"/>
        <v>0</v>
      </c>
      <c r="AV2703" s="14">
        <f t="shared" si="6430"/>
        <v>0</v>
      </c>
      <c r="AW2703" s="14">
        <f t="shared" si="6430"/>
        <v>0</v>
      </c>
      <c r="AX2703" s="14">
        <f t="shared" si="6430"/>
        <v>0</v>
      </c>
      <c r="AY2703" s="14">
        <f t="shared" si="6282"/>
        <v>1000</v>
      </c>
      <c r="AZ2703" s="14">
        <f t="shared" si="6283"/>
        <v>1000</v>
      </c>
      <c r="BA2703" s="14">
        <f t="shared" si="6284"/>
        <v>1000</v>
      </c>
      <c r="BB2703" s="14">
        <f t="shared" si="6430"/>
        <v>0</v>
      </c>
      <c r="BC2703" s="2"/>
    </row>
    <row r="2704" spans="1:55" ht="31.5" x14ac:dyDescent="0.25">
      <c r="A2704" s="8" t="s">
        <v>76</v>
      </c>
      <c r="B2704" s="8" t="s">
        <v>31</v>
      </c>
      <c r="C2704" s="8" t="s">
        <v>31</v>
      </c>
      <c r="D2704" s="8" t="s">
        <v>927</v>
      </c>
      <c r="E2704" s="43" t="s">
        <v>150</v>
      </c>
      <c r="F2704" s="24" t="s">
        <v>469</v>
      </c>
      <c r="G2704" s="14">
        <f t="shared" si="6427"/>
        <v>1000</v>
      </c>
      <c r="H2704" s="14">
        <f t="shared" si="6427"/>
        <v>1000</v>
      </c>
      <c r="I2704" s="14">
        <f t="shared" si="6427"/>
        <v>1000</v>
      </c>
      <c r="J2704" s="14">
        <f t="shared" si="6427"/>
        <v>0</v>
      </c>
      <c r="K2704" s="14">
        <f t="shared" si="6427"/>
        <v>0</v>
      </c>
      <c r="L2704" s="14">
        <f t="shared" si="6427"/>
        <v>0</v>
      </c>
      <c r="M2704" s="14">
        <f t="shared" si="6271"/>
        <v>1000</v>
      </c>
      <c r="N2704" s="14">
        <f t="shared" si="6272"/>
        <v>1000</v>
      </c>
      <c r="O2704" s="14">
        <f t="shared" si="6273"/>
        <v>1000</v>
      </c>
      <c r="P2704" s="14">
        <f t="shared" si="6428"/>
        <v>0</v>
      </c>
      <c r="Q2704" s="14">
        <f t="shared" si="6428"/>
        <v>0</v>
      </c>
      <c r="R2704" s="14">
        <f t="shared" si="6429"/>
        <v>0</v>
      </c>
      <c r="S2704" s="14">
        <f t="shared" si="6429"/>
        <v>0</v>
      </c>
      <c r="T2704" s="14">
        <f t="shared" si="6429"/>
        <v>0</v>
      </c>
      <c r="U2704" s="14">
        <f t="shared" si="6430"/>
        <v>0</v>
      </c>
      <c r="V2704" s="14">
        <f t="shared" si="6430"/>
        <v>0</v>
      </c>
      <c r="W2704" s="14">
        <f t="shared" si="6430"/>
        <v>0</v>
      </c>
      <c r="X2704" s="14">
        <f t="shared" si="6430"/>
        <v>0</v>
      </c>
      <c r="Y2704" s="14">
        <f t="shared" si="6430"/>
        <v>0</v>
      </c>
      <c r="Z2704" s="14">
        <f t="shared" si="6430"/>
        <v>0</v>
      </c>
      <c r="AA2704" s="14">
        <f t="shared" si="6430"/>
        <v>0</v>
      </c>
      <c r="AB2704" s="14">
        <f t="shared" si="6430"/>
        <v>0</v>
      </c>
      <c r="AC2704" s="14">
        <f t="shared" si="6430"/>
        <v>0</v>
      </c>
      <c r="AD2704" s="14">
        <f t="shared" si="6430"/>
        <v>0</v>
      </c>
      <c r="AE2704" s="14">
        <f t="shared" si="6430"/>
        <v>0</v>
      </c>
      <c r="AF2704" s="14">
        <f t="shared" si="6349"/>
        <v>1000</v>
      </c>
      <c r="AG2704" s="14">
        <f t="shared" si="6350"/>
        <v>1000</v>
      </c>
      <c r="AH2704" s="14">
        <f t="shared" si="6351"/>
        <v>1000</v>
      </c>
      <c r="AI2704" s="14">
        <f t="shared" si="6430"/>
        <v>0</v>
      </c>
      <c r="AJ2704" s="14">
        <f t="shared" si="6430"/>
        <v>0</v>
      </c>
      <c r="AK2704" s="14">
        <f t="shared" si="6329"/>
        <v>1000</v>
      </c>
      <c r="AL2704" s="14">
        <f t="shared" si="6330"/>
        <v>1000</v>
      </c>
      <c r="AM2704" s="14">
        <f t="shared" si="6331"/>
        <v>1000</v>
      </c>
      <c r="AN2704" s="14">
        <f t="shared" si="6430"/>
        <v>0</v>
      </c>
      <c r="AO2704" s="14">
        <f t="shared" si="6430"/>
        <v>0</v>
      </c>
      <c r="AP2704" s="14">
        <f t="shared" si="6430"/>
        <v>0</v>
      </c>
      <c r="AQ2704" s="14">
        <f t="shared" si="6430"/>
        <v>0</v>
      </c>
      <c r="AR2704" s="14">
        <f t="shared" si="6430"/>
        <v>0</v>
      </c>
      <c r="AS2704" s="14">
        <f t="shared" si="6430"/>
        <v>0</v>
      </c>
      <c r="AT2704" s="14">
        <f t="shared" si="6430"/>
        <v>0</v>
      </c>
      <c r="AU2704" s="14">
        <f t="shared" si="6430"/>
        <v>0</v>
      </c>
      <c r="AV2704" s="14">
        <f t="shared" si="6430"/>
        <v>0</v>
      </c>
      <c r="AW2704" s="14">
        <f t="shared" si="6430"/>
        <v>0</v>
      </c>
      <c r="AX2704" s="14">
        <f t="shared" si="6430"/>
        <v>0</v>
      </c>
      <c r="AY2704" s="14">
        <f t="shared" si="6282"/>
        <v>1000</v>
      </c>
      <c r="AZ2704" s="14">
        <f t="shared" si="6283"/>
        <v>1000</v>
      </c>
      <c r="BA2704" s="14">
        <f t="shared" si="6284"/>
        <v>1000</v>
      </c>
      <c r="BB2704" s="14">
        <f t="shared" si="6430"/>
        <v>0</v>
      </c>
      <c r="BC2704" s="2"/>
    </row>
    <row r="2705" spans="1:55" ht="31.5" x14ac:dyDescent="0.25">
      <c r="A2705" s="8" t="s">
        <v>76</v>
      </c>
      <c r="B2705" s="8" t="s">
        <v>31</v>
      </c>
      <c r="C2705" s="8" t="s">
        <v>31</v>
      </c>
      <c r="D2705" s="8" t="s">
        <v>927</v>
      </c>
      <c r="E2705" s="8" t="s">
        <v>1071</v>
      </c>
      <c r="F2705" s="24" t="s">
        <v>470</v>
      </c>
      <c r="G2705" s="14">
        <v>1000</v>
      </c>
      <c r="H2705" s="14">
        <v>1000</v>
      </c>
      <c r="I2705" s="14">
        <v>1000</v>
      </c>
      <c r="J2705" s="14"/>
      <c r="K2705" s="14"/>
      <c r="L2705" s="14"/>
      <c r="M2705" s="14">
        <f t="shared" si="6271"/>
        <v>1000</v>
      </c>
      <c r="N2705" s="14">
        <f t="shared" si="6272"/>
        <v>1000</v>
      </c>
      <c r="O2705" s="14">
        <f t="shared" si="6273"/>
        <v>1000</v>
      </c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>
        <f t="shared" si="6349"/>
        <v>1000</v>
      </c>
      <c r="AG2705" s="14">
        <f t="shared" si="6350"/>
        <v>1000</v>
      </c>
      <c r="AH2705" s="14">
        <f t="shared" si="6351"/>
        <v>1000</v>
      </c>
      <c r="AI2705" s="14"/>
      <c r="AJ2705" s="14"/>
      <c r="AK2705" s="14">
        <f t="shared" si="6329"/>
        <v>1000</v>
      </c>
      <c r="AL2705" s="14">
        <f t="shared" si="6330"/>
        <v>1000</v>
      </c>
      <c r="AM2705" s="14">
        <f t="shared" si="6331"/>
        <v>1000</v>
      </c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>
        <f t="shared" si="6282"/>
        <v>1000</v>
      </c>
      <c r="AZ2705" s="14">
        <f t="shared" si="6283"/>
        <v>1000</v>
      </c>
      <c r="BA2705" s="14">
        <f t="shared" si="6284"/>
        <v>1000</v>
      </c>
      <c r="BB2705" s="14"/>
      <c r="BC2705" s="2"/>
    </row>
    <row r="2706" spans="1:55" ht="47.25" x14ac:dyDescent="0.25">
      <c r="A2706" s="8" t="s">
        <v>76</v>
      </c>
      <c r="B2706" s="8" t="s">
        <v>31</v>
      </c>
      <c r="C2706" s="8" t="s">
        <v>31</v>
      </c>
      <c r="D2706" s="8" t="s">
        <v>737</v>
      </c>
      <c r="E2706" s="8"/>
      <c r="F2706" s="13" t="s">
        <v>839</v>
      </c>
      <c r="G2706" s="14">
        <f t="shared" ref="G2706:L2707" si="6431">G2707</f>
        <v>2013.2</v>
      </c>
      <c r="H2706" s="14">
        <f t="shared" si="6431"/>
        <v>2013.2</v>
      </c>
      <c r="I2706" s="14">
        <f t="shared" si="6431"/>
        <v>2013.2</v>
      </c>
      <c r="J2706" s="14">
        <f t="shared" si="6431"/>
        <v>0</v>
      </c>
      <c r="K2706" s="14">
        <f t="shared" si="6431"/>
        <v>0</v>
      </c>
      <c r="L2706" s="14">
        <f t="shared" si="6431"/>
        <v>0</v>
      </c>
      <c r="M2706" s="14">
        <f t="shared" si="6271"/>
        <v>2013.2</v>
      </c>
      <c r="N2706" s="14">
        <f t="shared" si="6272"/>
        <v>2013.2</v>
      </c>
      <c r="O2706" s="14">
        <f t="shared" si="6273"/>
        <v>2013.2</v>
      </c>
      <c r="P2706" s="14">
        <f t="shared" ref="P2706:Q2707" si="6432">P2707</f>
        <v>0</v>
      </c>
      <c r="Q2706" s="14">
        <f t="shared" si="6432"/>
        <v>0</v>
      </c>
      <c r="R2706" s="14">
        <f t="shared" ref="R2706:T2707" si="6433">R2707</f>
        <v>0</v>
      </c>
      <c r="S2706" s="14">
        <f t="shared" si="6433"/>
        <v>0</v>
      </c>
      <c r="T2706" s="14">
        <f t="shared" si="6433"/>
        <v>0</v>
      </c>
      <c r="U2706" s="14">
        <f t="shared" ref="U2706:BB2707" si="6434">U2707</f>
        <v>0</v>
      </c>
      <c r="V2706" s="14">
        <f t="shared" si="6434"/>
        <v>0</v>
      </c>
      <c r="W2706" s="14">
        <f t="shared" si="6434"/>
        <v>0</v>
      </c>
      <c r="X2706" s="14">
        <f t="shared" si="6434"/>
        <v>0</v>
      </c>
      <c r="Y2706" s="14">
        <f t="shared" si="6434"/>
        <v>0</v>
      </c>
      <c r="Z2706" s="14">
        <f t="shared" si="6434"/>
        <v>0</v>
      </c>
      <c r="AA2706" s="14">
        <f t="shared" si="6434"/>
        <v>0</v>
      </c>
      <c r="AB2706" s="14">
        <f t="shared" si="6434"/>
        <v>0</v>
      </c>
      <c r="AC2706" s="14">
        <f t="shared" si="6434"/>
        <v>0</v>
      </c>
      <c r="AD2706" s="14">
        <f t="shared" si="6434"/>
        <v>0</v>
      </c>
      <c r="AE2706" s="14">
        <f t="shared" si="6434"/>
        <v>0</v>
      </c>
      <c r="AF2706" s="14">
        <f t="shared" si="6349"/>
        <v>2013.2</v>
      </c>
      <c r="AG2706" s="14">
        <f t="shared" si="6350"/>
        <v>2013.2</v>
      </c>
      <c r="AH2706" s="14">
        <f t="shared" si="6351"/>
        <v>2013.2</v>
      </c>
      <c r="AI2706" s="14">
        <f t="shared" si="6434"/>
        <v>0</v>
      </c>
      <c r="AJ2706" s="14">
        <f t="shared" si="6434"/>
        <v>0</v>
      </c>
      <c r="AK2706" s="14">
        <f t="shared" si="6329"/>
        <v>2013.2</v>
      </c>
      <c r="AL2706" s="14">
        <f t="shared" si="6330"/>
        <v>2013.2</v>
      </c>
      <c r="AM2706" s="14">
        <f t="shared" si="6331"/>
        <v>2013.2</v>
      </c>
      <c r="AN2706" s="14">
        <f t="shared" si="6434"/>
        <v>0</v>
      </c>
      <c r="AO2706" s="14">
        <f t="shared" si="6434"/>
        <v>0</v>
      </c>
      <c r="AP2706" s="14">
        <f t="shared" si="6434"/>
        <v>0</v>
      </c>
      <c r="AQ2706" s="14">
        <f t="shared" si="6434"/>
        <v>0</v>
      </c>
      <c r="AR2706" s="14">
        <f t="shared" si="6434"/>
        <v>0</v>
      </c>
      <c r="AS2706" s="14">
        <f t="shared" si="6434"/>
        <v>0</v>
      </c>
      <c r="AT2706" s="14">
        <f t="shared" si="6434"/>
        <v>0</v>
      </c>
      <c r="AU2706" s="14">
        <f t="shared" si="6434"/>
        <v>0</v>
      </c>
      <c r="AV2706" s="14">
        <f t="shared" si="6434"/>
        <v>0</v>
      </c>
      <c r="AW2706" s="14">
        <f t="shared" si="6434"/>
        <v>0</v>
      </c>
      <c r="AX2706" s="14">
        <f t="shared" si="6434"/>
        <v>0</v>
      </c>
      <c r="AY2706" s="14">
        <f t="shared" si="6282"/>
        <v>2013.2</v>
      </c>
      <c r="AZ2706" s="14">
        <f t="shared" si="6283"/>
        <v>2013.2</v>
      </c>
      <c r="BA2706" s="14">
        <f t="shared" si="6284"/>
        <v>2013.2</v>
      </c>
      <c r="BB2706" s="14">
        <f t="shared" si="6434"/>
        <v>0</v>
      </c>
      <c r="BC2706" s="2"/>
    </row>
    <row r="2707" spans="1:55" ht="31.5" x14ac:dyDescent="0.25">
      <c r="A2707" s="8" t="s">
        <v>76</v>
      </c>
      <c r="B2707" s="8" t="s">
        <v>31</v>
      </c>
      <c r="C2707" s="8" t="s">
        <v>31</v>
      </c>
      <c r="D2707" s="8" t="s">
        <v>737</v>
      </c>
      <c r="E2707" s="43" t="s">
        <v>150</v>
      </c>
      <c r="F2707" s="24" t="s">
        <v>469</v>
      </c>
      <c r="G2707" s="14">
        <f t="shared" si="6431"/>
        <v>2013.2</v>
      </c>
      <c r="H2707" s="14">
        <f t="shared" si="6431"/>
        <v>2013.2</v>
      </c>
      <c r="I2707" s="14">
        <f t="shared" si="6431"/>
        <v>2013.2</v>
      </c>
      <c r="J2707" s="14">
        <f t="shared" si="6431"/>
        <v>0</v>
      </c>
      <c r="K2707" s="14">
        <f t="shared" si="6431"/>
        <v>0</v>
      </c>
      <c r="L2707" s="14">
        <f t="shared" si="6431"/>
        <v>0</v>
      </c>
      <c r="M2707" s="14">
        <f t="shared" si="6271"/>
        <v>2013.2</v>
      </c>
      <c r="N2707" s="14">
        <f t="shared" si="6272"/>
        <v>2013.2</v>
      </c>
      <c r="O2707" s="14">
        <f t="shared" si="6273"/>
        <v>2013.2</v>
      </c>
      <c r="P2707" s="14">
        <f t="shared" si="6432"/>
        <v>0</v>
      </c>
      <c r="Q2707" s="14">
        <f t="shared" si="6432"/>
        <v>0</v>
      </c>
      <c r="R2707" s="14">
        <f t="shared" si="6433"/>
        <v>0</v>
      </c>
      <c r="S2707" s="14">
        <f t="shared" si="6433"/>
        <v>0</v>
      </c>
      <c r="T2707" s="14">
        <f t="shared" si="6433"/>
        <v>0</v>
      </c>
      <c r="U2707" s="14">
        <f t="shared" si="6434"/>
        <v>0</v>
      </c>
      <c r="V2707" s="14">
        <f t="shared" si="6434"/>
        <v>0</v>
      </c>
      <c r="W2707" s="14">
        <f t="shared" si="6434"/>
        <v>0</v>
      </c>
      <c r="X2707" s="14">
        <f t="shared" si="6434"/>
        <v>0</v>
      </c>
      <c r="Y2707" s="14">
        <f t="shared" si="6434"/>
        <v>0</v>
      </c>
      <c r="Z2707" s="14">
        <f t="shared" si="6434"/>
        <v>0</v>
      </c>
      <c r="AA2707" s="14">
        <f t="shared" si="6434"/>
        <v>0</v>
      </c>
      <c r="AB2707" s="14">
        <f t="shared" si="6434"/>
        <v>0</v>
      </c>
      <c r="AC2707" s="14">
        <f t="shared" si="6434"/>
        <v>0</v>
      </c>
      <c r="AD2707" s="14">
        <f t="shared" si="6434"/>
        <v>0</v>
      </c>
      <c r="AE2707" s="14">
        <f t="shared" si="6434"/>
        <v>0</v>
      </c>
      <c r="AF2707" s="14">
        <f t="shared" si="6349"/>
        <v>2013.2</v>
      </c>
      <c r="AG2707" s="14">
        <f t="shared" si="6350"/>
        <v>2013.2</v>
      </c>
      <c r="AH2707" s="14">
        <f t="shared" si="6351"/>
        <v>2013.2</v>
      </c>
      <c r="AI2707" s="14">
        <f t="shared" si="6434"/>
        <v>0</v>
      </c>
      <c r="AJ2707" s="14">
        <f t="shared" si="6434"/>
        <v>0</v>
      </c>
      <c r="AK2707" s="14">
        <f t="shared" si="6329"/>
        <v>2013.2</v>
      </c>
      <c r="AL2707" s="14">
        <f t="shared" si="6330"/>
        <v>2013.2</v>
      </c>
      <c r="AM2707" s="14">
        <f t="shared" si="6331"/>
        <v>2013.2</v>
      </c>
      <c r="AN2707" s="14">
        <f t="shared" si="6434"/>
        <v>0</v>
      </c>
      <c r="AO2707" s="14">
        <f t="shared" si="6434"/>
        <v>0</v>
      </c>
      <c r="AP2707" s="14">
        <f t="shared" si="6434"/>
        <v>0</v>
      </c>
      <c r="AQ2707" s="14">
        <f t="shared" si="6434"/>
        <v>0</v>
      </c>
      <c r="AR2707" s="14">
        <f t="shared" si="6434"/>
        <v>0</v>
      </c>
      <c r="AS2707" s="14">
        <f t="shared" si="6434"/>
        <v>0</v>
      </c>
      <c r="AT2707" s="14">
        <f t="shared" si="6434"/>
        <v>0</v>
      </c>
      <c r="AU2707" s="14">
        <f t="shared" si="6434"/>
        <v>0</v>
      </c>
      <c r="AV2707" s="14">
        <f t="shared" si="6434"/>
        <v>0</v>
      </c>
      <c r="AW2707" s="14">
        <f t="shared" si="6434"/>
        <v>0</v>
      </c>
      <c r="AX2707" s="14">
        <f t="shared" si="6434"/>
        <v>0</v>
      </c>
      <c r="AY2707" s="14">
        <f t="shared" ref="AY2707:AY2770" si="6435">AK2707+AN2707+AO2707+AP2707+AQ2707+AR2707</f>
        <v>2013.2</v>
      </c>
      <c r="AZ2707" s="14">
        <f t="shared" ref="AZ2707:AZ2770" si="6436">AL2707+AS2707+AT2707+AU2707</f>
        <v>2013.2</v>
      </c>
      <c r="BA2707" s="14">
        <f t="shared" ref="BA2707:BA2770" si="6437">AM2707+AV2707+AW2707+AX2707</f>
        <v>2013.2</v>
      </c>
      <c r="BB2707" s="14">
        <f t="shared" si="6434"/>
        <v>0</v>
      </c>
      <c r="BC2707" s="2"/>
    </row>
    <row r="2708" spans="1:55" ht="31.5" x14ac:dyDescent="0.25">
      <c r="A2708" s="8" t="s">
        <v>76</v>
      </c>
      <c r="B2708" s="8" t="s">
        <v>31</v>
      </c>
      <c r="C2708" s="8" t="s">
        <v>31</v>
      </c>
      <c r="D2708" s="8" t="s">
        <v>737</v>
      </c>
      <c r="E2708" s="8" t="s">
        <v>1071</v>
      </c>
      <c r="F2708" s="24" t="s">
        <v>470</v>
      </c>
      <c r="G2708" s="14">
        <v>2013.2</v>
      </c>
      <c r="H2708" s="14">
        <v>2013.2</v>
      </c>
      <c r="I2708" s="14">
        <v>2013.2</v>
      </c>
      <c r="J2708" s="14"/>
      <c r="K2708" s="14"/>
      <c r="L2708" s="14"/>
      <c r="M2708" s="14">
        <f t="shared" si="6271"/>
        <v>2013.2</v>
      </c>
      <c r="N2708" s="14">
        <f t="shared" si="6272"/>
        <v>2013.2</v>
      </c>
      <c r="O2708" s="14">
        <f t="shared" si="6273"/>
        <v>2013.2</v>
      </c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>
        <f t="shared" si="6349"/>
        <v>2013.2</v>
      </c>
      <c r="AG2708" s="14">
        <f t="shared" si="6350"/>
        <v>2013.2</v>
      </c>
      <c r="AH2708" s="14">
        <f t="shared" si="6351"/>
        <v>2013.2</v>
      </c>
      <c r="AI2708" s="14"/>
      <c r="AJ2708" s="14"/>
      <c r="AK2708" s="14">
        <f t="shared" si="6329"/>
        <v>2013.2</v>
      </c>
      <c r="AL2708" s="14">
        <f t="shared" si="6330"/>
        <v>2013.2</v>
      </c>
      <c r="AM2708" s="14">
        <f t="shared" si="6331"/>
        <v>2013.2</v>
      </c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>
        <f t="shared" si="6435"/>
        <v>2013.2</v>
      </c>
      <c r="AZ2708" s="14">
        <f t="shared" si="6436"/>
        <v>2013.2</v>
      </c>
      <c r="BA2708" s="14">
        <f t="shared" si="6437"/>
        <v>2013.2</v>
      </c>
      <c r="BB2708" s="14"/>
      <c r="BC2708" s="2"/>
    </row>
    <row r="2709" spans="1:55" ht="47.25" x14ac:dyDescent="0.25">
      <c r="A2709" s="8" t="s">
        <v>76</v>
      </c>
      <c r="B2709" s="8" t="s">
        <v>31</v>
      </c>
      <c r="C2709" s="8" t="s">
        <v>31</v>
      </c>
      <c r="D2709" s="8" t="s">
        <v>284</v>
      </c>
      <c r="E2709" s="8"/>
      <c r="F2709" s="18" t="s">
        <v>864</v>
      </c>
      <c r="G2709" s="14">
        <f t="shared" ref="G2709:L2709" si="6438">G2710</f>
        <v>18423.399999999998</v>
      </c>
      <c r="H2709" s="14">
        <f t="shared" si="6438"/>
        <v>18423.399999999998</v>
      </c>
      <c r="I2709" s="14">
        <f t="shared" si="6438"/>
        <v>18423.399999999998</v>
      </c>
      <c r="J2709" s="14">
        <f t="shared" si="6438"/>
        <v>0</v>
      </c>
      <c r="K2709" s="14">
        <f t="shared" si="6438"/>
        <v>0</v>
      </c>
      <c r="L2709" s="14">
        <f t="shared" si="6438"/>
        <v>0</v>
      </c>
      <c r="M2709" s="14">
        <f t="shared" si="6271"/>
        <v>18423.399999999998</v>
      </c>
      <c r="N2709" s="14">
        <f t="shared" si="6272"/>
        <v>18423.399999999998</v>
      </c>
      <c r="O2709" s="14">
        <f t="shared" si="6273"/>
        <v>18423.399999999998</v>
      </c>
      <c r="P2709" s="14">
        <f t="shared" ref="P2709:Q2709" si="6439">P2710</f>
        <v>0</v>
      </c>
      <c r="Q2709" s="14">
        <f t="shared" si="6439"/>
        <v>0</v>
      </c>
      <c r="R2709" s="14">
        <f t="shared" ref="R2709:T2709" si="6440">R2710</f>
        <v>0</v>
      </c>
      <c r="S2709" s="14">
        <f t="shared" si="6440"/>
        <v>0</v>
      </c>
      <c r="T2709" s="14">
        <f t="shared" si="6440"/>
        <v>0</v>
      </c>
      <c r="U2709" s="14">
        <f t="shared" ref="U2709:BB2709" si="6441">U2710</f>
        <v>0</v>
      </c>
      <c r="V2709" s="14">
        <f t="shared" si="6441"/>
        <v>0</v>
      </c>
      <c r="W2709" s="14">
        <f t="shared" si="6441"/>
        <v>0</v>
      </c>
      <c r="X2709" s="14">
        <f t="shared" si="6441"/>
        <v>0</v>
      </c>
      <c r="Y2709" s="14">
        <f t="shared" si="6441"/>
        <v>0</v>
      </c>
      <c r="Z2709" s="14">
        <f t="shared" si="6441"/>
        <v>0</v>
      </c>
      <c r="AA2709" s="14">
        <f t="shared" si="6441"/>
        <v>0</v>
      </c>
      <c r="AB2709" s="14">
        <f t="shared" si="6441"/>
        <v>0</v>
      </c>
      <c r="AC2709" s="14">
        <f t="shared" si="6441"/>
        <v>0</v>
      </c>
      <c r="AD2709" s="14">
        <f t="shared" si="6441"/>
        <v>0</v>
      </c>
      <c r="AE2709" s="14">
        <f t="shared" si="6441"/>
        <v>0</v>
      </c>
      <c r="AF2709" s="14">
        <f t="shared" si="6349"/>
        <v>18423.399999999998</v>
      </c>
      <c r="AG2709" s="14">
        <f t="shared" si="6350"/>
        <v>18423.399999999998</v>
      </c>
      <c r="AH2709" s="14">
        <f t="shared" si="6351"/>
        <v>18423.399999999998</v>
      </c>
      <c r="AI2709" s="14">
        <f t="shared" si="6441"/>
        <v>0</v>
      </c>
      <c r="AJ2709" s="14">
        <f t="shared" si="6441"/>
        <v>0</v>
      </c>
      <c r="AK2709" s="14">
        <f t="shared" si="6329"/>
        <v>18423.399999999998</v>
      </c>
      <c r="AL2709" s="14">
        <f t="shared" si="6330"/>
        <v>18423.399999999998</v>
      </c>
      <c r="AM2709" s="14">
        <f t="shared" si="6331"/>
        <v>18423.399999999998</v>
      </c>
      <c r="AN2709" s="14">
        <f t="shared" si="6441"/>
        <v>0</v>
      </c>
      <c r="AO2709" s="14">
        <f t="shared" si="6441"/>
        <v>0</v>
      </c>
      <c r="AP2709" s="14">
        <f t="shared" si="6441"/>
        <v>0</v>
      </c>
      <c r="AQ2709" s="14">
        <f t="shared" si="6441"/>
        <v>0</v>
      </c>
      <c r="AR2709" s="14">
        <f t="shared" si="6441"/>
        <v>0</v>
      </c>
      <c r="AS2709" s="14">
        <f t="shared" si="6441"/>
        <v>0</v>
      </c>
      <c r="AT2709" s="14">
        <f t="shared" si="6441"/>
        <v>0</v>
      </c>
      <c r="AU2709" s="14">
        <f t="shared" si="6441"/>
        <v>0</v>
      </c>
      <c r="AV2709" s="14">
        <f t="shared" si="6441"/>
        <v>0</v>
      </c>
      <c r="AW2709" s="14">
        <f t="shared" si="6441"/>
        <v>0</v>
      </c>
      <c r="AX2709" s="14">
        <f t="shared" si="6441"/>
        <v>0</v>
      </c>
      <c r="AY2709" s="14">
        <f t="shared" si="6435"/>
        <v>18423.399999999998</v>
      </c>
      <c r="AZ2709" s="14">
        <f t="shared" si="6436"/>
        <v>18423.399999999998</v>
      </c>
      <c r="BA2709" s="14">
        <f t="shared" si="6437"/>
        <v>18423.399999999998</v>
      </c>
      <c r="BB2709" s="14">
        <f t="shared" si="6441"/>
        <v>0</v>
      </c>
      <c r="BC2709" s="2"/>
    </row>
    <row r="2710" spans="1:55" ht="63" x14ac:dyDescent="0.25">
      <c r="A2710" s="8" t="s">
        <v>76</v>
      </c>
      <c r="B2710" s="8" t="s">
        <v>31</v>
      </c>
      <c r="C2710" s="8" t="s">
        <v>31</v>
      </c>
      <c r="D2710" s="8" t="s">
        <v>738</v>
      </c>
      <c r="E2710" s="8"/>
      <c r="F2710" s="24" t="s">
        <v>970</v>
      </c>
      <c r="G2710" s="14">
        <f t="shared" ref="G2710:L2710" si="6442">G2711+G2713+G2715</f>
        <v>18423.399999999998</v>
      </c>
      <c r="H2710" s="14">
        <f t="shared" si="6442"/>
        <v>18423.399999999998</v>
      </c>
      <c r="I2710" s="14">
        <f t="shared" si="6442"/>
        <v>18423.399999999998</v>
      </c>
      <c r="J2710" s="14">
        <f t="shared" si="6442"/>
        <v>0</v>
      </c>
      <c r="K2710" s="14">
        <f t="shared" si="6442"/>
        <v>0</v>
      </c>
      <c r="L2710" s="14">
        <f t="shared" si="6442"/>
        <v>0</v>
      </c>
      <c r="M2710" s="14">
        <f t="shared" si="6271"/>
        <v>18423.399999999998</v>
      </c>
      <c r="N2710" s="14">
        <f t="shared" si="6272"/>
        <v>18423.399999999998</v>
      </c>
      <c r="O2710" s="14">
        <f t="shared" si="6273"/>
        <v>18423.399999999998</v>
      </c>
      <c r="P2710" s="14">
        <f t="shared" ref="P2710:Q2710" si="6443">P2711+P2713+P2715</f>
        <v>0</v>
      </c>
      <c r="Q2710" s="14">
        <f t="shared" si="6443"/>
        <v>0</v>
      </c>
      <c r="R2710" s="14">
        <f t="shared" ref="R2710:T2710" si="6444">R2711+R2713+R2715</f>
        <v>0</v>
      </c>
      <c r="S2710" s="14">
        <f t="shared" si="6444"/>
        <v>0</v>
      </c>
      <c r="T2710" s="14">
        <f t="shared" si="6444"/>
        <v>0</v>
      </c>
      <c r="U2710" s="14">
        <f t="shared" ref="U2710:BB2710" si="6445">U2711+U2713+U2715</f>
        <v>0</v>
      </c>
      <c r="V2710" s="14">
        <f t="shared" ref="V2710:AC2710" si="6446">V2711+V2713+V2715</f>
        <v>0</v>
      </c>
      <c r="W2710" s="14">
        <f t="shared" si="6446"/>
        <v>0</v>
      </c>
      <c r="X2710" s="14">
        <f t="shared" si="6446"/>
        <v>0</v>
      </c>
      <c r="Y2710" s="14">
        <f t="shared" si="6446"/>
        <v>0</v>
      </c>
      <c r="Z2710" s="14">
        <f t="shared" si="6446"/>
        <v>0</v>
      </c>
      <c r="AA2710" s="14">
        <f t="shared" si="6446"/>
        <v>0</v>
      </c>
      <c r="AB2710" s="14">
        <f t="shared" si="6446"/>
        <v>0</v>
      </c>
      <c r="AC2710" s="14">
        <f t="shared" si="6446"/>
        <v>0</v>
      </c>
      <c r="AD2710" s="14">
        <f t="shared" ref="AD2710:AE2710" si="6447">AD2711+AD2713+AD2715</f>
        <v>0</v>
      </c>
      <c r="AE2710" s="14">
        <f t="shared" si="6447"/>
        <v>0</v>
      </c>
      <c r="AF2710" s="14">
        <f t="shared" si="6349"/>
        <v>18423.399999999998</v>
      </c>
      <c r="AG2710" s="14">
        <f t="shared" si="6350"/>
        <v>18423.399999999998</v>
      </c>
      <c r="AH2710" s="14">
        <f t="shared" si="6351"/>
        <v>18423.399999999998</v>
      </c>
      <c r="AI2710" s="14">
        <f t="shared" ref="AI2710:AJ2710" si="6448">AI2711+AI2713+AI2715</f>
        <v>0</v>
      </c>
      <c r="AJ2710" s="14">
        <f t="shared" si="6448"/>
        <v>0</v>
      </c>
      <c r="AK2710" s="14">
        <f t="shared" si="6329"/>
        <v>18423.399999999998</v>
      </c>
      <c r="AL2710" s="14">
        <f t="shared" si="6330"/>
        <v>18423.399999999998</v>
      </c>
      <c r="AM2710" s="14">
        <f t="shared" si="6331"/>
        <v>18423.399999999998</v>
      </c>
      <c r="AN2710" s="14">
        <f t="shared" ref="AN2710:AO2710" si="6449">AN2711+AN2713+AN2715</f>
        <v>0</v>
      </c>
      <c r="AO2710" s="14">
        <f t="shared" si="6449"/>
        <v>0</v>
      </c>
      <c r="AP2710" s="14">
        <f t="shared" ref="AP2710:AW2710" si="6450">AP2711+AP2713+AP2715</f>
        <v>0</v>
      </c>
      <c r="AQ2710" s="14">
        <f t="shared" si="6450"/>
        <v>0</v>
      </c>
      <c r="AR2710" s="14">
        <f t="shared" si="6450"/>
        <v>0</v>
      </c>
      <c r="AS2710" s="14">
        <f t="shared" si="6450"/>
        <v>0</v>
      </c>
      <c r="AT2710" s="14">
        <f t="shared" si="6450"/>
        <v>0</v>
      </c>
      <c r="AU2710" s="14">
        <f t="shared" si="6450"/>
        <v>0</v>
      </c>
      <c r="AV2710" s="14">
        <f t="shared" si="6450"/>
        <v>0</v>
      </c>
      <c r="AW2710" s="14">
        <f t="shared" si="6450"/>
        <v>0</v>
      </c>
      <c r="AX2710" s="14">
        <f t="shared" ref="AX2710" si="6451">AX2711+AX2713+AX2715</f>
        <v>0</v>
      </c>
      <c r="AY2710" s="14">
        <f t="shared" si="6435"/>
        <v>18423.399999999998</v>
      </c>
      <c r="AZ2710" s="14">
        <f t="shared" si="6436"/>
        <v>18423.399999999998</v>
      </c>
      <c r="BA2710" s="14">
        <f t="shared" si="6437"/>
        <v>18423.399999999998</v>
      </c>
      <c r="BB2710" s="14">
        <f t="shared" si="6445"/>
        <v>0</v>
      </c>
      <c r="BC2710" s="2"/>
    </row>
    <row r="2711" spans="1:55" ht="78.75" x14ac:dyDescent="0.25">
      <c r="A2711" s="8" t="s">
        <v>76</v>
      </c>
      <c r="B2711" s="8" t="s">
        <v>31</v>
      </c>
      <c r="C2711" s="8" t="s">
        <v>31</v>
      </c>
      <c r="D2711" s="8" t="s">
        <v>738</v>
      </c>
      <c r="E2711" s="43" t="s">
        <v>202</v>
      </c>
      <c r="F2711" s="24" t="s">
        <v>466</v>
      </c>
      <c r="G2711" s="14">
        <f t="shared" ref="G2711:L2711" si="6452">G2712</f>
        <v>15889.8</v>
      </c>
      <c r="H2711" s="14">
        <f t="shared" si="6452"/>
        <v>15889.8</v>
      </c>
      <c r="I2711" s="14">
        <f t="shared" si="6452"/>
        <v>15889.8</v>
      </c>
      <c r="J2711" s="14">
        <f t="shared" si="6452"/>
        <v>0</v>
      </c>
      <c r="K2711" s="14">
        <f t="shared" si="6452"/>
        <v>0</v>
      </c>
      <c r="L2711" s="14">
        <f t="shared" si="6452"/>
        <v>0</v>
      </c>
      <c r="M2711" s="14">
        <f t="shared" ref="M2711:M2775" si="6453">G2711+J2711</f>
        <v>15889.8</v>
      </c>
      <c r="N2711" s="14">
        <f t="shared" ref="N2711:N2775" si="6454">H2711+K2711</f>
        <v>15889.8</v>
      </c>
      <c r="O2711" s="14">
        <f t="shared" ref="O2711:O2775" si="6455">I2711+L2711</f>
        <v>15889.8</v>
      </c>
      <c r="P2711" s="14">
        <f t="shared" ref="P2711:Q2711" si="6456">P2712</f>
        <v>0</v>
      </c>
      <c r="Q2711" s="14">
        <f t="shared" si="6456"/>
        <v>0</v>
      </c>
      <c r="R2711" s="14">
        <f t="shared" ref="R2711:T2711" si="6457">R2712</f>
        <v>0</v>
      </c>
      <c r="S2711" s="14">
        <f t="shared" si="6457"/>
        <v>0</v>
      </c>
      <c r="T2711" s="14">
        <f t="shared" si="6457"/>
        <v>0</v>
      </c>
      <c r="U2711" s="14">
        <f t="shared" ref="U2711:BB2711" si="6458">U2712</f>
        <v>0</v>
      </c>
      <c r="V2711" s="14">
        <f t="shared" si="6458"/>
        <v>0</v>
      </c>
      <c r="W2711" s="14">
        <f t="shared" si="6458"/>
        <v>0</v>
      </c>
      <c r="X2711" s="14">
        <f t="shared" si="6458"/>
        <v>0</v>
      </c>
      <c r="Y2711" s="14">
        <f t="shared" si="6458"/>
        <v>0</v>
      </c>
      <c r="Z2711" s="14">
        <f t="shared" si="6458"/>
        <v>0</v>
      </c>
      <c r="AA2711" s="14">
        <f t="shared" si="6458"/>
        <v>0</v>
      </c>
      <c r="AB2711" s="14">
        <f t="shared" si="6458"/>
        <v>0</v>
      </c>
      <c r="AC2711" s="14">
        <f t="shared" si="6458"/>
        <v>0</v>
      </c>
      <c r="AD2711" s="14">
        <f t="shared" si="6458"/>
        <v>0</v>
      </c>
      <c r="AE2711" s="14">
        <f t="shared" si="6458"/>
        <v>0</v>
      </c>
      <c r="AF2711" s="14">
        <f t="shared" si="6349"/>
        <v>15889.8</v>
      </c>
      <c r="AG2711" s="14">
        <f t="shared" si="6350"/>
        <v>15889.8</v>
      </c>
      <c r="AH2711" s="14">
        <f t="shared" si="6351"/>
        <v>15889.8</v>
      </c>
      <c r="AI2711" s="14">
        <f t="shared" si="6458"/>
        <v>0</v>
      </c>
      <c r="AJ2711" s="14">
        <f t="shared" si="6458"/>
        <v>0</v>
      </c>
      <c r="AK2711" s="14">
        <f t="shared" si="6329"/>
        <v>15889.8</v>
      </c>
      <c r="AL2711" s="14">
        <f t="shared" si="6330"/>
        <v>15889.8</v>
      </c>
      <c r="AM2711" s="14">
        <f t="shared" si="6331"/>
        <v>15889.8</v>
      </c>
      <c r="AN2711" s="14">
        <f t="shared" si="6458"/>
        <v>0</v>
      </c>
      <c r="AO2711" s="14">
        <f t="shared" si="6458"/>
        <v>0</v>
      </c>
      <c r="AP2711" s="14">
        <f t="shared" si="6458"/>
        <v>0</v>
      </c>
      <c r="AQ2711" s="14">
        <f t="shared" si="6458"/>
        <v>0</v>
      </c>
      <c r="AR2711" s="14">
        <f t="shared" si="6458"/>
        <v>0</v>
      </c>
      <c r="AS2711" s="14">
        <f t="shared" si="6458"/>
        <v>0</v>
      </c>
      <c r="AT2711" s="14">
        <f t="shared" si="6458"/>
        <v>0</v>
      </c>
      <c r="AU2711" s="14">
        <f t="shared" si="6458"/>
        <v>0</v>
      </c>
      <c r="AV2711" s="14">
        <f t="shared" si="6458"/>
        <v>0</v>
      </c>
      <c r="AW2711" s="14">
        <f t="shared" si="6458"/>
        <v>0</v>
      </c>
      <c r="AX2711" s="14">
        <f t="shared" si="6458"/>
        <v>0</v>
      </c>
      <c r="AY2711" s="14">
        <f t="shared" si="6435"/>
        <v>15889.8</v>
      </c>
      <c r="AZ2711" s="14">
        <f t="shared" si="6436"/>
        <v>15889.8</v>
      </c>
      <c r="BA2711" s="14">
        <f t="shared" si="6437"/>
        <v>15889.8</v>
      </c>
      <c r="BB2711" s="14">
        <f t="shared" si="6458"/>
        <v>0</v>
      </c>
      <c r="BC2711" s="2"/>
    </row>
    <row r="2712" spans="1:55" x14ac:dyDescent="0.25">
      <c r="A2712" s="8" t="s">
        <v>76</v>
      </c>
      <c r="B2712" s="8" t="s">
        <v>31</v>
      </c>
      <c r="C2712" s="8" t="s">
        <v>31</v>
      </c>
      <c r="D2712" s="8" t="s">
        <v>738</v>
      </c>
      <c r="E2712" s="8" t="s">
        <v>1299</v>
      </c>
      <c r="F2712" s="24" t="s">
        <v>467</v>
      </c>
      <c r="G2712" s="14">
        <v>15889.8</v>
      </c>
      <c r="H2712" s="14">
        <v>15889.8</v>
      </c>
      <c r="I2712" s="14">
        <v>15889.8</v>
      </c>
      <c r="J2712" s="14"/>
      <c r="K2712" s="14"/>
      <c r="L2712" s="14"/>
      <c r="M2712" s="14">
        <f t="shared" si="6453"/>
        <v>15889.8</v>
      </c>
      <c r="N2712" s="14">
        <f t="shared" si="6454"/>
        <v>15889.8</v>
      </c>
      <c r="O2712" s="14">
        <f t="shared" si="6455"/>
        <v>15889.8</v>
      </c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>
        <f t="shared" si="6349"/>
        <v>15889.8</v>
      </c>
      <c r="AG2712" s="14">
        <f t="shared" si="6350"/>
        <v>15889.8</v>
      </c>
      <c r="AH2712" s="14">
        <f t="shared" si="6351"/>
        <v>15889.8</v>
      </c>
      <c r="AI2712" s="14"/>
      <c r="AJ2712" s="14"/>
      <c r="AK2712" s="14">
        <f t="shared" si="6329"/>
        <v>15889.8</v>
      </c>
      <c r="AL2712" s="14">
        <f t="shared" si="6330"/>
        <v>15889.8</v>
      </c>
      <c r="AM2712" s="14">
        <f t="shared" si="6331"/>
        <v>15889.8</v>
      </c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>
        <f t="shared" si="6435"/>
        <v>15889.8</v>
      </c>
      <c r="AZ2712" s="14">
        <f t="shared" si="6436"/>
        <v>15889.8</v>
      </c>
      <c r="BA2712" s="14">
        <f t="shared" si="6437"/>
        <v>15889.8</v>
      </c>
      <c r="BB2712" s="14"/>
      <c r="BC2712" s="2"/>
    </row>
    <row r="2713" spans="1:55" ht="31.5" x14ac:dyDescent="0.25">
      <c r="A2713" s="8" t="s">
        <v>76</v>
      </c>
      <c r="B2713" s="8" t="s">
        <v>31</v>
      </c>
      <c r="C2713" s="8" t="s">
        <v>31</v>
      </c>
      <c r="D2713" s="8" t="s">
        <v>738</v>
      </c>
      <c r="E2713" s="43" t="s">
        <v>150</v>
      </c>
      <c r="F2713" s="24" t="s">
        <v>469</v>
      </c>
      <c r="G2713" s="14">
        <f t="shared" ref="G2713:L2713" si="6459">G2714</f>
        <v>2503.1</v>
      </c>
      <c r="H2713" s="14">
        <f t="shared" si="6459"/>
        <v>2503.1</v>
      </c>
      <c r="I2713" s="14">
        <f t="shared" si="6459"/>
        <v>2503.1</v>
      </c>
      <c r="J2713" s="14">
        <f t="shared" si="6459"/>
        <v>0</v>
      </c>
      <c r="K2713" s="14">
        <f t="shared" si="6459"/>
        <v>0</v>
      </c>
      <c r="L2713" s="14">
        <f t="shared" si="6459"/>
        <v>0</v>
      </c>
      <c r="M2713" s="14">
        <f t="shared" si="6453"/>
        <v>2503.1</v>
      </c>
      <c r="N2713" s="14">
        <f t="shared" si="6454"/>
        <v>2503.1</v>
      </c>
      <c r="O2713" s="14">
        <f t="shared" si="6455"/>
        <v>2503.1</v>
      </c>
      <c r="P2713" s="14">
        <f t="shared" ref="P2713:Q2713" si="6460">P2714</f>
        <v>0</v>
      </c>
      <c r="Q2713" s="14">
        <f t="shared" si="6460"/>
        <v>0</v>
      </c>
      <c r="R2713" s="14">
        <f t="shared" ref="R2713:T2713" si="6461">R2714</f>
        <v>0</v>
      </c>
      <c r="S2713" s="14">
        <f t="shared" si="6461"/>
        <v>0</v>
      </c>
      <c r="T2713" s="14">
        <f t="shared" si="6461"/>
        <v>0</v>
      </c>
      <c r="U2713" s="14">
        <f t="shared" ref="U2713:BB2713" si="6462">U2714</f>
        <v>0</v>
      </c>
      <c r="V2713" s="14">
        <f t="shared" si="6462"/>
        <v>0</v>
      </c>
      <c r="W2713" s="14">
        <f t="shared" si="6462"/>
        <v>0</v>
      </c>
      <c r="X2713" s="14">
        <f t="shared" si="6462"/>
        <v>0</v>
      </c>
      <c r="Y2713" s="14">
        <f t="shared" si="6462"/>
        <v>0</v>
      </c>
      <c r="Z2713" s="14">
        <f t="shared" si="6462"/>
        <v>0</v>
      </c>
      <c r="AA2713" s="14">
        <f t="shared" si="6462"/>
        <v>0</v>
      </c>
      <c r="AB2713" s="14">
        <f t="shared" si="6462"/>
        <v>0</v>
      </c>
      <c r="AC2713" s="14">
        <f t="shared" si="6462"/>
        <v>0</v>
      </c>
      <c r="AD2713" s="14">
        <f t="shared" si="6462"/>
        <v>0</v>
      </c>
      <c r="AE2713" s="14">
        <f t="shared" si="6462"/>
        <v>0</v>
      </c>
      <c r="AF2713" s="14">
        <f t="shared" si="6349"/>
        <v>2503.1</v>
      </c>
      <c r="AG2713" s="14">
        <f t="shared" si="6350"/>
        <v>2503.1</v>
      </c>
      <c r="AH2713" s="14">
        <f t="shared" si="6351"/>
        <v>2503.1</v>
      </c>
      <c r="AI2713" s="14">
        <f t="shared" si="6462"/>
        <v>0</v>
      </c>
      <c r="AJ2713" s="14">
        <f t="shared" si="6462"/>
        <v>0</v>
      </c>
      <c r="AK2713" s="14">
        <f t="shared" si="6329"/>
        <v>2503.1</v>
      </c>
      <c r="AL2713" s="14">
        <f t="shared" si="6330"/>
        <v>2503.1</v>
      </c>
      <c r="AM2713" s="14">
        <f t="shared" si="6331"/>
        <v>2503.1</v>
      </c>
      <c r="AN2713" s="14">
        <f t="shared" si="6462"/>
        <v>0</v>
      </c>
      <c r="AO2713" s="14">
        <f t="shared" si="6462"/>
        <v>0</v>
      </c>
      <c r="AP2713" s="14">
        <f t="shared" si="6462"/>
        <v>0</v>
      </c>
      <c r="AQ2713" s="14">
        <f t="shared" si="6462"/>
        <v>0</v>
      </c>
      <c r="AR2713" s="14">
        <f t="shared" si="6462"/>
        <v>0</v>
      </c>
      <c r="AS2713" s="14">
        <f t="shared" si="6462"/>
        <v>0</v>
      </c>
      <c r="AT2713" s="14">
        <f t="shared" si="6462"/>
        <v>0</v>
      </c>
      <c r="AU2713" s="14">
        <f t="shared" si="6462"/>
        <v>0</v>
      </c>
      <c r="AV2713" s="14">
        <f t="shared" si="6462"/>
        <v>0</v>
      </c>
      <c r="AW2713" s="14">
        <f t="shared" si="6462"/>
        <v>0</v>
      </c>
      <c r="AX2713" s="14">
        <f t="shared" si="6462"/>
        <v>0</v>
      </c>
      <c r="AY2713" s="14">
        <f t="shared" si="6435"/>
        <v>2503.1</v>
      </c>
      <c r="AZ2713" s="14">
        <f t="shared" si="6436"/>
        <v>2503.1</v>
      </c>
      <c r="BA2713" s="14">
        <f t="shared" si="6437"/>
        <v>2503.1</v>
      </c>
      <c r="BB2713" s="14">
        <f t="shared" si="6462"/>
        <v>0</v>
      </c>
      <c r="BC2713" s="2"/>
    </row>
    <row r="2714" spans="1:55" ht="31.5" x14ac:dyDescent="0.25">
      <c r="A2714" s="8" t="s">
        <v>76</v>
      </c>
      <c r="B2714" s="8" t="s">
        <v>31</v>
      </c>
      <c r="C2714" s="8" t="s">
        <v>31</v>
      </c>
      <c r="D2714" s="8" t="s">
        <v>738</v>
      </c>
      <c r="E2714" s="8" t="s">
        <v>1071</v>
      </c>
      <c r="F2714" s="24" t="s">
        <v>470</v>
      </c>
      <c r="G2714" s="14">
        <v>2503.1</v>
      </c>
      <c r="H2714" s="14">
        <v>2503.1</v>
      </c>
      <c r="I2714" s="14">
        <v>2503.1</v>
      </c>
      <c r="J2714" s="14"/>
      <c r="K2714" s="14"/>
      <c r="L2714" s="14"/>
      <c r="M2714" s="14">
        <f t="shared" si="6453"/>
        <v>2503.1</v>
      </c>
      <c r="N2714" s="14">
        <f t="shared" si="6454"/>
        <v>2503.1</v>
      </c>
      <c r="O2714" s="14">
        <f t="shared" si="6455"/>
        <v>2503.1</v>
      </c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>
        <f t="shared" si="6349"/>
        <v>2503.1</v>
      </c>
      <c r="AG2714" s="14">
        <f t="shared" si="6350"/>
        <v>2503.1</v>
      </c>
      <c r="AH2714" s="14">
        <f t="shared" si="6351"/>
        <v>2503.1</v>
      </c>
      <c r="AI2714" s="14"/>
      <c r="AJ2714" s="14"/>
      <c r="AK2714" s="14">
        <f t="shared" si="6329"/>
        <v>2503.1</v>
      </c>
      <c r="AL2714" s="14">
        <f t="shared" si="6330"/>
        <v>2503.1</v>
      </c>
      <c r="AM2714" s="14">
        <f t="shared" si="6331"/>
        <v>2503.1</v>
      </c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>
        <f t="shared" si="6435"/>
        <v>2503.1</v>
      </c>
      <c r="AZ2714" s="14">
        <f t="shared" si="6436"/>
        <v>2503.1</v>
      </c>
      <c r="BA2714" s="14">
        <f t="shared" si="6437"/>
        <v>2503.1</v>
      </c>
      <c r="BB2714" s="14"/>
      <c r="BC2714" s="2"/>
    </row>
    <row r="2715" spans="1:55" x14ac:dyDescent="0.25">
      <c r="A2715" s="8" t="s">
        <v>76</v>
      </c>
      <c r="B2715" s="8" t="s">
        <v>31</v>
      </c>
      <c r="C2715" s="8" t="s">
        <v>31</v>
      </c>
      <c r="D2715" s="8" t="s">
        <v>738</v>
      </c>
      <c r="E2715" s="43" t="s">
        <v>236</v>
      </c>
      <c r="F2715" s="24" t="s">
        <v>482</v>
      </c>
      <c r="G2715" s="14">
        <f t="shared" ref="G2715:L2715" si="6463">G2716</f>
        <v>30.5</v>
      </c>
      <c r="H2715" s="14">
        <f t="shared" si="6463"/>
        <v>30.5</v>
      </c>
      <c r="I2715" s="14">
        <f t="shared" si="6463"/>
        <v>30.5</v>
      </c>
      <c r="J2715" s="14">
        <f t="shared" si="6463"/>
        <v>0</v>
      </c>
      <c r="K2715" s="14">
        <f t="shared" si="6463"/>
        <v>0</v>
      </c>
      <c r="L2715" s="14">
        <f t="shared" si="6463"/>
        <v>0</v>
      </c>
      <c r="M2715" s="14">
        <f t="shared" si="6453"/>
        <v>30.5</v>
      </c>
      <c r="N2715" s="14">
        <f t="shared" si="6454"/>
        <v>30.5</v>
      </c>
      <c r="O2715" s="14">
        <f t="shared" si="6455"/>
        <v>30.5</v>
      </c>
      <c r="P2715" s="14">
        <f t="shared" ref="P2715:Q2715" si="6464">P2716</f>
        <v>0</v>
      </c>
      <c r="Q2715" s="14">
        <f t="shared" si="6464"/>
        <v>0</v>
      </c>
      <c r="R2715" s="14">
        <f t="shared" ref="R2715:T2715" si="6465">R2716</f>
        <v>0</v>
      </c>
      <c r="S2715" s="14">
        <f t="shared" si="6465"/>
        <v>0</v>
      </c>
      <c r="T2715" s="14">
        <f t="shared" si="6465"/>
        <v>0</v>
      </c>
      <c r="U2715" s="14">
        <f t="shared" ref="U2715:BB2715" si="6466">U2716</f>
        <v>0</v>
      </c>
      <c r="V2715" s="14">
        <f t="shared" si="6466"/>
        <v>0</v>
      </c>
      <c r="W2715" s="14">
        <f t="shared" si="6466"/>
        <v>0</v>
      </c>
      <c r="X2715" s="14">
        <f t="shared" si="6466"/>
        <v>0</v>
      </c>
      <c r="Y2715" s="14">
        <f t="shared" si="6466"/>
        <v>0</v>
      </c>
      <c r="Z2715" s="14">
        <f t="shared" si="6466"/>
        <v>0</v>
      </c>
      <c r="AA2715" s="14">
        <f t="shared" si="6466"/>
        <v>0</v>
      </c>
      <c r="AB2715" s="14">
        <f t="shared" si="6466"/>
        <v>0</v>
      </c>
      <c r="AC2715" s="14">
        <f t="shared" si="6466"/>
        <v>0</v>
      </c>
      <c r="AD2715" s="14">
        <f t="shared" si="6466"/>
        <v>0</v>
      </c>
      <c r="AE2715" s="14">
        <f t="shared" si="6466"/>
        <v>0</v>
      </c>
      <c r="AF2715" s="14">
        <f t="shared" si="6349"/>
        <v>30.5</v>
      </c>
      <c r="AG2715" s="14">
        <f t="shared" si="6350"/>
        <v>30.5</v>
      </c>
      <c r="AH2715" s="14">
        <f t="shared" si="6351"/>
        <v>30.5</v>
      </c>
      <c r="AI2715" s="14">
        <f t="shared" si="6466"/>
        <v>0</v>
      </c>
      <c r="AJ2715" s="14">
        <f t="shared" si="6466"/>
        <v>0</v>
      </c>
      <c r="AK2715" s="14">
        <f t="shared" si="6329"/>
        <v>30.5</v>
      </c>
      <c r="AL2715" s="14">
        <f t="shared" si="6330"/>
        <v>30.5</v>
      </c>
      <c r="AM2715" s="14">
        <f t="shared" si="6331"/>
        <v>30.5</v>
      </c>
      <c r="AN2715" s="14">
        <f t="shared" si="6466"/>
        <v>0</v>
      </c>
      <c r="AO2715" s="14">
        <f t="shared" si="6466"/>
        <v>0</v>
      </c>
      <c r="AP2715" s="14">
        <f t="shared" si="6466"/>
        <v>0</v>
      </c>
      <c r="AQ2715" s="14">
        <f t="shared" si="6466"/>
        <v>0</v>
      </c>
      <c r="AR2715" s="14">
        <f t="shared" si="6466"/>
        <v>0</v>
      </c>
      <c r="AS2715" s="14">
        <f t="shared" si="6466"/>
        <v>0</v>
      </c>
      <c r="AT2715" s="14">
        <f t="shared" si="6466"/>
        <v>0</v>
      </c>
      <c r="AU2715" s="14">
        <f t="shared" si="6466"/>
        <v>0</v>
      </c>
      <c r="AV2715" s="14">
        <f t="shared" si="6466"/>
        <v>0</v>
      </c>
      <c r="AW2715" s="14">
        <f t="shared" si="6466"/>
        <v>0</v>
      </c>
      <c r="AX2715" s="14">
        <f t="shared" si="6466"/>
        <v>0</v>
      </c>
      <c r="AY2715" s="14">
        <f t="shared" si="6435"/>
        <v>30.5</v>
      </c>
      <c r="AZ2715" s="14">
        <f t="shared" si="6436"/>
        <v>30.5</v>
      </c>
      <c r="BA2715" s="14">
        <f t="shared" si="6437"/>
        <v>30.5</v>
      </c>
      <c r="BB2715" s="14">
        <f t="shared" si="6466"/>
        <v>0</v>
      </c>
      <c r="BC2715" s="2"/>
    </row>
    <row r="2716" spans="1:55" x14ac:dyDescent="0.25">
      <c r="A2716" s="8" t="s">
        <v>76</v>
      </c>
      <c r="B2716" s="8" t="s">
        <v>31</v>
      </c>
      <c r="C2716" s="8" t="s">
        <v>31</v>
      </c>
      <c r="D2716" s="8" t="s">
        <v>738</v>
      </c>
      <c r="E2716" s="43" t="s">
        <v>1309</v>
      </c>
      <c r="F2716" s="24" t="s">
        <v>484</v>
      </c>
      <c r="G2716" s="14">
        <v>30.5</v>
      </c>
      <c r="H2716" s="14">
        <v>30.5</v>
      </c>
      <c r="I2716" s="14">
        <v>30.5</v>
      </c>
      <c r="J2716" s="14"/>
      <c r="K2716" s="14"/>
      <c r="L2716" s="14"/>
      <c r="M2716" s="14">
        <f t="shared" si="6453"/>
        <v>30.5</v>
      </c>
      <c r="N2716" s="14">
        <f t="shared" si="6454"/>
        <v>30.5</v>
      </c>
      <c r="O2716" s="14">
        <f t="shared" si="6455"/>
        <v>30.5</v>
      </c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>
        <f t="shared" si="6349"/>
        <v>30.5</v>
      </c>
      <c r="AG2716" s="14">
        <f t="shared" si="6350"/>
        <v>30.5</v>
      </c>
      <c r="AH2716" s="14">
        <f t="shared" si="6351"/>
        <v>30.5</v>
      </c>
      <c r="AI2716" s="14"/>
      <c r="AJ2716" s="14"/>
      <c r="AK2716" s="14">
        <f t="shared" si="6329"/>
        <v>30.5</v>
      </c>
      <c r="AL2716" s="14">
        <f t="shared" si="6330"/>
        <v>30.5</v>
      </c>
      <c r="AM2716" s="14">
        <f t="shared" si="6331"/>
        <v>30.5</v>
      </c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>
        <f t="shared" si="6435"/>
        <v>30.5</v>
      </c>
      <c r="AZ2716" s="14">
        <f t="shared" si="6436"/>
        <v>30.5</v>
      </c>
      <c r="BA2716" s="14">
        <f t="shared" si="6437"/>
        <v>30.5</v>
      </c>
      <c r="BB2716" s="14"/>
      <c r="BC2716" s="2"/>
    </row>
    <row r="2717" spans="1:55" ht="31.5" x14ac:dyDescent="0.25">
      <c r="A2717" s="8" t="s">
        <v>76</v>
      </c>
      <c r="B2717" s="8" t="s">
        <v>31</v>
      </c>
      <c r="C2717" s="8" t="s">
        <v>31</v>
      </c>
      <c r="D2717" s="8" t="s">
        <v>287</v>
      </c>
      <c r="E2717" s="8"/>
      <c r="F2717" s="13" t="s">
        <v>613</v>
      </c>
      <c r="G2717" s="14">
        <f t="shared" ref="G2717:L2718" si="6467">G2718</f>
        <v>15486.4</v>
      </c>
      <c r="H2717" s="14">
        <f t="shared" si="6467"/>
        <v>14509.5</v>
      </c>
      <c r="I2717" s="14">
        <f t="shared" si="6467"/>
        <v>14509.5</v>
      </c>
      <c r="J2717" s="14">
        <f t="shared" si="6467"/>
        <v>-3576.8999999999996</v>
      </c>
      <c r="K2717" s="14">
        <f t="shared" si="6467"/>
        <v>-2600</v>
      </c>
      <c r="L2717" s="14">
        <f t="shared" si="6467"/>
        <v>-2600</v>
      </c>
      <c r="M2717" s="14">
        <f t="shared" si="6453"/>
        <v>11909.5</v>
      </c>
      <c r="N2717" s="14">
        <f t="shared" si="6454"/>
        <v>11909.5</v>
      </c>
      <c r="O2717" s="14">
        <f t="shared" si="6455"/>
        <v>11909.5</v>
      </c>
      <c r="P2717" s="14">
        <f t="shared" ref="P2717:Q2718" si="6468">P2718</f>
        <v>0</v>
      </c>
      <c r="Q2717" s="14">
        <f t="shared" si="6468"/>
        <v>0</v>
      </c>
      <c r="R2717" s="14">
        <f t="shared" ref="R2717:T2718" si="6469">R2718</f>
        <v>0</v>
      </c>
      <c r="S2717" s="14">
        <f t="shared" si="6469"/>
        <v>0</v>
      </c>
      <c r="T2717" s="14">
        <f t="shared" si="6469"/>
        <v>0</v>
      </c>
      <c r="U2717" s="14">
        <f t="shared" ref="U2717:BB2718" si="6470">U2718</f>
        <v>0</v>
      </c>
      <c r="V2717" s="14">
        <f t="shared" si="6470"/>
        <v>0</v>
      </c>
      <c r="W2717" s="14">
        <f t="shared" si="6470"/>
        <v>0</v>
      </c>
      <c r="X2717" s="14">
        <f t="shared" si="6470"/>
        <v>0</v>
      </c>
      <c r="Y2717" s="14">
        <f t="shared" si="6470"/>
        <v>0</v>
      </c>
      <c r="Z2717" s="14">
        <f t="shared" si="6470"/>
        <v>0</v>
      </c>
      <c r="AA2717" s="14">
        <f t="shared" si="6470"/>
        <v>0</v>
      </c>
      <c r="AB2717" s="14">
        <f t="shared" si="6470"/>
        <v>0</v>
      </c>
      <c r="AC2717" s="14">
        <f t="shared" si="6470"/>
        <v>0</v>
      </c>
      <c r="AD2717" s="14">
        <f t="shared" si="6470"/>
        <v>0</v>
      </c>
      <c r="AE2717" s="14">
        <f t="shared" si="6470"/>
        <v>0</v>
      </c>
      <c r="AF2717" s="14">
        <f t="shared" si="6349"/>
        <v>11909.5</v>
      </c>
      <c r="AG2717" s="14">
        <f t="shared" si="6350"/>
        <v>11909.5</v>
      </c>
      <c r="AH2717" s="14">
        <f t="shared" si="6351"/>
        <v>11909.5</v>
      </c>
      <c r="AI2717" s="14">
        <f t="shared" si="6470"/>
        <v>0</v>
      </c>
      <c r="AJ2717" s="14">
        <f t="shared" si="6470"/>
        <v>0</v>
      </c>
      <c r="AK2717" s="14">
        <f t="shared" si="6329"/>
        <v>11909.5</v>
      </c>
      <c r="AL2717" s="14">
        <f t="shared" si="6330"/>
        <v>11909.5</v>
      </c>
      <c r="AM2717" s="14">
        <f t="shared" si="6331"/>
        <v>11909.5</v>
      </c>
      <c r="AN2717" s="14">
        <f t="shared" si="6470"/>
        <v>0</v>
      </c>
      <c r="AO2717" s="14">
        <f t="shared" si="6470"/>
        <v>0</v>
      </c>
      <c r="AP2717" s="14">
        <f t="shared" si="6470"/>
        <v>-1.6519999999999999</v>
      </c>
      <c r="AQ2717" s="14">
        <f t="shared" si="6470"/>
        <v>0</v>
      </c>
      <c r="AR2717" s="14">
        <f t="shared" si="6470"/>
        <v>0</v>
      </c>
      <c r="AS2717" s="14">
        <f t="shared" si="6470"/>
        <v>0</v>
      </c>
      <c r="AT2717" s="14">
        <f t="shared" si="6470"/>
        <v>0</v>
      </c>
      <c r="AU2717" s="14">
        <f t="shared" si="6470"/>
        <v>0</v>
      </c>
      <c r="AV2717" s="14">
        <f t="shared" si="6470"/>
        <v>0</v>
      </c>
      <c r="AW2717" s="14">
        <f t="shared" si="6470"/>
        <v>0</v>
      </c>
      <c r="AX2717" s="14">
        <f t="shared" si="6470"/>
        <v>0</v>
      </c>
      <c r="AY2717" s="14">
        <f t="shared" si="6435"/>
        <v>11907.848</v>
      </c>
      <c r="AZ2717" s="14">
        <f t="shared" si="6436"/>
        <v>11909.5</v>
      </c>
      <c r="BA2717" s="14">
        <f t="shared" si="6437"/>
        <v>11909.5</v>
      </c>
      <c r="BB2717" s="14">
        <f t="shared" si="6470"/>
        <v>0</v>
      </c>
      <c r="BC2717" s="2"/>
    </row>
    <row r="2718" spans="1:55" ht="63" x14ac:dyDescent="0.25">
      <c r="A2718" s="8" t="s">
        <v>76</v>
      </c>
      <c r="B2718" s="8" t="s">
        <v>31</v>
      </c>
      <c r="C2718" s="8" t="s">
        <v>31</v>
      </c>
      <c r="D2718" s="8" t="s">
        <v>288</v>
      </c>
      <c r="E2718" s="8"/>
      <c r="F2718" s="13" t="s">
        <v>692</v>
      </c>
      <c r="G2718" s="14">
        <f t="shared" si="6467"/>
        <v>15486.4</v>
      </c>
      <c r="H2718" s="14">
        <f t="shared" si="6467"/>
        <v>14509.5</v>
      </c>
      <c r="I2718" s="14">
        <f t="shared" si="6467"/>
        <v>14509.5</v>
      </c>
      <c r="J2718" s="14">
        <f t="shared" si="6467"/>
        <v>-3576.8999999999996</v>
      </c>
      <c r="K2718" s="14">
        <f t="shared" si="6467"/>
        <v>-2600</v>
      </c>
      <c r="L2718" s="14">
        <f t="shared" si="6467"/>
        <v>-2600</v>
      </c>
      <c r="M2718" s="14">
        <f t="shared" si="6453"/>
        <v>11909.5</v>
      </c>
      <c r="N2718" s="14">
        <f t="shared" si="6454"/>
        <v>11909.5</v>
      </c>
      <c r="O2718" s="14">
        <f t="shared" si="6455"/>
        <v>11909.5</v>
      </c>
      <c r="P2718" s="14">
        <f t="shared" si="6468"/>
        <v>0</v>
      </c>
      <c r="Q2718" s="14">
        <f t="shared" si="6468"/>
        <v>0</v>
      </c>
      <c r="R2718" s="14">
        <f t="shared" si="6469"/>
        <v>0</v>
      </c>
      <c r="S2718" s="14">
        <f t="shared" si="6469"/>
        <v>0</v>
      </c>
      <c r="T2718" s="14">
        <f t="shared" si="6469"/>
        <v>0</v>
      </c>
      <c r="U2718" s="14">
        <f t="shared" si="6470"/>
        <v>0</v>
      </c>
      <c r="V2718" s="14">
        <f t="shared" si="6470"/>
        <v>0</v>
      </c>
      <c r="W2718" s="14">
        <f t="shared" si="6470"/>
        <v>0</v>
      </c>
      <c r="X2718" s="14">
        <f t="shared" si="6470"/>
        <v>0</v>
      </c>
      <c r="Y2718" s="14">
        <f t="shared" si="6470"/>
        <v>0</v>
      </c>
      <c r="Z2718" s="14">
        <f t="shared" si="6470"/>
        <v>0</v>
      </c>
      <c r="AA2718" s="14">
        <f t="shared" si="6470"/>
        <v>0</v>
      </c>
      <c r="AB2718" s="14">
        <f t="shared" si="6470"/>
        <v>0</v>
      </c>
      <c r="AC2718" s="14">
        <f t="shared" si="6470"/>
        <v>0</v>
      </c>
      <c r="AD2718" s="14">
        <f t="shared" si="6470"/>
        <v>0</v>
      </c>
      <c r="AE2718" s="14">
        <f t="shared" si="6470"/>
        <v>0</v>
      </c>
      <c r="AF2718" s="14">
        <f t="shared" si="6349"/>
        <v>11909.5</v>
      </c>
      <c r="AG2718" s="14">
        <f t="shared" si="6350"/>
        <v>11909.5</v>
      </c>
      <c r="AH2718" s="14">
        <f t="shared" si="6351"/>
        <v>11909.5</v>
      </c>
      <c r="AI2718" s="14">
        <f t="shared" si="6470"/>
        <v>0</v>
      </c>
      <c r="AJ2718" s="14">
        <f t="shared" si="6470"/>
        <v>0</v>
      </c>
      <c r="AK2718" s="14">
        <f t="shared" si="6329"/>
        <v>11909.5</v>
      </c>
      <c r="AL2718" s="14">
        <f t="shared" si="6330"/>
        <v>11909.5</v>
      </c>
      <c r="AM2718" s="14">
        <f t="shared" si="6331"/>
        <v>11909.5</v>
      </c>
      <c r="AN2718" s="14">
        <f t="shared" si="6470"/>
        <v>0</v>
      </c>
      <c r="AO2718" s="14">
        <f t="shared" si="6470"/>
        <v>0</v>
      </c>
      <c r="AP2718" s="14">
        <f t="shared" si="6470"/>
        <v>-1.6519999999999999</v>
      </c>
      <c r="AQ2718" s="14">
        <f t="shared" si="6470"/>
        <v>0</v>
      </c>
      <c r="AR2718" s="14">
        <f t="shared" si="6470"/>
        <v>0</v>
      </c>
      <c r="AS2718" s="14">
        <f t="shared" si="6470"/>
        <v>0</v>
      </c>
      <c r="AT2718" s="14">
        <f t="shared" si="6470"/>
        <v>0</v>
      </c>
      <c r="AU2718" s="14">
        <f t="shared" si="6470"/>
        <v>0</v>
      </c>
      <c r="AV2718" s="14">
        <f t="shared" si="6470"/>
        <v>0</v>
      </c>
      <c r="AW2718" s="14">
        <f t="shared" si="6470"/>
        <v>0</v>
      </c>
      <c r="AX2718" s="14">
        <f t="shared" si="6470"/>
        <v>0</v>
      </c>
      <c r="AY2718" s="14">
        <f t="shared" si="6435"/>
        <v>11907.848</v>
      </c>
      <c r="AZ2718" s="14">
        <f t="shared" si="6436"/>
        <v>11909.5</v>
      </c>
      <c r="BA2718" s="14">
        <f t="shared" si="6437"/>
        <v>11909.5</v>
      </c>
      <c r="BB2718" s="14">
        <f t="shared" si="6470"/>
        <v>0</v>
      </c>
      <c r="BC2718" s="2"/>
    </row>
    <row r="2719" spans="1:55" ht="63" x14ac:dyDescent="0.25">
      <c r="A2719" s="8" t="s">
        <v>76</v>
      </c>
      <c r="B2719" s="8" t="s">
        <v>31</v>
      </c>
      <c r="C2719" s="8" t="s">
        <v>31</v>
      </c>
      <c r="D2719" s="8" t="s">
        <v>289</v>
      </c>
      <c r="E2719" s="8"/>
      <c r="F2719" s="24" t="s">
        <v>970</v>
      </c>
      <c r="G2719" s="14">
        <f t="shared" ref="G2719:L2719" si="6471">G2720+G2722+G2724</f>
        <v>15486.4</v>
      </c>
      <c r="H2719" s="14">
        <f t="shared" si="6471"/>
        <v>14509.5</v>
      </c>
      <c r="I2719" s="14">
        <f t="shared" si="6471"/>
        <v>14509.5</v>
      </c>
      <c r="J2719" s="14">
        <f t="shared" si="6471"/>
        <v>-3576.8999999999996</v>
      </c>
      <c r="K2719" s="14">
        <f t="shared" si="6471"/>
        <v>-2600</v>
      </c>
      <c r="L2719" s="14">
        <f t="shared" si="6471"/>
        <v>-2600</v>
      </c>
      <c r="M2719" s="14">
        <f t="shared" si="6453"/>
        <v>11909.5</v>
      </c>
      <c r="N2719" s="14">
        <f t="shared" si="6454"/>
        <v>11909.5</v>
      </c>
      <c r="O2719" s="14">
        <f t="shared" si="6455"/>
        <v>11909.5</v>
      </c>
      <c r="P2719" s="14">
        <f t="shared" ref="P2719:Q2719" si="6472">P2720+P2722+P2724</f>
        <v>0</v>
      </c>
      <c r="Q2719" s="14">
        <f t="shared" si="6472"/>
        <v>0</v>
      </c>
      <c r="R2719" s="14">
        <f t="shared" ref="R2719:T2719" si="6473">R2720+R2722+R2724</f>
        <v>0</v>
      </c>
      <c r="S2719" s="14">
        <f t="shared" si="6473"/>
        <v>0</v>
      </c>
      <c r="T2719" s="14">
        <f t="shared" si="6473"/>
        <v>0</v>
      </c>
      <c r="U2719" s="14">
        <f t="shared" ref="U2719:BB2719" si="6474">U2720+U2722+U2724</f>
        <v>0</v>
      </c>
      <c r="V2719" s="14">
        <f t="shared" ref="V2719:AC2719" si="6475">V2720+V2722+V2724</f>
        <v>0</v>
      </c>
      <c r="W2719" s="14">
        <f t="shared" si="6475"/>
        <v>0</v>
      </c>
      <c r="X2719" s="14">
        <f t="shared" si="6475"/>
        <v>0</v>
      </c>
      <c r="Y2719" s="14">
        <f t="shared" si="6475"/>
        <v>0</v>
      </c>
      <c r="Z2719" s="14">
        <f t="shared" si="6475"/>
        <v>0</v>
      </c>
      <c r="AA2719" s="14">
        <f t="shared" si="6475"/>
        <v>0</v>
      </c>
      <c r="AB2719" s="14">
        <f t="shared" si="6475"/>
        <v>0</v>
      </c>
      <c r="AC2719" s="14">
        <f t="shared" si="6475"/>
        <v>0</v>
      </c>
      <c r="AD2719" s="14">
        <f t="shared" ref="AD2719:AE2719" si="6476">AD2720+AD2722+AD2724</f>
        <v>0</v>
      </c>
      <c r="AE2719" s="14">
        <f t="shared" si="6476"/>
        <v>0</v>
      </c>
      <c r="AF2719" s="14">
        <f t="shared" si="6349"/>
        <v>11909.5</v>
      </c>
      <c r="AG2719" s="14">
        <f t="shared" si="6350"/>
        <v>11909.5</v>
      </c>
      <c r="AH2719" s="14">
        <f t="shared" si="6351"/>
        <v>11909.5</v>
      </c>
      <c r="AI2719" s="14">
        <f t="shared" ref="AI2719:AJ2719" si="6477">AI2720+AI2722+AI2724</f>
        <v>0</v>
      </c>
      <c r="AJ2719" s="14">
        <f t="shared" si="6477"/>
        <v>0</v>
      </c>
      <c r="AK2719" s="14">
        <f t="shared" si="6329"/>
        <v>11909.5</v>
      </c>
      <c r="AL2719" s="14">
        <f t="shared" si="6330"/>
        <v>11909.5</v>
      </c>
      <c r="AM2719" s="14">
        <f t="shared" si="6331"/>
        <v>11909.5</v>
      </c>
      <c r="AN2719" s="14">
        <f t="shared" ref="AN2719:AO2719" si="6478">AN2720+AN2722+AN2724</f>
        <v>0</v>
      </c>
      <c r="AO2719" s="14">
        <f t="shared" si="6478"/>
        <v>0</v>
      </c>
      <c r="AP2719" s="14">
        <f t="shared" ref="AP2719:AW2719" si="6479">AP2720+AP2722+AP2724</f>
        <v>-1.6519999999999999</v>
      </c>
      <c r="AQ2719" s="14">
        <f t="shared" si="6479"/>
        <v>0</v>
      </c>
      <c r="AR2719" s="14">
        <f t="shared" si="6479"/>
        <v>0</v>
      </c>
      <c r="AS2719" s="14">
        <f t="shared" si="6479"/>
        <v>0</v>
      </c>
      <c r="AT2719" s="14">
        <f t="shared" si="6479"/>
        <v>0</v>
      </c>
      <c r="AU2719" s="14">
        <f t="shared" si="6479"/>
        <v>0</v>
      </c>
      <c r="AV2719" s="14">
        <f t="shared" si="6479"/>
        <v>0</v>
      </c>
      <c r="AW2719" s="14">
        <f t="shared" si="6479"/>
        <v>0</v>
      </c>
      <c r="AX2719" s="14">
        <f t="shared" ref="AX2719" si="6480">AX2720+AX2722+AX2724</f>
        <v>0</v>
      </c>
      <c r="AY2719" s="14">
        <f t="shared" si="6435"/>
        <v>11907.848</v>
      </c>
      <c r="AZ2719" s="14">
        <f t="shared" si="6436"/>
        <v>11909.5</v>
      </c>
      <c r="BA2719" s="14">
        <f t="shared" si="6437"/>
        <v>11909.5</v>
      </c>
      <c r="BB2719" s="14">
        <f t="shared" si="6474"/>
        <v>0</v>
      </c>
      <c r="BC2719" s="2"/>
    </row>
    <row r="2720" spans="1:55" ht="78.75" x14ac:dyDescent="0.25">
      <c r="A2720" s="8" t="s">
        <v>76</v>
      </c>
      <c r="B2720" s="8" t="s">
        <v>31</v>
      </c>
      <c r="C2720" s="8" t="s">
        <v>31</v>
      </c>
      <c r="D2720" s="8" t="s">
        <v>289</v>
      </c>
      <c r="E2720" s="43" t="s">
        <v>202</v>
      </c>
      <c r="F2720" s="24" t="s">
        <v>466</v>
      </c>
      <c r="G2720" s="14">
        <f t="shared" ref="G2720:L2720" si="6481">G2721</f>
        <v>12025.5</v>
      </c>
      <c r="H2720" s="14">
        <f t="shared" si="6481"/>
        <v>12025.5</v>
      </c>
      <c r="I2720" s="14">
        <f t="shared" si="6481"/>
        <v>12025.5</v>
      </c>
      <c r="J2720" s="14">
        <f t="shared" si="6481"/>
        <v>-1961.3</v>
      </c>
      <c r="K2720" s="14">
        <f t="shared" si="6481"/>
        <v>-1961.3</v>
      </c>
      <c r="L2720" s="14">
        <f t="shared" si="6481"/>
        <v>-1961.3</v>
      </c>
      <c r="M2720" s="14">
        <f t="shared" si="6453"/>
        <v>10064.200000000001</v>
      </c>
      <c r="N2720" s="14">
        <f t="shared" si="6454"/>
        <v>10064.200000000001</v>
      </c>
      <c r="O2720" s="14">
        <f t="shared" si="6455"/>
        <v>10064.200000000001</v>
      </c>
      <c r="P2720" s="14">
        <f t="shared" ref="P2720:Q2720" si="6482">P2721</f>
        <v>0</v>
      </c>
      <c r="Q2720" s="14">
        <f t="shared" si="6482"/>
        <v>0</v>
      </c>
      <c r="R2720" s="14">
        <f t="shared" ref="R2720:T2720" si="6483">R2721</f>
        <v>0</v>
      </c>
      <c r="S2720" s="14">
        <f t="shared" si="6483"/>
        <v>0</v>
      </c>
      <c r="T2720" s="14">
        <f t="shared" si="6483"/>
        <v>0</v>
      </c>
      <c r="U2720" s="14">
        <f t="shared" ref="U2720:BB2720" si="6484">U2721</f>
        <v>0</v>
      </c>
      <c r="V2720" s="14">
        <f t="shared" si="6484"/>
        <v>0</v>
      </c>
      <c r="W2720" s="14">
        <f t="shared" si="6484"/>
        <v>0</v>
      </c>
      <c r="X2720" s="14">
        <f t="shared" si="6484"/>
        <v>0</v>
      </c>
      <c r="Y2720" s="14">
        <f t="shared" si="6484"/>
        <v>0</v>
      </c>
      <c r="Z2720" s="14">
        <f t="shared" si="6484"/>
        <v>0</v>
      </c>
      <c r="AA2720" s="14">
        <f t="shared" si="6484"/>
        <v>0</v>
      </c>
      <c r="AB2720" s="14">
        <f t="shared" si="6484"/>
        <v>0</v>
      </c>
      <c r="AC2720" s="14">
        <f t="shared" si="6484"/>
        <v>0</v>
      </c>
      <c r="AD2720" s="14">
        <f t="shared" si="6484"/>
        <v>0</v>
      </c>
      <c r="AE2720" s="14">
        <f t="shared" si="6484"/>
        <v>0</v>
      </c>
      <c r="AF2720" s="14">
        <f t="shared" si="6349"/>
        <v>10064.200000000001</v>
      </c>
      <c r="AG2720" s="14">
        <f t="shared" si="6350"/>
        <v>10064.200000000001</v>
      </c>
      <c r="AH2720" s="14">
        <f t="shared" si="6351"/>
        <v>10064.200000000001</v>
      </c>
      <c r="AI2720" s="14">
        <f t="shared" si="6484"/>
        <v>0</v>
      </c>
      <c r="AJ2720" s="14">
        <f t="shared" si="6484"/>
        <v>0</v>
      </c>
      <c r="AK2720" s="14">
        <f t="shared" si="6329"/>
        <v>10064.200000000001</v>
      </c>
      <c r="AL2720" s="14">
        <f t="shared" si="6330"/>
        <v>10064.200000000001</v>
      </c>
      <c r="AM2720" s="14">
        <f t="shared" si="6331"/>
        <v>10064.200000000001</v>
      </c>
      <c r="AN2720" s="14">
        <f t="shared" si="6484"/>
        <v>0</v>
      </c>
      <c r="AO2720" s="14">
        <f t="shared" si="6484"/>
        <v>0</v>
      </c>
      <c r="AP2720" s="14">
        <f t="shared" si="6484"/>
        <v>0</v>
      </c>
      <c r="AQ2720" s="14">
        <f t="shared" si="6484"/>
        <v>0</v>
      </c>
      <c r="AR2720" s="14">
        <f t="shared" si="6484"/>
        <v>0</v>
      </c>
      <c r="AS2720" s="14">
        <f t="shared" si="6484"/>
        <v>0</v>
      </c>
      <c r="AT2720" s="14">
        <f t="shared" si="6484"/>
        <v>0</v>
      </c>
      <c r="AU2720" s="14">
        <f t="shared" si="6484"/>
        <v>0</v>
      </c>
      <c r="AV2720" s="14">
        <f t="shared" si="6484"/>
        <v>0</v>
      </c>
      <c r="AW2720" s="14">
        <f t="shared" si="6484"/>
        <v>0</v>
      </c>
      <c r="AX2720" s="14">
        <f t="shared" si="6484"/>
        <v>0</v>
      </c>
      <c r="AY2720" s="14">
        <f t="shared" si="6435"/>
        <v>10064.200000000001</v>
      </c>
      <c r="AZ2720" s="14">
        <f t="shared" si="6436"/>
        <v>10064.200000000001</v>
      </c>
      <c r="BA2720" s="14">
        <f t="shared" si="6437"/>
        <v>10064.200000000001</v>
      </c>
      <c r="BB2720" s="14">
        <f t="shared" si="6484"/>
        <v>0</v>
      </c>
      <c r="BC2720" s="2"/>
    </row>
    <row r="2721" spans="1:55" x14ac:dyDescent="0.25">
      <c r="A2721" s="8" t="s">
        <v>76</v>
      </c>
      <c r="B2721" s="8" t="s">
        <v>31</v>
      </c>
      <c r="C2721" s="8" t="s">
        <v>31</v>
      </c>
      <c r="D2721" s="8" t="s">
        <v>289</v>
      </c>
      <c r="E2721" s="8" t="s">
        <v>1299</v>
      </c>
      <c r="F2721" s="24" t="s">
        <v>467</v>
      </c>
      <c r="G2721" s="14">
        <v>12025.5</v>
      </c>
      <c r="H2721" s="14">
        <v>12025.5</v>
      </c>
      <c r="I2721" s="14">
        <v>12025.5</v>
      </c>
      <c r="J2721" s="14">
        <v>-1961.3</v>
      </c>
      <c r="K2721" s="14">
        <v>-1961.3</v>
      </c>
      <c r="L2721" s="14">
        <v>-1961.3</v>
      </c>
      <c r="M2721" s="14">
        <f t="shared" si="6453"/>
        <v>10064.200000000001</v>
      </c>
      <c r="N2721" s="14">
        <f t="shared" si="6454"/>
        <v>10064.200000000001</v>
      </c>
      <c r="O2721" s="14">
        <f t="shared" si="6455"/>
        <v>10064.200000000001</v>
      </c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>
        <f t="shared" si="6349"/>
        <v>10064.200000000001</v>
      </c>
      <c r="AG2721" s="14">
        <f t="shared" si="6350"/>
        <v>10064.200000000001</v>
      </c>
      <c r="AH2721" s="14">
        <f t="shared" si="6351"/>
        <v>10064.200000000001</v>
      </c>
      <c r="AI2721" s="14"/>
      <c r="AJ2721" s="14"/>
      <c r="AK2721" s="14">
        <f t="shared" si="6329"/>
        <v>10064.200000000001</v>
      </c>
      <c r="AL2721" s="14">
        <f t="shared" si="6330"/>
        <v>10064.200000000001</v>
      </c>
      <c r="AM2721" s="14">
        <f t="shared" si="6331"/>
        <v>10064.200000000001</v>
      </c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>
        <f t="shared" si="6435"/>
        <v>10064.200000000001</v>
      </c>
      <c r="AZ2721" s="14">
        <f t="shared" si="6436"/>
        <v>10064.200000000001</v>
      </c>
      <c r="BA2721" s="14">
        <f t="shared" si="6437"/>
        <v>10064.200000000001</v>
      </c>
      <c r="BB2721" s="14"/>
      <c r="BC2721" s="2"/>
    </row>
    <row r="2722" spans="1:55" ht="31.5" x14ac:dyDescent="0.25">
      <c r="A2722" s="8" t="s">
        <v>76</v>
      </c>
      <c r="B2722" s="8" t="s">
        <v>31</v>
      </c>
      <c r="C2722" s="8" t="s">
        <v>31</v>
      </c>
      <c r="D2722" s="8" t="s">
        <v>289</v>
      </c>
      <c r="E2722" s="43" t="s">
        <v>150</v>
      </c>
      <c r="F2722" s="24" t="s">
        <v>469</v>
      </c>
      <c r="G2722" s="14">
        <f t="shared" ref="G2722:L2722" si="6485">G2723</f>
        <v>3399.1</v>
      </c>
      <c r="H2722" s="14">
        <f t="shared" si="6485"/>
        <v>2422.1999999999998</v>
      </c>
      <c r="I2722" s="14">
        <f t="shared" si="6485"/>
        <v>2422.1999999999998</v>
      </c>
      <c r="J2722" s="14">
        <f t="shared" si="6485"/>
        <v>-1615.6</v>
      </c>
      <c r="K2722" s="14">
        <f t="shared" si="6485"/>
        <v>-638.70000000000005</v>
      </c>
      <c r="L2722" s="14">
        <f t="shared" si="6485"/>
        <v>-638.70000000000005</v>
      </c>
      <c r="M2722" s="14">
        <f t="shared" si="6453"/>
        <v>1783.5</v>
      </c>
      <c r="N2722" s="14">
        <f t="shared" si="6454"/>
        <v>1783.4999999999998</v>
      </c>
      <c r="O2722" s="14">
        <f t="shared" si="6455"/>
        <v>1783.4999999999998</v>
      </c>
      <c r="P2722" s="14">
        <f t="shared" ref="P2722:Q2722" si="6486">P2723</f>
        <v>0</v>
      </c>
      <c r="Q2722" s="14">
        <f t="shared" si="6486"/>
        <v>0</v>
      </c>
      <c r="R2722" s="14">
        <f t="shared" ref="R2722:T2722" si="6487">R2723</f>
        <v>0</v>
      </c>
      <c r="S2722" s="14">
        <f t="shared" si="6487"/>
        <v>0</v>
      </c>
      <c r="T2722" s="14">
        <f t="shared" si="6487"/>
        <v>0</v>
      </c>
      <c r="U2722" s="14">
        <f t="shared" ref="U2722:BB2722" si="6488">U2723</f>
        <v>0</v>
      </c>
      <c r="V2722" s="14">
        <f t="shared" si="6488"/>
        <v>0</v>
      </c>
      <c r="W2722" s="14">
        <f t="shared" si="6488"/>
        <v>0</v>
      </c>
      <c r="X2722" s="14">
        <f t="shared" si="6488"/>
        <v>0</v>
      </c>
      <c r="Y2722" s="14">
        <f t="shared" si="6488"/>
        <v>0</v>
      </c>
      <c r="Z2722" s="14">
        <f t="shared" si="6488"/>
        <v>0</v>
      </c>
      <c r="AA2722" s="14">
        <f t="shared" si="6488"/>
        <v>0</v>
      </c>
      <c r="AB2722" s="14">
        <f t="shared" si="6488"/>
        <v>0</v>
      </c>
      <c r="AC2722" s="14">
        <f t="shared" si="6488"/>
        <v>0</v>
      </c>
      <c r="AD2722" s="14">
        <f t="shared" si="6488"/>
        <v>0</v>
      </c>
      <c r="AE2722" s="14">
        <f t="shared" si="6488"/>
        <v>0</v>
      </c>
      <c r="AF2722" s="14">
        <f t="shared" si="6349"/>
        <v>1783.5</v>
      </c>
      <c r="AG2722" s="14">
        <f t="shared" si="6350"/>
        <v>1783.4999999999998</v>
      </c>
      <c r="AH2722" s="14">
        <f t="shared" si="6351"/>
        <v>1783.4999999999998</v>
      </c>
      <c r="AI2722" s="14">
        <f t="shared" si="6488"/>
        <v>0</v>
      </c>
      <c r="AJ2722" s="14">
        <f t="shared" si="6488"/>
        <v>0</v>
      </c>
      <c r="AK2722" s="14">
        <f t="shared" si="6329"/>
        <v>1783.5</v>
      </c>
      <c r="AL2722" s="14">
        <f t="shared" si="6330"/>
        <v>1783.4999999999998</v>
      </c>
      <c r="AM2722" s="14">
        <f t="shared" si="6331"/>
        <v>1783.4999999999998</v>
      </c>
      <c r="AN2722" s="14">
        <f t="shared" si="6488"/>
        <v>0</v>
      </c>
      <c r="AO2722" s="14">
        <f t="shared" si="6488"/>
        <v>0</v>
      </c>
      <c r="AP2722" s="14">
        <f t="shared" si="6488"/>
        <v>-1.6519999999999999</v>
      </c>
      <c r="AQ2722" s="14">
        <f t="shared" si="6488"/>
        <v>0</v>
      </c>
      <c r="AR2722" s="14">
        <f t="shared" si="6488"/>
        <v>0</v>
      </c>
      <c r="AS2722" s="14">
        <f t="shared" si="6488"/>
        <v>0</v>
      </c>
      <c r="AT2722" s="14">
        <f t="shared" si="6488"/>
        <v>0</v>
      </c>
      <c r="AU2722" s="14">
        <f t="shared" si="6488"/>
        <v>0</v>
      </c>
      <c r="AV2722" s="14">
        <f t="shared" si="6488"/>
        <v>0</v>
      </c>
      <c r="AW2722" s="14">
        <f t="shared" si="6488"/>
        <v>0</v>
      </c>
      <c r="AX2722" s="14">
        <f t="shared" si="6488"/>
        <v>0</v>
      </c>
      <c r="AY2722" s="14">
        <f t="shared" si="6435"/>
        <v>1781.848</v>
      </c>
      <c r="AZ2722" s="14">
        <f t="shared" si="6436"/>
        <v>1783.4999999999998</v>
      </c>
      <c r="BA2722" s="14">
        <f t="shared" si="6437"/>
        <v>1783.4999999999998</v>
      </c>
      <c r="BB2722" s="14">
        <f t="shared" si="6488"/>
        <v>0</v>
      </c>
      <c r="BC2722" s="2"/>
    </row>
    <row r="2723" spans="1:55" ht="31.5" x14ac:dyDescent="0.25">
      <c r="A2723" s="8" t="s">
        <v>76</v>
      </c>
      <c r="B2723" s="8" t="s">
        <v>31</v>
      </c>
      <c r="C2723" s="8" t="s">
        <v>31</v>
      </c>
      <c r="D2723" s="8" t="s">
        <v>289</v>
      </c>
      <c r="E2723" s="8" t="s">
        <v>1071</v>
      </c>
      <c r="F2723" s="24" t="s">
        <v>470</v>
      </c>
      <c r="G2723" s="14">
        <v>3399.1</v>
      </c>
      <c r="H2723" s="14">
        <v>2422.1999999999998</v>
      </c>
      <c r="I2723" s="14">
        <v>2422.1999999999998</v>
      </c>
      <c r="J2723" s="14">
        <v>-1615.6</v>
      </c>
      <c r="K2723" s="14">
        <v>-638.70000000000005</v>
      </c>
      <c r="L2723" s="14">
        <v>-638.70000000000005</v>
      </c>
      <c r="M2723" s="14">
        <f t="shared" si="6453"/>
        <v>1783.5</v>
      </c>
      <c r="N2723" s="14">
        <f t="shared" si="6454"/>
        <v>1783.4999999999998</v>
      </c>
      <c r="O2723" s="14">
        <f t="shared" si="6455"/>
        <v>1783.4999999999998</v>
      </c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>
        <f t="shared" si="6349"/>
        <v>1783.5</v>
      </c>
      <c r="AG2723" s="14">
        <f t="shared" si="6350"/>
        <v>1783.4999999999998</v>
      </c>
      <c r="AH2723" s="14">
        <f t="shared" si="6351"/>
        <v>1783.4999999999998</v>
      </c>
      <c r="AI2723" s="14"/>
      <c r="AJ2723" s="14"/>
      <c r="AK2723" s="14">
        <f t="shared" si="6329"/>
        <v>1783.5</v>
      </c>
      <c r="AL2723" s="14">
        <f t="shared" si="6330"/>
        <v>1783.4999999999998</v>
      </c>
      <c r="AM2723" s="14">
        <f t="shared" si="6331"/>
        <v>1783.4999999999998</v>
      </c>
      <c r="AN2723" s="14"/>
      <c r="AO2723" s="14"/>
      <c r="AP2723" s="14">
        <v>-1.6519999999999999</v>
      </c>
      <c r="AQ2723" s="14"/>
      <c r="AR2723" s="14"/>
      <c r="AS2723" s="14"/>
      <c r="AT2723" s="14"/>
      <c r="AU2723" s="14"/>
      <c r="AV2723" s="14"/>
      <c r="AW2723" s="14"/>
      <c r="AX2723" s="14"/>
      <c r="AY2723" s="14">
        <f t="shared" si="6435"/>
        <v>1781.848</v>
      </c>
      <c r="AZ2723" s="14">
        <f t="shared" si="6436"/>
        <v>1783.4999999999998</v>
      </c>
      <c r="BA2723" s="14">
        <f t="shared" si="6437"/>
        <v>1783.4999999999998</v>
      </c>
      <c r="BB2723" s="14"/>
      <c r="BC2723" s="2"/>
    </row>
    <row r="2724" spans="1:55" x14ac:dyDescent="0.25">
      <c r="A2724" s="8" t="s">
        <v>76</v>
      </c>
      <c r="B2724" s="8" t="s">
        <v>31</v>
      </c>
      <c r="C2724" s="8" t="s">
        <v>31</v>
      </c>
      <c r="D2724" s="8" t="s">
        <v>289</v>
      </c>
      <c r="E2724" s="43" t="s">
        <v>236</v>
      </c>
      <c r="F2724" s="24" t="s">
        <v>482</v>
      </c>
      <c r="G2724" s="14">
        <f t="shared" ref="G2724:L2724" si="6489">G2725</f>
        <v>61.8</v>
      </c>
      <c r="H2724" s="14">
        <f t="shared" si="6489"/>
        <v>61.8</v>
      </c>
      <c r="I2724" s="14">
        <f t="shared" si="6489"/>
        <v>61.8</v>
      </c>
      <c r="J2724" s="14">
        <f t="shared" si="6489"/>
        <v>0</v>
      </c>
      <c r="K2724" s="14">
        <f t="shared" si="6489"/>
        <v>0</v>
      </c>
      <c r="L2724" s="14">
        <f t="shared" si="6489"/>
        <v>0</v>
      </c>
      <c r="M2724" s="14">
        <f t="shared" si="6453"/>
        <v>61.8</v>
      </c>
      <c r="N2724" s="14">
        <f t="shared" si="6454"/>
        <v>61.8</v>
      </c>
      <c r="O2724" s="14">
        <f t="shared" si="6455"/>
        <v>61.8</v>
      </c>
      <c r="P2724" s="14">
        <f t="shared" ref="P2724:Q2724" si="6490">P2725</f>
        <v>0</v>
      </c>
      <c r="Q2724" s="14">
        <f t="shared" si="6490"/>
        <v>0</v>
      </c>
      <c r="R2724" s="14">
        <f t="shared" ref="R2724:T2724" si="6491">R2725</f>
        <v>0</v>
      </c>
      <c r="S2724" s="14">
        <f t="shared" si="6491"/>
        <v>0</v>
      </c>
      <c r="T2724" s="14">
        <f t="shared" si="6491"/>
        <v>0</v>
      </c>
      <c r="U2724" s="14">
        <f t="shared" ref="U2724:BB2724" si="6492">U2725</f>
        <v>0</v>
      </c>
      <c r="V2724" s="14">
        <f t="shared" si="6492"/>
        <v>0</v>
      </c>
      <c r="W2724" s="14">
        <f t="shared" si="6492"/>
        <v>0</v>
      </c>
      <c r="X2724" s="14">
        <f t="shared" si="6492"/>
        <v>0</v>
      </c>
      <c r="Y2724" s="14">
        <f t="shared" si="6492"/>
        <v>0</v>
      </c>
      <c r="Z2724" s="14">
        <f t="shared" si="6492"/>
        <v>0</v>
      </c>
      <c r="AA2724" s="14">
        <f t="shared" si="6492"/>
        <v>0</v>
      </c>
      <c r="AB2724" s="14">
        <f t="shared" si="6492"/>
        <v>0</v>
      </c>
      <c r="AC2724" s="14">
        <f t="shared" si="6492"/>
        <v>0</v>
      </c>
      <c r="AD2724" s="14">
        <f t="shared" si="6492"/>
        <v>0</v>
      </c>
      <c r="AE2724" s="14">
        <f t="shared" si="6492"/>
        <v>0</v>
      </c>
      <c r="AF2724" s="14">
        <f t="shared" si="6349"/>
        <v>61.8</v>
      </c>
      <c r="AG2724" s="14">
        <f t="shared" si="6350"/>
        <v>61.8</v>
      </c>
      <c r="AH2724" s="14">
        <f t="shared" si="6351"/>
        <v>61.8</v>
      </c>
      <c r="AI2724" s="14">
        <f t="shared" si="6492"/>
        <v>0</v>
      </c>
      <c r="AJ2724" s="14">
        <f t="shared" si="6492"/>
        <v>0</v>
      </c>
      <c r="AK2724" s="14">
        <f t="shared" si="6329"/>
        <v>61.8</v>
      </c>
      <c r="AL2724" s="14">
        <f t="shared" si="6330"/>
        <v>61.8</v>
      </c>
      <c r="AM2724" s="14">
        <f t="shared" si="6331"/>
        <v>61.8</v>
      </c>
      <c r="AN2724" s="14">
        <f t="shared" si="6492"/>
        <v>0</v>
      </c>
      <c r="AO2724" s="14">
        <f t="shared" si="6492"/>
        <v>0</v>
      </c>
      <c r="AP2724" s="14">
        <f t="shared" si="6492"/>
        <v>0</v>
      </c>
      <c r="AQ2724" s="14">
        <f t="shared" si="6492"/>
        <v>0</v>
      </c>
      <c r="AR2724" s="14">
        <f t="shared" si="6492"/>
        <v>0</v>
      </c>
      <c r="AS2724" s="14">
        <f t="shared" si="6492"/>
        <v>0</v>
      </c>
      <c r="AT2724" s="14">
        <f t="shared" si="6492"/>
        <v>0</v>
      </c>
      <c r="AU2724" s="14">
        <f t="shared" si="6492"/>
        <v>0</v>
      </c>
      <c r="AV2724" s="14">
        <f t="shared" si="6492"/>
        <v>0</v>
      </c>
      <c r="AW2724" s="14">
        <f t="shared" si="6492"/>
        <v>0</v>
      </c>
      <c r="AX2724" s="14">
        <f t="shared" si="6492"/>
        <v>0</v>
      </c>
      <c r="AY2724" s="14">
        <f t="shared" si="6435"/>
        <v>61.8</v>
      </c>
      <c r="AZ2724" s="14">
        <f t="shared" si="6436"/>
        <v>61.8</v>
      </c>
      <c r="BA2724" s="14">
        <f t="shared" si="6437"/>
        <v>61.8</v>
      </c>
      <c r="BB2724" s="14">
        <f t="shared" si="6492"/>
        <v>0</v>
      </c>
      <c r="BC2724" s="2"/>
    </row>
    <row r="2725" spans="1:55" x14ac:dyDescent="0.25">
      <c r="A2725" s="8" t="s">
        <v>76</v>
      </c>
      <c r="B2725" s="8" t="s">
        <v>31</v>
      </c>
      <c r="C2725" s="8" t="s">
        <v>31</v>
      </c>
      <c r="D2725" s="8" t="s">
        <v>289</v>
      </c>
      <c r="E2725" s="43" t="s">
        <v>1309</v>
      </c>
      <c r="F2725" s="24" t="s">
        <v>484</v>
      </c>
      <c r="G2725" s="14">
        <v>61.8</v>
      </c>
      <c r="H2725" s="14">
        <v>61.8</v>
      </c>
      <c r="I2725" s="14">
        <v>61.8</v>
      </c>
      <c r="J2725" s="14"/>
      <c r="K2725" s="14"/>
      <c r="L2725" s="14"/>
      <c r="M2725" s="14">
        <f t="shared" si="6453"/>
        <v>61.8</v>
      </c>
      <c r="N2725" s="14">
        <f t="shared" si="6454"/>
        <v>61.8</v>
      </c>
      <c r="O2725" s="14">
        <f t="shared" si="6455"/>
        <v>61.8</v>
      </c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>
        <f t="shared" si="6349"/>
        <v>61.8</v>
      </c>
      <c r="AG2725" s="14">
        <f t="shared" si="6350"/>
        <v>61.8</v>
      </c>
      <c r="AH2725" s="14">
        <f t="shared" si="6351"/>
        <v>61.8</v>
      </c>
      <c r="AI2725" s="14"/>
      <c r="AJ2725" s="14"/>
      <c r="AK2725" s="14">
        <f t="shared" si="6329"/>
        <v>61.8</v>
      </c>
      <c r="AL2725" s="14">
        <f t="shared" si="6330"/>
        <v>61.8</v>
      </c>
      <c r="AM2725" s="14">
        <f t="shared" si="6331"/>
        <v>61.8</v>
      </c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>
        <f t="shared" si="6435"/>
        <v>61.8</v>
      </c>
      <c r="AZ2725" s="14">
        <f t="shared" si="6436"/>
        <v>61.8</v>
      </c>
      <c r="BA2725" s="14">
        <f t="shared" si="6437"/>
        <v>61.8</v>
      </c>
      <c r="BB2725" s="14"/>
      <c r="BC2725" s="2"/>
    </row>
    <row r="2726" spans="1:55" ht="31.5" x14ac:dyDescent="0.25">
      <c r="A2726" s="8" t="s">
        <v>76</v>
      </c>
      <c r="B2726" s="8" t="s">
        <v>31</v>
      </c>
      <c r="C2726" s="8" t="s">
        <v>31</v>
      </c>
      <c r="D2726" s="8" t="s">
        <v>113</v>
      </c>
      <c r="E2726" s="8"/>
      <c r="F2726" s="24" t="s">
        <v>680</v>
      </c>
      <c r="G2726" s="14">
        <f t="shared" ref="G2726:L2726" si="6493">G2727</f>
        <v>51563.899999999994</v>
      </c>
      <c r="H2726" s="14">
        <f t="shared" si="6493"/>
        <v>51563.7</v>
      </c>
      <c r="I2726" s="14">
        <f t="shared" si="6493"/>
        <v>51563</v>
      </c>
      <c r="J2726" s="14">
        <f t="shared" si="6493"/>
        <v>0</v>
      </c>
      <c r="K2726" s="14">
        <f t="shared" si="6493"/>
        <v>0</v>
      </c>
      <c r="L2726" s="14">
        <f t="shared" si="6493"/>
        <v>0</v>
      </c>
      <c r="M2726" s="14">
        <f t="shared" si="6453"/>
        <v>51563.899999999994</v>
      </c>
      <c r="N2726" s="14">
        <f t="shared" si="6454"/>
        <v>51563.7</v>
      </c>
      <c r="O2726" s="14">
        <f t="shared" si="6455"/>
        <v>51563</v>
      </c>
      <c r="P2726" s="14">
        <f t="shared" ref="P2726:Q2726" si="6494">P2727</f>
        <v>0</v>
      </c>
      <c r="Q2726" s="14">
        <f t="shared" si="6494"/>
        <v>0</v>
      </c>
      <c r="R2726" s="14">
        <f t="shared" ref="R2726:T2726" si="6495">R2727</f>
        <v>0</v>
      </c>
      <c r="S2726" s="14">
        <f t="shared" si="6495"/>
        <v>0</v>
      </c>
      <c r="T2726" s="14">
        <f t="shared" si="6495"/>
        <v>0</v>
      </c>
      <c r="U2726" s="14">
        <f t="shared" ref="U2726:BB2726" si="6496">U2727</f>
        <v>0</v>
      </c>
      <c r="V2726" s="14">
        <f t="shared" si="6496"/>
        <v>0</v>
      </c>
      <c r="W2726" s="14">
        <f t="shared" si="6496"/>
        <v>0</v>
      </c>
      <c r="X2726" s="14">
        <f t="shared" si="6496"/>
        <v>0</v>
      </c>
      <c r="Y2726" s="14">
        <f t="shared" si="6496"/>
        <v>0</v>
      </c>
      <c r="Z2726" s="14">
        <f t="shared" si="6496"/>
        <v>0</v>
      </c>
      <c r="AA2726" s="14">
        <f t="shared" si="6496"/>
        <v>0</v>
      </c>
      <c r="AB2726" s="14">
        <f t="shared" si="6496"/>
        <v>0</v>
      </c>
      <c r="AC2726" s="14">
        <f t="shared" si="6496"/>
        <v>0</v>
      </c>
      <c r="AD2726" s="14">
        <f t="shared" si="6496"/>
        <v>0</v>
      </c>
      <c r="AE2726" s="14">
        <f t="shared" si="6496"/>
        <v>0</v>
      </c>
      <c r="AF2726" s="14">
        <f t="shared" si="6349"/>
        <v>51563.899999999994</v>
      </c>
      <c r="AG2726" s="14">
        <f t="shared" si="6350"/>
        <v>51563.7</v>
      </c>
      <c r="AH2726" s="14">
        <f t="shared" si="6351"/>
        <v>51563</v>
      </c>
      <c r="AI2726" s="14">
        <f t="shared" si="6496"/>
        <v>0</v>
      </c>
      <c r="AJ2726" s="14">
        <f t="shared" si="6496"/>
        <v>0</v>
      </c>
      <c r="AK2726" s="14">
        <f t="shared" si="6329"/>
        <v>51563.899999999994</v>
      </c>
      <c r="AL2726" s="14">
        <f t="shared" si="6330"/>
        <v>51563.7</v>
      </c>
      <c r="AM2726" s="14">
        <f t="shared" si="6331"/>
        <v>51563</v>
      </c>
      <c r="AN2726" s="14">
        <f t="shared" si="6496"/>
        <v>0</v>
      </c>
      <c r="AO2726" s="14">
        <f t="shared" si="6496"/>
        <v>0</v>
      </c>
      <c r="AP2726" s="14">
        <f t="shared" si="6496"/>
        <v>0</v>
      </c>
      <c r="AQ2726" s="14">
        <f t="shared" si="6496"/>
        <v>0</v>
      </c>
      <c r="AR2726" s="14">
        <f t="shared" si="6496"/>
        <v>0</v>
      </c>
      <c r="AS2726" s="14">
        <f t="shared" si="6496"/>
        <v>0</v>
      </c>
      <c r="AT2726" s="14">
        <f t="shared" si="6496"/>
        <v>0</v>
      </c>
      <c r="AU2726" s="14">
        <f t="shared" si="6496"/>
        <v>0</v>
      </c>
      <c r="AV2726" s="14">
        <f t="shared" si="6496"/>
        <v>0</v>
      </c>
      <c r="AW2726" s="14">
        <f t="shared" si="6496"/>
        <v>0</v>
      </c>
      <c r="AX2726" s="14">
        <f t="shared" si="6496"/>
        <v>0</v>
      </c>
      <c r="AY2726" s="14">
        <f t="shared" si="6435"/>
        <v>51563.899999999994</v>
      </c>
      <c r="AZ2726" s="14">
        <f t="shared" si="6436"/>
        <v>51563.7</v>
      </c>
      <c r="BA2726" s="14">
        <f t="shared" si="6437"/>
        <v>51563</v>
      </c>
      <c r="BB2726" s="14">
        <f t="shared" si="6496"/>
        <v>0</v>
      </c>
      <c r="BC2726" s="2"/>
    </row>
    <row r="2727" spans="1:55" ht="31.5" x14ac:dyDescent="0.25">
      <c r="A2727" s="8" t="s">
        <v>76</v>
      </c>
      <c r="B2727" s="8" t="s">
        <v>31</v>
      </c>
      <c r="C2727" s="8" t="s">
        <v>31</v>
      </c>
      <c r="D2727" s="8" t="s">
        <v>114</v>
      </c>
      <c r="E2727" s="8"/>
      <c r="F2727" s="24" t="s">
        <v>682</v>
      </c>
      <c r="G2727" s="14">
        <f t="shared" ref="G2727:L2727" si="6497">G2728+G2731</f>
        <v>51563.899999999994</v>
      </c>
      <c r="H2727" s="14">
        <f t="shared" si="6497"/>
        <v>51563.7</v>
      </c>
      <c r="I2727" s="14">
        <f t="shared" si="6497"/>
        <v>51563</v>
      </c>
      <c r="J2727" s="14">
        <f t="shared" si="6497"/>
        <v>0</v>
      </c>
      <c r="K2727" s="14">
        <f t="shared" si="6497"/>
        <v>0</v>
      </c>
      <c r="L2727" s="14">
        <f t="shared" si="6497"/>
        <v>0</v>
      </c>
      <c r="M2727" s="14">
        <f t="shared" si="6453"/>
        <v>51563.899999999994</v>
      </c>
      <c r="N2727" s="14">
        <f t="shared" si="6454"/>
        <v>51563.7</v>
      </c>
      <c r="O2727" s="14">
        <f t="shared" si="6455"/>
        <v>51563</v>
      </c>
      <c r="P2727" s="14">
        <f t="shared" ref="P2727:Q2727" si="6498">P2728+P2731</f>
        <v>0</v>
      </c>
      <c r="Q2727" s="14">
        <f t="shared" si="6498"/>
        <v>0</v>
      </c>
      <c r="R2727" s="14">
        <f t="shared" ref="R2727:T2727" si="6499">R2728+R2731</f>
        <v>0</v>
      </c>
      <c r="S2727" s="14">
        <f t="shared" si="6499"/>
        <v>0</v>
      </c>
      <c r="T2727" s="14">
        <f t="shared" si="6499"/>
        <v>0</v>
      </c>
      <c r="U2727" s="14">
        <f t="shared" ref="U2727:BB2727" si="6500">U2728+U2731</f>
        <v>0</v>
      </c>
      <c r="V2727" s="14">
        <f t="shared" ref="V2727:AC2727" si="6501">V2728+V2731</f>
        <v>0</v>
      </c>
      <c r="W2727" s="14">
        <f t="shared" si="6501"/>
        <v>0</v>
      </c>
      <c r="X2727" s="14">
        <f t="shared" si="6501"/>
        <v>0</v>
      </c>
      <c r="Y2727" s="14">
        <f t="shared" si="6501"/>
        <v>0</v>
      </c>
      <c r="Z2727" s="14">
        <f t="shared" si="6501"/>
        <v>0</v>
      </c>
      <c r="AA2727" s="14">
        <f t="shared" si="6501"/>
        <v>0</v>
      </c>
      <c r="AB2727" s="14">
        <f t="shared" si="6501"/>
        <v>0</v>
      </c>
      <c r="AC2727" s="14">
        <f t="shared" si="6501"/>
        <v>0</v>
      </c>
      <c r="AD2727" s="14">
        <f t="shared" ref="AD2727:AE2727" si="6502">AD2728+AD2731</f>
        <v>0</v>
      </c>
      <c r="AE2727" s="14">
        <f t="shared" si="6502"/>
        <v>0</v>
      </c>
      <c r="AF2727" s="14">
        <f t="shared" si="6349"/>
        <v>51563.899999999994</v>
      </c>
      <c r="AG2727" s="14">
        <f t="shared" si="6350"/>
        <v>51563.7</v>
      </c>
      <c r="AH2727" s="14">
        <f t="shared" si="6351"/>
        <v>51563</v>
      </c>
      <c r="AI2727" s="14">
        <f t="shared" ref="AI2727:AJ2727" si="6503">AI2728+AI2731</f>
        <v>0</v>
      </c>
      <c r="AJ2727" s="14">
        <f t="shared" si="6503"/>
        <v>0</v>
      </c>
      <c r="AK2727" s="14">
        <f t="shared" ref="AK2727:AK2791" si="6504">AF2727+AI2727</f>
        <v>51563.899999999994</v>
      </c>
      <c r="AL2727" s="14">
        <f t="shared" ref="AL2727:AL2791" si="6505">AG2727+AJ2727</f>
        <v>51563.7</v>
      </c>
      <c r="AM2727" s="14">
        <f t="shared" ref="AM2727:AM2791" si="6506">AH2727</f>
        <v>51563</v>
      </c>
      <c r="AN2727" s="14">
        <f t="shared" ref="AN2727:AO2727" si="6507">AN2728+AN2731</f>
        <v>0</v>
      </c>
      <c r="AO2727" s="14">
        <f t="shared" si="6507"/>
        <v>0</v>
      </c>
      <c r="AP2727" s="14">
        <f t="shared" ref="AP2727:AW2727" si="6508">AP2728+AP2731</f>
        <v>0</v>
      </c>
      <c r="AQ2727" s="14">
        <f t="shared" si="6508"/>
        <v>0</v>
      </c>
      <c r="AR2727" s="14">
        <f t="shared" si="6508"/>
        <v>0</v>
      </c>
      <c r="AS2727" s="14">
        <f t="shared" si="6508"/>
        <v>0</v>
      </c>
      <c r="AT2727" s="14">
        <f t="shared" si="6508"/>
        <v>0</v>
      </c>
      <c r="AU2727" s="14">
        <f t="shared" si="6508"/>
        <v>0</v>
      </c>
      <c r="AV2727" s="14">
        <f t="shared" si="6508"/>
        <v>0</v>
      </c>
      <c r="AW2727" s="14">
        <f t="shared" si="6508"/>
        <v>0</v>
      </c>
      <c r="AX2727" s="14">
        <f t="shared" ref="AX2727" si="6509">AX2728+AX2731</f>
        <v>0</v>
      </c>
      <c r="AY2727" s="14">
        <f t="shared" si="6435"/>
        <v>51563.899999999994</v>
      </c>
      <c r="AZ2727" s="14">
        <f t="shared" si="6436"/>
        <v>51563.7</v>
      </c>
      <c r="BA2727" s="14">
        <f t="shared" si="6437"/>
        <v>51563</v>
      </c>
      <c r="BB2727" s="14">
        <f t="shared" si="6500"/>
        <v>0</v>
      </c>
      <c r="BC2727" s="2"/>
    </row>
    <row r="2728" spans="1:55" ht="31.5" x14ac:dyDescent="0.25">
      <c r="A2728" s="8" t="s">
        <v>76</v>
      </c>
      <c r="B2728" s="8" t="s">
        <v>31</v>
      </c>
      <c r="C2728" s="8" t="s">
        <v>31</v>
      </c>
      <c r="D2728" s="43" t="s">
        <v>115</v>
      </c>
      <c r="E2728" s="8"/>
      <c r="F2728" s="24" t="s">
        <v>675</v>
      </c>
      <c r="G2728" s="14">
        <f t="shared" ref="G2728:L2729" si="6510">G2729</f>
        <v>48264.7</v>
      </c>
      <c r="H2728" s="14">
        <f t="shared" si="6510"/>
        <v>48264.7</v>
      </c>
      <c r="I2728" s="14">
        <f t="shared" si="6510"/>
        <v>48264.7</v>
      </c>
      <c r="J2728" s="14">
        <f t="shared" si="6510"/>
        <v>0</v>
      </c>
      <c r="K2728" s="14">
        <f t="shared" si="6510"/>
        <v>0</v>
      </c>
      <c r="L2728" s="14">
        <f t="shared" si="6510"/>
        <v>0</v>
      </c>
      <c r="M2728" s="14">
        <f t="shared" si="6453"/>
        <v>48264.7</v>
      </c>
      <c r="N2728" s="14">
        <f t="shared" si="6454"/>
        <v>48264.7</v>
      </c>
      <c r="O2728" s="14">
        <f t="shared" si="6455"/>
        <v>48264.7</v>
      </c>
      <c r="P2728" s="14">
        <f t="shared" ref="P2728:Q2729" si="6511">P2729</f>
        <v>0</v>
      </c>
      <c r="Q2728" s="14">
        <f t="shared" si="6511"/>
        <v>0</v>
      </c>
      <c r="R2728" s="14">
        <f t="shared" ref="R2728:T2729" si="6512">R2729</f>
        <v>0</v>
      </c>
      <c r="S2728" s="14">
        <f t="shared" si="6512"/>
        <v>0</v>
      </c>
      <c r="T2728" s="14">
        <f t="shared" si="6512"/>
        <v>0</v>
      </c>
      <c r="U2728" s="14">
        <f t="shared" ref="U2728:BB2729" si="6513">U2729</f>
        <v>0</v>
      </c>
      <c r="V2728" s="14">
        <f t="shared" si="6513"/>
        <v>0</v>
      </c>
      <c r="W2728" s="14">
        <f t="shared" si="6513"/>
        <v>0</v>
      </c>
      <c r="X2728" s="14">
        <f t="shared" si="6513"/>
        <v>0</v>
      </c>
      <c r="Y2728" s="14">
        <f t="shared" si="6513"/>
        <v>0</v>
      </c>
      <c r="Z2728" s="14">
        <f t="shared" si="6513"/>
        <v>0</v>
      </c>
      <c r="AA2728" s="14">
        <f t="shared" si="6513"/>
        <v>0</v>
      </c>
      <c r="AB2728" s="14">
        <f t="shared" si="6513"/>
        <v>0</v>
      </c>
      <c r="AC2728" s="14">
        <f t="shared" si="6513"/>
        <v>0</v>
      </c>
      <c r="AD2728" s="14">
        <f t="shared" si="6513"/>
        <v>0</v>
      </c>
      <c r="AE2728" s="14">
        <f t="shared" si="6513"/>
        <v>0</v>
      </c>
      <c r="AF2728" s="14">
        <f t="shared" si="6349"/>
        <v>48264.7</v>
      </c>
      <c r="AG2728" s="14">
        <f t="shared" si="6350"/>
        <v>48264.7</v>
      </c>
      <c r="AH2728" s="14">
        <f t="shared" si="6351"/>
        <v>48264.7</v>
      </c>
      <c r="AI2728" s="14">
        <f t="shared" si="6513"/>
        <v>0</v>
      </c>
      <c r="AJ2728" s="14">
        <f t="shared" si="6513"/>
        <v>0</v>
      </c>
      <c r="AK2728" s="14">
        <f t="shared" si="6504"/>
        <v>48264.7</v>
      </c>
      <c r="AL2728" s="14">
        <f t="shared" si="6505"/>
        <v>48264.7</v>
      </c>
      <c r="AM2728" s="14">
        <f t="shared" si="6506"/>
        <v>48264.7</v>
      </c>
      <c r="AN2728" s="14">
        <f t="shared" si="6513"/>
        <v>0</v>
      </c>
      <c r="AO2728" s="14">
        <f t="shared" si="6513"/>
        <v>0</v>
      </c>
      <c r="AP2728" s="14">
        <f t="shared" si="6513"/>
        <v>0</v>
      </c>
      <c r="AQ2728" s="14">
        <f t="shared" si="6513"/>
        <v>0</v>
      </c>
      <c r="AR2728" s="14">
        <f t="shared" si="6513"/>
        <v>0</v>
      </c>
      <c r="AS2728" s="14">
        <f t="shared" si="6513"/>
        <v>0</v>
      </c>
      <c r="AT2728" s="14">
        <f t="shared" si="6513"/>
        <v>0</v>
      </c>
      <c r="AU2728" s="14">
        <f t="shared" si="6513"/>
        <v>0</v>
      </c>
      <c r="AV2728" s="14">
        <f t="shared" si="6513"/>
        <v>0</v>
      </c>
      <c r="AW2728" s="14">
        <f t="shared" si="6513"/>
        <v>0</v>
      </c>
      <c r="AX2728" s="14">
        <f t="shared" si="6513"/>
        <v>0</v>
      </c>
      <c r="AY2728" s="14">
        <f t="shared" si="6435"/>
        <v>48264.7</v>
      </c>
      <c r="AZ2728" s="14">
        <f t="shared" si="6436"/>
        <v>48264.7</v>
      </c>
      <c r="BA2728" s="14">
        <f t="shared" si="6437"/>
        <v>48264.7</v>
      </c>
      <c r="BB2728" s="14">
        <f t="shared" si="6513"/>
        <v>0</v>
      </c>
      <c r="BC2728" s="2"/>
    </row>
    <row r="2729" spans="1:55" ht="78.75" x14ac:dyDescent="0.25">
      <c r="A2729" s="8" t="s">
        <v>76</v>
      </c>
      <c r="B2729" s="8" t="s">
        <v>31</v>
      </c>
      <c r="C2729" s="8" t="s">
        <v>31</v>
      </c>
      <c r="D2729" s="43" t="s">
        <v>115</v>
      </c>
      <c r="E2729" s="43" t="s">
        <v>202</v>
      </c>
      <c r="F2729" s="24" t="s">
        <v>466</v>
      </c>
      <c r="G2729" s="14">
        <f t="shared" si="6510"/>
        <v>48264.7</v>
      </c>
      <c r="H2729" s="14">
        <f t="shared" si="6510"/>
        <v>48264.7</v>
      </c>
      <c r="I2729" s="14">
        <f t="shared" si="6510"/>
        <v>48264.7</v>
      </c>
      <c r="J2729" s="14">
        <f t="shared" si="6510"/>
        <v>0</v>
      </c>
      <c r="K2729" s="14">
        <f t="shared" si="6510"/>
        <v>0</v>
      </c>
      <c r="L2729" s="14">
        <f t="shared" si="6510"/>
        <v>0</v>
      </c>
      <c r="M2729" s="14">
        <f t="shared" si="6453"/>
        <v>48264.7</v>
      </c>
      <c r="N2729" s="14">
        <f t="shared" si="6454"/>
        <v>48264.7</v>
      </c>
      <c r="O2729" s="14">
        <f t="shared" si="6455"/>
        <v>48264.7</v>
      </c>
      <c r="P2729" s="14">
        <f t="shared" si="6511"/>
        <v>0</v>
      </c>
      <c r="Q2729" s="14">
        <f t="shared" si="6511"/>
        <v>0</v>
      </c>
      <c r="R2729" s="14">
        <f t="shared" si="6512"/>
        <v>0</v>
      </c>
      <c r="S2729" s="14">
        <f t="shared" si="6512"/>
        <v>0</v>
      </c>
      <c r="T2729" s="14">
        <f t="shared" si="6512"/>
        <v>0</v>
      </c>
      <c r="U2729" s="14">
        <f t="shared" si="6513"/>
        <v>0</v>
      </c>
      <c r="V2729" s="14">
        <f t="shared" si="6513"/>
        <v>0</v>
      </c>
      <c r="W2729" s="14">
        <f t="shared" si="6513"/>
        <v>0</v>
      </c>
      <c r="X2729" s="14">
        <f t="shared" si="6513"/>
        <v>0</v>
      </c>
      <c r="Y2729" s="14">
        <f t="shared" si="6513"/>
        <v>0</v>
      </c>
      <c r="Z2729" s="14">
        <f t="shared" si="6513"/>
        <v>0</v>
      </c>
      <c r="AA2729" s="14">
        <f t="shared" si="6513"/>
        <v>0</v>
      </c>
      <c r="AB2729" s="14">
        <f t="shared" si="6513"/>
        <v>0</v>
      </c>
      <c r="AC2729" s="14">
        <f t="shared" si="6513"/>
        <v>0</v>
      </c>
      <c r="AD2729" s="14">
        <f t="shared" si="6513"/>
        <v>0</v>
      </c>
      <c r="AE2729" s="14">
        <f t="shared" si="6513"/>
        <v>0</v>
      </c>
      <c r="AF2729" s="14">
        <f t="shared" si="6349"/>
        <v>48264.7</v>
      </c>
      <c r="AG2729" s="14">
        <f t="shared" si="6350"/>
        <v>48264.7</v>
      </c>
      <c r="AH2729" s="14">
        <f t="shared" si="6351"/>
        <v>48264.7</v>
      </c>
      <c r="AI2729" s="14">
        <f t="shared" si="6513"/>
        <v>0</v>
      </c>
      <c r="AJ2729" s="14">
        <f t="shared" si="6513"/>
        <v>0</v>
      </c>
      <c r="AK2729" s="14">
        <f t="shared" si="6504"/>
        <v>48264.7</v>
      </c>
      <c r="AL2729" s="14">
        <f t="shared" si="6505"/>
        <v>48264.7</v>
      </c>
      <c r="AM2729" s="14">
        <f t="shared" si="6506"/>
        <v>48264.7</v>
      </c>
      <c r="AN2729" s="14">
        <f t="shared" si="6513"/>
        <v>0</v>
      </c>
      <c r="AO2729" s="14">
        <f t="shared" si="6513"/>
        <v>0</v>
      </c>
      <c r="AP2729" s="14">
        <f t="shared" si="6513"/>
        <v>0</v>
      </c>
      <c r="AQ2729" s="14">
        <f t="shared" si="6513"/>
        <v>0</v>
      </c>
      <c r="AR2729" s="14">
        <f t="shared" si="6513"/>
        <v>0</v>
      </c>
      <c r="AS2729" s="14">
        <f t="shared" si="6513"/>
        <v>0</v>
      </c>
      <c r="AT2729" s="14">
        <f t="shared" si="6513"/>
        <v>0</v>
      </c>
      <c r="AU2729" s="14">
        <f t="shared" si="6513"/>
        <v>0</v>
      </c>
      <c r="AV2729" s="14">
        <f t="shared" si="6513"/>
        <v>0</v>
      </c>
      <c r="AW2729" s="14">
        <f t="shared" si="6513"/>
        <v>0</v>
      </c>
      <c r="AX2729" s="14">
        <f t="shared" si="6513"/>
        <v>0</v>
      </c>
      <c r="AY2729" s="14">
        <f t="shared" si="6435"/>
        <v>48264.7</v>
      </c>
      <c r="AZ2729" s="14">
        <f t="shared" si="6436"/>
        <v>48264.7</v>
      </c>
      <c r="BA2729" s="14">
        <f t="shared" si="6437"/>
        <v>48264.7</v>
      </c>
      <c r="BB2729" s="14">
        <f t="shared" si="6513"/>
        <v>0</v>
      </c>
      <c r="BC2729" s="2"/>
    </row>
    <row r="2730" spans="1:55" ht="31.5" x14ac:dyDescent="0.25">
      <c r="A2730" s="8" t="s">
        <v>76</v>
      </c>
      <c r="B2730" s="8" t="s">
        <v>31</v>
      </c>
      <c r="C2730" s="8" t="s">
        <v>31</v>
      </c>
      <c r="D2730" s="43" t="s">
        <v>115</v>
      </c>
      <c r="E2730" s="43" t="s">
        <v>1055</v>
      </c>
      <c r="F2730" s="24" t="s">
        <v>468</v>
      </c>
      <c r="G2730" s="14">
        <v>48264.7</v>
      </c>
      <c r="H2730" s="14">
        <v>48264.7</v>
      </c>
      <c r="I2730" s="14">
        <v>48264.7</v>
      </c>
      <c r="J2730" s="14"/>
      <c r="K2730" s="14"/>
      <c r="L2730" s="14"/>
      <c r="M2730" s="14">
        <f t="shared" si="6453"/>
        <v>48264.7</v>
      </c>
      <c r="N2730" s="14">
        <f t="shared" si="6454"/>
        <v>48264.7</v>
      </c>
      <c r="O2730" s="14">
        <f t="shared" si="6455"/>
        <v>48264.7</v>
      </c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>
        <f t="shared" si="6349"/>
        <v>48264.7</v>
      </c>
      <c r="AG2730" s="14">
        <f t="shared" si="6350"/>
        <v>48264.7</v>
      </c>
      <c r="AH2730" s="14">
        <f t="shared" si="6351"/>
        <v>48264.7</v>
      </c>
      <c r="AI2730" s="14"/>
      <c r="AJ2730" s="14"/>
      <c r="AK2730" s="14">
        <f t="shared" si="6504"/>
        <v>48264.7</v>
      </c>
      <c r="AL2730" s="14">
        <f t="shared" si="6505"/>
        <v>48264.7</v>
      </c>
      <c r="AM2730" s="14">
        <f t="shared" si="6506"/>
        <v>48264.7</v>
      </c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>
        <f t="shared" si="6435"/>
        <v>48264.7</v>
      </c>
      <c r="AZ2730" s="14">
        <f t="shared" si="6436"/>
        <v>48264.7</v>
      </c>
      <c r="BA2730" s="14">
        <f t="shared" si="6437"/>
        <v>48264.7</v>
      </c>
      <c r="BB2730" s="14"/>
      <c r="BC2730" s="2"/>
    </row>
    <row r="2731" spans="1:55" ht="31.5" x14ac:dyDescent="0.25">
      <c r="A2731" s="8" t="s">
        <v>76</v>
      </c>
      <c r="B2731" s="8" t="s">
        <v>31</v>
      </c>
      <c r="C2731" s="8" t="s">
        <v>31</v>
      </c>
      <c r="D2731" s="43" t="s">
        <v>116</v>
      </c>
      <c r="E2731" s="8"/>
      <c r="F2731" s="24" t="s">
        <v>677</v>
      </c>
      <c r="G2731" s="14">
        <f t="shared" ref="G2731:L2731" si="6514">G2732+G2734+G2736</f>
        <v>3299.2</v>
      </c>
      <c r="H2731" s="14">
        <f t="shared" si="6514"/>
        <v>3299</v>
      </c>
      <c r="I2731" s="14">
        <f t="shared" si="6514"/>
        <v>3298.3</v>
      </c>
      <c r="J2731" s="14">
        <f t="shared" si="6514"/>
        <v>0</v>
      </c>
      <c r="K2731" s="14">
        <f t="shared" si="6514"/>
        <v>0</v>
      </c>
      <c r="L2731" s="14">
        <f t="shared" si="6514"/>
        <v>0</v>
      </c>
      <c r="M2731" s="14">
        <f t="shared" si="6453"/>
        <v>3299.2</v>
      </c>
      <c r="N2731" s="14">
        <f t="shared" si="6454"/>
        <v>3299</v>
      </c>
      <c r="O2731" s="14">
        <f t="shared" si="6455"/>
        <v>3298.3</v>
      </c>
      <c r="P2731" s="14">
        <f t="shared" ref="P2731:Q2731" si="6515">P2732+P2734+P2736</f>
        <v>0</v>
      </c>
      <c r="Q2731" s="14">
        <f t="shared" si="6515"/>
        <v>0</v>
      </c>
      <c r="R2731" s="14">
        <f t="shared" ref="R2731:T2731" si="6516">R2732+R2734+R2736</f>
        <v>0</v>
      </c>
      <c r="S2731" s="14">
        <f t="shared" si="6516"/>
        <v>0</v>
      </c>
      <c r="T2731" s="14">
        <f t="shared" si="6516"/>
        <v>0</v>
      </c>
      <c r="U2731" s="14">
        <f t="shared" ref="U2731:BB2731" si="6517">U2732+U2734+U2736</f>
        <v>0</v>
      </c>
      <c r="V2731" s="14">
        <f t="shared" ref="V2731:AC2731" si="6518">V2732+V2734+V2736</f>
        <v>0</v>
      </c>
      <c r="W2731" s="14">
        <f t="shared" si="6518"/>
        <v>0</v>
      </c>
      <c r="X2731" s="14">
        <f t="shared" si="6518"/>
        <v>0</v>
      </c>
      <c r="Y2731" s="14">
        <f t="shared" si="6518"/>
        <v>0</v>
      </c>
      <c r="Z2731" s="14">
        <f t="shared" si="6518"/>
        <v>0</v>
      </c>
      <c r="AA2731" s="14">
        <f t="shared" si="6518"/>
        <v>0</v>
      </c>
      <c r="AB2731" s="14">
        <f t="shared" si="6518"/>
        <v>0</v>
      </c>
      <c r="AC2731" s="14">
        <f t="shared" si="6518"/>
        <v>0</v>
      </c>
      <c r="AD2731" s="14">
        <f t="shared" ref="AD2731:AE2731" si="6519">AD2732+AD2734+AD2736</f>
        <v>0</v>
      </c>
      <c r="AE2731" s="14">
        <f t="shared" si="6519"/>
        <v>0</v>
      </c>
      <c r="AF2731" s="14">
        <f t="shared" si="6349"/>
        <v>3299.2</v>
      </c>
      <c r="AG2731" s="14">
        <f t="shared" si="6350"/>
        <v>3299</v>
      </c>
      <c r="AH2731" s="14">
        <f t="shared" si="6351"/>
        <v>3298.3</v>
      </c>
      <c r="AI2731" s="14">
        <f t="shared" ref="AI2731:AJ2731" si="6520">AI2732+AI2734+AI2736</f>
        <v>0</v>
      </c>
      <c r="AJ2731" s="14">
        <f t="shared" si="6520"/>
        <v>0</v>
      </c>
      <c r="AK2731" s="14">
        <f t="shared" si="6504"/>
        <v>3299.2</v>
      </c>
      <c r="AL2731" s="14">
        <f t="shared" si="6505"/>
        <v>3299</v>
      </c>
      <c r="AM2731" s="14">
        <f t="shared" si="6506"/>
        <v>3298.3</v>
      </c>
      <c r="AN2731" s="14">
        <f t="shared" ref="AN2731:AO2731" si="6521">AN2732+AN2734+AN2736</f>
        <v>0</v>
      </c>
      <c r="AO2731" s="14">
        <f t="shared" si="6521"/>
        <v>0</v>
      </c>
      <c r="AP2731" s="14">
        <f t="shared" ref="AP2731:AW2731" si="6522">AP2732+AP2734+AP2736</f>
        <v>0</v>
      </c>
      <c r="AQ2731" s="14">
        <f t="shared" si="6522"/>
        <v>0</v>
      </c>
      <c r="AR2731" s="14">
        <f t="shared" si="6522"/>
        <v>0</v>
      </c>
      <c r="AS2731" s="14">
        <f t="shared" si="6522"/>
        <v>0</v>
      </c>
      <c r="AT2731" s="14">
        <f t="shared" si="6522"/>
        <v>0</v>
      </c>
      <c r="AU2731" s="14">
        <f t="shared" si="6522"/>
        <v>0</v>
      </c>
      <c r="AV2731" s="14">
        <f t="shared" si="6522"/>
        <v>0</v>
      </c>
      <c r="AW2731" s="14">
        <f t="shared" si="6522"/>
        <v>0</v>
      </c>
      <c r="AX2731" s="14">
        <f t="shared" ref="AX2731" si="6523">AX2732+AX2734+AX2736</f>
        <v>0</v>
      </c>
      <c r="AY2731" s="14">
        <f t="shared" si="6435"/>
        <v>3299.2</v>
      </c>
      <c r="AZ2731" s="14">
        <f t="shared" si="6436"/>
        <v>3299</v>
      </c>
      <c r="BA2731" s="14">
        <f t="shared" si="6437"/>
        <v>3298.3</v>
      </c>
      <c r="BB2731" s="14">
        <f t="shared" si="6517"/>
        <v>0</v>
      </c>
      <c r="BC2731" s="2"/>
    </row>
    <row r="2732" spans="1:55" ht="78.75" x14ac:dyDescent="0.25">
      <c r="A2732" s="8" t="s">
        <v>76</v>
      </c>
      <c r="B2732" s="8" t="s">
        <v>31</v>
      </c>
      <c r="C2732" s="8" t="s">
        <v>31</v>
      </c>
      <c r="D2732" s="43" t="s">
        <v>116</v>
      </c>
      <c r="E2732" s="43" t="s">
        <v>202</v>
      </c>
      <c r="F2732" s="24" t="s">
        <v>466</v>
      </c>
      <c r="G2732" s="14">
        <f t="shared" ref="G2732:L2732" si="6524">G2733</f>
        <v>179.7</v>
      </c>
      <c r="H2732" s="14">
        <f t="shared" si="6524"/>
        <v>179.7</v>
      </c>
      <c r="I2732" s="14">
        <f t="shared" si="6524"/>
        <v>179.7</v>
      </c>
      <c r="J2732" s="14">
        <f t="shared" si="6524"/>
        <v>0</v>
      </c>
      <c r="K2732" s="14">
        <f t="shared" si="6524"/>
        <v>0</v>
      </c>
      <c r="L2732" s="14">
        <f t="shared" si="6524"/>
        <v>0</v>
      </c>
      <c r="M2732" s="14">
        <f t="shared" si="6453"/>
        <v>179.7</v>
      </c>
      <c r="N2732" s="14">
        <f t="shared" si="6454"/>
        <v>179.7</v>
      </c>
      <c r="O2732" s="14">
        <f t="shared" si="6455"/>
        <v>179.7</v>
      </c>
      <c r="P2732" s="14">
        <f t="shared" ref="P2732:Q2732" si="6525">P2733</f>
        <v>0</v>
      </c>
      <c r="Q2732" s="14">
        <f t="shared" si="6525"/>
        <v>0</v>
      </c>
      <c r="R2732" s="14">
        <f t="shared" ref="R2732:T2732" si="6526">R2733</f>
        <v>0</v>
      </c>
      <c r="S2732" s="14">
        <f t="shared" si="6526"/>
        <v>0</v>
      </c>
      <c r="T2732" s="14">
        <f t="shared" si="6526"/>
        <v>0</v>
      </c>
      <c r="U2732" s="14">
        <f t="shared" ref="U2732:BB2732" si="6527">U2733</f>
        <v>0</v>
      </c>
      <c r="V2732" s="14">
        <f t="shared" si="6527"/>
        <v>0</v>
      </c>
      <c r="W2732" s="14">
        <f t="shared" si="6527"/>
        <v>0</v>
      </c>
      <c r="X2732" s="14">
        <f t="shared" si="6527"/>
        <v>0</v>
      </c>
      <c r="Y2732" s="14">
        <f t="shared" si="6527"/>
        <v>0</v>
      </c>
      <c r="Z2732" s="14">
        <f t="shared" si="6527"/>
        <v>0</v>
      </c>
      <c r="AA2732" s="14">
        <f t="shared" si="6527"/>
        <v>0</v>
      </c>
      <c r="AB2732" s="14">
        <f t="shared" si="6527"/>
        <v>0</v>
      </c>
      <c r="AC2732" s="14">
        <f t="shared" si="6527"/>
        <v>0</v>
      </c>
      <c r="AD2732" s="14">
        <f t="shared" si="6527"/>
        <v>0</v>
      </c>
      <c r="AE2732" s="14">
        <f t="shared" si="6527"/>
        <v>0</v>
      </c>
      <c r="AF2732" s="14">
        <f t="shared" si="6349"/>
        <v>179.7</v>
      </c>
      <c r="AG2732" s="14">
        <f t="shared" si="6350"/>
        <v>179.7</v>
      </c>
      <c r="AH2732" s="14">
        <f t="shared" si="6351"/>
        <v>179.7</v>
      </c>
      <c r="AI2732" s="14">
        <f t="shared" si="6527"/>
        <v>0</v>
      </c>
      <c r="AJ2732" s="14">
        <f t="shared" si="6527"/>
        <v>0</v>
      </c>
      <c r="AK2732" s="14">
        <f t="shared" si="6504"/>
        <v>179.7</v>
      </c>
      <c r="AL2732" s="14">
        <f t="shared" si="6505"/>
        <v>179.7</v>
      </c>
      <c r="AM2732" s="14">
        <f t="shared" si="6506"/>
        <v>179.7</v>
      </c>
      <c r="AN2732" s="14">
        <f t="shared" si="6527"/>
        <v>0</v>
      </c>
      <c r="AO2732" s="14">
        <f t="shared" si="6527"/>
        <v>0</v>
      </c>
      <c r="AP2732" s="14">
        <f t="shared" si="6527"/>
        <v>0</v>
      </c>
      <c r="AQ2732" s="14">
        <f t="shared" si="6527"/>
        <v>0</v>
      </c>
      <c r="AR2732" s="14">
        <f t="shared" si="6527"/>
        <v>0</v>
      </c>
      <c r="AS2732" s="14">
        <f t="shared" si="6527"/>
        <v>0</v>
      </c>
      <c r="AT2732" s="14">
        <f t="shared" si="6527"/>
        <v>0</v>
      </c>
      <c r="AU2732" s="14">
        <f t="shared" si="6527"/>
        <v>0</v>
      </c>
      <c r="AV2732" s="14">
        <f t="shared" si="6527"/>
        <v>0</v>
      </c>
      <c r="AW2732" s="14">
        <f t="shared" si="6527"/>
        <v>0</v>
      </c>
      <c r="AX2732" s="14">
        <f t="shared" si="6527"/>
        <v>0</v>
      </c>
      <c r="AY2732" s="14">
        <f t="shared" si="6435"/>
        <v>179.7</v>
      </c>
      <c r="AZ2732" s="14">
        <f t="shared" si="6436"/>
        <v>179.7</v>
      </c>
      <c r="BA2732" s="14">
        <f t="shared" si="6437"/>
        <v>179.7</v>
      </c>
      <c r="BB2732" s="14">
        <f t="shared" si="6527"/>
        <v>0</v>
      </c>
      <c r="BC2732" s="2"/>
    </row>
    <row r="2733" spans="1:55" ht="31.5" x14ac:dyDescent="0.25">
      <c r="A2733" s="8" t="s">
        <v>76</v>
      </c>
      <c r="B2733" s="8" t="s">
        <v>31</v>
      </c>
      <c r="C2733" s="8" t="s">
        <v>31</v>
      </c>
      <c r="D2733" s="43" t="s">
        <v>116</v>
      </c>
      <c r="E2733" s="43" t="s">
        <v>1055</v>
      </c>
      <c r="F2733" s="24" t="s">
        <v>468</v>
      </c>
      <c r="G2733" s="14">
        <v>179.7</v>
      </c>
      <c r="H2733" s="14">
        <v>179.7</v>
      </c>
      <c r="I2733" s="14">
        <v>179.7</v>
      </c>
      <c r="J2733" s="14"/>
      <c r="K2733" s="14"/>
      <c r="L2733" s="14"/>
      <c r="M2733" s="14">
        <f t="shared" si="6453"/>
        <v>179.7</v>
      </c>
      <c r="N2733" s="14">
        <f t="shared" si="6454"/>
        <v>179.7</v>
      </c>
      <c r="O2733" s="14">
        <f t="shared" si="6455"/>
        <v>179.7</v>
      </c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>
        <f t="shared" si="6349"/>
        <v>179.7</v>
      </c>
      <c r="AG2733" s="14">
        <f t="shared" si="6350"/>
        <v>179.7</v>
      </c>
      <c r="AH2733" s="14">
        <f t="shared" si="6351"/>
        <v>179.7</v>
      </c>
      <c r="AI2733" s="14"/>
      <c r="AJ2733" s="14"/>
      <c r="AK2733" s="14">
        <f t="shared" si="6504"/>
        <v>179.7</v>
      </c>
      <c r="AL2733" s="14">
        <f t="shared" si="6505"/>
        <v>179.7</v>
      </c>
      <c r="AM2733" s="14">
        <f t="shared" si="6506"/>
        <v>179.7</v>
      </c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>
        <f t="shared" si="6435"/>
        <v>179.7</v>
      </c>
      <c r="AZ2733" s="14">
        <f t="shared" si="6436"/>
        <v>179.7</v>
      </c>
      <c r="BA2733" s="14">
        <f t="shared" si="6437"/>
        <v>179.7</v>
      </c>
      <c r="BB2733" s="14"/>
      <c r="BC2733" s="2"/>
    </row>
    <row r="2734" spans="1:55" ht="31.5" x14ac:dyDescent="0.25">
      <c r="A2734" s="8" t="s">
        <v>76</v>
      </c>
      <c r="B2734" s="8" t="s">
        <v>31</v>
      </c>
      <c r="C2734" s="8" t="s">
        <v>31</v>
      </c>
      <c r="D2734" s="43" t="s">
        <v>116</v>
      </c>
      <c r="E2734" s="43" t="s">
        <v>150</v>
      </c>
      <c r="F2734" s="24" t="s">
        <v>469</v>
      </c>
      <c r="G2734" s="14">
        <f t="shared" ref="G2734:L2734" si="6528">G2735</f>
        <v>3111.8</v>
      </c>
      <c r="H2734" s="14">
        <f t="shared" si="6528"/>
        <v>3111.8</v>
      </c>
      <c r="I2734" s="14">
        <f t="shared" si="6528"/>
        <v>3111.8</v>
      </c>
      <c r="J2734" s="14">
        <f t="shared" si="6528"/>
        <v>0</v>
      </c>
      <c r="K2734" s="14">
        <f t="shared" si="6528"/>
        <v>0</v>
      </c>
      <c r="L2734" s="14">
        <f t="shared" si="6528"/>
        <v>0</v>
      </c>
      <c r="M2734" s="14">
        <f t="shared" si="6453"/>
        <v>3111.8</v>
      </c>
      <c r="N2734" s="14">
        <f t="shared" si="6454"/>
        <v>3111.8</v>
      </c>
      <c r="O2734" s="14">
        <f t="shared" si="6455"/>
        <v>3111.8</v>
      </c>
      <c r="P2734" s="14">
        <f t="shared" ref="P2734:Q2734" si="6529">P2735</f>
        <v>0</v>
      </c>
      <c r="Q2734" s="14">
        <f t="shared" si="6529"/>
        <v>0</v>
      </c>
      <c r="R2734" s="14">
        <f t="shared" ref="R2734:T2734" si="6530">R2735</f>
        <v>0</v>
      </c>
      <c r="S2734" s="14">
        <f t="shared" si="6530"/>
        <v>0</v>
      </c>
      <c r="T2734" s="14">
        <f t="shared" si="6530"/>
        <v>0</v>
      </c>
      <c r="U2734" s="14">
        <f t="shared" ref="U2734:BB2734" si="6531">U2735</f>
        <v>0</v>
      </c>
      <c r="V2734" s="14">
        <f t="shared" si="6531"/>
        <v>0</v>
      </c>
      <c r="W2734" s="14">
        <f t="shared" si="6531"/>
        <v>0</v>
      </c>
      <c r="X2734" s="14">
        <f t="shared" si="6531"/>
        <v>0</v>
      </c>
      <c r="Y2734" s="14">
        <f t="shared" si="6531"/>
        <v>0</v>
      </c>
      <c r="Z2734" s="14">
        <f t="shared" si="6531"/>
        <v>0</v>
      </c>
      <c r="AA2734" s="14">
        <f t="shared" si="6531"/>
        <v>0</v>
      </c>
      <c r="AB2734" s="14">
        <f t="shared" si="6531"/>
        <v>0</v>
      </c>
      <c r="AC2734" s="14">
        <f t="shared" si="6531"/>
        <v>0</v>
      </c>
      <c r="AD2734" s="14">
        <f t="shared" si="6531"/>
        <v>0</v>
      </c>
      <c r="AE2734" s="14">
        <f t="shared" si="6531"/>
        <v>0</v>
      </c>
      <c r="AF2734" s="14">
        <f t="shared" si="6349"/>
        <v>3111.8</v>
      </c>
      <c r="AG2734" s="14">
        <f t="shared" si="6350"/>
        <v>3111.8</v>
      </c>
      <c r="AH2734" s="14">
        <f t="shared" si="6351"/>
        <v>3111.8</v>
      </c>
      <c r="AI2734" s="14">
        <f t="shared" si="6531"/>
        <v>0</v>
      </c>
      <c r="AJ2734" s="14">
        <f t="shared" si="6531"/>
        <v>0</v>
      </c>
      <c r="AK2734" s="14">
        <f t="shared" si="6504"/>
        <v>3111.8</v>
      </c>
      <c r="AL2734" s="14">
        <f t="shared" si="6505"/>
        <v>3111.8</v>
      </c>
      <c r="AM2734" s="14">
        <f t="shared" si="6506"/>
        <v>3111.8</v>
      </c>
      <c r="AN2734" s="14">
        <f t="shared" si="6531"/>
        <v>0</v>
      </c>
      <c r="AO2734" s="14">
        <f t="shared" si="6531"/>
        <v>0</v>
      </c>
      <c r="AP2734" s="14">
        <f t="shared" si="6531"/>
        <v>0</v>
      </c>
      <c r="AQ2734" s="14">
        <f t="shared" si="6531"/>
        <v>0</v>
      </c>
      <c r="AR2734" s="14">
        <f t="shared" si="6531"/>
        <v>0</v>
      </c>
      <c r="AS2734" s="14">
        <f t="shared" si="6531"/>
        <v>0</v>
      </c>
      <c r="AT2734" s="14">
        <f t="shared" si="6531"/>
        <v>0</v>
      </c>
      <c r="AU2734" s="14">
        <f t="shared" si="6531"/>
        <v>0</v>
      </c>
      <c r="AV2734" s="14">
        <f t="shared" si="6531"/>
        <v>0</v>
      </c>
      <c r="AW2734" s="14">
        <f t="shared" si="6531"/>
        <v>0</v>
      </c>
      <c r="AX2734" s="14">
        <f t="shared" si="6531"/>
        <v>0</v>
      </c>
      <c r="AY2734" s="14">
        <f t="shared" si="6435"/>
        <v>3111.8</v>
      </c>
      <c r="AZ2734" s="14">
        <f t="shared" si="6436"/>
        <v>3111.8</v>
      </c>
      <c r="BA2734" s="14">
        <f t="shared" si="6437"/>
        <v>3111.8</v>
      </c>
      <c r="BB2734" s="14">
        <f t="shared" si="6531"/>
        <v>0</v>
      </c>
      <c r="BC2734" s="2"/>
    </row>
    <row r="2735" spans="1:55" ht="31.5" x14ac:dyDescent="0.25">
      <c r="A2735" s="8" t="s">
        <v>76</v>
      </c>
      <c r="B2735" s="8" t="s">
        <v>31</v>
      </c>
      <c r="C2735" s="8" t="s">
        <v>31</v>
      </c>
      <c r="D2735" s="43" t="s">
        <v>116</v>
      </c>
      <c r="E2735" s="8" t="s">
        <v>1071</v>
      </c>
      <c r="F2735" s="24" t="s">
        <v>470</v>
      </c>
      <c r="G2735" s="14">
        <v>3111.8</v>
      </c>
      <c r="H2735" s="14">
        <v>3111.8</v>
      </c>
      <c r="I2735" s="14">
        <v>3111.8</v>
      </c>
      <c r="J2735" s="14"/>
      <c r="K2735" s="14"/>
      <c r="L2735" s="14"/>
      <c r="M2735" s="14">
        <f t="shared" si="6453"/>
        <v>3111.8</v>
      </c>
      <c r="N2735" s="14">
        <f t="shared" si="6454"/>
        <v>3111.8</v>
      </c>
      <c r="O2735" s="14">
        <f t="shared" si="6455"/>
        <v>3111.8</v>
      </c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>
        <f t="shared" si="6349"/>
        <v>3111.8</v>
      </c>
      <c r="AG2735" s="14">
        <f t="shared" si="6350"/>
        <v>3111.8</v>
      </c>
      <c r="AH2735" s="14">
        <f t="shared" si="6351"/>
        <v>3111.8</v>
      </c>
      <c r="AI2735" s="14"/>
      <c r="AJ2735" s="14"/>
      <c r="AK2735" s="14">
        <f t="shared" si="6504"/>
        <v>3111.8</v>
      </c>
      <c r="AL2735" s="14">
        <f t="shared" si="6505"/>
        <v>3111.8</v>
      </c>
      <c r="AM2735" s="14">
        <f t="shared" si="6506"/>
        <v>3111.8</v>
      </c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>
        <f t="shared" si="6435"/>
        <v>3111.8</v>
      </c>
      <c r="AZ2735" s="14">
        <f t="shared" si="6436"/>
        <v>3111.8</v>
      </c>
      <c r="BA2735" s="14">
        <f t="shared" si="6437"/>
        <v>3111.8</v>
      </c>
      <c r="BB2735" s="14"/>
      <c r="BC2735" s="2"/>
    </row>
    <row r="2736" spans="1:55" x14ac:dyDescent="0.25">
      <c r="A2736" s="8" t="s">
        <v>76</v>
      </c>
      <c r="B2736" s="8" t="s">
        <v>31</v>
      </c>
      <c r="C2736" s="8" t="s">
        <v>31</v>
      </c>
      <c r="D2736" s="43" t="s">
        <v>116</v>
      </c>
      <c r="E2736" s="43" t="s">
        <v>236</v>
      </c>
      <c r="F2736" s="24" t="s">
        <v>482</v>
      </c>
      <c r="G2736" s="14">
        <f t="shared" ref="G2736:L2736" si="6532">G2737</f>
        <v>7.7</v>
      </c>
      <c r="H2736" s="14">
        <f t="shared" si="6532"/>
        <v>7.5</v>
      </c>
      <c r="I2736" s="14">
        <f t="shared" si="6532"/>
        <v>6.8</v>
      </c>
      <c r="J2736" s="14">
        <f t="shared" si="6532"/>
        <v>0</v>
      </c>
      <c r="K2736" s="14">
        <f t="shared" si="6532"/>
        <v>0</v>
      </c>
      <c r="L2736" s="14">
        <f t="shared" si="6532"/>
        <v>0</v>
      </c>
      <c r="M2736" s="14">
        <f t="shared" si="6453"/>
        <v>7.7</v>
      </c>
      <c r="N2736" s="14">
        <f t="shared" si="6454"/>
        <v>7.5</v>
      </c>
      <c r="O2736" s="14">
        <f t="shared" si="6455"/>
        <v>6.8</v>
      </c>
      <c r="P2736" s="14">
        <f t="shared" ref="P2736:Q2736" si="6533">P2737</f>
        <v>0</v>
      </c>
      <c r="Q2736" s="14">
        <f t="shared" si="6533"/>
        <v>0</v>
      </c>
      <c r="R2736" s="14">
        <f t="shared" ref="R2736:T2736" si="6534">R2737</f>
        <v>0</v>
      </c>
      <c r="S2736" s="14">
        <f t="shared" si="6534"/>
        <v>0</v>
      </c>
      <c r="T2736" s="14">
        <f t="shared" si="6534"/>
        <v>0</v>
      </c>
      <c r="U2736" s="14">
        <f t="shared" ref="U2736:BB2736" si="6535">U2737</f>
        <v>0</v>
      </c>
      <c r="V2736" s="14">
        <f t="shared" si="6535"/>
        <v>0</v>
      </c>
      <c r="W2736" s="14">
        <f t="shared" si="6535"/>
        <v>0</v>
      </c>
      <c r="X2736" s="14">
        <f t="shared" si="6535"/>
        <v>0</v>
      </c>
      <c r="Y2736" s="14">
        <f t="shared" si="6535"/>
        <v>0</v>
      </c>
      <c r="Z2736" s="14">
        <f t="shared" si="6535"/>
        <v>0</v>
      </c>
      <c r="AA2736" s="14">
        <f t="shared" si="6535"/>
        <v>0</v>
      </c>
      <c r="AB2736" s="14">
        <f t="shared" si="6535"/>
        <v>0</v>
      </c>
      <c r="AC2736" s="14">
        <f t="shared" si="6535"/>
        <v>0</v>
      </c>
      <c r="AD2736" s="14">
        <f t="shared" si="6535"/>
        <v>0</v>
      </c>
      <c r="AE2736" s="14">
        <f t="shared" si="6535"/>
        <v>0</v>
      </c>
      <c r="AF2736" s="14">
        <f t="shared" ref="AF2736:AF2800" si="6536">M2736+P2736+Q2736+R2736+S2736+T2736+U2736+V2736+W2736+X2736</f>
        <v>7.7</v>
      </c>
      <c r="AG2736" s="14">
        <f t="shared" ref="AG2736:AG2800" si="6537">N2736+Y2736+Z2736+AA2736+AB2736</f>
        <v>7.5</v>
      </c>
      <c r="AH2736" s="14">
        <f t="shared" ref="AH2736:AH2800" si="6538">O2736+AC2736+AD2736+AE2736</f>
        <v>6.8</v>
      </c>
      <c r="AI2736" s="14">
        <f t="shared" si="6535"/>
        <v>0</v>
      </c>
      <c r="AJ2736" s="14">
        <f t="shared" si="6535"/>
        <v>0</v>
      </c>
      <c r="AK2736" s="14">
        <f t="shared" si="6504"/>
        <v>7.7</v>
      </c>
      <c r="AL2736" s="14">
        <f t="shared" si="6505"/>
        <v>7.5</v>
      </c>
      <c r="AM2736" s="14">
        <f t="shared" si="6506"/>
        <v>6.8</v>
      </c>
      <c r="AN2736" s="14">
        <f t="shared" si="6535"/>
        <v>0</v>
      </c>
      <c r="AO2736" s="14">
        <f t="shared" si="6535"/>
        <v>0</v>
      </c>
      <c r="AP2736" s="14">
        <f t="shared" si="6535"/>
        <v>0</v>
      </c>
      <c r="AQ2736" s="14">
        <f t="shared" si="6535"/>
        <v>0</v>
      </c>
      <c r="AR2736" s="14">
        <f t="shared" si="6535"/>
        <v>0</v>
      </c>
      <c r="AS2736" s="14">
        <f t="shared" si="6535"/>
        <v>0</v>
      </c>
      <c r="AT2736" s="14">
        <f t="shared" si="6535"/>
        <v>0</v>
      </c>
      <c r="AU2736" s="14">
        <f t="shared" si="6535"/>
        <v>0</v>
      </c>
      <c r="AV2736" s="14">
        <f t="shared" si="6535"/>
        <v>0</v>
      </c>
      <c r="AW2736" s="14">
        <f t="shared" si="6535"/>
        <v>0</v>
      </c>
      <c r="AX2736" s="14">
        <f t="shared" si="6535"/>
        <v>0</v>
      </c>
      <c r="AY2736" s="14">
        <f t="shared" si="6435"/>
        <v>7.7</v>
      </c>
      <c r="AZ2736" s="14">
        <f t="shared" si="6436"/>
        <v>7.5</v>
      </c>
      <c r="BA2736" s="14">
        <f t="shared" si="6437"/>
        <v>6.8</v>
      </c>
      <c r="BB2736" s="14">
        <f t="shared" si="6535"/>
        <v>0</v>
      </c>
      <c r="BC2736" s="2"/>
    </row>
    <row r="2737" spans="1:55" x14ac:dyDescent="0.25">
      <c r="A2737" s="8" t="s">
        <v>76</v>
      </c>
      <c r="B2737" s="8" t="s">
        <v>31</v>
      </c>
      <c r="C2737" s="8" t="s">
        <v>31</v>
      </c>
      <c r="D2737" s="43" t="s">
        <v>116</v>
      </c>
      <c r="E2737" s="43" t="s">
        <v>1309</v>
      </c>
      <c r="F2737" s="24" t="s">
        <v>484</v>
      </c>
      <c r="G2737" s="14">
        <v>7.7</v>
      </c>
      <c r="H2737" s="14">
        <v>7.5</v>
      </c>
      <c r="I2737" s="14">
        <v>6.8</v>
      </c>
      <c r="J2737" s="14"/>
      <c r="K2737" s="14"/>
      <c r="L2737" s="14"/>
      <c r="M2737" s="14">
        <f t="shared" si="6453"/>
        <v>7.7</v>
      </c>
      <c r="N2737" s="14">
        <f t="shared" si="6454"/>
        <v>7.5</v>
      </c>
      <c r="O2737" s="14">
        <f t="shared" si="6455"/>
        <v>6.8</v>
      </c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>
        <f t="shared" si="6536"/>
        <v>7.7</v>
      </c>
      <c r="AG2737" s="14">
        <f t="shared" si="6537"/>
        <v>7.5</v>
      </c>
      <c r="AH2737" s="14">
        <f t="shared" si="6538"/>
        <v>6.8</v>
      </c>
      <c r="AI2737" s="14"/>
      <c r="AJ2737" s="14"/>
      <c r="AK2737" s="14">
        <f t="shared" si="6504"/>
        <v>7.7</v>
      </c>
      <c r="AL2737" s="14">
        <f t="shared" si="6505"/>
        <v>7.5</v>
      </c>
      <c r="AM2737" s="14">
        <f t="shared" si="6506"/>
        <v>6.8</v>
      </c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>
        <f t="shared" si="6435"/>
        <v>7.7</v>
      </c>
      <c r="AZ2737" s="14">
        <f t="shared" si="6436"/>
        <v>7.5</v>
      </c>
      <c r="BA2737" s="14">
        <f t="shared" si="6437"/>
        <v>6.8</v>
      </c>
      <c r="BB2737" s="14"/>
      <c r="BC2737" s="2"/>
    </row>
    <row r="2738" spans="1:55" s="3" customFormat="1" x14ac:dyDescent="0.25">
      <c r="A2738" s="10" t="s">
        <v>76</v>
      </c>
      <c r="B2738" s="10" t="s">
        <v>38</v>
      </c>
      <c r="C2738" s="10"/>
      <c r="D2738" s="10"/>
      <c r="E2738" s="28"/>
      <c r="F2738" s="5" t="s">
        <v>40</v>
      </c>
      <c r="G2738" s="15">
        <f t="shared" ref="G2738:G2744" si="6539">G2739</f>
        <v>3705.3</v>
      </c>
      <c r="H2738" s="15">
        <f t="shared" ref="H2738:BB2744" si="6540">H2739</f>
        <v>4363.6000000000004</v>
      </c>
      <c r="I2738" s="15">
        <f t="shared" si="6540"/>
        <v>4615.7</v>
      </c>
      <c r="J2738" s="15">
        <f t="shared" si="6540"/>
        <v>0</v>
      </c>
      <c r="K2738" s="15">
        <f t="shared" si="6540"/>
        <v>0</v>
      </c>
      <c r="L2738" s="15">
        <f t="shared" si="6540"/>
        <v>0</v>
      </c>
      <c r="M2738" s="15">
        <f t="shared" si="6453"/>
        <v>3705.3</v>
      </c>
      <c r="N2738" s="15">
        <f t="shared" si="6454"/>
        <v>4363.6000000000004</v>
      </c>
      <c r="O2738" s="15">
        <f t="shared" si="6455"/>
        <v>4615.7</v>
      </c>
      <c r="P2738" s="15">
        <f t="shared" si="6540"/>
        <v>0</v>
      </c>
      <c r="Q2738" s="15">
        <f t="shared" si="6540"/>
        <v>0</v>
      </c>
      <c r="R2738" s="15">
        <f t="shared" si="6540"/>
        <v>0</v>
      </c>
      <c r="S2738" s="15">
        <f t="shared" si="6540"/>
        <v>0</v>
      </c>
      <c r="T2738" s="15">
        <f t="shared" si="6540"/>
        <v>0</v>
      </c>
      <c r="U2738" s="15">
        <f t="shared" si="6540"/>
        <v>0</v>
      </c>
      <c r="V2738" s="15">
        <f t="shared" si="6540"/>
        <v>0</v>
      </c>
      <c r="W2738" s="15">
        <f t="shared" si="6540"/>
        <v>0</v>
      </c>
      <c r="X2738" s="15">
        <f t="shared" si="6540"/>
        <v>0</v>
      </c>
      <c r="Y2738" s="15">
        <f t="shared" si="6540"/>
        <v>0</v>
      </c>
      <c r="Z2738" s="15">
        <f t="shared" si="6540"/>
        <v>0</v>
      </c>
      <c r="AA2738" s="15">
        <f t="shared" si="6540"/>
        <v>0</v>
      </c>
      <c r="AB2738" s="15">
        <f t="shared" si="6540"/>
        <v>0</v>
      </c>
      <c r="AC2738" s="15">
        <f t="shared" si="6540"/>
        <v>0</v>
      </c>
      <c r="AD2738" s="15">
        <f t="shared" si="6540"/>
        <v>0</v>
      </c>
      <c r="AE2738" s="15">
        <f t="shared" si="6540"/>
        <v>0</v>
      </c>
      <c r="AF2738" s="14">
        <f t="shared" si="6536"/>
        <v>3705.3</v>
      </c>
      <c r="AG2738" s="14">
        <f t="shared" si="6537"/>
        <v>4363.6000000000004</v>
      </c>
      <c r="AH2738" s="14">
        <f t="shared" si="6538"/>
        <v>4615.7</v>
      </c>
      <c r="AI2738" s="15">
        <f t="shared" si="6540"/>
        <v>0</v>
      </c>
      <c r="AJ2738" s="15">
        <f t="shared" si="6540"/>
        <v>0</v>
      </c>
      <c r="AK2738" s="15">
        <f t="shared" si="6504"/>
        <v>3705.3</v>
      </c>
      <c r="AL2738" s="15">
        <f t="shared" si="6505"/>
        <v>4363.6000000000004</v>
      </c>
      <c r="AM2738" s="15">
        <f t="shared" si="6506"/>
        <v>4615.7</v>
      </c>
      <c r="AN2738" s="15">
        <f t="shared" si="6540"/>
        <v>0</v>
      </c>
      <c r="AO2738" s="15">
        <f t="shared" si="6540"/>
        <v>0</v>
      </c>
      <c r="AP2738" s="15">
        <f t="shared" si="6540"/>
        <v>0</v>
      </c>
      <c r="AQ2738" s="15">
        <f t="shared" si="6540"/>
        <v>0</v>
      </c>
      <c r="AR2738" s="15">
        <f t="shared" si="6540"/>
        <v>0</v>
      </c>
      <c r="AS2738" s="15">
        <f t="shared" si="6540"/>
        <v>0</v>
      </c>
      <c r="AT2738" s="15">
        <f t="shared" si="6540"/>
        <v>0</v>
      </c>
      <c r="AU2738" s="15">
        <f t="shared" si="6540"/>
        <v>0</v>
      </c>
      <c r="AV2738" s="15">
        <f t="shared" si="6540"/>
        <v>0</v>
      </c>
      <c r="AW2738" s="15">
        <f t="shared" si="6540"/>
        <v>0</v>
      </c>
      <c r="AX2738" s="15">
        <f t="shared" si="6540"/>
        <v>0</v>
      </c>
      <c r="AY2738" s="15">
        <f t="shared" si="6435"/>
        <v>3705.3</v>
      </c>
      <c r="AZ2738" s="15">
        <f t="shared" si="6436"/>
        <v>4363.6000000000004</v>
      </c>
      <c r="BA2738" s="15">
        <f t="shared" si="6437"/>
        <v>4615.7</v>
      </c>
      <c r="BB2738" s="15">
        <f t="shared" si="6540"/>
        <v>0</v>
      </c>
    </row>
    <row r="2739" spans="1:55" s="9" customFormat="1" x14ac:dyDescent="0.25">
      <c r="A2739" s="11" t="s">
        <v>76</v>
      </c>
      <c r="B2739" s="11" t="s">
        <v>38</v>
      </c>
      <c r="C2739" s="11" t="s">
        <v>19</v>
      </c>
      <c r="D2739" s="11"/>
      <c r="E2739" s="31"/>
      <c r="F2739" s="7" t="s">
        <v>48</v>
      </c>
      <c r="G2739" s="16">
        <f t="shared" si="6539"/>
        <v>3705.3</v>
      </c>
      <c r="H2739" s="16">
        <f t="shared" si="6540"/>
        <v>4363.6000000000004</v>
      </c>
      <c r="I2739" s="16">
        <f t="shared" si="6540"/>
        <v>4615.7</v>
      </c>
      <c r="J2739" s="16">
        <f t="shared" si="6540"/>
        <v>0</v>
      </c>
      <c r="K2739" s="16">
        <f t="shared" si="6540"/>
        <v>0</v>
      </c>
      <c r="L2739" s="16">
        <f t="shared" si="6540"/>
        <v>0</v>
      </c>
      <c r="M2739" s="16">
        <f t="shared" si="6453"/>
        <v>3705.3</v>
      </c>
      <c r="N2739" s="16">
        <f t="shared" si="6454"/>
        <v>4363.6000000000004</v>
      </c>
      <c r="O2739" s="16">
        <f t="shared" si="6455"/>
        <v>4615.7</v>
      </c>
      <c r="P2739" s="16">
        <f t="shared" si="6540"/>
        <v>0</v>
      </c>
      <c r="Q2739" s="16">
        <f t="shared" si="6540"/>
        <v>0</v>
      </c>
      <c r="R2739" s="16">
        <f t="shared" si="6540"/>
        <v>0</v>
      </c>
      <c r="S2739" s="16">
        <f t="shared" si="6540"/>
        <v>0</v>
      </c>
      <c r="T2739" s="16">
        <f t="shared" si="6540"/>
        <v>0</v>
      </c>
      <c r="U2739" s="16">
        <f t="shared" si="6540"/>
        <v>0</v>
      </c>
      <c r="V2739" s="16">
        <f t="shared" si="6540"/>
        <v>0</v>
      </c>
      <c r="W2739" s="16">
        <f t="shared" si="6540"/>
        <v>0</v>
      </c>
      <c r="X2739" s="16">
        <f t="shared" si="6540"/>
        <v>0</v>
      </c>
      <c r="Y2739" s="16">
        <f t="shared" si="6540"/>
        <v>0</v>
      </c>
      <c r="Z2739" s="16">
        <f t="shared" si="6540"/>
        <v>0</v>
      </c>
      <c r="AA2739" s="16">
        <f t="shared" si="6540"/>
        <v>0</v>
      </c>
      <c r="AB2739" s="16">
        <f t="shared" si="6540"/>
        <v>0</v>
      </c>
      <c r="AC2739" s="16">
        <f t="shared" si="6540"/>
        <v>0</v>
      </c>
      <c r="AD2739" s="16">
        <f t="shared" si="6540"/>
        <v>0</v>
      </c>
      <c r="AE2739" s="16">
        <f t="shared" si="6540"/>
        <v>0</v>
      </c>
      <c r="AF2739" s="14">
        <f t="shared" si="6536"/>
        <v>3705.3</v>
      </c>
      <c r="AG2739" s="14">
        <f t="shared" si="6537"/>
        <v>4363.6000000000004</v>
      </c>
      <c r="AH2739" s="14">
        <f t="shared" si="6538"/>
        <v>4615.7</v>
      </c>
      <c r="AI2739" s="16">
        <f t="shared" si="6540"/>
        <v>0</v>
      </c>
      <c r="AJ2739" s="16">
        <f t="shared" si="6540"/>
        <v>0</v>
      </c>
      <c r="AK2739" s="16">
        <f t="shared" si="6504"/>
        <v>3705.3</v>
      </c>
      <c r="AL2739" s="16">
        <f t="shared" si="6505"/>
        <v>4363.6000000000004</v>
      </c>
      <c r="AM2739" s="16">
        <f t="shared" si="6506"/>
        <v>4615.7</v>
      </c>
      <c r="AN2739" s="16">
        <f t="shared" si="6540"/>
        <v>0</v>
      </c>
      <c r="AO2739" s="16">
        <f t="shared" si="6540"/>
        <v>0</v>
      </c>
      <c r="AP2739" s="16">
        <f t="shared" si="6540"/>
        <v>0</v>
      </c>
      <c r="AQ2739" s="16">
        <f t="shared" si="6540"/>
        <v>0</v>
      </c>
      <c r="AR2739" s="16">
        <f t="shared" si="6540"/>
        <v>0</v>
      </c>
      <c r="AS2739" s="16">
        <f t="shared" si="6540"/>
        <v>0</v>
      </c>
      <c r="AT2739" s="16">
        <f t="shared" si="6540"/>
        <v>0</v>
      </c>
      <c r="AU2739" s="16">
        <f t="shared" si="6540"/>
        <v>0</v>
      </c>
      <c r="AV2739" s="16">
        <f t="shared" si="6540"/>
        <v>0</v>
      </c>
      <c r="AW2739" s="16">
        <f t="shared" si="6540"/>
        <v>0</v>
      </c>
      <c r="AX2739" s="16">
        <f t="shared" si="6540"/>
        <v>0</v>
      </c>
      <c r="AY2739" s="16">
        <f t="shared" si="6435"/>
        <v>3705.3</v>
      </c>
      <c r="AZ2739" s="16">
        <f t="shared" si="6436"/>
        <v>4363.6000000000004</v>
      </c>
      <c r="BA2739" s="16">
        <f t="shared" si="6437"/>
        <v>4615.7</v>
      </c>
      <c r="BB2739" s="16">
        <f t="shared" si="6540"/>
        <v>0</v>
      </c>
    </row>
    <row r="2740" spans="1:55" ht="31.5" x14ac:dyDescent="0.25">
      <c r="A2740" s="8" t="s">
        <v>76</v>
      </c>
      <c r="B2740" s="8" t="s">
        <v>38</v>
      </c>
      <c r="C2740" s="8" t="s">
        <v>19</v>
      </c>
      <c r="D2740" s="8" t="s">
        <v>434</v>
      </c>
      <c r="E2740" s="43"/>
      <c r="F2740" s="13" t="s">
        <v>589</v>
      </c>
      <c r="G2740" s="14">
        <f t="shared" si="6539"/>
        <v>3705.3</v>
      </c>
      <c r="H2740" s="14">
        <f t="shared" si="6540"/>
        <v>4363.6000000000004</v>
      </c>
      <c r="I2740" s="14">
        <f t="shared" si="6540"/>
        <v>4615.7</v>
      </c>
      <c r="J2740" s="14">
        <f t="shared" si="6540"/>
        <v>0</v>
      </c>
      <c r="K2740" s="14">
        <f t="shared" si="6540"/>
        <v>0</v>
      </c>
      <c r="L2740" s="14">
        <f t="shared" si="6540"/>
        <v>0</v>
      </c>
      <c r="M2740" s="14">
        <f t="shared" si="6453"/>
        <v>3705.3</v>
      </c>
      <c r="N2740" s="14">
        <f t="shared" si="6454"/>
        <v>4363.6000000000004</v>
      </c>
      <c r="O2740" s="14">
        <f t="shared" si="6455"/>
        <v>4615.7</v>
      </c>
      <c r="P2740" s="14">
        <f t="shared" si="6540"/>
        <v>0</v>
      </c>
      <c r="Q2740" s="14">
        <f t="shared" si="6540"/>
        <v>0</v>
      </c>
      <c r="R2740" s="14">
        <f t="shared" si="6540"/>
        <v>0</v>
      </c>
      <c r="S2740" s="14">
        <f t="shared" si="6540"/>
        <v>0</v>
      </c>
      <c r="T2740" s="14">
        <f t="shared" si="6540"/>
        <v>0</v>
      </c>
      <c r="U2740" s="14">
        <f t="shared" si="6540"/>
        <v>0</v>
      </c>
      <c r="V2740" s="14">
        <f t="shared" si="6540"/>
        <v>0</v>
      </c>
      <c r="W2740" s="14">
        <f t="shared" si="6540"/>
        <v>0</v>
      </c>
      <c r="X2740" s="14">
        <f t="shared" si="6540"/>
        <v>0</v>
      </c>
      <c r="Y2740" s="14">
        <f t="shared" si="6540"/>
        <v>0</v>
      </c>
      <c r="Z2740" s="14">
        <f t="shared" si="6540"/>
        <v>0</v>
      </c>
      <c r="AA2740" s="14">
        <f t="shared" si="6540"/>
        <v>0</v>
      </c>
      <c r="AB2740" s="14">
        <f t="shared" si="6540"/>
        <v>0</v>
      </c>
      <c r="AC2740" s="14">
        <f t="shared" si="6540"/>
        <v>0</v>
      </c>
      <c r="AD2740" s="14">
        <f t="shared" si="6540"/>
        <v>0</v>
      </c>
      <c r="AE2740" s="14">
        <f t="shared" si="6540"/>
        <v>0</v>
      </c>
      <c r="AF2740" s="14">
        <f t="shared" si="6536"/>
        <v>3705.3</v>
      </c>
      <c r="AG2740" s="14">
        <f t="shared" si="6537"/>
        <v>4363.6000000000004</v>
      </c>
      <c r="AH2740" s="14">
        <f t="shared" si="6538"/>
        <v>4615.7</v>
      </c>
      <c r="AI2740" s="14">
        <f t="shared" si="6540"/>
        <v>0</v>
      </c>
      <c r="AJ2740" s="14">
        <f t="shared" si="6540"/>
        <v>0</v>
      </c>
      <c r="AK2740" s="14">
        <f t="shared" si="6504"/>
        <v>3705.3</v>
      </c>
      <c r="AL2740" s="14">
        <f t="shared" si="6505"/>
        <v>4363.6000000000004</v>
      </c>
      <c r="AM2740" s="14">
        <f t="shared" si="6506"/>
        <v>4615.7</v>
      </c>
      <c r="AN2740" s="14">
        <f t="shared" si="6540"/>
        <v>0</v>
      </c>
      <c r="AO2740" s="14">
        <f t="shared" si="6540"/>
        <v>0</v>
      </c>
      <c r="AP2740" s="14">
        <f t="shared" si="6540"/>
        <v>0</v>
      </c>
      <c r="AQ2740" s="14">
        <f t="shared" si="6540"/>
        <v>0</v>
      </c>
      <c r="AR2740" s="14">
        <f t="shared" si="6540"/>
        <v>0</v>
      </c>
      <c r="AS2740" s="14">
        <f t="shared" si="6540"/>
        <v>0</v>
      </c>
      <c r="AT2740" s="14">
        <f t="shared" si="6540"/>
        <v>0</v>
      </c>
      <c r="AU2740" s="14">
        <f t="shared" si="6540"/>
        <v>0</v>
      </c>
      <c r="AV2740" s="14">
        <f t="shared" si="6540"/>
        <v>0</v>
      </c>
      <c r="AW2740" s="14">
        <f t="shared" si="6540"/>
        <v>0</v>
      </c>
      <c r="AX2740" s="14">
        <f t="shared" si="6540"/>
        <v>0</v>
      </c>
      <c r="AY2740" s="14">
        <f t="shared" si="6435"/>
        <v>3705.3</v>
      </c>
      <c r="AZ2740" s="14">
        <f t="shared" si="6436"/>
        <v>4363.6000000000004</v>
      </c>
      <c r="BA2740" s="14">
        <f t="shared" si="6437"/>
        <v>4615.7</v>
      </c>
      <c r="BB2740" s="14">
        <f t="shared" si="6540"/>
        <v>0</v>
      </c>
      <c r="BC2740" s="2"/>
    </row>
    <row r="2741" spans="1:55" x14ac:dyDescent="0.25">
      <c r="A2741" s="8" t="s">
        <v>76</v>
      </c>
      <c r="B2741" s="8" t="s">
        <v>38</v>
      </c>
      <c r="C2741" s="8" t="s">
        <v>19</v>
      </c>
      <c r="D2741" s="8" t="s">
        <v>450</v>
      </c>
      <c r="E2741" s="43"/>
      <c r="F2741" s="13" t="s">
        <v>597</v>
      </c>
      <c r="G2741" s="14">
        <f t="shared" si="6539"/>
        <v>3705.3</v>
      </c>
      <c r="H2741" s="14">
        <f t="shared" si="6540"/>
        <v>4363.6000000000004</v>
      </c>
      <c r="I2741" s="14">
        <f t="shared" si="6540"/>
        <v>4615.7</v>
      </c>
      <c r="J2741" s="14">
        <f t="shared" si="6540"/>
        <v>0</v>
      </c>
      <c r="K2741" s="14">
        <f t="shared" si="6540"/>
        <v>0</v>
      </c>
      <c r="L2741" s="14">
        <f t="shared" si="6540"/>
        <v>0</v>
      </c>
      <c r="M2741" s="14">
        <f t="shared" si="6453"/>
        <v>3705.3</v>
      </c>
      <c r="N2741" s="14">
        <f t="shared" si="6454"/>
        <v>4363.6000000000004</v>
      </c>
      <c r="O2741" s="14">
        <f t="shared" si="6455"/>
        <v>4615.7</v>
      </c>
      <c r="P2741" s="14">
        <f t="shared" si="6540"/>
        <v>0</v>
      </c>
      <c r="Q2741" s="14">
        <f t="shared" si="6540"/>
        <v>0</v>
      </c>
      <c r="R2741" s="14">
        <f t="shared" si="6540"/>
        <v>0</v>
      </c>
      <c r="S2741" s="14">
        <f t="shared" si="6540"/>
        <v>0</v>
      </c>
      <c r="T2741" s="14">
        <f t="shared" si="6540"/>
        <v>0</v>
      </c>
      <c r="U2741" s="14">
        <f t="shared" si="6540"/>
        <v>0</v>
      </c>
      <c r="V2741" s="14">
        <f t="shared" si="6540"/>
        <v>0</v>
      </c>
      <c r="W2741" s="14">
        <f t="shared" si="6540"/>
        <v>0</v>
      </c>
      <c r="X2741" s="14">
        <f t="shared" si="6540"/>
        <v>0</v>
      </c>
      <c r="Y2741" s="14">
        <f t="shared" si="6540"/>
        <v>0</v>
      </c>
      <c r="Z2741" s="14">
        <f t="shared" si="6540"/>
        <v>0</v>
      </c>
      <c r="AA2741" s="14">
        <f t="shared" si="6540"/>
        <v>0</v>
      </c>
      <c r="AB2741" s="14">
        <f t="shared" si="6540"/>
        <v>0</v>
      </c>
      <c r="AC2741" s="14">
        <f t="shared" si="6540"/>
        <v>0</v>
      </c>
      <c r="AD2741" s="14">
        <f t="shared" si="6540"/>
        <v>0</v>
      </c>
      <c r="AE2741" s="14">
        <f t="shared" si="6540"/>
        <v>0</v>
      </c>
      <c r="AF2741" s="14">
        <f t="shared" si="6536"/>
        <v>3705.3</v>
      </c>
      <c r="AG2741" s="14">
        <f t="shared" si="6537"/>
        <v>4363.6000000000004</v>
      </c>
      <c r="AH2741" s="14">
        <f t="shared" si="6538"/>
        <v>4615.7</v>
      </c>
      <c r="AI2741" s="14">
        <f t="shared" si="6540"/>
        <v>0</v>
      </c>
      <c r="AJ2741" s="14">
        <f t="shared" si="6540"/>
        <v>0</v>
      </c>
      <c r="AK2741" s="14">
        <f t="shared" si="6504"/>
        <v>3705.3</v>
      </c>
      <c r="AL2741" s="14">
        <f t="shared" si="6505"/>
        <v>4363.6000000000004</v>
      </c>
      <c r="AM2741" s="14">
        <f t="shared" si="6506"/>
        <v>4615.7</v>
      </c>
      <c r="AN2741" s="14">
        <f t="shared" si="6540"/>
        <v>0</v>
      </c>
      <c r="AO2741" s="14">
        <f t="shared" si="6540"/>
        <v>0</v>
      </c>
      <c r="AP2741" s="14">
        <f t="shared" si="6540"/>
        <v>0</v>
      </c>
      <c r="AQ2741" s="14">
        <f t="shared" si="6540"/>
        <v>0</v>
      </c>
      <c r="AR2741" s="14">
        <f t="shared" si="6540"/>
        <v>0</v>
      </c>
      <c r="AS2741" s="14">
        <f t="shared" si="6540"/>
        <v>0</v>
      </c>
      <c r="AT2741" s="14">
        <f t="shared" si="6540"/>
        <v>0</v>
      </c>
      <c r="AU2741" s="14">
        <f t="shared" si="6540"/>
        <v>0</v>
      </c>
      <c r="AV2741" s="14">
        <f t="shared" si="6540"/>
        <v>0</v>
      </c>
      <c r="AW2741" s="14">
        <f t="shared" si="6540"/>
        <v>0</v>
      </c>
      <c r="AX2741" s="14">
        <f t="shared" si="6540"/>
        <v>0</v>
      </c>
      <c r="AY2741" s="14">
        <f t="shared" si="6435"/>
        <v>3705.3</v>
      </c>
      <c r="AZ2741" s="14">
        <f t="shared" si="6436"/>
        <v>4363.6000000000004</v>
      </c>
      <c r="BA2741" s="14">
        <f t="shared" si="6437"/>
        <v>4615.7</v>
      </c>
      <c r="BB2741" s="14">
        <f t="shared" si="6540"/>
        <v>0</v>
      </c>
      <c r="BC2741" s="2"/>
    </row>
    <row r="2742" spans="1:55" ht="63" x14ac:dyDescent="0.25">
      <c r="A2742" s="8" t="s">
        <v>76</v>
      </c>
      <c r="B2742" s="8" t="s">
        <v>38</v>
      </c>
      <c r="C2742" s="8" t="s">
        <v>19</v>
      </c>
      <c r="D2742" s="8" t="s">
        <v>460</v>
      </c>
      <c r="E2742" s="43"/>
      <c r="F2742" s="24" t="s">
        <v>1181</v>
      </c>
      <c r="G2742" s="14">
        <f t="shared" si="6539"/>
        <v>3705.3</v>
      </c>
      <c r="H2742" s="14">
        <f t="shared" si="6540"/>
        <v>4363.6000000000004</v>
      </c>
      <c r="I2742" s="14">
        <f t="shared" si="6540"/>
        <v>4615.7</v>
      </c>
      <c r="J2742" s="14">
        <f t="shared" si="6540"/>
        <v>0</v>
      </c>
      <c r="K2742" s="14">
        <f t="shared" si="6540"/>
        <v>0</v>
      </c>
      <c r="L2742" s="14">
        <f t="shared" si="6540"/>
        <v>0</v>
      </c>
      <c r="M2742" s="14">
        <f t="shared" si="6453"/>
        <v>3705.3</v>
      </c>
      <c r="N2742" s="14">
        <f t="shared" si="6454"/>
        <v>4363.6000000000004</v>
      </c>
      <c r="O2742" s="14">
        <f t="shared" si="6455"/>
        <v>4615.7</v>
      </c>
      <c r="P2742" s="14">
        <f t="shared" si="6540"/>
        <v>0</v>
      </c>
      <c r="Q2742" s="14">
        <f t="shared" si="6540"/>
        <v>0</v>
      </c>
      <c r="R2742" s="14">
        <f t="shared" si="6540"/>
        <v>0</v>
      </c>
      <c r="S2742" s="14">
        <f t="shared" si="6540"/>
        <v>0</v>
      </c>
      <c r="T2742" s="14">
        <f t="shared" si="6540"/>
        <v>0</v>
      </c>
      <c r="U2742" s="14">
        <f t="shared" si="6540"/>
        <v>0</v>
      </c>
      <c r="V2742" s="14">
        <f t="shared" si="6540"/>
        <v>0</v>
      </c>
      <c r="W2742" s="14">
        <f t="shared" si="6540"/>
        <v>0</v>
      </c>
      <c r="X2742" s="14">
        <f t="shared" si="6540"/>
        <v>0</v>
      </c>
      <c r="Y2742" s="14">
        <f t="shared" si="6540"/>
        <v>0</v>
      </c>
      <c r="Z2742" s="14">
        <f t="shared" si="6540"/>
        <v>0</v>
      </c>
      <c r="AA2742" s="14">
        <f t="shared" si="6540"/>
        <v>0</v>
      </c>
      <c r="AB2742" s="14">
        <f t="shared" si="6540"/>
        <v>0</v>
      </c>
      <c r="AC2742" s="14">
        <f t="shared" si="6540"/>
        <v>0</v>
      </c>
      <c r="AD2742" s="14">
        <f t="shared" si="6540"/>
        <v>0</v>
      </c>
      <c r="AE2742" s="14">
        <f t="shared" si="6540"/>
        <v>0</v>
      </c>
      <c r="AF2742" s="14">
        <f t="shared" si="6536"/>
        <v>3705.3</v>
      </c>
      <c r="AG2742" s="14">
        <f t="shared" si="6537"/>
        <v>4363.6000000000004</v>
      </c>
      <c r="AH2742" s="14">
        <f t="shared" si="6538"/>
        <v>4615.7</v>
      </c>
      <c r="AI2742" s="14">
        <f t="shared" si="6540"/>
        <v>0</v>
      </c>
      <c r="AJ2742" s="14">
        <f t="shared" si="6540"/>
        <v>0</v>
      </c>
      <c r="AK2742" s="14">
        <f t="shared" si="6504"/>
        <v>3705.3</v>
      </c>
      <c r="AL2742" s="14">
        <f t="shared" si="6505"/>
        <v>4363.6000000000004</v>
      </c>
      <c r="AM2742" s="14">
        <f t="shared" si="6506"/>
        <v>4615.7</v>
      </c>
      <c r="AN2742" s="14">
        <f t="shared" si="6540"/>
        <v>0</v>
      </c>
      <c r="AO2742" s="14">
        <f t="shared" si="6540"/>
        <v>0</v>
      </c>
      <c r="AP2742" s="14">
        <f t="shared" si="6540"/>
        <v>0</v>
      </c>
      <c r="AQ2742" s="14">
        <f t="shared" si="6540"/>
        <v>0</v>
      </c>
      <c r="AR2742" s="14">
        <f t="shared" si="6540"/>
        <v>0</v>
      </c>
      <c r="AS2742" s="14">
        <f t="shared" si="6540"/>
        <v>0</v>
      </c>
      <c r="AT2742" s="14">
        <f t="shared" si="6540"/>
        <v>0</v>
      </c>
      <c r="AU2742" s="14">
        <f t="shared" si="6540"/>
        <v>0</v>
      </c>
      <c r="AV2742" s="14">
        <f t="shared" si="6540"/>
        <v>0</v>
      </c>
      <c r="AW2742" s="14">
        <f t="shared" si="6540"/>
        <v>0</v>
      </c>
      <c r="AX2742" s="14">
        <f t="shared" si="6540"/>
        <v>0</v>
      </c>
      <c r="AY2742" s="14">
        <f t="shared" si="6435"/>
        <v>3705.3</v>
      </c>
      <c r="AZ2742" s="14">
        <f t="shared" si="6436"/>
        <v>4363.6000000000004</v>
      </c>
      <c r="BA2742" s="14">
        <f t="shared" si="6437"/>
        <v>4615.7</v>
      </c>
      <c r="BB2742" s="14">
        <f t="shared" si="6540"/>
        <v>0</v>
      </c>
      <c r="BC2742" s="2"/>
    </row>
    <row r="2743" spans="1:55" ht="47.25" x14ac:dyDescent="0.25">
      <c r="A2743" s="8" t="s">
        <v>76</v>
      </c>
      <c r="B2743" s="8" t="s">
        <v>38</v>
      </c>
      <c r="C2743" s="8" t="s">
        <v>19</v>
      </c>
      <c r="D2743" s="8" t="s">
        <v>1077</v>
      </c>
      <c r="E2743" s="43"/>
      <c r="F2743" s="24" t="s">
        <v>1182</v>
      </c>
      <c r="G2743" s="14">
        <f t="shared" si="6539"/>
        <v>3705.3</v>
      </c>
      <c r="H2743" s="14">
        <f t="shared" si="6540"/>
        <v>4363.6000000000004</v>
      </c>
      <c r="I2743" s="14">
        <f t="shared" si="6540"/>
        <v>4615.7</v>
      </c>
      <c r="J2743" s="14">
        <f t="shared" si="6540"/>
        <v>0</v>
      </c>
      <c r="K2743" s="14">
        <f t="shared" si="6540"/>
        <v>0</v>
      </c>
      <c r="L2743" s="14">
        <f t="shared" si="6540"/>
        <v>0</v>
      </c>
      <c r="M2743" s="14">
        <f t="shared" si="6453"/>
        <v>3705.3</v>
      </c>
      <c r="N2743" s="14">
        <f t="shared" si="6454"/>
        <v>4363.6000000000004</v>
      </c>
      <c r="O2743" s="14">
        <f t="shared" si="6455"/>
        <v>4615.7</v>
      </c>
      <c r="P2743" s="14">
        <f t="shared" si="6540"/>
        <v>0</v>
      </c>
      <c r="Q2743" s="14">
        <f t="shared" si="6540"/>
        <v>0</v>
      </c>
      <c r="R2743" s="14">
        <f t="shared" si="6540"/>
        <v>0</v>
      </c>
      <c r="S2743" s="14">
        <f t="shared" si="6540"/>
        <v>0</v>
      </c>
      <c r="T2743" s="14">
        <f t="shared" si="6540"/>
        <v>0</v>
      </c>
      <c r="U2743" s="14">
        <f t="shared" si="6540"/>
        <v>0</v>
      </c>
      <c r="V2743" s="14">
        <f t="shared" si="6540"/>
        <v>0</v>
      </c>
      <c r="W2743" s="14">
        <f t="shared" si="6540"/>
        <v>0</v>
      </c>
      <c r="X2743" s="14">
        <f t="shared" si="6540"/>
        <v>0</v>
      </c>
      <c r="Y2743" s="14">
        <f t="shared" si="6540"/>
        <v>0</v>
      </c>
      <c r="Z2743" s="14">
        <f t="shared" si="6540"/>
        <v>0</v>
      </c>
      <c r="AA2743" s="14">
        <f t="shared" si="6540"/>
        <v>0</v>
      </c>
      <c r="AB2743" s="14">
        <f t="shared" si="6540"/>
        <v>0</v>
      </c>
      <c r="AC2743" s="14">
        <f t="shared" si="6540"/>
        <v>0</v>
      </c>
      <c r="AD2743" s="14">
        <f t="shared" si="6540"/>
        <v>0</v>
      </c>
      <c r="AE2743" s="14">
        <f t="shared" si="6540"/>
        <v>0</v>
      </c>
      <c r="AF2743" s="14">
        <f t="shared" si="6536"/>
        <v>3705.3</v>
      </c>
      <c r="AG2743" s="14">
        <f t="shared" si="6537"/>
        <v>4363.6000000000004</v>
      </c>
      <c r="AH2743" s="14">
        <f t="shared" si="6538"/>
        <v>4615.7</v>
      </c>
      <c r="AI2743" s="14">
        <f t="shared" si="6540"/>
        <v>0</v>
      </c>
      <c r="AJ2743" s="14">
        <f t="shared" si="6540"/>
        <v>0</v>
      </c>
      <c r="AK2743" s="14">
        <f t="shared" si="6504"/>
        <v>3705.3</v>
      </c>
      <c r="AL2743" s="14">
        <f t="shared" si="6505"/>
        <v>4363.6000000000004</v>
      </c>
      <c r="AM2743" s="14">
        <f t="shared" si="6506"/>
        <v>4615.7</v>
      </c>
      <c r="AN2743" s="14">
        <f t="shared" si="6540"/>
        <v>0</v>
      </c>
      <c r="AO2743" s="14">
        <f t="shared" si="6540"/>
        <v>0</v>
      </c>
      <c r="AP2743" s="14">
        <f t="shared" si="6540"/>
        <v>0</v>
      </c>
      <c r="AQ2743" s="14">
        <f t="shared" si="6540"/>
        <v>0</v>
      </c>
      <c r="AR2743" s="14">
        <f t="shared" si="6540"/>
        <v>0</v>
      </c>
      <c r="AS2743" s="14">
        <f t="shared" si="6540"/>
        <v>0</v>
      </c>
      <c r="AT2743" s="14">
        <f t="shared" si="6540"/>
        <v>0</v>
      </c>
      <c r="AU2743" s="14">
        <f t="shared" si="6540"/>
        <v>0</v>
      </c>
      <c r="AV2743" s="14">
        <f t="shared" si="6540"/>
        <v>0</v>
      </c>
      <c r="AW2743" s="14">
        <f t="shared" si="6540"/>
        <v>0</v>
      </c>
      <c r="AX2743" s="14">
        <f t="shared" si="6540"/>
        <v>0</v>
      </c>
      <c r="AY2743" s="14">
        <f t="shared" si="6435"/>
        <v>3705.3</v>
      </c>
      <c r="AZ2743" s="14">
        <f t="shared" si="6436"/>
        <v>4363.6000000000004</v>
      </c>
      <c r="BA2743" s="14">
        <f t="shared" si="6437"/>
        <v>4615.7</v>
      </c>
      <c r="BB2743" s="14">
        <f t="shared" si="6540"/>
        <v>0</v>
      </c>
      <c r="BC2743" s="2"/>
    </row>
    <row r="2744" spans="1:55" ht="31.5" x14ac:dyDescent="0.25">
      <c r="A2744" s="8" t="s">
        <v>76</v>
      </c>
      <c r="B2744" s="8" t="s">
        <v>38</v>
      </c>
      <c r="C2744" s="8" t="s">
        <v>19</v>
      </c>
      <c r="D2744" s="8" t="s">
        <v>1077</v>
      </c>
      <c r="E2744" s="43" t="s">
        <v>150</v>
      </c>
      <c r="F2744" s="24" t="s">
        <v>469</v>
      </c>
      <c r="G2744" s="14">
        <f t="shared" si="6539"/>
        <v>3705.3</v>
      </c>
      <c r="H2744" s="14">
        <f t="shared" si="6540"/>
        <v>4363.6000000000004</v>
      </c>
      <c r="I2744" s="14">
        <f t="shared" si="6540"/>
        <v>4615.7</v>
      </c>
      <c r="J2744" s="14">
        <f t="shared" si="6540"/>
        <v>0</v>
      </c>
      <c r="K2744" s="14">
        <f t="shared" si="6540"/>
        <v>0</v>
      </c>
      <c r="L2744" s="14">
        <f t="shared" si="6540"/>
        <v>0</v>
      </c>
      <c r="M2744" s="14">
        <f t="shared" si="6453"/>
        <v>3705.3</v>
      </c>
      <c r="N2744" s="14">
        <f t="shared" si="6454"/>
        <v>4363.6000000000004</v>
      </c>
      <c r="O2744" s="14">
        <f t="shared" si="6455"/>
        <v>4615.7</v>
      </c>
      <c r="P2744" s="14">
        <f t="shared" si="6540"/>
        <v>0</v>
      </c>
      <c r="Q2744" s="14">
        <f t="shared" si="6540"/>
        <v>0</v>
      </c>
      <c r="R2744" s="14">
        <f t="shared" si="6540"/>
        <v>0</v>
      </c>
      <c r="S2744" s="14">
        <f t="shared" si="6540"/>
        <v>0</v>
      </c>
      <c r="T2744" s="14">
        <f t="shared" si="6540"/>
        <v>0</v>
      </c>
      <c r="U2744" s="14">
        <f t="shared" si="6540"/>
        <v>0</v>
      </c>
      <c r="V2744" s="14">
        <f t="shared" si="6540"/>
        <v>0</v>
      </c>
      <c r="W2744" s="14">
        <f t="shared" si="6540"/>
        <v>0</v>
      </c>
      <c r="X2744" s="14">
        <f t="shared" si="6540"/>
        <v>0</v>
      </c>
      <c r="Y2744" s="14">
        <f t="shared" si="6540"/>
        <v>0</v>
      </c>
      <c r="Z2744" s="14">
        <f t="shared" si="6540"/>
        <v>0</v>
      </c>
      <c r="AA2744" s="14">
        <f t="shared" si="6540"/>
        <v>0</v>
      </c>
      <c r="AB2744" s="14">
        <f t="shared" si="6540"/>
        <v>0</v>
      </c>
      <c r="AC2744" s="14">
        <f t="shared" si="6540"/>
        <v>0</v>
      </c>
      <c r="AD2744" s="14">
        <f t="shared" si="6540"/>
        <v>0</v>
      </c>
      <c r="AE2744" s="14">
        <f t="shared" si="6540"/>
        <v>0</v>
      </c>
      <c r="AF2744" s="14">
        <f t="shared" si="6536"/>
        <v>3705.3</v>
      </c>
      <c r="AG2744" s="14">
        <f t="shared" si="6537"/>
        <v>4363.6000000000004</v>
      </c>
      <c r="AH2744" s="14">
        <f t="shared" si="6538"/>
        <v>4615.7</v>
      </c>
      <c r="AI2744" s="14">
        <f t="shared" si="6540"/>
        <v>0</v>
      </c>
      <c r="AJ2744" s="14">
        <f t="shared" si="6540"/>
        <v>0</v>
      </c>
      <c r="AK2744" s="14">
        <f t="shared" si="6504"/>
        <v>3705.3</v>
      </c>
      <c r="AL2744" s="14">
        <f t="shared" si="6505"/>
        <v>4363.6000000000004</v>
      </c>
      <c r="AM2744" s="14">
        <f t="shared" si="6506"/>
        <v>4615.7</v>
      </c>
      <c r="AN2744" s="14">
        <f t="shared" si="6540"/>
        <v>0</v>
      </c>
      <c r="AO2744" s="14">
        <f t="shared" si="6540"/>
        <v>0</v>
      </c>
      <c r="AP2744" s="14">
        <f t="shared" si="6540"/>
        <v>0</v>
      </c>
      <c r="AQ2744" s="14">
        <f t="shared" si="6540"/>
        <v>0</v>
      </c>
      <c r="AR2744" s="14">
        <f t="shared" si="6540"/>
        <v>0</v>
      </c>
      <c r="AS2744" s="14">
        <f t="shared" si="6540"/>
        <v>0</v>
      </c>
      <c r="AT2744" s="14">
        <f t="shared" si="6540"/>
        <v>0</v>
      </c>
      <c r="AU2744" s="14">
        <f t="shared" si="6540"/>
        <v>0</v>
      </c>
      <c r="AV2744" s="14">
        <f t="shared" si="6540"/>
        <v>0</v>
      </c>
      <c r="AW2744" s="14">
        <f t="shared" si="6540"/>
        <v>0</v>
      </c>
      <c r="AX2744" s="14">
        <f t="shared" si="6540"/>
        <v>0</v>
      </c>
      <c r="AY2744" s="14">
        <f t="shared" si="6435"/>
        <v>3705.3</v>
      </c>
      <c r="AZ2744" s="14">
        <f t="shared" si="6436"/>
        <v>4363.6000000000004</v>
      </c>
      <c r="BA2744" s="14">
        <f t="shared" si="6437"/>
        <v>4615.7</v>
      </c>
      <c r="BB2744" s="14">
        <f t="shared" si="6540"/>
        <v>0</v>
      </c>
      <c r="BC2744" s="2"/>
    </row>
    <row r="2745" spans="1:55" ht="31.5" x14ac:dyDescent="0.25">
      <c r="A2745" s="8" t="s">
        <v>76</v>
      </c>
      <c r="B2745" s="8" t="s">
        <v>38</v>
      </c>
      <c r="C2745" s="8" t="s">
        <v>19</v>
      </c>
      <c r="D2745" s="8" t="s">
        <v>1077</v>
      </c>
      <c r="E2745" s="8" t="s">
        <v>1071</v>
      </c>
      <c r="F2745" s="24" t="s">
        <v>470</v>
      </c>
      <c r="G2745" s="14">
        <v>3705.3</v>
      </c>
      <c r="H2745" s="14">
        <v>4363.6000000000004</v>
      </c>
      <c r="I2745" s="14">
        <v>4615.7</v>
      </c>
      <c r="J2745" s="14"/>
      <c r="K2745" s="14"/>
      <c r="L2745" s="14"/>
      <c r="M2745" s="14">
        <f t="shared" si="6453"/>
        <v>3705.3</v>
      </c>
      <c r="N2745" s="14">
        <f t="shared" si="6454"/>
        <v>4363.6000000000004</v>
      </c>
      <c r="O2745" s="14">
        <f t="shared" si="6455"/>
        <v>4615.7</v>
      </c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>
        <f t="shared" si="6536"/>
        <v>3705.3</v>
      </c>
      <c r="AG2745" s="14">
        <f t="shared" si="6537"/>
        <v>4363.6000000000004</v>
      </c>
      <c r="AH2745" s="14">
        <f t="shared" si="6538"/>
        <v>4615.7</v>
      </c>
      <c r="AI2745" s="14"/>
      <c r="AJ2745" s="14"/>
      <c r="AK2745" s="14">
        <f t="shared" si="6504"/>
        <v>3705.3</v>
      </c>
      <c r="AL2745" s="14">
        <f t="shared" si="6505"/>
        <v>4363.6000000000004</v>
      </c>
      <c r="AM2745" s="14">
        <f t="shared" si="6506"/>
        <v>4615.7</v>
      </c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>
        <f t="shared" si="6435"/>
        <v>3705.3</v>
      </c>
      <c r="AZ2745" s="14">
        <f t="shared" si="6436"/>
        <v>4363.6000000000004</v>
      </c>
      <c r="BA2745" s="14">
        <f t="shared" si="6437"/>
        <v>4615.7</v>
      </c>
      <c r="BB2745" s="14"/>
      <c r="BC2745" s="2"/>
    </row>
    <row r="2746" spans="1:55" s="3" customFormat="1" ht="31.5" x14ac:dyDescent="0.25">
      <c r="A2746" s="10" t="s">
        <v>100</v>
      </c>
      <c r="B2746" s="10"/>
      <c r="C2746" s="10"/>
      <c r="D2746" s="10"/>
      <c r="E2746" s="10"/>
      <c r="F2746" s="5" t="s">
        <v>101</v>
      </c>
      <c r="G2746" s="15">
        <f>G2747+G2830+G2944+G2776+G2817+G2931</f>
        <v>928927.39999999991</v>
      </c>
      <c r="H2746" s="15">
        <f t="shared" ref="H2746:L2746" si="6541">H2747+H2830+H2944+H2776+H2817+H2931</f>
        <v>1387240</v>
      </c>
      <c r="I2746" s="15">
        <f t="shared" si="6541"/>
        <v>1052400.8</v>
      </c>
      <c r="J2746" s="15">
        <f t="shared" si="6541"/>
        <v>22703.000000000011</v>
      </c>
      <c r="K2746" s="15">
        <f t="shared" si="6541"/>
        <v>36453</v>
      </c>
      <c r="L2746" s="15">
        <f t="shared" si="6541"/>
        <v>18208.7</v>
      </c>
      <c r="M2746" s="15">
        <f t="shared" si="6453"/>
        <v>951630.39999999991</v>
      </c>
      <c r="N2746" s="15">
        <f t="shared" si="6454"/>
        <v>1423693</v>
      </c>
      <c r="O2746" s="15">
        <f t="shared" si="6455"/>
        <v>1070609.5</v>
      </c>
      <c r="P2746" s="15">
        <f t="shared" ref="P2746:Q2746" si="6542">P2747+P2830+P2944+P2776+P2817+P2931</f>
        <v>4.0000000000000001E-3</v>
      </c>
      <c r="Q2746" s="15">
        <f t="shared" si="6542"/>
        <v>0</v>
      </c>
      <c r="R2746" s="15">
        <f t="shared" ref="R2746:T2746" si="6543">R2747+R2830+R2944+R2776+R2817+R2931</f>
        <v>0</v>
      </c>
      <c r="S2746" s="15">
        <f t="shared" si="6543"/>
        <v>0</v>
      </c>
      <c r="T2746" s="15">
        <f t="shared" si="6543"/>
        <v>117640.50200000001</v>
      </c>
      <c r="U2746" s="15">
        <f t="shared" ref="U2746:BB2746" si="6544">U2747+U2830+U2944+U2776+U2817+U2931</f>
        <v>767.202</v>
      </c>
      <c r="V2746" s="15">
        <f t="shared" ref="V2746:AC2746" si="6545">V2747+V2830+V2944+V2776+V2817+V2931</f>
        <v>0</v>
      </c>
      <c r="W2746" s="15">
        <f t="shared" si="6545"/>
        <v>0</v>
      </c>
      <c r="X2746" s="15">
        <f t="shared" si="6545"/>
        <v>38023.5</v>
      </c>
      <c r="Y2746" s="15">
        <f t="shared" si="6545"/>
        <v>0</v>
      </c>
      <c r="Z2746" s="15">
        <f t="shared" si="6545"/>
        <v>0</v>
      </c>
      <c r="AA2746" s="15">
        <f t="shared" si="6545"/>
        <v>-38023.5</v>
      </c>
      <c r="AB2746" s="15">
        <f t="shared" si="6545"/>
        <v>0</v>
      </c>
      <c r="AC2746" s="15">
        <f t="shared" si="6545"/>
        <v>0</v>
      </c>
      <c r="AD2746" s="15">
        <f t="shared" ref="AD2746:AE2746" si="6546">AD2747+AD2830+AD2944+AD2776+AD2817+AD2931</f>
        <v>0</v>
      </c>
      <c r="AE2746" s="15">
        <f t="shared" si="6546"/>
        <v>0</v>
      </c>
      <c r="AF2746" s="14">
        <f t="shared" si="6536"/>
        <v>1108061.608</v>
      </c>
      <c r="AG2746" s="14">
        <f t="shared" si="6537"/>
        <v>1385669.5</v>
      </c>
      <c r="AH2746" s="14">
        <f t="shared" si="6538"/>
        <v>1070609.5</v>
      </c>
      <c r="AI2746" s="15">
        <f t="shared" ref="AI2746:AJ2746" si="6547">AI2747+AI2830+AI2944+AI2776+AI2817+AI2931</f>
        <v>-545.803</v>
      </c>
      <c r="AJ2746" s="15">
        <f t="shared" si="6547"/>
        <v>0</v>
      </c>
      <c r="AK2746" s="15">
        <f t="shared" si="6504"/>
        <v>1107515.8049999999</v>
      </c>
      <c r="AL2746" s="15">
        <f t="shared" si="6505"/>
        <v>1385669.5</v>
      </c>
      <c r="AM2746" s="15">
        <f t="shared" si="6506"/>
        <v>1070609.5</v>
      </c>
      <c r="AN2746" s="15">
        <f t="shared" ref="AN2746:AO2746" si="6548">AN2747+AN2830+AN2944+AN2776+AN2817+AN2931</f>
        <v>0</v>
      </c>
      <c r="AO2746" s="15">
        <f t="shared" si="6548"/>
        <v>0</v>
      </c>
      <c r="AP2746" s="15">
        <f t="shared" ref="AP2746:AW2746" si="6549">AP2747+AP2830+AP2944+AP2776+AP2817+AP2931</f>
        <v>-2500.694</v>
      </c>
      <c r="AQ2746" s="15">
        <f t="shared" si="6549"/>
        <v>2727.0360000000001</v>
      </c>
      <c r="AR2746" s="15">
        <f t="shared" si="6549"/>
        <v>40000</v>
      </c>
      <c r="AS2746" s="15">
        <f t="shared" si="6549"/>
        <v>7133.51</v>
      </c>
      <c r="AT2746" s="15">
        <f t="shared" si="6549"/>
        <v>0</v>
      </c>
      <c r="AU2746" s="15">
        <f t="shared" si="6549"/>
        <v>-47128.044999999998</v>
      </c>
      <c r="AV2746" s="15">
        <f t="shared" si="6549"/>
        <v>0</v>
      </c>
      <c r="AW2746" s="15">
        <f t="shared" si="6549"/>
        <v>0</v>
      </c>
      <c r="AX2746" s="15">
        <f t="shared" ref="AX2746" si="6550">AX2747+AX2830+AX2944+AX2776+AX2817+AX2931</f>
        <v>0</v>
      </c>
      <c r="AY2746" s="15">
        <f t="shared" si="6435"/>
        <v>1147742.1470000001</v>
      </c>
      <c r="AZ2746" s="15">
        <f t="shared" si="6436"/>
        <v>1345674.9650000001</v>
      </c>
      <c r="BA2746" s="15">
        <f t="shared" si="6437"/>
        <v>1070609.5</v>
      </c>
      <c r="BB2746" s="15">
        <f t="shared" si="6544"/>
        <v>0</v>
      </c>
    </row>
    <row r="2747" spans="1:55" s="3" customFormat="1" x14ac:dyDescent="0.25">
      <c r="A2747" s="10" t="s">
        <v>100</v>
      </c>
      <c r="B2747" s="10" t="s">
        <v>9</v>
      </c>
      <c r="C2747" s="10"/>
      <c r="D2747" s="10"/>
      <c r="E2747" s="10"/>
      <c r="F2747" s="5" t="s">
        <v>14</v>
      </c>
      <c r="G2747" s="15">
        <f t="shared" ref="G2747:L2747" si="6551">G2748</f>
        <v>103164.8</v>
      </c>
      <c r="H2747" s="15">
        <f t="shared" si="6551"/>
        <v>75469.5</v>
      </c>
      <c r="I2747" s="15">
        <f t="shared" si="6551"/>
        <v>57521.700000000012</v>
      </c>
      <c r="J2747" s="15">
        <f t="shared" si="6551"/>
        <v>0</v>
      </c>
      <c r="K2747" s="15">
        <f t="shared" si="6551"/>
        <v>0</v>
      </c>
      <c r="L2747" s="15">
        <f t="shared" si="6551"/>
        <v>0</v>
      </c>
      <c r="M2747" s="15">
        <f t="shared" si="6453"/>
        <v>103164.8</v>
      </c>
      <c r="N2747" s="15">
        <f t="shared" si="6454"/>
        <v>75469.5</v>
      </c>
      <c r="O2747" s="15">
        <f t="shared" si="6455"/>
        <v>57521.700000000012</v>
      </c>
      <c r="P2747" s="15">
        <f t="shared" ref="P2747:Q2747" si="6552">P2748</f>
        <v>0</v>
      </c>
      <c r="Q2747" s="15">
        <f t="shared" si="6552"/>
        <v>0</v>
      </c>
      <c r="R2747" s="15">
        <f t="shared" ref="R2747:T2747" si="6553">R2748</f>
        <v>0</v>
      </c>
      <c r="S2747" s="15">
        <f t="shared" si="6553"/>
        <v>0</v>
      </c>
      <c r="T2747" s="15">
        <f t="shared" si="6553"/>
        <v>0</v>
      </c>
      <c r="U2747" s="15">
        <f t="shared" ref="U2747:BB2747" si="6554">U2748</f>
        <v>0</v>
      </c>
      <c r="V2747" s="15">
        <f t="shared" si="6554"/>
        <v>0</v>
      </c>
      <c r="W2747" s="15">
        <f t="shared" si="6554"/>
        <v>0</v>
      </c>
      <c r="X2747" s="15">
        <f t="shared" si="6554"/>
        <v>0</v>
      </c>
      <c r="Y2747" s="15">
        <f t="shared" si="6554"/>
        <v>0</v>
      </c>
      <c r="Z2747" s="15">
        <f t="shared" si="6554"/>
        <v>0</v>
      </c>
      <c r="AA2747" s="15">
        <f t="shared" si="6554"/>
        <v>0</v>
      </c>
      <c r="AB2747" s="15">
        <f t="shared" si="6554"/>
        <v>0</v>
      </c>
      <c r="AC2747" s="15">
        <f t="shared" si="6554"/>
        <v>0</v>
      </c>
      <c r="AD2747" s="15">
        <f t="shared" si="6554"/>
        <v>0</v>
      </c>
      <c r="AE2747" s="15">
        <f t="shared" si="6554"/>
        <v>0</v>
      </c>
      <c r="AF2747" s="14">
        <f t="shared" si="6536"/>
        <v>103164.8</v>
      </c>
      <c r="AG2747" s="14">
        <f t="shared" si="6537"/>
        <v>75469.5</v>
      </c>
      <c r="AH2747" s="14">
        <f t="shared" si="6538"/>
        <v>57521.700000000012</v>
      </c>
      <c r="AI2747" s="15">
        <f t="shared" si="6554"/>
        <v>0</v>
      </c>
      <c r="AJ2747" s="15">
        <f t="shared" si="6554"/>
        <v>0</v>
      </c>
      <c r="AK2747" s="15">
        <f t="shared" si="6504"/>
        <v>103164.8</v>
      </c>
      <c r="AL2747" s="15">
        <f t="shared" si="6505"/>
        <v>75469.5</v>
      </c>
      <c r="AM2747" s="15">
        <f t="shared" si="6506"/>
        <v>57521.700000000012</v>
      </c>
      <c r="AN2747" s="15">
        <f t="shared" si="6554"/>
        <v>0</v>
      </c>
      <c r="AO2747" s="15">
        <f t="shared" si="6554"/>
        <v>0</v>
      </c>
      <c r="AP2747" s="15">
        <f t="shared" si="6554"/>
        <v>0</v>
      </c>
      <c r="AQ2747" s="15">
        <f t="shared" si="6554"/>
        <v>2111.7399999999998</v>
      </c>
      <c r="AR2747" s="15">
        <f t="shared" si="6554"/>
        <v>0</v>
      </c>
      <c r="AS2747" s="15">
        <f t="shared" si="6554"/>
        <v>0</v>
      </c>
      <c r="AT2747" s="15">
        <f t="shared" si="6554"/>
        <v>0</v>
      </c>
      <c r="AU2747" s="15">
        <f t="shared" si="6554"/>
        <v>0</v>
      </c>
      <c r="AV2747" s="15">
        <f t="shared" si="6554"/>
        <v>0</v>
      </c>
      <c r="AW2747" s="15">
        <f t="shared" si="6554"/>
        <v>0</v>
      </c>
      <c r="AX2747" s="15">
        <f t="shared" si="6554"/>
        <v>0</v>
      </c>
      <c r="AY2747" s="15">
        <f t="shared" si="6435"/>
        <v>105276.54000000001</v>
      </c>
      <c r="AZ2747" s="15">
        <f t="shared" si="6436"/>
        <v>75469.5</v>
      </c>
      <c r="BA2747" s="15">
        <f t="shared" si="6437"/>
        <v>57521.700000000012</v>
      </c>
      <c r="BB2747" s="15">
        <f t="shared" si="6554"/>
        <v>0</v>
      </c>
    </row>
    <row r="2748" spans="1:55" s="9" customFormat="1" x14ac:dyDescent="0.25">
      <c r="A2748" s="11" t="s">
        <v>100</v>
      </c>
      <c r="B2748" s="11" t="s">
        <v>9</v>
      </c>
      <c r="C2748" s="11" t="s">
        <v>11</v>
      </c>
      <c r="D2748" s="11"/>
      <c r="E2748" s="11"/>
      <c r="F2748" s="7" t="s">
        <v>15</v>
      </c>
      <c r="G2748" s="16">
        <f t="shared" ref="G2748:L2748" si="6555">G2754+G2766+G2749</f>
        <v>103164.8</v>
      </c>
      <c r="H2748" s="16">
        <f t="shared" si="6555"/>
        <v>75469.5</v>
      </c>
      <c r="I2748" s="16">
        <f t="shared" si="6555"/>
        <v>57521.700000000012</v>
      </c>
      <c r="J2748" s="16">
        <f t="shared" si="6555"/>
        <v>0</v>
      </c>
      <c r="K2748" s="16">
        <f t="shared" si="6555"/>
        <v>0</v>
      </c>
      <c r="L2748" s="16">
        <f t="shared" si="6555"/>
        <v>0</v>
      </c>
      <c r="M2748" s="16">
        <f t="shared" si="6453"/>
        <v>103164.8</v>
      </c>
      <c r="N2748" s="16">
        <f t="shared" si="6454"/>
        <v>75469.5</v>
      </c>
      <c r="O2748" s="16">
        <f t="shared" si="6455"/>
        <v>57521.700000000012</v>
      </c>
      <c r="P2748" s="16">
        <f t="shared" ref="P2748:Q2748" si="6556">P2754+P2766+P2749</f>
        <v>0</v>
      </c>
      <c r="Q2748" s="16">
        <f t="shared" si="6556"/>
        <v>0</v>
      </c>
      <c r="R2748" s="16">
        <f t="shared" ref="R2748:T2748" si="6557">R2754+R2766+R2749</f>
        <v>0</v>
      </c>
      <c r="S2748" s="16">
        <f t="shared" si="6557"/>
        <v>0</v>
      </c>
      <c r="T2748" s="16">
        <f t="shared" si="6557"/>
        <v>0</v>
      </c>
      <c r="U2748" s="16">
        <f t="shared" ref="U2748:BB2748" si="6558">U2754+U2766+U2749</f>
        <v>0</v>
      </c>
      <c r="V2748" s="16">
        <f t="shared" ref="V2748:AC2748" si="6559">V2754+V2766+V2749</f>
        <v>0</v>
      </c>
      <c r="W2748" s="16">
        <f t="shared" si="6559"/>
        <v>0</v>
      </c>
      <c r="X2748" s="16">
        <f t="shared" si="6559"/>
        <v>0</v>
      </c>
      <c r="Y2748" s="16">
        <f t="shared" si="6559"/>
        <v>0</v>
      </c>
      <c r="Z2748" s="16">
        <f t="shared" si="6559"/>
        <v>0</v>
      </c>
      <c r="AA2748" s="16">
        <f t="shared" si="6559"/>
        <v>0</v>
      </c>
      <c r="AB2748" s="16">
        <f t="shared" si="6559"/>
        <v>0</v>
      </c>
      <c r="AC2748" s="16">
        <f t="shared" si="6559"/>
        <v>0</v>
      </c>
      <c r="AD2748" s="16">
        <f t="shared" ref="AD2748:AE2748" si="6560">AD2754+AD2766+AD2749</f>
        <v>0</v>
      </c>
      <c r="AE2748" s="16">
        <f t="shared" si="6560"/>
        <v>0</v>
      </c>
      <c r="AF2748" s="14">
        <f t="shared" si="6536"/>
        <v>103164.8</v>
      </c>
      <c r="AG2748" s="14">
        <f t="shared" si="6537"/>
        <v>75469.5</v>
      </c>
      <c r="AH2748" s="14">
        <f t="shared" si="6538"/>
        <v>57521.700000000012</v>
      </c>
      <c r="AI2748" s="16">
        <f t="shared" ref="AI2748:AJ2748" si="6561">AI2754+AI2766+AI2749</f>
        <v>0</v>
      </c>
      <c r="AJ2748" s="16">
        <f t="shared" si="6561"/>
        <v>0</v>
      </c>
      <c r="AK2748" s="16">
        <f t="shared" si="6504"/>
        <v>103164.8</v>
      </c>
      <c r="AL2748" s="16">
        <f t="shared" si="6505"/>
        <v>75469.5</v>
      </c>
      <c r="AM2748" s="16">
        <f t="shared" si="6506"/>
        <v>57521.700000000012</v>
      </c>
      <c r="AN2748" s="16">
        <f t="shared" ref="AN2748:AO2748" si="6562">AN2754+AN2766+AN2749</f>
        <v>0</v>
      </c>
      <c r="AO2748" s="16">
        <f t="shared" si="6562"/>
        <v>0</v>
      </c>
      <c r="AP2748" s="16">
        <f t="shared" ref="AP2748:AW2748" si="6563">AP2754+AP2766+AP2749</f>
        <v>0</v>
      </c>
      <c r="AQ2748" s="16">
        <f t="shared" si="6563"/>
        <v>2111.7399999999998</v>
      </c>
      <c r="AR2748" s="16">
        <f t="shared" si="6563"/>
        <v>0</v>
      </c>
      <c r="AS2748" s="16">
        <f t="shared" si="6563"/>
        <v>0</v>
      </c>
      <c r="AT2748" s="16">
        <f t="shared" si="6563"/>
        <v>0</v>
      </c>
      <c r="AU2748" s="16">
        <f t="shared" si="6563"/>
        <v>0</v>
      </c>
      <c r="AV2748" s="16">
        <f t="shared" si="6563"/>
        <v>0</v>
      </c>
      <c r="AW2748" s="16">
        <f t="shared" si="6563"/>
        <v>0</v>
      </c>
      <c r="AX2748" s="16">
        <f t="shared" ref="AX2748" si="6564">AX2754+AX2766+AX2749</f>
        <v>0</v>
      </c>
      <c r="AY2748" s="16">
        <f t="shared" si="6435"/>
        <v>105276.54000000001</v>
      </c>
      <c r="AZ2748" s="16">
        <f t="shared" si="6436"/>
        <v>75469.5</v>
      </c>
      <c r="BA2748" s="16">
        <f t="shared" si="6437"/>
        <v>57521.700000000012</v>
      </c>
      <c r="BB2748" s="16">
        <f t="shared" si="6558"/>
        <v>0</v>
      </c>
    </row>
    <row r="2749" spans="1:55" ht="31.5" x14ac:dyDescent="0.25">
      <c r="A2749" s="8" t="s">
        <v>100</v>
      </c>
      <c r="B2749" s="8" t="s">
        <v>9</v>
      </c>
      <c r="C2749" s="8" t="s">
        <v>11</v>
      </c>
      <c r="D2749" s="8" t="s">
        <v>200</v>
      </c>
      <c r="E2749" s="8"/>
      <c r="F2749" s="24" t="s">
        <v>662</v>
      </c>
      <c r="G2749" s="14">
        <f t="shared" ref="G2749:L2752" si="6565">G2750</f>
        <v>45642.2</v>
      </c>
      <c r="H2749" s="14">
        <f t="shared" si="6565"/>
        <v>17947.400000000001</v>
      </c>
      <c r="I2749" s="14">
        <f t="shared" si="6565"/>
        <v>0</v>
      </c>
      <c r="J2749" s="14">
        <f t="shared" si="6565"/>
        <v>0</v>
      </c>
      <c r="K2749" s="14">
        <f t="shared" si="6565"/>
        <v>0</v>
      </c>
      <c r="L2749" s="14">
        <f t="shared" si="6565"/>
        <v>0</v>
      </c>
      <c r="M2749" s="14">
        <f t="shared" si="6453"/>
        <v>45642.2</v>
      </c>
      <c r="N2749" s="14">
        <f t="shared" si="6454"/>
        <v>17947.400000000001</v>
      </c>
      <c r="O2749" s="14">
        <f t="shared" si="6455"/>
        <v>0</v>
      </c>
      <c r="P2749" s="14">
        <f t="shared" ref="P2749:Q2752" si="6566">P2750</f>
        <v>0</v>
      </c>
      <c r="Q2749" s="14">
        <f t="shared" si="6566"/>
        <v>0</v>
      </c>
      <c r="R2749" s="14">
        <f t="shared" ref="R2749:T2752" si="6567">R2750</f>
        <v>0</v>
      </c>
      <c r="S2749" s="14">
        <f t="shared" si="6567"/>
        <v>0</v>
      </c>
      <c r="T2749" s="14">
        <f t="shared" si="6567"/>
        <v>0</v>
      </c>
      <c r="U2749" s="14">
        <f t="shared" ref="U2749:BB2752" si="6568">U2750</f>
        <v>0</v>
      </c>
      <c r="V2749" s="14">
        <f t="shared" si="6568"/>
        <v>0</v>
      </c>
      <c r="W2749" s="14">
        <f t="shared" si="6568"/>
        <v>0</v>
      </c>
      <c r="X2749" s="14">
        <f t="shared" si="6568"/>
        <v>0</v>
      </c>
      <c r="Y2749" s="14">
        <f t="shared" si="6568"/>
        <v>0</v>
      </c>
      <c r="Z2749" s="14">
        <f t="shared" si="6568"/>
        <v>0</v>
      </c>
      <c r="AA2749" s="14">
        <f t="shared" si="6568"/>
        <v>0</v>
      </c>
      <c r="AB2749" s="14">
        <f t="shared" si="6568"/>
        <v>0</v>
      </c>
      <c r="AC2749" s="14">
        <f t="shared" si="6568"/>
        <v>0</v>
      </c>
      <c r="AD2749" s="14">
        <f t="shared" si="6568"/>
        <v>0</v>
      </c>
      <c r="AE2749" s="14">
        <f t="shared" si="6568"/>
        <v>0</v>
      </c>
      <c r="AF2749" s="14">
        <f t="shared" si="6536"/>
        <v>45642.2</v>
      </c>
      <c r="AG2749" s="14">
        <f t="shared" si="6537"/>
        <v>17947.400000000001</v>
      </c>
      <c r="AH2749" s="14">
        <f t="shared" si="6538"/>
        <v>0</v>
      </c>
      <c r="AI2749" s="14">
        <f t="shared" si="6568"/>
        <v>0</v>
      </c>
      <c r="AJ2749" s="14">
        <f t="shared" si="6568"/>
        <v>0</v>
      </c>
      <c r="AK2749" s="14">
        <f t="shared" si="6504"/>
        <v>45642.2</v>
      </c>
      <c r="AL2749" s="14">
        <f t="shared" si="6505"/>
        <v>17947.400000000001</v>
      </c>
      <c r="AM2749" s="14">
        <f t="shared" si="6506"/>
        <v>0</v>
      </c>
      <c r="AN2749" s="14">
        <f t="shared" si="6568"/>
        <v>0</v>
      </c>
      <c r="AO2749" s="14">
        <f t="shared" si="6568"/>
        <v>0</v>
      </c>
      <c r="AP2749" s="14">
        <f t="shared" si="6568"/>
        <v>0</v>
      </c>
      <c r="AQ2749" s="14">
        <f t="shared" si="6568"/>
        <v>0</v>
      </c>
      <c r="AR2749" s="14">
        <f t="shared" si="6568"/>
        <v>0</v>
      </c>
      <c r="AS2749" s="14">
        <f t="shared" si="6568"/>
        <v>0</v>
      </c>
      <c r="AT2749" s="14">
        <f t="shared" si="6568"/>
        <v>0</v>
      </c>
      <c r="AU2749" s="14">
        <f t="shared" si="6568"/>
        <v>0</v>
      </c>
      <c r="AV2749" s="14">
        <f t="shared" si="6568"/>
        <v>0</v>
      </c>
      <c r="AW2749" s="14">
        <f t="shared" si="6568"/>
        <v>0</v>
      </c>
      <c r="AX2749" s="14">
        <f t="shared" si="6568"/>
        <v>0</v>
      </c>
      <c r="AY2749" s="14">
        <f t="shared" si="6435"/>
        <v>45642.2</v>
      </c>
      <c r="AZ2749" s="14">
        <f t="shared" si="6436"/>
        <v>17947.400000000001</v>
      </c>
      <c r="BA2749" s="14">
        <f t="shared" si="6437"/>
        <v>0</v>
      </c>
      <c r="BB2749" s="14">
        <f t="shared" si="6568"/>
        <v>0</v>
      </c>
      <c r="BC2749" s="2"/>
    </row>
    <row r="2750" spans="1:55" x14ac:dyDescent="0.25">
      <c r="A2750" s="8" t="s">
        <v>100</v>
      </c>
      <c r="B2750" s="8" t="s">
        <v>9</v>
      </c>
      <c r="C2750" s="8" t="s">
        <v>11</v>
      </c>
      <c r="D2750" s="8" t="s">
        <v>201</v>
      </c>
      <c r="E2750" s="8"/>
      <c r="F2750" s="24" t="s">
        <v>663</v>
      </c>
      <c r="G2750" s="14">
        <f t="shared" si="6565"/>
        <v>45642.2</v>
      </c>
      <c r="H2750" s="14">
        <f t="shared" si="6565"/>
        <v>17947.400000000001</v>
      </c>
      <c r="I2750" s="14">
        <f t="shared" si="6565"/>
        <v>0</v>
      </c>
      <c r="J2750" s="14">
        <f t="shared" si="6565"/>
        <v>0</v>
      </c>
      <c r="K2750" s="14">
        <f t="shared" si="6565"/>
        <v>0</v>
      </c>
      <c r="L2750" s="14">
        <f t="shared" si="6565"/>
        <v>0</v>
      </c>
      <c r="M2750" s="14">
        <f t="shared" si="6453"/>
        <v>45642.2</v>
      </c>
      <c r="N2750" s="14">
        <f t="shared" si="6454"/>
        <v>17947.400000000001</v>
      </c>
      <c r="O2750" s="14">
        <f t="shared" si="6455"/>
        <v>0</v>
      </c>
      <c r="P2750" s="14">
        <f t="shared" si="6566"/>
        <v>0</v>
      </c>
      <c r="Q2750" s="14">
        <f t="shared" si="6566"/>
        <v>0</v>
      </c>
      <c r="R2750" s="14">
        <f t="shared" si="6567"/>
        <v>0</v>
      </c>
      <c r="S2750" s="14">
        <f t="shared" si="6567"/>
        <v>0</v>
      </c>
      <c r="T2750" s="14">
        <f t="shared" si="6567"/>
        <v>0</v>
      </c>
      <c r="U2750" s="14">
        <f t="shared" si="6568"/>
        <v>0</v>
      </c>
      <c r="V2750" s="14">
        <f t="shared" si="6568"/>
        <v>0</v>
      </c>
      <c r="W2750" s="14">
        <f t="shared" si="6568"/>
        <v>0</v>
      </c>
      <c r="X2750" s="14">
        <f t="shared" si="6568"/>
        <v>0</v>
      </c>
      <c r="Y2750" s="14">
        <f t="shared" si="6568"/>
        <v>0</v>
      </c>
      <c r="Z2750" s="14">
        <f t="shared" si="6568"/>
        <v>0</v>
      </c>
      <c r="AA2750" s="14">
        <f t="shared" si="6568"/>
        <v>0</v>
      </c>
      <c r="AB2750" s="14">
        <f t="shared" si="6568"/>
        <v>0</v>
      </c>
      <c r="AC2750" s="14">
        <f t="shared" si="6568"/>
        <v>0</v>
      </c>
      <c r="AD2750" s="14">
        <f t="shared" si="6568"/>
        <v>0</v>
      </c>
      <c r="AE2750" s="14">
        <f t="shared" si="6568"/>
        <v>0</v>
      </c>
      <c r="AF2750" s="14">
        <f t="shared" si="6536"/>
        <v>45642.2</v>
      </c>
      <c r="AG2750" s="14">
        <f t="shared" si="6537"/>
        <v>17947.400000000001</v>
      </c>
      <c r="AH2750" s="14">
        <f t="shared" si="6538"/>
        <v>0</v>
      </c>
      <c r="AI2750" s="14">
        <f t="shared" si="6568"/>
        <v>0</v>
      </c>
      <c r="AJ2750" s="14">
        <f t="shared" si="6568"/>
        <v>0</v>
      </c>
      <c r="AK2750" s="14">
        <f t="shared" si="6504"/>
        <v>45642.2</v>
      </c>
      <c r="AL2750" s="14">
        <f t="shared" si="6505"/>
        <v>17947.400000000001</v>
      </c>
      <c r="AM2750" s="14">
        <f t="shared" si="6506"/>
        <v>0</v>
      </c>
      <c r="AN2750" s="14">
        <f t="shared" si="6568"/>
        <v>0</v>
      </c>
      <c r="AO2750" s="14">
        <f t="shared" si="6568"/>
        <v>0</v>
      </c>
      <c r="AP2750" s="14">
        <f t="shared" si="6568"/>
        <v>0</v>
      </c>
      <c r="AQ2750" s="14">
        <f t="shared" si="6568"/>
        <v>0</v>
      </c>
      <c r="AR2750" s="14">
        <f t="shared" si="6568"/>
        <v>0</v>
      </c>
      <c r="AS2750" s="14">
        <f t="shared" si="6568"/>
        <v>0</v>
      </c>
      <c r="AT2750" s="14">
        <f t="shared" si="6568"/>
        <v>0</v>
      </c>
      <c r="AU2750" s="14">
        <f t="shared" si="6568"/>
        <v>0</v>
      </c>
      <c r="AV2750" s="14">
        <f t="shared" si="6568"/>
        <v>0</v>
      </c>
      <c r="AW2750" s="14">
        <f t="shared" si="6568"/>
        <v>0</v>
      </c>
      <c r="AX2750" s="14">
        <f t="shared" si="6568"/>
        <v>0</v>
      </c>
      <c r="AY2750" s="14">
        <f t="shared" si="6435"/>
        <v>45642.2</v>
      </c>
      <c r="AZ2750" s="14">
        <f t="shared" si="6436"/>
        <v>17947.400000000001</v>
      </c>
      <c r="BA2750" s="14">
        <f t="shared" si="6437"/>
        <v>0</v>
      </c>
      <c r="BB2750" s="14">
        <f t="shared" si="6568"/>
        <v>0</v>
      </c>
      <c r="BC2750" s="2"/>
    </row>
    <row r="2751" spans="1:55" ht="31.5" x14ac:dyDescent="0.25">
      <c r="A2751" s="8" t="s">
        <v>100</v>
      </c>
      <c r="B2751" s="8" t="s">
        <v>9</v>
      </c>
      <c r="C2751" s="8" t="s">
        <v>11</v>
      </c>
      <c r="D2751" s="8" t="s">
        <v>739</v>
      </c>
      <c r="E2751" s="8"/>
      <c r="F2751" s="34" t="s">
        <v>852</v>
      </c>
      <c r="G2751" s="14">
        <f t="shared" si="6565"/>
        <v>45642.2</v>
      </c>
      <c r="H2751" s="14">
        <f t="shared" si="6565"/>
        <v>17947.400000000001</v>
      </c>
      <c r="I2751" s="14">
        <f t="shared" si="6565"/>
        <v>0</v>
      </c>
      <c r="J2751" s="14">
        <f t="shared" si="6565"/>
        <v>0</v>
      </c>
      <c r="K2751" s="14">
        <f t="shared" si="6565"/>
        <v>0</v>
      </c>
      <c r="L2751" s="14">
        <f t="shared" si="6565"/>
        <v>0</v>
      </c>
      <c r="M2751" s="14">
        <f t="shared" si="6453"/>
        <v>45642.2</v>
      </c>
      <c r="N2751" s="14">
        <f t="shared" si="6454"/>
        <v>17947.400000000001</v>
      </c>
      <c r="O2751" s="14">
        <f t="shared" si="6455"/>
        <v>0</v>
      </c>
      <c r="P2751" s="14">
        <f t="shared" si="6566"/>
        <v>0</v>
      </c>
      <c r="Q2751" s="14">
        <f t="shared" si="6566"/>
        <v>0</v>
      </c>
      <c r="R2751" s="14">
        <f t="shared" si="6567"/>
        <v>0</v>
      </c>
      <c r="S2751" s="14">
        <f t="shared" si="6567"/>
        <v>0</v>
      </c>
      <c r="T2751" s="14">
        <f t="shared" si="6567"/>
        <v>0</v>
      </c>
      <c r="U2751" s="14">
        <f t="shared" si="6568"/>
        <v>0</v>
      </c>
      <c r="V2751" s="14">
        <f t="shared" si="6568"/>
        <v>0</v>
      </c>
      <c r="W2751" s="14">
        <f t="shared" si="6568"/>
        <v>0</v>
      </c>
      <c r="X2751" s="14">
        <f t="shared" si="6568"/>
        <v>0</v>
      </c>
      <c r="Y2751" s="14">
        <f t="shared" si="6568"/>
        <v>0</v>
      </c>
      <c r="Z2751" s="14">
        <f t="shared" si="6568"/>
        <v>0</v>
      </c>
      <c r="AA2751" s="14">
        <f t="shared" si="6568"/>
        <v>0</v>
      </c>
      <c r="AB2751" s="14">
        <f t="shared" si="6568"/>
        <v>0</v>
      </c>
      <c r="AC2751" s="14">
        <f t="shared" si="6568"/>
        <v>0</v>
      </c>
      <c r="AD2751" s="14">
        <f t="shared" si="6568"/>
        <v>0</v>
      </c>
      <c r="AE2751" s="14">
        <f t="shared" si="6568"/>
        <v>0</v>
      </c>
      <c r="AF2751" s="14">
        <f t="shared" si="6536"/>
        <v>45642.2</v>
      </c>
      <c r="AG2751" s="14">
        <f t="shared" si="6537"/>
        <v>17947.400000000001</v>
      </c>
      <c r="AH2751" s="14">
        <f t="shared" si="6538"/>
        <v>0</v>
      </c>
      <c r="AI2751" s="14">
        <f t="shared" si="6568"/>
        <v>0</v>
      </c>
      <c r="AJ2751" s="14">
        <f t="shared" si="6568"/>
        <v>0</v>
      </c>
      <c r="AK2751" s="14">
        <f t="shared" si="6504"/>
        <v>45642.2</v>
      </c>
      <c r="AL2751" s="14">
        <f t="shared" si="6505"/>
        <v>17947.400000000001</v>
      </c>
      <c r="AM2751" s="14">
        <f t="shared" si="6506"/>
        <v>0</v>
      </c>
      <c r="AN2751" s="14">
        <f t="shared" si="6568"/>
        <v>0</v>
      </c>
      <c r="AO2751" s="14">
        <f t="shared" si="6568"/>
        <v>0</v>
      </c>
      <c r="AP2751" s="14">
        <f t="shared" si="6568"/>
        <v>0</v>
      </c>
      <c r="AQ2751" s="14">
        <f t="shared" si="6568"/>
        <v>0</v>
      </c>
      <c r="AR2751" s="14">
        <f t="shared" si="6568"/>
        <v>0</v>
      </c>
      <c r="AS2751" s="14">
        <f t="shared" si="6568"/>
        <v>0</v>
      </c>
      <c r="AT2751" s="14">
        <f t="shared" si="6568"/>
        <v>0</v>
      </c>
      <c r="AU2751" s="14">
        <f t="shared" si="6568"/>
        <v>0</v>
      </c>
      <c r="AV2751" s="14">
        <f t="shared" si="6568"/>
        <v>0</v>
      </c>
      <c r="AW2751" s="14">
        <f t="shared" si="6568"/>
        <v>0</v>
      </c>
      <c r="AX2751" s="14">
        <f t="shared" si="6568"/>
        <v>0</v>
      </c>
      <c r="AY2751" s="14">
        <f t="shared" si="6435"/>
        <v>45642.2</v>
      </c>
      <c r="AZ2751" s="14">
        <f t="shared" si="6436"/>
        <v>17947.400000000001</v>
      </c>
      <c r="BA2751" s="14">
        <f t="shared" si="6437"/>
        <v>0</v>
      </c>
      <c r="BB2751" s="14">
        <f t="shared" si="6568"/>
        <v>0</v>
      </c>
      <c r="BC2751" s="2"/>
    </row>
    <row r="2752" spans="1:55" ht="31.5" x14ac:dyDescent="0.25">
      <c r="A2752" s="8" t="s">
        <v>100</v>
      </c>
      <c r="B2752" s="8" t="s">
        <v>9</v>
      </c>
      <c r="C2752" s="8" t="s">
        <v>11</v>
      </c>
      <c r="D2752" s="8" t="s">
        <v>739</v>
      </c>
      <c r="E2752" s="43" t="s">
        <v>150</v>
      </c>
      <c r="F2752" s="24" t="s">
        <v>469</v>
      </c>
      <c r="G2752" s="14">
        <f t="shared" si="6565"/>
        <v>45642.2</v>
      </c>
      <c r="H2752" s="14">
        <f t="shared" si="6565"/>
        <v>17947.400000000001</v>
      </c>
      <c r="I2752" s="14">
        <f t="shared" si="6565"/>
        <v>0</v>
      </c>
      <c r="J2752" s="14">
        <f t="shared" si="6565"/>
        <v>0</v>
      </c>
      <c r="K2752" s="14">
        <f t="shared" si="6565"/>
        <v>0</v>
      </c>
      <c r="L2752" s="14">
        <f t="shared" si="6565"/>
        <v>0</v>
      </c>
      <c r="M2752" s="14">
        <f t="shared" si="6453"/>
        <v>45642.2</v>
      </c>
      <c r="N2752" s="14">
        <f t="shared" si="6454"/>
        <v>17947.400000000001</v>
      </c>
      <c r="O2752" s="14">
        <f t="shared" si="6455"/>
        <v>0</v>
      </c>
      <c r="P2752" s="14">
        <f t="shared" si="6566"/>
        <v>0</v>
      </c>
      <c r="Q2752" s="14">
        <f t="shared" si="6566"/>
        <v>0</v>
      </c>
      <c r="R2752" s="14">
        <f t="shared" si="6567"/>
        <v>0</v>
      </c>
      <c r="S2752" s="14">
        <f t="shared" si="6567"/>
        <v>0</v>
      </c>
      <c r="T2752" s="14">
        <f t="shared" si="6567"/>
        <v>0</v>
      </c>
      <c r="U2752" s="14">
        <f t="shared" si="6568"/>
        <v>0</v>
      </c>
      <c r="V2752" s="14">
        <f t="shared" si="6568"/>
        <v>0</v>
      </c>
      <c r="W2752" s="14">
        <f t="shared" si="6568"/>
        <v>0</v>
      </c>
      <c r="X2752" s="14">
        <f t="shared" si="6568"/>
        <v>0</v>
      </c>
      <c r="Y2752" s="14">
        <f t="shared" si="6568"/>
        <v>0</v>
      </c>
      <c r="Z2752" s="14">
        <f t="shared" si="6568"/>
        <v>0</v>
      </c>
      <c r="AA2752" s="14">
        <f t="shared" si="6568"/>
        <v>0</v>
      </c>
      <c r="AB2752" s="14">
        <f t="shared" si="6568"/>
        <v>0</v>
      </c>
      <c r="AC2752" s="14">
        <f t="shared" si="6568"/>
        <v>0</v>
      </c>
      <c r="AD2752" s="14">
        <f t="shared" si="6568"/>
        <v>0</v>
      </c>
      <c r="AE2752" s="14">
        <f t="shared" si="6568"/>
        <v>0</v>
      </c>
      <c r="AF2752" s="14">
        <f t="shared" si="6536"/>
        <v>45642.2</v>
      </c>
      <c r="AG2752" s="14">
        <f t="shared" si="6537"/>
        <v>17947.400000000001</v>
      </c>
      <c r="AH2752" s="14">
        <f t="shared" si="6538"/>
        <v>0</v>
      </c>
      <c r="AI2752" s="14">
        <f t="shared" si="6568"/>
        <v>0</v>
      </c>
      <c r="AJ2752" s="14">
        <f t="shared" si="6568"/>
        <v>0</v>
      </c>
      <c r="AK2752" s="14">
        <f t="shared" si="6504"/>
        <v>45642.2</v>
      </c>
      <c r="AL2752" s="14">
        <f t="shared" si="6505"/>
        <v>17947.400000000001</v>
      </c>
      <c r="AM2752" s="14">
        <f t="shared" si="6506"/>
        <v>0</v>
      </c>
      <c r="AN2752" s="14">
        <f t="shared" si="6568"/>
        <v>0</v>
      </c>
      <c r="AO2752" s="14">
        <f t="shared" si="6568"/>
        <v>0</v>
      </c>
      <c r="AP2752" s="14">
        <f t="shared" si="6568"/>
        <v>0</v>
      </c>
      <c r="AQ2752" s="14">
        <f t="shared" si="6568"/>
        <v>0</v>
      </c>
      <c r="AR2752" s="14">
        <f t="shared" si="6568"/>
        <v>0</v>
      </c>
      <c r="AS2752" s="14">
        <f t="shared" si="6568"/>
        <v>0</v>
      </c>
      <c r="AT2752" s="14">
        <f t="shared" si="6568"/>
        <v>0</v>
      </c>
      <c r="AU2752" s="14">
        <f t="shared" si="6568"/>
        <v>0</v>
      </c>
      <c r="AV2752" s="14">
        <f t="shared" si="6568"/>
        <v>0</v>
      </c>
      <c r="AW2752" s="14">
        <f t="shared" si="6568"/>
        <v>0</v>
      </c>
      <c r="AX2752" s="14">
        <f t="shared" si="6568"/>
        <v>0</v>
      </c>
      <c r="AY2752" s="14">
        <f t="shared" si="6435"/>
        <v>45642.2</v>
      </c>
      <c r="AZ2752" s="14">
        <f t="shared" si="6436"/>
        <v>17947.400000000001</v>
      </c>
      <c r="BA2752" s="14">
        <f t="shared" si="6437"/>
        <v>0</v>
      </c>
      <c r="BB2752" s="14">
        <f t="shared" si="6568"/>
        <v>0</v>
      </c>
      <c r="BC2752" s="2"/>
    </row>
    <row r="2753" spans="1:55" ht="31.5" x14ac:dyDescent="0.25">
      <c r="A2753" s="8" t="s">
        <v>100</v>
      </c>
      <c r="B2753" s="8" t="s">
        <v>9</v>
      </c>
      <c r="C2753" s="8" t="s">
        <v>11</v>
      </c>
      <c r="D2753" s="8" t="s">
        <v>739</v>
      </c>
      <c r="E2753" s="8" t="s">
        <v>1071</v>
      </c>
      <c r="F2753" s="24" t="s">
        <v>470</v>
      </c>
      <c r="G2753" s="14">
        <v>45642.2</v>
      </c>
      <c r="H2753" s="14">
        <v>17947.400000000001</v>
      </c>
      <c r="I2753" s="14"/>
      <c r="J2753" s="14"/>
      <c r="K2753" s="14"/>
      <c r="L2753" s="14"/>
      <c r="M2753" s="14">
        <f t="shared" si="6453"/>
        <v>45642.2</v>
      </c>
      <c r="N2753" s="14">
        <f t="shared" si="6454"/>
        <v>17947.400000000001</v>
      </c>
      <c r="O2753" s="14">
        <f t="shared" si="6455"/>
        <v>0</v>
      </c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>
        <f t="shared" si="6536"/>
        <v>45642.2</v>
      </c>
      <c r="AG2753" s="14">
        <f t="shared" si="6537"/>
        <v>17947.400000000001</v>
      </c>
      <c r="AH2753" s="14">
        <f t="shared" si="6538"/>
        <v>0</v>
      </c>
      <c r="AI2753" s="14"/>
      <c r="AJ2753" s="14"/>
      <c r="AK2753" s="14">
        <f t="shared" si="6504"/>
        <v>45642.2</v>
      </c>
      <c r="AL2753" s="14">
        <f t="shared" si="6505"/>
        <v>17947.400000000001</v>
      </c>
      <c r="AM2753" s="14">
        <f t="shared" si="6506"/>
        <v>0</v>
      </c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>
        <f t="shared" si="6435"/>
        <v>45642.2</v>
      </c>
      <c r="AZ2753" s="14">
        <f t="shared" si="6436"/>
        <v>17947.400000000001</v>
      </c>
      <c r="BA2753" s="14">
        <f t="shared" si="6437"/>
        <v>0</v>
      </c>
      <c r="BB2753" s="14"/>
      <c r="BC2753" s="2"/>
    </row>
    <row r="2754" spans="1:55" ht="31.5" x14ac:dyDescent="0.25">
      <c r="A2754" s="8" t="s">
        <v>100</v>
      </c>
      <c r="B2754" s="8" t="s">
        <v>9</v>
      </c>
      <c r="C2754" s="8" t="s">
        <v>11</v>
      </c>
      <c r="D2754" s="8" t="s">
        <v>113</v>
      </c>
      <c r="E2754" s="8"/>
      <c r="F2754" s="24" t="s">
        <v>680</v>
      </c>
      <c r="G2754" s="14">
        <f t="shared" ref="G2754:L2754" si="6569">G2755</f>
        <v>16765</v>
      </c>
      <c r="H2754" s="14">
        <f t="shared" si="6569"/>
        <v>16764.5</v>
      </c>
      <c r="I2754" s="14">
        <f t="shared" si="6569"/>
        <v>16764.100000000002</v>
      </c>
      <c r="J2754" s="14">
        <f t="shared" si="6569"/>
        <v>0</v>
      </c>
      <c r="K2754" s="14">
        <f t="shared" si="6569"/>
        <v>0</v>
      </c>
      <c r="L2754" s="14">
        <f t="shared" si="6569"/>
        <v>0</v>
      </c>
      <c r="M2754" s="14">
        <f t="shared" si="6453"/>
        <v>16765</v>
      </c>
      <c r="N2754" s="14">
        <f t="shared" si="6454"/>
        <v>16764.5</v>
      </c>
      <c r="O2754" s="14">
        <f t="shared" si="6455"/>
        <v>16764.100000000002</v>
      </c>
      <c r="P2754" s="14">
        <f t="shared" ref="P2754:Q2754" si="6570">P2755</f>
        <v>0</v>
      </c>
      <c r="Q2754" s="14">
        <f t="shared" si="6570"/>
        <v>0</v>
      </c>
      <c r="R2754" s="14">
        <f t="shared" ref="R2754:T2754" si="6571">R2755</f>
        <v>0</v>
      </c>
      <c r="S2754" s="14">
        <f t="shared" si="6571"/>
        <v>0</v>
      </c>
      <c r="T2754" s="14">
        <f t="shared" si="6571"/>
        <v>0</v>
      </c>
      <c r="U2754" s="14">
        <f t="shared" ref="U2754:BB2754" si="6572">U2755</f>
        <v>0</v>
      </c>
      <c r="V2754" s="14">
        <f t="shared" si="6572"/>
        <v>0</v>
      </c>
      <c r="W2754" s="14">
        <f t="shared" si="6572"/>
        <v>0</v>
      </c>
      <c r="X2754" s="14">
        <f t="shared" si="6572"/>
        <v>0</v>
      </c>
      <c r="Y2754" s="14">
        <f t="shared" si="6572"/>
        <v>0</v>
      </c>
      <c r="Z2754" s="14">
        <f t="shared" si="6572"/>
        <v>0</v>
      </c>
      <c r="AA2754" s="14">
        <f t="shared" si="6572"/>
        <v>0</v>
      </c>
      <c r="AB2754" s="14">
        <f t="shared" si="6572"/>
        <v>0</v>
      </c>
      <c r="AC2754" s="14">
        <f t="shared" si="6572"/>
        <v>0</v>
      </c>
      <c r="AD2754" s="14">
        <f t="shared" si="6572"/>
        <v>0</v>
      </c>
      <c r="AE2754" s="14">
        <f t="shared" si="6572"/>
        <v>0</v>
      </c>
      <c r="AF2754" s="14">
        <f t="shared" si="6536"/>
        <v>16765</v>
      </c>
      <c r="AG2754" s="14">
        <f t="shared" si="6537"/>
        <v>16764.5</v>
      </c>
      <c r="AH2754" s="14">
        <f t="shared" si="6538"/>
        <v>16764.100000000002</v>
      </c>
      <c r="AI2754" s="14">
        <f t="shared" si="6572"/>
        <v>0</v>
      </c>
      <c r="AJ2754" s="14">
        <f t="shared" si="6572"/>
        <v>0</v>
      </c>
      <c r="AK2754" s="14">
        <f t="shared" si="6504"/>
        <v>16765</v>
      </c>
      <c r="AL2754" s="14">
        <f t="shared" si="6505"/>
        <v>16764.5</v>
      </c>
      <c r="AM2754" s="14">
        <f t="shared" si="6506"/>
        <v>16764.100000000002</v>
      </c>
      <c r="AN2754" s="14">
        <f t="shared" si="6572"/>
        <v>0</v>
      </c>
      <c r="AO2754" s="14">
        <f t="shared" si="6572"/>
        <v>0</v>
      </c>
      <c r="AP2754" s="14">
        <f t="shared" si="6572"/>
        <v>0</v>
      </c>
      <c r="AQ2754" s="14">
        <f t="shared" si="6572"/>
        <v>0</v>
      </c>
      <c r="AR2754" s="14">
        <f t="shared" si="6572"/>
        <v>0</v>
      </c>
      <c r="AS2754" s="14">
        <f t="shared" si="6572"/>
        <v>0</v>
      </c>
      <c r="AT2754" s="14">
        <f t="shared" si="6572"/>
        <v>0</v>
      </c>
      <c r="AU2754" s="14">
        <f t="shared" si="6572"/>
        <v>0</v>
      </c>
      <c r="AV2754" s="14">
        <f t="shared" si="6572"/>
        <v>0</v>
      </c>
      <c r="AW2754" s="14">
        <f t="shared" si="6572"/>
        <v>0</v>
      </c>
      <c r="AX2754" s="14">
        <f t="shared" si="6572"/>
        <v>0</v>
      </c>
      <c r="AY2754" s="14">
        <f t="shared" si="6435"/>
        <v>16765</v>
      </c>
      <c r="AZ2754" s="14">
        <f t="shared" si="6436"/>
        <v>16764.5</v>
      </c>
      <c r="BA2754" s="14">
        <f t="shared" si="6437"/>
        <v>16764.100000000002</v>
      </c>
      <c r="BB2754" s="14">
        <f t="shared" si="6572"/>
        <v>0</v>
      </c>
      <c r="BC2754" s="2"/>
    </row>
    <row r="2755" spans="1:55" ht="31.5" x14ac:dyDescent="0.25">
      <c r="A2755" s="8" t="s">
        <v>100</v>
      </c>
      <c r="B2755" s="8" t="s">
        <v>9</v>
      </c>
      <c r="C2755" s="8" t="s">
        <v>11</v>
      </c>
      <c r="D2755" s="8" t="s">
        <v>114</v>
      </c>
      <c r="E2755" s="8"/>
      <c r="F2755" s="24" t="s">
        <v>682</v>
      </c>
      <c r="G2755" s="14">
        <f t="shared" ref="G2755:L2755" si="6573">G2756+G2759</f>
        <v>16765</v>
      </c>
      <c r="H2755" s="14">
        <f t="shared" si="6573"/>
        <v>16764.5</v>
      </c>
      <c r="I2755" s="14">
        <f t="shared" si="6573"/>
        <v>16764.100000000002</v>
      </c>
      <c r="J2755" s="14">
        <f t="shared" si="6573"/>
        <v>0</v>
      </c>
      <c r="K2755" s="14">
        <f t="shared" si="6573"/>
        <v>0</v>
      </c>
      <c r="L2755" s="14">
        <f t="shared" si="6573"/>
        <v>0</v>
      </c>
      <c r="M2755" s="14">
        <f t="shared" si="6453"/>
        <v>16765</v>
      </c>
      <c r="N2755" s="14">
        <f t="shared" si="6454"/>
        <v>16764.5</v>
      </c>
      <c r="O2755" s="14">
        <f t="shared" si="6455"/>
        <v>16764.100000000002</v>
      </c>
      <c r="P2755" s="14">
        <f t="shared" ref="P2755:Q2755" si="6574">P2756+P2759</f>
        <v>0</v>
      </c>
      <c r="Q2755" s="14">
        <f t="shared" si="6574"/>
        <v>0</v>
      </c>
      <c r="R2755" s="14">
        <f t="shared" ref="R2755:T2755" si="6575">R2756+R2759</f>
        <v>0</v>
      </c>
      <c r="S2755" s="14">
        <f t="shared" si="6575"/>
        <v>0</v>
      </c>
      <c r="T2755" s="14">
        <f t="shared" si="6575"/>
        <v>0</v>
      </c>
      <c r="U2755" s="14">
        <f t="shared" ref="U2755:BB2755" si="6576">U2756+U2759</f>
        <v>0</v>
      </c>
      <c r="V2755" s="14">
        <f t="shared" ref="V2755:AC2755" si="6577">V2756+V2759</f>
        <v>0</v>
      </c>
      <c r="W2755" s="14">
        <f t="shared" si="6577"/>
        <v>0</v>
      </c>
      <c r="X2755" s="14">
        <f t="shared" si="6577"/>
        <v>0</v>
      </c>
      <c r="Y2755" s="14">
        <f t="shared" si="6577"/>
        <v>0</v>
      </c>
      <c r="Z2755" s="14">
        <f t="shared" si="6577"/>
        <v>0</v>
      </c>
      <c r="AA2755" s="14">
        <f t="shared" si="6577"/>
        <v>0</v>
      </c>
      <c r="AB2755" s="14">
        <f t="shared" si="6577"/>
        <v>0</v>
      </c>
      <c r="AC2755" s="14">
        <f t="shared" si="6577"/>
        <v>0</v>
      </c>
      <c r="AD2755" s="14">
        <f t="shared" ref="AD2755:AE2755" si="6578">AD2756+AD2759</f>
        <v>0</v>
      </c>
      <c r="AE2755" s="14">
        <f t="shared" si="6578"/>
        <v>0</v>
      </c>
      <c r="AF2755" s="14">
        <f t="shared" si="6536"/>
        <v>16765</v>
      </c>
      <c r="AG2755" s="14">
        <f t="shared" si="6537"/>
        <v>16764.5</v>
      </c>
      <c r="AH2755" s="14">
        <f t="shared" si="6538"/>
        <v>16764.100000000002</v>
      </c>
      <c r="AI2755" s="14">
        <f t="shared" ref="AI2755:AJ2755" si="6579">AI2756+AI2759</f>
        <v>0</v>
      </c>
      <c r="AJ2755" s="14">
        <f t="shared" si="6579"/>
        <v>0</v>
      </c>
      <c r="AK2755" s="14">
        <f t="shared" si="6504"/>
        <v>16765</v>
      </c>
      <c r="AL2755" s="14">
        <f t="shared" si="6505"/>
        <v>16764.5</v>
      </c>
      <c r="AM2755" s="14">
        <f t="shared" si="6506"/>
        <v>16764.100000000002</v>
      </c>
      <c r="AN2755" s="14">
        <f t="shared" ref="AN2755:AO2755" si="6580">AN2756+AN2759</f>
        <v>0</v>
      </c>
      <c r="AO2755" s="14">
        <f t="shared" si="6580"/>
        <v>0</v>
      </c>
      <c r="AP2755" s="14">
        <f t="shared" ref="AP2755:AW2755" si="6581">AP2756+AP2759</f>
        <v>0</v>
      </c>
      <c r="AQ2755" s="14">
        <f t="shared" si="6581"/>
        <v>0</v>
      </c>
      <c r="AR2755" s="14">
        <f t="shared" si="6581"/>
        <v>0</v>
      </c>
      <c r="AS2755" s="14">
        <f t="shared" si="6581"/>
        <v>0</v>
      </c>
      <c r="AT2755" s="14">
        <f t="shared" si="6581"/>
        <v>0</v>
      </c>
      <c r="AU2755" s="14">
        <f t="shared" si="6581"/>
        <v>0</v>
      </c>
      <c r="AV2755" s="14">
        <f t="shared" si="6581"/>
        <v>0</v>
      </c>
      <c r="AW2755" s="14">
        <f t="shared" si="6581"/>
        <v>0</v>
      </c>
      <c r="AX2755" s="14">
        <f t="shared" ref="AX2755" si="6582">AX2756+AX2759</f>
        <v>0</v>
      </c>
      <c r="AY2755" s="14">
        <f t="shared" si="6435"/>
        <v>16765</v>
      </c>
      <c r="AZ2755" s="14">
        <f t="shared" si="6436"/>
        <v>16764.5</v>
      </c>
      <c r="BA2755" s="14">
        <f t="shared" si="6437"/>
        <v>16764.100000000002</v>
      </c>
      <c r="BB2755" s="14">
        <f t="shared" si="6576"/>
        <v>0</v>
      </c>
      <c r="BC2755" s="2"/>
    </row>
    <row r="2756" spans="1:55" ht="31.5" x14ac:dyDescent="0.25">
      <c r="A2756" s="8" t="s">
        <v>100</v>
      </c>
      <c r="B2756" s="8" t="s">
        <v>9</v>
      </c>
      <c r="C2756" s="8" t="s">
        <v>11</v>
      </c>
      <c r="D2756" s="43" t="s">
        <v>115</v>
      </c>
      <c r="E2756" s="8"/>
      <c r="F2756" s="24" t="s">
        <v>675</v>
      </c>
      <c r="G2756" s="14">
        <f t="shared" ref="G2756:L2757" si="6583">G2757</f>
        <v>15520.2</v>
      </c>
      <c r="H2756" s="14">
        <f t="shared" si="6583"/>
        <v>15520.2</v>
      </c>
      <c r="I2756" s="14">
        <f t="shared" si="6583"/>
        <v>15520.2</v>
      </c>
      <c r="J2756" s="14">
        <f t="shared" si="6583"/>
        <v>0</v>
      </c>
      <c r="K2756" s="14">
        <f t="shared" si="6583"/>
        <v>0</v>
      </c>
      <c r="L2756" s="14">
        <f t="shared" si="6583"/>
        <v>0</v>
      </c>
      <c r="M2756" s="14">
        <f t="shared" si="6453"/>
        <v>15520.2</v>
      </c>
      <c r="N2756" s="14">
        <f t="shared" si="6454"/>
        <v>15520.2</v>
      </c>
      <c r="O2756" s="14">
        <f t="shared" si="6455"/>
        <v>15520.2</v>
      </c>
      <c r="P2756" s="14">
        <f t="shared" ref="P2756:Q2757" si="6584">P2757</f>
        <v>0</v>
      </c>
      <c r="Q2756" s="14">
        <f t="shared" si="6584"/>
        <v>0</v>
      </c>
      <c r="R2756" s="14">
        <f t="shared" ref="R2756:T2757" si="6585">R2757</f>
        <v>0</v>
      </c>
      <c r="S2756" s="14">
        <f t="shared" si="6585"/>
        <v>0</v>
      </c>
      <c r="T2756" s="14">
        <f t="shared" si="6585"/>
        <v>0</v>
      </c>
      <c r="U2756" s="14">
        <f t="shared" ref="U2756:BB2757" si="6586">U2757</f>
        <v>0</v>
      </c>
      <c r="V2756" s="14">
        <f t="shared" si="6586"/>
        <v>0</v>
      </c>
      <c r="W2756" s="14">
        <f t="shared" si="6586"/>
        <v>0</v>
      </c>
      <c r="X2756" s="14">
        <f t="shared" si="6586"/>
        <v>0</v>
      </c>
      <c r="Y2756" s="14">
        <f t="shared" si="6586"/>
        <v>0</v>
      </c>
      <c r="Z2756" s="14">
        <f t="shared" si="6586"/>
        <v>0</v>
      </c>
      <c r="AA2756" s="14">
        <f t="shared" si="6586"/>
        <v>0</v>
      </c>
      <c r="AB2756" s="14">
        <f t="shared" si="6586"/>
        <v>0</v>
      </c>
      <c r="AC2756" s="14">
        <f t="shared" si="6586"/>
        <v>0</v>
      </c>
      <c r="AD2756" s="14">
        <f t="shared" si="6586"/>
        <v>0</v>
      </c>
      <c r="AE2756" s="14">
        <f t="shared" si="6586"/>
        <v>0</v>
      </c>
      <c r="AF2756" s="14">
        <f t="shared" si="6536"/>
        <v>15520.2</v>
      </c>
      <c r="AG2756" s="14">
        <f t="shared" si="6537"/>
        <v>15520.2</v>
      </c>
      <c r="AH2756" s="14">
        <f t="shared" si="6538"/>
        <v>15520.2</v>
      </c>
      <c r="AI2756" s="14">
        <f t="shared" si="6586"/>
        <v>0</v>
      </c>
      <c r="AJ2756" s="14">
        <f t="shared" si="6586"/>
        <v>0</v>
      </c>
      <c r="AK2756" s="14">
        <f t="shared" si="6504"/>
        <v>15520.2</v>
      </c>
      <c r="AL2756" s="14">
        <f t="shared" si="6505"/>
        <v>15520.2</v>
      </c>
      <c r="AM2756" s="14">
        <f t="shared" si="6506"/>
        <v>15520.2</v>
      </c>
      <c r="AN2756" s="14">
        <f t="shared" si="6586"/>
        <v>0</v>
      </c>
      <c r="AO2756" s="14">
        <f t="shared" si="6586"/>
        <v>0</v>
      </c>
      <c r="AP2756" s="14">
        <f t="shared" si="6586"/>
        <v>0</v>
      </c>
      <c r="AQ2756" s="14">
        <f t="shared" si="6586"/>
        <v>0</v>
      </c>
      <c r="AR2756" s="14">
        <f t="shared" si="6586"/>
        <v>0</v>
      </c>
      <c r="AS2756" s="14">
        <f t="shared" si="6586"/>
        <v>0</v>
      </c>
      <c r="AT2756" s="14">
        <f t="shared" si="6586"/>
        <v>0</v>
      </c>
      <c r="AU2756" s="14">
        <f t="shared" si="6586"/>
        <v>0</v>
      </c>
      <c r="AV2756" s="14">
        <f t="shared" si="6586"/>
        <v>0</v>
      </c>
      <c r="AW2756" s="14">
        <f t="shared" si="6586"/>
        <v>0</v>
      </c>
      <c r="AX2756" s="14">
        <f t="shared" si="6586"/>
        <v>0</v>
      </c>
      <c r="AY2756" s="14">
        <f t="shared" si="6435"/>
        <v>15520.2</v>
      </c>
      <c r="AZ2756" s="14">
        <f t="shared" si="6436"/>
        <v>15520.2</v>
      </c>
      <c r="BA2756" s="14">
        <f t="shared" si="6437"/>
        <v>15520.2</v>
      </c>
      <c r="BB2756" s="14">
        <f t="shared" si="6586"/>
        <v>0</v>
      </c>
      <c r="BC2756" s="2"/>
    </row>
    <row r="2757" spans="1:55" ht="78.75" x14ac:dyDescent="0.25">
      <c r="A2757" s="8" t="s">
        <v>100</v>
      </c>
      <c r="B2757" s="8" t="s">
        <v>9</v>
      </c>
      <c r="C2757" s="8" t="s">
        <v>11</v>
      </c>
      <c r="D2757" s="43" t="s">
        <v>115</v>
      </c>
      <c r="E2757" s="43" t="s">
        <v>202</v>
      </c>
      <c r="F2757" s="24" t="s">
        <v>466</v>
      </c>
      <c r="G2757" s="14">
        <f t="shared" si="6583"/>
        <v>15520.2</v>
      </c>
      <c r="H2757" s="14">
        <f t="shared" si="6583"/>
        <v>15520.2</v>
      </c>
      <c r="I2757" s="14">
        <f t="shared" si="6583"/>
        <v>15520.2</v>
      </c>
      <c r="J2757" s="14">
        <f t="shared" si="6583"/>
        <v>0</v>
      </c>
      <c r="K2757" s="14">
        <f t="shared" si="6583"/>
        <v>0</v>
      </c>
      <c r="L2757" s="14">
        <f t="shared" si="6583"/>
        <v>0</v>
      </c>
      <c r="M2757" s="14">
        <f t="shared" si="6453"/>
        <v>15520.2</v>
      </c>
      <c r="N2757" s="14">
        <f t="shared" si="6454"/>
        <v>15520.2</v>
      </c>
      <c r="O2757" s="14">
        <f t="shared" si="6455"/>
        <v>15520.2</v>
      </c>
      <c r="P2757" s="14">
        <f t="shared" si="6584"/>
        <v>0</v>
      </c>
      <c r="Q2757" s="14">
        <f t="shared" si="6584"/>
        <v>0</v>
      </c>
      <c r="R2757" s="14">
        <f t="shared" si="6585"/>
        <v>0</v>
      </c>
      <c r="S2757" s="14">
        <f t="shared" si="6585"/>
        <v>0</v>
      </c>
      <c r="T2757" s="14">
        <f t="shared" si="6585"/>
        <v>0</v>
      </c>
      <c r="U2757" s="14">
        <f t="shared" si="6586"/>
        <v>0</v>
      </c>
      <c r="V2757" s="14">
        <f t="shared" si="6586"/>
        <v>0</v>
      </c>
      <c r="W2757" s="14">
        <f t="shared" si="6586"/>
        <v>0</v>
      </c>
      <c r="X2757" s="14">
        <f t="shared" si="6586"/>
        <v>0</v>
      </c>
      <c r="Y2757" s="14">
        <f t="shared" si="6586"/>
        <v>0</v>
      </c>
      <c r="Z2757" s="14">
        <f t="shared" si="6586"/>
        <v>0</v>
      </c>
      <c r="AA2757" s="14">
        <f t="shared" si="6586"/>
        <v>0</v>
      </c>
      <c r="AB2757" s="14">
        <f t="shared" si="6586"/>
        <v>0</v>
      </c>
      <c r="AC2757" s="14">
        <f t="shared" si="6586"/>
        <v>0</v>
      </c>
      <c r="AD2757" s="14">
        <f t="shared" si="6586"/>
        <v>0</v>
      </c>
      <c r="AE2757" s="14">
        <f t="shared" si="6586"/>
        <v>0</v>
      </c>
      <c r="AF2757" s="14">
        <f t="shared" si="6536"/>
        <v>15520.2</v>
      </c>
      <c r="AG2757" s="14">
        <f t="shared" si="6537"/>
        <v>15520.2</v>
      </c>
      <c r="AH2757" s="14">
        <f t="shared" si="6538"/>
        <v>15520.2</v>
      </c>
      <c r="AI2757" s="14">
        <f t="shared" si="6586"/>
        <v>0</v>
      </c>
      <c r="AJ2757" s="14">
        <f t="shared" si="6586"/>
        <v>0</v>
      </c>
      <c r="AK2757" s="14">
        <f t="shared" si="6504"/>
        <v>15520.2</v>
      </c>
      <c r="AL2757" s="14">
        <f t="shared" si="6505"/>
        <v>15520.2</v>
      </c>
      <c r="AM2757" s="14">
        <f t="shared" si="6506"/>
        <v>15520.2</v>
      </c>
      <c r="AN2757" s="14">
        <f t="shared" si="6586"/>
        <v>0</v>
      </c>
      <c r="AO2757" s="14">
        <f t="shared" si="6586"/>
        <v>0</v>
      </c>
      <c r="AP2757" s="14">
        <f t="shared" si="6586"/>
        <v>0</v>
      </c>
      <c r="AQ2757" s="14">
        <f t="shared" si="6586"/>
        <v>0</v>
      </c>
      <c r="AR2757" s="14">
        <f t="shared" si="6586"/>
        <v>0</v>
      </c>
      <c r="AS2757" s="14">
        <f t="shared" si="6586"/>
        <v>0</v>
      </c>
      <c r="AT2757" s="14">
        <f t="shared" si="6586"/>
        <v>0</v>
      </c>
      <c r="AU2757" s="14">
        <f t="shared" si="6586"/>
        <v>0</v>
      </c>
      <c r="AV2757" s="14">
        <f t="shared" si="6586"/>
        <v>0</v>
      </c>
      <c r="AW2757" s="14">
        <f t="shared" si="6586"/>
        <v>0</v>
      </c>
      <c r="AX2757" s="14">
        <f t="shared" si="6586"/>
        <v>0</v>
      </c>
      <c r="AY2757" s="14">
        <f t="shared" si="6435"/>
        <v>15520.2</v>
      </c>
      <c r="AZ2757" s="14">
        <f t="shared" si="6436"/>
        <v>15520.2</v>
      </c>
      <c r="BA2757" s="14">
        <f t="shared" si="6437"/>
        <v>15520.2</v>
      </c>
      <c r="BB2757" s="14">
        <f t="shared" si="6586"/>
        <v>0</v>
      </c>
      <c r="BC2757" s="2"/>
    </row>
    <row r="2758" spans="1:55" ht="31.5" x14ac:dyDescent="0.25">
      <c r="A2758" s="8" t="s">
        <v>100</v>
      </c>
      <c r="B2758" s="8" t="s">
        <v>9</v>
      </c>
      <c r="C2758" s="8" t="s">
        <v>11</v>
      </c>
      <c r="D2758" s="43" t="s">
        <v>115</v>
      </c>
      <c r="E2758" s="43" t="s">
        <v>1055</v>
      </c>
      <c r="F2758" s="24" t="s">
        <v>468</v>
      </c>
      <c r="G2758" s="14">
        <v>15520.2</v>
      </c>
      <c r="H2758" s="14">
        <v>15520.2</v>
      </c>
      <c r="I2758" s="14">
        <v>15520.2</v>
      </c>
      <c r="J2758" s="14"/>
      <c r="K2758" s="14"/>
      <c r="L2758" s="14"/>
      <c r="M2758" s="14">
        <f t="shared" si="6453"/>
        <v>15520.2</v>
      </c>
      <c r="N2758" s="14">
        <f t="shared" si="6454"/>
        <v>15520.2</v>
      </c>
      <c r="O2758" s="14">
        <f t="shared" si="6455"/>
        <v>15520.2</v>
      </c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>
        <f t="shared" si="6536"/>
        <v>15520.2</v>
      </c>
      <c r="AG2758" s="14">
        <f t="shared" si="6537"/>
        <v>15520.2</v>
      </c>
      <c r="AH2758" s="14">
        <f t="shared" si="6538"/>
        <v>15520.2</v>
      </c>
      <c r="AI2758" s="14"/>
      <c r="AJ2758" s="14"/>
      <c r="AK2758" s="14">
        <f t="shared" si="6504"/>
        <v>15520.2</v>
      </c>
      <c r="AL2758" s="14">
        <f t="shared" si="6505"/>
        <v>15520.2</v>
      </c>
      <c r="AM2758" s="14">
        <f t="shared" si="6506"/>
        <v>15520.2</v>
      </c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>
        <f t="shared" si="6435"/>
        <v>15520.2</v>
      </c>
      <c r="AZ2758" s="14">
        <f t="shared" si="6436"/>
        <v>15520.2</v>
      </c>
      <c r="BA2758" s="14">
        <f t="shared" si="6437"/>
        <v>15520.2</v>
      </c>
      <c r="BB2758" s="14"/>
      <c r="BC2758" s="2"/>
    </row>
    <row r="2759" spans="1:55" ht="31.5" x14ac:dyDescent="0.25">
      <c r="A2759" s="8" t="s">
        <v>100</v>
      </c>
      <c r="B2759" s="8" t="s">
        <v>9</v>
      </c>
      <c r="C2759" s="8" t="s">
        <v>11</v>
      </c>
      <c r="D2759" s="43" t="s">
        <v>116</v>
      </c>
      <c r="E2759" s="8"/>
      <c r="F2759" s="24" t="s">
        <v>677</v>
      </c>
      <c r="G2759" s="14">
        <f>G2762+G2760+G2764</f>
        <v>1244.8</v>
      </c>
      <c r="H2759" s="14">
        <f t="shared" ref="H2759:BB2759" si="6587">H2762+H2760+H2764</f>
        <v>1244.3</v>
      </c>
      <c r="I2759" s="14">
        <f t="shared" si="6587"/>
        <v>1243.9000000000001</v>
      </c>
      <c r="J2759" s="14">
        <f t="shared" ref="J2759:L2759" si="6588">J2762+J2760+J2764</f>
        <v>0</v>
      </c>
      <c r="K2759" s="14">
        <f t="shared" si="6588"/>
        <v>0</v>
      </c>
      <c r="L2759" s="14">
        <f t="shared" si="6588"/>
        <v>0</v>
      </c>
      <c r="M2759" s="14">
        <f t="shared" si="6453"/>
        <v>1244.8</v>
      </c>
      <c r="N2759" s="14">
        <f t="shared" si="6454"/>
        <v>1244.3</v>
      </c>
      <c r="O2759" s="14">
        <f t="shared" si="6455"/>
        <v>1243.9000000000001</v>
      </c>
      <c r="P2759" s="14">
        <f t="shared" ref="P2759:Q2759" si="6589">P2762+P2760+P2764</f>
        <v>0</v>
      </c>
      <c r="Q2759" s="14">
        <f t="shared" si="6589"/>
        <v>0</v>
      </c>
      <c r="R2759" s="14">
        <f t="shared" ref="R2759:AC2759" si="6590">R2762+R2760+R2764</f>
        <v>0</v>
      </c>
      <c r="S2759" s="14">
        <f t="shared" si="6590"/>
        <v>0</v>
      </c>
      <c r="T2759" s="14">
        <f t="shared" si="6590"/>
        <v>0</v>
      </c>
      <c r="U2759" s="14">
        <f t="shared" si="6590"/>
        <v>0</v>
      </c>
      <c r="V2759" s="14">
        <f t="shared" si="6590"/>
        <v>0</v>
      </c>
      <c r="W2759" s="14">
        <f t="shared" si="6590"/>
        <v>0</v>
      </c>
      <c r="X2759" s="14">
        <f t="shared" si="6590"/>
        <v>0</v>
      </c>
      <c r="Y2759" s="14">
        <f t="shared" si="6590"/>
        <v>0</v>
      </c>
      <c r="Z2759" s="14">
        <f t="shared" si="6590"/>
        <v>0</v>
      </c>
      <c r="AA2759" s="14">
        <f t="shared" si="6590"/>
        <v>0</v>
      </c>
      <c r="AB2759" s="14">
        <f t="shared" si="6590"/>
        <v>0</v>
      </c>
      <c r="AC2759" s="14">
        <f t="shared" si="6590"/>
        <v>0</v>
      </c>
      <c r="AD2759" s="14">
        <f t="shared" ref="AD2759:AE2759" si="6591">AD2762+AD2760+AD2764</f>
        <v>0</v>
      </c>
      <c r="AE2759" s="14">
        <f t="shared" si="6591"/>
        <v>0</v>
      </c>
      <c r="AF2759" s="14">
        <f t="shared" si="6536"/>
        <v>1244.8</v>
      </c>
      <c r="AG2759" s="14">
        <f t="shared" si="6537"/>
        <v>1244.3</v>
      </c>
      <c r="AH2759" s="14">
        <f t="shared" si="6538"/>
        <v>1243.9000000000001</v>
      </c>
      <c r="AI2759" s="14">
        <f t="shared" ref="AI2759:AJ2759" si="6592">AI2762+AI2760+AI2764</f>
        <v>0</v>
      </c>
      <c r="AJ2759" s="14">
        <f t="shared" si="6592"/>
        <v>0</v>
      </c>
      <c r="AK2759" s="14">
        <f t="shared" si="6504"/>
        <v>1244.8</v>
      </c>
      <c r="AL2759" s="14">
        <f t="shared" si="6505"/>
        <v>1244.3</v>
      </c>
      <c r="AM2759" s="14">
        <f t="shared" si="6506"/>
        <v>1243.9000000000001</v>
      </c>
      <c r="AN2759" s="14">
        <f t="shared" ref="AN2759:AO2759" si="6593">AN2762+AN2760+AN2764</f>
        <v>0</v>
      </c>
      <c r="AO2759" s="14">
        <f t="shared" si="6593"/>
        <v>0</v>
      </c>
      <c r="AP2759" s="14">
        <f t="shared" ref="AP2759:AW2759" si="6594">AP2762+AP2760+AP2764</f>
        <v>0</v>
      </c>
      <c r="AQ2759" s="14">
        <f t="shared" si="6594"/>
        <v>0</v>
      </c>
      <c r="AR2759" s="14">
        <f t="shared" si="6594"/>
        <v>0</v>
      </c>
      <c r="AS2759" s="14">
        <f t="shared" si="6594"/>
        <v>0</v>
      </c>
      <c r="AT2759" s="14">
        <f t="shared" si="6594"/>
        <v>0</v>
      </c>
      <c r="AU2759" s="14">
        <f t="shared" si="6594"/>
        <v>0</v>
      </c>
      <c r="AV2759" s="14">
        <f t="shared" si="6594"/>
        <v>0</v>
      </c>
      <c r="AW2759" s="14">
        <f t="shared" si="6594"/>
        <v>0</v>
      </c>
      <c r="AX2759" s="14">
        <f t="shared" ref="AX2759" si="6595">AX2762+AX2760+AX2764</f>
        <v>0</v>
      </c>
      <c r="AY2759" s="14">
        <f t="shared" si="6435"/>
        <v>1244.8</v>
      </c>
      <c r="AZ2759" s="14">
        <f t="shared" si="6436"/>
        <v>1244.3</v>
      </c>
      <c r="BA2759" s="14">
        <f t="shared" si="6437"/>
        <v>1243.9000000000001</v>
      </c>
      <c r="BB2759" s="14">
        <f t="shared" si="6587"/>
        <v>0</v>
      </c>
      <c r="BC2759" s="2"/>
    </row>
    <row r="2760" spans="1:55" ht="78.75" x14ac:dyDescent="0.25">
      <c r="A2760" s="8" t="s">
        <v>100</v>
      </c>
      <c r="B2760" s="8" t="s">
        <v>9</v>
      </c>
      <c r="C2760" s="8" t="s">
        <v>11</v>
      </c>
      <c r="D2760" s="43" t="s">
        <v>116</v>
      </c>
      <c r="E2760" s="43" t="s">
        <v>202</v>
      </c>
      <c r="F2760" s="24" t="s">
        <v>466</v>
      </c>
      <c r="G2760" s="14">
        <f>G2761</f>
        <v>1.4</v>
      </c>
      <c r="H2760" s="14">
        <f t="shared" ref="H2760:BB2760" si="6596">H2761</f>
        <v>0.5</v>
      </c>
      <c r="I2760" s="14">
        <f t="shared" si="6596"/>
        <v>0</v>
      </c>
      <c r="J2760" s="14">
        <f t="shared" si="6596"/>
        <v>0</v>
      </c>
      <c r="K2760" s="14">
        <f t="shared" si="6596"/>
        <v>0</v>
      </c>
      <c r="L2760" s="14">
        <f t="shared" si="6596"/>
        <v>0</v>
      </c>
      <c r="M2760" s="14">
        <f t="shared" si="6453"/>
        <v>1.4</v>
      </c>
      <c r="N2760" s="14">
        <f t="shared" si="6454"/>
        <v>0.5</v>
      </c>
      <c r="O2760" s="14">
        <f t="shared" si="6455"/>
        <v>0</v>
      </c>
      <c r="P2760" s="14">
        <f t="shared" si="6596"/>
        <v>0</v>
      </c>
      <c r="Q2760" s="14">
        <f t="shared" si="6596"/>
        <v>0</v>
      </c>
      <c r="R2760" s="14">
        <f t="shared" si="6596"/>
        <v>0</v>
      </c>
      <c r="S2760" s="14">
        <f t="shared" si="6596"/>
        <v>0</v>
      </c>
      <c r="T2760" s="14">
        <f t="shared" si="6596"/>
        <v>0</v>
      </c>
      <c r="U2760" s="14">
        <f t="shared" si="6596"/>
        <v>0</v>
      </c>
      <c r="V2760" s="14">
        <f t="shared" si="6596"/>
        <v>0</v>
      </c>
      <c r="W2760" s="14">
        <f t="shared" si="6596"/>
        <v>0</v>
      </c>
      <c r="X2760" s="14">
        <f t="shared" si="6596"/>
        <v>0</v>
      </c>
      <c r="Y2760" s="14">
        <f t="shared" si="6596"/>
        <v>0</v>
      </c>
      <c r="Z2760" s="14">
        <f t="shared" si="6596"/>
        <v>0</v>
      </c>
      <c r="AA2760" s="14">
        <f t="shared" si="6596"/>
        <v>0</v>
      </c>
      <c r="AB2760" s="14">
        <f t="shared" si="6596"/>
        <v>0</v>
      </c>
      <c r="AC2760" s="14">
        <f t="shared" si="6596"/>
        <v>0</v>
      </c>
      <c r="AD2760" s="14">
        <f t="shared" si="6596"/>
        <v>0</v>
      </c>
      <c r="AE2760" s="14">
        <f t="shared" si="6596"/>
        <v>0</v>
      </c>
      <c r="AF2760" s="14">
        <f t="shared" si="6536"/>
        <v>1.4</v>
      </c>
      <c r="AG2760" s="14">
        <f t="shared" si="6537"/>
        <v>0.5</v>
      </c>
      <c r="AH2760" s="14">
        <f t="shared" si="6538"/>
        <v>0</v>
      </c>
      <c r="AI2760" s="14">
        <f t="shared" si="6596"/>
        <v>0</v>
      </c>
      <c r="AJ2760" s="14">
        <f t="shared" si="6596"/>
        <v>0</v>
      </c>
      <c r="AK2760" s="14">
        <f t="shared" si="6504"/>
        <v>1.4</v>
      </c>
      <c r="AL2760" s="14">
        <f t="shared" si="6505"/>
        <v>0.5</v>
      </c>
      <c r="AM2760" s="14">
        <f t="shared" si="6506"/>
        <v>0</v>
      </c>
      <c r="AN2760" s="14">
        <f t="shared" si="6596"/>
        <v>0</v>
      </c>
      <c r="AO2760" s="14">
        <f t="shared" si="6596"/>
        <v>0</v>
      </c>
      <c r="AP2760" s="14">
        <f t="shared" si="6596"/>
        <v>0</v>
      </c>
      <c r="AQ2760" s="14">
        <f t="shared" si="6596"/>
        <v>0</v>
      </c>
      <c r="AR2760" s="14">
        <f t="shared" si="6596"/>
        <v>0</v>
      </c>
      <c r="AS2760" s="14">
        <f t="shared" si="6596"/>
        <v>0</v>
      </c>
      <c r="AT2760" s="14">
        <f t="shared" si="6596"/>
        <v>0</v>
      </c>
      <c r="AU2760" s="14">
        <f t="shared" si="6596"/>
        <v>0</v>
      </c>
      <c r="AV2760" s="14">
        <f t="shared" si="6596"/>
        <v>0</v>
      </c>
      <c r="AW2760" s="14">
        <f t="shared" si="6596"/>
        <v>0</v>
      </c>
      <c r="AX2760" s="14">
        <f t="shared" si="6596"/>
        <v>0</v>
      </c>
      <c r="AY2760" s="14">
        <f t="shared" si="6435"/>
        <v>1.4</v>
      </c>
      <c r="AZ2760" s="14">
        <f t="shared" si="6436"/>
        <v>0.5</v>
      </c>
      <c r="BA2760" s="14">
        <f t="shared" si="6437"/>
        <v>0</v>
      </c>
      <c r="BB2760" s="14">
        <f t="shared" si="6596"/>
        <v>0</v>
      </c>
      <c r="BC2760" s="2"/>
    </row>
    <row r="2761" spans="1:55" ht="31.5" x14ac:dyDescent="0.25">
      <c r="A2761" s="8" t="s">
        <v>100</v>
      </c>
      <c r="B2761" s="8" t="s">
        <v>9</v>
      </c>
      <c r="C2761" s="8" t="s">
        <v>11</v>
      </c>
      <c r="D2761" s="43" t="s">
        <v>116</v>
      </c>
      <c r="E2761" s="43" t="s">
        <v>1055</v>
      </c>
      <c r="F2761" s="24" t="s">
        <v>468</v>
      </c>
      <c r="G2761" s="14">
        <v>1.4</v>
      </c>
      <c r="H2761" s="14">
        <v>0.5</v>
      </c>
      <c r="I2761" s="14"/>
      <c r="J2761" s="14"/>
      <c r="K2761" s="14"/>
      <c r="L2761" s="14"/>
      <c r="M2761" s="14">
        <f t="shared" si="6453"/>
        <v>1.4</v>
      </c>
      <c r="N2761" s="14">
        <f t="shared" si="6454"/>
        <v>0.5</v>
      </c>
      <c r="O2761" s="14">
        <f t="shared" si="6455"/>
        <v>0</v>
      </c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>
        <f t="shared" si="6536"/>
        <v>1.4</v>
      </c>
      <c r="AG2761" s="14">
        <f t="shared" si="6537"/>
        <v>0.5</v>
      </c>
      <c r="AH2761" s="14">
        <f t="shared" si="6538"/>
        <v>0</v>
      </c>
      <c r="AI2761" s="14"/>
      <c r="AJ2761" s="14"/>
      <c r="AK2761" s="14">
        <f t="shared" si="6504"/>
        <v>1.4</v>
      </c>
      <c r="AL2761" s="14">
        <f t="shared" si="6505"/>
        <v>0.5</v>
      </c>
      <c r="AM2761" s="14">
        <f t="shared" si="6506"/>
        <v>0</v>
      </c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>
        <f t="shared" si="6435"/>
        <v>1.4</v>
      </c>
      <c r="AZ2761" s="14">
        <f t="shared" si="6436"/>
        <v>0.5</v>
      </c>
      <c r="BA2761" s="14">
        <f t="shared" si="6437"/>
        <v>0</v>
      </c>
      <c r="BB2761" s="14"/>
      <c r="BC2761" s="2"/>
    </row>
    <row r="2762" spans="1:55" ht="31.5" x14ac:dyDescent="0.25">
      <c r="A2762" s="8" t="s">
        <v>100</v>
      </c>
      <c r="B2762" s="8" t="s">
        <v>9</v>
      </c>
      <c r="C2762" s="8" t="s">
        <v>11</v>
      </c>
      <c r="D2762" s="43" t="s">
        <v>116</v>
      </c>
      <c r="E2762" s="43" t="s">
        <v>150</v>
      </c>
      <c r="F2762" s="24" t="s">
        <v>469</v>
      </c>
      <c r="G2762" s="14">
        <f t="shared" ref="G2762:L2762" si="6597">G2763</f>
        <v>1241.5999999999999</v>
      </c>
      <c r="H2762" s="14">
        <f t="shared" si="6597"/>
        <v>1242.5</v>
      </c>
      <c r="I2762" s="14">
        <f t="shared" si="6597"/>
        <v>1243</v>
      </c>
      <c r="J2762" s="14">
        <f t="shared" si="6597"/>
        <v>0</v>
      </c>
      <c r="K2762" s="14">
        <f t="shared" si="6597"/>
        <v>0</v>
      </c>
      <c r="L2762" s="14">
        <f t="shared" si="6597"/>
        <v>0</v>
      </c>
      <c r="M2762" s="14">
        <f t="shared" si="6453"/>
        <v>1241.5999999999999</v>
      </c>
      <c r="N2762" s="14">
        <f t="shared" si="6454"/>
        <v>1242.5</v>
      </c>
      <c r="O2762" s="14">
        <f t="shared" si="6455"/>
        <v>1243</v>
      </c>
      <c r="P2762" s="14">
        <f t="shared" ref="P2762:Q2762" si="6598">P2763</f>
        <v>0</v>
      </c>
      <c r="Q2762" s="14">
        <f t="shared" si="6598"/>
        <v>0</v>
      </c>
      <c r="R2762" s="14">
        <f t="shared" ref="R2762:T2762" si="6599">R2763</f>
        <v>0</v>
      </c>
      <c r="S2762" s="14">
        <f t="shared" si="6599"/>
        <v>0</v>
      </c>
      <c r="T2762" s="14">
        <f t="shared" si="6599"/>
        <v>0</v>
      </c>
      <c r="U2762" s="14">
        <f t="shared" ref="U2762:BB2762" si="6600">U2763</f>
        <v>0</v>
      </c>
      <c r="V2762" s="14">
        <f t="shared" si="6600"/>
        <v>0</v>
      </c>
      <c r="W2762" s="14">
        <f t="shared" si="6600"/>
        <v>0</v>
      </c>
      <c r="X2762" s="14">
        <f t="shared" si="6600"/>
        <v>0</v>
      </c>
      <c r="Y2762" s="14">
        <f t="shared" si="6600"/>
        <v>0</v>
      </c>
      <c r="Z2762" s="14">
        <f t="shared" si="6600"/>
        <v>0</v>
      </c>
      <c r="AA2762" s="14">
        <f t="shared" si="6600"/>
        <v>0</v>
      </c>
      <c r="AB2762" s="14">
        <f t="shared" si="6600"/>
        <v>0</v>
      </c>
      <c r="AC2762" s="14">
        <f t="shared" si="6600"/>
        <v>0</v>
      </c>
      <c r="AD2762" s="14">
        <f t="shared" si="6600"/>
        <v>0</v>
      </c>
      <c r="AE2762" s="14">
        <f t="shared" si="6600"/>
        <v>0</v>
      </c>
      <c r="AF2762" s="14">
        <f t="shared" si="6536"/>
        <v>1241.5999999999999</v>
      </c>
      <c r="AG2762" s="14">
        <f t="shared" si="6537"/>
        <v>1242.5</v>
      </c>
      <c r="AH2762" s="14">
        <f t="shared" si="6538"/>
        <v>1243</v>
      </c>
      <c r="AI2762" s="14">
        <f t="shared" si="6600"/>
        <v>0</v>
      </c>
      <c r="AJ2762" s="14">
        <f t="shared" si="6600"/>
        <v>0</v>
      </c>
      <c r="AK2762" s="14">
        <f t="shared" si="6504"/>
        <v>1241.5999999999999</v>
      </c>
      <c r="AL2762" s="14">
        <f t="shared" si="6505"/>
        <v>1242.5</v>
      </c>
      <c r="AM2762" s="14">
        <f t="shared" si="6506"/>
        <v>1243</v>
      </c>
      <c r="AN2762" s="14">
        <f t="shared" si="6600"/>
        <v>0</v>
      </c>
      <c r="AO2762" s="14">
        <f t="shared" si="6600"/>
        <v>0</v>
      </c>
      <c r="AP2762" s="14">
        <f t="shared" si="6600"/>
        <v>0</v>
      </c>
      <c r="AQ2762" s="14">
        <f t="shared" si="6600"/>
        <v>0</v>
      </c>
      <c r="AR2762" s="14">
        <f t="shared" si="6600"/>
        <v>0</v>
      </c>
      <c r="AS2762" s="14">
        <f t="shared" si="6600"/>
        <v>0</v>
      </c>
      <c r="AT2762" s="14">
        <f t="shared" si="6600"/>
        <v>0</v>
      </c>
      <c r="AU2762" s="14">
        <f t="shared" si="6600"/>
        <v>0</v>
      </c>
      <c r="AV2762" s="14">
        <f t="shared" si="6600"/>
        <v>0</v>
      </c>
      <c r="AW2762" s="14">
        <f t="shared" si="6600"/>
        <v>0</v>
      </c>
      <c r="AX2762" s="14">
        <f t="shared" si="6600"/>
        <v>0</v>
      </c>
      <c r="AY2762" s="14">
        <f t="shared" si="6435"/>
        <v>1241.5999999999999</v>
      </c>
      <c r="AZ2762" s="14">
        <f t="shared" si="6436"/>
        <v>1242.5</v>
      </c>
      <c r="BA2762" s="14">
        <f t="shared" si="6437"/>
        <v>1243</v>
      </c>
      <c r="BB2762" s="14">
        <f t="shared" si="6600"/>
        <v>0</v>
      </c>
      <c r="BC2762" s="2"/>
    </row>
    <row r="2763" spans="1:55" ht="31.5" x14ac:dyDescent="0.25">
      <c r="A2763" s="8" t="s">
        <v>100</v>
      </c>
      <c r="B2763" s="8" t="s">
        <v>9</v>
      </c>
      <c r="C2763" s="8" t="s">
        <v>11</v>
      </c>
      <c r="D2763" s="43" t="s">
        <v>116</v>
      </c>
      <c r="E2763" s="8" t="s">
        <v>1071</v>
      </c>
      <c r="F2763" s="24" t="s">
        <v>470</v>
      </c>
      <c r="G2763" s="14">
        <v>1241.5999999999999</v>
      </c>
      <c r="H2763" s="14">
        <v>1242.5</v>
      </c>
      <c r="I2763" s="14">
        <v>1243</v>
      </c>
      <c r="J2763" s="14"/>
      <c r="K2763" s="14"/>
      <c r="L2763" s="14"/>
      <c r="M2763" s="14">
        <f t="shared" si="6453"/>
        <v>1241.5999999999999</v>
      </c>
      <c r="N2763" s="14">
        <f t="shared" si="6454"/>
        <v>1242.5</v>
      </c>
      <c r="O2763" s="14">
        <f t="shared" si="6455"/>
        <v>1243</v>
      </c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>
        <f t="shared" si="6536"/>
        <v>1241.5999999999999</v>
      </c>
      <c r="AG2763" s="14">
        <f t="shared" si="6537"/>
        <v>1242.5</v>
      </c>
      <c r="AH2763" s="14">
        <f t="shared" si="6538"/>
        <v>1243</v>
      </c>
      <c r="AI2763" s="14"/>
      <c r="AJ2763" s="14"/>
      <c r="AK2763" s="14">
        <f t="shared" si="6504"/>
        <v>1241.5999999999999</v>
      </c>
      <c r="AL2763" s="14">
        <f t="shared" si="6505"/>
        <v>1242.5</v>
      </c>
      <c r="AM2763" s="14">
        <f t="shared" si="6506"/>
        <v>1243</v>
      </c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>
        <f t="shared" si="6435"/>
        <v>1241.5999999999999</v>
      </c>
      <c r="AZ2763" s="14">
        <f t="shared" si="6436"/>
        <v>1242.5</v>
      </c>
      <c r="BA2763" s="14">
        <f t="shared" si="6437"/>
        <v>1243</v>
      </c>
      <c r="BB2763" s="14"/>
      <c r="BC2763" s="2"/>
    </row>
    <row r="2764" spans="1:55" x14ac:dyDescent="0.25">
      <c r="A2764" s="8" t="s">
        <v>100</v>
      </c>
      <c r="B2764" s="8" t="s">
        <v>9</v>
      </c>
      <c r="C2764" s="8" t="s">
        <v>11</v>
      </c>
      <c r="D2764" s="43" t="s">
        <v>116</v>
      </c>
      <c r="E2764" s="43" t="s">
        <v>236</v>
      </c>
      <c r="F2764" s="24" t="s">
        <v>482</v>
      </c>
      <c r="G2764" s="14">
        <f>G2765</f>
        <v>1.8</v>
      </c>
      <c r="H2764" s="14">
        <f t="shared" ref="H2764:BB2764" si="6601">H2765</f>
        <v>1.3</v>
      </c>
      <c r="I2764" s="14">
        <f t="shared" si="6601"/>
        <v>0.9</v>
      </c>
      <c r="J2764" s="14">
        <f t="shared" si="6601"/>
        <v>0</v>
      </c>
      <c r="K2764" s="14">
        <f t="shared" si="6601"/>
        <v>0</v>
      </c>
      <c r="L2764" s="14">
        <f t="shared" si="6601"/>
        <v>0</v>
      </c>
      <c r="M2764" s="14">
        <f t="shared" si="6453"/>
        <v>1.8</v>
      </c>
      <c r="N2764" s="14">
        <f t="shared" si="6454"/>
        <v>1.3</v>
      </c>
      <c r="O2764" s="14">
        <f t="shared" si="6455"/>
        <v>0.9</v>
      </c>
      <c r="P2764" s="14">
        <f t="shared" si="6601"/>
        <v>0</v>
      </c>
      <c r="Q2764" s="14">
        <f t="shared" si="6601"/>
        <v>0</v>
      </c>
      <c r="R2764" s="14">
        <f t="shared" si="6601"/>
        <v>0</v>
      </c>
      <c r="S2764" s="14">
        <f t="shared" si="6601"/>
        <v>0</v>
      </c>
      <c r="T2764" s="14">
        <f t="shared" si="6601"/>
        <v>0</v>
      </c>
      <c r="U2764" s="14">
        <f t="shared" si="6601"/>
        <v>0</v>
      </c>
      <c r="V2764" s="14">
        <f t="shared" si="6601"/>
        <v>0</v>
      </c>
      <c r="W2764" s="14">
        <f t="shared" si="6601"/>
        <v>0</v>
      </c>
      <c r="X2764" s="14">
        <f t="shared" si="6601"/>
        <v>0</v>
      </c>
      <c r="Y2764" s="14">
        <f t="shared" si="6601"/>
        <v>0</v>
      </c>
      <c r="Z2764" s="14">
        <f t="shared" si="6601"/>
        <v>0</v>
      </c>
      <c r="AA2764" s="14">
        <f t="shared" si="6601"/>
        <v>0</v>
      </c>
      <c r="AB2764" s="14">
        <f t="shared" si="6601"/>
        <v>0</v>
      </c>
      <c r="AC2764" s="14">
        <f t="shared" si="6601"/>
        <v>0</v>
      </c>
      <c r="AD2764" s="14">
        <f t="shared" si="6601"/>
        <v>0</v>
      </c>
      <c r="AE2764" s="14">
        <f t="shared" si="6601"/>
        <v>0</v>
      </c>
      <c r="AF2764" s="14">
        <f t="shared" si="6536"/>
        <v>1.8</v>
      </c>
      <c r="AG2764" s="14">
        <f t="shared" si="6537"/>
        <v>1.3</v>
      </c>
      <c r="AH2764" s="14">
        <f t="shared" si="6538"/>
        <v>0.9</v>
      </c>
      <c r="AI2764" s="14">
        <f t="shared" si="6601"/>
        <v>0</v>
      </c>
      <c r="AJ2764" s="14">
        <f t="shared" si="6601"/>
        <v>0</v>
      </c>
      <c r="AK2764" s="14">
        <f t="shared" si="6504"/>
        <v>1.8</v>
      </c>
      <c r="AL2764" s="14">
        <f t="shared" si="6505"/>
        <v>1.3</v>
      </c>
      <c r="AM2764" s="14">
        <f t="shared" si="6506"/>
        <v>0.9</v>
      </c>
      <c r="AN2764" s="14">
        <f t="shared" si="6601"/>
        <v>0</v>
      </c>
      <c r="AO2764" s="14">
        <f t="shared" si="6601"/>
        <v>0</v>
      </c>
      <c r="AP2764" s="14">
        <f t="shared" si="6601"/>
        <v>0</v>
      </c>
      <c r="AQ2764" s="14">
        <f t="shared" si="6601"/>
        <v>0</v>
      </c>
      <c r="AR2764" s="14">
        <f t="shared" si="6601"/>
        <v>0</v>
      </c>
      <c r="AS2764" s="14">
        <f t="shared" si="6601"/>
        <v>0</v>
      </c>
      <c r="AT2764" s="14">
        <f t="shared" si="6601"/>
        <v>0</v>
      </c>
      <c r="AU2764" s="14">
        <f t="shared" si="6601"/>
        <v>0</v>
      </c>
      <c r="AV2764" s="14">
        <f t="shared" si="6601"/>
        <v>0</v>
      </c>
      <c r="AW2764" s="14">
        <f t="shared" si="6601"/>
        <v>0</v>
      </c>
      <c r="AX2764" s="14">
        <f t="shared" si="6601"/>
        <v>0</v>
      </c>
      <c r="AY2764" s="14">
        <f t="shared" si="6435"/>
        <v>1.8</v>
      </c>
      <c r="AZ2764" s="14">
        <f t="shared" si="6436"/>
        <v>1.3</v>
      </c>
      <c r="BA2764" s="14">
        <f t="shared" si="6437"/>
        <v>0.9</v>
      </c>
      <c r="BB2764" s="14">
        <f t="shared" si="6601"/>
        <v>0</v>
      </c>
      <c r="BC2764" s="2"/>
    </row>
    <row r="2765" spans="1:55" x14ac:dyDescent="0.25">
      <c r="A2765" s="8" t="s">
        <v>100</v>
      </c>
      <c r="B2765" s="8" t="s">
        <v>9</v>
      </c>
      <c r="C2765" s="8" t="s">
        <v>11</v>
      </c>
      <c r="D2765" s="43" t="s">
        <v>116</v>
      </c>
      <c r="E2765" s="43" t="s">
        <v>1309</v>
      </c>
      <c r="F2765" s="24" t="s">
        <v>484</v>
      </c>
      <c r="G2765" s="14">
        <v>1.8</v>
      </c>
      <c r="H2765" s="14">
        <v>1.3</v>
      </c>
      <c r="I2765" s="14">
        <v>0.9</v>
      </c>
      <c r="J2765" s="14"/>
      <c r="K2765" s="14"/>
      <c r="L2765" s="14"/>
      <c r="M2765" s="14">
        <f t="shared" si="6453"/>
        <v>1.8</v>
      </c>
      <c r="N2765" s="14">
        <f t="shared" si="6454"/>
        <v>1.3</v>
      </c>
      <c r="O2765" s="14">
        <f t="shared" si="6455"/>
        <v>0.9</v>
      </c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>
        <f t="shared" si="6536"/>
        <v>1.8</v>
      </c>
      <c r="AG2765" s="14">
        <f t="shared" si="6537"/>
        <v>1.3</v>
      </c>
      <c r="AH2765" s="14">
        <f t="shared" si="6538"/>
        <v>0.9</v>
      </c>
      <c r="AI2765" s="14"/>
      <c r="AJ2765" s="14"/>
      <c r="AK2765" s="14">
        <f t="shared" si="6504"/>
        <v>1.8</v>
      </c>
      <c r="AL2765" s="14">
        <f t="shared" si="6505"/>
        <v>1.3</v>
      </c>
      <c r="AM2765" s="14">
        <f t="shared" si="6506"/>
        <v>0.9</v>
      </c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>
        <f t="shared" si="6435"/>
        <v>1.8</v>
      </c>
      <c r="AZ2765" s="14">
        <f t="shared" si="6436"/>
        <v>1.3</v>
      </c>
      <c r="BA2765" s="14">
        <f t="shared" si="6437"/>
        <v>0.9</v>
      </c>
      <c r="BB2765" s="14"/>
      <c r="BC2765" s="2"/>
    </row>
    <row r="2766" spans="1:55" ht="47.25" x14ac:dyDescent="0.25">
      <c r="A2766" s="8" t="s">
        <v>100</v>
      </c>
      <c r="B2766" s="8" t="s">
        <v>9</v>
      </c>
      <c r="C2766" s="8" t="s">
        <v>11</v>
      </c>
      <c r="D2766" s="8" t="s">
        <v>291</v>
      </c>
      <c r="E2766" s="8"/>
      <c r="F2766" s="13" t="s">
        <v>687</v>
      </c>
      <c r="G2766" s="14">
        <f t="shared" ref="G2766:L2767" si="6602">G2767</f>
        <v>40757.600000000006</v>
      </c>
      <c r="H2766" s="14">
        <f t="shared" si="6602"/>
        <v>40757.600000000006</v>
      </c>
      <c r="I2766" s="14">
        <f t="shared" si="6602"/>
        <v>40757.600000000006</v>
      </c>
      <c r="J2766" s="14">
        <f t="shared" si="6602"/>
        <v>0</v>
      </c>
      <c r="K2766" s="14">
        <f t="shared" si="6602"/>
        <v>0</v>
      </c>
      <c r="L2766" s="14">
        <f t="shared" si="6602"/>
        <v>0</v>
      </c>
      <c r="M2766" s="14">
        <f t="shared" si="6453"/>
        <v>40757.600000000006</v>
      </c>
      <c r="N2766" s="14">
        <f t="shared" si="6454"/>
        <v>40757.600000000006</v>
      </c>
      <c r="O2766" s="14">
        <f t="shared" si="6455"/>
        <v>40757.600000000006</v>
      </c>
      <c r="P2766" s="14">
        <f t="shared" ref="P2766:Q2767" si="6603">P2767</f>
        <v>0</v>
      </c>
      <c r="Q2766" s="14">
        <f t="shared" si="6603"/>
        <v>0</v>
      </c>
      <c r="R2766" s="14">
        <f t="shared" ref="R2766:T2767" si="6604">R2767</f>
        <v>0</v>
      </c>
      <c r="S2766" s="14">
        <f t="shared" si="6604"/>
        <v>0</v>
      </c>
      <c r="T2766" s="14">
        <f t="shared" si="6604"/>
        <v>0</v>
      </c>
      <c r="U2766" s="14">
        <f t="shared" ref="U2766:BB2767" si="6605">U2767</f>
        <v>0</v>
      </c>
      <c r="V2766" s="14">
        <f t="shared" si="6605"/>
        <v>0</v>
      </c>
      <c r="W2766" s="14">
        <f t="shared" si="6605"/>
        <v>0</v>
      </c>
      <c r="X2766" s="14">
        <f t="shared" si="6605"/>
        <v>0</v>
      </c>
      <c r="Y2766" s="14">
        <f t="shared" si="6605"/>
        <v>0</v>
      </c>
      <c r="Z2766" s="14">
        <f t="shared" si="6605"/>
        <v>0</v>
      </c>
      <c r="AA2766" s="14">
        <f t="shared" si="6605"/>
        <v>0</v>
      </c>
      <c r="AB2766" s="14">
        <f t="shared" si="6605"/>
        <v>0</v>
      </c>
      <c r="AC2766" s="14">
        <f t="shared" si="6605"/>
        <v>0</v>
      </c>
      <c r="AD2766" s="14">
        <f t="shared" si="6605"/>
        <v>0</v>
      </c>
      <c r="AE2766" s="14">
        <f t="shared" si="6605"/>
        <v>0</v>
      </c>
      <c r="AF2766" s="14">
        <f t="shared" si="6536"/>
        <v>40757.600000000006</v>
      </c>
      <c r="AG2766" s="14">
        <f t="shared" si="6537"/>
        <v>40757.600000000006</v>
      </c>
      <c r="AH2766" s="14">
        <f t="shared" si="6538"/>
        <v>40757.600000000006</v>
      </c>
      <c r="AI2766" s="14">
        <f t="shared" si="6605"/>
        <v>0</v>
      </c>
      <c r="AJ2766" s="14">
        <f t="shared" si="6605"/>
        <v>0</v>
      </c>
      <c r="AK2766" s="14">
        <f t="shared" si="6504"/>
        <v>40757.600000000006</v>
      </c>
      <c r="AL2766" s="14">
        <f t="shared" si="6505"/>
        <v>40757.600000000006</v>
      </c>
      <c r="AM2766" s="14">
        <f t="shared" si="6506"/>
        <v>40757.600000000006</v>
      </c>
      <c r="AN2766" s="14">
        <f t="shared" si="6605"/>
        <v>0</v>
      </c>
      <c r="AO2766" s="14">
        <f t="shared" si="6605"/>
        <v>0</v>
      </c>
      <c r="AP2766" s="14">
        <f t="shared" si="6605"/>
        <v>0</v>
      </c>
      <c r="AQ2766" s="14">
        <f t="shared" si="6605"/>
        <v>2111.7399999999998</v>
      </c>
      <c r="AR2766" s="14">
        <f t="shared" si="6605"/>
        <v>0</v>
      </c>
      <c r="AS2766" s="14">
        <f t="shared" si="6605"/>
        <v>0</v>
      </c>
      <c r="AT2766" s="14">
        <f t="shared" si="6605"/>
        <v>0</v>
      </c>
      <c r="AU2766" s="14">
        <f t="shared" si="6605"/>
        <v>0</v>
      </c>
      <c r="AV2766" s="14">
        <f t="shared" si="6605"/>
        <v>0</v>
      </c>
      <c r="AW2766" s="14">
        <f t="shared" si="6605"/>
        <v>0</v>
      </c>
      <c r="AX2766" s="14">
        <f t="shared" si="6605"/>
        <v>0</v>
      </c>
      <c r="AY2766" s="14">
        <f t="shared" si="6435"/>
        <v>42869.340000000004</v>
      </c>
      <c r="AZ2766" s="14">
        <f t="shared" si="6436"/>
        <v>40757.600000000006</v>
      </c>
      <c r="BA2766" s="14">
        <f t="shared" si="6437"/>
        <v>40757.600000000006</v>
      </c>
      <c r="BB2766" s="14">
        <f t="shared" si="6605"/>
        <v>0</v>
      </c>
      <c r="BC2766" s="2"/>
    </row>
    <row r="2767" spans="1:55" ht="47.25" x14ac:dyDescent="0.25">
      <c r="A2767" s="8" t="s">
        <v>100</v>
      </c>
      <c r="B2767" s="8" t="s">
        <v>9</v>
      </c>
      <c r="C2767" s="8" t="s">
        <v>11</v>
      </c>
      <c r="D2767" s="8" t="s">
        <v>292</v>
      </c>
      <c r="E2767" s="8"/>
      <c r="F2767" s="13" t="s">
        <v>688</v>
      </c>
      <c r="G2767" s="14">
        <f t="shared" si="6602"/>
        <v>40757.600000000006</v>
      </c>
      <c r="H2767" s="14">
        <f t="shared" si="6602"/>
        <v>40757.600000000006</v>
      </c>
      <c r="I2767" s="14">
        <f t="shared" si="6602"/>
        <v>40757.600000000006</v>
      </c>
      <c r="J2767" s="14">
        <f t="shared" si="6602"/>
        <v>0</v>
      </c>
      <c r="K2767" s="14">
        <f t="shared" si="6602"/>
        <v>0</v>
      </c>
      <c r="L2767" s="14">
        <f t="shared" si="6602"/>
        <v>0</v>
      </c>
      <c r="M2767" s="14">
        <f t="shared" si="6453"/>
        <v>40757.600000000006</v>
      </c>
      <c r="N2767" s="14">
        <f t="shared" si="6454"/>
        <v>40757.600000000006</v>
      </c>
      <c r="O2767" s="14">
        <f t="shared" si="6455"/>
        <v>40757.600000000006</v>
      </c>
      <c r="P2767" s="14">
        <f t="shared" si="6603"/>
        <v>0</v>
      </c>
      <c r="Q2767" s="14">
        <f t="shared" si="6603"/>
        <v>0</v>
      </c>
      <c r="R2767" s="14">
        <f t="shared" si="6604"/>
        <v>0</v>
      </c>
      <c r="S2767" s="14">
        <f t="shared" si="6604"/>
        <v>0</v>
      </c>
      <c r="T2767" s="14">
        <f t="shared" si="6604"/>
        <v>0</v>
      </c>
      <c r="U2767" s="14">
        <f t="shared" si="6605"/>
        <v>0</v>
      </c>
      <c r="V2767" s="14">
        <f t="shared" si="6605"/>
        <v>0</v>
      </c>
      <c r="W2767" s="14">
        <f t="shared" si="6605"/>
        <v>0</v>
      </c>
      <c r="X2767" s="14">
        <f t="shared" si="6605"/>
        <v>0</v>
      </c>
      <c r="Y2767" s="14">
        <f t="shared" si="6605"/>
        <v>0</v>
      </c>
      <c r="Z2767" s="14">
        <f t="shared" si="6605"/>
        <v>0</v>
      </c>
      <c r="AA2767" s="14">
        <f t="shared" si="6605"/>
        <v>0</v>
      </c>
      <c r="AB2767" s="14">
        <f t="shared" si="6605"/>
        <v>0</v>
      </c>
      <c r="AC2767" s="14">
        <f t="shared" si="6605"/>
        <v>0</v>
      </c>
      <c r="AD2767" s="14">
        <f t="shared" si="6605"/>
        <v>0</v>
      </c>
      <c r="AE2767" s="14">
        <f t="shared" si="6605"/>
        <v>0</v>
      </c>
      <c r="AF2767" s="14">
        <f t="shared" si="6536"/>
        <v>40757.600000000006</v>
      </c>
      <c r="AG2767" s="14">
        <f t="shared" si="6537"/>
        <v>40757.600000000006</v>
      </c>
      <c r="AH2767" s="14">
        <f t="shared" si="6538"/>
        <v>40757.600000000006</v>
      </c>
      <c r="AI2767" s="14">
        <f t="shared" si="6605"/>
        <v>0</v>
      </c>
      <c r="AJ2767" s="14">
        <f t="shared" si="6605"/>
        <v>0</v>
      </c>
      <c r="AK2767" s="14">
        <f t="shared" si="6504"/>
        <v>40757.600000000006</v>
      </c>
      <c r="AL2767" s="14">
        <f t="shared" si="6505"/>
        <v>40757.600000000006</v>
      </c>
      <c r="AM2767" s="14">
        <f t="shared" si="6506"/>
        <v>40757.600000000006</v>
      </c>
      <c r="AN2767" s="14">
        <f t="shared" si="6605"/>
        <v>0</v>
      </c>
      <c r="AO2767" s="14">
        <f t="shared" si="6605"/>
        <v>0</v>
      </c>
      <c r="AP2767" s="14">
        <f t="shared" si="6605"/>
        <v>0</v>
      </c>
      <c r="AQ2767" s="14">
        <f t="shared" si="6605"/>
        <v>2111.7399999999998</v>
      </c>
      <c r="AR2767" s="14">
        <f t="shared" si="6605"/>
        <v>0</v>
      </c>
      <c r="AS2767" s="14">
        <f t="shared" si="6605"/>
        <v>0</v>
      </c>
      <c r="AT2767" s="14">
        <f t="shared" si="6605"/>
        <v>0</v>
      </c>
      <c r="AU2767" s="14">
        <f t="shared" si="6605"/>
        <v>0</v>
      </c>
      <c r="AV2767" s="14">
        <f t="shared" si="6605"/>
        <v>0</v>
      </c>
      <c r="AW2767" s="14">
        <f t="shared" si="6605"/>
        <v>0</v>
      </c>
      <c r="AX2767" s="14">
        <f t="shared" si="6605"/>
        <v>0</v>
      </c>
      <c r="AY2767" s="14">
        <f t="shared" si="6435"/>
        <v>42869.340000000004</v>
      </c>
      <c r="AZ2767" s="14">
        <f t="shared" si="6436"/>
        <v>40757.600000000006</v>
      </c>
      <c r="BA2767" s="14">
        <f t="shared" si="6437"/>
        <v>40757.600000000006</v>
      </c>
      <c r="BB2767" s="14">
        <f t="shared" si="6605"/>
        <v>0</v>
      </c>
      <c r="BC2767" s="2"/>
    </row>
    <row r="2768" spans="1:55" ht="63" x14ac:dyDescent="0.25">
      <c r="A2768" s="8" t="s">
        <v>100</v>
      </c>
      <c r="B2768" s="8" t="s">
        <v>9</v>
      </c>
      <c r="C2768" s="8" t="s">
        <v>11</v>
      </c>
      <c r="D2768" s="8" t="s">
        <v>293</v>
      </c>
      <c r="E2768" s="8"/>
      <c r="F2768" s="24" t="s">
        <v>970</v>
      </c>
      <c r="G2768" s="14">
        <f t="shared" ref="G2768:L2768" si="6606">G2769+G2771+G2773</f>
        <v>40757.600000000006</v>
      </c>
      <c r="H2768" s="14">
        <f t="shared" si="6606"/>
        <v>40757.600000000006</v>
      </c>
      <c r="I2768" s="14">
        <f t="shared" si="6606"/>
        <v>40757.600000000006</v>
      </c>
      <c r="J2768" s="14">
        <f t="shared" si="6606"/>
        <v>0</v>
      </c>
      <c r="K2768" s="14">
        <f t="shared" si="6606"/>
        <v>0</v>
      </c>
      <c r="L2768" s="14">
        <f t="shared" si="6606"/>
        <v>0</v>
      </c>
      <c r="M2768" s="14">
        <f t="shared" si="6453"/>
        <v>40757.600000000006</v>
      </c>
      <c r="N2768" s="14">
        <f t="shared" si="6454"/>
        <v>40757.600000000006</v>
      </c>
      <c r="O2768" s="14">
        <f t="shared" si="6455"/>
        <v>40757.600000000006</v>
      </c>
      <c r="P2768" s="14">
        <f t="shared" ref="P2768:Q2768" si="6607">P2769+P2771+P2773</f>
        <v>0</v>
      </c>
      <c r="Q2768" s="14">
        <f t="shared" si="6607"/>
        <v>0</v>
      </c>
      <c r="R2768" s="14">
        <f t="shared" ref="R2768:T2768" si="6608">R2769+R2771+R2773</f>
        <v>0</v>
      </c>
      <c r="S2768" s="14">
        <f t="shared" si="6608"/>
        <v>0</v>
      </c>
      <c r="T2768" s="14">
        <f t="shared" si="6608"/>
        <v>0</v>
      </c>
      <c r="U2768" s="14">
        <f t="shared" ref="U2768:BB2768" si="6609">U2769+U2771+U2773</f>
        <v>0</v>
      </c>
      <c r="V2768" s="14">
        <f t="shared" ref="V2768:AC2768" si="6610">V2769+V2771+V2773</f>
        <v>0</v>
      </c>
      <c r="W2768" s="14">
        <f t="shared" si="6610"/>
        <v>0</v>
      </c>
      <c r="X2768" s="14">
        <f t="shared" si="6610"/>
        <v>0</v>
      </c>
      <c r="Y2768" s="14">
        <f t="shared" si="6610"/>
        <v>0</v>
      </c>
      <c r="Z2768" s="14">
        <f t="shared" si="6610"/>
        <v>0</v>
      </c>
      <c r="AA2768" s="14">
        <f t="shared" si="6610"/>
        <v>0</v>
      </c>
      <c r="AB2768" s="14">
        <f t="shared" si="6610"/>
        <v>0</v>
      </c>
      <c r="AC2768" s="14">
        <f t="shared" si="6610"/>
        <v>0</v>
      </c>
      <c r="AD2768" s="14">
        <f t="shared" ref="AD2768:AE2768" si="6611">AD2769+AD2771+AD2773</f>
        <v>0</v>
      </c>
      <c r="AE2768" s="14">
        <f t="shared" si="6611"/>
        <v>0</v>
      </c>
      <c r="AF2768" s="14">
        <f t="shared" si="6536"/>
        <v>40757.600000000006</v>
      </c>
      <c r="AG2768" s="14">
        <f t="shared" si="6537"/>
        <v>40757.600000000006</v>
      </c>
      <c r="AH2768" s="14">
        <f t="shared" si="6538"/>
        <v>40757.600000000006</v>
      </c>
      <c r="AI2768" s="14">
        <f t="shared" ref="AI2768:AJ2768" si="6612">AI2769+AI2771+AI2773</f>
        <v>0</v>
      </c>
      <c r="AJ2768" s="14">
        <f t="shared" si="6612"/>
        <v>0</v>
      </c>
      <c r="AK2768" s="14">
        <f t="shared" si="6504"/>
        <v>40757.600000000006</v>
      </c>
      <c r="AL2768" s="14">
        <f t="shared" si="6505"/>
        <v>40757.600000000006</v>
      </c>
      <c r="AM2768" s="14">
        <f t="shared" si="6506"/>
        <v>40757.600000000006</v>
      </c>
      <c r="AN2768" s="14">
        <f t="shared" ref="AN2768:AO2768" si="6613">AN2769+AN2771+AN2773</f>
        <v>0</v>
      </c>
      <c r="AO2768" s="14">
        <f t="shared" si="6613"/>
        <v>0</v>
      </c>
      <c r="AP2768" s="14">
        <f t="shared" ref="AP2768:AW2768" si="6614">AP2769+AP2771+AP2773</f>
        <v>0</v>
      </c>
      <c r="AQ2768" s="14">
        <f t="shared" si="6614"/>
        <v>2111.7399999999998</v>
      </c>
      <c r="AR2768" s="14">
        <f t="shared" si="6614"/>
        <v>0</v>
      </c>
      <c r="AS2768" s="14">
        <f t="shared" si="6614"/>
        <v>0</v>
      </c>
      <c r="AT2768" s="14">
        <f t="shared" si="6614"/>
        <v>0</v>
      </c>
      <c r="AU2768" s="14">
        <f t="shared" si="6614"/>
        <v>0</v>
      </c>
      <c r="AV2768" s="14">
        <f t="shared" si="6614"/>
        <v>0</v>
      </c>
      <c r="AW2768" s="14">
        <f t="shared" si="6614"/>
        <v>0</v>
      </c>
      <c r="AX2768" s="14">
        <f t="shared" ref="AX2768" si="6615">AX2769+AX2771+AX2773</f>
        <v>0</v>
      </c>
      <c r="AY2768" s="14">
        <f t="shared" si="6435"/>
        <v>42869.340000000004</v>
      </c>
      <c r="AZ2768" s="14">
        <f t="shared" si="6436"/>
        <v>40757.600000000006</v>
      </c>
      <c r="BA2768" s="14">
        <f t="shared" si="6437"/>
        <v>40757.600000000006</v>
      </c>
      <c r="BB2768" s="14">
        <f t="shared" si="6609"/>
        <v>0</v>
      </c>
      <c r="BC2768" s="2"/>
    </row>
    <row r="2769" spans="1:55" ht="78.75" x14ac:dyDescent="0.25">
      <c r="A2769" s="8" t="s">
        <v>100</v>
      </c>
      <c r="B2769" s="8" t="s">
        <v>9</v>
      </c>
      <c r="C2769" s="8" t="s">
        <v>11</v>
      </c>
      <c r="D2769" s="8" t="s">
        <v>293</v>
      </c>
      <c r="E2769" s="43" t="s">
        <v>202</v>
      </c>
      <c r="F2769" s="24" t="s">
        <v>466</v>
      </c>
      <c r="G2769" s="14">
        <f t="shared" ref="G2769:L2769" si="6616">G2770</f>
        <v>30613.4</v>
      </c>
      <c r="H2769" s="14">
        <f t="shared" si="6616"/>
        <v>30613.4</v>
      </c>
      <c r="I2769" s="14">
        <f t="shared" si="6616"/>
        <v>30613.4</v>
      </c>
      <c r="J2769" s="14">
        <f t="shared" si="6616"/>
        <v>0</v>
      </c>
      <c r="K2769" s="14">
        <f t="shared" si="6616"/>
        <v>0</v>
      </c>
      <c r="L2769" s="14">
        <f t="shared" si="6616"/>
        <v>0</v>
      </c>
      <c r="M2769" s="14">
        <f t="shared" si="6453"/>
        <v>30613.4</v>
      </c>
      <c r="N2769" s="14">
        <f t="shared" si="6454"/>
        <v>30613.4</v>
      </c>
      <c r="O2769" s="14">
        <f t="shared" si="6455"/>
        <v>30613.4</v>
      </c>
      <c r="P2769" s="14">
        <f t="shared" ref="P2769:Q2769" si="6617">P2770</f>
        <v>0</v>
      </c>
      <c r="Q2769" s="14">
        <f t="shared" si="6617"/>
        <v>0</v>
      </c>
      <c r="R2769" s="14">
        <f t="shared" ref="R2769:T2769" si="6618">R2770</f>
        <v>0</v>
      </c>
      <c r="S2769" s="14">
        <f t="shared" si="6618"/>
        <v>0</v>
      </c>
      <c r="T2769" s="14">
        <f t="shared" si="6618"/>
        <v>0</v>
      </c>
      <c r="U2769" s="14">
        <f t="shared" ref="U2769:BB2769" si="6619">U2770</f>
        <v>0</v>
      </c>
      <c r="V2769" s="14">
        <f t="shared" si="6619"/>
        <v>0</v>
      </c>
      <c r="W2769" s="14">
        <f t="shared" si="6619"/>
        <v>0</v>
      </c>
      <c r="X2769" s="14">
        <f t="shared" si="6619"/>
        <v>0</v>
      </c>
      <c r="Y2769" s="14">
        <f t="shared" si="6619"/>
        <v>0</v>
      </c>
      <c r="Z2769" s="14">
        <f t="shared" si="6619"/>
        <v>0</v>
      </c>
      <c r="AA2769" s="14">
        <f t="shared" si="6619"/>
        <v>0</v>
      </c>
      <c r="AB2769" s="14">
        <f t="shared" si="6619"/>
        <v>0</v>
      </c>
      <c r="AC2769" s="14">
        <f t="shared" si="6619"/>
        <v>0</v>
      </c>
      <c r="AD2769" s="14">
        <f t="shared" si="6619"/>
        <v>0</v>
      </c>
      <c r="AE2769" s="14">
        <f t="shared" si="6619"/>
        <v>0</v>
      </c>
      <c r="AF2769" s="14">
        <f t="shared" si="6536"/>
        <v>30613.4</v>
      </c>
      <c r="AG2769" s="14">
        <f t="shared" si="6537"/>
        <v>30613.4</v>
      </c>
      <c r="AH2769" s="14">
        <f t="shared" si="6538"/>
        <v>30613.4</v>
      </c>
      <c r="AI2769" s="14">
        <f t="shared" si="6619"/>
        <v>0</v>
      </c>
      <c r="AJ2769" s="14">
        <f t="shared" si="6619"/>
        <v>0</v>
      </c>
      <c r="AK2769" s="14">
        <f t="shared" si="6504"/>
        <v>30613.4</v>
      </c>
      <c r="AL2769" s="14">
        <f t="shared" si="6505"/>
        <v>30613.4</v>
      </c>
      <c r="AM2769" s="14">
        <f t="shared" si="6506"/>
        <v>30613.4</v>
      </c>
      <c r="AN2769" s="14">
        <f t="shared" si="6619"/>
        <v>0</v>
      </c>
      <c r="AO2769" s="14">
        <f t="shared" si="6619"/>
        <v>0</v>
      </c>
      <c r="AP2769" s="14">
        <f t="shared" si="6619"/>
        <v>0</v>
      </c>
      <c r="AQ2769" s="14">
        <f t="shared" si="6619"/>
        <v>0</v>
      </c>
      <c r="AR2769" s="14">
        <f t="shared" si="6619"/>
        <v>0</v>
      </c>
      <c r="AS2769" s="14">
        <f t="shared" si="6619"/>
        <v>0</v>
      </c>
      <c r="AT2769" s="14">
        <f t="shared" si="6619"/>
        <v>0</v>
      </c>
      <c r="AU2769" s="14">
        <f t="shared" si="6619"/>
        <v>0</v>
      </c>
      <c r="AV2769" s="14">
        <f t="shared" si="6619"/>
        <v>0</v>
      </c>
      <c r="AW2769" s="14">
        <f t="shared" si="6619"/>
        <v>0</v>
      </c>
      <c r="AX2769" s="14">
        <f t="shared" si="6619"/>
        <v>0</v>
      </c>
      <c r="AY2769" s="14">
        <f t="shared" si="6435"/>
        <v>30613.4</v>
      </c>
      <c r="AZ2769" s="14">
        <f t="shared" si="6436"/>
        <v>30613.4</v>
      </c>
      <c r="BA2769" s="14">
        <f t="shared" si="6437"/>
        <v>30613.4</v>
      </c>
      <c r="BB2769" s="14">
        <f t="shared" si="6619"/>
        <v>0</v>
      </c>
      <c r="BC2769" s="2"/>
    </row>
    <row r="2770" spans="1:55" x14ac:dyDescent="0.25">
      <c r="A2770" s="8" t="s">
        <v>100</v>
      </c>
      <c r="B2770" s="8" t="s">
        <v>9</v>
      </c>
      <c r="C2770" s="8" t="s">
        <v>11</v>
      </c>
      <c r="D2770" s="8" t="s">
        <v>293</v>
      </c>
      <c r="E2770" s="8" t="s">
        <v>1299</v>
      </c>
      <c r="F2770" s="24" t="s">
        <v>467</v>
      </c>
      <c r="G2770" s="14">
        <v>30613.4</v>
      </c>
      <c r="H2770" s="14">
        <v>30613.4</v>
      </c>
      <c r="I2770" s="14">
        <v>30613.4</v>
      </c>
      <c r="J2770" s="14"/>
      <c r="K2770" s="14"/>
      <c r="L2770" s="14"/>
      <c r="M2770" s="14">
        <f t="shared" si="6453"/>
        <v>30613.4</v>
      </c>
      <c r="N2770" s="14">
        <f t="shared" si="6454"/>
        <v>30613.4</v>
      </c>
      <c r="O2770" s="14">
        <f t="shared" si="6455"/>
        <v>30613.4</v>
      </c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>
        <f t="shared" si="6536"/>
        <v>30613.4</v>
      </c>
      <c r="AG2770" s="14">
        <f t="shared" si="6537"/>
        <v>30613.4</v>
      </c>
      <c r="AH2770" s="14">
        <f t="shared" si="6538"/>
        <v>30613.4</v>
      </c>
      <c r="AI2770" s="14"/>
      <c r="AJ2770" s="14"/>
      <c r="AK2770" s="14">
        <f t="shared" si="6504"/>
        <v>30613.4</v>
      </c>
      <c r="AL2770" s="14">
        <f t="shared" si="6505"/>
        <v>30613.4</v>
      </c>
      <c r="AM2770" s="14">
        <f t="shared" si="6506"/>
        <v>30613.4</v>
      </c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>
        <f t="shared" si="6435"/>
        <v>30613.4</v>
      </c>
      <c r="AZ2770" s="14">
        <f t="shared" si="6436"/>
        <v>30613.4</v>
      </c>
      <c r="BA2770" s="14">
        <f t="shared" si="6437"/>
        <v>30613.4</v>
      </c>
      <c r="BB2770" s="14"/>
      <c r="BC2770" s="2"/>
    </row>
    <row r="2771" spans="1:55" ht="31.5" x14ac:dyDescent="0.25">
      <c r="A2771" s="8" t="s">
        <v>100</v>
      </c>
      <c r="B2771" s="8" t="s">
        <v>9</v>
      </c>
      <c r="C2771" s="8" t="s">
        <v>11</v>
      </c>
      <c r="D2771" s="8" t="s">
        <v>293</v>
      </c>
      <c r="E2771" s="43" t="s">
        <v>150</v>
      </c>
      <c r="F2771" s="24" t="s">
        <v>469</v>
      </c>
      <c r="G2771" s="14">
        <f t="shared" ref="G2771:L2771" si="6620">G2772</f>
        <v>5735.3</v>
      </c>
      <c r="H2771" s="14">
        <f t="shared" si="6620"/>
        <v>5735.3</v>
      </c>
      <c r="I2771" s="14">
        <f t="shared" si="6620"/>
        <v>5735.3</v>
      </c>
      <c r="J2771" s="14">
        <f t="shared" si="6620"/>
        <v>0</v>
      </c>
      <c r="K2771" s="14">
        <f t="shared" si="6620"/>
        <v>0</v>
      </c>
      <c r="L2771" s="14">
        <f t="shared" si="6620"/>
        <v>0</v>
      </c>
      <c r="M2771" s="14">
        <f t="shared" si="6453"/>
        <v>5735.3</v>
      </c>
      <c r="N2771" s="14">
        <f t="shared" si="6454"/>
        <v>5735.3</v>
      </c>
      <c r="O2771" s="14">
        <f t="shared" si="6455"/>
        <v>5735.3</v>
      </c>
      <c r="P2771" s="14">
        <f t="shared" ref="P2771:Q2771" si="6621">P2772</f>
        <v>0</v>
      </c>
      <c r="Q2771" s="14">
        <f t="shared" si="6621"/>
        <v>0</v>
      </c>
      <c r="R2771" s="14">
        <f t="shared" ref="R2771:T2771" si="6622">R2772</f>
        <v>0</v>
      </c>
      <c r="S2771" s="14">
        <f t="shared" si="6622"/>
        <v>0</v>
      </c>
      <c r="T2771" s="14">
        <f t="shared" si="6622"/>
        <v>0</v>
      </c>
      <c r="U2771" s="14">
        <f t="shared" ref="U2771:BB2771" si="6623">U2772</f>
        <v>0</v>
      </c>
      <c r="V2771" s="14">
        <f t="shared" si="6623"/>
        <v>0</v>
      </c>
      <c r="W2771" s="14">
        <f t="shared" si="6623"/>
        <v>0</v>
      </c>
      <c r="X2771" s="14">
        <f t="shared" si="6623"/>
        <v>0</v>
      </c>
      <c r="Y2771" s="14">
        <f t="shared" si="6623"/>
        <v>0</v>
      </c>
      <c r="Z2771" s="14">
        <f t="shared" si="6623"/>
        <v>0</v>
      </c>
      <c r="AA2771" s="14">
        <f t="shared" si="6623"/>
        <v>0</v>
      </c>
      <c r="AB2771" s="14">
        <f t="shared" si="6623"/>
        <v>0</v>
      </c>
      <c r="AC2771" s="14">
        <f t="shared" si="6623"/>
        <v>0</v>
      </c>
      <c r="AD2771" s="14">
        <f t="shared" si="6623"/>
        <v>0</v>
      </c>
      <c r="AE2771" s="14">
        <f t="shared" si="6623"/>
        <v>0</v>
      </c>
      <c r="AF2771" s="14">
        <f t="shared" si="6536"/>
        <v>5735.3</v>
      </c>
      <c r="AG2771" s="14">
        <f t="shared" si="6537"/>
        <v>5735.3</v>
      </c>
      <c r="AH2771" s="14">
        <f t="shared" si="6538"/>
        <v>5735.3</v>
      </c>
      <c r="AI2771" s="14">
        <f t="shared" si="6623"/>
        <v>0</v>
      </c>
      <c r="AJ2771" s="14">
        <f t="shared" si="6623"/>
        <v>0</v>
      </c>
      <c r="AK2771" s="14">
        <f t="shared" si="6504"/>
        <v>5735.3</v>
      </c>
      <c r="AL2771" s="14">
        <f t="shared" si="6505"/>
        <v>5735.3</v>
      </c>
      <c r="AM2771" s="14">
        <f t="shared" si="6506"/>
        <v>5735.3</v>
      </c>
      <c r="AN2771" s="14">
        <f t="shared" si="6623"/>
        <v>0</v>
      </c>
      <c r="AO2771" s="14">
        <f t="shared" si="6623"/>
        <v>0</v>
      </c>
      <c r="AP2771" s="14">
        <f t="shared" si="6623"/>
        <v>0</v>
      </c>
      <c r="AQ2771" s="14">
        <f t="shared" si="6623"/>
        <v>0</v>
      </c>
      <c r="AR2771" s="14">
        <f t="shared" si="6623"/>
        <v>0</v>
      </c>
      <c r="AS2771" s="14">
        <f t="shared" si="6623"/>
        <v>0</v>
      </c>
      <c r="AT2771" s="14">
        <f t="shared" si="6623"/>
        <v>0</v>
      </c>
      <c r="AU2771" s="14">
        <f t="shared" si="6623"/>
        <v>0</v>
      </c>
      <c r="AV2771" s="14">
        <f t="shared" si="6623"/>
        <v>0</v>
      </c>
      <c r="AW2771" s="14">
        <f t="shared" si="6623"/>
        <v>0</v>
      </c>
      <c r="AX2771" s="14">
        <f t="shared" si="6623"/>
        <v>0</v>
      </c>
      <c r="AY2771" s="14">
        <f t="shared" ref="AY2771:AY2834" si="6624">AK2771+AN2771+AO2771+AP2771+AQ2771+AR2771</f>
        <v>5735.3</v>
      </c>
      <c r="AZ2771" s="14">
        <f t="shared" ref="AZ2771:AZ2834" si="6625">AL2771+AS2771+AT2771+AU2771</f>
        <v>5735.3</v>
      </c>
      <c r="BA2771" s="14">
        <f t="shared" ref="BA2771:BA2834" si="6626">AM2771+AV2771+AW2771+AX2771</f>
        <v>5735.3</v>
      </c>
      <c r="BB2771" s="14">
        <f t="shared" si="6623"/>
        <v>0</v>
      </c>
      <c r="BC2771" s="2"/>
    </row>
    <row r="2772" spans="1:55" ht="31.5" x14ac:dyDescent="0.25">
      <c r="A2772" s="8" t="s">
        <v>100</v>
      </c>
      <c r="B2772" s="8" t="s">
        <v>9</v>
      </c>
      <c r="C2772" s="8" t="s">
        <v>11</v>
      </c>
      <c r="D2772" s="8" t="s">
        <v>293</v>
      </c>
      <c r="E2772" s="8" t="s">
        <v>1071</v>
      </c>
      <c r="F2772" s="24" t="s">
        <v>470</v>
      </c>
      <c r="G2772" s="14">
        <v>5735.3</v>
      </c>
      <c r="H2772" s="14">
        <v>5735.3</v>
      </c>
      <c r="I2772" s="14">
        <v>5735.3</v>
      </c>
      <c r="J2772" s="14"/>
      <c r="K2772" s="14"/>
      <c r="L2772" s="14"/>
      <c r="M2772" s="14">
        <f t="shared" si="6453"/>
        <v>5735.3</v>
      </c>
      <c r="N2772" s="14">
        <f t="shared" si="6454"/>
        <v>5735.3</v>
      </c>
      <c r="O2772" s="14">
        <f t="shared" si="6455"/>
        <v>5735.3</v>
      </c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>
        <f t="shared" si="6536"/>
        <v>5735.3</v>
      </c>
      <c r="AG2772" s="14">
        <f t="shared" si="6537"/>
        <v>5735.3</v>
      </c>
      <c r="AH2772" s="14">
        <f t="shared" si="6538"/>
        <v>5735.3</v>
      </c>
      <c r="AI2772" s="14"/>
      <c r="AJ2772" s="14"/>
      <c r="AK2772" s="14">
        <f t="shared" si="6504"/>
        <v>5735.3</v>
      </c>
      <c r="AL2772" s="14">
        <f t="shared" si="6505"/>
        <v>5735.3</v>
      </c>
      <c r="AM2772" s="14">
        <f t="shared" si="6506"/>
        <v>5735.3</v>
      </c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>
        <f t="shared" si="6624"/>
        <v>5735.3</v>
      </c>
      <c r="AZ2772" s="14">
        <f t="shared" si="6625"/>
        <v>5735.3</v>
      </c>
      <c r="BA2772" s="14">
        <f t="shared" si="6626"/>
        <v>5735.3</v>
      </c>
      <c r="BB2772" s="14"/>
      <c r="BC2772" s="2"/>
    </row>
    <row r="2773" spans="1:55" x14ac:dyDescent="0.25">
      <c r="A2773" s="8" t="s">
        <v>100</v>
      </c>
      <c r="B2773" s="8" t="s">
        <v>9</v>
      </c>
      <c r="C2773" s="8" t="s">
        <v>11</v>
      </c>
      <c r="D2773" s="8" t="s">
        <v>293</v>
      </c>
      <c r="E2773" s="43" t="s">
        <v>236</v>
      </c>
      <c r="F2773" s="24" t="s">
        <v>482</v>
      </c>
      <c r="G2773" s="14">
        <f>G2775</f>
        <v>4408.8999999999996</v>
      </c>
      <c r="H2773" s="14">
        <f t="shared" ref="H2773:AJ2773" si="6627">H2775</f>
        <v>4408.8999999999996</v>
      </c>
      <c r="I2773" s="14">
        <f t="shared" si="6627"/>
        <v>4408.8999999999996</v>
      </c>
      <c r="J2773" s="14">
        <f t="shared" si="6627"/>
        <v>0</v>
      </c>
      <c r="K2773" s="14">
        <f t="shared" si="6627"/>
        <v>0</v>
      </c>
      <c r="L2773" s="14">
        <f t="shared" si="6627"/>
        <v>0</v>
      </c>
      <c r="M2773" s="14">
        <f t="shared" si="6453"/>
        <v>4408.8999999999996</v>
      </c>
      <c r="N2773" s="14">
        <f t="shared" si="6454"/>
        <v>4408.8999999999996</v>
      </c>
      <c r="O2773" s="14">
        <f t="shared" si="6455"/>
        <v>4408.8999999999996</v>
      </c>
      <c r="P2773" s="14">
        <f t="shared" si="6627"/>
        <v>0</v>
      </c>
      <c r="Q2773" s="14">
        <f t="shared" si="6627"/>
        <v>0</v>
      </c>
      <c r="R2773" s="14">
        <f t="shared" si="6627"/>
        <v>0</v>
      </c>
      <c r="S2773" s="14">
        <f t="shared" si="6627"/>
        <v>0</v>
      </c>
      <c r="T2773" s="14">
        <f t="shared" si="6627"/>
        <v>0</v>
      </c>
      <c r="U2773" s="14">
        <f t="shared" si="6627"/>
        <v>0</v>
      </c>
      <c r="V2773" s="14">
        <f t="shared" si="6627"/>
        <v>0</v>
      </c>
      <c r="W2773" s="14">
        <f t="shared" si="6627"/>
        <v>0</v>
      </c>
      <c r="X2773" s="14">
        <f t="shared" si="6627"/>
        <v>0</v>
      </c>
      <c r="Y2773" s="14">
        <f t="shared" si="6627"/>
        <v>0</v>
      </c>
      <c r="Z2773" s="14">
        <f t="shared" si="6627"/>
        <v>0</v>
      </c>
      <c r="AA2773" s="14">
        <f t="shared" si="6627"/>
        <v>0</v>
      </c>
      <c r="AB2773" s="14">
        <f t="shared" si="6627"/>
        <v>0</v>
      </c>
      <c r="AC2773" s="14">
        <f t="shared" si="6627"/>
        <v>0</v>
      </c>
      <c r="AD2773" s="14">
        <f t="shared" si="6627"/>
        <v>0</v>
      </c>
      <c r="AE2773" s="14">
        <f t="shared" si="6627"/>
        <v>0</v>
      </c>
      <c r="AF2773" s="14">
        <f t="shared" si="6536"/>
        <v>4408.8999999999996</v>
      </c>
      <c r="AG2773" s="14">
        <f t="shared" si="6537"/>
        <v>4408.8999999999996</v>
      </c>
      <c r="AH2773" s="14">
        <f t="shared" si="6538"/>
        <v>4408.8999999999996</v>
      </c>
      <c r="AI2773" s="14">
        <f t="shared" si="6627"/>
        <v>0</v>
      </c>
      <c r="AJ2773" s="14">
        <f t="shared" si="6627"/>
        <v>0</v>
      </c>
      <c r="AK2773" s="14">
        <f t="shared" si="6504"/>
        <v>4408.8999999999996</v>
      </c>
      <c r="AL2773" s="14">
        <f t="shared" si="6505"/>
        <v>4408.8999999999996</v>
      </c>
      <c r="AM2773" s="14">
        <f t="shared" si="6506"/>
        <v>4408.8999999999996</v>
      </c>
      <c r="AN2773" s="14">
        <f t="shared" ref="AN2773:AO2773" si="6628">AN2775+AN2774</f>
        <v>0</v>
      </c>
      <c r="AO2773" s="14">
        <f t="shared" si="6628"/>
        <v>0</v>
      </c>
      <c r="AP2773" s="14">
        <f>AP2775+AP2774</f>
        <v>0</v>
      </c>
      <c r="AQ2773" s="14">
        <f t="shared" ref="AQ2773:BB2773" si="6629">AQ2775+AQ2774</f>
        <v>2111.7399999999998</v>
      </c>
      <c r="AR2773" s="14">
        <f t="shared" ref="AR2773:AX2773" si="6630">AR2775+AR2774</f>
        <v>0</v>
      </c>
      <c r="AS2773" s="14">
        <f t="shared" si="6630"/>
        <v>0</v>
      </c>
      <c r="AT2773" s="14">
        <f t="shared" si="6630"/>
        <v>0</v>
      </c>
      <c r="AU2773" s="14">
        <f t="shared" si="6630"/>
        <v>0</v>
      </c>
      <c r="AV2773" s="14">
        <f t="shared" si="6630"/>
        <v>0</v>
      </c>
      <c r="AW2773" s="14">
        <f t="shared" si="6629"/>
        <v>0</v>
      </c>
      <c r="AX2773" s="14">
        <f t="shared" si="6630"/>
        <v>0</v>
      </c>
      <c r="AY2773" s="14">
        <f t="shared" si="6624"/>
        <v>6520.6399999999994</v>
      </c>
      <c r="AZ2773" s="14">
        <f t="shared" si="6625"/>
        <v>4408.8999999999996</v>
      </c>
      <c r="BA2773" s="14">
        <f t="shared" si="6626"/>
        <v>4408.8999999999996</v>
      </c>
      <c r="BB2773" s="14">
        <f t="shared" si="6629"/>
        <v>0</v>
      </c>
      <c r="BC2773" s="2"/>
    </row>
    <row r="2774" spans="1:55" x14ac:dyDescent="0.25">
      <c r="A2774" s="8" t="s">
        <v>100</v>
      </c>
      <c r="B2774" s="8" t="s">
        <v>9</v>
      </c>
      <c r="C2774" s="8" t="s">
        <v>11</v>
      </c>
      <c r="D2774" s="8" t="s">
        <v>293</v>
      </c>
      <c r="E2774" s="43" t="s">
        <v>1308</v>
      </c>
      <c r="F2774" s="24" t="s">
        <v>483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>
        <v>0</v>
      </c>
      <c r="AL2774" s="14">
        <v>0</v>
      </c>
      <c r="AM2774" s="14">
        <v>0</v>
      </c>
      <c r="AN2774" s="14"/>
      <c r="AO2774" s="14"/>
      <c r="AP2774" s="14"/>
      <c r="AQ2774" s="14">
        <v>2111.7399999999998</v>
      </c>
      <c r="AR2774" s="14"/>
      <c r="AS2774" s="14"/>
      <c r="AT2774" s="14"/>
      <c r="AU2774" s="14"/>
      <c r="AV2774" s="14"/>
      <c r="AW2774" s="14"/>
      <c r="AX2774" s="14"/>
      <c r="AY2774" s="14">
        <f t="shared" si="6624"/>
        <v>2111.7399999999998</v>
      </c>
      <c r="AZ2774" s="14">
        <f t="shared" si="6625"/>
        <v>0</v>
      </c>
      <c r="BA2774" s="14">
        <f t="shared" si="6626"/>
        <v>0</v>
      </c>
      <c r="BB2774" s="14"/>
      <c r="BC2774" s="2"/>
    </row>
    <row r="2775" spans="1:55" x14ac:dyDescent="0.25">
      <c r="A2775" s="8" t="s">
        <v>100</v>
      </c>
      <c r="B2775" s="8" t="s">
        <v>9</v>
      </c>
      <c r="C2775" s="8" t="s">
        <v>11</v>
      </c>
      <c r="D2775" s="8" t="s">
        <v>293</v>
      </c>
      <c r="E2775" s="43" t="s">
        <v>1309</v>
      </c>
      <c r="F2775" s="24" t="s">
        <v>484</v>
      </c>
      <c r="G2775" s="14">
        <v>4408.8999999999996</v>
      </c>
      <c r="H2775" s="14">
        <v>4408.8999999999996</v>
      </c>
      <c r="I2775" s="14">
        <v>4408.8999999999996</v>
      </c>
      <c r="J2775" s="14"/>
      <c r="K2775" s="14"/>
      <c r="L2775" s="14"/>
      <c r="M2775" s="14">
        <f t="shared" si="6453"/>
        <v>4408.8999999999996</v>
      </c>
      <c r="N2775" s="14">
        <f t="shared" si="6454"/>
        <v>4408.8999999999996</v>
      </c>
      <c r="O2775" s="14">
        <f t="shared" si="6455"/>
        <v>4408.8999999999996</v>
      </c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>
        <f t="shared" si="6536"/>
        <v>4408.8999999999996</v>
      </c>
      <c r="AG2775" s="14">
        <f t="shared" si="6537"/>
        <v>4408.8999999999996</v>
      </c>
      <c r="AH2775" s="14">
        <f t="shared" si="6538"/>
        <v>4408.8999999999996</v>
      </c>
      <c r="AI2775" s="14"/>
      <c r="AJ2775" s="14"/>
      <c r="AK2775" s="14">
        <f t="shared" si="6504"/>
        <v>4408.8999999999996</v>
      </c>
      <c r="AL2775" s="14">
        <f t="shared" si="6505"/>
        <v>4408.8999999999996</v>
      </c>
      <c r="AM2775" s="14">
        <f t="shared" si="6506"/>
        <v>4408.8999999999996</v>
      </c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>
        <f t="shared" si="6624"/>
        <v>4408.8999999999996</v>
      </c>
      <c r="AZ2775" s="14">
        <f t="shared" si="6625"/>
        <v>4408.8999999999996</v>
      </c>
      <c r="BA2775" s="14">
        <f t="shared" si="6626"/>
        <v>4408.8999999999996</v>
      </c>
      <c r="BB2775" s="14"/>
      <c r="BC2775" s="2"/>
    </row>
    <row r="2776" spans="1:55" s="3" customFormat="1" ht="31.5" x14ac:dyDescent="0.25">
      <c r="A2776" s="10" t="s">
        <v>100</v>
      </c>
      <c r="B2776" s="10" t="s">
        <v>30</v>
      </c>
      <c r="C2776" s="10"/>
      <c r="D2776" s="10"/>
      <c r="E2776" s="28"/>
      <c r="F2776" s="5" t="s">
        <v>56</v>
      </c>
      <c r="G2776" s="15">
        <f t="shared" ref="G2776:L2782" si="6631">G2777</f>
        <v>6731.2</v>
      </c>
      <c r="H2776" s="15">
        <f t="shared" si="6631"/>
        <v>9933.7000000000007</v>
      </c>
      <c r="I2776" s="15">
        <f t="shared" si="6631"/>
        <v>10038.1</v>
      </c>
      <c r="J2776" s="15">
        <f t="shared" si="6631"/>
        <v>0</v>
      </c>
      <c r="K2776" s="15">
        <f t="shared" si="6631"/>
        <v>0</v>
      </c>
      <c r="L2776" s="15">
        <f t="shared" si="6631"/>
        <v>0</v>
      </c>
      <c r="M2776" s="15">
        <f t="shared" ref="M2776:M2845" si="6632">G2776+J2776</f>
        <v>6731.2</v>
      </c>
      <c r="N2776" s="15">
        <f t="shared" ref="N2776:N2845" si="6633">H2776+K2776</f>
        <v>9933.7000000000007</v>
      </c>
      <c r="O2776" s="15">
        <f t="shared" ref="O2776:O2845" si="6634">I2776+L2776</f>
        <v>10038.1</v>
      </c>
      <c r="P2776" s="15">
        <f t="shared" ref="P2776:Q2782" si="6635">P2777</f>
        <v>0</v>
      </c>
      <c r="Q2776" s="15">
        <f t="shared" si="6635"/>
        <v>0</v>
      </c>
      <c r="R2776" s="15">
        <f t="shared" ref="R2776:T2782" si="6636">R2777</f>
        <v>0</v>
      </c>
      <c r="S2776" s="15">
        <f t="shared" si="6636"/>
        <v>0</v>
      </c>
      <c r="T2776" s="15">
        <f t="shared" si="6636"/>
        <v>35.902999999999999</v>
      </c>
      <c r="U2776" s="15">
        <f t="shared" ref="U2776:BB2782" si="6637">U2777</f>
        <v>697.202</v>
      </c>
      <c r="V2776" s="15">
        <f t="shared" si="6637"/>
        <v>0</v>
      </c>
      <c r="W2776" s="15">
        <f t="shared" si="6637"/>
        <v>0</v>
      </c>
      <c r="X2776" s="15">
        <f t="shared" si="6637"/>
        <v>0</v>
      </c>
      <c r="Y2776" s="15">
        <f t="shared" si="6637"/>
        <v>0</v>
      </c>
      <c r="Z2776" s="15">
        <f t="shared" si="6637"/>
        <v>0</v>
      </c>
      <c r="AA2776" s="15">
        <f t="shared" si="6637"/>
        <v>0</v>
      </c>
      <c r="AB2776" s="15">
        <f t="shared" si="6637"/>
        <v>0</v>
      </c>
      <c r="AC2776" s="15">
        <f t="shared" si="6637"/>
        <v>0</v>
      </c>
      <c r="AD2776" s="15">
        <f t="shared" si="6637"/>
        <v>0</v>
      </c>
      <c r="AE2776" s="15">
        <f t="shared" si="6637"/>
        <v>0</v>
      </c>
      <c r="AF2776" s="14">
        <f t="shared" si="6536"/>
        <v>7464.3050000000003</v>
      </c>
      <c r="AG2776" s="14">
        <f t="shared" si="6537"/>
        <v>9933.7000000000007</v>
      </c>
      <c r="AH2776" s="14">
        <f t="shared" si="6538"/>
        <v>10038.1</v>
      </c>
      <c r="AI2776" s="15">
        <f t="shared" si="6637"/>
        <v>-540.80200000000002</v>
      </c>
      <c r="AJ2776" s="15">
        <f t="shared" si="6637"/>
        <v>0</v>
      </c>
      <c r="AK2776" s="15">
        <f t="shared" si="6504"/>
        <v>6923.5030000000006</v>
      </c>
      <c r="AL2776" s="15">
        <f t="shared" si="6505"/>
        <v>9933.7000000000007</v>
      </c>
      <c r="AM2776" s="15">
        <f t="shared" si="6506"/>
        <v>10038.1</v>
      </c>
      <c r="AN2776" s="15">
        <f t="shared" si="6637"/>
        <v>0</v>
      </c>
      <c r="AO2776" s="15">
        <f t="shared" si="6637"/>
        <v>0</v>
      </c>
      <c r="AP2776" s="15">
        <f t="shared" si="6637"/>
        <v>0</v>
      </c>
      <c r="AQ2776" s="15">
        <f t="shared" si="6637"/>
        <v>0</v>
      </c>
      <c r="AR2776" s="15">
        <f t="shared" si="6637"/>
        <v>0</v>
      </c>
      <c r="AS2776" s="15">
        <f t="shared" si="6637"/>
        <v>0</v>
      </c>
      <c r="AT2776" s="15">
        <f t="shared" si="6637"/>
        <v>0</v>
      </c>
      <c r="AU2776" s="15">
        <f t="shared" si="6637"/>
        <v>0</v>
      </c>
      <c r="AV2776" s="15">
        <f t="shared" si="6637"/>
        <v>0</v>
      </c>
      <c r="AW2776" s="15">
        <f t="shared" si="6637"/>
        <v>0</v>
      </c>
      <c r="AX2776" s="15">
        <f t="shared" si="6637"/>
        <v>0</v>
      </c>
      <c r="AY2776" s="15">
        <f t="shared" si="6624"/>
        <v>6923.5030000000006</v>
      </c>
      <c r="AZ2776" s="15">
        <f t="shared" si="6625"/>
        <v>9933.7000000000007</v>
      </c>
      <c r="BA2776" s="15">
        <f t="shared" si="6626"/>
        <v>10038.1</v>
      </c>
      <c r="BB2776" s="15">
        <f t="shared" si="6637"/>
        <v>0</v>
      </c>
    </row>
    <row r="2777" spans="1:55" s="9" customFormat="1" ht="31.5" x14ac:dyDescent="0.25">
      <c r="A2777" s="11" t="s">
        <v>100</v>
      </c>
      <c r="B2777" s="11" t="s">
        <v>30</v>
      </c>
      <c r="C2777" s="11" t="s">
        <v>50</v>
      </c>
      <c r="D2777" s="11"/>
      <c r="E2777" s="31"/>
      <c r="F2777" s="7" t="s">
        <v>62</v>
      </c>
      <c r="G2777" s="16">
        <f t="shared" si="6631"/>
        <v>6731.2</v>
      </c>
      <c r="H2777" s="16">
        <f t="shared" si="6631"/>
        <v>9933.7000000000007</v>
      </c>
      <c r="I2777" s="16">
        <f t="shared" si="6631"/>
        <v>10038.1</v>
      </c>
      <c r="J2777" s="16">
        <f t="shared" si="6631"/>
        <v>0</v>
      </c>
      <c r="K2777" s="16">
        <f t="shared" si="6631"/>
        <v>0</v>
      </c>
      <c r="L2777" s="16">
        <f t="shared" si="6631"/>
        <v>0</v>
      </c>
      <c r="M2777" s="16">
        <f t="shared" si="6632"/>
        <v>6731.2</v>
      </c>
      <c r="N2777" s="16">
        <f t="shared" si="6633"/>
        <v>9933.7000000000007</v>
      </c>
      <c r="O2777" s="16">
        <f t="shared" si="6634"/>
        <v>10038.1</v>
      </c>
      <c r="P2777" s="16">
        <f t="shared" si="6635"/>
        <v>0</v>
      </c>
      <c r="Q2777" s="16">
        <f t="shared" si="6635"/>
        <v>0</v>
      </c>
      <c r="R2777" s="16">
        <f t="shared" si="6636"/>
        <v>0</v>
      </c>
      <c r="S2777" s="16">
        <f t="shared" si="6636"/>
        <v>0</v>
      </c>
      <c r="T2777" s="16">
        <f t="shared" si="6636"/>
        <v>35.902999999999999</v>
      </c>
      <c r="U2777" s="16">
        <f t="shared" si="6637"/>
        <v>697.202</v>
      </c>
      <c r="V2777" s="16">
        <f t="shared" si="6637"/>
        <v>0</v>
      </c>
      <c r="W2777" s="16">
        <f t="shared" si="6637"/>
        <v>0</v>
      </c>
      <c r="X2777" s="16">
        <f t="shared" si="6637"/>
        <v>0</v>
      </c>
      <c r="Y2777" s="16">
        <f t="shared" si="6637"/>
        <v>0</v>
      </c>
      <c r="Z2777" s="16">
        <f t="shared" si="6637"/>
        <v>0</v>
      </c>
      <c r="AA2777" s="16">
        <f t="shared" si="6637"/>
        <v>0</v>
      </c>
      <c r="AB2777" s="16">
        <f t="shared" si="6637"/>
        <v>0</v>
      </c>
      <c r="AC2777" s="16">
        <f t="shared" si="6637"/>
        <v>0</v>
      </c>
      <c r="AD2777" s="16">
        <f t="shared" si="6637"/>
        <v>0</v>
      </c>
      <c r="AE2777" s="16">
        <f t="shared" si="6637"/>
        <v>0</v>
      </c>
      <c r="AF2777" s="14">
        <f t="shared" si="6536"/>
        <v>7464.3050000000003</v>
      </c>
      <c r="AG2777" s="14">
        <f t="shared" si="6537"/>
        <v>9933.7000000000007</v>
      </c>
      <c r="AH2777" s="14">
        <f t="shared" si="6538"/>
        <v>10038.1</v>
      </c>
      <c r="AI2777" s="16">
        <f t="shared" si="6637"/>
        <v>-540.80200000000002</v>
      </c>
      <c r="AJ2777" s="16">
        <f t="shared" si="6637"/>
        <v>0</v>
      </c>
      <c r="AK2777" s="16">
        <f t="shared" si="6504"/>
        <v>6923.5030000000006</v>
      </c>
      <c r="AL2777" s="16">
        <f t="shared" si="6505"/>
        <v>9933.7000000000007</v>
      </c>
      <c r="AM2777" s="16">
        <f t="shared" si="6506"/>
        <v>10038.1</v>
      </c>
      <c r="AN2777" s="16">
        <f t="shared" si="6637"/>
        <v>0</v>
      </c>
      <c r="AO2777" s="16">
        <f t="shared" si="6637"/>
        <v>0</v>
      </c>
      <c r="AP2777" s="16">
        <f t="shared" si="6637"/>
        <v>0</v>
      </c>
      <c r="AQ2777" s="16">
        <f t="shared" si="6637"/>
        <v>0</v>
      </c>
      <c r="AR2777" s="16">
        <f t="shared" si="6637"/>
        <v>0</v>
      </c>
      <c r="AS2777" s="16">
        <f t="shared" si="6637"/>
        <v>0</v>
      </c>
      <c r="AT2777" s="16">
        <f t="shared" si="6637"/>
        <v>0</v>
      </c>
      <c r="AU2777" s="16">
        <f t="shared" si="6637"/>
        <v>0</v>
      </c>
      <c r="AV2777" s="16">
        <f t="shared" si="6637"/>
        <v>0</v>
      </c>
      <c r="AW2777" s="16">
        <f t="shared" si="6637"/>
        <v>0</v>
      </c>
      <c r="AX2777" s="16">
        <f t="shared" si="6637"/>
        <v>0</v>
      </c>
      <c r="AY2777" s="16">
        <f t="shared" si="6624"/>
        <v>6923.5030000000006</v>
      </c>
      <c r="AZ2777" s="16">
        <f t="shared" si="6625"/>
        <v>9933.7000000000007</v>
      </c>
      <c r="BA2777" s="16">
        <f t="shared" si="6626"/>
        <v>10038.1</v>
      </c>
      <c r="BB2777" s="16">
        <f t="shared" si="6637"/>
        <v>0</v>
      </c>
    </row>
    <row r="2778" spans="1:55" ht="47.25" x14ac:dyDescent="0.25">
      <c r="A2778" s="8" t="s">
        <v>100</v>
      </c>
      <c r="B2778" s="8" t="s">
        <v>30</v>
      </c>
      <c r="C2778" s="8" t="s">
        <v>50</v>
      </c>
      <c r="D2778" s="8" t="s">
        <v>151</v>
      </c>
      <c r="E2778" s="43"/>
      <c r="F2778" s="18" t="s">
        <v>583</v>
      </c>
      <c r="G2778" s="14">
        <f t="shared" si="6631"/>
        <v>6731.2</v>
      </c>
      <c r="H2778" s="14">
        <f t="shared" si="6631"/>
        <v>9933.7000000000007</v>
      </c>
      <c r="I2778" s="14">
        <f t="shared" si="6631"/>
        <v>10038.1</v>
      </c>
      <c r="J2778" s="14">
        <f t="shared" si="6631"/>
        <v>0</v>
      </c>
      <c r="K2778" s="14">
        <f t="shared" si="6631"/>
        <v>0</v>
      </c>
      <c r="L2778" s="14">
        <f t="shared" si="6631"/>
        <v>0</v>
      </c>
      <c r="M2778" s="14">
        <f t="shared" si="6632"/>
        <v>6731.2</v>
      </c>
      <c r="N2778" s="14">
        <f t="shared" si="6633"/>
        <v>9933.7000000000007</v>
      </c>
      <c r="O2778" s="14">
        <f t="shared" si="6634"/>
        <v>10038.1</v>
      </c>
      <c r="P2778" s="14">
        <f t="shared" si="6635"/>
        <v>0</v>
      </c>
      <c r="Q2778" s="14">
        <f t="shared" si="6635"/>
        <v>0</v>
      </c>
      <c r="R2778" s="14">
        <f t="shared" si="6636"/>
        <v>0</v>
      </c>
      <c r="S2778" s="14">
        <f t="shared" si="6636"/>
        <v>0</v>
      </c>
      <c r="T2778" s="14">
        <f t="shared" si="6636"/>
        <v>35.902999999999999</v>
      </c>
      <c r="U2778" s="14">
        <f t="shared" si="6637"/>
        <v>697.202</v>
      </c>
      <c r="V2778" s="14">
        <f t="shared" si="6637"/>
        <v>0</v>
      </c>
      <c r="W2778" s="14">
        <f t="shared" si="6637"/>
        <v>0</v>
      </c>
      <c r="X2778" s="14">
        <f t="shared" si="6637"/>
        <v>0</v>
      </c>
      <c r="Y2778" s="14">
        <f t="shared" si="6637"/>
        <v>0</v>
      </c>
      <c r="Z2778" s="14">
        <f t="shared" si="6637"/>
        <v>0</v>
      </c>
      <c r="AA2778" s="14">
        <f t="shared" si="6637"/>
        <v>0</v>
      </c>
      <c r="AB2778" s="14">
        <f t="shared" si="6637"/>
        <v>0</v>
      </c>
      <c r="AC2778" s="14">
        <f t="shared" si="6637"/>
        <v>0</v>
      </c>
      <c r="AD2778" s="14">
        <f t="shared" si="6637"/>
        <v>0</v>
      </c>
      <c r="AE2778" s="14">
        <f t="shared" si="6637"/>
        <v>0</v>
      </c>
      <c r="AF2778" s="14">
        <f t="shared" si="6536"/>
        <v>7464.3050000000003</v>
      </c>
      <c r="AG2778" s="14">
        <f t="shared" si="6537"/>
        <v>9933.7000000000007</v>
      </c>
      <c r="AH2778" s="14">
        <f t="shared" si="6538"/>
        <v>10038.1</v>
      </c>
      <c r="AI2778" s="14">
        <f t="shared" si="6637"/>
        <v>-540.80200000000002</v>
      </c>
      <c r="AJ2778" s="14">
        <f t="shared" si="6637"/>
        <v>0</v>
      </c>
      <c r="AK2778" s="14">
        <f t="shared" si="6504"/>
        <v>6923.5030000000006</v>
      </c>
      <c r="AL2778" s="14">
        <f t="shared" si="6505"/>
        <v>9933.7000000000007</v>
      </c>
      <c r="AM2778" s="14">
        <f t="shared" si="6506"/>
        <v>10038.1</v>
      </c>
      <c r="AN2778" s="14">
        <f t="shared" si="6637"/>
        <v>0</v>
      </c>
      <c r="AO2778" s="14">
        <f t="shared" si="6637"/>
        <v>0</v>
      </c>
      <c r="AP2778" s="14">
        <f t="shared" si="6637"/>
        <v>0</v>
      </c>
      <c r="AQ2778" s="14">
        <f t="shared" si="6637"/>
        <v>0</v>
      </c>
      <c r="AR2778" s="14">
        <f t="shared" si="6637"/>
        <v>0</v>
      </c>
      <c r="AS2778" s="14">
        <f t="shared" si="6637"/>
        <v>0</v>
      </c>
      <c r="AT2778" s="14">
        <f t="shared" si="6637"/>
        <v>0</v>
      </c>
      <c r="AU2778" s="14">
        <f t="shared" si="6637"/>
        <v>0</v>
      </c>
      <c r="AV2778" s="14">
        <f t="shared" si="6637"/>
        <v>0</v>
      </c>
      <c r="AW2778" s="14">
        <f t="shared" si="6637"/>
        <v>0</v>
      </c>
      <c r="AX2778" s="14">
        <f t="shared" si="6637"/>
        <v>0</v>
      </c>
      <c r="AY2778" s="14">
        <f t="shared" si="6624"/>
        <v>6923.5030000000006</v>
      </c>
      <c r="AZ2778" s="14">
        <f t="shared" si="6625"/>
        <v>9933.7000000000007</v>
      </c>
      <c r="BA2778" s="14">
        <f t="shared" si="6626"/>
        <v>10038.1</v>
      </c>
      <c r="BB2778" s="14">
        <f t="shared" si="6637"/>
        <v>0</v>
      </c>
      <c r="BC2778" s="2"/>
    </row>
    <row r="2779" spans="1:55" ht="31.5" x14ac:dyDescent="0.25">
      <c r="A2779" s="8" t="s">
        <v>100</v>
      </c>
      <c r="B2779" s="8" t="s">
        <v>30</v>
      </c>
      <c r="C2779" s="8" t="s">
        <v>50</v>
      </c>
      <c r="D2779" s="8" t="s">
        <v>206</v>
      </c>
      <c r="E2779" s="43"/>
      <c r="F2779" s="13" t="s">
        <v>586</v>
      </c>
      <c r="G2779" s="14">
        <f t="shared" si="6631"/>
        <v>6731.2</v>
      </c>
      <c r="H2779" s="14">
        <f t="shared" si="6631"/>
        <v>9933.7000000000007</v>
      </c>
      <c r="I2779" s="14">
        <f t="shared" si="6631"/>
        <v>10038.1</v>
      </c>
      <c r="J2779" s="14">
        <f t="shared" si="6631"/>
        <v>0</v>
      </c>
      <c r="K2779" s="14">
        <f t="shared" si="6631"/>
        <v>0</v>
      </c>
      <c r="L2779" s="14">
        <f t="shared" si="6631"/>
        <v>0</v>
      </c>
      <c r="M2779" s="14">
        <f t="shared" si="6632"/>
        <v>6731.2</v>
      </c>
      <c r="N2779" s="14">
        <f t="shared" si="6633"/>
        <v>9933.7000000000007</v>
      </c>
      <c r="O2779" s="14">
        <f t="shared" si="6634"/>
        <v>10038.1</v>
      </c>
      <c r="P2779" s="14">
        <f t="shared" si="6635"/>
        <v>0</v>
      </c>
      <c r="Q2779" s="14">
        <f t="shared" si="6635"/>
        <v>0</v>
      </c>
      <c r="R2779" s="14">
        <f t="shared" si="6636"/>
        <v>0</v>
      </c>
      <c r="S2779" s="14">
        <f t="shared" si="6636"/>
        <v>0</v>
      </c>
      <c r="T2779" s="14">
        <f t="shared" si="6636"/>
        <v>35.902999999999999</v>
      </c>
      <c r="U2779" s="14">
        <f t="shared" si="6637"/>
        <v>697.202</v>
      </c>
      <c r="V2779" s="14">
        <f t="shared" si="6637"/>
        <v>0</v>
      </c>
      <c r="W2779" s="14">
        <f t="shared" si="6637"/>
        <v>0</v>
      </c>
      <c r="X2779" s="14">
        <f t="shared" si="6637"/>
        <v>0</v>
      </c>
      <c r="Y2779" s="14">
        <f t="shared" si="6637"/>
        <v>0</v>
      </c>
      <c r="Z2779" s="14">
        <f t="shared" si="6637"/>
        <v>0</v>
      </c>
      <c r="AA2779" s="14">
        <f t="shared" si="6637"/>
        <v>0</v>
      </c>
      <c r="AB2779" s="14">
        <f t="shared" si="6637"/>
        <v>0</v>
      </c>
      <c r="AC2779" s="14">
        <f t="shared" si="6637"/>
        <v>0</v>
      </c>
      <c r="AD2779" s="14">
        <f t="shared" si="6637"/>
        <v>0</v>
      </c>
      <c r="AE2779" s="14">
        <f t="shared" si="6637"/>
        <v>0</v>
      </c>
      <c r="AF2779" s="14">
        <f t="shared" si="6536"/>
        <v>7464.3050000000003</v>
      </c>
      <c r="AG2779" s="14">
        <f t="shared" si="6537"/>
        <v>9933.7000000000007</v>
      </c>
      <c r="AH2779" s="14">
        <f t="shared" si="6538"/>
        <v>10038.1</v>
      </c>
      <c r="AI2779" s="14">
        <f t="shared" si="6637"/>
        <v>-540.80200000000002</v>
      </c>
      <c r="AJ2779" s="14">
        <f t="shared" si="6637"/>
        <v>0</v>
      </c>
      <c r="AK2779" s="14">
        <f t="shared" si="6504"/>
        <v>6923.5030000000006</v>
      </c>
      <c r="AL2779" s="14">
        <f t="shared" si="6505"/>
        <v>9933.7000000000007</v>
      </c>
      <c r="AM2779" s="14">
        <f t="shared" si="6506"/>
        <v>10038.1</v>
      </c>
      <c r="AN2779" s="14">
        <f t="shared" si="6637"/>
        <v>0</v>
      </c>
      <c r="AO2779" s="14">
        <f t="shared" si="6637"/>
        <v>0</v>
      </c>
      <c r="AP2779" s="14">
        <f t="shared" si="6637"/>
        <v>0</v>
      </c>
      <c r="AQ2779" s="14">
        <f t="shared" si="6637"/>
        <v>0</v>
      </c>
      <c r="AR2779" s="14">
        <f t="shared" si="6637"/>
        <v>0</v>
      </c>
      <c r="AS2779" s="14">
        <f t="shared" si="6637"/>
        <v>0</v>
      </c>
      <c r="AT2779" s="14">
        <f t="shared" si="6637"/>
        <v>0</v>
      </c>
      <c r="AU2779" s="14">
        <f t="shared" si="6637"/>
        <v>0</v>
      </c>
      <c r="AV2779" s="14">
        <f t="shared" si="6637"/>
        <v>0</v>
      </c>
      <c r="AW2779" s="14">
        <f t="shared" si="6637"/>
        <v>0</v>
      </c>
      <c r="AX2779" s="14">
        <f t="shared" si="6637"/>
        <v>0</v>
      </c>
      <c r="AY2779" s="14">
        <f t="shared" si="6624"/>
        <v>6923.5030000000006</v>
      </c>
      <c r="AZ2779" s="14">
        <f t="shared" si="6625"/>
        <v>9933.7000000000007</v>
      </c>
      <c r="BA2779" s="14">
        <f t="shared" si="6626"/>
        <v>10038.1</v>
      </c>
      <c r="BB2779" s="14">
        <f t="shared" si="6637"/>
        <v>0</v>
      </c>
      <c r="BC2779" s="2"/>
    </row>
    <row r="2780" spans="1:55" ht="47.25" x14ac:dyDescent="0.25">
      <c r="A2780" s="8" t="s">
        <v>100</v>
      </c>
      <c r="B2780" s="8" t="s">
        <v>30</v>
      </c>
      <c r="C2780" s="8" t="s">
        <v>50</v>
      </c>
      <c r="D2780" s="8" t="s">
        <v>414</v>
      </c>
      <c r="E2780" s="43"/>
      <c r="F2780" s="18" t="s">
        <v>804</v>
      </c>
      <c r="G2780" s="14">
        <f>G2781+G2784+G2787+G2790+G2793+G2796+G2799+G2802+G2805+G2808</f>
        <v>6731.2</v>
      </c>
      <c r="H2780" s="14">
        <f t="shared" ref="H2780:I2780" si="6638">H2781+H2784+H2787+H2790+H2793+H2796+H2799+H2802+H2805+H2808</f>
        <v>9933.7000000000007</v>
      </c>
      <c r="I2780" s="14">
        <f t="shared" si="6638"/>
        <v>10038.1</v>
      </c>
      <c r="J2780" s="14">
        <f t="shared" ref="J2780:L2780" si="6639">J2781+J2784+J2787+J2790+J2793+J2796+J2799+J2802+J2805+J2808</f>
        <v>0</v>
      </c>
      <c r="K2780" s="14">
        <f t="shared" si="6639"/>
        <v>0</v>
      </c>
      <c r="L2780" s="14">
        <f t="shared" si="6639"/>
        <v>0</v>
      </c>
      <c r="M2780" s="14">
        <f t="shared" si="6632"/>
        <v>6731.2</v>
      </c>
      <c r="N2780" s="14">
        <f t="shared" si="6633"/>
        <v>9933.7000000000007</v>
      </c>
      <c r="O2780" s="14">
        <f t="shared" si="6634"/>
        <v>10038.1</v>
      </c>
      <c r="P2780" s="14">
        <f t="shared" ref="P2780:Q2780" si="6640">P2781+P2784+P2787+P2790+P2793+P2796+P2799+P2802+P2805+P2808+P2811+P2814</f>
        <v>0</v>
      </c>
      <c r="Q2780" s="14">
        <f t="shared" si="6640"/>
        <v>0</v>
      </c>
      <c r="R2780" s="14">
        <f>R2781+R2784+R2787+R2790+R2793+R2796+R2799+R2802+R2805+R2808+R2811+R2814</f>
        <v>0</v>
      </c>
      <c r="S2780" s="14">
        <f t="shared" ref="S2780:BB2780" si="6641">S2781+S2784+S2787+S2790+S2793+S2796+S2799+S2802+S2805+S2808+S2811+S2814</f>
        <v>0</v>
      </c>
      <c r="T2780" s="14">
        <f t="shared" si="6641"/>
        <v>35.902999999999999</v>
      </c>
      <c r="U2780" s="14">
        <f t="shared" si="6641"/>
        <v>697.202</v>
      </c>
      <c r="V2780" s="14">
        <f t="shared" si="6641"/>
        <v>0</v>
      </c>
      <c r="W2780" s="14">
        <f t="shared" ref="W2780:AC2780" si="6642">W2781+W2784+W2787+W2790+W2793+W2796+W2799+W2802+W2805+W2808+W2811+W2814</f>
        <v>0</v>
      </c>
      <c r="X2780" s="14">
        <f t="shared" si="6642"/>
        <v>0</v>
      </c>
      <c r="Y2780" s="14">
        <f t="shared" si="6642"/>
        <v>0</v>
      </c>
      <c r="Z2780" s="14">
        <f t="shared" si="6642"/>
        <v>0</v>
      </c>
      <c r="AA2780" s="14">
        <f t="shared" si="6642"/>
        <v>0</v>
      </c>
      <c r="AB2780" s="14">
        <f t="shared" si="6642"/>
        <v>0</v>
      </c>
      <c r="AC2780" s="14">
        <f t="shared" si="6642"/>
        <v>0</v>
      </c>
      <c r="AD2780" s="14">
        <f t="shared" ref="AD2780:AE2780" si="6643">AD2781+AD2784+AD2787+AD2790+AD2793+AD2796+AD2799+AD2802+AD2805+AD2808+AD2811+AD2814</f>
        <v>0</v>
      </c>
      <c r="AE2780" s="14">
        <f t="shared" si="6643"/>
        <v>0</v>
      </c>
      <c r="AF2780" s="14">
        <f t="shared" si="6536"/>
        <v>7464.3050000000003</v>
      </c>
      <c r="AG2780" s="14">
        <f t="shared" si="6537"/>
        <v>9933.7000000000007</v>
      </c>
      <c r="AH2780" s="14">
        <f t="shared" si="6538"/>
        <v>10038.1</v>
      </c>
      <c r="AI2780" s="14">
        <f t="shared" ref="AI2780:AJ2780" si="6644">AI2781+AI2784+AI2787+AI2790+AI2793+AI2796+AI2799+AI2802+AI2805+AI2808+AI2811+AI2814</f>
        <v>-540.80200000000002</v>
      </c>
      <c r="AJ2780" s="14">
        <f t="shared" si="6644"/>
        <v>0</v>
      </c>
      <c r="AK2780" s="14">
        <f t="shared" si="6504"/>
        <v>6923.5030000000006</v>
      </c>
      <c r="AL2780" s="14">
        <f t="shared" si="6505"/>
        <v>9933.7000000000007</v>
      </c>
      <c r="AM2780" s="14">
        <f t="shared" si="6506"/>
        <v>10038.1</v>
      </c>
      <c r="AN2780" s="14">
        <f t="shared" ref="AN2780:AO2780" si="6645">AN2781+AN2784+AN2787+AN2790+AN2793+AN2796+AN2799+AN2802+AN2805+AN2808+AN2811+AN2814</f>
        <v>0</v>
      </c>
      <c r="AO2780" s="14">
        <f t="shared" si="6645"/>
        <v>0</v>
      </c>
      <c r="AP2780" s="14">
        <f t="shared" ref="AP2780:AW2780" si="6646">AP2781+AP2784+AP2787+AP2790+AP2793+AP2796+AP2799+AP2802+AP2805+AP2808+AP2811+AP2814</f>
        <v>0</v>
      </c>
      <c r="AQ2780" s="14">
        <f t="shared" si="6646"/>
        <v>0</v>
      </c>
      <c r="AR2780" s="14">
        <f t="shared" si="6646"/>
        <v>0</v>
      </c>
      <c r="AS2780" s="14">
        <f t="shared" si="6646"/>
        <v>0</v>
      </c>
      <c r="AT2780" s="14">
        <f t="shared" si="6646"/>
        <v>0</v>
      </c>
      <c r="AU2780" s="14">
        <f t="shared" si="6646"/>
        <v>0</v>
      </c>
      <c r="AV2780" s="14">
        <f t="shared" si="6646"/>
        <v>0</v>
      </c>
      <c r="AW2780" s="14">
        <f t="shared" si="6646"/>
        <v>0</v>
      </c>
      <c r="AX2780" s="14">
        <f t="shared" ref="AX2780" si="6647">AX2781+AX2784+AX2787+AX2790+AX2793+AX2796+AX2799+AX2802+AX2805+AX2808+AX2811+AX2814</f>
        <v>0</v>
      </c>
      <c r="AY2780" s="14">
        <f t="shared" si="6624"/>
        <v>6923.5030000000006</v>
      </c>
      <c r="AZ2780" s="14">
        <f t="shared" si="6625"/>
        <v>9933.7000000000007</v>
      </c>
      <c r="BA2780" s="14">
        <f t="shared" si="6626"/>
        <v>10038.1</v>
      </c>
      <c r="BB2780" s="14">
        <f t="shared" si="6641"/>
        <v>0</v>
      </c>
      <c r="BC2780" s="2"/>
    </row>
    <row r="2781" spans="1:55" ht="31.5" hidden="1" x14ac:dyDescent="0.25">
      <c r="A2781" s="8" t="s">
        <v>100</v>
      </c>
      <c r="B2781" s="8" t="s">
        <v>30</v>
      </c>
      <c r="C2781" s="8" t="s">
        <v>50</v>
      </c>
      <c r="D2781" s="8" t="s">
        <v>1078</v>
      </c>
      <c r="E2781" s="43"/>
      <c r="F2781" s="24" t="s">
        <v>1169</v>
      </c>
      <c r="G2781" s="14">
        <f t="shared" si="6631"/>
        <v>0</v>
      </c>
      <c r="H2781" s="14">
        <f t="shared" si="6631"/>
        <v>227</v>
      </c>
      <c r="I2781" s="14">
        <f t="shared" si="6631"/>
        <v>3188.9</v>
      </c>
      <c r="J2781" s="14">
        <f t="shared" si="6631"/>
        <v>0</v>
      </c>
      <c r="K2781" s="14">
        <f t="shared" si="6631"/>
        <v>0</v>
      </c>
      <c r="L2781" s="14">
        <f t="shared" si="6631"/>
        <v>0</v>
      </c>
      <c r="M2781" s="14">
        <f t="shared" si="6632"/>
        <v>0</v>
      </c>
      <c r="N2781" s="14">
        <f t="shared" si="6633"/>
        <v>227</v>
      </c>
      <c r="O2781" s="14">
        <f t="shared" si="6634"/>
        <v>3188.9</v>
      </c>
      <c r="P2781" s="14">
        <f t="shared" si="6635"/>
        <v>0</v>
      </c>
      <c r="Q2781" s="14">
        <f t="shared" si="6635"/>
        <v>0</v>
      </c>
      <c r="R2781" s="14">
        <f t="shared" si="6636"/>
        <v>0</v>
      </c>
      <c r="S2781" s="14">
        <f t="shared" si="6636"/>
        <v>0</v>
      </c>
      <c r="T2781" s="14">
        <f t="shared" si="6636"/>
        <v>0</v>
      </c>
      <c r="U2781" s="14">
        <f t="shared" si="6637"/>
        <v>0</v>
      </c>
      <c r="V2781" s="14">
        <f t="shared" si="6637"/>
        <v>0</v>
      </c>
      <c r="W2781" s="14">
        <f t="shared" si="6637"/>
        <v>0</v>
      </c>
      <c r="X2781" s="14">
        <f t="shared" si="6637"/>
        <v>0</v>
      </c>
      <c r="Y2781" s="14">
        <f t="shared" si="6637"/>
        <v>0</v>
      </c>
      <c r="Z2781" s="14">
        <f t="shared" si="6637"/>
        <v>0</v>
      </c>
      <c r="AA2781" s="14">
        <f t="shared" si="6637"/>
        <v>0</v>
      </c>
      <c r="AB2781" s="14">
        <f t="shared" si="6637"/>
        <v>0</v>
      </c>
      <c r="AC2781" s="14">
        <f t="shared" si="6637"/>
        <v>0</v>
      </c>
      <c r="AD2781" s="14">
        <f t="shared" si="6637"/>
        <v>0</v>
      </c>
      <c r="AE2781" s="14">
        <f t="shared" si="6637"/>
        <v>0</v>
      </c>
      <c r="AF2781" s="14">
        <f t="shared" si="6536"/>
        <v>0</v>
      </c>
      <c r="AG2781" s="14">
        <f t="shared" si="6537"/>
        <v>227</v>
      </c>
      <c r="AH2781" s="14">
        <f t="shared" si="6538"/>
        <v>3188.9</v>
      </c>
      <c r="AI2781" s="14">
        <f t="shared" si="6637"/>
        <v>0</v>
      </c>
      <c r="AJ2781" s="14">
        <f t="shared" si="6637"/>
        <v>0</v>
      </c>
      <c r="AK2781" s="14">
        <f t="shared" si="6504"/>
        <v>0</v>
      </c>
      <c r="AL2781" s="14">
        <f t="shared" si="6505"/>
        <v>227</v>
      </c>
      <c r="AM2781" s="14">
        <f t="shared" si="6506"/>
        <v>3188.9</v>
      </c>
      <c r="AN2781" s="14">
        <f t="shared" si="6637"/>
        <v>0</v>
      </c>
      <c r="AO2781" s="14">
        <f t="shared" si="6637"/>
        <v>0</v>
      </c>
      <c r="AP2781" s="14">
        <f t="shared" si="6637"/>
        <v>0</v>
      </c>
      <c r="AQ2781" s="14">
        <f t="shared" si="6637"/>
        <v>0</v>
      </c>
      <c r="AR2781" s="14">
        <f t="shared" si="6637"/>
        <v>0</v>
      </c>
      <c r="AS2781" s="14">
        <f t="shared" si="6637"/>
        <v>0</v>
      </c>
      <c r="AT2781" s="14">
        <f t="shared" si="6637"/>
        <v>0</v>
      </c>
      <c r="AU2781" s="14">
        <f t="shared" si="6637"/>
        <v>0</v>
      </c>
      <c r="AV2781" s="14">
        <f t="shared" si="6637"/>
        <v>0</v>
      </c>
      <c r="AW2781" s="14">
        <f t="shared" si="6637"/>
        <v>0</v>
      </c>
      <c r="AX2781" s="14">
        <f t="shared" si="6637"/>
        <v>0</v>
      </c>
      <c r="AY2781" s="14">
        <f t="shared" si="6624"/>
        <v>0</v>
      </c>
      <c r="AZ2781" s="14">
        <f t="shared" si="6625"/>
        <v>227</v>
      </c>
      <c r="BA2781" s="14">
        <f t="shared" si="6626"/>
        <v>3188.9</v>
      </c>
      <c r="BB2781" s="14">
        <f t="shared" si="6637"/>
        <v>0</v>
      </c>
      <c r="BC2781" s="3">
        <v>0</v>
      </c>
    </row>
    <row r="2782" spans="1:55" ht="31.5" hidden="1" x14ac:dyDescent="0.25">
      <c r="A2782" s="8" t="s">
        <v>100</v>
      </c>
      <c r="B2782" s="8" t="s">
        <v>30</v>
      </c>
      <c r="C2782" s="8" t="s">
        <v>50</v>
      </c>
      <c r="D2782" s="8" t="s">
        <v>1078</v>
      </c>
      <c r="E2782" s="43" t="s">
        <v>250</v>
      </c>
      <c r="F2782" s="24" t="s">
        <v>477</v>
      </c>
      <c r="G2782" s="14">
        <f t="shared" si="6631"/>
        <v>0</v>
      </c>
      <c r="H2782" s="14">
        <f t="shared" si="6631"/>
        <v>227</v>
      </c>
      <c r="I2782" s="14">
        <f t="shared" si="6631"/>
        <v>3188.9</v>
      </c>
      <c r="J2782" s="14">
        <f t="shared" si="6631"/>
        <v>0</v>
      </c>
      <c r="K2782" s="14">
        <f t="shared" si="6631"/>
        <v>0</v>
      </c>
      <c r="L2782" s="14">
        <f t="shared" si="6631"/>
        <v>0</v>
      </c>
      <c r="M2782" s="14">
        <f t="shared" si="6632"/>
        <v>0</v>
      </c>
      <c r="N2782" s="14">
        <f t="shared" si="6633"/>
        <v>227</v>
      </c>
      <c r="O2782" s="14">
        <f t="shared" si="6634"/>
        <v>3188.9</v>
      </c>
      <c r="P2782" s="14">
        <f t="shared" si="6635"/>
        <v>0</v>
      </c>
      <c r="Q2782" s="14">
        <f t="shared" si="6635"/>
        <v>0</v>
      </c>
      <c r="R2782" s="14">
        <f t="shared" si="6636"/>
        <v>0</v>
      </c>
      <c r="S2782" s="14">
        <f t="shared" si="6636"/>
        <v>0</v>
      </c>
      <c r="T2782" s="14">
        <f t="shared" si="6636"/>
        <v>0</v>
      </c>
      <c r="U2782" s="14">
        <f t="shared" si="6637"/>
        <v>0</v>
      </c>
      <c r="V2782" s="14">
        <f t="shared" si="6637"/>
        <v>0</v>
      </c>
      <c r="W2782" s="14">
        <f t="shared" si="6637"/>
        <v>0</v>
      </c>
      <c r="X2782" s="14">
        <f t="shared" si="6637"/>
        <v>0</v>
      </c>
      <c r="Y2782" s="14">
        <f t="shared" si="6637"/>
        <v>0</v>
      </c>
      <c r="Z2782" s="14">
        <f t="shared" si="6637"/>
        <v>0</v>
      </c>
      <c r="AA2782" s="14">
        <f t="shared" si="6637"/>
        <v>0</v>
      </c>
      <c r="AB2782" s="14">
        <f t="shared" si="6637"/>
        <v>0</v>
      </c>
      <c r="AC2782" s="14">
        <f t="shared" si="6637"/>
        <v>0</v>
      </c>
      <c r="AD2782" s="14">
        <f t="shared" si="6637"/>
        <v>0</v>
      </c>
      <c r="AE2782" s="14">
        <f t="shared" si="6637"/>
        <v>0</v>
      </c>
      <c r="AF2782" s="14">
        <f t="shared" si="6536"/>
        <v>0</v>
      </c>
      <c r="AG2782" s="14">
        <f t="shared" si="6537"/>
        <v>227</v>
      </c>
      <c r="AH2782" s="14">
        <f t="shared" si="6538"/>
        <v>3188.9</v>
      </c>
      <c r="AI2782" s="14">
        <f t="shared" si="6637"/>
        <v>0</v>
      </c>
      <c r="AJ2782" s="14">
        <f t="shared" si="6637"/>
        <v>0</v>
      </c>
      <c r="AK2782" s="14">
        <f t="shared" si="6504"/>
        <v>0</v>
      </c>
      <c r="AL2782" s="14">
        <f t="shared" si="6505"/>
        <v>227</v>
      </c>
      <c r="AM2782" s="14">
        <f t="shared" si="6506"/>
        <v>3188.9</v>
      </c>
      <c r="AN2782" s="14">
        <f t="shared" si="6637"/>
        <v>0</v>
      </c>
      <c r="AO2782" s="14">
        <f t="shared" si="6637"/>
        <v>0</v>
      </c>
      <c r="AP2782" s="14">
        <f t="shared" si="6637"/>
        <v>0</v>
      </c>
      <c r="AQ2782" s="14">
        <f t="shared" si="6637"/>
        <v>0</v>
      </c>
      <c r="AR2782" s="14">
        <f t="shared" si="6637"/>
        <v>0</v>
      </c>
      <c r="AS2782" s="14">
        <f t="shared" si="6637"/>
        <v>0</v>
      </c>
      <c r="AT2782" s="14">
        <f t="shared" si="6637"/>
        <v>0</v>
      </c>
      <c r="AU2782" s="14">
        <f t="shared" si="6637"/>
        <v>0</v>
      </c>
      <c r="AV2782" s="14">
        <f t="shared" si="6637"/>
        <v>0</v>
      </c>
      <c r="AW2782" s="14">
        <f t="shared" si="6637"/>
        <v>0</v>
      </c>
      <c r="AX2782" s="14">
        <f t="shared" si="6637"/>
        <v>0</v>
      </c>
      <c r="AY2782" s="14">
        <f t="shared" si="6624"/>
        <v>0</v>
      </c>
      <c r="AZ2782" s="14">
        <f t="shared" si="6625"/>
        <v>227</v>
      </c>
      <c r="BA2782" s="14">
        <f t="shared" si="6626"/>
        <v>3188.9</v>
      </c>
      <c r="BB2782" s="14">
        <f t="shared" si="6637"/>
        <v>0</v>
      </c>
      <c r="BC2782" s="3">
        <v>0</v>
      </c>
    </row>
    <row r="2783" spans="1:55" hidden="1" x14ac:dyDescent="0.25">
      <c r="A2783" s="8" t="s">
        <v>100</v>
      </c>
      <c r="B2783" s="8" t="s">
        <v>30</v>
      </c>
      <c r="C2783" s="8" t="s">
        <v>50</v>
      </c>
      <c r="D2783" s="8" t="s">
        <v>1078</v>
      </c>
      <c r="E2783" s="43" t="s">
        <v>951</v>
      </c>
      <c r="F2783" s="24" t="s">
        <v>478</v>
      </c>
      <c r="G2783" s="14"/>
      <c r="H2783" s="14">
        <v>227</v>
      </c>
      <c r="I2783" s="14">
        <v>3188.9</v>
      </c>
      <c r="J2783" s="14"/>
      <c r="K2783" s="14"/>
      <c r="L2783" s="14"/>
      <c r="M2783" s="14">
        <f t="shared" si="6632"/>
        <v>0</v>
      </c>
      <c r="N2783" s="14">
        <f t="shared" si="6633"/>
        <v>227</v>
      </c>
      <c r="O2783" s="14">
        <f t="shared" si="6634"/>
        <v>3188.9</v>
      </c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>
        <f t="shared" si="6536"/>
        <v>0</v>
      </c>
      <c r="AG2783" s="14">
        <f t="shared" si="6537"/>
        <v>227</v>
      </c>
      <c r="AH2783" s="14">
        <f t="shared" si="6538"/>
        <v>3188.9</v>
      </c>
      <c r="AI2783" s="14"/>
      <c r="AJ2783" s="14"/>
      <c r="AK2783" s="14">
        <f t="shared" si="6504"/>
        <v>0</v>
      </c>
      <c r="AL2783" s="14">
        <f t="shared" si="6505"/>
        <v>227</v>
      </c>
      <c r="AM2783" s="14">
        <f t="shared" si="6506"/>
        <v>3188.9</v>
      </c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>
        <f t="shared" si="6624"/>
        <v>0</v>
      </c>
      <c r="AZ2783" s="14">
        <f t="shared" si="6625"/>
        <v>227</v>
      </c>
      <c r="BA2783" s="14">
        <f t="shared" si="6626"/>
        <v>3188.9</v>
      </c>
      <c r="BB2783" s="14"/>
      <c r="BC2783" s="3">
        <v>0</v>
      </c>
    </row>
    <row r="2784" spans="1:55" ht="31.5" x14ac:dyDescent="0.25">
      <c r="A2784" s="8" t="s">
        <v>100</v>
      </c>
      <c r="B2784" s="8" t="s">
        <v>30</v>
      </c>
      <c r="C2784" s="8" t="s">
        <v>50</v>
      </c>
      <c r="D2784" s="8" t="s">
        <v>1079</v>
      </c>
      <c r="E2784" s="43"/>
      <c r="F2784" s="24" t="s">
        <v>1170</v>
      </c>
      <c r="G2784" s="14">
        <f>G2785</f>
        <v>2937.2</v>
      </c>
      <c r="H2784" s="14">
        <f t="shared" ref="H2784:BB2785" si="6648">H2785</f>
        <v>0</v>
      </c>
      <c r="I2784" s="14">
        <f t="shared" si="6648"/>
        <v>0</v>
      </c>
      <c r="J2784" s="14">
        <f t="shared" si="6648"/>
        <v>0</v>
      </c>
      <c r="K2784" s="14">
        <f t="shared" si="6648"/>
        <v>0</v>
      </c>
      <c r="L2784" s="14">
        <f t="shared" si="6648"/>
        <v>0</v>
      </c>
      <c r="M2784" s="14">
        <f t="shared" si="6632"/>
        <v>2937.2</v>
      </c>
      <c r="N2784" s="14">
        <f t="shared" si="6633"/>
        <v>0</v>
      </c>
      <c r="O2784" s="14">
        <f t="shared" si="6634"/>
        <v>0</v>
      </c>
      <c r="P2784" s="14">
        <f t="shared" si="6648"/>
        <v>0</v>
      </c>
      <c r="Q2784" s="14">
        <f t="shared" si="6648"/>
        <v>0</v>
      </c>
      <c r="R2784" s="14">
        <f t="shared" si="6648"/>
        <v>0</v>
      </c>
      <c r="S2784" s="14">
        <f t="shared" si="6648"/>
        <v>0</v>
      </c>
      <c r="T2784" s="14">
        <f t="shared" si="6648"/>
        <v>0</v>
      </c>
      <c r="U2784" s="14">
        <f t="shared" si="6648"/>
        <v>0</v>
      </c>
      <c r="V2784" s="14">
        <f t="shared" si="6648"/>
        <v>0</v>
      </c>
      <c r="W2784" s="14">
        <f t="shared" si="6648"/>
        <v>0</v>
      </c>
      <c r="X2784" s="14">
        <f t="shared" si="6648"/>
        <v>0</v>
      </c>
      <c r="Y2784" s="14">
        <f t="shared" si="6648"/>
        <v>0</v>
      </c>
      <c r="Z2784" s="14">
        <f t="shared" si="6648"/>
        <v>0</v>
      </c>
      <c r="AA2784" s="14">
        <f t="shared" si="6648"/>
        <v>0</v>
      </c>
      <c r="AB2784" s="14">
        <f t="shared" si="6648"/>
        <v>0</v>
      </c>
      <c r="AC2784" s="14">
        <f t="shared" si="6648"/>
        <v>0</v>
      </c>
      <c r="AD2784" s="14">
        <f t="shared" si="6648"/>
        <v>0</v>
      </c>
      <c r="AE2784" s="14">
        <f t="shared" si="6648"/>
        <v>0</v>
      </c>
      <c r="AF2784" s="14">
        <f t="shared" si="6536"/>
        <v>2937.2</v>
      </c>
      <c r="AG2784" s="14">
        <f t="shared" si="6537"/>
        <v>0</v>
      </c>
      <c r="AH2784" s="14">
        <f t="shared" si="6538"/>
        <v>0</v>
      </c>
      <c r="AI2784" s="14">
        <f t="shared" si="6648"/>
        <v>0</v>
      </c>
      <c r="AJ2784" s="14">
        <f t="shared" si="6648"/>
        <v>0</v>
      </c>
      <c r="AK2784" s="14">
        <f t="shared" si="6504"/>
        <v>2937.2</v>
      </c>
      <c r="AL2784" s="14">
        <f t="shared" si="6505"/>
        <v>0</v>
      </c>
      <c r="AM2784" s="14">
        <f t="shared" si="6506"/>
        <v>0</v>
      </c>
      <c r="AN2784" s="14">
        <f t="shared" si="6648"/>
        <v>0</v>
      </c>
      <c r="AO2784" s="14">
        <f t="shared" si="6648"/>
        <v>0</v>
      </c>
      <c r="AP2784" s="14">
        <f t="shared" si="6648"/>
        <v>0</v>
      </c>
      <c r="AQ2784" s="14">
        <f t="shared" si="6648"/>
        <v>0</v>
      </c>
      <c r="AR2784" s="14">
        <f t="shared" si="6648"/>
        <v>0</v>
      </c>
      <c r="AS2784" s="14">
        <f t="shared" si="6648"/>
        <v>0</v>
      </c>
      <c r="AT2784" s="14">
        <f t="shared" si="6648"/>
        <v>0</v>
      </c>
      <c r="AU2784" s="14">
        <f t="shared" si="6648"/>
        <v>0</v>
      </c>
      <c r="AV2784" s="14">
        <f t="shared" si="6648"/>
        <v>0</v>
      </c>
      <c r="AW2784" s="14">
        <f t="shared" si="6648"/>
        <v>0</v>
      </c>
      <c r="AX2784" s="14">
        <f t="shared" si="6648"/>
        <v>0</v>
      </c>
      <c r="AY2784" s="14">
        <f t="shared" si="6624"/>
        <v>2937.2</v>
      </c>
      <c r="AZ2784" s="14">
        <f t="shared" si="6625"/>
        <v>0</v>
      </c>
      <c r="BA2784" s="14">
        <f t="shared" si="6626"/>
        <v>0</v>
      </c>
      <c r="BB2784" s="14">
        <f t="shared" si="6648"/>
        <v>0</v>
      </c>
      <c r="BC2784" s="2"/>
    </row>
    <row r="2785" spans="1:55" ht="31.5" x14ac:dyDescent="0.25">
      <c r="A2785" s="8" t="s">
        <v>100</v>
      </c>
      <c r="B2785" s="8" t="s">
        <v>30</v>
      </c>
      <c r="C2785" s="8" t="s">
        <v>50</v>
      </c>
      <c r="D2785" s="8" t="s">
        <v>1079</v>
      </c>
      <c r="E2785" s="43" t="s">
        <v>250</v>
      </c>
      <c r="F2785" s="24" t="s">
        <v>477</v>
      </c>
      <c r="G2785" s="14">
        <f>G2786</f>
        <v>2937.2</v>
      </c>
      <c r="H2785" s="14">
        <f t="shared" si="6648"/>
        <v>0</v>
      </c>
      <c r="I2785" s="14">
        <f t="shared" si="6648"/>
        <v>0</v>
      </c>
      <c r="J2785" s="14">
        <f t="shared" si="6648"/>
        <v>0</v>
      </c>
      <c r="K2785" s="14">
        <f t="shared" si="6648"/>
        <v>0</v>
      </c>
      <c r="L2785" s="14">
        <f t="shared" si="6648"/>
        <v>0</v>
      </c>
      <c r="M2785" s="14">
        <f t="shared" si="6632"/>
        <v>2937.2</v>
      </c>
      <c r="N2785" s="14">
        <f t="shared" si="6633"/>
        <v>0</v>
      </c>
      <c r="O2785" s="14">
        <f t="shared" si="6634"/>
        <v>0</v>
      </c>
      <c r="P2785" s="14">
        <f t="shared" si="6648"/>
        <v>0</v>
      </c>
      <c r="Q2785" s="14">
        <f t="shared" si="6648"/>
        <v>0</v>
      </c>
      <c r="R2785" s="14">
        <f t="shared" si="6648"/>
        <v>0</v>
      </c>
      <c r="S2785" s="14">
        <f t="shared" si="6648"/>
        <v>0</v>
      </c>
      <c r="T2785" s="14">
        <f t="shared" si="6648"/>
        <v>0</v>
      </c>
      <c r="U2785" s="14">
        <f t="shared" si="6648"/>
        <v>0</v>
      </c>
      <c r="V2785" s="14">
        <f t="shared" si="6648"/>
        <v>0</v>
      </c>
      <c r="W2785" s="14">
        <f t="shared" si="6648"/>
        <v>0</v>
      </c>
      <c r="X2785" s="14">
        <f t="shared" si="6648"/>
        <v>0</v>
      </c>
      <c r="Y2785" s="14">
        <f t="shared" si="6648"/>
        <v>0</v>
      </c>
      <c r="Z2785" s="14">
        <f t="shared" si="6648"/>
        <v>0</v>
      </c>
      <c r="AA2785" s="14">
        <f t="shared" si="6648"/>
        <v>0</v>
      </c>
      <c r="AB2785" s="14">
        <f t="shared" si="6648"/>
        <v>0</v>
      </c>
      <c r="AC2785" s="14">
        <f t="shared" si="6648"/>
        <v>0</v>
      </c>
      <c r="AD2785" s="14">
        <f t="shared" si="6648"/>
        <v>0</v>
      </c>
      <c r="AE2785" s="14">
        <f t="shared" si="6648"/>
        <v>0</v>
      </c>
      <c r="AF2785" s="14">
        <f t="shared" si="6536"/>
        <v>2937.2</v>
      </c>
      <c r="AG2785" s="14">
        <f t="shared" si="6537"/>
        <v>0</v>
      </c>
      <c r="AH2785" s="14">
        <f t="shared" si="6538"/>
        <v>0</v>
      </c>
      <c r="AI2785" s="14">
        <f t="shared" si="6648"/>
        <v>0</v>
      </c>
      <c r="AJ2785" s="14">
        <f t="shared" si="6648"/>
        <v>0</v>
      </c>
      <c r="AK2785" s="14">
        <f t="shared" si="6504"/>
        <v>2937.2</v>
      </c>
      <c r="AL2785" s="14">
        <f t="shared" si="6505"/>
        <v>0</v>
      </c>
      <c r="AM2785" s="14">
        <f t="shared" si="6506"/>
        <v>0</v>
      </c>
      <c r="AN2785" s="14">
        <f t="shared" si="6648"/>
        <v>0</v>
      </c>
      <c r="AO2785" s="14">
        <f t="shared" si="6648"/>
        <v>0</v>
      </c>
      <c r="AP2785" s="14">
        <f t="shared" si="6648"/>
        <v>0</v>
      </c>
      <c r="AQ2785" s="14">
        <f t="shared" si="6648"/>
        <v>0</v>
      </c>
      <c r="AR2785" s="14">
        <f t="shared" si="6648"/>
        <v>0</v>
      </c>
      <c r="AS2785" s="14">
        <f t="shared" si="6648"/>
        <v>0</v>
      </c>
      <c r="AT2785" s="14">
        <f t="shared" si="6648"/>
        <v>0</v>
      </c>
      <c r="AU2785" s="14">
        <f t="shared" si="6648"/>
        <v>0</v>
      </c>
      <c r="AV2785" s="14">
        <f t="shared" si="6648"/>
        <v>0</v>
      </c>
      <c r="AW2785" s="14">
        <f t="shared" si="6648"/>
        <v>0</v>
      </c>
      <c r="AX2785" s="14">
        <f t="shared" si="6648"/>
        <v>0</v>
      </c>
      <c r="AY2785" s="14">
        <f t="shared" si="6624"/>
        <v>2937.2</v>
      </c>
      <c r="AZ2785" s="14">
        <f t="shared" si="6625"/>
        <v>0</v>
      </c>
      <c r="BA2785" s="14">
        <f t="shared" si="6626"/>
        <v>0</v>
      </c>
      <c r="BB2785" s="14">
        <f t="shared" si="6648"/>
        <v>0</v>
      </c>
      <c r="BC2785" s="2"/>
    </row>
    <row r="2786" spans="1:55" x14ac:dyDescent="0.25">
      <c r="A2786" s="8" t="s">
        <v>100</v>
      </c>
      <c r="B2786" s="8" t="s">
        <v>30</v>
      </c>
      <c r="C2786" s="8" t="s">
        <v>50</v>
      </c>
      <c r="D2786" s="8" t="s">
        <v>1079</v>
      </c>
      <c r="E2786" s="43" t="s">
        <v>951</v>
      </c>
      <c r="F2786" s="24" t="s">
        <v>478</v>
      </c>
      <c r="G2786" s="14">
        <v>2937.2</v>
      </c>
      <c r="H2786" s="14"/>
      <c r="I2786" s="14"/>
      <c r="J2786" s="14"/>
      <c r="K2786" s="14"/>
      <c r="L2786" s="14"/>
      <c r="M2786" s="14">
        <f t="shared" si="6632"/>
        <v>2937.2</v>
      </c>
      <c r="N2786" s="14">
        <f t="shared" si="6633"/>
        <v>0</v>
      </c>
      <c r="O2786" s="14">
        <f t="shared" si="6634"/>
        <v>0</v>
      </c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>
        <f t="shared" si="6536"/>
        <v>2937.2</v>
      </c>
      <c r="AG2786" s="14">
        <f t="shared" si="6537"/>
        <v>0</v>
      </c>
      <c r="AH2786" s="14">
        <f t="shared" si="6538"/>
        <v>0</v>
      </c>
      <c r="AI2786" s="14"/>
      <c r="AJ2786" s="14"/>
      <c r="AK2786" s="14">
        <f t="shared" si="6504"/>
        <v>2937.2</v>
      </c>
      <c r="AL2786" s="14">
        <f t="shared" si="6505"/>
        <v>0</v>
      </c>
      <c r="AM2786" s="14">
        <f t="shared" si="6506"/>
        <v>0</v>
      </c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>
        <f t="shared" si="6624"/>
        <v>2937.2</v>
      </c>
      <c r="AZ2786" s="14">
        <f t="shared" si="6625"/>
        <v>0</v>
      </c>
      <c r="BA2786" s="14">
        <f t="shared" si="6626"/>
        <v>0</v>
      </c>
      <c r="BB2786" s="14"/>
      <c r="BC2786" s="2"/>
    </row>
    <row r="2787" spans="1:55" ht="47.25" x14ac:dyDescent="0.25">
      <c r="A2787" s="8" t="s">
        <v>100</v>
      </c>
      <c r="B2787" s="8" t="s">
        <v>30</v>
      </c>
      <c r="C2787" s="8" t="s">
        <v>50</v>
      </c>
      <c r="D2787" s="8" t="s">
        <v>1080</v>
      </c>
      <c r="E2787" s="43"/>
      <c r="F2787" s="24" t="s">
        <v>1230</v>
      </c>
      <c r="G2787" s="14">
        <f>G2788</f>
        <v>216.9</v>
      </c>
      <c r="H2787" s="14">
        <f t="shared" ref="H2787:BB2788" si="6649">H2788</f>
        <v>3084</v>
      </c>
      <c r="I2787" s="14">
        <f t="shared" si="6649"/>
        <v>0</v>
      </c>
      <c r="J2787" s="14">
        <f t="shared" si="6649"/>
        <v>0</v>
      </c>
      <c r="K2787" s="14">
        <f t="shared" si="6649"/>
        <v>0</v>
      </c>
      <c r="L2787" s="14">
        <f t="shared" si="6649"/>
        <v>0</v>
      </c>
      <c r="M2787" s="14">
        <f t="shared" si="6632"/>
        <v>216.9</v>
      </c>
      <c r="N2787" s="14">
        <f t="shared" si="6633"/>
        <v>3084</v>
      </c>
      <c r="O2787" s="14">
        <f t="shared" si="6634"/>
        <v>0</v>
      </c>
      <c r="P2787" s="14">
        <f t="shared" si="6649"/>
        <v>0</v>
      </c>
      <c r="Q2787" s="14">
        <f t="shared" si="6649"/>
        <v>0</v>
      </c>
      <c r="R2787" s="14">
        <f t="shared" si="6649"/>
        <v>0</v>
      </c>
      <c r="S2787" s="14">
        <f t="shared" si="6649"/>
        <v>0</v>
      </c>
      <c r="T2787" s="14">
        <f t="shared" si="6649"/>
        <v>0</v>
      </c>
      <c r="U2787" s="14">
        <f t="shared" si="6649"/>
        <v>228.58099999999999</v>
      </c>
      <c r="V2787" s="14">
        <f t="shared" si="6649"/>
        <v>0</v>
      </c>
      <c r="W2787" s="14">
        <f t="shared" si="6649"/>
        <v>0</v>
      </c>
      <c r="X2787" s="14">
        <f t="shared" si="6649"/>
        <v>0</v>
      </c>
      <c r="Y2787" s="14">
        <f t="shared" si="6649"/>
        <v>0</v>
      </c>
      <c r="Z2787" s="14">
        <f t="shared" si="6649"/>
        <v>0</v>
      </c>
      <c r="AA2787" s="14">
        <f t="shared" si="6649"/>
        <v>0</v>
      </c>
      <c r="AB2787" s="14">
        <f t="shared" si="6649"/>
        <v>0</v>
      </c>
      <c r="AC2787" s="14">
        <f t="shared" si="6649"/>
        <v>0</v>
      </c>
      <c r="AD2787" s="14">
        <f t="shared" si="6649"/>
        <v>0</v>
      </c>
      <c r="AE2787" s="14">
        <f t="shared" si="6649"/>
        <v>0</v>
      </c>
      <c r="AF2787" s="14">
        <f t="shared" si="6536"/>
        <v>445.48099999999999</v>
      </c>
      <c r="AG2787" s="14">
        <f t="shared" si="6537"/>
        <v>3084</v>
      </c>
      <c r="AH2787" s="14">
        <f t="shared" si="6538"/>
        <v>0</v>
      </c>
      <c r="AI2787" s="14">
        <f t="shared" si="6649"/>
        <v>-180.28100000000001</v>
      </c>
      <c r="AJ2787" s="14">
        <f t="shared" si="6649"/>
        <v>0</v>
      </c>
      <c r="AK2787" s="14">
        <f t="shared" si="6504"/>
        <v>265.2</v>
      </c>
      <c r="AL2787" s="14">
        <f t="shared" si="6505"/>
        <v>3084</v>
      </c>
      <c r="AM2787" s="14">
        <f t="shared" si="6506"/>
        <v>0</v>
      </c>
      <c r="AN2787" s="14">
        <f t="shared" si="6649"/>
        <v>0</v>
      </c>
      <c r="AO2787" s="14">
        <f t="shared" si="6649"/>
        <v>0</v>
      </c>
      <c r="AP2787" s="14">
        <f t="shared" si="6649"/>
        <v>0</v>
      </c>
      <c r="AQ2787" s="14">
        <f t="shared" si="6649"/>
        <v>0</v>
      </c>
      <c r="AR2787" s="14">
        <f t="shared" si="6649"/>
        <v>0</v>
      </c>
      <c r="AS2787" s="14">
        <f t="shared" si="6649"/>
        <v>0</v>
      </c>
      <c r="AT2787" s="14">
        <f t="shared" si="6649"/>
        <v>0</v>
      </c>
      <c r="AU2787" s="14">
        <f t="shared" si="6649"/>
        <v>0</v>
      </c>
      <c r="AV2787" s="14">
        <f t="shared" si="6649"/>
        <v>0</v>
      </c>
      <c r="AW2787" s="14">
        <f t="shared" si="6649"/>
        <v>0</v>
      </c>
      <c r="AX2787" s="14">
        <f t="shared" si="6649"/>
        <v>0</v>
      </c>
      <c r="AY2787" s="14">
        <f t="shared" si="6624"/>
        <v>265.2</v>
      </c>
      <c r="AZ2787" s="14">
        <f t="shared" si="6625"/>
        <v>3084</v>
      </c>
      <c r="BA2787" s="14">
        <f t="shared" si="6626"/>
        <v>0</v>
      </c>
      <c r="BB2787" s="14">
        <f t="shared" si="6649"/>
        <v>0</v>
      </c>
      <c r="BC2787" s="2"/>
    </row>
    <row r="2788" spans="1:55" ht="31.5" x14ac:dyDescent="0.25">
      <c r="A2788" s="8" t="s">
        <v>100</v>
      </c>
      <c r="B2788" s="8" t="s">
        <v>30</v>
      </c>
      <c r="C2788" s="8" t="s">
        <v>50</v>
      </c>
      <c r="D2788" s="8" t="s">
        <v>1080</v>
      </c>
      <c r="E2788" s="43" t="s">
        <v>250</v>
      </c>
      <c r="F2788" s="24" t="s">
        <v>477</v>
      </c>
      <c r="G2788" s="14">
        <f>G2789</f>
        <v>216.9</v>
      </c>
      <c r="H2788" s="14">
        <f t="shared" si="6649"/>
        <v>3084</v>
      </c>
      <c r="I2788" s="14">
        <f t="shared" si="6649"/>
        <v>0</v>
      </c>
      <c r="J2788" s="14">
        <f t="shared" si="6649"/>
        <v>0</v>
      </c>
      <c r="K2788" s="14">
        <f t="shared" si="6649"/>
        <v>0</v>
      </c>
      <c r="L2788" s="14">
        <f t="shared" si="6649"/>
        <v>0</v>
      </c>
      <c r="M2788" s="14">
        <f t="shared" si="6632"/>
        <v>216.9</v>
      </c>
      <c r="N2788" s="14">
        <f t="shared" si="6633"/>
        <v>3084</v>
      </c>
      <c r="O2788" s="14">
        <f t="shared" si="6634"/>
        <v>0</v>
      </c>
      <c r="P2788" s="14">
        <f t="shared" si="6649"/>
        <v>0</v>
      </c>
      <c r="Q2788" s="14">
        <f t="shared" si="6649"/>
        <v>0</v>
      </c>
      <c r="R2788" s="14">
        <f t="shared" si="6649"/>
        <v>0</v>
      </c>
      <c r="S2788" s="14">
        <f t="shared" si="6649"/>
        <v>0</v>
      </c>
      <c r="T2788" s="14">
        <f t="shared" si="6649"/>
        <v>0</v>
      </c>
      <c r="U2788" s="14">
        <f t="shared" si="6649"/>
        <v>228.58099999999999</v>
      </c>
      <c r="V2788" s="14">
        <f t="shared" si="6649"/>
        <v>0</v>
      </c>
      <c r="W2788" s="14">
        <f t="shared" si="6649"/>
        <v>0</v>
      </c>
      <c r="X2788" s="14">
        <f t="shared" si="6649"/>
        <v>0</v>
      </c>
      <c r="Y2788" s="14">
        <f t="shared" si="6649"/>
        <v>0</v>
      </c>
      <c r="Z2788" s="14">
        <f t="shared" si="6649"/>
        <v>0</v>
      </c>
      <c r="AA2788" s="14">
        <f t="shared" si="6649"/>
        <v>0</v>
      </c>
      <c r="AB2788" s="14">
        <f t="shared" si="6649"/>
        <v>0</v>
      </c>
      <c r="AC2788" s="14">
        <f t="shared" si="6649"/>
        <v>0</v>
      </c>
      <c r="AD2788" s="14">
        <f t="shared" si="6649"/>
        <v>0</v>
      </c>
      <c r="AE2788" s="14">
        <f t="shared" si="6649"/>
        <v>0</v>
      </c>
      <c r="AF2788" s="14">
        <f t="shared" si="6536"/>
        <v>445.48099999999999</v>
      </c>
      <c r="AG2788" s="14">
        <f t="shared" si="6537"/>
        <v>3084</v>
      </c>
      <c r="AH2788" s="14">
        <f t="shared" si="6538"/>
        <v>0</v>
      </c>
      <c r="AI2788" s="14">
        <f t="shared" si="6649"/>
        <v>-180.28100000000001</v>
      </c>
      <c r="AJ2788" s="14">
        <f t="shared" si="6649"/>
        <v>0</v>
      </c>
      <c r="AK2788" s="14">
        <f t="shared" si="6504"/>
        <v>265.2</v>
      </c>
      <c r="AL2788" s="14">
        <f t="shared" si="6505"/>
        <v>3084</v>
      </c>
      <c r="AM2788" s="14">
        <f t="shared" si="6506"/>
        <v>0</v>
      </c>
      <c r="AN2788" s="14">
        <f t="shared" si="6649"/>
        <v>0</v>
      </c>
      <c r="AO2788" s="14">
        <f t="shared" si="6649"/>
        <v>0</v>
      </c>
      <c r="AP2788" s="14">
        <f t="shared" si="6649"/>
        <v>0</v>
      </c>
      <c r="AQ2788" s="14">
        <f t="shared" si="6649"/>
        <v>0</v>
      </c>
      <c r="AR2788" s="14">
        <f t="shared" si="6649"/>
        <v>0</v>
      </c>
      <c r="AS2788" s="14">
        <f t="shared" si="6649"/>
        <v>0</v>
      </c>
      <c r="AT2788" s="14">
        <f t="shared" si="6649"/>
        <v>0</v>
      </c>
      <c r="AU2788" s="14">
        <f t="shared" si="6649"/>
        <v>0</v>
      </c>
      <c r="AV2788" s="14">
        <f t="shared" si="6649"/>
        <v>0</v>
      </c>
      <c r="AW2788" s="14">
        <f t="shared" si="6649"/>
        <v>0</v>
      </c>
      <c r="AX2788" s="14">
        <f t="shared" si="6649"/>
        <v>0</v>
      </c>
      <c r="AY2788" s="14">
        <f t="shared" si="6624"/>
        <v>265.2</v>
      </c>
      <c r="AZ2788" s="14">
        <f t="shared" si="6625"/>
        <v>3084</v>
      </c>
      <c r="BA2788" s="14">
        <f t="shared" si="6626"/>
        <v>0</v>
      </c>
      <c r="BB2788" s="14">
        <f t="shared" si="6649"/>
        <v>0</v>
      </c>
      <c r="BC2788" s="2"/>
    </row>
    <row r="2789" spans="1:55" x14ac:dyDescent="0.25">
      <c r="A2789" s="8" t="s">
        <v>100</v>
      </c>
      <c r="B2789" s="8" t="s">
        <v>30</v>
      </c>
      <c r="C2789" s="8" t="s">
        <v>50</v>
      </c>
      <c r="D2789" s="8" t="s">
        <v>1080</v>
      </c>
      <c r="E2789" s="43" t="s">
        <v>951</v>
      </c>
      <c r="F2789" s="24" t="s">
        <v>478</v>
      </c>
      <c r="G2789" s="14">
        <v>216.9</v>
      </c>
      <c r="H2789" s="14">
        <v>3084</v>
      </c>
      <c r="I2789" s="14"/>
      <c r="J2789" s="14"/>
      <c r="K2789" s="14"/>
      <c r="L2789" s="14"/>
      <c r="M2789" s="14">
        <f t="shared" si="6632"/>
        <v>216.9</v>
      </c>
      <c r="N2789" s="14">
        <f t="shared" si="6633"/>
        <v>3084</v>
      </c>
      <c r="O2789" s="14">
        <f t="shared" si="6634"/>
        <v>0</v>
      </c>
      <c r="P2789" s="14"/>
      <c r="Q2789" s="14"/>
      <c r="R2789" s="14"/>
      <c r="S2789" s="14"/>
      <c r="T2789" s="14"/>
      <c r="U2789" s="14">
        <v>228.58099999999999</v>
      </c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>
        <f t="shared" si="6536"/>
        <v>445.48099999999999</v>
      </c>
      <c r="AG2789" s="14">
        <f t="shared" si="6537"/>
        <v>3084</v>
      </c>
      <c r="AH2789" s="14">
        <f t="shared" si="6538"/>
        <v>0</v>
      </c>
      <c r="AI2789" s="14">
        <v>-180.28100000000001</v>
      </c>
      <c r="AJ2789" s="14"/>
      <c r="AK2789" s="14">
        <f t="shared" si="6504"/>
        <v>265.2</v>
      </c>
      <c r="AL2789" s="14">
        <f t="shared" si="6505"/>
        <v>3084</v>
      </c>
      <c r="AM2789" s="14">
        <f t="shared" si="6506"/>
        <v>0</v>
      </c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>
        <f t="shared" si="6624"/>
        <v>265.2</v>
      </c>
      <c r="AZ2789" s="14">
        <f t="shared" si="6625"/>
        <v>3084</v>
      </c>
      <c r="BA2789" s="14">
        <f t="shared" si="6626"/>
        <v>0</v>
      </c>
      <c r="BB2789" s="14"/>
      <c r="BC2789" s="2"/>
    </row>
    <row r="2790" spans="1:55" ht="47.25" hidden="1" x14ac:dyDescent="0.25">
      <c r="A2790" s="8" t="s">
        <v>100</v>
      </c>
      <c r="B2790" s="8" t="s">
        <v>30</v>
      </c>
      <c r="C2790" s="8" t="s">
        <v>50</v>
      </c>
      <c r="D2790" s="8" t="s">
        <v>1081</v>
      </c>
      <c r="E2790" s="43"/>
      <c r="F2790" s="24" t="s">
        <v>1231</v>
      </c>
      <c r="G2790" s="14">
        <f>G2791</f>
        <v>0</v>
      </c>
      <c r="H2790" s="14">
        <f t="shared" ref="H2790:BB2791" si="6650">H2791</f>
        <v>0</v>
      </c>
      <c r="I2790" s="14">
        <f t="shared" si="6650"/>
        <v>235.4</v>
      </c>
      <c r="J2790" s="14">
        <f t="shared" si="6650"/>
        <v>0</v>
      </c>
      <c r="K2790" s="14">
        <f t="shared" si="6650"/>
        <v>0</v>
      </c>
      <c r="L2790" s="14">
        <f t="shared" si="6650"/>
        <v>0</v>
      </c>
      <c r="M2790" s="14">
        <f t="shared" si="6632"/>
        <v>0</v>
      </c>
      <c r="N2790" s="14">
        <f t="shared" si="6633"/>
        <v>0</v>
      </c>
      <c r="O2790" s="14">
        <f t="shared" si="6634"/>
        <v>235.4</v>
      </c>
      <c r="P2790" s="14">
        <f t="shared" si="6650"/>
        <v>0</v>
      </c>
      <c r="Q2790" s="14">
        <f t="shared" si="6650"/>
        <v>0</v>
      </c>
      <c r="R2790" s="14">
        <f t="shared" si="6650"/>
        <v>0</v>
      </c>
      <c r="S2790" s="14">
        <f t="shared" si="6650"/>
        <v>0</v>
      </c>
      <c r="T2790" s="14">
        <f t="shared" si="6650"/>
        <v>0</v>
      </c>
      <c r="U2790" s="14">
        <f t="shared" si="6650"/>
        <v>0</v>
      </c>
      <c r="V2790" s="14">
        <f t="shared" si="6650"/>
        <v>0</v>
      </c>
      <c r="W2790" s="14">
        <f t="shared" si="6650"/>
        <v>0</v>
      </c>
      <c r="X2790" s="14">
        <f t="shared" si="6650"/>
        <v>0</v>
      </c>
      <c r="Y2790" s="14">
        <f t="shared" si="6650"/>
        <v>0</v>
      </c>
      <c r="Z2790" s="14">
        <f t="shared" si="6650"/>
        <v>0</v>
      </c>
      <c r="AA2790" s="14">
        <f t="shared" si="6650"/>
        <v>0</v>
      </c>
      <c r="AB2790" s="14">
        <f t="shared" si="6650"/>
        <v>0</v>
      </c>
      <c r="AC2790" s="14">
        <f t="shared" si="6650"/>
        <v>0</v>
      </c>
      <c r="AD2790" s="14">
        <f t="shared" si="6650"/>
        <v>0</v>
      </c>
      <c r="AE2790" s="14">
        <f t="shared" si="6650"/>
        <v>0</v>
      </c>
      <c r="AF2790" s="14">
        <f t="shared" si="6536"/>
        <v>0</v>
      </c>
      <c r="AG2790" s="14">
        <f t="shared" si="6537"/>
        <v>0</v>
      </c>
      <c r="AH2790" s="14">
        <f t="shared" si="6538"/>
        <v>235.4</v>
      </c>
      <c r="AI2790" s="14">
        <f t="shared" si="6650"/>
        <v>0</v>
      </c>
      <c r="AJ2790" s="14">
        <f t="shared" si="6650"/>
        <v>0</v>
      </c>
      <c r="AK2790" s="14">
        <f t="shared" si="6504"/>
        <v>0</v>
      </c>
      <c r="AL2790" s="14">
        <f t="shared" si="6505"/>
        <v>0</v>
      </c>
      <c r="AM2790" s="14">
        <f t="shared" si="6506"/>
        <v>235.4</v>
      </c>
      <c r="AN2790" s="14">
        <f t="shared" si="6650"/>
        <v>0</v>
      </c>
      <c r="AO2790" s="14">
        <f t="shared" si="6650"/>
        <v>0</v>
      </c>
      <c r="AP2790" s="14">
        <f t="shared" si="6650"/>
        <v>0</v>
      </c>
      <c r="AQ2790" s="14">
        <f t="shared" si="6650"/>
        <v>0</v>
      </c>
      <c r="AR2790" s="14">
        <f t="shared" si="6650"/>
        <v>0</v>
      </c>
      <c r="AS2790" s="14">
        <f t="shared" si="6650"/>
        <v>0</v>
      </c>
      <c r="AT2790" s="14">
        <f t="shared" si="6650"/>
        <v>0</v>
      </c>
      <c r="AU2790" s="14">
        <f t="shared" si="6650"/>
        <v>0</v>
      </c>
      <c r="AV2790" s="14">
        <f t="shared" si="6650"/>
        <v>0</v>
      </c>
      <c r="AW2790" s="14">
        <f t="shared" si="6650"/>
        <v>0</v>
      </c>
      <c r="AX2790" s="14">
        <f t="shared" si="6650"/>
        <v>0</v>
      </c>
      <c r="AY2790" s="14">
        <f t="shared" si="6624"/>
        <v>0</v>
      </c>
      <c r="AZ2790" s="14">
        <f t="shared" si="6625"/>
        <v>0</v>
      </c>
      <c r="BA2790" s="14">
        <f t="shared" si="6626"/>
        <v>235.4</v>
      </c>
      <c r="BB2790" s="14">
        <f t="shared" si="6650"/>
        <v>0</v>
      </c>
      <c r="BC2790" s="3">
        <v>0</v>
      </c>
    </row>
    <row r="2791" spans="1:55" ht="31.5" hidden="1" x14ac:dyDescent="0.25">
      <c r="A2791" s="8" t="s">
        <v>100</v>
      </c>
      <c r="B2791" s="8" t="s">
        <v>30</v>
      </c>
      <c r="C2791" s="8" t="s">
        <v>50</v>
      </c>
      <c r="D2791" s="8" t="s">
        <v>1081</v>
      </c>
      <c r="E2791" s="43" t="s">
        <v>250</v>
      </c>
      <c r="F2791" s="24" t="s">
        <v>477</v>
      </c>
      <c r="G2791" s="14">
        <f>G2792</f>
        <v>0</v>
      </c>
      <c r="H2791" s="14">
        <f t="shared" si="6650"/>
        <v>0</v>
      </c>
      <c r="I2791" s="14">
        <f t="shared" si="6650"/>
        <v>235.4</v>
      </c>
      <c r="J2791" s="14">
        <f t="shared" si="6650"/>
        <v>0</v>
      </c>
      <c r="K2791" s="14">
        <f t="shared" si="6650"/>
        <v>0</v>
      </c>
      <c r="L2791" s="14">
        <f t="shared" si="6650"/>
        <v>0</v>
      </c>
      <c r="M2791" s="14">
        <f t="shared" si="6632"/>
        <v>0</v>
      </c>
      <c r="N2791" s="14">
        <f t="shared" si="6633"/>
        <v>0</v>
      </c>
      <c r="O2791" s="14">
        <f t="shared" si="6634"/>
        <v>235.4</v>
      </c>
      <c r="P2791" s="14">
        <f t="shared" si="6650"/>
        <v>0</v>
      </c>
      <c r="Q2791" s="14">
        <f t="shared" si="6650"/>
        <v>0</v>
      </c>
      <c r="R2791" s="14">
        <f t="shared" si="6650"/>
        <v>0</v>
      </c>
      <c r="S2791" s="14">
        <f t="shared" si="6650"/>
        <v>0</v>
      </c>
      <c r="T2791" s="14">
        <f t="shared" si="6650"/>
        <v>0</v>
      </c>
      <c r="U2791" s="14">
        <f t="shared" si="6650"/>
        <v>0</v>
      </c>
      <c r="V2791" s="14">
        <f t="shared" si="6650"/>
        <v>0</v>
      </c>
      <c r="W2791" s="14">
        <f t="shared" si="6650"/>
        <v>0</v>
      </c>
      <c r="X2791" s="14">
        <f t="shared" si="6650"/>
        <v>0</v>
      </c>
      <c r="Y2791" s="14">
        <f t="shared" si="6650"/>
        <v>0</v>
      </c>
      <c r="Z2791" s="14">
        <f t="shared" si="6650"/>
        <v>0</v>
      </c>
      <c r="AA2791" s="14">
        <f t="shared" si="6650"/>
        <v>0</v>
      </c>
      <c r="AB2791" s="14">
        <f t="shared" si="6650"/>
        <v>0</v>
      </c>
      <c r="AC2791" s="14">
        <f t="shared" si="6650"/>
        <v>0</v>
      </c>
      <c r="AD2791" s="14">
        <f t="shared" si="6650"/>
        <v>0</v>
      </c>
      <c r="AE2791" s="14">
        <f t="shared" si="6650"/>
        <v>0</v>
      </c>
      <c r="AF2791" s="14">
        <f t="shared" si="6536"/>
        <v>0</v>
      </c>
      <c r="AG2791" s="14">
        <f t="shared" si="6537"/>
        <v>0</v>
      </c>
      <c r="AH2791" s="14">
        <f t="shared" si="6538"/>
        <v>235.4</v>
      </c>
      <c r="AI2791" s="14">
        <f t="shared" si="6650"/>
        <v>0</v>
      </c>
      <c r="AJ2791" s="14">
        <f t="shared" si="6650"/>
        <v>0</v>
      </c>
      <c r="AK2791" s="14">
        <f t="shared" si="6504"/>
        <v>0</v>
      </c>
      <c r="AL2791" s="14">
        <f t="shared" si="6505"/>
        <v>0</v>
      </c>
      <c r="AM2791" s="14">
        <f t="shared" si="6506"/>
        <v>235.4</v>
      </c>
      <c r="AN2791" s="14">
        <f t="shared" si="6650"/>
        <v>0</v>
      </c>
      <c r="AO2791" s="14">
        <f t="shared" si="6650"/>
        <v>0</v>
      </c>
      <c r="AP2791" s="14">
        <f t="shared" si="6650"/>
        <v>0</v>
      </c>
      <c r="AQ2791" s="14">
        <f t="shared" si="6650"/>
        <v>0</v>
      </c>
      <c r="AR2791" s="14">
        <f t="shared" si="6650"/>
        <v>0</v>
      </c>
      <c r="AS2791" s="14">
        <f t="shared" si="6650"/>
        <v>0</v>
      </c>
      <c r="AT2791" s="14">
        <f t="shared" si="6650"/>
        <v>0</v>
      </c>
      <c r="AU2791" s="14">
        <f t="shared" si="6650"/>
        <v>0</v>
      </c>
      <c r="AV2791" s="14">
        <f t="shared" si="6650"/>
        <v>0</v>
      </c>
      <c r="AW2791" s="14">
        <f t="shared" si="6650"/>
        <v>0</v>
      </c>
      <c r="AX2791" s="14">
        <f t="shared" si="6650"/>
        <v>0</v>
      </c>
      <c r="AY2791" s="14">
        <f t="shared" si="6624"/>
        <v>0</v>
      </c>
      <c r="AZ2791" s="14">
        <f t="shared" si="6625"/>
        <v>0</v>
      </c>
      <c r="BA2791" s="14">
        <f t="shared" si="6626"/>
        <v>235.4</v>
      </c>
      <c r="BB2791" s="14">
        <f t="shared" si="6650"/>
        <v>0</v>
      </c>
      <c r="BC2791" s="3">
        <v>0</v>
      </c>
    </row>
    <row r="2792" spans="1:55" hidden="1" x14ac:dyDescent="0.25">
      <c r="A2792" s="8" t="s">
        <v>100</v>
      </c>
      <c r="B2792" s="8" t="s">
        <v>30</v>
      </c>
      <c r="C2792" s="8" t="s">
        <v>50</v>
      </c>
      <c r="D2792" s="8" t="s">
        <v>1081</v>
      </c>
      <c r="E2792" s="43" t="s">
        <v>951</v>
      </c>
      <c r="F2792" s="24" t="s">
        <v>478</v>
      </c>
      <c r="G2792" s="14"/>
      <c r="H2792" s="14"/>
      <c r="I2792" s="14">
        <v>235.4</v>
      </c>
      <c r="J2792" s="14"/>
      <c r="K2792" s="14"/>
      <c r="L2792" s="14"/>
      <c r="M2792" s="14">
        <f t="shared" si="6632"/>
        <v>0</v>
      </c>
      <c r="N2792" s="14">
        <f t="shared" si="6633"/>
        <v>0</v>
      </c>
      <c r="O2792" s="14">
        <f t="shared" si="6634"/>
        <v>235.4</v>
      </c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>
        <f t="shared" si="6536"/>
        <v>0</v>
      </c>
      <c r="AG2792" s="14">
        <f t="shared" si="6537"/>
        <v>0</v>
      </c>
      <c r="AH2792" s="14">
        <f t="shared" si="6538"/>
        <v>235.4</v>
      </c>
      <c r="AI2792" s="14"/>
      <c r="AJ2792" s="14"/>
      <c r="AK2792" s="14">
        <f t="shared" ref="AK2792:AK2858" si="6651">AF2792+AI2792</f>
        <v>0</v>
      </c>
      <c r="AL2792" s="14">
        <f t="shared" ref="AL2792:AL2858" si="6652">AG2792+AJ2792</f>
        <v>0</v>
      </c>
      <c r="AM2792" s="14">
        <f t="shared" ref="AM2792:AM2858" si="6653">AH2792</f>
        <v>235.4</v>
      </c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>
        <f t="shared" si="6624"/>
        <v>0</v>
      </c>
      <c r="AZ2792" s="14">
        <f t="shared" si="6625"/>
        <v>0</v>
      </c>
      <c r="BA2792" s="14">
        <f t="shared" si="6626"/>
        <v>235.4</v>
      </c>
      <c r="BB2792" s="14"/>
      <c r="BC2792" s="3">
        <v>0</v>
      </c>
    </row>
    <row r="2793" spans="1:55" ht="47.25" x14ac:dyDescent="0.25">
      <c r="A2793" s="8" t="s">
        <v>100</v>
      </c>
      <c r="B2793" s="8" t="s">
        <v>30</v>
      </c>
      <c r="C2793" s="8" t="s">
        <v>50</v>
      </c>
      <c r="D2793" s="8" t="s">
        <v>1082</v>
      </c>
      <c r="E2793" s="43"/>
      <c r="F2793" s="24" t="s">
        <v>1171</v>
      </c>
      <c r="G2793" s="14">
        <f>G2794</f>
        <v>3154.1</v>
      </c>
      <c r="H2793" s="14">
        <f t="shared" ref="H2793:BB2794" si="6654">H2794</f>
        <v>0</v>
      </c>
      <c r="I2793" s="14">
        <f t="shared" si="6654"/>
        <v>0</v>
      </c>
      <c r="J2793" s="14">
        <f t="shared" si="6654"/>
        <v>0</v>
      </c>
      <c r="K2793" s="14">
        <f t="shared" si="6654"/>
        <v>0</v>
      </c>
      <c r="L2793" s="14">
        <f t="shared" si="6654"/>
        <v>0</v>
      </c>
      <c r="M2793" s="14">
        <f t="shared" si="6632"/>
        <v>3154.1</v>
      </c>
      <c r="N2793" s="14">
        <f t="shared" si="6633"/>
        <v>0</v>
      </c>
      <c r="O2793" s="14">
        <f t="shared" si="6634"/>
        <v>0</v>
      </c>
      <c r="P2793" s="14">
        <f t="shared" si="6654"/>
        <v>0</v>
      </c>
      <c r="Q2793" s="14">
        <f t="shared" si="6654"/>
        <v>0</v>
      </c>
      <c r="R2793" s="14">
        <f t="shared" si="6654"/>
        <v>0</v>
      </c>
      <c r="S2793" s="14">
        <f t="shared" si="6654"/>
        <v>0</v>
      </c>
      <c r="T2793" s="14">
        <f t="shared" si="6654"/>
        <v>0</v>
      </c>
      <c r="U2793" s="14">
        <f t="shared" si="6654"/>
        <v>0</v>
      </c>
      <c r="V2793" s="14">
        <f t="shared" si="6654"/>
        <v>0</v>
      </c>
      <c r="W2793" s="14">
        <f t="shared" si="6654"/>
        <v>0</v>
      </c>
      <c r="X2793" s="14">
        <f t="shared" si="6654"/>
        <v>0</v>
      </c>
      <c r="Y2793" s="14">
        <f t="shared" si="6654"/>
        <v>0</v>
      </c>
      <c r="Z2793" s="14">
        <f t="shared" si="6654"/>
        <v>0</v>
      </c>
      <c r="AA2793" s="14">
        <f t="shared" si="6654"/>
        <v>0</v>
      </c>
      <c r="AB2793" s="14">
        <f t="shared" si="6654"/>
        <v>0</v>
      </c>
      <c r="AC2793" s="14">
        <f t="shared" si="6654"/>
        <v>0</v>
      </c>
      <c r="AD2793" s="14">
        <f t="shared" si="6654"/>
        <v>0</v>
      </c>
      <c r="AE2793" s="14">
        <f t="shared" si="6654"/>
        <v>0</v>
      </c>
      <c r="AF2793" s="14">
        <f t="shared" si="6536"/>
        <v>3154.1</v>
      </c>
      <c r="AG2793" s="14">
        <f t="shared" si="6537"/>
        <v>0</v>
      </c>
      <c r="AH2793" s="14">
        <f t="shared" si="6538"/>
        <v>0</v>
      </c>
      <c r="AI2793" s="14">
        <f t="shared" si="6654"/>
        <v>0</v>
      </c>
      <c r="AJ2793" s="14">
        <f t="shared" si="6654"/>
        <v>0</v>
      </c>
      <c r="AK2793" s="14">
        <f t="shared" si="6651"/>
        <v>3154.1</v>
      </c>
      <c r="AL2793" s="14">
        <f t="shared" si="6652"/>
        <v>0</v>
      </c>
      <c r="AM2793" s="14">
        <f t="shared" si="6653"/>
        <v>0</v>
      </c>
      <c r="AN2793" s="14">
        <f t="shared" si="6654"/>
        <v>0</v>
      </c>
      <c r="AO2793" s="14">
        <f t="shared" si="6654"/>
        <v>0</v>
      </c>
      <c r="AP2793" s="14">
        <f t="shared" si="6654"/>
        <v>0</v>
      </c>
      <c r="AQ2793" s="14">
        <f t="shared" si="6654"/>
        <v>0</v>
      </c>
      <c r="AR2793" s="14">
        <f t="shared" si="6654"/>
        <v>0</v>
      </c>
      <c r="AS2793" s="14">
        <f t="shared" si="6654"/>
        <v>0</v>
      </c>
      <c r="AT2793" s="14">
        <f t="shared" si="6654"/>
        <v>0</v>
      </c>
      <c r="AU2793" s="14">
        <f t="shared" si="6654"/>
        <v>0</v>
      </c>
      <c r="AV2793" s="14">
        <f t="shared" si="6654"/>
        <v>0</v>
      </c>
      <c r="AW2793" s="14">
        <f t="shared" si="6654"/>
        <v>0</v>
      </c>
      <c r="AX2793" s="14">
        <f t="shared" si="6654"/>
        <v>0</v>
      </c>
      <c r="AY2793" s="14">
        <f t="shared" si="6624"/>
        <v>3154.1</v>
      </c>
      <c r="AZ2793" s="14">
        <f t="shared" si="6625"/>
        <v>0</v>
      </c>
      <c r="BA2793" s="14">
        <f t="shared" si="6626"/>
        <v>0</v>
      </c>
      <c r="BB2793" s="14">
        <f t="shared" si="6654"/>
        <v>0</v>
      </c>
      <c r="BC2793" s="2"/>
    </row>
    <row r="2794" spans="1:55" ht="31.5" x14ac:dyDescent="0.25">
      <c r="A2794" s="8" t="s">
        <v>100</v>
      </c>
      <c r="B2794" s="8" t="s">
        <v>30</v>
      </c>
      <c r="C2794" s="8" t="s">
        <v>50</v>
      </c>
      <c r="D2794" s="8" t="s">
        <v>1082</v>
      </c>
      <c r="E2794" s="43" t="s">
        <v>250</v>
      </c>
      <c r="F2794" s="24" t="s">
        <v>477</v>
      </c>
      <c r="G2794" s="14">
        <f>G2795</f>
        <v>3154.1</v>
      </c>
      <c r="H2794" s="14">
        <f t="shared" si="6654"/>
        <v>0</v>
      </c>
      <c r="I2794" s="14">
        <f t="shared" si="6654"/>
        <v>0</v>
      </c>
      <c r="J2794" s="14">
        <f t="shared" si="6654"/>
        <v>0</v>
      </c>
      <c r="K2794" s="14">
        <f t="shared" si="6654"/>
        <v>0</v>
      </c>
      <c r="L2794" s="14">
        <f t="shared" si="6654"/>
        <v>0</v>
      </c>
      <c r="M2794" s="14">
        <f t="shared" si="6632"/>
        <v>3154.1</v>
      </c>
      <c r="N2794" s="14">
        <f t="shared" si="6633"/>
        <v>0</v>
      </c>
      <c r="O2794" s="14">
        <f t="shared" si="6634"/>
        <v>0</v>
      </c>
      <c r="P2794" s="14">
        <f t="shared" si="6654"/>
        <v>0</v>
      </c>
      <c r="Q2794" s="14">
        <f t="shared" si="6654"/>
        <v>0</v>
      </c>
      <c r="R2794" s="14">
        <f t="shared" si="6654"/>
        <v>0</v>
      </c>
      <c r="S2794" s="14">
        <f t="shared" si="6654"/>
        <v>0</v>
      </c>
      <c r="T2794" s="14">
        <f t="shared" si="6654"/>
        <v>0</v>
      </c>
      <c r="U2794" s="14">
        <f t="shared" si="6654"/>
        <v>0</v>
      </c>
      <c r="V2794" s="14">
        <f t="shared" si="6654"/>
        <v>0</v>
      </c>
      <c r="W2794" s="14">
        <f t="shared" si="6654"/>
        <v>0</v>
      </c>
      <c r="X2794" s="14">
        <f t="shared" si="6654"/>
        <v>0</v>
      </c>
      <c r="Y2794" s="14">
        <f t="shared" si="6654"/>
        <v>0</v>
      </c>
      <c r="Z2794" s="14">
        <f t="shared" si="6654"/>
        <v>0</v>
      </c>
      <c r="AA2794" s="14">
        <f t="shared" si="6654"/>
        <v>0</v>
      </c>
      <c r="AB2794" s="14">
        <f t="shared" si="6654"/>
        <v>0</v>
      </c>
      <c r="AC2794" s="14">
        <f t="shared" si="6654"/>
        <v>0</v>
      </c>
      <c r="AD2794" s="14">
        <f t="shared" si="6654"/>
        <v>0</v>
      </c>
      <c r="AE2794" s="14">
        <f t="shared" si="6654"/>
        <v>0</v>
      </c>
      <c r="AF2794" s="14">
        <f t="shared" si="6536"/>
        <v>3154.1</v>
      </c>
      <c r="AG2794" s="14">
        <f t="shared" si="6537"/>
        <v>0</v>
      </c>
      <c r="AH2794" s="14">
        <f t="shared" si="6538"/>
        <v>0</v>
      </c>
      <c r="AI2794" s="14">
        <f t="shared" si="6654"/>
        <v>0</v>
      </c>
      <c r="AJ2794" s="14">
        <f t="shared" si="6654"/>
        <v>0</v>
      </c>
      <c r="AK2794" s="14">
        <f t="shared" si="6651"/>
        <v>3154.1</v>
      </c>
      <c r="AL2794" s="14">
        <f t="shared" si="6652"/>
        <v>0</v>
      </c>
      <c r="AM2794" s="14">
        <f t="shared" si="6653"/>
        <v>0</v>
      </c>
      <c r="AN2794" s="14">
        <f t="shared" si="6654"/>
        <v>0</v>
      </c>
      <c r="AO2794" s="14">
        <f t="shared" si="6654"/>
        <v>0</v>
      </c>
      <c r="AP2794" s="14">
        <f t="shared" si="6654"/>
        <v>0</v>
      </c>
      <c r="AQ2794" s="14">
        <f t="shared" si="6654"/>
        <v>0</v>
      </c>
      <c r="AR2794" s="14">
        <f t="shared" si="6654"/>
        <v>0</v>
      </c>
      <c r="AS2794" s="14">
        <f t="shared" si="6654"/>
        <v>0</v>
      </c>
      <c r="AT2794" s="14">
        <f t="shared" si="6654"/>
        <v>0</v>
      </c>
      <c r="AU2794" s="14">
        <f t="shared" si="6654"/>
        <v>0</v>
      </c>
      <c r="AV2794" s="14">
        <f t="shared" si="6654"/>
        <v>0</v>
      </c>
      <c r="AW2794" s="14">
        <f t="shared" si="6654"/>
        <v>0</v>
      </c>
      <c r="AX2794" s="14">
        <f t="shared" si="6654"/>
        <v>0</v>
      </c>
      <c r="AY2794" s="14">
        <f t="shared" si="6624"/>
        <v>3154.1</v>
      </c>
      <c r="AZ2794" s="14">
        <f t="shared" si="6625"/>
        <v>0</v>
      </c>
      <c r="BA2794" s="14">
        <f t="shared" si="6626"/>
        <v>0</v>
      </c>
      <c r="BB2794" s="14">
        <f t="shared" si="6654"/>
        <v>0</v>
      </c>
      <c r="BC2794" s="2"/>
    </row>
    <row r="2795" spans="1:55" x14ac:dyDescent="0.25">
      <c r="A2795" s="8" t="s">
        <v>100</v>
      </c>
      <c r="B2795" s="8" t="s">
        <v>30</v>
      </c>
      <c r="C2795" s="8" t="s">
        <v>50</v>
      </c>
      <c r="D2795" s="8" t="s">
        <v>1082</v>
      </c>
      <c r="E2795" s="43" t="s">
        <v>951</v>
      </c>
      <c r="F2795" s="24" t="s">
        <v>478</v>
      </c>
      <c r="G2795" s="14">
        <v>3154.1</v>
      </c>
      <c r="H2795" s="14"/>
      <c r="I2795" s="14"/>
      <c r="J2795" s="14"/>
      <c r="K2795" s="14"/>
      <c r="L2795" s="14"/>
      <c r="M2795" s="14">
        <f t="shared" si="6632"/>
        <v>3154.1</v>
      </c>
      <c r="N2795" s="14">
        <f t="shared" si="6633"/>
        <v>0</v>
      </c>
      <c r="O2795" s="14">
        <f t="shared" si="6634"/>
        <v>0</v>
      </c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>
        <f t="shared" si="6536"/>
        <v>3154.1</v>
      </c>
      <c r="AG2795" s="14">
        <f t="shared" si="6537"/>
        <v>0</v>
      </c>
      <c r="AH2795" s="14">
        <f t="shared" si="6538"/>
        <v>0</v>
      </c>
      <c r="AI2795" s="14"/>
      <c r="AJ2795" s="14"/>
      <c r="AK2795" s="14">
        <f t="shared" si="6651"/>
        <v>3154.1</v>
      </c>
      <c r="AL2795" s="14">
        <f t="shared" si="6652"/>
        <v>0</v>
      </c>
      <c r="AM2795" s="14">
        <f t="shared" si="6653"/>
        <v>0</v>
      </c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>
        <f t="shared" si="6624"/>
        <v>3154.1</v>
      </c>
      <c r="AZ2795" s="14">
        <f t="shared" si="6625"/>
        <v>0</v>
      </c>
      <c r="BA2795" s="14">
        <f t="shared" si="6626"/>
        <v>0</v>
      </c>
      <c r="BB2795" s="14"/>
      <c r="BC2795" s="2"/>
    </row>
    <row r="2796" spans="1:55" ht="47.25" x14ac:dyDescent="0.25">
      <c r="A2796" s="8" t="s">
        <v>100</v>
      </c>
      <c r="B2796" s="8" t="s">
        <v>30</v>
      </c>
      <c r="C2796" s="8" t="s">
        <v>50</v>
      </c>
      <c r="D2796" s="8" t="s">
        <v>1083</v>
      </c>
      <c r="E2796" s="43"/>
      <c r="F2796" s="24" t="s">
        <v>1172</v>
      </c>
      <c r="G2796" s="14">
        <f>G2797</f>
        <v>216.4</v>
      </c>
      <c r="H2796" s="14">
        <f t="shared" ref="H2796:BB2797" si="6655">H2797</f>
        <v>3084</v>
      </c>
      <c r="I2796" s="14">
        <f t="shared" si="6655"/>
        <v>0</v>
      </c>
      <c r="J2796" s="14">
        <f t="shared" si="6655"/>
        <v>0</v>
      </c>
      <c r="K2796" s="14">
        <f t="shared" si="6655"/>
        <v>0</v>
      </c>
      <c r="L2796" s="14">
        <f t="shared" si="6655"/>
        <v>0</v>
      </c>
      <c r="M2796" s="14">
        <f t="shared" si="6632"/>
        <v>216.4</v>
      </c>
      <c r="N2796" s="14">
        <f t="shared" si="6633"/>
        <v>3084</v>
      </c>
      <c r="O2796" s="14">
        <f t="shared" si="6634"/>
        <v>0</v>
      </c>
      <c r="P2796" s="14">
        <f t="shared" si="6655"/>
        <v>0</v>
      </c>
      <c r="Q2796" s="14">
        <f t="shared" si="6655"/>
        <v>0</v>
      </c>
      <c r="R2796" s="14">
        <f t="shared" si="6655"/>
        <v>0</v>
      </c>
      <c r="S2796" s="14">
        <f t="shared" si="6655"/>
        <v>0</v>
      </c>
      <c r="T2796" s="14">
        <f t="shared" si="6655"/>
        <v>0</v>
      </c>
      <c r="U2796" s="14">
        <f t="shared" si="6655"/>
        <v>229.30500000000001</v>
      </c>
      <c r="V2796" s="14">
        <f t="shared" si="6655"/>
        <v>0</v>
      </c>
      <c r="W2796" s="14">
        <f t="shared" si="6655"/>
        <v>0</v>
      </c>
      <c r="X2796" s="14">
        <f t="shared" si="6655"/>
        <v>0</v>
      </c>
      <c r="Y2796" s="14">
        <f t="shared" si="6655"/>
        <v>0</v>
      </c>
      <c r="Z2796" s="14">
        <f t="shared" si="6655"/>
        <v>0</v>
      </c>
      <c r="AA2796" s="14">
        <f t="shared" si="6655"/>
        <v>0</v>
      </c>
      <c r="AB2796" s="14">
        <f t="shared" si="6655"/>
        <v>0</v>
      </c>
      <c r="AC2796" s="14">
        <f t="shared" si="6655"/>
        <v>0</v>
      </c>
      <c r="AD2796" s="14">
        <f t="shared" si="6655"/>
        <v>0</v>
      </c>
      <c r="AE2796" s="14">
        <f t="shared" si="6655"/>
        <v>0</v>
      </c>
      <c r="AF2796" s="14">
        <f t="shared" si="6536"/>
        <v>445.70500000000004</v>
      </c>
      <c r="AG2796" s="14">
        <f t="shared" si="6537"/>
        <v>3084</v>
      </c>
      <c r="AH2796" s="14">
        <f t="shared" si="6538"/>
        <v>0</v>
      </c>
      <c r="AI2796" s="14">
        <f t="shared" si="6655"/>
        <v>-180.30500000000001</v>
      </c>
      <c r="AJ2796" s="14">
        <f t="shared" si="6655"/>
        <v>0</v>
      </c>
      <c r="AK2796" s="14">
        <f t="shared" si="6651"/>
        <v>265.40000000000003</v>
      </c>
      <c r="AL2796" s="14">
        <f t="shared" si="6652"/>
        <v>3084</v>
      </c>
      <c r="AM2796" s="14">
        <f t="shared" si="6653"/>
        <v>0</v>
      </c>
      <c r="AN2796" s="14">
        <f t="shared" si="6655"/>
        <v>0</v>
      </c>
      <c r="AO2796" s="14">
        <f t="shared" si="6655"/>
        <v>0</v>
      </c>
      <c r="AP2796" s="14">
        <f t="shared" si="6655"/>
        <v>0</v>
      </c>
      <c r="AQ2796" s="14">
        <f t="shared" si="6655"/>
        <v>0</v>
      </c>
      <c r="AR2796" s="14">
        <f t="shared" si="6655"/>
        <v>0</v>
      </c>
      <c r="AS2796" s="14">
        <f t="shared" si="6655"/>
        <v>0</v>
      </c>
      <c r="AT2796" s="14">
        <f t="shared" si="6655"/>
        <v>0</v>
      </c>
      <c r="AU2796" s="14">
        <f t="shared" si="6655"/>
        <v>0</v>
      </c>
      <c r="AV2796" s="14">
        <f t="shared" si="6655"/>
        <v>0</v>
      </c>
      <c r="AW2796" s="14">
        <f t="shared" si="6655"/>
        <v>0</v>
      </c>
      <c r="AX2796" s="14">
        <f t="shared" si="6655"/>
        <v>0</v>
      </c>
      <c r="AY2796" s="14">
        <f t="shared" si="6624"/>
        <v>265.40000000000003</v>
      </c>
      <c r="AZ2796" s="14">
        <f t="shared" si="6625"/>
        <v>3084</v>
      </c>
      <c r="BA2796" s="14">
        <f t="shared" si="6626"/>
        <v>0</v>
      </c>
      <c r="BB2796" s="14">
        <f t="shared" si="6655"/>
        <v>0</v>
      </c>
      <c r="BC2796" s="2"/>
    </row>
    <row r="2797" spans="1:55" ht="31.5" x14ac:dyDescent="0.25">
      <c r="A2797" s="8" t="s">
        <v>100</v>
      </c>
      <c r="B2797" s="8" t="s">
        <v>30</v>
      </c>
      <c r="C2797" s="8" t="s">
        <v>50</v>
      </c>
      <c r="D2797" s="8" t="s">
        <v>1083</v>
      </c>
      <c r="E2797" s="43" t="s">
        <v>250</v>
      </c>
      <c r="F2797" s="24" t="s">
        <v>477</v>
      </c>
      <c r="G2797" s="14">
        <f>G2798</f>
        <v>216.4</v>
      </c>
      <c r="H2797" s="14">
        <f t="shared" si="6655"/>
        <v>3084</v>
      </c>
      <c r="I2797" s="14">
        <f t="shared" si="6655"/>
        <v>0</v>
      </c>
      <c r="J2797" s="14">
        <f t="shared" si="6655"/>
        <v>0</v>
      </c>
      <c r="K2797" s="14">
        <f t="shared" si="6655"/>
        <v>0</v>
      </c>
      <c r="L2797" s="14">
        <f t="shared" si="6655"/>
        <v>0</v>
      </c>
      <c r="M2797" s="14">
        <f t="shared" si="6632"/>
        <v>216.4</v>
      </c>
      <c r="N2797" s="14">
        <f t="shared" si="6633"/>
        <v>3084</v>
      </c>
      <c r="O2797" s="14">
        <f t="shared" si="6634"/>
        <v>0</v>
      </c>
      <c r="P2797" s="14">
        <f t="shared" si="6655"/>
        <v>0</v>
      </c>
      <c r="Q2797" s="14">
        <f t="shared" si="6655"/>
        <v>0</v>
      </c>
      <c r="R2797" s="14">
        <f t="shared" si="6655"/>
        <v>0</v>
      </c>
      <c r="S2797" s="14">
        <f t="shared" si="6655"/>
        <v>0</v>
      </c>
      <c r="T2797" s="14">
        <f t="shared" si="6655"/>
        <v>0</v>
      </c>
      <c r="U2797" s="14">
        <f t="shared" si="6655"/>
        <v>229.30500000000001</v>
      </c>
      <c r="V2797" s="14">
        <f t="shared" si="6655"/>
        <v>0</v>
      </c>
      <c r="W2797" s="14">
        <f t="shared" si="6655"/>
        <v>0</v>
      </c>
      <c r="X2797" s="14">
        <f t="shared" si="6655"/>
        <v>0</v>
      </c>
      <c r="Y2797" s="14">
        <f t="shared" si="6655"/>
        <v>0</v>
      </c>
      <c r="Z2797" s="14">
        <f t="shared" si="6655"/>
        <v>0</v>
      </c>
      <c r="AA2797" s="14">
        <f t="shared" si="6655"/>
        <v>0</v>
      </c>
      <c r="AB2797" s="14">
        <f t="shared" si="6655"/>
        <v>0</v>
      </c>
      <c r="AC2797" s="14">
        <f t="shared" si="6655"/>
        <v>0</v>
      </c>
      <c r="AD2797" s="14">
        <f t="shared" si="6655"/>
        <v>0</v>
      </c>
      <c r="AE2797" s="14">
        <f t="shared" si="6655"/>
        <v>0</v>
      </c>
      <c r="AF2797" s="14">
        <f t="shared" si="6536"/>
        <v>445.70500000000004</v>
      </c>
      <c r="AG2797" s="14">
        <f t="shared" si="6537"/>
        <v>3084</v>
      </c>
      <c r="AH2797" s="14">
        <f t="shared" si="6538"/>
        <v>0</v>
      </c>
      <c r="AI2797" s="14">
        <f t="shared" si="6655"/>
        <v>-180.30500000000001</v>
      </c>
      <c r="AJ2797" s="14">
        <f t="shared" si="6655"/>
        <v>0</v>
      </c>
      <c r="AK2797" s="14">
        <f t="shared" si="6651"/>
        <v>265.40000000000003</v>
      </c>
      <c r="AL2797" s="14">
        <f t="shared" si="6652"/>
        <v>3084</v>
      </c>
      <c r="AM2797" s="14">
        <f t="shared" si="6653"/>
        <v>0</v>
      </c>
      <c r="AN2797" s="14">
        <f t="shared" si="6655"/>
        <v>0</v>
      </c>
      <c r="AO2797" s="14">
        <f t="shared" si="6655"/>
        <v>0</v>
      </c>
      <c r="AP2797" s="14">
        <f t="shared" si="6655"/>
        <v>0</v>
      </c>
      <c r="AQ2797" s="14">
        <f t="shared" si="6655"/>
        <v>0</v>
      </c>
      <c r="AR2797" s="14">
        <f t="shared" si="6655"/>
        <v>0</v>
      </c>
      <c r="AS2797" s="14">
        <f t="shared" si="6655"/>
        <v>0</v>
      </c>
      <c r="AT2797" s="14">
        <f t="shared" si="6655"/>
        <v>0</v>
      </c>
      <c r="AU2797" s="14">
        <f t="shared" si="6655"/>
        <v>0</v>
      </c>
      <c r="AV2797" s="14">
        <f t="shared" si="6655"/>
        <v>0</v>
      </c>
      <c r="AW2797" s="14">
        <f t="shared" si="6655"/>
        <v>0</v>
      </c>
      <c r="AX2797" s="14">
        <f t="shared" si="6655"/>
        <v>0</v>
      </c>
      <c r="AY2797" s="14">
        <f t="shared" si="6624"/>
        <v>265.40000000000003</v>
      </c>
      <c r="AZ2797" s="14">
        <f t="shared" si="6625"/>
        <v>3084</v>
      </c>
      <c r="BA2797" s="14">
        <f t="shared" si="6626"/>
        <v>0</v>
      </c>
      <c r="BB2797" s="14">
        <f t="shared" si="6655"/>
        <v>0</v>
      </c>
      <c r="BC2797" s="2"/>
    </row>
    <row r="2798" spans="1:55" x14ac:dyDescent="0.25">
      <c r="A2798" s="8" t="s">
        <v>100</v>
      </c>
      <c r="B2798" s="8" t="s">
        <v>30</v>
      </c>
      <c r="C2798" s="8" t="s">
        <v>50</v>
      </c>
      <c r="D2798" s="8" t="s">
        <v>1083</v>
      </c>
      <c r="E2798" s="43" t="s">
        <v>951</v>
      </c>
      <c r="F2798" s="24" t="s">
        <v>478</v>
      </c>
      <c r="G2798" s="14">
        <v>216.4</v>
      </c>
      <c r="H2798" s="14">
        <v>3084</v>
      </c>
      <c r="I2798" s="14"/>
      <c r="J2798" s="14"/>
      <c r="K2798" s="14"/>
      <c r="L2798" s="14"/>
      <c r="M2798" s="14">
        <f t="shared" si="6632"/>
        <v>216.4</v>
      </c>
      <c r="N2798" s="14">
        <f t="shared" si="6633"/>
        <v>3084</v>
      </c>
      <c r="O2798" s="14">
        <f t="shared" si="6634"/>
        <v>0</v>
      </c>
      <c r="P2798" s="14"/>
      <c r="Q2798" s="14"/>
      <c r="R2798" s="14"/>
      <c r="S2798" s="14"/>
      <c r="T2798" s="14"/>
      <c r="U2798" s="14">
        <v>229.30500000000001</v>
      </c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>
        <f t="shared" si="6536"/>
        <v>445.70500000000004</v>
      </c>
      <c r="AG2798" s="14">
        <f t="shared" si="6537"/>
        <v>3084</v>
      </c>
      <c r="AH2798" s="14">
        <f t="shared" si="6538"/>
        <v>0</v>
      </c>
      <c r="AI2798" s="14">
        <v>-180.30500000000001</v>
      </c>
      <c r="AJ2798" s="14"/>
      <c r="AK2798" s="14">
        <f t="shared" si="6651"/>
        <v>265.40000000000003</v>
      </c>
      <c r="AL2798" s="14">
        <f t="shared" si="6652"/>
        <v>3084</v>
      </c>
      <c r="AM2798" s="14">
        <f t="shared" si="6653"/>
        <v>0</v>
      </c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>
        <f t="shared" si="6624"/>
        <v>265.40000000000003</v>
      </c>
      <c r="AZ2798" s="14">
        <f t="shared" si="6625"/>
        <v>3084</v>
      </c>
      <c r="BA2798" s="14">
        <f t="shared" si="6626"/>
        <v>0</v>
      </c>
      <c r="BB2798" s="14"/>
      <c r="BC2798" s="2"/>
    </row>
    <row r="2799" spans="1:55" ht="47.25" hidden="1" x14ac:dyDescent="0.25">
      <c r="A2799" s="8" t="s">
        <v>100</v>
      </c>
      <c r="B2799" s="8" t="s">
        <v>30</v>
      </c>
      <c r="C2799" s="8" t="s">
        <v>50</v>
      </c>
      <c r="D2799" s="8" t="s">
        <v>1084</v>
      </c>
      <c r="E2799" s="43"/>
      <c r="F2799" s="24" t="s">
        <v>1173</v>
      </c>
      <c r="G2799" s="14">
        <f>G2800</f>
        <v>0</v>
      </c>
      <c r="H2799" s="14">
        <f t="shared" ref="H2799:BB2800" si="6656">H2800</f>
        <v>227.7</v>
      </c>
      <c r="I2799" s="14">
        <f t="shared" si="6656"/>
        <v>3188.9</v>
      </c>
      <c r="J2799" s="14">
        <f t="shared" si="6656"/>
        <v>0</v>
      </c>
      <c r="K2799" s="14">
        <f t="shared" si="6656"/>
        <v>0</v>
      </c>
      <c r="L2799" s="14">
        <f t="shared" si="6656"/>
        <v>0</v>
      </c>
      <c r="M2799" s="14">
        <f t="shared" si="6632"/>
        <v>0</v>
      </c>
      <c r="N2799" s="14">
        <f t="shared" si="6633"/>
        <v>227.7</v>
      </c>
      <c r="O2799" s="14">
        <f t="shared" si="6634"/>
        <v>3188.9</v>
      </c>
      <c r="P2799" s="14">
        <f t="shared" si="6656"/>
        <v>0</v>
      </c>
      <c r="Q2799" s="14">
        <f t="shared" si="6656"/>
        <v>0</v>
      </c>
      <c r="R2799" s="14">
        <f t="shared" si="6656"/>
        <v>0</v>
      </c>
      <c r="S2799" s="14">
        <f t="shared" si="6656"/>
        <v>0</v>
      </c>
      <c r="T2799" s="14">
        <f t="shared" si="6656"/>
        <v>0</v>
      </c>
      <c r="U2799" s="14">
        <f t="shared" si="6656"/>
        <v>0</v>
      </c>
      <c r="V2799" s="14">
        <f t="shared" si="6656"/>
        <v>0</v>
      </c>
      <c r="W2799" s="14">
        <f t="shared" si="6656"/>
        <v>0</v>
      </c>
      <c r="X2799" s="14">
        <f t="shared" si="6656"/>
        <v>0</v>
      </c>
      <c r="Y2799" s="14">
        <f t="shared" si="6656"/>
        <v>0</v>
      </c>
      <c r="Z2799" s="14">
        <f t="shared" si="6656"/>
        <v>0</v>
      </c>
      <c r="AA2799" s="14">
        <f t="shared" si="6656"/>
        <v>0</v>
      </c>
      <c r="AB2799" s="14">
        <f t="shared" si="6656"/>
        <v>0</v>
      </c>
      <c r="AC2799" s="14">
        <f t="shared" si="6656"/>
        <v>0</v>
      </c>
      <c r="AD2799" s="14">
        <f t="shared" si="6656"/>
        <v>0</v>
      </c>
      <c r="AE2799" s="14">
        <f t="shared" si="6656"/>
        <v>0</v>
      </c>
      <c r="AF2799" s="14">
        <f t="shared" si="6536"/>
        <v>0</v>
      </c>
      <c r="AG2799" s="14">
        <f t="shared" si="6537"/>
        <v>227.7</v>
      </c>
      <c r="AH2799" s="14">
        <f t="shared" si="6538"/>
        <v>3188.9</v>
      </c>
      <c r="AI2799" s="14">
        <f t="shared" si="6656"/>
        <v>0</v>
      </c>
      <c r="AJ2799" s="14">
        <f t="shared" si="6656"/>
        <v>0</v>
      </c>
      <c r="AK2799" s="14">
        <f t="shared" si="6651"/>
        <v>0</v>
      </c>
      <c r="AL2799" s="14">
        <f t="shared" si="6652"/>
        <v>227.7</v>
      </c>
      <c r="AM2799" s="14">
        <f t="shared" si="6653"/>
        <v>3188.9</v>
      </c>
      <c r="AN2799" s="14">
        <f t="shared" si="6656"/>
        <v>0</v>
      </c>
      <c r="AO2799" s="14">
        <f t="shared" si="6656"/>
        <v>0</v>
      </c>
      <c r="AP2799" s="14">
        <f t="shared" si="6656"/>
        <v>0</v>
      </c>
      <c r="AQ2799" s="14">
        <f t="shared" si="6656"/>
        <v>0</v>
      </c>
      <c r="AR2799" s="14">
        <f t="shared" si="6656"/>
        <v>0</v>
      </c>
      <c r="AS2799" s="14">
        <f t="shared" si="6656"/>
        <v>0</v>
      </c>
      <c r="AT2799" s="14">
        <f t="shared" si="6656"/>
        <v>0</v>
      </c>
      <c r="AU2799" s="14">
        <f t="shared" si="6656"/>
        <v>0</v>
      </c>
      <c r="AV2799" s="14">
        <f t="shared" si="6656"/>
        <v>0</v>
      </c>
      <c r="AW2799" s="14">
        <f t="shared" si="6656"/>
        <v>0</v>
      </c>
      <c r="AX2799" s="14">
        <f t="shared" si="6656"/>
        <v>0</v>
      </c>
      <c r="AY2799" s="14">
        <f t="shared" si="6624"/>
        <v>0</v>
      </c>
      <c r="AZ2799" s="14">
        <f t="shared" si="6625"/>
        <v>227.7</v>
      </c>
      <c r="BA2799" s="14">
        <f t="shared" si="6626"/>
        <v>3188.9</v>
      </c>
      <c r="BB2799" s="14">
        <f t="shared" si="6656"/>
        <v>0</v>
      </c>
      <c r="BC2799" s="3">
        <v>0</v>
      </c>
    </row>
    <row r="2800" spans="1:55" ht="31.5" hidden="1" x14ac:dyDescent="0.25">
      <c r="A2800" s="8" t="s">
        <v>100</v>
      </c>
      <c r="B2800" s="8" t="s">
        <v>30</v>
      </c>
      <c r="C2800" s="8" t="s">
        <v>50</v>
      </c>
      <c r="D2800" s="8" t="s">
        <v>1084</v>
      </c>
      <c r="E2800" s="43" t="s">
        <v>250</v>
      </c>
      <c r="F2800" s="24" t="s">
        <v>477</v>
      </c>
      <c r="G2800" s="14">
        <f>G2801</f>
        <v>0</v>
      </c>
      <c r="H2800" s="14">
        <f t="shared" si="6656"/>
        <v>227.7</v>
      </c>
      <c r="I2800" s="14">
        <f t="shared" si="6656"/>
        <v>3188.9</v>
      </c>
      <c r="J2800" s="14">
        <f t="shared" si="6656"/>
        <v>0</v>
      </c>
      <c r="K2800" s="14">
        <f t="shared" si="6656"/>
        <v>0</v>
      </c>
      <c r="L2800" s="14">
        <f t="shared" si="6656"/>
        <v>0</v>
      </c>
      <c r="M2800" s="14">
        <f t="shared" si="6632"/>
        <v>0</v>
      </c>
      <c r="N2800" s="14">
        <f t="shared" si="6633"/>
        <v>227.7</v>
      </c>
      <c r="O2800" s="14">
        <f t="shared" si="6634"/>
        <v>3188.9</v>
      </c>
      <c r="P2800" s="14">
        <f t="shared" si="6656"/>
        <v>0</v>
      </c>
      <c r="Q2800" s="14">
        <f t="shared" si="6656"/>
        <v>0</v>
      </c>
      <c r="R2800" s="14">
        <f t="shared" si="6656"/>
        <v>0</v>
      </c>
      <c r="S2800" s="14">
        <f t="shared" si="6656"/>
        <v>0</v>
      </c>
      <c r="T2800" s="14">
        <f t="shared" si="6656"/>
        <v>0</v>
      </c>
      <c r="U2800" s="14">
        <f t="shared" si="6656"/>
        <v>0</v>
      </c>
      <c r="V2800" s="14">
        <f t="shared" si="6656"/>
        <v>0</v>
      </c>
      <c r="W2800" s="14">
        <f t="shared" si="6656"/>
        <v>0</v>
      </c>
      <c r="X2800" s="14">
        <f t="shared" si="6656"/>
        <v>0</v>
      </c>
      <c r="Y2800" s="14">
        <f t="shared" si="6656"/>
        <v>0</v>
      </c>
      <c r="Z2800" s="14">
        <f t="shared" si="6656"/>
        <v>0</v>
      </c>
      <c r="AA2800" s="14">
        <f t="shared" si="6656"/>
        <v>0</v>
      </c>
      <c r="AB2800" s="14">
        <f t="shared" si="6656"/>
        <v>0</v>
      </c>
      <c r="AC2800" s="14">
        <f t="shared" si="6656"/>
        <v>0</v>
      </c>
      <c r="AD2800" s="14">
        <f t="shared" si="6656"/>
        <v>0</v>
      </c>
      <c r="AE2800" s="14">
        <f t="shared" si="6656"/>
        <v>0</v>
      </c>
      <c r="AF2800" s="14">
        <f t="shared" si="6536"/>
        <v>0</v>
      </c>
      <c r="AG2800" s="14">
        <f t="shared" si="6537"/>
        <v>227.7</v>
      </c>
      <c r="AH2800" s="14">
        <f t="shared" si="6538"/>
        <v>3188.9</v>
      </c>
      <c r="AI2800" s="14">
        <f t="shared" si="6656"/>
        <v>0</v>
      </c>
      <c r="AJ2800" s="14">
        <f t="shared" si="6656"/>
        <v>0</v>
      </c>
      <c r="AK2800" s="14">
        <f t="shared" si="6651"/>
        <v>0</v>
      </c>
      <c r="AL2800" s="14">
        <f t="shared" si="6652"/>
        <v>227.7</v>
      </c>
      <c r="AM2800" s="14">
        <f t="shared" si="6653"/>
        <v>3188.9</v>
      </c>
      <c r="AN2800" s="14">
        <f t="shared" si="6656"/>
        <v>0</v>
      </c>
      <c r="AO2800" s="14">
        <f t="shared" si="6656"/>
        <v>0</v>
      </c>
      <c r="AP2800" s="14">
        <f t="shared" si="6656"/>
        <v>0</v>
      </c>
      <c r="AQ2800" s="14">
        <f t="shared" si="6656"/>
        <v>0</v>
      </c>
      <c r="AR2800" s="14">
        <f t="shared" si="6656"/>
        <v>0</v>
      </c>
      <c r="AS2800" s="14">
        <f t="shared" si="6656"/>
        <v>0</v>
      </c>
      <c r="AT2800" s="14">
        <f t="shared" si="6656"/>
        <v>0</v>
      </c>
      <c r="AU2800" s="14">
        <f t="shared" si="6656"/>
        <v>0</v>
      </c>
      <c r="AV2800" s="14">
        <f t="shared" si="6656"/>
        <v>0</v>
      </c>
      <c r="AW2800" s="14">
        <f t="shared" si="6656"/>
        <v>0</v>
      </c>
      <c r="AX2800" s="14">
        <f t="shared" si="6656"/>
        <v>0</v>
      </c>
      <c r="AY2800" s="14">
        <f t="shared" si="6624"/>
        <v>0</v>
      </c>
      <c r="AZ2800" s="14">
        <f t="shared" si="6625"/>
        <v>227.7</v>
      </c>
      <c r="BA2800" s="14">
        <f t="shared" si="6626"/>
        <v>3188.9</v>
      </c>
      <c r="BB2800" s="14">
        <f t="shared" si="6656"/>
        <v>0</v>
      </c>
      <c r="BC2800" s="3">
        <v>0</v>
      </c>
    </row>
    <row r="2801" spans="1:55" hidden="1" x14ac:dyDescent="0.25">
      <c r="A2801" s="8" t="s">
        <v>100</v>
      </c>
      <c r="B2801" s="8" t="s">
        <v>30</v>
      </c>
      <c r="C2801" s="8" t="s">
        <v>50</v>
      </c>
      <c r="D2801" s="8" t="s">
        <v>1084</v>
      </c>
      <c r="E2801" s="43" t="s">
        <v>951</v>
      </c>
      <c r="F2801" s="24" t="s">
        <v>478</v>
      </c>
      <c r="G2801" s="14"/>
      <c r="H2801" s="14">
        <v>227.7</v>
      </c>
      <c r="I2801" s="14">
        <v>3188.9</v>
      </c>
      <c r="J2801" s="14"/>
      <c r="K2801" s="14"/>
      <c r="L2801" s="14"/>
      <c r="M2801" s="14">
        <f t="shared" si="6632"/>
        <v>0</v>
      </c>
      <c r="N2801" s="14">
        <f t="shared" si="6633"/>
        <v>227.7</v>
      </c>
      <c r="O2801" s="14">
        <f t="shared" si="6634"/>
        <v>3188.9</v>
      </c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>
        <f t="shared" ref="AF2801:AF2867" si="6657">M2801+P2801+Q2801+R2801+S2801+T2801+U2801+V2801+W2801+X2801</f>
        <v>0</v>
      </c>
      <c r="AG2801" s="14">
        <f t="shared" ref="AG2801:AG2867" si="6658">N2801+Y2801+Z2801+AA2801+AB2801</f>
        <v>227.7</v>
      </c>
      <c r="AH2801" s="14">
        <f t="shared" ref="AH2801:AH2867" si="6659">O2801+AC2801+AD2801+AE2801</f>
        <v>3188.9</v>
      </c>
      <c r="AI2801" s="14"/>
      <c r="AJ2801" s="14"/>
      <c r="AK2801" s="14">
        <f t="shared" si="6651"/>
        <v>0</v>
      </c>
      <c r="AL2801" s="14">
        <f t="shared" si="6652"/>
        <v>227.7</v>
      </c>
      <c r="AM2801" s="14">
        <f t="shared" si="6653"/>
        <v>3188.9</v>
      </c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>
        <f t="shared" si="6624"/>
        <v>0</v>
      </c>
      <c r="AZ2801" s="14">
        <f t="shared" si="6625"/>
        <v>227.7</v>
      </c>
      <c r="BA2801" s="14">
        <f t="shared" si="6626"/>
        <v>3188.9</v>
      </c>
      <c r="BB2801" s="14"/>
      <c r="BC2801" s="3">
        <v>0</v>
      </c>
    </row>
    <row r="2802" spans="1:55" ht="47.25" hidden="1" x14ac:dyDescent="0.25">
      <c r="A2802" s="8" t="s">
        <v>100</v>
      </c>
      <c r="B2802" s="8" t="s">
        <v>30</v>
      </c>
      <c r="C2802" s="8" t="s">
        <v>50</v>
      </c>
      <c r="D2802" s="8" t="s">
        <v>1085</v>
      </c>
      <c r="E2802" s="43"/>
      <c r="F2802" s="24" t="s">
        <v>1174</v>
      </c>
      <c r="G2802" s="14">
        <f>G2803</f>
        <v>0</v>
      </c>
      <c r="H2802" s="14">
        <f t="shared" ref="H2802:BB2803" si="6660">H2803</f>
        <v>227</v>
      </c>
      <c r="I2802" s="14">
        <f t="shared" si="6660"/>
        <v>3188.9</v>
      </c>
      <c r="J2802" s="14">
        <f t="shared" si="6660"/>
        <v>0</v>
      </c>
      <c r="K2802" s="14">
        <f t="shared" si="6660"/>
        <v>0</v>
      </c>
      <c r="L2802" s="14">
        <f t="shared" si="6660"/>
        <v>0</v>
      </c>
      <c r="M2802" s="14">
        <f t="shared" si="6632"/>
        <v>0</v>
      </c>
      <c r="N2802" s="14">
        <f t="shared" si="6633"/>
        <v>227</v>
      </c>
      <c r="O2802" s="14">
        <f t="shared" si="6634"/>
        <v>3188.9</v>
      </c>
      <c r="P2802" s="14">
        <f t="shared" si="6660"/>
        <v>0</v>
      </c>
      <c r="Q2802" s="14">
        <f t="shared" si="6660"/>
        <v>0</v>
      </c>
      <c r="R2802" s="14">
        <f t="shared" si="6660"/>
        <v>0</v>
      </c>
      <c r="S2802" s="14">
        <f t="shared" si="6660"/>
        <v>0</v>
      </c>
      <c r="T2802" s="14">
        <f t="shared" si="6660"/>
        <v>0</v>
      </c>
      <c r="U2802" s="14">
        <f t="shared" si="6660"/>
        <v>0</v>
      </c>
      <c r="V2802" s="14">
        <f t="shared" si="6660"/>
        <v>0</v>
      </c>
      <c r="W2802" s="14">
        <f t="shared" si="6660"/>
        <v>0</v>
      </c>
      <c r="X2802" s="14">
        <f t="shared" si="6660"/>
        <v>0</v>
      </c>
      <c r="Y2802" s="14">
        <f t="shared" si="6660"/>
        <v>0</v>
      </c>
      <c r="Z2802" s="14">
        <f t="shared" si="6660"/>
        <v>0</v>
      </c>
      <c r="AA2802" s="14">
        <f t="shared" si="6660"/>
        <v>0</v>
      </c>
      <c r="AB2802" s="14">
        <f t="shared" si="6660"/>
        <v>0</v>
      </c>
      <c r="AC2802" s="14">
        <f t="shared" si="6660"/>
        <v>0</v>
      </c>
      <c r="AD2802" s="14">
        <f t="shared" si="6660"/>
        <v>0</v>
      </c>
      <c r="AE2802" s="14">
        <f t="shared" si="6660"/>
        <v>0</v>
      </c>
      <c r="AF2802" s="14">
        <f t="shared" si="6657"/>
        <v>0</v>
      </c>
      <c r="AG2802" s="14">
        <f t="shared" si="6658"/>
        <v>227</v>
      </c>
      <c r="AH2802" s="14">
        <f t="shared" si="6659"/>
        <v>3188.9</v>
      </c>
      <c r="AI2802" s="14">
        <f t="shared" si="6660"/>
        <v>0</v>
      </c>
      <c r="AJ2802" s="14">
        <f t="shared" si="6660"/>
        <v>0</v>
      </c>
      <c r="AK2802" s="14">
        <f t="shared" si="6651"/>
        <v>0</v>
      </c>
      <c r="AL2802" s="14">
        <f t="shared" si="6652"/>
        <v>227</v>
      </c>
      <c r="AM2802" s="14">
        <f t="shared" si="6653"/>
        <v>3188.9</v>
      </c>
      <c r="AN2802" s="14">
        <f t="shared" si="6660"/>
        <v>0</v>
      </c>
      <c r="AO2802" s="14">
        <f t="shared" si="6660"/>
        <v>0</v>
      </c>
      <c r="AP2802" s="14">
        <f t="shared" si="6660"/>
        <v>0</v>
      </c>
      <c r="AQ2802" s="14">
        <f t="shared" si="6660"/>
        <v>0</v>
      </c>
      <c r="AR2802" s="14">
        <f t="shared" si="6660"/>
        <v>0</v>
      </c>
      <c r="AS2802" s="14">
        <f t="shared" si="6660"/>
        <v>0</v>
      </c>
      <c r="AT2802" s="14">
        <f t="shared" si="6660"/>
        <v>0</v>
      </c>
      <c r="AU2802" s="14">
        <f t="shared" si="6660"/>
        <v>0</v>
      </c>
      <c r="AV2802" s="14">
        <f t="shared" si="6660"/>
        <v>0</v>
      </c>
      <c r="AW2802" s="14">
        <f t="shared" si="6660"/>
        <v>0</v>
      </c>
      <c r="AX2802" s="14">
        <f t="shared" si="6660"/>
        <v>0</v>
      </c>
      <c r="AY2802" s="14">
        <f t="shared" si="6624"/>
        <v>0</v>
      </c>
      <c r="AZ2802" s="14">
        <f t="shared" si="6625"/>
        <v>227</v>
      </c>
      <c r="BA2802" s="14">
        <f t="shared" si="6626"/>
        <v>3188.9</v>
      </c>
      <c r="BB2802" s="14">
        <f t="shared" si="6660"/>
        <v>0</v>
      </c>
      <c r="BC2802" s="3">
        <v>0</v>
      </c>
    </row>
    <row r="2803" spans="1:55" ht="31.5" hidden="1" x14ac:dyDescent="0.25">
      <c r="A2803" s="8" t="s">
        <v>100</v>
      </c>
      <c r="B2803" s="8" t="s">
        <v>30</v>
      </c>
      <c r="C2803" s="8" t="s">
        <v>50</v>
      </c>
      <c r="D2803" s="8" t="s">
        <v>1085</v>
      </c>
      <c r="E2803" s="43" t="s">
        <v>250</v>
      </c>
      <c r="F2803" s="24" t="s">
        <v>477</v>
      </c>
      <c r="G2803" s="14">
        <f>G2804</f>
        <v>0</v>
      </c>
      <c r="H2803" s="14">
        <f t="shared" si="6660"/>
        <v>227</v>
      </c>
      <c r="I2803" s="14">
        <f t="shared" si="6660"/>
        <v>3188.9</v>
      </c>
      <c r="J2803" s="14">
        <f t="shared" si="6660"/>
        <v>0</v>
      </c>
      <c r="K2803" s="14">
        <f t="shared" si="6660"/>
        <v>0</v>
      </c>
      <c r="L2803" s="14">
        <f t="shared" si="6660"/>
        <v>0</v>
      </c>
      <c r="M2803" s="14">
        <f t="shared" si="6632"/>
        <v>0</v>
      </c>
      <c r="N2803" s="14">
        <f t="shared" si="6633"/>
        <v>227</v>
      </c>
      <c r="O2803" s="14">
        <f t="shared" si="6634"/>
        <v>3188.9</v>
      </c>
      <c r="P2803" s="14">
        <f t="shared" si="6660"/>
        <v>0</v>
      </c>
      <c r="Q2803" s="14">
        <f t="shared" si="6660"/>
        <v>0</v>
      </c>
      <c r="R2803" s="14">
        <f t="shared" si="6660"/>
        <v>0</v>
      </c>
      <c r="S2803" s="14">
        <f t="shared" si="6660"/>
        <v>0</v>
      </c>
      <c r="T2803" s="14">
        <f t="shared" si="6660"/>
        <v>0</v>
      </c>
      <c r="U2803" s="14">
        <f t="shared" si="6660"/>
        <v>0</v>
      </c>
      <c r="V2803" s="14">
        <f t="shared" si="6660"/>
        <v>0</v>
      </c>
      <c r="W2803" s="14">
        <f t="shared" si="6660"/>
        <v>0</v>
      </c>
      <c r="X2803" s="14">
        <f t="shared" si="6660"/>
        <v>0</v>
      </c>
      <c r="Y2803" s="14">
        <f t="shared" si="6660"/>
        <v>0</v>
      </c>
      <c r="Z2803" s="14">
        <f t="shared" si="6660"/>
        <v>0</v>
      </c>
      <c r="AA2803" s="14">
        <f t="shared" si="6660"/>
        <v>0</v>
      </c>
      <c r="AB2803" s="14">
        <f t="shared" si="6660"/>
        <v>0</v>
      </c>
      <c r="AC2803" s="14">
        <f t="shared" si="6660"/>
        <v>0</v>
      </c>
      <c r="AD2803" s="14">
        <f t="shared" si="6660"/>
        <v>0</v>
      </c>
      <c r="AE2803" s="14">
        <f t="shared" si="6660"/>
        <v>0</v>
      </c>
      <c r="AF2803" s="14">
        <f t="shared" si="6657"/>
        <v>0</v>
      </c>
      <c r="AG2803" s="14">
        <f t="shared" si="6658"/>
        <v>227</v>
      </c>
      <c r="AH2803" s="14">
        <f t="shared" si="6659"/>
        <v>3188.9</v>
      </c>
      <c r="AI2803" s="14">
        <f t="shared" si="6660"/>
        <v>0</v>
      </c>
      <c r="AJ2803" s="14">
        <f t="shared" si="6660"/>
        <v>0</v>
      </c>
      <c r="AK2803" s="14">
        <f t="shared" si="6651"/>
        <v>0</v>
      </c>
      <c r="AL2803" s="14">
        <f t="shared" si="6652"/>
        <v>227</v>
      </c>
      <c r="AM2803" s="14">
        <f t="shared" si="6653"/>
        <v>3188.9</v>
      </c>
      <c r="AN2803" s="14">
        <f t="shared" si="6660"/>
        <v>0</v>
      </c>
      <c r="AO2803" s="14">
        <f t="shared" si="6660"/>
        <v>0</v>
      </c>
      <c r="AP2803" s="14">
        <f t="shared" si="6660"/>
        <v>0</v>
      </c>
      <c r="AQ2803" s="14">
        <f t="shared" si="6660"/>
        <v>0</v>
      </c>
      <c r="AR2803" s="14">
        <f t="shared" si="6660"/>
        <v>0</v>
      </c>
      <c r="AS2803" s="14">
        <f t="shared" si="6660"/>
        <v>0</v>
      </c>
      <c r="AT2803" s="14">
        <f t="shared" si="6660"/>
        <v>0</v>
      </c>
      <c r="AU2803" s="14">
        <f t="shared" si="6660"/>
        <v>0</v>
      </c>
      <c r="AV2803" s="14">
        <f t="shared" si="6660"/>
        <v>0</v>
      </c>
      <c r="AW2803" s="14">
        <f t="shared" si="6660"/>
        <v>0</v>
      </c>
      <c r="AX2803" s="14">
        <f t="shared" si="6660"/>
        <v>0</v>
      </c>
      <c r="AY2803" s="14">
        <f t="shared" si="6624"/>
        <v>0</v>
      </c>
      <c r="AZ2803" s="14">
        <f t="shared" si="6625"/>
        <v>227</v>
      </c>
      <c r="BA2803" s="14">
        <f t="shared" si="6626"/>
        <v>3188.9</v>
      </c>
      <c r="BB2803" s="14">
        <f t="shared" si="6660"/>
        <v>0</v>
      </c>
      <c r="BC2803" s="3">
        <v>0</v>
      </c>
    </row>
    <row r="2804" spans="1:55" hidden="1" x14ac:dyDescent="0.25">
      <c r="A2804" s="8" t="s">
        <v>100</v>
      </c>
      <c r="B2804" s="8" t="s">
        <v>30</v>
      </c>
      <c r="C2804" s="8" t="s">
        <v>50</v>
      </c>
      <c r="D2804" s="8" t="s">
        <v>1085</v>
      </c>
      <c r="E2804" s="43" t="s">
        <v>951</v>
      </c>
      <c r="F2804" s="24" t="s">
        <v>478</v>
      </c>
      <c r="G2804" s="14"/>
      <c r="H2804" s="14">
        <v>227</v>
      </c>
      <c r="I2804" s="14">
        <v>3188.9</v>
      </c>
      <c r="J2804" s="14"/>
      <c r="K2804" s="14"/>
      <c r="L2804" s="14"/>
      <c r="M2804" s="14">
        <f t="shared" si="6632"/>
        <v>0</v>
      </c>
      <c r="N2804" s="14">
        <f t="shared" si="6633"/>
        <v>227</v>
      </c>
      <c r="O2804" s="14">
        <f t="shared" si="6634"/>
        <v>3188.9</v>
      </c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>
        <f t="shared" si="6657"/>
        <v>0</v>
      </c>
      <c r="AG2804" s="14">
        <f t="shared" si="6658"/>
        <v>227</v>
      </c>
      <c r="AH2804" s="14">
        <f t="shared" si="6659"/>
        <v>3188.9</v>
      </c>
      <c r="AI2804" s="14"/>
      <c r="AJ2804" s="14"/>
      <c r="AK2804" s="14">
        <f t="shared" si="6651"/>
        <v>0</v>
      </c>
      <c r="AL2804" s="14">
        <f t="shared" si="6652"/>
        <v>227</v>
      </c>
      <c r="AM2804" s="14">
        <f t="shared" si="6653"/>
        <v>3188.9</v>
      </c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>
        <f t="shared" si="6624"/>
        <v>0</v>
      </c>
      <c r="AZ2804" s="14">
        <f t="shared" si="6625"/>
        <v>227</v>
      </c>
      <c r="BA2804" s="14">
        <f t="shared" si="6626"/>
        <v>3188.9</v>
      </c>
      <c r="BB2804" s="14"/>
      <c r="BC2804" s="3">
        <v>0</v>
      </c>
    </row>
    <row r="2805" spans="1:55" ht="47.25" hidden="1" x14ac:dyDescent="0.25">
      <c r="A2805" s="8" t="s">
        <v>100</v>
      </c>
      <c r="B2805" s="8" t="s">
        <v>30</v>
      </c>
      <c r="C2805" s="8" t="s">
        <v>50</v>
      </c>
      <c r="D2805" s="8" t="s">
        <v>1086</v>
      </c>
      <c r="E2805" s="43"/>
      <c r="F2805" s="24" t="s">
        <v>1175</v>
      </c>
      <c r="G2805" s="14">
        <f>G2806</f>
        <v>0</v>
      </c>
      <c r="H2805" s="14">
        <f t="shared" ref="H2805:BB2806" si="6661">H2806</f>
        <v>0</v>
      </c>
      <c r="I2805" s="14">
        <f t="shared" si="6661"/>
        <v>236</v>
      </c>
      <c r="J2805" s="14">
        <f t="shared" si="6661"/>
        <v>0</v>
      </c>
      <c r="K2805" s="14">
        <f t="shared" si="6661"/>
        <v>0</v>
      </c>
      <c r="L2805" s="14">
        <f t="shared" si="6661"/>
        <v>0</v>
      </c>
      <c r="M2805" s="14">
        <f t="shared" si="6632"/>
        <v>0</v>
      </c>
      <c r="N2805" s="14">
        <f t="shared" si="6633"/>
        <v>0</v>
      </c>
      <c r="O2805" s="14">
        <f t="shared" si="6634"/>
        <v>236</v>
      </c>
      <c r="P2805" s="14">
        <f t="shared" si="6661"/>
        <v>0</v>
      </c>
      <c r="Q2805" s="14">
        <f t="shared" si="6661"/>
        <v>0</v>
      </c>
      <c r="R2805" s="14">
        <f t="shared" si="6661"/>
        <v>0</v>
      </c>
      <c r="S2805" s="14">
        <f t="shared" si="6661"/>
        <v>0</v>
      </c>
      <c r="T2805" s="14">
        <f t="shared" si="6661"/>
        <v>0</v>
      </c>
      <c r="U2805" s="14">
        <f t="shared" si="6661"/>
        <v>0</v>
      </c>
      <c r="V2805" s="14">
        <f t="shared" si="6661"/>
        <v>0</v>
      </c>
      <c r="W2805" s="14">
        <f t="shared" si="6661"/>
        <v>0</v>
      </c>
      <c r="X2805" s="14">
        <f t="shared" si="6661"/>
        <v>0</v>
      </c>
      <c r="Y2805" s="14">
        <f t="shared" si="6661"/>
        <v>0</v>
      </c>
      <c r="Z2805" s="14">
        <f t="shared" si="6661"/>
        <v>0</v>
      </c>
      <c r="AA2805" s="14">
        <f t="shared" si="6661"/>
        <v>0</v>
      </c>
      <c r="AB2805" s="14">
        <f t="shared" si="6661"/>
        <v>0</v>
      </c>
      <c r="AC2805" s="14">
        <f t="shared" si="6661"/>
        <v>0</v>
      </c>
      <c r="AD2805" s="14">
        <f t="shared" si="6661"/>
        <v>0</v>
      </c>
      <c r="AE2805" s="14">
        <f t="shared" si="6661"/>
        <v>0</v>
      </c>
      <c r="AF2805" s="14">
        <f t="shared" si="6657"/>
        <v>0</v>
      </c>
      <c r="AG2805" s="14">
        <f t="shared" si="6658"/>
        <v>0</v>
      </c>
      <c r="AH2805" s="14">
        <f t="shared" si="6659"/>
        <v>236</v>
      </c>
      <c r="AI2805" s="14">
        <f t="shared" si="6661"/>
        <v>0</v>
      </c>
      <c r="AJ2805" s="14">
        <f t="shared" si="6661"/>
        <v>0</v>
      </c>
      <c r="AK2805" s="14">
        <f t="shared" si="6651"/>
        <v>0</v>
      </c>
      <c r="AL2805" s="14">
        <f t="shared" si="6652"/>
        <v>0</v>
      </c>
      <c r="AM2805" s="14">
        <f t="shared" si="6653"/>
        <v>236</v>
      </c>
      <c r="AN2805" s="14">
        <f t="shared" si="6661"/>
        <v>0</v>
      </c>
      <c r="AO2805" s="14">
        <f t="shared" si="6661"/>
        <v>0</v>
      </c>
      <c r="AP2805" s="14">
        <f t="shared" si="6661"/>
        <v>0</v>
      </c>
      <c r="AQ2805" s="14">
        <f t="shared" si="6661"/>
        <v>0</v>
      </c>
      <c r="AR2805" s="14">
        <f t="shared" si="6661"/>
        <v>0</v>
      </c>
      <c r="AS2805" s="14">
        <f t="shared" si="6661"/>
        <v>0</v>
      </c>
      <c r="AT2805" s="14">
        <f t="shared" si="6661"/>
        <v>0</v>
      </c>
      <c r="AU2805" s="14">
        <f t="shared" si="6661"/>
        <v>0</v>
      </c>
      <c r="AV2805" s="14">
        <f t="shared" si="6661"/>
        <v>0</v>
      </c>
      <c r="AW2805" s="14">
        <f t="shared" si="6661"/>
        <v>0</v>
      </c>
      <c r="AX2805" s="14">
        <f t="shared" si="6661"/>
        <v>0</v>
      </c>
      <c r="AY2805" s="14">
        <f t="shared" si="6624"/>
        <v>0</v>
      </c>
      <c r="AZ2805" s="14">
        <f t="shared" si="6625"/>
        <v>0</v>
      </c>
      <c r="BA2805" s="14">
        <f t="shared" si="6626"/>
        <v>236</v>
      </c>
      <c r="BB2805" s="14">
        <f t="shared" si="6661"/>
        <v>0</v>
      </c>
      <c r="BC2805" s="3">
        <v>0</v>
      </c>
    </row>
    <row r="2806" spans="1:55" ht="31.5" hidden="1" x14ac:dyDescent="0.25">
      <c r="A2806" s="8" t="s">
        <v>100</v>
      </c>
      <c r="B2806" s="8" t="s">
        <v>30</v>
      </c>
      <c r="C2806" s="8" t="s">
        <v>50</v>
      </c>
      <c r="D2806" s="8" t="s">
        <v>1086</v>
      </c>
      <c r="E2806" s="43" t="s">
        <v>250</v>
      </c>
      <c r="F2806" s="24" t="s">
        <v>477</v>
      </c>
      <c r="G2806" s="14">
        <f>G2807</f>
        <v>0</v>
      </c>
      <c r="H2806" s="14">
        <f t="shared" si="6661"/>
        <v>0</v>
      </c>
      <c r="I2806" s="14">
        <f t="shared" si="6661"/>
        <v>236</v>
      </c>
      <c r="J2806" s="14">
        <f t="shared" si="6661"/>
        <v>0</v>
      </c>
      <c r="K2806" s="14">
        <f t="shared" si="6661"/>
        <v>0</v>
      </c>
      <c r="L2806" s="14">
        <f t="shared" si="6661"/>
        <v>0</v>
      </c>
      <c r="M2806" s="14">
        <f t="shared" si="6632"/>
        <v>0</v>
      </c>
      <c r="N2806" s="14">
        <f t="shared" si="6633"/>
        <v>0</v>
      </c>
      <c r="O2806" s="14">
        <f t="shared" si="6634"/>
        <v>236</v>
      </c>
      <c r="P2806" s="14">
        <f t="shared" si="6661"/>
        <v>0</v>
      </c>
      <c r="Q2806" s="14">
        <f t="shared" si="6661"/>
        <v>0</v>
      </c>
      <c r="R2806" s="14">
        <f t="shared" si="6661"/>
        <v>0</v>
      </c>
      <c r="S2806" s="14">
        <f t="shared" si="6661"/>
        <v>0</v>
      </c>
      <c r="T2806" s="14">
        <f t="shared" si="6661"/>
        <v>0</v>
      </c>
      <c r="U2806" s="14">
        <f t="shared" si="6661"/>
        <v>0</v>
      </c>
      <c r="V2806" s="14">
        <f t="shared" si="6661"/>
        <v>0</v>
      </c>
      <c r="W2806" s="14">
        <f t="shared" si="6661"/>
        <v>0</v>
      </c>
      <c r="X2806" s="14">
        <f t="shared" si="6661"/>
        <v>0</v>
      </c>
      <c r="Y2806" s="14">
        <f t="shared" si="6661"/>
        <v>0</v>
      </c>
      <c r="Z2806" s="14">
        <f t="shared" si="6661"/>
        <v>0</v>
      </c>
      <c r="AA2806" s="14">
        <f t="shared" si="6661"/>
        <v>0</v>
      </c>
      <c r="AB2806" s="14">
        <f t="shared" si="6661"/>
        <v>0</v>
      </c>
      <c r="AC2806" s="14">
        <f t="shared" si="6661"/>
        <v>0</v>
      </c>
      <c r="AD2806" s="14">
        <f t="shared" si="6661"/>
        <v>0</v>
      </c>
      <c r="AE2806" s="14">
        <f t="shared" si="6661"/>
        <v>0</v>
      </c>
      <c r="AF2806" s="14">
        <f t="shared" si="6657"/>
        <v>0</v>
      </c>
      <c r="AG2806" s="14">
        <f t="shared" si="6658"/>
        <v>0</v>
      </c>
      <c r="AH2806" s="14">
        <f t="shared" si="6659"/>
        <v>236</v>
      </c>
      <c r="AI2806" s="14">
        <f t="shared" si="6661"/>
        <v>0</v>
      </c>
      <c r="AJ2806" s="14">
        <f t="shared" si="6661"/>
        <v>0</v>
      </c>
      <c r="AK2806" s="14">
        <f t="shared" si="6651"/>
        <v>0</v>
      </c>
      <c r="AL2806" s="14">
        <f t="shared" si="6652"/>
        <v>0</v>
      </c>
      <c r="AM2806" s="14">
        <f t="shared" si="6653"/>
        <v>236</v>
      </c>
      <c r="AN2806" s="14">
        <f t="shared" si="6661"/>
        <v>0</v>
      </c>
      <c r="AO2806" s="14">
        <f t="shared" si="6661"/>
        <v>0</v>
      </c>
      <c r="AP2806" s="14">
        <f t="shared" si="6661"/>
        <v>0</v>
      </c>
      <c r="AQ2806" s="14">
        <f t="shared" si="6661"/>
        <v>0</v>
      </c>
      <c r="AR2806" s="14">
        <f t="shared" si="6661"/>
        <v>0</v>
      </c>
      <c r="AS2806" s="14">
        <f t="shared" si="6661"/>
        <v>0</v>
      </c>
      <c r="AT2806" s="14">
        <f t="shared" si="6661"/>
        <v>0</v>
      </c>
      <c r="AU2806" s="14">
        <f t="shared" si="6661"/>
        <v>0</v>
      </c>
      <c r="AV2806" s="14">
        <f t="shared" si="6661"/>
        <v>0</v>
      </c>
      <c r="AW2806" s="14">
        <f t="shared" si="6661"/>
        <v>0</v>
      </c>
      <c r="AX2806" s="14">
        <f t="shared" si="6661"/>
        <v>0</v>
      </c>
      <c r="AY2806" s="14">
        <f t="shared" si="6624"/>
        <v>0</v>
      </c>
      <c r="AZ2806" s="14">
        <f t="shared" si="6625"/>
        <v>0</v>
      </c>
      <c r="BA2806" s="14">
        <f t="shared" si="6626"/>
        <v>236</v>
      </c>
      <c r="BB2806" s="14">
        <f t="shared" si="6661"/>
        <v>0</v>
      </c>
      <c r="BC2806" s="3">
        <v>0</v>
      </c>
    </row>
    <row r="2807" spans="1:55" hidden="1" x14ac:dyDescent="0.25">
      <c r="A2807" s="8" t="s">
        <v>100</v>
      </c>
      <c r="B2807" s="8" t="s">
        <v>30</v>
      </c>
      <c r="C2807" s="8" t="s">
        <v>50</v>
      </c>
      <c r="D2807" s="8" t="s">
        <v>1086</v>
      </c>
      <c r="E2807" s="43" t="s">
        <v>951</v>
      </c>
      <c r="F2807" s="24" t="s">
        <v>478</v>
      </c>
      <c r="G2807" s="14"/>
      <c r="H2807" s="14"/>
      <c r="I2807" s="14">
        <v>236</v>
      </c>
      <c r="J2807" s="14"/>
      <c r="K2807" s="14"/>
      <c r="L2807" s="14"/>
      <c r="M2807" s="14">
        <f t="shared" si="6632"/>
        <v>0</v>
      </c>
      <c r="N2807" s="14">
        <f t="shared" si="6633"/>
        <v>0</v>
      </c>
      <c r="O2807" s="14">
        <f t="shared" si="6634"/>
        <v>236</v>
      </c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>
        <f t="shared" si="6657"/>
        <v>0</v>
      </c>
      <c r="AG2807" s="14">
        <f t="shared" si="6658"/>
        <v>0</v>
      </c>
      <c r="AH2807" s="14">
        <f t="shared" si="6659"/>
        <v>236</v>
      </c>
      <c r="AI2807" s="14"/>
      <c r="AJ2807" s="14"/>
      <c r="AK2807" s="14">
        <f t="shared" si="6651"/>
        <v>0</v>
      </c>
      <c r="AL2807" s="14">
        <f t="shared" si="6652"/>
        <v>0</v>
      </c>
      <c r="AM2807" s="14">
        <f t="shared" si="6653"/>
        <v>236</v>
      </c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>
        <f t="shared" si="6624"/>
        <v>0</v>
      </c>
      <c r="AZ2807" s="14">
        <f t="shared" si="6625"/>
        <v>0</v>
      </c>
      <c r="BA2807" s="14">
        <f t="shared" si="6626"/>
        <v>236</v>
      </c>
      <c r="BB2807" s="14"/>
      <c r="BC2807" s="3">
        <v>0</v>
      </c>
    </row>
    <row r="2808" spans="1:55" ht="31.5" x14ac:dyDescent="0.25">
      <c r="A2808" s="8" t="s">
        <v>100</v>
      </c>
      <c r="B2808" s="8" t="s">
        <v>30</v>
      </c>
      <c r="C2808" s="8" t="s">
        <v>50</v>
      </c>
      <c r="D2808" s="8" t="s">
        <v>1087</v>
      </c>
      <c r="E2808" s="43"/>
      <c r="F2808" s="24" t="s">
        <v>1176</v>
      </c>
      <c r="G2808" s="14">
        <f>G2809</f>
        <v>206.6</v>
      </c>
      <c r="H2808" s="14">
        <f t="shared" ref="H2808:BB2809" si="6662">H2809</f>
        <v>3084</v>
      </c>
      <c r="I2808" s="14">
        <f t="shared" si="6662"/>
        <v>0</v>
      </c>
      <c r="J2808" s="14">
        <f t="shared" si="6662"/>
        <v>0</v>
      </c>
      <c r="K2808" s="14">
        <f t="shared" si="6662"/>
        <v>0</v>
      </c>
      <c r="L2808" s="14">
        <f t="shared" si="6662"/>
        <v>0</v>
      </c>
      <c r="M2808" s="14">
        <f t="shared" si="6632"/>
        <v>206.6</v>
      </c>
      <c r="N2808" s="14">
        <f t="shared" si="6633"/>
        <v>3084</v>
      </c>
      <c r="O2808" s="14">
        <f t="shared" si="6634"/>
        <v>0</v>
      </c>
      <c r="P2808" s="14">
        <f t="shared" si="6662"/>
        <v>0</v>
      </c>
      <c r="Q2808" s="14">
        <f t="shared" si="6662"/>
        <v>0</v>
      </c>
      <c r="R2808" s="14">
        <f t="shared" si="6662"/>
        <v>0</v>
      </c>
      <c r="S2808" s="14">
        <f t="shared" si="6662"/>
        <v>0</v>
      </c>
      <c r="T2808" s="14">
        <f t="shared" si="6662"/>
        <v>0</v>
      </c>
      <c r="U2808" s="14">
        <f t="shared" si="6662"/>
        <v>239.316</v>
      </c>
      <c r="V2808" s="14">
        <f t="shared" si="6662"/>
        <v>0</v>
      </c>
      <c r="W2808" s="14">
        <f t="shared" si="6662"/>
        <v>0</v>
      </c>
      <c r="X2808" s="14">
        <f t="shared" si="6662"/>
        <v>0</v>
      </c>
      <c r="Y2808" s="14">
        <f t="shared" si="6662"/>
        <v>0</v>
      </c>
      <c r="Z2808" s="14">
        <f t="shared" si="6662"/>
        <v>0</v>
      </c>
      <c r="AA2808" s="14">
        <f t="shared" si="6662"/>
        <v>0</v>
      </c>
      <c r="AB2808" s="14">
        <f t="shared" si="6662"/>
        <v>0</v>
      </c>
      <c r="AC2808" s="14">
        <f t="shared" si="6662"/>
        <v>0</v>
      </c>
      <c r="AD2808" s="14">
        <f t="shared" si="6662"/>
        <v>0</v>
      </c>
      <c r="AE2808" s="14">
        <f t="shared" si="6662"/>
        <v>0</v>
      </c>
      <c r="AF2808" s="14">
        <f t="shared" si="6657"/>
        <v>445.916</v>
      </c>
      <c r="AG2808" s="14">
        <f t="shared" si="6658"/>
        <v>3084</v>
      </c>
      <c r="AH2808" s="14">
        <f t="shared" si="6659"/>
        <v>0</v>
      </c>
      <c r="AI2808" s="14">
        <f t="shared" si="6662"/>
        <v>-180.21600000000001</v>
      </c>
      <c r="AJ2808" s="14">
        <f t="shared" si="6662"/>
        <v>0</v>
      </c>
      <c r="AK2808" s="14">
        <f t="shared" si="6651"/>
        <v>265.7</v>
      </c>
      <c r="AL2808" s="14">
        <f t="shared" si="6652"/>
        <v>3084</v>
      </c>
      <c r="AM2808" s="14">
        <f t="shared" si="6653"/>
        <v>0</v>
      </c>
      <c r="AN2808" s="14">
        <f t="shared" si="6662"/>
        <v>0</v>
      </c>
      <c r="AO2808" s="14">
        <f t="shared" si="6662"/>
        <v>0</v>
      </c>
      <c r="AP2808" s="14">
        <f t="shared" si="6662"/>
        <v>0</v>
      </c>
      <c r="AQ2808" s="14">
        <f t="shared" si="6662"/>
        <v>0</v>
      </c>
      <c r="AR2808" s="14">
        <f t="shared" si="6662"/>
        <v>0</v>
      </c>
      <c r="AS2808" s="14">
        <f t="shared" si="6662"/>
        <v>0</v>
      </c>
      <c r="AT2808" s="14">
        <f t="shared" si="6662"/>
        <v>0</v>
      </c>
      <c r="AU2808" s="14">
        <f t="shared" si="6662"/>
        <v>0</v>
      </c>
      <c r="AV2808" s="14">
        <f t="shared" si="6662"/>
        <v>0</v>
      </c>
      <c r="AW2808" s="14">
        <f t="shared" si="6662"/>
        <v>0</v>
      </c>
      <c r="AX2808" s="14">
        <f t="shared" si="6662"/>
        <v>0</v>
      </c>
      <c r="AY2808" s="14">
        <f t="shared" si="6624"/>
        <v>265.7</v>
      </c>
      <c r="AZ2808" s="14">
        <f t="shared" si="6625"/>
        <v>3084</v>
      </c>
      <c r="BA2808" s="14">
        <f t="shared" si="6626"/>
        <v>0</v>
      </c>
      <c r="BB2808" s="14">
        <f t="shared" si="6662"/>
        <v>0</v>
      </c>
      <c r="BC2808" s="2"/>
    </row>
    <row r="2809" spans="1:55" ht="31.5" x14ac:dyDescent="0.25">
      <c r="A2809" s="8" t="s">
        <v>100</v>
      </c>
      <c r="B2809" s="8" t="s">
        <v>30</v>
      </c>
      <c r="C2809" s="8" t="s">
        <v>50</v>
      </c>
      <c r="D2809" s="8" t="s">
        <v>1087</v>
      </c>
      <c r="E2809" s="43" t="s">
        <v>250</v>
      </c>
      <c r="F2809" s="24" t="s">
        <v>477</v>
      </c>
      <c r="G2809" s="14">
        <f>G2810</f>
        <v>206.6</v>
      </c>
      <c r="H2809" s="14">
        <f t="shared" si="6662"/>
        <v>3084</v>
      </c>
      <c r="I2809" s="14">
        <f t="shared" si="6662"/>
        <v>0</v>
      </c>
      <c r="J2809" s="14">
        <f t="shared" si="6662"/>
        <v>0</v>
      </c>
      <c r="K2809" s="14">
        <f t="shared" si="6662"/>
        <v>0</v>
      </c>
      <c r="L2809" s="14">
        <f t="shared" si="6662"/>
        <v>0</v>
      </c>
      <c r="M2809" s="14">
        <f t="shared" si="6632"/>
        <v>206.6</v>
      </c>
      <c r="N2809" s="14">
        <f t="shared" si="6633"/>
        <v>3084</v>
      </c>
      <c r="O2809" s="14">
        <f t="shared" si="6634"/>
        <v>0</v>
      </c>
      <c r="P2809" s="14">
        <f t="shared" si="6662"/>
        <v>0</v>
      </c>
      <c r="Q2809" s="14">
        <f t="shared" si="6662"/>
        <v>0</v>
      </c>
      <c r="R2809" s="14">
        <f t="shared" si="6662"/>
        <v>0</v>
      </c>
      <c r="S2809" s="14">
        <f t="shared" si="6662"/>
        <v>0</v>
      </c>
      <c r="T2809" s="14">
        <f t="shared" si="6662"/>
        <v>0</v>
      </c>
      <c r="U2809" s="14">
        <f t="shared" si="6662"/>
        <v>239.316</v>
      </c>
      <c r="V2809" s="14">
        <f t="shared" si="6662"/>
        <v>0</v>
      </c>
      <c r="W2809" s="14">
        <f t="shared" si="6662"/>
        <v>0</v>
      </c>
      <c r="X2809" s="14">
        <f t="shared" si="6662"/>
        <v>0</v>
      </c>
      <c r="Y2809" s="14">
        <f t="shared" si="6662"/>
        <v>0</v>
      </c>
      <c r="Z2809" s="14">
        <f t="shared" si="6662"/>
        <v>0</v>
      </c>
      <c r="AA2809" s="14">
        <f t="shared" si="6662"/>
        <v>0</v>
      </c>
      <c r="AB2809" s="14">
        <f t="shared" si="6662"/>
        <v>0</v>
      </c>
      <c r="AC2809" s="14">
        <f t="shared" si="6662"/>
        <v>0</v>
      </c>
      <c r="AD2809" s="14">
        <f t="shared" si="6662"/>
        <v>0</v>
      </c>
      <c r="AE2809" s="14">
        <f t="shared" si="6662"/>
        <v>0</v>
      </c>
      <c r="AF2809" s="14">
        <f t="shared" si="6657"/>
        <v>445.916</v>
      </c>
      <c r="AG2809" s="14">
        <f t="shared" si="6658"/>
        <v>3084</v>
      </c>
      <c r="AH2809" s="14">
        <f t="shared" si="6659"/>
        <v>0</v>
      </c>
      <c r="AI2809" s="14">
        <f t="shared" si="6662"/>
        <v>-180.21600000000001</v>
      </c>
      <c r="AJ2809" s="14">
        <f t="shared" si="6662"/>
        <v>0</v>
      </c>
      <c r="AK2809" s="14">
        <f t="shared" si="6651"/>
        <v>265.7</v>
      </c>
      <c r="AL2809" s="14">
        <f t="shared" si="6652"/>
        <v>3084</v>
      </c>
      <c r="AM2809" s="14">
        <f t="shared" si="6653"/>
        <v>0</v>
      </c>
      <c r="AN2809" s="14">
        <f t="shared" si="6662"/>
        <v>0</v>
      </c>
      <c r="AO2809" s="14">
        <f t="shared" si="6662"/>
        <v>0</v>
      </c>
      <c r="AP2809" s="14">
        <f t="shared" si="6662"/>
        <v>0</v>
      </c>
      <c r="AQ2809" s="14">
        <f t="shared" si="6662"/>
        <v>0</v>
      </c>
      <c r="AR2809" s="14">
        <f t="shared" si="6662"/>
        <v>0</v>
      </c>
      <c r="AS2809" s="14">
        <f t="shared" si="6662"/>
        <v>0</v>
      </c>
      <c r="AT2809" s="14">
        <f t="shared" si="6662"/>
        <v>0</v>
      </c>
      <c r="AU2809" s="14">
        <f t="shared" si="6662"/>
        <v>0</v>
      </c>
      <c r="AV2809" s="14">
        <f t="shared" si="6662"/>
        <v>0</v>
      </c>
      <c r="AW2809" s="14">
        <f t="shared" si="6662"/>
        <v>0</v>
      </c>
      <c r="AX2809" s="14">
        <f t="shared" si="6662"/>
        <v>0</v>
      </c>
      <c r="AY2809" s="14">
        <f t="shared" si="6624"/>
        <v>265.7</v>
      </c>
      <c r="AZ2809" s="14">
        <f t="shared" si="6625"/>
        <v>3084</v>
      </c>
      <c r="BA2809" s="14">
        <f t="shared" si="6626"/>
        <v>0</v>
      </c>
      <c r="BB2809" s="14">
        <f t="shared" si="6662"/>
        <v>0</v>
      </c>
      <c r="BC2809" s="2"/>
    </row>
    <row r="2810" spans="1:55" x14ac:dyDescent="0.25">
      <c r="A2810" s="8" t="s">
        <v>100</v>
      </c>
      <c r="B2810" s="8" t="s">
        <v>30</v>
      </c>
      <c r="C2810" s="8" t="s">
        <v>50</v>
      </c>
      <c r="D2810" s="8" t="s">
        <v>1087</v>
      </c>
      <c r="E2810" s="43" t="s">
        <v>951</v>
      </c>
      <c r="F2810" s="24" t="s">
        <v>478</v>
      </c>
      <c r="G2810" s="14">
        <v>206.6</v>
      </c>
      <c r="H2810" s="14">
        <v>3084</v>
      </c>
      <c r="I2810" s="14"/>
      <c r="J2810" s="14"/>
      <c r="K2810" s="14"/>
      <c r="L2810" s="14"/>
      <c r="M2810" s="14">
        <f t="shared" si="6632"/>
        <v>206.6</v>
      </c>
      <c r="N2810" s="14">
        <f t="shared" si="6633"/>
        <v>3084</v>
      </c>
      <c r="O2810" s="14">
        <f t="shared" si="6634"/>
        <v>0</v>
      </c>
      <c r="P2810" s="14"/>
      <c r="Q2810" s="14"/>
      <c r="R2810" s="14"/>
      <c r="S2810" s="14"/>
      <c r="T2810" s="14"/>
      <c r="U2810" s="14">
        <v>239.316</v>
      </c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>
        <f t="shared" si="6657"/>
        <v>445.916</v>
      </c>
      <c r="AG2810" s="14">
        <f t="shared" si="6658"/>
        <v>3084</v>
      </c>
      <c r="AH2810" s="14">
        <f t="shared" si="6659"/>
        <v>0</v>
      </c>
      <c r="AI2810" s="14">
        <v>-180.21600000000001</v>
      </c>
      <c r="AJ2810" s="14"/>
      <c r="AK2810" s="14">
        <f t="shared" si="6651"/>
        <v>265.7</v>
      </c>
      <c r="AL2810" s="14">
        <f t="shared" si="6652"/>
        <v>3084</v>
      </c>
      <c r="AM2810" s="14">
        <f t="shared" si="6653"/>
        <v>0</v>
      </c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>
        <f t="shared" si="6624"/>
        <v>265.7</v>
      </c>
      <c r="AZ2810" s="14">
        <f t="shared" si="6625"/>
        <v>3084</v>
      </c>
      <c r="BA2810" s="14">
        <f t="shared" si="6626"/>
        <v>0</v>
      </c>
      <c r="BB2810" s="14"/>
      <c r="BC2810" s="2"/>
    </row>
    <row r="2811" spans="1:55" ht="47.25" x14ac:dyDescent="0.25">
      <c r="A2811" s="8" t="s">
        <v>100</v>
      </c>
      <c r="B2811" s="8" t="s">
        <v>30</v>
      </c>
      <c r="C2811" s="8" t="s">
        <v>50</v>
      </c>
      <c r="D2811" s="8" t="s">
        <v>1406</v>
      </c>
      <c r="E2811" s="43"/>
      <c r="F2811" s="35" t="s">
        <v>1395</v>
      </c>
      <c r="G2811" s="14"/>
      <c r="H2811" s="14"/>
      <c r="I2811" s="14"/>
      <c r="J2811" s="14"/>
      <c r="K2811" s="14"/>
      <c r="L2811" s="14"/>
      <c r="M2811" s="14">
        <f>M2812</f>
        <v>0</v>
      </c>
      <c r="N2811" s="14">
        <f t="shared" ref="N2811:BB2812" si="6663">N2812</f>
        <v>0</v>
      </c>
      <c r="O2811" s="14">
        <f t="shared" si="6663"/>
        <v>0</v>
      </c>
      <c r="P2811" s="14">
        <f t="shared" si="6663"/>
        <v>0</v>
      </c>
      <c r="Q2811" s="14">
        <f t="shared" si="6663"/>
        <v>0</v>
      </c>
      <c r="R2811" s="14">
        <f t="shared" si="6663"/>
        <v>0</v>
      </c>
      <c r="S2811" s="14">
        <f t="shared" si="6663"/>
        <v>0</v>
      </c>
      <c r="T2811" s="14">
        <f t="shared" si="6663"/>
        <v>23.151</v>
      </c>
      <c r="U2811" s="14">
        <f t="shared" si="6663"/>
        <v>0</v>
      </c>
      <c r="V2811" s="14">
        <f t="shared" si="6663"/>
        <v>0</v>
      </c>
      <c r="W2811" s="14">
        <f t="shared" si="6663"/>
        <v>0</v>
      </c>
      <c r="X2811" s="14">
        <f t="shared" si="6663"/>
        <v>0</v>
      </c>
      <c r="Y2811" s="14">
        <f t="shared" si="6663"/>
        <v>0</v>
      </c>
      <c r="Z2811" s="14">
        <f t="shared" si="6663"/>
        <v>0</v>
      </c>
      <c r="AA2811" s="14">
        <f t="shared" si="6663"/>
        <v>0</v>
      </c>
      <c r="AB2811" s="14">
        <f t="shared" si="6663"/>
        <v>0</v>
      </c>
      <c r="AC2811" s="14">
        <f t="shared" si="6663"/>
        <v>0</v>
      </c>
      <c r="AD2811" s="14">
        <f t="shared" si="6663"/>
        <v>0</v>
      </c>
      <c r="AE2811" s="14">
        <f t="shared" si="6663"/>
        <v>0</v>
      </c>
      <c r="AF2811" s="14">
        <f t="shared" si="6657"/>
        <v>23.151</v>
      </c>
      <c r="AG2811" s="14">
        <f t="shared" si="6658"/>
        <v>0</v>
      </c>
      <c r="AH2811" s="14">
        <f t="shared" si="6659"/>
        <v>0</v>
      </c>
      <c r="AI2811" s="14">
        <f t="shared" si="6663"/>
        <v>0</v>
      </c>
      <c r="AJ2811" s="14">
        <f t="shared" si="6663"/>
        <v>0</v>
      </c>
      <c r="AK2811" s="14">
        <f t="shared" si="6651"/>
        <v>23.151</v>
      </c>
      <c r="AL2811" s="14">
        <f t="shared" si="6652"/>
        <v>0</v>
      </c>
      <c r="AM2811" s="14">
        <f t="shared" si="6653"/>
        <v>0</v>
      </c>
      <c r="AN2811" s="14">
        <f t="shared" si="6663"/>
        <v>0</v>
      </c>
      <c r="AO2811" s="14">
        <f t="shared" si="6663"/>
        <v>0</v>
      </c>
      <c r="AP2811" s="14">
        <f t="shared" si="6663"/>
        <v>0</v>
      </c>
      <c r="AQ2811" s="14">
        <f t="shared" si="6663"/>
        <v>0</v>
      </c>
      <c r="AR2811" s="14">
        <f t="shared" si="6663"/>
        <v>0</v>
      </c>
      <c r="AS2811" s="14">
        <f t="shared" si="6663"/>
        <v>0</v>
      </c>
      <c r="AT2811" s="14">
        <f t="shared" si="6663"/>
        <v>0</v>
      </c>
      <c r="AU2811" s="14">
        <f t="shared" si="6663"/>
        <v>0</v>
      </c>
      <c r="AV2811" s="14">
        <f t="shared" si="6663"/>
        <v>0</v>
      </c>
      <c r="AW2811" s="14">
        <f t="shared" si="6663"/>
        <v>0</v>
      </c>
      <c r="AX2811" s="14">
        <f t="shared" si="6663"/>
        <v>0</v>
      </c>
      <c r="AY2811" s="14">
        <f t="shared" si="6624"/>
        <v>23.151</v>
      </c>
      <c r="AZ2811" s="14">
        <f t="shared" si="6625"/>
        <v>0</v>
      </c>
      <c r="BA2811" s="14">
        <f t="shared" si="6626"/>
        <v>0</v>
      </c>
      <c r="BB2811" s="14">
        <f t="shared" si="6663"/>
        <v>0</v>
      </c>
      <c r="BC2811" s="2"/>
    </row>
    <row r="2812" spans="1:55" ht="31.5" x14ac:dyDescent="0.25">
      <c r="A2812" s="8" t="s">
        <v>100</v>
      </c>
      <c r="B2812" s="8" t="s">
        <v>30</v>
      </c>
      <c r="C2812" s="8" t="s">
        <v>50</v>
      </c>
      <c r="D2812" s="8" t="s">
        <v>1406</v>
      </c>
      <c r="E2812" s="43" t="s">
        <v>150</v>
      </c>
      <c r="F2812" s="24" t="s">
        <v>469</v>
      </c>
      <c r="G2812" s="14"/>
      <c r="H2812" s="14"/>
      <c r="I2812" s="14"/>
      <c r="J2812" s="14"/>
      <c r="K2812" s="14"/>
      <c r="L2812" s="14"/>
      <c r="M2812" s="14">
        <f>M2813</f>
        <v>0</v>
      </c>
      <c r="N2812" s="14">
        <f t="shared" si="6663"/>
        <v>0</v>
      </c>
      <c r="O2812" s="14">
        <f t="shared" si="6663"/>
        <v>0</v>
      </c>
      <c r="P2812" s="14">
        <f t="shared" si="6663"/>
        <v>0</v>
      </c>
      <c r="Q2812" s="14">
        <f t="shared" si="6663"/>
        <v>0</v>
      </c>
      <c r="R2812" s="14">
        <f t="shared" si="6663"/>
        <v>0</v>
      </c>
      <c r="S2812" s="14">
        <f t="shared" si="6663"/>
        <v>0</v>
      </c>
      <c r="T2812" s="14">
        <f t="shared" si="6663"/>
        <v>23.151</v>
      </c>
      <c r="U2812" s="14">
        <f t="shared" si="6663"/>
        <v>0</v>
      </c>
      <c r="V2812" s="14">
        <f t="shared" si="6663"/>
        <v>0</v>
      </c>
      <c r="W2812" s="14">
        <f t="shared" si="6663"/>
        <v>0</v>
      </c>
      <c r="X2812" s="14">
        <f t="shared" si="6663"/>
        <v>0</v>
      </c>
      <c r="Y2812" s="14">
        <f t="shared" si="6663"/>
        <v>0</v>
      </c>
      <c r="Z2812" s="14">
        <f t="shared" si="6663"/>
        <v>0</v>
      </c>
      <c r="AA2812" s="14">
        <f t="shared" si="6663"/>
        <v>0</v>
      </c>
      <c r="AB2812" s="14">
        <f t="shared" si="6663"/>
        <v>0</v>
      </c>
      <c r="AC2812" s="14">
        <f t="shared" si="6663"/>
        <v>0</v>
      </c>
      <c r="AD2812" s="14">
        <f t="shared" si="6663"/>
        <v>0</v>
      </c>
      <c r="AE2812" s="14">
        <f t="shared" si="6663"/>
        <v>0</v>
      </c>
      <c r="AF2812" s="14">
        <f t="shared" si="6657"/>
        <v>23.151</v>
      </c>
      <c r="AG2812" s="14">
        <f t="shared" si="6658"/>
        <v>0</v>
      </c>
      <c r="AH2812" s="14">
        <f t="shared" si="6659"/>
        <v>0</v>
      </c>
      <c r="AI2812" s="14">
        <f t="shared" si="6663"/>
        <v>0</v>
      </c>
      <c r="AJ2812" s="14">
        <f t="shared" si="6663"/>
        <v>0</v>
      </c>
      <c r="AK2812" s="14">
        <f t="shared" si="6651"/>
        <v>23.151</v>
      </c>
      <c r="AL2812" s="14">
        <f t="shared" si="6652"/>
        <v>0</v>
      </c>
      <c r="AM2812" s="14">
        <f t="shared" si="6653"/>
        <v>0</v>
      </c>
      <c r="AN2812" s="14">
        <f t="shared" si="6663"/>
        <v>0</v>
      </c>
      <c r="AO2812" s="14">
        <f t="shared" si="6663"/>
        <v>0</v>
      </c>
      <c r="AP2812" s="14">
        <f t="shared" si="6663"/>
        <v>0</v>
      </c>
      <c r="AQ2812" s="14">
        <f t="shared" si="6663"/>
        <v>0</v>
      </c>
      <c r="AR2812" s="14">
        <f t="shared" si="6663"/>
        <v>0</v>
      </c>
      <c r="AS2812" s="14">
        <f t="shared" si="6663"/>
        <v>0</v>
      </c>
      <c r="AT2812" s="14">
        <f t="shared" si="6663"/>
        <v>0</v>
      </c>
      <c r="AU2812" s="14">
        <f t="shared" si="6663"/>
        <v>0</v>
      </c>
      <c r="AV2812" s="14">
        <f t="shared" si="6663"/>
        <v>0</v>
      </c>
      <c r="AW2812" s="14">
        <f t="shared" si="6663"/>
        <v>0</v>
      </c>
      <c r="AX2812" s="14">
        <f t="shared" si="6663"/>
        <v>0</v>
      </c>
      <c r="AY2812" s="14">
        <f t="shared" si="6624"/>
        <v>23.151</v>
      </c>
      <c r="AZ2812" s="14">
        <f t="shared" si="6625"/>
        <v>0</v>
      </c>
      <c r="BA2812" s="14">
        <f t="shared" si="6626"/>
        <v>0</v>
      </c>
      <c r="BB2812" s="14">
        <f t="shared" si="6663"/>
        <v>0</v>
      </c>
      <c r="BC2812" s="2"/>
    </row>
    <row r="2813" spans="1:55" ht="31.5" x14ac:dyDescent="0.25">
      <c r="A2813" s="8" t="s">
        <v>100</v>
      </c>
      <c r="B2813" s="8" t="s">
        <v>30</v>
      </c>
      <c r="C2813" s="8" t="s">
        <v>50</v>
      </c>
      <c r="D2813" s="8" t="s">
        <v>1406</v>
      </c>
      <c r="E2813" s="8" t="s">
        <v>1071</v>
      </c>
      <c r="F2813" s="24" t="s">
        <v>470</v>
      </c>
      <c r="G2813" s="14"/>
      <c r="H2813" s="14"/>
      <c r="I2813" s="14"/>
      <c r="J2813" s="14"/>
      <c r="K2813" s="14"/>
      <c r="L2813" s="14"/>
      <c r="M2813" s="14">
        <v>0</v>
      </c>
      <c r="N2813" s="14">
        <v>0</v>
      </c>
      <c r="O2813" s="14">
        <v>0</v>
      </c>
      <c r="P2813" s="14"/>
      <c r="Q2813" s="14"/>
      <c r="R2813" s="14"/>
      <c r="S2813" s="14"/>
      <c r="T2813" s="14">
        <v>23.151</v>
      </c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>
        <f t="shared" si="6657"/>
        <v>23.151</v>
      </c>
      <c r="AG2813" s="14">
        <f t="shared" si="6658"/>
        <v>0</v>
      </c>
      <c r="AH2813" s="14">
        <f t="shared" si="6659"/>
        <v>0</v>
      </c>
      <c r="AI2813" s="14"/>
      <c r="AJ2813" s="14"/>
      <c r="AK2813" s="14">
        <f t="shared" si="6651"/>
        <v>23.151</v>
      </c>
      <c r="AL2813" s="14">
        <f t="shared" si="6652"/>
        <v>0</v>
      </c>
      <c r="AM2813" s="14">
        <f t="shared" si="6653"/>
        <v>0</v>
      </c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>
        <f t="shared" si="6624"/>
        <v>23.151</v>
      </c>
      <c r="AZ2813" s="14">
        <f t="shared" si="6625"/>
        <v>0</v>
      </c>
      <c r="BA2813" s="14">
        <f t="shared" si="6626"/>
        <v>0</v>
      </c>
      <c r="BB2813" s="14"/>
      <c r="BC2813" s="2"/>
    </row>
    <row r="2814" spans="1:55" ht="47.25" x14ac:dyDescent="0.25">
      <c r="A2814" s="8" t="s">
        <v>100</v>
      </c>
      <c r="B2814" s="8" t="s">
        <v>30</v>
      </c>
      <c r="C2814" s="8" t="s">
        <v>50</v>
      </c>
      <c r="D2814" s="8" t="s">
        <v>1407</v>
      </c>
      <c r="E2814" s="43"/>
      <c r="F2814" s="35" t="s">
        <v>1396</v>
      </c>
      <c r="G2814" s="14"/>
      <c r="H2814" s="14"/>
      <c r="I2814" s="14"/>
      <c r="J2814" s="14"/>
      <c r="K2814" s="14"/>
      <c r="L2814" s="14"/>
      <c r="M2814" s="14">
        <f>M2815</f>
        <v>0</v>
      </c>
      <c r="N2814" s="14">
        <f t="shared" ref="N2814:BB2815" si="6664">N2815</f>
        <v>0</v>
      </c>
      <c r="O2814" s="14">
        <f t="shared" si="6664"/>
        <v>0</v>
      </c>
      <c r="P2814" s="14">
        <f t="shared" si="6664"/>
        <v>0</v>
      </c>
      <c r="Q2814" s="14">
        <f t="shared" si="6664"/>
        <v>0</v>
      </c>
      <c r="R2814" s="14">
        <f t="shared" si="6664"/>
        <v>0</v>
      </c>
      <c r="S2814" s="14">
        <f t="shared" si="6664"/>
        <v>0</v>
      </c>
      <c r="T2814" s="14">
        <f t="shared" si="6664"/>
        <v>12.752000000000001</v>
      </c>
      <c r="U2814" s="14">
        <f t="shared" si="6664"/>
        <v>0</v>
      </c>
      <c r="V2814" s="14">
        <f t="shared" si="6664"/>
        <v>0</v>
      </c>
      <c r="W2814" s="14">
        <f t="shared" si="6664"/>
        <v>0</v>
      </c>
      <c r="X2814" s="14">
        <f t="shared" si="6664"/>
        <v>0</v>
      </c>
      <c r="Y2814" s="14">
        <f t="shared" si="6664"/>
        <v>0</v>
      </c>
      <c r="Z2814" s="14">
        <f t="shared" si="6664"/>
        <v>0</v>
      </c>
      <c r="AA2814" s="14">
        <f t="shared" si="6664"/>
        <v>0</v>
      </c>
      <c r="AB2814" s="14">
        <f t="shared" si="6664"/>
        <v>0</v>
      </c>
      <c r="AC2814" s="14">
        <f t="shared" si="6664"/>
        <v>0</v>
      </c>
      <c r="AD2814" s="14">
        <f t="shared" si="6664"/>
        <v>0</v>
      </c>
      <c r="AE2814" s="14">
        <f t="shared" si="6664"/>
        <v>0</v>
      </c>
      <c r="AF2814" s="14">
        <f t="shared" si="6657"/>
        <v>12.752000000000001</v>
      </c>
      <c r="AG2814" s="14">
        <f t="shared" si="6658"/>
        <v>0</v>
      </c>
      <c r="AH2814" s="14">
        <f t="shared" si="6659"/>
        <v>0</v>
      </c>
      <c r="AI2814" s="14">
        <f t="shared" si="6664"/>
        <v>0</v>
      </c>
      <c r="AJ2814" s="14">
        <f t="shared" si="6664"/>
        <v>0</v>
      </c>
      <c r="AK2814" s="14">
        <f t="shared" si="6651"/>
        <v>12.752000000000001</v>
      </c>
      <c r="AL2814" s="14">
        <f t="shared" si="6652"/>
        <v>0</v>
      </c>
      <c r="AM2814" s="14">
        <f t="shared" si="6653"/>
        <v>0</v>
      </c>
      <c r="AN2814" s="14">
        <f t="shared" si="6664"/>
        <v>0</v>
      </c>
      <c r="AO2814" s="14">
        <f t="shared" si="6664"/>
        <v>0</v>
      </c>
      <c r="AP2814" s="14">
        <f t="shared" si="6664"/>
        <v>0</v>
      </c>
      <c r="AQ2814" s="14">
        <f t="shared" si="6664"/>
        <v>0</v>
      </c>
      <c r="AR2814" s="14">
        <f t="shared" si="6664"/>
        <v>0</v>
      </c>
      <c r="AS2814" s="14">
        <f t="shared" si="6664"/>
        <v>0</v>
      </c>
      <c r="AT2814" s="14">
        <f t="shared" si="6664"/>
        <v>0</v>
      </c>
      <c r="AU2814" s="14">
        <f t="shared" si="6664"/>
        <v>0</v>
      </c>
      <c r="AV2814" s="14">
        <f t="shared" si="6664"/>
        <v>0</v>
      </c>
      <c r="AW2814" s="14">
        <f t="shared" si="6664"/>
        <v>0</v>
      </c>
      <c r="AX2814" s="14">
        <f t="shared" si="6664"/>
        <v>0</v>
      </c>
      <c r="AY2814" s="14">
        <f t="shared" si="6624"/>
        <v>12.752000000000001</v>
      </c>
      <c r="AZ2814" s="14">
        <f t="shared" si="6625"/>
        <v>0</v>
      </c>
      <c r="BA2814" s="14">
        <f t="shared" si="6626"/>
        <v>0</v>
      </c>
      <c r="BB2814" s="14">
        <f t="shared" si="6664"/>
        <v>0</v>
      </c>
      <c r="BC2814" s="2"/>
    </row>
    <row r="2815" spans="1:55" ht="31.5" x14ac:dyDescent="0.25">
      <c r="A2815" s="8" t="s">
        <v>100</v>
      </c>
      <c r="B2815" s="8" t="s">
        <v>30</v>
      </c>
      <c r="C2815" s="8" t="s">
        <v>50</v>
      </c>
      <c r="D2815" s="8" t="s">
        <v>1407</v>
      </c>
      <c r="E2815" s="43" t="s">
        <v>150</v>
      </c>
      <c r="F2815" s="24" t="s">
        <v>469</v>
      </c>
      <c r="G2815" s="14"/>
      <c r="H2815" s="14"/>
      <c r="I2815" s="14"/>
      <c r="J2815" s="14"/>
      <c r="K2815" s="14"/>
      <c r="L2815" s="14"/>
      <c r="M2815" s="14">
        <f>M2816</f>
        <v>0</v>
      </c>
      <c r="N2815" s="14">
        <f t="shared" si="6664"/>
        <v>0</v>
      </c>
      <c r="O2815" s="14">
        <f t="shared" si="6664"/>
        <v>0</v>
      </c>
      <c r="P2815" s="14">
        <f t="shared" si="6664"/>
        <v>0</v>
      </c>
      <c r="Q2815" s="14">
        <f t="shared" si="6664"/>
        <v>0</v>
      </c>
      <c r="R2815" s="14">
        <f t="shared" si="6664"/>
        <v>0</v>
      </c>
      <c r="S2815" s="14">
        <f t="shared" si="6664"/>
        <v>0</v>
      </c>
      <c r="T2815" s="14">
        <f t="shared" si="6664"/>
        <v>12.752000000000001</v>
      </c>
      <c r="U2815" s="14">
        <f t="shared" si="6664"/>
        <v>0</v>
      </c>
      <c r="V2815" s="14">
        <f t="shared" si="6664"/>
        <v>0</v>
      </c>
      <c r="W2815" s="14">
        <f t="shared" si="6664"/>
        <v>0</v>
      </c>
      <c r="X2815" s="14">
        <f t="shared" si="6664"/>
        <v>0</v>
      </c>
      <c r="Y2815" s="14">
        <f t="shared" si="6664"/>
        <v>0</v>
      </c>
      <c r="Z2815" s="14">
        <f t="shared" si="6664"/>
        <v>0</v>
      </c>
      <c r="AA2815" s="14">
        <f t="shared" si="6664"/>
        <v>0</v>
      </c>
      <c r="AB2815" s="14">
        <f t="shared" si="6664"/>
        <v>0</v>
      </c>
      <c r="AC2815" s="14">
        <f t="shared" si="6664"/>
        <v>0</v>
      </c>
      <c r="AD2815" s="14">
        <f t="shared" si="6664"/>
        <v>0</v>
      </c>
      <c r="AE2815" s="14">
        <f t="shared" si="6664"/>
        <v>0</v>
      </c>
      <c r="AF2815" s="14">
        <f t="shared" si="6657"/>
        <v>12.752000000000001</v>
      </c>
      <c r="AG2815" s="14">
        <f t="shared" si="6658"/>
        <v>0</v>
      </c>
      <c r="AH2815" s="14">
        <f t="shared" si="6659"/>
        <v>0</v>
      </c>
      <c r="AI2815" s="14">
        <f t="shared" si="6664"/>
        <v>0</v>
      </c>
      <c r="AJ2815" s="14">
        <f t="shared" si="6664"/>
        <v>0</v>
      </c>
      <c r="AK2815" s="14">
        <f t="shared" si="6651"/>
        <v>12.752000000000001</v>
      </c>
      <c r="AL2815" s="14">
        <f t="shared" si="6652"/>
        <v>0</v>
      </c>
      <c r="AM2815" s="14">
        <f t="shared" si="6653"/>
        <v>0</v>
      </c>
      <c r="AN2815" s="14">
        <f t="shared" si="6664"/>
        <v>0</v>
      </c>
      <c r="AO2815" s="14">
        <f t="shared" si="6664"/>
        <v>0</v>
      </c>
      <c r="AP2815" s="14">
        <f t="shared" si="6664"/>
        <v>0</v>
      </c>
      <c r="AQ2815" s="14">
        <f t="shared" si="6664"/>
        <v>0</v>
      </c>
      <c r="AR2815" s="14">
        <f t="shared" si="6664"/>
        <v>0</v>
      </c>
      <c r="AS2815" s="14">
        <f t="shared" si="6664"/>
        <v>0</v>
      </c>
      <c r="AT2815" s="14">
        <f t="shared" si="6664"/>
        <v>0</v>
      </c>
      <c r="AU2815" s="14">
        <f t="shared" si="6664"/>
        <v>0</v>
      </c>
      <c r="AV2815" s="14">
        <f t="shared" si="6664"/>
        <v>0</v>
      </c>
      <c r="AW2815" s="14">
        <f t="shared" si="6664"/>
        <v>0</v>
      </c>
      <c r="AX2815" s="14">
        <f t="shared" si="6664"/>
        <v>0</v>
      </c>
      <c r="AY2815" s="14">
        <f t="shared" si="6624"/>
        <v>12.752000000000001</v>
      </c>
      <c r="AZ2815" s="14">
        <f t="shared" si="6625"/>
        <v>0</v>
      </c>
      <c r="BA2815" s="14">
        <f t="shared" si="6626"/>
        <v>0</v>
      </c>
      <c r="BB2815" s="14">
        <f t="shared" si="6664"/>
        <v>0</v>
      </c>
      <c r="BC2815" s="2"/>
    </row>
    <row r="2816" spans="1:55" ht="31.5" x14ac:dyDescent="0.25">
      <c r="A2816" s="8" t="s">
        <v>100</v>
      </c>
      <c r="B2816" s="8" t="s">
        <v>30</v>
      </c>
      <c r="C2816" s="8" t="s">
        <v>50</v>
      </c>
      <c r="D2816" s="8" t="s">
        <v>1407</v>
      </c>
      <c r="E2816" s="8" t="s">
        <v>1071</v>
      </c>
      <c r="F2816" s="24" t="s">
        <v>470</v>
      </c>
      <c r="G2816" s="14"/>
      <c r="H2816" s="14"/>
      <c r="I2816" s="14"/>
      <c r="J2816" s="14"/>
      <c r="K2816" s="14"/>
      <c r="L2816" s="14"/>
      <c r="M2816" s="14">
        <v>0</v>
      </c>
      <c r="N2816" s="14">
        <v>0</v>
      </c>
      <c r="O2816" s="14">
        <v>0</v>
      </c>
      <c r="P2816" s="14"/>
      <c r="Q2816" s="14"/>
      <c r="R2816" s="14"/>
      <c r="S2816" s="14"/>
      <c r="T2816" s="14">
        <v>12.752000000000001</v>
      </c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>
        <f t="shared" si="6657"/>
        <v>12.752000000000001</v>
      </c>
      <c r="AG2816" s="14">
        <f t="shared" si="6658"/>
        <v>0</v>
      </c>
      <c r="AH2816" s="14">
        <f t="shared" si="6659"/>
        <v>0</v>
      </c>
      <c r="AI2816" s="14"/>
      <c r="AJ2816" s="14"/>
      <c r="AK2816" s="14">
        <f t="shared" si="6651"/>
        <v>12.752000000000001</v>
      </c>
      <c r="AL2816" s="14">
        <f t="shared" si="6652"/>
        <v>0</v>
      </c>
      <c r="AM2816" s="14">
        <f t="shared" si="6653"/>
        <v>0</v>
      </c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>
        <f t="shared" si="6624"/>
        <v>12.752000000000001</v>
      </c>
      <c r="AZ2816" s="14">
        <f t="shared" si="6625"/>
        <v>0</v>
      </c>
      <c r="BA2816" s="14">
        <f t="shared" si="6626"/>
        <v>0</v>
      </c>
      <c r="BB2816" s="14"/>
      <c r="BC2816" s="2"/>
    </row>
    <row r="2817" spans="1:55" s="3" customFormat="1" x14ac:dyDescent="0.25">
      <c r="A2817" s="10" t="s">
        <v>100</v>
      </c>
      <c r="B2817" s="10" t="s">
        <v>31</v>
      </c>
      <c r="C2817" s="10"/>
      <c r="D2817" s="10"/>
      <c r="E2817" s="28"/>
      <c r="F2817" s="5" t="s">
        <v>57</v>
      </c>
      <c r="G2817" s="15">
        <f t="shared" ref="G2817:L2828" si="6665">G2818</f>
        <v>147993.60000000001</v>
      </c>
      <c r="H2817" s="15">
        <f t="shared" si="6665"/>
        <v>423896.9</v>
      </c>
      <c r="I2817" s="15">
        <f t="shared" si="6665"/>
        <v>0</v>
      </c>
      <c r="J2817" s="15">
        <f t="shared" si="6665"/>
        <v>-7504.9</v>
      </c>
      <c r="K2817" s="15">
        <f t="shared" si="6665"/>
        <v>0</v>
      </c>
      <c r="L2817" s="15">
        <f t="shared" si="6665"/>
        <v>0</v>
      </c>
      <c r="M2817" s="15">
        <f t="shared" si="6632"/>
        <v>140488.70000000001</v>
      </c>
      <c r="N2817" s="15">
        <f t="shared" si="6633"/>
        <v>423896.9</v>
      </c>
      <c r="O2817" s="15">
        <f t="shared" si="6634"/>
        <v>0</v>
      </c>
      <c r="P2817" s="15">
        <f t="shared" ref="P2817:Q2828" si="6666">P2818</f>
        <v>0</v>
      </c>
      <c r="Q2817" s="15">
        <f t="shared" si="6666"/>
        <v>0</v>
      </c>
      <c r="R2817" s="15">
        <f t="shared" ref="R2817:T2828" si="6667">R2818</f>
        <v>0</v>
      </c>
      <c r="S2817" s="15">
        <f t="shared" si="6667"/>
        <v>0</v>
      </c>
      <c r="T2817" s="15">
        <f t="shared" si="6667"/>
        <v>0</v>
      </c>
      <c r="U2817" s="15">
        <f t="shared" ref="U2817:BB2828" si="6668">U2818</f>
        <v>0</v>
      </c>
      <c r="V2817" s="15">
        <f t="shared" si="6668"/>
        <v>0</v>
      </c>
      <c r="W2817" s="15">
        <f t="shared" si="6668"/>
        <v>0</v>
      </c>
      <c r="X2817" s="15">
        <f t="shared" si="6668"/>
        <v>0</v>
      </c>
      <c r="Y2817" s="15">
        <f t="shared" si="6668"/>
        <v>0</v>
      </c>
      <c r="Z2817" s="15">
        <f t="shared" si="6668"/>
        <v>0</v>
      </c>
      <c r="AA2817" s="15">
        <f t="shared" si="6668"/>
        <v>0</v>
      </c>
      <c r="AB2817" s="15">
        <f t="shared" si="6668"/>
        <v>0</v>
      </c>
      <c r="AC2817" s="15">
        <f t="shared" si="6668"/>
        <v>0</v>
      </c>
      <c r="AD2817" s="15">
        <f t="shared" si="6668"/>
        <v>0</v>
      </c>
      <c r="AE2817" s="15">
        <f t="shared" si="6668"/>
        <v>0</v>
      </c>
      <c r="AF2817" s="14">
        <f t="shared" si="6657"/>
        <v>140488.70000000001</v>
      </c>
      <c r="AG2817" s="14">
        <f t="shared" si="6658"/>
        <v>423896.9</v>
      </c>
      <c r="AH2817" s="14">
        <f t="shared" si="6659"/>
        <v>0</v>
      </c>
      <c r="AI2817" s="15">
        <f t="shared" si="6668"/>
        <v>0</v>
      </c>
      <c r="AJ2817" s="15">
        <f t="shared" si="6668"/>
        <v>0</v>
      </c>
      <c r="AK2817" s="15">
        <f t="shared" si="6651"/>
        <v>140488.70000000001</v>
      </c>
      <c r="AL2817" s="15">
        <f t="shared" si="6652"/>
        <v>423896.9</v>
      </c>
      <c r="AM2817" s="15">
        <f t="shared" si="6653"/>
        <v>0</v>
      </c>
      <c r="AN2817" s="15">
        <f t="shared" si="6668"/>
        <v>0</v>
      </c>
      <c r="AO2817" s="15">
        <f t="shared" si="6668"/>
        <v>0</v>
      </c>
      <c r="AP2817" s="15">
        <f t="shared" si="6668"/>
        <v>-12.334</v>
      </c>
      <c r="AQ2817" s="15">
        <f t="shared" si="6668"/>
        <v>0</v>
      </c>
      <c r="AR2817" s="15">
        <f t="shared" si="6668"/>
        <v>0</v>
      </c>
      <c r="AS2817" s="15">
        <f t="shared" si="6668"/>
        <v>0</v>
      </c>
      <c r="AT2817" s="15">
        <f t="shared" si="6668"/>
        <v>0</v>
      </c>
      <c r="AU2817" s="15">
        <f t="shared" si="6668"/>
        <v>0</v>
      </c>
      <c r="AV2817" s="15">
        <f t="shared" si="6668"/>
        <v>0</v>
      </c>
      <c r="AW2817" s="15">
        <f t="shared" si="6668"/>
        <v>0</v>
      </c>
      <c r="AX2817" s="15">
        <f t="shared" si="6668"/>
        <v>0</v>
      </c>
      <c r="AY2817" s="15">
        <f t="shared" si="6624"/>
        <v>140476.36600000001</v>
      </c>
      <c r="AZ2817" s="15">
        <f t="shared" si="6625"/>
        <v>423896.9</v>
      </c>
      <c r="BA2817" s="15">
        <f t="shared" si="6626"/>
        <v>0</v>
      </c>
      <c r="BB2817" s="15">
        <f t="shared" si="6668"/>
        <v>0</v>
      </c>
    </row>
    <row r="2818" spans="1:55" s="9" customFormat="1" x14ac:dyDescent="0.25">
      <c r="A2818" s="11" t="s">
        <v>100</v>
      </c>
      <c r="B2818" s="11" t="s">
        <v>31</v>
      </c>
      <c r="C2818" s="11" t="s">
        <v>9</v>
      </c>
      <c r="D2818" s="11"/>
      <c r="E2818" s="31"/>
      <c r="F2818" s="7" t="s">
        <v>63</v>
      </c>
      <c r="G2818" s="16">
        <f t="shared" si="6665"/>
        <v>147993.60000000001</v>
      </c>
      <c r="H2818" s="16">
        <f t="shared" si="6665"/>
        <v>423896.9</v>
      </c>
      <c r="I2818" s="16">
        <f t="shared" si="6665"/>
        <v>0</v>
      </c>
      <c r="J2818" s="16">
        <f t="shared" si="6665"/>
        <v>-7504.9</v>
      </c>
      <c r="K2818" s="16">
        <f t="shared" si="6665"/>
        <v>0</v>
      </c>
      <c r="L2818" s="16">
        <f t="shared" si="6665"/>
        <v>0</v>
      </c>
      <c r="M2818" s="16">
        <f t="shared" si="6632"/>
        <v>140488.70000000001</v>
      </c>
      <c r="N2818" s="16">
        <f t="shared" si="6633"/>
        <v>423896.9</v>
      </c>
      <c r="O2818" s="16">
        <f t="shared" si="6634"/>
        <v>0</v>
      </c>
      <c r="P2818" s="16">
        <f t="shared" si="6666"/>
        <v>0</v>
      </c>
      <c r="Q2818" s="16">
        <f t="shared" si="6666"/>
        <v>0</v>
      </c>
      <c r="R2818" s="16">
        <f t="shared" si="6667"/>
        <v>0</v>
      </c>
      <c r="S2818" s="16">
        <f t="shared" si="6667"/>
        <v>0</v>
      </c>
      <c r="T2818" s="16">
        <f t="shared" si="6667"/>
        <v>0</v>
      </c>
      <c r="U2818" s="16">
        <f t="shared" si="6668"/>
        <v>0</v>
      </c>
      <c r="V2818" s="16">
        <f t="shared" si="6668"/>
        <v>0</v>
      </c>
      <c r="W2818" s="16">
        <f t="shared" si="6668"/>
        <v>0</v>
      </c>
      <c r="X2818" s="16">
        <f t="shared" si="6668"/>
        <v>0</v>
      </c>
      <c r="Y2818" s="16">
        <f t="shared" si="6668"/>
        <v>0</v>
      </c>
      <c r="Z2818" s="16">
        <f t="shared" si="6668"/>
        <v>0</v>
      </c>
      <c r="AA2818" s="16">
        <f t="shared" si="6668"/>
        <v>0</v>
      </c>
      <c r="AB2818" s="16">
        <f t="shared" si="6668"/>
        <v>0</v>
      </c>
      <c r="AC2818" s="16">
        <f t="shared" si="6668"/>
        <v>0</v>
      </c>
      <c r="AD2818" s="16">
        <f t="shared" si="6668"/>
        <v>0</v>
      </c>
      <c r="AE2818" s="16">
        <f t="shared" si="6668"/>
        <v>0</v>
      </c>
      <c r="AF2818" s="14">
        <f t="shared" si="6657"/>
        <v>140488.70000000001</v>
      </c>
      <c r="AG2818" s="14">
        <f t="shared" si="6658"/>
        <v>423896.9</v>
      </c>
      <c r="AH2818" s="14">
        <f t="shared" si="6659"/>
        <v>0</v>
      </c>
      <c r="AI2818" s="16">
        <f t="shared" si="6668"/>
        <v>0</v>
      </c>
      <c r="AJ2818" s="16">
        <f t="shared" si="6668"/>
        <v>0</v>
      </c>
      <c r="AK2818" s="16">
        <f t="shared" si="6651"/>
        <v>140488.70000000001</v>
      </c>
      <c r="AL2818" s="16">
        <f t="shared" si="6652"/>
        <v>423896.9</v>
      </c>
      <c r="AM2818" s="16">
        <f t="shared" si="6653"/>
        <v>0</v>
      </c>
      <c r="AN2818" s="16">
        <f t="shared" si="6668"/>
        <v>0</v>
      </c>
      <c r="AO2818" s="16">
        <f t="shared" si="6668"/>
        <v>0</v>
      </c>
      <c r="AP2818" s="16">
        <f t="shared" si="6668"/>
        <v>-12.334</v>
      </c>
      <c r="AQ2818" s="16">
        <f t="shared" si="6668"/>
        <v>0</v>
      </c>
      <c r="AR2818" s="16">
        <f t="shared" si="6668"/>
        <v>0</v>
      </c>
      <c r="AS2818" s="16">
        <f t="shared" si="6668"/>
        <v>0</v>
      </c>
      <c r="AT2818" s="16">
        <f t="shared" si="6668"/>
        <v>0</v>
      </c>
      <c r="AU2818" s="16">
        <f t="shared" si="6668"/>
        <v>0</v>
      </c>
      <c r="AV2818" s="16">
        <f t="shared" si="6668"/>
        <v>0</v>
      </c>
      <c r="AW2818" s="16">
        <f t="shared" si="6668"/>
        <v>0</v>
      </c>
      <c r="AX2818" s="16">
        <f t="shared" si="6668"/>
        <v>0</v>
      </c>
      <c r="AY2818" s="16">
        <f t="shared" si="6624"/>
        <v>140476.36600000001</v>
      </c>
      <c r="AZ2818" s="16">
        <f t="shared" si="6625"/>
        <v>423896.9</v>
      </c>
      <c r="BA2818" s="16">
        <f t="shared" si="6626"/>
        <v>0</v>
      </c>
      <c r="BB2818" s="16">
        <f t="shared" si="6668"/>
        <v>0</v>
      </c>
    </row>
    <row r="2819" spans="1:55" ht="31.5" x14ac:dyDescent="0.25">
      <c r="A2819" s="8" t="s">
        <v>100</v>
      </c>
      <c r="B2819" s="8" t="s">
        <v>31</v>
      </c>
      <c r="C2819" s="8" t="s">
        <v>9</v>
      </c>
      <c r="D2819" s="8" t="s">
        <v>434</v>
      </c>
      <c r="E2819" s="43"/>
      <c r="F2819" s="13" t="s">
        <v>589</v>
      </c>
      <c r="G2819" s="14">
        <f>G2825+G2820</f>
        <v>147993.60000000001</v>
      </c>
      <c r="H2819" s="14">
        <f t="shared" ref="H2819:BB2819" si="6669">H2825+H2820</f>
        <v>423896.9</v>
      </c>
      <c r="I2819" s="14">
        <f t="shared" si="6669"/>
        <v>0</v>
      </c>
      <c r="J2819" s="14">
        <f t="shared" ref="J2819:L2819" si="6670">J2825+J2820</f>
        <v>-7504.9</v>
      </c>
      <c r="K2819" s="14">
        <f t="shared" si="6670"/>
        <v>0</v>
      </c>
      <c r="L2819" s="14">
        <f t="shared" si="6670"/>
        <v>0</v>
      </c>
      <c r="M2819" s="14">
        <f t="shared" si="6632"/>
        <v>140488.70000000001</v>
      </c>
      <c r="N2819" s="14">
        <f t="shared" si="6633"/>
        <v>423896.9</v>
      </c>
      <c r="O2819" s="14">
        <f t="shared" si="6634"/>
        <v>0</v>
      </c>
      <c r="P2819" s="14">
        <f t="shared" ref="P2819:Q2819" si="6671">P2825+P2820</f>
        <v>0</v>
      </c>
      <c r="Q2819" s="14">
        <f t="shared" si="6671"/>
        <v>0</v>
      </c>
      <c r="R2819" s="14">
        <f t="shared" ref="R2819:AC2819" si="6672">R2825+R2820</f>
        <v>0</v>
      </c>
      <c r="S2819" s="14">
        <f t="shared" si="6672"/>
        <v>0</v>
      </c>
      <c r="T2819" s="14">
        <f t="shared" si="6672"/>
        <v>0</v>
      </c>
      <c r="U2819" s="14">
        <f t="shared" si="6672"/>
        <v>0</v>
      </c>
      <c r="V2819" s="14">
        <f t="shared" si="6672"/>
        <v>0</v>
      </c>
      <c r="W2819" s="14">
        <f t="shared" si="6672"/>
        <v>0</v>
      </c>
      <c r="X2819" s="14">
        <f t="shared" si="6672"/>
        <v>0</v>
      </c>
      <c r="Y2819" s="14">
        <f t="shared" si="6672"/>
        <v>0</v>
      </c>
      <c r="Z2819" s="14">
        <f t="shared" si="6672"/>
        <v>0</v>
      </c>
      <c r="AA2819" s="14">
        <f t="shared" si="6672"/>
        <v>0</v>
      </c>
      <c r="AB2819" s="14">
        <f t="shared" si="6672"/>
        <v>0</v>
      </c>
      <c r="AC2819" s="14">
        <f t="shared" si="6672"/>
        <v>0</v>
      </c>
      <c r="AD2819" s="14">
        <f t="shared" ref="AD2819:AE2819" si="6673">AD2825+AD2820</f>
        <v>0</v>
      </c>
      <c r="AE2819" s="14">
        <f t="shared" si="6673"/>
        <v>0</v>
      </c>
      <c r="AF2819" s="14">
        <f t="shared" si="6657"/>
        <v>140488.70000000001</v>
      </c>
      <c r="AG2819" s="14">
        <f t="shared" si="6658"/>
        <v>423896.9</v>
      </c>
      <c r="AH2819" s="14">
        <f t="shared" si="6659"/>
        <v>0</v>
      </c>
      <c r="AI2819" s="14">
        <f t="shared" ref="AI2819:AJ2819" si="6674">AI2825+AI2820</f>
        <v>0</v>
      </c>
      <c r="AJ2819" s="14">
        <f t="shared" si="6674"/>
        <v>0</v>
      </c>
      <c r="AK2819" s="14">
        <f t="shared" si="6651"/>
        <v>140488.70000000001</v>
      </c>
      <c r="AL2819" s="14">
        <f t="shared" si="6652"/>
        <v>423896.9</v>
      </c>
      <c r="AM2819" s="14">
        <f t="shared" si="6653"/>
        <v>0</v>
      </c>
      <c r="AN2819" s="14">
        <f t="shared" ref="AN2819:AO2819" si="6675">AN2825+AN2820</f>
        <v>0</v>
      </c>
      <c r="AO2819" s="14">
        <f t="shared" si="6675"/>
        <v>0</v>
      </c>
      <c r="AP2819" s="14">
        <f t="shared" ref="AP2819:AW2819" si="6676">AP2825+AP2820</f>
        <v>-12.334</v>
      </c>
      <c r="AQ2819" s="14">
        <f t="shared" si="6676"/>
        <v>0</v>
      </c>
      <c r="AR2819" s="14">
        <f t="shared" si="6676"/>
        <v>0</v>
      </c>
      <c r="AS2819" s="14">
        <f t="shared" si="6676"/>
        <v>0</v>
      </c>
      <c r="AT2819" s="14">
        <f t="shared" si="6676"/>
        <v>0</v>
      </c>
      <c r="AU2819" s="14">
        <f t="shared" si="6676"/>
        <v>0</v>
      </c>
      <c r="AV2819" s="14">
        <f t="shared" si="6676"/>
        <v>0</v>
      </c>
      <c r="AW2819" s="14">
        <f t="shared" si="6676"/>
        <v>0</v>
      </c>
      <c r="AX2819" s="14">
        <f t="shared" ref="AX2819" si="6677">AX2825+AX2820</f>
        <v>0</v>
      </c>
      <c r="AY2819" s="14">
        <f t="shared" si="6624"/>
        <v>140476.36600000001</v>
      </c>
      <c r="AZ2819" s="14">
        <f t="shared" si="6625"/>
        <v>423896.9</v>
      </c>
      <c r="BA2819" s="14">
        <f t="shared" si="6626"/>
        <v>0</v>
      </c>
      <c r="BB2819" s="14">
        <f t="shared" si="6669"/>
        <v>0</v>
      </c>
      <c r="BC2819" s="2"/>
    </row>
    <row r="2820" spans="1:55" ht="31.5" x14ac:dyDescent="0.25">
      <c r="A2820" s="8" t="s">
        <v>100</v>
      </c>
      <c r="B2820" s="8" t="s">
        <v>31</v>
      </c>
      <c r="C2820" s="8" t="s">
        <v>9</v>
      </c>
      <c r="D2820" s="8" t="s">
        <v>435</v>
      </c>
      <c r="E2820" s="43"/>
      <c r="F2820" s="13" t="s">
        <v>590</v>
      </c>
      <c r="G2820" s="14">
        <f>G2821</f>
        <v>100000</v>
      </c>
      <c r="H2820" s="14">
        <f t="shared" ref="H2820:BB2823" si="6678">H2821</f>
        <v>335400</v>
      </c>
      <c r="I2820" s="14">
        <f t="shared" si="6678"/>
        <v>0</v>
      </c>
      <c r="J2820" s="14">
        <f t="shared" si="6678"/>
        <v>-7504.9</v>
      </c>
      <c r="K2820" s="14">
        <f t="shared" si="6678"/>
        <v>0</v>
      </c>
      <c r="L2820" s="14">
        <f t="shared" si="6678"/>
        <v>0</v>
      </c>
      <c r="M2820" s="14">
        <f t="shared" si="6632"/>
        <v>92495.1</v>
      </c>
      <c r="N2820" s="14">
        <f t="shared" si="6633"/>
        <v>335400</v>
      </c>
      <c r="O2820" s="14">
        <f t="shared" si="6634"/>
        <v>0</v>
      </c>
      <c r="P2820" s="14">
        <f t="shared" si="6678"/>
        <v>0</v>
      </c>
      <c r="Q2820" s="14">
        <f t="shared" si="6678"/>
        <v>0</v>
      </c>
      <c r="R2820" s="14">
        <f t="shared" si="6678"/>
        <v>0</v>
      </c>
      <c r="S2820" s="14">
        <f t="shared" si="6678"/>
        <v>0</v>
      </c>
      <c r="T2820" s="14">
        <f t="shared" si="6678"/>
        <v>0</v>
      </c>
      <c r="U2820" s="14">
        <f t="shared" si="6678"/>
        <v>0</v>
      </c>
      <c r="V2820" s="14">
        <f t="shared" si="6678"/>
        <v>0</v>
      </c>
      <c r="W2820" s="14">
        <f t="shared" si="6678"/>
        <v>0</v>
      </c>
      <c r="X2820" s="14">
        <f t="shared" si="6678"/>
        <v>0</v>
      </c>
      <c r="Y2820" s="14">
        <f t="shared" si="6678"/>
        <v>0</v>
      </c>
      <c r="Z2820" s="14">
        <f t="shared" si="6678"/>
        <v>0</v>
      </c>
      <c r="AA2820" s="14">
        <f t="shared" si="6678"/>
        <v>0</v>
      </c>
      <c r="AB2820" s="14">
        <f t="shared" si="6678"/>
        <v>0</v>
      </c>
      <c r="AC2820" s="14">
        <f t="shared" si="6678"/>
        <v>0</v>
      </c>
      <c r="AD2820" s="14">
        <f t="shared" si="6678"/>
        <v>0</v>
      </c>
      <c r="AE2820" s="14">
        <f t="shared" si="6678"/>
        <v>0</v>
      </c>
      <c r="AF2820" s="14">
        <f t="shared" si="6657"/>
        <v>92495.1</v>
      </c>
      <c r="AG2820" s="14">
        <f t="shared" si="6658"/>
        <v>335400</v>
      </c>
      <c r="AH2820" s="14">
        <f t="shared" si="6659"/>
        <v>0</v>
      </c>
      <c r="AI2820" s="14">
        <f t="shared" si="6678"/>
        <v>0</v>
      </c>
      <c r="AJ2820" s="14">
        <f t="shared" si="6678"/>
        <v>0</v>
      </c>
      <c r="AK2820" s="14">
        <f t="shared" si="6651"/>
        <v>92495.1</v>
      </c>
      <c r="AL2820" s="14">
        <f t="shared" si="6652"/>
        <v>335400</v>
      </c>
      <c r="AM2820" s="14">
        <f t="shared" si="6653"/>
        <v>0</v>
      </c>
      <c r="AN2820" s="14">
        <f t="shared" si="6678"/>
        <v>0</v>
      </c>
      <c r="AO2820" s="14">
        <f t="shared" si="6678"/>
        <v>0</v>
      </c>
      <c r="AP2820" s="14">
        <f t="shared" si="6678"/>
        <v>-12.334</v>
      </c>
      <c r="AQ2820" s="14">
        <f t="shared" si="6678"/>
        <v>0</v>
      </c>
      <c r="AR2820" s="14">
        <f t="shared" si="6678"/>
        <v>0</v>
      </c>
      <c r="AS2820" s="14">
        <f t="shared" si="6678"/>
        <v>0</v>
      </c>
      <c r="AT2820" s="14">
        <f t="shared" si="6678"/>
        <v>0</v>
      </c>
      <c r="AU2820" s="14">
        <f t="shared" si="6678"/>
        <v>0</v>
      </c>
      <c r="AV2820" s="14">
        <f t="shared" si="6678"/>
        <v>0</v>
      </c>
      <c r="AW2820" s="14">
        <f t="shared" si="6678"/>
        <v>0</v>
      </c>
      <c r="AX2820" s="14">
        <f t="shared" si="6678"/>
        <v>0</v>
      </c>
      <c r="AY2820" s="14">
        <f t="shared" si="6624"/>
        <v>92482.766000000003</v>
      </c>
      <c r="AZ2820" s="14">
        <f t="shared" si="6625"/>
        <v>335400</v>
      </c>
      <c r="BA2820" s="14">
        <f t="shared" si="6626"/>
        <v>0</v>
      </c>
      <c r="BB2820" s="14">
        <f t="shared" si="6678"/>
        <v>0</v>
      </c>
      <c r="BC2820" s="2"/>
    </row>
    <row r="2821" spans="1:55" ht="31.5" x14ac:dyDescent="0.25">
      <c r="A2821" s="8" t="s">
        <v>100</v>
      </c>
      <c r="B2821" s="8" t="s">
        <v>31</v>
      </c>
      <c r="C2821" s="8" t="s">
        <v>9</v>
      </c>
      <c r="D2821" s="8" t="s">
        <v>455</v>
      </c>
      <c r="E2821" s="43"/>
      <c r="F2821" s="13" t="s">
        <v>599</v>
      </c>
      <c r="G2821" s="14">
        <f>G2822</f>
        <v>100000</v>
      </c>
      <c r="H2821" s="14">
        <f t="shared" si="6678"/>
        <v>335400</v>
      </c>
      <c r="I2821" s="14">
        <f t="shared" si="6678"/>
        <v>0</v>
      </c>
      <c r="J2821" s="14">
        <f t="shared" si="6678"/>
        <v>-7504.9</v>
      </c>
      <c r="K2821" s="14">
        <f t="shared" si="6678"/>
        <v>0</v>
      </c>
      <c r="L2821" s="14">
        <f t="shared" si="6678"/>
        <v>0</v>
      </c>
      <c r="M2821" s="14">
        <f t="shared" si="6632"/>
        <v>92495.1</v>
      </c>
      <c r="N2821" s="14">
        <f t="shared" si="6633"/>
        <v>335400</v>
      </c>
      <c r="O2821" s="14">
        <f t="shared" si="6634"/>
        <v>0</v>
      </c>
      <c r="P2821" s="14">
        <f t="shared" si="6678"/>
        <v>0</v>
      </c>
      <c r="Q2821" s="14">
        <f t="shared" si="6678"/>
        <v>0</v>
      </c>
      <c r="R2821" s="14">
        <f t="shared" si="6678"/>
        <v>0</v>
      </c>
      <c r="S2821" s="14">
        <f t="shared" si="6678"/>
        <v>0</v>
      </c>
      <c r="T2821" s="14">
        <f t="shared" si="6678"/>
        <v>0</v>
      </c>
      <c r="U2821" s="14">
        <f t="shared" si="6678"/>
        <v>0</v>
      </c>
      <c r="V2821" s="14">
        <f t="shared" si="6678"/>
        <v>0</v>
      </c>
      <c r="W2821" s="14">
        <f t="shared" si="6678"/>
        <v>0</v>
      </c>
      <c r="X2821" s="14">
        <f t="shared" si="6678"/>
        <v>0</v>
      </c>
      <c r="Y2821" s="14">
        <f t="shared" si="6678"/>
        <v>0</v>
      </c>
      <c r="Z2821" s="14">
        <f t="shared" si="6678"/>
        <v>0</v>
      </c>
      <c r="AA2821" s="14">
        <f t="shared" si="6678"/>
        <v>0</v>
      </c>
      <c r="AB2821" s="14">
        <f t="shared" si="6678"/>
        <v>0</v>
      </c>
      <c r="AC2821" s="14">
        <f t="shared" si="6678"/>
        <v>0</v>
      </c>
      <c r="AD2821" s="14">
        <f t="shared" si="6678"/>
        <v>0</v>
      </c>
      <c r="AE2821" s="14">
        <f t="shared" si="6678"/>
        <v>0</v>
      </c>
      <c r="AF2821" s="14">
        <f t="shared" si="6657"/>
        <v>92495.1</v>
      </c>
      <c r="AG2821" s="14">
        <f t="shared" si="6658"/>
        <v>335400</v>
      </c>
      <c r="AH2821" s="14">
        <f t="shared" si="6659"/>
        <v>0</v>
      </c>
      <c r="AI2821" s="14">
        <f t="shared" si="6678"/>
        <v>0</v>
      </c>
      <c r="AJ2821" s="14">
        <f t="shared" si="6678"/>
        <v>0</v>
      </c>
      <c r="AK2821" s="14">
        <f t="shared" si="6651"/>
        <v>92495.1</v>
      </c>
      <c r="AL2821" s="14">
        <f t="shared" si="6652"/>
        <v>335400</v>
      </c>
      <c r="AM2821" s="14">
        <f t="shared" si="6653"/>
        <v>0</v>
      </c>
      <c r="AN2821" s="14">
        <f t="shared" si="6678"/>
        <v>0</v>
      </c>
      <c r="AO2821" s="14">
        <f t="shared" si="6678"/>
        <v>0</v>
      </c>
      <c r="AP2821" s="14">
        <f t="shared" si="6678"/>
        <v>-12.334</v>
      </c>
      <c r="AQ2821" s="14">
        <f t="shared" si="6678"/>
        <v>0</v>
      </c>
      <c r="AR2821" s="14">
        <f t="shared" si="6678"/>
        <v>0</v>
      </c>
      <c r="AS2821" s="14">
        <f t="shared" si="6678"/>
        <v>0</v>
      </c>
      <c r="AT2821" s="14">
        <f t="shared" si="6678"/>
        <v>0</v>
      </c>
      <c r="AU2821" s="14">
        <f t="shared" si="6678"/>
        <v>0</v>
      </c>
      <c r="AV2821" s="14">
        <f t="shared" si="6678"/>
        <v>0</v>
      </c>
      <c r="AW2821" s="14">
        <f t="shared" si="6678"/>
        <v>0</v>
      </c>
      <c r="AX2821" s="14">
        <f t="shared" si="6678"/>
        <v>0</v>
      </c>
      <c r="AY2821" s="14">
        <f t="shared" si="6624"/>
        <v>92482.766000000003</v>
      </c>
      <c r="AZ2821" s="14">
        <f t="shared" si="6625"/>
        <v>335400</v>
      </c>
      <c r="BA2821" s="14">
        <f t="shared" si="6626"/>
        <v>0</v>
      </c>
      <c r="BB2821" s="14">
        <f t="shared" si="6678"/>
        <v>0</v>
      </c>
      <c r="BC2821" s="2"/>
    </row>
    <row r="2822" spans="1:55" ht="47.25" x14ac:dyDescent="0.25">
      <c r="A2822" s="8" t="s">
        <v>100</v>
      </c>
      <c r="B2822" s="8" t="s">
        <v>31</v>
      </c>
      <c r="C2822" s="8" t="s">
        <v>9</v>
      </c>
      <c r="D2822" s="8" t="s">
        <v>1088</v>
      </c>
      <c r="E2822" s="43"/>
      <c r="F2822" s="13" t="s">
        <v>1178</v>
      </c>
      <c r="G2822" s="14">
        <f>G2823</f>
        <v>100000</v>
      </c>
      <c r="H2822" s="14">
        <f t="shared" si="6678"/>
        <v>335400</v>
      </c>
      <c r="I2822" s="14">
        <f t="shared" si="6678"/>
        <v>0</v>
      </c>
      <c r="J2822" s="14">
        <f t="shared" si="6678"/>
        <v>-7504.9</v>
      </c>
      <c r="K2822" s="14">
        <f t="shared" si="6678"/>
        <v>0</v>
      </c>
      <c r="L2822" s="14">
        <f t="shared" si="6678"/>
        <v>0</v>
      </c>
      <c r="M2822" s="14">
        <f t="shared" si="6632"/>
        <v>92495.1</v>
      </c>
      <c r="N2822" s="14">
        <f t="shared" si="6633"/>
        <v>335400</v>
      </c>
      <c r="O2822" s="14">
        <f t="shared" si="6634"/>
        <v>0</v>
      </c>
      <c r="P2822" s="14">
        <f t="shared" si="6678"/>
        <v>0</v>
      </c>
      <c r="Q2822" s="14">
        <f t="shared" si="6678"/>
        <v>0</v>
      </c>
      <c r="R2822" s="14">
        <f t="shared" si="6678"/>
        <v>0</v>
      </c>
      <c r="S2822" s="14">
        <f t="shared" si="6678"/>
        <v>0</v>
      </c>
      <c r="T2822" s="14">
        <f t="shared" si="6678"/>
        <v>0</v>
      </c>
      <c r="U2822" s="14">
        <f t="shared" si="6678"/>
        <v>0</v>
      </c>
      <c r="V2822" s="14">
        <f t="shared" si="6678"/>
        <v>0</v>
      </c>
      <c r="W2822" s="14">
        <f t="shared" si="6678"/>
        <v>0</v>
      </c>
      <c r="X2822" s="14">
        <f t="shared" si="6678"/>
        <v>0</v>
      </c>
      <c r="Y2822" s="14">
        <f t="shared" si="6678"/>
        <v>0</v>
      </c>
      <c r="Z2822" s="14">
        <f t="shared" si="6678"/>
        <v>0</v>
      </c>
      <c r="AA2822" s="14">
        <f t="shared" si="6678"/>
        <v>0</v>
      </c>
      <c r="AB2822" s="14">
        <f t="shared" si="6678"/>
        <v>0</v>
      </c>
      <c r="AC2822" s="14">
        <f t="shared" si="6678"/>
        <v>0</v>
      </c>
      <c r="AD2822" s="14">
        <f t="shared" si="6678"/>
        <v>0</v>
      </c>
      <c r="AE2822" s="14">
        <f t="shared" si="6678"/>
        <v>0</v>
      </c>
      <c r="AF2822" s="14">
        <f t="shared" si="6657"/>
        <v>92495.1</v>
      </c>
      <c r="AG2822" s="14">
        <f t="shared" si="6658"/>
        <v>335400</v>
      </c>
      <c r="AH2822" s="14">
        <f t="shared" si="6659"/>
        <v>0</v>
      </c>
      <c r="AI2822" s="14">
        <f t="shared" si="6678"/>
        <v>0</v>
      </c>
      <c r="AJ2822" s="14">
        <f t="shared" si="6678"/>
        <v>0</v>
      </c>
      <c r="AK2822" s="14">
        <f t="shared" si="6651"/>
        <v>92495.1</v>
      </c>
      <c r="AL2822" s="14">
        <f t="shared" si="6652"/>
        <v>335400</v>
      </c>
      <c r="AM2822" s="14">
        <f t="shared" si="6653"/>
        <v>0</v>
      </c>
      <c r="AN2822" s="14">
        <f t="shared" si="6678"/>
        <v>0</v>
      </c>
      <c r="AO2822" s="14">
        <f t="shared" si="6678"/>
        <v>0</v>
      </c>
      <c r="AP2822" s="14">
        <f t="shared" si="6678"/>
        <v>-12.334</v>
      </c>
      <c r="AQ2822" s="14">
        <f t="shared" si="6678"/>
        <v>0</v>
      </c>
      <c r="AR2822" s="14">
        <f t="shared" si="6678"/>
        <v>0</v>
      </c>
      <c r="AS2822" s="14">
        <f t="shared" si="6678"/>
        <v>0</v>
      </c>
      <c r="AT2822" s="14">
        <f t="shared" si="6678"/>
        <v>0</v>
      </c>
      <c r="AU2822" s="14">
        <f t="shared" si="6678"/>
        <v>0</v>
      </c>
      <c r="AV2822" s="14">
        <f t="shared" si="6678"/>
        <v>0</v>
      </c>
      <c r="AW2822" s="14">
        <f t="shared" si="6678"/>
        <v>0</v>
      </c>
      <c r="AX2822" s="14">
        <f t="shared" si="6678"/>
        <v>0</v>
      </c>
      <c r="AY2822" s="14">
        <f t="shared" si="6624"/>
        <v>92482.766000000003</v>
      </c>
      <c r="AZ2822" s="14">
        <f t="shared" si="6625"/>
        <v>335400</v>
      </c>
      <c r="BA2822" s="14">
        <f t="shared" si="6626"/>
        <v>0</v>
      </c>
      <c r="BB2822" s="14">
        <f t="shared" si="6678"/>
        <v>0</v>
      </c>
      <c r="BC2822" s="2"/>
    </row>
    <row r="2823" spans="1:55" ht="31.5" x14ac:dyDescent="0.25">
      <c r="A2823" s="8" t="s">
        <v>100</v>
      </c>
      <c r="B2823" s="8" t="s">
        <v>31</v>
      </c>
      <c r="C2823" s="8" t="s">
        <v>9</v>
      </c>
      <c r="D2823" s="8" t="s">
        <v>1088</v>
      </c>
      <c r="E2823" s="43" t="s">
        <v>250</v>
      </c>
      <c r="F2823" s="24" t="s">
        <v>477</v>
      </c>
      <c r="G2823" s="14">
        <f>G2824</f>
        <v>100000</v>
      </c>
      <c r="H2823" s="14">
        <f t="shared" si="6678"/>
        <v>335400</v>
      </c>
      <c r="I2823" s="14">
        <f t="shared" si="6678"/>
        <v>0</v>
      </c>
      <c r="J2823" s="14">
        <f t="shared" si="6678"/>
        <v>-7504.9</v>
      </c>
      <c r="K2823" s="14">
        <f t="shared" si="6678"/>
        <v>0</v>
      </c>
      <c r="L2823" s="14">
        <f t="shared" si="6678"/>
        <v>0</v>
      </c>
      <c r="M2823" s="14">
        <f t="shared" si="6632"/>
        <v>92495.1</v>
      </c>
      <c r="N2823" s="14">
        <f t="shared" si="6633"/>
        <v>335400</v>
      </c>
      <c r="O2823" s="14">
        <f t="shared" si="6634"/>
        <v>0</v>
      </c>
      <c r="P2823" s="14">
        <f t="shared" si="6678"/>
        <v>0</v>
      </c>
      <c r="Q2823" s="14">
        <f t="shared" si="6678"/>
        <v>0</v>
      </c>
      <c r="R2823" s="14">
        <f t="shared" si="6678"/>
        <v>0</v>
      </c>
      <c r="S2823" s="14">
        <f t="shared" si="6678"/>
        <v>0</v>
      </c>
      <c r="T2823" s="14">
        <f t="shared" si="6678"/>
        <v>0</v>
      </c>
      <c r="U2823" s="14">
        <f t="shared" si="6678"/>
        <v>0</v>
      </c>
      <c r="V2823" s="14">
        <f t="shared" si="6678"/>
        <v>0</v>
      </c>
      <c r="W2823" s="14">
        <f t="shared" si="6678"/>
        <v>0</v>
      </c>
      <c r="X2823" s="14">
        <f t="shared" si="6678"/>
        <v>0</v>
      </c>
      <c r="Y2823" s="14">
        <f t="shared" si="6678"/>
        <v>0</v>
      </c>
      <c r="Z2823" s="14">
        <f t="shared" si="6678"/>
        <v>0</v>
      </c>
      <c r="AA2823" s="14">
        <f t="shared" si="6678"/>
        <v>0</v>
      </c>
      <c r="AB2823" s="14">
        <f t="shared" si="6678"/>
        <v>0</v>
      </c>
      <c r="AC2823" s="14">
        <f t="shared" si="6678"/>
        <v>0</v>
      </c>
      <c r="AD2823" s="14">
        <f t="shared" si="6678"/>
        <v>0</v>
      </c>
      <c r="AE2823" s="14">
        <f t="shared" si="6678"/>
        <v>0</v>
      </c>
      <c r="AF2823" s="14">
        <f t="shared" si="6657"/>
        <v>92495.1</v>
      </c>
      <c r="AG2823" s="14">
        <f t="shared" si="6658"/>
        <v>335400</v>
      </c>
      <c r="AH2823" s="14">
        <f t="shared" si="6659"/>
        <v>0</v>
      </c>
      <c r="AI2823" s="14">
        <f t="shared" si="6678"/>
        <v>0</v>
      </c>
      <c r="AJ2823" s="14">
        <f t="shared" si="6678"/>
        <v>0</v>
      </c>
      <c r="AK2823" s="14">
        <f t="shared" si="6651"/>
        <v>92495.1</v>
      </c>
      <c r="AL2823" s="14">
        <f t="shared" si="6652"/>
        <v>335400</v>
      </c>
      <c r="AM2823" s="14">
        <f t="shared" si="6653"/>
        <v>0</v>
      </c>
      <c r="AN2823" s="14">
        <f t="shared" si="6678"/>
        <v>0</v>
      </c>
      <c r="AO2823" s="14">
        <f t="shared" si="6678"/>
        <v>0</v>
      </c>
      <c r="AP2823" s="14">
        <f t="shared" si="6678"/>
        <v>-12.334</v>
      </c>
      <c r="AQ2823" s="14">
        <f t="shared" si="6678"/>
        <v>0</v>
      </c>
      <c r="AR2823" s="14">
        <f t="shared" si="6678"/>
        <v>0</v>
      </c>
      <c r="AS2823" s="14">
        <f t="shared" si="6678"/>
        <v>0</v>
      </c>
      <c r="AT2823" s="14">
        <f t="shared" si="6678"/>
        <v>0</v>
      </c>
      <c r="AU2823" s="14">
        <f t="shared" si="6678"/>
        <v>0</v>
      </c>
      <c r="AV2823" s="14">
        <f t="shared" si="6678"/>
        <v>0</v>
      </c>
      <c r="AW2823" s="14">
        <f t="shared" si="6678"/>
        <v>0</v>
      </c>
      <c r="AX2823" s="14">
        <f t="shared" si="6678"/>
        <v>0</v>
      </c>
      <c r="AY2823" s="14">
        <f t="shared" si="6624"/>
        <v>92482.766000000003</v>
      </c>
      <c r="AZ2823" s="14">
        <f t="shared" si="6625"/>
        <v>335400</v>
      </c>
      <c r="BA2823" s="14">
        <f t="shared" si="6626"/>
        <v>0</v>
      </c>
      <c r="BB2823" s="14">
        <f t="shared" si="6678"/>
        <v>0</v>
      </c>
      <c r="BC2823" s="2"/>
    </row>
    <row r="2824" spans="1:55" x14ac:dyDescent="0.25">
      <c r="A2824" s="8" t="s">
        <v>100</v>
      </c>
      <c r="B2824" s="8" t="s">
        <v>31</v>
      </c>
      <c r="C2824" s="8" t="s">
        <v>9</v>
      </c>
      <c r="D2824" s="8" t="s">
        <v>1088</v>
      </c>
      <c r="E2824" s="43" t="s">
        <v>951</v>
      </c>
      <c r="F2824" s="24" t="s">
        <v>478</v>
      </c>
      <c r="G2824" s="14">
        <v>100000</v>
      </c>
      <c r="H2824" s="14">
        <v>335400</v>
      </c>
      <c r="I2824" s="14"/>
      <c r="J2824" s="14">
        <v>-7504.9</v>
      </c>
      <c r="K2824" s="14"/>
      <c r="L2824" s="14"/>
      <c r="M2824" s="14">
        <f t="shared" si="6632"/>
        <v>92495.1</v>
      </c>
      <c r="N2824" s="14">
        <f t="shared" si="6633"/>
        <v>335400</v>
      </c>
      <c r="O2824" s="14">
        <f t="shared" si="6634"/>
        <v>0</v>
      </c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>
        <f t="shared" si="6657"/>
        <v>92495.1</v>
      </c>
      <c r="AG2824" s="14">
        <f t="shared" si="6658"/>
        <v>335400</v>
      </c>
      <c r="AH2824" s="14">
        <f t="shared" si="6659"/>
        <v>0</v>
      </c>
      <c r="AI2824" s="14"/>
      <c r="AJ2824" s="14"/>
      <c r="AK2824" s="14">
        <f t="shared" si="6651"/>
        <v>92495.1</v>
      </c>
      <c r="AL2824" s="14">
        <f t="shared" si="6652"/>
        <v>335400</v>
      </c>
      <c r="AM2824" s="14">
        <f t="shared" si="6653"/>
        <v>0</v>
      </c>
      <c r="AN2824" s="14"/>
      <c r="AO2824" s="14"/>
      <c r="AP2824" s="14">
        <v>-12.334</v>
      </c>
      <c r="AQ2824" s="14"/>
      <c r="AR2824" s="14"/>
      <c r="AS2824" s="14"/>
      <c r="AT2824" s="14"/>
      <c r="AU2824" s="14"/>
      <c r="AV2824" s="14"/>
      <c r="AW2824" s="14"/>
      <c r="AX2824" s="14"/>
      <c r="AY2824" s="14">
        <f t="shared" si="6624"/>
        <v>92482.766000000003</v>
      </c>
      <c r="AZ2824" s="14">
        <f t="shared" si="6625"/>
        <v>335400</v>
      </c>
      <c r="BA2824" s="14">
        <f t="shared" si="6626"/>
        <v>0</v>
      </c>
      <c r="BB2824" s="14"/>
      <c r="BC2824" s="2"/>
    </row>
    <row r="2825" spans="1:55" x14ac:dyDescent="0.25">
      <c r="A2825" s="8" t="s">
        <v>100</v>
      </c>
      <c r="B2825" s="8" t="s">
        <v>31</v>
      </c>
      <c r="C2825" s="8" t="s">
        <v>9</v>
      </c>
      <c r="D2825" s="8" t="s">
        <v>450</v>
      </c>
      <c r="E2825" s="43"/>
      <c r="F2825" s="13" t="s">
        <v>597</v>
      </c>
      <c r="G2825" s="14">
        <f>G2826</f>
        <v>47993.599999999999</v>
      </c>
      <c r="H2825" s="14">
        <f>H2826</f>
        <v>88496.9</v>
      </c>
      <c r="I2825" s="14">
        <f>I2826</f>
        <v>0</v>
      </c>
      <c r="J2825" s="14">
        <f t="shared" ref="J2825:L2825" si="6679">J2826</f>
        <v>0</v>
      </c>
      <c r="K2825" s="14">
        <f t="shared" si="6679"/>
        <v>0</v>
      </c>
      <c r="L2825" s="14">
        <f t="shared" si="6679"/>
        <v>0</v>
      </c>
      <c r="M2825" s="14">
        <f t="shared" si="6632"/>
        <v>47993.599999999999</v>
      </c>
      <c r="N2825" s="14">
        <f t="shared" si="6633"/>
        <v>88496.9</v>
      </c>
      <c r="O2825" s="14">
        <f t="shared" si="6634"/>
        <v>0</v>
      </c>
      <c r="P2825" s="14">
        <f>P2826</f>
        <v>0</v>
      </c>
      <c r="Q2825" s="14">
        <f>Q2826</f>
        <v>0</v>
      </c>
      <c r="R2825" s="14">
        <f t="shared" ref="R2825:T2825" si="6680">R2826</f>
        <v>0</v>
      </c>
      <c r="S2825" s="14">
        <f t="shared" si="6680"/>
        <v>0</v>
      </c>
      <c r="T2825" s="14">
        <f t="shared" si="6680"/>
        <v>0</v>
      </c>
      <c r="U2825" s="14">
        <f>U2826</f>
        <v>0</v>
      </c>
      <c r="V2825" s="14">
        <f>V2826</f>
        <v>0</v>
      </c>
      <c r="W2825" s="14">
        <f>W2826</f>
        <v>0</v>
      </c>
      <c r="X2825" s="14">
        <f>X2826</f>
        <v>0</v>
      </c>
      <c r="Y2825" s="14">
        <f t="shared" ref="Y2825:AC2825" si="6681">Y2826</f>
        <v>0</v>
      </c>
      <c r="Z2825" s="14">
        <f>Z2826</f>
        <v>0</v>
      </c>
      <c r="AA2825" s="14">
        <f>AA2826</f>
        <v>0</v>
      </c>
      <c r="AB2825" s="14">
        <f>AB2826</f>
        <v>0</v>
      </c>
      <c r="AC2825" s="14">
        <f t="shared" si="6681"/>
        <v>0</v>
      </c>
      <c r="AD2825" s="14">
        <f>AD2826</f>
        <v>0</v>
      </c>
      <c r="AE2825" s="14">
        <f>AE2826</f>
        <v>0</v>
      </c>
      <c r="AF2825" s="14">
        <f t="shared" si="6657"/>
        <v>47993.599999999999</v>
      </c>
      <c r="AG2825" s="14">
        <f t="shared" si="6658"/>
        <v>88496.9</v>
      </c>
      <c r="AH2825" s="14">
        <f t="shared" si="6659"/>
        <v>0</v>
      </c>
      <c r="AI2825" s="14">
        <f t="shared" ref="AI2825:AJ2825" si="6682">AI2826</f>
        <v>0</v>
      </c>
      <c r="AJ2825" s="14">
        <f t="shared" si="6682"/>
        <v>0</v>
      </c>
      <c r="AK2825" s="14">
        <f t="shared" si="6651"/>
        <v>47993.599999999999</v>
      </c>
      <c r="AL2825" s="14">
        <f t="shared" si="6652"/>
        <v>88496.9</v>
      </c>
      <c r="AM2825" s="14">
        <f t="shared" si="6653"/>
        <v>0</v>
      </c>
      <c r="AN2825" s="14">
        <f t="shared" ref="AN2825:AO2825" si="6683">AN2826</f>
        <v>0</v>
      </c>
      <c r="AO2825" s="14">
        <f t="shared" si="6683"/>
        <v>0</v>
      </c>
      <c r="AP2825" s="14">
        <f t="shared" ref="AP2825:AW2825" si="6684">AP2826</f>
        <v>0</v>
      </c>
      <c r="AQ2825" s="14">
        <f>AQ2826</f>
        <v>0</v>
      </c>
      <c r="AR2825" s="14">
        <f>AR2826</f>
        <v>0</v>
      </c>
      <c r="AS2825" s="14">
        <f t="shared" ref="AS2825:AV2825" si="6685">AS2826</f>
        <v>0</v>
      </c>
      <c r="AT2825" s="14">
        <f>AT2826</f>
        <v>0</v>
      </c>
      <c r="AU2825" s="14">
        <f>AU2826</f>
        <v>0</v>
      </c>
      <c r="AV2825" s="14">
        <f t="shared" si="6685"/>
        <v>0</v>
      </c>
      <c r="AW2825" s="14">
        <f t="shared" si="6684"/>
        <v>0</v>
      </c>
      <c r="AX2825" s="14">
        <f>AX2826</f>
        <v>0</v>
      </c>
      <c r="AY2825" s="14">
        <f t="shared" si="6624"/>
        <v>47993.599999999999</v>
      </c>
      <c r="AZ2825" s="14">
        <f t="shared" si="6625"/>
        <v>88496.9</v>
      </c>
      <c r="BA2825" s="14">
        <f t="shared" si="6626"/>
        <v>0</v>
      </c>
      <c r="BB2825" s="14">
        <f>BB2826</f>
        <v>0</v>
      </c>
      <c r="BC2825" s="2"/>
    </row>
    <row r="2826" spans="1:55" ht="31.5" x14ac:dyDescent="0.25">
      <c r="A2826" s="8" t="s">
        <v>100</v>
      </c>
      <c r="B2826" s="8" t="s">
        <v>31</v>
      </c>
      <c r="C2826" s="8" t="s">
        <v>9</v>
      </c>
      <c r="D2826" s="8" t="s">
        <v>459</v>
      </c>
      <c r="E2826" s="43"/>
      <c r="F2826" s="13" t="s">
        <v>1179</v>
      </c>
      <c r="G2826" s="14">
        <f t="shared" si="6665"/>
        <v>47993.599999999999</v>
      </c>
      <c r="H2826" s="14">
        <f t="shared" si="6665"/>
        <v>88496.9</v>
      </c>
      <c r="I2826" s="14">
        <f t="shared" si="6665"/>
        <v>0</v>
      </c>
      <c r="J2826" s="14">
        <f t="shared" si="6665"/>
        <v>0</v>
      </c>
      <c r="K2826" s="14">
        <f t="shared" si="6665"/>
        <v>0</v>
      </c>
      <c r="L2826" s="14">
        <f t="shared" si="6665"/>
        <v>0</v>
      </c>
      <c r="M2826" s="14">
        <f t="shared" si="6632"/>
        <v>47993.599999999999</v>
      </c>
      <c r="N2826" s="14">
        <f t="shared" si="6633"/>
        <v>88496.9</v>
      </c>
      <c r="O2826" s="14">
        <f t="shared" si="6634"/>
        <v>0</v>
      </c>
      <c r="P2826" s="14">
        <f t="shared" si="6666"/>
        <v>0</v>
      </c>
      <c r="Q2826" s="14">
        <f t="shared" si="6666"/>
        <v>0</v>
      </c>
      <c r="R2826" s="14">
        <f t="shared" si="6667"/>
        <v>0</v>
      </c>
      <c r="S2826" s="14">
        <f t="shared" si="6667"/>
        <v>0</v>
      </c>
      <c r="T2826" s="14">
        <f t="shared" si="6667"/>
        <v>0</v>
      </c>
      <c r="U2826" s="14">
        <f t="shared" si="6668"/>
        <v>0</v>
      </c>
      <c r="V2826" s="14">
        <f t="shared" si="6668"/>
        <v>0</v>
      </c>
      <c r="W2826" s="14">
        <f t="shared" si="6668"/>
        <v>0</v>
      </c>
      <c r="X2826" s="14">
        <f t="shared" si="6668"/>
        <v>0</v>
      </c>
      <c r="Y2826" s="14">
        <f t="shared" si="6668"/>
        <v>0</v>
      </c>
      <c r="Z2826" s="14">
        <f t="shared" si="6668"/>
        <v>0</v>
      </c>
      <c r="AA2826" s="14">
        <f t="shared" si="6668"/>
        <v>0</v>
      </c>
      <c r="AB2826" s="14">
        <f t="shared" si="6668"/>
        <v>0</v>
      </c>
      <c r="AC2826" s="14">
        <f t="shared" si="6668"/>
        <v>0</v>
      </c>
      <c r="AD2826" s="14">
        <f t="shared" si="6668"/>
        <v>0</v>
      </c>
      <c r="AE2826" s="14">
        <f t="shared" si="6668"/>
        <v>0</v>
      </c>
      <c r="AF2826" s="14">
        <f t="shared" si="6657"/>
        <v>47993.599999999999</v>
      </c>
      <c r="AG2826" s="14">
        <f t="shared" si="6658"/>
        <v>88496.9</v>
      </c>
      <c r="AH2826" s="14">
        <f t="shared" si="6659"/>
        <v>0</v>
      </c>
      <c r="AI2826" s="14">
        <f t="shared" si="6668"/>
        <v>0</v>
      </c>
      <c r="AJ2826" s="14">
        <f t="shared" si="6668"/>
        <v>0</v>
      </c>
      <c r="AK2826" s="14">
        <f t="shared" si="6651"/>
        <v>47993.599999999999</v>
      </c>
      <c r="AL2826" s="14">
        <f t="shared" si="6652"/>
        <v>88496.9</v>
      </c>
      <c r="AM2826" s="14">
        <f t="shared" si="6653"/>
        <v>0</v>
      </c>
      <c r="AN2826" s="14">
        <f t="shared" si="6668"/>
        <v>0</v>
      </c>
      <c r="AO2826" s="14">
        <f t="shared" si="6668"/>
        <v>0</v>
      </c>
      <c r="AP2826" s="14">
        <f t="shared" si="6668"/>
        <v>0</v>
      </c>
      <c r="AQ2826" s="14">
        <f t="shared" si="6668"/>
        <v>0</v>
      </c>
      <c r="AR2826" s="14">
        <f t="shared" si="6668"/>
        <v>0</v>
      </c>
      <c r="AS2826" s="14">
        <f t="shared" si="6668"/>
        <v>0</v>
      </c>
      <c r="AT2826" s="14">
        <f t="shared" si="6668"/>
        <v>0</v>
      </c>
      <c r="AU2826" s="14">
        <f t="shared" si="6668"/>
        <v>0</v>
      </c>
      <c r="AV2826" s="14">
        <f t="shared" si="6668"/>
        <v>0</v>
      </c>
      <c r="AW2826" s="14">
        <f t="shared" si="6668"/>
        <v>0</v>
      </c>
      <c r="AX2826" s="14">
        <f t="shared" si="6668"/>
        <v>0</v>
      </c>
      <c r="AY2826" s="14">
        <f t="shared" si="6624"/>
        <v>47993.599999999999</v>
      </c>
      <c r="AZ2826" s="14">
        <f t="shared" si="6625"/>
        <v>88496.9</v>
      </c>
      <c r="BA2826" s="14">
        <f t="shared" si="6626"/>
        <v>0</v>
      </c>
      <c r="BB2826" s="14">
        <f t="shared" si="6668"/>
        <v>0</v>
      </c>
      <c r="BC2826" s="2"/>
    </row>
    <row r="2827" spans="1:55" ht="31.5" x14ac:dyDescent="0.25">
      <c r="A2827" s="8" t="s">
        <v>100</v>
      </c>
      <c r="B2827" s="8" t="s">
        <v>31</v>
      </c>
      <c r="C2827" s="8" t="s">
        <v>9</v>
      </c>
      <c r="D2827" s="8" t="s">
        <v>1141</v>
      </c>
      <c r="E2827" s="43"/>
      <c r="F2827" s="24" t="s">
        <v>1180</v>
      </c>
      <c r="G2827" s="14">
        <f t="shared" si="6665"/>
        <v>47993.599999999999</v>
      </c>
      <c r="H2827" s="14">
        <f t="shared" si="6665"/>
        <v>88496.9</v>
      </c>
      <c r="I2827" s="14">
        <f t="shared" si="6665"/>
        <v>0</v>
      </c>
      <c r="J2827" s="14">
        <f t="shared" si="6665"/>
        <v>0</v>
      </c>
      <c r="K2827" s="14">
        <f t="shared" si="6665"/>
        <v>0</v>
      </c>
      <c r="L2827" s="14">
        <f t="shared" si="6665"/>
        <v>0</v>
      </c>
      <c r="M2827" s="14">
        <f t="shared" si="6632"/>
        <v>47993.599999999999</v>
      </c>
      <c r="N2827" s="14">
        <f t="shared" si="6633"/>
        <v>88496.9</v>
      </c>
      <c r="O2827" s="14">
        <f t="shared" si="6634"/>
        <v>0</v>
      </c>
      <c r="P2827" s="14">
        <f t="shared" si="6666"/>
        <v>0</v>
      </c>
      <c r="Q2827" s="14">
        <f t="shared" si="6666"/>
        <v>0</v>
      </c>
      <c r="R2827" s="14">
        <f t="shared" si="6667"/>
        <v>0</v>
      </c>
      <c r="S2827" s="14">
        <f t="shared" si="6667"/>
        <v>0</v>
      </c>
      <c r="T2827" s="14">
        <f t="shared" si="6667"/>
        <v>0</v>
      </c>
      <c r="U2827" s="14">
        <f t="shared" si="6668"/>
        <v>0</v>
      </c>
      <c r="V2827" s="14">
        <f t="shared" si="6668"/>
        <v>0</v>
      </c>
      <c r="W2827" s="14">
        <f t="shared" si="6668"/>
        <v>0</v>
      </c>
      <c r="X2827" s="14">
        <f t="shared" si="6668"/>
        <v>0</v>
      </c>
      <c r="Y2827" s="14">
        <f t="shared" si="6668"/>
        <v>0</v>
      </c>
      <c r="Z2827" s="14">
        <f t="shared" si="6668"/>
        <v>0</v>
      </c>
      <c r="AA2827" s="14">
        <f t="shared" si="6668"/>
        <v>0</v>
      </c>
      <c r="AB2827" s="14">
        <f t="shared" si="6668"/>
        <v>0</v>
      </c>
      <c r="AC2827" s="14">
        <f t="shared" si="6668"/>
        <v>0</v>
      </c>
      <c r="AD2827" s="14">
        <f t="shared" si="6668"/>
        <v>0</v>
      </c>
      <c r="AE2827" s="14">
        <f t="shared" si="6668"/>
        <v>0</v>
      </c>
      <c r="AF2827" s="14">
        <f t="shared" si="6657"/>
        <v>47993.599999999999</v>
      </c>
      <c r="AG2827" s="14">
        <f t="shared" si="6658"/>
        <v>88496.9</v>
      </c>
      <c r="AH2827" s="14">
        <f t="shared" si="6659"/>
        <v>0</v>
      </c>
      <c r="AI2827" s="14">
        <f t="shared" si="6668"/>
        <v>0</v>
      </c>
      <c r="AJ2827" s="14">
        <f t="shared" si="6668"/>
        <v>0</v>
      </c>
      <c r="AK2827" s="14">
        <f t="shared" si="6651"/>
        <v>47993.599999999999</v>
      </c>
      <c r="AL2827" s="14">
        <f t="shared" si="6652"/>
        <v>88496.9</v>
      </c>
      <c r="AM2827" s="14">
        <f t="shared" si="6653"/>
        <v>0</v>
      </c>
      <c r="AN2827" s="14">
        <f t="shared" si="6668"/>
        <v>0</v>
      </c>
      <c r="AO2827" s="14">
        <f t="shared" si="6668"/>
        <v>0</v>
      </c>
      <c r="AP2827" s="14">
        <f t="shared" si="6668"/>
        <v>0</v>
      </c>
      <c r="AQ2827" s="14">
        <f t="shared" si="6668"/>
        <v>0</v>
      </c>
      <c r="AR2827" s="14">
        <f t="shared" si="6668"/>
        <v>0</v>
      </c>
      <c r="AS2827" s="14">
        <f t="shared" si="6668"/>
        <v>0</v>
      </c>
      <c r="AT2827" s="14">
        <f t="shared" si="6668"/>
        <v>0</v>
      </c>
      <c r="AU2827" s="14">
        <f t="shared" si="6668"/>
        <v>0</v>
      </c>
      <c r="AV2827" s="14">
        <f t="shared" si="6668"/>
        <v>0</v>
      </c>
      <c r="AW2827" s="14">
        <f t="shared" si="6668"/>
        <v>0</v>
      </c>
      <c r="AX2827" s="14">
        <f t="shared" si="6668"/>
        <v>0</v>
      </c>
      <c r="AY2827" s="14">
        <f t="shared" si="6624"/>
        <v>47993.599999999999</v>
      </c>
      <c r="AZ2827" s="14">
        <f t="shared" si="6625"/>
        <v>88496.9</v>
      </c>
      <c r="BA2827" s="14">
        <f t="shared" si="6626"/>
        <v>0</v>
      </c>
      <c r="BB2827" s="14">
        <f t="shared" si="6668"/>
        <v>0</v>
      </c>
      <c r="BC2827" s="2"/>
    </row>
    <row r="2828" spans="1:55" ht="31.5" x14ac:dyDescent="0.25">
      <c r="A2828" s="8" t="s">
        <v>100</v>
      </c>
      <c r="B2828" s="8" t="s">
        <v>31</v>
      </c>
      <c r="C2828" s="8" t="s">
        <v>9</v>
      </c>
      <c r="D2828" s="8" t="s">
        <v>1141</v>
      </c>
      <c r="E2828" s="43" t="s">
        <v>150</v>
      </c>
      <c r="F2828" s="24" t="s">
        <v>469</v>
      </c>
      <c r="G2828" s="14">
        <f t="shared" si="6665"/>
        <v>47993.599999999999</v>
      </c>
      <c r="H2828" s="14">
        <f t="shared" si="6665"/>
        <v>88496.9</v>
      </c>
      <c r="I2828" s="14">
        <f t="shared" si="6665"/>
        <v>0</v>
      </c>
      <c r="J2828" s="14">
        <f t="shared" si="6665"/>
        <v>0</v>
      </c>
      <c r="K2828" s="14">
        <f t="shared" si="6665"/>
        <v>0</v>
      </c>
      <c r="L2828" s="14">
        <f t="shared" si="6665"/>
        <v>0</v>
      </c>
      <c r="M2828" s="14">
        <f t="shared" si="6632"/>
        <v>47993.599999999999</v>
      </c>
      <c r="N2828" s="14">
        <f t="shared" si="6633"/>
        <v>88496.9</v>
      </c>
      <c r="O2828" s="14">
        <f t="shared" si="6634"/>
        <v>0</v>
      </c>
      <c r="P2828" s="14">
        <f t="shared" si="6666"/>
        <v>0</v>
      </c>
      <c r="Q2828" s="14">
        <f t="shared" si="6666"/>
        <v>0</v>
      </c>
      <c r="R2828" s="14">
        <f t="shared" si="6667"/>
        <v>0</v>
      </c>
      <c r="S2828" s="14">
        <f t="shared" si="6667"/>
        <v>0</v>
      </c>
      <c r="T2828" s="14">
        <f t="shared" si="6667"/>
        <v>0</v>
      </c>
      <c r="U2828" s="14">
        <f t="shared" si="6668"/>
        <v>0</v>
      </c>
      <c r="V2828" s="14">
        <f t="shared" si="6668"/>
        <v>0</v>
      </c>
      <c r="W2828" s="14">
        <f t="shared" si="6668"/>
        <v>0</v>
      </c>
      <c r="X2828" s="14">
        <f t="shared" si="6668"/>
        <v>0</v>
      </c>
      <c r="Y2828" s="14">
        <f t="shared" si="6668"/>
        <v>0</v>
      </c>
      <c r="Z2828" s="14">
        <f t="shared" si="6668"/>
        <v>0</v>
      </c>
      <c r="AA2828" s="14">
        <f t="shared" si="6668"/>
        <v>0</v>
      </c>
      <c r="AB2828" s="14">
        <f t="shared" si="6668"/>
        <v>0</v>
      </c>
      <c r="AC2828" s="14">
        <f t="shared" si="6668"/>
        <v>0</v>
      </c>
      <c r="AD2828" s="14">
        <f t="shared" si="6668"/>
        <v>0</v>
      </c>
      <c r="AE2828" s="14">
        <f t="shared" si="6668"/>
        <v>0</v>
      </c>
      <c r="AF2828" s="14">
        <f t="shared" si="6657"/>
        <v>47993.599999999999</v>
      </c>
      <c r="AG2828" s="14">
        <f t="shared" si="6658"/>
        <v>88496.9</v>
      </c>
      <c r="AH2828" s="14">
        <f t="shared" si="6659"/>
        <v>0</v>
      </c>
      <c r="AI2828" s="14">
        <f t="shared" si="6668"/>
        <v>0</v>
      </c>
      <c r="AJ2828" s="14">
        <f t="shared" si="6668"/>
        <v>0</v>
      </c>
      <c r="AK2828" s="14">
        <f t="shared" si="6651"/>
        <v>47993.599999999999</v>
      </c>
      <c r="AL2828" s="14">
        <f t="shared" si="6652"/>
        <v>88496.9</v>
      </c>
      <c r="AM2828" s="14">
        <f t="shared" si="6653"/>
        <v>0</v>
      </c>
      <c r="AN2828" s="14">
        <f t="shared" si="6668"/>
        <v>0</v>
      </c>
      <c r="AO2828" s="14">
        <f t="shared" si="6668"/>
        <v>0</v>
      </c>
      <c r="AP2828" s="14">
        <f t="shared" si="6668"/>
        <v>0</v>
      </c>
      <c r="AQ2828" s="14">
        <f t="shared" si="6668"/>
        <v>0</v>
      </c>
      <c r="AR2828" s="14">
        <f t="shared" si="6668"/>
        <v>0</v>
      </c>
      <c r="AS2828" s="14">
        <f t="shared" si="6668"/>
        <v>0</v>
      </c>
      <c r="AT2828" s="14">
        <f t="shared" si="6668"/>
        <v>0</v>
      </c>
      <c r="AU2828" s="14">
        <f t="shared" si="6668"/>
        <v>0</v>
      </c>
      <c r="AV2828" s="14">
        <f t="shared" si="6668"/>
        <v>0</v>
      </c>
      <c r="AW2828" s="14">
        <f t="shared" si="6668"/>
        <v>0</v>
      </c>
      <c r="AX2828" s="14">
        <f t="shared" si="6668"/>
        <v>0</v>
      </c>
      <c r="AY2828" s="14">
        <f t="shared" si="6624"/>
        <v>47993.599999999999</v>
      </c>
      <c r="AZ2828" s="14">
        <f t="shared" si="6625"/>
        <v>88496.9</v>
      </c>
      <c r="BA2828" s="14">
        <f t="shared" si="6626"/>
        <v>0</v>
      </c>
      <c r="BB2828" s="14">
        <f t="shared" si="6668"/>
        <v>0</v>
      </c>
      <c r="BC2828" s="2"/>
    </row>
    <row r="2829" spans="1:55" ht="31.5" x14ac:dyDescent="0.25">
      <c r="A2829" s="8" t="s">
        <v>100</v>
      </c>
      <c r="B2829" s="8" t="s">
        <v>31</v>
      </c>
      <c r="C2829" s="8" t="s">
        <v>9</v>
      </c>
      <c r="D2829" s="8" t="s">
        <v>1141</v>
      </c>
      <c r="E2829" s="8" t="s">
        <v>1071</v>
      </c>
      <c r="F2829" s="24" t="s">
        <v>470</v>
      </c>
      <c r="G2829" s="14">
        <v>47993.599999999999</v>
      </c>
      <c r="H2829" s="14">
        <v>88496.9</v>
      </c>
      <c r="I2829" s="14"/>
      <c r="J2829" s="14"/>
      <c r="K2829" s="14"/>
      <c r="L2829" s="14"/>
      <c r="M2829" s="14">
        <f t="shared" si="6632"/>
        <v>47993.599999999999</v>
      </c>
      <c r="N2829" s="14">
        <f t="shared" si="6633"/>
        <v>88496.9</v>
      </c>
      <c r="O2829" s="14">
        <f t="shared" si="6634"/>
        <v>0</v>
      </c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>
        <f t="shared" si="6657"/>
        <v>47993.599999999999</v>
      </c>
      <c r="AG2829" s="14">
        <f t="shared" si="6658"/>
        <v>88496.9</v>
      </c>
      <c r="AH2829" s="14">
        <f t="shared" si="6659"/>
        <v>0</v>
      </c>
      <c r="AI2829" s="14"/>
      <c r="AJ2829" s="14"/>
      <c r="AK2829" s="14">
        <f t="shared" si="6651"/>
        <v>47993.599999999999</v>
      </c>
      <c r="AL2829" s="14">
        <f t="shared" si="6652"/>
        <v>88496.9</v>
      </c>
      <c r="AM2829" s="14">
        <f t="shared" si="6653"/>
        <v>0</v>
      </c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>
        <f t="shared" si="6624"/>
        <v>47993.599999999999</v>
      </c>
      <c r="AZ2829" s="14">
        <f t="shared" si="6625"/>
        <v>88496.9</v>
      </c>
      <c r="BA2829" s="14">
        <f t="shared" si="6626"/>
        <v>0</v>
      </c>
      <c r="BB2829" s="14"/>
      <c r="BC2829" s="2"/>
    </row>
    <row r="2830" spans="1:55" s="3" customFormat="1" x14ac:dyDescent="0.25">
      <c r="A2830" s="10" t="s">
        <v>100</v>
      </c>
      <c r="B2830" s="4" t="s">
        <v>12</v>
      </c>
      <c r="C2830" s="4"/>
      <c r="D2830" s="4"/>
      <c r="E2830" s="4"/>
      <c r="F2830" s="5" t="s">
        <v>16</v>
      </c>
      <c r="G2830" s="15">
        <f>G2865+G2899+G2831+G2924</f>
        <v>603192.39999999991</v>
      </c>
      <c r="H2830" s="15">
        <f t="shared" ref="H2830:L2830" si="6686">H2865+H2899+H2831+H2924</f>
        <v>827939.9</v>
      </c>
      <c r="I2830" s="15">
        <f t="shared" si="6686"/>
        <v>791467.5</v>
      </c>
      <c r="J2830" s="15">
        <f t="shared" si="6686"/>
        <v>12075.700000000012</v>
      </c>
      <c r="K2830" s="15">
        <f t="shared" si="6686"/>
        <v>0</v>
      </c>
      <c r="L2830" s="15">
        <f t="shared" si="6686"/>
        <v>0</v>
      </c>
      <c r="M2830" s="15">
        <f t="shared" si="6632"/>
        <v>615268.09999999986</v>
      </c>
      <c r="N2830" s="15">
        <f t="shared" si="6633"/>
        <v>827939.9</v>
      </c>
      <c r="O2830" s="15">
        <f t="shared" si="6634"/>
        <v>791467.5</v>
      </c>
      <c r="P2830" s="15">
        <f t="shared" ref="P2830:Q2830" si="6687">P2865+P2899+P2831+P2924</f>
        <v>4.0000000000000001E-3</v>
      </c>
      <c r="Q2830" s="15">
        <f t="shared" si="6687"/>
        <v>0</v>
      </c>
      <c r="R2830" s="15">
        <f t="shared" ref="R2830:T2830" si="6688">R2865+R2899+R2831+R2924</f>
        <v>0</v>
      </c>
      <c r="S2830" s="15">
        <f t="shared" si="6688"/>
        <v>0</v>
      </c>
      <c r="T2830" s="15">
        <f t="shared" si="6688"/>
        <v>91976.481</v>
      </c>
      <c r="U2830" s="15">
        <f t="shared" ref="U2830:BB2830" si="6689">U2865+U2899+U2831+U2924</f>
        <v>70</v>
      </c>
      <c r="V2830" s="15">
        <f t="shared" ref="V2830:AC2830" si="6690">V2865+V2899+V2831+V2924</f>
        <v>0</v>
      </c>
      <c r="W2830" s="15">
        <f t="shared" si="6690"/>
        <v>0</v>
      </c>
      <c r="X2830" s="15">
        <f t="shared" si="6690"/>
        <v>38023.5</v>
      </c>
      <c r="Y2830" s="15">
        <f t="shared" si="6690"/>
        <v>0</v>
      </c>
      <c r="Z2830" s="15">
        <f t="shared" si="6690"/>
        <v>0</v>
      </c>
      <c r="AA2830" s="15">
        <f t="shared" si="6690"/>
        <v>-38023.5</v>
      </c>
      <c r="AB2830" s="15">
        <f t="shared" si="6690"/>
        <v>0</v>
      </c>
      <c r="AC2830" s="15">
        <f t="shared" si="6690"/>
        <v>0</v>
      </c>
      <c r="AD2830" s="15">
        <f t="shared" ref="AD2830:AE2830" si="6691">AD2865+AD2899+AD2831+AD2924</f>
        <v>0</v>
      </c>
      <c r="AE2830" s="15">
        <f t="shared" si="6691"/>
        <v>0</v>
      </c>
      <c r="AF2830" s="14">
        <f t="shared" si="6657"/>
        <v>745338.08499999985</v>
      </c>
      <c r="AG2830" s="14">
        <f t="shared" si="6658"/>
        <v>789916.4</v>
      </c>
      <c r="AH2830" s="14">
        <f t="shared" si="6659"/>
        <v>791467.5</v>
      </c>
      <c r="AI2830" s="15">
        <f t="shared" ref="AI2830:AJ2830" si="6692">AI2865+AI2899+AI2831+AI2924</f>
        <v>0</v>
      </c>
      <c r="AJ2830" s="15">
        <f t="shared" si="6692"/>
        <v>0</v>
      </c>
      <c r="AK2830" s="15">
        <f t="shared" si="6651"/>
        <v>745338.08499999985</v>
      </c>
      <c r="AL2830" s="15">
        <f t="shared" si="6652"/>
        <v>789916.4</v>
      </c>
      <c r="AM2830" s="15">
        <f t="shared" si="6653"/>
        <v>791467.5</v>
      </c>
      <c r="AN2830" s="15">
        <f t="shared" ref="AN2830:AO2830" si="6693">AN2865+AN2899+AN2831+AN2924</f>
        <v>0</v>
      </c>
      <c r="AO2830" s="15">
        <f t="shared" si="6693"/>
        <v>0</v>
      </c>
      <c r="AP2830" s="15">
        <f t="shared" ref="AP2830:AW2830" si="6694">AP2865+AP2899+AP2831+AP2924</f>
        <v>0</v>
      </c>
      <c r="AQ2830" s="15">
        <f t="shared" si="6694"/>
        <v>615.29600000000005</v>
      </c>
      <c r="AR2830" s="15">
        <f t="shared" si="6694"/>
        <v>40000</v>
      </c>
      <c r="AS2830" s="15">
        <f t="shared" si="6694"/>
        <v>7133.51</v>
      </c>
      <c r="AT2830" s="15">
        <f t="shared" si="6694"/>
        <v>0</v>
      </c>
      <c r="AU2830" s="15">
        <f t="shared" si="6694"/>
        <v>-47128.044999999998</v>
      </c>
      <c r="AV2830" s="15">
        <f t="shared" si="6694"/>
        <v>0</v>
      </c>
      <c r="AW2830" s="15">
        <f t="shared" si="6694"/>
        <v>0</v>
      </c>
      <c r="AX2830" s="15">
        <f t="shared" ref="AX2830" si="6695">AX2865+AX2899+AX2831+AX2924</f>
        <v>0</v>
      </c>
      <c r="AY2830" s="15">
        <f t="shared" si="6624"/>
        <v>785953.38099999982</v>
      </c>
      <c r="AZ2830" s="15">
        <f t="shared" si="6625"/>
        <v>749921.86499999999</v>
      </c>
      <c r="BA2830" s="15">
        <f t="shared" si="6626"/>
        <v>791467.5</v>
      </c>
      <c r="BB2830" s="15">
        <f t="shared" si="6689"/>
        <v>0</v>
      </c>
    </row>
    <row r="2831" spans="1:55" s="9" customFormat="1" x14ac:dyDescent="0.25">
      <c r="A2831" s="11" t="s">
        <v>100</v>
      </c>
      <c r="B2831" s="6" t="s">
        <v>12</v>
      </c>
      <c r="C2831" s="6" t="s">
        <v>9</v>
      </c>
      <c r="D2831" s="6"/>
      <c r="E2831" s="6"/>
      <c r="F2831" s="7" t="s">
        <v>17</v>
      </c>
      <c r="G2831" s="16">
        <f t="shared" ref="G2831:L2839" si="6696">G2832</f>
        <v>0</v>
      </c>
      <c r="H2831" s="16">
        <f t="shared" si="6696"/>
        <v>86820.6</v>
      </c>
      <c r="I2831" s="16">
        <f t="shared" si="6696"/>
        <v>490996.50000000006</v>
      </c>
      <c r="J2831" s="16">
        <f t="shared" si="6696"/>
        <v>0</v>
      </c>
      <c r="K2831" s="16">
        <f t="shared" si="6696"/>
        <v>0</v>
      </c>
      <c r="L2831" s="16">
        <f t="shared" si="6696"/>
        <v>0</v>
      </c>
      <c r="M2831" s="16">
        <f t="shared" si="6632"/>
        <v>0</v>
      </c>
      <c r="N2831" s="16">
        <f t="shared" si="6633"/>
        <v>86820.6</v>
      </c>
      <c r="O2831" s="16">
        <f t="shared" si="6634"/>
        <v>490996.50000000006</v>
      </c>
      <c r="P2831" s="16">
        <f t="shared" ref="P2831:Q2839" si="6697">P2832</f>
        <v>0</v>
      </c>
      <c r="Q2831" s="16">
        <f t="shared" si="6697"/>
        <v>0</v>
      </c>
      <c r="R2831" s="16">
        <f t="shared" ref="R2831:T2839" si="6698">R2832</f>
        <v>0</v>
      </c>
      <c r="S2831" s="16">
        <f t="shared" si="6698"/>
        <v>0</v>
      </c>
      <c r="T2831" s="16">
        <f t="shared" si="6698"/>
        <v>21927.442999999999</v>
      </c>
      <c r="U2831" s="16">
        <f t="shared" ref="U2831:BB2839" si="6699">U2832</f>
        <v>70</v>
      </c>
      <c r="V2831" s="16">
        <f t="shared" si="6699"/>
        <v>0</v>
      </c>
      <c r="W2831" s="16">
        <f t="shared" si="6699"/>
        <v>0</v>
      </c>
      <c r="X2831" s="16">
        <f t="shared" si="6699"/>
        <v>0</v>
      </c>
      <c r="Y2831" s="16">
        <f t="shared" si="6699"/>
        <v>0</v>
      </c>
      <c r="Z2831" s="16">
        <f t="shared" si="6699"/>
        <v>0</v>
      </c>
      <c r="AA2831" s="16">
        <f t="shared" si="6699"/>
        <v>0</v>
      </c>
      <c r="AB2831" s="16">
        <f t="shared" si="6699"/>
        <v>0</v>
      </c>
      <c r="AC2831" s="16">
        <f t="shared" si="6699"/>
        <v>0</v>
      </c>
      <c r="AD2831" s="16">
        <f t="shared" si="6699"/>
        <v>0</v>
      </c>
      <c r="AE2831" s="16">
        <f t="shared" si="6699"/>
        <v>0</v>
      </c>
      <c r="AF2831" s="14">
        <f t="shared" si="6657"/>
        <v>21997.442999999999</v>
      </c>
      <c r="AG2831" s="14">
        <f t="shared" si="6658"/>
        <v>86820.6</v>
      </c>
      <c r="AH2831" s="14">
        <f t="shared" si="6659"/>
        <v>490996.50000000006</v>
      </c>
      <c r="AI2831" s="16">
        <f t="shared" si="6699"/>
        <v>0</v>
      </c>
      <c r="AJ2831" s="16">
        <f t="shared" si="6699"/>
        <v>0</v>
      </c>
      <c r="AK2831" s="16">
        <f t="shared" si="6651"/>
        <v>21997.442999999999</v>
      </c>
      <c r="AL2831" s="16">
        <f t="shared" si="6652"/>
        <v>86820.6</v>
      </c>
      <c r="AM2831" s="16">
        <f t="shared" si="6653"/>
        <v>490996.50000000006</v>
      </c>
      <c r="AN2831" s="16">
        <f t="shared" si="6699"/>
        <v>0</v>
      </c>
      <c r="AO2831" s="16">
        <f t="shared" si="6699"/>
        <v>0</v>
      </c>
      <c r="AP2831" s="16">
        <f t="shared" si="6699"/>
        <v>0</v>
      </c>
      <c r="AQ2831" s="16">
        <f t="shared" si="6699"/>
        <v>615.29600000000005</v>
      </c>
      <c r="AR2831" s="16">
        <f t="shared" si="6699"/>
        <v>0</v>
      </c>
      <c r="AS2831" s="16">
        <f t="shared" si="6699"/>
        <v>0</v>
      </c>
      <c r="AT2831" s="16">
        <f t="shared" si="6699"/>
        <v>0</v>
      </c>
      <c r="AU2831" s="16">
        <f t="shared" si="6699"/>
        <v>0</v>
      </c>
      <c r="AV2831" s="16">
        <f t="shared" si="6699"/>
        <v>0</v>
      </c>
      <c r="AW2831" s="16">
        <f t="shared" si="6699"/>
        <v>0</v>
      </c>
      <c r="AX2831" s="16">
        <f t="shared" si="6699"/>
        <v>0</v>
      </c>
      <c r="AY2831" s="16">
        <f t="shared" si="6624"/>
        <v>22612.738999999998</v>
      </c>
      <c r="AZ2831" s="16">
        <f t="shared" si="6625"/>
        <v>86820.6</v>
      </c>
      <c r="BA2831" s="16">
        <f t="shared" si="6626"/>
        <v>490996.50000000006</v>
      </c>
      <c r="BB2831" s="16">
        <f t="shared" si="6699"/>
        <v>0</v>
      </c>
    </row>
    <row r="2832" spans="1:55" ht="31.5" x14ac:dyDescent="0.25">
      <c r="A2832" s="8" t="s">
        <v>100</v>
      </c>
      <c r="B2832" s="33" t="s">
        <v>12</v>
      </c>
      <c r="C2832" s="33" t="s">
        <v>9</v>
      </c>
      <c r="D2832" s="33" t="s">
        <v>233</v>
      </c>
      <c r="E2832" s="33"/>
      <c r="F2832" s="24" t="s">
        <v>659</v>
      </c>
      <c r="G2832" s="14">
        <f t="shared" si="6696"/>
        <v>0</v>
      </c>
      <c r="H2832" s="14">
        <f t="shared" si="6696"/>
        <v>86820.6</v>
      </c>
      <c r="I2832" s="14">
        <f t="shared" si="6696"/>
        <v>490996.50000000006</v>
      </c>
      <c r="J2832" s="14">
        <f t="shared" si="6696"/>
        <v>0</v>
      </c>
      <c r="K2832" s="14">
        <f t="shared" si="6696"/>
        <v>0</v>
      </c>
      <c r="L2832" s="14">
        <f t="shared" si="6696"/>
        <v>0</v>
      </c>
      <c r="M2832" s="14">
        <f t="shared" si="6632"/>
        <v>0</v>
      </c>
      <c r="N2832" s="14">
        <f t="shared" si="6633"/>
        <v>86820.6</v>
      </c>
      <c r="O2832" s="14">
        <f t="shared" si="6634"/>
        <v>490996.50000000006</v>
      </c>
      <c r="P2832" s="14">
        <f t="shared" si="6697"/>
        <v>0</v>
      </c>
      <c r="Q2832" s="14">
        <f t="shared" si="6697"/>
        <v>0</v>
      </c>
      <c r="R2832" s="14">
        <f t="shared" si="6698"/>
        <v>0</v>
      </c>
      <c r="S2832" s="14">
        <f t="shared" si="6698"/>
        <v>0</v>
      </c>
      <c r="T2832" s="14">
        <f t="shared" si="6698"/>
        <v>21927.442999999999</v>
      </c>
      <c r="U2832" s="14">
        <f t="shared" si="6699"/>
        <v>70</v>
      </c>
      <c r="V2832" s="14">
        <f t="shared" si="6699"/>
        <v>0</v>
      </c>
      <c r="W2832" s="14">
        <f t="shared" si="6699"/>
        <v>0</v>
      </c>
      <c r="X2832" s="14">
        <f t="shared" si="6699"/>
        <v>0</v>
      </c>
      <c r="Y2832" s="14">
        <f t="shared" si="6699"/>
        <v>0</v>
      </c>
      <c r="Z2832" s="14">
        <f t="shared" si="6699"/>
        <v>0</v>
      </c>
      <c r="AA2832" s="14">
        <f t="shared" si="6699"/>
        <v>0</v>
      </c>
      <c r="AB2832" s="14">
        <f t="shared" si="6699"/>
        <v>0</v>
      </c>
      <c r="AC2832" s="14">
        <f t="shared" si="6699"/>
        <v>0</v>
      </c>
      <c r="AD2832" s="14">
        <f t="shared" si="6699"/>
        <v>0</v>
      </c>
      <c r="AE2832" s="14">
        <f t="shared" si="6699"/>
        <v>0</v>
      </c>
      <c r="AF2832" s="14">
        <f t="shared" si="6657"/>
        <v>21997.442999999999</v>
      </c>
      <c r="AG2832" s="14">
        <f t="shared" si="6658"/>
        <v>86820.6</v>
      </c>
      <c r="AH2832" s="14">
        <f t="shared" si="6659"/>
        <v>490996.50000000006</v>
      </c>
      <c r="AI2832" s="14">
        <f t="shared" si="6699"/>
        <v>0</v>
      </c>
      <c r="AJ2832" s="14">
        <f t="shared" si="6699"/>
        <v>0</v>
      </c>
      <c r="AK2832" s="14">
        <f t="shared" si="6651"/>
        <v>21997.442999999999</v>
      </c>
      <c r="AL2832" s="14">
        <f t="shared" si="6652"/>
        <v>86820.6</v>
      </c>
      <c r="AM2832" s="14">
        <f t="shared" si="6653"/>
        <v>490996.50000000006</v>
      </c>
      <c r="AN2832" s="14">
        <f t="shared" si="6699"/>
        <v>0</v>
      </c>
      <c r="AO2832" s="14">
        <f t="shared" si="6699"/>
        <v>0</v>
      </c>
      <c r="AP2832" s="14">
        <f t="shared" si="6699"/>
        <v>0</v>
      </c>
      <c r="AQ2832" s="14">
        <f t="shared" si="6699"/>
        <v>615.29600000000005</v>
      </c>
      <c r="AR2832" s="14">
        <f t="shared" si="6699"/>
        <v>0</v>
      </c>
      <c r="AS2832" s="14">
        <f t="shared" si="6699"/>
        <v>0</v>
      </c>
      <c r="AT2832" s="14">
        <f t="shared" si="6699"/>
        <v>0</v>
      </c>
      <c r="AU2832" s="14">
        <f t="shared" si="6699"/>
        <v>0</v>
      </c>
      <c r="AV2832" s="14">
        <f t="shared" si="6699"/>
        <v>0</v>
      </c>
      <c r="AW2832" s="14">
        <f t="shared" si="6699"/>
        <v>0</v>
      </c>
      <c r="AX2832" s="14">
        <f t="shared" si="6699"/>
        <v>0</v>
      </c>
      <c r="AY2832" s="14">
        <f t="shared" si="6624"/>
        <v>22612.738999999998</v>
      </c>
      <c r="AZ2832" s="14">
        <f t="shared" si="6625"/>
        <v>86820.6</v>
      </c>
      <c r="BA2832" s="14">
        <f t="shared" si="6626"/>
        <v>490996.50000000006</v>
      </c>
      <c r="BB2832" s="14">
        <f t="shared" si="6699"/>
        <v>0</v>
      </c>
      <c r="BC2832" s="2"/>
    </row>
    <row r="2833" spans="1:55" ht="31.5" x14ac:dyDescent="0.25">
      <c r="A2833" s="8" t="s">
        <v>100</v>
      </c>
      <c r="B2833" s="33" t="s">
        <v>12</v>
      </c>
      <c r="C2833" s="33" t="s">
        <v>9</v>
      </c>
      <c r="D2833" s="33" t="s">
        <v>234</v>
      </c>
      <c r="E2833" s="33"/>
      <c r="F2833" s="24" t="s">
        <v>889</v>
      </c>
      <c r="G2833" s="14">
        <f t="shared" si="6696"/>
        <v>0</v>
      </c>
      <c r="H2833" s="14">
        <f t="shared" si="6696"/>
        <v>86820.6</v>
      </c>
      <c r="I2833" s="14">
        <f t="shared" si="6696"/>
        <v>490996.50000000006</v>
      </c>
      <c r="J2833" s="14">
        <f t="shared" si="6696"/>
        <v>0</v>
      </c>
      <c r="K2833" s="14">
        <f t="shared" si="6696"/>
        <v>0</v>
      </c>
      <c r="L2833" s="14">
        <f t="shared" si="6696"/>
        <v>0</v>
      </c>
      <c r="M2833" s="14">
        <f t="shared" si="6632"/>
        <v>0</v>
      </c>
      <c r="N2833" s="14">
        <f t="shared" si="6633"/>
        <v>86820.6</v>
      </c>
      <c r="O2833" s="14">
        <f t="shared" si="6634"/>
        <v>490996.50000000006</v>
      </c>
      <c r="P2833" s="14">
        <f t="shared" si="6697"/>
        <v>0</v>
      </c>
      <c r="Q2833" s="14">
        <f t="shared" si="6697"/>
        <v>0</v>
      </c>
      <c r="R2833" s="14">
        <f t="shared" si="6698"/>
        <v>0</v>
      </c>
      <c r="S2833" s="14">
        <f t="shared" si="6698"/>
        <v>0</v>
      </c>
      <c r="T2833" s="14">
        <f t="shared" si="6698"/>
        <v>21927.442999999999</v>
      </c>
      <c r="U2833" s="14">
        <f t="shared" si="6699"/>
        <v>70</v>
      </c>
      <c r="V2833" s="14">
        <f t="shared" si="6699"/>
        <v>0</v>
      </c>
      <c r="W2833" s="14">
        <f t="shared" si="6699"/>
        <v>0</v>
      </c>
      <c r="X2833" s="14">
        <f t="shared" si="6699"/>
        <v>0</v>
      </c>
      <c r="Y2833" s="14">
        <f t="shared" si="6699"/>
        <v>0</v>
      </c>
      <c r="Z2833" s="14">
        <f t="shared" si="6699"/>
        <v>0</v>
      </c>
      <c r="AA2833" s="14">
        <f t="shared" si="6699"/>
        <v>0</v>
      </c>
      <c r="AB2833" s="14">
        <f t="shared" si="6699"/>
        <v>0</v>
      </c>
      <c r="AC2833" s="14">
        <f t="shared" si="6699"/>
        <v>0</v>
      </c>
      <c r="AD2833" s="14">
        <f t="shared" si="6699"/>
        <v>0</v>
      </c>
      <c r="AE2833" s="14">
        <f t="shared" si="6699"/>
        <v>0</v>
      </c>
      <c r="AF2833" s="14">
        <f t="shared" si="6657"/>
        <v>21997.442999999999</v>
      </c>
      <c r="AG2833" s="14">
        <f t="shared" si="6658"/>
        <v>86820.6</v>
      </c>
      <c r="AH2833" s="14">
        <f t="shared" si="6659"/>
        <v>490996.50000000006</v>
      </c>
      <c r="AI2833" s="14">
        <f t="shared" si="6699"/>
        <v>0</v>
      </c>
      <c r="AJ2833" s="14">
        <f t="shared" si="6699"/>
        <v>0</v>
      </c>
      <c r="AK2833" s="14">
        <f t="shared" si="6651"/>
        <v>21997.442999999999</v>
      </c>
      <c r="AL2833" s="14">
        <f t="shared" si="6652"/>
        <v>86820.6</v>
      </c>
      <c r="AM2833" s="14">
        <f t="shared" si="6653"/>
        <v>490996.50000000006</v>
      </c>
      <c r="AN2833" s="14">
        <f t="shared" si="6699"/>
        <v>0</v>
      </c>
      <c r="AO2833" s="14">
        <f t="shared" si="6699"/>
        <v>0</v>
      </c>
      <c r="AP2833" s="14">
        <f t="shared" si="6699"/>
        <v>0</v>
      </c>
      <c r="AQ2833" s="14">
        <f t="shared" si="6699"/>
        <v>615.29600000000005</v>
      </c>
      <c r="AR2833" s="14">
        <f t="shared" si="6699"/>
        <v>0</v>
      </c>
      <c r="AS2833" s="14">
        <f t="shared" si="6699"/>
        <v>0</v>
      </c>
      <c r="AT2833" s="14">
        <f t="shared" si="6699"/>
        <v>0</v>
      </c>
      <c r="AU2833" s="14">
        <f t="shared" si="6699"/>
        <v>0</v>
      </c>
      <c r="AV2833" s="14">
        <f t="shared" si="6699"/>
        <v>0</v>
      </c>
      <c r="AW2833" s="14">
        <f t="shared" si="6699"/>
        <v>0</v>
      </c>
      <c r="AX2833" s="14">
        <f t="shared" si="6699"/>
        <v>0</v>
      </c>
      <c r="AY2833" s="14">
        <f t="shared" si="6624"/>
        <v>22612.738999999998</v>
      </c>
      <c r="AZ2833" s="14">
        <f t="shared" si="6625"/>
        <v>86820.6</v>
      </c>
      <c r="BA2833" s="14">
        <f t="shared" si="6626"/>
        <v>490996.50000000006</v>
      </c>
      <c r="BB2833" s="14">
        <f t="shared" si="6699"/>
        <v>0</v>
      </c>
      <c r="BC2833" s="2"/>
    </row>
    <row r="2834" spans="1:55" ht="47.25" x14ac:dyDescent="0.25">
      <c r="A2834" s="8" t="s">
        <v>100</v>
      </c>
      <c r="B2834" s="33" t="s">
        <v>12</v>
      </c>
      <c r="C2834" s="33" t="s">
        <v>9</v>
      </c>
      <c r="D2834" s="33" t="s">
        <v>294</v>
      </c>
      <c r="E2834" s="33"/>
      <c r="F2834" s="24" t="s">
        <v>660</v>
      </c>
      <c r="G2834" s="14">
        <f>G2835+G2838+G2841+G2844+G2847+G2859+G2862+G2856</f>
        <v>0</v>
      </c>
      <c r="H2834" s="14">
        <f t="shared" ref="H2834:L2834" si="6700">H2835+H2838+H2841+H2844+H2847+H2859+H2862+H2856</f>
        <v>86820.6</v>
      </c>
      <c r="I2834" s="14">
        <f t="shared" si="6700"/>
        <v>490996.50000000006</v>
      </c>
      <c r="J2834" s="14">
        <f t="shared" si="6700"/>
        <v>0</v>
      </c>
      <c r="K2834" s="14">
        <f t="shared" si="6700"/>
        <v>0</v>
      </c>
      <c r="L2834" s="14">
        <f t="shared" si="6700"/>
        <v>0</v>
      </c>
      <c r="M2834" s="14">
        <f t="shared" si="6632"/>
        <v>0</v>
      </c>
      <c r="N2834" s="14">
        <f t="shared" si="6633"/>
        <v>86820.6</v>
      </c>
      <c r="O2834" s="14">
        <f t="shared" si="6634"/>
        <v>490996.50000000006</v>
      </c>
      <c r="P2834" s="14">
        <f t="shared" ref="P2834:Q2834" si="6701">P2835+P2838+P2841+P2844+P2847+P2859+P2862+P2856+P2850</f>
        <v>0</v>
      </c>
      <c r="Q2834" s="14">
        <f t="shared" si="6701"/>
        <v>0</v>
      </c>
      <c r="R2834" s="14">
        <f>R2835+R2838+R2841+R2844+R2847+R2859+R2862+R2856+R2850</f>
        <v>0</v>
      </c>
      <c r="S2834" s="14">
        <f t="shared" ref="S2834:V2834" si="6702">S2835+S2838+S2841+S2844+S2847+S2859+S2862+S2856+S2850</f>
        <v>0</v>
      </c>
      <c r="T2834" s="14">
        <f t="shared" si="6702"/>
        <v>21927.442999999999</v>
      </c>
      <c r="U2834" s="14">
        <f t="shared" si="6702"/>
        <v>70</v>
      </c>
      <c r="V2834" s="14">
        <f t="shared" si="6702"/>
        <v>0</v>
      </c>
      <c r="W2834" s="14">
        <f t="shared" ref="W2834:AC2834" si="6703">W2835+W2838+W2841+W2844+W2847+W2859+W2862+W2856+W2850</f>
        <v>0</v>
      </c>
      <c r="X2834" s="14">
        <f t="shared" si="6703"/>
        <v>0</v>
      </c>
      <c r="Y2834" s="14">
        <f t="shared" si="6703"/>
        <v>0</v>
      </c>
      <c r="Z2834" s="14">
        <f t="shared" si="6703"/>
        <v>0</v>
      </c>
      <c r="AA2834" s="14">
        <f t="shared" si="6703"/>
        <v>0</v>
      </c>
      <c r="AB2834" s="14">
        <f t="shared" si="6703"/>
        <v>0</v>
      </c>
      <c r="AC2834" s="14">
        <f t="shared" si="6703"/>
        <v>0</v>
      </c>
      <c r="AD2834" s="14">
        <f t="shared" ref="AD2834:AE2834" si="6704">AD2835+AD2838+AD2841+AD2844+AD2847+AD2859+AD2862+AD2856+AD2850</f>
        <v>0</v>
      </c>
      <c r="AE2834" s="14">
        <f t="shared" si="6704"/>
        <v>0</v>
      </c>
      <c r="AF2834" s="14">
        <f t="shared" si="6657"/>
        <v>21997.442999999999</v>
      </c>
      <c r="AG2834" s="14">
        <f t="shared" si="6658"/>
        <v>86820.6</v>
      </c>
      <c r="AH2834" s="14">
        <f t="shared" si="6659"/>
        <v>490996.50000000006</v>
      </c>
      <c r="AI2834" s="14">
        <f t="shared" ref="AI2834:AJ2834" si="6705">AI2835+AI2838+AI2841+AI2844+AI2847+AI2859+AI2862+AI2856+AI2850</f>
        <v>0</v>
      </c>
      <c r="AJ2834" s="14">
        <f t="shared" si="6705"/>
        <v>0</v>
      </c>
      <c r="AK2834" s="14">
        <f t="shared" si="6651"/>
        <v>21997.442999999999</v>
      </c>
      <c r="AL2834" s="14">
        <f t="shared" si="6652"/>
        <v>86820.6</v>
      </c>
      <c r="AM2834" s="14">
        <f t="shared" si="6653"/>
        <v>490996.50000000006</v>
      </c>
      <c r="AN2834" s="14">
        <f t="shared" ref="AN2834:AO2834" si="6706">AN2835+AN2838+AN2841+AN2844+AN2847+AN2859+AN2862+AN2856+AN2850+AN2853</f>
        <v>0</v>
      </c>
      <c r="AO2834" s="14">
        <f t="shared" si="6706"/>
        <v>0</v>
      </c>
      <c r="AP2834" s="14">
        <f>AP2835+AP2838+AP2841+AP2844+AP2847+AP2859+AP2862+AP2856+AP2850+AP2853</f>
        <v>0</v>
      </c>
      <c r="AQ2834" s="14">
        <f t="shared" ref="AQ2834:BB2834" si="6707">AQ2835+AQ2838+AQ2841+AQ2844+AQ2847+AQ2859+AQ2862+AQ2856+AQ2850+AQ2853</f>
        <v>615.29600000000005</v>
      </c>
      <c r="AR2834" s="14">
        <f t="shared" ref="AR2834:AX2834" si="6708">AR2835+AR2838+AR2841+AR2844+AR2847+AR2859+AR2862+AR2856+AR2850+AR2853</f>
        <v>0</v>
      </c>
      <c r="AS2834" s="14">
        <f t="shared" si="6708"/>
        <v>0</v>
      </c>
      <c r="AT2834" s="14">
        <f t="shared" si="6708"/>
        <v>0</v>
      </c>
      <c r="AU2834" s="14">
        <f t="shared" si="6708"/>
        <v>0</v>
      </c>
      <c r="AV2834" s="14">
        <f t="shared" si="6708"/>
        <v>0</v>
      </c>
      <c r="AW2834" s="14">
        <f t="shared" si="6707"/>
        <v>0</v>
      </c>
      <c r="AX2834" s="14">
        <f t="shared" si="6708"/>
        <v>0</v>
      </c>
      <c r="AY2834" s="14">
        <f t="shared" si="6624"/>
        <v>22612.738999999998</v>
      </c>
      <c r="AZ2834" s="14">
        <f t="shared" si="6625"/>
        <v>86820.6</v>
      </c>
      <c r="BA2834" s="14">
        <f t="shared" si="6626"/>
        <v>490996.50000000006</v>
      </c>
      <c r="BB2834" s="14">
        <f t="shared" si="6707"/>
        <v>0</v>
      </c>
      <c r="BC2834" s="2"/>
    </row>
    <row r="2835" spans="1:55" ht="63" hidden="1" x14ac:dyDescent="0.25">
      <c r="A2835" s="8" t="s">
        <v>100</v>
      </c>
      <c r="B2835" s="33" t="s">
        <v>12</v>
      </c>
      <c r="C2835" s="33" t="s">
        <v>9</v>
      </c>
      <c r="D2835" s="33" t="s">
        <v>1089</v>
      </c>
      <c r="E2835" s="33"/>
      <c r="F2835" s="24" t="s">
        <v>567</v>
      </c>
      <c r="G2835" s="14">
        <f>G2836</f>
        <v>0</v>
      </c>
      <c r="H2835" s="14">
        <f t="shared" ref="H2835:BB2836" si="6709">H2836</f>
        <v>0</v>
      </c>
      <c r="I2835" s="14">
        <f t="shared" si="6709"/>
        <v>254543.5</v>
      </c>
      <c r="J2835" s="14">
        <f t="shared" si="6709"/>
        <v>0</v>
      </c>
      <c r="K2835" s="14">
        <f t="shared" si="6709"/>
        <v>0</v>
      </c>
      <c r="L2835" s="14">
        <f t="shared" si="6709"/>
        <v>-254543.5</v>
      </c>
      <c r="M2835" s="14">
        <f t="shared" si="6632"/>
        <v>0</v>
      </c>
      <c r="N2835" s="14">
        <f t="shared" si="6633"/>
        <v>0</v>
      </c>
      <c r="O2835" s="14">
        <f t="shared" si="6634"/>
        <v>0</v>
      </c>
      <c r="P2835" s="14">
        <f t="shared" si="6709"/>
        <v>0</v>
      </c>
      <c r="Q2835" s="14">
        <f t="shared" si="6709"/>
        <v>0</v>
      </c>
      <c r="R2835" s="14">
        <f t="shared" si="6709"/>
        <v>0</v>
      </c>
      <c r="S2835" s="14">
        <f t="shared" si="6709"/>
        <v>0</v>
      </c>
      <c r="T2835" s="14">
        <f t="shared" si="6709"/>
        <v>0</v>
      </c>
      <c r="U2835" s="14">
        <f t="shared" si="6709"/>
        <v>0</v>
      </c>
      <c r="V2835" s="14">
        <f t="shared" si="6709"/>
        <v>0</v>
      </c>
      <c r="W2835" s="14">
        <f t="shared" si="6709"/>
        <v>0</v>
      </c>
      <c r="X2835" s="14">
        <f t="shared" si="6709"/>
        <v>0</v>
      </c>
      <c r="Y2835" s="14">
        <f t="shared" si="6709"/>
        <v>0</v>
      </c>
      <c r="Z2835" s="14">
        <f t="shared" si="6709"/>
        <v>0</v>
      </c>
      <c r="AA2835" s="14">
        <f t="shared" si="6709"/>
        <v>0</v>
      </c>
      <c r="AB2835" s="14">
        <f t="shared" si="6709"/>
        <v>0</v>
      </c>
      <c r="AC2835" s="14">
        <f t="shared" si="6709"/>
        <v>0</v>
      </c>
      <c r="AD2835" s="14">
        <f t="shared" si="6709"/>
        <v>0</v>
      </c>
      <c r="AE2835" s="14">
        <f t="shared" si="6709"/>
        <v>0</v>
      </c>
      <c r="AF2835" s="14">
        <f t="shared" si="6657"/>
        <v>0</v>
      </c>
      <c r="AG2835" s="14">
        <f t="shared" si="6658"/>
        <v>0</v>
      </c>
      <c r="AH2835" s="14">
        <f t="shared" si="6659"/>
        <v>0</v>
      </c>
      <c r="AI2835" s="14">
        <f t="shared" si="6709"/>
        <v>0</v>
      </c>
      <c r="AJ2835" s="14">
        <f t="shared" si="6709"/>
        <v>0</v>
      </c>
      <c r="AK2835" s="14">
        <f t="shared" si="6651"/>
        <v>0</v>
      </c>
      <c r="AL2835" s="14">
        <f t="shared" si="6652"/>
        <v>0</v>
      </c>
      <c r="AM2835" s="14">
        <f t="shared" si="6653"/>
        <v>0</v>
      </c>
      <c r="AN2835" s="14">
        <f t="shared" si="6709"/>
        <v>0</v>
      </c>
      <c r="AO2835" s="14">
        <f t="shared" si="6709"/>
        <v>0</v>
      </c>
      <c r="AP2835" s="14">
        <f t="shared" si="6709"/>
        <v>0</v>
      </c>
      <c r="AQ2835" s="14">
        <f t="shared" si="6709"/>
        <v>0</v>
      </c>
      <c r="AR2835" s="14">
        <f t="shared" si="6709"/>
        <v>0</v>
      </c>
      <c r="AS2835" s="14">
        <f t="shared" si="6709"/>
        <v>0</v>
      </c>
      <c r="AT2835" s="14">
        <f t="shared" si="6709"/>
        <v>0</v>
      </c>
      <c r="AU2835" s="14">
        <f t="shared" si="6709"/>
        <v>0</v>
      </c>
      <c r="AV2835" s="14">
        <f t="shared" si="6709"/>
        <v>0</v>
      </c>
      <c r="AW2835" s="14">
        <f t="shared" si="6709"/>
        <v>0</v>
      </c>
      <c r="AX2835" s="14">
        <f t="shared" si="6709"/>
        <v>0</v>
      </c>
      <c r="AY2835" s="14">
        <f t="shared" ref="AY2835:AY2898" si="6710">AK2835+AN2835+AO2835+AP2835+AQ2835+AR2835</f>
        <v>0</v>
      </c>
      <c r="AZ2835" s="14">
        <f t="shared" ref="AZ2835:AZ2898" si="6711">AL2835+AS2835+AT2835+AU2835</f>
        <v>0</v>
      </c>
      <c r="BA2835" s="14">
        <f t="shared" ref="BA2835:BA2898" si="6712">AM2835+AV2835+AW2835+AX2835</f>
        <v>0</v>
      </c>
      <c r="BB2835" s="14">
        <f t="shared" si="6709"/>
        <v>0</v>
      </c>
      <c r="BC2835" s="3">
        <v>0</v>
      </c>
    </row>
    <row r="2836" spans="1:55" ht="31.5" hidden="1" x14ac:dyDescent="0.25">
      <c r="A2836" s="8" t="s">
        <v>100</v>
      </c>
      <c r="B2836" s="33" t="s">
        <v>12</v>
      </c>
      <c r="C2836" s="33" t="s">
        <v>9</v>
      </c>
      <c r="D2836" s="33" t="s">
        <v>1089</v>
      </c>
      <c r="E2836" s="43" t="s">
        <v>250</v>
      </c>
      <c r="F2836" s="24" t="s">
        <v>477</v>
      </c>
      <c r="G2836" s="14">
        <f>G2837</f>
        <v>0</v>
      </c>
      <c r="H2836" s="14">
        <f t="shared" si="6709"/>
        <v>0</v>
      </c>
      <c r="I2836" s="14">
        <f t="shared" si="6709"/>
        <v>254543.5</v>
      </c>
      <c r="J2836" s="14">
        <f t="shared" si="6709"/>
        <v>0</v>
      </c>
      <c r="K2836" s="14">
        <f t="shared" si="6709"/>
        <v>0</v>
      </c>
      <c r="L2836" s="14">
        <f t="shared" si="6709"/>
        <v>-254543.5</v>
      </c>
      <c r="M2836" s="14">
        <f t="shared" si="6632"/>
        <v>0</v>
      </c>
      <c r="N2836" s="14">
        <f t="shared" si="6633"/>
        <v>0</v>
      </c>
      <c r="O2836" s="14">
        <f t="shared" si="6634"/>
        <v>0</v>
      </c>
      <c r="P2836" s="14">
        <f t="shared" si="6709"/>
        <v>0</v>
      </c>
      <c r="Q2836" s="14">
        <f t="shared" si="6709"/>
        <v>0</v>
      </c>
      <c r="R2836" s="14">
        <f t="shared" si="6709"/>
        <v>0</v>
      </c>
      <c r="S2836" s="14">
        <f t="shared" si="6709"/>
        <v>0</v>
      </c>
      <c r="T2836" s="14">
        <f t="shared" si="6709"/>
        <v>0</v>
      </c>
      <c r="U2836" s="14">
        <f t="shared" si="6709"/>
        <v>0</v>
      </c>
      <c r="V2836" s="14">
        <f t="shared" si="6709"/>
        <v>0</v>
      </c>
      <c r="W2836" s="14">
        <f t="shared" si="6709"/>
        <v>0</v>
      </c>
      <c r="X2836" s="14">
        <f t="shared" si="6709"/>
        <v>0</v>
      </c>
      <c r="Y2836" s="14">
        <f t="shared" si="6709"/>
        <v>0</v>
      </c>
      <c r="Z2836" s="14">
        <f t="shared" si="6709"/>
        <v>0</v>
      </c>
      <c r="AA2836" s="14">
        <f t="shared" si="6709"/>
        <v>0</v>
      </c>
      <c r="AB2836" s="14">
        <f t="shared" si="6709"/>
        <v>0</v>
      </c>
      <c r="AC2836" s="14">
        <f t="shared" si="6709"/>
        <v>0</v>
      </c>
      <c r="AD2836" s="14">
        <f t="shared" si="6709"/>
        <v>0</v>
      </c>
      <c r="AE2836" s="14">
        <f t="shared" si="6709"/>
        <v>0</v>
      </c>
      <c r="AF2836" s="14">
        <f t="shared" si="6657"/>
        <v>0</v>
      </c>
      <c r="AG2836" s="14">
        <f t="shared" si="6658"/>
        <v>0</v>
      </c>
      <c r="AH2836" s="14">
        <f t="shared" si="6659"/>
        <v>0</v>
      </c>
      <c r="AI2836" s="14">
        <f t="shared" si="6709"/>
        <v>0</v>
      </c>
      <c r="AJ2836" s="14">
        <f t="shared" si="6709"/>
        <v>0</v>
      </c>
      <c r="AK2836" s="14">
        <f t="shared" si="6651"/>
        <v>0</v>
      </c>
      <c r="AL2836" s="14">
        <f t="shared" si="6652"/>
        <v>0</v>
      </c>
      <c r="AM2836" s="14">
        <f t="shared" si="6653"/>
        <v>0</v>
      </c>
      <c r="AN2836" s="14">
        <f t="shared" si="6709"/>
        <v>0</v>
      </c>
      <c r="AO2836" s="14">
        <f t="shared" si="6709"/>
        <v>0</v>
      </c>
      <c r="AP2836" s="14">
        <f t="shared" si="6709"/>
        <v>0</v>
      </c>
      <c r="AQ2836" s="14">
        <f t="shared" si="6709"/>
        <v>0</v>
      </c>
      <c r="AR2836" s="14">
        <f t="shared" si="6709"/>
        <v>0</v>
      </c>
      <c r="AS2836" s="14">
        <f t="shared" si="6709"/>
        <v>0</v>
      </c>
      <c r="AT2836" s="14">
        <f t="shared" si="6709"/>
        <v>0</v>
      </c>
      <c r="AU2836" s="14">
        <f t="shared" si="6709"/>
        <v>0</v>
      </c>
      <c r="AV2836" s="14">
        <f t="shared" si="6709"/>
        <v>0</v>
      </c>
      <c r="AW2836" s="14">
        <f t="shared" si="6709"/>
        <v>0</v>
      </c>
      <c r="AX2836" s="14">
        <f t="shared" si="6709"/>
        <v>0</v>
      </c>
      <c r="AY2836" s="14">
        <f t="shared" si="6710"/>
        <v>0</v>
      </c>
      <c r="AZ2836" s="14">
        <f t="shared" si="6711"/>
        <v>0</v>
      </c>
      <c r="BA2836" s="14">
        <f t="shared" si="6712"/>
        <v>0</v>
      </c>
      <c r="BB2836" s="14">
        <f t="shared" si="6709"/>
        <v>0</v>
      </c>
      <c r="BC2836" s="3">
        <v>0</v>
      </c>
    </row>
    <row r="2837" spans="1:55" hidden="1" x14ac:dyDescent="0.25">
      <c r="A2837" s="8" t="s">
        <v>100</v>
      </c>
      <c r="B2837" s="33" t="s">
        <v>12</v>
      </c>
      <c r="C2837" s="33" t="s">
        <v>9</v>
      </c>
      <c r="D2837" s="33" t="s">
        <v>1089</v>
      </c>
      <c r="E2837" s="43" t="s">
        <v>951</v>
      </c>
      <c r="F2837" s="24" t="s">
        <v>478</v>
      </c>
      <c r="G2837" s="14"/>
      <c r="H2837" s="14"/>
      <c r="I2837" s="14">
        <v>254543.5</v>
      </c>
      <c r="J2837" s="14"/>
      <c r="K2837" s="14"/>
      <c r="L2837" s="14">
        <v>-254543.5</v>
      </c>
      <c r="M2837" s="14">
        <f t="shared" si="6632"/>
        <v>0</v>
      </c>
      <c r="N2837" s="14">
        <f t="shared" si="6633"/>
        <v>0</v>
      </c>
      <c r="O2837" s="14">
        <f t="shared" si="6634"/>
        <v>0</v>
      </c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>
        <f t="shared" si="6657"/>
        <v>0</v>
      </c>
      <c r="AG2837" s="14">
        <f t="shared" si="6658"/>
        <v>0</v>
      </c>
      <c r="AH2837" s="14">
        <f t="shared" si="6659"/>
        <v>0</v>
      </c>
      <c r="AI2837" s="14"/>
      <c r="AJ2837" s="14"/>
      <c r="AK2837" s="14">
        <f t="shared" si="6651"/>
        <v>0</v>
      </c>
      <c r="AL2837" s="14">
        <f t="shared" si="6652"/>
        <v>0</v>
      </c>
      <c r="AM2837" s="14">
        <f t="shared" si="6653"/>
        <v>0</v>
      </c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>
        <f t="shared" si="6710"/>
        <v>0</v>
      </c>
      <c r="AZ2837" s="14">
        <f t="shared" si="6711"/>
        <v>0</v>
      </c>
      <c r="BA2837" s="14">
        <f t="shared" si="6712"/>
        <v>0</v>
      </c>
      <c r="BB2837" s="14"/>
      <c r="BC2837" s="3">
        <v>0</v>
      </c>
    </row>
    <row r="2838" spans="1:55" ht="47.25" x14ac:dyDescent="0.25">
      <c r="A2838" s="8" t="s">
        <v>100</v>
      </c>
      <c r="B2838" s="33" t="s">
        <v>12</v>
      </c>
      <c r="C2838" s="33" t="s">
        <v>9</v>
      </c>
      <c r="D2838" s="33" t="s">
        <v>1090</v>
      </c>
      <c r="E2838" s="33"/>
      <c r="F2838" s="18" t="s">
        <v>1198</v>
      </c>
      <c r="G2838" s="14">
        <f t="shared" si="6696"/>
        <v>0</v>
      </c>
      <c r="H2838" s="14">
        <f t="shared" si="6696"/>
        <v>73922.8</v>
      </c>
      <c r="I2838" s="14">
        <f t="shared" si="6696"/>
        <v>42667.4</v>
      </c>
      <c r="J2838" s="14">
        <f t="shared" si="6696"/>
        <v>0</v>
      </c>
      <c r="K2838" s="14">
        <f t="shared" si="6696"/>
        <v>0</v>
      </c>
      <c r="L2838" s="14">
        <f t="shared" si="6696"/>
        <v>0</v>
      </c>
      <c r="M2838" s="14">
        <f t="shared" si="6632"/>
        <v>0</v>
      </c>
      <c r="N2838" s="14">
        <f t="shared" si="6633"/>
        <v>73922.8</v>
      </c>
      <c r="O2838" s="14">
        <f t="shared" si="6634"/>
        <v>42667.4</v>
      </c>
      <c r="P2838" s="14">
        <f t="shared" si="6697"/>
        <v>0</v>
      </c>
      <c r="Q2838" s="14">
        <f t="shared" si="6697"/>
        <v>0</v>
      </c>
      <c r="R2838" s="14">
        <f t="shared" si="6698"/>
        <v>0</v>
      </c>
      <c r="S2838" s="14">
        <f t="shared" si="6698"/>
        <v>0</v>
      </c>
      <c r="T2838" s="14">
        <f t="shared" si="6698"/>
        <v>0</v>
      </c>
      <c r="U2838" s="14">
        <f t="shared" si="6699"/>
        <v>35</v>
      </c>
      <c r="V2838" s="14">
        <f t="shared" si="6699"/>
        <v>0</v>
      </c>
      <c r="W2838" s="14">
        <f t="shared" si="6699"/>
        <v>0</v>
      </c>
      <c r="X2838" s="14">
        <f t="shared" si="6699"/>
        <v>0</v>
      </c>
      <c r="Y2838" s="14">
        <f t="shared" si="6699"/>
        <v>0</v>
      </c>
      <c r="Z2838" s="14">
        <f t="shared" si="6699"/>
        <v>0</v>
      </c>
      <c r="AA2838" s="14">
        <f t="shared" si="6699"/>
        <v>0</v>
      </c>
      <c r="AB2838" s="14">
        <f t="shared" si="6699"/>
        <v>0</v>
      </c>
      <c r="AC2838" s="14">
        <f t="shared" si="6699"/>
        <v>0</v>
      </c>
      <c r="AD2838" s="14">
        <f t="shared" si="6699"/>
        <v>0</v>
      </c>
      <c r="AE2838" s="14">
        <f t="shared" si="6699"/>
        <v>0</v>
      </c>
      <c r="AF2838" s="14">
        <f t="shared" si="6657"/>
        <v>35</v>
      </c>
      <c r="AG2838" s="14">
        <f t="shared" si="6658"/>
        <v>73922.8</v>
      </c>
      <c r="AH2838" s="14">
        <f t="shared" si="6659"/>
        <v>42667.4</v>
      </c>
      <c r="AI2838" s="14">
        <f t="shared" si="6699"/>
        <v>0</v>
      </c>
      <c r="AJ2838" s="14">
        <f t="shared" si="6699"/>
        <v>0</v>
      </c>
      <c r="AK2838" s="14">
        <f t="shared" si="6651"/>
        <v>35</v>
      </c>
      <c r="AL2838" s="14">
        <f t="shared" si="6652"/>
        <v>73922.8</v>
      </c>
      <c r="AM2838" s="14">
        <f t="shared" si="6653"/>
        <v>42667.4</v>
      </c>
      <c r="AN2838" s="14">
        <f t="shared" si="6699"/>
        <v>0</v>
      </c>
      <c r="AO2838" s="14">
        <f t="shared" si="6699"/>
        <v>0</v>
      </c>
      <c r="AP2838" s="14">
        <f t="shared" si="6699"/>
        <v>0</v>
      </c>
      <c r="AQ2838" s="14">
        <f t="shared" si="6699"/>
        <v>0</v>
      </c>
      <c r="AR2838" s="14">
        <f t="shared" si="6699"/>
        <v>0</v>
      </c>
      <c r="AS2838" s="14">
        <f t="shared" si="6699"/>
        <v>0</v>
      </c>
      <c r="AT2838" s="14">
        <f t="shared" si="6699"/>
        <v>0</v>
      </c>
      <c r="AU2838" s="14">
        <f t="shared" si="6699"/>
        <v>0</v>
      </c>
      <c r="AV2838" s="14">
        <f t="shared" si="6699"/>
        <v>0</v>
      </c>
      <c r="AW2838" s="14">
        <f t="shared" si="6699"/>
        <v>0</v>
      </c>
      <c r="AX2838" s="14">
        <f t="shared" si="6699"/>
        <v>0</v>
      </c>
      <c r="AY2838" s="14">
        <f t="shared" si="6710"/>
        <v>35</v>
      </c>
      <c r="AZ2838" s="14">
        <f t="shared" si="6711"/>
        <v>73922.8</v>
      </c>
      <c r="BA2838" s="14">
        <f t="shared" si="6712"/>
        <v>42667.4</v>
      </c>
      <c r="BB2838" s="14">
        <f t="shared" si="6699"/>
        <v>0</v>
      </c>
      <c r="BC2838" s="2"/>
    </row>
    <row r="2839" spans="1:55" ht="31.5" x14ac:dyDescent="0.25">
      <c r="A2839" s="8" t="s">
        <v>100</v>
      </c>
      <c r="B2839" s="33" t="s">
        <v>12</v>
      </c>
      <c r="C2839" s="33" t="s">
        <v>9</v>
      </c>
      <c r="D2839" s="33" t="s">
        <v>1090</v>
      </c>
      <c r="E2839" s="43" t="s">
        <v>250</v>
      </c>
      <c r="F2839" s="24" t="s">
        <v>477</v>
      </c>
      <c r="G2839" s="14">
        <f t="shared" si="6696"/>
        <v>0</v>
      </c>
      <c r="H2839" s="14">
        <f t="shared" si="6696"/>
        <v>73922.8</v>
      </c>
      <c r="I2839" s="14">
        <f t="shared" si="6696"/>
        <v>42667.4</v>
      </c>
      <c r="J2839" s="14">
        <f t="shared" si="6696"/>
        <v>0</v>
      </c>
      <c r="K2839" s="14">
        <f t="shared" si="6696"/>
        <v>0</v>
      </c>
      <c r="L2839" s="14">
        <f t="shared" si="6696"/>
        <v>0</v>
      </c>
      <c r="M2839" s="14">
        <f t="shared" si="6632"/>
        <v>0</v>
      </c>
      <c r="N2839" s="14">
        <f t="shared" si="6633"/>
        <v>73922.8</v>
      </c>
      <c r="O2839" s="14">
        <f t="shared" si="6634"/>
        <v>42667.4</v>
      </c>
      <c r="P2839" s="14">
        <f t="shared" si="6697"/>
        <v>0</v>
      </c>
      <c r="Q2839" s="14">
        <f t="shared" si="6697"/>
        <v>0</v>
      </c>
      <c r="R2839" s="14">
        <f t="shared" si="6698"/>
        <v>0</v>
      </c>
      <c r="S2839" s="14">
        <f t="shared" si="6698"/>
        <v>0</v>
      </c>
      <c r="T2839" s="14">
        <f t="shared" si="6698"/>
        <v>0</v>
      </c>
      <c r="U2839" s="14">
        <f t="shared" si="6699"/>
        <v>35</v>
      </c>
      <c r="V2839" s="14">
        <f t="shared" si="6699"/>
        <v>0</v>
      </c>
      <c r="W2839" s="14">
        <f t="shared" si="6699"/>
        <v>0</v>
      </c>
      <c r="X2839" s="14">
        <f t="shared" si="6699"/>
        <v>0</v>
      </c>
      <c r="Y2839" s="14">
        <f t="shared" si="6699"/>
        <v>0</v>
      </c>
      <c r="Z2839" s="14">
        <f t="shared" si="6699"/>
        <v>0</v>
      </c>
      <c r="AA2839" s="14">
        <f t="shared" si="6699"/>
        <v>0</v>
      </c>
      <c r="AB2839" s="14">
        <f t="shared" si="6699"/>
        <v>0</v>
      </c>
      <c r="AC2839" s="14">
        <f t="shared" si="6699"/>
        <v>0</v>
      </c>
      <c r="AD2839" s="14">
        <f t="shared" si="6699"/>
        <v>0</v>
      </c>
      <c r="AE2839" s="14">
        <f t="shared" si="6699"/>
        <v>0</v>
      </c>
      <c r="AF2839" s="14">
        <f t="shared" si="6657"/>
        <v>35</v>
      </c>
      <c r="AG2839" s="14">
        <f t="shared" si="6658"/>
        <v>73922.8</v>
      </c>
      <c r="AH2839" s="14">
        <f t="shared" si="6659"/>
        <v>42667.4</v>
      </c>
      <c r="AI2839" s="14">
        <f t="shared" si="6699"/>
        <v>0</v>
      </c>
      <c r="AJ2839" s="14">
        <f t="shared" si="6699"/>
        <v>0</v>
      </c>
      <c r="AK2839" s="14">
        <f t="shared" si="6651"/>
        <v>35</v>
      </c>
      <c r="AL2839" s="14">
        <f t="shared" si="6652"/>
        <v>73922.8</v>
      </c>
      <c r="AM2839" s="14">
        <f t="shared" si="6653"/>
        <v>42667.4</v>
      </c>
      <c r="AN2839" s="14">
        <f t="shared" si="6699"/>
        <v>0</v>
      </c>
      <c r="AO2839" s="14">
        <f t="shared" si="6699"/>
        <v>0</v>
      </c>
      <c r="AP2839" s="14">
        <f t="shared" si="6699"/>
        <v>0</v>
      </c>
      <c r="AQ2839" s="14">
        <f t="shared" si="6699"/>
        <v>0</v>
      </c>
      <c r="AR2839" s="14">
        <f t="shared" si="6699"/>
        <v>0</v>
      </c>
      <c r="AS2839" s="14">
        <f t="shared" si="6699"/>
        <v>0</v>
      </c>
      <c r="AT2839" s="14">
        <f t="shared" si="6699"/>
        <v>0</v>
      </c>
      <c r="AU2839" s="14">
        <f t="shared" si="6699"/>
        <v>0</v>
      </c>
      <c r="AV2839" s="14">
        <f t="shared" si="6699"/>
        <v>0</v>
      </c>
      <c r="AW2839" s="14">
        <f t="shared" si="6699"/>
        <v>0</v>
      </c>
      <c r="AX2839" s="14">
        <f t="shared" si="6699"/>
        <v>0</v>
      </c>
      <c r="AY2839" s="14">
        <f t="shared" si="6710"/>
        <v>35</v>
      </c>
      <c r="AZ2839" s="14">
        <f t="shared" si="6711"/>
        <v>73922.8</v>
      </c>
      <c r="BA2839" s="14">
        <f t="shared" si="6712"/>
        <v>42667.4</v>
      </c>
      <c r="BB2839" s="14">
        <f t="shared" si="6699"/>
        <v>0</v>
      </c>
      <c r="BC2839" s="2"/>
    </row>
    <row r="2840" spans="1:55" x14ac:dyDescent="0.25">
      <c r="A2840" s="8" t="s">
        <v>100</v>
      </c>
      <c r="B2840" s="33" t="s">
        <v>12</v>
      </c>
      <c r="C2840" s="33" t="s">
        <v>9</v>
      </c>
      <c r="D2840" s="33" t="s">
        <v>1090</v>
      </c>
      <c r="E2840" s="43" t="s">
        <v>951</v>
      </c>
      <c r="F2840" s="24" t="s">
        <v>478</v>
      </c>
      <c r="G2840" s="14"/>
      <c r="H2840" s="14">
        <v>73922.8</v>
      </c>
      <c r="I2840" s="14">
        <v>42667.4</v>
      </c>
      <c r="J2840" s="14"/>
      <c r="K2840" s="14"/>
      <c r="L2840" s="14"/>
      <c r="M2840" s="14">
        <f t="shared" si="6632"/>
        <v>0</v>
      </c>
      <c r="N2840" s="14">
        <f t="shared" si="6633"/>
        <v>73922.8</v>
      </c>
      <c r="O2840" s="14">
        <f t="shared" si="6634"/>
        <v>42667.4</v>
      </c>
      <c r="P2840" s="14"/>
      <c r="Q2840" s="14"/>
      <c r="R2840" s="14"/>
      <c r="S2840" s="14"/>
      <c r="T2840" s="14"/>
      <c r="U2840" s="14">
        <v>35</v>
      </c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>
        <f t="shared" si="6657"/>
        <v>35</v>
      </c>
      <c r="AG2840" s="14">
        <f t="shared" si="6658"/>
        <v>73922.8</v>
      </c>
      <c r="AH2840" s="14">
        <f t="shared" si="6659"/>
        <v>42667.4</v>
      </c>
      <c r="AI2840" s="14"/>
      <c r="AJ2840" s="14"/>
      <c r="AK2840" s="14">
        <f t="shared" si="6651"/>
        <v>35</v>
      </c>
      <c r="AL2840" s="14">
        <f t="shared" si="6652"/>
        <v>73922.8</v>
      </c>
      <c r="AM2840" s="14">
        <f t="shared" si="6653"/>
        <v>42667.4</v>
      </c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>
        <f t="shared" si="6710"/>
        <v>35</v>
      </c>
      <c r="AZ2840" s="14">
        <f t="shared" si="6711"/>
        <v>73922.8</v>
      </c>
      <c r="BA2840" s="14">
        <f t="shared" si="6712"/>
        <v>42667.4</v>
      </c>
      <c r="BB2840" s="14"/>
      <c r="BC2840" s="2"/>
    </row>
    <row r="2841" spans="1:55" ht="47.25" x14ac:dyDescent="0.25">
      <c r="A2841" s="8" t="s">
        <v>100</v>
      </c>
      <c r="B2841" s="33" t="s">
        <v>12</v>
      </c>
      <c r="C2841" s="33" t="s">
        <v>9</v>
      </c>
      <c r="D2841" s="33" t="s">
        <v>1091</v>
      </c>
      <c r="E2841" s="43"/>
      <c r="F2841" s="24" t="s">
        <v>1199</v>
      </c>
      <c r="G2841" s="14">
        <f>G2842</f>
        <v>0</v>
      </c>
      <c r="H2841" s="14">
        <f t="shared" ref="H2841:BB2842" si="6713">H2842</f>
        <v>6519</v>
      </c>
      <c r="I2841" s="14">
        <f t="shared" si="6713"/>
        <v>102342</v>
      </c>
      <c r="J2841" s="14">
        <f t="shared" si="6713"/>
        <v>0</v>
      </c>
      <c r="K2841" s="14">
        <f t="shared" si="6713"/>
        <v>0</v>
      </c>
      <c r="L2841" s="14">
        <f t="shared" si="6713"/>
        <v>0</v>
      </c>
      <c r="M2841" s="14">
        <f t="shared" si="6632"/>
        <v>0</v>
      </c>
      <c r="N2841" s="14">
        <f t="shared" si="6633"/>
        <v>6519</v>
      </c>
      <c r="O2841" s="14">
        <f t="shared" si="6634"/>
        <v>102342</v>
      </c>
      <c r="P2841" s="14">
        <f t="shared" si="6713"/>
        <v>0</v>
      </c>
      <c r="Q2841" s="14">
        <f t="shared" si="6713"/>
        <v>0</v>
      </c>
      <c r="R2841" s="14">
        <f t="shared" si="6713"/>
        <v>0</v>
      </c>
      <c r="S2841" s="14">
        <f t="shared" si="6713"/>
        <v>0</v>
      </c>
      <c r="T2841" s="14">
        <f t="shared" si="6713"/>
        <v>0</v>
      </c>
      <c r="U2841" s="14">
        <f t="shared" si="6713"/>
        <v>35</v>
      </c>
      <c r="V2841" s="14">
        <f t="shared" si="6713"/>
        <v>0</v>
      </c>
      <c r="W2841" s="14">
        <f t="shared" si="6713"/>
        <v>0</v>
      </c>
      <c r="X2841" s="14">
        <f t="shared" si="6713"/>
        <v>0</v>
      </c>
      <c r="Y2841" s="14">
        <f t="shared" si="6713"/>
        <v>0</v>
      </c>
      <c r="Z2841" s="14">
        <f t="shared" si="6713"/>
        <v>0</v>
      </c>
      <c r="AA2841" s="14">
        <f t="shared" si="6713"/>
        <v>0</v>
      </c>
      <c r="AB2841" s="14">
        <f t="shared" si="6713"/>
        <v>0</v>
      </c>
      <c r="AC2841" s="14">
        <f t="shared" si="6713"/>
        <v>0</v>
      </c>
      <c r="AD2841" s="14">
        <f t="shared" si="6713"/>
        <v>0</v>
      </c>
      <c r="AE2841" s="14">
        <f t="shared" si="6713"/>
        <v>0</v>
      </c>
      <c r="AF2841" s="14">
        <f t="shared" si="6657"/>
        <v>35</v>
      </c>
      <c r="AG2841" s="14">
        <f t="shared" si="6658"/>
        <v>6519</v>
      </c>
      <c r="AH2841" s="14">
        <f t="shared" si="6659"/>
        <v>102342</v>
      </c>
      <c r="AI2841" s="14">
        <f t="shared" si="6713"/>
        <v>0</v>
      </c>
      <c r="AJ2841" s="14">
        <f t="shared" si="6713"/>
        <v>0</v>
      </c>
      <c r="AK2841" s="14">
        <f t="shared" si="6651"/>
        <v>35</v>
      </c>
      <c r="AL2841" s="14">
        <f t="shared" si="6652"/>
        <v>6519</v>
      </c>
      <c r="AM2841" s="14">
        <f t="shared" si="6653"/>
        <v>102342</v>
      </c>
      <c r="AN2841" s="14">
        <f t="shared" si="6713"/>
        <v>0</v>
      </c>
      <c r="AO2841" s="14">
        <f t="shared" si="6713"/>
        <v>0</v>
      </c>
      <c r="AP2841" s="14">
        <f t="shared" si="6713"/>
        <v>0</v>
      </c>
      <c r="AQ2841" s="14">
        <f t="shared" si="6713"/>
        <v>0</v>
      </c>
      <c r="AR2841" s="14">
        <f t="shared" si="6713"/>
        <v>0</v>
      </c>
      <c r="AS2841" s="14">
        <f t="shared" si="6713"/>
        <v>0</v>
      </c>
      <c r="AT2841" s="14">
        <f t="shared" si="6713"/>
        <v>0</v>
      </c>
      <c r="AU2841" s="14">
        <f t="shared" si="6713"/>
        <v>0</v>
      </c>
      <c r="AV2841" s="14">
        <f t="shared" si="6713"/>
        <v>0</v>
      </c>
      <c r="AW2841" s="14">
        <f t="shared" si="6713"/>
        <v>0</v>
      </c>
      <c r="AX2841" s="14">
        <f t="shared" si="6713"/>
        <v>0</v>
      </c>
      <c r="AY2841" s="14">
        <f t="shared" si="6710"/>
        <v>35</v>
      </c>
      <c r="AZ2841" s="14">
        <f t="shared" si="6711"/>
        <v>6519</v>
      </c>
      <c r="BA2841" s="14">
        <f t="shared" si="6712"/>
        <v>102342</v>
      </c>
      <c r="BB2841" s="14">
        <f t="shared" si="6713"/>
        <v>0</v>
      </c>
      <c r="BC2841" s="2"/>
    </row>
    <row r="2842" spans="1:55" ht="31.5" x14ac:dyDescent="0.25">
      <c r="A2842" s="8" t="s">
        <v>100</v>
      </c>
      <c r="B2842" s="33" t="s">
        <v>12</v>
      </c>
      <c r="C2842" s="33" t="s">
        <v>9</v>
      </c>
      <c r="D2842" s="33" t="s">
        <v>1091</v>
      </c>
      <c r="E2842" s="43" t="s">
        <v>250</v>
      </c>
      <c r="F2842" s="24" t="s">
        <v>477</v>
      </c>
      <c r="G2842" s="14">
        <f>G2843</f>
        <v>0</v>
      </c>
      <c r="H2842" s="14">
        <f t="shared" si="6713"/>
        <v>6519</v>
      </c>
      <c r="I2842" s="14">
        <f t="shared" si="6713"/>
        <v>102342</v>
      </c>
      <c r="J2842" s="14">
        <f t="shared" si="6713"/>
        <v>0</v>
      </c>
      <c r="K2842" s="14">
        <f t="shared" si="6713"/>
        <v>0</v>
      </c>
      <c r="L2842" s="14">
        <f t="shared" si="6713"/>
        <v>0</v>
      </c>
      <c r="M2842" s="14">
        <f t="shared" si="6632"/>
        <v>0</v>
      </c>
      <c r="N2842" s="14">
        <f t="shared" si="6633"/>
        <v>6519</v>
      </c>
      <c r="O2842" s="14">
        <f t="shared" si="6634"/>
        <v>102342</v>
      </c>
      <c r="P2842" s="14">
        <f t="shared" si="6713"/>
        <v>0</v>
      </c>
      <c r="Q2842" s="14">
        <f t="shared" si="6713"/>
        <v>0</v>
      </c>
      <c r="R2842" s="14">
        <f t="shared" si="6713"/>
        <v>0</v>
      </c>
      <c r="S2842" s="14">
        <f t="shared" si="6713"/>
        <v>0</v>
      </c>
      <c r="T2842" s="14">
        <f t="shared" si="6713"/>
        <v>0</v>
      </c>
      <c r="U2842" s="14">
        <f t="shared" si="6713"/>
        <v>35</v>
      </c>
      <c r="V2842" s="14">
        <f t="shared" si="6713"/>
        <v>0</v>
      </c>
      <c r="W2842" s="14">
        <f t="shared" si="6713"/>
        <v>0</v>
      </c>
      <c r="X2842" s="14">
        <f t="shared" si="6713"/>
        <v>0</v>
      </c>
      <c r="Y2842" s="14">
        <f t="shared" si="6713"/>
        <v>0</v>
      </c>
      <c r="Z2842" s="14">
        <f t="shared" si="6713"/>
        <v>0</v>
      </c>
      <c r="AA2842" s="14">
        <f t="shared" si="6713"/>
        <v>0</v>
      </c>
      <c r="AB2842" s="14">
        <f t="shared" si="6713"/>
        <v>0</v>
      </c>
      <c r="AC2842" s="14">
        <f t="shared" si="6713"/>
        <v>0</v>
      </c>
      <c r="AD2842" s="14">
        <f t="shared" si="6713"/>
        <v>0</v>
      </c>
      <c r="AE2842" s="14">
        <f t="shared" si="6713"/>
        <v>0</v>
      </c>
      <c r="AF2842" s="14">
        <f t="shared" si="6657"/>
        <v>35</v>
      </c>
      <c r="AG2842" s="14">
        <f t="shared" si="6658"/>
        <v>6519</v>
      </c>
      <c r="AH2842" s="14">
        <f t="shared" si="6659"/>
        <v>102342</v>
      </c>
      <c r="AI2842" s="14">
        <f t="shared" si="6713"/>
        <v>0</v>
      </c>
      <c r="AJ2842" s="14">
        <f t="shared" si="6713"/>
        <v>0</v>
      </c>
      <c r="AK2842" s="14">
        <f t="shared" si="6651"/>
        <v>35</v>
      </c>
      <c r="AL2842" s="14">
        <f t="shared" si="6652"/>
        <v>6519</v>
      </c>
      <c r="AM2842" s="14">
        <f t="shared" si="6653"/>
        <v>102342</v>
      </c>
      <c r="AN2842" s="14">
        <f t="shared" si="6713"/>
        <v>0</v>
      </c>
      <c r="AO2842" s="14">
        <f t="shared" si="6713"/>
        <v>0</v>
      </c>
      <c r="AP2842" s="14">
        <f t="shared" si="6713"/>
        <v>0</v>
      </c>
      <c r="AQ2842" s="14">
        <f t="shared" si="6713"/>
        <v>0</v>
      </c>
      <c r="AR2842" s="14">
        <f t="shared" si="6713"/>
        <v>0</v>
      </c>
      <c r="AS2842" s="14">
        <f t="shared" si="6713"/>
        <v>0</v>
      </c>
      <c r="AT2842" s="14">
        <f t="shared" si="6713"/>
        <v>0</v>
      </c>
      <c r="AU2842" s="14">
        <f t="shared" si="6713"/>
        <v>0</v>
      </c>
      <c r="AV2842" s="14">
        <f t="shared" si="6713"/>
        <v>0</v>
      </c>
      <c r="AW2842" s="14">
        <f t="shared" si="6713"/>
        <v>0</v>
      </c>
      <c r="AX2842" s="14">
        <f t="shared" si="6713"/>
        <v>0</v>
      </c>
      <c r="AY2842" s="14">
        <f t="shared" si="6710"/>
        <v>35</v>
      </c>
      <c r="AZ2842" s="14">
        <f t="shared" si="6711"/>
        <v>6519</v>
      </c>
      <c r="BA2842" s="14">
        <f t="shared" si="6712"/>
        <v>102342</v>
      </c>
      <c r="BB2842" s="14">
        <f t="shared" si="6713"/>
        <v>0</v>
      </c>
      <c r="BC2842" s="2"/>
    </row>
    <row r="2843" spans="1:55" x14ac:dyDescent="0.25">
      <c r="A2843" s="8" t="s">
        <v>100</v>
      </c>
      <c r="B2843" s="33" t="s">
        <v>12</v>
      </c>
      <c r="C2843" s="33" t="s">
        <v>9</v>
      </c>
      <c r="D2843" s="33" t="s">
        <v>1091</v>
      </c>
      <c r="E2843" s="43" t="s">
        <v>951</v>
      </c>
      <c r="F2843" s="24" t="s">
        <v>478</v>
      </c>
      <c r="G2843" s="14"/>
      <c r="H2843" s="14">
        <v>6519</v>
      </c>
      <c r="I2843" s="14">
        <v>102342</v>
      </c>
      <c r="J2843" s="14"/>
      <c r="K2843" s="14"/>
      <c r="L2843" s="14"/>
      <c r="M2843" s="14">
        <f t="shared" si="6632"/>
        <v>0</v>
      </c>
      <c r="N2843" s="14">
        <f t="shared" si="6633"/>
        <v>6519</v>
      </c>
      <c r="O2843" s="14">
        <f t="shared" si="6634"/>
        <v>102342</v>
      </c>
      <c r="P2843" s="14"/>
      <c r="Q2843" s="14"/>
      <c r="R2843" s="14"/>
      <c r="S2843" s="14"/>
      <c r="T2843" s="14"/>
      <c r="U2843" s="14">
        <v>35</v>
      </c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>
        <f t="shared" si="6657"/>
        <v>35</v>
      </c>
      <c r="AG2843" s="14">
        <f t="shared" si="6658"/>
        <v>6519</v>
      </c>
      <c r="AH2843" s="14">
        <f t="shared" si="6659"/>
        <v>102342</v>
      </c>
      <c r="AI2843" s="14"/>
      <c r="AJ2843" s="14"/>
      <c r="AK2843" s="14">
        <f t="shared" si="6651"/>
        <v>35</v>
      </c>
      <c r="AL2843" s="14">
        <f t="shared" si="6652"/>
        <v>6519</v>
      </c>
      <c r="AM2843" s="14">
        <f t="shared" si="6653"/>
        <v>102342</v>
      </c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>
        <f t="shared" si="6710"/>
        <v>35</v>
      </c>
      <c r="AZ2843" s="14">
        <f t="shared" si="6711"/>
        <v>6519</v>
      </c>
      <c r="BA2843" s="14">
        <f t="shared" si="6712"/>
        <v>102342</v>
      </c>
      <c r="BB2843" s="14"/>
      <c r="BC2843" s="2"/>
    </row>
    <row r="2844" spans="1:55" ht="31.5" hidden="1" x14ac:dyDescent="0.25">
      <c r="A2844" s="8" t="s">
        <v>100</v>
      </c>
      <c r="B2844" s="33" t="s">
        <v>12</v>
      </c>
      <c r="C2844" s="33" t="s">
        <v>9</v>
      </c>
      <c r="D2844" s="33" t="s">
        <v>1092</v>
      </c>
      <c r="E2844" s="43"/>
      <c r="F2844" s="24" t="s">
        <v>1429</v>
      </c>
      <c r="G2844" s="14">
        <f>G2845</f>
        <v>0</v>
      </c>
      <c r="H2844" s="14">
        <f t="shared" ref="H2844:BB2845" si="6714">H2845</f>
        <v>6378.8</v>
      </c>
      <c r="I2844" s="14">
        <f t="shared" si="6714"/>
        <v>0</v>
      </c>
      <c r="J2844" s="14">
        <f t="shared" si="6714"/>
        <v>0</v>
      </c>
      <c r="K2844" s="14">
        <f t="shared" si="6714"/>
        <v>0</v>
      </c>
      <c r="L2844" s="14">
        <f t="shared" si="6714"/>
        <v>0</v>
      </c>
      <c r="M2844" s="14">
        <f t="shared" si="6632"/>
        <v>0</v>
      </c>
      <c r="N2844" s="14">
        <f t="shared" si="6633"/>
        <v>6378.8</v>
      </c>
      <c r="O2844" s="14">
        <f t="shared" si="6634"/>
        <v>0</v>
      </c>
      <c r="P2844" s="14">
        <f t="shared" si="6714"/>
        <v>0</v>
      </c>
      <c r="Q2844" s="14">
        <f t="shared" si="6714"/>
        <v>0</v>
      </c>
      <c r="R2844" s="14">
        <f t="shared" si="6714"/>
        <v>0</v>
      </c>
      <c r="S2844" s="14">
        <f t="shared" si="6714"/>
        <v>0</v>
      </c>
      <c r="T2844" s="14">
        <f t="shared" si="6714"/>
        <v>0</v>
      </c>
      <c r="U2844" s="14">
        <f t="shared" si="6714"/>
        <v>0</v>
      </c>
      <c r="V2844" s="14">
        <f t="shared" si="6714"/>
        <v>0</v>
      </c>
      <c r="W2844" s="14">
        <f t="shared" si="6714"/>
        <v>0</v>
      </c>
      <c r="X2844" s="14">
        <f t="shared" si="6714"/>
        <v>0</v>
      </c>
      <c r="Y2844" s="14">
        <f t="shared" si="6714"/>
        <v>0</v>
      </c>
      <c r="Z2844" s="14">
        <f t="shared" si="6714"/>
        <v>0</v>
      </c>
      <c r="AA2844" s="14">
        <f t="shared" si="6714"/>
        <v>0</v>
      </c>
      <c r="AB2844" s="14">
        <f t="shared" si="6714"/>
        <v>0</v>
      </c>
      <c r="AC2844" s="14">
        <f t="shared" si="6714"/>
        <v>0</v>
      </c>
      <c r="AD2844" s="14">
        <f t="shared" si="6714"/>
        <v>0</v>
      </c>
      <c r="AE2844" s="14">
        <f t="shared" si="6714"/>
        <v>0</v>
      </c>
      <c r="AF2844" s="14">
        <f t="shared" si="6657"/>
        <v>0</v>
      </c>
      <c r="AG2844" s="14">
        <f t="shared" si="6658"/>
        <v>6378.8</v>
      </c>
      <c r="AH2844" s="14">
        <f t="shared" si="6659"/>
        <v>0</v>
      </c>
      <c r="AI2844" s="14">
        <f t="shared" si="6714"/>
        <v>0</v>
      </c>
      <c r="AJ2844" s="14">
        <f t="shared" si="6714"/>
        <v>0</v>
      </c>
      <c r="AK2844" s="14">
        <f t="shared" si="6651"/>
        <v>0</v>
      </c>
      <c r="AL2844" s="14">
        <f t="shared" si="6652"/>
        <v>6378.8</v>
      </c>
      <c r="AM2844" s="14">
        <f t="shared" si="6653"/>
        <v>0</v>
      </c>
      <c r="AN2844" s="14">
        <f t="shared" si="6714"/>
        <v>0</v>
      </c>
      <c r="AO2844" s="14">
        <f t="shared" si="6714"/>
        <v>0</v>
      </c>
      <c r="AP2844" s="14">
        <f t="shared" si="6714"/>
        <v>0</v>
      </c>
      <c r="AQ2844" s="14">
        <f t="shared" si="6714"/>
        <v>0</v>
      </c>
      <c r="AR2844" s="14">
        <f t="shared" si="6714"/>
        <v>0</v>
      </c>
      <c r="AS2844" s="14">
        <f t="shared" si="6714"/>
        <v>0</v>
      </c>
      <c r="AT2844" s="14">
        <f t="shared" si="6714"/>
        <v>0</v>
      </c>
      <c r="AU2844" s="14">
        <f t="shared" si="6714"/>
        <v>0</v>
      </c>
      <c r="AV2844" s="14">
        <f t="shared" si="6714"/>
        <v>0</v>
      </c>
      <c r="AW2844" s="14">
        <f t="shared" si="6714"/>
        <v>0</v>
      </c>
      <c r="AX2844" s="14">
        <f t="shared" si="6714"/>
        <v>0</v>
      </c>
      <c r="AY2844" s="14">
        <f t="shared" si="6710"/>
        <v>0</v>
      </c>
      <c r="AZ2844" s="14">
        <f t="shared" si="6711"/>
        <v>6378.8</v>
      </c>
      <c r="BA2844" s="14">
        <f t="shared" si="6712"/>
        <v>0</v>
      </c>
      <c r="BB2844" s="14">
        <f t="shared" si="6714"/>
        <v>0</v>
      </c>
      <c r="BC2844" s="3">
        <v>0</v>
      </c>
    </row>
    <row r="2845" spans="1:55" ht="31.5" hidden="1" x14ac:dyDescent="0.25">
      <c r="A2845" s="8" t="s">
        <v>100</v>
      </c>
      <c r="B2845" s="33" t="s">
        <v>12</v>
      </c>
      <c r="C2845" s="33" t="s">
        <v>9</v>
      </c>
      <c r="D2845" s="33" t="s">
        <v>1092</v>
      </c>
      <c r="E2845" s="43" t="s">
        <v>250</v>
      </c>
      <c r="F2845" s="24" t="s">
        <v>477</v>
      </c>
      <c r="G2845" s="14">
        <f>G2846</f>
        <v>0</v>
      </c>
      <c r="H2845" s="14">
        <f t="shared" si="6714"/>
        <v>6378.8</v>
      </c>
      <c r="I2845" s="14">
        <f t="shared" si="6714"/>
        <v>0</v>
      </c>
      <c r="J2845" s="14">
        <f t="shared" si="6714"/>
        <v>0</v>
      </c>
      <c r="K2845" s="14">
        <f t="shared" si="6714"/>
        <v>0</v>
      </c>
      <c r="L2845" s="14">
        <f t="shared" si="6714"/>
        <v>0</v>
      </c>
      <c r="M2845" s="14">
        <f t="shared" si="6632"/>
        <v>0</v>
      </c>
      <c r="N2845" s="14">
        <f t="shared" si="6633"/>
        <v>6378.8</v>
      </c>
      <c r="O2845" s="14">
        <f t="shared" si="6634"/>
        <v>0</v>
      </c>
      <c r="P2845" s="14">
        <f t="shared" si="6714"/>
        <v>0</v>
      </c>
      <c r="Q2845" s="14">
        <f t="shared" si="6714"/>
        <v>0</v>
      </c>
      <c r="R2845" s="14">
        <f t="shared" si="6714"/>
        <v>0</v>
      </c>
      <c r="S2845" s="14">
        <f t="shared" si="6714"/>
        <v>0</v>
      </c>
      <c r="T2845" s="14">
        <f t="shared" si="6714"/>
        <v>0</v>
      </c>
      <c r="U2845" s="14">
        <f t="shared" si="6714"/>
        <v>0</v>
      </c>
      <c r="V2845" s="14">
        <f t="shared" si="6714"/>
        <v>0</v>
      </c>
      <c r="W2845" s="14">
        <f t="shared" si="6714"/>
        <v>0</v>
      </c>
      <c r="X2845" s="14">
        <f t="shared" si="6714"/>
        <v>0</v>
      </c>
      <c r="Y2845" s="14">
        <f t="shared" si="6714"/>
        <v>0</v>
      </c>
      <c r="Z2845" s="14">
        <f t="shared" si="6714"/>
        <v>0</v>
      </c>
      <c r="AA2845" s="14">
        <f t="shared" si="6714"/>
        <v>0</v>
      </c>
      <c r="AB2845" s="14">
        <f t="shared" si="6714"/>
        <v>0</v>
      </c>
      <c r="AC2845" s="14">
        <f t="shared" si="6714"/>
        <v>0</v>
      </c>
      <c r="AD2845" s="14">
        <f t="shared" si="6714"/>
        <v>0</v>
      </c>
      <c r="AE2845" s="14">
        <f t="shared" si="6714"/>
        <v>0</v>
      </c>
      <c r="AF2845" s="14">
        <f t="shared" si="6657"/>
        <v>0</v>
      </c>
      <c r="AG2845" s="14">
        <f t="shared" si="6658"/>
        <v>6378.8</v>
      </c>
      <c r="AH2845" s="14">
        <f t="shared" si="6659"/>
        <v>0</v>
      </c>
      <c r="AI2845" s="14">
        <f t="shared" si="6714"/>
        <v>0</v>
      </c>
      <c r="AJ2845" s="14">
        <f t="shared" si="6714"/>
        <v>0</v>
      </c>
      <c r="AK2845" s="14">
        <f t="shared" si="6651"/>
        <v>0</v>
      </c>
      <c r="AL2845" s="14">
        <f t="shared" si="6652"/>
        <v>6378.8</v>
      </c>
      <c r="AM2845" s="14">
        <f t="shared" si="6653"/>
        <v>0</v>
      </c>
      <c r="AN2845" s="14">
        <f t="shared" si="6714"/>
        <v>0</v>
      </c>
      <c r="AO2845" s="14">
        <f t="shared" si="6714"/>
        <v>0</v>
      </c>
      <c r="AP2845" s="14">
        <f t="shared" si="6714"/>
        <v>0</v>
      </c>
      <c r="AQ2845" s="14">
        <f t="shared" si="6714"/>
        <v>0</v>
      </c>
      <c r="AR2845" s="14">
        <f t="shared" si="6714"/>
        <v>0</v>
      </c>
      <c r="AS2845" s="14">
        <f t="shared" si="6714"/>
        <v>0</v>
      </c>
      <c r="AT2845" s="14">
        <f t="shared" si="6714"/>
        <v>0</v>
      </c>
      <c r="AU2845" s="14">
        <f t="shared" si="6714"/>
        <v>0</v>
      </c>
      <c r="AV2845" s="14">
        <f t="shared" si="6714"/>
        <v>0</v>
      </c>
      <c r="AW2845" s="14">
        <f t="shared" si="6714"/>
        <v>0</v>
      </c>
      <c r="AX2845" s="14">
        <f t="shared" si="6714"/>
        <v>0</v>
      </c>
      <c r="AY2845" s="14">
        <f t="shared" si="6710"/>
        <v>0</v>
      </c>
      <c r="AZ2845" s="14">
        <f t="shared" si="6711"/>
        <v>6378.8</v>
      </c>
      <c r="BA2845" s="14">
        <f t="shared" si="6712"/>
        <v>0</v>
      </c>
      <c r="BB2845" s="14">
        <f t="shared" si="6714"/>
        <v>0</v>
      </c>
      <c r="BC2845" s="3">
        <v>0</v>
      </c>
    </row>
    <row r="2846" spans="1:55" hidden="1" x14ac:dyDescent="0.25">
      <c r="A2846" s="8" t="s">
        <v>100</v>
      </c>
      <c r="B2846" s="33" t="s">
        <v>12</v>
      </c>
      <c r="C2846" s="33" t="s">
        <v>9</v>
      </c>
      <c r="D2846" s="33" t="s">
        <v>1092</v>
      </c>
      <c r="E2846" s="43" t="s">
        <v>951</v>
      </c>
      <c r="F2846" s="24" t="s">
        <v>478</v>
      </c>
      <c r="G2846" s="14"/>
      <c r="H2846" s="14">
        <v>6378.8</v>
      </c>
      <c r="I2846" s="14"/>
      <c r="J2846" s="14"/>
      <c r="K2846" s="14"/>
      <c r="L2846" s="14"/>
      <c r="M2846" s="14">
        <f t="shared" ref="M2846:M2947" si="6715">G2846+J2846</f>
        <v>0</v>
      </c>
      <c r="N2846" s="14">
        <f t="shared" ref="N2846:N2947" si="6716">H2846+K2846</f>
        <v>6378.8</v>
      </c>
      <c r="O2846" s="14">
        <f t="shared" ref="O2846:O2947" si="6717">I2846+L2846</f>
        <v>0</v>
      </c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>
        <f t="shared" si="6657"/>
        <v>0</v>
      </c>
      <c r="AG2846" s="14">
        <f t="shared" si="6658"/>
        <v>6378.8</v>
      </c>
      <c r="AH2846" s="14">
        <f t="shared" si="6659"/>
        <v>0</v>
      </c>
      <c r="AI2846" s="14"/>
      <c r="AJ2846" s="14"/>
      <c r="AK2846" s="14">
        <f t="shared" si="6651"/>
        <v>0</v>
      </c>
      <c r="AL2846" s="14">
        <f t="shared" si="6652"/>
        <v>6378.8</v>
      </c>
      <c r="AM2846" s="14">
        <f t="shared" si="6653"/>
        <v>0</v>
      </c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>
        <f t="shared" si="6710"/>
        <v>0</v>
      </c>
      <c r="AZ2846" s="14">
        <f t="shared" si="6711"/>
        <v>6378.8</v>
      </c>
      <c r="BA2846" s="14">
        <f t="shared" si="6712"/>
        <v>0</v>
      </c>
      <c r="BB2846" s="14"/>
      <c r="BC2846" s="3">
        <v>0</v>
      </c>
    </row>
    <row r="2847" spans="1:55" ht="31.5" hidden="1" x14ac:dyDescent="0.25">
      <c r="A2847" s="8" t="s">
        <v>100</v>
      </c>
      <c r="B2847" s="33" t="s">
        <v>12</v>
      </c>
      <c r="C2847" s="33" t="s">
        <v>9</v>
      </c>
      <c r="D2847" s="33" t="s">
        <v>1093</v>
      </c>
      <c r="E2847" s="43"/>
      <c r="F2847" s="24" t="s">
        <v>1200</v>
      </c>
      <c r="G2847" s="14">
        <f>G2848</f>
        <v>0</v>
      </c>
      <c r="H2847" s="14">
        <f t="shared" ref="H2847:BB2848" si="6718">H2848</f>
        <v>0</v>
      </c>
      <c r="I2847" s="14">
        <f t="shared" si="6718"/>
        <v>6595.8</v>
      </c>
      <c r="J2847" s="14">
        <f t="shared" si="6718"/>
        <v>0</v>
      </c>
      <c r="K2847" s="14">
        <f t="shared" si="6718"/>
        <v>0</v>
      </c>
      <c r="L2847" s="14">
        <f t="shared" si="6718"/>
        <v>0</v>
      </c>
      <c r="M2847" s="14">
        <f t="shared" si="6715"/>
        <v>0</v>
      </c>
      <c r="N2847" s="14">
        <f t="shared" si="6716"/>
        <v>0</v>
      </c>
      <c r="O2847" s="14">
        <f t="shared" si="6717"/>
        <v>6595.8</v>
      </c>
      <c r="P2847" s="14">
        <f t="shared" si="6718"/>
        <v>0</v>
      </c>
      <c r="Q2847" s="14">
        <f t="shared" si="6718"/>
        <v>0</v>
      </c>
      <c r="R2847" s="14">
        <f t="shared" si="6718"/>
        <v>0</v>
      </c>
      <c r="S2847" s="14">
        <f t="shared" si="6718"/>
        <v>0</v>
      </c>
      <c r="T2847" s="14">
        <f t="shared" si="6718"/>
        <v>0</v>
      </c>
      <c r="U2847" s="14">
        <f t="shared" si="6718"/>
        <v>0</v>
      </c>
      <c r="V2847" s="14">
        <f t="shared" si="6718"/>
        <v>0</v>
      </c>
      <c r="W2847" s="14">
        <f t="shared" si="6718"/>
        <v>0</v>
      </c>
      <c r="X2847" s="14">
        <f t="shared" si="6718"/>
        <v>0</v>
      </c>
      <c r="Y2847" s="14">
        <f t="shared" si="6718"/>
        <v>0</v>
      </c>
      <c r="Z2847" s="14">
        <f t="shared" si="6718"/>
        <v>0</v>
      </c>
      <c r="AA2847" s="14">
        <f t="shared" si="6718"/>
        <v>0</v>
      </c>
      <c r="AB2847" s="14">
        <f t="shared" si="6718"/>
        <v>0</v>
      </c>
      <c r="AC2847" s="14">
        <f t="shared" si="6718"/>
        <v>0</v>
      </c>
      <c r="AD2847" s="14">
        <f t="shared" si="6718"/>
        <v>0</v>
      </c>
      <c r="AE2847" s="14">
        <f t="shared" si="6718"/>
        <v>0</v>
      </c>
      <c r="AF2847" s="14">
        <f t="shared" si="6657"/>
        <v>0</v>
      </c>
      <c r="AG2847" s="14">
        <f t="shared" si="6658"/>
        <v>0</v>
      </c>
      <c r="AH2847" s="14">
        <f t="shared" si="6659"/>
        <v>6595.8</v>
      </c>
      <c r="AI2847" s="14">
        <f t="shared" si="6718"/>
        <v>0</v>
      </c>
      <c r="AJ2847" s="14">
        <f t="shared" si="6718"/>
        <v>0</v>
      </c>
      <c r="AK2847" s="14">
        <f t="shared" si="6651"/>
        <v>0</v>
      </c>
      <c r="AL2847" s="14">
        <f t="shared" si="6652"/>
        <v>0</v>
      </c>
      <c r="AM2847" s="14">
        <f t="shared" si="6653"/>
        <v>6595.8</v>
      </c>
      <c r="AN2847" s="14">
        <f t="shared" si="6718"/>
        <v>0</v>
      </c>
      <c r="AO2847" s="14">
        <f t="shared" si="6718"/>
        <v>0</v>
      </c>
      <c r="AP2847" s="14">
        <f t="shared" si="6718"/>
        <v>0</v>
      </c>
      <c r="AQ2847" s="14">
        <f t="shared" si="6718"/>
        <v>0</v>
      </c>
      <c r="AR2847" s="14">
        <f t="shared" si="6718"/>
        <v>0</v>
      </c>
      <c r="AS2847" s="14">
        <f t="shared" si="6718"/>
        <v>0</v>
      </c>
      <c r="AT2847" s="14">
        <f t="shared" si="6718"/>
        <v>0</v>
      </c>
      <c r="AU2847" s="14">
        <f t="shared" si="6718"/>
        <v>0</v>
      </c>
      <c r="AV2847" s="14">
        <f t="shared" si="6718"/>
        <v>0</v>
      </c>
      <c r="AW2847" s="14">
        <f t="shared" si="6718"/>
        <v>0</v>
      </c>
      <c r="AX2847" s="14">
        <f t="shared" si="6718"/>
        <v>0</v>
      </c>
      <c r="AY2847" s="14">
        <f t="shared" si="6710"/>
        <v>0</v>
      </c>
      <c r="AZ2847" s="14">
        <f t="shared" si="6711"/>
        <v>0</v>
      </c>
      <c r="BA2847" s="14">
        <f t="shared" si="6712"/>
        <v>6595.8</v>
      </c>
      <c r="BB2847" s="14">
        <f t="shared" si="6718"/>
        <v>0</v>
      </c>
      <c r="BC2847" s="3">
        <v>0</v>
      </c>
    </row>
    <row r="2848" spans="1:55" ht="31.5" hidden="1" x14ac:dyDescent="0.25">
      <c r="A2848" s="8" t="s">
        <v>100</v>
      </c>
      <c r="B2848" s="33" t="s">
        <v>12</v>
      </c>
      <c r="C2848" s="33" t="s">
        <v>9</v>
      </c>
      <c r="D2848" s="33" t="s">
        <v>1093</v>
      </c>
      <c r="E2848" s="43" t="s">
        <v>250</v>
      </c>
      <c r="F2848" s="24" t="s">
        <v>477</v>
      </c>
      <c r="G2848" s="14">
        <f>G2849</f>
        <v>0</v>
      </c>
      <c r="H2848" s="14">
        <f t="shared" si="6718"/>
        <v>0</v>
      </c>
      <c r="I2848" s="14">
        <f t="shared" si="6718"/>
        <v>6595.8</v>
      </c>
      <c r="J2848" s="14">
        <f t="shared" si="6718"/>
        <v>0</v>
      </c>
      <c r="K2848" s="14">
        <f t="shared" si="6718"/>
        <v>0</v>
      </c>
      <c r="L2848" s="14">
        <f t="shared" si="6718"/>
        <v>0</v>
      </c>
      <c r="M2848" s="14">
        <f t="shared" si="6715"/>
        <v>0</v>
      </c>
      <c r="N2848" s="14">
        <f t="shared" si="6716"/>
        <v>0</v>
      </c>
      <c r="O2848" s="14">
        <f t="shared" si="6717"/>
        <v>6595.8</v>
      </c>
      <c r="P2848" s="14">
        <f t="shared" si="6718"/>
        <v>0</v>
      </c>
      <c r="Q2848" s="14">
        <f t="shared" si="6718"/>
        <v>0</v>
      </c>
      <c r="R2848" s="14">
        <f t="shared" si="6718"/>
        <v>0</v>
      </c>
      <c r="S2848" s="14">
        <f t="shared" si="6718"/>
        <v>0</v>
      </c>
      <c r="T2848" s="14">
        <f t="shared" si="6718"/>
        <v>0</v>
      </c>
      <c r="U2848" s="14">
        <f t="shared" si="6718"/>
        <v>0</v>
      </c>
      <c r="V2848" s="14">
        <f t="shared" si="6718"/>
        <v>0</v>
      </c>
      <c r="W2848" s="14">
        <f t="shared" si="6718"/>
        <v>0</v>
      </c>
      <c r="X2848" s="14">
        <f t="shared" si="6718"/>
        <v>0</v>
      </c>
      <c r="Y2848" s="14">
        <f t="shared" si="6718"/>
        <v>0</v>
      </c>
      <c r="Z2848" s="14">
        <f t="shared" si="6718"/>
        <v>0</v>
      </c>
      <c r="AA2848" s="14">
        <f t="shared" si="6718"/>
        <v>0</v>
      </c>
      <c r="AB2848" s="14">
        <f t="shared" si="6718"/>
        <v>0</v>
      </c>
      <c r="AC2848" s="14">
        <f t="shared" si="6718"/>
        <v>0</v>
      </c>
      <c r="AD2848" s="14">
        <f t="shared" si="6718"/>
        <v>0</v>
      </c>
      <c r="AE2848" s="14">
        <f t="shared" si="6718"/>
        <v>0</v>
      </c>
      <c r="AF2848" s="14">
        <f t="shared" si="6657"/>
        <v>0</v>
      </c>
      <c r="AG2848" s="14">
        <f t="shared" si="6658"/>
        <v>0</v>
      </c>
      <c r="AH2848" s="14">
        <f t="shared" si="6659"/>
        <v>6595.8</v>
      </c>
      <c r="AI2848" s="14">
        <f t="shared" si="6718"/>
        <v>0</v>
      </c>
      <c r="AJ2848" s="14">
        <f t="shared" si="6718"/>
        <v>0</v>
      </c>
      <c r="AK2848" s="14">
        <f t="shared" si="6651"/>
        <v>0</v>
      </c>
      <c r="AL2848" s="14">
        <f t="shared" si="6652"/>
        <v>0</v>
      </c>
      <c r="AM2848" s="14">
        <f t="shared" si="6653"/>
        <v>6595.8</v>
      </c>
      <c r="AN2848" s="14">
        <f t="shared" si="6718"/>
        <v>0</v>
      </c>
      <c r="AO2848" s="14">
        <f t="shared" si="6718"/>
        <v>0</v>
      </c>
      <c r="AP2848" s="14">
        <f t="shared" si="6718"/>
        <v>0</v>
      </c>
      <c r="AQ2848" s="14">
        <f t="shared" si="6718"/>
        <v>0</v>
      </c>
      <c r="AR2848" s="14">
        <f t="shared" si="6718"/>
        <v>0</v>
      </c>
      <c r="AS2848" s="14">
        <f t="shared" si="6718"/>
        <v>0</v>
      </c>
      <c r="AT2848" s="14">
        <f t="shared" si="6718"/>
        <v>0</v>
      </c>
      <c r="AU2848" s="14">
        <f t="shared" si="6718"/>
        <v>0</v>
      </c>
      <c r="AV2848" s="14">
        <f t="shared" si="6718"/>
        <v>0</v>
      </c>
      <c r="AW2848" s="14">
        <f t="shared" si="6718"/>
        <v>0</v>
      </c>
      <c r="AX2848" s="14">
        <f t="shared" si="6718"/>
        <v>0</v>
      </c>
      <c r="AY2848" s="14">
        <f t="shared" si="6710"/>
        <v>0</v>
      </c>
      <c r="AZ2848" s="14">
        <f t="shared" si="6711"/>
        <v>0</v>
      </c>
      <c r="BA2848" s="14">
        <f t="shared" si="6712"/>
        <v>6595.8</v>
      </c>
      <c r="BB2848" s="14">
        <f t="shared" si="6718"/>
        <v>0</v>
      </c>
      <c r="BC2848" s="3">
        <v>0</v>
      </c>
    </row>
    <row r="2849" spans="1:55" hidden="1" x14ac:dyDescent="0.25">
      <c r="A2849" s="8" t="s">
        <v>100</v>
      </c>
      <c r="B2849" s="33" t="s">
        <v>12</v>
      </c>
      <c r="C2849" s="33" t="s">
        <v>9</v>
      </c>
      <c r="D2849" s="33" t="s">
        <v>1093</v>
      </c>
      <c r="E2849" s="43" t="s">
        <v>951</v>
      </c>
      <c r="F2849" s="24" t="s">
        <v>478</v>
      </c>
      <c r="G2849" s="14"/>
      <c r="H2849" s="14"/>
      <c r="I2849" s="14">
        <v>6595.8</v>
      </c>
      <c r="J2849" s="14"/>
      <c r="K2849" s="14"/>
      <c r="L2849" s="14"/>
      <c r="M2849" s="14">
        <f t="shared" si="6715"/>
        <v>0</v>
      </c>
      <c r="N2849" s="14">
        <f t="shared" si="6716"/>
        <v>0</v>
      </c>
      <c r="O2849" s="14">
        <f t="shared" si="6717"/>
        <v>6595.8</v>
      </c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>
        <f t="shared" si="6657"/>
        <v>0</v>
      </c>
      <c r="AG2849" s="14">
        <f t="shared" si="6658"/>
        <v>0</v>
      </c>
      <c r="AH2849" s="14">
        <f t="shared" si="6659"/>
        <v>6595.8</v>
      </c>
      <c r="AI2849" s="14"/>
      <c r="AJ2849" s="14"/>
      <c r="AK2849" s="14">
        <f t="shared" si="6651"/>
        <v>0</v>
      </c>
      <c r="AL2849" s="14">
        <f t="shared" si="6652"/>
        <v>0</v>
      </c>
      <c r="AM2849" s="14">
        <f t="shared" si="6653"/>
        <v>6595.8</v>
      </c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>
        <f t="shared" si="6710"/>
        <v>0</v>
      </c>
      <c r="AZ2849" s="14">
        <f t="shared" si="6711"/>
        <v>0</v>
      </c>
      <c r="BA2849" s="14">
        <f t="shared" si="6712"/>
        <v>6595.8</v>
      </c>
      <c r="BB2849" s="14"/>
      <c r="BC2849" s="3">
        <v>0</v>
      </c>
    </row>
    <row r="2850" spans="1:55" ht="31.5" x14ac:dyDescent="0.25">
      <c r="A2850" s="8" t="s">
        <v>100</v>
      </c>
      <c r="B2850" s="33" t="s">
        <v>12</v>
      </c>
      <c r="C2850" s="33" t="s">
        <v>9</v>
      </c>
      <c r="D2850" s="33" t="s">
        <v>1366</v>
      </c>
      <c r="E2850" s="43"/>
      <c r="F2850" s="35" t="s">
        <v>1399</v>
      </c>
      <c r="G2850" s="14"/>
      <c r="H2850" s="14"/>
      <c r="I2850" s="14"/>
      <c r="J2850" s="14"/>
      <c r="K2850" s="14"/>
      <c r="L2850" s="14"/>
      <c r="M2850" s="14">
        <f>M2851</f>
        <v>0</v>
      </c>
      <c r="N2850" s="14">
        <f t="shared" ref="N2850:BB2851" si="6719">N2851</f>
        <v>0</v>
      </c>
      <c r="O2850" s="14">
        <f t="shared" si="6719"/>
        <v>0</v>
      </c>
      <c r="P2850" s="14">
        <f t="shared" si="6719"/>
        <v>0</v>
      </c>
      <c r="Q2850" s="14">
        <f t="shared" si="6719"/>
        <v>0</v>
      </c>
      <c r="R2850" s="14">
        <f t="shared" si="6719"/>
        <v>0</v>
      </c>
      <c r="S2850" s="14">
        <f t="shared" si="6719"/>
        <v>0</v>
      </c>
      <c r="T2850" s="14">
        <f t="shared" si="6719"/>
        <v>21927.442999999999</v>
      </c>
      <c r="U2850" s="14">
        <f t="shared" si="6719"/>
        <v>0</v>
      </c>
      <c r="V2850" s="14">
        <f t="shared" si="6719"/>
        <v>0</v>
      </c>
      <c r="W2850" s="14">
        <f t="shared" si="6719"/>
        <v>0</v>
      </c>
      <c r="X2850" s="14">
        <f t="shared" si="6719"/>
        <v>0</v>
      </c>
      <c r="Y2850" s="14">
        <f t="shared" si="6719"/>
        <v>0</v>
      </c>
      <c r="Z2850" s="14">
        <f t="shared" si="6719"/>
        <v>0</v>
      </c>
      <c r="AA2850" s="14">
        <f t="shared" si="6719"/>
        <v>0</v>
      </c>
      <c r="AB2850" s="14">
        <f t="shared" si="6719"/>
        <v>0</v>
      </c>
      <c r="AC2850" s="14">
        <f t="shared" si="6719"/>
        <v>0</v>
      </c>
      <c r="AD2850" s="14">
        <f t="shared" si="6719"/>
        <v>0</v>
      </c>
      <c r="AE2850" s="14">
        <f t="shared" si="6719"/>
        <v>0</v>
      </c>
      <c r="AF2850" s="14">
        <f t="shared" si="6657"/>
        <v>21927.442999999999</v>
      </c>
      <c r="AG2850" s="14">
        <f t="shared" si="6658"/>
        <v>0</v>
      </c>
      <c r="AH2850" s="14">
        <f t="shared" si="6659"/>
        <v>0</v>
      </c>
      <c r="AI2850" s="14">
        <f t="shared" si="6719"/>
        <v>0</v>
      </c>
      <c r="AJ2850" s="14">
        <f t="shared" si="6719"/>
        <v>0</v>
      </c>
      <c r="AK2850" s="14">
        <f t="shared" si="6651"/>
        <v>21927.442999999999</v>
      </c>
      <c r="AL2850" s="14">
        <f t="shared" si="6652"/>
        <v>0</v>
      </c>
      <c r="AM2850" s="14">
        <f t="shared" si="6653"/>
        <v>0</v>
      </c>
      <c r="AN2850" s="14">
        <f t="shared" si="6719"/>
        <v>0</v>
      </c>
      <c r="AO2850" s="14">
        <f t="shared" si="6719"/>
        <v>0</v>
      </c>
      <c r="AP2850" s="14">
        <f t="shared" si="6719"/>
        <v>0</v>
      </c>
      <c r="AQ2850" s="14">
        <f t="shared" si="6719"/>
        <v>0</v>
      </c>
      <c r="AR2850" s="14">
        <f t="shared" si="6719"/>
        <v>0</v>
      </c>
      <c r="AS2850" s="14">
        <f t="shared" si="6719"/>
        <v>0</v>
      </c>
      <c r="AT2850" s="14">
        <f t="shared" si="6719"/>
        <v>0</v>
      </c>
      <c r="AU2850" s="14">
        <f t="shared" si="6719"/>
        <v>0</v>
      </c>
      <c r="AV2850" s="14">
        <f t="shared" si="6719"/>
        <v>0</v>
      </c>
      <c r="AW2850" s="14">
        <f t="shared" si="6719"/>
        <v>0</v>
      </c>
      <c r="AX2850" s="14">
        <f t="shared" si="6719"/>
        <v>0</v>
      </c>
      <c r="AY2850" s="14">
        <f t="shared" si="6710"/>
        <v>21927.442999999999</v>
      </c>
      <c r="AZ2850" s="14">
        <f t="shared" si="6711"/>
        <v>0</v>
      </c>
      <c r="BA2850" s="14">
        <f t="shared" si="6712"/>
        <v>0</v>
      </c>
      <c r="BB2850" s="14">
        <f t="shared" si="6719"/>
        <v>0</v>
      </c>
      <c r="BC2850" s="2"/>
    </row>
    <row r="2851" spans="1:55" ht="31.5" x14ac:dyDescent="0.25">
      <c r="A2851" s="8" t="s">
        <v>100</v>
      </c>
      <c r="B2851" s="33" t="s">
        <v>12</v>
      </c>
      <c r="C2851" s="33" t="s">
        <v>9</v>
      </c>
      <c r="D2851" s="33" t="s">
        <v>1366</v>
      </c>
      <c r="E2851" s="43" t="s">
        <v>250</v>
      </c>
      <c r="F2851" s="24" t="s">
        <v>477</v>
      </c>
      <c r="G2851" s="14"/>
      <c r="H2851" s="14"/>
      <c r="I2851" s="14"/>
      <c r="J2851" s="14"/>
      <c r="K2851" s="14"/>
      <c r="L2851" s="14"/>
      <c r="M2851" s="14">
        <f>M2852</f>
        <v>0</v>
      </c>
      <c r="N2851" s="14">
        <f t="shared" si="6719"/>
        <v>0</v>
      </c>
      <c r="O2851" s="14">
        <f t="shared" si="6719"/>
        <v>0</v>
      </c>
      <c r="P2851" s="14">
        <f t="shared" si="6719"/>
        <v>0</v>
      </c>
      <c r="Q2851" s="14">
        <f t="shared" si="6719"/>
        <v>0</v>
      </c>
      <c r="R2851" s="14">
        <f t="shared" si="6719"/>
        <v>0</v>
      </c>
      <c r="S2851" s="14">
        <f t="shared" si="6719"/>
        <v>0</v>
      </c>
      <c r="T2851" s="14">
        <f t="shared" si="6719"/>
        <v>21927.442999999999</v>
      </c>
      <c r="U2851" s="14">
        <f t="shared" si="6719"/>
        <v>0</v>
      </c>
      <c r="V2851" s="14">
        <f t="shared" si="6719"/>
        <v>0</v>
      </c>
      <c r="W2851" s="14">
        <f t="shared" si="6719"/>
        <v>0</v>
      </c>
      <c r="X2851" s="14">
        <f t="shared" si="6719"/>
        <v>0</v>
      </c>
      <c r="Y2851" s="14">
        <f t="shared" si="6719"/>
        <v>0</v>
      </c>
      <c r="Z2851" s="14">
        <f t="shared" si="6719"/>
        <v>0</v>
      </c>
      <c r="AA2851" s="14">
        <f t="shared" si="6719"/>
        <v>0</v>
      </c>
      <c r="AB2851" s="14">
        <f t="shared" si="6719"/>
        <v>0</v>
      </c>
      <c r="AC2851" s="14">
        <f t="shared" si="6719"/>
        <v>0</v>
      </c>
      <c r="AD2851" s="14">
        <f t="shared" si="6719"/>
        <v>0</v>
      </c>
      <c r="AE2851" s="14">
        <f t="shared" si="6719"/>
        <v>0</v>
      </c>
      <c r="AF2851" s="14">
        <f t="shared" si="6657"/>
        <v>21927.442999999999</v>
      </c>
      <c r="AG2851" s="14">
        <f t="shared" si="6658"/>
        <v>0</v>
      </c>
      <c r="AH2851" s="14">
        <f t="shared" si="6659"/>
        <v>0</v>
      </c>
      <c r="AI2851" s="14">
        <f t="shared" si="6719"/>
        <v>0</v>
      </c>
      <c r="AJ2851" s="14">
        <f t="shared" si="6719"/>
        <v>0</v>
      </c>
      <c r="AK2851" s="14">
        <f t="shared" si="6651"/>
        <v>21927.442999999999</v>
      </c>
      <c r="AL2851" s="14">
        <f t="shared" si="6652"/>
        <v>0</v>
      </c>
      <c r="AM2851" s="14">
        <f t="shared" si="6653"/>
        <v>0</v>
      </c>
      <c r="AN2851" s="14">
        <f t="shared" si="6719"/>
        <v>0</v>
      </c>
      <c r="AO2851" s="14">
        <f t="shared" si="6719"/>
        <v>0</v>
      </c>
      <c r="AP2851" s="14">
        <f t="shared" si="6719"/>
        <v>0</v>
      </c>
      <c r="AQ2851" s="14">
        <f t="shared" si="6719"/>
        <v>0</v>
      </c>
      <c r="AR2851" s="14">
        <f t="shared" si="6719"/>
        <v>0</v>
      </c>
      <c r="AS2851" s="14">
        <f t="shared" si="6719"/>
        <v>0</v>
      </c>
      <c r="AT2851" s="14">
        <f t="shared" si="6719"/>
        <v>0</v>
      </c>
      <c r="AU2851" s="14">
        <f t="shared" si="6719"/>
        <v>0</v>
      </c>
      <c r="AV2851" s="14">
        <f t="shared" si="6719"/>
        <v>0</v>
      </c>
      <c r="AW2851" s="14">
        <f t="shared" si="6719"/>
        <v>0</v>
      </c>
      <c r="AX2851" s="14">
        <f t="shared" si="6719"/>
        <v>0</v>
      </c>
      <c r="AY2851" s="14">
        <f t="shared" si="6710"/>
        <v>21927.442999999999</v>
      </c>
      <c r="AZ2851" s="14">
        <f t="shared" si="6711"/>
        <v>0</v>
      </c>
      <c r="BA2851" s="14">
        <f t="shared" si="6712"/>
        <v>0</v>
      </c>
      <c r="BB2851" s="14">
        <f t="shared" si="6719"/>
        <v>0</v>
      </c>
      <c r="BC2851" s="2"/>
    </row>
    <row r="2852" spans="1:55" x14ac:dyDescent="0.25">
      <c r="A2852" s="8" t="s">
        <v>100</v>
      </c>
      <c r="B2852" s="33" t="s">
        <v>12</v>
      </c>
      <c r="C2852" s="33" t="s">
        <v>9</v>
      </c>
      <c r="D2852" s="33" t="s">
        <v>1366</v>
      </c>
      <c r="E2852" s="43" t="s">
        <v>951</v>
      </c>
      <c r="F2852" s="24" t="s">
        <v>478</v>
      </c>
      <c r="G2852" s="14"/>
      <c r="H2852" s="14"/>
      <c r="I2852" s="14"/>
      <c r="J2852" s="14"/>
      <c r="K2852" s="14"/>
      <c r="L2852" s="14"/>
      <c r="M2852" s="14">
        <v>0</v>
      </c>
      <c r="N2852" s="14">
        <v>0</v>
      </c>
      <c r="O2852" s="14">
        <v>0</v>
      </c>
      <c r="P2852" s="14"/>
      <c r="Q2852" s="14"/>
      <c r="R2852" s="14"/>
      <c r="S2852" s="14"/>
      <c r="T2852" s="14">
        <v>21927.442999999999</v>
      </c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>
        <f t="shared" si="6657"/>
        <v>21927.442999999999</v>
      </c>
      <c r="AG2852" s="14">
        <f t="shared" si="6658"/>
        <v>0</v>
      </c>
      <c r="AH2852" s="14">
        <f t="shared" si="6659"/>
        <v>0</v>
      </c>
      <c r="AI2852" s="14"/>
      <c r="AJ2852" s="14"/>
      <c r="AK2852" s="14">
        <f t="shared" si="6651"/>
        <v>21927.442999999999</v>
      </c>
      <c r="AL2852" s="14">
        <f t="shared" si="6652"/>
        <v>0</v>
      </c>
      <c r="AM2852" s="14">
        <f t="shared" si="6653"/>
        <v>0</v>
      </c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>
        <f t="shared" si="6710"/>
        <v>21927.442999999999</v>
      </c>
      <c r="AZ2852" s="14">
        <f t="shared" si="6711"/>
        <v>0</v>
      </c>
      <c r="BA2852" s="14">
        <f t="shared" si="6712"/>
        <v>0</v>
      </c>
      <c r="BB2852" s="14"/>
      <c r="BC2852" s="2"/>
    </row>
    <row r="2853" spans="1:55" ht="31.5" x14ac:dyDescent="0.25">
      <c r="A2853" s="8" t="s">
        <v>100</v>
      </c>
      <c r="B2853" s="33" t="s">
        <v>12</v>
      </c>
      <c r="C2853" s="33" t="s">
        <v>9</v>
      </c>
      <c r="D2853" s="33" t="s">
        <v>1430</v>
      </c>
      <c r="E2853" s="43"/>
      <c r="F2853" s="24" t="s">
        <v>1441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>
        <f>AK2854</f>
        <v>0</v>
      </c>
      <c r="AL2853" s="14">
        <f t="shared" ref="AL2853:BB2854" si="6720">AL2854</f>
        <v>0</v>
      </c>
      <c r="AM2853" s="14">
        <f t="shared" si="6720"/>
        <v>0</v>
      </c>
      <c r="AN2853" s="14">
        <f t="shared" si="6720"/>
        <v>0</v>
      </c>
      <c r="AO2853" s="14">
        <f t="shared" si="6720"/>
        <v>0</v>
      </c>
      <c r="AP2853" s="14">
        <f t="shared" si="6720"/>
        <v>0</v>
      </c>
      <c r="AQ2853" s="14">
        <f t="shared" si="6720"/>
        <v>615.29600000000005</v>
      </c>
      <c r="AR2853" s="14">
        <f t="shared" si="6720"/>
        <v>0</v>
      </c>
      <c r="AS2853" s="14">
        <f t="shared" si="6720"/>
        <v>0</v>
      </c>
      <c r="AT2853" s="14">
        <f t="shared" si="6720"/>
        <v>0</v>
      </c>
      <c r="AU2853" s="14">
        <f t="shared" si="6720"/>
        <v>0</v>
      </c>
      <c r="AV2853" s="14">
        <f t="shared" si="6720"/>
        <v>0</v>
      </c>
      <c r="AW2853" s="14">
        <f t="shared" si="6720"/>
        <v>0</v>
      </c>
      <c r="AX2853" s="14">
        <f t="shared" si="6720"/>
        <v>0</v>
      </c>
      <c r="AY2853" s="14">
        <f t="shared" si="6710"/>
        <v>615.29600000000005</v>
      </c>
      <c r="AZ2853" s="14">
        <f t="shared" si="6711"/>
        <v>0</v>
      </c>
      <c r="BA2853" s="14">
        <f t="shared" si="6712"/>
        <v>0</v>
      </c>
      <c r="BB2853" s="14">
        <f t="shared" si="6720"/>
        <v>0</v>
      </c>
      <c r="BC2853" s="2"/>
    </row>
    <row r="2854" spans="1:55" ht="31.5" x14ac:dyDescent="0.25">
      <c r="A2854" s="8" t="s">
        <v>100</v>
      </c>
      <c r="B2854" s="33" t="s">
        <v>12</v>
      </c>
      <c r="C2854" s="33" t="s">
        <v>9</v>
      </c>
      <c r="D2854" s="33" t="s">
        <v>1430</v>
      </c>
      <c r="E2854" s="43" t="s">
        <v>150</v>
      </c>
      <c r="F2854" s="24" t="s">
        <v>469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>
        <f>AK2855</f>
        <v>0</v>
      </c>
      <c r="AL2854" s="14">
        <f t="shared" si="6720"/>
        <v>0</v>
      </c>
      <c r="AM2854" s="14">
        <f t="shared" si="6720"/>
        <v>0</v>
      </c>
      <c r="AN2854" s="14">
        <f t="shared" si="6720"/>
        <v>0</v>
      </c>
      <c r="AO2854" s="14">
        <f t="shared" si="6720"/>
        <v>0</v>
      </c>
      <c r="AP2854" s="14">
        <f t="shared" si="6720"/>
        <v>0</v>
      </c>
      <c r="AQ2854" s="14">
        <f t="shared" si="6720"/>
        <v>615.29600000000005</v>
      </c>
      <c r="AR2854" s="14">
        <f t="shared" si="6720"/>
        <v>0</v>
      </c>
      <c r="AS2854" s="14">
        <f t="shared" si="6720"/>
        <v>0</v>
      </c>
      <c r="AT2854" s="14">
        <f t="shared" si="6720"/>
        <v>0</v>
      </c>
      <c r="AU2854" s="14">
        <f t="shared" si="6720"/>
        <v>0</v>
      </c>
      <c r="AV2854" s="14">
        <f t="shared" si="6720"/>
        <v>0</v>
      </c>
      <c r="AW2854" s="14">
        <f t="shared" si="6720"/>
        <v>0</v>
      </c>
      <c r="AX2854" s="14">
        <f t="shared" si="6720"/>
        <v>0</v>
      </c>
      <c r="AY2854" s="14">
        <f t="shared" si="6710"/>
        <v>615.29600000000005</v>
      </c>
      <c r="AZ2854" s="14">
        <f t="shared" si="6711"/>
        <v>0</v>
      </c>
      <c r="BA2854" s="14">
        <f t="shared" si="6712"/>
        <v>0</v>
      </c>
      <c r="BB2854" s="14">
        <f t="shared" si="6720"/>
        <v>0</v>
      </c>
      <c r="BC2854" s="2"/>
    </row>
    <row r="2855" spans="1:55" ht="31.5" x14ac:dyDescent="0.25">
      <c r="A2855" s="8" t="s">
        <v>100</v>
      </c>
      <c r="B2855" s="33" t="s">
        <v>12</v>
      </c>
      <c r="C2855" s="33" t="s">
        <v>9</v>
      </c>
      <c r="D2855" s="33" t="s">
        <v>1430</v>
      </c>
      <c r="E2855" s="8" t="s">
        <v>1071</v>
      </c>
      <c r="F2855" s="24" t="s">
        <v>470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>
        <v>0</v>
      </c>
      <c r="AL2855" s="14">
        <v>0</v>
      </c>
      <c r="AM2855" s="14">
        <v>0</v>
      </c>
      <c r="AN2855" s="14"/>
      <c r="AO2855" s="14"/>
      <c r="AP2855" s="14"/>
      <c r="AQ2855" s="14">
        <v>615.29600000000005</v>
      </c>
      <c r="AR2855" s="14"/>
      <c r="AS2855" s="14"/>
      <c r="AT2855" s="14"/>
      <c r="AU2855" s="14"/>
      <c r="AV2855" s="14"/>
      <c r="AW2855" s="14"/>
      <c r="AX2855" s="14"/>
      <c r="AY2855" s="14">
        <f t="shared" si="6710"/>
        <v>615.29600000000005</v>
      </c>
      <c r="AZ2855" s="14">
        <f t="shared" si="6711"/>
        <v>0</v>
      </c>
      <c r="BA2855" s="14">
        <f t="shared" si="6712"/>
        <v>0</v>
      </c>
      <c r="BB2855" s="14"/>
      <c r="BC2855" s="2"/>
    </row>
    <row r="2856" spans="1:55" ht="63" hidden="1" x14ac:dyDescent="0.25">
      <c r="A2856" s="8" t="s">
        <v>100</v>
      </c>
      <c r="B2856" s="33" t="s">
        <v>12</v>
      </c>
      <c r="C2856" s="33" t="s">
        <v>9</v>
      </c>
      <c r="D2856" s="33" t="s">
        <v>1265</v>
      </c>
      <c r="E2856" s="43"/>
      <c r="F2856" s="24" t="s">
        <v>567</v>
      </c>
      <c r="G2856" s="14">
        <f>G2857</f>
        <v>0</v>
      </c>
      <c r="H2856" s="14">
        <f t="shared" ref="H2856:BB2857" si="6721">H2857</f>
        <v>0</v>
      </c>
      <c r="I2856" s="14">
        <f t="shared" si="6721"/>
        <v>0</v>
      </c>
      <c r="J2856" s="14">
        <f t="shared" si="6721"/>
        <v>0</v>
      </c>
      <c r="K2856" s="14">
        <f t="shared" si="6721"/>
        <v>0</v>
      </c>
      <c r="L2856" s="14">
        <f t="shared" si="6721"/>
        <v>254543.5</v>
      </c>
      <c r="M2856" s="14">
        <f t="shared" ref="M2856:M2858" si="6722">G2856+J2856</f>
        <v>0</v>
      </c>
      <c r="N2856" s="14">
        <f t="shared" ref="N2856:N2858" si="6723">H2856+K2856</f>
        <v>0</v>
      </c>
      <c r="O2856" s="14">
        <f t="shared" ref="O2856:O2858" si="6724">I2856+L2856</f>
        <v>254543.5</v>
      </c>
      <c r="P2856" s="14">
        <f t="shared" si="6721"/>
        <v>0</v>
      </c>
      <c r="Q2856" s="14">
        <f t="shared" si="6721"/>
        <v>0</v>
      </c>
      <c r="R2856" s="14">
        <f t="shared" si="6721"/>
        <v>0</v>
      </c>
      <c r="S2856" s="14">
        <f t="shared" si="6721"/>
        <v>0</v>
      </c>
      <c r="T2856" s="14">
        <f t="shared" si="6721"/>
        <v>0</v>
      </c>
      <c r="U2856" s="14">
        <f t="shared" si="6721"/>
        <v>0</v>
      </c>
      <c r="V2856" s="14">
        <f t="shared" si="6721"/>
        <v>0</v>
      </c>
      <c r="W2856" s="14">
        <f t="shared" si="6721"/>
        <v>0</v>
      </c>
      <c r="X2856" s="14">
        <f t="shared" si="6721"/>
        <v>0</v>
      </c>
      <c r="Y2856" s="14">
        <f t="shared" si="6721"/>
        <v>0</v>
      </c>
      <c r="Z2856" s="14">
        <f t="shared" si="6721"/>
        <v>0</v>
      </c>
      <c r="AA2856" s="14">
        <f t="shared" si="6721"/>
        <v>0</v>
      </c>
      <c r="AB2856" s="14">
        <f t="shared" si="6721"/>
        <v>0</v>
      </c>
      <c r="AC2856" s="14">
        <f t="shared" si="6721"/>
        <v>0</v>
      </c>
      <c r="AD2856" s="14">
        <f t="shared" si="6721"/>
        <v>0</v>
      </c>
      <c r="AE2856" s="14">
        <f t="shared" si="6721"/>
        <v>0</v>
      </c>
      <c r="AF2856" s="14">
        <f t="shared" si="6657"/>
        <v>0</v>
      </c>
      <c r="AG2856" s="14">
        <f t="shared" si="6658"/>
        <v>0</v>
      </c>
      <c r="AH2856" s="14">
        <f t="shared" si="6659"/>
        <v>254543.5</v>
      </c>
      <c r="AI2856" s="14">
        <f t="shared" si="6721"/>
        <v>0</v>
      </c>
      <c r="AJ2856" s="14">
        <f t="shared" si="6721"/>
        <v>0</v>
      </c>
      <c r="AK2856" s="14">
        <f t="shared" si="6651"/>
        <v>0</v>
      </c>
      <c r="AL2856" s="14">
        <f t="shared" si="6652"/>
        <v>0</v>
      </c>
      <c r="AM2856" s="14">
        <f t="shared" si="6653"/>
        <v>254543.5</v>
      </c>
      <c r="AN2856" s="14">
        <f t="shared" si="6721"/>
        <v>0</v>
      </c>
      <c r="AO2856" s="14">
        <f t="shared" si="6721"/>
        <v>0</v>
      </c>
      <c r="AP2856" s="14">
        <f t="shared" si="6721"/>
        <v>0</v>
      </c>
      <c r="AQ2856" s="14">
        <f t="shared" si="6721"/>
        <v>0</v>
      </c>
      <c r="AR2856" s="14">
        <f t="shared" si="6721"/>
        <v>0</v>
      </c>
      <c r="AS2856" s="14">
        <f t="shared" si="6721"/>
        <v>0</v>
      </c>
      <c r="AT2856" s="14">
        <f t="shared" si="6721"/>
        <v>0</v>
      </c>
      <c r="AU2856" s="14">
        <f t="shared" si="6721"/>
        <v>0</v>
      </c>
      <c r="AV2856" s="14">
        <f t="shared" si="6721"/>
        <v>0</v>
      </c>
      <c r="AW2856" s="14">
        <f t="shared" si="6721"/>
        <v>0</v>
      </c>
      <c r="AX2856" s="14">
        <f t="shared" si="6721"/>
        <v>0</v>
      </c>
      <c r="AY2856" s="14">
        <f t="shared" si="6710"/>
        <v>0</v>
      </c>
      <c r="AZ2856" s="14">
        <f t="shared" si="6711"/>
        <v>0</v>
      </c>
      <c r="BA2856" s="14">
        <f t="shared" si="6712"/>
        <v>254543.5</v>
      </c>
      <c r="BB2856" s="14">
        <f t="shared" si="6721"/>
        <v>0</v>
      </c>
      <c r="BC2856" s="3">
        <v>0</v>
      </c>
    </row>
    <row r="2857" spans="1:55" ht="31.5" hidden="1" x14ac:dyDescent="0.25">
      <c r="A2857" s="8" t="s">
        <v>100</v>
      </c>
      <c r="B2857" s="33" t="s">
        <v>12</v>
      </c>
      <c r="C2857" s="33" t="s">
        <v>9</v>
      </c>
      <c r="D2857" s="33" t="s">
        <v>1265</v>
      </c>
      <c r="E2857" s="43" t="s">
        <v>250</v>
      </c>
      <c r="F2857" s="24" t="s">
        <v>477</v>
      </c>
      <c r="G2857" s="14">
        <f>G2858</f>
        <v>0</v>
      </c>
      <c r="H2857" s="14">
        <f t="shared" si="6721"/>
        <v>0</v>
      </c>
      <c r="I2857" s="14">
        <f t="shared" si="6721"/>
        <v>0</v>
      </c>
      <c r="J2857" s="14">
        <f t="shared" si="6721"/>
        <v>0</v>
      </c>
      <c r="K2857" s="14">
        <f t="shared" si="6721"/>
        <v>0</v>
      </c>
      <c r="L2857" s="14">
        <f t="shared" si="6721"/>
        <v>254543.5</v>
      </c>
      <c r="M2857" s="14">
        <f t="shared" si="6722"/>
        <v>0</v>
      </c>
      <c r="N2857" s="14">
        <f t="shared" si="6723"/>
        <v>0</v>
      </c>
      <c r="O2857" s="14">
        <f t="shared" si="6724"/>
        <v>254543.5</v>
      </c>
      <c r="P2857" s="14">
        <f t="shared" si="6721"/>
        <v>0</v>
      </c>
      <c r="Q2857" s="14">
        <f t="shared" si="6721"/>
        <v>0</v>
      </c>
      <c r="R2857" s="14">
        <f t="shared" si="6721"/>
        <v>0</v>
      </c>
      <c r="S2857" s="14">
        <f t="shared" si="6721"/>
        <v>0</v>
      </c>
      <c r="T2857" s="14">
        <f t="shared" si="6721"/>
        <v>0</v>
      </c>
      <c r="U2857" s="14">
        <f t="shared" si="6721"/>
        <v>0</v>
      </c>
      <c r="V2857" s="14">
        <f t="shared" si="6721"/>
        <v>0</v>
      </c>
      <c r="W2857" s="14">
        <f t="shared" si="6721"/>
        <v>0</v>
      </c>
      <c r="X2857" s="14">
        <f t="shared" si="6721"/>
        <v>0</v>
      </c>
      <c r="Y2857" s="14">
        <f t="shared" si="6721"/>
        <v>0</v>
      </c>
      <c r="Z2857" s="14">
        <f t="shared" si="6721"/>
        <v>0</v>
      </c>
      <c r="AA2857" s="14">
        <f t="shared" si="6721"/>
        <v>0</v>
      </c>
      <c r="AB2857" s="14">
        <f t="shared" si="6721"/>
        <v>0</v>
      </c>
      <c r="AC2857" s="14">
        <f t="shared" si="6721"/>
        <v>0</v>
      </c>
      <c r="AD2857" s="14">
        <f t="shared" si="6721"/>
        <v>0</v>
      </c>
      <c r="AE2857" s="14">
        <f t="shared" si="6721"/>
        <v>0</v>
      </c>
      <c r="AF2857" s="14">
        <f t="shared" si="6657"/>
        <v>0</v>
      </c>
      <c r="AG2857" s="14">
        <f t="shared" si="6658"/>
        <v>0</v>
      </c>
      <c r="AH2857" s="14">
        <f t="shared" si="6659"/>
        <v>254543.5</v>
      </c>
      <c r="AI2857" s="14">
        <f t="shared" si="6721"/>
        <v>0</v>
      </c>
      <c r="AJ2857" s="14">
        <f t="shared" si="6721"/>
        <v>0</v>
      </c>
      <c r="AK2857" s="14">
        <f t="shared" si="6651"/>
        <v>0</v>
      </c>
      <c r="AL2857" s="14">
        <f t="shared" si="6652"/>
        <v>0</v>
      </c>
      <c r="AM2857" s="14">
        <f t="shared" si="6653"/>
        <v>254543.5</v>
      </c>
      <c r="AN2857" s="14">
        <f t="shared" si="6721"/>
        <v>0</v>
      </c>
      <c r="AO2857" s="14">
        <f t="shared" si="6721"/>
        <v>0</v>
      </c>
      <c r="AP2857" s="14">
        <f t="shared" si="6721"/>
        <v>0</v>
      </c>
      <c r="AQ2857" s="14">
        <f t="shared" si="6721"/>
        <v>0</v>
      </c>
      <c r="AR2857" s="14">
        <f t="shared" si="6721"/>
        <v>0</v>
      </c>
      <c r="AS2857" s="14">
        <f t="shared" si="6721"/>
        <v>0</v>
      </c>
      <c r="AT2857" s="14">
        <f t="shared" si="6721"/>
        <v>0</v>
      </c>
      <c r="AU2857" s="14">
        <f t="shared" si="6721"/>
        <v>0</v>
      </c>
      <c r="AV2857" s="14">
        <f t="shared" si="6721"/>
        <v>0</v>
      </c>
      <c r="AW2857" s="14">
        <f t="shared" si="6721"/>
        <v>0</v>
      </c>
      <c r="AX2857" s="14">
        <f t="shared" si="6721"/>
        <v>0</v>
      </c>
      <c r="AY2857" s="14">
        <f t="shared" si="6710"/>
        <v>0</v>
      </c>
      <c r="AZ2857" s="14">
        <f t="shared" si="6711"/>
        <v>0</v>
      </c>
      <c r="BA2857" s="14">
        <f t="shared" si="6712"/>
        <v>254543.5</v>
      </c>
      <c r="BB2857" s="14">
        <f t="shared" si="6721"/>
        <v>0</v>
      </c>
      <c r="BC2857" s="3">
        <v>0</v>
      </c>
    </row>
    <row r="2858" spans="1:55" hidden="1" x14ac:dyDescent="0.25">
      <c r="A2858" s="8" t="s">
        <v>100</v>
      </c>
      <c r="B2858" s="33" t="s">
        <v>12</v>
      </c>
      <c r="C2858" s="33" t="s">
        <v>9</v>
      </c>
      <c r="D2858" s="33" t="s">
        <v>1265</v>
      </c>
      <c r="E2858" s="43" t="s">
        <v>951</v>
      </c>
      <c r="F2858" s="24" t="s">
        <v>478</v>
      </c>
      <c r="G2858" s="14">
        <v>0</v>
      </c>
      <c r="H2858" s="14">
        <v>0</v>
      </c>
      <c r="I2858" s="14">
        <v>0</v>
      </c>
      <c r="J2858" s="14"/>
      <c r="K2858" s="14"/>
      <c r="L2858" s="14">
        <v>254543.5</v>
      </c>
      <c r="M2858" s="14">
        <f t="shared" si="6722"/>
        <v>0</v>
      </c>
      <c r="N2858" s="14">
        <f t="shared" si="6723"/>
        <v>0</v>
      </c>
      <c r="O2858" s="14">
        <f t="shared" si="6724"/>
        <v>254543.5</v>
      </c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>
        <f t="shared" si="6657"/>
        <v>0</v>
      </c>
      <c r="AG2858" s="14">
        <f t="shared" si="6658"/>
        <v>0</v>
      </c>
      <c r="AH2858" s="14">
        <f t="shared" si="6659"/>
        <v>254543.5</v>
      </c>
      <c r="AI2858" s="14"/>
      <c r="AJ2858" s="14"/>
      <c r="AK2858" s="14">
        <f t="shared" si="6651"/>
        <v>0</v>
      </c>
      <c r="AL2858" s="14">
        <f t="shared" si="6652"/>
        <v>0</v>
      </c>
      <c r="AM2858" s="14">
        <f t="shared" si="6653"/>
        <v>254543.5</v>
      </c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>
        <f t="shared" si="6710"/>
        <v>0</v>
      </c>
      <c r="AZ2858" s="14">
        <f t="shared" si="6711"/>
        <v>0</v>
      </c>
      <c r="BA2858" s="14">
        <f t="shared" si="6712"/>
        <v>254543.5</v>
      </c>
      <c r="BB2858" s="14"/>
      <c r="BC2858" s="3">
        <v>0</v>
      </c>
    </row>
    <row r="2859" spans="1:55" ht="94.5" hidden="1" x14ac:dyDescent="0.25">
      <c r="A2859" s="8" t="s">
        <v>100</v>
      </c>
      <c r="B2859" s="33" t="s">
        <v>12</v>
      </c>
      <c r="C2859" s="33" t="s">
        <v>9</v>
      </c>
      <c r="D2859" s="33" t="s">
        <v>1266</v>
      </c>
      <c r="E2859" s="43"/>
      <c r="F2859" s="24" t="s">
        <v>1257</v>
      </c>
      <c r="G2859" s="14">
        <f>G2860</f>
        <v>0</v>
      </c>
      <c r="H2859" s="14">
        <f t="shared" ref="H2859:BB2860" si="6725">H2860</f>
        <v>0</v>
      </c>
      <c r="I2859" s="14">
        <f t="shared" si="6725"/>
        <v>42423.9</v>
      </c>
      <c r="J2859" s="14">
        <f t="shared" si="6725"/>
        <v>0</v>
      </c>
      <c r="K2859" s="14">
        <f t="shared" si="6725"/>
        <v>0</v>
      </c>
      <c r="L2859" s="14">
        <f t="shared" si="6725"/>
        <v>0</v>
      </c>
      <c r="M2859" s="14">
        <f t="shared" si="6715"/>
        <v>0</v>
      </c>
      <c r="N2859" s="14">
        <f t="shared" si="6716"/>
        <v>0</v>
      </c>
      <c r="O2859" s="14">
        <f t="shared" si="6717"/>
        <v>42423.9</v>
      </c>
      <c r="P2859" s="14">
        <f t="shared" si="6725"/>
        <v>0</v>
      </c>
      <c r="Q2859" s="14">
        <f t="shared" si="6725"/>
        <v>0</v>
      </c>
      <c r="R2859" s="14">
        <f t="shared" si="6725"/>
        <v>0</v>
      </c>
      <c r="S2859" s="14">
        <f t="shared" si="6725"/>
        <v>0</v>
      </c>
      <c r="T2859" s="14">
        <f t="shared" si="6725"/>
        <v>0</v>
      </c>
      <c r="U2859" s="14">
        <f t="shared" si="6725"/>
        <v>0</v>
      </c>
      <c r="V2859" s="14">
        <f t="shared" si="6725"/>
        <v>0</v>
      </c>
      <c r="W2859" s="14">
        <f t="shared" si="6725"/>
        <v>0</v>
      </c>
      <c r="X2859" s="14">
        <f t="shared" si="6725"/>
        <v>0</v>
      </c>
      <c r="Y2859" s="14">
        <f t="shared" si="6725"/>
        <v>0</v>
      </c>
      <c r="Z2859" s="14">
        <f t="shared" si="6725"/>
        <v>0</v>
      </c>
      <c r="AA2859" s="14">
        <f t="shared" si="6725"/>
        <v>0</v>
      </c>
      <c r="AB2859" s="14">
        <f t="shared" si="6725"/>
        <v>0</v>
      </c>
      <c r="AC2859" s="14">
        <f t="shared" si="6725"/>
        <v>0</v>
      </c>
      <c r="AD2859" s="14">
        <f t="shared" si="6725"/>
        <v>0</v>
      </c>
      <c r="AE2859" s="14">
        <f t="shared" si="6725"/>
        <v>0</v>
      </c>
      <c r="AF2859" s="14">
        <f t="shared" si="6657"/>
        <v>0</v>
      </c>
      <c r="AG2859" s="14">
        <f t="shared" si="6658"/>
        <v>0</v>
      </c>
      <c r="AH2859" s="14">
        <f t="shared" si="6659"/>
        <v>42423.9</v>
      </c>
      <c r="AI2859" s="14">
        <f t="shared" si="6725"/>
        <v>0</v>
      </c>
      <c r="AJ2859" s="14">
        <f t="shared" si="6725"/>
        <v>0</v>
      </c>
      <c r="AK2859" s="14">
        <f t="shared" ref="AK2859:AK2925" si="6726">AF2859+AI2859</f>
        <v>0</v>
      </c>
      <c r="AL2859" s="14">
        <f t="shared" ref="AL2859:AL2925" si="6727">AG2859+AJ2859</f>
        <v>0</v>
      </c>
      <c r="AM2859" s="14">
        <f t="shared" ref="AM2859:AM2925" si="6728">AH2859</f>
        <v>42423.9</v>
      </c>
      <c r="AN2859" s="14">
        <f t="shared" si="6725"/>
        <v>0</v>
      </c>
      <c r="AO2859" s="14">
        <f t="shared" si="6725"/>
        <v>0</v>
      </c>
      <c r="AP2859" s="14">
        <f t="shared" si="6725"/>
        <v>0</v>
      </c>
      <c r="AQ2859" s="14">
        <f t="shared" si="6725"/>
        <v>0</v>
      </c>
      <c r="AR2859" s="14">
        <f t="shared" si="6725"/>
        <v>0</v>
      </c>
      <c r="AS2859" s="14">
        <f t="shared" si="6725"/>
        <v>0</v>
      </c>
      <c r="AT2859" s="14">
        <f t="shared" si="6725"/>
        <v>0</v>
      </c>
      <c r="AU2859" s="14">
        <f t="shared" si="6725"/>
        <v>0</v>
      </c>
      <c r="AV2859" s="14">
        <f t="shared" si="6725"/>
        <v>0</v>
      </c>
      <c r="AW2859" s="14">
        <f t="shared" si="6725"/>
        <v>0</v>
      </c>
      <c r="AX2859" s="14">
        <f t="shared" si="6725"/>
        <v>0</v>
      </c>
      <c r="AY2859" s="14">
        <f t="shared" si="6710"/>
        <v>0</v>
      </c>
      <c r="AZ2859" s="14">
        <f t="shared" si="6711"/>
        <v>0</v>
      </c>
      <c r="BA2859" s="14">
        <f t="shared" si="6712"/>
        <v>42423.9</v>
      </c>
      <c r="BB2859" s="14">
        <f t="shared" si="6725"/>
        <v>0</v>
      </c>
      <c r="BC2859" s="3">
        <v>0</v>
      </c>
    </row>
    <row r="2860" spans="1:55" ht="31.5" hidden="1" x14ac:dyDescent="0.25">
      <c r="A2860" s="8" t="s">
        <v>100</v>
      </c>
      <c r="B2860" s="33" t="s">
        <v>12</v>
      </c>
      <c r="C2860" s="33" t="s">
        <v>9</v>
      </c>
      <c r="D2860" s="33" t="s">
        <v>1266</v>
      </c>
      <c r="E2860" s="43" t="s">
        <v>250</v>
      </c>
      <c r="F2860" s="24" t="s">
        <v>477</v>
      </c>
      <c r="G2860" s="14">
        <f>G2861</f>
        <v>0</v>
      </c>
      <c r="H2860" s="14">
        <f t="shared" si="6725"/>
        <v>0</v>
      </c>
      <c r="I2860" s="14">
        <f t="shared" si="6725"/>
        <v>42423.9</v>
      </c>
      <c r="J2860" s="14">
        <f t="shared" si="6725"/>
        <v>0</v>
      </c>
      <c r="K2860" s="14">
        <f t="shared" si="6725"/>
        <v>0</v>
      </c>
      <c r="L2860" s="14">
        <f t="shared" si="6725"/>
        <v>0</v>
      </c>
      <c r="M2860" s="14">
        <f t="shared" si="6715"/>
        <v>0</v>
      </c>
      <c r="N2860" s="14">
        <f t="shared" si="6716"/>
        <v>0</v>
      </c>
      <c r="O2860" s="14">
        <f t="shared" si="6717"/>
        <v>42423.9</v>
      </c>
      <c r="P2860" s="14">
        <f t="shared" si="6725"/>
        <v>0</v>
      </c>
      <c r="Q2860" s="14">
        <f t="shared" si="6725"/>
        <v>0</v>
      </c>
      <c r="R2860" s="14">
        <f t="shared" si="6725"/>
        <v>0</v>
      </c>
      <c r="S2860" s="14">
        <f t="shared" si="6725"/>
        <v>0</v>
      </c>
      <c r="T2860" s="14">
        <f t="shared" si="6725"/>
        <v>0</v>
      </c>
      <c r="U2860" s="14">
        <f t="shared" si="6725"/>
        <v>0</v>
      </c>
      <c r="V2860" s="14">
        <f t="shared" si="6725"/>
        <v>0</v>
      </c>
      <c r="W2860" s="14">
        <f t="shared" si="6725"/>
        <v>0</v>
      </c>
      <c r="X2860" s="14">
        <f t="shared" si="6725"/>
        <v>0</v>
      </c>
      <c r="Y2860" s="14">
        <f t="shared" si="6725"/>
        <v>0</v>
      </c>
      <c r="Z2860" s="14">
        <f t="shared" si="6725"/>
        <v>0</v>
      </c>
      <c r="AA2860" s="14">
        <f t="shared" si="6725"/>
        <v>0</v>
      </c>
      <c r="AB2860" s="14">
        <f t="shared" si="6725"/>
        <v>0</v>
      </c>
      <c r="AC2860" s="14">
        <f t="shared" si="6725"/>
        <v>0</v>
      </c>
      <c r="AD2860" s="14">
        <f t="shared" si="6725"/>
        <v>0</v>
      </c>
      <c r="AE2860" s="14">
        <f t="shared" si="6725"/>
        <v>0</v>
      </c>
      <c r="AF2860" s="14">
        <f t="shared" si="6657"/>
        <v>0</v>
      </c>
      <c r="AG2860" s="14">
        <f t="shared" si="6658"/>
        <v>0</v>
      </c>
      <c r="AH2860" s="14">
        <f t="shared" si="6659"/>
        <v>42423.9</v>
      </c>
      <c r="AI2860" s="14">
        <f t="shared" si="6725"/>
        <v>0</v>
      </c>
      <c r="AJ2860" s="14">
        <f t="shared" si="6725"/>
        <v>0</v>
      </c>
      <c r="AK2860" s="14">
        <f t="shared" si="6726"/>
        <v>0</v>
      </c>
      <c r="AL2860" s="14">
        <f t="shared" si="6727"/>
        <v>0</v>
      </c>
      <c r="AM2860" s="14">
        <f t="shared" si="6728"/>
        <v>42423.9</v>
      </c>
      <c r="AN2860" s="14">
        <f t="shared" si="6725"/>
        <v>0</v>
      </c>
      <c r="AO2860" s="14">
        <f t="shared" si="6725"/>
        <v>0</v>
      </c>
      <c r="AP2860" s="14">
        <f t="shared" si="6725"/>
        <v>0</v>
      </c>
      <c r="AQ2860" s="14">
        <f t="shared" si="6725"/>
        <v>0</v>
      </c>
      <c r="AR2860" s="14">
        <f t="shared" si="6725"/>
        <v>0</v>
      </c>
      <c r="AS2860" s="14">
        <f t="shared" si="6725"/>
        <v>0</v>
      </c>
      <c r="AT2860" s="14">
        <f t="shared" si="6725"/>
        <v>0</v>
      </c>
      <c r="AU2860" s="14">
        <f t="shared" si="6725"/>
        <v>0</v>
      </c>
      <c r="AV2860" s="14">
        <f t="shared" si="6725"/>
        <v>0</v>
      </c>
      <c r="AW2860" s="14">
        <f t="shared" si="6725"/>
        <v>0</v>
      </c>
      <c r="AX2860" s="14">
        <f t="shared" si="6725"/>
        <v>0</v>
      </c>
      <c r="AY2860" s="14">
        <f t="shared" si="6710"/>
        <v>0</v>
      </c>
      <c r="AZ2860" s="14">
        <f t="shared" si="6711"/>
        <v>0</v>
      </c>
      <c r="BA2860" s="14">
        <f t="shared" si="6712"/>
        <v>42423.9</v>
      </c>
      <c r="BB2860" s="14">
        <f t="shared" si="6725"/>
        <v>0</v>
      </c>
      <c r="BC2860" s="3">
        <v>0</v>
      </c>
    </row>
    <row r="2861" spans="1:55" hidden="1" x14ac:dyDescent="0.25">
      <c r="A2861" s="8" t="s">
        <v>100</v>
      </c>
      <c r="B2861" s="33" t="s">
        <v>12</v>
      </c>
      <c r="C2861" s="33" t="s">
        <v>9</v>
      </c>
      <c r="D2861" s="33" t="s">
        <v>1266</v>
      </c>
      <c r="E2861" s="43" t="s">
        <v>951</v>
      </c>
      <c r="F2861" s="24" t="s">
        <v>478</v>
      </c>
      <c r="G2861" s="14"/>
      <c r="H2861" s="14"/>
      <c r="I2861" s="14">
        <v>42423.9</v>
      </c>
      <c r="J2861" s="14"/>
      <c r="K2861" s="14"/>
      <c r="L2861" s="14"/>
      <c r="M2861" s="14">
        <f t="shared" si="6715"/>
        <v>0</v>
      </c>
      <c r="N2861" s="14">
        <f t="shared" si="6716"/>
        <v>0</v>
      </c>
      <c r="O2861" s="14">
        <f t="shared" si="6717"/>
        <v>42423.9</v>
      </c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>
        <f t="shared" si="6657"/>
        <v>0</v>
      </c>
      <c r="AG2861" s="14">
        <f t="shared" si="6658"/>
        <v>0</v>
      </c>
      <c r="AH2861" s="14">
        <f t="shared" si="6659"/>
        <v>42423.9</v>
      </c>
      <c r="AI2861" s="14"/>
      <c r="AJ2861" s="14"/>
      <c r="AK2861" s="14">
        <f t="shared" si="6726"/>
        <v>0</v>
      </c>
      <c r="AL2861" s="14">
        <f t="shared" si="6727"/>
        <v>0</v>
      </c>
      <c r="AM2861" s="14">
        <f t="shared" si="6728"/>
        <v>42423.9</v>
      </c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>
        <f t="shared" si="6710"/>
        <v>0</v>
      </c>
      <c r="AZ2861" s="14">
        <f t="shared" si="6711"/>
        <v>0</v>
      </c>
      <c r="BA2861" s="14">
        <f t="shared" si="6712"/>
        <v>42423.9</v>
      </c>
      <c r="BB2861" s="14"/>
      <c r="BC2861" s="3">
        <v>0</v>
      </c>
    </row>
    <row r="2862" spans="1:55" ht="94.5" hidden="1" x14ac:dyDescent="0.25">
      <c r="A2862" s="8" t="s">
        <v>100</v>
      </c>
      <c r="B2862" s="33" t="s">
        <v>12</v>
      </c>
      <c r="C2862" s="33" t="s">
        <v>9</v>
      </c>
      <c r="D2862" s="33" t="s">
        <v>1267</v>
      </c>
      <c r="E2862" s="43"/>
      <c r="F2862" s="24" t="s">
        <v>1258</v>
      </c>
      <c r="G2862" s="14">
        <f>G2863</f>
        <v>0</v>
      </c>
      <c r="H2862" s="14">
        <f t="shared" ref="H2862:BB2863" si="6729">H2863</f>
        <v>0</v>
      </c>
      <c r="I2862" s="14">
        <f t="shared" si="6729"/>
        <v>42423.9</v>
      </c>
      <c r="J2862" s="14">
        <f t="shared" si="6729"/>
        <v>0</v>
      </c>
      <c r="K2862" s="14">
        <f t="shared" si="6729"/>
        <v>0</v>
      </c>
      <c r="L2862" s="14">
        <f t="shared" si="6729"/>
        <v>0</v>
      </c>
      <c r="M2862" s="14">
        <f t="shared" si="6715"/>
        <v>0</v>
      </c>
      <c r="N2862" s="14">
        <f t="shared" si="6716"/>
        <v>0</v>
      </c>
      <c r="O2862" s="14">
        <f t="shared" si="6717"/>
        <v>42423.9</v>
      </c>
      <c r="P2862" s="14">
        <f t="shared" si="6729"/>
        <v>0</v>
      </c>
      <c r="Q2862" s="14">
        <f t="shared" si="6729"/>
        <v>0</v>
      </c>
      <c r="R2862" s="14">
        <f t="shared" si="6729"/>
        <v>0</v>
      </c>
      <c r="S2862" s="14">
        <f t="shared" si="6729"/>
        <v>0</v>
      </c>
      <c r="T2862" s="14">
        <f t="shared" si="6729"/>
        <v>0</v>
      </c>
      <c r="U2862" s="14">
        <f t="shared" si="6729"/>
        <v>0</v>
      </c>
      <c r="V2862" s="14">
        <f t="shared" si="6729"/>
        <v>0</v>
      </c>
      <c r="W2862" s="14">
        <f t="shared" si="6729"/>
        <v>0</v>
      </c>
      <c r="X2862" s="14">
        <f t="shared" si="6729"/>
        <v>0</v>
      </c>
      <c r="Y2862" s="14">
        <f t="shared" si="6729"/>
        <v>0</v>
      </c>
      <c r="Z2862" s="14">
        <f t="shared" si="6729"/>
        <v>0</v>
      </c>
      <c r="AA2862" s="14">
        <f t="shared" si="6729"/>
        <v>0</v>
      </c>
      <c r="AB2862" s="14">
        <f t="shared" si="6729"/>
        <v>0</v>
      </c>
      <c r="AC2862" s="14">
        <f t="shared" si="6729"/>
        <v>0</v>
      </c>
      <c r="AD2862" s="14">
        <f t="shared" si="6729"/>
        <v>0</v>
      </c>
      <c r="AE2862" s="14">
        <f t="shared" si="6729"/>
        <v>0</v>
      </c>
      <c r="AF2862" s="14">
        <f t="shared" si="6657"/>
        <v>0</v>
      </c>
      <c r="AG2862" s="14">
        <f t="shared" si="6658"/>
        <v>0</v>
      </c>
      <c r="AH2862" s="14">
        <f t="shared" si="6659"/>
        <v>42423.9</v>
      </c>
      <c r="AI2862" s="14">
        <f t="shared" si="6729"/>
        <v>0</v>
      </c>
      <c r="AJ2862" s="14">
        <f t="shared" si="6729"/>
        <v>0</v>
      </c>
      <c r="AK2862" s="14">
        <f t="shared" si="6726"/>
        <v>0</v>
      </c>
      <c r="AL2862" s="14">
        <f t="shared" si="6727"/>
        <v>0</v>
      </c>
      <c r="AM2862" s="14">
        <f t="shared" si="6728"/>
        <v>42423.9</v>
      </c>
      <c r="AN2862" s="14">
        <f t="shared" si="6729"/>
        <v>0</v>
      </c>
      <c r="AO2862" s="14">
        <f t="shared" si="6729"/>
        <v>0</v>
      </c>
      <c r="AP2862" s="14">
        <f t="shared" si="6729"/>
        <v>0</v>
      </c>
      <c r="AQ2862" s="14">
        <f t="shared" si="6729"/>
        <v>0</v>
      </c>
      <c r="AR2862" s="14">
        <f t="shared" si="6729"/>
        <v>0</v>
      </c>
      <c r="AS2862" s="14">
        <f t="shared" si="6729"/>
        <v>0</v>
      </c>
      <c r="AT2862" s="14">
        <f t="shared" si="6729"/>
        <v>0</v>
      </c>
      <c r="AU2862" s="14">
        <f t="shared" si="6729"/>
        <v>0</v>
      </c>
      <c r="AV2862" s="14">
        <f t="shared" si="6729"/>
        <v>0</v>
      </c>
      <c r="AW2862" s="14">
        <f t="shared" si="6729"/>
        <v>0</v>
      </c>
      <c r="AX2862" s="14">
        <f t="shared" si="6729"/>
        <v>0</v>
      </c>
      <c r="AY2862" s="14">
        <f t="shared" si="6710"/>
        <v>0</v>
      </c>
      <c r="AZ2862" s="14">
        <f t="shared" si="6711"/>
        <v>0</v>
      </c>
      <c r="BA2862" s="14">
        <f t="shared" si="6712"/>
        <v>42423.9</v>
      </c>
      <c r="BB2862" s="14">
        <f t="shared" si="6729"/>
        <v>0</v>
      </c>
      <c r="BC2862" s="3">
        <v>0</v>
      </c>
    </row>
    <row r="2863" spans="1:55" ht="31.5" hidden="1" x14ac:dyDescent="0.25">
      <c r="A2863" s="8" t="s">
        <v>100</v>
      </c>
      <c r="B2863" s="33" t="s">
        <v>12</v>
      </c>
      <c r="C2863" s="33" t="s">
        <v>9</v>
      </c>
      <c r="D2863" s="33" t="s">
        <v>1267</v>
      </c>
      <c r="E2863" s="43" t="s">
        <v>250</v>
      </c>
      <c r="F2863" s="24" t="s">
        <v>477</v>
      </c>
      <c r="G2863" s="14">
        <f>G2864</f>
        <v>0</v>
      </c>
      <c r="H2863" s="14">
        <f t="shared" si="6729"/>
        <v>0</v>
      </c>
      <c r="I2863" s="14">
        <f t="shared" si="6729"/>
        <v>42423.9</v>
      </c>
      <c r="J2863" s="14">
        <f t="shared" si="6729"/>
        <v>0</v>
      </c>
      <c r="K2863" s="14">
        <f t="shared" si="6729"/>
        <v>0</v>
      </c>
      <c r="L2863" s="14">
        <f t="shared" si="6729"/>
        <v>0</v>
      </c>
      <c r="M2863" s="14">
        <f t="shared" si="6715"/>
        <v>0</v>
      </c>
      <c r="N2863" s="14">
        <f t="shared" si="6716"/>
        <v>0</v>
      </c>
      <c r="O2863" s="14">
        <f t="shared" si="6717"/>
        <v>42423.9</v>
      </c>
      <c r="P2863" s="14">
        <f t="shared" si="6729"/>
        <v>0</v>
      </c>
      <c r="Q2863" s="14">
        <f t="shared" si="6729"/>
        <v>0</v>
      </c>
      <c r="R2863" s="14">
        <f t="shared" si="6729"/>
        <v>0</v>
      </c>
      <c r="S2863" s="14">
        <f t="shared" si="6729"/>
        <v>0</v>
      </c>
      <c r="T2863" s="14">
        <f t="shared" si="6729"/>
        <v>0</v>
      </c>
      <c r="U2863" s="14">
        <f t="shared" si="6729"/>
        <v>0</v>
      </c>
      <c r="V2863" s="14">
        <f t="shared" si="6729"/>
        <v>0</v>
      </c>
      <c r="W2863" s="14">
        <f t="shared" si="6729"/>
        <v>0</v>
      </c>
      <c r="X2863" s="14">
        <f t="shared" si="6729"/>
        <v>0</v>
      </c>
      <c r="Y2863" s="14">
        <f t="shared" si="6729"/>
        <v>0</v>
      </c>
      <c r="Z2863" s="14">
        <f t="shared" si="6729"/>
        <v>0</v>
      </c>
      <c r="AA2863" s="14">
        <f t="shared" si="6729"/>
        <v>0</v>
      </c>
      <c r="AB2863" s="14">
        <f t="shared" si="6729"/>
        <v>0</v>
      </c>
      <c r="AC2863" s="14">
        <f t="shared" si="6729"/>
        <v>0</v>
      </c>
      <c r="AD2863" s="14">
        <f t="shared" si="6729"/>
        <v>0</v>
      </c>
      <c r="AE2863" s="14">
        <f t="shared" si="6729"/>
        <v>0</v>
      </c>
      <c r="AF2863" s="14">
        <f t="shared" si="6657"/>
        <v>0</v>
      </c>
      <c r="AG2863" s="14">
        <f t="shared" si="6658"/>
        <v>0</v>
      </c>
      <c r="AH2863" s="14">
        <f t="shared" si="6659"/>
        <v>42423.9</v>
      </c>
      <c r="AI2863" s="14">
        <f t="shared" si="6729"/>
        <v>0</v>
      </c>
      <c r="AJ2863" s="14">
        <f t="shared" si="6729"/>
        <v>0</v>
      </c>
      <c r="AK2863" s="14">
        <f t="shared" si="6726"/>
        <v>0</v>
      </c>
      <c r="AL2863" s="14">
        <f t="shared" si="6727"/>
        <v>0</v>
      </c>
      <c r="AM2863" s="14">
        <f t="shared" si="6728"/>
        <v>42423.9</v>
      </c>
      <c r="AN2863" s="14">
        <f t="shared" si="6729"/>
        <v>0</v>
      </c>
      <c r="AO2863" s="14">
        <f t="shared" si="6729"/>
        <v>0</v>
      </c>
      <c r="AP2863" s="14">
        <f t="shared" si="6729"/>
        <v>0</v>
      </c>
      <c r="AQ2863" s="14">
        <f t="shared" si="6729"/>
        <v>0</v>
      </c>
      <c r="AR2863" s="14">
        <f t="shared" si="6729"/>
        <v>0</v>
      </c>
      <c r="AS2863" s="14">
        <f t="shared" si="6729"/>
        <v>0</v>
      </c>
      <c r="AT2863" s="14">
        <f t="shared" si="6729"/>
        <v>0</v>
      </c>
      <c r="AU2863" s="14">
        <f t="shared" si="6729"/>
        <v>0</v>
      </c>
      <c r="AV2863" s="14">
        <f t="shared" si="6729"/>
        <v>0</v>
      </c>
      <c r="AW2863" s="14">
        <f t="shared" si="6729"/>
        <v>0</v>
      </c>
      <c r="AX2863" s="14">
        <f t="shared" si="6729"/>
        <v>0</v>
      </c>
      <c r="AY2863" s="14">
        <f t="shared" si="6710"/>
        <v>0</v>
      </c>
      <c r="AZ2863" s="14">
        <f t="shared" si="6711"/>
        <v>0</v>
      </c>
      <c r="BA2863" s="14">
        <f t="shared" si="6712"/>
        <v>42423.9</v>
      </c>
      <c r="BB2863" s="14">
        <f t="shared" si="6729"/>
        <v>0</v>
      </c>
      <c r="BC2863" s="3">
        <v>0</v>
      </c>
    </row>
    <row r="2864" spans="1:55" hidden="1" x14ac:dyDescent="0.25">
      <c r="A2864" s="8" t="s">
        <v>100</v>
      </c>
      <c r="B2864" s="33" t="s">
        <v>12</v>
      </c>
      <c r="C2864" s="33" t="s">
        <v>9</v>
      </c>
      <c r="D2864" s="33" t="s">
        <v>1267</v>
      </c>
      <c r="E2864" s="43" t="s">
        <v>951</v>
      </c>
      <c r="F2864" s="24" t="s">
        <v>478</v>
      </c>
      <c r="G2864" s="14"/>
      <c r="H2864" s="14"/>
      <c r="I2864" s="14">
        <v>42423.9</v>
      </c>
      <c r="J2864" s="14"/>
      <c r="K2864" s="14"/>
      <c r="L2864" s="14"/>
      <c r="M2864" s="14">
        <f t="shared" si="6715"/>
        <v>0</v>
      </c>
      <c r="N2864" s="14">
        <f t="shared" si="6716"/>
        <v>0</v>
      </c>
      <c r="O2864" s="14">
        <f t="shared" si="6717"/>
        <v>42423.9</v>
      </c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>
        <f t="shared" si="6657"/>
        <v>0</v>
      </c>
      <c r="AG2864" s="14">
        <f t="shared" si="6658"/>
        <v>0</v>
      </c>
      <c r="AH2864" s="14">
        <f t="shared" si="6659"/>
        <v>42423.9</v>
      </c>
      <c r="AI2864" s="14"/>
      <c r="AJ2864" s="14"/>
      <c r="AK2864" s="14">
        <f t="shared" si="6726"/>
        <v>0</v>
      </c>
      <c r="AL2864" s="14">
        <f t="shared" si="6727"/>
        <v>0</v>
      </c>
      <c r="AM2864" s="14">
        <f t="shared" si="6728"/>
        <v>42423.9</v>
      </c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>
        <f t="shared" si="6710"/>
        <v>0</v>
      </c>
      <c r="AZ2864" s="14">
        <f t="shared" si="6711"/>
        <v>0</v>
      </c>
      <c r="BA2864" s="14">
        <f t="shared" si="6712"/>
        <v>42423.9</v>
      </c>
      <c r="BB2864" s="14"/>
      <c r="BC2864" s="3">
        <v>0</v>
      </c>
    </row>
    <row r="2865" spans="1:55" s="9" customFormat="1" x14ac:dyDescent="0.25">
      <c r="A2865" s="11" t="s">
        <v>100</v>
      </c>
      <c r="B2865" s="6" t="s">
        <v>12</v>
      </c>
      <c r="C2865" s="11" t="s">
        <v>39</v>
      </c>
      <c r="D2865" s="11"/>
      <c r="E2865" s="11"/>
      <c r="F2865" s="7" t="s">
        <v>43</v>
      </c>
      <c r="G2865" s="16">
        <f t="shared" ref="G2865:L2867" si="6730">G2866</f>
        <v>550301.69999999995</v>
      </c>
      <c r="H2865" s="16">
        <f t="shared" si="6730"/>
        <v>589936.4</v>
      </c>
      <c r="I2865" s="16">
        <f t="shared" si="6730"/>
        <v>300471</v>
      </c>
      <c r="J2865" s="16">
        <f t="shared" si="6730"/>
        <v>-2924.2999999999884</v>
      </c>
      <c r="K2865" s="16">
        <f t="shared" si="6730"/>
        <v>0</v>
      </c>
      <c r="L2865" s="16">
        <f t="shared" si="6730"/>
        <v>0</v>
      </c>
      <c r="M2865" s="16">
        <f t="shared" si="6715"/>
        <v>547377.39999999991</v>
      </c>
      <c r="N2865" s="16">
        <f t="shared" si="6716"/>
        <v>589936.4</v>
      </c>
      <c r="O2865" s="16">
        <f t="shared" si="6717"/>
        <v>300471</v>
      </c>
      <c r="P2865" s="16">
        <f t="shared" ref="P2865:Q2867" si="6731">P2866</f>
        <v>4.0000000000000001E-3</v>
      </c>
      <c r="Q2865" s="16">
        <f t="shared" si="6731"/>
        <v>0</v>
      </c>
      <c r="R2865" s="16">
        <f t="shared" ref="R2865:T2867" si="6732">R2866</f>
        <v>0</v>
      </c>
      <c r="S2865" s="16">
        <f t="shared" si="6732"/>
        <v>0</v>
      </c>
      <c r="T2865" s="16">
        <f t="shared" si="6732"/>
        <v>69587.736000000004</v>
      </c>
      <c r="U2865" s="16">
        <f t="shared" ref="U2865:BB2865" si="6733">U2866</f>
        <v>0</v>
      </c>
      <c r="V2865" s="16">
        <f t="shared" si="6733"/>
        <v>0</v>
      </c>
      <c r="W2865" s="16">
        <f t="shared" si="6733"/>
        <v>0</v>
      </c>
      <c r="X2865" s="16">
        <f t="shared" si="6733"/>
        <v>21098.799999999999</v>
      </c>
      <c r="Y2865" s="16">
        <f t="shared" si="6733"/>
        <v>0</v>
      </c>
      <c r="Z2865" s="16">
        <f t="shared" si="6733"/>
        <v>0</v>
      </c>
      <c r="AA2865" s="16">
        <f t="shared" si="6733"/>
        <v>-21098.799999999999</v>
      </c>
      <c r="AB2865" s="16">
        <f t="shared" si="6733"/>
        <v>0</v>
      </c>
      <c r="AC2865" s="16">
        <f t="shared" si="6733"/>
        <v>0</v>
      </c>
      <c r="AD2865" s="16">
        <f t="shared" si="6733"/>
        <v>0</v>
      </c>
      <c r="AE2865" s="16">
        <f t="shared" si="6733"/>
        <v>0</v>
      </c>
      <c r="AF2865" s="14">
        <f t="shared" si="6657"/>
        <v>638063.93999999994</v>
      </c>
      <c r="AG2865" s="14">
        <f t="shared" si="6658"/>
        <v>568837.6</v>
      </c>
      <c r="AH2865" s="14">
        <f t="shared" si="6659"/>
        <v>300471</v>
      </c>
      <c r="AI2865" s="16">
        <f t="shared" si="6733"/>
        <v>0</v>
      </c>
      <c r="AJ2865" s="16">
        <f t="shared" si="6733"/>
        <v>0</v>
      </c>
      <c r="AK2865" s="16">
        <f t="shared" si="6726"/>
        <v>638063.93999999994</v>
      </c>
      <c r="AL2865" s="16">
        <f t="shared" si="6727"/>
        <v>568837.6</v>
      </c>
      <c r="AM2865" s="16">
        <f t="shared" si="6728"/>
        <v>300471</v>
      </c>
      <c r="AN2865" s="16">
        <f t="shared" si="6733"/>
        <v>0</v>
      </c>
      <c r="AO2865" s="16">
        <f t="shared" si="6733"/>
        <v>0</v>
      </c>
      <c r="AP2865" s="16">
        <f t="shared" si="6733"/>
        <v>0</v>
      </c>
      <c r="AQ2865" s="16">
        <f t="shared" si="6733"/>
        <v>0</v>
      </c>
      <c r="AR2865" s="16">
        <f t="shared" si="6733"/>
        <v>40000</v>
      </c>
      <c r="AS2865" s="16">
        <f t="shared" si="6733"/>
        <v>0</v>
      </c>
      <c r="AT2865" s="16">
        <f t="shared" si="6733"/>
        <v>0</v>
      </c>
      <c r="AU2865" s="16">
        <f t="shared" si="6733"/>
        <v>-47128.044999999998</v>
      </c>
      <c r="AV2865" s="16">
        <f t="shared" si="6733"/>
        <v>0</v>
      </c>
      <c r="AW2865" s="16">
        <f t="shared" si="6733"/>
        <v>0</v>
      </c>
      <c r="AX2865" s="16">
        <f t="shared" si="6733"/>
        <v>0</v>
      </c>
      <c r="AY2865" s="16">
        <f t="shared" si="6710"/>
        <v>678063.94</v>
      </c>
      <c r="AZ2865" s="16">
        <f t="shared" si="6711"/>
        <v>521709.55499999999</v>
      </c>
      <c r="BA2865" s="16">
        <f t="shared" si="6712"/>
        <v>300471</v>
      </c>
      <c r="BB2865" s="16">
        <f t="shared" si="6733"/>
        <v>0</v>
      </c>
    </row>
    <row r="2866" spans="1:55" ht="31.5" x14ac:dyDescent="0.25">
      <c r="A2866" s="8" t="s">
        <v>100</v>
      </c>
      <c r="B2866" s="33" t="s">
        <v>12</v>
      </c>
      <c r="C2866" s="8" t="s">
        <v>39</v>
      </c>
      <c r="D2866" s="8" t="s">
        <v>233</v>
      </c>
      <c r="E2866" s="8"/>
      <c r="F2866" s="24" t="s">
        <v>659</v>
      </c>
      <c r="G2866" s="14">
        <f t="shared" si="6730"/>
        <v>550301.69999999995</v>
      </c>
      <c r="H2866" s="14">
        <f t="shared" si="6730"/>
        <v>589936.4</v>
      </c>
      <c r="I2866" s="14">
        <f t="shared" si="6730"/>
        <v>300471</v>
      </c>
      <c r="J2866" s="14">
        <f t="shared" si="6730"/>
        <v>-2924.2999999999884</v>
      </c>
      <c r="K2866" s="14">
        <f t="shared" si="6730"/>
        <v>0</v>
      </c>
      <c r="L2866" s="14">
        <f t="shared" si="6730"/>
        <v>0</v>
      </c>
      <c r="M2866" s="14">
        <f t="shared" si="6715"/>
        <v>547377.39999999991</v>
      </c>
      <c r="N2866" s="14">
        <f t="shared" si="6716"/>
        <v>589936.4</v>
      </c>
      <c r="O2866" s="14">
        <f t="shared" si="6717"/>
        <v>300471</v>
      </c>
      <c r="P2866" s="14">
        <f t="shared" si="6731"/>
        <v>4.0000000000000001E-3</v>
      </c>
      <c r="Q2866" s="14">
        <f t="shared" si="6731"/>
        <v>0</v>
      </c>
      <c r="R2866" s="14">
        <f t="shared" si="6732"/>
        <v>0</v>
      </c>
      <c r="S2866" s="14">
        <f t="shared" si="6732"/>
        <v>0</v>
      </c>
      <c r="T2866" s="14">
        <f t="shared" si="6732"/>
        <v>69587.736000000004</v>
      </c>
      <c r="U2866" s="14">
        <f t="shared" ref="U2866:BB2867" si="6734">U2867</f>
        <v>0</v>
      </c>
      <c r="V2866" s="14">
        <f t="shared" si="6734"/>
        <v>0</v>
      </c>
      <c r="W2866" s="14">
        <f t="shared" si="6734"/>
        <v>0</v>
      </c>
      <c r="X2866" s="14">
        <f t="shared" si="6734"/>
        <v>21098.799999999999</v>
      </c>
      <c r="Y2866" s="14">
        <f t="shared" si="6734"/>
        <v>0</v>
      </c>
      <c r="Z2866" s="14">
        <f t="shared" si="6734"/>
        <v>0</v>
      </c>
      <c r="AA2866" s="14">
        <f t="shared" si="6734"/>
        <v>-21098.799999999999</v>
      </c>
      <c r="AB2866" s="14">
        <f t="shared" si="6734"/>
        <v>0</v>
      </c>
      <c r="AC2866" s="14">
        <f t="shared" si="6734"/>
        <v>0</v>
      </c>
      <c r="AD2866" s="14">
        <f t="shared" si="6734"/>
        <v>0</v>
      </c>
      <c r="AE2866" s="14">
        <f t="shared" si="6734"/>
        <v>0</v>
      </c>
      <c r="AF2866" s="14">
        <f t="shared" si="6657"/>
        <v>638063.93999999994</v>
      </c>
      <c r="AG2866" s="14">
        <f t="shared" si="6658"/>
        <v>568837.6</v>
      </c>
      <c r="AH2866" s="14">
        <f t="shared" si="6659"/>
        <v>300471</v>
      </c>
      <c r="AI2866" s="14">
        <f t="shared" si="6734"/>
        <v>0</v>
      </c>
      <c r="AJ2866" s="14">
        <f t="shared" si="6734"/>
        <v>0</v>
      </c>
      <c r="AK2866" s="14">
        <f t="shared" si="6726"/>
        <v>638063.93999999994</v>
      </c>
      <c r="AL2866" s="14">
        <f t="shared" si="6727"/>
        <v>568837.6</v>
      </c>
      <c r="AM2866" s="14">
        <f t="shared" si="6728"/>
        <v>300471</v>
      </c>
      <c r="AN2866" s="14">
        <f t="shared" si="6734"/>
        <v>0</v>
      </c>
      <c r="AO2866" s="14">
        <f t="shared" si="6734"/>
        <v>0</v>
      </c>
      <c r="AP2866" s="14">
        <f t="shared" si="6734"/>
        <v>0</v>
      </c>
      <c r="AQ2866" s="14">
        <f t="shared" si="6734"/>
        <v>0</v>
      </c>
      <c r="AR2866" s="14">
        <f t="shared" si="6734"/>
        <v>40000</v>
      </c>
      <c r="AS2866" s="14">
        <f t="shared" si="6734"/>
        <v>0</v>
      </c>
      <c r="AT2866" s="14">
        <f t="shared" si="6734"/>
        <v>0</v>
      </c>
      <c r="AU2866" s="14">
        <f t="shared" si="6734"/>
        <v>-47128.044999999998</v>
      </c>
      <c r="AV2866" s="14">
        <f t="shared" si="6734"/>
        <v>0</v>
      </c>
      <c r="AW2866" s="14">
        <f t="shared" si="6734"/>
        <v>0</v>
      </c>
      <c r="AX2866" s="14">
        <f t="shared" si="6734"/>
        <v>0</v>
      </c>
      <c r="AY2866" s="14">
        <f t="shared" si="6710"/>
        <v>678063.94</v>
      </c>
      <c r="AZ2866" s="14">
        <f t="shared" si="6711"/>
        <v>521709.55499999999</v>
      </c>
      <c r="BA2866" s="14">
        <f t="shared" si="6712"/>
        <v>300471</v>
      </c>
      <c r="BB2866" s="14">
        <f t="shared" si="6734"/>
        <v>0</v>
      </c>
      <c r="BC2866" s="2"/>
    </row>
    <row r="2867" spans="1:55" ht="47.25" x14ac:dyDescent="0.25">
      <c r="A2867" s="8" t="s">
        <v>100</v>
      </c>
      <c r="B2867" s="33" t="s">
        <v>12</v>
      </c>
      <c r="C2867" s="8" t="s">
        <v>39</v>
      </c>
      <c r="D2867" s="8" t="s">
        <v>248</v>
      </c>
      <c r="E2867" s="8"/>
      <c r="F2867" s="18" t="s">
        <v>811</v>
      </c>
      <c r="G2867" s="14">
        <f t="shared" si="6730"/>
        <v>550301.69999999995</v>
      </c>
      <c r="H2867" s="14">
        <f t="shared" si="6730"/>
        <v>589936.4</v>
      </c>
      <c r="I2867" s="14">
        <f t="shared" si="6730"/>
        <v>300471</v>
      </c>
      <c r="J2867" s="14">
        <f t="shared" si="6730"/>
        <v>-2924.2999999999884</v>
      </c>
      <c r="K2867" s="14">
        <f t="shared" si="6730"/>
        <v>0</v>
      </c>
      <c r="L2867" s="14">
        <f t="shared" si="6730"/>
        <v>0</v>
      </c>
      <c r="M2867" s="14">
        <f t="shared" si="6715"/>
        <v>547377.39999999991</v>
      </c>
      <c r="N2867" s="14">
        <f t="shared" si="6716"/>
        <v>589936.4</v>
      </c>
      <c r="O2867" s="14">
        <f t="shared" si="6717"/>
        <v>300471</v>
      </c>
      <c r="P2867" s="14">
        <f t="shared" si="6731"/>
        <v>4.0000000000000001E-3</v>
      </c>
      <c r="Q2867" s="14">
        <f t="shared" si="6731"/>
        <v>0</v>
      </c>
      <c r="R2867" s="14">
        <f t="shared" si="6732"/>
        <v>0</v>
      </c>
      <c r="S2867" s="14">
        <f t="shared" si="6732"/>
        <v>0</v>
      </c>
      <c r="T2867" s="14">
        <f t="shared" si="6732"/>
        <v>69587.736000000004</v>
      </c>
      <c r="U2867" s="14">
        <f t="shared" si="6734"/>
        <v>0</v>
      </c>
      <c r="V2867" s="14">
        <f t="shared" si="6734"/>
        <v>0</v>
      </c>
      <c r="W2867" s="14">
        <f t="shared" si="6734"/>
        <v>0</v>
      </c>
      <c r="X2867" s="14">
        <f t="shared" si="6734"/>
        <v>21098.799999999999</v>
      </c>
      <c r="Y2867" s="14">
        <f t="shared" si="6734"/>
        <v>0</v>
      </c>
      <c r="Z2867" s="14">
        <f t="shared" si="6734"/>
        <v>0</v>
      </c>
      <c r="AA2867" s="14">
        <f t="shared" si="6734"/>
        <v>-21098.799999999999</v>
      </c>
      <c r="AB2867" s="14">
        <f t="shared" si="6734"/>
        <v>0</v>
      </c>
      <c r="AC2867" s="14">
        <f t="shared" si="6734"/>
        <v>0</v>
      </c>
      <c r="AD2867" s="14">
        <f t="shared" si="6734"/>
        <v>0</v>
      </c>
      <c r="AE2867" s="14">
        <f t="shared" si="6734"/>
        <v>0</v>
      </c>
      <c r="AF2867" s="14">
        <f t="shared" si="6657"/>
        <v>638063.93999999994</v>
      </c>
      <c r="AG2867" s="14">
        <f t="shared" si="6658"/>
        <v>568837.6</v>
      </c>
      <c r="AH2867" s="14">
        <f t="shared" si="6659"/>
        <v>300471</v>
      </c>
      <c r="AI2867" s="14">
        <f t="shared" si="6734"/>
        <v>0</v>
      </c>
      <c r="AJ2867" s="14">
        <f t="shared" si="6734"/>
        <v>0</v>
      </c>
      <c r="AK2867" s="14">
        <f t="shared" si="6726"/>
        <v>638063.93999999994</v>
      </c>
      <c r="AL2867" s="14">
        <f t="shared" si="6727"/>
        <v>568837.6</v>
      </c>
      <c r="AM2867" s="14">
        <f t="shared" si="6728"/>
        <v>300471</v>
      </c>
      <c r="AN2867" s="14">
        <f t="shared" si="6734"/>
        <v>0</v>
      </c>
      <c r="AO2867" s="14">
        <f t="shared" si="6734"/>
        <v>0</v>
      </c>
      <c r="AP2867" s="14">
        <f t="shared" si="6734"/>
        <v>0</v>
      </c>
      <c r="AQ2867" s="14">
        <f t="shared" si="6734"/>
        <v>0</v>
      </c>
      <c r="AR2867" s="14">
        <f t="shared" si="6734"/>
        <v>40000</v>
      </c>
      <c r="AS2867" s="14">
        <f t="shared" si="6734"/>
        <v>0</v>
      </c>
      <c r="AT2867" s="14">
        <f t="shared" si="6734"/>
        <v>0</v>
      </c>
      <c r="AU2867" s="14">
        <f t="shared" si="6734"/>
        <v>-47128.044999999998</v>
      </c>
      <c r="AV2867" s="14">
        <f t="shared" si="6734"/>
        <v>0</v>
      </c>
      <c r="AW2867" s="14">
        <f t="shared" si="6734"/>
        <v>0</v>
      </c>
      <c r="AX2867" s="14">
        <f t="shared" si="6734"/>
        <v>0</v>
      </c>
      <c r="AY2867" s="14">
        <f t="shared" si="6710"/>
        <v>678063.94</v>
      </c>
      <c r="AZ2867" s="14">
        <f t="shared" si="6711"/>
        <v>521709.55499999999</v>
      </c>
      <c r="BA2867" s="14">
        <f t="shared" si="6712"/>
        <v>300471</v>
      </c>
      <c r="BB2867" s="14">
        <f t="shared" si="6734"/>
        <v>0</v>
      </c>
      <c r="BC2867" s="2"/>
    </row>
    <row r="2868" spans="1:55" ht="63" x14ac:dyDescent="0.25">
      <c r="A2868" s="8" t="s">
        <v>100</v>
      </c>
      <c r="B2868" s="33" t="s">
        <v>12</v>
      </c>
      <c r="C2868" s="8" t="s">
        <v>39</v>
      </c>
      <c r="D2868" s="8" t="s">
        <v>249</v>
      </c>
      <c r="E2868" s="8"/>
      <c r="F2868" s="24" t="s">
        <v>1201</v>
      </c>
      <c r="G2868" s="14">
        <f>G2875+G2878+G2869+G2881+G2872+G2884+G2890+G2893+G2896+G2887</f>
        <v>550301.69999999995</v>
      </c>
      <c r="H2868" s="14">
        <f t="shared" ref="H2868:L2868" si="6735">H2875+H2878+H2869+H2881+H2872+H2884+H2890+H2893+H2896+H2887</f>
        <v>589936.4</v>
      </c>
      <c r="I2868" s="14">
        <f t="shared" si="6735"/>
        <v>300471</v>
      </c>
      <c r="J2868" s="14">
        <f t="shared" si="6735"/>
        <v>-2924.2999999999884</v>
      </c>
      <c r="K2868" s="14">
        <f t="shared" si="6735"/>
        <v>0</v>
      </c>
      <c r="L2868" s="14">
        <f t="shared" si="6735"/>
        <v>0</v>
      </c>
      <c r="M2868" s="14">
        <f t="shared" si="6715"/>
        <v>547377.39999999991</v>
      </c>
      <c r="N2868" s="14">
        <f t="shared" si="6716"/>
        <v>589936.4</v>
      </c>
      <c r="O2868" s="14">
        <f t="shared" si="6717"/>
        <v>300471</v>
      </c>
      <c r="P2868" s="14">
        <f t="shared" ref="P2868:Q2868" si="6736">P2875+P2878+P2869+P2881+P2872+P2884+P2890+P2893+P2896+P2887</f>
        <v>4.0000000000000001E-3</v>
      </c>
      <c r="Q2868" s="14">
        <f t="shared" si="6736"/>
        <v>0</v>
      </c>
      <c r="R2868" s="14">
        <f t="shared" ref="R2868:T2868" si="6737">R2875+R2878+R2869+R2881+R2872+R2884+R2890+R2893+R2896+R2887</f>
        <v>0</v>
      </c>
      <c r="S2868" s="14">
        <f t="shared" si="6737"/>
        <v>0</v>
      </c>
      <c r="T2868" s="14">
        <f t="shared" si="6737"/>
        <v>69587.736000000004</v>
      </c>
      <c r="U2868" s="14">
        <f t="shared" ref="U2868:BB2868" si="6738">U2875+U2878+U2869+U2881+U2872+U2884+U2890+U2893+U2896+U2887</f>
        <v>0</v>
      </c>
      <c r="V2868" s="14">
        <f t="shared" ref="V2868:AC2868" si="6739">V2875+V2878+V2869+V2881+V2872+V2884+V2890+V2893+V2896+V2887</f>
        <v>0</v>
      </c>
      <c r="W2868" s="14">
        <f t="shared" si="6739"/>
        <v>0</v>
      </c>
      <c r="X2868" s="14">
        <f t="shared" si="6739"/>
        <v>21098.799999999999</v>
      </c>
      <c r="Y2868" s="14">
        <f t="shared" si="6739"/>
        <v>0</v>
      </c>
      <c r="Z2868" s="14">
        <f t="shared" si="6739"/>
        <v>0</v>
      </c>
      <c r="AA2868" s="14">
        <f t="shared" si="6739"/>
        <v>-21098.799999999999</v>
      </c>
      <c r="AB2868" s="14">
        <f t="shared" si="6739"/>
        <v>0</v>
      </c>
      <c r="AC2868" s="14">
        <f t="shared" si="6739"/>
        <v>0</v>
      </c>
      <c r="AD2868" s="14">
        <f t="shared" ref="AD2868:AE2868" si="6740">AD2875+AD2878+AD2869+AD2881+AD2872+AD2884+AD2890+AD2893+AD2896+AD2887</f>
        <v>0</v>
      </c>
      <c r="AE2868" s="14">
        <f t="shared" si="6740"/>
        <v>0</v>
      </c>
      <c r="AF2868" s="14">
        <f t="shared" ref="AF2868:AF2934" si="6741">M2868+P2868+Q2868+R2868+S2868+T2868+U2868+V2868+W2868+X2868</f>
        <v>638063.93999999994</v>
      </c>
      <c r="AG2868" s="14">
        <f t="shared" ref="AG2868:AG2934" si="6742">N2868+Y2868+Z2868+AA2868+AB2868</f>
        <v>568837.6</v>
      </c>
      <c r="AH2868" s="14">
        <f t="shared" ref="AH2868:AH2934" si="6743">O2868+AC2868+AD2868+AE2868</f>
        <v>300471</v>
      </c>
      <c r="AI2868" s="14">
        <f t="shared" ref="AI2868:AJ2868" si="6744">AI2875+AI2878+AI2869+AI2881+AI2872+AI2884+AI2890+AI2893+AI2896+AI2887</f>
        <v>0</v>
      </c>
      <c r="AJ2868" s="14">
        <f t="shared" si="6744"/>
        <v>0</v>
      </c>
      <c r="AK2868" s="14">
        <f t="shared" si="6726"/>
        <v>638063.93999999994</v>
      </c>
      <c r="AL2868" s="14">
        <f t="shared" si="6727"/>
        <v>568837.6</v>
      </c>
      <c r="AM2868" s="14">
        <f t="shared" si="6728"/>
        <v>300471</v>
      </c>
      <c r="AN2868" s="14">
        <f t="shared" ref="AN2868:AO2868" si="6745">AN2875+AN2878+AN2869+AN2881+AN2872+AN2884+AN2890+AN2893+AN2896+AN2887</f>
        <v>0</v>
      </c>
      <c r="AO2868" s="14">
        <f t="shared" si="6745"/>
        <v>0</v>
      </c>
      <c r="AP2868" s="14">
        <f t="shared" ref="AP2868:AW2868" si="6746">AP2875+AP2878+AP2869+AP2881+AP2872+AP2884+AP2890+AP2893+AP2896+AP2887</f>
        <v>0</v>
      </c>
      <c r="AQ2868" s="14">
        <f t="shared" si="6746"/>
        <v>0</v>
      </c>
      <c r="AR2868" s="14">
        <f t="shared" si="6746"/>
        <v>40000</v>
      </c>
      <c r="AS2868" s="14">
        <f t="shared" si="6746"/>
        <v>0</v>
      </c>
      <c r="AT2868" s="14">
        <f t="shared" si="6746"/>
        <v>0</v>
      </c>
      <c r="AU2868" s="14">
        <f t="shared" si="6746"/>
        <v>-47128.044999999998</v>
      </c>
      <c r="AV2868" s="14">
        <f t="shared" si="6746"/>
        <v>0</v>
      </c>
      <c r="AW2868" s="14">
        <f t="shared" si="6746"/>
        <v>0</v>
      </c>
      <c r="AX2868" s="14">
        <f t="shared" ref="AX2868" si="6747">AX2875+AX2878+AX2869+AX2881+AX2872+AX2884+AX2890+AX2893+AX2896+AX2887</f>
        <v>0</v>
      </c>
      <c r="AY2868" s="14">
        <f t="shared" si="6710"/>
        <v>678063.94</v>
      </c>
      <c r="AZ2868" s="14">
        <f t="shared" si="6711"/>
        <v>521709.55499999999</v>
      </c>
      <c r="BA2868" s="14">
        <f t="shared" si="6712"/>
        <v>300471</v>
      </c>
      <c r="BB2868" s="14">
        <f t="shared" si="6738"/>
        <v>0</v>
      </c>
      <c r="BC2868" s="2"/>
    </row>
    <row r="2869" spans="1:55" ht="63" hidden="1" x14ac:dyDescent="0.25">
      <c r="A2869" s="8" t="s">
        <v>100</v>
      </c>
      <c r="B2869" s="33" t="s">
        <v>12</v>
      </c>
      <c r="C2869" s="8" t="s">
        <v>39</v>
      </c>
      <c r="D2869" s="8" t="s">
        <v>1094</v>
      </c>
      <c r="E2869" s="8"/>
      <c r="F2869" s="24" t="s">
        <v>567</v>
      </c>
      <c r="G2869" s="14">
        <f t="shared" ref="G2869:L2870" si="6748">G2870</f>
        <v>261502.3</v>
      </c>
      <c r="H2869" s="14">
        <f t="shared" si="6748"/>
        <v>254543.5</v>
      </c>
      <c r="I2869" s="14">
        <f t="shared" si="6748"/>
        <v>0</v>
      </c>
      <c r="J2869" s="14">
        <f t="shared" si="6748"/>
        <v>-261502.3</v>
      </c>
      <c r="K2869" s="14">
        <f t="shared" si="6748"/>
        <v>-254543.5</v>
      </c>
      <c r="L2869" s="14">
        <f t="shared" si="6748"/>
        <v>0</v>
      </c>
      <c r="M2869" s="14">
        <f t="shared" si="6715"/>
        <v>0</v>
      </c>
      <c r="N2869" s="14">
        <f t="shared" si="6716"/>
        <v>0</v>
      </c>
      <c r="O2869" s="14">
        <f t="shared" si="6717"/>
        <v>0</v>
      </c>
      <c r="P2869" s="14">
        <f t="shared" ref="P2869:Q2870" si="6749">P2870</f>
        <v>0</v>
      </c>
      <c r="Q2869" s="14">
        <f t="shared" si="6749"/>
        <v>0</v>
      </c>
      <c r="R2869" s="14">
        <f t="shared" ref="R2869:T2870" si="6750">R2870</f>
        <v>0</v>
      </c>
      <c r="S2869" s="14">
        <f t="shared" si="6750"/>
        <v>0</v>
      </c>
      <c r="T2869" s="14">
        <f t="shared" si="6750"/>
        <v>0</v>
      </c>
      <c r="U2869" s="14">
        <f t="shared" ref="U2869:BB2870" si="6751">U2870</f>
        <v>0</v>
      </c>
      <c r="V2869" s="14">
        <f t="shared" si="6751"/>
        <v>0</v>
      </c>
      <c r="W2869" s="14">
        <f t="shared" si="6751"/>
        <v>0</v>
      </c>
      <c r="X2869" s="14">
        <f t="shared" si="6751"/>
        <v>0</v>
      </c>
      <c r="Y2869" s="14">
        <f t="shared" si="6751"/>
        <v>0</v>
      </c>
      <c r="Z2869" s="14">
        <f t="shared" si="6751"/>
        <v>0</v>
      </c>
      <c r="AA2869" s="14">
        <f t="shared" si="6751"/>
        <v>0</v>
      </c>
      <c r="AB2869" s="14">
        <f t="shared" si="6751"/>
        <v>0</v>
      </c>
      <c r="AC2869" s="14">
        <f t="shared" si="6751"/>
        <v>0</v>
      </c>
      <c r="AD2869" s="14">
        <f t="shared" si="6751"/>
        <v>0</v>
      </c>
      <c r="AE2869" s="14">
        <f t="shared" si="6751"/>
        <v>0</v>
      </c>
      <c r="AF2869" s="14">
        <f t="shared" si="6741"/>
        <v>0</v>
      </c>
      <c r="AG2869" s="14">
        <f t="shared" si="6742"/>
        <v>0</v>
      </c>
      <c r="AH2869" s="14">
        <f t="shared" si="6743"/>
        <v>0</v>
      </c>
      <c r="AI2869" s="14">
        <f t="shared" si="6751"/>
        <v>0</v>
      </c>
      <c r="AJ2869" s="14">
        <f t="shared" si="6751"/>
        <v>0</v>
      </c>
      <c r="AK2869" s="14">
        <f t="shared" si="6726"/>
        <v>0</v>
      </c>
      <c r="AL2869" s="14">
        <f t="shared" si="6727"/>
        <v>0</v>
      </c>
      <c r="AM2869" s="14">
        <f t="shared" si="6728"/>
        <v>0</v>
      </c>
      <c r="AN2869" s="14">
        <f t="shared" si="6751"/>
        <v>0</v>
      </c>
      <c r="AO2869" s="14">
        <f t="shared" si="6751"/>
        <v>0</v>
      </c>
      <c r="AP2869" s="14">
        <f t="shared" si="6751"/>
        <v>0</v>
      </c>
      <c r="AQ2869" s="14">
        <f t="shared" si="6751"/>
        <v>0</v>
      </c>
      <c r="AR2869" s="14">
        <f t="shared" si="6751"/>
        <v>0</v>
      </c>
      <c r="AS2869" s="14">
        <f t="shared" si="6751"/>
        <v>0</v>
      </c>
      <c r="AT2869" s="14">
        <f t="shared" si="6751"/>
        <v>0</v>
      </c>
      <c r="AU2869" s="14">
        <f t="shared" si="6751"/>
        <v>0</v>
      </c>
      <c r="AV2869" s="14">
        <f t="shared" si="6751"/>
        <v>0</v>
      </c>
      <c r="AW2869" s="14">
        <f t="shared" si="6751"/>
        <v>0</v>
      </c>
      <c r="AX2869" s="14">
        <f t="shared" si="6751"/>
        <v>0</v>
      </c>
      <c r="AY2869" s="14">
        <f t="shared" si="6710"/>
        <v>0</v>
      </c>
      <c r="AZ2869" s="14">
        <f t="shared" si="6711"/>
        <v>0</v>
      </c>
      <c r="BA2869" s="14">
        <f t="shared" si="6712"/>
        <v>0</v>
      </c>
      <c r="BB2869" s="14">
        <f t="shared" si="6751"/>
        <v>0</v>
      </c>
      <c r="BC2869" s="3">
        <v>0</v>
      </c>
    </row>
    <row r="2870" spans="1:55" ht="31.5" hidden="1" x14ac:dyDescent="0.25">
      <c r="A2870" s="8" t="s">
        <v>100</v>
      </c>
      <c r="B2870" s="33" t="s">
        <v>12</v>
      </c>
      <c r="C2870" s="8" t="s">
        <v>39</v>
      </c>
      <c r="D2870" s="8" t="s">
        <v>1094</v>
      </c>
      <c r="E2870" s="43" t="s">
        <v>250</v>
      </c>
      <c r="F2870" s="24" t="s">
        <v>477</v>
      </c>
      <c r="G2870" s="14">
        <f t="shared" si="6748"/>
        <v>261502.3</v>
      </c>
      <c r="H2870" s="14">
        <f t="shared" si="6748"/>
        <v>254543.5</v>
      </c>
      <c r="I2870" s="14">
        <f t="shared" si="6748"/>
        <v>0</v>
      </c>
      <c r="J2870" s="14">
        <f t="shared" si="6748"/>
        <v>-261502.3</v>
      </c>
      <c r="K2870" s="14">
        <f t="shared" si="6748"/>
        <v>-254543.5</v>
      </c>
      <c r="L2870" s="14">
        <f t="shared" si="6748"/>
        <v>0</v>
      </c>
      <c r="M2870" s="14">
        <f t="shared" si="6715"/>
        <v>0</v>
      </c>
      <c r="N2870" s="14">
        <f t="shared" si="6716"/>
        <v>0</v>
      </c>
      <c r="O2870" s="14">
        <f t="shared" si="6717"/>
        <v>0</v>
      </c>
      <c r="P2870" s="14">
        <f t="shared" si="6749"/>
        <v>0</v>
      </c>
      <c r="Q2870" s="14">
        <f t="shared" si="6749"/>
        <v>0</v>
      </c>
      <c r="R2870" s="14">
        <f t="shared" si="6750"/>
        <v>0</v>
      </c>
      <c r="S2870" s="14">
        <f t="shared" si="6750"/>
        <v>0</v>
      </c>
      <c r="T2870" s="14">
        <f t="shared" si="6750"/>
        <v>0</v>
      </c>
      <c r="U2870" s="14">
        <f t="shared" si="6751"/>
        <v>0</v>
      </c>
      <c r="V2870" s="14">
        <f t="shared" si="6751"/>
        <v>0</v>
      </c>
      <c r="W2870" s="14">
        <f t="shared" si="6751"/>
        <v>0</v>
      </c>
      <c r="X2870" s="14">
        <f t="shared" si="6751"/>
        <v>0</v>
      </c>
      <c r="Y2870" s="14">
        <f t="shared" si="6751"/>
        <v>0</v>
      </c>
      <c r="Z2870" s="14">
        <f t="shared" si="6751"/>
        <v>0</v>
      </c>
      <c r="AA2870" s="14">
        <f t="shared" si="6751"/>
        <v>0</v>
      </c>
      <c r="AB2870" s="14">
        <f t="shared" si="6751"/>
        <v>0</v>
      </c>
      <c r="AC2870" s="14">
        <f t="shared" si="6751"/>
        <v>0</v>
      </c>
      <c r="AD2870" s="14">
        <f t="shared" si="6751"/>
        <v>0</v>
      </c>
      <c r="AE2870" s="14">
        <f t="shared" si="6751"/>
        <v>0</v>
      </c>
      <c r="AF2870" s="14">
        <f t="shared" si="6741"/>
        <v>0</v>
      </c>
      <c r="AG2870" s="14">
        <f t="shared" si="6742"/>
        <v>0</v>
      </c>
      <c r="AH2870" s="14">
        <f t="shared" si="6743"/>
        <v>0</v>
      </c>
      <c r="AI2870" s="14">
        <f t="shared" si="6751"/>
        <v>0</v>
      </c>
      <c r="AJ2870" s="14">
        <f t="shared" si="6751"/>
        <v>0</v>
      </c>
      <c r="AK2870" s="14">
        <f t="shared" si="6726"/>
        <v>0</v>
      </c>
      <c r="AL2870" s="14">
        <f t="shared" si="6727"/>
        <v>0</v>
      </c>
      <c r="AM2870" s="14">
        <f t="shared" si="6728"/>
        <v>0</v>
      </c>
      <c r="AN2870" s="14">
        <f t="shared" si="6751"/>
        <v>0</v>
      </c>
      <c r="AO2870" s="14">
        <f t="shared" si="6751"/>
        <v>0</v>
      </c>
      <c r="AP2870" s="14">
        <f t="shared" si="6751"/>
        <v>0</v>
      </c>
      <c r="AQ2870" s="14">
        <f t="shared" si="6751"/>
        <v>0</v>
      </c>
      <c r="AR2870" s="14">
        <f t="shared" si="6751"/>
        <v>0</v>
      </c>
      <c r="AS2870" s="14">
        <f t="shared" si="6751"/>
        <v>0</v>
      </c>
      <c r="AT2870" s="14">
        <f t="shared" si="6751"/>
        <v>0</v>
      </c>
      <c r="AU2870" s="14">
        <f t="shared" si="6751"/>
        <v>0</v>
      </c>
      <c r="AV2870" s="14">
        <f t="shared" si="6751"/>
        <v>0</v>
      </c>
      <c r="AW2870" s="14">
        <f t="shared" si="6751"/>
        <v>0</v>
      </c>
      <c r="AX2870" s="14">
        <f t="shared" si="6751"/>
        <v>0</v>
      </c>
      <c r="AY2870" s="14">
        <f t="shared" si="6710"/>
        <v>0</v>
      </c>
      <c r="AZ2870" s="14">
        <f t="shared" si="6711"/>
        <v>0</v>
      </c>
      <c r="BA2870" s="14">
        <f t="shared" si="6712"/>
        <v>0</v>
      </c>
      <c r="BB2870" s="14">
        <f t="shared" si="6751"/>
        <v>0</v>
      </c>
      <c r="BC2870" s="3">
        <v>0</v>
      </c>
    </row>
    <row r="2871" spans="1:55" hidden="1" x14ac:dyDescent="0.25">
      <c r="A2871" s="8" t="s">
        <v>100</v>
      </c>
      <c r="B2871" s="33" t="s">
        <v>12</v>
      </c>
      <c r="C2871" s="8" t="s">
        <v>39</v>
      </c>
      <c r="D2871" s="8" t="s">
        <v>1094</v>
      </c>
      <c r="E2871" s="43" t="s">
        <v>951</v>
      </c>
      <c r="F2871" s="24" t="s">
        <v>478</v>
      </c>
      <c r="G2871" s="14">
        <v>261502.3</v>
      </c>
      <c r="H2871" s="14">
        <v>254543.5</v>
      </c>
      <c r="I2871" s="14"/>
      <c r="J2871" s="14">
        <v>-261502.3</v>
      </c>
      <c r="K2871" s="14">
        <v>-254543.5</v>
      </c>
      <c r="L2871" s="14"/>
      <c r="M2871" s="14">
        <f t="shared" si="6715"/>
        <v>0</v>
      </c>
      <c r="N2871" s="14">
        <f t="shared" si="6716"/>
        <v>0</v>
      </c>
      <c r="O2871" s="14">
        <f t="shared" si="6717"/>
        <v>0</v>
      </c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>
        <f t="shared" si="6741"/>
        <v>0</v>
      </c>
      <c r="AG2871" s="14">
        <f t="shared" si="6742"/>
        <v>0</v>
      </c>
      <c r="AH2871" s="14">
        <f t="shared" si="6743"/>
        <v>0</v>
      </c>
      <c r="AI2871" s="14"/>
      <c r="AJ2871" s="14"/>
      <c r="AK2871" s="14">
        <f t="shared" si="6726"/>
        <v>0</v>
      </c>
      <c r="AL2871" s="14">
        <f t="shared" si="6727"/>
        <v>0</v>
      </c>
      <c r="AM2871" s="14">
        <f t="shared" si="6728"/>
        <v>0</v>
      </c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>
        <f t="shared" si="6710"/>
        <v>0</v>
      </c>
      <c r="AZ2871" s="14">
        <f t="shared" si="6711"/>
        <v>0</v>
      </c>
      <c r="BA2871" s="14">
        <f t="shared" si="6712"/>
        <v>0</v>
      </c>
      <c r="BB2871" s="14"/>
      <c r="BC2871" s="3">
        <v>0</v>
      </c>
    </row>
    <row r="2872" spans="1:55" ht="47.25" hidden="1" x14ac:dyDescent="0.25">
      <c r="A2872" s="8" t="s">
        <v>100</v>
      </c>
      <c r="B2872" s="33" t="s">
        <v>12</v>
      </c>
      <c r="C2872" s="8" t="s">
        <v>39</v>
      </c>
      <c r="D2872" s="8" t="s">
        <v>939</v>
      </c>
      <c r="E2872" s="43"/>
      <c r="F2872" s="24" t="s">
        <v>1233</v>
      </c>
      <c r="G2872" s="14">
        <f t="shared" ref="G2872:L2873" si="6752">G2873</f>
        <v>0</v>
      </c>
      <c r="H2872" s="14">
        <f t="shared" si="6752"/>
        <v>0</v>
      </c>
      <c r="I2872" s="14">
        <f t="shared" si="6752"/>
        <v>57737.7</v>
      </c>
      <c r="J2872" s="14">
        <f t="shared" si="6752"/>
        <v>0</v>
      </c>
      <c r="K2872" s="14">
        <f t="shared" si="6752"/>
        <v>0</v>
      </c>
      <c r="L2872" s="14">
        <f t="shared" si="6752"/>
        <v>0</v>
      </c>
      <c r="M2872" s="14">
        <f t="shared" si="6715"/>
        <v>0</v>
      </c>
      <c r="N2872" s="14">
        <f t="shared" si="6716"/>
        <v>0</v>
      </c>
      <c r="O2872" s="14">
        <f t="shared" si="6717"/>
        <v>57737.7</v>
      </c>
      <c r="P2872" s="14">
        <f t="shared" ref="P2872:Q2873" si="6753">P2873</f>
        <v>0</v>
      </c>
      <c r="Q2872" s="14">
        <f t="shared" si="6753"/>
        <v>0</v>
      </c>
      <c r="R2872" s="14">
        <f t="shared" ref="R2872:T2873" si="6754">R2873</f>
        <v>0</v>
      </c>
      <c r="S2872" s="14">
        <f t="shared" si="6754"/>
        <v>0</v>
      </c>
      <c r="T2872" s="14">
        <f t="shared" si="6754"/>
        <v>0</v>
      </c>
      <c r="U2872" s="14">
        <f t="shared" ref="U2872:BB2873" si="6755">U2873</f>
        <v>0</v>
      </c>
      <c r="V2872" s="14">
        <f t="shared" si="6755"/>
        <v>0</v>
      </c>
      <c r="W2872" s="14">
        <f t="shared" si="6755"/>
        <v>0</v>
      </c>
      <c r="X2872" s="14">
        <f t="shared" si="6755"/>
        <v>0</v>
      </c>
      <c r="Y2872" s="14">
        <f t="shared" si="6755"/>
        <v>0</v>
      </c>
      <c r="Z2872" s="14">
        <f t="shared" si="6755"/>
        <v>0</v>
      </c>
      <c r="AA2872" s="14">
        <f t="shared" si="6755"/>
        <v>0</v>
      </c>
      <c r="AB2872" s="14">
        <f t="shared" si="6755"/>
        <v>0</v>
      </c>
      <c r="AC2872" s="14">
        <f t="shared" si="6755"/>
        <v>0</v>
      </c>
      <c r="AD2872" s="14">
        <f t="shared" si="6755"/>
        <v>0</v>
      </c>
      <c r="AE2872" s="14">
        <f t="shared" si="6755"/>
        <v>0</v>
      </c>
      <c r="AF2872" s="14">
        <f t="shared" si="6741"/>
        <v>0</v>
      </c>
      <c r="AG2872" s="14">
        <f t="shared" si="6742"/>
        <v>0</v>
      </c>
      <c r="AH2872" s="14">
        <f t="shared" si="6743"/>
        <v>57737.7</v>
      </c>
      <c r="AI2872" s="14">
        <f t="shared" si="6755"/>
        <v>0</v>
      </c>
      <c r="AJ2872" s="14">
        <f t="shared" si="6755"/>
        <v>0</v>
      </c>
      <c r="AK2872" s="14">
        <f t="shared" si="6726"/>
        <v>0</v>
      </c>
      <c r="AL2872" s="14">
        <f t="shared" si="6727"/>
        <v>0</v>
      </c>
      <c r="AM2872" s="14">
        <f t="shared" si="6728"/>
        <v>57737.7</v>
      </c>
      <c r="AN2872" s="14">
        <f t="shared" si="6755"/>
        <v>0</v>
      </c>
      <c r="AO2872" s="14">
        <f t="shared" si="6755"/>
        <v>0</v>
      </c>
      <c r="AP2872" s="14">
        <f t="shared" si="6755"/>
        <v>0</v>
      </c>
      <c r="AQ2872" s="14">
        <f t="shared" si="6755"/>
        <v>0</v>
      </c>
      <c r="AR2872" s="14">
        <f t="shared" si="6755"/>
        <v>0</v>
      </c>
      <c r="AS2872" s="14">
        <f t="shared" si="6755"/>
        <v>0</v>
      </c>
      <c r="AT2872" s="14">
        <f t="shared" si="6755"/>
        <v>0</v>
      </c>
      <c r="AU2872" s="14">
        <f t="shared" si="6755"/>
        <v>0</v>
      </c>
      <c r="AV2872" s="14">
        <f t="shared" si="6755"/>
        <v>0</v>
      </c>
      <c r="AW2872" s="14">
        <f t="shared" si="6755"/>
        <v>0</v>
      </c>
      <c r="AX2872" s="14">
        <f t="shared" si="6755"/>
        <v>0</v>
      </c>
      <c r="AY2872" s="14">
        <f t="shared" si="6710"/>
        <v>0</v>
      </c>
      <c r="AZ2872" s="14">
        <f t="shared" si="6711"/>
        <v>0</v>
      </c>
      <c r="BA2872" s="14">
        <f t="shared" si="6712"/>
        <v>57737.7</v>
      </c>
      <c r="BB2872" s="14">
        <f t="shared" si="6755"/>
        <v>0</v>
      </c>
      <c r="BC2872" s="3">
        <v>0</v>
      </c>
    </row>
    <row r="2873" spans="1:55" ht="31.5" hidden="1" x14ac:dyDescent="0.25">
      <c r="A2873" s="8" t="s">
        <v>100</v>
      </c>
      <c r="B2873" s="33" t="s">
        <v>12</v>
      </c>
      <c r="C2873" s="8" t="s">
        <v>39</v>
      </c>
      <c r="D2873" s="8" t="s">
        <v>939</v>
      </c>
      <c r="E2873" s="43" t="s">
        <v>250</v>
      </c>
      <c r="F2873" s="24" t="s">
        <v>477</v>
      </c>
      <c r="G2873" s="14">
        <f t="shared" si="6752"/>
        <v>0</v>
      </c>
      <c r="H2873" s="14">
        <f t="shared" si="6752"/>
        <v>0</v>
      </c>
      <c r="I2873" s="14">
        <f t="shared" si="6752"/>
        <v>57737.7</v>
      </c>
      <c r="J2873" s="14">
        <f t="shared" si="6752"/>
        <v>0</v>
      </c>
      <c r="K2873" s="14">
        <f t="shared" si="6752"/>
        <v>0</v>
      </c>
      <c r="L2873" s="14">
        <f t="shared" si="6752"/>
        <v>0</v>
      </c>
      <c r="M2873" s="14">
        <f t="shared" si="6715"/>
        <v>0</v>
      </c>
      <c r="N2873" s="14">
        <f t="shared" si="6716"/>
        <v>0</v>
      </c>
      <c r="O2873" s="14">
        <f t="shared" si="6717"/>
        <v>57737.7</v>
      </c>
      <c r="P2873" s="14">
        <f t="shared" si="6753"/>
        <v>0</v>
      </c>
      <c r="Q2873" s="14">
        <f t="shared" si="6753"/>
        <v>0</v>
      </c>
      <c r="R2873" s="14">
        <f t="shared" si="6754"/>
        <v>0</v>
      </c>
      <c r="S2873" s="14">
        <f t="shared" si="6754"/>
        <v>0</v>
      </c>
      <c r="T2873" s="14">
        <f t="shared" si="6754"/>
        <v>0</v>
      </c>
      <c r="U2873" s="14">
        <f t="shared" si="6755"/>
        <v>0</v>
      </c>
      <c r="V2873" s="14">
        <f t="shared" si="6755"/>
        <v>0</v>
      </c>
      <c r="W2873" s="14">
        <f t="shared" si="6755"/>
        <v>0</v>
      </c>
      <c r="X2873" s="14">
        <f t="shared" si="6755"/>
        <v>0</v>
      </c>
      <c r="Y2873" s="14">
        <f t="shared" si="6755"/>
        <v>0</v>
      </c>
      <c r="Z2873" s="14">
        <f t="shared" si="6755"/>
        <v>0</v>
      </c>
      <c r="AA2873" s="14">
        <f t="shared" si="6755"/>
        <v>0</v>
      </c>
      <c r="AB2873" s="14">
        <f t="shared" si="6755"/>
        <v>0</v>
      </c>
      <c r="AC2873" s="14">
        <f t="shared" si="6755"/>
        <v>0</v>
      </c>
      <c r="AD2873" s="14">
        <f t="shared" si="6755"/>
        <v>0</v>
      </c>
      <c r="AE2873" s="14">
        <f t="shared" si="6755"/>
        <v>0</v>
      </c>
      <c r="AF2873" s="14">
        <f t="shared" si="6741"/>
        <v>0</v>
      </c>
      <c r="AG2873" s="14">
        <f t="shared" si="6742"/>
        <v>0</v>
      </c>
      <c r="AH2873" s="14">
        <f t="shared" si="6743"/>
        <v>57737.7</v>
      </c>
      <c r="AI2873" s="14">
        <f t="shared" si="6755"/>
        <v>0</v>
      </c>
      <c r="AJ2873" s="14">
        <f t="shared" si="6755"/>
        <v>0</v>
      </c>
      <c r="AK2873" s="14">
        <f t="shared" si="6726"/>
        <v>0</v>
      </c>
      <c r="AL2873" s="14">
        <f t="shared" si="6727"/>
        <v>0</v>
      </c>
      <c r="AM2873" s="14">
        <f t="shared" si="6728"/>
        <v>57737.7</v>
      </c>
      <c r="AN2873" s="14">
        <f t="shared" si="6755"/>
        <v>0</v>
      </c>
      <c r="AO2873" s="14">
        <f t="shared" si="6755"/>
        <v>0</v>
      </c>
      <c r="AP2873" s="14">
        <f t="shared" si="6755"/>
        <v>0</v>
      </c>
      <c r="AQ2873" s="14">
        <f t="shared" si="6755"/>
        <v>0</v>
      </c>
      <c r="AR2873" s="14">
        <f t="shared" si="6755"/>
        <v>0</v>
      </c>
      <c r="AS2873" s="14">
        <f t="shared" si="6755"/>
        <v>0</v>
      </c>
      <c r="AT2873" s="14">
        <f t="shared" si="6755"/>
        <v>0</v>
      </c>
      <c r="AU2873" s="14">
        <f t="shared" si="6755"/>
        <v>0</v>
      </c>
      <c r="AV2873" s="14">
        <f t="shared" si="6755"/>
        <v>0</v>
      </c>
      <c r="AW2873" s="14">
        <f t="shared" si="6755"/>
        <v>0</v>
      </c>
      <c r="AX2873" s="14">
        <f t="shared" si="6755"/>
        <v>0</v>
      </c>
      <c r="AY2873" s="14">
        <f t="shared" si="6710"/>
        <v>0</v>
      </c>
      <c r="AZ2873" s="14">
        <f t="shared" si="6711"/>
        <v>0</v>
      </c>
      <c r="BA2873" s="14">
        <f t="shared" si="6712"/>
        <v>57737.7</v>
      </c>
      <c r="BB2873" s="14">
        <f t="shared" si="6755"/>
        <v>0</v>
      </c>
      <c r="BC2873" s="3">
        <v>0</v>
      </c>
    </row>
    <row r="2874" spans="1:55" hidden="1" x14ac:dyDescent="0.25">
      <c r="A2874" s="8" t="s">
        <v>100</v>
      </c>
      <c r="B2874" s="33" t="s">
        <v>12</v>
      </c>
      <c r="C2874" s="8" t="s">
        <v>39</v>
      </c>
      <c r="D2874" s="8" t="s">
        <v>939</v>
      </c>
      <c r="E2874" s="43" t="s">
        <v>951</v>
      </c>
      <c r="F2874" s="24" t="s">
        <v>478</v>
      </c>
      <c r="G2874" s="14"/>
      <c r="H2874" s="14"/>
      <c r="I2874" s="14">
        <v>57737.7</v>
      </c>
      <c r="J2874" s="14"/>
      <c r="K2874" s="14"/>
      <c r="L2874" s="14"/>
      <c r="M2874" s="14">
        <f t="shared" si="6715"/>
        <v>0</v>
      </c>
      <c r="N2874" s="14">
        <f t="shared" si="6716"/>
        <v>0</v>
      </c>
      <c r="O2874" s="14">
        <f t="shared" si="6717"/>
        <v>57737.7</v>
      </c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>
        <f t="shared" si="6741"/>
        <v>0</v>
      </c>
      <c r="AG2874" s="14">
        <f t="shared" si="6742"/>
        <v>0</v>
      </c>
      <c r="AH2874" s="14">
        <f t="shared" si="6743"/>
        <v>57737.7</v>
      </c>
      <c r="AI2874" s="14"/>
      <c r="AJ2874" s="14"/>
      <c r="AK2874" s="14">
        <f t="shared" si="6726"/>
        <v>0</v>
      </c>
      <c r="AL2874" s="14">
        <f t="shared" si="6727"/>
        <v>0</v>
      </c>
      <c r="AM2874" s="14">
        <f t="shared" si="6728"/>
        <v>57737.7</v>
      </c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>
        <f t="shared" si="6710"/>
        <v>0</v>
      </c>
      <c r="AZ2874" s="14">
        <f t="shared" si="6711"/>
        <v>0</v>
      </c>
      <c r="BA2874" s="14">
        <f t="shared" si="6712"/>
        <v>57737.7</v>
      </c>
      <c r="BB2874" s="14"/>
      <c r="BC2874" s="3">
        <v>0</v>
      </c>
    </row>
    <row r="2875" spans="1:55" ht="31.5" x14ac:dyDescent="0.25">
      <c r="A2875" s="8" t="s">
        <v>100</v>
      </c>
      <c r="B2875" s="33" t="s">
        <v>12</v>
      </c>
      <c r="C2875" s="8" t="s">
        <v>39</v>
      </c>
      <c r="D2875" s="8" t="s">
        <v>295</v>
      </c>
      <c r="E2875" s="8"/>
      <c r="F2875" s="13" t="s">
        <v>661</v>
      </c>
      <c r="G2875" s="14">
        <f t="shared" ref="G2875:L2876" si="6756">G2876</f>
        <v>587</v>
      </c>
      <c r="H2875" s="14">
        <f t="shared" si="6756"/>
        <v>0</v>
      </c>
      <c r="I2875" s="14">
        <f t="shared" si="6756"/>
        <v>0</v>
      </c>
      <c r="J2875" s="14">
        <f t="shared" si="6756"/>
        <v>-0.1</v>
      </c>
      <c r="K2875" s="14">
        <f t="shared" si="6756"/>
        <v>0</v>
      </c>
      <c r="L2875" s="14">
        <f t="shared" si="6756"/>
        <v>0</v>
      </c>
      <c r="M2875" s="14">
        <f t="shared" si="6715"/>
        <v>586.9</v>
      </c>
      <c r="N2875" s="14">
        <f t="shared" si="6716"/>
        <v>0</v>
      </c>
      <c r="O2875" s="14">
        <f t="shared" si="6717"/>
        <v>0</v>
      </c>
      <c r="P2875" s="14">
        <f t="shared" ref="P2875:Q2876" si="6757">P2876</f>
        <v>4.0000000000000001E-3</v>
      </c>
      <c r="Q2875" s="14">
        <f t="shared" si="6757"/>
        <v>0</v>
      </c>
      <c r="R2875" s="14">
        <f t="shared" ref="R2875:T2876" si="6758">R2876</f>
        <v>0</v>
      </c>
      <c r="S2875" s="14">
        <f t="shared" si="6758"/>
        <v>0</v>
      </c>
      <c r="T2875" s="14">
        <f t="shared" si="6758"/>
        <v>11007.298000000001</v>
      </c>
      <c r="U2875" s="14">
        <f t="shared" ref="U2875:BB2876" si="6759">U2876</f>
        <v>0</v>
      </c>
      <c r="V2875" s="14">
        <f t="shared" si="6759"/>
        <v>0</v>
      </c>
      <c r="W2875" s="14">
        <f t="shared" si="6759"/>
        <v>0</v>
      </c>
      <c r="X2875" s="14">
        <f t="shared" si="6759"/>
        <v>0</v>
      </c>
      <c r="Y2875" s="14">
        <f t="shared" si="6759"/>
        <v>0</v>
      </c>
      <c r="Z2875" s="14">
        <f t="shared" si="6759"/>
        <v>0</v>
      </c>
      <c r="AA2875" s="14">
        <f t="shared" si="6759"/>
        <v>0</v>
      </c>
      <c r="AB2875" s="14">
        <f t="shared" si="6759"/>
        <v>0</v>
      </c>
      <c r="AC2875" s="14">
        <f t="shared" si="6759"/>
        <v>0</v>
      </c>
      <c r="AD2875" s="14">
        <f t="shared" si="6759"/>
        <v>0</v>
      </c>
      <c r="AE2875" s="14">
        <f t="shared" si="6759"/>
        <v>0</v>
      </c>
      <c r="AF2875" s="14">
        <f t="shared" si="6741"/>
        <v>11594.202000000001</v>
      </c>
      <c r="AG2875" s="14">
        <f t="shared" si="6742"/>
        <v>0</v>
      </c>
      <c r="AH2875" s="14">
        <f t="shared" si="6743"/>
        <v>0</v>
      </c>
      <c r="AI2875" s="14">
        <f t="shared" si="6759"/>
        <v>0</v>
      </c>
      <c r="AJ2875" s="14">
        <f t="shared" si="6759"/>
        <v>0</v>
      </c>
      <c r="AK2875" s="14">
        <f t="shared" si="6726"/>
        <v>11594.202000000001</v>
      </c>
      <c r="AL2875" s="14">
        <f t="shared" si="6727"/>
        <v>0</v>
      </c>
      <c r="AM2875" s="14">
        <f t="shared" si="6728"/>
        <v>0</v>
      </c>
      <c r="AN2875" s="14">
        <f t="shared" si="6759"/>
        <v>0</v>
      </c>
      <c r="AO2875" s="14">
        <f t="shared" si="6759"/>
        <v>0</v>
      </c>
      <c r="AP2875" s="14">
        <f t="shared" si="6759"/>
        <v>0</v>
      </c>
      <c r="AQ2875" s="14">
        <f t="shared" si="6759"/>
        <v>0</v>
      </c>
      <c r="AR2875" s="14">
        <f t="shared" si="6759"/>
        <v>0</v>
      </c>
      <c r="AS2875" s="14">
        <f t="shared" si="6759"/>
        <v>0</v>
      </c>
      <c r="AT2875" s="14">
        <f t="shared" si="6759"/>
        <v>0</v>
      </c>
      <c r="AU2875" s="14">
        <f t="shared" si="6759"/>
        <v>0</v>
      </c>
      <c r="AV2875" s="14">
        <f t="shared" si="6759"/>
        <v>0</v>
      </c>
      <c r="AW2875" s="14">
        <f t="shared" si="6759"/>
        <v>0</v>
      </c>
      <c r="AX2875" s="14">
        <f t="shared" si="6759"/>
        <v>0</v>
      </c>
      <c r="AY2875" s="14">
        <f t="shared" si="6710"/>
        <v>11594.202000000001</v>
      </c>
      <c r="AZ2875" s="14">
        <f t="shared" si="6711"/>
        <v>0</v>
      </c>
      <c r="BA2875" s="14">
        <f t="shared" si="6712"/>
        <v>0</v>
      </c>
      <c r="BB2875" s="14">
        <f t="shared" si="6759"/>
        <v>0</v>
      </c>
      <c r="BC2875" s="2"/>
    </row>
    <row r="2876" spans="1:55" ht="31.5" x14ac:dyDescent="0.25">
      <c r="A2876" s="8" t="s">
        <v>100</v>
      </c>
      <c r="B2876" s="33" t="s">
        <v>12</v>
      </c>
      <c r="C2876" s="8" t="s">
        <v>39</v>
      </c>
      <c r="D2876" s="8" t="s">
        <v>295</v>
      </c>
      <c r="E2876" s="43" t="s">
        <v>250</v>
      </c>
      <c r="F2876" s="24" t="s">
        <v>477</v>
      </c>
      <c r="G2876" s="14">
        <f t="shared" si="6756"/>
        <v>587</v>
      </c>
      <c r="H2876" s="14">
        <f t="shared" si="6756"/>
        <v>0</v>
      </c>
      <c r="I2876" s="14">
        <f t="shared" si="6756"/>
        <v>0</v>
      </c>
      <c r="J2876" s="14">
        <f t="shared" si="6756"/>
        <v>-0.1</v>
      </c>
      <c r="K2876" s="14">
        <f t="shared" si="6756"/>
        <v>0</v>
      </c>
      <c r="L2876" s="14">
        <f t="shared" si="6756"/>
        <v>0</v>
      </c>
      <c r="M2876" s="14">
        <f t="shared" si="6715"/>
        <v>586.9</v>
      </c>
      <c r="N2876" s="14">
        <f t="shared" si="6716"/>
        <v>0</v>
      </c>
      <c r="O2876" s="14">
        <f t="shared" si="6717"/>
        <v>0</v>
      </c>
      <c r="P2876" s="14">
        <f t="shared" si="6757"/>
        <v>4.0000000000000001E-3</v>
      </c>
      <c r="Q2876" s="14">
        <f t="shared" si="6757"/>
        <v>0</v>
      </c>
      <c r="R2876" s="14">
        <f t="shared" si="6758"/>
        <v>0</v>
      </c>
      <c r="S2876" s="14">
        <f t="shared" si="6758"/>
        <v>0</v>
      </c>
      <c r="T2876" s="14">
        <f t="shared" si="6758"/>
        <v>11007.298000000001</v>
      </c>
      <c r="U2876" s="14">
        <f t="shared" si="6759"/>
        <v>0</v>
      </c>
      <c r="V2876" s="14">
        <f t="shared" si="6759"/>
        <v>0</v>
      </c>
      <c r="W2876" s="14">
        <f t="shared" si="6759"/>
        <v>0</v>
      </c>
      <c r="X2876" s="14">
        <f t="shared" si="6759"/>
        <v>0</v>
      </c>
      <c r="Y2876" s="14">
        <f t="shared" si="6759"/>
        <v>0</v>
      </c>
      <c r="Z2876" s="14">
        <f t="shared" si="6759"/>
        <v>0</v>
      </c>
      <c r="AA2876" s="14">
        <f t="shared" si="6759"/>
        <v>0</v>
      </c>
      <c r="AB2876" s="14">
        <f t="shared" si="6759"/>
        <v>0</v>
      </c>
      <c r="AC2876" s="14">
        <f t="shared" si="6759"/>
        <v>0</v>
      </c>
      <c r="AD2876" s="14">
        <f t="shared" si="6759"/>
        <v>0</v>
      </c>
      <c r="AE2876" s="14">
        <f t="shared" si="6759"/>
        <v>0</v>
      </c>
      <c r="AF2876" s="14">
        <f t="shared" si="6741"/>
        <v>11594.202000000001</v>
      </c>
      <c r="AG2876" s="14">
        <f t="shared" si="6742"/>
        <v>0</v>
      </c>
      <c r="AH2876" s="14">
        <f t="shared" si="6743"/>
        <v>0</v>
      </c>
      <c r="AI2876" s="14">
        <f t="shared" si="6759"/>
        <v>0</v>
      </c>
      <c r="AJ2876" s="14">
        <f t="shared" si="6759"/>
        <v>0</v>
      </c>
      <c r="AK2876" s="14">
        <f t="shared" si="6726"/>
        <v>11594.202000000001</v>
      </c>
      <c r="AL2876" s="14">
        <f t="shared" si="6727"/>
        <v>0</v>
      </c>
      <c r="AM2876" s="14">
        <f t="shared" si="6728"/>
        <v>0</v>
      </c>
      <c r="AN2876" s="14">
        <f t="shared" si="6759"/>
        <v>0</v>
      </c>
      <c r="AO2876" s="14">
        <f t="shared" si="6759"/>
        <v>0</v>
      </c>
      <c r="AP2876" s="14">
        <f t="shared" si="6759"/>
        <v>0</v>
      </c>
      <c r="AQ2876" s="14">
        <f t="shared" si="6759"/>
        <v>0</v>
      </c>
      <c r="AR2876" s="14">
        <f t="shared" si="6759"/>
        <v>0</v>
      </c>
      <c r="AS2876" s="14">
        <f t="shared" si="6759"/>
        <v>0</v>
      </c>
      <c r="AT2876" s="14">
        <f t="shared" si="6759"/>
        <v>0</v>
      </c>
      <c r="AU2876" s="14">
        <f t="shared" si="6759"/>
        <v>0</v>
      </c>
      <c r="AV2876" s="14">
        <f t="shared" si="6759"/>
        <v>0</v>
      </c>
      <c r="AW2876" s="14">
        <f t="shared" si="6759"/>
        <v>0</v>
      </c>
      <c r="AX2876" s="14">
        <f t="shared" si="6759"/>
        <v>0</v>
      </c>
      <c r="AY2876" s="14">
        <f t="shared" si="6710"/>
        <v>11594.202000000001</v>
      </c>
      <c r="AZ2876" s="14">
        <f t="shared" si="6711"/>
        <v>0</v>
      </c>
      <c r="BA2876" s="14">
        <f t="shared" si="6712"/>
        <v>0</v>
      </c>
      <c r="BB2876" s="14">
        <f t="shared" si="6759"/>
        <v>0</v>
      </c>
      <c r="BC2876" s="2"/>
    </row>
    <row r="2877" spans="1:55" x14ac:dyDescent="0.25">
      <c r="A2877" s="8" t="s">
        <v>100</v>
      </c>
      <c r="B2877" s="33" t="s">
        <v>12</v>
      </c>
      <c r="C2877" s="8" t="s">
        <v>39</v>
      </c>
      <c r="D2877" s="8" t="s">
        <v>295</v>
      </c>
      <c r="E2877" s="43" t="s">
        <v>951</v>
      </c>
      <c r="F2877" s="24" t="s">
        <v>478</v>
      </c>
      <c r="G2877" s="14">
        <f>837.3-250.3</f>
        <v>587</v>
      </c>
      <c r="H2877" s="14"/>
      <c r="I2877" s="14"/>
      <c r="J2877" s="14">
        <v>-0.1</v>
      </c>
      <c r="K2877" s="14"/>
      <c r="L2877" s="14"/>
      <c r="M2877" s="14">
        <f t="shared" si="6715"/>
        <v>586.9</v>
      </c>
      <c r="N2877" s="14">
        <f t="shared" si="6716"/>
        <v>0</v>
      </c>
      <c r="O2877" s="14">
        <f t="shared" si="6717"/>
        <v>0</v>
      </c>
      <c r="P2877" s="14">
        <v>4.0000000000000001E-3</v>
      </c>
      <c r="Q2877" s="14"/>
      <c r="R2877" s="14"/>
      <c r="S2877" s="14"/>
      <c r="T2877" s="14">
        <v>11007.298000000001</v>
      </c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>
        <f t="shared" si="6741"/>
        <v>11594.202000000001</v>
      </c>
      <c r="AG2877" s="14">
        <f t="shared" si="6742"/>
        <v>0</v>
      </c>
      <c r="AH2877" s="14">
        <f t="shared" si="6743"/>
        <v>0</v>
      </c>
      <c r="AI2877" s="14"/>
      <c r="AJ2877" s="14"/>
      <c r="AK2877" s="14">
        <f t="shared" si="6726"/>
        <v>11594.202000000001</v>
      </c>
      <c r="AL2877" s="14">
        <f t="shared" si="6727"/>
        <v>0</v>
      </c>
      <c r="AM2877" s="14">
        <f t="shared" si="6728"/>
        <v>0</v>
      </c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>
        <f t="shared" si="6710"/>
        <v>11594.202000000001</v>
      </c>
      <c r="AZ2877" s="14">
        <f t="shared" si="6711"/>
        <v>0</v>
      </c>
      <c r="BA2877" s="14">
        <f t="shared" si="6712"/>
        <v>0</v>
      </c>
      <c r="BB2877" s="14"/>
      <c r="BC2877" s="2"/>
    </row>
    <row r="2878" spans="1:55" ht="31.5" x14ac:dyDescent="0.25">
      <c r="A2878" s="8" t="s">
        <v>100</v>
      </c>
      <c r="B2878" s="33" t="s">
        <v>12</v>
      </c>
      <c r="C2878" s="8" t="s">
        <v>39</v>
      </c>
      <c r="D2878" s="8" t="s">
        <v>296</v>
      </c>
      <c r="E2878" s="8"/>
      <c r="F2878" s="13" t="s">
        <v>912</v>
      </c>
      <c r="G2878" s="14">
        <f t="shared" ref="G2878:L2879" si="6760">G2879</f>
        <v>203137.3</v>
      </c>
      <c r="H2878" s="14">
        <f t="shared" si="6760"/>
        <v>0</v>
      </c>
      <c r="I2878" s="14">
        <f t="shared" si="6760"/>
        <v>0</v>
      </c>
      <c r="J2878" s="14">
        <f t="shared" si="6760"/>
        <v>62075.7</v>
      </c>
      <c r="K2878" s="14">
        <f t="shared" si="6760"/>
        <v>0</v>
      </c>
      <c r="L2878" s="14">
        <f t="shared" si="6760"/>
        <v>0</v>
      </c>
      <c r="M2878" s="14">
        <f t="shared" si="6715"/>
        <v>265213</v>
      </c>
      <c r="N2878" s="14">
        <f t="shared" si="6716"/>
        <v>0</v>
      </c>
      <c r="O2878" s="14">
        <f t="shared" si="6717"/>
        <v>0</v>
      </c>
      <c r="P2878" s="14">
        <f t="shared" ref="P2878:Q2879" si="6761">P2879</f>
        <v>0</v>
      </c>
      <c r="Q2878" s="14">
        <f t="shared" si="6761"/>
        <v>0</v>
      </c>
      <c r="R2878" s="14">
        <f t="shared" ref="R2878:T2879" si="6762">R2879</f>
        <v>0</v>
      </c>
      <c r="S2878" s="14">
        <f t="shared" si="6762"/>
        <v>0</v>
      </c>
      <c r="T2878" s="14">
        <f t="shared" si="6762"/>
        <v>51507.438000000002</v>
      </c>
      <c r="U2878" s="14">
        <f t="shared" ref="U2878:BB2879" si="6763">U2879</f>
        <v>0</v>
      </c>
      <c r="V2878" s="14">
        <f t="shared" si="6763"/>
        <v>0</v>
      </c>
      <c r="W2878" s="14">
        <f t="shared" si="6763"/>
        <v>0</v>
      </c>
      <c r="X2878" s="14">
        <f t="shared" si="6763"/>
        <v>0</v>
      </c>
      <c r="Y2878" s="14">
        <f t="shared" si="6763"/>
        <v>0</v>
      </c>
      <c r="Z2878" s="14">
        <f t="shared" si="6763"/>
        <v>0</v>
      </c>
      <c r="AA2878" s="14">
        <f t="shared" si="6763"/>
        <v>0</v>
      </c>
      <c r="AB2878" s="14">
        <f t="shared" si="6763"/>
        <v>0</v>
      </c>
      <c r="AC2878" s="14">
        <f t="shared" si="6763"/>
        <v>0</v>
      </c>
      <c r="AD2878" s="14">
        <f t="shared" si="6763"/>
        <v>0</v>
      </c>
      <c r="AE2878" s="14">
        <f t="shared" si="6763"/>
        <v>0</v>
      </c>
      <c r="AF2878" s="14">
        <f t="shared" si="6741"/>
        <v>316720.43800000002</v>
      </c>
      <c r="AG2878" s="14">
        <f t="shared" si="6742"/>
        <v>0</v>
      </c>
      <c r="AH2878" s="14">
        <f t="shared" si="6743"/>
        <v>0</v>
      </c>
      <c r="AI2878" s="14">
        <f t="shared" si="6763"/>
        <v>0</v>
      </c>
      <c r="AJ2878" s="14">
        <f t="shared" si="6763"/>
        <v>0</v>
      </c>
      <c r="AK2878" s="14">
        <f t="shared" si="6726"/>
        <v>316720.43800000002</v>
      </c>
      <c r="AL2878" s="14">
        <f t="shared" si="6727"/>
        <v>0</v>
      </c>
      <c r="AM2878" s="14">
        <f t="shared" si="6728"/>
        <v>0</v>
      </c>
      <c r="AN2878" s="14">
        <f t="shared" si="6763"/>
        <v>0</v>
      </c>
      <c r="AO2878" s="14">
        <f t="shared" si="6763"/>
        <v>0</v>
      </c>
      <c r="AP2878" s="14">
        <f t="shared" si="6763"/>
        <v>0</v>
      </c>
      <c r="AQ2878" s="14">
        <f t="shared" si="6763"/>
        <v>0</v>
      </c>
      <c r="AR2878" s="14">
        <f t="shared" si="6763"/>
        <v>0</v>
      </c>
      <c r="AS2878" s="14">
        <f t="shared" si="6763"/>
        <v>0</v>
      </c>
      <c r="AT2878" s="14">
        <f t="shared" si="6763"/>
        <v>0</v>
      </c>
      <c r="AU2878" s="14">
        <f t="shared" si="6763"/>
        <v>0</v>
      </c>
      <c r="AV2878" s="14">
        <f t="shared" si="6763"/>
        <v>0</v>
      </c>
      <c r="AW2878" s="14">
        <f t="shared" si="6763"/>
        <v>0</v>
      </c>
      <c r="AX2878" s="14">
        <f t="shared" si="6763"/>
        <v>0</v>
      </c>
      <c r="AY2878" s="14">
        <f t="shared" si="6710"/>
        <v>316720.43800000002</v>
      </c>
      <c r="AZ2878" s="14">
        <f t="shared" si="6711"/>
        <v>0</v>
      </c>
      <c r="BA2878" s="14">
        <f t="shared" si="6712"/>
        <v>0</v>
      </c>
      <c r="BB2878" s="14">
        <f t="shared" si="6763"/>
        <v>0</v>
      </c>
      <c r="BC2878" s="2"/>
    </row>
    <row r="2879" spans="1:55" ht="31.5" x14ac:dyDescent="0.25">
      <c r="A2879" s="8" t="s">
        <v>100</v>
      </c>
      <c r="B2879" s="33" t="s">
        <v>12</v>
      </c>
      <c r="C2879" s="8" t="s">
        <v>39</v>
      </c>
      <c r="D2879" s="8" t="s">
        <v>296</v>
      </c>
      <c r="E2879" s="43" t="s">
        <v>250</v>
      </c>
      <c r="F2879" s="24" t="s">
        <v>477</v>
      </c>
      <c r="G2879" s="14">
        <f t="shared" si="6760"/>
        <v>203137.3</v>
      </c>
      <c r="H2879" s="14">
        <f t="shared" si="6760"/>
        <v>0</v>
      </c>
      <c r="I2879" s="14">
        <f t="shared" si="6760"/>
        <v>0</v>
      </c>
      <c r="J2879" s="14">
        <f t="shared" si="6760"/>
        <v>62075.7</v>
      </c>
      <c r="K2879" s="14">
        <f t="shared" si="6760"/>
        <v>0</v>
      </c>
      <c r="L2879" s="14">
        <f t="shared" si="6760"/>
        <v>0</v>
      </c>
      <c r="M2879" s="14">
        <f t="shared" si="6715"/>
        <v>265213</v>
      </c>
      <c r="N2879" s="14">
        <f t="shared" si="6716"/>
        <v>0</v>
      </c>
      <c r="O2879" s="14">
        <f t="shared" si="6717"/>
        <v>0</v>
      </c>
      <c r="P2879" s="14">
        <f t="shared" si="6761"/>
        <v>0</v>
      </c>
      <c r="Q2879" s="14">
        <f t="shared" si="6761"/>
        <v>0</v>
      </c>
      <c r="R2879" s="14">
        <f t="shared" si="6762"/>
        <v>0</v>
      </c>
      <c r="S2879" s="14">
        <f t="shared" si="6762"/>
        <v>0</v>
      </c>
      <c r="T2879" s="14">
        <f t="shared" si="6762"/>
        <v>51507.438000000002</v>
      </c>
      <c r="U2879" s="14">
        <f t="shared" si="6763"/>
        <v>0</v>
      </c>
      <c r="V2879" s="14">
        <f t="shared" si="6763"/>
        <v>0</v>
      </c>
      <c r="W2879" s="14">
        <f t="shared" si="6763"/>
        <v>0</v>
      </c>
      <c r="X2879" s="14">
        <f t="shared" si="6763"/>
        <v>0</v>
      </c>
      <c r="Y2879" s="14">
        <f t="shared" si="6763"/>
        <v>0</v>
      </c>
      <c r="Z2879" s="14">
        <f t="shared" si="6763"/>
        <v>0</v>
      </c>
      <c r="AA2879" s="14">
        <f t="shared" si="6763"/>
        <v>0</v>
      </c>
      <c r="AB2879" s="14">
        <f t="shared" si="6763"/>
        <v>0</v>
      </c>
      <c r="AC2879" s="14">
        <f t="shared" si="6763"/>
        <v>0</v>
      </c>
      <c r="AD2879" s="14">
        <f t="shared" si="6763"/>
        <v>0</v>
      </c>
      <c r="AE2879" s="14">
        <f t="shared" si="6763"/>
        <v>0</v>
      </c>
      <c r="AF2879" s="14">
        <f t="shared" si="6741"/>
        <v>316720.43800000002</v>
      </c>
      <c r="AG2879" s="14">
        <f t="shared" si="6742"/>
        <v>0</v>
      </c>
      <c r="AH2879" s="14">
        <f t="shared" si="6743"/>
        <v>0</v>
      </c>
      <c r="AI2879" s="14">
        <f t="shared" si="6763"/>
        <v>0</v>
      </c>
      <c r="AJ2879" s="14">
        <f t="shared" si="6763"/>
        <v>0</v>
      </c>
      <c r="AK2879" s="14">
        <f t="shared" si="6726"/>
        <v>316720.43800000002</v>
      </c>
      <c r="AL2879" s="14">
        <f t="shared" si="6727"/>
        <v>0</v>
      </c>
      <c r="AM2879" s="14">
        <f t="shared" si="6728"/>
        <v>0</v>
      </c>
      <c r="AN2879" s="14">
        <f t="shared" si="6763"/>
        <v>0</v>
      </c>
      <c r="AO2879" s="14">
        <f t="shared" si="6763"/>
        <v>0</v>
      </c>
      <c r="AP2879" s="14">
        <f t="shared" si="6763"/>
        <v>0</v>
      </c>
      <c r="AQ2879" s="14">
        <f t="shared" si="6763"/>
        <v>0</v>
      </c>
      <c r="AR2879" s="14">
        <f t="shared" si="6763"/>
        <v>0</v>
      </c>
      <c r="AS2879" s="14">
        <f t="shared" si="6763"/>
        <v>0</v>
      </c>
      <c r="AT2879" s="14">
        <f t="shared" si="6763"/>
        <v>0</v>
      </c>
      <c r="AU2879" s="14">
        <f t="shared" si="6763"/>
        <v>0</v>
      </c>
      <c r="AV2879" s="14">
        <f t="shared" si="6763"/>
        <v>0</v>
      </c>
      <c r="AW2879" s="14">
        <f t="shared" si="6763"/>
        <v>0</v>
      </c>
      <c r="AX2879" s="14">
        <f t="shared" si="6763"/>
        <v>0</v>
      </c>
      <c r="AY2879" s="14">
        <f t="shared" si="6710"/>
        <v>316720.43800000002</v>
      </c>
      <c r="AZ2879" s="14">
        <f t="shared" si="6711"/>
        <v>0</v>
      </c>
      <c r="BA2879" s="14">
        <f t="shared" si="6712"/>
        <v>0</v>
      </c>
      <c r="BB2879" s="14">
        <f t="shared" si="6763"/>
        <v>0</v>
      </c>
      <c r="BC2879" s="2"/>
    </row>
    <row r="2880" spans="1:55" x14ac:dyDescent="0.25">
      <c r="A2880" s="8" t="s">
        <v>100</v>
      </c>
      <c r="B2880" s="33" t="s">
        <v>12</v>
      </c>
      <c r="C2880" s="8" t="s">
        <v>39</v>
      </c>
      <c r="D2880" s="8" t="s">
        <v>296</v>
      </c>
      <c r="E2880" s="43" t="s">
        <v>951</v>
      </c>
      <c r="F2880" s="24" t="s">
        <v>478</v>
      </c>
      <c r="G2880" s="14">
        <v>203137.3</v>
      </c>
      <c r="H2880" s="14"/>
      <c r="I2880" s="14"/>
      <c r="J2880" s="14">
        <f>-2924.3+65000</f>
        <v>62075.7</v>
      </c>
      <c r="K2880" s="14"/>
      <c r="L2880" s="14"/>
      <c r="M2880" s="14">
        <f t="shared" si="6715"/>
        <v>265213</v>
      </c>
      <c r="N2880" s="14">
        <f t="shared" si="6716"/>
        <v>0</v>
      </c>
      <c r="O2880" s="14">
        <f t="shared" si="6717"/>
        <v>0</v>
      </c>
      <c r="P2880" s="14"/>
      <c r="Q2880" s="14"/>
      <c r="R2880" s="14"/>
      <c r="S2880" s="14"/>
      <c r="T2880" s="14">
        <v>51507.438000000002</v>
      </c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>
        <f t="shared" si="6741"/>
        <v>316720.43800000002</v>
      </c>
      <c r="AG2880" s="14">
        <f t="shared" si="6742"/>
        <v>0</v>
      </c>
      <c r="AH2880" s="14">
        <f t="shared" si="6743"/>
        <v>0</v>
      </c>
      <c r="AI2880" s="14"/>
      <c r="AJ2880" s="14"/>
      <c r="AK2880" s="14">
        <f t="shared" si="6726"/>
        <v>316720.43800000002</v>
      </c>
      <c r="AL2880" s="14">
        <f t="shared" si="6727"/>
        <v>0</v>
      </c>
      <c r="AM2880" s="14">
        <f t="shared" si="6728"/>
        <v>0</v>
      </c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>
        <f t="shared" si="6710"/>
        <v>316720.43800000002</v>
      </c>
      <c r="AZ2880" s="14">
        <f t="shared" si="6711"/>
        <v>0</v>
      </c>
      <c r="BA2880" s="14">
        <f t="shared" si="6712"/>
        <v>0</v>
      </c>
      <c r="BB2880" s="14"/>
      <c r="BC2880" s="2"/>
    </row>
    <row r="2881" spans="1:55" ht="31.5" x14ac:dyDescent="0.25">
      <c r="A2881" s="8" t="s">
        <v>100</v>
      </c>
      <c r="B2881" s="33" t="s">
        <v>12</v>
      </c>
      <c r="C2881" s="8" t="s">
        <v>39</v>
      </c>
      <c r="D2881" s="8" t="s">
        <v>713</v>
      </c>
      <c r="E2881" s="33"/>
      <c r="F2881" s="34" t="s">
        <v>887</v>
      </c>
      <c r="G2881" s="14">
        <f t="shared" ref="G2881:L2882" si="6764">G2882</f>
        <v>0</v>
      </c>
      <c r="H2881" s="14">
        <f t="shared" si="6764"/>
        <v>244335.9</v>
      </c>
      <c r="I2881" s="14">
        <f t="shared" si="6764"/>
        <v>0</v>
      </c>
      <c r="J2881" s="14">
        <f t="shared" si="6764"/>
        <v>0</v>
      </c>
      <c r="K2881" s="14">
        <f t="shared" si="6764"/>
        <v>0</v>
      </c>
      <c r="L2881" s="14">
        <f t="shared" si="6764"/>
        <v>0</v>
      </c>
      <c r="M2881" s="14">
        <f t="shared" si="6715"/>
        <v>0</v>
      </c>
      <c r="N2881" s="14">
        <f t="shared" si="6716"/>
        <v>244335.9</v>
      </c>
      <c r="O2881" s="14">
        <f t="shared" si="6717"/>
        <v>0</v>
      </c>
      <c r="P2881" s="14">
        <f t="shared" ref="P2881:Q2882" si="6765">P2882</f>
        <v>0</v>
      </c>
      <c r="Q2881" s="14">
        <f t="shared" si="6765"/>
        <v>0</v>
      </c>
      <c r="R2881" s="14">
        <f t="shared" ref="R2881:T2882" si="6766">R2882</f>
        <v>0</v>
      </c>
      <c r="S2881" s="14">
        <f t="shared" si="6766"/>
        <v>0</v>
      </c>
      <c r="T2881" s="14">
        <f t="shared" si="6766"/>
        <v>7073</v>
      </c>
      <c r="U2881" s="14">
        <f t="shared" ref="U2881:BB2882" si="6767">U2882</f>
        <v>0</v>
      </c>
      <c r="V2881" s="14">
        <f t="shared" si="6767"/>
        <v>0</v>
      </c>
      <c r="W2881" s="14">
        <f t="shared" si="6767"/>
        <v>0</v>
      </c>
      <c r="X2881" s="14">
        <f t="shared" si="6767"/>
        <v>21098.799999999999</v>
      </c>
      <c r="Y2881" s="14">
        <f t="shared" si="6767"/>
        <v>0</v>
      </c>
      <c r="Z2881" s="14">
        <f t="shared" si="6767"/>
        <v>0</v>
      </c>
      <c r="AA2881" s="14">
        <f t="shared" si="6767"/>
        <v>-21098.799999999999</v>
      </c>
      <c r="AB2881" s="14">
        <f t="shared" si="6767"/>
        <v>0</v>
      </c>
      <c r="AC2881" s="14">
        <f t="shared" si="6767"/>
        <v>0</v>
      </c>
      <c r="AD2881" s="14">
        <f t="shared" si="6767"/>
        <v>0</v>
      </c>
      <c r="AE2881" s="14">
        <f t="shared" si="6767"/>
        <v>0</v>
      </c>
      <c r="AF2881" s="14">
        <f t="shared" si="6741"/>
        <v>28171.8</v>
      </c>
      <c r="AG2881" s="14">
        <f t="shared" si="6742"/>
        <v>223237.1</v>
      </c>
      <c r="AH2881" s="14">
        <f t="shared" si="6743"/>
        <v>0</v>
      </c>
      <c r="AI2881" s="14">
        <f t="shared" si="6767"/>
        <v>0</v>
      </c>
      <c r="AJ2881" s="14">
        <f t="shared" si="6767"/>
        <v>0</v>
      </c>
      <c r="AK2881" s="14">
        <f t="shared" si="6726"/>
        <v>28171.8</v>
      </c>
      <c r="AL2881" s="14">
        <f t="shared" si="6727"/>
        <v>223237.1</v>
      </c>
      <c r="AM2881" s="14">
        <f t="shared" si="6728"/>
        <v>0</v>
      </c>
      <c r="AN2881" s="14">
        <f t="shared" si="6767"/>
        <v>0</v>
      </c>
      <c r="AO2881" s="14">
        <f t="shared" si="6767"/>
        <v>0</v>
      </c>
      <c r="AP2881" s="14">
        <f t="shared" si="6767"/>
        <v>0</v>
      </c>
      <c r="AQ2881" s="14">
        <f t="shared" si="6767"/>
        <v>0</v>
      </c>
      <c r="AR2881" s="14">
        <f t="shared" si="6767"/>
        <v>40000</v>
      </c>
      <c r="AS2881" s="14">
        <f t="shared" si="6767"/>
        <v>0</v>
      </c>
      <c r="AT2881" s="14">
        <f t="shared" si="6767"/>
        <v>0</v>
      </c>
      <c r="AU2881" s="14">
        <f t="shared" si="6767"/>
        <v>-47128.044999999998</v>
      </c>
      <c r="AV2881" s="14">
        <f t="shared" si="6767"/>
        <v>0</v>
      </c>
      <c r="AW2881" s="14">
        <f t="shared" si="6767"/>
        <v>0</v>
      </c>
      <c r="AX2881" s="14">
        <f t="shared" si="6767"/>
        <v>0</v>
      </c>
      <c r="AY2881" s="14">
        <f t="shared" si="6710"/>
        <v>68171.8</v>
      </c>
      <c r="AZ2881" s="14">
        <f t="shared" si="6711"/>
        <v>176109.05499999999</v>
      </c>
      <c r="BA2881" s="14">
        <f t="shared" si="6712"/>
        <v>0</v>
      </c>
      <c r="BB2881" s="14">
        <f t="shared" si="6767"/>
        <v>0</v>
      </c>
      <c r="BC2881" s="2"/>
    </row>
    <row r="2882" spans="1:55" ht="31.5" x14ac:dyDescent="0.25">
      <c r="A2882" s="8" t="s">
        <v>100</v>
      </c>
      <c r="B2882" s="33" t="s">
        <v>12</v>
      </c>
      <c r="C2882" s="8" t="s">
        <v>39</v>
      </c>
      <c r="D2882" s="8" t="s">
        <v>713</v>
      </c>
      <c r="E2882" s="43" t="s">
        <v>250</v>
      </c>
      <c r="F2882" s="24" t="s">
        <v>477</v>
      </c>
      <c r="G2882" s="14">
        <f t="shared" si="6764"/>
        <v>0</v>
      </c>
      <c r="H2882" s="14">
        <f t="shared" si="6764"/>
        <v>244335.9</v>
      </c>
      <c r="I2882" s="14">
        <f t="shared" si="6764"/>
        <v>0</v>
      </c>
      <c r="J2882" s="14">
        <f t="shared" si="6764"/>
        <v>0</v>
      </c>
      <c r="K2882" s="14">
        <f t="shared" si="6764"/>
        <v>0</v>
      </c>
      <c r="L2882" s="14">
        <f t="shared" si="6764"/>
        <v>0</v>
      </c>
      <c r="M2882" s="14">
        <f t="shared" si="6715"/>
        <v>0</v>
      </c>
      <c r="N2882" s="14">
        <f t="shared" si="6716"/>
        <v>244335.9</v>
      </c>
      <c r="O2882" s="14">
        <f t="shared" si="6717"/>
        <v>0</v>
      </c>
      <c r="P2882" s="14">
        <f t="shared" si="6765"/>
        <v>0</v>
      </c>
      <c r="Q2882" s="14">
        <f t="shared" si="6765"/>
        <v>0</v>
      </c>
      <c r="R2882" s="14">
        <f t="shared" si="6766"/>
        <v>0</v>
      </c>
      <c r="S2882" s="14">
        <f t="shared" si="6766"/>
        <v>0</v>
      </c>
      <c r="T2882" s="14">
        <f t="shared" si="6766"/>
        <v>7073</v>
      </c>
      <c r="U2882" s="14">
        <f t="shared" si="6767"/>
        <v>0</v>
      </c>
      <c r="V2882" s="14">
        <f t="shared" si="6767"/>
        <v>0</v>
      </c>
      <c r="W2882" s="14">
        <f t="shared" si="6767"/>
        <v>0</v>
      </c>
      <c r="X2882" s="14">
        <f t="shared" si="6767"/>
        <v>21098.799999999999</v>
      </c>
      <c r="Y2882" s="14">
        <f t="shared" si="6767"/>
        <v>0</v>
      </c>
      <c r="Z2882" s="14">
        <f t="shared" si="6767"/>
        <v>0</v>
      </c>
      <c r="AA2882" s="14">
        <f t="shared" si="6767"/>
        <v>-21098.799999999999</v>
      </c>
      <c r="AB2882" s="14">
        <f t="shared" si="6767"/>
        <v>0</v>
      </c>
      <c r="AC2882" s="14">
        <f t="shared" si="6767"/>
        <v>0</v>
      </c>
      <c r="AD2882" s="14">
        <f t="shared" si="6767"/>
        <v>0</v>
      </c>
      <c r="AE2882" s="14">
        <f t="shared" si="6767"/>
        <v>0</v>
      </c>
      <c r="AF2882" s="14">
        <f t="shared" si="6741"/>
        <v>28171.8</v>
      </c>
      <c r="AG2882" s="14">
        <f t="shared" si="6742"/>
        <v>223237.1</v>
      </c>
      <c r="AH2882" s="14">
        <f t="shared" si="6743"/>
        <v>0</v>
      </c>
      <c r="AI2882" s="14">
        <f t="shared" si="6767"/>
        <v>0</v>
      </c>
      <c r="AJ2882" s="14">
        <f t="shared" si="6767"/>
        <v>0</v>
      </c>
      <c r="AK2882" s="14">
        <f t="shared" si="6726"/>
        <v>28171.8</v>
      </c>
      <c r="AL2882" s="14">
        <f t="shared" si="6727"/>
        <v>223237.1</v>
      </c>
      <c r="AM2882" s="14">
        <f t="shared" si="6728"/>
        <v>0</v>
      </c>
      <c r="AN2882" s="14">
        <f t="shared" si="6767"/>
        <v>0</v>
      </c>
      <c r="AO2882" s="14">
        <f t="shared" si="6767"/>
        <v>0</v>
      </c>
      <c r="AP2882" s="14">
        <f t="shared" si="6767"/>
        <v>0</v>
      </c>
      <c r="AQ2882" s="14">
        <f t="shared" si="6767"/>
        <v>0</v>
      </c>
      <c r="AR2882" s="14">
        <f t="shared" si="6767"/>
        <v>40000</v>
      </c>
      <c r="AS2882" s="14">
        <f t="shared" si="6767"/>
        <v>0</v>
      </c>
      <c r="AT2882" s="14">
        <f t="shared" si="6767"/>
        <v>0</v>
      </c>
      <c r="AU2882" s="14">
        <f t="shared" si="6767"/>
        <v>-47128.044999999998</v>
      </c>
      <c r="AV2882" s="14">
        <f t="shared" si="6767"/>
        <v>0</v>
      </c>
      <c r="AW2882" s="14">
        <f t="shared" si="6767"/>
        <v>0</v>
      </c>
      <c r="AX2882" s="14">
        <f t="shared" si="6767"/>
        <v>0</v>
      </c>
      <c r="AY2882" s="14">
        <f t="shared" si="6710"/>
        <v>68171.8</v>
      </c>
      <c r="AZ2882" s="14">
        <f t="shared" si="6711"/>
        <v>176109.05499999999</v>
      </c>
      <c r="BA2882" s="14">
        <f t="shared" si="6712"/>
        <v>0</v>
      </c>
      <c r="BB2882" s="14">
        <f t="shared" si="6767"/>
        <v>0</v>
      </c>
      <c r="BC2882" s="2"/>
    </row>
    <row r="2883" spans="1:55" x14ac:dyDescent="0.25">
      <c r="A2883" s="8" t="s">
        <v>100</v>
      </c>
      <c r="B2883" s="33" t="s">
        <v>12</v>
      </c>
      <c r="C2883" s="8" t="s">
        <v>39</v>
      </c>
      <c r="D2883" s="8" t="s">
        <v>713</v>
      </c>
      <c r="E2883" s="43" t="s">
        <v>951</v>
      </c>
      <c r="F2883" s="24" t="s">
        <v>478</v>
      </c>
      <c r="G2883" s="14"/>
      <c r="H2883" s="14">
        <v>244335.9</v>
      </c>
      <c r="I2883" s="14"/>
      <c r="J2883" s="14"/>
      <c r="K2883" s="14"/>
      <c r="L2883" s="14"/>
      <c r="M2883" s="14">
        <f t="shared" si="6715"/>
        <v>0</v>
      </c>
      <c r="N2883" s="14">
        <f t="shared" si="6716"/>
        <v>244335.9</v>
      </c>
      <c r="O2883" s="14">
        <f t="shared" si="6717"/>
        <v>0</v>
      </c>
      <c r="P2883" s="14"/>
      <c r="Q2883" s="14"/>
      <c r="R2883" s="14"/>
      <c r="S2883" s="14"/>
      <c r="T2883" s="14">
        <v>7073</v>
      </c>
      <c r="U2883" s="14"/>
      <c r="V2883" s="14"/>
      <c r="W2883" s="14"/>
      <c r="X2883" s="14">
        <v>21098.799999999999</v>
      </c>
      <c r="Y2883" s="14"/>
      <c r="Z2883" s="14"/>
      <c r="AA2883" s="14">
        <v>-21098.799999999999</v>
      </c>
      <c r="AB2883" s="14"/>
      <c r="AC2883" s="14"/>
      <c r="AD2883" s="14"/>
      <c r="AE2883" s="14"/>
      <c r="AF2883" s="14">
        <f t="shared" si="6741"/>
        <v>28171.8</v>
      </c>
      <c r="AG2883" s="14">
        <f t="shared" si="6742"/>
        <v>223237.1</v>
      </c>
      <c r="AH2883" s="14">
        <f t="shared" si="6743"/>
        <v>0</v>
      </c>
      <c r="AI2883" s="14"/>
      <c r="AJ2883" s="14"/>
      <c r="AK2883" s="14">
        <f t="shared" si="6726"/>
        <v>28171.8</v>
      </c>
      <c r="AL2883" s="14">
        <f t="shared" si="6727"/>
        <v>223237.1</v>
      </c>
      <c r="AM2883" s="14">
        <f t="shared" si="6728"/>
        <v>0</v>
      </c>
      <c r="AN2883" s="14"/>
      <c r="AO2883" s="14"/>
      <c r="AP2883" s="14"/>
      <c r="AQ2883" s="14"/>
      <c r="AR2883" s="14">
        <v>40000</v>
      </c>
      <c r="AS2883" s="14"/>
      <c r="AT2883" s="14"/>
      <c r="AU2883" s="14">
        <v>-47128.044999999998</v>
      </c>
      <c r="AV2883" s="14"/>
      <c r="AW2883" s="14"/>
      <c r="AX2883" s="14"/>
      <c r="AY2883" s="14">
        <f t="shared" si="6710"/>
        <v>68171.8</v>
      </c>
      <c r="AZ2883" s="14">
        <f t="shared" si="6711"/>
        <v>176109.05499999999</v>
      </c>
      <c r="BA2883" s="14">
        <f t="shared" si="6712"/>
        <v>0</v>
      </c>
      <c r="BB2883" s="14"/>
      <c r="BC2883" s="2"/>
    </row>
    <row r="2884" spans="1:55" ht="31.5" hidden="1" x14ac:dyDescent="0.25">
      <c r="A2884" s="8" t="s">
        <v>100</v>
      </c>
      <c r="B2884" s="33" t="s">
        <v>12</v>
      </c>
      <c r="C2884" s="8" t="s">
        <v>39</v>
      </c>
      <c r="D2884" s="8" t="s">
        <v>1095</v>
      </c>
      <c r="E2884" s="43"/>
      <c r="F2884" s="24" t="s">
        <v>1223</v>
      </c>
      <c r="G2884" s="14">
        <f>G2885</f>
        <v>0</v>
      </c>
      <c r="H2884" s="14">
        <f t="shared" ref="H2884:BB2885" si="6768">H2885</f>
        <v>6208.1</v>
      </c>
      <c r="I2884" s="14">
        <f t="shared" si="6768"/>
        <v>242733.3</v>
      </c>
      <c r="J2884" s="14">
        <f t="shared" si="6768"/>
        <v>0</v>
      </c>
      <c r="K2884" s="14">
        <f t="shared" si="6768"/>
        <v>0</v>
      </c>
      <c r="L2884" s="14">
        <f t="shared" si="6768"/>
        <v>0</v>
      </c>
      <c r="M2884" s="14">
        <f t="shared" si="6715"/>
        <v>0</v>
      </c>
      <c r="N2884" s="14">
        <f t="shared" si="6716"/>
        <v>6208.1</v>
      </c>
      <c r="O2884" s="14">
        <f t="shared" si="6717"/>
        <v>242733.3</v>
      </c>
      <c r="P2884" s="14">
        <f t="shared" si="6768"/>
        <v>0</v>
      </c>
      <c r="Q2884" s="14">
        <f t="shared" si="6768"/>
        <v>0</v>
      </c>
      <c r="R2884" s="14">
        <f t="shared" si="6768"/>
        <v>0</v>
      </c>
      <c r="S2884" s="14">
        <f t="shared" si="6768"/>
        <v>0</v>
      </c>
      <c r="T2884" s="14">
        <f t="shared" si="6768"/>
        <v>0</v>
      </c>
      <c r="U2884" s="14">
        <f t="shared" si="6768"/>
        <v>0</v>
      </c>
      <c r="V2884" s="14">
        <f t="shared" si="6768"/>
        <v>0</v>
      </c>
      <c r="W2884" s="14">
        <f t="shared" si="6768"/>
        <v>0</v>
      </c>
      <c r="X2884" s="14">
        <f t="shared" si="6768"/>
        <v>0</v>
      </c>
      <c r="Y2884" s="14">
        <f t="shared" si="6768"/>
        <v>0</v>
      </c>
      <c r="Z2884" s="14">
        <f t="shared" si="6768"/>
        <v>0</v>
      </c>
      <c r="AA2884" s="14">
        <f t="shared" si="6768"/>
        <v>0</v>
      </c>
      <c r="AB2884" s="14">
        <f t="shared" si="6768"/>
        <v>0</v>
      </c>
      <c r="AC2884" s="14">
        <f t="shared" si="6768"/>
        <v>0</v>
      </c>
      <c r="AD2884" s="14">
        <f t="shared" si="6768"/>
        <v>0</v>
      </c>
      <c r="AE2884" s="14">
        <f t="shared" si="6768"/>
        <v>0</v>
      </c>
      <c r="AF2884" s="14">
        <f t="shared" si="6741"/>
        <v>0</v>
      </c>
      <c r="AG2884" s="14">
        <f t="shared" si="6742"/>
        <v>6208.1</v>
      </c>
      <c r="AH2884" s="14">
        <f t="shared" si="6743"/>
        <v>242733.3</v>
      </c>
      <c r="AI2884" s="14">
        <f t="shared" si="6768"/>
        <v>0</v>
      </c>
      <c r="AJ2884" s="14">
        <f t="shared" si="6768"/>
        <v>0</v>
      </c>
      <c r="AK2884" s="14">
        <f t="shared" si="6726"/>
        <v>0</v>
      </c>
      <c r="AL2884" s="14">
        <f t="shared" si="6727"/>
        <v>6208.1</v>
      </c>
      <c r="AM2884" s="14">
        <f t="shared" si="6728"/>
        <v>242733.3</v>
      </c>
      <c r="AN2884" s="14">
        <f t="shared" si="6768"/>
        <v>0</v>
      </c>
      <c r="AO2884" s="14">
        <f t="shared" si="6768"/>
        <v>0</v>
      </c>
      <c r="AP2884" s="14">
        <f t="shared" si="6768"/>
        <v>0</v>
      </c>
      <c r="AQ2884" s="14">
        <f t="shared" si="6768"/>
        <v>0</v>
      </c>
      <c r="AR2884" s="14">
        <f t="shared" si="6768"/>
        <v>0</v>
      </c>
      <c r="AS2884" s="14">
        <f t="shared" si="6768"/>
        <v>0</v>
      </c>
      <c r="AT2884" s="14">
        <f t="shared" si="6768"/>
        <v>0</v>
      </c>
      <c r="AU2884" s="14">
        <f t="shared" si="6768"/>
        <v>0</v>
      </c>
      <c r="AV2884" s="14">
        <f t="shared" si="6768"/>
        <v>0</v>
      </c>
      <c r="AW2884" s="14">
        <f t="shared" si="6768"/>
        <v>0</v>
      </c>
      <c r="AX2884" s="14">
        <f t="shared" si="6768"/>
        <v>0</v>
      </c>
      <c r="AY2884" s="14">
        <f t="shared" si="6710"/>
        <v>0</v>
      </c>
      <c r="AZ2884" s="14">
        <f t="shared" si="6711"/>
        <v>6208.1</v>
      </c>
      <c r="BA2884" s="14">
        <f t="shared" si="6712"/>
        <v>242733.3</v>
      </c>
      <c r="BB2884" s="14">
        <f t="shared" si="6768"/>
        <v>0</v>
      </c>
      <c r="BC2884" s="3">
        <v>0</v>
      </c>
    </row>
    <row r="2885" spans="1:55" ht="31.5" hidden="1" x14ac:dyDescent="0.25">
      <c r="A2885" s="8" t="s">
        <v>100</v>
      </c>
      <c r="B2885" s="33" t="s">
        <v>12</v>
      </c>
      <c r="C2885" s="8" t="s">
        <v>39</v>
      </c>
      <c r="D2885" s="8" t="s">
        <v>1095</v>
      </c>
      <c r="E2885" s="43" t="s">
        <v>250</v>
      </c>
      <c r="F2885" s="24" t="s">
        <v>477</v>
      </c>
      <c r="G2885" s="14">
        <f>G2886</f>
        <v>0</v>
      </c>
      <c r="H2885" s="14">
        <f t="shared" si="6768"/>
        <v>6208.1</v>
      </c>
      <c r="I2885" s="14">
        <f t="shared" si="6768"/>
        <v>242733.3</v>
      </c>
      <c r="J2885" s="14">
        <f t="shared" si="6768"/>
        <v>0</v>
      </c>
      <c r="K2885" s="14">
        <f t="shared" si="6768"/>
        <v>0</v>
      </c>
      <c r="L2885" s="14">
        <f t="shared" si="6768"/>
        <v>0</v>
      </c>
      <c r="M2885" s="14">
        <f t="shared" si="6715"/>
        <v>0</v>
      </c>
      <c r="N2885" s="14">
        <f t="shared" si="6716"/>
        <v>6208.1</v>
      </c>
      <c r="O2885" s="14">
        <f t="shared" si="6717"/>
        <v>242733.3</v>
      </c>
      <c r="P2885" s="14">
        <f t="shared" si="6768"/>
        <v>0</v>
      </c>
      <c r="Q2885" s="14">
        <f t="shared" si="6768"/>
        <v>0</v>
      </c>
      <c r="R2885" s="14">
        <f t="shared" si="6768"/>
        <v>0</v>
      </c>
      <c r="S2885" s="14">
        <f t="shared" si="6768"/>
        <v>0</v>
      </c>
      <c r="T2885" s="14">
        <f t="shared" si="6768"/>
        <v>0</v>
      </c>
      <c r="U2885" s="14">
        <f t="shared" si="6768"/>
        <v>0</v>
      </c>
      <c r="V2885" s="14">
        <f t="shared" si="6768"/>
        <v>0</v>
      </c>
      <c r="W2885" s="14">
        <f t="shared" si="6768"/>
        <v>0</v>
      </c>
      <c r="X2885" s="14">
        <f t="shared" si="6768"/>
        <v>0</v>
      </c>
      <c r="Y2885" s="14">
        <f t="shared" si="6768"/>
        <v>0</v>
      </c>
      <c r="Z2885" s="14">
        <f t="shared" si="6768"/>
        <v>0</v>
      </c>
      <c r="AA2885" s="14">
        <f t="shared" si="6768"/>
        <v>0</v>
      </c>
      <c r="AB2885" s="14">
        <f t="shared" si="6768"/>
        <v>0</v>
      </c>
      <c r="AC2885" s="14">
        <f t="shared" si="6768"/>
        <v>0</v>
      </c>
      <c r="AD2885" s="14">
        <f t="shared" si="6768"/>
        <v>0</v>
      </c>
      <c r="AE2885" s="14">
        <f t="shared" si="6768"/>
        <v>0</v>
      </c>
      <c r="AF2885" s="14">
        <f t="shared" si="6741"/>
        <v>0</v>
      </c>
      <c r="AG2885" s="14">
        <f t="shared" si="6742"/>
        <v>6208.1</v>
      </c>
      <c r="AH2885" s="14">
        <f t="shared" si="6743"/>
        <v>242733.3</v>
      </c>
      <c r="AI2885" s="14">
        <f t="shared" si="6768"/>
        <v>0</v>
      </c>
      <c r="AJ2885" s="14">
        <f t="shared" si="6768"/>
        <v>0</v>
      </c>
      <c r="AK2885" s="14">
        <f t="shared" si="6726"/>
        <v>0</v>
      </c>
      <c r="AL2885" s="14">
        <f t="shared" si="6727"/>
        <v>6208.1</v>
      </c>
      <c r="AM2885" s="14">
        <f t="shared" si="6728"/>
        <v>242733.3</v>
      </c>
      <c r="AN2885" s="14">
        <f t="shared" si="6768"/>
        <v>0</v>
      </c>
      <c r="AO2885" s="14">
        <f t="shared" si="6768"/>
        <v>0</v>
      </c>
      <c r="AP2885" s="14">
        <f t="shared" si="6768"/>
        <v>0</v>
      </c>
      <c r="AQ2885" s="14">
        <f t="shared" si="6768"/>
        <v>0</v>
      </c>
      <c r="AR2885" s="14">
        <f t="shared" si="6768"/>
        <v>0</v>
      </c>
      <c r="AS2885" s="14">
        <f t="shared" si="6768"/>
        <v>0</v>
      </c>
      <c r="AT2885" s="14">
        <f t="shared" si="6768"/>
        <v>0</v>
      </c>
      <c r="AU2885" s="14">
        <f t="shared" si="6768"/>
        <v>0</v>
      </c>
      <c r="AV2885" s="14">
        <f t="shared" si="6768"/>
        <v>0</v>
      </c>
      <c r="AW2885" s="14">
        <f t="shared" si="6768"/>
        <v>0</v>
      </c>
      <c r="AX2885" s="14">
        <f t="shared" si="6768"/>
        <v>0</v>
      </c>
      <c r="AY2885" s="14">
        <f t="shared" si="6710"/>
        <v>0</v>
      </c>
      <c r="AZ2885" s="14">
        <f t="shared" si="6711"/>
        <v>6208.1</v>
      </c>
      <c r="BA2885" s="14">
        <f t="shared" si="6712"/>
        <v>242733.3</v>
      </c>
      <c r="BB2885" s="14">
        <f t="shared" si="6768"/>
        <v>0</v>
      </c>
      <c r="BC2885" s="3">
        <v>0</v>
      </c>
    </row>
    <row r="2886" spans="1:55" hidden="1" x14ac:dyDescent="0.25">
      <c r="A2886" s="8" t="s">
        <v>100</v>
      </c>
      <c r="B2886" s="33" t="s">
        <v>12</v>
      </c>
      <c r="C2886" s="8" t="s">
        <v>39</v>
      </c>
      <c r="D2886" s="8" t="s">
        <v>1095</v>
      </c>
      <c r="E2886" s="43" t="s">
        <v>951</v>
      </c>
      <c r="F2886" s="24" t="s">
        <v>478</v>
      </c>
      <c r="G2886" s="14"/>
      <c r="H2886" s="14">
        <v>6208.1</v>
      </c>
      <c r="I2886" s="14">
        <v>242733.3</v>
      </c>
      <c r="J2886" s="14"/>
      <c r="K2886" s="14"/>
      <c r="L2886" s="14"/>
      <c r="M2886" s="14">
        <f t="shared" si="6715"/>
        <v>0</v>
      </c>
      <c r="N2886" s="14">
        <f t="shared" si="6716"/>
        <v>6208.1</v>
      </c>
      <c r="O2886" s="14">
        <f t="shared" si="6717"/>
        <v>242733.3</v>
      </c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>
        <f t="shared" si="6741"/>
        <v>0</v>
      </c>
      <c r="AG2886" s="14">
        <f t="shared" si="6742"/>
        <v>6208.1</v>
      </c>
      <c r="AH2886" s="14">
        <f t="shared" si="6743"/>
        <v>242733.3</v>
      </c>
      <c r="AI2886" s="14"/>
      <c r="AJ2886" s="14"/>
      <c r="AK2886" s="14">
        <f t="shared" si="6726"/>
        <v>0</v>
      </c>
      <c r="AL2886" s="14">
        <f t="shared" si="6727"/>
        <v>6208.1</v>
      </c>
      <c r="AM2886" s="14">
        <f t="shared" si="6728"/>
        <v>242733.3</v>
      </c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>
        <f t="shared" si="6710"/>
        <v>0</v>
      </c>
      <c r="AZ2886" s="14">
        <f t="shared" si="6711"/>
        <v>6208.1</v>
      </c>
      <c r="BA2886" s="14">
        <f t="shared" si="6712"/>
        <v>242733.3</v>
      </c>
      <c r="BB2886" s="14"/>
      <c r="BC2886" s="3">
        <v>0</v>
      </c>
    </row>
    <row r="2887" spans="1:55" ht="63" x14ac:dyDescent="0.25">
      <c r="A2887" s="8" t="s">
        <v>100</v>
      </c>
      <c r="B2887" s="33" t="s">
        <v>12</v>
      </c>
      <c r="C2887" s="8" t="s">
        <v>39</v>
      </c>
      <c r="D2887" s="8" t="s">
        <v>1268</v>
      </c>
      <c r="E2887" s="43"/>
      <c r="F2887" s="24" t="s">
        <v>567</v>
      </c>
      <c r="G2887" s="14">
        <f>G2888</f>
        <v>0</v>
      </c>
      <c r="H2887" s="14">
        <f t="shared" ref="H2887:BB2888" si="6769">H2888</f>
        <v>0</v>
      </c>
      <c r="I2887" s="14">
        <f t="shared" si="6769"/>
        <v>0</v>
      </c>
      <c r="J2887" s="14">
        <f t="shared" si="6769"/>
        <v>261502.3</v>
      </c>
      <c r="K2887" s="14">
        <f t="shared" si="6769"/>
        <v>254543.5</v>
      </c>
      <c r="L2887" s="14">
        <f t="shared" si="6769"/>
        <v>0</v>
      </c>
      <c r="M2887" s="14">
        <f t="shared" ref="M2887:M2889" si="6770">G2887+J2887</f>
        <v>261502.3</v>
      </c>
      <c r="N2887" s="14">
        <f t="shared" ref="N2887:N2889" si="6771">H2887+K2887</f>
        <v>254543.5</v>
      </c>
      <c r="O2887" s="14">
        <f t="shared" ref="O2887:O2889" si="6772">I2887+L2887</f>
        <v>0</v>
      </c>
      <c r="P2887" s="14">
        <f t="shared" si="6769"/>
        <v>0</v>
      </c>
      <c r="Q2887" s="14">
        <f t="shared" si="6769"/>
        <v>0</v>
      </c>
      <c r="R2887" s="14">
        <f t="shared" si="6769"/>
        <v>0</v>
      </c>
      <c r="S2887" s="14">
        <f t="shared" si="6769"/>
        <v>0</v>
      </c>
      <c r="T2887" s="14">
        <f t="shared" si="6769"/>
        <v>0</v>
      </c>
      <c r="U2887" s="14">
        <f t="shared" si="6769"/>
        <v>0</v>
      </c>
      <c r="V2887" s="14">
        <f t="shared" si="6769"/>
        <v>0</v>
      </c>
      <c r="W2887" s="14">
        <f t="shared" si="6769"/>
        <v>0</v>
      </c>
      <c r="X2887" s="14">
        <f t="shared" si="6769"/>
        <v>0</v>
      </c>
      <c r="Y2887" s="14">
        <f t="shared" si="6769"/>
        <v>0</v>
      </c>
      <c r="Z2887" s="14">
        <f t="shared" si="6769"/>
        <v>0</v>
      </c>
      <c r="AA2887" s="14">
        <f t="shared" si="6769"/>
        <v>0</v>
      </c>
      <c r="AB2887" s="14">
        <f t="shared" si="6769"/>
        <v>0</v>
      </c>
      <c r="AC2887" s="14">
        <f t="shared" si="6769"/>
        <v>0</v>
      </c>
      <c r="AD2887" s="14">
        <f t="shared" si="6769"/>
        <v>0</v>
      </c>
      <c r="AE2887" s="14">
        <f t="shared" si="6769"/>
        <v>0</v>
      </c>
      <c r="AF2887" s="14">
        <f t="shared" si="6741"/>
        <v>261502.3</v>
      </c>
      <c r="AG2887" s="14">
        <f t="shared" si="6742"/>
        <v>254543.5</v>
      </c>
      <c r="AH2887" s="14">
        <f t="shared" si="6743"/>
        <v>0</v>
      </c>
      <c r="AI2887" s="14">
        <f t="shared" si="6769"/>
        <v>0</v>
      </c>
      <c r="AJ2887" s="14">
        <f t="shared" si="6769"/>
        <v>0</v>
      </c>
      <c r="AK2887" s="14">
        <f t="shared" si="6726"/>
        <v>261502.3</v>
      </c>
      <c r="AL2887" s="14">
        <f t="shared" si="6727"/>
        <v>254543.5</v>
      </c>
      <c r="AM2887" s="14">
        <f t="shared" si="6728"/>
        <v>0</v>
      </c>
      <c r="AN2887" s="14">
        <f t="shared" si="6769"/>
        <v>0</v>
      </c>
      <c r="AO2887" s="14">
        <f t="shared" si="6769"/>
        <v>0</v>
      </c>
      <c r="AP2887" s="14">
        <f t="shared" si="6769"/>
        <v>0</v>
      </c>
      <c r="AQ2887" s="14">
        <f t="shared" si="6769"/>
        <v>0</v>
      </c>
      <c r="AR2887" s="14">
        <f t="shared" si="6769"/>
        <v>0</v>
      </c>
      <c r="AS2887" s="14">
        <f t="shared" si="6769"/>
        <v>0</v>
      </c>
      <c r="AT2887" s="14">
        <f t="shared" si="6769"/>
        <v>0</v>
      </c>
      <c r="AU2887" s="14">
        <f t="shared" si="6769"/>
        <v>0</v>
      </c>
      <c r="AV2887" s="14">
        <f t="shared" si="6769"/>
        <v>0</v>
      </c>
      <c r="AW2887" s="14">
        <f t="shared" si="6769"/>
        <v>0</v>
      </c>
      <c r="AX2887" s="14">
        <f t="shared" si="6769"/>
        <v>0</v>
      </c>
      <c r="AY2887" s="14">
        <f t="shared" si="6710"/>
        <v>261502.3</v>
      </c>
      <c r="AZ2887" s="14">
        <f t="shared" si="6711"/>
        <v>254543.5</v>
      </c>
      <c r="BA2887" s="14">
        <f t="shared" si="6712"/>
        <v>0</v>
      </c>
      <c r="BB2887" s="14">
        <f t="shared" si="6769"/>
        <v>0</v>
      </c>
      <c r="BC2887" s="2"/>
    </row>
    <row r="2888" spans="1:55" ht="31.5" x14ac:dyDescent="0.25">
      <c r="A2888" s="8" t="s">
        <v>100</v>
      </c>
      <c r="B2888" s="33" t="s">
        <v>12</v>
      </c>
      <c r="C2888" s="8" t="s">
        <v>39</v>
      </c>
      <c r="D2888" s="8" t="s">
        <v>1268</v>
      </c>
      <c r="E2888" s="43" t="s">
        <v>250</v>
      </c>
      <c r="F2888" s="24" t="s">
        <v>477</v>
      </c>
      <c r="G2888" s="14">
        <f>G2889</f>
        <v>0</v>
      </c>
      <c r="H2888" s="14">
        <f t="shared" si="6769"/>
        <v>0</v>
      </c>
      <c r="I2888" s="14">
        <f t="shared" si="6769"/>
        <v>0</v>
      </c>
      <c r="J2888" s="14">
        <f t="shared" si="6769"/>
        <v>261502.3</v>
      </c>
      <c r="K2888" s="14">
        <f t="shared" si="6769"/>
        <v>254543.5</v>
      </c>
      <c r="L2888" s="14">
        <f t="shared" si="6769"/>
        <v>0</v>
      </c>
      <c r="M2888" s="14">
        <f t="shared" si="6770"/>
        <v>261502.3</v>
      </c>
      <c r="N2888" s="14">
        <f t="shared" si="6771"/>
        <v>254543.5</v>
      </c>
      <c r="O2888" s="14">
        <f t="shared" si="6772"/>
        <v>0</v>
      </c>
      <c r="P2888" s="14">
        <f t="shared" si="6769"/>
        <v>0</v>
      </c>
      <c r="Q2888" s="14">
        <f t="shared" si="6769"/>
        <v>0</v>
      </c>
      <c r="R2888" s="14">
        <f t="shared" si="6769"/>
        <v>0</v>
      </c>
      <c r="S2888" s="14">
        <f t="shared" si="6769"/>
        <v>0</v>
      </c>
      <c r="T2888" s="14">
        <f t="shared" si="6769"/>
        <v>0</v>
      </c>
      <c r="U2888" s="14">
        <f t="shared" si="6769"/>
        <v>0</v>
      </c>
      <c r="V2888" s="14">
        <f t="shared" si="6769"/>
        <v>0</v>
      </c>
      <c r="W2888" s="14">
        <f t="shared" si="6769"/>
        <v>0</v>
      </c>
      <c r="X2888" s="14">
        <f t="shared" si="6769"/>
        <v>0</v>
      </c>
      <c r="Y2888" s="14">
        <f t="shared" si="6769"/>
        <v>0</v>
      </c>
      <c r="Z2888" s="14">
        <f t="shared" si="6769"/>
        <v>0</v>
      </c>
      <c r="AA2888" s="14">
        <f t="shared" si="6769"/>
        <v>0</v>
      </c>
      <c r="AB2888" s="14">
        <f t="shared" si="6769"/>
        <v>0</v>
      </c>
      <c r="AC2888" s="14">
        <f t="shared" si="6769"/>
        <v>0</v>
      </c>
      <c r="AD2888" s="14">
        <f t="shared" si="6769"/>
        <v>0</v>
      </c>
      <c r="AE2888" s="14">
        <f t="shared" si="6769"/>
        <v>0</v>
      </c>
      <c r="AF2888" s="14">
        <f t="shared" si="6741"/>
        <v>261502.3</v>
      </c>
      <c r="AG2888" s="14">
        <f t="shared" si="6742"/>
        <v>254543.5</v>
      </c>
      <c r="AH2888" s="14">
        <f t="shared" si="6743"/>
        <v>0</v>
      </c>
      <c r="AI2888" s="14">
        <f t="shared" si="6769"/>
        <v>0</v>
      </c>
      <c r="AJ2888" s="14">
        <f t="shared" si="6769"/>
        <v>0</v>
      </c>
      <c r="AK2888" s="14">
        <f t="shared" si="6726"/>
        <v>261502.3</v>
      </c>
      <c r="AL2888" s="14">
        <f t="shared" si="6727"/>
        <v>254543.5</v>
      </c>
      <c r="AM2888" s="14">
        <f t="shared" si="6728"/>
        <v>0</v>
      </c>
      <c r="AN2888" s="14">
        <f t="shared" si="6769"/>
        <v>0</v>
      </c>
      <c r="AO2888" s="14">
        <f t="shared" si="6769"/>
        <v>0</v>
      </c>
      <c r="AP2888" s="14">
        <f t="shared" si="6769"/>
        <v>0</v>
      </c>
      <c r="AQ2888" s="14">
        <f t="shared" si="6769"/>
        <v>0</v>
      </c>
      <c r="AR2888" s="14">
        <f t="shared" si="6769"/>
        <v>0</v>
      </c>
      <c r="AS2888" s="14">
        <f t="shared" si="6769"/>
        <v>0</v>
      </c>
      <c r="AT2888" s="14">
        <f t="shared" si="6769"/>
        <v>0</v>
      </c>
      <c r="AU2888" s="14">
        <f t="shared" si="6769"/>
        <v>0</v>
      </c>
      <c r="AV2888" s="14">
        <f t="shared" si="6769"/>
        <v>0</v>
      </c>
      <c r="AW2888" s="14">
        <f t="shared" si="6769"/>
        <v>0</v>
      </c>
      <c r="AX2888" s="14">
        <f t="shared" si="6769"/>
        <v>0</v>
      </c>
      <c r="AY2888" s="14">
        <f t="shared" si="6710"/>
        <v>261502.3</v>
      </c>
      <c r="AZ2888" s="14">
        <f t="shared" si="6711"/>
        <v>254543.5</v>
      </c>
      <c r="BA2888" s="14">
        <f t="shared" si="6712"/>
        <v>0</v>
      </c>
      <c r="BB2888" s="14">
        <f t="shared" si="6769"/>
        <v>0</v>
      </c>
      <c r="BC2888" s="2"/>
    </row>
    <row r="2889" spans="1:55" x14ac:dyDescent="0.25">
      <c r="A2889" s="8" t="s">
        <v>100</v>
      </c>
      <c r="B2889" s="33" t="s">
        <v>12</v>
      </c>
      <c r="C2889" s="8" t="s">
        <v>39</v>
      </c>
      <c r="D2889" s="8" t="s">
        <v>1268</v>
      </c>
      <c r="E2889" s="43" t="s">
        <v>951</v>
      </c>
      <c r="F2889" s="24" t="s">
        <v>478</v>
      </c>
      <c r="G2889" s="14">
        <v>0</v>
      </c>
      <c r="H2889" s="14">
        <v>0</v>
      </c>
      <c r="I2889" s="14">
        <v>0</v>
      </c>
      <c r="J2889" s="14">
        <v>261502.3</v>
      </c>
      <c r="K2889" s="14">
        <v>254543.5</v>
      </c>
      <c r="L2889" s="14"/>
      <c r="M2889" s="14">
        <f t="shared" si="6770"/>
        <v>261502.3</v>
      </c>
      <c r="N2889" s="14">
        <f t="shared" si="6771"/>
        <v>254543.5</v>
      </c>
      <c r="O2889" s="14">
        <f t="shared" si="6772"/>
        <v>0</v>
      </c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>
        <f t="shared" si="6741"/>
        <v>261502.3</v>
      </c>
      <c r="AG2889" s="14">
        <f t="shared" si="6742"/>
        <v>254543.5</v>
      </c>
      <c r="AH2889" s="14">
        <f t="shared" si="6743"/>
        <v>0</v>
      </c>
      <c r="AI2889" s="14"/>
      <c r="AJ2889" s="14"/>
      <c r="AK2889" s="14">
        <f t="shared" si="6726"/>
        <v>261502.3</v>
      </c>
      <c r="AL2889" s="14">
        <f t="shared" si="6727"/>
        <v>254543.5</v>
      </c>
      <c r="AM2889" s="14">
        <f t="shared" si="6728"/>
        <v>0</v>
      </c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>
        <f t="shared" si="6710"/>
        <v>261502.3</v>
      </c>
      <c r="AZ2889" s="14">
        <f t="shared" si="6711"/>
        <v>254543.5</v>
      </c>
      <c r="BA2889" s="14">
        <f t="shared" si="6712"/>
        <v>0</v>
      </c>
      <c r="BB2889" s="14"/>
      <c r="BC2889" s="2"/>
    </row>
    <row r="2890" spans="1:55" ht="78.75" x14ac:dyDescent="0.25">
      <c r="A2890" s="8" t="s">
        <v>100</v>
      </c>
      <c r="B2890" s="33" t="s">
        <v>12</v>
      </c>
      <c r="C2890" s="8" t="s">
        <v>39</v>
      </c>
      <c r="D2890" s="8" t="s">
        <v>1264</v>
      </c>
      <c r="E2890" s="8"/>
      <c r="F2890" s="24" t="s">
        <v>1256</v>
      </c>
      <c r="G2890" s="14">
        <f t="shared" ref="G2890:L2891" si="6773">G2891</f>
        <v>85075.099999999991</v>
      </c>
      <c r="H2890" s="14">
        <f t="shared" si="6773"/>
        <v>0</v>
      </c>
      <c r="I2890" s="14">
        <f t="shared" si="6773"/>
        <v>0</v>
      </c>
      <c r="J2890" s="14">
        <f t="shared" si="6773"/>
        <v>-64999.9</v>
      </c>
      <c r="K2890" s="14">
        <f t="shared" si="6773"/>
        <v>0</v>
      </c>
      <c r="L2890" s="14">
        <f t="shared" si="6773"/>
        <v>0</v>
      </c>
      <c r="M2890" s="14">
        <f t="shared" si="6715"/>
        <v>20075.19999999999</v>
      </c>
      <c r="N2890" s="14">
        <f t="shared" si="6716"/>
        <v>0</v>
      </c>
      <c r="O2890" s="14">
        <f t="shared" si="6717"/>
        <v>0</v>
      </c>
      <c r="P2890" s="14">
        <f t="shared" ref="P2890:Q2891" si="6774">P2891</f>
        <v>0</v>
      </c>
      <c r="Q2890" s="14">
        <f t="shared" si="6774"/>
        <v>0</v>
      </c>
      <c r="R2890" s="14">
        <f t="shared" ref="R2890:T2891" si="6775">R2891</f>
        <v>0</v>
      </c>
      <c r="S2890" s="14">
        <f t="shared" si="6775"/>
        <v>0</v>
      </c>
      <c r="T2890" s="14">
        <f t="shared" si="6775"/>
        <v>0</v>
      </c>
      <c r="U2890" s="14">
        <f t="shared" ref="U2890:BB2891" si="6776">U2891</f>
        <v>0</v>
      </c>
      <c r="V2890" s="14">
        <f t="shared" si="6776"/>
        <v>0</v>
      </c>
      <c r="W2890" s="14">
        <f t="shared" si="6776"/>
        <v>0</v>
      </c>
      <c r="X2890" s="14">
        <f t="shared" si="6776"/>
        <v>0</v>
      </c>
      <c r="Y2890" s="14">
        <f t="shared" si="6776"/>
        <v>0</v>
      </c>
      <c r="Z2890" s="14">
        <f t="shared" si="6776"/>
        <v>0</v>
      </c>
      <c r="AA2890" s="14">
        <f t="shared" si="6776"/>
        <v>0</v>
      </c>
      <c r="AB2890" s="14">
        <f t="shared" si="6776"/>
        <v>0</v>
      </c>
      <c r="AC2890" s="14">
        <f t="shared" si="6776"/>
        <v>0</v>
      </c>
      <c r="AD2890" s="14">
        <f t="shared" si="6776"/>
        <v>0</v>
      </c>
      <c r="AE2890" s="14">
        <f t="shared" si="6776"/>
        <v>0</v>
      </c>
      <c r="AF2890" s="14">
        <f t="shared" si="6741"/>
        <v>20075.19999999999</v>
      </c>
      <c r="AG2890" s="14">
        <f t="shared" si="6742"/>
        <v>0</v>
      </c>
      <c r="AH2890" s="14">
        <f t="shared" si="6743"/>
        <v>0</v>
      </c>
      <c r="AI2890" s="14">
        <f t="shared" si="6776"/>
        <v>0</v>
      </c>
      <c r="AJ2890" s="14">
        <f t="shared" si="6776"/>
        <v>0</v>
      </c>
      <c r="AK2890" s="14">
        <f t="shared" si="6726"/>
        <v>20075.19999999999</v>
      </c>
      <c r="AL2890" s="14">
        <f t="shared" si="6727"/>
        <v>0</v>
      </c>
      <c r="AM2890" s="14">
        <f t="shared" si="6728"/>
        <v>0</v>
      </c>
      <c r="AN2890" s="14">
        <f t="shared" si="6776"/>
        <v>0</v>
      </c>
      <c r="AO2890" s="14">
        <f t="shared" si="6776"/>
        <v>0</v>
      </c>
      <c r="AP2890" s="14">
        <f t="shared" si="6776"/>
        <v>0</v>
      </c>
      <c r="AQ2890" s="14">
        <f t="shared" si="6776"/>
        <v>0</v>
      </c>
      <c r="AR2890" s="14">
        <f t="shared" si="6776"/>
        <v>0</v>
      </c>
      <c r="AS2890" s="14">
        <f t="shared" si="6776"/>
        <v>0</v>
      </c>
      <c r="AT2890" s="14">
        <f t="shared" si="6776"/>
        <v>0</v>
      </c>
      <c r="AU2890" s="14">
        <f t="shared" si="6776"/>
        <v>0</v>
      </c>
      <c r="AV2890" s="14">
        <f t="shared" si="6776"/>
        <v>0</v>
      </c>
      <c r="AW2890" s="14">
        <f t="shared" si="6776"/>
        <v>0</v>
      </c>
      <c r="AX2890" s="14">
        <f t="shared" si="6776"/>
        <v>0</v>
      </c>
      <c r="AY2890" s="14">
        <f t="shared" si="6710"/>
        <v>20075.19999999999</v>
      </c>
      <c r="AZ2890" s="14">
        <f t="shared" si="6711"/>
        <v>0</v>
      </c>
      <c r="BA2890" s="14">
        <f t="shared" si="6712"/>
        <v>0</v>
      </c>
      <c r="BB2890" s="14">
        <f t="shared" si="6776"/>
        <v>0</v>
      </c>
      <c r="BC2890" s="2"/>
    </row>
    <row r="2891" spans="1:55" ht="31.5" x14ac:dyDescent="0.25">
      <c r="A2891" s="8" t="s">
        <v>100</v>
      </c>
      <c r="B2891" s="33" t="s">
        <v>12</v>
      </c>
      <c r="C2891" s="8" t="s">
        <v>39</v>
      </c>
      <c r="D2891" s="8" t="s">
        <v>1264</v>
      </c>
      <c r="E2891" s="43" t="s">
        <v>250</v>
      </c>
      <c r="F2891" s="24" t="s">
        <v>477</v>
      </c>
      <c r="G2891" s="14">
        <f t="shared" si="6773"/>
        <v>85075.099999999991</v>
      </c>
      <c r="H2891" s="14">
        <f t="shared" si="6773"/>
        <v>0</v>
      </c>
      <c r="I2891" s="14">
        <f t="shared" si="6773"/>
        <v>0</v>
      </c>
      <c r="J2891" s="14">
        <f t="shared" si="6773"/>
        <v>-64999.9</v>
      </c>
      <c r="K2891" s="14">
        <f t="shared" si="6773"/>
        <v>0</v>
      </c>
      <c r="L2891" s="14">
        <f t="shared" si="6773"/>
        <v>0</v>
      </c>
      <c r="M2891" s="14">
        <f t="shared" si="6715"/>
        <v>20075.19999999999</v>
      </c>
      <c r="N2891" s="14">
        <f t="shared" si="6716"/>
        <v>0</v>
      </c>
      <c r="O2891" s="14">
        <f t="shared" si="6717"/>
        <v>0</v>
      </c>
      <c r="P2891" s="14">
        <f t="shared" si="6774"/>
        <v>0</v>
      </c>
      <c r="Q2891" s="14">
        <f t="shared" si="6774"/>
        <v>0</v>
      </c>
      <c r="R2891" s="14">
        <f t="shared" si="6775"/>
        <v>0</v>
      </c>
      <c r="S2891" s="14">
        <f t="shared" si="6775"/>
        <v>0</v>
      </c>
      <c r="T2891" s="14">
        <f t="shared" si="6775"/>
        <v>0</v>
      </c>
      <c r="U2891" s="14">
        <f t="shared" si="6776"/>
        <v>0</v>
      </c>
      <c r="V2891" s="14">
        <f t="shared" si="6776"/>
        <v>0</v>
      </c>
      <c r="W2891" s="14">
        <f t="shared" si="6776"/>
        <v>0</v>
      </c>
      <c r="X2891" s="14">
        <f t="shared" si="6776"/>
        <v>0</v>
      </c>
      <c r="Y2891" s="14">
        <f t="shared" si="6776"/>
        <v>0</v>
      </c>
      <c r="Z2891" s="14">
        <f t="shared" si="6776"/>
        <v>0</v>
      </c>
      <c r="AA2891" s="14">
        <f t="shared" si="6776"/>
        <v>0</v>
      </c>
      <c r="AB2891" s="14">
        <f t="shared" si="6776"/>
        <v>0</v>
      </c>
      <c r="AC2891" s="14">
        <f t="shared" si="6776"/>
        <v>0</v>
      </c>
      <c r="AD2891" s="14">
        <f t="shared" si="6776"/>
        <v>0</v>
      </c>
      <c r="AE2891" s="14">
        <f t="shared" si="6776"/>
        <v>0</v>
      </c>
      <c r="AF2891" s="14">
        <f t="shared" si="6741"/>
        <v>20075.19999999999</v>
      </c>
      <c r="AG2891" s="14">
        <f t="shared" si="6742"/>
        <v>0</v>
      </c>
      <c r="AH2891" s="14">
        <f t="shared" si="6743"/>
        <v>0</v>
      </c>
      <c r="AI2891" s="14">
        <f t="shared" si="6776"/>
        <v>0</v>
      </c>
      <c r="AJ2891" s="14">
        <f t="shared" si="6776"/>
        <v>0</v>
      </c>
      <c r="AK2891" s="14">
        <f t="shared" si="6726"/>
        <v>20075.19999999999</v>
      </c>
      <c r="AL2891" s="14">
        <f t="shared" si="6727"/>
        <v>0</v>
      </c>
      <c r="AM2891" s="14">
        <f t="shared" si="6728"/>
        <v>0</v>
      </c>
      <c r="AN2891" s="14">
        <f t="shared" si="6776"/>
        <v>0</v>
      </c>
      <c r="AO2891" s="14">
        <f t="shared" si="6776"/>
        <v>0</v>
      </c>
      <c r="AP2891" s="14">
        <f t="shared" si="6776"/>
        <v>0</v>
      </c>
      <c r="AQ2891" s="14">
        <f t="shared" si="6776"/>
        <v>0</v>
      </c>
      <c r="AR2891" s="14">
        <f t="shared" si="6776"/>
        <v>0</v>
      </c>
      <c r="AS2891" s="14">
        <f t="shared" si="6776"/>
        <v>0</v>
      </c>
      <c r="AT2891" s="14">
        <f t="shared" si="6776"/>
        <v>0</v>
      </c>
      <c r="AU2891" s="14">
        <f t="shared" si="6776"/>
        <v>0</v>
      </c>
      <c r="AV2891" s="14">
        <f t="shared" si="6776"/>
        <v>0</v>
      </c>
      <c r="AW2891" s="14">
        <f t="shared" si="6776"/>
        <v>0</v>
      </c>
      <c r="AX2891" s="14">
        <f t="shared" si="6776"/>
        <v>0</v>
      </c>
      <c r="AY2891" s="14">
        <f t="shared" si="6710"/>
        <v>20075.19999999999</v>
      </c>
      <c r="AZ2891" s="14">
        <f t="shared" si="6711"/>
        <v>0</v>
      </c>
      <c r="BA2891" s="14">
        <f t="shared" si="6712"/>
        <v>0</v>
      </c>
      <c r="BB2891" s="14">
        <f t="shared" si="6776"/>
        <v>0</v>
      </c>
      <c r="BC2891" s="2"/>
    </row>
    <row r="2892" spans="1:55" x14ac:dyDescent="0.25">
      <c r="A2892" s="8" t="s">
        <v>100</v>
      </c>
      <c r="B2892" s="33" t="s">
        <v>12</v>
      </c>
      <c r="C2892" s="8" t="s">
        <v>39</v>
      </c>
      <c r="D2892" s="8" t="s">
        <v>1264</v>
      </c>
      <c r="E2892" s="43" t="s">
        <v>951</v>
      </c>
      <c r="F2892" s="24" t="s">
        <v>478</v>
      </c>
      <c r="G2892" s="14">
        <f>87167.4-2092.3</f>
        <v>85075.099999999991</v>
      </c>
      <c r="H2892" s="14"/>
      <c r="I2892" s="14"/>
      <c r="J2892" s="14">
        <v>-64999.9</v>
      </c>
      <c r="K2892" s="14"/>
      <c r="L2892" s="14"/>
      <c r="M2892" s="14">
        <f t="shared" si="6715"/>
        <v>20075.19999999999</v>
      </c>
      <c r="N2892" s="14">
        <f t="shared" si="6716"/>
        <v>0</v>
      </c>
      <c r="O2892" s="14">
        <f t="shared" si="6717"/>
        <v>0</v>
      </c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>
        <f t="shared" si="6741"/>
        <v>20075.19999999999</v>
      </c>
      <c r="AG2892" s="14">
        <f t="shared" si="6742"/>
        <v>0</v>
      </c>
      <c r="AH2892" s="14">
        <f t="shared" si="6743"/>
        <v>0</v>
      </c>
      <c r="AI2892" s="14"/>
      <c r="AJ2892" s="14"/>
      <c r="AK2892" s="14">
        <f t="shared" si="6726"/>
        <v>20075.19999999999</v>
      </c>
      <c r="AL2892" s="14">
        <f t="shared" si="6727"/>
        <v>0</v>
      </c>
      <c r="AM2892" s="14">
        <f t="shared" si="6728"/>
        <v>0</v>
      </c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>
        <f t="shared" si="6710"/>
        <v>20075.19999999999</v>
      </c>
      <c r="AZ2892" s="14">
        <f t="shared" si="6711"/>
        <v>0</v>
      </c>
      <c r="BA2892" s="14">
        <f t="shared" si="6712"/>
        <v>0</v>
      </c>
      <c r="BB2892" s="14"/>
      <c r="BC2892" s="2"/>
    </row>
    <row r="2893" spans="1:55" ht="94.5" hidden="1" x14ac:dyDescent="0.25">
      <c r="A2893" s="8" t="s">
        <v>100</v>
      </c>
      <c r="B2893" s="33" t="s">
        <v>12</v>
      </c>
      <c r="C2893" s="8" t="s">
        <v>39</v>
      </c>
      <c r="D2893" s="8" t="s">
        <v>1269</v>
      </c>
      <c r="E2893" s="8"/>
      <c r="F2893" s="24" t="s">
        <v>1259</v>
      </c>
      <c r="G2893" s="14">
        <f t="shared" ref="G2893:L2894" si="6777">G2894</f>
        <v>0</v>
      </c>
      <c r="H2893" s="14">
        <f t="shared" si="6777"/>
        <v>38359.300000000003</v>
      </c>
      <c r="I2893" s="14">
        <f t="shared" si="6777"/>
        <v>0</v>
      </c>
      <c r="J2893" s="14">
        <f t="shared" si="6777"/>
        <v>0</v>
      </c>
      <c r="K2893" s="14">
        <f t="shared" si="6777"/>
        <v>0</v>
      </c>
      <c r="L2893" s="14">
        <f t="shared" si="6777"/>
        <v>0</v>
      </c>
      <c r="M2893" s="14">
        <f t="shared" si="6715"/>
        <v>0</v>
      </c>
      <c r="N2893" s="14">
        <f t="shared" si="6716"/>
        <v>38359.300000000003</v>
      </c>
      <c r="O2893" s="14">
        <f t="shared" si="6717"/>
        <v>0</v>
      </c>
      <c r="P2893" s="14">
        <f t="shared" ref="P2893:Q2894" si="6778">P2894</f>
        <v>0</v>
      </c>
      <c r="Q2893" s="14">
        <f t="shared" si="6778"/>
        <v>0</v>
      </c>
      <c r="R2893" s="14">
        <f t="shared" ref="R2893:T2894" si="6779">R2894</f>
        <v>0</v>
      </c>
      <c r="S2893" s="14">
        <f t="shared" si="6779"/>
        <v>0</v>
      </c>
      <c r="T2893" s="14">
        <f t="shared" si="6779"/>
        <v>0</v>
      </c>
      <c r="U2893" s="14">
        <f t="shared" ref="U2893:BB2894" si="6780">U2894</f>
        <v>0</v>
      </c>
      <c r="V2893" s="14">
        <f t="shared" si="6780"/>
        <v>0</v>
      </c>
      <c r="W2893" s="14">
        <f t="shared" si="6780"/>
        <v>0</v>
      </c>
      <c r="X2893" s="14">
        <f t="shared" si="6780"/>
        <v>0</v>
      </c>
      <c r="Y2893" s="14">
        <f t="shared" si="6780"/>
        <v>0</v>
      </c>
      <c r="Z2893" s="14">
        <f t="shared" si="6780"/>
        <v>0</v>
      </c>
      <c r="AA2893" s="14">
        <f t="shared" si="6780"/>
        <v>0</v>
      </c>
      <c r="AB2893" s="14">
        <f t="shared" si="6780"/>
        <v>0</v>
      </c>
      <c r="AC2893" s="14">
        <f t="shared" si="6780"/>
        <v>0</v>
      </c>
      <c r="AD2893" s="14">
        <f t="shared" si="6780"/>
        <v>0</v>
      </c>
      <c r="AE2893" s="14">
        <f t="shared" si="6780"/>
        <v>0</v>
      </c>
      <c r="AF2893" s="14">
        <f t="shared" si="6741"/>
        <v>0</v>
      </c>
      <c r="AG2893" s="14">
        <f t="shared" si="6742"/>
        <v>38359.300000000003</v>
      </c>
      <c r="AH2893" s="14">
        <f t="shared" si="6743"/>
        <v>0</v>
      </c>
      <c r="AI2893" s="14">
        <f t="shared" si="6780"/>
        <v>0</v>
      </c>
      <c r="AJ2893" s="14">
        <f t="shared" si="6780"/>
        <v>0</v>
      </c>
      <c r="AK2893" s="14">
        <f t="shared" si="6726"/>
        <v>0</v>
      </c>
      <c r="AL2893" s="14">
        <f t="shared" si="6727"/>
        <v>38359.300000000003</v>
      </c>
      <c r="AM2893" s="14">
        <f t="shared" si="6728"/>
        <v>0</v>
      </c>
      <c r="AN2893" s="14">
        <f t="shared" si="6780"/>
        <v>0</v>
      </c>
      <c r="AO2893" s="14">
        <f t="shared" si="6780"/>
        <v>0</v>
      </c>
      <c r="AP2893" s="14">
        <f t="shared" si="6780"/>
        <v>0</v>
      </c>
      <c r="AQ2893" s="14">
        <f t="shared" si="6780"/>
        <v>0</v>
      </c>
      <c r="AR2893" s="14">
        <f t="shared" si="6780"/>
        <v>0</v>
      </c>
      <c r="AS2893" s="14">
        <f t="shared" si="6780"/>
        <v>0</v>
      </c>
      <c r="AT2893" s="14">
        <f t="shared" si="6780"/>
        <v>0</v>
      </c>
      <c r="AU2893" s="14">
        <f t="shared" si="6780"/>
        <v>0</v>
      </c>
      <c r="AV2893" s="14">
        <f t="shared" si="6780"/>
        <v>0</v>
      </c>
      <c r="AW2893" s="14">
        <f t="shared" si="6780"/>
        <v>0</v>
      </c>
      <c r="AX2893" s="14">
        <f t="shared" si="6780"/>
        <v>0</v>
      </c>
      <c r="AY2893" s="14">
        <f t="shared" si="6710"/>
        <v>0</v>
      </c>
      <c r="AZ2893" s="14">
        <f t="shared" si="6711"/>
        <v>38359.300000000003</v>
      </c>
      <c r="BA2893" s="14">
        <f t="shared" si="6712"/>
        <v>0</v>
      </c>
      <c r="BB2893" s="14">
        <f t="shared" si="6780"/>
        <v>0</v>
      </c>
      <c r="BC2893" s="3">
        <v>0</v>
      </c>
    </row>
    <row r="2894" spans="1:55" ht="31.5" hidden="1" x14ac:dyDescent="0.25">
      <c r="A2894" s="8" t="s">
        <v>100</v>
      </c>
      <c r="B2894" s="33" t="s">
        <v>12</v>
      </c>
      <c r="C2894" s="8" t="s">
        <v>39</v>
      </c>
      <c r="D2894" s="8" t="s">
        <v>1269</v>
      </c>
      <c r="E2894" s="43" t="s">
        <v>250</v>
      </c>
      <c r="F2894" s="24" t="s">
        <v>477</v>
      </c>
      <c r="G2894" s="14">
        <f t="shared" si="6777"/>
        <v>0</v>
      </c>
      <c r="H2894" s="14">
        <f t="shared" si="6777"/>
        <v>38359.300000000003</v>
      </c>
      <c r="I2894" s="14">
        <f t="shared" si="6777"/>
        <v>0</v>
      </c>
      <c r="J2894" s="14">
        <f t="shared" si="6777"/>
        <v>0</v>
      </c>
      <c r="K2894" s="14">
        <f t="shared" si="6777"/>
        <v>0</v>
      </c>
      <c r="L2894" s="14">
        <f t="shared" si="6777"/>
        <v>0</v>
      </c>
      <c r="M2894" s="14">
        <f t="shared" si="6715"/>
        <v>0</v>
      </c>
      <c r="N2894" s="14">
        <f t="shared" si="6716"/>
        <v>38359.300000000003</v>
      </c>
      <c r="O2894" s="14">
        <f t="shared" si="6717"/>
        <v>0</v>
      </c>
      <c r="P2894" s="14">
        <f t="shared" si="6778"/>
        <v>0</v>
      </c>
      <c r="Q2894" s="14">
        <f t="shared" si="6778"/>
        <v>0</v>
      </c>
      <c r="R2894" s="14">
        <f t="shared" si="6779"/>
        <v>0</v>
      </c>
      <c r="S2894" s="14">
        <f t="shared" si="6779"/>
        <v>0</v>
      </c>
      <c r="T2894" s="14">
        <f t="shared" si="6779"/>
        <v>0</v>
      </c>
      <c r="U2894" s="14">
        <f t="shared" si="6780"/>
        <v>0</v>
      </c>
      <c r="V2894" s="14">
        <f t="shared" si="6780"/>
        <v>0</v>
      </c>
      <c r="W2894" s="14">
        <f t="shared" si="6780"/>
        <v>0</v>
      </c>
      <c r="X2894" s="14">
        <f t="shared" si="6780"/>
        <v>0</v>
      </c>
      <c r="Y2894" s="14">
        <f t="shared" si="6780"/>
        <v>0</v>
      </c>
      <c r="Z2894" s="14">
        <f t="shared" si="6780"/>
        <v>0</v>
      </c>
      <c r="AA2894" s="14">
        <f t="shared" si="6780"/>
        <v>0</v>
      </c>
      <c r="AB2894" s="14">
        <f t="shared" si="6780"/>
        <v>0</v>
      </c>
      <c r="AC2894" s="14">
        <f t="shared" si="6780"/>
        <v>0</v>
      </c>
      <c r="AD2894" s="14">
        <f t="shared" si="6780"/>
        <v>0</v>
      </c>
      <c r="AE2894" s="14">
        <f t="shared" si="6780"/>
        <v>0</v>
      </c>
      <c r="AF2894" s="14">
        <f t="shared" si="6741"/>
        <v>0</v>
      </c>
      <c r="AG2894" s="14">
        <f t="shared" si="6742"/>
        <v>38359.300000000003</v>
      </c>
      <c r="AH2894" s="14">
        <f t="shared" si="6743"/>
        <v>0</v>
      </c>
      <c r="AI2894" s="14">
        <f t="shared" si="6780"/>
        <v>0</v>
      </c>
      <c r="AJ2894" s="14">
        <f t="shared" si="6780"/>
        <v>0</v>
      </c>
      <c r="AK2894" s="14">
        <f t="shared" si="6726"/>
        <v>0</v>
      </c>
      <c r="AL2894" s="14">
        <f t="shared" si="6727"/>
        <v>38359.300000000003</v>
      </c>
      <c r="AM2894" s="14">
        <f t="shared" si="6728"/>
        <v>0</v>
      </c>
      <c r="AN2894" s="14">
        <f t="shared" si="6780"/>
        <v>0</v>
      </c>
      <c r="AO2894" s="14">
        <f t="shared" si="6780"/>
        <v>0</v>
      </c>
      <c r="AP2894" s="14">
        <f t="shared" si="6780"/>
        <v>0</v>
      </c>
      <c r="AQ2894" s="14">
        <f t="shared" si="6780"/>
        <v>0</v>
      </c>
      <c r="AR2894" s="14">
        <f t="shared" si="6780"/>
        <v>0</v>
      </c>
      <c r="AS2894" s="14">
        <f t="shared" si="6780"/>
        <v>0</v>
      </c>
      <c r="AT2894" s="14">
        <f t="shared" si="6780"/>
        <v>0</v>
      </c>
      <c r="AU2894" s="14">
        <f t="shared" si="6780"/>
        <v>0</v>
      </c>
      <c r="AV2894" s="14">
        <f t="shared" si="6780"/>
        <v>0</v>
      </c>
      <c r="AW2894" s="14">
        <f t="shared" si="6780"/>
        <v>0</v>
      </c>
      <c r="AX2894" s="14">
        <f t="shared" si="6780"/>
        <v>0</v>
      </c>
      <c r="AY2894" s="14">
        <f t="shared" si="6710"/>
        <v>0</v>
      </c>
      <c r="AZ2894" s="14">
        <f t="shared" si="6711"/>
        <v>38359.300000000003</v>
      </c>
      <c r="BA2894" s="14">
        <f t="shared" si="6712"/>
        <v>0</v>
      </c>
      <c r="BB2894" s="14">
        <f t="shared" si="6780"/>
        <v>0</v>
      </c>
      <c r="BC2894" s="3">
        <v>0</v>
      </c>
    </row>
    <row r="2895" spans="1:55" hidden="1" x14ac:dyDescent="0.25">
      <c r="A2895" s="8" t="s">
        <v>100</v>
      </c>
      <c r="B2895" s="33" t="s">
        <v>12</v>
      </c>
      <c r="C2895" s="8" t="s">
        <v>39</v>
      </c>
      <c r="D2895" s="8" t="s">
        <v>1269</v>
      </c>
      <c r="E2895" s="43" t="s">
        <v>951</v>
      </c>
      <c r="F2895" s="24" t="s">
        <v>478</v>
      </c>
      <c r="G2895" s="14"/>
      <c r="H2895" s="14">
        <v>38359.300000000003</v>
      </c>
      <c r="I2895" s="14"/>
      <c r="J2895" s="14"/>
      <c r="K2895" s="14"/>
      <c r="L2895" s="14"/>
      <c r="M2895" s="14">
        <f t="shared" si="6715"/>
        <v>0</v>
      </c>
      <c r="N2895" s="14">
        <f t="shared" si="6716"/>
        <v>38359.300000000003</v>
      </c>
      <c r="O2895" s="14">
        <f t="shared" si="6717"/>
        <v>0</v>
      </c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>
        <f t="shared" si="6741"/>
        <v>0</v>
      </c>
      <c r="AG2895" s="14">
        <f t="shared" si="6742"/>
        <v>38359.300000000003</v>
      </c>
      <c r="AH2895" s="14">
        <f t="shared" si="6743"/>
        <v>0</v>
      </c>
      <c r="AI2895" s="14"/>
      <c r="AJ2895" s="14"/>
      <c r="AK2895" s="14">
        <f t="shared" si="6726"/>
        <v>0</v>
      </c>
      <c r="AL2895" s="14">
        <f t="shared" si="6727"/>
        <v>38359.300000000003</v>
      </c>
      <c r="AM2895" s="14">
        <f t="shared" si="6728"/>
        <v>0</v>
      </c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>
        <f t="shared" si="6710"/>
        <v>0</v>
      </c>
      <c r="AZ2895" s="14">
        <f t="shared" si="6711"/>
        <v>38359.300000000003</v>
      </c>
      <c r="BA2895" s="14">
        <f t="shared" si="6712"/>
        <v>0</v>
      </c>
      <c r="BB2895" s="14"/>
      <c r="BC2895" s="3">
        <v>0</v>
      </c>
    </row>
    <row r="2896" spans="1:55" ht="78.75" hidden="1" x14ac:dyDescent="0.25">
      <c r="A2896" s="8" t="s">
        <v>100</v>
      </c>
      <c r="B2896" s="33" t="s">
        <v>12</v>
      </c>
      <c r="C2896" s="8" t="s">
        <v>39</v>
      </c>
      <c r="D2896" s="8" t="s">
        <v>1270</v>
      </c>
      <c r="E2896" s="43"/>
      <c r="F2896" s="24" t="s">
        <v>1260</v>
      </c>
      <c r="G2896" s="14">
        <f>G2897</f>
        <v>0</v>
      </c>
      <c r="H2896" s="14">
        <f t="shared" ref="H2896:BB2897" si="6781">H2897</f>
        <v>46489.599999999999</v>
      </c>
      <c r="I2896" s="14">
        <f t="shared" si="6781"/>
        <v>0</v>
      </c>
      <c r="J2896" s="14">
        <f t="shared" si="6781"/>
        <v>0</v>
      </c>
      <c r="K2896" s="14">
        <f t="shared" si="6781"/>
        <v>0</v>
      </c>
      <c r="L2896" s="14">
        <f t="shared" si="6781"/>
        <v>0</v>
      </c>
      <c r="M2896" s="14">
        <f t="shared" si="6715"/>
        <v>0</v>
      </c>
      <c r="N2896" s="14">
        <f t="shared" si="6716"/>
        <v>46489.599999999999</v>
      </c>
      <c r="O2896" s="14">
        <f t="shared" si="6717"/>
        <v>0</v>
      </c>
      <c r="P2896" s="14">
        <f t="shared" si="6781"/>
        <v>0</v>
      </c>
      <c r="Q2896" s="14">
        <f t="shared" si="6781"/>
        <v>0</v>
      </c>
      <c r="R2896" s="14">
        <f t="shared" si="6781"/>
        <v>0</v>
      </c>
      <c r="S2896" s="14">
        <f t="shared" si="6781"/>
        <v>0</v>
      </c>
      <c r="T2896" s="14">
        <f t="shared" si="6781"/>
        <v>0</v>
      </c>
      <c r="U2896" s="14">
        <f t="shared" si="6781"/>
        <v>0</v>
      </c>
      <c r="V2896" s="14">
        <f t="shared" si="6781"/>
        <v>0</v>
      </c>
      <c r="W2896" s="14">
        <f t="shared" si="6781"/>
        <v>0</v>
      </c>
      <c r="X2896" s="14">
        <f t="shared" si="6781"/>
        <v>0</v>
      </c>
      <c r="Y2896" s="14">
        <f t="shared" si="6781"/>
        <v>0</v>
      </c>
      <c r="Z2896" s="14">
        <f t="shared" si="6781"/>
        <v>0</v>
      </c>
      <c r="AA2896" s="14">
        <f t="shared" si="6781"/>
        <v>0</v>
      </c>
      <c r="AB2896" s="14">
        <f t="shared" si="6781"/>
        <v>0</v>
      </c>
      <c r="AC2896" s="14">
        <f t="shared" si="6781"/>
        <v>0</v>
      </c>
      <c r="AD2896" s="14">
        <f t="shared" si="6781"/>
        <v>0</v>
      </c>
      <c r="AE2896" s="14">
        <f t="shared" si="6781"/>
        <v>0</v>
      </c>
      <c r="AF2896" s="14">
        <f t="shared" si="6741"/>
        <v>0</v>
      </c>
      <c r="AG2896" s="14">
        <f t="shared" si="6742"/>
        <v>46489.599999999999</v>
      </c>
      <c r="AH2896" s="14">
        <f t="shared" si="6743"/>
        <v>0</v>
      </c>
      <c r="AI2896" s="14">
        <f t="shared" si="6781"/>
        <v>0</v>
      </c>
      <c r="AJ2896" s="14">
        <f t="shared" si="6781"/>
        <v>0</v>
      </c>
      <c r="AK2896" s="14">
        <f t="shared" si="6726"/>
        <v>0</v>
      </c>
      <c r="AL2896" s="14">
        <f t="shared" si="6727"/>
        <v>46489.599999999999</v>
      </c>
      <c r="AM2896" s="14">
        <f t="shared" si="6728"/>
        <v>0</v>
      </c>
      <c r="AN2896" s="14">
        <f t="shared" si="6781"/>
        <v>0</v>
      </c>
      <c r="AO2896" s="14">
        <f t="shared" si="6781"/>
        <v>0</v>
      </c>
      <c r="AP2896" s="14">
        <f t="shared" si="6781"/>
        <v>0</v>
      </c>
      <c r="AQ2896" s="14">
        <f t="shared" si="6781"/>
        <v>0</v>
      </c>
      <c r="AR2896" s="14">
        <f t="shared" si="6781"/>
        <v>0</v>
      </c>
      <c r="AS2896" s="14">
        <f t="shared" si="6781"/>
        <v>0</v>
      </c>
      <c r="AT2896" s="14">
        <f t="shared" si="6781"/>
        <v>0</v>
      </c>
      <c r="AU2896" s="14">
        <f t="shared" si="6781"/>
        <v>0</v>
      </c>
      <c r="AV2896" s="14">
        <f t="shared" si="6781"/>
        <v>0</v>
      </c>
      <c r="AW2896" s="14">
        <f t="shared" si="6781"/>
        <v>0</v>
      </c>
      <c r="AX2896" s="14">
        <f t="shared" si="6781"/>
        <v>0</v>
      </c>
      <c r="AY2896" s="14">
        <f t="shared" si="6710"/>
        <v>0</v>
      </c>
      <c r="AZ2896" s="14">
        <f t="shared" si="6711"/>
        <v>46489.599999999999</v>
      </c>
      <c r="BA2896" s="14">
        <f t="shared" si="6712"/>
        <v>0</v>
      </c>
      <c r="BB2896" s="14">
        <f t="shared" si="6781"/>
        <v>0</v>
      </c>
      <c r="BC2896" s="3">
        <v>0</v>
      </c>
    </row>
    <row r="2897" spans="1:55" ht="31.5" hidden="1" x14ac:dyDescent="0.25">
      <c r="A2897" s="8" t="s">
        <v>100</v>
      </c>
      <c r="B2897" s="33" t="s">
        <v>12</v>
      </c>
      <c r="C2897" s="8" t="s">
        <v>39</v>
      </c>
      <c r="D2897" s="8" t="s">
        <v>1270</v>
      </c>
      <c r="E2897" s="43" t="s">
        <v>250</v>
      </c>
      <c r="F2897" s="24" t="s">
        <v>477</v>
      </c>
      <c r="G2897" s="14">
        <f>G2898</f>
        <v>0</v>
      </c>
      <c r="H2897" s="14">
        <f t="shared" si="6781"/>
        <v>46489.599999999999</v>
      </c>
      <c r="I2897" s="14">
        <f t="shared" si="6781"/>
        <v>0</v>
      </c>
      <c r="J2897" s="14">
        <f t="shared" si="6781"/>
        <v>0</v>
      </c>
      <c r="K2897" s="14">
        <f t="shared" si="6781"/>
        <v>0</v>
      </c>
      <c r="L2897" s="14">
        <f t="shared" si="6781"/>
        <v>0</v>
      </c>
      <c r="M2897" s="14">
        <f t="shared" si="6715"/>
        <v>0</v>
      </c>
      <c r="N2897" s="14">
        <f t="shared" si="6716"/>
        <v>46489.599999999999</v>
      </c>
      <c r="O2897" s="14">
        <f t="shared" si="6717"/>
        <v>0</v>
      </c>
      <c r="P2897" s="14">
        <f t="shared" si="6781"/>
        <v>0</v>
      </c>
      <c r="Q2897" s="14">
        <f t="shared" si="6781"/>
        <v>0</v>
      </c>
      <c r="R2897" s="14">
        <f t="shared" si="6781"/>
        <v>0</v>
      </c>
      <c r="S2897" s="14">
        <f t="shared" si="6781"/>
        <v>0</v>
      </c>
      <c r="T2897" s="14">
        <f t="shared" si="6781"/>
        <v>0</v>
      </c>
      <c r="U2897" s="14">
        <f t="shared" si="6781"/>
        <v>0</v>
      </c>
      <c r="V2897" s="14">
        <f t="shared" si="6781"/>
        <v>0</v>
      </c>
      <c r="W2897" s="14">
        <f t="shared" si="6781"/>
        <v>0</v>
      </c>
      <c r="X2897" s="14">
        <f t="shared" si="6781"/>
        <v>0</v>
      </c>
      <c r="Y2897" s="14">
        <f t="shared" si="6781"/>
        <v>0</v>
      </c>
      <c r="Z2897" s="14">
        <f t="shared" si="6781"/>
        <v>0</v>
      </c>
      <c r="AA2897" s="14">
        <f t="shared" si="6781"/>
        <v>0</v>
      </c>
      <c r="AB2897" s="14">
        <f t="shared" si="6781"/>
        <v>0</v>
      </c>
      <c r="AC2897" s="14">
        <f t="shared" si="6781"/>
        <v>0</v>
      </c>
      <c r="AD2897" s="14">
        <f t="shared" si="6781"/>
        <v>0</v>
      </c>
      <c r="AE2897" s="14">
        <f t="shared" si="6781"/>
        <v>0</v>
      </c>
      <c r="AF2897" s="14">
        <f t="shared" si="6741"/>
        <v>0</v>
      </c>
      <c r="AG2897" s="14">
        <f t="shared" si="6742"/>
        <v>46489.599999999999</v>
      </c>
      <c r="AH2897" s="14">
        <f t="shared" si="6743"/>
        <v>0</v>
      </c>
      <c r="AI2897" s="14">
        <f t="shared" si="6781"/>
        <v>0</v>
      </c>
      <c r="AJ2897" s="14">
        <f t="shared" si="6781"/>
        <v>0</v>
      </c>
      <c r="AK2897" s="14">
        <f t="shared" si="6726"/>
        <v>0</v>
      </c>
      <c r="AL2897" s="14">
        <f t="shared" si="6727"/>
        <v>46489.599999999999</v>
      </c>
      <c r="AM2897" s="14">
        <f t="shared" si="6728"/>
        <v>0</v>
      </c>
      <c r="AN2897" s="14">
        <f t="shared" si="6781"/>
        <v>0</v>
      </c>
      <c r="AO2897" s="14">
        <f t="shared" si="6781"/>
        <v>0</v>
      </c>
      <c r="AP2897" s="14">
        <f t="shared" si="6781"/>
        <v>0</v>
      </c>
      <c r="AQ2897" s="14">
        <f t="shared" si="6781"/>
        <v>0</v>
      </c>
      <c r="AR2897" s="14">
        <f t="shared" si="6781"/>
        <v>0</v>
      </c>
      <c r="AS2897" s="14">
        <f t="shared" si="6781"/>
        <v>0</v>
      </c>
      <c r="AT2897" s="14">
        <f t="shared" si="6781"/>
        <v>0</v>
      </c>
      <c r="AU2897" s="14">
        <f t="shared" si="6781"/>
        <v>0</v>
      </c>
      <c r="AV2897" s="14">
        <f t="shared" si="6781"/>
        <v>0</v>
      </c>
      <c r="AW2897" s="14">
        <f t="shared" si="6781"/>
        <v>0</v>
      </c>
      <c r="AX2897" s="14">
        <f t="shared" si="6781"/>
        <v>0</v>
      </c>
      <c r="AY2897" s="14">
        <f t="shared" si="6710"/>
        <v>0</v>
      </c>
      <c r="AZ2897" s="14">
        <f t="shared" si="6711"/>
        <v>46489.599999999999</v>
      </c>
      <c r="BA2897" s="14">
        <f t="shared" si="6712"/>
        <v>0</v>
      </c>
      <c r="BB2897" s="14">
        <f t="shared" si="6781"/>
        <v>0</v>
      </c>
      <c r="BC2897" s="3">
        <v>0</v>
      </c>
    </row>
    <row r="2898" spans="1:55" hidden="1" x14ac:dyDescent="0.25">
      <c r="A2898" s="8" t="s">
        <v>100</v>
      </c>
      <c r="B2898" s="33" t="s">
        <v>12</v>
      </c>
      <c r="C2898" s="8" t="s">
        <v>39</v>
      </c>
      <c r="D2898" s="8" t="s">
        <v>1270</v>
      </c>
      <c r="E2898" s="43" t="s">
        <v>951</v>
      </c>
      <c r="F2898" s="24" t="s">
        <v>478</v>
      </c>
      <c r="G2898" s="14"/>
      <c r="H2898" s="14">
        <v>46489.599999999999</v>
      </c>
      <c r="I2898" s="14"/>
      <c r="J2898" s="14"/>
      <c r="K2898" s="14"/>
      <c r="L2898" s="14"/>
      <c r="M2898" s="14">
        <f t="shared" si="6715"/>
        <v>0</v>
      </c>
      <c r="N2898" s="14">
        <f t="shared" si="6716"/>
        <v>46489.599999999999</v>
      </c>
      <c r="O2898" s="14">
        <f t="shared" si="6717"/>
        <v>0</v>
      </c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>
        <f t="shared" si="6741"/>
        <v>0</v>
      </c>
      <c r="AG2898" s="14">
        <f t="shared" si="6742"/>
        <v>46489.599999999999</v>
      </c>
      <c r="AH2898" s="14">
        <f t="shared" si="6743"/>
        <v>0</v>
      </c>
      <c r="AI2898" s="14"/>
      <c r="AJ2898" s="14"/>
      <c r="AK2898" s="14">
        <f t="shared" si="6726"/>
        <v>0</v>
      </c>
      <c r="AL2898" s="14">
        <f t="shared" si="6727"/>
        <v>46489.599999999999</v>
      </c>
      <c r="AM2898" s="14">
        <f t="shared" si="6728"/>
        <v>0</v>
      </c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>
        <f t="shared" si="6710"/>
        <v>0</v>
      </c>
      <c r="AZ2898" s="14">
        <f t="shared" si="6711"/>
        <v>46489.599999999999</v>
      </c>
      <c r="BA2898" s="14">
        <f t="shared" si="6712"/>
        <v>0</v>
      </c>
      <c r="BB2898" s="14"/>
      <c r="BC2898" s="3">
        <v>0</v>
      </c>
    </row>
    <row r="2899" spans="1:55" s="9" customFormat="1" x14ac:dyDescent="0.25">
      <c r="A2899" s="11" t="s">
        <v>100</v>
      </c>
      <c r="B2899" s="6" t="s">
        <v>12</v>
      </c>
      <c r="C2899" s="11" t="s">
        <v>30</v>
      </c>
      <c r="D2899" s="11"/>
      <c r="E2899" s="11"/>
      <c r="F2899" s="7" t="s">
        <v>689</v>
      </c>
      <c r="G2899" s="16">
        <f t="shared" ref="G2899:L2899" si="6782">G2906+G2900</f>
        <v>52890.7</v>
      </c>
      <c r="H2899" s="16">
        <f t="shared" si="6782"/>
        <v>151182.9</v>
      </c>
      <c r="I2899" s="16">
        <f t="shared" si="6782"/>
        <v>0</v>
      </c>
      <c r="J2899" s="16">
        <f t="shared" si="6782"/>
        <v>0</v>
      </c>
      <c r="K2899" s="16">
        <f t="shared" si="6782"/>
        <v>0</v>
      </c>
      <c r="L2899" s="16">
        <f t="shared" si="6782"/>
        <v>0</v>
      </c>
      <c r="M2899" s="16">
        <f t="shared" si="6715"/>
        <v>52890.7</v>
      </c>
      <c r="N2899" s="16">
        <f t="shared" si="6716"/>
        <v>151182.9</v>
      </c>
      <c r="O2899" s="16">
        <f t="shared" si="6717"/>
        <v>0</v>
      </c>
      <c r="P2899" s="16">
        <f t="shared" ref="P2899:Q2899" si="6783">P2906+P2900</f>
        <v>0</v>
      </c>
      <c r="Q2899" s="16">
        <f t="shared" si="6783"/>
        <v>0</v>
      </c>
      <c r="R2899" s="16">
        <f t="shared" ref="R2899:T2899" si="6784">R2906+R2900</f>
        <v>0</v>
      </c>
      <c r="S2899" s="16">
        <f t="shared" si="6784"/>
        <v>0</v>
      </c>
      <c r="T2899" s="16">
        <f t="shared" si="6784"/>
        <v>461.30200000000002</v>
      </c>
      <c r="U2899" s="16">
        <f t="shared" ref="U2899:BB2899" si="6785">U2906+U2900</f>
        <v>0</v>
      </c>
      <c r="V2899" s="16">
        <f t="shared" ref="V2899:AC2899" si="6786">V2906+V2900</f>
        <v>0</v>
      </c>
      <c r="W2899" s="16">
        <f t="shared" si="6786"/>
        <v>0</v>
      </c>
      <c r="X2899" s="16">
        <f t="shared" si="6786"/>
        <v>16924.7</v>
      </c>
      <c r="Y2899" s="16">
        <f t="shared" si="6786"/>
        <v>0</v>
      </c>
      <c r="Z2899" s="16">
        <f t="shared" si="6786"/>
        <v>0</v>
      </c>
      <c r="AA2899" s="16">
        <f t="shared" si="6786"/>
        <v>-16924.7</v>
      </c>
      <c r="AB2899" s="16">
        <f t="shared" si="6786"/>
        <v>0</v>
      </c>
      <c r="AC2899" s="16">
        <f t="shared" si="6786"/>
        <v>0</v>
      </c>
      <c r="AD2899" s="16">
        <f t="shared" ref="AD2899:AE2899" si="6787">AD2906+AD2900</f>
        <v>0</v>
      </c>
      <c r="AE2899" s="16">
        <f t="shared" si="6787"/>
        <v>0</v>
      </c>
      <c r="AF2899" s="14">
        <f t="shared" si="6741"/>
        <v>70276.702000000005</v>
      </c>
      <c r="AG2899" s="14">
        <f t="shared" si="6742"/>
        <v>134258.19999999998</v>
      </c>
      <c r="AH2899" s="14">
        <f t="shared" si="6743"/>
        <v>0</v>
      </c>
      <c r="AI2899" s="16">
        <f t="shared" ref="AI2899:AJ2899" si="6788">AI2906+AI2900</f>
        <v>0</v>
      </c>
      <c r="AJ2899" s="16">
        <f t="shared" si="6788"/>
        <v>0</v>
      </c>
      <c r="AK2899" s="16">
        <f t="shared" si="6726"/>
        <v>70276.702000000005</v>
      </c>
      <c r="AL2899" s="16">
        <f t="shared" si="6727"/>
        <v>134258.19999999998</v>
      </c>
      <c r="AM2899" s="16">
        <f t="shared" si="6728"/>
        <v>0</v>
      </c>
      <c r="AN2899" s="16">
        <f t="shared" ref="AN2899:AO2899" si="6789">AN2906+AN2900</f>
        <v>0</v>
      </c>
      <c r="AO2899" s="16">
        <f t="shared" si="6789"/>
        <v>0</v>
      </c>
      <c r="AP2899" s="16">
        <f t="shared" ref="AP2899:AW2899" si="6790">AP2906+AP2900</f>
        <v>0</v>
      </c>
      <c r="AQ2899" s="16">
        <f t="shared" si="6790"/>
        <v>0</v>
      </c>
      <c r="AR2899" s="16">
        <f t="shared" si="6790"/>
        <v>0</v>
      </c>
      <c r="AS2899" s="16">
        <f t="shared" si="6790"/>
        <v>7133.51</v>
      </c>
      <c r="AT2899" s="16">
        <f t="shared" si="6790"/>
        <v>0</v>
      </c>
      <c r="AU2899" s="16">
        <f t="shared" si="6790"/>
        <v>0</v>
      </c>
      <c r="AV2899" s="16">
        <f t="shared" si="6790"/>
        <v>0</v>
      </c>
      <c r="AW2899" s="16">
        <f t="shared" si="6790"/>
        <v>0</v>
      </c>
      <c r="AX2899" s="16">
        <f t="shared" ref="AX2899" si="6791">AX2906+AX2900</f>
        <v>0</v>
      </c>
      <c r="AY2899" s="16">
        <f t="shared" ref="AY2899:AY2962" si="6792">AK2899+AN2899+AO2899+AP2899+AQ2899+AR2899</f>
        <v>70276.702000000005</v>
      </c>
      <c r="AZ2899" s="16">
        <f t="shared" ref="AZ2899:AZ2962" si="6793">AL2899+AS2899+AT2899+AU2899</f>
        <v>141391.71</v>
      </c>
      <c r="BA2899" s="16">
        <f t="shared" ref="BA2899:BA2962" si="6794">AM2899+AV2899+AW2899+AX2899</f>
        <v>0</v>
      </c>
      <c r="BB2899" s="16">
        <f t="shared" si="6785"/>
        <v>0</v>
      </c>
    </row>
    <row r="2900" spans="1:55" ht="31.5" x14ac:dyDescent="0.25">
      <c r="A2900" s="8" t="s">
        <v>100</v>
      </c>
      <c r="B2900" s="33" t="s">
        <v>12</v>
      </c>
      <c r="C2900" s="8" t="s">
        <v>30</v>
      </c>
      <c r="D2900" s="8" t="s">
        <v>217</v>
      </c>
      <c r="E2900" s="8"/>
      <c r="F2900" s="24" t="s">
        <v>525</v>
      </c>
      <c r="G2900" s="14">
        <f t="shared" ref="G2900:L2904" si="6795">G2901</f>
        <v>40000</v>
      </c>
      <c r="H2900" s="14">
        <f t="shared" si="6795"/>
        <v>53410.6</v>
      </c>
      <c r="I2900" s="14">
        <f t="shared" si="6795"/>
        <v>0</v>
      </c>
      <c r="J2900" s="14">
        <f t="shared" si="6795"/>
        <v>0</v>
      </c>
      <c r="K2900" s="14">
        <f t="shared" si="6795"/>
        <v>0</v>
      </c>
      <c r="L2900" s="14">
        <f t="shared" si="6795"/>
        <v>0</v>
      </c>
      <c r="M2900" s="14">
        <f t="shared" si="6715"/>
        <v>40000</v>
      </c>
      <c r="N2900" s="14">
        <f t="shared" si="6716"/>
        <v>53410.6</v>
      </c>
      <c r="O2900" s="14">
        <f t="shared" si="6717"/>
        <v>0</v>
      </c>
      <c r="P2900" s="14">
        <f t="shared" ref="P2900:Q2904" si="6796">P2901</f>
        <v>0</v>
      </c>
      <c r="Q2900" s="14">
        <f t="shared" si="6796"/>
        <v>0</v>
      </c>
      <c r="R2900" s="14">
        <f t="shared" ref="R2900:T2904" si="6797">R2901</f>
        <v>0</v>
      </c>
      <c r="S2900" s="14">
        <f t="shared" si="6797"/>
        <v>0</v>
      </c>
      <c r="T2900" s="14">
        <f t="shared" si="6797"/>
        <v>461.30200000000002</v>
      </c>
      <c r="U2900" s="14">
        <f t="shared" ref="U2900:BB2904" si="6798">U2901</f>
        <v>0</v>
      </c>
      <c r="V2900" s="14">
        <f t="shared" si="6798"/>
        <v>0</v>
      </c>
      <c r="W2900" s="14">
        <f t="shared" si="6798"/>
        <v>0</v>
      </c>
      <c r="X2900" s="14">
        <f t="shared" si="6798"/>
        <v>0</v>
      </c>
      <c r="Y2900" s="14">
        <f t="shared" si="6798"/>
        <v>0</v>
      </c>
      <c r="Z2900" s="14">
        <f t="shared" si="6798"/>
        <v>0</v>
      </c>
      <c r="AA2900" s="14">
        <f t="shared" si="6798"/>
        <v>0</v>
      </c>
      <c r="AB2900" s="14">
        <f t="shared" si="6798"/>
        <v>0</v>
      </c>
      <c r="AC2900" s="14">
        <f t="shared" si="6798"/>
        <v>0</v>
      </c>
      <c r="AD2900" s="14">
        <f t="shared" si="6798"/>
        <v>0</v>
      </c>
      <c r="AE2900" s="14">
        <f t="shared" si="6798"/>
        <v>0</v>
      </c>
      <c r="AF2900" s="14">
        <f t="shared" si="6741"/>
        <v>40461.302000000003</v>
      </c>
      <c r="AG2900" s="14">
        <f t="shared" si="6742"/>
        <v>53410.6</v>
      </c>
      <c r="AH2900" s="14">
        <f t="shared" si="6743"/>
        <v>0</v>
      </c>
      <c r="AI2900" s="14">
        <f t="shared" si="6798"/>
        <v>0</v>
      </c>
      <c r="AJ2900" s="14">
        <f t="shared" si="6798"/>
        <v>0</v>
      </c>
      <c r="AK2900" s="14">
        <f t="shared" si="6726"/>
        <v>40461.302000000003</v>
      </c>
      <c r="AL2900" s="14">
        <f t="shared" si="6727"/>
        <v>53410.6</v>
      </c>
      <c r="AM2900" s="14">
        <f t="shared" si="6728"/>
        <v>0</v>
      </c>
      <c r="AN2900" s="14">
        <f t="shared" si="6798"/>
        <v>0</v>
      </c>
      <c r="AO2900" s="14">
        <f t="shared" si="6798"/>
        <v>0</v>
      </c>
      <c r="AP2900" s="14">
        <f t="shared" si="6798"/>
        <v>0</v>
      </c>
      <c r="AQ2900" s="14">
        <f t="shared" si="6798"/>
        <v>0</v>
      </c>
      <c r="AR2900" s="14">
        <f t="shared" si="6798"/>
        <v>0</v>
      </c>
      <c r="AS2900" s="14">
        <f t="shared" si="6798"/>
        <v>0</v>
      </c>
      <c r="AT2900" s="14">
        <f t="shared" si="6798"/>
        <v>0</v>
      </c>
      <c r="AU2900" s="14">
        <f t="shared" si="6798"/>
        <v>0</v>
      </c>
      <c r="AV2900" s="14">
        <f t="shared" si="6798"/>
        <v>0</v>
      </c>
      <c r="AW2900" s="14">
        <f t="shared" si="6798"/>
        <v>0</v>
      </c>
      <c r="AX2900" s="14">
        <f t="shared" si="6798"/>
        <v>0</v>
      </c>
      <c r="AY2900" s="14">
        <f t="shared" si="6792"/>
        <v>40461.302000000003</v>
      </c>
      <c r="AZ2900" s="14">
        <f t="shared" si="6793"/>
        <v>53410.6</v>
      </c>
      <c r="BA2900" s="14">
        <f t="shared" si="6794"/>
        <v>0</v>
      </c>
      <c r="BB2900" s="14">
        <f t="shared" si="6798"/>
        <v>0</v>
      </c>
      <c r="BC2900" s="2"/>
    </row>
    <row r="2901" spans="1:55" ht="31.5" x14ac:dyDescent="0.25">
      <c r="A2901" s="8" t="s">
        <v>100</v>
      </c>
      <c r="B2901" s="33" t="s">
        <v>12</v>
      </c>
      <c r="C2901" s="8" t="s">
        <v>30</v>
      </c>
      <c r="D2901" s="8" t="s">
        <v>218</v>
      </c>
      <c r="E2901" s="8"/>
      <c r="F2901" s="24" t="s">
        <v>526</v>
      </c>
      <c r="G2901" s="14">
        <f t="shared" si="6795"/>
        <v>40000</v>
      </c>
      <c r="H2901" s="14">
        <f t="shared" si="6795"/>
        <v>53410.6</v>
      </c>
      <c r="I2901" s="14">
        <f t="shared" si="6795"/>
        <v>0</v>
      </c>
      <c r="J2901" s="14">
        <f t="shared" si="6795"/>
        <v>0</v>
      </c>
      <c r="K2901" s="14">
        <f t="shared" si="6795"/>
        <v>0</v>
      </c>
      <c r="L2901" s="14">
        <f t="shared" si="6795"/>
        <v>0</v>
      </c>
      <c r="M2901" s="14">
        <f t="shared" si="6715"/>
        <v>40000</v>
      </c>
      <c r="N2901" s="14">
        <f t="shared" si="6716"/>
        <v>53410.6</v>
      </c>
      <c r="O2901" s="14">
        <f t="shared" si="6717"/>
        <v>0</v>
      </c>
      <c r="P2901" s="14">
        <f t="shared" si="6796"/>
        <v>0</v>
      </c>
      <c r="Q2901" s="14">
        <f t="shared" si="6796"/>
        <v>0</v>
      </c>
      <c r="R2901" s="14">
        <f t="shared" si="6797"/>
        <v>0</v>
      </c>
      <c r="S2901" s="14">
        <f t="shared" si="6797"/>
        <v>0</v>
      </c>
      <c r="T2901" s="14">
        <f t="shared" si="6797"/>
        <v>461.30200000000002</v>
      </c>
      <c r="U2901" s="14">
        <f t="shared" si="6798"/>
        <v>0</v>
      </c>
      <c r="V2901" s="14">
        <f t="shared" si="6798"/>
        <v>0</v>
      </c>
      <c r="W2901" s="14">
        <f t="shared" si="6798"/>
        <v>0</v>
      </c>
      <c r="X2901" s="14">
        <f t="shared" si="6798"/>
        <v>0</v>
      </c>
      <c r="Y2901" s="14">
        <f t="shared" si="6798"/>
        <v>0</v>
      </c>
      <c r="Z2901" s="14">
        <f t="shared" si="6798"/>
        <v>0</v>
      </c>
      <c r="AA2901" s="14">
        <f t="shared" si="6798"/>
        <v>0</v>
      </c>
      <c r="AB2901" s="14">
        <f t="shared" si="6798"/>
        <v>0</v>
      </c>
      <c r="AC2901" s="14">
        <f t="shared" si="6798"/>
        <v>0</v>
      </c>
      <c r="AD2901" s="14">
        <f t="shared" si="6798"/>
        <v>0</v>
      </c>
      <c r="AE2901" s="14">
        <f t="shared" si="6798"/>
        <v>0</v>
      </c>
      <c r="AF2901" s="14">
        <f t="shared" si="6741"/>
        <v>40461.302000000003</v>
      </c>
      <c r="AG2901" s="14">
        <f t="shared" si="6742"/>
        <v>53410.6</v>
      </c>
      <c r="AH2901" s="14">
        <f t="shared" si="6743"/>
        <v>0</v>
      </c>
      <c r="AI2901" s="14">
        <f t="shared" si="6798"/>
        <v>0</v>
      </c>
      <c r="AJ2901" s="14">
        <f t="shared" si="6798"/>
        <v>0</v>
      </c>
      <c r="AK2901" s="14">
        <f t="shared" si="6726"/>
        <v>40461.302000000003</v>
      </c>
      <c r="AL2901" s="14">
        <f t="shared" si="6727"/>
        <v>53410.6</v>
      </c>
      <c r="AM2901" s="14">
        <f t="shared" si="6728"/>
        <v>0</v>
      </c>
      <c r="AN2901" s="14">
        <f t="shared" si="6798"/>
        <v>0</v>
      </c>
      <c r="AO2901" s="14">
        <f t="shared" si="6798"/>
        <v>0</v>
      </c>
      <c r="AP2901" s="14">
        <f t="shared" si="6798"/>
        <v>0</v>
      </c>
      <c r="AQ2901" s="14">
        <f t="shared" si="6798"/>
        <v>0</v>
      </c>
      <c r="AR2901" s="14">
        <f t="shared" si="6798"/>
        <v>0</v>
      </c>
      <c r="AS2901" s="14">
        <f t="shared" si="6798"/>
        <v>0</v>
      </c>
      <c r="AT2901" s="14">
        <f t="shared" si="6798"/>
        <v>0</v>
      </c>
      <c r="AU2901" s="14">
        <f t="shared" si="6798"/>
        <v>0</v>
      </c>
      <c r="AV2901" s="14">
        <f t="shared" si="6798"/>
        <v>0</v>
      </c>
      <c r="AW2901" s="14">
        <f t="shared" si="6798"/>
        <v>0</v>
      </c>
      <c r="AX2901" s="14">
        <f t="shared" si="6798"/>
        <v>0</v>
      </c>
      <c r="AY2901" s="14">
        <f t="shared" si="6792"/>
        <v>40461.302000000003</v>
      </c>
      <c r="AZ2901" s="14">
        <f t="shared" si="6793"/>
        <v>53410.6</v>
      </c>
      <c r="BA2901" s="14">
        <f t="shared" si="6794"/>
        <v>0</v>
      </c>
      <c r="BB2901" s="14">
        <f t="shared" si="6798"/>
        <v>0</v>
      </c>
      <c r="BC2901" s="2"/>
    </row>
    <row r="2902" spans="1:55" ht="63" x14ac:dyDescent="0.25">
      <c r="A2902" s="8" t="s">
        <v>100</v>
      </c>
      <c r="B2902" s="33" t="s">
        <v>12</v>
      </c>
      <c r="C2902" s="8" t="s">
        <v>30</v>
      </c>
      <c r="D2902" s="8" t="s">
        <v>304</v>
      </c>
      <c r="E2902" s="8"/>
      <c r="F2902" s="24" t="s">
        <v>527</v>
      </c>
      <c r="G2902" s="14">
        <f t="shared" si="6795"/>
        <v>40000</v>
      </c>
      <c r="H2902" s="14">
        <f t="shared" si="6795"/>
        <v>53410.6</v>
      </c>
      <c r="I2902" s="14">
        <f t="shared" si="6795"/>
        <v>0</v>
      </c>
      <c r="J2902" s="14">
        <f t="shared" si="6795"/>
        <v>0</v>
      </c>
      <c r="K2902" s="14">
        <f t="shared" si="6795"/>
        <v>0</v>
      </c>
      <c r="L2902" s="14">
        <f t="shared" si="6795"/>
        <v>0</v>
      </c>
      <c r="M2902" s="14">
        <f t="shared" si="6715"/>
        <v>40000</v>
      </c>
      <c r="N2902" s="14">
        <f t="shared" si="6716"/>
        <v>53410.6</v>
      </c>
      <c r="O2902" s="14">
        <f t="shared" si="6717"/>
        <v>0</v>
      </c>
      <c r="P2902" s="14">
        <f t="shared" si="6796"/>
        <v>0</v>
      </c>
      <c r="Q2902" s="14">
        <f t="shared" si="6796"/>
        <v>0</v>
      </c>
      <c r="R2902" s="14">
        <f t="shared" si="6797"/>
        <v>0</v>
      </c>
      <c r="S2902" s="14">
        <f t="shared" si="6797"/>
        <v>0</v>
      </c>
      <c r="T2902" s="14">
        <f t="shared" si="6797"/>
        <v>461.30200000000002</v>
      </c>
      <c r="U2902" s="14">
        <f t="shared" si="6798"/>
        <v>0</v>
      </c>
      <c r="V2902" s="14">
        <f t="shared" si="6798"/>
        <v>0</v>
      </c>
      <c r="W2902" s="14">
        <f t="shared" si="6798"/>
        <v>0</v>
      </c>
      <c r="X2902" s="14">
        <f t="shared" si="6798"/>
        <v>0</v>
      </c>
      <c r="Y2902" s="14">
        <f t="shared" si="6798"/>
        <v>0</v>
      </c>
      <c r="Z2902" s="14">
        <f t="shared" si="6798"/>
        <v>0</v>
      </c>
      <c r="AA2902" s="14">
        <f t="shared" si="6798"/>
        <v>0</v>
      </c>
      <c r="AB2902" s="14">
        <f t="shared" si="6798"/>
        <v>0</v>
      </c>
      <c r="AC2902" s="14">
        <f t="shared" si="6798"/>
        <v>0</v>
      </c>
      <c r="AD2902" s="14">
        <f t="shared" si="6798"/>
        <v>0</v>
      </c>
      <c r="AE2902" s="14">
        <f t="shared" si="6798"/>
        <v>0</v>
      </c>
      <c r="AF2902" s="14">
        <f t="shared" si="6741"/>
        <v>40461.302000000003</v>
      </c>
      <c r="AG2902" s="14">
        <f t="shared" si="6742"/>
        <v>53410.6</v>
      </c>
      <c r="AH2902" s="14">
        <f t="shared" si="6743"/>
        <v>0</v>
      </c>
      <c r="AI2902" s="14">
        <f t="shared" si="6798"/>
        <v>0</v>
      </c>
      <c r="AJ2902" s="14">
        <f t="shared" si="6798"/>
        <v>0</v>
      </c>
      <c r="AK2902" s="14">
        <f t="shared" si="6726"/>
        <v>40461.302000000003</v>
      </c>
      <c r="AL2902" s="14">
        <f t="shared" si="6727"/>
        <v>53410.6</v>
      </c>
      <c r="AM2902" s="14">
        <f t="shared" si="6728"/>
        <v>0</v>
      </c>
      <c r="AN2902" s="14">
        <f t="shared" si="6798"/>
        <v>0</v>
      </c>
      <c r="AO2902" s="14">
        <f t="shared" si="6798"/>
        <v>0</v>
      </c>
      <c r="AP2902" s="14">
        <f t="shared" si="6798"/>
        <v>0</v>
      </c>
      <c r="AQ2902" s="14">
        <f t="shared" si="6798"/>
        <v>0</v>
      </c>
      <c r="AR2902" s="14">
        <f t="shared" si="6798"/>
        <v>0</v>
      </c>
      <c r="AS2902" s="14">
        <f t="shared" si="6798"/>
        <v>0</v>
      </c>
      <c r="AT2902" s="14">
        <f t="shared" si="6798"/>
        <v>0</v>
      </c>
      <c r="AU2902" s="14">
        <f t="shared" si="6798"/>
        <v>0</v>
      </c>
      <c r="AV2902" s="14">
        <f t="shared" si="6798"/>
        <v>0</v>
      </c>
      <c r="AW2902" s="14">
        <f t="shared" si="6798"/>
        <v>0</v>
      </c>
      <c r="AX2902" s="14">
        <f t="shared" si="6798"/>
        <v>0</v>
      </c>
      <c r="AY2902" s="14">
        <f t="shared" si="6792"/>
        <v>40461.302000000003</v>
      </c>
      <c r="AZ2902" s="14">
        <f t="shared" si="6793"/>
        <v>53410.6</v>
      </c>
      <c r="BA2902" s="14">
        <f t="shared" si="6794"/>
        <v>0</v>
      </c>
      <c r="BB2902" s="14">
        <f t="shared" si="6798"/>
        <v>0</v>
      </c>
      <c r="BC2902" s="2"/>
    </row>
    <row r="2903" spans="1:55" ht="31.5" x14ac:dyDescent="0.25">
      <c r="A2903" s="8" t="s">
        <v>100</v>
      </c>
      <c r="B2903" s="33" t="s">
        <v>12</v>
      </c>
      <c r="C2903" s="8" t="s">
        <v>30</v>
      </c>
      <c r="D2903" s="8" t="s">
        <v>712</v>
      </c>
      <c r="E2903" s="8"/>
      <c r="F2903" s="36" t="s">
        <v>877</v>
      </c>
      <c r="G2903" s="14">
        <f t="shared" si="6795"/>
        <v>40000</v>
      </c>
      <c r="H2903" s="14">
        <f t="shared" si="6795"/>
        <v>53410.6</v>
      </c>
      <c r="I2903" s="14">
        <f t="shared" si="6795"/>
        <v>0</v>
      </c>
      <c r="J2903" s="14">
        <f t="shared" si="6795"/>
        <v>0</v>
      </c>
      <c r="K2903" s="14">
        <f t="shared" si="6795"/>
        <v>0</v>
      </c>
      <c r="L2903" s="14">
        <f t="shared" si="6795"/>
        <v>0</v>
      </c>
      <c r="M2903" s="14">
        <f t="shared" si="6715"/>
        <v>40000</v>
      </c>
      <c r="N2903" s="14">
        <f t="shared" si="6716"/>
        <v>53410.6</v>
      </c>
      <c r="O2903" s="14">
        <f t="shared" si="6717"/>
        <v>0</v>
      </c>
      <c r="P2903" s="14">
        <f t="shared" si="6796"/>
        <v>0</v>
      </c>
      <c r="Q2903" s="14">
        <f t="shared" si="6796"/>
        <v>0</v>
      </c>
      <c r="R2903" s="14">
        <f t="shared" si="6797"/>
        <v>0</v>
      </c>
      <c r="S2903" s="14">
        <f t="shared" si="6797"/>
        <v>0</v>
      </c>
      <c r="T2903" s="14">
        <f t="shared" si="6797"/>
        <v>461.30200000000002</v>
      </c>
      <c r="U2903" s="14">
        <f t="shared" si="6798"/>
        <v>0</v>
      </c>
      <c r="V2903" s="14">
        <f t="shared" si="6798"/>
        <v>0</v>
      </c>
      <c r="W2903" s="14">
        <f t="shared" si="6798"/>
        <v>0</v>
      </c>
      <c r="X2903" s="14">
        <f t="shared" si="6798"/>
        <v>0</v>
      </c>
      <c r="Y2903" s="14">
        <f t="shared" si="6798"/>
        <v>0</v>
      </c>
      <c r="Z2903" s="14">
        <f t="shared" si="6798"/>
        <v>0</v>
      </c>
      <c r="AA2903" s="14">
        <f t="shared" si="6798"/>
        <v>0</v>
      </c>
      <c r="AB2903" s="14">
        <f t="shared" si="6798"/>
        <v>0</v>
      </c>
      <c r="AC2903" s="14">
        <f t="shared" si="6798"/>
        <v>0</v>
      </c>
      <c r="AD2903" s="14">
        <f t="shared" si="6798"/>
        <v>0</v>
      </c>
      <c r="AE2903" s="14">
        <f t="shared" si="6798"/>
        <v>0</v>
      </c>
      <c r="AF2903" s="14">
        <f t="shared" si="6741"/>
        <v>40461.302000000003</v>
      </c>
      <c r="AG2903" s="14">
        <f t="shared" si="6742"/>
        <v>53410.6</v>
      </c>
      <c r="AH2903" s="14">
        <f t="shared" si="6743"/>
        <v>0</v>
      </c>
      <c r="AI2903" s="14">
        <f t="shared" si="6798"/>
        <v>0</v>
      </c>
      <c r="AJ2903" s="14">
        <f t="shared" si="6798"/>
        <v>0</v>
      </c>
      <c r="AK2903" s="14">
        <f t="shared" si="6726"/>
        <v>40461.302000000003</v>
      </c>
      <c r="AL2903" s="14">
        <f t="shared" si="6727"/>
        <v>53410.6</v>
      </c>
      <c r="AM2903" s="14">
        <f t="shared" si="6728"/>
        <v>0</v>
      </c>
      <c r="AN2903" s="14">
        <f t="shared" si="6798"/>
        <v>0</v>
      </c>
      <c r="AO2903" s="14">
        <f t="shared" si="6798"/>
        <v>0</v>
      </c>
      <c r="AP2903" s="14">
        <f t="shared" si="6798"/>
        <v>0</v>
      </c>
      <c r="AQ2903" s="14">
        <f t="shared" si="6798"/>
        <v>0</v>
      </c>
      <c r="AR2903" s="14">
        <f t="shared" si="6798"/>
        <v>0</v>
      </c>
      <c r="AS2903" s="14">
        <f t="shared" si="6798"/>
        <v>0</v>
      </c>
      <c r="AT2903" s="14">
        <f t="shared" si="6798"/>
        <v>0</v>
      </c>
      <c r="AU2903" s="14">
        <f t="shared" si="6798"/>
        <v>0</v>
      </c>
      <c r="AV2903" s="14">
        <f t="shared" si="6798"/>
        <v>0</v>
      </c>
      <c r="AW2903" s="14">
        <f t="shared" si="6798"/>
        <v>0</v>
      </c>
      <c r="AX2903" s="14">
        <f t="shared" si="6798"/>
        <v>0</v>
      </c>
      <c r="AY2903" s="14">
        <f t="shared" si="6792"/>
        <v>40461.302000000003</v>
      </c>
      <c r="AZ2903" s="14">
        <f t="shared" si="6793"/>
        <v>53410.6</v>
      </c>
      <c r="BA2903" s="14">
        <f t="shared" si="6794"/>
        <v>0</v>
      </c>
      <c r="BB2903" s="14">
        <f t="shared" si="6798"/>
        <v>0</v>
      </c>
      <c r="BC2903" s="2"/>
    </row>
    <row r="2904" spans="1:55" ht="31.5" x14ac:dyDescent="0.25">
      <c r="A2904" s="8" t="s">
        <v>100</v>
      </c>
      <c r="B2904" s="33" t="s">
        <v>12</v>
      </c>
      <c r="C2904" s="8" t="s">
        <v>30</v>
      </c>
      <c r="D2904" s="8" t="s">
        <v>712</v>
      </c>
      <c r="E2904" s="43" t="s">
        <v>250</v>
      </c>
      <c r="F2904" s="24" t="s">
        <v>477</v>
      </c>
      <c r="G2904" s="14">
        <f t="shared" si="6795"/>
        <v>40000</v>
      </c>
      <c r="H2904" s="14">
        <f t="shared" si="6795"/>
        <v>53410.6</v>
      </c>
      <c r="I2904" s="14">
        <f t="shared" si="6795"/>
        <v>0</v>
      </c>
      <c r="J2904" s="14">
        <f t="shared" si="6795"/>
        <v>0</v>
      </c>
      <c r="K2904" s="14">
        <f t="shared" si="6795"/>
        <v>0</v>
      </c>
      <c r="L2904" s="14">
        <f t="shared" si="6795"/>
        <v>0</v>
      </c>
      <c r="M2904" s="14">
        <f t="shared" si="6715"/>
        <v>40000</v>
      </c>
      <c r="N2904" s="14">
        <f t="shared" si="6716"/>
        <v>53410.6</v>
      </c>
      <c r="O2904" s="14">
        <f t="shared" si="6717"/>
        <v>0</v>
      </c>
      <c r="P2904" s="14">
        <f t="shared" si="6796"/>
        <v>0</v>
      </c>
      <c r="Q2904" s="14">
        <f t="shared" si="6796"/>
        <v>0</v>
      </c>
      <c r="R2904" s="14">
        <f t="shared" si="6797"/>
        <v>0</v>
      </c>
      <c r="S2904" s="14">
        <f t="shared" si="6797"/>
        <v>0</v>
      </c>
      <c r="T2904" s="14">
        <f t="shared" si="6797"/>
        <v>461.30200000000002</v>
      </c>
      <c r="U2904" s="14">
        <f t="shared" si="6798"/>
        <v>0</v>
      </c>
      <c r="V2904" s="14">
        <f t="shared" si="6798"/>
        <v>0</v>
      </c>
      <c r="W2904" s="14">
        <f t="shared" si="6798"/>
        <v>0</v>
      </c>
      <c r="X2904" s="14">
        <f t="shared" si="6798"/>
        <v>0</v>
      </c>
      <c r="Y2904" s="14">
        <f t="shared" si="6798"/>
        <v>0</v>
      </c>
      <c r="Z2904" s="14">
        <f t="shared" si="6798"/>
        <v>0</v>
      </c>
      <c r="AA2904" s="14">
        <f t="shared" si="6798"/>
        <v>0</v>
      </c>
      <c r="AB2904" s="14">
        <f t="shared" si="6798"/>
        <v>0</v>
      </c>
      <c r="AC2904" s="14">
        <f t="shared" si="6798"/>
        <v>0</v>
      </c>
      <c r="AD2904" s="14">
        <f t="shared" si="6798"/>
        <v>0</v>
      </c>
      <c r="AE2904" s="14">
        <f t="shared" si="6798"/>
        <v>0</v>
      </c>
      <c r="AF2904" s="14">
        <f t="shared" si="6741"/>
        <v>40461.302000000003</v>
      </c>
      <c r="AG2904" s="14">
        <f t="shared" si="6742"/>
        <v>53410.6</v>
      </c>
      <c r="AH2904" s="14">
        <f t="shared" si="6743"/>
        <v>0</v>
      </c>
      <c r="AI2904" s="14">
        <f t="shared" si="6798"/>
        <v>0</v>
      </c>
      <c r="AJ2904" s="14">
        <f t="shared" si="6798"/>
        <v>0</v>
      </c>
      <c r="AK2904" s="14">
        <f t="shared" si="6726"/>
        <v>40461.302000000003</v>
      </c>
      <c r="AL2904" s="14">
        <f t="shared" si="6727"/>
        <v>53410.6</v>
      </c>
      <c r="AM2904" s="14">
        <f t="shared" si="6728"/>
        <v>0</v>
      </c>
      <c r="AN2904" s="14">
        <f t="shared" si="6798"/>
        <v>0</v>
      </c>
      <c r="AO2904" s="14">
        <f t="shared" si="6798"/>
        <v>0</v>
      </c>
      <c r="AP2904" s="14">
        <f t="shared" si="6798"/>
        <v>0</v>
      </c>
      <c r="AQ2904" s="14">
        <f t="shared" si="6798"/>
        <v>0</v>
      </c>
      <c r="AR2904" s="14">
        <f t="shared" si="6798"/>
        <v>0</v>
      </c>
      <c r="AS2904" s="14">
        <f t="shared" si="6798"/>
        <v>0</v>
      </c>
      <c r="AT2904" s="14">
        <f t="shared" si="6798"/>
        <v>0</v>
      </c>
      <c r="AU2904" s="14">
        <f t="shared" si="6798"/>
        <v>0</v>
      </c>
      <c r="AV2904" s="14">
        <f t="shared" si="6798"/>
        <v>0</v>
      </c>
      <c r="AW2904" s="14">
        <f t="shared" si="6798"/>
        <v>0</v>
      </c>
      <c r="AX2904" s="14">
        <f t="shared" si="6798"/>
        <v>0</v>
      </c>
      <c r="AY2904" s="14">
        <f t="shared" si="6792"/>
        <v>40461.302000000003</v>
      </c>
      <c r="AZ2904" s="14">
        <f t="shared" si="6793"/>
        <v>53410.6</v>
      </c>
      <c r="BA2904" s="14">
        <f t="shared" si="6794"/>
        <v>0</v>
      </c>
      <c r="BB2904" s="14">
        <f t="shared" si="6798"/>
        <v>0</v>
      </c>
      <c r="BC2904" s="2"/>
    </row>
    <row r="2905" spans="1:55" x14ac:dyDescent="0.25">
      <c r="A2905" s="8" t="s">
        <v>100</v>
      </c>
      <c r="B2905" s="33" t="s">
        <v>12</v>
      </c>
      <c r="C2905" s="8" t="s">
        <v>30</v>
      </c>
      <c r="D2905" s="8" t="s">
        <v>712</v>
      </c>
      <c r="E2905" s="43" t="s">
        <v>951</v>
      </c>
      <c r="F2905" s="24" t="s">
        <v>478</v>
      </c>
      <c r="G2905" s="14">
        <v>40000</v>
      </c>
      <c r="H2905" s="14">
        <v>53410.6</v>
      </c>
      <c r="I2905" s="14"/>
      <c r="J2905" s="14"/>
      <c r="K2905" s="14"/>
      <c r="L2905" s="14"/>
      <c r="M2905" s="14">
        <f t="shared" si="6715"/>
        <v>40000</v>
      </c>
      <c r="N2905" s="14">
        <f t="shared" si="6716"/>
        <v>53410.6</v>
      </c>
      <c r="O2905" s="14">
        <f t="shared" si="6717"/>
        <v>0</v>
      </c>
      <c r="P2905" s="14"/>
      <c r="Q2905" s="14"/>
      <c r="R2905" s="14"/>
      <c r="S2905" s="14"/>
      <c r="T2905" s="14">
        <v>461.30200000000002</v>
      </c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>
        <f t="shared" si="6741"/>
        <v>40461.302000000003</v>
      </c>
      <c r="AG2905" s="14">
        <f t="shared" si="6742"/>
        <v>53410.6</v>
      </c>
      <c r="AH2905" s="14">
        <f t="shared" si="6743"/>
        <v>0</v>
      </c>
      <c r="AI2905" s="14"/>
      <c r="AJ2905" s="14"/>
      <c r="AK2905" s="14">
        <f t="shared" si="6726"/>
        <v>40461.302000000003</v>
      </c>
      <c r="AL2905" s="14">
        <f t="shared" si="6727"/>
        <v>53410.6</v>
      </c>
      <c r="AM2905" s="14">
        <f t="shared" si="6728"/>
        <v>0</v>
      </c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>
        <f t="shared" si="6792"/>
        <v>40461.302000000003</v>
      </c>
      <c r="AZ2905" s="14">
        <f t="shared" si="6793"/>
        <v>53410.6</v>
      </c>
      <c r="BA2905" s="14">
        <f t="shared" si="6794"/>
        <v>0</v>
      </c>
      <c r="BB2905" s="14"/>
      <c r="BC2905" s="2"/>
    </row>
    <row r="2906" spans="1:55" ht="31.5" x14ac:dyDescent="0.25">
      <c r="A2906" s="8" t="s">
        <v>100</v>
      </c>
      <c r="B2906" s="33" t="s">
        <v>12</v>
      </c>
      <c r="C2906" s="8" t="s">
        <v>30</v>
      </c>
      <c r="D2906" s="8" t="s">
        <v>233</v>
      </c>
      <c r="E2906" s="8"/>
      <c r="F2906" s="24" t="s">
        <v>659</v>
      </c>
      <c r="G2906" s="14">
        <f t="shared" ref="G2906:L2916" si="6799">G2907</f>
        <v>12890.7</v>
      </c>
      <c r="H2906" s="14">
        <f t="shared" si="6799"/>
        <v>97772.299999999988</v>
      </c>
      <c r="I2906" s="14">
        <f t="shared" si="6799"/>
        <v>0</v>
      </c>
      <c r="J2906" s="14">
        <f t="shared" si="6799"/>
        <v>0</v>
      </c>
      <c r="K2906" s="14">
        <f t="shared" si="6799"/>
        <v>0</v>
      </c>
      <c r="L2906" s="14">
        <f t="shared" si="6799"/>
        <v>0</v>
      </c>
      <c r="M2906" s="14">
        <f t="shared" si="6715"/>
        <v>12890.7</v>
      </c>
      <c r="N2906" s="14">
        <f t="shared" si="6716"/>
        <v>97772.299999999988</v>
      </c>
      <c r="O2906" s="14">
        <f t="shared" si="6717"/>
        <v>0</v>
      </c>
      <c r="P2906" s="14">
        <f t="shared" ref="P2906:Q2916" si="6800">P2907</f>
        <v>0</v>
      </c>
      <c r="Q2906" s="14">
        <f t="shared" si="6800"/>
        <v>0</v>
      </c>
      <c r="R2906" s="14">
        <f t="shared" ref="R2906:T2916" si="6801">R2907</f>
        <v>0</v>
      </c>
      <c r="S2906" s="14">
        <f t="shared" si="6801"/>
        <v>0</v>
      </c>
      <c r="T2906" s="14">
        <f t="shared" si="6801"/>
        <v>0</v>
      </c>
      <c r="U2906" s="14">
        <f t="shared" ref="U2906:BB2916" si="6802">U2907</f>
        <v>0</v>
      </c>
      <c r="V2906" s="14">
        <f t="shared" si="6802"/>
        <v>0</v>
      </c>
      <c r="W2906" s="14">
        <f t="shared" si="6802"/>
        <v>0</v>
      </c>
      <c r="X2906" s="14">
        <f t="shared" si="6802"/>
        <v>16924.7</v>
      </c>
      <c r="Y2906" s="14">
        <f t="shared" si="6802"/>
        <v>0</v>
      </c>
      <c r="Z2906" s="14">
        <f t="shared" si="6802"/>
        <v>0</v>
      </c>
      <c r="AA2906" s="14">
        <f t="shared" si="6802"/>
        <v>-16924.7</v>
      </c>
      <c r="AB2906" s="14">
        <f t="shared" si="6802"/>
        <v>0</v>
      </c>
      <c r="AC2906" s="14">
        <f t="shared" si="6802"/>
        <v>0</v>
      </c>
      <c r="AD2906" s="14">
        <f t="shared" si="6802"/>
        <v>0</v>
      </c>
      <c r="AE2906" s="14">
        <f t="shared" si="6802"/>
        <v>0</v>
      </c>
      <c r="AF2906" s="14">
        <f t="shared" si="6741"/>
        <v>29815.4</v>
      </c>
      <c r="AG2906" s="14">
        <f t="shared" si="6742"/>
        <v>80847.599999999991</v>
      </c>
      <c r="AH2906" s="14">
        <f t="shared" si="6743"/>
        <v>0</v>
      </c>
      <c r="AI2906" s="14">
        <f t="shared" si="6802"/>
        <v>0</v>
      </c>
      <c r="AJ2906" s="14">
        <f t="shared" si="6802"/>
        <v>0</v>
      </c>
      <c r="AK2906" s="14">
        <f t="shared" si="6726"/>
        <v>29815.4</v>
      </c>
      <c r="AL2906" s="14">
        <f t="shared" si="6727"/>
        <v>80847.599999999991</v>
      </c>
      <c r="AM2906" s="14">
        <f t="shared" si="6728"/>
        <v>0</v>
      </c>
      <c r="AN2906" s="14">
        <f t="shared" si="6802"/>
        <v>0</v>
      </c>
      <c r="AO2906" s="14">
        <f t="shared" si="6802"/>
        <v>0</v>
      </c>
      <c r="AP2906" s="14">
        <f t="shared" si="6802"/>
        <v>0</v>
      </c>
      <c r="AQ2906" s="14">
        <f t="shared" si="6802"/>
        <v>0</v>
      </c>
      <c r="AR2906" s="14">
        <f t="shared" si="6802"/>
        <v>0</v>
      </c>
      <c r="AS2906" s="14">
        <f t="shared" si="6802"/>
        <v>7133.51</v>
      </c>
      <c r="AT2906" s="14">
        <f t="shared" si="6802"/>
        <v>0</v>
      </c>
      <c r="AU2906" s="14">
        <f t="shared" si="6802"/>
        <v>0</v>
      </c>
      <c r="AV2906" s="14">
        <f t="shared" si="6802"/>
        <v>0</v>
      </c>
      <c r="AW2906" s="14">
        <f t="shared" si="6802"/>
        <v>0</v>
      </c>
      <c r="AX2906" s="14">
        <f t="shared" si="6802"/>
        <v>0</v>
      </c>
      <c r="AY2906" s="14">
        <f t="shared" si="6792"/>
        <v>29815.4</v>
      </c>
      <c r="AZ2906" s="14">
        <f t="shared" si="6793"/>
        <v>87981.109999999986</v>
      </c>
      <c r="BA2906" s="14">
        <f t="shared" si="6794"/>
        <v>0</v>
      </c>
      <c r="BB2906" s="14">
        <f t="shared" si="6802"/>
        <v>0</v>
      </c>
      <c r="BC2906" s="2"/>
    </row>
    <row r="2907" spans="1:55" ht="47.25" x14ac:dyDescent="0.25">
      <c r="A2907" s="8" t="s">
        <v>100</v>
      </c>
      <c r="B2907" s="33" t="s">
        <v>12</v>
      </c>
      <c r="C2907" s="8" t="s">
        <v>30</v>
      </c>
      <c r="D2907" s="8" t="s">
        <v>248</v>
      </c>
      <c r="E2907" s="8"/>
      <c r="F2907" s="18" t="s">
        <v>811</v>
      </c>
      <c r="G2907" s="14">
        <f t="shared" si="6799"/>
        <v>12890.7</v>
      </c>
      <c r="H2907" s="14">
        <f t="shared" si="6799"/>
        <v>97772.299999999988</v>
      </c>
      <c r="I2907" s="14">
        <f t="shared" si="6799"/>
        <v>0</v>
      </c>
      <c r="J2907" s="14">
        <f t="shared" si="6799"/>
        <v>0</v>
      </c>
      <c r="K2907" s="14">
        <f t="shared" si="6799"/>
        <v>0</v>
      </c>
      <c r="L2907" s="14">
        <f t="shared" si="6799"/>
        <v>0</v>
      </c>
      <c r="M2907" s="14">
        <f t="shared" si="6715"/>
        <v>12890.7</v>
      </c>
      <c r="N2907" s="14">
        <f t="shared" si="6716"/>
        <v>97772.299999999988</v>
      </c>
      <c r="O2907" s="14">
        <f t="shared" si="6717"/>
        <v>0</v>
      </c>
      <c r="P2907" s="14">
        <f t="shared" si="6800"/>
        <v>0</v>
      </c>
      <c r="Q2907" s="14">
        <f t="shared" si="6800"/>
        <v>0</v>
      </c>
      <c r="R2907" s="14">
        <f t="shared" si="6801"/>
        <v>0</v>
      </c>
      <c r="S2907" s="14">
        <f t="shared" si="6801"/>
        <v>0</v>
      </c>
      <c r="T2907" s="14">
        <f t="shared" si="6801"/>
        <v>0</v>
      </c>
      <c r="U2907" s="14">
        <f t="shared" si="6802"/>
        <v>0</v>
      </c>
      <c r="V2907" s="14">
        <f t="shared" si="6802"/>
        <v>0</v>
      </c>
      <c r="W2907" s="14">
        <f t="shared" si="6802"/>
        <v>0</v>
      </c>
      <c r="X2907" s="14">
        <f t="shared" si="6802"/>
        <v>16924.7</v>
      </c>
      <c r="Y2907" s="14">
        <f t="shared" si="6802"/>
        <v>0</v>
      </c>
      <c r="Z2907" s="14">
        <f t="shared" si="6802"/>
        <v>0</v>
      </c>
      <c r="AA2907" s="14">
        <f t="shared" si="6802"/>
        <v>-16924.7</v>
      </c>
      <c r="AB2907" s="14">
        <f t="shared" si="6802"/>
        <v>0</v>
      </c>
      <c r="AC2907" s="14">
        <f t="shared" si="6802"/>
        <v>0</v>
      </c>
      <c r="AD2907" s="14">
        <f t="shared" si="6802"/>
        <v>0</v>
      </c>
      <c r="AE2907" s="14">
        <f t="shared" si="6802"/>
        <v>0</v>
      </c>
      <c r="AF2907" s="14">
        <f t="shared" si="6741"/>
        <v>29815.4</v>
      </c>
      <c r="AG2907" s="14">
        <f t="shared" si="6742"/>
        <v>80847.599999999991</v>
      </c>
      <c r="AH2907" s="14">
        <f t="shared" si="6743"/>
        <v>0</v>
      </c>
      <c r="AI2907" s="14">
        <f t="shared" si="6802"/>
        <v>0</v>
      </c>
      <c r="AJ2907" s="14">
        <f t="shared" si="6802"/>
        <v>0</v>
      </c>
      <c r="AK2907" s="14">
        <f t="shared" si="6726"/>
        <v>29815.4</v>
      </c>
      <c r="AL2907" s="14">
        <f t="shared" si="6727"/>
        <v>80847.599999999991</v>
      </c>
      <c r="AM2907" s="14">
        <f t="shared" si="6728"/>
        <v>0</v>
      </c>
      <c r="AN2907" s="14">
        <f t="shared" si="6802"/>
        <v>0</v>
      </c>
      <c r="AO2907" s="14">
        <f t="shared" si="6802"/>
        <v>0</v>
      </c>
      <c r="AP2907" s="14">
        <f t="shared" si="6802"/>
        <v>0</v>
      </c>
      <c r="AQ2907" s="14">
        <f t="shared" si="6802"/>
        <v>0</v>
      </c>
      <c r="AR2907" s="14">
        <f t="shared" si="6802"/>
        <v>0</v>
      </c>
      <c r="AS2907" s="14">
        <f t="shared" si="6802"/>
        <v>7133.51</v>
      </c>
      <c r="AT2907" s="14">
        <f t="shared" si="6802"/>
        <v>0</v>
      </c>
      <c r="AU2907" s="14">
        <f t="shared" si="6802"/>
        <v>0</v>
      </c>
      <c r="AV2907" s="14">
        <f t="shared" si="6802"/>
        <v>0</v>
      </c>
      <c r="AW2907" s="14">
        <f t="shared" si="6802"/>
        <v>0</v>
      </c>
      <c r="AX2907" s="14">
        <f t="shared" si="6802"/>
        <v>0</v>
      </c>
      <c r="AY2907" s="14">
        <f t="shared" si="6792"/>
        <v>29815.4</v>
      </c>
      <c r="AZ2907" s="14">
        <f t="shared" si="6793"/>
        <v>87981.109999999986</v>
      </c>
      <c r="BA2907" s="14">
        <f t="shared" si="6794"/>
        <v>0</v>
      </c>
      <c r="BB2907" s="14">
        <f t="shared" si="6802"/>
        <v>0</v>
      </c>
      <c r="BC2907" s="2"/>
    </row>
    <row r="2908" spans="1:55" ht="63" x14ac:dyDescent="0.25">
      <c r="A2908" s="8" t="s">
        <v>100</v>
      </c>
      <c r="B2908" s="33" t="s">
        <v>12</v>
      </c>
      <c r="C2908" s="8" t="s">
        <v>30</v>
      </c>
      <c r="D2908" s="8" t="s">
        <v>249</v>
      </c>
      <c r="E2908" s="8"/>
      <c r="F2908" s="24" t="s">
        <v>1201</v>
      </c>
      <c r="G2908" s="14">
        <f>G2915+G2909+G2921+G2918</f>
        <v>12890.7</v>
      </c>
      <c r="H2908" s="14">
        <f t="shared" ref="H2908:L2908" si="6803">H2915+H2909+H2921+H2918</f>
        <v>97772.299999999988</v>
      </c>
      <c r="I2908" s="14">
        <f t="shared" si="6803"/>
        <v>0</v>
      </c>
      <c r="J2908" s="14">
        <f t="shared" si="6803"/>
        <v>0</v>
      </c>
      <c r="K2908" s="14">
        <f t="shared" si="6803"/>
        <v>0</v>
      </c>
      <c r="L2908" s="14">
        <f t="shared" si="6803"/>
        <v>0</v>
      </c>
      <c r="M2908" s="14">
        <f t="shared" si="6715"/>
        <v>12890.7</v>
      </c>
      <c r="N2908" s="14">
        <f t="shared" si="6716"/>
        <v>97772.299999999988</v>
      </c>
      <c r="O2908" s="14">
        <f t="shared" si="6717"/>
        <v>0</v>
      </c>
      <c r="P2908" s="14">
        <f t="shared" ref="P2908:Q2908" si="6804">P2915+P2909+P2921+P2918</f>
        <v>0</v>
      </c>
      <c r="Q2908" s="14">
        <f t="shared" si="6804"/>
        <v>0</v>
      </c>
      <c r="R2908" s="14">
        <f t="shared" ref="R2908:T2908" si="6805">R2915+R2909+R2921+R2918</f>
        <v>0</v>
      </c>
      <c r="S2908" s="14">
        <f t="shared" si="6805"/>
        <v>0</v>
      </c>
      <c r="T2908" s="14">
        <f t="shared" si="6805"/>
        <v>0</v>
      </c>
      <c r="U2908" s="14">
        <f t="shared" ref="U2908" si="6806">U2915+U2909+U2921+U2918</f>
        <v>0</v>
      </c>
      <c r="V2908" s="14">
        <f t="shared" ref="V2908:AC2908" si="6807">V2915+V2909+V2921+V2918</f>
        <v>0</v>
      </c>
      <c r="W2908" s="14">
        <f t="shared" si="6807"/>
        <v>0</v>
      </c>
      <c r="X2908" s="14">
        <f t="shared" si="6807"/>
        <v>16924.7</v>
      </c>
      <c r="Y2908" s="14">
        <f t="shared" si="6807"/>
        <v>0</v>
      </c>
      <c r="Z2908" s="14">
        <f t="shared" si="6807"/>
        <v>0</v>
      </c>
      <c r="AA2908" s="14">
        <f t="shared" si="6807"/>
        <v>-16924.7</v>
      </c>
      <c r="AB2908" s="14">
        <f t="shared" si="6807"/>
        <v>0</v>
      </c>
      <c r="AC2908" s="14">
        <f t="shared" si="6807"/>
        <v>0</v>
      </c>
      <c r="AD2908" s="14">
        <f t="shared" ref="AD2908:AE2908" si="6808">AD2915+AD2909+AD2921+AD2918</f>
        <v>0</v>
      </c>
      <c r="AE2908" s="14">
        <f t="shared" si="6808"/>
        <v>0</v>
      </c>
      <c r="AF2908" s="14">
        <f t="shared" si="6741"/>
        <v>29815.4</v>
      </c>
      <c r="AG2908" s="14">
        <f t="shared" si="6742"/>
        <v>80847.599999999991</v>
      </c>
      <c r="AH2908" s="14">
        <f t="shared" si="6743"/>
        <v>0</v>
      </c>
      <c r="AI2908" s="14">
        <f t="shared" ref="AI2908:AJ2908" si="6809">AI2915+AI2909+AI2921+AI2918</f>
        <v>0</v>
      </c>
      <c r="AJ2908" s="14">
        <f t="shared" si="6809"/>
        <v>0</v>
      </c>
      <c r="AK2908" s="14">
        <f t="shared" si="6726"/>
        <v>29815.4</v>
      </c>
      <c r="AL2908" s="14">
        <f t="shared" si="6727"/>
        <v>80847.599999999991</v>
      </c>
      <c r="AM2908" s="14">
        <f t="shared" si="6728"/>
        <v>0</v>
      </c>
      <c r="AN2908" s="14">
        <f>AN2915+AN2909+AN2921+AN2918+AN2912</f>
        <v>0</v>
      </c>
      <c r="AO2908" s="14">
        <f t="shared" ref="AO2908:BB2908" si="6810">AO2915+AO2909+AO2921+AO2918+AO2912</f>
        <v>0</v>
      </c>
      <c r="AP2908" s="14">
        <f t="shared" si="6810"/>
        <v>0</v>
      </c>
      <c r="AQ2908" s="14">
        <f t="shared" si="6810"/>
        <v>0</v>
      </c>
      <c r="AR2908" s="14">
        <f t="shared" si="6810"/>
        <v>0</v>
      </c>
      <c r="AS2908" s="14">
        <f t="shared" si="6810"/>
        <v>7133.51</v>
      </c>
      <c r="AT2908" s="14">
        <f t="shared" ref="AT2908:AU2908" si="6811">AT2915+AT2909+AT2921+AT2918+AT2912</f>
        <v>0</v>
      </c>
      <c r="AU2908" s="14">
        <f t="shared" si="6811"/>
        <v>0</v>
      </c>
      <c r="AV2908" s="14">
        <f t="shared" si="6810"/>
        <v>0</v>
      </c>
      <c r="AW2908" s="14">
        <f t="shared" si="6810"/>
        <v>0</v>
      </c>
      <c r="AX2908" s="14">
        <f t="shared" si="6810"/>
        <v>0</v>
      </c>
      <c r="AY2908" s="14">
        <f t="shared" si="6792"/>
        <v>29815.4</v>
      </c>
      <c r="AZ2908" s="14">
        <f t="shared" si="6793"/>
        <v>87981.109999999986</v>
      </c>
      <c r="BA2908" s="14">
        <f t="shared" si="6794"/>
        <v>0</v>
      </c>
      <c r="BB2908" s="14">
        <f t="shared" si="6810"/>
        <v>0</v>
      </c>
      <c r="BC2908" s="2"/>
    </row>
    <row r="2909" spans="1:55" ht="63" hidden="1" x14ac:dyDescent="0.25">
      <c r="A2909" s="8" t="s">
        <v>100</v>
      </c>
      <c r="B2909" s="33" t="s">
        <v>12</v>
      </c>
      <c r="C2909" s="8" t="s">
        <v>30</v>
      </c>
      <c r="D2909" s="8" t="s">
        <v>1094</v>
      </c>
      <c r="E2909" s="8"/>
      <c r="F2909" s="24" t="s">
        <v>567</v>
      </c>
      <c r="G2909" s="14">
        <f>G2910</f>
        <v>0</v>
      </c>
      <c r="H2909" s="14">
        <f t="shared" ref="H2909:BB2910" si="6812">H2910</f>
        <v>6409.4</v>
      </c>
      <c r="I2909" s="14">
        <f t="shared" si="6812"/>
        <v>0</v>
      </c>
      <c r="J2909" s="14">
        <f t="shared" si="6812"/>
        <v>0</v>
      </c>
      <c r="K2909" s="14">
        <f t="shared" si="6812"/>
        <v>-6409.4</v>
      </c>
      <c r="L2909" s="14">
        <f t="shared" si="6812"/>
        <v>0</v>
      </c>
      <c r="M2909" s="14">
        <f t="shared" si="6715"/>
        <v>0</v>
      </c>
      <c r="N2909" s="14">
        <f t="shared" si="6716"/>
        <v>0</v>
      </c>
      <c r="O2909" s="14">
        <f t="shared" si="6717"/>
        <v>0</v>
      </c>
      <c r="P2909" s="14">
        <f t="shared" si="6812"/>
        <v>0</v>
      </c>
      <c r="Q2909" s="14">
        <f t="shared" si="6812"/>
        <v>0</v>
      </c>
      <c r="R2909" s="14">
        <f t="shared" si="6812"/>
        <v>0</v>
      </c>
      <c r="S2909" s="14">
        <f t="shared" si="6812"/>
        <v>0</v>
      </c>
      <c r="T2909" s="14">
        <f t="shared" si="6812"/>
        <v>0</v>
      </c>
      <c r="U2909" s="14">
        <f t="shared" si="6812"/>
        <v>0</v>
      </c>
      <c r="V2909" s="14">
        <f t="shared" si="6812"/>
        <v>0</v>
      </c>
      <c r="W2909" s="14">
        <f t="shared" si="6812"/>
        <v>0</v>
      </c>
      <c r="X2909" s="14">
        <f t="shared" si="6812"/>
        <v>0</v>
      </c>
      <c r="Y2909" s="14">
        <f t="shared" si="6812"/>
        <v>0</v>
      </c>
      <c r="Z2909" s="14">
        <f t="shared" si="6812"/>
        <v>0</v>
      </c>
      <c r="AA2909" s="14">
        <f t="shared" si="6812"/>
        <v>0</v>
      </c>
      <c r="AB2909" s="14">
        <f t="shared" si="6812"/>
        <v>0</v>
      </c>
      <c r="AC2909" s="14">
        <f t="shared" si="6812"/>
        <v>0</v>
      </c>
      <c r="AD2909" s="14">
        <f t="shared" si="6812"/>
        <v>0</v>
      </c>
      <c r="AE2909" s="14">
        <f t="shared" si="6812"/>
        <v>0</v>
      </c>
      <c r="AF2909" s="14">
        <f t="shared" si="6741"/>
        <v>0</v>
      </c>
      <c r="AG2909" s="14">
        <f t="shared" si="6742"/>
        <v>0</v>
      </c>
      <c r="AH2909" s="14">
        <f t="shared" si="6743"/>
        <v>0</v>
      </c>
      <c r="AI2909" s="14">
        <f t="shared" si="6812"/>
        <v>0</v>
      </c>
      <c r="AJ2909" s="14">
        <f t="shared" si="6812"/>
        <v>0</v>
      </c>
      <c r="AK2909" s="14">
        <f t="shared" si="6726"/>
        <v>0</v>
      </c>
      <c r="AL2909" s="14">
        <f t="shared" si="6727"/>
        <v>0</v>
      </c>
      <c r="AM2909" s="14">
        <f t="shared" si="6728"/>
        <v>0</v>
      </c>
      <c r="AN2909" s="14">
        <f t="shared" si="6812"/>
        <v>0</v>
      </c>
      <c r="AO2909" s="14">
        <f t="shared" si="6812"/>
        <v>0</v>
      </c>
      <c r="AP2909" s="14">
        <f t="shared" si="6812"/>
        <v>0</v>
      </c>
      <c r="AQ2909" s="14">
        <f t="shared" si="6812"/>
        <v>0</v>
      </c>
      <c r="AR2909" s="14">
        <f t="shared" si="6812"/>
        <v>0</v>
      </c>
      <c r="AS2909" s="14">
        <f t="shared" si="6812"/>
        <v>0</v>
      </c>
      <c r="AT2909" s="14">
        <f t="shared" si="6812"/>
        <v>0</v>
      </c>
      <c r="AU2909" s="14">
        <f t="shared" si="6812"/>
        <v>0</v>
      </c>
      <c r="AV2909" s="14">
        <f t="shared" si="6812"/>
        <v>0</v>
      </c>
      <c r="AW2909" s="14">
        <f t="shared" si="6812"/>
        <v>0</v>
      </c>
      <c r="AX2909" s="14">
        <f t="shared" si="6812"/>
        <v>0</v>
      </c>
      <c r="AY2909" s="14">
        <f t="shared" si="6792"/>
        <v>0</v>
      </c>
      <c r="AZ2909" s="14">
        <f t="shared" si="6793"/>
        <v>0</v>
      </c>
      <c r="BA2909" s="14">
        <f t="shared" si="6794"/>
        <v>0</v>
      </c>
      <c r="BB2909" s="14">
        <f t="shared" si="6812"/>
        <v>0</v>
      </c>
      <c r="BC2909" s="3">
        <v>0</v>
      </c>
    </row>
    <row r="2910" spans="1:55" ht="31.5" hidden="1" x14ac:dyDescent="0.25">
      <c r="A2910" s="8" t="s">
        <v>100</v>
      </c>
      <c r="B2910" s="33" t="s">
        <v>12</v>
      </c>
      <c r="C2910" s="8" t="s">
        <v>30</v>
      </c>
      <c r="D2910" s="8" t="s">
        <v>1094</v>
      </c>
      <c r="E2910" s="43" t="s">
        <v>250</v>
      </c>
      <c r="F2910" s="24" t="s">
        <v>477</v>
      </c>
      <c r="G2910" s="14">
        <f>G2911</f>
        <v>0</v>
      </c>
      <c r="H2910" s="14">
        <f t="shared" si="6812"/>
        <v>6409.4</v>
      </c>
      <c r="I2910" s="14">
        <f t="shared" si="6812"/>
        <v>0</v>
      </c>
      <c r="J2910" s="14">
        <f t="shared" si="6812"/>
        <v>0</v>
      </c>
      <c r="K2910" s="14">
        <f t="shared" si="6812"/>
        <v>-6409.4</v>
      </c>
      <c r="L2910" s="14">
        <f t="shared" si="6812"/>
        <v>0</v>
      </c>
      <c r="M2910" s="14">
        <f t="shared" si="6715"/>
        <v>0</v>
      </c>
      <c r="N2910" s="14">
        <f t="shared" si="6716"/>
        <v>0</v>
      </c>
      <c r="O2910" s="14">
        <f t="shared" si="6717"/>
        <v>0</v>
      </c>
      <c r="P2910" s="14">
        <f t="shared" si="6812"/>
        <v>0</v>
      </c>
      <c r="Q2910" s="14">
        <f t="shared" si="6812"/>
        <v>0</v>
      </c>
      <c r="R2910" s="14">
        <f t="shared" si="6812"/>
        <v>0</v>
      </c>
      <c r="S2910" s="14">
        <f t="shared" si="6812"/>
        <v>0</v>
      </c>
      <c r="T2910" s="14">
        <f t="shared" si="6812"/>
        <v>0</v>
      </c>
      <c r="U2910" s="14">
        <f t="shared" si="6812"/>
        <v>0</v>
      </c>
      <c r="V2910" s="14">
        <f t="shared" si="6812"/>
        <v>0</v>
      </c>
      <c r="W2910" s="14">
        <f t="shared" si="6812"/>
        <v>0</v>
      </c>
      <c r="X2910" s="14">
        <f t="shared" si="6812"/>
        <v>0</v>
      </c>
      <c r="Y2910" s="14">
        <f t="shared" si="6812"/>
        <v>0</v>
      </c>
      <c r="Z2910" s="14">
        <f t="shared" si="6812"/>
        <v>0</v>
      </c>
      <c r="AA2910" s="14">
        <f t="shared" si="6812"/>
        <v>0</v>
      </c>
      <c r="AB2910" s="14">
        <f t="shared" si="6812"/>
        <v>0</v>
      </c>
      <c r="AC2910" s="14">
        <f t="shared" si="6812"/>
        <v>0</v>
      </c>
      <c r="AD2910" s="14">
        <f t="shared" si="6812"/>
        <v>0</v>
      </c>
      <c r="AE2910" s="14">
        <f t="shared" si="6812"/>
        <v>0</v>
      </c>
      <c r="AF2910" s="14">
        <f t="shared" si="6741"/>
        <v>0</v>
      </c>
      <c r="AG2910" s="14">
        <f t="shared" si="6742"/>
        <v>0</v>
      </c>
      <c r="AH2910" s="14">
        <f t="shared" si="6743"/>
        <v>0</v>
      </c>
      <c r="AI2910" s="14">
        <f t="shared" si="6812"/>
        <v>0</v>
      </c>
      <c r="AJ2910" s="14">
        <f t="shared" si="6812"/>
        <v>0</v>
      </c>
      <c r="AK2910" s="14">
        <f t="shared" si="6726"/>
        <v>0</v>
      </c>
      <c r="AL2910" s="14">
        <f t="shared" si="6727"/>
        <v>0</v>
      </c>
      <c r="AM2910" s="14">
        <f t="shared" si="6728"/>
        <v>0</v>
      </c>
      <c r="AN2910" s="14">
        <f t="shared" si="6812"/>
        <v>0</v>
      </c>
      <c r="AO2910" s="14">
        <f t="shared" si="6812"/>
        <v>0</v>
      </c>
      <c r="AP2910" s="14">
        <f t="shared" si="6812"/>
        <v>0</v>
      </c>
      <c r="AQ2910" s="14">
        <f t="shared" si="6812"/>
        <v>0</v>
      </c>
      <c r="AR2910" s="14">
        <f t="shared" si="6812"/>
        <v>0</v>
      </c>
      <c r="AS2910" s="14">
        <f t="shared" si="6812"/>
        <v>0</v>
      </c>
      <c r="AT2910" s="14">
        <f t="shared" si="6812"/>
        <v>0</v>
      </c>
      <c r="AU2910" s="14">
        <f t="shared" si="6812"/>
        <v>0</v>
      </c>
      <c r="AV2910" s="14">
        <f t="shared" si="6812"/>
        <v>0</v>
      </c>
      <c r="AW2910" s="14">
        <f t="shared" si="6812"/>
        <v>0</v>
      </c>
      <c r="AX2910" s="14">
        <f t="shared" si="6812"/>
        <v>0</v>
      </c>
      <c r="AY2910" s="14">
        <f t="shared" si="6792"/>
        <v>0</v>
      </c>
      <c r="AZ2910" s="14">
        <f t="shared" si="6793"/>
        <v>0</v>
      </c>
      <c r="BA2910" s="14">
        <f t="shared" si="6794"/>
        <v>0</v>
      </c>
      <c r="BB2910" s="14">
        <f t="shared" si="6812"/>
        <v>0</v>
      </c>
      <c r="BC2910" s="3">
        <v>0</v>
      </c>
    </row>
    <row r="2911" spans="1:55" hidden="1" x14ac:dyDescent="0.25">
      <c r="A2911" s="8" t="s">
        <v>100</v>
      </c>
      <c r="B2911" s="33" t="s">
        <v>12</v>
      </c>
      <c r="C2911" s="8" t="s">
        <v>30</v>
      </c>
      <c r="D2911" s="8" t="s">
        <v>1094</v>
      </c>
      <c r="E2911" s="43" t="s">
        <v>951</v>
      </c>
      <c r="F2911" s="24" t="s">
        <v>478</v>
      </c>
      <c r="G2911" s="14"/>
      <c r="H2911" s="14">
        <v>6409.4</v>
      </c>
      <c r="I2911" s="14"/>
      <c r="J2911" s="14"/>
      <c r="K2911" s="14">
        <v>-6409.4</v>
      </c>
      <c r="L2911" s="14"/>
      <c r="M2911" s="14">
        <f t="shared" si="6715"/>
        <v>0</v>
      </c>
      <c r="N2911" s="14">
        <f t="shared" si="6716"/>
        <v>0</v>
      </c>
      <c r="O2911" s="14">
        <f t="shared" si="6717"/>
        <v>0</v>
      </c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>
        <f t="shared" si="6741"/>
        <v>0</v>
      </c>
      <c r="AG2911" s="14">
        <f t="shared" si="6742"/>
        <v>0</v>
      </c>
      <c r="AH2911" s="14">
        <f t="shared" si="6743"/>
        <v>0</v>
      </c>
      <c r="AI2911" s="14"/>
      <c r="AJ2911" s="14"/>
      <c r="AK2911" s="14">
        <f t="shared" si="6726"/>
        <v>0</v>
      </c>
      <c r="AL2911" s="14">
        <f t="shared" si="6727"/>
        <v>0</v>
      </c>
      <c r="AM2911" s="14">
        <f t="shared" si="6728"/>
        <v>0</v>
      </c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>
        <f t="shared" si="6792"/>
        <v>0</v>
      </c>
      <c r="AZ2911" s="14">
        <f t="shared" si="6793"/>
        <v>0</v>
      </c>
      <c r="BA2911" s="14">
        <f t="shared" si="6794"/>
        <v>0</v>
      </c>
      <c r="BB2911" s="14"/>
      <c r="BC2911" s="3">
        <v>0</v>
      </c>
    </row>
    <row r="2912" spans="1:55" ht="31.5" hidden="1" x14ac:dyDescent="0.25">
      <c r="A2912" s="8" t="s">
        <v>100</v>
      </c>
      <c r="B2912" s="33" t="s">
        <v>12</v>
      </c>
      <c r="C2912" s="8" t="s">
        <v>30</v>
      </c>
      <c r="D2912" s="8" t="s">
        <v>1432</v>
      </c>
      <c r="E2912" s="43"/>
      <c r="F2912" s="24" t="s">
        <v>1439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>
        <f>AK2913</f>
        <v>0</v>
      </c>
      <c r="AL2912" s="14">
        <f t="shared" ref="AL2912:BB2913" si="6813">AL2913</f>
        <v>0</v>
      </c>
      <c r="AM2912" s="14">
        <f t="shared" si="6813"/>
        <v>0</v>
      </c>
      <c r="AN2912" s="14">
        <f t="shared" si="6813"/>
        <v>0</v>
      </c>
      <c r="AO2912" s="14">
        <f t="shared" si="6813"/>
        <v>0</v>
      </c>
      <c r="AP2912" s="14">
        <f t="shared" si="6813"/>
        <v>0</v>
      </c>
      <c r="AQ2912" s="14">
        <f t="shared" si="6813"/>
        <v>0</v>
      </c>
      <c r="AR2912" s="14">
        <f t="shared" si="6813"/>
        <v>0</v>
      </c>
      <c r="AS2912" s="14">
        <f t="shared" si="6813"/>
        <v>7133.51</v>
      </c>
      <c r="AT2912" s="14">
        <f t="shared" si="6813"/>
        <v>0</v>
      </c>
      <c r="AU2912" s="14">
        <f t="shared" si="6813"/>
        <v>0</v>
      </c>
      <c r="AV2912" s="14">
        <f t="shared" si="6813"/>
        <v>0</v>
      </c>
      <c r="AW2912" s="14">
        <f t="shared" si="6813"/>
        <v>0</v>
      </c>
      <c r="AX2912" s="14">
        <f t="shared" si="6813"/>
        <v>0</v>
      </c>
      <c r="AY2912" s="14">
        <f t="shared" si="6792"/>
        <v>0</v>
      </c>
      <c r="AZ2912" s="14">
        <f t="shared" si="6793"/>
        <v>7133.51</v>
      </c>
      <c r="BA2912" s="14">
        <f t="shared" si="6794"/>
        <v>0</v>
      </c>
      <c r="BB2912" s="14">
        <f t="shared" si="6813"/>
        <v>0</v>
      </c>
      <c r="BC2912" s="3">
        <v>0</v>
      </c>
    </row>
    <row r="2913" spans="1:55" ht="31.5" hidden="1" x14ac:dyDescent="0.25">
      <c r="A2913" s="8" t="s">
        <v>100</v>
      </c>
      <c r="B2913" s="33" t="s">
        <v>12</v>
      </c>
      <c r="C2913" s="8" t="s">
        <v>30</v>
      </c>
      <c r="D2913" s="8" t="s">
        <v>1432</v>
      </c>
      <c r="E2913" s="43" t="s">
        <v>250</v>
      </c>
      <c r="F2913" s="24" t="s">
        <v>477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>
        <f>AK2914</f>
        <v>0</v>
      </c>
      <c r="AL2913" s="14">
        <f t="shared" si="6813"/>
        <v>0</v>
      </c>
      <c r="AM2913" s="14">
        <f t="shared" si="6813"/>
        <v>0</v>
      </c>
      <c r="AN2913" s="14">
        <f t="shared" si="6813"/>
        <v>0</v>
      </c>
      <c r="AO2913" s="14">
        <f t="shared" si="6813"/>
        <v>0</v>
      </c>
      <c r="AP2913" s="14">
        <f t="shared" si="6813"/>
        <v>0</v>
      </c>
      <c r="AQ2913" s="14">
        <f t="shared" si="6813"/>
        <v>0</v>
      </c>
      <c r="AR2913" s="14">
        <f t="shared" si="6813"/>
        <v>0</v>
      </c>
      <c r="AS2913" s="14">
        <f t="shared" si="6813"/>
        <v>7133.51</v>
      </c>
      <c r="AT2913" s="14">
        <f t="shared" si="6813"/>
        <v>0</v>
      </c>
      <c r="AU2913" s="14">
        <f t="shared" si="6813"/>
        <v>0</v>
      </c>
      <c r="AV2913" s="14">
        <f t="shared" si="6813"/>
        <v>0</v>
      </c>
      <c r="AW2913" s="14">
        <f t="shared" si="6813"/>
        <v>0</v>
      </c>
      <c r="AX2913" s="14">
        <f t="shared" si="6813"/>
        <v>0</v>
      </c>
      <c r="AY2913" s="14">
        <f t="shared" si="6792"/>
        <v>0</v>
      </c>
      <c r="AZ2913" s="14">
        <f t="shared" si="6793"/>
        <v>7133.51</v>
      </c>
      <c r="BA2913" s="14">
        <f t="shared" si="6794"/>
        <v>0</v>
      </c>
      <c r="BB2913" s="14">
        <f t="shared" si="6813"/>
        <v>0</v>
      </c>
      <c r="BC2913" s="3">
        <v>0</v>
      </c>
    </row>
    <row r="2914" spans="1:55" hidden="1" x14ac:dyDescent="0.25">
      <c r="A2914" s="8" t="s">
        <v>100</v>
      </c>
      <c r="B2914" s="33" t="s">
        <v>12</v>
      </c>
      <c r="C2914" s="8" t="s">
        <v>30</v>
      </c>
      <c r="D2914" s="8" t="s">
        <v>1432</v>
      </c>
      <c r="E2914" s="43" t="s">
        <v>951</v>
      </c>
      <c r="F2914" s="24" t="s">
        <v>478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>
        <v>0</v>
      </c>
      <c r="AL2914" s="14">
        <v>0</v>
      </c>
      <c r="AM2914" s="14">
        <v>0</v>
      </c>
      <c r="AN2914" s="14"/>
      <c r="AO2914" s="14"/>
      <c r="AP2914" s="14"/>
      <c r="AQ2914" s="14"/>
      <c r="AR2914" s="14"/>
      <c r="AS2914" s="14">
        <v>7133.51</v>
      </c>
      <c r="AT2914" s="14"/>
      <c r="AU2914" s="14"/>
      <c r="AV2914" s="14"/>
      <c r="AW2914" s="14"/>
      <c r="AX2914" s="14"/>
      <c r="AY2914" s="14">
        <f t="shared" si="6792"/>
        <v>0</v>
      </c>
      <c r="AZ2914" s="14">
        <f t="shared" si="6793"/>
        <v>7133.51</v>
      </c>
      <c r="BA2914" s="14">
        <f t="shared" si="6794"/>
        <v>0</v>
      </c>
      <c r="BB2914" s="14"/>
      <c r="BC2914" s="3">
        <v>0</v>
      </c>
    </row>
    <row r="2915" spans="1:55" ht="31.5" x14ac:dyDescent="0.25">
      <c r="A2915" s="8" t="s">
        <v>100</v>
      </c>
      <c r="B2915" s="33" t="s">
        <v>12</v>
      </c>
      <c r="C2915" s="8" t="s">
        <v>30</v>
      </c>
      <c r="D2915" s="8" t="s">
        <v>297</v>
      </c>
      <c r="E2915" s="8"/>
      <c r="F2915" s="34" t="s">
        <v>886</v>
      </c>
      <c r="G2915" s="14">
        <f t="shared" si="6799"/>
        <v>12890.7</v>
      </c>
      <c r="H2915" s="14">
        <f t="shared" si="6799"/>
        <v>89226.4</v>
      </c>
      <c r="I2915" s="14">
        <f t="shared" si="6799"/>
        <v>0</v>
      </c>
      <c r="J2915" s="14">
        <f t="shared" si="6799"/>
        <v>0</v>
      </c>
      <c r="K2915" s="14">
        <f t="shared" si="6799"/>
        <v>0</v>
      </c>
      <c r="L2915" s="14">
        <f t="shared" si="6799"/>
        <v>0</v>
      </c>
      <c r="M2915" s="14">
        <f t="shared" si="6715"/>
        <v>12890.7</v>
      </c>
      <c r="N2915" s="14">
        <f t="shared" si="6716"/>
        <v>89226.4</v>
      </c>
      <c r="O2915" s="14">
        <f t="shared" si="6717"/>
        <v>0</v>
      </c>
      <c r="P2915" s="14">
        <f t="shared" si="6800"/>
        <v>0</v>
      </c>
      <c r="Q2915" s="14">
        <f t="shared" si="6800"/>
        <v>0</v>
      </c>
      <c r="R2915" s="14">
        <f t="shared" si="6801"/>
        <v>0</v>
      </c>
      <c r="S2915" s="14">
        <f t="shared" si="6801"/>
        <v>0</v>
      </c>
      <c r="T2915" s="14">
        <f t="shared" si="6801"/>
        <v>0</v>
      </c>
      <c r="U2915" s="14">
        <f t="shared" si="6802"/>
        <v>0</v>
      </c>
      <c r="V2915" s="14">
        <f t="shared" si="6802"/>
        <v>0</v>
      </c>
      <c r="W2915" s="14">
        <f t="shared" si="6802"/>
        <v>0</v>
      </c>
      <c r="X2915" s="14">
        <f t="shared" si="6802"/>
        <v>16924.7</v>
      </c>
      <c r="Y2915" s="14">
        <f t="shared" si="6802"/>
        <v>0</v>
      </c>
      <c r="Z2915" s="14">
        <f t="shared" si="6802"/>
        <v>0</v>
      </c>
      <c r="AA2915" s="14">
        <f t="shared" si="6802"/>
        <v>-16924.7</v>
      </c>
      <c r="AB2915" s="14">
        <f t="shared" si="6802"/>
        <v>0</v>
      </c>
      <c r="AC2915" s="14">
        <f t="shared" si="6802"/>
        <v>0</v>
      </c>
      <c r="AD2915" s="14">
        <f t="shared" si="6802"/>
        <v>0</v>
      </c>
      <c r="AE2915" s="14">
        <f t="shared" si="6802"/>
        <v>0</v>
      </c>
      <c r="AF2915" s="14">
        <f t="shared" si="6741"/>
        <v>29815.4</v>
      </c>
      <c r="AG2915" s="14">
        <f t="shared" si="6742"/>
        <v>72301.7</v>
      </c>
      <c r="AH2915" s="14">
        <f t="shared" si="6743"/>
        <v>0</v>
      </c>
      <c r="AI2915" s="14">
        <f t="shared" si="6802"/>
        <v>0</v>
      </c>
      <c r="AJ2915" s="14">
        <f t="shared" si="6802"/>
        <v>0</v>
      </c>
      <c r="AK2915" s="14">
        <f t="shared" si="6726"/>
        <v>29815.4</v>
      </c>
      <c r="AL2915" s="14">
        <f t="shared" si="6727"/>
        <v>72301.7</v>
      </c>
      <c r="AM2915" s="14">
        <f t="shared" si="6728"/>
        <v>0</v>
      </c>
      <c r="AN2915" s="14">
        <f t="shared" si="6802"/>
        <v>0</v>
      </c>
      <c r="AO2915" s="14">
        <f t="shared" si="6802"/>
        <v>0</v>
      </c>
      <c r="AP2915" s="14">
        <f t="shared" si="6802"/>
        <v>0</v>
      </c>
      <c r="AQ2915" s="14">
        <f t="shared" si="6802"/>
        <v>0</v>
      </c>
      <c r="AR2915" s="14">
        <f t="shared" si="6802"/>
        <v>0</v>
      </c>
      <c r="AS2915" s="14">
        <f t="shared" si="6802"/>
        <v>0</v>
      </c>
      <c r="AT2915" s="14">
        <f t="shared" si="6802"/>
        <v>0</v>
      </c>
      <c r="AU2915" s="14">
        <f t="shared" si="6802"/>
        <v>0</v>
      </c>
      <c r="AV2915" s="14">
        <f t="shared" si="6802"/>
        <v>0</v>
      </c>
      <c r="AW2915" s="14">
        <f t="shared" si="6802"/>
        <v>0</v>
      </c>
      <c r="AX2915" s="14">
        <f t="shared" si="6802"/>
        <v>0</v>
      </c>
      <c r="AY2915" s="14">
        <f t="shared" si="6792"/>
        <v>29815.4</v>
      </c>
      <c r="AZ2915" s="14">
        <f t="shared" si="6793"/>
        <v>72301.7</v>
      </c>
      <c r="BA2915" s="14">
        <f t="shared" si="6794"/>
        <v>0</v>
      </c>
      <c r="BB2915" s="14">
        <f t="shared" si="6802"/>
        <v>0</v>
      </c>
      <c r="BC2915" s="2"/>
    </row>
    <row r="2916" spans="1:55" ht="31.5" x14ac:dyDescent="0.25">
      <c r="A2916" s="8" t="s">
        <v>100</v>
      </c>
      <c r="B2916" s="33" t="s">
        <v>12</v>
      </c>
      <c r="C2916" s="8" t="s">
        <v>30</v>
      </c>
      <c r="D2916" s="8" t="s">
        <v>297</v>
      </c>
      <c r="E2916" s="43" t="s">
        <v>250</v>
      </c>
      <c r="F2916" s="24" t="s">
        <v>477</v>
      </c>
      <c r="G2916" s="14">
        <f t="shared" si="6799"/>
        <v>12890.7</v>
      </c>
      <c r="H2916" s="14">
        <f t="shared" si="6799"/>
        <v>89226.4</v>
      </c>
      <c r="I2916" s="14">
        <f t="shared" si="6799"/>
        <v>0</v>
      </c>
      <c r="J2916" s="14">
        <f t="shared" si="6799"/>
        <v>0</v>
      </c>
      <c r="K2916" s="14">
        <f t="shared" si="6799"/>
        <v>0</v>
      </c>
      <c r="L2916" s="14">
        <f t="shared" si="6799"/>
        <v>0</v>
      </c>
      <c r="M2916" s="14">
        <f t="shared" si="6715"/>
        <v>12890.7</v>
      </c>
      <c r="N2916" s="14">
        <f t="shared" si="6716"/>
        <v>89226.4</v>
      </c>
      <c r="O2916" s="14">
        <f t="shared" si="6717"/>
        <v>0</v>
      </c>
      <c r="P2916" s="14">
        <f t="shared" si="6800"/>
        <v>0</v>
      </c>
      <c r="Q2916" s="14">
        <f t="shared" si="6800"/>
        <v>0</v>
      </c>
      <c r="R2916" s="14">
        <f t="shared" si="6801"/>
        <v>0</v>
      </c>
      <c r="S2916" s="14">
        <f t="shared" si="6801"/>
        <v>0</v>
      </c>
      <c r="T2916" s="14">
        <f t="shared" si="6801"/>
        <v>0</v>
      </c>
      <c r="U2916" s="14">
        <f t="shared" si="6802"/>
        <v>0</v>
      </c>
      <c r="V2916" s="14">
        <f t="shared" si="6802"/>
        <v>0</v>
      </c>
      <c r="W2916" s="14">
        <f t="shared" si="6802"/>
        <v>0</v>
      </c>
      <c r="X2916" s="14">
        <f t="shared" si="6802"/>
        <v>16924.7</v>
      </c>
      <c r="Y2916" s="14">
        <f t="shared" si="6802"/>
        <v>0</v>
      </c>
      <c r="Z2916" s="14">
        <f t="shared" si="6802"/>
        <v>0</v>
      </c>
      <c r="AA2916" s="14">
        <f t="shared" si="6802"/>
        <v>-16924.7</v>
      </c>
      <c r="AB2916" s="14">
        <f t="shared" si="6802"/>
        <v>0</v>
      </c>
      <c r="AC2916" s="14">
        <f t="shared" si="6802"/>
        <v>0</v>
      </c>
      <c r="AD2916" s="14">
        <f t="shared" si="6802"/>
        <v>0</v>
      </c>
      <c r="AE2916" s="14">
        <f t="shared" si="6802"/>
        <v>0</v>
      </c>
      <c r="AF2916" s="14">
        <f t="shared" si="6741"/>
        <v>29815.4</v>
      </c>
      <c r="AG2916" s="14">
        <f t="shared" si="6742"/>
        <v>72301.7</v>
      </c>
      <c r="AH2916" s="14">
        <f t="shared" si="6743"/>
        <v>0</v>
      </c>
      <c r="AI2916" s="14">
        <f t="shared" si="6802"/>
        <v>0</v>
      </c>
      <c r="AJ2916" s="14">
        <f t="shared" si="6802"/>
        <v>0</v>
      </c>
      <c r="AK2916" s="14">
        <f t="shared" si="6726"/>
        <v>29815.4</v>
      </c>
      <c r="AL2916" s="14">
        <f t="shared" si="6727"/>
        <v>72301.7</v>
      </c>
      <c r="AM2916" s="14">
        <f t="shared" si="6728"/>
        <v>0</v>
      </c>
      <c r="AN2916" s="14">
        <f t="shared" si="6802"/>
        <v>0</v>
      </c>
      <c r="AO2916" s="14">
        <f t="shared" si="6802"/>
        <v>0</v>
      </c>
      <c r="AP2916" s="14">
        <f t="shared" si="6802"/>
        <v>0</v>
      </c>
      <c r="AQ2916" s="14">
        <f t="shared" si="6802"/>
        <v>0</v>
      </c>
      <c r="AR2916" s="14">
        <f t="shared" si="6802"/>
        <v>0</v>
      </c>
      <c r="AS2916" s="14">
        <f t="shared" si="6802"/>
        <v>0</v>
      </c>
      <c r="AT2916" s="14">
        <f t="shared" si="6802"/>
        <v>0</v>
      </c>
      <c r="AU2916" s="14">
        <f t="shared" si="6802"/>
        <v>0</v>
      </c>
      <c r="AV2916" s="14">
        <f t="shared" si="6802"/>
        <v>0</v>
      </c>
      <c r="AW2916" s="14">
        <f t="shared" si="6802"/>
        <v>0</v>
      </c>
      <c r="AX2916" s="14">
        <f t="shared" si="6802"/>
        <v>0</v>
      </c>
      <c r="AY2916" s="14">
        <f t="shared" si="6792"/>
        <v>29815.4</v>
      </c>
      <c r="AZ2916" s="14">
        <f t="shared" si="6793"/>
        <v>72301.7</v>
      </c>
      <c r="BA2916" s="14">
        <f t="shared" si="6794"/>
        <v>0</v>
      </c>
      <c r="BB2916" s="14">
        <f t="shared" si="6802"/>
        <v>0</v>
      </c>
      <c r="BC2916" s="2"/>
    </row>
    <row r="2917" spans="1:55" x14ac:dyDescent="0.25">
      <c r="A2917" s="8" t="s">
        <v>100</v>
      </c>
      <c r="B2917" s="33" t="s">
        <v>12</v>
      </c>
      <c r="C2917" s="8" t="s">
        <v>30</v>
      </c>
      <c r="D2917" s="8" t="s">
        <v>297</v>
      </c>
      <c r="E2917" s="43" t="s">
        <v>951</v>
      </c>
      <c r="F2917" s="24" t="s">
        <v>478</v>
      </c>
      <c r="G2917" s="14">
        <v>12890.7</v>
      </c>
      <c r="H2917" s="14">
        <v>89226.4</v>
      </c>
      <c r="I2917" s="14"/>
      <c r="J2917" s="14"/>
      <c r="K2917" s="14"/>
      <c r="L2917" s="14"/>
      <c r="M2917" s="14">
        <f t="shared" si="6715"/>
        <v>12890.7</v>
      </c>
      <c r="N2917" s="14">
        <f t="shared" si="6716"/>
        <v>89226.4</v>
      </c>
      <c r="O2917" s="14">
        <f t="shared" si="6717"/>
        <v>0</v>
      </c>
      <c r="P2917" s="14"/>
      <c r="Q2917" s="14"/>
      <c r="R2917" s="14"/>
      <c r="S2917" s="14"/>
      <c r="T2917" s="14"/>
      <c r="U2917" s="14"/>
      <c r="V2917" s="14"/>
      <c r="W2917" s="14"/>
      <c r="X2917" s="14">
        <v>16924.7</v>
      </c>
      <c r="Y2917" s="14"/>
      <c r="Z2917" s="14"/>
      <c r="AA2917" s="14">
        <v>-16924.7</v>
      </c>
      <c r="AB2917" s="14"/>
      <c r="AC2917" s="14"/>
      <c r="AD2917" s="14"/>
      <c r="AE2917" s="14"/>
      <c r="AF2917" s="14">
        <f t="shared" si="6741"/>
        <v>29815.4</v>
      </c>
      <c r="AG2917" s="14">
        <f t="shared" si="6742"/>
        <v>72301.7</v>
      </c>
      <c r="AH2917" s="14">
        <f t="shared" si="6743"/>
        <v>0</v>
      </c>
      <c r="AI2917" s="14"/>
      <c r="AJ2917" s="14"/>
      <c r="AK2917" s="14">
        <f t="shared" si="6726"/>
        <v>29815.4</v>
      </c>
      <c r="AL2917" s="14">
        <f t="shared" si="6727"/>
        <v>72301.7</v>
      </c>
      <c r="AM2917" s="14">
        <f t="shared" si="6728"/>
        <v>0</v>
      </c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>
        <f t="shared" si="6792"/>
        <v>29815.4</v>
      </c>
      <c r="AZ2917" s="14">
        <f t="shared" si="6793"/>
        <v>72301.7</v>
      </c>
      <c r="BA2917" s="14">
        <f t="shared" si="6794"/>
        <v>0</v>
      </c>
      <c r="BB2917" s="14"/>
      <c r="BC2917" s="2"/>
    </row>
    <row r="2918" spans="1:55" ht="63" hidden="1" x14ac:dyDescent="0.25">
      <c r="A2918" s="8" t="s">
        <v>100</v>
      </c>
      <c r="B2918" s="33" t="s">
        <v>12</v>
      </c>
      <c r="C2918" s="8" t="s">
        <v>30</v>
      </c>
      <c r="D2918" s="8" t="s">
        <v>1268</v>
      </c>
      <c r="E2918" s="43"/>
      <c r="F2918" s="24" t="s">
        <v>567</v>
      </c>
      <c r="G2918" s="14">
        <f>G2919</f>
        <v>0</v>
      </c>
      <c r="H2918" s="14">
        <f t="shared" ref="H2918:BB2919" si="6814">H2919</f>
        <v>0</v>
      </c>
      <c r="I2918" s="14">
        <f t="shared" si="6814"/>
        <v>0</v>
      </c>
      <c r="J2918" s="14">
        <f t="shared" si="6814"/>
        <v>0</v>
      </c>
      <c r="K2918" s="14">
        <f t="shared" si="6814"/>
        <v>6409.4</v>
      </c>
      <c r="L2918" s="14">
        <f t="shared" si="6814"/>
        <v>0</v>
      </c>
      <c r="M2918" s="14">
        <f t="shared" ref="M2918:M2920" si="6815">G2918+J2918</f>
        <v>0</v>
      </c>
      <c r="N2918" s="14">
        <f t="shared" ref="N2918:N2920" si="6816">H2918+K2918</f>
        <v>6409.4</v>
      </c>
      <c r="O2918" s="14">
        <f t="shared" ref="O2918:O2920" si="6817">I2918+L2918</f>
        <v>0</v>
      </c>
      <c r="P2918" s="14">
        <f t="shared" si="6814"/>
        <v>0</v>
      </c>
      <c r="Q2918" s="14">
        <f t="shared" si="6814"/>
        <v>0</v>
      </c>
      <c r="R2918" s="14">
        <f t="shared" si="6814"/>
        <v>0</v>
      </c>
      <c r="S2918" s="14">
        <f t="shared" si="6814"/>
        <v>0</v>
      </c>
      <c r="T2918" s="14">
        <f t="shared" si="6814"/>
        <v>0</v>
      </c>
      <c r="U2918" s="14">
        <f t="shared" si="6814"/>
        <v>0</v>
      </c>
      <c r="V2918" s="14">
        <f t="shared" si="6814"/>
        <v>0</v>
      </c>
      <c r="W2918" s="14">
        <f t="shared" si="6814"/>
        <v>0</v>
      </c>
      <c r="X2918" s="14">
        <f t="shared" si="6814"/>
        <v>0</v>
      </c>
      <c r="Y2918" s="14">
        <f t="shared" si="6814"/>
        <v>0</v>
      </c>
      <c r="Z2918" s="14">
        <f t="shared" si="6814"/>
        <v>0</v>
      </c>
      <c r="AA2918" s="14">
        <f t="shared" si="6814"/>
        <v>0</v>
      </c>
      <c r="AB2918" s="14">
        <f t="shared" si="6814"/>
        <v>0</v>
      </c>
      <c r="AC2918" s="14">
        <f t="shared" si="6814"/>
        <v>0</v>
      </c>
      <c r="AD2918" s="14">
        <f t="shared" si="6814"/>
        <v>0</v>
      </c>
      <c r="AE2918" s="14">
        <f t="shared" si="6814"/>
        <v>0</v>
      </c>
      <c r="AF2918" s="14">
        <f t="shared" si="6741"/>
        <v>0</v>
      </c>
      <c r="AG2918" s="14">
        <f t="shared" si="6742"/>
        <v>6409.4</v>
      </c>
      <c r="AH2918" s="14">
        <f t="shared" si="6743"/>
        <v>0</v>
      </c>
      <c r="AI2918" s="14">
        <f t="shared" si="6814"/>
        <v>0</v>
      </c>
      <c r="AJ2918" s="14">
        <f t="shared" si="6814"/>
        <v>0</v>
      </c>
      <c r="AK2918" s="14">
        <f t="shared" si="6726"/>
        <v>0</v>
      </c>
      <c r="AL2918" s="14">
        <f t="shared" si="6727"/>
        <v>6409.4</v>
      </c>
      <c r="AM2918" s="14">
        <f t="shared" si="6728"/>
        <v>0</v>
      </c>
      <c r="AN2918" s="14">
        <f t="shared" si="6814"/>
        <v>0</v>
      </c>
      <c r="AO2918" s="14">
        <f t="shared" si="6814"/>
        <v>0</v>
      </c>
      <c r="AP2918" s="14">
        <f t="shared" si="6814"/>
        <v>0</v>
      </c>
      <c r="AQ2918" s="14">
        <f t="shared" si="6814"/>
        <v>0</v>
      </c>
      <c r="AR2918" s="14">
        <f t="shared" si="6814"/>
        <v>0</v>
      </c>
      <c r="AS2918" s="14">
        <f t="shared" si="6814"/>
        <v>0</v>
      </c>
      <c r="AT2918" s="14">
        <f t="shared" si="6814"/>
        <v>0</v>
      </c>
      <c r="AU2918" s="14">
        <f t="shared" si="6814"/>
        <v>0</v>
      </c>
      <c r="AV2918" s="14">
        <f t="shared" si="6814"/>
        <v>0</v>
      </c>
      <c r="AW2918" s="14">
        <f t="shared" si="6814"/>
        <v>0</v>
      </c>
      <c r="AX2918" s="14">
        <f t="shared" si="6814"/>
        <v>0</v>
      </c>
      <c r="AY2918" s="14">
        <f t="shared" si="6792"/>
        <v>0</v>
      </c>
      <c r="AZ2918" s="14">
        <f t="shared" si="6793"/>
        <v>6409.4</v>
      </c>
      <c r="BA2918" s="14">
        <f t="shared" si="6794"/>
        <v>0</v>
      </c>
      <c r="BB2918" s="14">
        <f t="shared" si="6814"/>
        <v>0</v>
      </c>
      <c r="BC2918" s="3">
        <v>0</v>
      </c>
    </row>
    <row r="2919" spans="1:55" ht="31.5" hidden="1" x14ac:dyDescent="0.25">
      <c r="A2919" s="8" t="s">
        <v>100</v>
      </c>
      <c r="B2919" s="33" t="s">
        <v>12</v>
      </c>
      <c r="C2919" s="8" t="s">
        <v>30</v>
      </c>
      <c r="D2919" s="8" t="s">
        <v>1268</v>
      </c>
      <c r="E2919" s="43" t="s">
        <v>250</v>
      </c>
      <c r="F2919" s="24" t="s">
        <v>477</v>
      </c>
      <c r="G2919" s="14">
        <f>G2920</f>
        <v>0</v>
      </c>
      <c r="H2919" s="14">
        <f t="shared" si="6814"/>
        <v>0</v>
      </c>
      <c r="I2919" s="14">
        <f t="shared" si="6814"/>
        <v>0</v>
      </c>
      <c r="J2919" s="14">
        <f t="shared" si="6814"/>
        <v>0</v>
      </c>
      <c r="K2919" s="14">
        <f t="shared" si="6814"/>
        <v>6409.4</v>
      </c>
      <c r="L2919" s="14">
        <f t="shared" si="6814"/>
        <v>0</v>
      </c>
      <c r="M2919" s="14">
        <f t="shared" si="6815"/>
        <v>0</v>
      </c>
      <c r="N2919" s="14">
        <f t="shared" si="6816"/>
        <v>6409.4</v>
      </c>
      <c r="O2919" s="14">
        <f t="shared" si="6817"/>
        <v>0</v>
      </c>
      <c r="P2919" s="14">
        <f t="shared" si="6814"/>
        <v>0</v>
      </c>
      <c r="Q2919" s="14">
        <f t="shared" si="6814"/>
        <v>0</v>
      </c>
      <c r="R2919" s="14">
        <f t="shared" si="6814"/>
        <v>0</v>
      </c>
      <c r="S2919" s="14">
        <f t="shared" si="6814"/>
        <v>0</v>
      </c>
      <c r="T2919" s="14">
        <f t="shared" si="6814"/>
        <v>0</v>
      </c>
      <c r="U2919" s="14">
        <f t="shared" si="6814"/>
        <v>0</v>
      </c>
      <c r="V2919" s="14">
        <f t="shared" si="6814"/>
        <v>0</v>
      </c>
      <c r="W2919" s="14">
        <f t="shared" si="6814"/>
        <v>0</v>
      </c>
      <c r="X2919" s="14">
        <f t="shared" si="6814"/>
        <v>0</v>
      </c>
      <c r="Y2919" s="14">
        <f t="shared" si="6814"/>
        <v>0</v>
      </c>
      <c r="Z2919" s="14">
        <f t="shared" si="6814"/>
        <v>0</v>
      </c>
      <c r="AA2919" s="14">
        <f t="shared" si="6814"/>
        <v>0</v>
      </c>
      <c r="AB2919" s="14">
        <f t="shared" si="6814"/>
        <v>0</v>
      </c>
      <c r="AC2919" s="14">
        <f t="shared" si="6814"/>
        <v>0</v>
      </c>
      <c r="AD2919" s="14">
        <f t="shared" si="6814"/>
        <v>0</v>
      </c>
      <c r="AE2919" s="14">
        <f t="shared" si="6814"/>
        <v>0</v>
      </c>
      <c r="AF2919" s="14">
        <f t="shared" si="6741"/>
        <v>0</v>
      </c>
      <c r="AG2919" s="14">
        <f t="shared" si="6742"/>
        <v>6409.4</v>
      </c>
      <c r="AH2919" s="14">
        <f t="shared" si="6743"/>
        <v>0</v>
      </c>
      <c r="AI2919" s="14">
        <f t="shared" si="6814"/>
        <v>0</v>
      </c>
      <c r="AJ2919" s="14">
        <f t="shared" si="6814"/>
        <v>0</v>
      </c>
      <c r="AK2919" s="14">
        <f t="shared" si="6726"/>
        <v>0</v>
      </c>
      <c r="AL2919" s="14">
        <f t="shared" si="6727"/>
        <v>6409.4</v>
      </c>
      <c r="AM2919" s="14">
        <f t="shared" si="6728"/>
        <v>0</v>
      </c>
      <c r="AN2919" s="14">
        <f t="shared" si="6814"/>
        <v>0</v>
      </c>
      <c r="AO2919" s="14">
        <f t="shared" si="6814"/>
        <v>0</v>
      </c>
      <c r="AP2919" s="14">
        <f t="shared" si="6814"/>
        <v>0</v>
      </c>
      <c r="AQ2919" s="14">
        <f t="shared" si="6814"/>
        <v>0</v>
      </c>
      <c r="AR2919" s="14">
        <f t="shared" si="6814"/>
        <v>0</v>
      </c>
      <c r="AS2919" s="14">
        <f t="shared" si="6814"/>
        <v>0</v>
      </c>
      <c r="AT2919" s="14">
        <f t="shared" si="6814"/>
        <v>0</v>
      </c>
      <c r="AU2919" s="14">
        <f t="shared" si="6814"/>
        <v>0</v>
      </c>
      <c r="AV2919" s="14">
        <f t="shared" si="6814"/>
        <v>0</v>
      </c>
      <c r="AW2919" s="14">
        <f t="shared" si="6814"/>
        <v>0</v>
      </c>
      <c r="AX2919" s="14">
        <f t="shared" si="6814"/>
        <v>0</v>
      </c>
      <c r="AY2919" s="14">
        <f t="shared" si="6792"/>
        <v>0</v>
      </c>
      <c r="AZ2919" s="14">
        <f t="shared" si="6793"/>
        <v>6409.4</v>
      </c>
      <c r="BA2919" s="14">
        <f t="shared" si="6794"/>
        <v>0</v>
      </c>
      <c r="BB2919" s="14">
        <f t="shared" si="6814"/>
        <v>0</v>
      </c>
      <c r="BC2919" s="3">
        <v>0</v>
      </c>
    </row>
    <row r="2920" spans="1:55" hidden="1" x14ac:dyDescent="0.25">
      <c r="A2920" s="8" t="s">
        <v>100</v>
      </c>
      <c r="B2920" s="33" t="s">
        <v>12</v>
      </c>
      <c r="C2920" s="8" t="s">
        <v>30</v>
      </c>
      <c r="D2920" s="8" t="s">
        <v>1268</v>
      </c>
      <c r="E2920" s="43" t="s">
        <v>951</v>
      </c>
      <c r="F2920" s="24" t="s">
        <v>478</v>
      </c>
      <c r="G2920" s="14">
        <v>0</v>
      </c>
      <c r="H2920" s="14">
        <v>0</v>
      </c>
      <c r="I2920" s="14">
        <v>0</v>
      </c>
      <c r="J2920" s="14"/>
      <c r="K2920" s="14">
        <v>6409.4</v>
      </c>
      <c r="L2920" s="14"/>
      <c r="M2920" s="14">
        <f t="shared" si="6815"/>
        <v>0</v>
      </c>
      <c r="N2920" s="14">
        <f t="shared" si="6816"/>
        <v>6409.4</v>
      </c>
      <c r="O2920" s="14">
        <f t="shared" si="6817"/>
        <v>0</v>
      </c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>
        <f t="shared" si="6741"/>
        <v>0</v>
      </c>
      <c r="AG2920" s="14">
        <f t="shared" si="6742"/>
        <v>6409.4</v>
      </c>
      <c r="AH2920" s="14">
        <f t="shared" si="6743"/>
        <v>0</v>
      </c>
      <c r="AI2920" s="14"/>
      <c r="AJ2920" s="14"/>
      <c r="AK2920" s="14">
        <f t="shared" si="6726"/>
        <v>0</v>
      </c>
      <c r="AL2920" s="14">
        <f t="shared" si="6727"/>
        <v>6409.4</v>
      </c>
      <c r="AM2920" s="14">
        <f t="shared" si="6728"/>
        <v>0</v>
      </c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>
        <f t="shared" si="6792"/>
        <v>0</v>
      </c>
      <c r="AZ2920" s="14">
        <f t="shared" si="6793"/>
        <v>6409.4</v>
      </c>
      <c r="BA2920" s="14">
        <f t="shared" si="6794"/>
        <v>0</v>
      </c>
      <c r="BB2920" s="14"/>
      <c r="BC2920" s="3">
        <v>0</v>
      </c>
    </row>
    <row r="2921" spans="1:55" ht="78.75" hidden="1" x14ac:dyDescent="0.25">
      <c r="A2921" s="8" t="s">
        <v>100</v>
      </c>
      <c r="B2921" s="33" t="s">
        <v>12</v>
      </c>
      <c r="C2921" s="8" t="s">
        <v>30</v>
      </c>
      <c r="D2921" s="8" t="s">
        <v>1271</v>
      </c>
      <c r="E2921" s="43"/>
      <c r="F2921" s="24" t="s">
        <v>1261</v>
      </c>
      <c r="G2921" s="14">
        <f>G2922</f>
        <v>0</v>
      </c>
      <c r="H2921" s="14">
        <f t="shared" ref="H2921:BB2922" si="6818">H2922</f>
        <v>2136.5</v>
      </c>
      <c r="I2921" s="14">
        <f t="shared" si="6818"/>
        <v>0</v>
      </c>
      <c r="J2921" s="14">
        <f t="shared" si="6818"/>
        <v>0</v>
      </c>
      <c r="K2921" s="14">
        <f t="shared" si="6818"/>
        <v>0</v>
      </c>
      <c r="L2921" s="14">
        <f t="shared" si="6818"/>
        <v>0</v>
      </c>
      <c r="M2921" s="14">
        <f t="shared" si="6715"/>
        <v>0</v>
      </c>
      <c r="N2921" s="14">
        <f t="shared" si="6716"/>
        <v>2136.5</v>
      </c>
      <c r="O2921" s="14">
        <f t="shared" si="6717"/>
        <v>0</v>
      </c>
      <c r="P2921" s="14">
        <f t="shared" si="6818"/>
        <v>0</v>
      </c>
      <c r="Q2921" s="14">
        <f t="shared" si="6818"/>
        <v>0</v>
      </c>
      <c r="R2921" s="14">
        <f t="shared" si="6818"/>
        <v>0</v>
      </c>
      <c r="S2921" s="14">
        <f t="shared" si="6818"/>
        <v>0</v>
      </c>
      <c r="T2921" s="14">
        <f t="shared" si="6818"/>
        <v>0</v>
      </c>
      <c r="U2921" s="14">
        <f t="shared" si="6818"/>
        <v>0</v>
      </c>
      <c r="V2921" s="14">
        <f t="shared" si="6818"/>
        <v>0</v>
      </c>
      <c r="W2921" s="14">
        <f t="shared" si="6818"/>
        <v>0</v>
      </c>
      <c r="X2921" s="14">
        <f t="shared" si="6818"/>
        <v>0</v>
      </c>
      <c r="Y2921" s="14">
        <f t="shared" si="6818"/>
        <v>0</v>
      </c>
      <c r="Z2921" s="14">
        <f t="shared" si="6818"/>
        <v>0</v>
      </c>
      <c r="AA2921" s="14">
        <f t="shared" si="6818"/>
        <v>0</v>
      </c>
      <c r="AB2921" s="14">
        <f t="shared" si="6818"/>
        <v>0</v>
      </c>
      <c r="AC2921" s="14">
        <f t="shared" si="6818"/>
        <v>0</v>
      </c>
      <c r="AD2921" s="14">
        <f t="shared" si="6818"/>
        <v>0</v>
      </c>
      <c r="AE2921" s="14">
        <f t="shared" si="6818"/>
        <v>0</v>
      </c>
      <c r="AF2921" s="14">
        <f t="shared" si="6741"/>
        <v>0</v>
      </c>
      <c r="AG2921" s="14">
        <f t="shared" si="6742"/>
        <v>2136.5</v>
      </c>
      <c r="AH2921" s="14">
        <f t="shared" si="6743"/>
        <v>0</v>
      </c>
      <c r="AI2921" s="14">
        <f t="shared" si="6818"/>
        <v>0</v>
      </c>
      <c r="AJ2921" s="14">
        <f t="shared" si="6818"/>
        <v>0</v>
      </c>
      <c r="AK2921" s="14">
        <f t="shared" si="6726"/>
        <v>0</v>
      </c>
      <c r="AL2921" s="14">
        <f t="shared" si="6727"/>
        <v>2136.5</v>
      </c>
      <c r="AM2921" s="14">
        <f t="shared" si="6728"/>
        <v>0</v>
      </c>
      <c r="AN2921" s="14">
        <f t="shared" si="6818"/>
        <v>0</v>
      </c>
      <c r="AO2921" s="14">
        <f t="shared" si="6818"/>
        <v>0</v>
      </c>
      <c r="AP2921" s="14">
        <f t="shared" si="6818"/>
        <v>0</v>
      </c>
      <c r="AQ2921" s="14">
        <f t="shared" si="6818"/>
        <v>0</v>
      </c>
      <c r="AR2921" s="14">
        <f t="shared" si="6818"/>
        <v>0</v>
      </c>
      <c r="AS2921" s="14">
        <f t="shared" si="6818"/>
        <v>0</v>
      </c>
      <c r="AT2921" s="14">
        <f t="shared" si="6818"/>
        <v>0</v>
      </c>
      <c r="AU2921" s="14">
        <f t="shared" si="6818"/>
        <v>0</v>
      </c>
      <c r="AV2921" s="14">
        <f t="shared" si="6818"/>
        <v>0</v>
      </c>
      <c r="AW2921" s="14">
        <f t="shared" si="6818"/>
        <v>0</v>
      </c>
      <c r="AX2921" s="14">
        <f t="shared" si="6818"/>
        <v>0</v>
      </c>
      <c r="AY2921" s="14">
        <f t="shared" si="6792"/>
        <v>0</v>
      </c>
      <c r="AZ2921" s="14">
        <f t="shared" si="6793"/>
        <v>2136.5</v>
      </c>
      <c r="BA2921" s="14">
        <f t="shared" si="6794"/>
        <v>0</v>
      </c>
      <c r="BB2921" s="14">
        <f t="shared" si="6818"/>
        <v>0</v>
      </c>
      <c r="BC2921" s="3">
        <v>0</v>
      </c>
    </row>
    <row r="2922" spans="1:55" ht="31.5" hidden="1" x14ac:dyDescent="0.25">
      <c r="A2922" s="8" t="s">
        <v>100</v>
      </c>
      <c r="B2922" s="33" t="s">
        <v>12</v>
      </c>
      <c r="C2922" s="8" t="s">
        <v>30</v>
      </c>
      <c r="D2922" s="8" t="s">
        <v>1271</v>
      </c>
      <c r="E2922" s="43" t="s">
        <v>250</v>
      </c>
      <c r="F2922" s="24" t="s">
        <v>477</v>
      </c>
      <c r="G2922" s="14">
        <f>G2923</f>
        <v>0</v>
      </c>
      <c r="H2922" s="14">
        <f t="shared" si="6818"/>
        <v>2136.5</v>
      </c>
      <c r="I2922" s="14">
        <f t="shared" si="6818"/>
        <v>0</v>
      </c>
      <c r="J2922" s="14">
        <f t="shared" si="6818"/>
        <v>0</v>
      </c>
      <c r="K2922" s="14">
        <f t="shared" si="6818"/>
        <v>0</v>
      </c>
      <c r="L2922" s="14">
        <f t="shared" si="6818"/>
        <v>0</v>
      </c>
      <c r="M2922" s="14">
        <f t="shared" si="6715"/>
        <v>0</v>
      </c>
      <c r="N2922" s="14">
        <f t="shared" si="6716"/>
        <v>2136.5</v>
      </c>
      <c r="O2922" s="14">
        <f t="shared" si="6717"/>
        <v>0</v>
      </c>
      <c r="P2922" s="14">
        <f t="shared" si="6818"/>
        <v>0</v>
      </c>
      <c r="Q2922" s="14">
        <f t="shared" si="6818"/>
        <v>0</v>
      </c>
      <c r="R2922" s="14">
        <f t="shared" si="6818"/>
        <v>0</v>
      </c>
      <c r="S2922" s="14">
        <f t="shared" si="6818"/>
        <v>0</v>
      </c>
      <c r="T2922" s="14">
        <f t="shared" si="6818"/>
        <v>0</v>
      </c>
      <c r="U2922" s="14">
        <f t="shared" si="6818"/>
        <v>0</v>
      </c>
      <c r="V2922" s="14">
        <f t="shared" si="6818"/>
        <v>0</v>
      </c>
      <c r="W2922" s="14">
        <f t="shared" si="6818"/>
        <v>0</v>
      </c>
      <c r="X2922" s="14">
        <f t="shared" si="6818"/>
        <v>0</v>
      </c>
      <c r="Y2922" s="14">
        <f t="shared" si="6818"/>
        <v>0</v>
      </c>
      <c r="Z2922" s="14">
        <f t="shared" si="6818"/>
        <v>0</v>
      </c>
      <c r="AA2922" s="14">
        <f t="shared" si="6818"/>
        <v>0</v>
      </c>
      <c r="AB2922" s="14">
        <f t="shared" si="6818"/>
        <v>0</v>
      </c>
      <c r="AC2922" s="14">
        <f t="shared" si="6818"/>
        <v>0</v>
      </c>
      <c r="AD2922" s="14">
        <f t="shared" si="6818"/>
        <v>0</v>
      </c>
      <c r="AE2922" s="14">
        <f t="shared" si="6818"/>
        <v>0</v>
      </c>
      <c r="AF2922" s="14">
        <f t="shared" si="6741"/>
        <v>0</v>
      </c>
      <c r="AG2922" s="14">
        <f t="shared" si="6742"/>
        <v>2136.5</v>
      </c>
      <c r="AH2922" s="14">
        <f t="shared" si="6743"/>
        <v>0</v>
      </c>
      <c r="AI2922" s="14">
        <f t="shared" si="6818"/>
        <v>0</v>
      </c>
      <c r="AJ2922" s="14">
        <f t="shared" si="6818"/>
        <v>0</v>
      </c>
      <c r="AK2922" s="14">
        <f t="shared" si="6726"/>
        <v>0</v>
      </c>
      <c r="AL2922" s="14">
        <f t="shared" si="6727"/>
        <v>2136.5</v>
      </c>
      <c r="AM2922" s="14">
        <f t="shared" si="6728"/>
        <v>0</v>
      </c>
      <c r="AN2922" s="14">
        <f t="shared" si="6818"/>
        <v>0</v>
      </c>
      <c r="AO2922" s="14">
        <f t="shared" si="6818"/>
        <v>0</v>
      </c>
      <c r="AP2922" s="14">
        <f t="shared" si="6818"/>
        <v>0</v>
      </c>
      <c r="AQ2922" s="14">
        <f t="shared" si="6818"/>
        <v>0</v>
      </c>
      <c r="AR2922" s="14">
        <f t="shared" si="6818"/>
        <v>0</v>
      </c>
      <c r="AS2922" s="14">
        <f t="shared" si="6818"/>
        <v>0</v>
      </c>
      <c r="AT2922" s="14">
        <f t="shared" si="6818"/>
        <v>0</v>
      </c>
      <c r="AU2922" s="14">
        <f t="shared" si="6818"/>
        <v>0</v>
      </c>
      <c r="AV2922" s="14">
        <f t="shared" si="6818"/>
        <v>0</v>
      </c>
      <c r="AW2922" s="14">
        <f t="shared" si="6818"/>
        <v>0</v>
      </c>
      <c r="AX2922" s="14">
        <f t="shared" si="6818"/>
        <v>0</v>
      </c>
      <c r="AY2922" s="14">
        <f t="shared" si="6792"/>
        <v>0</v>
      </c>
      <c r="AZ2922" s="14">
        <f t="shared" si="6793"/>
        <v>2136.5</v>
      </c>
      <c r="BA2922" s="14">
        <f t="shared" si="6794"/>
        <v>0</v>
      </c>
      <c r="BB2922" s="14">
        <f t="shared" si="6818"/>
        <v>0</v>
      </c>
      <c r="BC2922" s="3">
        <v>0</v>
      </c>
    </row>
    <row r="2923" spans="1:55" hidden="1" x14ac:dyDescent="0.25">
      <c r="A2923" s="8" t="s">
        <v>100</v>
      </c>
      <c r="B2923" s="33" t="s">
        <v>12</v>
      </c>
      <c r="C2923" s="8" t="s">
        <v>30</v>
      </c>
      <c r="D2923" s="8" t="s">
        <v>1271</v>
      </c>
      <c r="E2923" s="43" t="s">
        <v>951</v>
      </c>
      <c r="F2923" s="24" t="s">
        <v>478</v>
      </c>
      <c r="G2923" s="14"/>
      <c r="H2923" s="14">
        <v>2136.5</v>
      </c>
      <c r="I2923" s="14"/>
      <c r="J2923" s="14"/>
      <c r="K2923" s="14"/>
      <c r="L2923" s="14"/>
      <c r="M2923" s="14">
        <f t="shared" si="6715"/>
        <v>0</v>
      </c>
      <c r="N2923" s="14">
        <f t="shared" si="6716"/>
        <v>2136.5</v>
      </c>
      <c r="O2923" s="14">
        <f t="shared" si="6717"/>
        <v>0</v>
      </c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>
        <f t="shared" si="6741"/>
        <v>0</v>
      </c>
      <c r="AG2923" s="14">
        <f t="shared" si="6742"/>
        <v>2136.5</v>
      </c>
      <c r="AH2923" s="14">
        <f t="shared" si="6743"/>
        <v>0</v>
      </c>
      <c r="AI2923" s="14"/>
      <c r="AJ2923" s="14"/>
      <c r="AK2923" s="14">
        <f t="shared" si="6726"/>
        <v>0</v>
      </c>
      <c r="AL2923" s="14">
        <f t="shared" si="6727"/>
        <v>2136.5</v>
      </c>
      <c r="AM2923" s="14">
        <f t="shared" si="6728"/>
        <v>0</v>
      </c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>
        <f t="shared" si="6792"/>
        <v>0</v>
      </c>
      <c r="AZ2923" s="14">
        <f t="shared" si="6793"/>
        <v>2136.5</v>
      </c>
      <c r="BA2923" s="14">
        <f t="shared" si="6794"/>
        <v>0</v>
      </c>
      <c r="BB2923" s="14"/>
      <c r="BC2923" s="3">
        <v>0</v>
      </c>
    </row>
    <row r="2924" spans="1:55" s="9" customFormat="1" x14ac:dyDescent="0.25">
      <c r="A2924" s="11" t="s">
        <v>100</v>
      </c>
      <c r="B2924" s="6" t="s">
        <v>12</v>
      </c>
      <c r="C2924" s="11" t="s">
        <v>12</v>
      </c>
      <c r="D2924" s="11"/>
      <c r="E2924" s="31"/>
      <c r="F2924" s="7" t="s">
        <v>894</v>
      </c>
      <c r="G2924" s="16">
        <f t="shared" ref="G2924:G2929" si="6819">G2925</f>
        <v>0</v>
      </c>
      <c r="H2924" s="16">
        <f t="shared" ref="H2924:BB2929" si="6820">H2925</f>
        <v>0</v>
      </c>
      <c r="I2924" s="16">
        <f t="shared" si="6820"/>
        <v>0</v>
      </c>
      <c r="J2924" s="16">
        <f t="shared" si="6820"/>
        <v>15000</v>
      </c>
      <c r="K2924" s="16">
        <f t="shared" si="6820"/>
        <v>0</v>
      </c>
      <c r="L2924" s="16">
        <f t="shared" si="6820"/>
        <v>0</v>
      </c>
      <c r="M2924" s="16">
        <f t="shared" ref="M2924:M2930" si="6821">G2924+J2924</f>
        <v>15000</v>
      </c>
      <c r="N2924" s="16">
        <f t="shared" ref="N2924:N2930" si="6822">H2924+K2924</f>
        <v>0</v>
      </c>
      <c r="O2924" s="16">
        <f t="shared" ref="O2924:O2930" si="6823">I2924+L2924</f>
        <v>0</v>
      </c>
      <c r="P2924" s="16">
        <f t="shared" si="6820"/>
        <v>0</v>
      </c>
      <c r="Q2924" s="16">
        <f t="shared" si="6820"/>
        <v>0</v>
      </c>
      <c r="R2924" s="16">
        <f t="shared" si="6820"/>
        <v>0</v>
      </c>
      <c r="S2924" s="16">
        <f t="shared" si="6820"/>
        <v>0</v>
      </c>
      <c r="T2924" s="16">
        <f t="shared" si="6820"/>
        <v>0</v>
      </c>
      <c r="U2924" s="16">
        <f t="shared" si="6820"/>
        <v>0</v>
      </c>
      <c r="V2924" s="16">
        <f t="shared" si="6820"/>
        <v>0</v>
      </c>
      <c r="W2924" s="16">
        <f t="shared" si="6820"/>
        <v>0</v>
      </c>
      <c r="X2924" s="16">
        <f t="shared" si="6820"/>
        <v>0</v>
      </c>
      <c r="Y2924" s="16">
        <f t="shared" si="6820"/>
        <v>0</v>
      </c>
      <c r="Z2924" s="16">
        <f t="shared" si="6820"/>
        <v>0</v>
      </c>
      <c r="AA2924" s="16">
        <f t="shared" si="6820"/>
        <v>0</v>
      </c>
      <c r="AB2924" s="16">
        <f t="shared" si="6820"/>
        <v>0</v>
      </c>
      <c r="AC2924" s="16">
        <f t="shared" si="6820"/>
        <v>0</v>
      </c>
      <c r="AD2924" s="16">
        <f t="shared" si="6820"/>
        <v>0</v>
      </c>
      <c r="AE2924" s="16">
        <f t="shared" si="6820"/>
        <v>0</v>
      </c>
      <c r="AF2924" s="14">
        <f t="shared" si="6741"/>
        <v>15000</v>
      </c>
      <c r="AG2924" s="14">
        <f t="shared" si="6742"/>
        <v>0</v>
      </c>
      <c r="AH2924" s="14">
        <f t="shared" si="6743"/>
        <v>0</v>
      </c>
      <c r="AI2924" s="16">
        <f t="shared" si="6820"/>
        <v>0</v>
      </c>
      <c r="AJ2924" s="16">
        <f t="shared" si="6820"/>
        <v>0</v>
      </c>
      <c r="AK2924" s="16">
        <f t="shared" si="6726"/>
        <v>15000</v>
      </c>
      <c r="AL2924" s="16">
        <f t="shared" si="6727"/>
        <v>0</v>
      </c>
      <c r="AM2924" s="16">
        <f t="shared" si="6728"/>
        <v>0</v>
      </c>
      <c r="AN2924" s="16">
        <f t="shared" si="6820"/>
        <v>0</v>
      </c>
      <c r="AO2924" s="16">
        <f t="shared" si="6820"/>
        <v>0</v>
      </c>
      <c r="AP2924" s="16">
        <f t="shared" si="6820"/>
        <v>0</v>
      </c>
      <c r="AQ2924" s="16">
        <f t="shared" si="6820"/>
        <v>0</v>
      </c>
      <c r="AR2924" s="16">
        <f t="shared" si="6820"/>
        <v>0</v>
      </c>
      <c r="AS2924" s="16">
        <f t="shared" si="6820"/>
        <v>0</v>
      </c>
      <c r="AT2924" s="16">
        <f t="shared" si="6820"/>
        <v>0</v>
      </c>
      <c r="AU2924" s="16">
        <f t="shared" si="6820"/>
        <v>0</v>
      </c>
      <c r="AV2924" s="16">
        <f t="shared" si="6820"/>
        <v>0</v>
      </c>
      <c r="AW2924" s="16">
        <f t="shared" si="6820"/>
        <v>0</v>
      </c>
      <c r="AX2924" s="16">
        <f t="shared" si="6820"/>
        <v>0</v>
      </c>
      <c r="AY2924" s="16">
        <f t="shared" si="6792"/>
        <v>15000</v>
      </c>
      <c r="AZ2924" s="16">
        <f t="shared" si="6793"/>
        <v>0</v>
      </c>
      <c r="BA2924" s="16">
        <f t="shared" si="6794"/>
        <v>0</v>
      </c>
      <c r="BB2924" s="16">
        <f t="shared" si="6820"/>
        <v>0</v>
      </c>
    </row>
    <row r="2925" spans="1:55" ht="34.5" customHeight="1" x14ac:dyDescent="0.25">
      <c r="A2925" s="8" t="s">
        <v>100</v>
      </c>
      <c r="B2925" s="33" t="s">
        <v>12</v>
      </c>
      <c r="C2925" s="8" t="s">
        <v>12</v>
      </c>
      <c r="D2925" s="8" t="s">
        <v>160</v>
      </c>
      <c r="E2925" s="43"/>
      <c r="F2925" s="13" t="s">
        <v>523</v>
      </c>
      <c r="G2925" s="14">
        <f t="shared" si="6819"/>
        <v>0</v>
      </c>
      <c r="H2925" s="14">
        <f t="shared" si="6820"/>
        <v>0</v>
      </c>
      <c r="I2925" s="14">
        <f t="shared" si="6820"/>
        <v>0</v>
      </c>
      <c r="J2925" s="14">
        <f t="shared" si="6820"/>
        <v>15000</v>
      </c>
      <c r="K2925" s="14">
        <f t="shared" si="6820"/>
        <v>0</v>
      </c>
      <c r="L2925" s="14">
        <f t="shared" si="6820"/>
        <v>0</v>
      </c>
      <c r="M2925" s="14">
        <f t="shared" si="6821"/>
        <v>15000</v>
      </c>
      <c r="N2925" s="14">
        <f t="shared" si="6822"/>
        <v>0</v>
      </c>
      <c r="O2925" s="14">
        <f t="shared" si="6823"/>
        <v>0</v>
      </c>
      <c r="P2925" s="14">
        <f t="shared" si="6820"/>
        <v>0</v>
      </c>
      <c r="Q2925" s="14">
        <f t="shared" si="6820"/>
        <v>0</v>
      </c>
      <c r="R2925" s="14">
        <f t="shared" si="6820"/>
        <v>0</v>
      </c>
      <c r="S2925" s="14">
        <f t="shared" si="6820"/>
        <v>0</v>
      </c>
      <c r="T2925" s="14">
        <f t="shared" si="6820"/>
        <v>0</v>
      </c>
      <c r="U2925" s="14">
        <f t="shared" si="6820"/>
        <v>0</v>
      </c>
      <c r="V2925" s="14">
        <f t="shared" si="6820"/>
        <v>0</v>
      </c>
      <c r="W2925" s="14">
        <f t="shared" si="6820"/>
        <v>0</v>
      </c>
      <c r="X2925" s="14">
        <f t="shared" si="6820"/>
        <v>0</v>
      </c>
      <c r="Y2925" s="14">
        <f t="shared" si="6820"/>
        <v>0</v>
      </c>
      <c r="Z2925" s="14">
        <f t="shared" si="6820"/>
        <v>0</v>
      </c>
      <c r="AA2925" s="14">
        <f t="shared" si="6820"/>
        <v>0</v>
      </c>
      <c r="AB2925" s="14">
        <f t="shared" si="6820"/>
        <v>0</v>
      </c>
      <c r="AC2925" s="14">
        <f t="shared" si="6820"/>
        <v>0</v>
      </c>
      <c r="AD2925" s="14">
        <f t="shared" si="6820"/>
        <v>0</v>
      </c>
      <c r="AE2925" s="14">
        <f t="shared" si="6820"/>
        <v>0</v>
      </c>
      <c r="AF2925" s="14">
        <f t="shared" si="6741"/>
        <v>15000</v>
      </c>
      <c r="AG2925" s="14">
        <f t="shared" si="6742"/>
        <v>0</v>
      </c>
      <c r="AH2925" s="14">
        <f t="shared" si="6743"/>
        <v>0</v>
      </c>
      <c r="AI2925" s="14">
        <f t="shared" si="6820"/>
        <v>0</v>
      </c>
      <c r="AJ2925" s="14">
        <f t="shared" si="6820"/>
        <v>0</v>
      </c>
      <c r="AK2925" s="14">
        <f t="shared" si="6726"/>
        <v>15000</v>
      </c>
      <c r="AL2925" s="14">
        <f t="shared" si="6727"/>
        <v>0</v>
      </c>
      <c r="AM2925" s="14">
        <f t="shared" si="6728"/>
        <v>0</v>
      </c>
      <c r="AN2925" s="14">
        <f t="shared" si="6820"/>
        <v>0</v>
      </c>
      <c r="AO2925" s="14">
        <f t="shared" si="6820"/>
        <v>0</v>
      </c>
      <c r="AP2925" s="14">
        <f t="shared" si="6820"/>
        <v>0</v>
      </c>
      <c r="AQ2925" s="14">
        <f t="shared" si="6820"/>
        <v>0</v>
      </c>
      <c r="AR2925" s="14">
        <f t="shared" si="6820"/>
        <v>0</v>
      </c>
      <c r="AS2925" s="14">
        <f t="shared" si="6820"/>
        <v>0</v>
      </c>
      <c r="AT2925" s="14">
        <f t="shared" si="6820"/>
        <v>0</v>
      </c>
      <c r="AU2925" s="14">
        <f t="shared" si="6820"/>
        <v>0</v>
      </c>
      <c r="AV2925" s="14">
        <f t="shared" si="6820"/>
        <v>0</v>
      </c>
      <c r="AW2925" s="14">
        <f t="shared" si="6820"/>
        <v>0</v>
      </c>
      <c r="AX2925" s="14">
        <f t="shared" si="6820"/>
        <v>0</v>
      </c>
      <c r="AY2925" s="14">
        <f t="shared" si="6792"/>
        <v>15000</v>
      </c>
      <c r="AZ2925" s="14">
        <f t="shared" si="6793"/>
        <v>0</v>
      </c>
      <c r="BA2925" s="14">
        <f t="shared" si="6794"/>
        <v>0</v>
      </c>
      <c r="BB2925" s="14">
        <f t="shared" si="6820"/>
        <v>0</v>
      </c>
      <c r="BC2925" s="2"/>
    </row>
    <row r="2926" spans="1:55" ht="31.5" x14ac:dyDescent="0.25">
      <c r="A2926" s="8" t="s">
        <v>100</v>
      </c>
      <c r="B2926" s="33" t="s">
        <v>12</v>
      </c>
      <c r="C2926" s="8" t="s">
        <v>12</v>
      </c>
      <c r="D2926" s="8" t="s">
        <v>161</v>
      </c>
      <c r="E2926" s="43"/>
      <c r="F2926" s="13" t="s">
        <v>973</v>
      </c>
      <c r="G2926" s="14">
        <f t="shared" si="6819"/>
        <v>0</v>
      </c>
      <c r="H2926" s="14">
        <f t="shared" si="6820"/>
        <v>0</v>
      </c>
      <c r="I2926" s="14">
        <f t="shared" si="6820"/>
        <v>0</v>
      </c>
      <c r="J2926" s="14">
        <f t="shared" si="6820"/>
        <v>15000</v>
      </c>
      <c r="K2926" s="14">
        <f t="shared" si="6820"/>
        <v>0</v>
      </c>
      <c r="L2926" s="14">
        <f t="shared" si="6820"/>
        <v>0</v>
      </c>
      <c r="M2926" s="14">
        <f t="shared" si="6821"/>
        <v>15000</v>
      </c>
      <c r="N2926" s="14">
        <f t="shared" si="6822"/>
        <v>0</v>
      </c>
      <c r="O2926" s="14">
        <f t="shared" si="6823"/>
        <v>0</v>
      </c>
      <c r="P2926" s="14">
        <f t="shared" si="6820"/>
        <v>0</v>
      </c>
      <c r="Q2926" s="14">
        <f t="shared" si="6820"/>
        <v>0</v>
      </c>
      <c r="R2926" s="14">
        <f t="shared" si="6820"/>
        <v>0</v>
      </c>
      <c r="S2926" s="14">
        <f t="shared" si="6820"/>
        <v>0</v>
      </c>
      <c r="T2926" s="14">
        <f t="shared" si="6820"/>
        <v>0</v>
      </c>
      <c r="U2926" s="14">
        <f t="shared" si="6820"/>
        <v>0</v>
      </c>
      <c r="V2926" s="14">
        <f t="shared" si="6820"/>
        <v>0</v>
      </c>
      <c r="W2926" s="14">
        <f t="shared" si="6820"/>
        <v>0</v>
      </c>
      <c r="X2926" s="14">
        <f t="shared" si="6820"/>
        <v>0</v>
      </c>
      <c r="Y2926" s="14">
        <f t="shared" si="6820"/>
        <v>0</v>
      </c>
      <c r="Z2926" s="14">
        <f t="shared" si="6820"/>
        <v>0</v>
      </c>
      <c r="AA2926" s="14">
        <f t="shared" si="6820"/>
        <v>0</v>
      </c>
      <c r="AB2926" s="14">
        <f t="shared" si="6820"/>
        <v>0</v>
      </c>
      <c r="AC2926" s="14">
        <f t="shared" si="6820"/>
        <v>0</v>
      </c>
      <c r="AD2926" s="14">
        <f t="shared" si="6820"/>
        <v>0</v>
      </c>
      <c r="AE2926" s="14">
        <f t="shared" si="6820"/>
        <v>0</v>
      </c>
      <c r="AF2926" s="14">
        <f t="shared" si="6741"/>
        <v>15000</v>
      </c>
      <c r="AG2926" s="14">
        <f t="shared" si="6742"/>
        <v>0</v>
      </c>
      <c r="AH2926" s="14">
        <f t="shared" si="6743"/>
        <v>0</v>
      </c>
      <c r="AI2926" s="14">
        <f t="shared" si="6820"/>
        <v>0</v>
      </c>
      <c r="AJ2926" s="14">
        <f t="shared" si="6820"/>
        <v>0</v>
      </c>
      <c r="AK2926" s="14">
        <f t="shared" ref="AK2926:AK2989" si="6824">AF2926+AI2926</f>
        <v>15000</v>
      </c>
      <c r="AL2926" s="14">
        <f t="shared" ref="AL2926:AL2989" si="6825">AG2926+AJ2926</f>
        <v>0</v>
      </c>
      <c r="AM2926" s="14">
        <f t="shared" ref="AM2926:AM2989" si="6826">AH2926</f>
        <v>0</v>
      </c>
      <c r="AN2926" s="14">
        <f t="shared" si="6820"/>
        <v>0</v>
      </c>
      <c r="AO2926" s="14">
        <f t="shared" si="6820"/>
        <v>0</v>
      </c>
      <c r="AP2926" s="14">
        <f t="shared" si="6820"/>
        <v>0</v>
      </c>
      <c r="AQ2926" s="14">
        <f t="shared" si="6820"/>
        <v>0</v>
      </c>
      <c r="AR2926" s="14">
        <f t="shared" si="6820"/>
        <v>0</v>
      </c>
      <c r="AS2926" s="14">
        <f t="shared" si="6820"/>
        <v>0</v>
      </c>
      <c r="AT2926" s="14">
        <f t="shared" si="6820"/>
        <v>0</v>
      </c>
      <c r="AU2926" s="14">
        <f t="shared" si="6820"/>
        <v>0</v>
      </c>
      <c r="AV2926" s="14">
        <f t="shared" si="6820"/>
        <v>0</v>
      </c>
      <c r="AW2926" s="14">
        <f t="shared" si="6820"/>
        <v>0</v>
      </c>
      <c r="AX2926" s="14">
        <f t="shared" si="6820"/>
        <v>0</v>
      </c>
      <c r="AY2926" s="14">
        <f t="shared" si="6792"/>
        <v>15000</v>
      </c>
      <c r="AZ2926" s="14">
        <f t="shared" si="6793"/>
        <v>0</v>
      </c>
      <c r="BA2926" s="14">
        <f t="shared" si="6794"/>
        <v>0</v>
      </c>
      <c r="BB2926" s="14">
        <f t="shared" si="6820"/>
        <v>0</v>
      </c>
      <c r="BC2926" s="2"/>
    </row>
    <row r="2927" spans="1:55" ht="47.25" x14ac:dyDescent="0.25">
      <c r="A2927" s="8" t="s">
        <v>100</v>
      </c>
      <c r="B2927" s="33" t="s">
        <v>12</v>
      </c>
      <c r="C2927" s="8" t="s">
        <v>12</v>
      </c>
      <c r="D2927" s="8" t="s">
        <v>1049</v>
      </c>
      <c r="E2927" s="43"/>
      <c r="F2927" s="24" t="s">
        <v>1139</v>
      </c>
      <c r="G2927" s="14">
        <f t="shared" si="6819"/>
        <v>0</v>
      </c>
      <c r="H2927" s="14">
        <f t="shared" si="6820"/>
        <v>0</v>
      </c>
      <c r="I2927" s="14">
        <f t="shared" si="6820"/>
        <v>0</v>
      </c>
      <c r="J2927" s="14">
        <f t="shared" si="6820"/>
        <v>15000</v>
      </c>
      <c r="K2927" s="14">
        <f t="shared" si="6820"/>
        <v>0</v>
      </c>
      <c r="L2927" s="14">
        <f t="shared" si="6820"/>
        <v>0</v>
      </c>
      <c r="M2927" s="14">
        <f t="shared" si="6821"/>
        <v>15000</v>
      </c>
      <c r="N2927" s="14">
        <f t="shared" si="6822"/>
        <v>0</v>
      </c>
      <c r="O2927" s="14">
        <f t="shared" si="6823"/>
        <v>0</v>
      </c>
      <c r="P2927" s="14">
        <f t="shared" si="6820"/>
        <v>0</v>
      </c>
      <c r="Q2927" s="14">
        <f t="shared" si="6820"/>
        <v>0</v>
      </c>
      <c r="R2927" s="14">
        <f t="shared" si="6820"/>
        <v>0</v>
      </c>
      <c r="S2927" s="14">
        <f t="shared" si="6820"/>
        <v>0</v>
      </c>
      <c r="T2927" s="14">
        <f t="shared" si="6820"/>
        <v>0</v>
      </c>
      <c r="U2927" s="14">
        <f t="shared" si="6820"/>
        <v>0</v>
      </c>
      <c r="V2927" s="14">
        <f t="shared" si="6820"/>
        <v>0</v>
      </c>
      <c r="W2927" s="14">
        <f t="shared" si="6820"/>
        <v>0</v>
      </c>
      <c r="X2927" s="14">
        <f t="shared" si="6820"/>
        <v>0</v>
      </c>
      <c r="Y2927" s="14">
        <f t="shared" si="6820"/>
        <v>0</v>
      </c>
      <c r="Z2927" s="14">
        <f t="shared" si="6820"/>
        <v>0</v>
      </c>
      <c r="AA2927" s="14">
        <f t="shared" si="6820"/>
        <v>0</v>
      </c>
      <c r="AB2927" s="14">
        <f t="shared" si="6820"/>
        <v>0</v>
      </c>
      <c r="AC2927" s="14">
        <f t="shared" si="6820"/>
        <v>0</v>
      </c>
      <c r="AD2927" s="14">
        <f t="shared" si="6820"/>
        <v>0</v>
      </c>
      <c r="AE2927" s="14">
        <f t="shared" si="6820"/>
        <v>0</v>
      </c>
      <c r="AF2927" s="14">
        <f t="shared" si="6741"/>
        <v>15000</v>
      </c>
      <c r="AG2927" s="14">
        <f t="shared" si="6742"/>
        <v>0</v>
      </c>
      <c r="AH2927" s="14">
        <f t="shared" si="6743"/>
        <v>0</v>
      </c>
      <c r="AI2927" s="14">
        <f t="shared" si="6820"/>
        <v>0</v>
      </c>
      <c r="AJ2927" s="14">
        <f t="shared" si="6820"/>
        <v>0</v>
      </c>
      <c r="AK2927" s="14">
        <f t="shared" si="6824"/>
        <v>15000</v>
      </c>
      <c r="AL2927" s="14">
        <f t="shared" si="6825"/>
        <v>0</v>
      </c>
      <c r="AM2927" s="14">
        <f t="shared" si="6826"/>
        <v>0</v>
      </c>
      <c r="AN2927" s="14">
        <f t="shared" si="6820"/>
        <v>0</v>
      </c>
      <c r="AO2927" s="14">
        <f t="shared" si="6820"/>
        <v>0</v>
      </c>
      <c r="AP2927" s="14">
        <f t="shared" si="6820"/>
        <v>0</v>
      </c>
      <c r="AQ2927" s="14">
        <f t="shared" si="6820"/>
        <v>0</v>
      </c>
      <c r="AR2927" s="14">
        <f t="shared" si="6820"/>
        <v>0</v>
      </c>
      <c r="AS2927" s="14">
        <f t="shared" si="6820"/>
        <v>0</v>
      </c>
      <c r="AT2927" s="14">
        <f t="shared" si="6820"/>
        <v>0</v>
      </c>
      <c r="AU2927" s="14">
        <f t="shared" si="6820"/>
        <v>0</v>
      </c>
      <c r="AV2927" s="14">
        <f t="shared" si="6820"/>
        <v>0</v>
      </c>
      <c r="AW2927" s="14">
        <f t="shared" si="6820"/>
        <v>0</v>
      </c>
      <c r="AX2927" s="14">
        <f t="shared" si="6820"/>
        <v>0</v>
      </c>
      <c r="AY2927" s="14">
        <f t="shared" si="6792"/>
        <v>15000</v>
      </c>
      <c r="AZ2927" s="14">
        <f t="shared" si="6793"/>
        <v>0</v>
      </c>
      <c r="BA2927" s="14">
        <f t="shared" si="6794"/>
        <v>0</v>
      </c>
      <c r="BB2927" s="14">
        <f t="shared" si="6820"/>
        <v>0</v>
      </c>
      <c r="BC2927" s="2"/>
    </row>
    <row r="2928" spans="1:55" ht="31.5" x14ac:dyDescent="0.25">
      <c r="A2928" s="8" t="s">
        <v>100</v>
      </c>
      <c r="B2928" s="33" t="s">
        <v>12</v>
      </c>
      <c r="C2928" s="8" t="s">
        <v>12</v>
      </c>
      <c r="D2928" s="8" t="s">
        <v>1050</v>
      </c>
      <c r="E2928" s="43"/>
      <c r="F2928" s="24" t="s">
        <v>1140</v>
      </c>
      <c r="G2928" s="14">
        <f t="shared" si="6819"/>
        <v>0</v>
      </c>
      <c r="H2928" s="14">
        <f t="shared" si="6820"/>
        <v>0</v>
      </c>
      <c r="I2928" s="14">
        <f t="shared" si="6820"/>
        <v>0</v>
      </c>
      <c r="J2928" s="14">
        <f t="shared" si="6820"/>
        <v>15000</v>
      </c>
      <c r="K2928" s="14">
        <f t="shared" si="6820"/>
        <v>0</v>
      </c>
      <c r="L2928" s="14">
        <f t="shared" si="6820"/>
        <v>0</v>
      </c>
      <c r="M2928" s="14">
        <f t="shared" si="6821"/>
        <v>15000</v>
      </c>
      <c r="N2928" s="14">
        <f t="shared" si="6822"/>
        <v>0</v>
      </c>
      <c r="O2928" s="14">
        <f t="shared" si="6823"/>
        <v>0</v>
      </c>
      <c r="P2928" s="14">
        <f t="shared" si="6820"/>
        <v>0</v>
      </c>
      <c r="Q2928" s="14">
        <f t="shared" si="6820"/>
        <v>0</v>
      </c>
      <c r="R2928" s="14">
        <f t="shared" si="6820"/>
        <v>0</v>
      </c>
      <c r="S2928" s="14">
        <f t="shared" si="6820"/>
        <v>0</v>
      </c>
      <c r="T2928" s="14">
        <f t="shared" si="6820"/>
        <v>0</v>
      </c>
      <c r="U2928" s="14">
        <f t="shared" si="6820"/>
        <v>0</v>
      </c>
      <c r="V2928" s="14">
        <f t="shared" si="6820"/>
        <v>0</v>
      </c>
      <c r="W2928" s="14">
        <f t="shared" si="6820"/>
        <v>0</v>
      </c>
      <c r="X2928" s="14">
        <f t="shared" si="6820"/>
        <v>0</v>
      </c>
      <c r="Y2928" s="14">
        <f t="shared" si="6820"/>
        <v>0</v>
      </c>
      <c r="Z2928" s="14">
        <f t="shared" si="6820"/>
        <v>0</v>
      </c>
      <c r="AA2928" s="14">
        <f t="shared" si="6820"/>
        <v>0</v>
      </c>
      <c r="AB2928" s="14">
        <f t="shared" si="6820"/>
        <v>0</v>
      </c>
      <c r="AC2928" s="14">
        <f t="shared" si="6820"/>
        <v>0</v>
      </c>
      <c r="AD2928" s="14">
        <f t="shared" si="6820"/>
        <v>0</v>
      </c>
      <c r="AE2928" s="14">
        <f t="shared" si="6820"/>
        <v>0</v>
      </c>
      <c r="AF2928" s="14">
        <f t="shared" si="6741"/>
        <v>15000</v>
      </c>
      <c r="AG2928" s="14">
        <f t="shared" si="6742"/>
        <v>0</v>
      </c>
      <c r="AH2928" s="14">
        <f t="shared" si="6743"/>
        <v>0</v>
      </c>
      <c r="AI2928" s="14">
        <f t="shared" si="6820"/>
        <v>0</v>
      </c>
      <c r="AJ2928" s="14">
        <f t="shared" si="6820"/>
        <v>0</v>
      </c>
      <c r="AK2928" s="14">
        <f t="shared" si="6824"/>
        <v>15000</v>
      </c>
      <c r="AL2928" s="14">
        <f t="shared" si="6825"/>
        <v>0</v>
      </c>
      <c r="AM2928" s="14">
        <f t="shared" si="6826"/>
        <v>0</v>
      </c>
      <c r="AN2928" s="14">
        <f t="shared" si="6820"/>
        <v>0</v>
      </c>
      <c r="AO2928" s="14">
        <f t="shared" si="6820"/>
        <v>0</v>
      </c>
      <c r="AP2928" s="14">
        <f t="shared" si="6820"/>
        <v>0</v>
      </c>
      <c r="AQ2928" s="14">
        <f t="shared" si="6820"/>
        <v>0</v>
      </c>
      <c r="AR2928" s="14">
        <f t="shared" si="6820"/>
        <v>0</v>
      </c>
      <c r="AS2928" s="14">
        <f t="shared" si="6820"/>
        <v>0</v>
      </c>
      <c r="AT2928" s="14">
        <f t="shared" si="6820"/>
        <v>0</v>
      </c>
      <c r="AU2928" s="14">
        <f t="shared" si="6820"/>
        <v>0</v>
      </c>
      <c r="AV2928" s="14">
        <f t="shared" si="6820"/>
        <v>0</v>
      </c>
      <c r="AW2928" s="14">
        <f t="shared" si="6820"/>
        <v>0</v>
      </c>
      <c r="AX2928" s="14">
        <f t="shared" si="6820"/>
        <v>0</v>
      </c>
      <c r="AY2928" s="14">
        <f t="shared" si="6792"/>
        <v>15000</v>
      </c>
      <c r="AZ2928" s="14">
        <f t="shared" si="6793"/>
        <v>0</v>
      </c>
      <c r="BA2928" s="14">
        <f t="shared" si="6794"/>
        <v>0</v>
      </c>
      <c r="BB2928" s="14">
        <f t="shared" si="6820"/>
        <v>0</v>
      </c>
      <c r="BC2928" s="2"/>
    </row>
    <row r="2929" spans="1:55" ht="31.5" x14ac:dyDescent="0.25">
      <c r="A2929" s="8" t="s">
        <v>100</v>
      </c>
      <c r="B2929" s="33" t="s">
        <v>12</v>
      </c>
      <c r="C2929" s="8" t="s">
        <v>12</v>
      </c>
      <c r="D2929" s="8" t="s">
        <v>1050</v>
      </c>
      <c r="E2929" s="43" t="s">
        <v>250</v>
      </c>
      <c r="F2929" s="24" t="s">
        <v>477</v>
      </c>
      <c r="G2929" s="14">
        <f t="shared" si="6819"/>
        <v>0</v>
      </c>
      <c r="H2929" s="14">
        <f t="shared" si="6820"/>
        <v>0</v>
      </c>
      <c r="I2929" s="14">
        <f t="shared" si="6820"/>
        <v>0</v>
      </c>
      <c r="J2929" s="14">
        <f t="shared" si="6820"/>
        <v>15000</v>
      </c>
      <c r="K2929" s="14">
        <f t="shared" si="6820"/>
        <v>0</v>
      </c>
      <c r="L2929" s="14">
        <f t="shared" si="6820"/>
        <v>0</v>
      </c>
      <c r="M2929" s="14">
        <f t="shared" si="6821"/>
        <v>15000</v>
      </c>
      <c r="N2929" s="14">
        <f t="shared" si="6822"/>
        <v>0</v>
      </c>
      <c r="O2929" s="14">
        <f t="shared" si="6823"/>
        <v>0</v>
      </c>
      <c r="P2929" s="14">
        <f t="shared" si="6820"/>
        <v>0</v>
      </c>
      <c r="Q2929" s="14">
        <f t="shared" si="6820"/>
        <v>0</v>
      </c>
      <c r="R2929" s="14">
        <f t="shared" si="6820"/>
        <v>0</v>
      </c>
      <c r="S2929" s="14">
        <f t="shared" si="6820"/>
        <v>0</v>
      </c>
      <c r="T2929" s="14">
        <f t="shared" si="6820"/>
        <v>0</v>
      </c>
      <c r="U2929" s="14">
        <f t="shared" si="6820"/>
        <v>0</v>
      </c>
      <c r="V2929" s="14">
        <f t="shared" si="6820"/>
        <v>0</v>
      </c>
      <c r="W2929" s="14">
        <f t="shared" si="6820"/>
        <v>0</v>
      </c>
      <c r="X2929" s="14">
        <f t="shared" si="6820"/>
        <v>0</v>
      </c>
      <c r="Y2929" s="14">
        <f t="shared" si="6820"/>
        <v>0</v>
      </c>
      <c r="Z2929" s="14">
        <f t="shared" si="6820"/>
        <v>0</v>
      </c>
      <c r="AA2929" s="14">
        <f t="shared" si="6820"/>
        <v>0</v>
      </c>
      <c r="AB2929" s="14">
        <f t="shared" si="6820"/>
        <v>0</v>
      </c>
      <c r="AC2929" s="14">
        <f t="shared" si="6820"/>
        <v>0</v>
      </c>
      <c r="AD2929" s="14">
        <f t="shared" si="6820"/>
        <v>0</v>
      </c>
      <c r="AE2929" s="14">
        <f t="shared" si="6820"/>
        <v>0</v>
      </c>
      <c r="AF2929" s="14">
        <f t="shared" si="6741"/>
        <v>15000</v>
      </c>
      <c r="AG2929" s="14">
        <f t="shared" si="6742"/>
        <v>0</v>
      </c>
      <c r="AH2929" s="14">
        <f t="shared" si="6743"/>
        <v>0</v>
      </c>
      <c r="AI2929" s="14">
        <f t="shared" si="6820"/>
        <v>0</v>
      </c>
      <c r="AJ2929" s="14">
        <f t="shared" si="6820"/>
        <v>0</v>
      </c>
      <c r="AK2929" s="14">
        <f t="shared" si="6824"/>
        <v>15000</v>
      </c>
      <c r="AL2929" s="14">
        <f t="shared" si="6825"/>
        <v>0</v>
      </c>
      <c r="AM2929" s="14">
        <f t="shared" si="6826"/>
        <v>0</v>
      </c>
      <c r="AN2929" s="14">
        <f t="shared" si="6820"/>
        <v>0</v>
      </c>
      <c r="AO2929" s="14">
        <f t="shared" si="6820"/>
        <v>0</v>
      </c>
      <c r="AP2929" s="14">
        <f t="shared" si="6820"/>
        <v>0</v>
      </c>
      <c r="AQ2929" s="14">
        <f t="shared" si="6820"/>
        <v>0</v>
      </c>
      <c r="AR2929" s="14">
        <f t="shared" si="6820"/>
        <v>0</v>
      </c>
      <c r="AS2929" s="14">
        <f t="shared" si="6820"/>
        <v>0</v>
      </c>
      <c r="AT2929" s="14">
        <f t="shared" si="6820"/>
        <v>0</v>
      </c>
      <c r="AU2929" s="14">
        <f t="shared" si="6820"/>
        <v>0</v>
      </c>
      <c r="AV2929" s="14">
        <f t="shared" si="6820"/>
        <v>0</v>
      </c>
      <c r="AW2929" s="14">
        <f t="shared" si="6820"/>
        <v>0</v>
      </c>
      <c r="AX2929" s="14">
        <f t="shared" si="6820"/>
        <v>0</v>
      </c>
      <c r="AY2929" s="14">
        <f t="shared" si="6792"/>
        <v>15000</v>
      </c>
      <c r="AZ2929" s="14">
        <f t="shared" si="6793"/>
        <v>0</v>
      </c>
      <c r="BA2929" s="14">
        <f t="shared" si="6794"/>
        <v>0</v>
      </c>
      <c r="BB2929" s="14">
        <f t="shared" si="6820"/>
        <v>0</v>
      </c>
      <c r="BC2929" s="2"/>
    </row>
    <row r="2930" spans="1:55" ht="110.25" x14ac:dyDescent="0.25">
      <c r="A2930" s="8" t="s">
        <v>100</v>
      </c>
      <c r="B2930" s="33" t="s">
        <v>12</v>
      </c>
      <c r="C2930" s="8" t="s">
        <v>12</v>
      </c>
      <c r="D2930" s="8" t="s">
        <v>1050</v>
      </c>
      <c r="E2930" s="43" t="s">
        <v>1305</v>
      </c>
      <c r="F2930" s="18" t="s">
        <v>488</v>
      </c>
      <c r="G2930" s="14">
        <v>0</v>
      </c>
      <c r="H2930" s="14">
        <v>0</v>
      </c>
      <c r="I2930" s="14">
        <v>0</v>
      </c>
      <c r="J2930" s="14">
        <v>15000</v>
      </c>
      <c r="K2930" s="14"/>
      <c r="L2930" s="14"/>
      <c r="M2930" s="14">
        <f t="shared" si="6821"/>
        <v>15000</v>
      </c>
      <c r="N2930" s="14">
        <f t="shared" si="6822"/>
        <v>0</v>
      </c>
      <c r="O2930" s="14">
        <f t="shared" si="6823"/>
        <v>0</v>
      </c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>
        <f t="shared" si="6741"/>
        <v>15000</v>
      </c>
      <c r="AG2930" s="14">
        <f t="shared" si="6742"/>
        <v>0</v>
      </c>
      <c r="AH2930" s="14">
        <f t="shared" si="6743"/>
        <v>0</v>
      </c>
      <c r="AI2930" s="14"/>
      <c r="AJ2930" s="14"/>
      <c r="AK2930" s="14">
        <f t="shared" si="6824"/>
        <v>15000</v>
      </c>
      <c r="AL2930" s="14">
        <f t="shared" si="6825"/>
        <v>0</v>
      </c>
      <c r="AM2930" s="14">
        <f t="shared" si="6826"/>
        <v>0</v>
      </c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>
        <f t="shared" si="6792"/>
        <v>15000</v>
      </c>
      <c r="AZ2930" s="14">
        <f t="shared" si="6793"/>
        <v>0</v>
      </c>
      <c r="BA2930" s="14">
        <f t="shared" si="6794"/>
        <v>0</v>
      </c>
      <c r="BB2930" s="14"/>
      <c r="BC2930" s="2"/>
    </row>
    <row r="2931" spans="1:55" s="3" customFormat="1" x14ac:dyDescent="0.25">
      <c r="A2931" s="10" t="s">
        <v>100</v>
      </c>
      <c r="B2931" s="4" t="s">
        <v>37</v>
      </c>
      <c r="C2931" s="10"/>
      <c r="D2931" s="10"/>
      <c r="E2931" s="28"/>
      <c r="F2931" s="29" t="s">
        <v>906</v>
      </c>
      <c r="G2931" s="15">
        <f t="shared" ref="G2931:G2942" si="6827">G2932</f>
        <v>0</v>
      </c>
      <c r="H2931" s="15">
        <f t="shared" ref="H2931:BB2942" si="6828">H2932</f>
        <v>0</v>
      </c>
      <c r="I2931" s="15">
        <f t="shared" si="6828"/>
        <v>0</v>
      </c>
      <c r="J2931" s="15">
        <f t="shared" si="6828"/>
        <v>1791.3</v>
      </c>
      <c r="K2931" s="15">
        <f t="shared" si="6828"/>
        <v>36453</v>
      </c>
      <c r="L2931" s="15">
        <f t="shared" si="6828"/>
        <v>18208.7</v>
      </c>
      <c r="M2931" s="15">
        <f t="shared" ref="M2931:M2943" si="6829">G2931+J2931</f>
        <v>1791.3</v>
      </c>
      <c r="N2931" s="15">
        <f t="shared" ref="N2931:N2943" si="6830">H2931+K2931</f>
        <v>36453</v>
      </c>
      <c r="O2931" s="15">
        <f t="shared" ref="O2931:O2943" si="6831">I2931+L2931</f>
        <v>18208.7</v>
      </c>
      <c r="P2931" s="15">
        <f t="shared" si="6828"/>
        <v>0</v>
      </c>
      <c r="Q2931" s="15">
        <f t="shared" si="6828"/>
        <v>0</v>
      </c>
      <c r="R2931" s="15">
        <f t="shared" si="6828"/>
        <v>0</v>
      </c>
      <c r="S2931" s="15">
        <f t="shared" si="6828"/>
        <v>0</v>
      </c>
      <c r="T2931" s="15">
        <f t="shared" si="6828"/>
        <v>0</v>
      </c>
      <c r="U2931" s="15">
        <f t="shared" si="6828"/>
        <v>0</v>
      </c>
      <c r="V2931" s="15">
        <f t="shared" si="6828"/>
        <v>0</v>
      </c>
      <c r="W2931" s="15">
        <f t="shared" si="6828"/>
        <v>0</v>
      </c>
      <c r="X2931" s="15">
        <f t="shared" si="6828"/>
        <v>0</v>
      </c>
      <c r="Y2931" s="15">
        <f t="shared" si="6828"/>
        <v>0</v>
      </c>
      <c r="Z2931" s="15">
        <f t="shared" si="6828"/>
        <v>0</v>
      </c>
      <c r="AA2931" s="15">
        <f t="shared" si="6828"/>
        <v>0</v>
      </c>
      <c r="AB2931" s="15">
        <f t="shared" si="6828"/>
        <v>0</v>
      </c>
      <c r="AC2931" s="15">
        <f t="shared" si="6828"/>
        <v>0</v>
      </c>
      <c r="AD2931" s="15">
        <f t="shared" si="6828"/>
        <v>0</v>
      </c>
      <c r="AE2931" s="15">
        <f t="shared" si="6828"/>
        <v>0</v>
      </c>
      <c r="AF2931" s="14">
        <f t="shared" si="6741"/>
        <v>1791.3</v>
      </c>
      <c r="AG2931" s="14">
        <f t="shared" si="6742"/>
        <v>36453</v>
      </c>
      <c r="AH2931" s="14">
        <f t="shared" si="6743"/>
        <v>18208.7</v>
      </c>
      <c r="AI2931" s="15">
        <f t="shared" si="6828"/>
        <v>0</v>
      </c>
      <c r="AJ2931" s="15">
        <f t="shared" si="6828"/>
        <v>0</v>
      </c>
      <c r="AK2931" s="15">
        <f t="shared" si="6824"/>
        <v>1791.3</v>
      </c>
      <c r="AL2931" s="15">
        <f t="shared" si="6825"/>
        <v>36453</v>
      </c>
      <c r="AM2931" s="15">
        <f t="shared" si="6826"/>
        <v>18208.7</v>
      </c>
      <c r="AN2931" s="15">
        <f t="shared" si="6828"/>
        <v>0</v>
      </c>
      <c r="AO2931" s="15">
        <f t="shared" si="6828"/>
        <v>0</v>
      </c>
      <c r="AP2931" s="15">
        <f t="shared" si="6828"/>
        <v>0</v>
      </c>
      <c r="AQ2931" s="15">
        <f t="shared" si="6828"/>
        <v>0</v>
      </c>
      <c r="AR2931" s="15">
        <f t="shared" si="6828"/>
        <v>0</v>
      </c>
      <c r="AS2931" s="15">
        <f t="shared" si="6828"/>
        <v>0</v>
      </c>
      <c r="AT2931" s="15">
        <f t="shared" si="6828"/>
        <v>0</v>
      </c>
      <c r="AU2931" s="15">
        <f t="shared" si="6828"/>
        <v>0</v>
      </c>
      <c r="AV2931" s="15">
        <f t="shared" si="6828"/>
        <v>0</v>
      </c>
      <c r="AW2931" s="15">
        <f t="shared" si="6828"/>
        <v>0</v>
      </c>
      <c r="AX2931" s="15">
        <f t="shared" si="6828"/>
        <v>0</v>
      </c>
      <c r="AY2931" s="15">
        <f t="shared" si="6792"/>
        <v>1791.3</v>
      </c>
      <c r="AZ2931" s="15">
        <f t="shared" si="6793"/>
        <v>36453</v>
      </c>
      <c r="BA2931" s="15">
        <f t="shared" si="6794"/>
        <v>18208.7</v>
      </c>
      <c r="BB2931" s="15">
        <f t="shared" si="6828"/>
        <v>0</v>
      </c>
    </row>
    <row r="2932" spans="1:55" s="9" customFormat="1" x14ac:dyDescent="0.25">
      <c r="A2932" s="11" t="s">
        <v>100</v>
      </c>
      <c r="B2932" s="6" t="s">
        <v>37</v>
      </c>
      <c r="C2932" s="11" t="s">
        <v>12</v>
      </c>
      <c r="D2932" s="11"/>
      <c r="E2932" s="31"/>
      <c r="F2932" s="27" t="s">
        <v>907</v>
      </c>
      <c r="G2932" s="16">
        <f t="shared" ref="G2932:L2932" si="6832">G2939</f>
        <v>0</v>
      </c>
      <c r="H2932" s="16">
        <f t="shared" si="6832"/>
        <v>0</v>
      </c>
      <c r="I2932" s="16">
        <f t="shared" si="6832"/>
        <v>0</v>
      </c>
      <c r="J2932" s="16">
        <f t="shared" si="6832"/>
        <v>1791.3</v>
      </c>
      <c r="K2932" s="16">
        <f t="shared" si="6832"/>
        <v>36453</v>
      </c>
      <c r="L2932" s="16">
        <f t="shared" si="6832"/>
        <v>18208.7</v>
      </c>
      <c r="M2932" s="16">
        <f t="shared" si="6829"/>
        <v>1791.3</v>
      </c>
      <c r="N2932" s="16">
        <f t="shared" si="6830"/>
        <v>36453</v>
      </c>
      <c r="O2932" s="16">
        <f t="shared" si="6831"/>
        <v>18208.7</v>
      </c>
      <c r="P2932" s="16">
        <f>P2939+P2933</f>
        <v>0</v>
      </c>
      <c r="Q2932" s="16">
        <f t="shared" ref="Q2932:BB2932" si="6833">Q2939+Q2933</f>
        <v>0</v>
      </c>
      <c r="R2932" s="16">
        <f t="shared" si="6833"/>
        <v>0</v>
      </c>
      <c r="S2932" s="16">
        <f t="shared" si="6833"/>
        <v>0</v>
      </c>
      <c r="T2932" s="16">
        <f t="shared" si="6833"/>
        <v>0</v>
      </c>
      <c r="U2932" s="16">
        <f t="shared" si="6833"/>
        <v>0</v>
      </c>
      <c r="V2932" s="16">
        <f t="shared" si="6833"/>
        <v>0</v>
      </c>
      <c r="W2932" s="16">
        <f t="shared" si="6833"/>
        <v>0</v>
      </c>
      <c r="X2932" s="16">
        <f t="shared" si="6833"/>
        <v>0</v>
      </c>
      <c r="Y2932" s="16">
        <f t="shared" si="6833"/>
        <v>0</v>
      </c>
      <c r="Z2932" s="16">
        <f t="shared" si="6833"/>
        <v>0</v>
      </c>
      <c r="AA2932" s="16">
        <f t="shared" si="6833"/>
        <v>0</v>
      </c>
      <c r="AB2932" s="16">
        <f t="shared" si="6833"/>
        <v>0</v>
      </c>
      <c r="AC2932" s="16">
        <f t="shared" si="6833"/>
        <v>0</v>
      </c>
      <c r="AD2932" s="16">
        <f t="shared" si="6833"/>
        <v>0</v>
      </c>
      <c r="AE2932" s="16">
        <f t="shared" si="6833"/>
        <v>0</v>
      </c>
      <c r="AF2932" s="14">
        <f t="shared" si="6741"/>
        <v>1791.3</v>
      </c>
      <c r="AG2932" s="14">
        <f t="shared" si="6742"/>
        <v>36453</v>
      </c>
      <c r="AH2932" s="14">
        <f t="shared" si="6743"/>
        <v>18208.7</v>
      </c>
      <c r="AI2932" s="16">
        <f t="shared" ref="AI2932:AJ2932" si="6834">AI2939+AI2933</f>
        <v>0</v>
      </c>
      <c r="AJ2932" s="16">
        <f t="shared" si="6834"/>
        <v>0</v>
      </c>
      <c r="AK2932" s="16">
        <f t="shared" si="6824"/>
        <v>1791.3</v>
      </c>
      <c r="AL2932" s="16">
        <f t="shared" si="6825"/>
        <v>36453</v>
      </c>
      <c r="AM2932" s="16">
        <f t="shared" si="6826"/>
        <v>18208.7</v>
      </c>
      <c r="AN2932" s="16">
        <f t="shared" ref="AN2932:AO2932" si="6835">AN2939+AN2933</f>
        <v>0</v>
      </c>
      <c r="AO2932" s="16">
        <f t="shared" si="6835"/>
        <v>0</v>
      </c>
      <c r="AP2932" s="16">
        <f t="shared" ref="AP2932:AW2932" si="6836">AP2939+AP2933</f>
        <v>0</v>
      </c>
      <c r="AQ2932" s="16">
        <f t="shared" si="6836"/>
        <v>0</v>
      </c>
      <c r="AR2932" s="16">
        <f t="shared" si="6836"/>
        <v>0</v>
      </c>
      <c r="AS2932" s="16">
        <f t="shared" si="6836"/>
        <v>0</v>
      </c>
      <c r="AT2932" s="16">
        <f t="shared" si="6836"/>
        <v>0</v>
      </c>
      <c r="AU2932" s="16">
        <f t="shared" si="6836"/>
        <v>0</v>
      </c>
      <c r="AV2932" s="16">
        <f t="shared" si="6836"/>
        <v>0</v>
      </c>
      <c r="AW2932" s="16">
        <f t="shared" si="6836"/>
        <v>0</v>
      </c>
      <c r="AX2932" s="16">
        <f t="shared" ref="AX2932" si="6837">AX2939+AX2933</f>
        <v>0</v>
      </c>
      <c r="AY2932" s="16">
        <f t="shared" si="6792"/>
        <v>1791.3</v>
      </c>
      <c r="AZ2932" s="16">
        <f t="shared" si="6793"/>
        <v>36453</v>
      </c>
      <c r="BA2932" s="16">
        <f t="shared" si="6794"/>
        <v>18208.7</v>
      </c>
      <c r="BB2932" s="16">
        <f t="shared" si="6833"/>
        <v>0</v>
      </c>
    </row>
    <row r="2933" spans="1:55" ht="31.5" hidden="1" x14ac:dyDescent="0.25">
      <c r="A2933" s="8" t="s">
        <v>100</v>
      </c>
      <c r="B2933" s="33" t="s">
        <v>37</v>
      </c>
      <c r="C2933" s="8" t="s">
        <v>12</v>
      </c>
      <c r="D2933" s="8" t="s">
        <v>146</v>
      </c>
      <c r="E2933" s="43"/>
      <c r="F2933" s="24" t="s">
        <v>623</v>
      </c>
      <c r="G2933" s="16"/>
      <c r="H2933" s="16"/>
      <c r="I2933" s="16"/>
      <c r="J2933" s="16"/>
      <c r="K2933" s="16"/>
      <c r="L2933" s="16"/>
      <c r="M2933" s="14">
        <f>M2934</f>
        <v>0</v>
      </c>
      <c r="N2933" s="14">
        <f t="shared" ref="N2933:BB2937" si="6838">N2934</f>
        <v>0</v>
      </c>
      <c r="O2933" s="14">
        <f t="shared" si="6838"/>
        <v>0</v>
      </c>
      <c r="P2933" s="14">
        <f t="shared" si="6838"/>
        <v>0</v>
      </c>
      <c r="Q2933" s="14">
        <f t="shared" si="6838"/>
        <v>0</v>
      </c>
      <c r="R2933" s="14">
        <f t="shared" si="6838"/>
        <v>0</v>
      </c>
      <c r="S2933" s="14">
        <f t="shared" si="6838"/>
        <v>0</v>
      </c>
      <c r="T2933" s="14">
        <f t="shared" si="6838"/>
        <v>0</v>
      </c>
      <c r="U2933" s="14">
        <f t="shared" si="6838"/>
        <v>0</v>
      </c>
      <c r="V2933" s="14">
        <f t="shared" si="6838"/>
        <v>0</v>
      </c>
      <c r="W2933" s="14">
        <f t="shared" si="6838"/>
        <v>0</v>
      </c>
      <c r="X2933" s="14">
        <f t="shared" si="6838"/>
        <v>0</v>
      </c>
      <c r="Y2933" s="14">
        <f t="shared" si="6838"/>
        <v>0</v>
      </c>
      <c r="Z2933" s="14">
        <f t="shared" si="6838"/>
        <v>0</v>
      </c>
      <c r="AA2933" s="14">
        <f t="shared" si="6838"/>
        <v>0</v>
      </c>
      <c r="AB2933" s="14">
        <f t="shared" si="6838"/>
        <v>0</v>
      </c>
      <c r="AC2933" s="14">
        <f t="shared" si="6838"/>
        <v>0</v>
      </c>
      <c r="AD2933" s="14">
        <f t="shared" si="6838"/>
        <v>0</v>
      </c>
      <c r="AE2933" s="14">
        <f t="shared" si="6838"/>
        <v>0</v>
      </c>
      <c r="AF2933" s="14">
        <f t="shared" si="6741"/>
        <v>0</v>
      </c>
      <c r="AG2933" s="14">
        <f t="shared" si="6742"/>
        <v>0</v>
      </c>
      <c r="AH2933" s="14">
        <f t="shared" si="6743"/>
        <v>0</v>
      </c>
      <c r="AI2933" s="14">
        <f t="shared" si="6838"/>
        <v>0</v>
      </c>
      <c r="AJ2933" s="14">
        <f t="shared" si="6838"/>
        <v>0</v>
      </c>
      <c r="AK2933" s="14">
        <f t="shared" si="6824"/>
        <v>0</v>
      </c>
      <c r="AL2933" s="14">
        <f t="shared" si="6825"/>
        <v>0</v>
      </c>
      <c r="AM2933" s="14">
        <f t="shared" si="6826"/>
        <v>0</v>
      </c>
      <c r="AN2933" s="14">
        <f t="shared" si="6838"/>
        <v>0</v>
      </c>
      <c r="AO2933" s="14">
        <f t="shared" si="6838"/>
        <v>0</v>
      </c>
      <c r="AP2933" s="14">
        <f t="shared" si="6838"/>
        <v>0</v>
      </c>
      <c r="AQ2933" s="14">
        <f t="shared" si="6838"/>
        <v>0</v>
      </c>
      <c r="AR2933" s="14">
        <f t="shared" si="6838"/>
        <v>0</v>
      </c>
      <c r="AS2933" s="14">
        <f t="shared" si="6838"/>
        <v>0</v>
      </c>
      <c r="AT2933" s="14">
        <f t="shared" si="6838"/>
        <v>0</v>
      </c>
      <c r="AU2933" s="14">
        <f t="shared" si="6838"/>
        <v>0</v>
      </c>
      <c r="AV2933" s="14">
        <f t="shared" si="6838"/>
        <v>0</v>
      </c>
      <c r="AW2933" s="14">
        <f t="shared" si="6838"/>
        <v>0</v>
      </c>
      <c r="AX2933" s="14">
        <f t="shared" si="6838"/>
        <v>0</v>
      </c>
      <c r="AY2933" s="14">
        <f t="shared" si="6792"/>
        <v>0</v>
      </c>
      <c r="AZ2933" s="14">
        <f t="shared" si="6793"/>
        <v>0</v>
      </c>
      <c r="BA2933" s="14">
        <f t="shared" si="6794"/>
        <v>0</v>
      </c>
      <c r="BB2933" s="14">
        <f t="shared" si="6838"/>
        <v>0</v>
      </c>
      <c r="BC2933" s="3">
        <v>0</v>
      </c>
    </row>
    <row r="2934" spans="1:55" ht="31.5" hidden="1" x14ac:dyDescent="0.25">
      <c r="A2934" s="8" t="s">
        <v>100</v>
      </c>
      <c r="B2934" s="33" t="s">
        <v>37</v>
      </c>
      <c r="C2934" s="8" t="s">
        <v>12</v>
      </c>
      <c r="D2934" s="8" t="s">
        <v>149</v>
      </c>
      <c r="E2934" s="43"/>
      <c r="F2934" s="24" t="s">
        <v>872</v>
      </c>
      <c r="G2934" s="16"/>
      <c r="H2934" s="16"/>
      <c r="I2934" s="16"/>
      <c r="J2934" s="16"/>
      <c r="K2934" s="16"/>
      <c r="L2934" s="16"/>
      <c r="M2934" s="14">
        <f>M2935</f>
        <v>0</v>
      </c>
      <c r="N2934" s="14">
        <f t="shared" si="6838"/>
        <v>0</v>
      </c>
      <c r="O2934" s="14">
        <f t="shared" si="6838"/>
        <v>0</v>
      </c>
      <c r="P2934" s="14">
        <f t="shared" si="6838"/>
        <v>0</v>
      </c>
      <c r="Q2934" s="14">
        <f t="shared" si="6838"/>
        <v>0</v>
      </c>
      <c r="R2934" s="14">
        <f t="shared" si="6838"/>
        <v>0</v>
      </c>
      <c r="S2934" s="14">
        <f t="shared" si="6838"/>
        <v>0</v>
      </c>
      <c r="T2934" s="14">
        <f t="shared" si="6838"/>
        <v>0</v>
      </c>
      <c r="U2934" s="14">
        <f t="shared" si="6838"/>
        <v>0</v>
      </c>
      <c r="V2934" s="14">
        <f t="shared" si="6838"/>
        <v>0</v>
      </c>
      <c r="W2934" s="14">
        <f t="shared" si="6838"/>
        <v>0</v>
      </c>
      <c r="X2934" s="14">
        <f t="shared" si="6838"/>
        <v>0</v>
      </c>
      <c r="Y2934" s="14">
        <f t="shared" si="6838"/>
        <v>0</v>
      </c>
      <c r="Z2934" s="14">
        <f t="shared" si="6838"/>
        <v>0</v>
      </c>
      <c r="AA2934" s="14">
        <f t="shared" si="6838"/>
        <v>0</v>
      </c>
      <c r="AB2934" s="14">
        <f t="shared" si="6838"/>
        <v>0</v>
      </c>
      <c r="AC2934" s="14">
        <f t="shared" si="6838"/>
        <v>0</v>
      </c>
      <c r="AD2934" s="14">
        <f t="shared" si="6838"/>
        <v>0</v>
      </c>
      <c r="AE2934" s="14">
        <f t="shared" si="6838"/>
        <v>0</v>
      </c>
      <c r="AF2934" s="14">
        <f t="shared" si="6741"/>
        <v>0</v>
      </c>
      <c r="AG2934" s="14">
        <f t="shared" si="6742"/>
        <v>0</v>
      </c>
      <c r="AH2934" s="14">
        <f t="shared" si="6743"/>
        <v>0</v>
      </c>
      <c r="AI2934" s="14">
        <f t="shared" si="6838"/>
        <v>0</v>
      </c>
      <c r="AJ2934" s="14">
        <f t="shared" si="6838"/>
        <v>0</v>
      </c>
      <c r="AK2934" s="14">
        <f t="shared" si="6824"/>
        <v>0</v>
      </c>
      <c r="AL2934" s="14">
        <f t="shared" si="6825"/>
        <v>0</v>
      </c>
      <c r="AM2934" s="14">
        <f t="shared" si="6826"/>
        <v>0</v>
      </c>
      <c r="AN2934" s="14">
        <f t="shared" si="6838"/>
        <v>0</v>
      </c>
      <c r="AO2934" s="14">
        <f t="shared" si="6838"/>
        <v>0</v>
      </c>
      <c r="AP2934" s="14">
        <f t="shared" si="6838"/>
        <v>0</v>
      </c>
      <c r="AQ2934" s="14">
        <f t="shared" si="6838"/>
        <v>0</v>
      </c>
      <c r="AR2934" s="14">
        <f t="shared" si="6838"/>
        <v>0</v>
      </c>
      <c r="AS2934" s="14">
        <f t="shared" si="6838"/>
        <v>0</v>
      </c>
      <c r="AT2934" s="14">
        <f t="shared" si="6838"/>
        <v>0</v>
      </c>
      <c r="AU2934" s="14">
        <f t="shared" si="6838"/>
        <v>0</v>
      </c>
      <c r="AV2934" s="14">
        <f t="shared" si="6838"/>
        <v>0</v>
      </c>
      <c r="AW2934" s="14">
        <f t="shared" si="6838"/>
        <v>0</v>
      </c>
      <c r="AX2934" s="14">
        <f t="shared" si="6838"/>
        <v>0</v>
      </c>
      <c r="AY2934" s="14">
        <f t="shared" si="6792"/>
        <v>0</v>
      </c>
      <c r="AZ2934" s="14">
        <f t="shared" si="6793"/>
        <v>0</v>
      </c>
      <c r="BA2934" s="14">
        <f t="shared" si="6794"/>
        <v>0</v>
      </c>
      <c r="BB2934" s="14">
        <f t="shared" si="6838"/>
        <v>0</v>
      </c>
      <c r="BC2934" s="3">
        <v>0</v>
      </c>
    </row>
    <row r="2935" spans="1:55" ht="63" hidden="1" x14ac:dyDescent="0.25">
      <c r="A2935" s="8" t="s">
        <v>100</v>
      </c>
      <c r="B2935" s="33" t="s">
        <v>37</v>
      </c>
      <c r="C2935" s="8" t="s">
        <v>12</v>
      </c>
      <c r="D2935" s="8" t="s">
        <v>1409</v>
      </c>
      <c r="E2935" s="43"/>
      <c r="F2935" s="24" t="s">
        <v>1411</v>
      </c>
      <c r="G2935" s="16"/>
      <c r="H2935" s="16"/>
      <c r="I2935" s="16"/>
      <c r="J2935" s="16"/>
      <c r="K2935" s="16"/>
      <c r="L2935" s="16"/>
      <c r="M2935" s="14">
        <f>M2936</f>
        <v>0</v>
      </c>
      <c r="N2935" s="14">
        <f t="shared" si="6838"/>
        <v>0</v>
      </c>
      <c r="O2935" s="14">
        <f t="shared" si="6838"/>
        <v>0</v>
      </c>
      <c r="P2935" s="14">
        <f t="shared" si="6838"/>
        <v>0</v>
      </c>
      <c r="Q2935" s="14">
        <f t="shared" si="6838"/>
        <v>0</v>
      </c>
      <c r="R2935" s="14">
        <f t="shared" si="6838"/>
        <v>0</v>
      </c>
      <c r="S2935" s="14">
        <f t="shared" si="6838"/>
        <v>0</v>
      </c>
      <c r="T2935" s="14">
        <f t="shared" si="6838"/>
        <v>0</v>
      </c>
      <c r="U2935" s="14">
        <f t="shared" si="6838"/>
        <v>0</v>
      </c>
      <c r="V2935" s="14">
        <f t="shared" si="6838"/>
        <v>0</v>
      </c>
      <c r="W2935" s="14">
        <f t="shared" si="6838"/>
        <v>0</v>
      </c>
      <c r="X2935" s="14">
        <f t="shared" si="6838"/>
        <v>0</v>
      </c>
      <c r="Y2935" s="14">
        <f t="shared" si="6838"/>
        <v>0</v>
      </c>
      <c r="Z2935" s="14">
        <f t="shared" si="6838"/>
        <v>0</v>
      </c>
      <c r="AA2935" s="14">
        <f t="shared" si="6838"/>
        <v>0</v>
      </c>
      <c r="AB2935" s="14">
        <f t="shared" si="6838"/>
        <v>0</v>
      </c>
      <c r="AC2935" s="14">
        <f t="shared" si="6838"/>
        <v>0</v>
      </c>
      <c r="AD2935" s="14">
        <f t="shared" si="6838"/>
        <v>0</v>
      </c>
      <c r="AE2935" s="14">
        <f t="shared" si="6838"/>
        <v>0</v>
      </c>
      <c r="AF2935" s="14">
        <f t="shared" ref="AF2935:AF2998" si="6839">M2935+P2935+Q2935+R2935+S2935+T2935+U2935+V2935+W2935+X2935</f>
        <v>0</v>
      </c>
      <c r="AG2935" s="14">
        <f t="shared" ref="AG2935:AG2998" si="6840">N2935+Y2935+Z2935+AA2935+AB2935</f>
        <v>0</v>
      </c>
      <c r="AH2935" s="14">
        <f t="shared" ref="AH2935:AH2998" si="6841">O2935+AC2935+AD2935+AE2935</f>
        <v>0</v>
      </c>
      <c r="AI2935" s="14">
        <f t="shared" si="6838"/>
        <v>0</v>
      </c>
      <c r="AJ2935" s="14">
        <f t="shared" si="6838"/>
        <v>0</v>
      </c>
      <c r="AK2935" s="14">
        <f t="shared" si="6824"/>
        <v>0</v>
      </c>
      <c r="AL2935" s="14">
        <f t="shared" si="6825"/>
        <v>0</v>
      </c>
      <c r="AM2935" s="14">
        <f t="shared" si="6826"/>
        <v>0</v>
      </c>
      <c r="AN2935" s="14">
        <f t="shared" si="6838"/>
        <v>0</v>
      </c>
      <c r="AO2935" s="14">
        <f t="shared" si="6838"/>
        <v>0</v>
      </c>
      <c r="AP2935" s="14">
        <f t="shared" si="6838"/>
        <v>0</v>
      </c>
      <c r="AQ2935" s="14">
        <f t="shared" si="6838"/>
        <v>0</v>
      </c>
      <c r="AR2935" s="14">
        <f t="shared" si="6838"/>
        <v>0</v>
      </c>
      <c r="AS2935" s="14">
        <f t="shared" si="6838"/>
        <v>0</v>
      </c>
      <c r="AT2935" s="14">
        <f t="shared" si="6838"/>
        <v>0</v>
      </c>
      <c r="AU2935" s="14">
        <f t="shared" si="6838"/>
        <v>0</v>
      </c>
      <c r="AV2935" s="14">
        <f t="shared" si="6838"/>
        <v>0</v>
      </c>
      <c r="AW2935" s="14">
        <f t="shared" si="6838"/>
        <v>0</v>
      </c>
      <c r="AX2935" s="14">
        <f t="shared" si="6838"/>
        <v>0</v>
      </c>
      <c r="AY2935" s="14">
        <f t="shared" si="6792"/>
        <v>0</v>
      </c>
      <c r="AZ2935" s="14">
        <f t="shared" si="6793"/>
        <v>0</v>
      </c>
      <c r="BA2935" s="14">
        <f t="shared" si="6794"/>
        <v>0</v>
      </c>
      <c r="BB2935" s="14">
        <f t="shared" si="6838"/>
        <v>0</v>
      </c>
      <c r="BC2935" s="3">
        <v>0</v>
      </c>
    </row>
    <row r="2936" spans="1:55" ht="31.5" hidden="1" x14ac:dyDescent="0.25">
      <c r="A2936" s="8" t="s">
        <v>100</v>
      </c>
      <c r="B2936" s="33" t="s">
        <v>37</v>
      </c>
      <c r="C2936" s="8" t="s">
        <v>12</v>
      </c>
      <c r="D2936" s="8" t="s">
        <v>1410</v>
      </c>
      <c r="E2936" s="43"/>
      <c r="F2936" s="24" t="s">
        <v>1412</v>
      </c>
      <c r="G2936" s="16"/>
      <c r="H2936" s="16"/>
      <c r="I2936" s="16"/>
      <c r="J2936" s="16"/>
      <c r="K2936" s="16"/>
      <c r="L2936" s="16"/>
      <c r="M2936" s="14">
        <f>M2937</f>
        <v>0</v>
      </c>
      <c r="N2936" s="14">
        <f t="shared" si="6838"/>
        <v>0</v>
      </c>
      <c r="O2936" s="14">
        <f t="shared" si="6838"/>
        <v>0</v>
      </c>
      <c r="P2936" s="14">
        <f t="shared" si="6838"/>
        <v>0</v>
      </c>
      <c r="Q2936" s="14">
        <f t="shared" si="6838"/>
        <v>0</v>
      </c>
      <c r="R2936" s="14">
        <f t="shared" si="6838"/>
        <v>0</v>
      </c>
      <c r="S2936" s="14">
        <f t="shared" si="6838"/>
        <v>0</v>
      </c>
      <c r="T2936" s="14">
        <f t="shared" si="6838"/>
        <v>0</v>
      </c>
      <c r="U2936" s="14">
        <f t="shared" si="6838"/>
        <v>0</v>
      </c>
      <c r="V2936" s="14">
        <f t="shared" si="6838"/>
        <v>0</v>
      </c>
      <c r="W2936" s="14">
        <f t="shared" si="6838"/>
        <v>0</v>
      </c>
      <c r="X2936" s="14">
        <f t="shared" si="6838"/>
        <v>0</v>
      </c>
      <c r="Y2936" s="14">
        <f t="shared" si="6838"/>
        <v>0</v>
      </c>
      <c r="Z2936" s="14">
        <f t="shared" si="6838"/>
        <v>0</v>
      </c>
      <c r="AA2936" s="14">
        <f t="shared" si="6838"/>
        <v>0</v>
      </c>
      <c r="AB2936" s="14">
        <f t="shared" si="6838"/>
        <v>0</v>
      </c>
      <c r="AC2936" s="14">
        <f t="shared" si="6838"/>
        <v>0</v>
      </c>
      <c r="AD2936" s="14">
        <f t="shared" si="6838"/>
        <v>0</v>
      </c>
      <c r="AE2936" s="14">
        <f t="shared" si="6838"/>
        <v>0</v>
      </c>
      <c r="AF2936" s="14">
        <f t="shared" si="6839"/>
        <v>0</v>
      </c>
      <c r="AG2936" s="14">
        <f t="shared" si="6840"/>
        <v>0</v>
      </c>
      <c r="AH2936" s="14">
        <f t="shared" si="6841"/>
        <v>0</v>
      </c>
      <c r="AI2936" s="14">
        <f t="shared" si="6838"/>
        <v>0</v>
      </c>
      <c r="AJ2936" s="14">
        <f t="shared" si="6838"/>
        <v>0</v>
      </c>
      <c r="AK2936" s="14">
        <f t="shared" si="6824"/>
        <v>0</v>
      </c>
      <c r="AL2936" s="14">
        <f t="shared" si="6825"/>
        <v>0</v>
      </c>
      <c r="AM2936" s="14">
        <f t="shared" si="6826"/>
        <v>0</v>
      </c>
      <c r="AN2936" s="14">
        <f t="shared" si="6838"/>
        <v>0</v>
      </c>
      <c r="AO2936" s="14">
        <f t="shared" si="6838"/>
        <v>0</v>
      </c>
      <c r="AP2936" s="14">
        <f t="shared" si="6838"/>
        <v>0</v>
      </c>
      <c r="AQ2936" s="14">
        <f t="shared" si="6838"/>
        <v>0</v>
      </c>
      <c r="AR2936" s="14">
        <f t="shared" si="6838"/>
        <v>0</v>
      </c>
      <c r="AS2936" s="14">
        <f t="shared" si="6838"/>
        <v>0</v>
      </c>
      <c r="AT2936" s="14">
        <f t="shared" si="6838"/>
        <v>0</v>
      </c>
      <c r="AU2936" s="14">
        <f t="shared" si="6838"/>
        <v>0</v>
      </c>
      <c r="AV2936" s="14">
        <f t="shared" si="6838"/>
        <v>0</v>
      </c>
      <c r="AW2936" s="14">
        <f t="shared" si="6838"/>
        <v>0</v>
      </c>
      <c r="AX2936" s="14">
        <f t="shared" si="6838"/>
        <v>0</v>
      </c>
      <c r="AY2936" s="14">
        <f t="shared" si="6792"/>
        <v>0</v>
      </c>
      <c r="AZ2936" s="14">
        <f t="shared" si="6793"/>
        <v>0</v>
      </c>
      <c r="BA2936" s="14">
        <f t="shared" si="6794"/>
        <v>0</v>
      </c>
      <c r="BB2936" s="14">
        <f t="shared" si="6838"/>
        <v>0</v>
      </c>
      <c r="BC2936" s="3">
        <v>0</v>
      </c>
    </row>
    <row r="2937" spans="1:55" ht="31.5" hidden="1" x14ac:dyDescent="0.25">
      <c r="A2937" s="8" t="s">
        <v>100</v>
      </c>
      <c r="B2937" s="33" t="s">
        <v>37</v>
      </c>
      <c r="C2937" s="8" t="s">
        <v>12</v>
      </c>
      <c r="D2937" s="8" t="s">
        <v>1410</v>
      </c>
      <c r="E2937" s="43" t="s">
        <v>250</v>
      </c>
      <c r="F2937" s="24" t="s">
        <v>477</v>
      </c>
      <c r="G2937" s="16"/>
      <c r="H2937" s="16"/>
      <c r="I2937" s="16"/>
      <c r="J2937" s="16"/>
      <c r="K2937" s="16"/>
      <c r="L2937" s="16"/>
      <c r="M2937" s="14">
        <f>M2938</f>
        <v>0</v>
      </c>
      <c r="N2937" s="14">
        <f t="shared" si="6838"/>
        <v>0</v>
      </c>
      <c r="O2937" s="14">
        <f t="shared" si="6838"/>
        <v>0</v>
      </c>
      <c r="P2937" s="14">
        <f t="shared" si="6838"/>
        <v>0</v>
      </c>
      <c r="Q2937" s="14">
        <f t="shared" si="6838"/>
        <v>0</v>
      </c>
      <c r="R2937" s="14">
        <f t="shared" si="6838"/>
        <v>0</v>
      </c>
      <c r="S2937" s="14">
        <f t="shared" si="6838"/>
        <v>0</v>
      </c>
      <c r="T2937" s="14">
        <f t="shared" si="6838"/>
        <v>0</v>
      </c>
      <c r="U2937" s="14">
        <f t="shared" si="6838"/>
        <v>0</v>
      </c>
      <c r="V2937" s="14">
        <f t="shared" si="6838"/>
        <v>0</v>
      </c>
      <c r="W2937" s="14">
        <f t="shared" si="6838"/>
        <v>0</v>
      </c>
      <c r="X2937" s="14">
        <f t="shared" si="6838"/>
        <v>0</v>
      </c>
      <c r="Y2937" s="14">
        <f t="shared" si="6838"/>
        <v>0</v>
      </c>
      <c r="Z2937" s="14">
        <f t="shared" si="6838"/>
        <v>0</v>
      </c>
      <c r="AA2937" s="14">
        <f t="shared" si="6838"/>
        <v>0</v>
      </c>
      <c r="AB2937" s="14">
        <f t="shared" si="6838"/>
        <v>0</v>
      </c>
      <c r="AC2937" s="14">
        <f t="shared" si="6838"/>
        <v>0</v>
      </c>
      <c r="AD2937" s="14">
        <f t="shared" si="6838"/>
        <v>0</v>
      </c>
      <c r="AE2937" s="14">
        <f t="shared" si="6838"/>
        <v>0</v>
      </c>
      <c r="AF2937" s="14">
        <f t="shared" si="6839"/>
        <v>0</v>
      </c>
      <c r="AG2937" s="14">
        <f t="shared" si="6840"/>
        <v>0</v>
      </c>
      <c r="AH2937" s="14">
        <f t="shared" si="6841"/>
        <v>0</v>
      </c>
      <c r="AI2937" s="14">
        <f t="shared" si="6838"/>
        <v>0</v>
      </c>
      <c r="AJ2937" s="14">
        <f t="shared" si="6838"/>
        <v>0</v>
      </c>
      <c r="AK2937" s="14">
        <f t="shared" si="6824"/>
        <v>0</v>
      </c>
      <c r="AL2937" s="14">
        <f t="shared" si="6825"/>
        <v>0</v>
      </c>
      <c r="AM2937" s="14">
        <f t="shared" si="6826"/>
        <v>0</v>
      </c>
      <c r="AN2937" s="14">
        <f t="shared" si="6838"/>
        <v>0</v>
      </c>
      <c r="AO2937" s="14">
        <f t="shared" si="6838"/>
        <v>0</v>
      </c>
      <c r="AP2937" s="14">
        <f t="shared" si="6838"/>
        <v>0</v>
      </c>
      <c r="AQ2937" s="14">
        <f t="shared" si="6838"/>
        <v>0</v>
      </c>
      <c r="AR2937" s="14">
        <f t="shared" si="6838"/>
        <v>0</v>
      </c>
      <c r="AS2937" s="14">
        <f t="shared" si="6838"/>
        <v>0</v>
      </c>
      <c r="AT2937" s="14">
        <f t="shared" si="6838"/>
        <v>0</v>
      </c>
      <c r="AU2937" s="14">
        <f t="shared" si="6838"/>
        <v>0</v>
      </c>
      <c r="AV2937" s="14">
        <f t="shared" si="6838"/>
        <v>0</v>
      </c>
      <c r="AW2937" s="14">
        <f t="shared" si="6838"/>
        <v>0</v>
      </c>
      <c r="AX2937" s="14">
        <f t="shared" si="6838"/>
        <v>0</v>
      </c>
      <c r="AY2937" s="14">
        <f t="shared" si="6792"/>
        <v>0</v>
      </c>
      <c r="AZ2937" s="14">
        <f t="shared" si="6793"/>
        <v>0</v>
      </c>
      <c r="BA2937" s="14">
        <f t="shared" si="6794"/>
        <v>0</v>
      </c>
      <c r="BB2937" s="14">
        <f t="shared" si="6838"/>
        <v>0</v>
      </c>
      <c r="BC2937" s="3">
        <v>0</v>
      </c>
    </row>
    <row r="2938" spans="1:55" hidden="1" x14ac:dyDescent="0.25">
      <c r="A2938" s="8" t="s">
        <v>100</v>
      </c>
      <c r="B2938" s="33" t="s">
        <v>37</v>
      </c>
      <c r="C2938" s="8" t="s">
        <v>12</v>
      </c>
      <c r="D2938" s="8" t="s">
        <v>1410</v>
      </c>
      <c r="E2938" s="43" t="s">
        <v>951</v>
      </c>
      <c r="F2938" s="24" t="s">
        <v>478</v>
      </c>
      <c r="G2938" s="16"/>
      <c r="H2938" s="16"/>
      <c r="I2938" s="16"/>
      <c r="J2938" s="16"/>
      <c r="K2938" s="16"/>
      <c r="L2938" s="16"/>
      <c r="M2938" s="14">
        <v>0</v>
      </c>
      <c r="N2938" s="14">
        <v>0</v>
      </c>
      <c r="O2938" s="14">
        <v>0</v>
      </c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>
        <f t="shared" si="6839"/>
        <v>0</v>
      </c>
      <c r="AG2938" s="14">
        <f t="shared" si="6840"/>
        <v>0</v>
      </c>
      <c r="AH2938" s="14">
        <f t="shared" si="6841"/>
        <v>0</v>
      </c>
      <c r="AI2938" s="14"/>
      <c r="AJ2938" s="14"/>
      <c r="AK2938" s="14">
        <f t="shared" si="6824"/>
        <v>0</v>
      </c>
      <c r="AL2938" s="14">
        <f t="shared" si="6825"/>
        <v>0</v>
      </c>
      <c r="AM2938" s="14">
        <f t="shared" si="6826"/>
        <v>0</v>
      </c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>
        <f t="shared" si="6792"/>
        <v>0</v>
      </c>
      <c r="AZ2938" s="14">
        <f t="shared" si="6793"/>
        <v>0</v>
      </c>
      <c r="BA2938" s="14">
        <f t="shared" si="6794"/>
        <v>0</v>
      </c>
      <c r="BB2938" s="14"/>
      <c r="BC2938" s="3">
        <v>0</v>
      </c>
    </row>
    <row r="2939" spans="1:55" ht="31.5" x14ac:dyDescent="0.25">
      <c r="A2939" s="8" t="s">
        <v>100</v>
      </c>
      <c r="B2939" s="33" t="s">
        <v>37</v>
      </c>
      <c r="C2939" s="8" t="s">
        <v>12</v>
      </c>
      <c r="D2939" s="8" t="s">
        <v>200</v>
      </c>
      <c r="E2939" s="43"/>
      <c r="F2939" s="24" t="s">
        <v>662</v>
      </c>
      <c r="G2939" s="14">
        <f t="shared" si="6827"/>
        <v>0</v>
      </c>
      <c r="H2939" s="14">
        <f t="shared" si="6828"/>
        <v>0</v>
      </c>
      <c r="I2939" s="14">
        <f t="shared" si="6828"/>
        <v>0</v>
      </c>
      <c r="J2939" s="14">
        <f t="shared" si="6828"/>
        <v>1791.3</v>
      </c>
      <c r="K2939" s="14">
        <f t="shared" si="6828"/>
        <v>36453</v>
      </c>
      <c r="L2939" s="14">
        <f t="shared" si="6828"/>
        <v>18208.7</v>
      </c>
      <c r="M2939" s="14">
        <f t="shared" si="6829"/>
        <v>1791.3</v>
      </c>
      <c r="N2939" s="14">
        <f t="shared" si="6830"/>
        <v>36453</v>
      </c>
      <c r="O2939" s="14">
        <f t="shared" si="6831"/>
        <v>18208.7</v>
      </c>
      <c r="P2939" s="14">
        <f t="shared" si="6828"/>
        <v>0</v>
      </c>
      <c r="Q2939" s="14">
        <f t="shared" si="6828"/>
        <v>0</v>
      </c>
      <c r="R2939" s="14">
        <f t="shared" si="6828"/>
        <v>0</v>
      </c>
      <c r="S2939" s="14">
        <f t="shared" si="6828"/>
        <v>0</v>
      </c>
      <c r="T2939" s="14">
        <f t="shared" si="6828"/>
        <v>0</v>
      </c>
      <c r="U2939" s="14">
        <f t="shared" si="6828"/>
        <v>0</v>
      </c>
      <c r="V2939" s="14">
        <f t="shared" si="6828"/>
        <v>0</v>
      </c>
      <c r="W2939" s="14">
        <f t="shared" si="6828"/>
        <v>0</v>
      </c>
      <c r="X2939" s="14">
        <f t="shared" si="6828"/>
        <v>0</v>
      </c>
      <c r="Y2939" s="14">
        <f t="shared" si="6828"/>
        <v>0</v>
      </c>
      <c r="Z2939" s="14">
        <f t="shared" si="6828"/>
        <v>0</v>
      </c>
      <c r="AA2939" s="14">
        <f t="shared" si="6828"/>
        <v>0</v>
      </c>
      <c r="AB2939" s="14">
        <f t="shared" si="6828"/>
        <v>0</v>
      </c>
      <c r="AC2939" s="14">
        <f t="shared" si="6828"/>
        <v>0</v>
      </c>
      <c r="AD2939" s="14">
        <f t="shared" si="6828"/>
        <v>0</v>
      </c>
      <c r="AE2939" s="14">
        <f t="shared" si="6828"/>
        <v>0</v>
      </c>
      <c r="AF2939" s="14">
        <f t="shared" si="6839"/>
        <v>1791.3</v>
      </c>
      <c r="AG2939" s="14">
        <f t="shared" si="6840"/>
        <v>36453</v>
      </c>
      <c r="AH2939" s="14">
        <f t="shared" si="6841"/>
        <v>18208.7</v>
      </c>
      <c r="AI2939" s="14">
        <f t="shared" si="6828"/>
        <v>0</v>
      </c>
      <c r="AJ2939" s="14">
        <f t="shared" si="6828"/>
        <v>0</v>
      </c>
      <c r="AK2939" s="14">
        <f t="shared" si="6824"/>
        <v>1791.3</v>
      </c>
      <c r="AL2939" s="14">
        <f t="shared" si="6825"/>
        <v>36453</v>
      </c>
      <c r="AM2939" s="14">
        <f t="shared" si="6826"/>
        <v>18208.7</v>
      </c>
      <c r="AN2939" s="14">
        <f t="shared" si="6828"/>
        <v>0</v>
      </c>
      <c r="AO2939" s="14">
        <f t="shared" si="6828"/>
        <v>0</v>
      </c>
      <c r="AP2939" s="14">
        <f t="shared" si="6828"/>
        <v>0</v>
      </c>
      <c r="AQ2939" s="14">
        <f t="shared" si="6828"/>
        <v>0</v>
      </c>
      <c r="AR2939" s="14">
        <f t="shared" si="6828"/>
        <v>0</v>
      </c>
      <c r="AS2939" s="14">
        <f t="shared" si="6828"/>
        <v>0</v>
      </c>
      <c r="AT2939" s="14">
        <f t="shared" si="6828"/>
        <v>0</v>
      </c>
      <c r="AU2939" s="14">
        <f t="shared" si="6828"/>
        <v>0</v>
      </c>
      <c r="AV2939" s="14">
        <f t="shared" si="6828"/>
        <v>0</v>
      </c>
      <c r="AW2939" s="14">
        <f t="shared" si="6828"/>
        <v>0</v>
      </c>
      <c r="AX2939" s="14">
        <f t="shared" si="6828"/>
        <v>0</v>
      </c>
      <c r="AY2939" s="14">
        <f t="shared" si="6792"/>
        <v>1791.3</v>
      </c>
      <c r="AZ2939" s="14">
        <f t="shared" si="6793"/>
        <v>36453</v>
      </c>
      <c r="BA2939" s="14">
        <f t="shared" si="6794"/>
        <v>18208.7</v>
      </c>
      <c r="BB2939" s="14">
        <f t="shared" si="6828"/>
        <v>0</v>
      </c>
      <c r="BC2939" s="2"/>
    </row>
    <row r="2940" spans="1:55" ht="47.25" x14ac:dyDescent="0.25">
      <c r="A2940" s="8" t="s">
        <v>100</v>
      </c>
      <c r="B2940" s="33" t="s">
        <v>37</v>
      </c>
      <c r="C2940" s="8" t="s">
        <v>12</v>
      </c>
      <c r="D2940" s="8" t="s">
        <v>322</v>
      </c>
      <c r="E2940" s="43"/>
      <c r="F2940" s="24" t="s">
        <v>702</v>
      </c>
      <c r="G2940" s="14">
        <f t="shared" si="6827"/>
        <v>0</v>
      </c>
      <c r="H2940" s="14">
        <f t="shared" si="6828"/>
        <v>0</v>
      </c>
      <c r="I2940" s="14">
        <f t="shared" si="6828"/>
        <v>0</v>
      </c>
      <c r="J2940" s="14">
        <f t="shared" si="6828"/>
        <v>1791.3</v>
      </c>
      <c r="K2940" s="14">
        <f t="shared" si="6828"/>
        <v>36453</v>
      </c>
      <c r="L2940" s="14">
        <f t="shared" si="6828"/>
        <v>18208.7</v>
      </c>
      <c r="M2940" s="14">
        <f t="shared" si="6829"/>
        <v>1791.3</v>
      </c>
      <c r="N2940" s="14">
        <f t="shared" si="6830"/>
        <v>36453</v>
      </c>
      <c r="O2940" s="14">
        <f t="shared" si="6831"/>
        <v>18208.7</v>
      </c>
      <c r="P2940" s="14">
        <f t="shared" si="6828"/>
        <v>0</v>
      </c>
      <c r="Q2940" s="14">
        <f t="shared" si="6828"/>
        <v>0</v>
      </c>
      <c r="R2940" s="14">
        <f t="shared" si="6828"/>
        <v>0</v>
      </c>
      <c r="S2940" s="14">
        <f t="shared" si="6828"/>
        <v>0</v>
      </c>
      <c r="T2940" s="14">
        <f t="shared" si="6828"/>
        <v>0</v>
      </c>
      <c r="U2940" s="14">
        <f t="shared" si="6828"/>
        <v>0</v>
      </c>
      <c r="V2940" s="14">
        <f t="shared" si="6828"/>
        <v>0</v>
      </c>
      <c r="W2940" s="14">
        <f t="shared" si="6828"/>
        <v>0</v>
      </c>
      <c r="X2940" s="14">
        <f t="shared" si="6828"/>
        <v>0</v>
      </c>
      <c r="Y2940" s="14">
        <f t="shared" si="6828"/>
        <v>0</v>
      </c>
      <c r="Z2940" s="14">
        <f t="shared" si="6828"/>
        <v>0</v>
      </c>
      <c r="AA2940" s="14">
        <f t="shared" si="6828"/>
        <v>0</v>
      </c>
      <c r="AB2940" s="14">
        <f t="shared" si="6828"/>
        <v>0</v>
      </c>
      <c r="AC2940" s="14">
        <f t="shared" si="6828"/>
        <v>0</v>
      </c>
      <c r="AD2940" s="14">
        <f t="shared" si="6828"/>
        <v>0</v>
      </c>
      <c r="AE2940" s="14">
        <f t="shared" si="6828"/>
        <v>0</v>
      </c>
      <c r="AF2940" s="14">
        <f t="shared" si="6839"/>
        <v>1791.3</v>
      </c>
      <c r="AG2940" s="14">
        <f t="shared" si="6840"/>
        <v>36453</v>
      </c>
      <c r="AH2940" s="14">
        <f t="shared" si="6841"/>
        <v>18208.7</v>
      </c>
      <c r="AI2940" s="14">
        <f t="shared" si="6828"/>
        <v>0</v>
      </c>
      <c r="AJ2940" s="14">
        <f t="shared" si="6828"/>
        <v>0</v>
      </c>
      <c r="AK2940" s="14">
        <f t="shared" si="6824"/>
        <v>1791.3</v>
      </c>
      <c r="AL2940" s="14">
        <f t="shared" si="6825"/>
        <v>36453</v>
      </c>
      <c r="AM2940" s="14">
        <f t="shared" si="6826"/>
        <v>18208.7</v>
      </c>
      <c r="AN2940" s="14">
        <f t="shared" si="6828"/>
        <v>0</v>
      </c>
      <c r="AO2940" s="14">
        <f t="shared" si="6828"/>
        <v>0</v>
      </c>
      <c r="AP2940" s="14">
        <f t="shared" si="6828"/>
        <v>0</v>
      </c>
      <c r="AQ2940" s="14">
        <f t="shared" si="6828"/>
        <v>0</v>
      </c>
      <c r="AR2940" s="14">
        <f t="shared" si="6828"/>
        <v>0</v>
      </c>
      <c r="AS2940" s="14">
        <f t="shared" si="6828"/>
        <v>0</v>
      </c>
      <c r="AT2940" s="14">
        <f t="shared" si="6828"/>
        <v>0</v>
      </c>
      <c r="AU2940" s="14">
        <f t="shared" si="6828"/>
        <v>0</v>
      </c>
      <c r="AV2940" s="14">
        <f t="shared" si="6828"/>
        <v>0</v>
      </c>
      <c r="AW2940" s="14">
        <f t="shared" si="6828"/>
        <v>0</v>
      </c>
      <c r="AX2940" s="14">
        <f t="shared" si="6828"/>
        <v>0</v>
      </c>
      <c r="AY2940" s="14">
        <f t="shared" si="6792"/>
        <v>1791.3</v>
      </c>
      <c r="AZ2940" s="14">
        <f t="shared" si="6793"/>
        <v>36453</v>
      </c>
      <c r="BA2940" s="14">
        <f t="shared" si="6794"/>
        <v>18208.7</v>
      </c>
      <c r="BB2940" s="14">
        <f t="shared" si="6828"/>
        <v>0</v>
      </c>
      <c r="BC2940" s="2"/>
    </row>
    <row r="2941" spans="1:55" ht="31.5" x14ac:dyDescent="0.25">
      <c r="A2941" s="8" t="s">
        <v>100</v>
      </c>
      <c r="B2941" s="33" t="s">
        <v>37</v>
      </c>
      <c r="C2941" s="8" t="s">
        <v>12</v>
      </c>
      <c r="D2941" s="8" t="s">
        <v>1067</v>
      </c>
      <c r="E2941" s="43"/>
      <c r="F2941" s="24" t="s">
        <v>1431</v>
      </c>
      <c r="G2941" s="14">
        <f t="shared" si="6827"/>
        <v>0</v>
      </c>
      <c r="H2941" s="14">
        <f t="shared" si="6828"/>
        <v>0</v>
      </c>
      <c r="I2941" s="14">
        <f t="shared" si="6828"/>
        <v>0</v>
      </c>
      <c r="J2941" s="14">
        <f t="shared" si="6828"/>
        <v>1791.3</v>
      </c>
      <c r="K2941" s="14">
        <f t="shared" si="6828"/>
        <v>36453</v>
      </c>
      <c r="L2941" s="14">
        <f t="shared" si="6828"/>
        <v>18208.7</v>
      </c>
      <c r="M2941" s="14">
        <f t="shared" si="6829"/>
        <v>1791.3</v>
      </c>
      <c r="N2941" s="14">
        <f t="shared" si="6830"/>
        <v>36453</v>
      </c>
      <c r="O2941" s="14">
        <f t="shared" si="6831"/>
        <v>18208.7</v>
      </c>
      <c r="P2941" s="14">
        <f t="shared" si="6828"/>
        <v>0</v>
      </c>
      <c r="Q2941" s="14">
        <f t="shared" si="6828"/>
        <v>0</v>
      </c>
      <c r="R2941" s="14">
        <f t="shared" si="6828"/>
        <v>0</v>
      </c>
      <c r="S2941" s="14">
        <f t="shared" si="6828"/>
        <v>0</v>
      </c>
      <c r="T2941" s="14">
        <f t="shared" si="6828"/>
        <v>0</v>
      </c>
      <c r="U2941" s="14">
        <f t="shared" si="6828"/>
        <v>0</v>
      </c>
      <c r="V2941" s="14">
        <f t="shared" si="6828"/>
        <v>0</v>
      </c>
      <c r="W2941" s="14">
        <f t="shared" si="6828"/>
        <v>0</v>
      </c>
      <c r="X2941" s="14">
        <f t="shared" si="6828"/>
        <v>0</v>
      </c>
      <c r="Y2941" s="14">
        <f t="shared" si="6828"/>
        <v>0</v>
      </c>
      <c r="Z2941" s="14">
        <f t="shared" si="6828"/>
        <v>0</v>
      </c>
      <c r="AA2941" s="14">
        <f t="shared" si="6828"/>
        <v>0</v>
      </c>
      <c r="AB2941" s="14">
        <f t="shared" si="6828"/>
        <v>0</v>
      </c>
      <c r="AC2941" s="14">
        <f t="shared" si="6828"/>
        <v>0</v>
      </c>
      <c r="AD2941" s="14">
        <f t="shared" si="6828"/>
        <v>0</v>
      </c>
      <c r="AE2941" s="14">
        <f t="shared" si="6828"/>
        <v>0</v>
      </c>
      <c r="AF2941" s="14">
        <f t="shared" si="6839"/>
        <v>1791.3</v>
      </c>
      <c r="AG2941" s="14">
        <f t="shared" si="6840"/>
        <v>36453</v>
      </c>
      <c r="AH2941" s="14">
        <f t="shared" si="6841"/>
        <v>18208.7</v>
      </c>
      <c r="AI2941" s="14">
        <f t="shared" si="6828"/>
        <v>0</v>
      </c>
      <c r="AJ2941" s="14">
        <f t="shared" si="6828"/>
        <v>0</v>
      </c>
      <c r="AK2941" s="14">
        <f t="shared" si="6824"/>
        <v>1791.3</v>
      </c>
      <c r="AL2941" s="14">
        <f t="shared" si="6825"/>
        <v>36453</v>
      </c>
      <c r="AM2941" s="14">
        <f t="shared" si="6826"/>
        <v>18208.7</v>
      </c>
      <c r="AN2941" s="14">
        <f t="shared" si="6828"/>
        <v>0</v>
      </c>
      <c r="AO2941" s="14">
        <f t="shared" si="6828"/>
        <v>0</v>
      </c>
      <c r="AP2941" s="14">
        <f t="shared" si="6828"/>
        <v>0</v>
      </c>
      <c r="AQ2941" s="14">
        <f t="shared" si="6828"/>
        <v>0</v>
      </c>
      <c r="AR2941" s="14">
        <f t="shared" si="6828"/>
        <v>0</v>
      </c>
      <c r="AS2941" s="14">
        <f t="shared" si="6828"/>
        <v>0</v>
      </c>
      <c r="AT2941" s="14">
        <f t="shared" si="6828"/>
        <v>0</v>
      </c>
      <c r="AU2941" s="14">
        <f t="shared" si="6828"/>
        <v>0</v>
      </c>
      <c r="AV2941" s="14">
        <f t="shared" si="6828"/>
        <v>0</v>
      </c>
      <c r="AW2941" s="14">
        <f t="shared" si="6828"/>
        <v>0</v>
      </c>
      <c r="AX2941" s="14">
        <f t="shared" si="6828"/>
        <v>0</v>
      </c>
      <c r="AY2941" s="14">
        <f t="shared" si="6792"/>
        <v>1791.3</v>
      </c>
      <c r="AZ2941" s="14">
        <f t="shared" si="6793"/>
        <v>36453</v>
      </c>
      <c r="BA2941" s="14">
        <f t="shared" si="6794"/>
        <v>18208.7</v>
      </c>
      <c r="BB2941" s="14">
        <f t="shared" si="6828"/>
        <v>0</v>
      </c>
      <c r="BC2941" s="2"/>
    </row>
    <row r="2942" spans="1:55" ht="31.5" x14ac:dyDescent="0.25">
      <c r="A2942" s="8" t="s">
        <v>100</v>
      </c>
      <c r="B2942" s="33" t="s">
        <v>37</v>
      </c>
      <c r="C2942" s="8" t="s">
        <v>12</v>
      </c>
      <c r="D2942" s="8" t="s">
        <v>1067</v>
      </c>
      <c r="E2942" s="43" t="s">
        <v>250</v>
      </c>
      <c r="F2942" s="24" t="s">
        <v>477</v>
      </c>
      <c r="G2942" s="14">
        <f t="shared" si="6827"/>
        <v>0</v>
      </c>
      <c r="H2942" s="14">
        <f t="shared" si="6828"/>
        <v>0</v>
      </c>
      <c r="I2942" s="14">
        <f t="shared" si="6828"/>
        <v>0</v>
      </c>
      <c r="J2942" s="14">
        <f t="shared" si="6828"/>
        <v>1791.3</v>
      </c>
      <c r="K2942" s="14">
        <f t="shared" si="6828"/>
        <v>36453</v>
      </c>
      <c r="L2942" s="14">
        <f t="shared" si="6828"/>
        <v>18208.7</v>
      </c>
      <c r="M2942" s="14">
        <f t="shared" si="6829"/>
        <v>1791.3</v>
      </c>
      <c r="N2942" s="14">
        <f t="shared" si="6830"/>
        <v>36453</v>
      </c>
      <c r="O2942" s="14">
        <f t="shared" si="6831"/>
        <v>18208.7</v>
      </c>
      <c r="P2942" s="14">
        <f t="shared" si="6828"/>
        <v>0</v>
      </c>
      <c r="Q2942" s="14">
        <f t="shared" si="6828"/>
        <v>0</v>
      </c>
      <c r="R2942" s="14">
        <f t="shared" si="6828"/>
        <v>0</v>
      </c>
      <c r="S2942" s="14">
        <f t="shared" si="6828"/>
        <v>0</v>
      </c>
      <c r="T2942" s="14">
        <f t="shared" si="6828"/>
        <v>0</v>
      </c>
      <c r="U2942" s="14">
        <f t="shared" si="6828"/>
        <v>0</v>
      </c>
      <c r="V2942" s="14">
        <f t="shared" si="6828"/>
        <v>0</v>
      </c>
      <c r="W2942" s="14">
        <f t="shared" si="6828"/>
        <v>0</v>
      </c>
      <c r="X2942" s="14">
        <f t="shared" si="6828"/>
        <v>0</v>
      </c>
      <c r="Y2942" s="14">
        <f t="shared" si="6828"/>
        <v>0</v>
      </c>
      <c r="Z2942" s="14">
        <f t="shared" si="6828"/>
        <v>0</v>
      </c>
      <c r="AA2942" s="14">
        <f t="shared" si="6828"/>
        <v>0</v>
      </c>
      <c r="AB2942" s="14">
        <f t="shared" si="6828"/>
        <v>0</v>
      </c>
      <c r="AC2942" s="14">
        <f t="shared" si="6828"/>
        <v>0</v>
      </c>
      <c r="AD2942" s="14">
        <f t="shared" si="6828"/>
        <v>0</v>
      </c>
      <c r="AE2942" s="14">
        <f t="shared" si="6828"/>
        <v>0</v>
      </c>
      <c r="AF2942" s="14">
        <f t="shared" si="6839"/>
        <v>1791.3</v>
      </c>
      <c r="AG2942" s="14">
        <f t="shared" si="6840"/>
        <v>36453</v>
      </c>
      <c r="AH2942" s="14">
        <f t="shared" si="6841"/>
        <v>18208.7</v>
      </c>
      <c r="AI2942" s="14">
        <f t="shared" si="6828"/>
        <v>0</v>
      </c>
      <c r="AJ2942" s="14">
        <f t="shared" si="6828"/>
        <v>0</v>
      </c>
      <c r="AK2942" s="14">
        <f t="shared" si="6824"/>
        <v>1791.3</v>
      </c>
      <c r="AL2942" s="14">
        <f t="shared" si="6825"/>
        <v>36453</v>
      </c>
      <c r="AM2942" s="14">
        <f t="shared" si="6826"/>
        <v>18208.7</v>
      </c>
      <c r="AN2942" s="14">
        <f t="shared" si="6828"/>
        <v>0</v>
      </c>
      <c r="AO2942" s="14">
        <f t="shared" si="6828"/>
        <v>0</v>
      </c>
      <c r="AP2942" s="14">
        <f t="shared" si="6828"/>
        <v>0</v>
      </c>
      <c r="AQ2942" s="14">
        <f t="shared" si="6828"/>
        <v>0</v>
      </c>
      <c r="AR2942" s="14">
        <f t="shared" si="6828"/>
        <v>0</v>
      </c>
      <c r="AS2942" s="14">
        <f t="shared" si="6828"/>
        <v>0</v>
      </c>
      <c r="AT2942" s="14">
        <f t="shared" si="6828"/>
        <v>0</v>
      </c>
      <c r="AU2942" s="14">
        <f t="shared" si="6828"/>
        <v>0</v>
      </c>
      <c r="AV2942" s="14">
        <f t="shared" si="6828"/>
        <v>0</v>
      </c>
      <c r="AW2942" s="14">
        <f t="shared" si="6828"/>
        <v>0</v>
      </c>
      <c r="AX2942" s="14">
        <f t="shared" si="6828"/>
        <v>0</v>
      </c>
      <c r="AY2942" s="14">
        <f t="shared" si="6792"/>
        <v>1791.3</v>
      </c>
      <c r="AZ2942" s="14">
        <f t="shared" si="6793"/>
        <v>36453</v>
      </c>
      <c r="BA2942" s="14">
        <f t="shared" si="6794"/>
        <v>18208.7</v>
      </c>
      <c r="BB2942" s="14">
        <f t="shared" si="6828"/>
        <v>0</v>
      </c>
      <c r="BC2942" s="2"/>
    </row>
    <row r="2943" spans="1:55" x14ac:dyDescent="0.25">
      <c r="A2943" s="8" t="s">
        <v>100</v>
      </c>
      <c r="B2943" s="33" t="s">
        <v>37</v>
      </c>
      <c r="C2943" s="8" t="s">
        <v>12</v>
      </c>
      <c r="D2943" s="8" t="s">
        <v>1067</v>
      </c>
      <c r="E2943" s="43" t="s">
        <v>951</v>
      </c>
      <c r="F2943" s="24" t="s">
        <v>478</v>
      </c>
      <c r="G2943" s="14">
        <v>0</v>
      </c>
      <c r="H2943" s="14">
        <v>0</v>
      </c>
      <c r="I2943" s="14">
        <v>0</v>
      </c>
      <c r="J2943" s="14">
        <v>1791.3</v>
      </c>
      <c r="K2943" s="14">
        <v>36453</v>
      </c>
      <c r="L2943" s="14">
        <v>18208.7</v>
      </c>
      <c r="M2943" s="14">
        <f t="shared" si="6829"/>
        <v>1791.3</v>
      </c>
      <c r="N2943" s="14">
        <f t="shared" si="6830"/>
        <v>36453</v>
      </c>
      <c r="O2943" s="14">
        <f t="shared" si="6831"/>
        <v>18208.7</v>
      </c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>
        <f t="shared" si="6839"/>
        <v>1791.3</v>
      </c>
      <c r="AG2943" s="14">
        <f t="shared" si="6840"/>
        <v>36453</v>
      </c>
      <c r="AH2943" s="14">
        <f t="shared" si="6841"/>
        <v>18208.7</v>
      </c>
      <c r="AI2943" s="14"/>
      <c r="AJ2943" s="14"/>
      <c r="AK2943" s="14">
        <f t="shared" si="6824"/>
        <v>1791.3</v>
      </c>
      <c r="AL2943" s="14">
        <f t="shared" si="6825"/>
        <v>36453</v>
      </c>
      <c r="AM2943" s="14">
        <f t="shared" si="6826"/>
        <v>18208.7</v>
      </c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>
        <f t="shared" si="6792"/>
        <v>1791.3</v>
      </c>
      <c r="AZ2943" s="14">
        <f t="shared" si="6793"/>
        <v>36453</v>
      </c>
      <c r="BA2943" s="14">
        <f t="shared" si="6794"/>
        <v>18208.7</v>
      </c>
      <c r="BB2943" s="14"/>
      <c r="BC2943" s="2"/>
    </row>
    <row r="2944" spans="1:55" s="3" customFormat="1" x14ac:dyDescent="0.25">
      <c r="A2944" s="10" t="s">
        <v>100</v>
      </c>
      <c r="B2944" s="4" t="s">
        <v>20</v>
      </c>
      <c r="C2944" s="10"/>
      <c r="D2944" s="10"/>
      <c r="E2944" s="10"/>
      <c r="F2944" s="5" t="s">
        <v>58</v>
      </c>
      <c r="G2944" s="15">
        <f t="shared" ref="G2944:L2950" si="6842">G2945</f>
        <v>67845.399999999994</v>
      </c>
      <c r="H2944" s="15">
        <f t="shared" si="6842"/>
        <v>50000</v>
      </c>
      <c r="I2944" s="15">
        <f t="shared" si="6842"/>
        <v>193373.5</v>
      </c>
      <c r="J2944" s="15">
        <f t="shared" si="6842"/>
        <v>16340.900000000001</v>
      </c>
      <c r="K2944" s="15">
        <f t="shared" si="6842"/>
        <v>0</v>
      </c>
      <c r="L2944" s="15">
        <f t="shared" si="6842"/>
        <v>0</v>
      </c>
      <c r="M2944" s="15">
        <f t="shared" si="6715"/>
        <v>84186.299999999988</v>
      </c>
      <c r="N2944" s="15">
        <f t="shared" si="6716"/>
        <v>50000</v>
      </c>
      <c r="O2944" s="15">
        <f t="shared" si="6717"/>
        <v>193373.5</v>
      </c>
      <c r="P2944" s="15">
        <f t="shared" ref="P2944:Q2950" si="6843">P2945</f>
        <v>0</v>
      </c>
      <c r="Q2944" s="15">
        <f t="shared" si="6843"/>
        <v>0</v>
      </c>
      <c r="R2944" s="15">
        <f t="shared" ref="R2944:T2950" si="6844">R2945</f>
        <v>0</v>
      </c>
      <c r="S2944" s="15">
        <f t="shared" si="6844"/>
        <v>0</v>
      </c>
      <c r="T2944" s="15">
        <f t="shared" si="6844"/>
        <v>25628.117999999999</v>
      </c>
      <c r="U2944" s="15">
        <f t="shared" ref="U2944:BB2950" si="6845">U2945</f>
        <v>0</v>
      </c>
      <c r="V2944" s="15">
        <f t="shared" si="6845"/>
        <v>0</v>
      </c>
      <c r="W2944" s="15">
        <f t="shared" si="6845"/>
        <v>0</v>
      </c>
      <c r="X2944" s="15">
        <f t="shared" si="6845"/>
        <v>0</v>
      </c>
      <c r="Y2944" s="15">
        <f t="shared" si="6845"/>
        <v>0</v>
      </c>
      <c r="Z2944" s="15">
        <f t="shared" si="6845"/>
        <v>0</v>
      </c>
      <c r="AA2944" s="15">
        <f t="shared" si="6845"/>
        <v>0</v>
      </c>
      <c r="AB2944" s="15">
        <f t="shared" si="6845"/>
        <v>0</v>
      </c>
      <c r="AC2944" s="15">
        <f t="shared" si="6845"/>
        <v>0</v>
      </c>
      <c r="AD2944" s="15">
        <f t="shared" si="6845"/>
        <v>0</v>
      </c>
      <c r="AE2944" s="15">
        <f t="shared" si="6845"/>
        <v>0</v>
      </c>
      <c r="AF2944" s="14">
        <f t="shared" si="6839"/>
        <v>109814.41799999999</v>
      </c>
      <c r="AG2944" s="14">
        <f t="shared" si="6840"/>
        <v>50000</v>
      </c>
      <c r="AH2944" s="14">
        <f t="shared" si="6841"/>
        <v>193373.5</v>
      </c>
      <c r="AI2944" s="15">
        <f t="shared" si="6845"/>
        <v>-5.0010000000000003</v>
      </c>
      <c r="AJ2944" s="15">
        <f t="shared" si="6845"/>
        <v>0</v>
      </c>
      <c r="AK2944" s="15">
        <f t="shared" si="6824"/>
        <v>109809.41699999999</v>
      </c>
      <c r="AL2944" s="15">
        <f t="shared" si="6825"/>
        <v>50000</v>
      </c>
      <c r="AM2944" s="15">
        <f t="shared" si="6826"/>
        <v>193373.5</v>
      </c>
      <c r="AN2944" s="15">
        <f t="shared" si="6845"/>
        <v>0</v>
      </c>
      <c r="AO2944" s="15">
        <f t="shared" si="6845"/>
        <v>0</v>
      </c>
      <c r="AP2944" s="15">
        <f t="shared" si="6845"/>
        <v>-2488.36</v>
      </c>
      <c r="AQ2944" s="15">
        <f t="shared" si="6845"/>
        <v>0</v>
      </c>
      <c r="AR2944" s="15">
        <f t="shared" si="6845"/>
        <v>0</v>
      </c>
      <c r="AS2944" s="15">
        <f t="shared" si="6845"/>
        <v>0</v>
      </c>
      <c r="AT2944" s="15">
        <f t="shared" si="6845"/>
        <v>0</v>
      </c>
      <c r="AU2944" s="15">
        <f t="shared" si="6845"/>
        <v>0</v>
      </c>
      <c r="AV2944" s="15">
        <f t="shared" si="6845"/>
        <v>0</v>
      </c>
      <c r="AW2944" s="15">
        <f t="shared" si="6845"/>
        <v>0</v>
      </c>
      <c r="AX2944" s="15">
        <f t="shared" si="6845"/>
        <v>0</v>
      </c>
      <c r="AY2944" s="15">
        <f t="shared" si="6792"/>
        <v>107321.05699999999</v>
      </c>
      <c r="AZ2944" s="15">
        <f t="shared" si="6793"/>
        <v>50000</v>
      </c>
      <c r="BA2944" s="15">
        <f t="shared" si="6794"/>
        <v>193373.5</v>
      </c>
      <c r="BB2944" s="15">
        <f t="shared" si="6845"/>
        <v>0</v>
      </c>
    </row>
    <row r="2945" spans="1:55" s="9" customFormat="1" x14ac:dyDescent="0.25">
      <c r="A2945" s="11" t="s">
        <v>100</v>
      </c>
      <c r="B2945" s="6" t="s">
        <v>20</v>
      </c>
      <c r="C2945" s="11" t="s">
        <v>39</v>
      </c>
      <c r="D2945" s="11"/>
      <c r="E2945" s="11"/>
      <c r="F2945" s="7" t="s">
        <v>66</v>
      </c>
      <c r="G2945" s="16">
        <f t="shared" si="6842"/>
        <v>67845.399999999994</v>
      </c>
      <c r="H2945" s="16">
        <f t="shared" si="6842"/>
        <v>50000</v>
      </c>
      <c r="I2945" s="16">
        <f t="shared" si="6842"/>
        <v>193373.5</v>
      </c>
      <c r="J2945" s="16">
        <f t="shared" si="6842"/>
        <v>16340.900000000001</v>
      </c>
      <c r="K2945" s="16">
        <f t="shared" si="6842"/>
        <v>0</v>
      </c>
      <c r="L2945" s="16">
        <f t="shared" si="6842"/>
        <v>0</v>
      </c>
      <c r="M2945" s="16">
        <f t="shared" si="6715"/>
        <v>84186.299999999988</v>
      </c>
      <c r="N2945" s="16">
        <f t="shared" si="6716"/>
        <v>50000</v>
      </c>
      <c r="O2945" s="16">
        <f t="shared" si="6717"/>
        <v>193373.5</v>
      </c>
      <c r="P2945" s="16">
        <f t="shared" si="6843"/>
        <v>0</v>
      </c>
      <c r="Q2945" s="16">
        <f t="shared" si="6843"/>
        <v>0</v>
      </c>
      <c r="R2945" s="16">
        <f t="shared" si="6844"/>
        <v>0</v>
      </c>
      <c r="S2945" s="16">
        <f t="shared" si="6844"/>
        <v>0</v>
      </c>
      <c r="T2945" s="16">
        <f t="shared" si="6844"/>
        <v>25628.117999999999</v>
      </c>
      <c r="U2945" s="16">
        <f t="shared" si="6845"/>
        <v>0</v>
      </c>
      <c r="V2945" s="16">
        <f t="shared" si="6845"/>
        <v>0</v>
      </c>
      <c r="W2945" s="16">
        <f t="shared" si="6845"/>
        <v>0</v>
      </c>
      <c r="X2945" s="16">
        <f t="shared" si="6845"/>
        <v>0</v>
      </c>
      <c r="Y2945" s="16">
        <f t="shared" si="6845"/>
        <v>0</v>
      </c>
      <c r="Z2945" s="16">
        <f t="shared" si="6845"/>
        <v>0</v>
      </c>
      <c r="AA2945" s="16">
        <f t="shared" si="6845"/>
        <v>0</v>
      </c>
      <c r="AB2945" s="16">
        <f t="shared" si="6845"/>
        <v>0</v>
      </c>
      <c r="AC2945" s="16">
        <f t="shared" si="6845"/>
        <v>0</v>
      </c>
      <c r="AD2945" s="16">
        <f t="shared" si="6845"/>
        <v>0</v>
      </c>
      <c r="AE2945" s="16">
        <f t="shared" si="6845"/>
        <v>0</v>
      </c>
      <c r="AF2945" s="14">
        <f t="shared" si="6839"/>
        <v>109814.41799999999</v>
      </c>
      <c r="AG2945" s="14">
        <f t="shared" si="6840"/>
        <v>50000</v>
      </c>
      <c r="AH2945" s="14">
        <f t="shared" si="6841"/>
        <v>193373.5</v>
      </c>
      <c r="AI2945" s="16">
        <f t="shared" si="6845"/>
        <v>-5.0010000000000003</v>
      </c>
      <c r="AJ2945" s="16">
        <f t="shared" si="6845"/>
        <v>0</v>
      </c>
      <c r="AK2945" s="16">
        <f t="shared" si="6824"/>
        <v>109809.41699999999</v>
      </c>
      <c r="AL2945" s="16">
        <f t="shared" si="6825"/>
        <v>50000</v>
      </c>
      <c r="AM2945" s="16">
        <f t="shared" si="6826"/>
        <v>193373.5</v>
      </c>
      <c r="AN2945" s="16">
        <f t="shared" si="6845"/>
        <v>0</v>
      </c>
      <c r="AO2945" s="16">
        <f t="shared" si="6845"/>
        <v>0</v>
      </c>
      <c r="AP2945" s="16">
        <f t="shared" si="6845"/>
        <v>-2488.36</v>
      </c>
      <c r="AQ2945" s="16">
        <f t="shared" si="6845"/>
        <v>0</v>
      </c>
      <c r="AR2945" s="16">
        <f t="shared" si="6845"/>
        <v>0</v>
      </c>
      <c r="AS2945" s="16">
        <f t="shared" si="6845"/>
        <v>0</v>
      </c>
      <c r="AT2945" s="16">
        <f t="shared" si="6845"/>
        <v>0</v>
      </c>
      <c r="AU2945" s="16">
        <f t="shared" si="6845"/>
        <v>0</v>
      </c>
      <c r="AV2945" s="16">
        <f t="shared" si="6845"/>
        <v>0</v>
      </c>
      <c r="AW2945" s="16">
        <f t="shared" si="6845"/>
        <v>0</v>
      </c>
      <c r="AX2945" s="16">
        <f t="shared" si="6845"/>
        <v>0</v>
      </c>
      <c r="AY2945" s="16">
        <f t="shared" si="6792"/>
        <v>107321.05699999999</v>
      </c>
      <c r="AZ2945" s="16">
        <f t="shared" si="6793"/>
        <v>50000</v>
      </c>
      <c r="BA2945" s="16">
        <f t="shared" si="6794"/>
        <v>193373.5</v>
      </c>
      <c r="BB2945" s="16">
        <f t="shared" si="6845"/>
        <v>0</v>
      </c>
    </row>
    <row r="2946" spans="1:55" ht="31.5" x14ac:dyDescent="0.25">
      <c r="A2946" s="8" t="s">
        <v>100</v>
      </c>
      <c r="B2946" s="33" t="s">
        <v>20</v>
      </c>
      <c r="C2946" s="8" t="s">
        <v>39</v>
      </c>
      <c r="D2946" s="8" t="s">
        <v>217</v>
      </c>
      <c r="E2946" s="8"/>
      <c r="F2946" s="24" t="s">
        <v>525</v>
      </c>
      <c r="G2946" s="14">
        <f t="shared" si="6842"/>
        <v>67845.399999999994</v>
      </c>
      <c r="H2946" s="14">
        <f t="shared" si="6842"/>
        <v>50000</v>
      </c>
      <c r="I2946" s="14">
        <f t="shared" si="6842"/>
        <v>193373.5</v>
      </c>
      <c r="J2946" s="14">
        <f t="shared" si="6842"/>
        <v>16340.900000000001</v>
      </c>
      <c r="K2946" s="14">
        <f t="shared" si="6842"/>
        <v>0</v>
      </c>
      <c r="L2946" s="14">
        <f t="shared" si="6842"/>
        <v>0</v>
      </c>
      <c r="M2946" s="14">
        <f t="shared" si="6715"/>
        <v>84186.299999999988</v>
      </c>
      <c r="N2946" s="14">
        <f t="shared" si="6716"/>
        <v>50000</v>
      </c>
      <c r="O2946" s="14">
        <f t="shared" si="6717"/>
        <v>193373.5</v>
      </c>
      <c r="P2946" s="14">
        <f t="shared" si="6843"/>
        <v>0</v>
      </c>
      <c r="Q2946" s="14">
        <f t="shared" si="6843"/>
        <v>0</v>
      </c>
      <c r="R2946" s="14">
        <f t="shared" si="6844"/>
        <v>0</v>
      </c>
      <c r="S2946" s="14">
        <f t="shared" si="6844"/>
        <v>0</v>
      </c>
      <c r="T2946" s="14">
        <f t="shared" si="6844"/>
        <v>25628.117999999999</v>
      </c>
      <c r="U2946" s="14">
        <f t="shared" si="6845"/>
        <v>0</v>
      </c>
      <c r="V2946" s="14">
        <f t="shared" si="6845"/>
        <v>0</v>
      </c>
      <c r="W2946" s="14">
        <f t="shared" si="6845"/>
        <v>0</v>
      </c>
      <c r="X2946" s="14">
        <f t="shared" si="6845"/>
        <v>0</v>
      </c>
      <c r="Y2946" s="14">
        <f t="shared" si="6845"/>
        <v>0</v>
      </c>
      <c r="Z2946" s="14">
        <f t="shared" si="6845"/>
        <v>0</v>
      </c>
      <c r="AA2946" s="14">
        <f t="shared" si="6845"/>
        <v>0</v>
      </c>
      <c r="AB2946" s="14">
        <f t="shared" si="6845"/>
        <v>0</v>
      </c>
      <c r="AC2946" s="14">
        <f t="shared" si="6845"/>
        <v>0</v>
      </c>
      <c r="AD2946" s="14">
        <f t="shared" si="6845"/>
        <v>0</v>
      </c>
      <c r="AE2946" s="14">
        <f t="shared" si="6845"/>
        <v>0</v>
      </c>
      <c r="AF2946" s="14">
        <f t="shared" si="6839"/>
        <v>109814.41799999999</v>
      </c>
      <c r="AG2946" s="14">
        <f t="shared" si="6840"/>
        <v>50000</v>
      </c>
      <c r="AH2946" s="14">
        <f t="shared" si="6841"/>
        <v>193373.5</v>
      </c>
      <c r="AI2946" s="14">
        <f t="shared" si="6845"/>
        <v>-5.0010000000000003</v>
      </c>
      <c r="AJ2946" s="14">
        <f t="shared" si="6845"/>
        <v>0</v>
      </c>
      <c r="AK2946" s="14">
        <f t="shared" si="6824"/>
        <v>109809.41699999999</v>
      </c>
      <c r="AL2946" s="14">
        <f t="shared" si="6825"/>
        <v>50000</v>
      </c>
      <c r="AM2946" s="14">
        <f t="shared" si="6826"/>
        <v>193373.5</v>
      </c>
      <c r="AN2946" s="14">
        <f t="shared" si="6845"/>
        <v>0</v>
      </c>
      <c r="AO2946" s="14">
        <f t="shared" si="6845"/>
        <v>0</v>
      </c>
      <c r="AP2946" s="14">
        <f t="shared" si="6845"/>
        <v>-2488.36</v>
      </c>
      <c r="AQ2946" s="14">
        <f t="shared" si="6845"/>
        <v>0</v>
      </c>
      <c r="AR2946" s="14">
        <f t="shared" si="6845"/>
        <v>0</v>
      </c>
      <c r="AS2946" s="14">
        <f t="shared" si="6845"/>
        <v>0</v>
      </c>
      <c r="AT2946" s="14">
        <f t="shared" si="6845"/>
        <v>0</v>
      </c>
      <c r="AU2946" s="14">
        <f t="shared" si="6845"/>
        <v>0</v>
      </c>
      <c r="AV2946" s="14">
        <f t="shared" si="6845"/>
        <v>0</v>
      </c>
      <c r="AW2946" s="14">
        <f t="shared" si="6845"/>
        <v>0</v>
      </c>
      <c r="AX2946" s="14">
        <f t="shared" si="6845"/>
        <v>0</v>
      </c>
      <c r="AY2946" s="14">
        <f t="shared" si="6792"/>
        <v>107321.05699999999</v>
      </c>
      <c r="AZ2946" s="14">
        <f t="shared" si="6793"/>
        <v>50000</v>
      </c>
      <c r="BA2946" s="14">
        <f t="shared" si="6794"/>
        <v>193373.5</v>
      </c>
      <c r="BB2946" s="14">
        <f t="shared" si="6845"/>
        <v>0</v>
      </c>
      <c r="BC2946" s="2"/>
    </row>
    <row r="2947" spans="1:55" ht="31.5" x14ac:dyDescent="0.25">
      <c r="A2947" s="8" t="s">
        <v>100</v>
      </c>
      <c r="B2947" s="33" t="s">
        <v>20</v>
      </c>
      <c r="C2947" s="8" t="s">
        <v>39</v>
      </c>
      <c r="D2947" s="8" t="s">
        <v>218</v>
      </c>
      <c r="E2947" s="8"/>
      <c r="F2947" s="24" t="s">
        <v>526</v>
      </c>
      <c r="G2947" s="14">
        <f t="shared" si="6842"/>
        <v>67845.399999999994</v>
      </c>
      <c r="H2947" s="14">
        <f t="shared" si="6842"/>
        <v>50000</v>
      </c>
      <c r="I2947" s="14">
        <f t="shared" si="6842"/>
        <v>193373.5</v>
      </c>
      <c r="J2947" s="14">
        <f t="shared" si="6842"/>
        <v>16340.900000000001</v>
      </c>
      <c r="K2947" s="14">
        <f t="shared" si="6842"/>
        <v>0</v>
      </c>
      <c r="L2947" s="14">
        <f t="shared" si="6842"/>
        <v>0</v>
      </c>
      <c r="M2947" s="14">
        <f t="shared" si="6715"/>
        <v>84186.299999999988</v>
      </c>
      <c r="N2947" s="14">
        <f t="shared" si="6716"/>
        <v>50000</v>
      </c>
      <c r="O2947" s="14">
        <f t="shared" si="6717"/>
        <v>193373.5</v>
      </c>
      <c r="P2947" s="14">
        <f t="shared" si="6843"/>
        <v>0</v>
      </c>
      <c r="Q2947" s="14">
        <f t="shared" si="6843"/>
        <v>0</v>
      </c>
      <c r="R2947" s="14">
        <f t="shared" si="6844"/>
        <v>0</v>
      </c>
      <c r="S2947" s="14">
        <f t="shared" si="6844"/>
        <v>0</v>
      </c>
      <c r="T2947" s="14">
        <f t="shared" si="6844"/>
        <v>25628.117999999999</v>
      </c>
      <c r="U2947" s="14">
        <f t="shared" si="6845"/>
        <v>0</v>
      </c>
      <c r="V2947" s="14">
        <f t="shared" si="6845"/>
        <v>0</v>
      </c>
      <c r="W2947" s="14">
        <f t="shared" si="6845"/>
        <v>0</v>
      </c>
      <c r="X2947" s="14">
        <f t="shared" si="6845"/>
        <v>0</v>
      </c>
      <c r="Y2947" s="14">
        <f t="shared" si="6845"/>
        <v>0</v>
      </c>
      <c r="Z2947" s="14">
        <f t="shared" si="6845"/>
        <v>0</v>
      </c>
      <c r="AA2947" s="14">
        <f t="shared" si="6845"/>
        <v>0</v>
      </c>
      <c r="AB2947" s="14">
        <f t="shared" si="6845"/>
        <v>0</v>
      </c>
      <c r="AC2947" s="14">
        <f t="shared" si="6845"/>
        <v>0</v>
      </c>
      <c r="AD2947" s="14">
        <f t="shared" si="6845"/>
        <v>0</v>
      </c>
      <c r="AE2947" s="14">
        <f t="shared" si="6845"/>
        <v>0</v>
      </c>
      <c r="AF2947" s="14">
        <f t="shared" si="6839"/>
        <v>109814.41799999999</v>
      </c>
      <c r="AG2947" s="14">
        <f t="shared" si="6840"/>
        <v>50000</v>
      </c>
      <c r="AH2947" s="14">
        <f t="shared" si="6841"/>
        <v>193373.5</v>
      </c>
      <c r="AI2947" s="14">
        <f t="shared" si="6845"/>
        <v>-5.0010000000000003</v>
      </c>
      <c r="AJ2947" s="14">
        <f t="shared" si="6845"/>
        <v>0</v>
      </c>
      <c r="AK2947" s="14">
        <f t="shared" si="6824"/>
        <v>109809.41699999999</v>
      </c>
      <c r="AL2947" s="14">
        <f t="shared" si="6825"/>
        <v>50000</v>
      </c>
      <c r="AM2947" s="14">
        <f t="shared" si="6826"/>
        <v>193373.5</v>
      </c>
      <c r="AN2947" s="14">
        <f t="shared" si="6845"/>
        <v>0</v>
      </c>
      <c r="AO2947" s="14">
        <f t="shared" si="6845"/>
        <v>0</v>
      </c>
      <c r="AP2947" s="14">
        <f t="shared" si="6845"/>
        <v>-2488.36</v>
      </c>
      <c r="AQ2947" s="14">
        <f t="shared" si="6845"/>
        <v>0</v>
      </c>
      <c r="AR2947" s="14">
        <f t="shared" si="6845"/>
        <v>0</v>
      </c>
      <c r="AS2947" s="14">
        <f t="shared" si="6845"/>
        <v>0</v>
      </c>
      <c r="AT2947" s="14">
        <f t="shared" si="6845"/>
        <v>0</v>
      </c>
      <c r="AU2947" s="14">
        <f t="shared" si="6845"/>
        <v>0</v>
      </c>
      <c r="AV2947" s="14">
        <f t="shared" si="6845"/>
        <v>0</v>
      </c>
      <c r="AW2947" s="14">
        <f t="shared" si="6845"/>
        <v>0</v>
      </c>
      <c r="AX2947" s="14">
        <f t="shared" si="6845"/>
        <v>0</v>
      </c>
      <c r="AY2947" s="14">
        <f t="shared" si="6792"/>
        <v>107321.05699999999</v>
      </c>
      <c r="AZ2947" s="14">
        <f t="shared" si="6793"/>
        <v>50000</v>
      </c>
      <c r="BA2947" s="14">
        <f t="shared" si="6794"/>
        <v>193373.5</v>
      </c>
      <c r="BB2947" s="14">
        <f t="shared" si="6845"/>
        <v>0</v>
      </c>
      <c r="BC2947" s="2"/>
    </row>
    <row r="2948" spans="1:55" ht="63" x14ac:dyDescent="0.25">
      <c r="A2948" s="8" t="s">
        <v>100</v>
      </c>
      <c r="B2948" s="33" t="s">
        <v>20</v>
      </c>
      <c r="C2948" s="8" t="s">
        <v>39</v>
      </c>
      <c r="D2948" s="8" t="s">
        <v>304</v>
      </c>
      <c r="E2948" s="8"/>
      <c r="F2948" s="24" t="s">
        <v>527</v>
      </c>
      <c r="G2948" s="14">
        <f>G2949+G2955+G2958+G2952</f>
        <v>67845.399999999994</v>
      </c>
      <c r="H2948" s="14">
        <f t="shared" ref="H2948:L2948" si="6846">H2949+H2955+H2958+H2952</f>
        <v>50000</v>
      </c>
      <c r="I2948" s="14">
        <f t="shared" si="6846"/>
        <v>193373.5</v>
      </c>
      <c r="J2948" s="14">
        <f t="shared" si="6846"/>
        <v>16340.900000000001</v>
      </c>
      <c r="K2948" s="14">
        <f t="shared" si="6846"/>
        <v>0</v>
      </c>
      <c r="L2948" s="14">
        <f t="shared" si="6846"/>
        <v>0</v>
      </c>
      <c r="M2948" s="14">
        <f t="shared" ref="M2948:M3035" si="6847">G2948+J2948</f>
        <v>84186.299999999988</v>
      </c>
      <c r="N2948" s="14">
        <f t="shared" ref="N2948:N3035" si="6848">H2948+K2948</f>
        <v>50000</v>
      </c>
      <c r="O2948" s="14">
        <f t="shared" ref="O2948:O3035" si="6849">I2948+L2948</f>
        <v>193373.5</v>
      </c>
      <c r="P2948" s="14">
        <f t="shared" ref="P2948:Q2948" si="6850">P2949+P2955+P2958+P2952</f>
        <v>0</v>
      </c>
      <c r="Q2948" s="14">
        <f t="shared" si="6850"/>
        <v>0</v>
      </c>
      <c r="R2948" s="14">
        <f t="shared" ref="R2948:T2948" si="6851">R2949+R2955+R2958+R2952</f>
        <v>0</v>
      </c>
      <c r="S2948" s="14">
        <f t="shared" si="6851"/>
        <v>0</v>
      </c>
      <c r="T2948" s="14">
        <f t="shared" si="6851"/>
        <v>25628.117999999999</v>
      </c>
      <c r="U2948" s="14">
        <f t="shared" ref="U2948:BB2948" si="6852">U2949+U2955+U2958+U2952</f>
        <v>0</v>
      </c>
      <c r="V2948" s="14">
        <f t="shared" ref="V2948:AC2948" si="6853">V2949+V2955+V2958+V2952</f>
        <v>0</v>
      </c>
      <c r="W2948" s="14">
        <f t="shared" si="6853"/>
        <v>0</v>
      </c>
      <c r="X2948" s="14">
        <f t="shared" si="6853"/>
        <v>0</v>
      </c>
      <c r="Y2948" s="14">
        <f t="shared" si="6853"/>
        <v>0</v>
      </c>
      <c r="Z2948" s="14">
        <f t="shared" si="6853"/>
        <v>0</v>
      </c>
      <c r="AA2948" s="14">
        <f t="shared" si="6853"/>
        <v>0</v>
      </c>
      <c r="AB2948" s="14">
        <f t="shared" si="6853"/>
        <v>0</v>
      </c>
      <c r="AC2948" s="14">
        <f t="shared" si="6853"/>
        <v>0</v>
      </c>
      <c r="AD2948" s="14">
        <f t="shared" ref="AD2948:AE2948" si="6854">AD2949+AD2955+AD2958+AD2952</f>
        <v>0</v>
      </c>
      <c r="AE2948" s="14">
        <f t="shared" si="6854"/>
        <v>0</v>
      </c>
      <c r="AF2948" s="14">
        <f t="shared" si="6839"/>
        <v>109814.41799999999</v>
      </c>
      <c r="AG2948" s="14">
        <f t="shared" si="6840"/>
        <v>50000</v>
      </c>
      <c r="AH2948" s="14">
        <f t="shared" si="6841"/>
        <v>193373.5</v>
      </c>
      <c r="AI2948" s="14">
        <f t="shared" ref="AI2948:AJ2948" si="6855">AI2949+AI2955+AI2958+AI2952</f>
        <v>-5.0010000000000003</v>
      </c>
      <c r="AJ2948" s="14">
        <f t="shared" si="6855"/>
        <v>0</v>
      </c>
      <c r="AK2948" s="14">
        <f t="shared" si="6824"/>
        <v>109809.41699999999</v>
      </c>
      <c r="AL2948" s="14">
        <f t="shared" si="6825"/>
        <v>50000</v>
      </c>
      <c r="AM2948" s="14">
        <f t="shared" si="6826"/>
        <v>193373.5</v>
      </c>
      <c r="AN2948" s="14">
        <f t="shared" ref="AN2948:AO2948" si="6856">AN2949+AN2955+AN2958+AN2952</f>
        <v>0</v>
      </c>
      <c r="AO2948" s="14">
        <f t="shared" si="6856"/>
        <v>0</v>
      </c>
      <c r="AP2948" s="14">
        <f t="shared" ref="AP2948:AW2948" si="6857">AP2949+AP2955+AP2958+AP2952</f>
        <v>-2488.36</v>
      </c>
      <c r="AQ2948" s="14">
        <f t="shared" si="6857"/>
        <v>0</v>
      </c>
      <c r="AR2948" s="14">
        <f t="shared" si="6857"/>
        <v>0</v>
      </c>
      <c r="AS2948" s="14">
        <f t="shared" si="6857"/>
        <v>0</v>
      </c>
      <c r="AT2948" s="14">
        <f t="shared" si="6857"/>
        <v>0</v>
      </c>
      <c r="AU2948" s="14">
        <f t="shared" si="6857"/>
        <v>0</v>
      </c>
      <c r="AV2948" s="14">
        <f t="shared" si="6857"/>
        <v>0</v>
      </c>
      <c r="AW2948" s="14">
        <f t="shared" si="6857"/>
        <v>0</v>
      </c>
      <c r="AX2948" s="14">
        <f t="shared" ref="AX2948" si="6858">AX2949+AX2955+AX2958+AX2952</f>
        <v>0</v>
      </c>
      <c r="AY2948" s="14">
        <f t="shared" si="6792"/>
        <v>107321.05699999999</v>
      </c>
      <c r="AZ2948" s="14">
        <f t="shared" si="6793"/>
        <v>50000</v>
      </c>
      <c r="BA2948" s="14">
        <f t="shared" si="6794"/>
        <v>193373.5</v>
      </c>
      <c r="BB2948" s="14">
        <f t="shared" si="6852"/>
        <v>0</v>
      </c>
      <c r="BC2948" s="2"/>
    </row>
    <row r="2949" spans="1:55" ht="31.5" x14ac:dyDescent="0.25">
      <c r="A2949" s="8" t="s">
        <v>100</v>
      </c>
      <c r="B2949" s="33" t="s">
        <v>20</v>
      </c>
      <c r="C2949" s="8" t="s">
        <v>39</v>
      </c>
      <c r="D2949" s="8" t="s">
        <v>447</v>
      </c>
      <c r="E2949" s="8"/>
      <c r="F2949" s="18" t="s">
        <v>876</v>
      </c>
      <c r="G2949" s="14">
        <f t="shared" si="6842"/>
        <v>67845.399999999994</v>
      </c>
      <c r="H2949" s="14">
        <f t="shared" si="6842"/>
        <v>0</v>
      </c>
      <c r="I2949" s="14">
        <f t="shared" si="6842"/>
        <v>0</v>
      </c>
      <c r="J2949" s="14">
        <f t="shared" si="6842"/>
        <v>-2456.8000000000002</v>
      </c>
      <c r="K2949" s="14">
        <f t="shared" si="6842"/>
        <v>0</v>
      </c>
      <c r="L2949" s="14">
        <f t="shared" si="6842"/>
        <v>0</v>
      </c>
      <c r="M2949" s="14">
        <f t="shared" si="6847"/>
        <v>65388.599999999991</v>
      </c>
      <c r="N2949" s="14">
        <f t="shared" si="6848"/>
        <v>0</v>
      </c>
      <c r="O2949" s="14">
        <f t="shared" si="6849"/>
        <v>0</v>
      </c>
      <c r="P2949" s="14">
        <f t="shared" si="6843"/>
        <v>0</v>
      </c>
      <c r="Q2949" s="14">
        <f t="shared" si="6843"/>
        <v>0</v>
      </c>
      <c r="R2949" s="14">
        <f t="shared" si="6844"/>
        <v>0</v>
      </c>
      <c r="S2949" s="14">
        <f t="shared" si="6844"/>
        <v>0</v>
      </c>
      <c r="T2949" s="14">
        <f t="shared" si="6844"/>
        <v>25628.117999999999</v>
      </c>
      <c r="U2949" s="14">
        <f t="shared" si="6845"/>
        <v>0</v>
      </c>
      <c r="V2949" s="14">
        <f t="shared" si="6845"/>
        <v>0</v>
      </c>
      <c r="W2949" s="14">
        <f t="shared" si="6845"/>
        <v>0</v>
      </c>
      <c r="X2949" s="14">
        <f t="shared" si="6845"/>
        <v>0</v>
      </c>
      <c r="Y2949" s="14">
        <f t="shared" si="6845"/>
        <v>0</v>
      </c>
      <c r="Z2949" s="14">
        <f t="shared" si="6845"/>
        <v>0</v>
      </c>
      <c r="AA2949" s="14">
        <f t="shared" si="6845"/>
        <v>0</v>
      </c>
      <c r="AB2949" s="14">
        <f t="shared" si="6845"/>
        <v>0</v>
      </c>
      <c r="AC2949" s="14">
        <f t="shared" si="6845"/>
        <v>0</v>
      </c>
      <c r="AD2949" s="14">
        <f t="shared" si="6845"/>
        <v>0</v>
      </c>
      <c r="AE2949" s="14">
        <f t="shared" si="6845"/>
        <v>0</v>
      </c>
      <c r="AF2949" s="14">
        <f t="shared" si="6839"/>
        <v>91016.717999999993</v>
      </c>
      <c r="AG2949" s="14">
        <f t="shared" si="6840"/>
        <v>0</v>
      </c>
      <c r="AH2949" s="14">
        <f t="shared" si="6841"/>
        <v>0</v>
      </c>
      <c r="AI2949" s="14">
        <f t="shared" si="6845"/>
        <v>-5.0010000000000003</v>
      </c>
      <c r="AJ2949" s="14">
        <f t="shared" si="6845"/>
        <v>0</v>
      </c>
      <c r="AK2949" s="14">
        <f t="shared" si="6824"/>
        <v>91011.71699999999</v>
      </c>
      <c r="AL2949" s="14">
        <f t="shared" si="6825"/>
        <v>0</v>
      </c>
      <c r="AM2949" s="14">
        <f t="shared" si="6826"/>
        <v>0</v>
      </c>
      <c r="AN2949" s="14">
        <f t="shared" si="6845"/>
        <v>0</v>
      </c>
      <c r="AO2949" s="14">
        <f t="shared" si="6845"/>
        <v>0</v>
      </c>
      <c r="AP2949" s="14">
        <f t="shared" si="6845"/>
        <v>-2488.36</v>
      </c>
      <c r="AQ2949" s="14">
        <f t="shared" si="6845"/>
        <v>0</v>
      </c>
      <c r="AR2949" s="14">
        <f t="shared" si="6845"/>
        <v>0</v>
      </c>
      <c r="AS2949" s="14">
        <f t="shared" si="6845"/>
        <v>0</v>
      </c>
      <c r="AT2949" s="14">
        <f t="shared" si="6845"/>
        <v>0</v>
      </c>
      <c r="AU2949" s="14">
        <f t="shared" si="6845"/>
        <v>0</v>
      </c>
      <c r="AV2949" s="14">
        <f t="shared" si="6845"/>
        <v>0</v>
      </c>
      <c r="AW2949" s="14">
        <f t="shared" si="6845"/>
        <v>0</v>
      </c>
      <c r="AX2949" s="14">
        <f t="shared" si="6845"/>
        <v>0</v>
      </c>
      <c r="AY2949" s="14">
        <f t="shared" si="6792"/>
        <v>88523.356999999989</v>
      </c>
      <c r="AZ2949" s="14">
        <f t="shared" si="6793"/>
        <v>0</v>
      </c>
      <c r="BA2949" s="14">
        <f t="shared" si="6794"/>
        <v>0</v>
      </c>
      <c r="BB2949" s="14">
        <f t="shared" si="6845"/>
        <v>0</v>
      </c>
      <c r="BC2949" s="2"/>
    </row>
    <row r="2950" spans="1:55" ht="31.5" x14ac:dyDescent="0.25">
      <c r="A2950" s="8" t="s">
        <v>100</v>
      </c>
      <c r="B2950" s="33" t="s">
        <v>20</v>
      </c>
      <c r="C2950" s="8" t="s">
        <v>39</v>
      </c>
      <c r="D2950" s="8" t="s">
        <v>447</v>
      </c>
      <c r="E2950" s="43" t="s">
        <v>250</v>
      </c>
      <c r="F2950" s="24" t="s">
        <v>477</v>
      </c>
      <c r="G2950" s="14">
        <f t="shared" si="6842"/>
        <v>67845.399999999994</v>
      </c>
      <c r="H2950" s="14">
        <f t="shared" si="6842"/>
        <v>0</v>
      </c>
      <c r="I2950" s="14">
        <f t="shared" si="6842"/>
        <v>0</v>
      </c>
      <c r="J2950" s="14">
        <f t="shared" si="6842"/>
        <v>-2456.8000000000002</v>
      </c>
      <c r="K2950" s="14">
        <f t="shared" si="6842"/>
        <v>0</v>
      </c>
      <c r="L2950" s="14">
        <f t="shared" si="6842"/>
        <v>0</v>
      </c>
      <c r="M2950" s="14">
        <f t="shared" si="6847"/>
        <v>65388.599999999991</v>
      </c>
      <c r="N2950" s="14">
        <f t="shared" si="6848"/>
        <v>0</v>
      </c>
      <c r="O2950" s="14">
        <f t="shared" si="6849"/>
        <v>0</v>
      </c>
      <c r="P2950" s="14">
        <f t="shared" si="6843"/>
        <v>0</v>
      </c>
      <c r="Q2950" s="14">
        <f t="shared" si="6843"/>
        <v>0</v>
      </c>
      <c r="R2950" s="14">
        <f t="shared" si="6844"/>
        <v>0</v>
      </c>
      <c r="S2950" s="14">
        <f t="shared" si="6844"/>
        <v>0</v>
      </c>
      <c r="T2950" s="14">
        <f t="shared" si="6844"/>
        <v>25628.117999999999</v>
      </c>
      <c r="U2950" s="14">
        <f t="shared" si="6845"/>
        <v>0</v>
      </c>
      <c r="V2950" s="14">
        <f t="shared" si="6845"/>
        <v>0</v>
      </c>
      <c r="W2950" s="14">
        <f t="shared" si="6845"/>
        <v>0</v>
      </c>
      <c r="X2950" s="14">
        <f t="shared" si="6845"/>
        <v>0</v>
      </c>
      <c r="Y2950" s="14">
        <f t="shared" si="6845"/>
        <v>0</v>
      </c>
      <c r="Z2950" s="14">
        <f t="shared" si="6845"/>
        <v>0</v>
      </c>
      <c r="AA2950" s="14">
        <f t="shared" si="6845"/>
        <v>0</v>
      </c>
      <c r="AB2950" s="14">
        <f t="shared" si="6845"/>
        <v>0</v>
      </c>
      <c r="AC2950" s="14">
        <f t="shared" si="6845"/>
        <v>0</v>
      </c>
      <c r="AD2950" s="14">
        <f t="shared" si="6845"/>
        <v>0</v>
      </c>
      <c r="AE2950" s="14">
        <f t="shared" si="6845"/>
        <v>0</v>
      </c>
      <c r="AF2950" s="14">
        <f t="shared" si="6839"/>
        <v>91016.717999999993</v>
      </c>
      <c r="AG2950" s="14">
        <f t="shared" si="6840"/>
        <v>0</v>
      </c>
      <c r="AH2950" s="14">
        <f t="shared" si="6841"/>
        <v>0</v>
      </c>
      <c r="AI2950" s="14">
        <f t="shared" si="6845"/>
        <v>-5.0010000000000003</v>
      </c>
      <c r="AJ2950" s="14">
        <f t="shared" si="6845"/>
        <v>0</v>
      </c>
      <c r="AK2950" s="14">
        <f t="shared" si="6824"/>
        <v>91011.71699999999</v>
      </c>
      <c r="AL2950" s="14">
        <f t="shared" si="6825"/>
        <v>0</v>
      </c>
      <c r="AM2950" s="14">
        <f t="shared" si="6826"/>
        <v>0</v>
      </c>
      <c r="AN2950" s="14">
        <f t="shared" si="6845"/>
        <v>0</v>
      </c>
      <c r="AO2950" s="14">
        <f t="shared" si="6845"/>
        <v>0</v>
      </c>
      <c r="AP2950" s="14">
        <f t="shared" si="6845"/>
        <v>-2488.36</v>
      </c>
      <c r="AQ2950" s="14">
        <f t="shared" si="6845"/>
        <v>0</v>
      </c>
      <c r="AR2950" s="14">
        <f t="shared" si="6845"/>
        <v>0</v>
      </c>
      <c r="AS2950" s="14">
        <f t="shared" si="6845"/>
        <v>0</v>
      </c>
      <c r="AT2950" s="14">
        <f t="shared" si="6845"/>
        <v>0</v>
      </c>
      <c r="AU2950" s="14">
        <f t="shared" si="6845"/>
        <v>0</v>
      </c>
      <c r="AV2950" s="14">
        <f t="shared" si="6845"/>
        <v>0</v>
      </c>
      <c r="AW2950" s="14">
        <f t="shared" si="6845"/>
        <v>0</v>
      </c>
      <c r="AX2950" s="14">
        <f t="shared" si="6845"/>
        <v>0</v>
      </c>
      <c r="AY2950" s="14">
        <f t="shared" si="6792"/>
        <v>88523.356999999989</v>
      </c>
      <c r="AZ2950" s="14">
        <f t="shared" si="6793"/>
        <v>0</v>
      </c>
      <c r="BA2950" s="14">
        <f t="shared" si="6794"/>
        <v>0</v>
      </c>
      <c r="BB2950" s="14">
        <f t="shared" si="6845"/>
        <v>0</v>
      </c>
      <c r="BC2950" s="2"/>
    </row>
    <row r="2951" spans="1:55" x14ac:dyDescent="0.25">
      <c r="A2951" s="8" t="s">
        <v>100</v>
      </c>
      <c r="B2951" s="33" t="s">
        <v>20</v>
      </c>
      <c r="C2951" s="8" t="s">
        <v>39</v>
      </c>
      <c r="D2951" s="8" t="s">
        <v>447</v>
      </c>
      <c r="E2951" s="43" t="s">
        <v>951</v>
      </c>
      <c r="F2951" s="24" t="s">
        <v>478</v>
      </c>
      <c r="G2951" s="14">
        <v>67845.399999999994</v>
      </c>
      <c r="H2951" s="14"/>
      <c r="I2951" s="14"/>
      <c r="J2951" s="14">
        <v>-2456.8000000000002</v>
      </c>
      <c r="K2951" s="14"/>
      <c r="L2951" s="14"/>
      <c r="M2951" s="14">
        <f t="shared" si="6847"/>
        <v>65388.599999999991</v>
      </c>
      <c r="N2951" s="14">
        <f t="shared" si="6848"/>
        <v>0</v>
      </c>
      <c r="O2951" s="14">
        <f t="shared" si="6849"/>
        <v>0</v>
      </c>
      <c r="P2951" s="14"/>
      <c r="Q2951" s="14"/>
      <c r="R2951" s="14"/>
      <c r="S2951" s="14"/>
      <c r="T2951" s="14">
        <v>25628.117999999999</v>
      </c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>
        <f t="shared" si="6839"/>
        <v>91016.717999999993</v>
      </c>
      <c r="AG2951" s="14">
        <f t="shared" si="6840"/>
        <v>0</v>
      </c>
      <c r="AH2951" s="14">
        <f t="shared" si="6841"/>
        <v>0</v>
      </c>
      <c r="AI2951" s="14">
        <v>-5.0010000000000003</v>
      </c>
      <c r="AJ2951" s="14"/>
      <c r="AK2951" s="14">
        <f t="shared" si="6824"/>
        <v>91011.71699999999</v>
      </c>
      <c r="AL2951" s="14">
        <f t="shared" si="6825"/>
        <v>0</v>
      </c>
      <c r="AM2951" s="14">
        <f t="shared" si="6826"/>
        <v>0</v>
      </c>
      <c r="AN2951" s="14"/>
      <c r="AO2951" s="14"/>
      <c r="AP2951" s="14">
        <v>-2488.36</v>
      </c>
      <c r="AQ2951" s="14"/>
      <c r="AR2951" s="14"/>
      <c r="AS2951" s="14"/>
      <c r="AT2951" s="14"/>
      <c r="AU2951" s="14"/>
      <c r="AV2951" s="14"/>
      <c r="AW2951" s="14"/>
      <c r="AX2951" s="14"/>
      <c r="AY2951" s="14">
        <f t="shared" si="6792"/>
        <v>88523.356999999989</v>
      </c>
      <c r="AZ2951" s="14">
        <f t="shared" si="6793"/>
        <v>0</v>
      </c>
      <c r="BA2951" s="14">
        <f t="shared" si="6794"/>
        <v>0</v>
      </c>
      <c r="BB2951" s="14"/>
      <c r="BC2951" s="2"/>
    </row>
    <row r="2952" spans="1:55" ht="47.25" x14ac:dyDescent="0.25">
      <c r="A2952" s="8" t="s">
        <v>100</v>
      </c>
      <c r="B2952" s="33" t="s">
        <v>20</v>
      </c>
      <c r="C2952" s="8" t="s">
        <v>39</v>
      </c>
      <c r="D2952" s="8" t="s">
        <v>930</v>
      </c>
      <c r="E2952" s="43"/>
      <c r="F2952" s="18" t="s">
        <v>982</v>
      </c>
      <c r="G2952" s="14">
        <f>G2953</f>
        <v>0</v>
      </c>
      <c r="H2952" s="14">
        <f t="shared" ref="H2952:BB2953" si="6859">H2953</f>
        <v>0</v>
      </c>
      <c r="I2952" s="14">
        <f t="shared" si="6859"/>
        <v>0</v>
      </c>
      <c r="J2952" s="14">
        <f t="shared" si="6859"/>
        <v>18797.7</v>
      </c>
      <c r="K2952" s="14">
        <f t="shared" si="6859"/>
        <v>0</v>
      </c>
      <c r="L2952" s="14">
        <f t="shared" si="6859"/>
        <v>0</v>
      </c>
      <c r="M2952" s="14">
        <f t="shared" ref="M2952:M2954" si="6860">G2952+J2952</f>
        <v>18797.7</v>
      </c>
      <c r="N2952" s="14">
        <f t="shared" ref="N2952:N2954" si="6861">H2952+K2952</f>
        <v>0</v>
      </c>
      <c r="O2952" s="14">
        <f t="shared" ref="O2952:O2954" si="6862">I2952+L2952</f>
        <v>0</v>
      </c>
      <c r="P2952" s="14">
        <f t="shared" si="6859"/>
        <v>0</v>
      </c>
      <c r="Q2952" s="14">
        <f t="shared" si="6859"/>
        <v>0</v>
      </c>
      <c r="R2952" s="14">
        <f t="shared" si="6859"/>
        <v>0</v>
      </c>
      <c r="S2952" s="14">
        <f t="shared" si="6859"/>
        <v>0</v>
      </c>
      <c r="T2952" s="14">
        <f t="shared" si="6859"/>
        <v>0</v>
      </c>
      <c r="U2952" s="14">
        <f t="shared" si="6859"/>
        <v>0</v>
      </c>
      <c r="V2952" s="14">
        <f t="shared" si="6859"/>
        <v>0</v>
      </c>
      <c r="W2952" s="14">
        <f t="shared" si="6859"/>
        <v>0</v>
      </c>
      <c r="X2952" s="14">
        <f t="shared" si="6859"/>
        <v>0</v>
      </c>
      <c r="Y2952" s="14">
        <f t="shared" si="6859"/>
        <v>0</v>
      </c>
      <c r="Z2952" s="14">
        <f t="shared" si="6859"/>
        <v>0</v>
      </c>
      <c r="AA2952" s="14">
        <f t="shared" si="6859"/>
        <v>0</v>
      </c>
      <c r="AB2952" s="14">
        <f t="shared" si="6859"/>
        <v>0</v>
      </c>
      <c r="AC2952" s="14">
        <f t="shared" si="6859"/>
        <v>0</v>
      </c>
      <c r="AD2952" s="14">
        <f t="shared" si="6859"/>
        <v>0</v>
      </c>
      <c r="AE2952" s="14">
        <f t="shared" si="6859"/>
        <v>0</v>
      </c>
      <c r="AF2952" s="14">
        <f t="shared" si="6839"/>
        <v>18797.7</v>
      </c>
      <c r="AG2952" s="14">
        <f t="shared" si="6840"/>
        <v>0</v>
      </c>
      <c r="AH2952" s="14">
        <f t="shared" si="6841"/>
        <v>0</v>
      </c>
      <c r="AI2952" s="14">
        <f t="shared" si="6859"/>
        <v>0</v>
      </c>
      <c r="AJ2952" s="14">
        <f t="shared" si="6859"/>
        <v>0</v>
      </c>
      <c r="AK2952" s="14">
        <f t="shared" si="6824"/>
        <v>18797.7</v>
      </c>
      <c r="AL2952" s="14">
        <f t="shared" si="6825"/>
        <v>0</v>
      </c>
      <c r="AM2952" s="14">
        <f t="shared" si="6826"/>
        <v>0</v>
      </c>
      <c r="AN2952" s="14">
        <f t="shared" si="6859"/>
        <v>0</v>
      </c>
      <c r="AO2952" s="14">
        <f t="shared" si="6859"/>
        <v>0</v>
      </c>
      <c r="AP2952" s="14">
        <f t="shared" si="6859"/>
        <v>0</v>
      </c>
      <c r="AQ2952" s="14">
        <f t="shared" si="6859"/>
        <v>0</v>
      </c>
      <c r="AR2952" s="14">
        <f t="shared" si="6859"/>
        <v>0</v>
      </c>
      <c r="AS2952" s="14">
        <f t="shared" si="6859"/>
        <v>0</v>
      </c>
      <c r="AT2952" s="14">
        <f t="shared" si="6859"/>
        <v>0</v>
      </c>
      <c r="AU2952" s="14">
        <f t="shared" si="6859"/>
        <v>0</v>
      </c>
      <c r="AV2952" s="14">
        <f t="shared" si="6859"/>
        <v>0</v>
      </c>
      <c r="AW2952" s="14">
        <f t="shared" si="6859"/>
        <v>0</v>
      </c>
      <c r="AX2952" s="14">
        <f t="shared" si="6859"/>
        <v>0</v>
      </c>
      <c r="AY2952" s="14">
        <f t="shared" si="6792"/>
        <v>18797.7</v>
      </c>
      <c r="AZ2952" s="14">
        <f t="shared" si="6793"/>
        <v>0</v>
      </c>
      <c r="BA2952" s="14">
        <f t="shared" si="6794"/>
        <v>0</v>
      </c>
      <c r="BB2952" s="14">
        <f t="shared" si="6859"/>
        <v>0</v>
      </c>
      <c r="BC2952" s="2"/>
    </row>
    <row r="2953" spans="1:55" ht="31.5" x14ac:dyDescent="0.25">
      <c r="A2953" s="8" t="s">
        <v>100</v>
      </c>
      <c r="B2953" s="33" t="s">
        <v>20</v>
      </c>
      <c r="C2953" s="8" t="s">
        <v>39</v>
      </c>
      <c r="D2953" s="8" t="s">
        <v>930</v>
      </c>
      <c r="E2953" s="43" t="s">
        <v>250</v>
      </c>
      <c r="F2953" s="24" t="s">
        <v>477</v>
      </c>
      <c r="G2953" s="14">
        <f>G2954</f>
        <v>0</v>
      </c>
      <c r="H2953" s="14">
        <f t="shared" si="6859"/>
        <v>0</v>
      </c>
      <c r="I2953" s="14">
        <f t="shared" si="6859"/>
        <v>0</v>
      </c>
      <c r="J2953" s="14">
        <f t="shared" si="6859"/>
        <v>18797.7</v>
      </c>
      <c r="K2953" s="14">
        <f t="shared" si="6859"/>
        <v>0</v>
      </c>
      <c r="L2953" s="14">
        <f t="shared" si="6859"/>
        <v>0</v>
      </c>
      <c r="M2953" s="14">
        <f t="shared" si="6860"/>
        <v>18797.7</v>
      </c>
      <c r="N2953" s="14">
        <f t="shared" si="6861"/>
        <v>0</v>
      </c>
      <c r="O2953" s="14">
        <f t="shared" si="6862"/>
        <v>0</v>
      </c>
      <c r="P2953" s="14">
        <f t="shared" si="6859"/>
        <v>0</v>
      </c>
      <c r="Q2953" s="14">
        <f t="shared" si="6859"/>
        <v>0</v>
      </c>
      <c r="R2953" s="14">
        <f t="shared" si="6859"/>
        <v>0</v>
      </c>
      <c r="S2953" s="14">
        <f t="shared" si="6859"/>
        <v>0</v>
      </c>
      <c r="T2953" s="14">
        <f t="shared" si="6859"/>
        <v>0</v>
      </c>
      <c r="U2953" s="14">
        <f t="shared" si="6859"/>
        <v>0</v>
      </c>
      <c r="V2953" s="14">
        <f t="shared" si="6859"/>
        <v>0</v>
      </c>
      <c r="W2953" s="14">
        <f t="shared" si="6859"/>
        <v>0</v>
      </c>
      <c r="X2953" s="14">
        <f t="shared" si="6859"/>
        <v>0</v>
      </c>
      <c r="Y2953" s="14">
        <f t="shared" si="6859"/>
        <v>0</v>
      </c>
      <c r="Z2953" s="14">
        <f t="shared" si="6859"/>
        <v>0</v>
      </c>
      <c r="AA2953" s="14">
        <f t="shared" si="6859"/>
        <v>0</v>
      </c>
      <c r="AB2953" s="14">
        <f t="shared" si="6859"/>
        <v>0</v>
      </c>
      <c r="AC2953" s="14">
        <f t="shared" si="6859"/>
        <v>0</v>
      </c>
      <c r="AD2953" s="14">
        <f t="shared" si="6859"/>
        <v>0</v>
      </c>
      <c r="AE2953" s="14">
        <f t="shared" si="6859"/>
        <v>0</v>
      </c>
      <c r="AF2953" s="14">
        <f t="shared" si="6839"/>
        <v>18797.7</v>
      </c>
      <c r="AG2953" s="14">
        <f t="shared" si="6840"/>
        <v>0</v>
      </c>
      <c r="AH2953" s="14">
        <f t="shared" si="6841"/>
        <v>0</v>
      </c>
      <c r="AI2953" s="14">
        <f t="shared" si="6859"/>
        <v>0</v>
      </c>
      <c r="AJ2953" s="14">
        <f t="shared" si="6859"/>
        <v>0</v>
      </c>
      <c r="AK2953" s="14">
        <f t="shared" si="6824"/>
        <v>18797.7</v>
      </c>
      <c r="AL2953" s="14">
        <f t="shared" si="6825"/>
        <v>0</v>
      </c>
      <c r="AM2953" s="14">
        <f t="shared" si="6826"/>
        <v>0</v>
      </c>
      <c r="AN2953" s="14">
        <f t="shared" si="6859"/>
        <v>0</v>
      </c>
      <c r="AO2953" s="14">
        <f t="shared" si="6859"/>
        <v>0</v>
      </c>
      <c r="AP2953" s="14">
        <f t="shared" si="6859"/>
        <v>0</v>
      </c>
      <c r="AQ2953" s="14">
        <f t="shared" si="6859"/>
        <v>0</v>
      </c>
      <c r="AR2953" s="14">
        <f t="shared" si="6859"/>
        <v>0</v>
      </c>
      <c r="AS2953" s="14">
        <f t="shared" si="6859"/>
        <v>0</v>
      </c>
      <c r="AT2953" s="14">
        <f t="shared" si="6859"/>
        <v>0</v>
      </c>
      <c r="AU2953" s="14">
        <f t="shared" si="6859"/>
        <v>0</v>
      </c>
      <c r="AV2953" s="14">
        <f t="shared" si="6859"/>
        <v>0</v>
      </c>
      <c r="AW2953" s="14">
        <f t="shared" si="6859"/>
        <v>0</v>
      </c>
      <c r="AX2953" s="14">
        <f t="shared" si="6859"/>
        <v>0</v>
      </c>
      <c r="AY2953" s="14">
        <f t="shared" si="6792"/>
        <v>18797.7</v>
      </c>
      <c r="AZ2953" s="14">
        <f t="shared" si="6793"/>
        <v>0</v>
      </c>
      <c r="BA2953" s="14">
        <f t="shared" si="6794"/>
        <v>0</v>
      </c>
      <c r="BB2953" s="14">
        <f t="shared" si="6859"/>
        <v>0</v>
      </c>
      <c r="BC2953" s="2"/>
    </row>
    <row r="2954" spans="1:55" x14ac:dyDescent="0.25">
      <c r="A2954" s="8" t="s">
        <v>100</v>
      </c>
      <c r="B2954" s="33" t="s">
        <v>20</v>
      </c>
      <c r="C2954" s="8" t="s">
        <v>39</v>
      </c>
      <c r="D2954" s="8" t="s">
        <v>930</v>
      </c>
      <c r="E2954" s="43" t="s">
        <v>951</v>
      </c>
      <c r="F2954" s="24" t="s">
        <v>478</v>
      </c>
      <c r="G2954" s="14">
        <v>0</v>
      </c>
      <c r="H2954" s="14">
        <v>0</v>
      </c>
      <c r="I2954" s="14">
        <v>0</v>
      </c>
      <c r="J2954" s="14">
        <v>18797.7</v>
      </c>
      <c r="K2954" s="14"/>
      <c r="L2954" s="14"/>
      <c r="M2954" s="14">
        <f t="shared" si="6860"/>
        <v>18797.7</v>
      </c>
      <c r="N2954" s="14">
        <f t="shared" si="6861"/>
        <v>0</v>
      </c>
      <c r="O2954" s="14">
        <f t="shared" si="6862"/>
        <v>0</v>
      </c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>
        <f t="shared" si="6839"/>
        <v>18797.7</v>
      </c>
      <c r="AG2954" s="14">
        <f t="shared" si="6840"/>
        <v>0</v>
      </c>
      <c r="AH2954" s="14">
        <f t="shared" si="6841"/>
        <v>0</v>
      </c>
      <c r="AI2954" s="14"/>
      <c r="AJ2954" s="14"/>
      <c r="AK2954" s="14">
        <f t="shared" si="6824"/>
        <v>18797.7</v>
      </c>
      <c r="AL2954" s="14">
        <f t="shared" si="6825"/>
        <v>0</v>
      </c>
      <c r="AM2954" s="14">
        <f t="shared" si="6826"/>
        <v>0</v>
      </c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>
        <f t="shared" si="6792"/>
        <v>18797.7</v>
      </c>
      <c r="AZ2954" s="14">
        <f t="shared" si="6793"/>
        <v>0</v>
      </c>
      <c r="BA2954" s="14">
        <f t="shared" si="6794"/>
        <v>0</v>
      </c>
      <c r="BB2954" s="14"/>
      <c r="BC2954" s="2"/>
    </row>
    <row r="2955" spans="1:55" ht="31.5" hidden="1" x14ac:dyDescent="0.25">
      <c r="A2955" s="8" t="s">
        <v>100</v>
      </c>
      <c r="B2955" s="33" t="s">
        <v>20</v>
      </c>
      <c r="C2955" s="8" t="s">
        <v>39</v>
      </c>
      <c r="D2955" s="8" t="s">
        <v>1096</v>
      </c>
      <c r="E2955" s="43"/>
      <c r="F2955" s="24" t="s">
        <v>1224</v>
      </c>
      <c r="G2955" s="14">
        <f>G2956</f>
        <v>0</v>
      </c>
      <c r="H2955" s="14">
        <f t="shared" ref="H2955:BB2956" si="6863">H2956</f>
        <v>26626.5</v>
      </c>
      <c r="I2955" s="14">
        <f t="shared" si="6863"/>
        <v>95000</v>
      </c>
      <c r="J2955" s="14">
        <f t="shared" si="6863"/>
        <v>0</v>
      </c>
      <c r="K2955" s="14">
        <f t="shared" si="6863"/>
        <v>0</v>
      </c>
      <c r="L2955" s="14">
        <f t="shared" si="6863"/>
        <v>0</v>
      </c>
      <c r="M2955" s="14">
        <f t="shared" si="6847"/>
        <v>0</v>
      </c>
      <c r="N2955" s="14">
        <f t="shared" si="6848"/>
        <v>26626.5</v>
      </c>
      <c r="O2955" s="14">
        <f t="shared" si="6849"/>
        <v>95000</v>
      </c>
      <c r="P2955" s="14">
        <f t="shared" si="6863"/>
        <v>0</v>
      </c>
      <c r="Q2955" s="14">
        <f t="shared" si="6863"/>
        <v>0</v>
      </c>
      <c r="R2955" s="14">
        <f t="shared" si="6863"/>
        <v>0</v>
      </c>
      <c r="S2955" s="14">
        <f t="shared" si="6863"/>
        <v>0</v>
      </c>
      <c r="T2955" s="14">
        <f t="shared" si="6863"/>
        <v>0</v>
      </c>
      <c r="U2955" s="14">
        <f t="shared" si="6863"/>
        <v>0</v>
      </c>
      <c r="V2955" s="14">
        <f t="shared" si="6863"/>
        <v>0</v>
      </c>
      <c r="W2955" s="14">
        <f t="shared" si="6863"/>
        <v>0</v>
      </c>
      <c r="X2955" s="14">
        <f t="shared" si="6863"/>
        <v>0</v>
      </c>
      <c r="Y2955" s="14">
        <f t="shared" si="6863"/>
        <v>0</v>
      </c>
      <c r="Z2955" s="14">
        <f t="shared" si="6863"/>
        <v>0</v>
      </c>
      <c r="AA2955" s="14">
        <f t="shared" si="6863"/>
        <v>0</v>
      </c>
      <c r="AB2955" s="14">
        <f t="shared" si="6863"/>
        <v>0</v>
      </c>
      <c r="AC2955" s="14">
        <f t="shared" si="6863"/>
        <v>0</v>
      </c>
      <c r="AD2955" s="14">
        <f t="shared" si="6863"/>
        <v>0</v>
      </c>
      <c r="AE2955" s="14">
        <f t="shared" si="6863"/>
        <v>0</v>
      </c>
      <c r="AF2955" s="14">
        <f t="shared" si="6839"/>
        <v>0</v>
      </c>
      <c r="AG2955" s="14">
        <f t="shared" si="6840"/>
        <v>26626.5</v>
      </c>
      <c r="AH2955" s="14">
        <f t="shared" si="6841"/>
        <v>95000</v>
      </c>
      <c r="AI2955" s="14">
        <f t="shared" si="6863"/>
        <v>0</v>
      </c>
      <c r="AJ2955" s="14">
        <f t="shared" si="6863"/>
        <v>0</v>
      </c>
      <c r="AK2955" s="14">
        <f t="shared" si="6824"/>
        <v>0</v>
      </c>
      <c r="AL2955" s="14">
        <f t="shared" si="6825"/>
        <v>26626.5</v>
      </c>
      <c r="AM2955" s="14">
        <f t="shared" si="6826"/>
        <v>95000</v>
      </c>
      <c r="AN2955" s="14">
        <f t="shared" si="6863"/>
        <v>0</v>
      </c>
      <c r="AO2955" s="14">
        <f t="shared" si="6863"/>
        <v>0</v>
      </c>
      <c r="AP2955" s="14">
        <f t="shared" si="6863"/>
        <v>0</v>
      </c>
      <c r="AQ2955" s="14">
        <f t="shared" si="6863"/>
        <v>0</v>
      </c>
      <c r="AR2955" s="14">
        <f t="shared" si="6863"/>
        <v>0</v>
      </c>
      <c r="AS2955" s="14">
        <f t="shared" si="6863"/>
        <v>0</v>
      </c>
      <c r="AT2955" s="14">
        <f t="shared" si="6863"/>
        <v>0</v>
      </c>
      <c r="AU2955" s="14">
        <f t="shared" si="6863"/>
        <v>0</v>
      </c>
      <c r="AV2955" s="14">
        <f t="shared" si="6863"/>
        <v>0</v>
      </c>
      <c r="AW2955" s="14">
        <f t="shared" si="6863"/>
        <v>0</v>
      </c>
      <c r="AX2955" s="14">
        <f t="shared" si="6863"/>
        <v>0</v>
      </c>
      <c r="AY2955" s="14">
        <f t="shared" si="6792"/>
        <v>0</v>
      </c>
      <c r="AZ2955" s="14">
        <f t="shared" si="6793"/>
        <v>26626.5</v>
      </c>
      <c r="BA2955" s="14">
        <f t="shared" si="6794"/>
        <v>95000</v>
      </c>
      <c r="BB2955" s="14">
        <f t="shared" si="6863"/>
        <v>0</v>
      </c>
      <c r="BC2955" s="3">
        <v>0</v>
      </c>
    </row>
    <row r="2956" spans="1:55" ht="31.5" hidden="1" x14ac:dyDescent="0.25">
      <c r="A2956" s="8" t="s">
        <v>100</v>
      </c>
      <c r="B2956" s="33" t="s">
        <v>20</v>
      </c>
      <c r="C2956" s="8" t="s">
        <v>39</v>
      </c>
      <c r="D2956" s="8" t="s">
        <v>1096</v>
      </c>
      <c r="E2956" s="43" t="s">
        <v>250</v>
      </c>
      <c r="F2956" s="24" t="s">
        <v>477</v>
      </c>
      <c r="G2956" s="14">
        <f>G2957</f>
        <v>0</v>
      </c>
      <c r="H2956" s="14">
        <f t="shared" si="6863"/>
        <v>26626.5</v>
      </c>
      <c r="I2956" s="14">
        <f t="shared" si="6863"/>
        <v>95000</v>
      </c>
      <c r="J2956" s="14">
        <f t="shared" si="6863"/>
        <v>0</v>
      </c>
      <c r="K2956" s="14">
        <f t="shared" si="6863"/>
        <v>0</v>
      </c>
      <c r="L2956" s="14">
        <f t="shared" si="6863"/>
        <v>0</v>
      </c>
      <c r="M2956" s="14">
        <f t="shared" si="6847"/>
        <v>0</v>
      </c>
      <c r="N2956" s="14">
        <f t="shared" si="6848"/>
        <v>26626.5</v>
      </c>
      <c r="O2956" s="14">
        <f t="shared" si="6849"/>
        <v>95000</v>
      </c>
      <c r="P2956" s="14">
        <f t="shared" si="6863"/>
        <v>0</v>
      </c>
      <c r="Q2956" s="14">
        <f t="shared" si="6863"/>
        <v>0</v>
      </c>
      <c r="R2956" s="14">
        <f t="shared" si="6863"/>
        <v>0</v>
      </c>
      <c r="S2956" s="14">
        <f t="shared" si="6863"/>
        <v>0</v>
      </c>
      <c r="T2956" s="14">
        <f t="shared" si="6863"/>
        <v>0</v>
      </c>
      <c r="U2956" s="14">
        <f t="shared" si="6863"/>
        <v>0</v>
      </c>
      <c r="V2956" s="14">
        <f t="shared" si="6863"/>
        <v>0</v>
      </c>
      <c r="W2956" s="14">
        <f t="shared" si="6863"/>
        <v>0</v>
      </c>
      <c r="X2956" s="14">
        <f t="shared" si="6863"/>
        <v>0</v>
      </c>
      <c r="Y2956" s="14">
        <f t="shared" si="6863"/>
        <v>0</v>
      </c>
      <c r="Z2956" s="14">
        <f t="shared" si="6863"/>
        <v>0</v>
      </c>
      <c r="AA2956" s="14">
        <f t="shared" si="6863"/>
        <v>0</v>
      </c>
      <c r="AB2956" s="14">
        <f t="shared" si="6863"/>
        <v>0</v>
      </c>
      <c r="AC2956" s="14">
        <f t="shared" si="6863"/>
        <v>0</v>
      </c>
      <c r="AD2956" s="14">
        <f t="shared" si="6863"/>
        <v>0</v>
      </c>
      <c r="AE2956" s="14">
        <f t="shared" si="6863"/>
        <v>0</v>
      </c>
      <c r="AF2956" s="14">
        <f t="shared" si="6839"/>
        <v>0</v>
      </c>
      <c r="AG2956" s="14">
        <f t="shared" si="6840"/>
        <v>26626.5</v>
      </c>
      <c r="AH2956" s="14">
        <f t="shared" si="6841"/>
        <v>95000</v>
      </c>
      <c r="AI2956" s="14">
        <f t="shared" si="6863"/>
        <v>0</v>
      </c>
      <c r="AJ2956" s="14">
        <f t="shared" si="6863"/>
        <v>0</v>
      </c>
      <c r="AK2956" s="14">
        <f t="shared" si="6824"/>
        <v>0</v>
      </c>
      <c r="AL2956" s="14">
        <f t="shared" si="6825"/>
        <v>26626.5</v>
      </c>
      <c r="AM2956" s="14">
        <f t="shared" si="6826"/>
        <v>95000</v>
      </c>
      <c r="AN2956" s="14">
        <f t="shared" si="6863"/>
        <v>0</v>
      </c>
      <c r="AO2956" s="14">
        <f t="shared" si="6863"/>
        <v>0</v>
      </c>
      <c r="AP2956" s="14">
        <f t="shared" si="6863"/>
        <v>0</v>
      </c>
      <c r="AQ2956" s="14">
        <f t="shared" si="6863"/>
        <v>0</v>
      </c>
      <c r="AR2956" s="14">
        <f t="shared" si="6863"/>
        <v>0</v>
      </c>
      <c r="AS2956" s="14">
        <f t="shared" si="6863"/>
        <v>0</v>
      </c>
      <c r="AT2956" s="14">
        <f t="shared" si="6863"/>
        <v>0</v>
      </c>
      <c r="AU2956" s="14">
        <f t="shared" si="6863"/>
        <v>0</v>
      </c>
      <c r="AV2956" s="14">
        <f t="shared" si="6863"/>
        <v>0</v>
      </c>
      <c r="AW2956" s="14">
        <f t="shared" si="6863"/>
        <v>0</v>
      </c>
      <c r="AX2956" s="14">
        <f t="shared" si="6863"/>
        <v>0</v>
      </c>
      <c r="AY2956" s="14">
        <f t="shared" si="6792"/>
        <v>0</v>
      </c>
      <c r="AZ2956" s="14">
        <f t="shared" si="6793"/>
        <v>26626.5</v>
      </c>
      <c r="BA2956" s="14">
        <f t="shared" si="6794"/>
        <v>95000</v>
      </c>
      <c r="BB2956" s="14">
        <f t="shared" si="6863"/>
        <v>0</v>
      </c>
      <c r="BC2956" s="3">
        <v>0</v>
      </c>
    </row>
    <row r="2957" spans="1:55" hidden="1" x14ac:dyDescent="0.25">
      <c r="A2957" s="8" t="s">
        <v>100</v>
      </c>
      <c r="B2957" s="33" t="s">
        <v>20</v>
      </c>
      <c r="C2957" s="8" t="s">
        <v>39</v>
      </c>
      <c r="D2957" s="8" t="s">
        <v>1096</v>
      </c>
      <c r="E2957" s="43" t="s">
        <v>951</v>
      </c>
      <c r="F2957" s="24" t="s">
        <v>478</v>
      </c>
      <c r="G2957" s="14"/>
      <c r="H2957" s="14">
        <v>26626.5</v>
      </c>
      <c r="I2957" s="14">
        <v>95000</v>
      </c>
      <c r="J2957" s="14"/>
      <c r="K2957" s="14"/>
      <c r="L2957" s="14"/>
      <c r="M2957" s="14">
        <f t="shared" si="6847"/>
        <v>0</v>
      </c>
      <c r="N2957" s="14">
        <f t="shared" si="6848"/>
        <v>26626.5</v>
      </c>
      <c r="O2957" s="14">
        <f t="shared" si="6849"/>
        <v>95000</v>
      </c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>
        <f t="shared" si="6839"/>
        <v>0</v>
      </c>
      <c r="AG2957" s="14">
        <f t="shared" si="6840"/>
        <v>26626.5</v>
      </c>
      <c r="AH2957" s="14">
        <f t="shared" si="6841"/>
        <v>95000</v>
      </c>
      <c r="AI2957" s="14"/>
      <c r="AJ2957" s="14"/>
      <c r="AK2957" s="14">
        <f t="shared" si="6824"/>
        <v>0</v>
      </c>
      <c r="AL2957" s="14">
        <f t="shared" si="6825"/>
        <v>26626.5</v>
      </c>
      <c r="AM2957" s="14">
        <f t="shared" si="6826"/>
        <v>95000</v>
      </c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>
        <f t="shared" si="6792"/>
        <v>0</v>
      </c>
      <c r="AZ2957" s="14">
        <f t="shared" si="6793"/>
        <v>26626.5</v>
      </c>
      <c r="BA2957" s="14">
        <f t="shared" si="6794"/>
        <v>95000</v>
      </c>
      <c r="BB2957" s="14"/>
      <c r="BC2957" s="3">
        <v>0</v>
      </c>
    </row>
    <row r="2958" spans="1:55" ht="31.5" hidden="1" x14ac:dyDescent="0.25">
      <c r="A2958" s="8" t="s">
        <v>100</v>
      </c>
      <c r="B2958" s="33" t="s">
        <v>20</v>
      </c>
      <c r="C2958" s="8" t="s">
        <v>39</v>
      </c>
      <c r="D2958" s="8" t="s">
        <v>1097</v>
      </c>
      <c r="E2958" s="43"/>
      <c r="F2958" s="24" t="s">
        <v>1212</v>
      </c>
      <c r="G2958" s="14">
        <f>G2959</f>
        <v>0</v>
      </c>
      <c r="H2958" s="14">
        <f t="shared" ref="H2958:BB2959" si="6864">H2959</f>
        <v>23373.5</v>
      </c>
      <c r="I2958" s="14">
        <f t="shared" si="6864"/>
        <v>98373.5</v>
      </c>
      <c r="J2958" s="14">
        <f t="shared" si="6864"/>
        <v>0</v>
      </c>
      <c r="K2958" s="14">
        <f t="shared" si="6864"/>
        <v>0</v>
      </c>
      <c r="L2958" s="14">
        <f t="shared" si="6864"/>
        <v>0</v>
      </c>
      <c r="M2958" s="14">
        <f t="shared" si="6847"/>
        <v>0</v>
      </c>
      <c r="N2958" s="14">
        <f t="shared" si="6848"/>
        <v>23373.5</v>
      </c>
      <c r="O2958" s="14">
        <f t="shared" si="6849"/>
        <v>98373.5</v>
      </c>
      <c r="P2958" s="14">
        <f t="shared" si="6864"/>
        <v>0</v>
      </c>
      <c r="Q2958" s="14">
        <f t="shared" si="6864"/>
        <v>0</v>
      </c>
      <c r="R2958" s="14">
        <f t="shared" si="6864"/>
        <v>0</v>
      </c>
      <c r="S2958" s="14">
        <f t="shared" si="6864"/>
        <v>0</v>
      </c>
      <c r="T2958" s="14">
        <f t="shared" si="6864"/>
        <v>0</v>
      </c>
      <c r="U2958" s="14">
        <f t="shared" si="6864"/>
        <v>0</v>
      </c>
      <c r="V2958" s="14">
        <f t="shared" si="6864"/>
        <v>0</v>
      </c>
      <c r="W2958" s="14">
        <f t="shared" si="6864"/>
        <v>0</v>
      </c>
      <c r="X2958" s="14">
        <f t="shared" si="6864"/>
        <v>0</v>
      </c>
      <c r="Y2958" s="14">
        <f t="shared" si="6864"/>
        <v>0</v>
      </c>
      <c r="Z2958" s="14">
        <f t="shared" si="6864"/>
        <v>0</v>
      </c>
      <c r="AA2958" s="14">
        <f t="shared" si="6864"/>
        <v>0</v>
      </c>
      <c r="AB2958" s="14">
        <f t="shared" si="6864"/>
        <v>0</v>
      </c>
      <c r="AC2958" s="14">
        <f t="shared" si="6864"/>
        <v>0</v>
      </c>
      <c r="AD2958" s="14">
        <f t="shared" si="6864"/>
        <v>0</v>
      </c>
      <c r="AE2958" s="14">
        <f t="shared" si="6864"/>
        <v>0</v>
      </c>
      <c r="AF2958" s="14">
        <f t="shared" si="6839"/>
        <v>0</v>
      </c>
      <c r="AG2958" s="14">
        <f t="shared" si="6840"/>
        <v>23373.5</v>
      </c>
      <c r="AH2958" s="14">
        <f t="shared" si="6841"/>
        <v>98373.5</v>
      </c>
      <c r="AI2958" s="14">
        <f t="shared" si="6864"/>
        <v>0</v>
      </c>
      <c r="AJ2958" s="14">
        <f t="shared" si="6864"/>
        <v>0</v>
      </c>
      <c r="AK2958" s="14">
        <f t="shared" si="6824"/>
        <v>0</v>
      </c>
      <c r="AL2958" s="14">
        <f t="shared" si="6825"/>
        <v>23373.5</v>
      </c>
      <c r="AM2958" s="14">
        <f t="shared" si="6826"/>
        <v>98373.5</v>
      </c>
      <c r="AN2958" s="14">
        <f t="shared" si="6864"/>
        <v>0</v>
      </c>
      <c r="AO2958" s="14">
        <f t="shared" si="6864"/>
        <v>0</v>
      </c>
      <c r="AP2958" s="14">
        <f t="shared" si="6864"/>
        <v>0</v>
      </c>
      <c r="AQ2958" s="14">
        <f t="shared" si="6864"/>
        <v>0</v>
      </c>
      <c r="AR2958" s="14">
        <f t="shared" si="6864"/>
        <v>0</v>
      </c>
      <c r="AS2958" s="14">
        <f t="shared" si="6864"/>
        <v>0</v>
      </c>
      <c r="AT2958" s="14">
        <f t="shared" si="6864"/>
        <v>0</v>
      </c>
      <c r="AU2958" s="14">
        <f t="shared" si="6864"/>
        <v>0</v>
      </c>
      <c r="AV2958" s="14">
        <f t="shared" si="6864"/>
        <v>0</v>
      </c>
      <c r="AW2958" s="14">
        <f t="shared" si="6864"/>
        <v>0</v>
      </c>
      <c r="AX2958" s="14">
        <f t="shared" si="6864"/>
        <v>0</v>
      </c>
      <c r="AY2958" s="14">
        <f t="shared" si="6792"/>
        <v>0</v>
      </c>
      <c r="AZ2958" s="14">
        <f t="shared" si="6793"/>
        <v>23373.5</v>
      </c>
      <c r="BA2958" s="14">
        <f t="shared" si="6794"/>
        <v>98373.5</v>
      </c>
      <c r="BB2958" s="14">
        <f t="shared" si="6864"/>
        <v>0</v>
      </c>
      <c r="BC2958" s="3">
        <v>0</v>
      </c>
    </row>
    <row r="2959" spans="1:55" ht="31.5" hidden="1" x14ac:dyDescent="0.25">
      <c r="A2959" s="8" t="s">
        <v>100</v>
      </c>
      <c r="B2959" s="33" t="s">
        <v>20</v>
      </c>
      <c r="C2959" s="8" t="s">
        <v>39</v>
      </c>
      <c r="D2959" s="8" t="s">
        <v>1097</v>
      </c>
      <c r="E2959" s="43" t="s">
        <v>250</v>
      </c>
      <c r="F2959" s="24" t="s">
        <v>477</v>
      </c>
      <c r="G2959" s="14">
        <f>G2960</f>
        <v>0</v>
      </c>
      <c r="H2959" s="14">
        <f t="shared" si="6864"/>
        <v>23373.5</v>
      </c>
      <c r="I2959" s="14">
        <f t="shared" si="6864"/>
        <v>98373.5</v>
      </c>
      <c r="J2959" s="14">
        <f t="shared" si="6864"/>
        <v>0</v>
      </c>
      <c r="K2959" s="14">
        <f t="shared" si="6864"/>
        <v>0</v>
      </c>
      <c r="L2959" s="14">
        <f t="shared" si="6864"/>
        <v>0</v>
      </c>
      <c r="M2959" s="14">
        <f t="shared" si="6847"/>
        <v>0</v>
      </c>
      <c r="N2959" s="14">
        <f t="shared" si="6848"/>
        <v>23373.5</v>
      </c>
      <c r="O2959" s="14">
        <f t="shared" si="6849"/>
        <v>98373.5</v>
      </c>
      <c r="P2959" s="14">
        <f t="shared" si="6864"/>
        <v>0</v>
      </c>
      <c r="Q2959" s="14">
        <f t="shared" si="6864"/>
        <v>0</v>
      </c>
      <c r="R2959" s="14">
        <f t="shared" si="6864"/>
        <v>0</v>
      </c>
      <c r="S2959" s="14">
        <f t="shared" si="6864"/>
        <v>0</v>
      </c>
      <c r="T2959" s="14">
        <f t="shared" si="6864"/>
        <v>0</v>
      </c>
      <c r="U2959" s="14">
        <f t="shared" si="6864"/>
        <v>0</v>
      </c>
      <c r="V2959" s="14">
        <f t="shared" si="6864"/>
        <v>0</v>
      </c>
      <c r="W2959" s="14">
        <f t="shared" si="6864"/>
        <v>0</v>
      </c>
      <c r="X2959" s="14">
        <f t="shared" si="6864"/>
        <v>0</v>
      </c>
      <c r="Y2959" s="14">
        <f t="shared" si="6864"/>
        <v>0</v>
      </c>
      <c r="Z2959" s="14">
        <f t="shared" si="6864"/>
        <v>0</v>
      </c>
      <c r="AA2959" s="14">
        <f t="shared" si="6864"/>
        <v>0</v>
      </c>
      <c r="AB2959" s="14">
        <f t="shared" si="6864"/>
        <v>0</v>
      </c>
      <c r="AC2959" s="14">
        <f t="shared" si="6864"/>
        <v>0</v>
      </c>
      <c r="AD2959" s="14">
        <f t="shared" si="6864"/>
        <v>0</v>
      </c>
      <c r="AE2959" s="14">
        <f t="shared" si="6864"/>
        <v>0</v>
      </c>
      <c r="AF2959" s="14">
        <f t="shared" si="6839"/>
        <v>0</v>
      </c>
      <c r="AG2959" s="14">
        <f t="shared" si="6840"/>
        <v>23373.5</v>
      </c>
      <c r="AH2959" s="14">
        <f t="shared" si="6841"/>
        <v>98373.5</v>
      </c>
      <c r="AI2959" s="14">
        <f t="shared" si="6864"/>
        <v>0</v>
      </c>
      <c r="AJ2959" s="14">
        <f t="shared" si="6864"/>
        <v>0</v>
      </c>
      <c r="AK2959" s="14">
        <f t="shared" si="6824"/>
        <v>0</v>
      </c>
      <c r="AL2959" s="14">
        <f t="shared" si="6825"/>
        <v>23373.5</v>
      </c>
      <c r="AM2959" s="14">
        <f t="shared" si="6826"/>
        <v>98373.5</v>
      </c>
      <c r="AN2959" s="14">
        <f t="shared" si="6864"/>
        <v>0</v>
      </c>
      <c r="AO2959" s="14">
        <f t="shared" si="6864"/>
        <v>0</v>
      </c>
      <c r="AP2959" s="14">
        <f t="shared" si="6864"/>
        <v>0</v>
      </c>
      <c r="AQ2959" s="14">
        <f t="shared" si="6864"/>
        <v>0</v>
      </c>
      <c r="AR2959" s="14">
        <f t="shared" si="6864"/>
        <v>0</v>
      </c>
      <c r="AS2959" s="14">
        <f t="shared" si="6864"/>
        <v>0</v>
      </c>
      <c r="AT2959" s="14">
        <f t="shared" si="6864"/>
        <v>0</v>
      </c>
      <c r="AU2959" s="14">
        <f t="shared" si="6864"/>
        <v>0</v>
      </c>
      <c r="AV2959" s="14">
        <f t="shared" si="6864"/>
        <v>0</v>
      </c>
      <c r="AW2959" s="14">
        <f t="shared" si="6864"/>
        <v>0</v>
      </c>
      <c r="AX2959" s="14">
        <f t="shared" si="6864"/>
        <v>0</v>
      </c>
      <c r="AY2959" s="14">
        <f t="shared" si="6792"/>
        <v>0</v>
      </c>
      <c r="AZ2959" s="14">
        <f t="shared" si="6793"/>
        <v>23373.5</v>
      </c>
      <c r="BA2959" s="14">
        <f t="shared" si="6794"/>
        <v>98373.5</v>
      </c>
      <c r="BB2959" s="14">
        <f t="shared" si="6864"/>
        <v>0</v>
      </c>
      <c r="BC2959" s="3">
        <v>0</v>
      </c>
    </row>
    <row r="2960" spans="1:55" hidden="1" x14ac:dyDescent="0.25">
      <c r="A2960" s="8" t="s">
        <v>100</v>
      </c>
      <c r="B2960" s="33" t="s">
        <v>20</v>
      </c>
      <c r="C2960" s="8" t="s">
        <v>39</v>
      </c>
      <c r="D2960" s="8" t="s">
        <v>1097</v>
      </c>
      <c r="E2960" s="43" t="s">
        <v>951</v>
      </c>
      <c r="F2960" s="24" t="s">
        <v>478</v>
      </c>
      <c r="G2960" s="14"/>
      <c r="H2960" s="14">
        <v>23373.5</v>
      </c>
      <c r="I2960" s="14">
        <v>98373.5</v>
      </c>
      <c r="J2960" s="14"/>
      <c r="K2960" s="14"/>
      <c r="L2960" s="14"/>
      <c r="M2960" s="14">
        <f t="shared" si="6847"/>
        <v>0</v>
      </c>
      <c r="N2960" s="14">
        <f t="shared" si="6848"/>
        <v>23373.5</v>
      </c>
      <c r="O2960" s="14">
        <f t="shared" si="6849"/>
        <v>98373.5</v>
      </c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>
        <f t="shared" si="6839"/>
        <v>0</v>
      </c>
      <c r="AG2960" s="14">
        <f t="shared" si="6840"/>
        <v>23373.5</v>
      </c>
      <c r="AH2960" s="14">
        <f t="shared" si="6841"/>
        <v>98373.5</v>
      </c>
      <c r="AI2960" s="14"/>
      <c r="AJ2960" s="14"/>
      <c r="AK2960" s="14">
        <f t="shared" si="6824"/>
        <v>0</v>
      </c>
      <c r="AL2960" s="14">
        <f t="shared" si="6825"/>
        <v>23373.5</v>
      </c>
      <c r="AM2960" s="14">
        <f t="shared" si="6826"/>
        <v>98373.5</v>
      </c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>
        <f t="shared" si="6792"/>
        <v>0</v>
      </c>
      <c r="AZ2960" s="14">
        <f t="shared" si="6793"/>
        <v>23373.5</v>
      </c>
      <c r="BA2960" s="14">
        <f t="shared" si="6794"/>
        <v>98373.5</v>
      </c>
      <c r="BB2960" s="14"/>
      <c r="BC2960" s="3">
        <v>0</v>
      </c>
    </row>
    <row r="2961" spans="1:55" s="3" customFormat="1" ht="31.5" x14ac:dyDescent="0.25">
      <c r="A2961" s="4" t="s">
        <v>1112</v>
      </c>
      <c r="B2961" s="10"/>
      <c r="C2961" s="10"/>
      <c r="D2961" s="10"/>
      <c r="E2961" s="10"/>
      <c r="F2961" s="5" t="s">
        <v>79</v>
      </c>
      <c r="G2961" s="15">
        <f>G3072+G2962+G2970</f>
        <v>2180688</v>
      </c>
      <c r="H2961" s="15">
        <f>H3072+H2962+H2970</f>
        <v>2575515.1999999997</v>
      </c>
      <c r="I2961" s="15">
        <f>I3072+I2962+I2970</f>
        <v>2629862.5</v>
      </c>
      <c r="J2961" s="15">
        <f t="shared" ref="J2961:L2961" si="6865">J3072+J2962+J2970</f>
        <v>9544.1190000000242</v>
      </c>
      <c r="K2961" s="15">
        <f t="shared" si="6865"/>
        <v>22269.637000000002</v>
      </c>
      <c r="L2961" s="15">
        <f t="shared" si="6865"/>
        <v>26377</v>
      </c>
      <c r="M2961" s="15">
        <f t="shared" si="6847"/>
        <v>2190232.1189999999</v>
      </c>
      <c r="N2961" s="15">
        <f t="shared" si="6848"/>
        <v>2597784.8369999998</v>
      </c>
      <c r="O2961" s="15">
        <f t="shared" si="6849"/>
        <v>2656239.5</v>
      </c>
      <c r="P2961" s="15">
        <f>P3072+P2962+P2970</f>
        <v>0</v>
      </c>
      <c r="Q2961" s="15">
        <f>Q3072+Q2962+Q2970</f>
        <v>0</v>
      </c>
      <c r="R2961" s="15">
        <f t="shared" ref="R2961:T2961" si="6866">R3072+R2962+R2970</f>
        <v>0</v>
      </c>
      <c r="S2961" s="15">
        <f t="shared" si="6866"/>
        <v>0</v>
      </c>
      <c r="T2961" s="15">
        <f t="shared" si="6866"/>
        <v>84803.787000000011</v>
      </c>
      <c r="U2961" s="15">
        <f>U3072+U2962+U2970</f>
        <v>68951.987999999998</v>
      </c>
      <c r="V2961" s="15">
        <f>V3072+V2962+V2970</f>
        <v>0</v>
      </c>
      <c r="W2961" s="15">
        <f>W3072+W2962+W2970</f>
        <v>25000</v>
      </c>
      <c r="X2961" s="15">
        <f>X3072+X2962+X2970</f>
        <v>0</v>
      </c>
      <c r="Y2961" s="15">
        <f t="shared" ref="Y2961:AC2961" si="6867">Y3072+Y2962+Y2970</f>
        <v>0</v>
      </c>
      <c r="Z2961" s="15">
        <f>Z3072+Z2962+Z2970</f>
        <v>0</v>
      </c>
      <c r="AA2961" s="15">
        <f>AA3072+AA2962+AA2970</f>
        <v>0</v>
      </c>
      <c r="AB2961" s="15">
        <f>AB3072+AB2962+AB2970</f>
        <v>0</v>
      </c>
      <c r="AC2961" s="15">
        <f t="shared" si="6867"/>
        <v>0</v>
      </c>
      <c r="AD2961" s="15">
        <f>AD3072+AD2962+AD2970</f>
        <v>0</v>
      </c>
      <c r="AE2961" s="15">
        <f>AE3072+AE2962+AE2970</f>
        <v>0</v>
      </c>
      <c r="AF2961" s="14">
        <f t="shared" si="6839"/>
        <v>2368987.8939999999</v>
      </c>
      <c r="AG2961" s="14">
        <f t="shared" si="6840"/>
        <v>2597784.8369999998</v>
      </c>
      <c r="AH2961" s="14">
        <f t="shared" si="6841"/>
        <v>2656239.5</v>
      </c>
      <c r="AI2961" s="15">
        <f t="shared" ref="AI2961:AJ2961" si="6868">AI3072+AI2962+AI2970</f>
        <v>0</v>
      </c>
      <c r="AJ2961" s="15">
        <f t="shared" si="6868"/>
        <v>0</v>
      </c>
      <c r="AK2961" s="15">
        <f t="shared" si="6824"/>
        <v>2368987.8939999999</v>
      </c>
      <c r="AL2961" s="15">
        <f t="shared" si="6825"/>
        <v>2597784.8369999998</v>
      </c>
      <c r="AM2961" s="15">
        <f t="shared" si="6826"/>
        <v>2656239.5</v>
      </c>
      <c r="AN2961" s="15">
        <f t="shared" ref="AN2961:AO2961" si="6869">AN3072+AN2962+AN2970</f>
        <v>0</v>
      </c>
      <c r="AO2961" s="15">
        <f t="shared" si="6869"/>
        <v>0</v>
      </c>
      <c r="AP2961" s="15">
        <f t="shared" ref="AP2961:AW2961" si="6870">AP3072+AP2962+AP2970</f>
        <v>-23340.16</v>
      </c>
      <c r="AQ2961" s="15">
        <f>AQ3072+AQ2962+AQ2970</f>
        <v>23011.760000000002</v>
      </c>
      <c r="AR2961" s="15">
        <f>AR3072+AR2962+AR2970</f>
        <v>0</v>
      </c>
      <c r="AS2961" s="15">
        <f t="shared" ref="AS2961:AV2961" si="6871">AS3072+AS2962+AS2970</f>
        <v>0</v>
      </c>
      <c r="AT2961" s="15">
        <f>AT3072+AT2962+AT2970</f>
        <v>22491.524000000001</v>
      </c>
      <c r="AU2961" s="15">
        <f>AU3072+AU2962+AU2970</f>
        <v>0</v>
      </c>
      <c r="AV2961" s="15">
        <f t="shared" si="6871"/>
        <v>0</v>
      </c>
      <c r="AW2961" s="15">
        <f t="shared" si="6870"/>
        <v>0</v>
      </c>
      <c r="AX2961" s="15">
        <f>AX3072+AX2962+AX2970</f>
        <v>0</v>
      </c>
      <c r="AY2961" s="15">
        <f t="shared" si="6792"/>
        <v>2368659.4939999995</v>
      </c>
      <c r="AZ2961" s="15">
        <f t="shared" si="6793"/>
        <v>2620276.361</v>
      </c>
      <c r="BA2961" s="15">
        <f t="shared" si="6794"/>
        <v>2656239.5</v>
      </c>
      <c r="BB2961" s="15">
        <f>BB3072+BB2962+BB2970</f>
        <v>0</v>
      </c>
    </row>
    <row r="2962" spans="1:55" s="3" customFormat="1" ht="31.5" x14ac:dyDescent="0.25">
      <c r="A2962" s="4" t="s">
        <v>1112</v>
      </c>
      <c r="B2962" s="10" t="s">
        <v>30</v>
      </c>
      <c r="C2962" s="10"/>
      <c r="D2962" s="10"/>
      <c r="E2962" s="10"/>
      <c r="F2962" s="5" t="s">
        <v>56</v>
      </c>
      <c r="G2962" s="15">
        <f t="shared" ref="G2962:L2968" si="6872">G2963</f>
        <v>47000</v>
      </c>
      <c r="H2962" s="15">
        <f t="shared" si="6872"/>
        <v>0</v>
      </c>
      <c r="I2962" s="15">
        <f t="shared" si="6872"/>
        <v>0</v>
      </c>
      <c r="J2962" s="15">
        <f t="shared" si="6872"/>
        <v>0</v>
      </c>
      <c r="K2962" s="15">
        <f t="shared" si="6872"/>
        <v>0</v>
      </c>
      <c r="L2962" s="15">
        <f t="shared" si="6872"/>
        <v>0</v>
      </c>
      <c r="M2962" s="15">
        <f t="shared" si="6847"/>
        <v>47000</v>
      </c>
      <c r="N2962" s="15">
        <f t="shared" si="6848"/>
        <v>0</v>
      </c>
      <c r="O2962" s="15">
        <f t="shared" si="6849"/>
        <v>0</v>
      </c>
      <c r="P2962" s="15">
        <f t="shared" ref="P2962:Q2968" si="6873">P2963</f>
        <v>0</v>
      </c>
      <c r="Q2962" s="15">
        <f t="shared" si="6873"/>
        <v>0</v>
      </c>
      <c r="R2962" s="15">
        <f t="shared" ref="R2962:T2968" si="6874">R2963</f>
        <v>0</v>
      </c>
      <c r="S2962" s="15">
        <f t="shared" si="6874"/>
        <v>0</v>
      </c>
      <c r="T2962" s="15">
        <f t="shared" si="6874"/>
        <v>0</v>
      </c>
      <c r="U2962" s="15">
        <f t="shared" ref="U2962:BB2968" si="6875">U2963</f>
        <v>0</v>
      </c>
      <c r="V2962" s="15">
        <f t="shared" si="6875"/>
        <v>0</v>
      </c>
      <c r="W2962" s="15">
        <f t="shared" si="6875"/>
        <v>0</v>
      </c>
      <c r="X2962" s="15">
        <f t="shared" si="6875"/>
        <v>0</v>
      </c>
      <c r="Y2962" s="15">
        <f t="shared" si="6875"/>
        <v>0</v>
      </c>
      <c r="Z2962" s="15">
        <f t="shared" si="6875"/>
        <v>0</v>
      </c>
      <c r="AA2962" s="15">
        <f t="shared" si="6875"/>
        <v>0</v>
      </c>
      <c r="AB2962" s="15">
        <f t="shared" si="6875"/>
        <v>0</v>
      </c>
      <c r="AC2962" s="15">
        <f t="shared" si="6875"/>
        <v>0</v>
      </c>
      <c r="AD2962" s="15">
        <f t="shared" si="6875"/>
        <v>0</v>
      </c>
      <c r="AE2962" s="15">
        <f t="shared" si="6875"/>
        <v>0</v>
      </c>
      <c r="AF2962" s="14">
        <f t="shared" si="6839"/>
        <v>47000</v>
      </c>
      <c r="AG2962" s="14">
        <f t="shared" si="6840"/>
        <v>0</v>
      </c>
      <c r="AH2962" s="14">
        <f t="shared" si="6841"/>
        <v>0</v>
      </c>
      <c r="AI2962" s="15">
        <f t="shared" si="6875"/>
        <v>0</v>
      </c>
      <c r="AJ2962" s="15">
        <f t="shared" si="6875"/>
        <v>0</v>
      </c>
      <c r="AK2962" s="15">
        <f t="shared" si="6824"/>
        <v>47000</v>
      </c>
      <c r="AL2962" s="15">
        <f t="shared" si="6825"/>
        <v>0</v>
      </c>
      <c r="AM2962" s="15">
        <f t="shared" si="6826"/>
        <v>0</v>
      </c>
      <c r="AN2962" s="15">
        <f t="shared" si="6875"/>
        <v>0</v>
      </c>
      <c r="AO2962" s="15">
        <f t="shared" si="6875"/>
        <v>0</v>
      </c>
      <c r="AP2962" s="15">
        <f t="shared" si="6875"/>
        <v>0</v>
      </c>
      <c r="AQ2962" s="15">
        <f t="shared" si="6875"/>
        <v>0</v>
      </c>
      <c r="AR2962" s="15">
        <f t="shared" si="6875"/>
        <v>0</v>
      </c>
      <c r="AS2962" s="15">
        <f t="shared" si="6875"/>
        <v>0</v>
      </c>
      <c r="AT2962" s="15">
        <f t="shared" si="6875"/>
        <v>0</v>
      </c>
      <c r="AU2962" s="15">
        <f t="shared" si="6875"/>
        <v>0</v>
      </c>
      <c r="AV2962" s="15">
        <f t="shared" si="6875"/>
        <v>0</v>
      </c>
      <c r="AW2962" s="15">
        <f t="shared" si="6875"/>
        <v>0</v>
      </c>
      <c r="AX2962" s="15">
        <f t="shared" si="6875"/>
        <v>0</v>
      </c>
      <c r="AY2962" s="15">
        <f t="shared" si="6792"/>
        <v>47000</v>
      </c>
      <c r="AZ2962" s="15">
        <f t="shared" si="6793"/>
        <v>0</v>
      </c>
      <c r="BA2962" s="15">
        <f t="shared" si="6794"/>
        <v>0</v>
      </c>
      <c r="BB2962" s="15">
        <f t="shared" si="6875"/>
        <v>0</v>
      </c>
    </row>
    <row r="2963" spans="1:55" s="9" customFormat="1" ht="47.25" x14ac:dyDescent="0.25">
      <c r="A2963" s="6" t="s">
        <v>1112</v>
      </c>
      <c r="B2963" s="11" t="s">
        <v>30</v>
      </c>
      <c r="C2963" s="11" t="s">
        <v>37</v>
      </c>
      <c r="D2963" s="11"/>
      <c r="E2963" s="11"/>
      <c r="F2963" s="7" t="s">
        <v>61</v>
      </c>
      <c r="G2963" s="16">
        <f t="shared" si="6872"/>
        <v>47000</v>
      </c>
      <c r="H2963" s="16">
        <f t="shared" si="6872"/>
        <v>0</v>
      </c>
      <c r="I2963" s="16">
        <f t="shared" si="6872"/>
        <v>0</v>
      </c>
      <c r="J2963" s="16">
        <f t="shared" si="6872"/>
        <v>0</v>
      </c>
      <c r="K2963" s="16">
        <f t="shared" si="6872"/>
        <v>0</v>
      </c>
      <c r="L2963" s="16">
        <f t="shared" si="6872"/>
        <v>0</v>
      </c>
      <c r="M2963" s="16">
        <f t="shared" si="6847"/>
        <v>47000</v>
      </c>
      <c r="N2963" s="16">
        <f t="shared" si="6848"/>
        <v>0</v>
      </c>
      <c r="O2963" s="16">
        <f t="shared" si="6849"/>
        <v>0</v>
      </c>
      <c r="P2963" s="16">
        <f t="shared" si="6873"/>
        <v>0</v>
      </c>
      <c r="Q2963" s="16">
        <f t="shared" si="6873"/>
        <v>0</v>
      </c>
      <c r="R2963" s="16">
        <f t="shared" si="6874"/>
        <v>0</v>
      </c>
      <c r="S2963" s="16">
        <f t="shared" si="6874"/>
        <v>0</v>
      </c>
      <c r="T2963" s="16">
        <f t="shared" si="6874"/>
        <v>0</v>
      </c>
      <c r="U2963" s="16">
        <f t="shared" si="6875"/>
        <v>0</v>
      </c>
      <c r="V2963" s="16">
        <f t="shared" si="6875"/>
        <v>0</v>
      </c>
      <c r="W2963" s="16">
        <f t="shared" si="6875"/>
        <v>0</v>
      </c>
      <c r="X2963" s="16">
        <f t="shared" si="6875"/>
        <v>0</v>
      </c>
      <c r="Y2963" s="16">
        <f t="shared" si="6875"/>
        <v>0</v>
      </c>
      <c r="Z2963" s="16">
        <f t="shared" si="6875"/>
        <v>0</v>
      </c>
      <c r="AA2963" s="16">
        <f t="shared" si="6875"/>
        <v>0</v>
      </c>
      <c r="AB2963" s="16">
        <f t="shared" si="6875"/>
        <v>0</v>
      </c>
      <c r="AC2963" s="16">
        <f t="shared" si="6875"/>
        <v>0</v>
      </c>
      <c r="AD2963" s="16">
        <f t="shared" si="6875"/>
        <v>0</v>
      </c>
      <c r="AE2963" s="16">
        <f t="shared" si="6875"/>
        <v>0</v>
      </c>
      <c r="AF2963" s="14">
        <f t="shared" si="6839"/>
        <v>47000</v>
      </c>
      <c r="AG2963" s="14">
        <f t="shared" si="6840"/>
        <v>0</v>
      </c>
      <c r="AH2963" s="14">
        <f t="shared" si="6841"/>
        <v>0</v>
      </c>
      <c r="AI2963" s="16">
        <f t="shared" si="6875"/>
        <v>0</v>
      </c>
      <c r="AJ2963" s="16">
        <f t="shared" si="6875"/>
        <v>0</v>
      </c>
      <c r="AK2963" s="16">
        <f t="shared" si="6824"/>
        <v>47000</v>
      </c>
      <c r="AL2963" s="16">
        <f t="shared" si="6825"/>
        <v>0</v>
      </c>
      <c r="AM2963" s="16">
        <f t="shared" si="6826"/>
        <v>0</v>
      </c>
      <c r="AN2963" s="16">
        <f t="shared" si="6875"/>
        <v>0</v>
      </c>
      <c r="AO2963" s="16">
        <f t="shared" si="6875"/>
        <v>0</v>
      </c>
      <c r="AP2963" s="16">
        <f t="shared" si="6875"/>
        <v>0</v>
      </c>
      <c r="AQ2963" s="16">
        <f t="shared" si="6875"/>
        <v>0</v>
      </c>
      <c r="AR2963" s="16">
        <f t="shared" si="6875"/>
        <v>0</v>
      </c>
      <c r="AS2963" s="16">
        <f t="shared" si="6875"/>
        <v>0</v>
      </c>
      <c r="AT2963" s="16">
        <f t="shared" si="6875"/>
        <v>0</v>
      </c>
      <c r="AU2963" s="16">
        <f t="shared" si="6875"/>
        <v>0</v>
      </c>
      <c r="AV2963" s="16">
        <f t="shared" si="6875"/>
        <v>0</v>
      </c>
      <c r="AW2963" s="16">
        <f t="shared" si="6875"/>
        <v>0</v>
      </c>
      <c r="AX2963" s="16">
        <f t="shared" si="6875"/>
        <v>0</v>
      </c>
      <c r="AY2963" s="16">
        <f t="shared" ref="AY2963:AY3026" si="6876">AK2963+AN2963+AO2963+AP2963+AQ2963+AR2963</f>
        <v>47000</v>
      </c>
      <c r="AZ2963" s="16">
        <f t="shared" ref="AZ2963:AZ3026" si="6877">AL2963+AS2963+AT2963+AU2963</f>
        <v>0</v>
      </c>
      <c r="BA2963" s="16">
        <f t="shared" ref="BA2963:BA3026" si="6878">AM2963+AV2963+AW2963+AX2963</f>
        <v>0</v>
      </c>
      <c r="BB2963" s="16">
        <f t="shared" si="6875"/>
        <v>0</v>
      </c>
    </row>
    <row r="2964" spans="1:55" ht="47.25" x14ac:dyDescent="0.25">
      <c r="A2964" s="33" t="s">
        <v>1112</v>
      </c>
      <c r="B2964" s="8" t="s">
        <v>30</v>
      </c>
      <c r="C2964" s="8" t="s">
        <v>37</v>
      </c>
      <c r="D2964" s="8" t="s">
        <v>151</v>
      </c>
      <c r="E2964" s="8"/>
      <c r="F2964" s="18" t="s">
        <v>583</v>
      </c>
      <c r="G2964" s="14">
        <f t="shared" si="6872"/>
        <v>47000</v>
      </c>
      <c r="H2964" s="14">
        <f t="shared" si="6872"/>
        <v>0</v>
      </c>
      <c r="I2964" s="14">
        <f t="shared" si="6872"/>
        <v>0</v>
      </c>
      <c r="J2964" s="14">
        <f t="shared" si="6872"/>
        <v>0</v>
      </c>
      <c r="K2964" s="14">
        <f t="shared" si="6872"/>
        <v>0</v>
      </c>
      <c r="L2964" s="14">
        <f t="shared" si="6872"/>
        <v>0</v>
      </c>
      <c r="M2964" s="14">
        <f t="shared" si="6847"/>
        <v>47000</v>
      </c>
      <c r="N2964" s="14">
        <f t="shared" si="6848"/>
        <v>0</v>
      </c>
      <c r="O2964" s="14">
        <f t="shared" si="6849"/>
        <v>0</v>
      </c>
      <c r="P2964" s="14">
        <f t="shared" si="6873"/>
        <v>0</v>
      </c>
      <c r="Q2964" s="14">
        <f t="shared" si="6873"/>
        <v>0</v>
      </c>
      <c r="R2964" s="14">
        <f t="shared" si="6874"/>
        <v>0</v>
      </c>
      <c r="S2964" s="14">
        <f t="shared" si="6874"/>
        <v>0</v>
      </c>
      <c r="T2964" s="14">
        <f t="shared" si="6874"/>
        <v>0</v>
      </c>
      <c r="U2964" s="14">
        <f t="shared" si="6875"/>
        <v>0</v>
      </c>
      <c r="V2964" s="14">
        <f t="shared" si="6875"/>
        <v>0</v>
      </c>
      <c r="W2964" s="14">
        <f t="shared" si="6875"/>
        <v>0</v>
      </c>
      <c r="X2964" s="14">
        <f t="shared" si="6875"/>
        <v>0</v>
      </c>
      <c r="Y2964" s="14">
        <f t="shared" si="6875"/>
        <v>0</v>
      </c>
      <c r="Z2964" s="14">
        <f t="shared" si="6875"/>
        <v>0</v>
      </c>
      <c r="AA2964" s="14">
        <f t="shared" si="6875"/>
        <v>0</v>
      </c>
      <c r="AB2964" s="14">
        <f t="shared" si="6875"/>
        <v>0</v>
      </c>
      <c r="AC2964" s="14">
        <f t="shared" si="6875"/>
        <v>0</v>
      </c>
      <c r="AD2964" s="14">
        <f t="shared" si="6875"/>
        <v>0</v>
      </c>
      <c r="AE2964" s="14">
        <f t="shared" si="6875"/>
        <v>0</v>
      </c>
      <c r="AF2964" s="14">
        <f t="shared" si="6839"/>
        <v>47000</v>
      </c>
      <c r="AG2964" s="14">
        <f t="shared" si="6840"/>
        <v>0</v>
      </c>
      <c r="AH2964" s="14">
        <f t="shared" si="6841"/>
        <v>0</v>
      </c>
      <c r="AI2964" s="14">
        <f t="shared" si="6875"/>
        <v>0</v>
      </c>
      <c r="AJ2964" s="14">
        <f t="shared" si="6875"/>
        <v>0</v>
      </c>
      <c r="AK2964" s="14">
        <f t="shared" si="6824"/>
        <v>47000</v>
      </c>
      <c r="AL2964" s="14">
        <f t="shared" si="6825"/>
        <v>0</v>
      </c>
      <c r="AM2964" s="14">
        <f t="shared" si="6826"/>
        <v>0</v>
      </c>
      <c r="AN2964" s="14">
        <f t="shared" si="6875"/>
        <v>0</v>
      </c>
      <c r="AO2964" s="14">
        <f t="shared" si="6875"/>
        <v>0</v>
      </c>
      <c r="AP2964" s="14">
        <f t="shared" si="6875"/>
        <v>0</v>
      </c>
      <c r="AQ2964" s="14">
        <f t="shared" si="6875"/>
        <v>0</v>
      </c>
      <c r="AR2964" s="14">
        <f t="shared" si="6875"/>
        <v>0</v>
      </c>
      <c r="AS2964" s="14">
        <f t="shared" si="6875"/>
        <v>0</v>
      </c>
      <c r="AT2964" s="14">
        <f t="shared" si="6875"/>
        <v>0</v>
      </c>
      <c r="AU2964" s="14">
        <f t="shared" si="6875"/>
        <v>0</v>
      </c>
      <c r="AV2964" s="14">
        <f t="shared" si="6875"/>
        <v>0</v>
      </c>
      <c r="AW2964" s="14">
        <f t="shared" si="6875"/>
        <v>0</v>
      </c>
      <c r="AX2964" s="14">
        <f t="shared" si="6875"/>
        <v>0</v>
      </c>
      <c r="AY2964" s="14">
        <f t="shared" si="6876"/>
        <v>47000</v>
      </c>
      <c r="AZ2964" s="14">
        <f t="shared" si="6877"/>
        <v>0</v>
      </c>
      <c r="BA2964" s="14">
        <f t="shared" si="6878"/>
        <v>0</v>
      </c>
      <c r="BB2964" s="14">
        <f t="shared" si="6875"/>
        <v>0</v>
      </c>
      <c r="BC2964" s="2"/>
    </row>
    <row r="2965" spans="1:55" ht="63" x14ac:dyDescent="0.25">
      <c r="A2965" s="33" t="s">
        <v>1112</v>
      </c>
      <c r="B2965" s="8" t="s">
        <v>30</v>
      </c>
      <c r="C2965" s="8" t="s">
        <v>37</v>
      </c>
      <c r="D2965" s="8" t="s">
        <v>152</v>
      </c>
      <c r="E2965" s="8"/>
      <c r="F2965" s="18" t="s">
        <v>584</v>
      </c>
      <c r="G2965" s="14">
        <f t="shared" si="6872"/>
        <v>47000</v>
      </c>
      <c r="H2965" s="14">
        <f t="shared" si="6872"/>
        <v>0</v>
      </c>
      <c r="I2965" s="14">
        <f t="shared" si="6872"/>
        <v>0</v>
      </c>
      <c r="J2965" s="14">
        <f t="shared" si="6872"/>
        <v>0</v>
      </c>
      <c r="K2965" s="14">
        <f t="shared" si="6872"/>
        <v>0</v>
      </c>
      <c r="L2965" s="14">
        <f t="shared" si="6872"/>
        <v>0</v>
      </c>
      <c r="M2965" s="14">
        <f t="shared" si="6847"/>
        <v>47000</v>
      </c>
      <c r="N2965" s="14">
        <f t="shared" si="6848"/>
        <v>0</v>
      </c>
      <c r="O2965" s="14">
        <f t="shared" si="6849"/>
        <v>0</v>
      </c>
      <c r="P2965" s="14">
        <f t="shared" si="6873"/>
        <v>0</v>
      </c>
      <c r="Q2965" s="14">
        <f t="shared" si="6873"/>
        <v>0</v>
      </c>
      <c r="R2965" s="14">
        <f t="shared" si="6874"/>
        <v>0</v>
      </c>
      <c r="S2965" s="14">
        <f t="shared" si="6874"/>
        <v>0</v>
      </c>
      <c r="T2965" s="14">
        <f t="shared" si="6874"/>
        <v>0</v>
      </c>
      <c r="U2965" s="14">
        <f t="shared" si="6875"/>
        <v>0</v>
      </c>
      <c r="V2965" s="14">
        <f t="shared" si="6875"/>
        <v>0</v>
      </c>
      <c r="W2965" s="14">
        <f t="shared" si="6875"/>
        <v>0</v>
      </c>
      <c r="X2965" s="14">
        <f t="shared" si="6875"/>
        <v>0</v>
      </c>
      <c r="Y2965" s="14">
        <f t="shared" si="6875"/>
        <v>0</v>
      </c>
      <c r="Z2965" s="14">
        <f t="shared" si="6875"/>
        <v>0</v>
      </c>
      <c r="AA2965" s="14">
        <f t="shared" si="6875"/>
        <v>0</v>
      </c>
      <c r="AB2965" s="14">
        <f t="shared" si="6875"/>
        <v>0</v>
      </c>
      <c r="AC2965" s="14">
        <f t="shared" si="6875"/>
        <v>0</v>
      </c>
      <c r="AD2965" s="14">
        <f t="shared" si="6875"/>
        <v>0</v>
      </c>
      <c r="AE2965" s="14">
        <f t="shared" si="6875"/>
        <v>0</v>
      </c>
      <c r="AF2965" s="14">
        <f t="shared" si="6839"/>
        <v>47000</v>
      </c>
      <c r="AG2965" s="14">
        <f t="shared" si="6840"/>
        <v>0</v>
      </c>
      <c r="AH2965" s="14">
        <f t="shared" si="6841"/>
        <v>0</v>
      </c>
      <c r="AI2965" s="14">
        <f t="shared" si="6875"/>
        <v>0</v>
      </c>
      <c r="AJ2965" s="14">
        <f t="shared" si="6875"/>
        <v>0</v>
      </c>
      <c r="AK2965" s="14">
        <f t="shared" si="6824"/>
        <v>47000</v>
      </c>
      <c r="AL2965" s="14">
        <f t="shared" si="6825"/>
        <v>0</v>
      </c>
      <c r="AM2965" s="14">
        <f t="shared" si="6826"/>
        <v>0</v>
      </c>
      <c r="AN2965" s="14">
        <f t="shared" si="6875"/>
        <v>0</v>
      </c>
      <c r="AO2965" s="14">
        <f t="shared" si="6875"/>
        <v>0</v>
      </c>
      <c r="AP2965" s="14">
        <f t="shared" si="6875"/>
        <v>0</v>
      </c>
      <c r="AQ2965" s="14">
        <f t="shared" si="6875"/>
        <v>0</v>
      </c>
      <c r="AR2965" s="14">
        <f t="shared" si="6875"/>
        <v>0</v>
      </c>
      <c r="AS2965" s="14">
        <f t="shared" si="6875"/>
        <v>0</v>
      </c>
      <c r="AT2965" s="14">
        <f t="shared" si="6875"/>
        <v>0</v>
      </c>
      <c r="AU2965" s="14">
        <f t="shared" si="6875"/>
        <v>0</v>
      </c>
      <c r="AV2965" s="14">
        <f t="shared" si="6875"/>
        <v>0</v>
      </c>
      <c r="AW2965" s="14">
        <f t="shared" si="6875"/>
        <v>0</v>
      </c>
      <c r="AX2965" s="14">
        <f t="shared" si="6875"/>
        <v>0</v>
      </c>
      <c r="AY2965" s="14">
        <f t="shared" si="6876"/>
        <v>47000</v>
      </c>
      <c r="AZ2965" s="14">
        <f t="shared" si="6877"/>
        <v>0</v>
      </c>
      <c r="BA2965" s="14">
        <f t="shared" si="6878"/>
        <v>0</v>
      </c>
      <c r="BB2965" s="14">
        <f t="shared" si="6875"/>
        <v>0</v>
      </c>
      <c r="BC2965" s="2"/>
    </row>
    <row r="2966" spans="1:55" ht="31.5" x14ac:dyDescent="0.25">
      <c r="A2966" s="33" t="s">
        <v>1112</v>
      </c>
      <c r="B2966" s="8" t="s">
        <v>30</v>
      </c>
      <c r="C2966" s="8" t="s">
        <v>37</v>
      </c>
      <c r="D2966" s="8" t="s">
        <v>409</v>
      </c>
      <c r="E2966" s="8"/>
      <c r="F2966" s="18" t="s">
        <v>929</v>
      </c>
      <c r="G2966" s="14">
        <f t="shared" si="6872"/>
        <v>47000</v>
      </c>
      <c r="H2966" s="14">
        <f t="shared" si="6872"/>
        <v>0</v>
      </c>
      <c r="I2966" s="14">
        <f t="shared" si="6872"/>
        <v>0</v>
      </c>
      <c r="J2966" s="14">
        <f t="shared" si="6872"/>
        <v>0</v>
      </c>
      <c r="K2966" s="14">
        <f t="shared" si="6872"/>
        <v>0</v>
      </c>
      <c r="L2966" s="14">
        <f t="shared" si="6872"/>
        <v>0</v>
      </c>
      <c r="M2966" s="14">
        <f t="shared" si="6847"/>
        <v>47000</v>
      </c>
      <c r="N2966" s="14">
        <f t="shared" si="6848"/>
        <v>0</v>
      </c>
      <c r="O2966" s="14">
        <f t="shared" si="6849"/>
        <v>0</v>
      </c>
      <c r="P2966" s="14">
        <f t="shared" si="6873"/>
        <v>0</v>
      </c>
      <c r="Q2966" s="14">
        <f t="shared" si="6873"/>
        <v>0</v>
      </c>
      <c r="R2966" s="14">
        <f t="shared" si="6874"/>
        <v>0</v>
      </c>
      <c r="S2966" s="14">
        <f t="shared" si="6874"/>
        <v>0</v>
      </c>
      <c r="T2966" s="14">
        <f t="shared" si="6874"/>
        <v>0</v>
      </c>
      <c r="U2966" s="14">
        <f t="shared" si="6875"/>
        <v>0</v>
      </c>
      <c r="V2966" s="14">
        <f t="shared" si="6875"/>
        <v>0</v>
      </c>
      <c r="W2966" s="14">
        <f t="shared" si="6875"/>
        <v>0</v>
      </c>
      <c r="X2966" s="14">
        <f t="shared" si="6875"/>
        <v>0</v>
      </c>
      <c r="Y2966" s="14">
        <f t="shared" si="6875"/>
        <v>0</v>
      </c>
      <c r="Z2966" s="14">
        <f t="shared" si="6875"/>
        <v>0</v>
      </c>
      <c r="AA2966" s="14">
        <f t="shared" si="6875"/>
        <v>0</v>
      </c>
      <c r="AB2966" s="14">
        <f t="shared" si="6875"/>
        <v>0</v>
      </c>
      <c r="AC2966" s="14">
        <f t="shared" si="6875"/>
        <v>0</v>
      </c>
      <c r="AD2966" s="14">
        <f t="shared" si="6875"/>
        <v>0</v>
      </c>
      <c r="AE2966" s="14">
        <f t="shared" si="6875"/>
        <v>0</v>
      </c>
      <c r="AF2966" s="14">
        <f t="shared" si="6839"/>
        <v>47000</v>
      </c>
      <c r="AG2966" s="14">
        <f t="shared" si="6840"/>
        <v>0</v>
      </c>
      <c r="AH2966" s="14">
        <f t="shared" si="6841"/>
        <v>0</v>
      </c>
      <c r="AI2966" s="14">
        <f t="shared" si="6875"/>
        <v>0</v>
      </c>
      <c r="AJ2966" s="14">
        <f t="shared" si="6875"/>
        <v>0</v>
      </c>
      <c r="AK2966" s="14">
        <f t="shared" si="6824"/>
        <v>47000</v>
      </c>
      <c r="AL2966" s="14">
        <f t="shared" si="6825"/>
        <v>0</v>
      </c>
      <c r="AM2966" s="14">
        <f t="shared" si="6826"/>
        <v>0</v>
      </c>
      <c r="AN2966" s="14">
        <f t="shared" si="6875"/>
        <v>0</v>
      </c>
      <c r="AO2966" s="14">
        <f t="shared" si="6875"/>
        <v>0</v>
      </c>
      <c r="AP2966" s="14">
        <f t="shared" si="6875"/>
        <v>0</v>
      </c>
      <c r="AQ2966" s="14">
        <f t="shared" si="6875"/>
        <v>0</v>
      </c>
      <c r="AR2966" s="14">
        <f t="shared" si="6875"/>
        <v>0</v>
      </c>
      <c r="AS2966" s="14">
        <f t="shared" si="6875"/>
        <v>0</v>
      </c>
      <c r="AT2966" s="14">
        <f t="shared" si="6875"/>
        <v>0</v>
      </c>
      <c r="AU2966" s="14">
        <f t="shared" si="6875"/>
        <v>0</v>
      </c>
      <c r="AV2966" s="14">
        <f t="shared" si="6875"/>
        <v>0</v>
      </c>
      <c r="AW2966" s="14">
        <f t="shared" si="6875"/>
        <v>0</v>
      </c>
      <c r="AX2966" s="14">
        <f t="shared" si="6875"/>
        <v>0</v>
      </c>
      <c r="AY2966" s="14">
        <f t="shared" si="6876"/>
        <v>47000</v>
      </c>
      <c r="AZ2966" s="14">
        <f t="shared" si="6877"/>
        <v>0</v>
      </c>
      <c r="BA2966" s="14">
        <f t="shared" si="6878"/>
        <v>0</v>
      </c>
      <c r="BB2966" s="14">
        <f t="shared" si="6875"/>
        <v>0</v>
      </c>
      <c r="BC2966" s="2"/>
    </row>
    <row r="2967" spans="1:55" ht="31.5" x14ac:dyDescent="0.25">
      <c r="A2967" s="33" t="s">
        <v>1112</v>
      </c>
      <c r="B2967" s="8" t="s">
        <v>30</v>
      </c>
      <c r="C2967" s="8" t="s">
        <v>37</v>
      </c>
      <c r="D2967" s="8" t="s">
        <v>909</v>
      </c>
      <c r="E2967" s="8"/>
      <c r="F2967" s="24" t="s">
        <v>1228</v>
      </c>
      <c r="G2967" s="14">
        <f t="shared" si="6872"/>
        <v>47000</v>
      </c>
      <c r="H2967" s="14">
        <f t="shared" si="6872"/>
        <v>0</v>
      </c>
      <c r="I2967" s="14">
        <f t="shared" si="6872"/>
        <v>0</v>
      </c>
      <c r="J2967" s="14">
        <f t="shared" si="6872"/>
        <v>0</v>
      </c>
      <c r="K2967" s="14">
        <f t="shared" si="6872"/>
        <v>0</v>
      </c>
      <c r="L2967" s="14">
        <f t="shared" si="6872"/>
        <v>0</v>
      </c>
      <c r="M2967" s="14">
        <f t="shared" si="6847"/>
        <v>47000</v>
      </c>
      <c r="N2967" s="14">
        <f t="shared" si="6848"/>
        <v>0</v>
      </c>
      <c r="O2967" s="14">
        <f t="shared" si="6849"/>
        <v>0</v>
      </c>
      <c r="P2967" s="14">
        <f t="shared" si="6873"/>
        <v>0</v>
      </c>
      <c r="Q2967" s="14">
        <f t="shared" si="6873"/>
        <v>0</v>
      </c>
      <c r="R2967" s="14">
        <f t="shared" si="6874"/>
        <v>0</v>
      </c>
      <c r="S2967" s="14">
        <f t="shared" si="6874"/>
        <v>0</v>
      </c>
      <c r="T2967" s="14">
        <f t="shared" si="6874"/>
        <v>0</v>
      </c>
      <c r="U2967" s="14">
        <f t="shared" si="6875"/>
        <v>0</v>
      </c>
      <c r="V2967" s="14">
        <f t="shared" si="6875"/>
        <v>0</v>
      </c>
      <c r="W2967" s="14">
        <f t="shared" si="6875"/>
        <v>0</v>
      </c>
      <c r="X2967" s="14">
        <f t="shared" si="6875"/>
        <v>0</v>
      </c>
      <c r="Y2967" s="14">
        <f t="shared" si="6875"/>
        <v>0</v>
      </c>
      <c r="Z2967" s="14">
        <f t="shared" si="6875"/>
        <v>0</v>
      </c>
      <c r="AA2967" s="14">
        <f t="shared" si="6875"/>
        <v>0</v>
      </c>
      <c r="AB2967" s="14">
        <f t="shared" si="6875"/>
        <v>0</v>
      </c>
      <c r="AC2967" s="14">
        <f t="shared" si="6875"/>
        <v>0</v>
      </c>
      <c r="AD2967" s="14">
        <f t="shared" si="6875"/>
        <v>0</v>
      </c>
      <c r="AE2967" s="14">
        <f t="shared" si="6875"/>
        <v>0</v>
      </c>
      <c r="AF2967" s="14">
        <f t="shared" si="6839"/>
        <v>47000</v>
      </c>
      <c r="AG2967" s="14">
        <f t="shared" si="6840"/>
        <v>0</v>
      </c>
      <c r="AH2967" s="14">
        <f t="shared" si="6841"/>
        <v>0</v>
      </c>
      <c r="AI2967" s="14">
        <f t="shared" si="6875"/>
        <v>0</v>
      </c>
      <c r="AJ2967" s="14">
        <f t="shared" si="6875"/>
        <v>0</v>
      </c>
      <c r="AK2967" s="14">
        <f t="shared" si="6824"/>
        <v>47000</v>
      </c>
      <c r="AL2967" s="14">
        <f t="shared" si="6825"/>
        <v>0</v>
      </c>
      <c r="AM2967" s="14">
        <f t="shared" si="6826"/>
        <v>0</v>
      </c>
      <c r="AN2967" s="14">
        <f t="shared" si="6875"/>
        <v>0</v>
      </c>
      <c r="AO2967" s="14">
        <f t="shared" si="6875"/>
        <v>0</v>
      </c>
      <c r="AP2967" s="14">
        <f t="shared" si="6875"/>
        <v>0</v>
      </c>
      <c r="AQ2967" s="14">
        <f t="shared" si="6875"/>
        <v>0</v>
      </c>
      <c r="AR2967" s="14">
        <f t="shared" si="6875"/>
        <v>0</v>
      </c>
      <c r="AS2967" s="14">
        <f t="shared" si="6875"/>
        <v>0</v>
      </c>
      <c r="AT2967" s="14">
        <f t="shared" si="6875"/>
        <v>0</v>
      </c>
      <c r="AU2967" s="14">
        <f t="shared" si="6875"/>
        <v>0</v>
      </c>
      <c r="AV2967" s="14">
        <f t="shared" si="6875"/>
        <v>0</v>
      </c>
      <c r="AW2967" s="14">
        <f t="shared" si="6875"/>
        <v>0</v>
      </c>
      <c r="AX2967" s="14">
        <f t="shared" si="6875"/>
        <v>0</v>
      </c>
      <c r="AY2967" s="14">
        <f t="shared" si="6876"/>
        <v>47000</v>
      </c>
      <c r="AZ2967" s="14">
        <f t="shared" si="6877"/>
        <v>0</v>
      </c>
      <c r="BA2967" s="14">
        <f t="shared" si="6878"/>
        <v>0</v>
      </c>
      <c r="BB2967" s="14">
        <f t="shared" si="6875"/>
        <v>0</v>
      </c>
      <c r="BC2967" s="2"/>
    </row>
    <row r="2968" spans="1:55" ht="31.5" x14ac:dyDescent="0.25">
      <c r="A2968" s="33" t="s">
        <v>1112</v>
      </c>
      <c r="B2968" s="8" t="s">
        <v>30</v>
      </c>
      <c r="C2968" s="8" t="s">
        <v>37</v>
      </c>
      <c r="D2968" s="8" t="s">
        <v>909</v>
      </c>
      <c r="E2968" s="43" t="s">
        <v>250</v>
      </c>
      <c r="F2968" s="24" t="s">
        <v>477</v>
      </c>
      <c r="G2968" s="14">
        <f t="shared" si="6872"/>
        <v>47000</v>
      </c>
      <c r="H2968" s="14">
        <f t="shared" si="6872"/>
        <v>0</v>
      </c>
      <c r="I2968" s="14">
        <f t="shared" si="6872"/>
        <v>0</v>
      </c>
      <c r="J2968" s="14">
        <f t="shared" si="6872"/>
        <v>0</v>
      </c>
      <c r="K2968" s="14">
        <f t="shared" si="6872"/>
        <v>0</v>
      </c>
      <c r="L2968" s="14">
        <f t="shared" si="6872"/>
        <v>0</v>
      </c>
      <c r="M2968" s="14">
        <f t="shared" si="6847"/>
        <v>47000</v>
      </c>
      <c r="N2968" s="14">
        <f t="shared" si="6848"/>
        <v>0</v>
      </c>
      <c r="O2968" s="14">
        <f t="shared" si="6849"/>
        <v>0</v>
      </c>
      <c r="P2968" s="14">
        <f t="shared" si="6873"/>
        <v>0</v>
      </c>
      <c r="Q2968" s="14">
        <f t="shared" si="6873"/>
        <v>0</v>
      </c>
      <c r="R2968" s="14">
        <f t="shared" si="6874"/>
        <v>0</v>
      </c>
      <c r="S2968" s="14">
        <f t="shared" si="6874"/>
        <v>0</v>
      </c>
      <c r="T2968" s="14">
        <f t="shared" si="6874"/>
        <v>0</v>
      </c>
      <c r="U2968" s="14">
        <f t="shared" si="6875"/>
        <v>0</v>
      </c>
      <c r="V2968" s="14">
        <f t="shared" si="6875"/>
        <v>0</v>
      </c>
      <c r="W2968" s="14">
        <f t="shared" si="6875"/>
        <v>0</v>
      </c>
      <c r="X2968" s="14">
        <f t="shared" si="6875"/>
        <v>0</v>
      </c>
      <c r="Y2968" s="14">
        <f t="shared" si="6875"/>
        <v>0</v>
      </c>
      <c r="Z2968" s="14">
        <f t="shared" si="6875"/>
        <v>0</v>
      </c>
      <c r="AA2968" s="14">
        <f t="shared" si="6875"/>
        <v>0</v>
      </c>
      <c r="AB2968" s="14">
        <f t="shared" si="6875"/>
        <v>0</v>
      </c>
      <c r="AC2968" s="14">
        <f t="shared" si="6875"/>
        <v>0</v>
      </c>
      <c r="AD2968" s="14">
        <f t="shared" si="6875"/>
        <v>0</v>
      </c>
      <c r="AE2968" s="14">
        <f t="shared" si="6875"/>
        <v>0</v>
      </c>
      <c r="AF2968" s="14">
        <f t="shared" si="6839"/>
        <v>47000</v>
      </c>
      <c r="AG2968" s="14">
        <f t="shared" si="6840"/>
        <v>0</v>
      </c>
      <c r="AH2968" s="14">
        <f t="shared" si="6841"/>
        <v>0</v>
      </c>
      <c r="AI2968" s="14">
        <f t="shared" si="6875"/>
        <v>0</v>
      </c>
      <c r="AJ2968" s="14">
        <f t="shared" si="6875"/>
        <v>0</v>
      </c>
      <c r="AK2968" s="14">
        <f t="shared" si="6824"/>
        <v>47000</v>
      </c>
      <c r="AL2968" s="14">
        <f t="shared" si="6825"/>
        <v>0</v>
      </c>
      <c r="AM2968" s="14">
        <f t="shared" si="6826"/>
        <v>0</v>
      </c>
      <c r="AN2968" s="14">
        <f t="shared" si="6875"/>
        <v>0</v>
      </c>
      <c r="AO2968" s="14">
        <f t="shared" si="6875"/>
        <v>0</v>
      </c>
      <c r="AP2968" s="14">
        <f t="shared" si="6875"/>
        <v>0</v>
      </c>
      <c r="AQ2968" s="14">
        <f t="shared" si="6875"/>
        <v>0</v>
      </c>
      <c r="AR2968" s="14">
        <f t="shared" si="6875"/>
        <v>0</v>
      </c>
      <c r="AS2968" s="14">
        <f t="shared" si="6875"/>
        <v>0</v>
      </c>
      <c r="AT2968" s="14">
        <f t="shared" si="6875"/>
        <v>0</v>
      </c>
      <c r="AU2968" s="14">
        <f t="shared" si="6875"/>
        <v>0</v>
      </c>
      <c r="AV2968" s="14">
        <f t="shared" si="6875"/>
        <v>0</v>
      </c>
      <c r="AW2968" s="14">
        <f t="shared" si="6875"/>
        <v>0</v>
      </c>
      <c r="AX2968" s="14">
        <f t="shared" si="6875"/>
        <v>0</v>
      </c>
      <c r="AY2968" s="14">
        <f t="shared" si="6876"/>
        <v>47000</v>
      </c>
      <c r="AZ2968" s="14">
        <f t="shared" si="6877"/>
        <v>0</v>
      </c>
      <c r="BA2968" s="14">
        <f t="shared" si="6878"/>
        <v>0</v>
      </c>
      <c r="BB2968" s="14">
        <f t="shared" si="6875"/>
        <v>0</v>
      </c>
      <c r="BC2968" s="2"/>
    </row>
    <row r="2969" spans="1:55" x14ac:dyDescent="0.25">
      <c r="A2969" s="33" t="s">
        <v>1112</v>
      </c>
      <c r="B2969" s="8" t="s">
        <v>30</v>
      </c>
      <c r="C2969" s="8" t="s">
        <v>37</v>
      </c>
      <c r="D2969" s="8" t="s">
        <v>909</v>
      </c>
      <c r="E2969" s="43" t="s">
        <v>951</v>
      </c>
      <c r="F2969" s="24" t="s">
        <v>478</v>
      </c>
      <c r="G2969" s="14">
        <v>47000</v>
      </c>
      <c r="H2969" s="14"/>
      <c r="I2969" s="14"/>
      <c r="J2969" s="14"/>
      <c r="K2969" s="14"/>
      <c r="L2969" s="14"/>
      <c r="M2969" s="14">
        <f t="shared" si="6847"/>
        <v>47000</v>
      </c>
      <c r="N2969" s="14">
        <f t="shared" si="6848"/>
        <v>0</v>
      </c>
      <c r="O2969" s="14">
        <f t="shared" si="6849"/>
        <v>0</v>
      </c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>
        <f t="shared" si="6839"/>
        <v>47000</v>
      </c>
      <c r="AG2969" s="14">
        <f t="shared" si="6840"/>
        <v>0</v>
      </c>
      <c r="AH2969" s="14">
        <f t="shared" si="6841"/>
        <v>0</v>
      </c>
      <c r="AI2969" s="14"/>
      <c r="AJ2969" s="14"/>
      <c r="AK2969" s="14">
        <f t="shared" si="6824"/>
        <v>47000</v>
      </c>
      <c r="AL2969" s="14">
        <f t="shared" si="6825"/>
        <v>0</v>
      </c>
      <c r="AM2969" s="14">
        <f t="shared" si="6826"/>
        <v>0</v>
      </c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>
        <f t="shared" si="6876"/>
        <v>47000</v>
      </c>
      <c r="AZ2969" s="14">
        <f t="shared" si="6877"/>
        <v>0</v>
      </c>
      <c r="BA2969" s="14">
        <f t="shared" si="6878"/>
        <v>0</v>
      </c>
      <c r="BB2969" s="14"/>
      <c r="BC2969" s="2"/>
    </row>
    <row r="2970" spans="1:55" s="3" customFormat="1" x14ac:dyDescent="0.25">
      <c r="A2970" s="4" t="s">
        <v>1112</v>
      </c>
      <c r="B2970" s="10" t="s">
        <v>24</v>
      </c>
      <c r="C2970" s="10"/>
      <c r="D2970" s="10"/>
      <c r="E2970" s="10"/>
      <c r="F2970" s="5" t="s">
        <v>27</v>
      </c>
      <c r="G2970" s="15">
        <f>G2971</f>
        <v>1520965.6</v>
      </c>
      <c r="H2970" s="15">
        <f t="shared" ref="H2970:BB2970" si="6879">H2971</f>
        <v>1861803.9</v>
      </c>
      <c r="I2970" s="15">
        <f t="shared" si="6879"/>
        <v>2023740.8</v>
      </c>
      <c r="J2970" s="15">
        <f t="shared" si="6879"/>
        <v>-16038.377999999975</v>
      </c>
      <c r="K2970" s="15">
        <f t="shared" si="6879"/>
        <v>-2293.2629999999999</v>
      </c>
      <c r="L2970" s="15">
        <f t="shared" si="6879"/>
        <v>1814.1</v>
      </c>
      <c r="M2970" s="15">
        <f t="shared" si="6847"/>
        <v>1504927.2220000001</v>
      </c>
      <c r="N2970" s="15">
        <f t="shared" si="6848"/>
        <v>1859510.6369999999</v>
      </c>
      <c r="O2970" s="15">
        <f t="shared" si="6849"/>
        <v>2025554.9000000001</v>
      </c>
      <c r="P2970" s="15">
        <f t="shared" si="6879"/>
        <v>0</v>
      </c>
      <c r="Q2970" s="15">
        <f t="shared" si="6879"/>
        <v>0</v>
      </c>
      <c r="R2970" s="15">
        <f t="shared" si="6879"/>
        <v>0</v>
      </c>
      <c r="S2970" s="15">
        <f t="shared" si="6879"/>
        <v>0</v>
      </c>
      <c r="T2970" s="15">
        <f t="shared" si="6879"/>
        <v>80610.343000000008</v>
      </c>
      <c r="U2970" s="15">
        <f t="shared" si="6879"/>
        <v>43146.964</v>
      </c>
      <c r="V2970" s="15">
        <f t="shared" si="6879"/>
        <v>0</v>
      </c>
      <c r="W2970" s="15">
        <f t="shared" si="6879"/>
        <v>25000</v>
      </c>
      <c r="X2970" s="15">
        <f t="shared" si="6879"/>
        <v>0</v>
      </c>
      <c r="Y2970" s="15">
        <f t="shared" si="6879"/>
        <v>0</v>
      </c>
      <c r="Z2970" s="15">
        <f t="shared" si="6879"/>
        <v>0</v>
      </c>
      <c r="AA2970" s="15">
        <f t="shared" si="6879"/>
        <v>0</v>
      </c>
      <c r="AB2970" s="15">
        <f t="shared" si="6879"/>
        <v>0</v>
      </c>
      <c r="AC2970" s="15">
        <f t="shared" si="6879"/>
        <v>0</v>
      </c>
      <c r="AD2970" s="15">
        <f t="shared" si="6879"/>
        <v>0</v>
      </c>
      <c r="AE2970" s="15">
        <f t="shared" si="6879"/>
        <v>0</v>
      </c>
      <c r="AF2970" s="14">
        <f t="shared" si="6839"/>
        <v>1653684.5290000001</v>
      </c>
      <c r="AG2970" s="14">
        <f t="shared" si="6840"/>
        <v>1859510.6369999999</v>
      </c>
      <c r="AH2970" s="14">
        <f t="shared" si="6841"/>
        <v>2025554.9000000001</v>
      </c>
      <c r="AI2970" s="15">
        <f t="shared" si="6879"/>
        <v>0</v>
      </c>
      <c r="AJ2970" s="15">
        <f t="shared" si="6879"/>
        <v>0</v>
      </c>
      <c r="AK2970" s="15">
        <f t="shared" si="6824"/>
        <v>1653684.5290000001</v>
      </c>
      <c r="AL2970" s="15">
        <f t="shared" si="6825"/>
        <v>1859510.6369999999</v>
      </c>
      <c r="AM2970" s="15">
        <f t="shared" si="6826"/>
        <v>2025554.9000000001</v>
      </c>
      <c r="AN2970" s="15">
        <f t="shared" si="6879"/>
        <v>0</v>
      </c>
      <c r="AO2970" s="15">
        <f t="shared" si="6879"/>
        <v>0</v>
      </c>
      <c r="AP2970" s="15">
        <f t="shared" si="6879"/>
        <v>-19619.192999999999</v>
      </c>
      <c r="AQ2970" s="15">
        <f t="shared" si="6879"/>
        <v>1786.097</v>
      </c>
      <c r="AR2970" s="15">
        <f t="shared" si="6879"/>
        <v>0</v>
      </c>
      <c r="AS2970" s="15">
        <f t="shared" si="6879"/>
        <v>0</v>
      </c>
      <c r="AT2970" s="15">
        <f t="shared" si="6879"/>
        <v>0</v>
      </c>
      <c r="AU2970" s="15">
        <f t="shared" si="6879"/>
        <v>0</v>
      </c>
      <c r="AV2970" s="15">
        <f t="shared" si="6879"/>
        <v>0</v>
      </c>
      <c r="AW2970" s="15">
        <f t="shared" si="6879"/>
        <v>0</v>
      </c>
      <c r="AX2970" s="15">
        <f t="shared" si="6879"/>
        <v>0</v>
      </c>
      <c r="AY2970" s="15">
        <f t="shared" si="6876"/>
        <v>1635851.4330000002</v>
      </c>
      <c r="AZ2970" s="15">
        <f t="shared" si="6877"/>
        <v>1859510.6369999999</v>
      </c>
      <c r="BA2970" s="15">
        <f t="shared" si="6878"/>
        <v>2025554.9000000001</v>
      </c>
      <c r="BB2970" s="15">
        <f t="shared" si="6879"/>
        <v>0</v>
      </c>
    </row>
    <row r="2971" spans="1:55" s="9" customFormat="1" x14ac:dyDescent="0.25">
      <c r="A2971" s="6" t="s">
        <v>1112</v>
      </c>
      <c r="B2971" s="6" t="s">
        <v>24</v>
      </c>
      <c r="C2971" s="6" t="s">
        <v>37</v>
      </c>
      <c r="D2971" s="11"/>
      <c r="E2971" s="11"/>
      <c r="F2971" s="7" t="s">
        <v>60</v>
      </c>
      <c r="G2971" s="16">
        <f>G2972+G3066</f>
        <v>1520965.6</v>
      </c>
      <c r="H2971" s="16">
        <f>H2972+H3066</f>
        <v>1861803.9</v>
      </c>
      <c r="I2971" s="16">
        <f>I2972+I3066</f>
        <v>2023740.8</v>
      </c>
      <c r="J2971" s="16">
        <f t="shared" ref="J2971:L2971" si="6880">J2972+J3066</f>
        <v>-16038.377999999975</v>
      </c>
      <c r="K2971" s="16">
        <f t="shared" si="6880"/>
        <v>-2293.2629999999999</v>
      </c>
      <c r="L2971" s="16">
        <f t="shared" si="6880"/>
        <v>1814.1</v>
      </c>
      <c r="M2971" s="16">
        <f t="shared" si="6847"/>
        <v>1504927.2220000001</v>
      </c>
      <c r="N2971" s="16">
        <f t="shared" si="6848"/>
        <v>1859510.6369999999</v>
      </c>
      <c r="O2971" s="16">
        <f t="shared" si="6849"/>
        <v>2025554.9000000001</v>
      </c>
      <c r="P2971" s="16">
        <f>P2972+P3066</f>
        <v>0</v>
      </c>
      <c r="Q2971" s="16">
        <f>Q2972+Q3066</f>
        <v>0</v>
      </c>
      <c r="R2971" s="16">
        <f t="shared" ref="R2971:T2971" si="6881">R2972+R3066</f>
        <v>0</v>
      </c>
      <c r="S2971" s="16">
        <f t="shared" si="6881"/>
        <v>0</v>
      </c>
      <c r="T2971" s="16">
        <f t="shared" si="6881"/>
        <v>80610.343000000008</v>
      </c>
      <c r="U2971" s="16">
        <f>U2972+U3066</f>
        <v>43146.964</v>
      </c>
      <c r="V2971" s="16">
        <f>V2972+V3066</f>
        <v>0</v>
      </c>
      <c r="W2971" s="16">
        <f>W2972+W3066</f>
        <v>25000</v>
      </c>
      <c r="X2971" s="16">
        <f>X2972+X3066</f>
        <v>0</v>
      </c>
      <c r="Y2971" s="16">
        <f t="shared" ref="Y2971:AC2971" si="6882">Y2972+Y3066</f>
        <v>0</v>
      </c>
      <c r="Z2971" s="16">
        <f>Z2972+Z3066</f>
        <v>0</v>
      </c>
      <c r="AA2971" s="16">
        <f>AA2972+AA3066</f>
        <v>0</v>
      </c>
      <c r="AB2971" s="16">
        <f>AB2972+AB3066</f>
        <v>0</v>
      </c>
      <c r="AC2971" s="16">
        <f t="shared" si="6882"/>
        <v>0</v>
      </c>
      <c r="AD2971" s="16">
        <f>AD2972+AD3066</f>
        <v>0</v>
      </c>
      <c r="AE2971" s="16">
        <f>AE2972+AE3066</f>
        <v>0</v>
      </c>
      <c r="AF2971" s="14">
        <f t="shared" si="6839"/>
        <v>1653684.5290000001</v>
      </c>
      <c r="AG2971" s="14">
        <f t="shared" si="6840"/>
        <v>1859510.6369999999</v>
      </c>
      <c r="AH2971" s="14">
        <f t="shared" si="6841"/>
        <v>2025554.9000000001</v>
      </c>
      <c r="AI2971" s="16">
        <f t="shared" ref="AI2971:AJ2971" si="6883">AI2972+AI3066</f>
        <v>0</v>
      </c>
      <c r="AJ2971" s="16">
        <f t="shared" si="6883"/>
        <v>0</v>
      </c>
      <c r="AK2971" s="16">
        <f t="shared" si="6824"/>
        <v>1653684.5290000001</v>
      </c>
      <c r="AL2971" s="16">
        <f t="shared" si="6825"/>
        <v>1859510.6369999999</v>
      </c>
      <c r="AM2971" s="16">
        <f t="shared" si="6826"/>
        <v>2025554.9000000001</v>
      </c>
      <c r="AN2971" s="16">
        <f t="shared" ref="AN2971:AO2971" si="6884">AN2972+AN3066</f>
        <v>0</v>
      </c>
      <c r="AO2971" s="16">
        <f t="shared" si="6884"/>
        <v>0</v>
      </c>
      <c r="AP2971" s="16">
        <f t="shared" ref="AP2971:AW2971" si="6885">AP2972+AP3066</f>
        <v>-19619.192999999999</v>
      </c>
      <c r="AQ2971" s="16">
        <f>AQ2972+AQ3066</f>
        <v>1786.097</v>
      </c>
      <c r="AR2971" s="16">
        <f>AR2972+AR3066</f>
        <v>0</v>
      </c>
      <c r="AS2971" s="16">
        <f t="shared" ref="AS2971:AV2971" si="6886">AS2972+AS3066</f>
        <v>0</v>
      </c>
      <c r="AT2971" s="16">
        <f>AT2972+AT3066</f>
        <v>0</v>
      </c>
      <c r="AU2971" s="16">
        <f>AU2972+AU3066</f>
        <v>0</v>
      </c>
      <c r="AV2971" s="16">
        <f t="shared" si="6886"/>
        <v>0</v>
      </c>
      <c r="AW2971" s="16">
        <f t="shared" si="6885"/>
        <v>0</v>
      </c>
      <c r="AX2971" s="16">
        <f>AX2972+AX3066</f>
        <v>0</v>
      </c>
      <c r="AY2971" s="16">
        <f t="shared" si="6876"/>
        <v>1635851.4330000002</v>
      </c>
      <c r="AZ2971" s="16">
        <f t="shared" si="6877"/>
        <v>1859510.6369999999</v>
      </c>
      <c r="BA2971" s="16">
        <f t="shared" si="6878"/>
        <v>2025554.9000000001</v>
      </c>
      <c r="BB2971" s="16">
        <f>BB2972+BB3066</f>
        <v>0</v>
      </c>
    </row>
    <row r="2972" spans="1:55" ht="31.5" x14ac:dyDescent="0.25">
      <c r="A2972" s="33" t="s">
        <v>1112</v>
      </c>
      <c r="B2972" s="33" t="s">
        <v>24</v>
      </c>
      <c r="C2972" s="33" t="s">
        <v>37</v>
      </c>
      <c r="D2972" s="8" t="s">
        <v>125</v>
      </c>
      <c r="E2972" s="8"/>
      <c r="F2972" s="13" t="s">
        <v>554</v>
      </c>
      <c r="G2972" s="14">
        <f t="shared" ref="G2972:L2972" si="6887">G2973+G2994</f>
        <v>1512833</v>
      </c>
      <c r="H2972" s="14">
        <f t="shared" si="6887"/>
        <v>1861803.9</v>
      </c>
      <c r="I2972" s="14">
        <f t="shared" si="6887"/>
        <v>2023740.8</v>
      </c>
      <c r="J2972" s="14">
        <f t="shared" si="6887"/>
        <v>-16038.377999999975</v>
      </c>
      <c r="K2972" s="14">
        <f t="shared" si="6887"/>
        <v>-2293.2629999999999</v>
      </c>
      <c r="L2972" s="14">
        <f t="shared" si="6887"/>
        <v>1814.1</v>
      </c>
      <c r="M2972" s="14">
        <f t="shared" si="6847"/>
        <v>1496794.622</v>
      </c>
      <c r="N2972" s="14">
        <f t="shared" si="6848"/>
        <v>1859510.6369999999</v>
      </c>
      <c r="O2972" s="14">
        <f t="shared" si="6849"/>
        <v>2025554.9000000001</v>
      </c>
      <c r="P2972" s="14">
        <f t="shared" ref="P2972:Q2972" si="6888">P2973+P2994</f>
        <v>0</v>
      </c>
      <c r="Q2972" s="14">
        <f t="shared" si="6888"/>
        <v>0</v>
      </c>
      <c r="R2972" s="14">
        <f t="shared" ref="R2972:T2972" si="6889">R2973+R2994</f>
        <v>0</v>
      </c>
      <c r="S2972" s="14">
        <f t="shared" si="6889"/>
        <v>0</v>
      </c>
      <c r="T2972" s="14">
        <f t="shared" si="6889"/>
        <v>76865.486000000004</v>
      </c>
      <c r="U2972" s="14">
        <f t="shared" ref="U2972:BB2972" si="6890">U2973+U2994</f>
        <v>40551.097999999998</v>
      </c>
      <c r="V2972" s="14">
        <f t="shared" ref="V2972:AC2972" si="6891">V2973+V2994</f>
        <v>0</v>
      </c>
      <c r="W2972" s="14">
        <f t="shared" si="6891"/>
        <v>25000</v>
      </c>
      <c r="X2972" s="14">
        <f t="shared" si="6891"/>
        <v>0</v>
      </c>
      <c r="Y2972" s="14">
        <f t="shared" si="6891"/>
        <v>0</v>
      </c>
      <c r="Z2972" s="14">
        <f t="shared" si="6891"/>
        <v>0</v>
      </c>
      <c r="AA2972" s="14">
        <f t="shared" si="6891"/>
        <v>0</v>
      </c>
      <c r="AB2972" s="14">
        <f t="shared" si="6891"/>
        <v>0</v>
      </c>
      <c r="AC2972" s="14">
        <f t="shared" si="6891"/>
        <v>0</v>
      </c>
      <c r="AD2972" s="14">
        <f t="shared" ref="AD2972:AE2972" si="6892">AD2973+AD2994</f>
        <v>0</v>
      </c>
      <c r="AE2972" s="14">
        <f t="shared" si="6892"/>
        <v>0</v>
      </c>
      <c r="AF2972" s="14">
        <f t="shared" si="6839"/>
        <v>1639211.206</v>
      </c>
      <c r="AG2972" s="14">
        <f t="shared" si="6840"/>
        <v>1859510.6369999999</v>
      </c>
      <c r="AH2972" s="14">
        <f t="shared" si="6841"/>
        <v>2025554.9000000001</v>
      </c>
      <c r="AI2972" s="14">
        <f t="shared" ref="AI2972:AJ2972" si="6893">AI2973+AI2994</f>
        <v>0</v>
      </c>
      <c r="AJ2972" s="14">
        <f t="shared" si="6893"/>
        <v>0</v>
      </c>
      <c r="AK2972" s="14">
        <f t="shared" si="6824"/>
        <v>1639211.206</v>
      </c>
      <c r="AL2972" s="14">
        <f t="shared" si="6825"/>
        <v>1859510.6369999999</v>
      </c>
      <c r="AM2972" s="14">
        <f t="shared" si="6826"/>
        <v>2025554.9000000001</v>
      </c>
      <c r="AN2972" s="14">
        <f t="shared" ref="AN2972:AO2972" si="6894">AN2973+AN2994</f>
        <v>0</v>
      </c>
      <c r="AO2972" s="14">
        <f t="shared" si="6894"/>
        <v>0</v>
      </c>
      <c r="AP2972" s="14">
        <f t="shared" ref="AP2972:AW2972" si="6895">AP2973+AP2994</f>
        <v>-19619.192999999999</v>
      </c>
      <c r="AQ2972" s="14">
        <f t="shared" si="6895"/>
        <v>1786.097</v>
      </c>
      <c r="AR2972" s="14">
        <f t="shared" si="6895"/>
        <v>0</v>
      </c>
      <c r="AS2972" s="14">
        <f t="shared" si="6895"/>
        <v>0</v>
      </c>
      <c r="AT2972" s="14">
        <f t="shared" si="6895"/>
        <v>0</v>
      </c>
      <c r="AU2972" s="14">
        <f t="shared" si="6895"/>
        <v>0</v>
      </c>
      <c r="AV2972" s="14">
        <f t="shared" si="6895"/>
        <v>0</v>
      </c>
      <c r="AW2972" s="14">
        <f t="shared" si="6895"/>
        <v>0</v>
      </c>
      <c r="AX2972" s="14">
        <f t="shared" ref="AX2972" si="6896">AX2973+AX2994</f>
        <v>0</v>
      </c>
      <c r="AY2972" s="14">
        <f t="shared" si="6876"/>
        <v>1621378.11</v>
      </c>
      <c r="AZ2972" s="14">
        <f t="shared" si="6877"/>
        <v>1859510.6369999999</v>
      </c>
      <c r="BA2972" s="14">
        <f t="shared" si="6878"/>
        <v>2025554.9000000001</v>
      </c>
      <c r="BB2972" s="14">
        <f t="shared" si="6890"/>
        <v>0</v>
      </c>
      <c r="BC2972" s="2"/>
    </row>
    <row r="2973" spans="1:55" ht="31.5" x14ac:dyDescent="0.25">
      <c r="A2973" s="33" t="s">
        <v>1112</v>
      </c>
      <c r="B2973" s="33" t="s">
        <v>24</v>
      </c>
      <c r="C2973" s="33" t="s">
        <v>37</v>
      </c>
      <c r="D2973" s="8" t="s">
        <v>126</v>
      </c>
      <c r="E2973" s="8"/>
      <c r="F2973" s="13" t="s">
        <v>555</v>
      </c>
      <c r="G2973" s="14">
        <f t="shared" ref="G2973:L2973" si="6897">G2974+G2987+G2990</f>
        <v>341580.4</v>
      </c>
      <c r="H2973" s="14">
        <f t="shared" si="6897"/>
        <v>394142.8</v>
      </c>
      <c r="I2973" s="14">
        <f t="shared" si="6897"/>
        <v>379784.2</v>
      </c>
      <c r="J2973" s="14">
        <f t="shared" si="6897"/>
        <v>-305.77799999999843</v>
      </c>
      <c r="K2973" s="14">
        <f t="shared" si="6897"/>
        <v>-2293.2629999999999</v>
      </c>
      <c r="L2973" s="14">
        <f t="shared" si="6897"/>
        <v>1814.1</v>
      </c>
      <c r="M2973" s="14">
        <f t="shared" si="6847"/>
        <v>341274.62200000003</v>
      </c>
      <c r="N2973" s="14">
        <f t="shared" si="6848"/>
        <v>391849.53700000001</v>
      </c>
      <c r="O2973" s="14">
        <f t="shared" si="6849"/>
        <v>381598.3</v>
      </c>
      <c r="P2973" s="14">
        <f t="shared" ref="P2973:Q2973" si="6898">P2974+P2987+P2990</f>
        <v>0</v>
      </c>
      <c r="Q2973" s="14">
        <f t="shared" si="6898"/>
        <v>0</v>
      </c>
      <c r="R2973" s="14">
        <f t="shared" ref="R2973:T2973" si="6899">R2974+R2987+R2990</f>
        <v>0</v>
      </c>
      <c r="S2973" s="14">
        <f t="shared" si="6899"/>
        <v>0</v>
      </c>
      <c r="T2973" s="14">
        <f t="shared" si="6899"/>
        <v>27850.769</v>
      </c>
      <c r="U2973" s="14">
        <f t="shared" ref="U2973:BB2973" si="6900">U2974+U2987+U2990</f>
        <v>36049.364000000001</v>
      </c>
      <c r="V2973" s="14">
        <f t="shared" ref="V2973:AC2973" si="6901">V2974+V2987+V2990</f>
        <v>0</v>
      </c>
      <c r="W2973" s="14">
        <f t="shared" si="6901"/>
        <v>25000</v>
      </c>
      <c r="X2973" s="14">
        <f t="shared" si="6901"/>
        <v>0</v>
      </c>
      <c r="Y2973" s="14">
        <f t="shared" si="6901"/>
        <v>0</v>
      </c>
      <c r="Z2973" s="14">
        <f t="shared" si="6901"/>
        <v>0</v>
      </c>
      <c r="AA2973" s="14">
        <f t="shared" si="6901"/>
        <v>0</v>
      </c>
      <c r="AB2973" s="14">
        <f t="shared" si="6901"/>
        <v>0</v>
      </c>
      <c r="AC2973" s="14">
        <f t="shared" si="6901"/>
        <v>0</v>
      </c>
      <c r="AD2973" s="14">
        <f t="shared" ref="AD2973:AE2973" si="6902">AD2974+AD2987+AD2990</f>
        <v>0</v>
      </c>
      <c r="AE2973" s="14">
        <f t="shared" si="6902"/>
        <v>0</v>
      </c>
      <c r="AF2973" s="14">
        <f t="shared" si="6839"/>
        <v>430174.75500000006</v>
      </c>
      <c r="AG2973" s="14">
        <f t="shared" si="6840"/>
        <v>391849.53700000001</v>
      </c>
      <c r="AH2973" s="14">
        <f t="shared" si="6841"/>
        <v>381598.3</v>
      </c>
      <c r="AI2973" s="14">
        <f t="shared" ref="AI2973:AJ2973" si="6903">AI2974+AI2987+AI2990</f>
        <v>0</v>
      </c>
      <c r="AJ2973" s="14">
        <f t="shared" si="6903"/>
        <v>0</v>
      </c>
      <c r="AK2973" s="14">
        <f t="shared" si="6824"/>
        <v>430174.75500000006</v>
      </c>
      <c r="AL2973" s="14">
        <f t="shared" si="6825"/>
        <v>391849.53700000001</v>
      </c>
      <c r="AM2973" s="14">
        <f t="shared" si="6826"/>
        <v>381598.3</v>
      </c>
      <c r="AN2973" s="14">
        <f t="shared" ref="AN2973:AO2973" si="6904">AN2974+AN2987+AN2990</f>
        <v>0</v>
      </c>
      <c r="AO2973" s="14">
        <f t="shared" si="6904"/>
        <v>0</v>
      </c>
      <c r="AP2973" s="14">
        <f t="shared" ref="AP2973:AW2973" si="6905">AP2974+AP2987+AP2990</f>
        <v>-1237.3509999999999</v>
      </c>
      <c r="AQ2973" s="14">
        <f t="shared" si="6905"/>
        <v>1786.097</v>
      </c>
      <c r="AR2973" s="14">
        <f t="shared" si="6905"/>
        <v>0</v>
      </c>
      <c r="AS2973" s="14">
        <f t="shared" si="6905"/>
        <v>0</v>
      </c>
      <c r="AT2973" s="14">
        <f t="shared" si="6905"/>
        <v>0</v>
      </c>
      <c r="AU2973" s="14">
        <f t="shared" si="6905"/>
        <v>0</v>
      </c>
      <c r="AV2973" s="14">
        <f t="shared" si="6905"/>
        <v>0</v>
      </c>
      <c r="AW2973" s="14">
        <f t="shared" si="6905"/>
        <v>0</v>
      </c>
      <c r="AX2973" s="14">
        <f t="shared" ref="AX2973" si="6906">AX2974+AX2987+AX2990</f>
        <v>0</v>
      </c>
      <c r="AY2973" s="14">
        <f t="shared" si="6876"/>
        <v>430723.50100000005</v>
      </c>
      <c r="AZ2973" s="14">
        <f t="shared" si="6877"/>
        <v>391849.53700000001</v>
      </c>
      <c r="BA2973" s="14">
        <f t="shared" si="6878"/>
        <v>381598.3</v>
      </c>
      <c r="BB2973" s="14">
        <f t="shared" si="6900"/>
        <v>0</v>
      </c>
      <c r="BC2973" s="2"/>
    </row>
    <row r="2974" spans="1:55" ht="47.25" x14ac:dyDescent="0.25">
      <c r="A2974" s="33" t="s">
        <v>1112</v>
      </c>
      <c r="B2974" s="33" t="s">
        <v>24</v>
      </c>
      <c r="C2974" s="33" t="s">
        <v>37</v>
      </c>
      <c r="D2974" s="8" t="s">
        <v>127</v>
      </c>
      <c r="E2974" s="8"/>
      <c r="F2974" s="18" t="s">
        <v>790</v>
      </c>
      <c r="G2974" s="14">
        <f t="shared" ref="G2974:L2974" si="6907">G2975+G2978+G2981</f>
        <v>72578</v>
      </c>
      <c r="H2974" s="14">
        <f t="shared" si="6907"/>
        <v>87572.2</v>
      </c>
      <c r="I2974" s="14">
        <f t="shared" si="6907"/>
        <v>87703.2</v>
      </c>
      <c r="J2974" s="14">
        <f t="shared" si="6907"/>
        <v>5734.1</v>
      </c>
      <c r="K2974" s="14">
        <f t="shared" si="6907"/>
        <v>-265.89999999999998</v>
      </c>
      <c r="L2974" s="14">
        <f t="shared" si="6907"/>
        <v>-265.89999999999998</v>
      </c>
      <c r="M2974" s="14">
        <f t="shared" si="6847"/>
        <v>78312.100000000006</v>
      </c>
      <c r="N2974" s="14">
        <f t="shared" si="6848"/>
        <v>87306.3</v>
      </c>
      <c r="O2974" s="14">
        <f t="shared" si="6849"/>
        <v>87437.3</v>
      </c>
      <c r="P2974" s="14">
        <f t="shared" ref="P2974:Q2974" si="6908">P2975+P2978+P2981+P2984</f>
        <v>0</v>
      </c>
      <c r="Q2974" s="14">
        <f t="shared" si="6908"/>
        <v>0</v>
      </c>
      <c r="R2974" s="14">
        <f>R2975+R2978+R2981+R2984</f>
        <v>0</v>
      </c>
      <c r="S2974" s="14">
        <f t="shared" ref="S2974:BB2974" si="6909">S2975+S2978+S2981+S2984</f>
        <v>0</v>
      </c>
      <c r="T2974" s="14">
        <f t="shared" si="6909"/>
        <v>1288.683</v>
      </c>
      <c r="U2974" s="14">
        <f t="shared" si="6909"/>
        <v>8400</v>
      </c>
      <c r="V2974" s="14">
        <f t="shared" si="6909"/>
        <v>0</v>
      </c>
      <c r="W2974" s="14">
        <f t="shared" si="6909"/>
        <v>25000</v>
      </c>
      <c r="X2974" s="14">
        <f t="shared" ref="X2974" si="6910">X2975+X2978+X2981+X2984</f>
        <v>0</v>
      </c>
      <c r="Y2974" s="14">
        <f t="shared" ref="Y2974:AC2974" si="6911">Y2975+Y2978+Y2981+Y2984</f>
        <v>0</v>
      </c>
      <c r="Z2974" s="14">
        <f t="shared" si="6911"/>
        <v>0</v>
      </c>
      <c r="AA2974" s="14">
        <f t="shared" si="6911"/>
        <v>0</v>
      </c>
      <c r="AB2974" s="14">
        <f t="shared" si="6911"/>
        <v>0</v>
      </c>
      <c r="AC2974" s="14">
        <f t="shared" si="6911"/>
        <v>0</v>
      </c>
      <c r="AD2974" s="14">
        <f t="shared" ref="AD2974:AE2974" si="6912">AD2975+AD2978+AD2981+AD2984</f>
        <v>0</v>
      </c>
      <c r="AE2974" s="14">
        <f t="shared" si="6912"/>
        <v>0</v>
      </c>
      <c r="AF2974" s="14">
        <f t="shared" si="6839"/>
        <v>113000.78300000001</v>
      </c>
      <c r="AG2974" s="14">
        <f t="shared" si="6840"/>
        <v>87306.3</v>
      </c>
      <c r="AH2974" s="14">
        <f t="shared" si="6841"/>
        <v>87437.3</v>
      </c>
      <c r="AI2974" s="14">
        <f t="shared" ref="AI2974:AJ2974" si="6913">AI2975+AI2978+AI2981+AI2984</f>
        <v>0</v>
      </c>
      <c r="AJ2974" s="14">
        <f t="shared" si="6913"/>
        <v>0</v>
      </c>
      <c r="AK2974" s="14">
        <f t="shared" si="6824"/>
        <v>113000.78300000001</v>
      </c>
      <c r="AL2974" s="14">
        <f t="shared" si="6825"/>
        <v>87306.3</v>
      </c>
      <c r="AM2974" s="14">
        <f t="shared" si="6826"/>
        <v>87437.3</v>
      </c>
      <c r="AN2974" s="14">
        <f t="shared" ref="AN2974:AO2974" si="6914">AN2975+AN2978+AN2981+AN2984</f>
        <v>0</v>
      </c>
      <c r="AO2974" s="14">
        <f t="shared" si="6914"/>
        <v>0</v>
      </c>
      <c r="AP2974" s="14">
        <f t="shared" ref="AP2974:AW2974" si="6915">AP2975+AP2978+AP2981+AP2984</f>
        <v>-1129.4690000000001</v>
      </c>
      <c r="AQ2974" s="14">
        <f t="shared" si="6915"/>
        <v>1786.097</v>
      </c>
      <c r="AR2974" s="14">
        <f t="shared" si="6915"/>
        <v>0</v>
      </c>
      <c r="AS2974" s="14">
        <f t="shared" si="6915"/>
        <v>0</v>
      </c>
      <c r="AT2974" s="14">
        <f t="shared" si="6915"/>
        <v>0</v>
      </c>
      <c r="AU2974" s="14">
        <f t="shared" si="6915"/>
        <v>0</v>
      </c>
      <c r="AV2974" s="14">
        <f t="shared" si="6915"/>
        <v>0</v>
      </c>
      <c r="AW2974" s="14">
        <f t="shared" si="6915"/>
        <v>0</v>
      </c>
      <c r="AX2974" s="14">
        <f t="shared" ref="AX2974" si="6916">AX2975+AX2978+AX2981+AX2984</f>
        <v>0</v>
      </c>
      <c r="AY2974" s="14">
        <f t="shared" si="6876"/>
        <v>113657.41100000001</v>
      </c>
      <c r="AZ2974" s="14">
        <f t="shared" si="6877"/>
        <v>87306.3</v>
      </c>
      <c r="BA2974" s="14">
        <f t="shared" si="6878"/>
        <v>87437.3</v>
      </c>
      <c r="BB2974" s="14">
        <f t="shared" si="6909"/>
        <v>0</v>
      </c>
      <c r="BC2974" s="2"/>
    </row>
    <row r="2975" spans="1:55" x14ac:dyDescent="0.25">
      <c r="A2975" s="33" t="s">
        <v>1112</v>
      </c>
      <c r="B2975" s="33" t="s">
        <v>24</v>
      </c>
      <c r="C2975" s="33" t="s">
        <v>37</v>
      </c>
      <c r="D2975" s="8" t="s">
        <v>730</v>
      </c>
      <c r="E2975" s="8"/>
      <c r="F2975" s="24" t="s">
        <v>825</v>
      </c>
      <c r="G2975" s="14">
        <f t="shared" ref="G2975:L2976" si="6917">G2976</f>
        <v>13497.2</v>
      </c>
      <c r="H2975" s="14">
        <f t="shared" si="6917"/>
        <v>13491.4</v>
      </c>
      <c r="I2975" s="14">
        <f t="shared" si="6917"/>
        <v>13622.4</v>
      </c>
      <c r="J2975" s="14">
        <f t="shared" si="6917"/>
        <v>0</v>
      </c>
      <c r="K2975" s="14">
        <f t="shared" si="6917"/>
        <v>0</v>
      </c>
      <c r="L2975" s="14">
        <f t="shared" si="6917"/>
        <v>0</v>
      </c>
      <c r="M2975" s="14">
        <f t="shared" si="6847"/>
        <v>13497.2</v>
      </c>
      <c r="N2975" s="14">
        <f t="shared" si="6848"/>
        <v>13491.4</v>
      </c>
      <c r="O2975" s="14">
        <f t="shared" si="6849"/>
        <v>13622.4</v>
      </c>
      <c r="P2975" s="14">
        <f t="shared" ref="P2975:Q2976" si="6918">P2976</f>
        <v>0</v>
      </c>
      <c r="Q2975" s="14">
        <f t="shared" si="6918"/>
        <v>0</v>
      </c>
      <c r="R2975" s="14">
        <f t="shared" ref="R2975:T2976" si="6919">R2976</f>
        <v>0</v>
      </c>
      <c r="S2975" s="14">
        <f t="shared" si="6919"/>
        <v>0</v>
      </c>
      <c r="T2975" s="14">
        <f t="shared" si="6919"/>
        <v>1288.683</v>
      </c>
      <c r="U2975" s="14">
        <f t="shared" ref="U2975:BB2976" si="6920">U2976</f>
        <v>0</v>
      </c>
      <c r="V2975" s="14">
        <f t="shared" si="6920"/>
        <v>0</v>
      </c>
      <c r="W2975" s="14">
        <f t="shared" si="6920"/>
        <v>0</v>
      </c>
      <c r="X2975" s="14">
        <f t="shared" si="6920"/>
        <v>0</v>
      </c>
      <c r="Y2975" s="14">
        <f t="shared" si="6920"/>
        <v>0</v>
      </c>
      <c r="Z2975" s="14">
        <f t="shared" si="6920"/>
        <v>0</v>
      </c>
      <c r="AA2975" s="14">
        <f t="shared" si="6920"/>
        <v>0</v>
      </c>
      <c r="AB2975" s="14">
        <f t="shared" si="6920"/>
        <v>0</v>
      </c>
      <c r="AC2975" s="14">
        <f t="shared" si="6920"/>
        <v>0</v>
      </c>
      <c r="AD2975" s="14">
        <f t="shared" si="6920"/>
        <v>0</v>
      </c>
      <c r="AE2975" s="14">
        <f t="shared" si="6920"/>
        <v>0</v>
      </c>
      <c r="AF2975" s="14">
        <f t="shared" si="6839"/>
        <v>14785.883000000002</v>
      </c>
      <c r="AG2975" s="14">
        <f t="shared" si="6840"/>
        <v>13491.4</v>
      </c>
      <c r="AH2975" s="14">
        <f t="shared" si="6841"/>
        <v>13622.4</v>
      </c>
      <c r="AI2975" s="14">
        <f t="shared" si="6920"/>
        <v>0</v>
      </c>
      <c r="AJ2975" s="14">
        <f t="shared" si="6920"/>
        <v>0</v>
      </c>
      <c r="AK2975" s="14">
        <f t="shared" si="6824"/>
        <v>14785.883000000002</v>
      </c>
      <c r="AL2975" s="14">
        <f t="shared" si="6825"/>
        <v>13491.4</v>
      </c>
      <c r="AM2975" s="14">
        <f t="shared" si="6826"/>
        <v>13622.4</v>
      </c>
      <c r="AN2975" s="14">
        <f t="shared" si="6920"/>
        <v>0</v>
      </c>
      <c r="AO2975" s="14">
        <f t="shared" si="6920"/>
        <v>0</v>
      </c>
      <c r="AP2975" s="14">
        <f t="shared" si="6920"/>
        <v>-1129.4690000000001</v>
      </c>
      <c r="AQ2975" s="14">
        <f t="shared" si="6920"/>
        <v>0</v>
      </c>
      <c r="AR2975" s="14">
        <f t="shared" si="6920"/>
        <v>0</v>
      </c>
      <c r="AS2975" s="14">
        <f t="shared" si="6920"/>
        <v>0</v>
      </c>
      <c r="AT2975" s="14">
        <f t="shared" si="6920"/>
        <v>0</v>
      </c>
      <c r="AU2975" s="14">
        <f t="shared" si="6920"/>
        <v>0</v>
      </c>
      <c r="AV2975" s="14">
        <f t="shared" si="6920"/>
        <v>0</v>
      </c>
      <c r="AW2975" s="14">
        <f t="shared" si="6920"/>
        <v>0</v>
      </c>
      <c r="AX2975" s="14">
        <f t="shared" si="6920"/>
        <v>0</v>
      </c>
      <c r="AY2975" s="14">
        <f t="shared" si="6876"/>
        <v>13656.414000000001</v>
      </c>
      <c r="AZ2975" s="14">
        <f t="shared" si="6877"/>
        <v>13491.4</v>
      </c>
      <c r="BA2975" s="14">
        <f t="shared" si="6878"/>
        <v>13622.4</v>
      </c>
      <c r="BB2975" s="14">
        <f t="shared" si="6920"/>
        <v>0</v>
      </c>
      <c r="BC2975" s="2"/>
    </row>
    <row r="2976" spans="1:55" ht="31.5" x14ac:dyDescent="0.25">
      <c r="A2976" s="33" t="s">
        <v>1112</v>
      </c>
      <c r="B2976" s="33" t="s">
        <v>24</v>
      </c>
      <c r="C2976" s="33" t="s">
        <v>37</v>
      </c>
      <c r="D2976" s="8" t="s">
        <v>730</v>
      </c>
      <c r="E2976" s="43" t="s">
        <v>150</v>
      </c>
      <c r="F2976" s="24" t="s">
        <v>469</v>
      </c>
      <c r="G2976" s="14">
        <f t="shared" si="6917"/>
        <v>13497.2</v>
      </c>
      <c r="H2976" s="14">
        <f t="shared" si="6917"/>
        <v>13491.4</v>
      </c>
      <c r="I2976" s="14">
        <f t="shared" si="6917"/>
        <v>13622.4</v>
      </c>
      <c r="J2976" s="14">
        <f t="shared" si="6917"/>
        <v>0</v>
      </c>
      <c r="K2976" s="14">
        <f t="shared" si="6917"/>
        <v>0</v>
      </c>
      <c r="L2976" s="14">
        <f t="shared" si="6917"/>
        <v>0</v>
      </c>
      <c r="M2976" s="14">
        <f t="shared" si="6847"/>
        <v>13497.2</v>
      </c>
      <c r="N2976" s="14">
        <f t="shared" si="6848"/>
        <v>13491.4</v>
      </c>
      <c r="O2976" s="14">
        <f t="shared" si="6849"/>
        <v>13622.4</v>
      </c>
      <c r="P2976" s="14">
        <f t="shared" si="6918"/>
        <v>0</v>
      </c>
      <c r="Q2976" s="14">
        <f t="shared" si="6918"/>
        <v>0</v>
      </c>
      <c r="R2976" s="14">
        <f t="shared" si="6919"/>
        <v>0</v>
      </c>
      <c r="S2976" s="14">
        <f t="shared" si="6919"/>
        <v>0</v>
      </c>
      <c r="T2976" s="14">
        <f t="shared" si="6919"/>
        <v>1288.683</v>
      </c>
      <c r="U2976" s="14">
        <f t="shared" si="6920"/>
        <v>0</v>
      </c>
      <c r="V2976" s="14">
        <f t="shared" si="6920"/>
        <v>0</v>
      </c>
      <c r="W2976" s="14">
        <f t="shared" si="6920"/>
        <v>0</v>
      </c>
      <c r="X2976" s="14">
        <f t="shared" si="6920"/>
        <v>0</v>
      </c>
      <c r="Y2976" s="14">
        <f t="shared" si="6920"/>
        <v>0</v>
      </c>
      <c r="Z2976" s="14">
        <f t="shared" si="6920"/>
        <v>0</v>
      </c>
      <c r="AA2976" s="14">
        <f t="shared" si="6920"/>
        <v>0</v>
      </c>
      <c r="AB2976" s="14">
        <f t="shared" si="6920"/>
        <v>0</v>
      </c>
      <c r="AC2976" s="14">
        <f t="shared" si="6920"/>
        <v>0</v>
      </c>
      <c r="AD2976" s="14">
        <f t="shared" si="6920"/>
        <v>0</v>
      </c>
      <c r="AE2976" s="14">
        <f t="shared" si="6920"/>
        <v>0</v>
      </c>
      <c r="AF2976" s="14">
        <f t="shared" si="6839"/>
        <v>14785.883000000002</v>
      </c>
      <c r="AG2976" s="14">
        <f t="shared" si="6840"/>
        <v>13491.4</v>
      </c>
      <c r="AH2976" s="14">
        <f t="shared" si="6841"/>
        <v>13622.4</v>
      </c>
      <c r="AI2976" s="14">
        <f t="shared" si="6920"/>
        <v>0</v>
      </c>
      <c r="AJ2976" s="14">
        <f t="shared" si="6920"/>
        <v>0</v>
      </c>
      <c r="AK2976" s="14">
        <f t="shared" si="6824"/>
        <v>14785.883000000002</v>
      </c>
      <c r="AL2976" s="14">
        <f t="shared" si="6825"/>
        <v>13491.4</v>
      </c>
      <c r="AM2976" s="14">
        <f t="shared" si="6826"/>
        <v>13622.4</v>
      </c>
      <c r="AN2976" s="14">
        <f t="shared" si="6920"/>
        <v>0</v>
      </c>
      <c r="AO2976" s="14">
        <f t="shared" si="6920"/>
        <v>0</v>
      </c>
      <c r="AP2976" s="14">
        <f t="shared" si="6920"/>
        <v>-1129.4690000000001</v>
      </c>
      <c r="AQ2976" s="14">
        <f t="shared" si="6920"/>
        <v>0</v>
      </c>
      <c r="AR2976" s="14">
        <f t="shared" si="6920"/>
        <v>0</v>
      </c>
      <c r="AS2976" s="14">
        <f t="shared" si="6920"/>
        <v>0</v>
      </c>
      <c r="AT2976" s="14">
        <f t="shared" si="6920"/>
        <v>0</v>
      </c>
      <c r="AU2976" s="14">
        <f t="shared" si="6920"/>
        <v>0</v>
      </c>
      <c r="AV2976" s="14">
        <f t="shared" si="6920"/>
        <v>0</v>
      </c>
      <c r="AW2976" s="14">
        <f t="shared" si="6920"/>
        <v>0</v>
      </c>
      <c r="AX2976" s="14">
        <f t="shared" si="6920"/>
        <v>0</v>
      </c>
      <c r="AY2976" s="14">
        <f t="shared" si="6876"/>
        <v>13656.414000000001</v>
      </c>
      <c r="AZ2976" s="14">
        <f t="shared" si="6877"/>
        <v>13491.4</v>
      </c>
      <c r="BA2976" s="14">
        <f t="shared" si="6878"/>
        <v>13622.4</v>
      </c>
      <c r="BB2976" s="14">
        <f t="shared" si="6920"/>
        <v>0</v>
      </c>
      <c r="BC2976" s="2"/>
    </row>
    <row r="2977" spans="1:55" ht="31.5" x14ac:dyDescent="0.25">
      <c r="A2977" s="33" t="s">
        <v>1112</v>
      </c>
      <c r="B2977" s="33" t="s">
        <v>24</v>
      </c>
      <c r="C2977" s="33" t="s">
        <v>37</v>
      </c>
      <c r="D2977" s="8" t="s">
        <v>730</v>
      </c>
      <c r="E2977" s="8" t="s">
        <v>1071</v>
      </c>
      <c r="F2977" s="24" t="s">
        <v>470</v>
      </c>
      <c r="G2977" s="14">
        <v>13497.2</v>
      </c>
      <c r="H2977" s="14">
        <v>13491.4</v>
      </c>
      <c r="I2977" s="14">
        <v>13622.4</v>
      </c>
      <c r="J2977" s="14"/>
      <c r="K2977" s="14"/>
      <c r="L2977" s="14"/>
      <c r="M2977" s="14">
        <f t="shared" si="6847"/>
        <v>13497.2</v>
      </c>
      <c r="N2977" s="14">
        <f t="shared" si="6848"/>
        <v>13491.4</v>
      </c>
      <c r="O2977" s="14">
        <f t="shared" si="6849"/>
        <v>13622.4</v>
      </c>
      <c r="P2977" s="14"/>
      <c r="Q2977" s="14"/>
      <c r="R2977" s="14"/>
      <c r="S2977" s="14"/>
      <c r="T2977" s="14">
        <v>1288.683</v>
      </c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>
        <f t="shared" si="6839"/>
        <v>14785.883000000002</v>
      </c>
      <c r="AG2977" s="14">
        <f t="shared" si="6840"/>
        <v>13491.4</v>
      </c>
      <c r="AH2977" s="14">
        <f t="shared" si="6841"/>
        <v>13622.4</v>
      </c>
      <c r="AI2977" s="14"/>
      <c r="AJ2977" s="14"/>
      <c r="AK2977" s="14">
        <f t="shared" si="6824"/>
        <v>14785.883000000002</v>
      </c>
      <c r="AL2977" s="14">
        <f t="shared" si="6825"/>
        <v>13491.4</v>
      </c>
      <c r="AM2977" s="14">
        <f t="shared" si="6826"/>
        <v>13622.4</v>
      </c>
      <c r="AN2977" s="14"/>
      <c r="AO2977" s="14"/>
      <c r="AP2977" s="14">
        <v>-1129.4690000000001</v>
      </c>
      <c r="AQ2977" s="14"/>
      <c r="AR2977" s="14"/>
      <c r="AS2977" s="14"/>
      <c r="AT2977" s="14"/>
      <c r="AU2977" s="14"/>
      <c r="AV2977" s="14"/>
      <c r="AW2977" s="14"/>
      <c r="AX2977" s="14"/>
      <c r="AY2977" s="14">
        <f t="shared" si="6876"/>
        <v>13656.414000000001</v>
      </c>
      <c r="AZ2977" s="14">
        <f t="shared" si="6877"/>
        <v>13491.4</v>
      </c>
      <c r="BA2977" s="14">
        <f t="shared" si="6878"/>
        <v>13622.4</v>
      </c>
      <c r="BB2977" s="14"/>
      <c r="BC2977" s="2"/>
    </row>
    <row r="2978" spans="1:55" ht="31.5" x14ac:dyDescent="0.25">
      <c r="A2978" s="33" t="s">
        <v>1112</v>
      </c>
      <c r="B2978" s="33" t="s">
        <v>24</v>
      </c>
      <c r="C2978" s="33" t="s">
        <v>37</v>
      </c>
      <c r="D2978" s="8" t="s">
        <v>740</v>
      </c>
      <c r="E2978" s="8"/>
      <c r="F2978" s="24" t="s">
        <v>826</v>
      </c>
      <c r="G2978" s="14">
        <f t="shared" ref="G2978:L2979" si="6921">G2979</f>
        <v>4080.8</v>
      </c>
      <c r="H2978" s="14">
        <f t="shared" si="6921"/>
        <v>4080.8</v>
      </c>
      <c r="I2978" s="14">
        <f t="shared" si="6921"/>
        <v>4080.8</v>
      </c>
      <c r="J2978" s="14">
        <f t="shared" si="6921"/>
        <v>0</v>
      </c>
      <c r="K2978" s="14">
        <f t="shared" si="6921"/>
        <v>0</v>
      </c>
      <c r="L2978" s="14">
        <f t="shared" si="6921"/>
        <v>0</v>
      </c>
      <c r="M2978" s="14">
        <f t="shared" si="6847"/>
        <v>4080.8</v>
      </c>
      <c r="N2978" s="14">
        <f t="shared" si="6848"/>
        <v>4080.8</v>
      </c>
      <c r="O2978" s="14">
        <f t="shared" si="6849"/>
        <v>4080.8</v>
      </c>
      <c r="P2978" s="14">
        <f t="shared" ref="P2978:Q2979" si="6922">P2979</f>
        <v>0</v>
      </c>
      <c r="Q2978" s="14">
        <f t="shared" si="6922"/>
        <v>0</v>
      </c>
      <c r="R2978" s="14">
        <f t="shared" ref="R2978:T2979" si="6923">R2979</f>
        <v>0</v>
      </c>
      <c r="S2978" s="14">
        <f t="shared" si="6923"/>
        <v>0</v>
      </c>
      <c r="T2978" s="14">
        <f t="shared" si="6923"/>
        <v>0</v>
      </c>
      <c r="U2978" s="14">
        <f t="shared" ref="U2978:BB2979" si="6924">U2979</f>
        <v>0</v>
      </c>
      <c r="V2978" s="14">
        <f t="shared" si="6924"/>
        <v>0</v>
      </c>
      <c r="W2978" s="14">
        <f t="shared" si="6924"/>
        <v>0</v>
      </c>
      <c r="X2978" s="14">
        <f t="shared" si="6924"/>
        <v>0</v>
      </c>
      <c r="Y2978" s="14">
        <f t="shared" si="6924"/>
        <v>0</v>
      </c>
      <c r="Z2978" s="14">
        <f t="shared" si="6924"/>
        <v>0</v>
      </c>
      <c r="AA2978" s="14">
        <f t="shared" si="6924"/>
        <v>0</v>
      </c>
      <c r="AB2978" s="14">
        <f t="shared" si="6924"/>
        <v>0</v>
      </c>
      <c r="AC2978" s="14">
        <f t="shared" si="6924"/>
        <v>0</v>
      </c>
      <c r="AD2978" s="14">
        <f t="shared" si="6924"/>
        <v>0</v>
      </c>
      <c r="AE2978" s="14">
        <f t="shared" si="6924"/>
        <v>0</v>
      </c>
      <c r="AF2978" s="14">
        <f t="shared" si="6839"/>
        <v>4080.8</v>
      </c>
      <c r="AG2978" s="14">
        <f t="shared" si="6840"/>
        <v>4080.8</v>
      </c>
      <c r="AH2978" s="14">
        <f t="shared" si="6841"/>
        <v>4080.8</v>
      </c>
      <c r="AI2978" s="14">
        <f t="shared" si="6924"/>
        <v>0</v>
      </c>
      <c r="AJ2978" s="14">
        <f t="shared" si="6924"/>
        <v>0</v>
      </c>
      <c r="AK2978" s="14">
        <f t="shared" si="6824"/>
        <v>4080.8</v>
      </c>
      <c r="AL2978" s="14">
        <f t="shared" si="6825"/>
        <v>4080.8</v>
      </c>
      <c r="AM2978" s="14">
        <f t="shared" si="6826"/>
        <v>4080.8</v>
      </c>
      <c r="AN2978" s="14">
        <f t="shared" si="6924"/>
        <v>0</v>
      </c>
      <c r="AO2978" s="14">
        <f t="shared" si="6924"/>
        <v>0</v>
      </c>
      <c r="AP2978" s="14">
        <f t="shared" si="6924"/>
        <v>0</v>
      </c>
      <c r="AQ2978" s="14">
        <f t="shared" si="6924"/>
        <v>0</v>
      </c>
      <c r="AR2978" s="14">
        <f t="shared" si="6924"/>
        <v>0</v>
      </c>
      <c r="AS2978" s="14">
        <f t="shared" si="6924"/>
        <v>0</v>
      </c>
      <c r="AT2978" s="14">
        <f t="shared" si="6924"/>
        <v>0</v>
      </c>
      <c r="AU2978" s="14">
        <f t="shared" si="6924"/>
        <v>0</v>
      </c>
      <c r="AV2978" s="14">
        <f t="shared" si="6924"/>
        <v>0</v>
      </c>
      <c r="AW2978" s="14">
        <f t="shared" si="6924"/>
        <v>0</v>
      </c>
      <c r="AX2978" s="14">
        <f t="shared" si="6924"/>
        <v>0</v>
      </c>
      <c r="AY2978" s="14">
        <f t="shared" si="6876"/>
        <v>4080.8</v>
      </c>
      <c r="AZ2978" s="14">
        <f t="shared" si="6877"/>
        <v>4080.8</v>
      </c>
      <c r="BA2978" s="14">
        <f t="shared" si="6878"/>
        <v>4080.8</v>
      </c>
      <c r="BB2978" s="14">
        <f t="shared" si="6924"/>
        <v>0</v>
      </c>
      <c r="BC2978" s="2"/>
    </row>
    <row r="2979" spans="1:55" ht="31.5" x14ac:dyDescent="0.25">
      <c r="A2979" s="33" t="s">
        <v>1112</v>
      </c>
      <c r="B2979" s="33" t="s">
        <v>24</v>
      </c>
      <c r="C2979" s="33" t="s">
        <v>37</v>
      </c>
      <c r="D2979" s="8" t="s">
        <v>740</v>
      </c>
      <c r="E2979" s="43" t="s">
        <v>150</v>
      </c>
      <c r="F2979" s="24" t="s">
        <v>469</v>
      </c>
      <c r="G2979" s="14">
        <f t="shared" si="6921"/>
        <v>4080.8</v>
      </c>
      <c r="H2979" s="14">
        <f t="shared" si="6921"/>
        <v>4080.8</v>
      </c>
      <c r="I2979" s="14">
        <f t="shared" si="6921"/>
        <v>4080.8</v>
      </c>
      <c r="J2979" s="14">
        <f t="shared" si="6921"/>
        <v>0</v>
      </c>
      <c r="K2979" s="14">
        <f t="shared" si="6921"/>
        <v>0</v>
      </c>
      <c r="L2979" s="14">
        <f t="shared" si="6921"/>
        <v>0</v>
      </c>
      <c r="M2979" s="14">
        <f t="shared" si="6847"/>
        <v>4080.8</v>
      </c>
      <c r="N2979" s="14">
        <f t="shared" si="6848"/>
        <v>4080.8</v>
      </c>
      <c r="O2979" s="14">
        <f t="shared" si="6849"/>
        <v>4080.8</v>
      </c>
      <c r="P2979" s="14">
        <f t="shared" si="6922"/>
        <v>0</v>
      </c>
      <c r="Q2979" s="14">
        <f t="shared" si="6922"/>
        <v>0</v>
      </c>
      <c r="R2979" s="14">
        <f t="shared" si="6923"/>
        <v>0</v>
      </c>
      <c r="S2979" s="14">
        <f t="shared" si="6923"/>
        <v>0</v>
      </c>
      <c r="T2979" s="14">
        <f t="shared" si="6923"/>
        <v>0</v>
      </c>
      <c r="U2979" s="14">
        <f t="shared" si="6924"/>
        <v>0</v>
      </c>
      <c r="V2979" s="14">
        <f t="shared" si="6924"/>
        <v>0</v>
      </c>
      <c r="W2979" s="14">
        <f t="shared" si="6924"/>
        <v>0</v>
      </c>
      <c r="X2979" s="14">
        <f t="shared" si="6924"/>
        <v>0</v>
      </c>
      <c r="Y2979" s="14">
        <f t="shared" si="6924"/>
        <v>0</v>
      </c>
      <c r="Z2979" s="14">
        <f t="shared" si="6924"/>
        <v>0</v>
      </c>
      <c r="AA2979" s="14">
        <f t="shared" si="6924"/>
        <v>0</v>
      </c>
      <c r="AB2979" s="14">
        <f t="shared" si="6924"/>
        <v>0</v>
      </c>
      <c r="AC2979" s="14">
        <f t="shared" si="6924"/>
        <v>0</v>
      </c>
      <c r="AD2979" s="14">
        <f t="shared" si="6924"/>
        <v>0</v>
      </c>
      <c r="AE2979" s="14">
        <f t="shared" si="6924"/>
        <v>0</v>
      </c>
      <c r="AF2979" s="14">
        <f t="shared" si="6839"/>
        <v>4080.8</v>
      </c>
      <c r="AG2979" s="14">
        <f t="shared" si="6840"/>
        <v>4080.8</v>
      </c>
      <c r="AH2979" s="14">
        <f t="shared" si="6841"/>
        <v>4080.8</v>
      </c>
      <c r="AI2979" s="14">
        <f t="shared" si="6924"/>
        <v>0</v>
      </c>
      <c r="AJ2979" s="14">
        <f t="shared" si="6924"/>
        <v>0</v>
      </c>
      <c r="AK2979" s="14">
        <f t="shared" si="6824"/>
        <v>4080.8</v>
      </c>
      <c r="AL2979" s="14">
        <f t="shared" si="6825"/>
        <v>4080.8</v>
      </c>
      <c r="AM2979" s="14">
        <f t="shared" si="6826"/>
        <v>4080.8</v>
      </c>
      <c r="AN2979" s="14">
        <f t="shared" si="6924"/>
        <v>0</v>
      </c>
      <c r="AO2979" s="14">
        <f t="shared" si="6924"/>
        <v>0</v>
      </c>
      <c r="AP2979" s="14">
        <f t="shared" si="6924"/>
        <v>0</v>
      </c>
      <c r="AQ2979" s="14">
        <f t="shared" si="6924"/>
        <v>0</v>
      </c>
      <c r="AR2979" s="14">
        <f t="shared" si="6924"/>
        <v>0</v>
      </c>
      <c r="AS2979" s="14">
        <f t="shared" si="6924"/>
        <v>0</v>
      </c>
      <c r="AT2979" s="14">
        <f t="shared" si="6924"/>
        <v>0</v>
      </c>
      <c r="AU2979" s="14">
        <f t="shared" si="6924"/>
        <v>0</v>
      </c>
      <c r="AV2979" s="14">
        <f t="shared" si="6924"/>
        <v>0</v>
      </c>
      <c r="AW2979" s="14">
        <f t="shared" si="6924"/>
        <v>0</v>
      </c>
      <c r="AX2979" s="14">
        <f t="shared" si="6924"/>
        <v>0</v>
      </c>
      <c r="AY2979" s="14">
        <f t="shared" si="6876"/>
        <v>4080.8</v>
      </c>
      <c r="AZ2979" s="14">
        <f t="shared" si="6877"/>
        <v>4080.8</v>
      </c>
      <c r="BA2979" s="14">
        <f t="shared" si="6878"/>
        <v>4080.8</v>
      </c>
      <c r="BB2979" s="14">
        <f t="shared" si="6924"/>
        <v>0</v>
      </c>
      <c r="BC2979" s="2"/>
    </row>
    <row r="2980" spans="1:55" ht="31.5" x14ac:dyDescent="0.25">
      <c r="A2980" s="33" t="s">
        <v>1112</v>
      </c>
      <c r="B2980" s="33" t="s">
        <v>24</v>
      </c>
      <c r="C2980" s="33" t="s">
        <v>37</v>
      </c>
      <c r="D2980" s="8" t="s">
        <v>740</v>
      </c>
      <c r="E2980" s="8" t="s">
        <v>1071</v>
      </c>
      <c r="F2980" s="24" t="s">
        <v>470</v>
      </c>
      <c r="G2980" s="14">
        <v>4080.8</v>
      </c>
      <c r="H2980" s="14">
        <v>4080.8</v>
      </c>
      <c r="I2980" s="14">
        <v>4080.8</v>
      </c>
      <c r="J2980" s="14"/>
      <c r="K2980" s="14"/>
      <c r="L2980" s="14"/>
      <c r="M2980" s="14">
        <f t="shared" si="6847"/>
        <v>4080.8</v>
      </c>
      <c r="N2980" s="14">
        <f t="shared" si="6848"/>
        <v>4080.8</v>
      </c>
      <c r="O2980" s="14">
        <f t="shared" si="6849"/>
        <v>4080.8</v>
      </c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>
        <f t="shared" si="6839"/>
        <v>4080.8</v>
      </c>
      <c r="AG2980" s="14">
        <f t="shared" si="6840"/>
        <v>4080.8</v>
      </c>
      <c r="AH2980" s="14">
        <f t="shared" si="6841"/>
        <v>4080.8</v>
      </c>
      <c r="AI2980" s="14"/>
      <c r="AJ2980" s="14"/>
      <c r="AK2980" s="14">
        <f t="shared" si="6824"/>
        <v>4080.8</v>
      </c>
      <c r="AL2980" s="14">
        <f t="shared" si="6825"/>
        <v>4080.8</v>
      </c>
      <c r="AM2980" s="14">
        <f t="shared" si="6826"/>
        <v>4080.8</v>
      </c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>
        <f t="shared" si="6876"/>
        <v>4080.8</v>
      </c>
      <c r="AZ2980" s="14">
        <f t="shared" si="6877"/>
        <v>4080.8</v>
      </c>
      <c r="BA2980" s="14">
        <f t="shared" si="6878"/>
        <v>4080.8</v>
      </c>
      <c r="BB2980" s="14"/>
      <c r="BC2980" s="2"/>
    </row>
    <row r="2981" spans="1:55" ht="47.25" x14ac:dyDescent="0.25">
      <c r="A2981" s="33" t="s">
        <v>1112</v>
      </c>
      <c r="B2981" s="33" t="s">
        <v>24</v>
      </c>
      <c r="C2981" s="33" t="s">
        <v>37</v>
      </c>
      <c r="D2981" s="8" t="s">
        <v>741</v>
      </c>
      <c r="E2981" s="8"/>
      <c r="F2981" s="24" t="s">
        <v>827</v>
      </c>
      <c r="G2981" s="14">
        <f t="shared" ref="G2981:L2982" si="6925">G2982</f>
        <v>55000</v>
      </c>
      <c r="H2981" s="14">
        <f t="shared" si="6925"/>
        <v>70000</v>
      </c>
      <c r="I2981" s="14">
        <f t="shared" si="6925"/>
        <v>70000</v>
      </c>
      <c r="J2981" s="14">
        <f t="shared" si="6925"/>
        <v>5734.1</v>
      </c>
      <c r="K2981" s="14">
        <f t="shared" si="6925"/>
        <v>-265.89999999999998</v>
      </c>
      <c r="L2981" s="14">
        <f t="shared" si="6925"/>
        <v>-265.89999999999998</v>
      </c>
      <c r="M2981" s="14">
        <f t="shared" si="6847"/>
        <v>60734.1</v>
      </c>
      <c r="N2981" s="14">
        <f t="shared" si="6848"/>
        <v>69734.100000000006</v>
      </c>
      <c r="O2981" s="14">
        <f t="shared" si="6849"/>
        <v>69734.100000000006</v>
      </c>
      <c r="P2981" s="14">
        <f t="shared" ref="P2981:Q2982" si="6926">P2982</f>
        <v>0</v>
      </c>
      <c r="Q2981" s="14">
        <f t="shared" si="6926"/>
        <v>0</v>
      </c>
      <c r="R2981" s="14">
        <f t="shared" ref="R2981:T2982" si="6927">R2982</f>
        <v>0</v>
      </c>
      <c r="S2981" s="14">
        <f t="shared" si="6927"/>
        <v>0</v>
      </c>
      <c r="T2981" s="14">
        <f t="shared" si="6927"/>
        <v>0</v>
      </c>
      <c r="U2981" s="14">
        <f t="shared" ref="U2981:BB2982" si="6928">U2982</f>
        <v>0</v>
      </c>
      <c r="V2981" s="14">
        <f t="shared" si="6928"/>
        <v>0</v>
      </c>
      <c r="W2981" s="14">
        <f t="shared" si="6928"/>
        <v>0</v>
      </c>
      <c r="X2981" s="14">
        <f t="shared" si="6928"/>
        <v>0</v>
      </c>
      <c r="Y2981" s="14">
        <f t="shared" si="6928"/>
        <v>0</v>
      </c>
      <c r="Z2981" s="14">
        <f t="shared" si="6928"/>
        <v>0</v>
      </c>
      <c r="AA2981" s="14">
        <f t="shared" si="6928"/>
        <v>0</v>
      </c>
      <c r="AB2981" s="14">
        <f t="shared" si="6928"/>
        <v>0</v>
      </c>
      <c r="AC2981" s="14">
        <f t="shared" si="6928"/>
        <v>0</v>
      </c>
      <c r="AD2981" s="14">
        <f t="shared" si="6928"/>
        <v>0</v>
      </c>
      <c r="AE2981" s="14">
        <f t="shared" si="6928"/>
        <v>0</v>
      </c>
      <c r="AF2981" s="14">
        <f t="shared" si="6839"/>
        <v>60734.1</v>
      </c>
      <c r="AG2981" s="14">
        <f t="shared" si="6840"/>
        <v>69734.100000000006</v>
      </c>
      <c r="AH2981" s="14">
        <f t="shared" si="6841"/>
        <v>69734.100000000006</v>
      </c>
      <c r="AI2981" s="14">
        <f t="shared" si="6928"/>
        <v>0</v>
      </c>
      <c r="AJ2981" s="14">
        <f t="shared" si="6928"/>
        <v>0</v>
      </c>
      <c r="AK2981" s="14">
        <f t="shared" si="6824"/>
        <v>60734.1</v>
      </c>
      <c r="AL2981" s="14">
        <f t="shared" si="6825"/>
        <v>69734.100000000006</v>
      </c>
      <c r="AM2981" s="14">
        <f t="shared" si="6826"/>
        <v>69734.100000000006</v>
      </c>
      <c r="AN2981" s="14">
        <f t="shared" si="6928"/>
        <v>0</v>
      </c>
      <c r="AO2981" s="14">
        <f t="shared" si="6928"/>
        <v>0</v>
      </c>
      <c r="AP2981" s="14">
        <f t="shared" si="6928"/>
        <v>0</v>
      </c>
      <c r="AQ2981" s="14">
        <f t="shared" si="6928"/>
        <v>1786.097</v>
      </c>
      <c r="AR2981" s="14">
        <f t="shared" si="6928"/>
        <v>0</v>
      </c>
      <c r="AS2981" s="14">
        <f t="shared" si="6928"/>
        <v>0</v>
      </c>
      <c r="AT2981" s="14">
        <f t="shared" si="6928"/>
        <v>0</v>
      </c>
      <c r="AU2981" s="14">
        <f t="shared" si="6928"/>
        <v>0</v>
      </c>
      <c r="AV2981" s="14">
        <f t="shared" si="6928"/>
        <v>0</v>
      </c>
      <c r="AW2981" s="14">
        <f t="shared" si="6928"/>
        <v>0</v>
      </c>
      <c r="AX2981" s="14">
        <f t="shared" si="6928"/>
        <v>0</v>
      </c>
      <c r="AY2981" s="14">
        <f t="shared" si="6876"/>
        <v>62520.197</v>
      </c>
      <c r="AZ2981" s="14">
        <f t="shared" si="6877"/>
        <v>69734.100000000006</v>
      </c>
      <c r="BA2981" s="14">
        <f t="shared" si="6878"/>
        <v>69734.100000000006</v>
      </c>
      <c r="BB2981" s="14">
        <f t="shared" si="6928"/>
        <v>0</v>
      </c>
      <c r="BC2981" s="2"/>
    </row>
    <row r="2982" spans="1:55" x14ac:dyDescent="0.25">
      <c r="A2982" s="33" t="s">
        <v>1112</v>
      </c>
      <c r="B2982" s="33" t="s">
        <v>24</v>
      </c>
      <c r="C2982" s="33" t="s">
        <v>37</v>
      </c>
      <c r="D2982" s="8" t="s">
        <v>741</v>
      </c>
      <c r="E2982" s="43" t="s">
        <v>236</v>
      </c>
      <c r="F2982" s="24" t="s">
        <v>482</v>
      </c>
      <c r="G2982" s="14">
        <f t="shared" si="6925"/>
        <v>55000</v>
      </c>
      <c r="H2982" s="14">
        <f t="shared" si="6925"/>
        <v>70000</v>
      </c>
      <c r="I2982" s="14">
        <f t="shared" si="6925"/>
        <v>70000</v>
      </c>
      <c r="J2982" s="14">
        <f t="shared" si="6925"/>
        <v>5734.1</v>
      </c>
      <c r="K2982" s="14">
        <f t="shared" si="6925"/>
        <v>-265.89999999999998</v>
      </c>
      <c r="L2982" s="14">
        <f t="shared" si="6925"/>
        <v>-265.89999999999998</v>
      </c>
      <c r="M2982" s="14">
        <f t="shared" si="6847"/>
        <v>60734.1</v>
      </c>
      <c r="N2982" s="14">
        <f t="shared" si="6848"/>
        <v>69734.100000000006</v>
      </c>
      <c r="O2982" s="14">
        <f t="shared" si="6849"/>
        <v>69734.100000000006</v>
      </c>
      <c r="P2982" s="14">
        <f t="shared" si="6926"/>
        <v>0</v>
      </c>
      <c r="Q2982" s="14">
        <f t="shared" si="6926"/>
        <v>0</v>
      </c>
      <c r="R2982" s="14">
        <f t="shared" si="6927"/>
        <v>0</v>
      </c>
      <c r="S2982" s="14">
        <f t="shared" si="6927"/>
        <v>0</v>
      </c>
      <c r="T2982" s="14">
        <f t="shared" si="6927"/>
        <v>0</v>
      </c>
      <c r="U2982" s="14">
        <f t="shared" si="6928"/>
        <v>0</v>
      </c>
      <c r="V2982" s="14">
        <f t="shared" si="6928"/>
        <v>0</v>
      </c>
      <c r="W2982" s="14">
        <f t="shared" si="6928"/>
        <v>0</v>
      </c>
      <c r="X2982" s="14">
        <f t="shared" si="6928"/>
        <v>0</v>
      </c>
      <c r="Y2982" s="14">
        <f t="shared" si="6928"/>
        <v>0</v>
      </c>
      <c r="Z2982" s="14">
        <f t="shared" si="6928"/>
        <v>0</v>
      </c>
      <c r="AA2982" s="14">
        <f t="shared" si="6928"/>
        <v>0</v>
      </c>
      <c r="AB2982" s="14">
        <f t="shared" si="6928"/>
        <v>0</v>
      </c>
      <c r="AC2982" s="14">
        <f t="shared" si="6928"/>
        <v>0</v>
      </c>
      <c r="AD2982" s="14">
        <f t="shared" si="6928"/>
        <v>0</v>
      </c>
      <c r="AE2982" s="14">
        <f t="shared" si="6928"/>
        <v>0</v>
      </c>
      <c r="AF2982" s="14">
        <f t="shared" si="6839"/>
        <v>60734.1</v>
      </c>
      <c r="AG2982" s="14">
        <f t="shared" si="6840"/>
        <v>69734.100000000006</v>
      </c>
      <c r="AH2982" s="14">
        <f t="shared" si="6841"/>
        <v>69734.100000000006</v>
      </c>
      <c r="AI2982" s="14">
        <f t="shared" si="6928"/>
        <v>0</v>
      </c>
      <c r="AJ2982" s="14">
        <f t="shared" si="6928"/>
        <v>0</v>
      </c>
      <c r="AK2982" s="14">
        <f t="shared" si="6824"/>
        <v>60734.1</v>
      </c>
      <c r="AL2982" s="14">
        <f t="shared" si="6825"/>
        <v>69734.100000000006</v>
      </c>
      <c r="AM2982" s="14">
        <f t="shared" si="6826"/>
        <v>69734.100000000006</v>
      </c>
      <c r="AN2982" s="14">
        <f t="shared" si="6928"/>
        <v>0</v>
      </c>
      <c r="AO2982" s="14">
        <f t="shared" si="6928"/>
        <v>0</v>
      </c>
      <c r="AP2982" s="14">
        <f t="shared" si="6928"/>
        <v>0</v>
      </c>
      <c r="AQ2982" s="14">
        <f t="shared" si="6928"/>
        <v>1786.097</v>
      </c>
      <c r="AR2982" s="14">
        <f t="shared" si="6928"/>
        <v>0</v>
      </c>
      <c r="AS2982" s="14">
        <f t="shared" si="6928"/>
        <v>0</v>
      </c>
      <c r="AT2982" s="14">
        <f t="shared" si="6928"/>
        <v>0</v>
      </c>
      <c r="AU2982" s="14">
        <f t="shared" si="6928"/>
        <v>0</v>
      </c>
      <c r="AV2982" s="14">
        <f t="shared" si="6928"/>
        <v>0</v>
      </c>
      <c r="AW2982" s="14">
        <f t="shared" si="6928"/>
        <v>0</v>
      </c>
      <c r="AX2982" s="14">
        <f t="shared" si="6928"/>
        <v>0</v>
      </c>
      <c r="AY2982" s="14">
        <f t="shared" si="6876"/>
        <v>62520.197</v>
      </c>
      <c r="AZ2982" s="14">
        <f t="shared" si="6877"/>
        <v>69734.100000000006</v>
      </c>
      <c r="BA2982" s="14">
        <f t="shared" si="6878"/>
        <v>69734.100000000006</v>
      </c>
      <c r="BB2982" s="14">
        <f t="shared" si="6928"/>
        <v>0</v>
      </c>
      <c r="BC2982" s="2"/>
    </row>
    <row r="2983" spans="1:55" ht="63" x14ac:dyDescent="0.25">
      <c r="A2983" s="33" t="s">
        <v>1112</v>
      </c>
      <c r="B2983" s="33" t="s">
        <v>24</v>
      </c>
      <c r="C2983" s="33" t="s">
        <v>37</v>
      </c>
      <c r="D2983" s="8" t="s">
        <v>741</v>
      </c>
      <c r="E2983" s="43" t="s">
        <v>1307</v>
      </c>
      <c r="F2983" s="18" t="s">
        <v>490</v>
      </c>
      <c r="G2983" s="14">
        <v>55000</v>
      </c>
      <c r="H2983" s="14">
        <v>70000</v>
      </c>
      <c r="I2983" s="14">
        <v>70000</v>
      </c>
      <c r="J2983" s="14">
        <f>-265.9+6000</f>
        <v>5734.1</v>
      </c>
      <c r="K2983" s="14">
        <v>-265.89999999999998</v>
      </c>
      <c r="L2983" s="14">
        <v>-265.89999999999998</v>
      </c>
      <c r="M2983" s="14">
        <f t="shared" si="6847"/>
        <v>60734.1</v>
      </c>
      <c r="N2983" s="14">
        <f t="shared" si="6848"/>
        <v>69734.100000000006</v>
      </c>
      <c r="O2983" s="14">
        <f t="shared" si="6849"/>
        <v>69734.100000000006</v>
      </c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>
        <f t="shared" si="6839"/>
        <v>60734.1</v>
      </c>
      <c r="AG2983" s="14">
        <f t="shared" si="6840"/>
        <v>69734.100000000006</v>
      </c>
      <c r="AH2983" s="14">
        <f t="shared" si="6841"/>
        <v>69734.100000000006</v>
      </c>
      <c r="AI2983" s="14"/>
      <c r="AJ2983" s="14"/>
      <c r="AK2983" s="14">
        <f t="shared" si="6824"/>
        <v>60734.1</v>
      </c>
      <c r="AL2983" s="14">
        <f t="shared" si="6825"/>
        <v>69734.100000000006</v>
      </c>
      <c r="AM2983" s="14">
        <f t="shared" si="6826"/>
        <v>69734.100000000006</v>
      </c>
      <c r="AN2983" s="14"/>
      <c r="AO2983" s="14"/>
      <c r="AP2983" s="14"/>
      <c r="AQ2983" s="14">
        <v>1786.097</v>
      </c>
      <c r="AR2983" s="14"/>
      <c r="AS2983" s="14"/>
      <c r="AT2983" s="14"/>
      <c r="AU2983" s="14"/>
      <c r="AV2983" s="14"/>
      <c r="AW2983" s="14"/>
      <c r="AX2983" s="14"/>
      <c r="AY2983" s="14">
        <f t="shared" si="6876"/>
        <v>62520.197</v>
      </c>
      <c r="AZ2983" s="14">
        <f t="shared" si="6877"/>
        <v>69734.100000000006</v>
      </c>
      <c r="BA2983" s="14">
        <f t="shared" si="6878"/>
        <v>69734.100000000006</v>
      </c>
      <c r="BB2983" s="14"/>
      <c r="BC2983" s="2"/>
    </row>
    <row r="2984" spans="1:55" ht="63" x14ac:dyDescent="0.25">
      <c r="A2984" s="33" t="s">
        <v>1112</v>
      </c>
      <c r="B2984" s="33" t="s">
        <v>24</v>
      </c>
      <c r="C2984" s="33" t="s">
        <v>37</v>
      </c>
      <c r="D2984" s="8" t="s">
        <v>1374</v>
      </c>
      <c r="E2984" s="43"/>
      <c r="F2984" s="18" t="s">
        <v>1254</v>
      </c>
      <c r="G2984" s="14"/>
      <c r="H2984" s="14"/>
      <c r="I2984" s="14"/>
      <c r="J2984" s="14"/>
      <c r="K2984" s="14"/>
      <c r="L2984" s="14"/>
      <c r="M2984" s="14">
        <f>M2985</f>
        <v>0</v>
      </c>
      <c r="N2984" s="14">
        <f t="shared" ref="N2984:BB2985" si="6929">N2985</f>
        <v>0</v>
      </c>
      <c r="O2984" s="14">
        <f t="shared" si="6929"/>
        <v>0</v>
      </c>
      <c r="P2984" s="14">
        <f t="shared" si="6929"/>
        <v>0</v>
      </c>
      <c r="Q2984" s="14">
        <f t="shared" si="6929"/>
        <v>0</v>
      </c>
      <c r="R2984" s="14">
        <f t="shared" si="6929"/>
        <v>0</v>
      </c>
      <c r="S2984" s="14">
        <f t="shared" si="6929"/>
        <v>0</v>
      </c>
      <c r="T2984" s="14">
        <f t="shared" si="6929"/>
        <v>0</v>
      </c>
      <c r="U2984" s="14">
        <f t="shared" si="6929"/>
        <v>8400</v>
      </c>
      <c r="V2984" s="14">
        <f t="shared" si="6929"/>
        <v>0</v>
      </c>
      <c r="W2984" s="14">
        <f t="shared" si="6929"/>
        <v>25000</v>
      </c>
      <c r="X2984" s="14">
        <f t="shared" si="6929"/>
        <v>0</v>
      </c>
      <c r="Y2984" s="14">
        <f t="shared" si="6929"/>
        <v>0</v>
      </c>
      <c r="Z2984" s="14">
        <f t="shared" si="6929"/>
        <v>0</v>
      </c>
      <c r="AA2984" s="14">
        <f t="shared" si="6929"/>
        <v>0</v>
      </c>
      <c r="AB2984" s="14">
        <f t="shared" si="6929"/>
        <v>0</v>
      </c>
      <c r="AC2984" s="14">
        <f t="shared" si="6929"/>
        <v>0</v>
      </c>
      <c r="AD2984" s="14">
        <f t="shared" si="6929"/>
        <v>0</v>
      </c>
      <c r="AE2984" s="14">
        <f t="shared" si="6929"/>
        <v>0</v>
      </c>
      <c r="AF2984" s="14">
        <f t="shared" si="6839"/>
        <v>33400</v>
      </c>
      <c r="AG2984" s="14">
        <f t="shared" si="6840"/>
        <v>0</v>
      </c>
      <c r="AH2984" s="14">
        <f t="shared" si="6841"/>
        <v>0</v>
      </c>
      <c r="AI2984" s="14">
        <f t="shared" si="6929"/>
        <v>0</v>
      </c>
      <c r="AJ2984" s="14">
        <f t="shared" si="6929"/>
        <v>0</v>
      </c>
      <c r="AK2984" s="14">
        <f t="shared" si="6824"/>
        <v>33400</v>
      </c>
      <c r="AL2984" s="14">
        <f t="shared" si="6825"/>
        <v>0</v>
      </c>
      <c r="AM2984" s="14">
        <f t="shared" si="6826"/>
        <v>0</v>
      </c>
      <c r="AN2984" s="14">
        <f t="shared" si="6929"/>
        <v>0</v>
      </c>
      <c r="AO2984" s="14">
        <f t="shared" si="6929"/>
        <v>0</v>
      </c>
      <c r="AP2984" s="14">
        <f t="shared" si="6929"/>
        <v>0</v>
      </c>
      <c r="AQ2984" s="14">
        <f t="shared" si="6929"/>
        <v>0</v>
      </c>
      <c r="AR2984" s="14">
        <f t="shared" si="6929"/>
        <v>0</v>
      </c>
      <c r="AS2984" s="14">
        <f t="shared" si="6929"/>
        <v>0</v>
      </c>
      <c r="AT2984" s="14">
        <f t="shared" si="6929"/>
        <v>0</v>
      </c>
      <c r="AU2984" s="14">
        <f t="shared" si="6929"/>
        <v>0</v>
      </c>
      <c r="AV2984" s="14">
        <f t="shared" si="6929"/>
        <v>0</v>
      </c>
      <c r="AW2984" s="14">
        <f t="shared" si="6929"/>
        <v>0</v>
      </c>
      <c r="AX2984" s="14">
        <f t="shared" si="6929"/>
        <v>0</v>
      </c>
      <c r="AY2984" s="14">
        <f t="shared" si="6876"/>
        <v>33400</v>
      </c>
      <c r="AZ2984" s="14">
        <f t="shared" si="6877"/>
        <v>0</v>
      </c>
      <c r="BA2984" s="14">
        <f t="shared" si="6878"/>
        <v>0</v>
      </c>
      <c r="BB2984" s="14">
        <f t="shared" si="6929"/>
        <v>0</v>
      </c>
      <c r="BC2984" s="2"/>
    </row>
    <row r="2985" spans="1:55" ht="31.5" x14ac:dyDescent="0.25">
      <c r="A2985" s="33" t="s">
        <v>1112</v>
      </c>
      <c r="B2985" s="33" t="s">
        <v>24</v>
      </c>
      <c r="C2985" s="33" t="s">
        <v>37</v>
      </c>
      <c r="D2985" s="8" t="s">
        <v>1374</v>
      </c>
      <c r="E2985" s="43" t="s">
        <v>150</v>
      </c>
      <c r="F2985" s="24" t="s">
        <v>469</v>
      </c>
      <c r="G2985" s="14"/>
      <c r="H2985" s="14"/>
      <c r="I2985" s="14"/>
      <c r="J2985" s="14"/>
      <c r="K2985" s="14"/>
      <c r="L2985" s="14"/>
      <c r="M2985" s="14">
        <f>M2986</f>
        <v>0</v>
      </c>
      <c r="N2985" s="14">
        <f t="shared" si="6929"/>
        <v>0</v>
      </c>
      <c r="O2985" s="14">
        <f t="shared" si="6929"/>
        <v>0</v>
      </c>
      <c r="P2985" s="14">
        <f t="shared" si="6929"/>
        <v>0</v>
      </c>
      <c r="Q2985" s="14">
        <f t="shared" si="6929"/>
        <v>0</v>
      </c>
      <c r="R2985" s="14">
        <f t="shared" si="6929"/>
        <v>0</v>
      </c>
      <c r="S2985" s="14">
        <f t="shared" si="6929"/>
        <v>0</v>
      </c>
      <c r="T2985" s="14">
        <f t="shared" si="6929"/>
        <v>0</v>
      </c>
      <c r="U2985" s="14">
        <f t="shared" si="6929"/>
        <v>8400</v>
      </c>
      <c r="V2985" s="14">
        <f t="shared" si="6929"/>
        <v>0</v>
      </c>
      <c r="W2985" s="14">
        <f t="shared" si="6929"/>
        <v>25000</v>
      </c>
      <c r="X2985" s="14">
        <f t="shared" si="6929"/>
        <v>0</v>
      </c>
      <c r="Y2985" s="14">
        <f t="shared" si="6929"/>
        <v>0</v>
      </c>
      <c r="Z2985" s="14">
        <f t="shared" si="6929"/>
        <v>0</v>
      </c>
      <c r="AA2985" s="14">
        <f t="shared" si="6929"/>
        <v>0</v>
      </c>
      <c r="AB2985" s="14">
        <f t="shared" si="6929"/>
        <v>0</v>
      </c>
      <c r="AC2985" s="14">
        <f t="shared" si="6929"/>
        <v>0</v>
      </c>
      <c r="AD2985" s="14">
        <f t="shared" si="6929"/>
        <v>0</v>
      </c>
      <c r="AE2985" s="14">
        <f t="shared" si="6929"/>
        <v>0</v>
      </c>
      <c r="AF2985" s="14">
        <f t="shared" si="6839"/>
        <v>33400</v>
      </c>
      <c r="AG2985" s="14">
        <f t="shared" si="6840"/>
        <v>0</v>
      </c>
      <c r="AH2985" s="14">
        <f t="shared" si="6841"/>
        <v>0</v>
      </c>
      <c r="AI2985" s="14">
        <f t="shared" si="6929"/>
        <v>0</v>
      </c>
      <c r="AJ2985" s="14">
        <f t="shared" si="6929"/>
        <v>0</v>
      </c>
      <c r="AK2985" s="14">
        <f t="shared" si="6824"/>
        <v>33400</v>
      </c>
      <c r="AL2985" s="14">
        <f t="shared" si="6825"/>
        <v>0</v>
      </c>
      <c r="AM2985" s="14">
        <f t="shared" si="6826"/>
        <v>0</v>
      </c>
      <c r="AN2985" s="14">
        <f t="shared" si="6929"/>
        <v>0</v>
      </c>
      <c r="AO2985" s="14">
        <f t="shared" si="6929"/>
        <v>0</v>
      </c>
      <c r="AP2985" s="14">
        <f t="shared" si="6929"/>
        <v>0</v>
      </c>
      <c r="AQ2985" s="14">
        <f t="shared" si="6929"/>
        <v>0</v>
      </c>
      <c r="AR2985" s="14">
        <f t="shared" si="6929"/>
        <v>0</v>
      </c>
      <c r="AS2985" s="14">
        <f t="shared" si="6929"/>
        <v>0</v>
      </c>
      <c r="AT2985" s="14">
        <f t="shared" si="6929"/>
        <v>0</v>
      </c>
      <c r="AU2985" s="14">
        <f t="shared" si="6929"/>
        <v>0</v>
      </c>
      <c r="AV2985" s="14">
        <f t="shared" si="6929"/>
        <v>0</v>
      </c>
      <c r="AW2985" s="14">
        <f t="shared" si="6929"/>
        <v>0</v>
      </c>
      <c r="AX2985" s="14">
        <f t="shared" si="6929"/>
        <v>0</v>
      </c>
      <c r="AY2985" s="14">
        <f t="shared" si="6876"/>
        <v>33400</v>
      </c>
      <c r="AZ2985" s="14">
        <f t="shared" si="6877"/>
        <v>0</v>
      </c>
      <c r="BA2985" s="14">
        <f t="shared" si="6878"/>
        <v>0</v>
      </c>
      <c r="BB2985" s="14">
        <f t="shared" si="6929"/>
        <v>0</v>
      </c>
      <c r="BC2985" s="2"/>
    </row>
    <row r="2986" spans="1:55" ht="31.5" x14ac:dyDescent="0.25">
      <c r="A2986" s="33" t="s">
        <v>1112</v>
      </c>
      <c r="B2986" s="33" t="s">
        <v>24</v>
      </c>
      <c r="C2986" s="33" t="s">
        <v>37</v>
      </c>
      <c r="D2986" s="8" t="s">
        <v>1374</v>
      </c>
      <c r="E2986" s="8" t="s">
        <v>1071</v>
      </c>
      <c r="F2986" s="24" t="s">
        <v>470</v>
      </c>
      <c r="G2986" s="14"/>
      <c r="H2986" s="14"/>
      <c r="I2986" s="14"/>
      <c r="J2986" s="14"/>
      <c r="K2986" s="14"/>
      <c r="L2986" s="14"/>
      <c r="M2986" s="14">
        <v>0</v>
      </c>
      <c r="N2986" s="14">
        <v>0</v>
      </c>
      <c r="O2986" s="14">
        <v>0</v>
      </c>
      <c r="P2986" s="14"/>
      <c r="Q2986" s="14"/>
      <c r="R2986" s="14"/>
      <c r="S2986" s="14"/>
      <c r="T2986" s="14"/>
      <c r="U2986" s="14">
        <v>8400</v>
      </c>
      <c r="V2986" s="14"/>
      <c r="W2986" s="14">
        <v>25000</v>
      </c>
      <c r="X2986" s="14"/>
      <c r="Y2986" s="14"/>
      <c r="Z2986" s="14"/>
      <c r="AA2986" s="14"/>
      <c r="AB2986" s="14"/>
      <c r="AC2986" s="14"/>
      <c r="AD2986" s="14"/>
      <c r="AE2986" s="14"/>
      <c r="AF2986" s="14">
        <f t="shared" si="6839"/>
        <v>33400</v>
      </c>
      <c r="AG2986" s="14">
        <f t="shared" si="6840"/>
        <v>0</v>
      </c>
      <c r="AH2986" s="14">
        <f t="shared" si="6841"/>
        <v>0</v>
      </c>
      <c r="AI2986" s="14"/>
      <c r="AJ2986" s="14"/>
      <c r="AK2986" s="14">
        <f t="shared" si="6824"/>
        <v>33400</v>
      </c>
      <c r="AL2986" s="14">
        <f t="shared" si="6825"/>
        <v>0</v>
      </c>
      <c r="AM2986" s="14">
        <f t="shared" si="6826"/>
        <v>0</v>
      </c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>
        <f t="shared" si="6876"/>
        <v>33400</v>
      </c>
      <c r="AZ2986" s="14">
        <f t="shared" si="6877"/>
        <v>0</v>
      </c>
      <c r="BA2986" s="14">
        <f t="shared" si="6878"/>
        <v>0</v>
      </c>
      <c r="BB2986" s="14"/>
      <c r="BC2986" s="2"/>
    </row>
    <row r="2987" spans="1:55" ht="47.25" customHeight="1" x14ac:dyDescent="0.25">
      <c r="A2987" s="33" t="s">
        <v>1112</v>
      </c>
      <c r="B2987" s="33" t="s">
        <v>24</v>
      </c>
      <c r="C2987" s="33" t="s">
        <v>37</v>
      </c>
      <c r="D2987" s="8" t="s">
        <v>363</v>
      </c>
      <c r="E2987" s="8"/>
      <c r="F2987" s="18" t="s">
        <v>791</v>
      </c>
      <c r="G2987" s="14">
        <f t="shared" ref="G2987:L2988" si="6930">G2988</f>
        <v>88706.1</v>
      </c>
      <c r="H2987" s="14">
        <f t="shared" si="6930"/>
        <v>61794.6</v>
      </c>
      <c r="I2987" s="14">
        <f t="shared" si="6930"/>
        <v>47305</v>
      </c>
      <c r="J2987" s="14">
        <f t="shared" si="6930"/>
        <v>0</v>
      </c>
      <c r="K2987" s="14">
        <f t="shared" si="6930"/>
        <v>0</v>
      </c>
      <c r="L2987" s="14">
        <f t="shared" si="6930"/>
        <v>0</v>
      </c>
      <c r="M2987" s="14">
        <f t="shared" si="6847"/>
        <v>88706.1</v>
      </c>
      <c r="N2987" s="14">
        <f t="shared" si="6848"/>
        <v>61794.6</v>
      </c>
      <c r="O2987" s="14">
        <f t="shared" si="6849"/>
        <v>47305</v>
      </c>
      <c r="P2987" s="14">
        <f t="shared" ref="P2987:Q2988" si="6931">P2988</f>
        <v>0</v>
      </c>
      <c r="Q2987" s="14">
        <f t="shared" si="6931"/>
        <v>0</v>
      </c>
      <c r="R2987" s="14">
        <f t="shared" ref="R2987:T2988" si="6932">R2988</f>
        <v>0</v>
      </c>
      <c r="S2987" s="14">
        <f t="shared" si="6932"/>
        <v>0</v>
      </c>
      <c r="T2987" s="14">
        <f t="shared" si="6932"/>
        <v>1350</v>
      </c>
      <c r="U2987" s="14">
        <f t="shared" ref="U2987:BB2988" si="6933">U2988</f>
        <v>0</v>
      </c>
      <c r="V2987" s="14">
        <f t="shared" si="6933"/>
        <v>0</v>
      </c>
      <c r="W2987" s="14">
        <f t="shared" si="6933"/>
        <v>0</v>
      </c>
      <c r="X2987" s="14">
        <f t="shared" si="6933"/>
        <v>0</v>
      </c>
      <c r="Y2987" s="14">
        <f t="shared" si="6933"/>
        <v>0</v>
      </c>
      <c r="Z2987" s="14">
        <f t="shared" si="6933"/>
        <v>0</v>
      </c>
      <c r="AA2987" s="14">
        <f t="shared" si="6933"/>
        <v>0</v>
      </c>
      <c r="AB2987" s="14">
        <f t="shared" si="6933"/>
        <v>0</v>
      </c>
      <c r="AC2987" s="14">
        <f t="shared" si="6933"/>
        <v>0</v>
      </c>
      <c r="AD2987" s="14">
        <f t="shared" si="6933"/>
        <v>0</v>
      </c>
      <c r="AE2987" s="14">
        <f t="shared" si="6933"/>
        <v>0</v>
      </c>
      <c r="AF2987" s="14">
        <f t="shared" si="6839"/>
        <v>90056.1</v>
      </c>
      <c r="AG2987" s="14">
        <f t="shared" si="6840"/>
        <v>61794.6</v>
      </c>
      <c r="AH2987" s="14">
        <f t="shared" si="6841"/>
        <v>47305</v>
      </c>
      <c r="AI2987" s="14">
        <f t="shared" si="6933"/>
        <v>0</v>
      </c>
      <c r="AJ2987" s="14">
        <f t="shared" si="6933"/>
        <v>0</v>
      </c>
      <c r="AK2987" s="14">
        <f t="shared" si="6824"/>
        <v>90056.1</v>
      </c>
      <c r="AL2987" s="14">
        <f t="shared" si="6825"/>
        <v>61794.6</v>
      </c>
      <c r="AM2987" s="14">
        <f t="shared" si="6826"/>
        <v>47305</v>
      </c>
      <c r="AN2987" s="14">
        <f t="shared" si="6933"/>
        <v>0</v>
      </c>
      <c r="AO2987" s="14">
        <f t="shared" si="6933"/>
        <v>0</v>
      </c>
      <c r="AP2987" s="14">
        <f t="shared" si="6933"/>
        <v>-84.792000000000002</v>
      </c>
      <c r="AQ2987" s="14">
        <f t="shared" si="6933"/>
        <v>0</v>
      </c>
      <c r="AR2987" s="14">
        <f t="shared" si="6933"/>
        <v>0</v>
      </c>
      <c r="AS2987" s="14">
        <f t="shared" si="6933"/>
        <v>0</v>
      </c>
      <c r="AT2987" s="14">
        <f t="shared" si="6933"/>
        <v>0</v>
      </c>
      <c r="AU2987" s="14">
        <f t="shared" si="6933"/>
        <v>0</v>
      </c>
      <c r="AV2987" s="14">
        <f t="shared" si="6933"/>
        <v>0</v>
      </c>
      <c r="AW2987" s="14">
        <f t="shared" si="6933"/>
        <v>0</v>
      </c>
      <c r="AX2987" s="14">
        <f t="shared" si="6933"/>
        <v>0</v>
      </c>
      <c r="AY2987" s="14">
        <f t="shared" si="6876"/>
        <v>89971.308000000005</v>
      </c>
      <c r="AZ2987" s="14">
        <f t="shared" si="6877"/>
        <v>61794.6</v>
      </c>
      <c r="BA2987" s="14">
        <f t="shared" si="6878"/>
        <v>47305</v>
      </c>
      <c r="BB2987" s="14">
        <f t="shared" si="6933"/>
        <v>0</v>
      </c>
      <c r="BC2987" s="2"/>
    </row>
    <row r="2988" spans="1:55" ht="31.5" x14ac:dyDescent="0.25">
      <c r="A2988" s="33" t="s">
        <v>1112</v>
      </c>
      <c r="B2988" s="33" t="s">
        <v>24</v>
      </c>
      <c r="C2988" s="33" t="s">
        <v>37</v>
      </c>
      <c r="D2988" s="8" t="s">
        <v>363</v>
      </c>
      <c r="E2988" s="43" t="s">
        <v>150</v>
      </c>
      <c r="F2988" s="24" t="s">
        <v>469</v>
      </c>
      <c r="G2988" s="14">
        <f t="shared" si="6930"/>
        <v>88706.1</v>
      </c>
      <c r="H2988" s="14">
        <f t="shared" si="6930"/>
        <v>61794.6</v>
      </c>
      <c r="I2988" s="14">
        <f t="shared" si="6930"/>
        <v>47305</v>
      </c>
      <c r="J2988" s="14">
        <f t="shared" si="6930"/>
        <v>0</v>
      </c>
      <c r="K2988" s="14">
        <f t="shared" si="6930"/>
        <v>0</v>
      </c>
      <c r="L2988" s="14">
        <f t="shared" si="6930"/>
        <v>0</v>
      </c>
      <c r="M2988" s="14">
        <f t="shared" si="6847"/>
        <v>88706.1</v>
      </c>
      <c r="N2988" s="14">
        <f t="shared" si="6848"/>
        <v>61794.6</v>
      </c>
      <c r="O2988" s="14">
        <f t="shared" si="6849"/>
        <v>47305</v>
      </c>
      <c r="P2988" s="14">
        <f t="shared" si="6931"/>
        <v>0</v>
      </c>
      <c r="Q2988" s="14">
        <f t="shared" si="6931"/>
        <v>0</v>
      </c>
      <c r="R2988" s="14">
        <f t="shared" si="6932"/>
        <v>0</v>
      </c>
      <c r="S2988" s="14">
        <f t="shared" si="6932"/>
        <v>0</v>
      </c>
      <c r="T2988" s="14">
        <f t="shared" si="6932"/>
        <v>1350</v>
      </c>
      <c r="U2988" s="14">
        <f t="shared" si="6933"/>
        <v>0</v>
      </c>
      <c r="V2988" s="14">
        <f t="shared" si="6933"/>
        <v>0</v>
      </c>
      <c r="W2988" s="14">
        <f t="shared" si="6933"/>
        <v>0</v>
      </c>
      <c r="X2988" s="14">
        <f t="shared" si="6933"/>
        <v>0</v>
      </c>
      <c r="Y2988" s="14">
        <f t="shared" si="6933"/>
        <v>0</v>
      </c>
      <c r="Z2988" s="14">
        <f t="shared" si="6933"/>
        <v>0</v>
      </c>
      <c r="AA2988" s="14">
        <f t="shared" si="6933"/>
        <v>0</v>
      </c>
      <c r="AB2988" s="14">
        <f t="shared" si="6933"/>
        <v>0</v>
      </c>
      <c r="AC2988" s="14">
        <f t="shared" si="6933"/>
        <v>0</v>
      </c>
      <c r="AD2988" s="14">
        <f t="shared" si="6933"/>
        <v>0</v>
      </c>
      <c r="AE2988" s="14">
        <f t="shared" si="6933"/>
        <v>0</v>
      </c>
      <c r="AF2988" s="14">
        <f t="shared" si="6839"/>
        <v>90056.1</v>
      </c>
      <c r="AG2988" s="14">
        <f t="shared" si="6840"/>
        <v>61794.6</v>
      </c>
      <c r="AH2988" s="14">
        <f t="shared" si="6841"/>
        <v>47305</v>
      </c>
      <c r="AI2988" s="14">
        <f t="shared" si="6933"/>
        <v>0</v>
      </c>
      <c r="AJ2988" s="14">
        <f t="shared" si="6933"/>
        <v>0</v>
      </c>
      <c r="AK2988" s="14">
        <f t="shared" si="6824"/>
        <v>90056.1</v>
      </c>
      <c r="AL2988" s="14">
        <f t="shared" si="6825"/>
        <v>61794.6</v>
      </c>
      <c r="AM2988" s="14">
        <f t="shared" si="6826"/>
        <v>47305</v>
      </c>
      <c r="AN2988" s="14">
        <f t="shared" si="6933"/>
        <v>0</v>
      </c>
      <c r="AO2988" s="14">
        <f t="shared" si="6933"/>
        <v>0</v>
      </c>
      <c r="AP2988" s="14">
        <f t="shared" si="6933"/>
        <v>-84.792000000000002</v>
      </c>
      <c r="AQ2988" s="14">
        <f t="shared" si="6933"/>
        <v>0</v>
      </c>
      <c r="AR2988" s="14">
        <f t="shared" si="6933"/>
        <v>0</v>
      </c>
      <c r="AS2988" s="14">
        <f t="shared" si="6933"/>
        <v>0</v>
      </c>
      <c r="AT2988" s="14">
        <f t="shared" si="6933"/>
        <v>0</v>
      </c>
      <c r="AU2988" s="14">
        <f t="shared" si="6933"/>
        <v>0</v>
      </c>
      <c r="AV2988" s="14">
        <f t="shared" si="6933"/>
        <v>0</v>
      </c>
      <c r="AW2988" s="14">
        <f t="shared" si="6933"/>
        <v>0</v>
      </c>
      <c r="AX2988" s="14">
        <f t="shared" si="6933"/>
        <v>0</v>
      </c>
      <c r="AY2988" s="14">
        <f t="shared" si="6876"/>
        <v>89971.308000000005</v>
      </c>
      <c r="AZ2988" s="14">
        <f t="shared" si="6877"/>
        <v>61794.6</v>
      </c>
      <c r="BA2988" s="14">
        <f t="shared" si="6878"/>
        <v>47305</v>
      </c>
      <c r="BB2988" s="14">
        <f t="shared" si="6933"/>
        <v>0</v>
      </c>
      <c r="BC2988" s="2"/>
    </row>
    <row r="2989" spans="1:55" ht="31.5" x14ac:dyDescent="0.25">
      <c r="A2989" s="33" t="s">
        <v>1112</v>
      </c>
      <c r="B2989" s="33" t="s">
        <v>24</v>
      </c>
      <c r="C2989" s="33" t="s">
        <v>37</v>
      </c>
      <c r="D2989" s="8" t="s">
        <v>363</v>
      </c>
      <c r="E2989" s="8" t="s">
        <v>1071</v>
      </c>
      <c r="F2989" s="24" t="s">
        <v>470</v>
      </c>
      <c r="G2989" s="14">
        <v>88706.1</v>
      </c>
      <c r="H2989" s="14">
        <v>61794.6</v>
      </c>
      <c r="I2989" s="14">
        <v>47305</v>
      </c>
      <c r="J2989" s="14"/>
      <c r="K2989" s="14"/>
      <c r="L2989" s="14"/>
      <c r="M2989" s="14">
        <f t="shared" si="6847"/>
        <v>88706.1</v>
      </c>
      <c r="N2989" s="14">
        <f t="shared" si="6848"/>
        <v>61794.6</v>
      </c>
      <c r="O2989" s="14">
        <f t="shared" si="6849"/>
        <v>47305</v>
      </c>
      <c r="P2989" s="14"/>
      <c r="Q2989" s="14"/>
      <c r="R2989" s="14"/>
      <c r="S2989" s="14"/>
      <c r="T2989" s="14">
        <v>1350</v>
      </c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>
        <f t="shared" si="6839"/>
        <v>90056.1</v>
      </c>
      <c r="AG2989" s="14">
        <f t="shared" si="6840"/>
        <v>61794.6</v>
      </c>
      <c r="AH2989" s="14">
        <f t="shared" si="6841"/>
        <v>47305</v>
      </c>
      <c r="AI2989" s="14"/>
      <c r="AJ2989" s="14"/>
      <c r="AK2989" s="14">
        <f t="shared" si="6824"/>
        <v>90056.1</v>
      </c>
      <c r="AL2989" s="14">
        <f t="shared" si="6825"/>
        <v>61794.6</v>
      </c>
      <c r="AM2989" s="14">
        <f t="shared" si="6826"/>
        <v>47305</v>
      </c>
      <c r="AN2989" s="14"/>
      <c r="AO2989" s="14"/>
      <c r="AP2989" s="14">
        <v>-84.792000000000002</v>
      </c>
      <c r="AQ2989" s="14"/>
      <c r="AR2989" s="14"/>
      <c r="AS2989" s="14"/>
      <c r="AT2989" s="14"/>
      <c r="AU2989" s="14"/>
      <c r="AV2989" s="14"/>
      <c r="AW2989" s="14"/>
      <c r="AX2989" s="14"/>
      <c r="AY2989" s="14">
        <f t="shared" si="6876"/>
        <v>89971.308000000005</v>
      </c>
      <c r="AZ2989" s="14">
        <f t="shared" si="6877"/>
        <v>61794.6</v>
      </c>
      <c r="BA2989" s="14">
        <f t="shared" si="6878"/>
        <v>47305</v>
      </c>
      <c r="BB2989" s="14"/>
      <c r="BC2989" s="2"/>
    </row>
    <row r="2990" spans="1:55" ht="63" x14ac:dyDescent="0.25">
      <c r="A2990" s="33" t="s">
        <v>1112</v>
      </c>
      <c r="B2990" s="33" t="s">
        <v>24</v>
      </c>
      <c r="C2990" s="33" t="s">
        <v>37</v>
      </c>
      <c r="D2990" s="8" t="s">
        <v>364</v>
      </c>
      <c r="E2990" s="8"/>
      <c r="F2990" s="18" t="s">
        <v>792</v>
      </c>
      <c r="G2990" s="14">
        <f t="shared" ref="G2990:L2992" si="6934">G2991</f>
        <v>180296.3</v>
      </c>
      <c r="H2990" s="14">
        <f t="shared" si="6934"/>
        <v>244776</v>
      </c>
      <c r="I2990" s="14">
        <f t="shared" si="6934"/>
        <v>244776</v>
      </c>
      <c r="J2990" s="14">
        <f t="shared" si="6934"/>
        <v>-6039.8779999999988</v>
      </c>
      <c r="K2990" s="14">
        <f t="shared" si="6934"/>
        <v>-2027.3630000000001</v>
      </c>
      <c r="L2990" s="14">
        <f t="shared" si="6934"/>
        <v>2080</v>
      </c>
      <c r="M2990" s="14">
        <f t="shared" si="6847"/>
        <v>174256.42199999999</v>
      </c>
      <c r="N2990" s="14">
        <f t="shared" si="6848"/>
        <v>242748.63699999999</v>
      </c>
      <c r="O2990" s="14">
        <f t="shared" si="6849"/>
        <v>246856</v>
      </c>
      <c r="P2990" s="14">
        <f t="shared" ref="P2990:Q2992" si="6935">P2991</f>
        <v>0</v>
      </c>
      <c r="Q2990" s="14">
        <f t="shared" si="6935"/>
        <v>0</v>
      </c>
      <c r="R2990" s="14">
        <f t="shared" ref="R2990:T2992" si="6936">R2991</f>
        <v>0</v>
      </c>
      <c r="S2990" s="14">
        <f t="shared" si="6936"/>
        <v>0</v>
      </c>
      <c r="T2990" s="14">
        <f t="shared" si="6936"/>
        <v>25212.085999999999</v>
      </c>
      <c r="U2990" s="14">
        <f t="shared" ref="U2990:BB2990" si="6937">U2991</f>
        <v>27649.364000000001</v>
      </c>
      <c r="V2990" s="14">
        <f t="shared" si="6937"/>
        <v>0</v>
      </c>
      <c r="W2990" s="14">
        <f t="shared" si="6937"/>
        <v>0</v>
      </c>
      <c r="X2990" s="14">
        <f t="shared" si="6937"/>
        <v>0</v>
      </c>
      <c r="Y2990" s="14">
        <f t="shared" si="6937"/>
        <v>0</v>
      </c>
      <c r="Z2990" s="14">
        <f t="shared" si="6937"/>
        <v>0</v>
      </c>
      <c r="AA2990" s="14">
        <f t="shared" si="6937"/>
        <v>0</v>
      </c>
      <c r="AB2990" s="14">
        <f t="shared" si="6937"/>
        <v>0</v>
      </c>
      <c r="AC2990" s="14">
        <f t="shared" si="6937"/>
        <v>0</v>
      </c>
      <c r="AD2990" s="14">
        <f t="shared" si="6937"/>
        <v>0</v>
      </c>
      <c r="AE2990" s="14">
        <f t="shared" si="6937"/>
        <v>0</v>
      </c>
      <c r="AF2990" s="14">
        <f t="shared" si="6839"/>
        <v>227117.872</v>
      </c>
      <c r="AG2990" s="14">
        <f t="shared" si="6840"/>
        <v>242748.63699999999</v>
      </c>
      <c r="AH2990" s="14">
        <f t="shared" si="6841"/>
        <v>246856</v>
      </c>
      <c r="AI2990" s="14">
        <f t="shared" si="6937"/>
        <v>0</v>
      </c>
      <c r="AJ2990" s="14">
        <f t="shared" si="6937"/>
        <v>0</v>
      </c>
      <c r="AK2990" s="14">
        <f t="shared" ref="AK2990:AK3053" si="6938">AF2990+AI2990</f>
        <v>227117.872</v>
      </c>
      <c r="AL2990" s="14">
        <f t="shared" ref="AL2990:AL3053" si="6939">AG2990+AJ2990</f>
        <v>242748.63699999999</v>
      </c>
      <c r="AM2990" s="14">
        <f t="shared" ref="AM2990:AM3053" si="6940">AH2990</f>
        <v>246856</v>
      </c>
      <c r="AN2990" s="14">
        <f t="shared" si="6937"/>
        <v>0</v>
      </c>
      <c r="AO2990" s="14">
        <f t="shared" si="6937"/>
        <v>0</v>
      </c>
      <c r="AP2990" s="14">
        <f t="shared" si="6937"/>
        <v>-23.09</v>
      </c>
      <c r="AQ2990" s="14">
        <f t="shared" si="6937"/>
        <v>0</v>
      </c>
      <c r="AR2990" s="14">
        <f t="shared" si="6937"/>
        <v>0</v>
      </c>
      <c r="AS2990" s="14">
        <f t="shared" si="6937"/>
        <v>0</v>
      </c>
      <c r="AT2990" s="14">
        <f t="shared" si="6937"/>
        <v>0</v>
      </c>
      <c r="AU2990" s="14">
        <f t="shared" si="6937"/>
        <v>0</v>
      </c>
      <c r="AV2990" s="14">
        <f t="shared" si="6937"/>
        <v>0</v>
      </c>
      <c r="AW2990" s="14">
        <f t="shared" si="6937"/>
        <v>0</v>
      </c>
      <c r="AX2990" s="14">
        <f t="shared" si="6937"/>
        <v>0</v>
      </c>
      <c r="AY2990" s="14">
        <f t="shared" si="6876"/>
        <v>227094.78200000001</v>
      </c>
      <c r="AZ2990" s="14">
        <f t="shared" si="6877"/>
        <v>242748.63699999999</v>
      </c>
      <c r="BA2990" s="14">
        <f t="shared" si="6878"/>
        <v>246856</v>
      </c>
      <c r="BB2990" s="14">
        <f t="shared" si="6937"/>
        <v>0</v>
      </c>
      <c r="BC2990" s="2"/>
    </row>
    <row r="2991" spans="1:55" ht="31.5" x14ac:dyDescent="0.25">
      <c r="A2991" s="33" t="s">
        <v>1112</v>
      </c>
      <c r="B2991" s="33" t="s">
        <v>24</v>
      </c>
      <c r="C2991" s="33" t="s">
        <v>37</v>
      </c>
      <c r="D2991" s="8" t="s">
        <v>742</v>
      </c>
      <c r="E2991" s="8"/>
      <c r="F2991" s="24" t="s">
        <v>828</v>
      </c>
      <c r="G2991" s="14">
        <f t="shared" si="6934"/>
        <v>180296.3</v>
      </c>
      <c r="H2991" s="14">
        <f t="shared" si="6934"/>
        <v>244776</v>
      </c>
      <c r="I2991" s="14">
        <f t="shared" si="6934"/>
        <v>244776</v>
      </c>
      <c r="J2991" s="14">
        <f t="shared" si="6934"/>
        <v>-6039.8779999999988</v>
      </c>
      <c r="K2991" s="14">
        <f t="shared" si="6934"/>
        <v>-2027.3630000000001</v>
      </c>
      <c r="L2991" s="14">
        <f t="shared" si="6934"/>
        <v>2080</v>
      </c>
      <c r="M2991" s="14">
        <f t="shared" si="6847"/>
        <v>174256.42199999999</v>
      </c>
      <c r="N2991" s="14">
        <f t="shared" si="6848"/>
        <v>242748.63699999999</v>
      </c>
      <c r="O2991" s="14">
        <f t="shared" si="6849"/>
        <v>246856</v>
      </c>
      <c r="P2991" s="14">
        <f t="shared" si="6935"/>
        <v>0</v>
      </c>
      <c r="Q2991" s="14">
        <f t="shared" si="6935"/>
        <v>0</v>
      </c>
      <c r="R2991" s="14">
        <f t="shared" si="6936"/>
        <v>0</v>
      </c>
      <c r="S2991" s="14">
        <f t="shared" si="6936"/>
        <v>0</v>
      </c>
      <c r="T2991" s="14">
        <f t="shared" si="6936"/>
        <v>25212.085999999999</v>
      </c>
      <c r="U2991" s="14">
        <f t="shared" ref="U2991:BB2992" si="6941">U2992</f>
        <v>27649.364000000001</v>
      </c>
      <c r="V2991" s="14">
        <f t="shared" si="6941"/>
        <v>0</v>
      </c>
      <c r="W2991" s="14">
        <f t="shared" si="6941"/>
        <v>0</v>
      </c>
      <c r="X2991" s="14">
        <f t="shared" si="6941"/>
        <v>0</v>
      </c>
      <c r="Y2991" s="14">
        <f t="shared" si="6941"/>
        <v>0</v>
      </c>
      <c r="Z2991" s="14">
        <f t="shared" si="6941"/>
        <v>0</v>
      </c>
      <c r="AA2991" s="14">
        <f t="shared" si="6941"/>
        <v>0</v>
      </c>
      <c r="AB2991" s="14">
        <f t="shared" si="6941"/>
        <v>0</v>
      </c>
      <c r="AC2991" s="14">
        <f t="shared" si="6941"/>
        <v>0</v>
      </c>
      <c r="AD2991" s="14">
        <f t="shared" si="6941"/>
        <v>0</v>
      </c>
      <c r="AE2991" s="14">
        <f t="shared" si="6941"/>
        <v>0</v>
      </c>
      <c r="AF2991" s="14">
        <f t="shared" si="6839"/>
        <v>227117.872</v>
      </c>
      <c r="AG2991" s="14">
        <f t="shared" si="6840"/>
        <v>242748.63699999999</v>
      </c>
      <c r="AH2991" s="14">
        <f t="shared" si="6841"/>
        <v>246856</v>
      </c>
      <c r="AI2991" s="14">
        <f t="shared" si="6941"/>
        <v>0</v>
      </c>
      <c r="AJ2991" s="14">
        <f t="shared" si="6941"/>
        <v>0</v>
      </c>
      <c r="AK2991" s="14">
        <f t="shared" si="6938"/>
        <v>227117.872</v>
      </c>
      <c r="AL2991" s="14">
        <f t="shared" si="6939"/>
        <v>242748.63699999999</v>
      </c>
      <c r="AM2991" s="14">
        <f t="shared" si="6940"/>
        <v>246856</v>
      </c>
      <c r="AN2991" s="14">
        <f t="shared" si="6941"/>
        <v>0</v>
      </c>
      <c r="AO2991" s="14">
        <f t="shared" si="6941"/>
        <v>0</v>
      </c>
      <c r="AP2991" s="14">
        <f t="shared" si="6941"/>
        <v>-23.09</v>
      </c>
      <c r="AQ2991" s="14">
        <f t="shared" si="6941"/>
        <v>0</v>
      </c>
      <c r="AR2991" s="14">
        <f t="shared" si="6941"/>
        <v>0</v>
      </c>
      <c r="AS2991" s="14">
        <f t="shared" si="6941"/>
        <v>0</v>
      </c>
      <c r="AT2991" s="14">
        <f t="shared" si="6941"/>
        <v>0</v>
      </c>
      <c r="AU2991" s="14">
        <f t="shared" si="6941"/>
        <v>0</v>
      </c>
      <c r="AV2991" s="14">
        <f t="shared" si="6941"/>
        <v>0</v>
      </c>
      <c r="AW2991" s="14">
        <f t="shared" si="6941"/>
        <v>0</v>
      </c>
      <c r="AX2991" s="14">
        <f t="shared" si="6941"/>
        <v>0</v>
      </c>
      <c r="AY2991" s="14">
        <f t="shared" si="6876"/>
        <v>227094.78200000001</v>
      </c>
      <c r="AZ2991" s="14">
        <f t="shared" si="6877"/>
        <v>242748.63699999999</v>
      </c>
      <c r="BA2991" s="14">
        <f t="shared" si="6878"/>
        <v>246856</v>
      </c>
      <c r="BB2991" s="14">
        <f t="shared" si="6941"/>
        <v>0</v>
      </c>
      <c r="BC2991" s="2"/>
    </row>
    <row r="2992" spans="1:55" ht="31.5" x14ac:dyDescent="0.25">
      <c r="A2992" s="33" t="s">
        <v>1112</v>
      </c>
      <c r="B2992" s="33" t="s">
        <v>24</v>
      </c>
      <c r="C2992" s="33" t="s">
        <v>37</v>
      </c>
      <c r="D2992" s="8" t="s">
        <v>742</v>
      </c>
      <c r="E2992" s="43" t="s">
        <v>150</v>
      </c>
      <c r="F2992" s="24" t="s">
        <v>469</v>
      </c>
      <c r="G2992" s="14">
        <f t="shared" si="6934"/>
        <v>180296.3</v>
      </c>
      <c r="H2992" s="14">
        <f t="shared" si="6934"/>
        <v>244776</v>
      </c>
      <c r="I2992" s="14">
        <f t="shared" si="6934"/>
        <v>244776</v>
      </c>
      <c r="J2992" s="14">
        <f t="shared" si="6934"/>
        <v>-6039.8779999999988</v>
      </c>
      <c r="K2992" s="14">
        <f t="shared" si="6934"/>
        <v>-2027.3630000000001</v>
      </c>
      <c r="L2992" s="14">
        <f t="shared" si="6934"/>
        <v>2080</v>
      </c>
      <c r="M2992" s="14">
        <f t="shared" si="6847"/>
        <v>174256.42199999999</v>
      </c>
      <c r="N2992" s="14">
        <f t="shared" si="6848"/>
        <v>242748.63699999999</v>
      </c>
      <c r="O2992" s="14">
        <f t="shared" si="6849"/>
        <v>246856</v>
      </c>
      <c r="P2992" s="14">
        <f t="shared" si="6935"/>
        <v>0</v>
      </c>
      <c r="Q2992" s="14">
        <f t="shared" si="6935"/>
        <v>0</v>
      </c>
      <c r="R2992" s="14">
        <f t="shared" si="6936"/>
        <v>0</v>
      </c>
      <c r="S2992" s="14">
        <f t="shared" si="6936"/>
        <v>0</v>
      </c>
      <c r="T2992" s="14">
        <f t="shared" si="6936"/>
        <v>25212.085999999999</v>
      </c>
      <c r="U2992" s="14">
        <f t="shared" si="6941"/>
        <v>27649.364000000001</v>
      </c>
      <c r="V2992" s="14">
        <f t="shared" si="6941"/>
        <v>0</v>
      </c>
      <c r="W2992" s="14">
        <f t="shared" si="6941"/>
        <v>0</v>
      </c>
      <c r="X2992" s="14">
        <f t="shared" si="6941"/>
        <v>0</v>
      </c>
      <c r="Y2992" s="14">
        <f t="shared" si="6941"/>
        <v>0</v>
      </c>
      <c r="Z2992" s="14">
        <f t="shared" si="6941"/>
        <v>0</v>
      </c>
      <c r="AA2992" s="14">
        <f t="shared" si="6941"/>
        <v>0</v>
      </c>
      <c r="AB2992" s="14">
        <f t="shared" si="6941"/>
        <v>0</v>
      </c>
      <c r="AC2992" s="14">
        <f t="shared" si="6941"/>
        <v>0</v>
      </c>
      <c r="AD2992" s="14">
        <f t="shared" si="6941"/>
        <v>0</v>
      </c>
      <c r="AE2992" s="14">
        <f t="shared" si="6941"/>
        <v>0</v>
      </c>
      <c r="AF2992" s="14">
        <f t="shared" si="6839"/>
        <v>227117.872</v>
      </c>
      <c r="AG2992" s="14">
        <f t="shared" si="6840"/>
        <v>242748.63699999999</v>
      </c>
      <c r="AH2992" s="14">
        <f t="shared" si="6841"/>
        <v>246856</v>
      </c>
      <c r="AI2992" s="14">
        <f t="shared" si="6941"/>
        <v>0</v>
      </c>
      <c r="AJ2992" s="14">
        <f t="shared" si="6941"/>
        <v>0</v>
      </c>
      <c r="AK2992" s="14">
        <f t="shared" si="6938"/>
        <v>227117.872</v>
      </c>
      <c r="AL2992" s="14">
        <f t="shared" si="6939"/>
        <v>242748.63699999999</v>
      </c>
      <c r="AM2992" s="14">
        <f t="shared" si="6940"/>
        <v>246856</v>
      </c>
      <c r="AN2992" s="14">
        <f t="shared" si="6941"/>
        <v>0</v>
      </c>
      <c r="AO2992" s="14">
        <f t="shared" si="6941"/>
        <v>0</v>
      </c>
      <c r="AP2992" s="14">
        <f t="shared" si="6941"/>
        <v>-23.09</v>
      </c>
      <c r="AQ2992" s="14">
        <f t="shared" si="6941"/>
        <v>0</v>
      </c>
      <c r="AR2992" s="14">
        <f t="shared" si="6941"/>
        <v>0</v>
      </c>
      <c r="AS2992" s="14">
        <f t="shared" si="6941"/>
        <v>0</v>
      </c>
      <c r="AT2992" s="14">
        <f t="shared" si="6941"/>
        <v>0</v>
      </c>
      <c r="AU2992" s="14">
        <f t="shared" si="6941"/>
        <v>0</v>
      </c>
      <c r="AV2992" s="14">
        <f t="shared" si="6941"/>
        <v>0</v>
      </c>
      <c r="AW2992" s="14">
        <f t="shared" si="6941"/>
        <v>0</v>
      </c>
      <c r="AX2992" s="14">
        <f t="shared" si="6941"/>
        <v>0</v>
      </c>
      <c r="AY2992" s="14">
        <f t="shared" si="6876"/>
        <v>227094.78200000001</v>
      </c>
      <c r="AZ2992" s="14">
        <f t="shared" si="6877"/>
        <v>242748.63699999999</v>
      </c>
      <c r="BA2992" s="14">
        <f t="shared" si="6878"/>
        <v>246856</v>
      </c>
      <c r="BB2992" s="14">
        <f t="shared" si="6941"/>
        <v>0</v>
      </c>
      <c r="BC2992" s="2"/>
    </row>
    <row r="2993" spans="1:55" ht="31.5" x14ac:dyDescent="0.25">
      <c r="A2993" s="33" t="s">
        <v>1112</v>
      </c>
      <c r="B2993" s="33" t="s">
        <v>24</v>
      </c>
      <c r="C2993" s="33" t="s">
        <v>37</v>
      </c>
      <c r="D2993" s="8" t="s">
        <v>742</v>
      </c>
      <c r="E2993" s="8" t="s">
        <v>1071</v>
      </c>
      <c r="F2993" s="24" t="s">
        <v>470</v>
      </c>
      <c r="G2993" s="14">
        <v>180296.3</v>
      </c>
      <c r="H2993" s="14">
        <v>244776</v>
      </c>
      <c r="I2993" s="14">
        <v>244776</v>
      </c>
      <c r="J2993" s="14">
        <f>-9229.3-7000+10189.422</f>
        <v>-6039.8779999999988</v>
      </c>
      <c r="K2993" s="14">
        <v>-2027.3630000000001</v>
      </c>
      <c r="L2993" s="14">
        <v>2080</v>
      </c>
      <c r="M2993" s="14">
        <f t="shared" si="6847"/>
        <v>174256.42199999999</v>
      </c>
      <c r="N2993" s="14">
        <f t="shared" si="6848"/>
        <v>242748.63699999999</v>
      </c>
      <c r="O2993" s="14">
        <f t="shared" si="6849"/>
        <v>246856</v>
      </c>
      <c r="P2993" s="14"/>
      <c r="Q2993" s="14"/>
      <c r="R2993" s="14"/>
      <c r="S2993" s="14"/>
      <c r="T2993" s="14">
        <v>25212.085999999999</v>
      </c>
      <c r="U2993" s="14">
        <v>27649.364000000001</v>
      </c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>
        <f t="shared" si="6839"/>
        <v>227117.872</v>
      </c>
      <c r="AG2993" s="14">
        <f t="shared" si="6840"/>
        <v>242748.63699999999</v>
      </c>
      <c r="AH2993" s="14">
        <f t="shared" si="6841"/>
        <v>246856</v>
      </c>
      <c r="AI2993" s="14"/>
      <c r="AJ2993" s="14"/>
      <c r="AK2993" s="14">
        <f t="shared" si="6938"/>
        <v>227117.872</v>
      </c>
      <c r="AL2993" s="14">
        <f t="shared" si="6939"/>
        <v>242748.63699999999</v>
      </c>
      <c r="AM2993" s="14">
        <f t="shared" si="6940"/>
        <v>246856</v>
      </c>
      <c r="AN2993" s="14"/>
      <c r="AO2993" s="14"/>
      <c r="AP2993" s="14">
        <v>-23.09</v>
      </c>
      <c r="AQ2993" s="14"/>
      <c r="AR2993" s="14"/>
      <c r="AS2993" s="14"/>
      <c r="AT2993" s="14"/>
      <c r="AU2993" s="14"/>
      <c r="AV2993" s="14"/>
      <c r="AW2993" s="14"/>
      <c r="AX2993" s="14"/>
      <c r="AY2993" s="14">
        <f t="shared" si="6876"/>
        <v>227094.78200000001</v>
      </c>
      <c r="AZ2993" s="14">
        <f t="shared" si="6877"/>
        <v>242748.63699999999</v>
      </c>
      <c r="BA2993" s="14">
        <f t="shared" si="6878"/>
        <v>246856</v>
      </c>
      <c r="BB2993" s="14"/>
      <c r="BC2993" s="2"/>
    </row>
    <row r="2994" spans="1:55" ht="63" customHeight="1" x14ac:dyDescent="0.25">
      <c r="A2994" s="33" t="s">
        <v>1112</v>
      </c>
      <c r="B2994" s="33" t="s">
        <v>24</v>
      </c>
      <c r="C2994" s="33" t="s">
        <v>37</v>
      </c>
      <c r="D2994" s="8" t="s">
        <v>366</v>
      </c>
      <c r="E2994" s="8"/>
      <c r="F2994" s="13" t="s">
        <v>557</v>
      </c>
      <c r="G2994" s="14">
        <f>G2995+G3062</f>
        <v>1171252.5999999999</v>
      </c>
      <c r="H2994" s="14">
        <f>H2995+H3062</f>
        <v>1467661.0999999999</v>
      </c>
      <c r="I2994" s="14">
        <f>I2995+I3062</f>
        <v>1643956.6</v>
      </c>
      <c r="J2994" s="14">
        <f t="shared" ref="J2994:L2994" si="6942">J2995+J3062</f>
        <v>-15732.599999999977</v>
      </c>
      <c r="K2994" s="14">
        <f t="shared" si="6942"/>
        <v>0</v>
      </c>
      <c r="L2994" s="14">
        <f t="shared" si="6942"/>
        <v>0</v>
      </c>
      <c r="M2994" s="14">
        <f t="shared" si="6847"/>
        <v>1155520</v>
      </c>
      <c r="N2994" s="14">
        <f t="shared" si="6848"/>
        <v>1467661.0999999999</v>
      </c>
      <c r="O2994" s="14">
        <f t="shared" si="6849"/>
        <v>1643956.6</v>
      </c>
      <c r="P2994" s="14">
        <f>P2995+P3062</f>
        <v>0</v>
      </c>
      <c r="Q2994" s="14">
        <f>Q2995+Q3062</f>
        <v>0</v>
      </c>
      <c r="R2994" s="14">
        <f t="shared" ref="R2994:T2994" si="6943">R2995+R3062</f>
        <v>0</v>
      </c>
      <c r="S2994" s="14">
        <f t="shared" si="6943"/>
        <v>0</v>
      </c>
      <c r="T2994" s="14">
        <f t="shared" si="6943"/>
        <v>49014.717000000004</v>
      </c>
      <c r="U2994" s="14">
        <f>U2995+U3062</f>
        <v>4501.7340000000004</v>
      </c>
      <c r="V2994" s="14">
        <f>V2995+V3062</f>
        <v>0</v>
      </c>
      <c r="W2994" s="14">
        <f>W2995+W3062</f>
        <v>0</v>
      </c>
      <c r="X2994" s="14">
        <f>X2995+X3062</f>
        <v>0</v>
      </c>
      <c r="Y2994" s="14">
        <f t="shared" ref="Y2994:AC2994" si="6944">Y2995+Y3062</f>
        <v>0</v>
      </c>
      <c r="Z2994" s="14">
        <f>Z2995+Z3062</f>
        <v>0</v>
      </c>
      <c r="AA2994" s="14">
        <f>AA2995+AA3062</f>
        <v>0</v>
      </c>
      <c r="AB2994" s="14">
        <f>AB2995+AB3062</f>
        <v>0</v>
      </c>
      <c r="AC2994" s="14">
        <f t="shared" si="6944"/>
        <v>0</v>
      </c>
      <c r="AD2994" s="14">
        <f>AD2995+AD3062</f>
        <v>0</v>
      </c>
      <c r="AE2994" s="14">
        <f>AE2995+AE3062</f>
        <v>0</v>
      </c>
      <c r="AF2994" s="14">
        <f t="shared" si="6839"/>
        <v>1209036.4509999999</v>
      </c>
      <c r="AG2994" s="14">
        <f t="shared" si="6840"/>
        <v>1467661.0999999999</v>
      </c>
      <c r="AH2994" s="14">
        <f t="shared" si="6841"/>
        <v>1643956.6</v>
      </c>
      <c r="AI2994" s="14">
        <f t="shared" ref="AI2994:AJ2994" si="6945">AI2995+AI3062</f>
        <v>0</v>
      </c>
      <c r="AJ2994" s="14">
        <f t="shared" si="6945"/>
        <v>0</v>
      </c>
      <c r="AK2994" s="14">
        <f t="shared" si="6938"/>
        <v>1209036.4509999999</v>
      </c>
      <c r="AL2994" s="14">
        <f t="shared" si="6939"/>
        <v>1467661.0999999999</v>
      </c>
      <c r="AM2994" s="14">
        <f t="shared" si="6940"/>
        <v>1643956.6</v>
      </c>
      <c r="AN2994" s="14">
        <f t="shared" ref="AN2994:AO2994" si="6946">AN2995+AN3062</f>
        <v>0</v>
      </c>
      <c r="AO2994" s="14">
        <f t="shared" si="6946"/>
        <v>0</v>
      </c>
      <c r="AP2994" s="14">
        <f t="shared" ref="AP2994:AW2994" si="6947">AP2995+AP3062</f>
        <v>-18381.842000000001</v>
      </c>
      <c r="AQ2994" s="14">
        <f>AQ2995+AQ3062</f>
        <v>0</v>
      </c>
      <c r="AR2994" s="14">
        <f>AR2995+AR3062</f>
        <v>0</v>
      </c>
      <c r="AS2994" s="14">
        <f t="shared" ref="AS2994:AV2994" si="6948">AS2995+AS3062</f>
        <v>0</v>
      </c>
      <c r="AT2994" s="14">
        <f>AT2995+AT3062</f>
        <v>0</v>
      </c>
      <c r="AU2994" s="14">
        <f>AU2995+AU3062</f>
        <v>0</v>
      </c>
      <c r="AV2994" s="14">
        <f t="shared" si="6948"/>
        <v>0</v>
      </c>
      <c r="AW2994" s="14">
        <f t="shared" si="6947"/>
        <v>0</v>
      </c>
      <c r="AX2994" s="14">
        <f>AX2995+AX3062</f>
        <v>0</v>
      </c>
      <c r="AY2994" s="14">
        <f t="shared" si="6876"/>
        <v>1190654.6089999999</v>
      </c>
      <c r="AZ2994" s="14">
        <f t="shared" si="6877"/>
        <v>1467661.0999999999</v>
      </c>
      <c r="BA2994" s="14">
        <f t="shared" si="6878"/>
        <v>1643956.6</v>
      </c>
      <c r="BB2994" s="14">
        <f>BB2995+BB3062</f>
        <v>0</v>
      </c>
      <c r="BC2994" s="2"/>
    </row>
    <row r="2995" spans="1:55" ht="47.25" customHeight="1" x14ac:dyDescent="0.25">
      <c r="A2995" s="33" t="s">
        <v>1112</v>
      </c>
      <c r="B2995" s="33" t="s">
        <v>24</v>
      </c>
      <c r="C2995" s="33" t="s">
        <v>37</v>
      </c>
      <c r="D2995" s="8" t="s">
        <v>367</v>
      </c>
      <c r="E2995" s="8"/>
      <c r="F2995" s="13" t="s">
        <v>558</v>
      </c>
      <c r="G2995" s="14">
        <f>G2999+G3011+G3017+G3002+G2996+G3008+G3020+G3035+G3038+G3041+G3047+G3050+G3053+G3056+G3059+G3032</f>
        <v>1166233.8999999999</v>
      </c>
      <c r="H2995" s="14">
        <f t="shared" ref="H2995:L2995" si="6949">H2999+H3011+H3017+H3002+H2996+H3008+H3020+H3035+H3038+H3041+H3047+H3050+H3053+H3056+H3059+H3032</f>
        <v>1467661.0999999999</v>
      </c>
      <c r="I2995" s="14">
        <f t="shared" si="6949"/>
        <v>1643956.6</v>
      </c>
      <c r="J2995" s="14">
        <f t="shared" si="6949"/>
        <v>-15732.599999999977</v>
      </c>
      <c r="K2995" s="14">
        <f t="shared" si="6949"/>
        <v>0</v>
      </c>
      <c r="L2995" s="14">
        <f t="shared" si="6949"/>
        <v>0</v>
      </c>
      <c r="M2995" s="14">
        <f t="shared" si="6847"/>
        <v>1150501.2999999998</v>
      </c>
      <c r="N2995" s="14">
        <f t="shared" si="6848"/>
        <v>1467661.0999999999</v>
      </c>
      <c r="O2995" s="14">
        <f t="shared" si="6849"/>
        <v>1643956.6</v>
      </c>
      <c r="P2995" s="14">
        <f t="shared" ref="P2995:Q2995" si="6950">P2999+P3011+P3017+P3002+P2996+P3008+P3020+P3035+P3038+P3041+P3047+P3050+P3053+P3056+P3059+P3032+P3014+P3044+P3029+P3005+P3026+P3023</f>
        <v>0</v>
      </c>
      <c r="Q2995" s="14">
        <f t="shared" si="6950"/>
        <v>0</v>
      </c>
      <c r="R2995" s="14">
        <f>R2999+R3011+R3017+R3002+R2996+R3008+R3020+R3035+R3038+R3041+R3047+R3050+R3053+R3056+R3059+R3032+R3014+R3044+R3029+R3005+R3026+R3023</f>
        <v>0</v>
      </c>
      <c r="S2995" s="14">
        <f t="shared" ref="S2995:BB2995" si="6951">S2999+S3011+S3017+S3002+S2996+S3008+S3020+S3035+S3038+S3041+S3047+S3050+S3053+S3056+S3059+S3032+S3014+S3044+S3029+S3005+S3026+S3023</f>
        <v>0</v>
      </c>
      <c r="T2995" s="14">
        <f t="shared" si="6951"/>
        <v>49014.717000000004</v>
      </c>
      <c r="U2995" s="14">
        <f t="shared" si="6951"/>
        <v>4501.7340000000004</v>
      </c>
      <c r="V2995" s="14">
        <f t="shared" si="6951"/>
        <v>0</v>
      </c>
      <c r="W2995" s="14">
        <f t="shared" ref="W2995:AC2995" si="6952">W2999+W3011+W3017+W3002+W2996+W3008+W3020+W3035+W3038+W3041+W3047+W3050+W3053+W3056+W3059+W3032+W3014+W3044+W3029+W3005+W3026+W3023</f>
        <v>0</v>
      </c>
      <c r="X2995" s="14">
        <f t="shared" si="6952"/>
        <v>0</v>
      </c>
      <c r="Y2995" s="14">
        <f t="shared" si="6952"/>
        <v>0</v>
      </c>
      <c r="Z2995" s="14">
        <f t="shared" si="6952"/>
        <v>0</v>
      </c>
      <c r="AA2995" s="14">
        <f t="shared" si="6952"/>
        <v>0</v>
      </c>
      <c r="AB2995" s="14">
        <f t="shared" si="6952"/>
        <v>0</v>
      </c>
      <c r="AC2995" s="14">
        <f t="shared" si="6952"/>
        <v>0</v>
      </c>
      <c r="AD2995" s="14">
        <f t="shared" ref="AD2995:AE2995" si="6953">AD2999+AD3011+AD3017+AD3002+AD2996+AD3008+AD3020+AD3035+AD3038+AD3041+AD3047+AD3050+AD3053+AD3056+AD3059+AD3032+AD3014+AD3044+AD3029+AD3005+AD3026+AD3023</f>
        <v>0</v>
      </c>
      <c r="AE2995" s="14">
        <f t="shared" si="6953"/>
        <v>0</v>
      </c>
      <c r="AF2995" s="14">
        <f t="shared" si="6839"/>
        <v>1204017.7509999997</v>
      </c>
      <c r="AG2995" s="14">
        <f t="shared" si="6840"/>
        <v>1467661.0999999999</v>
      </c>
      <c r="AH2995" s="14">
        <f t="shared" si="6841"/>
        <v>1643956.6</v>
      </c>
      <c r="AI2995" s="14">
        <f t="shared" ref="AI2995:AJ2995" si="6954">AI2999+AI3011+AI3017+AI3002+AI2996+AI3008+AI3020+AI3035+AI3038+AI3041+AI3047+AI3050+AI3053+AI3056+AI3059+AI3032+AI3014+AI3044+AI3029+AI3005+AI3026+AI3023</f>
        <v>0</v>
      </c>
      <c r="AJ2995" s="14">
        <f t="shared" si="6954"/>
        <v>0</v>
      </c>
      <c r="AK2995" s="14">
        <f t="shared" si="6938"/>
        <v>1204017.7509999997</v>
      </c>
      <c r="AL2995" s="14">
        <f t="shared" si="6939"/>
        <v>1467661.0999999999</v>
      </c>
      <c r="AM2995" s="14">
        <f t="shared" si="6940"/>
        <v>1643956.6</v>
      </c>
      <c r="AN2995" s="14">
        <f t="shared" ref="AN2995:AO2995" si="6955">AN2999+AN3011+AN3017+AN3002+AN2996+AN3008+AN3020+AN3035+AN3038+AN3041+AN3047+AN3050+AN3053+AN3056+AN3059+AN3032+AN3014+AN3044+AN3029+AN3005+AN3026+AN3023</f>
        <v>0</v>
      </c>
      <c r="AO2995" s="14">
        <f t="shared" si="6955"/>
        <v>0</v>
      </c>
      <c r="AP2995" s="14">
        <f t="shared" ref="AP2995:AW2995" si="6956">AP2999+AP3011+AP3017+AP3002+AP2996+AP3008+AP3020+AP3035+AP3038+AP3041+AP3047+AP3050+AP3053+AP3056+AP3059+AP3032+AP3014+AP3044+AP3029+AP3005+AP3026+AP3023</f>
        <v>-18000</v>
      </c>
      <c r="AQ2995" s="14">
        <f t="shared" si="6956"/>
        <v>0</v>
      </c>
      <c r="AR2995" s="14">
        <f t="shared" si="6956"/>
        <v>0</v>
      </c>
      <c r="AS2995" s="14">
        <f t="shared" si="6956"/>
        <v>0</v>
      </c>
      <c r="AT2995" s="14">
        <f t="shared" si="6956"/>
        <v>0</v>
      </c>
      <c r="AU2995" s="14">
        <f t="shared" si="6956"/>
        <v>0</v>
      </c>
      <c r="AV2995" s="14">
        <f t="shared" si="6956"/>
        <v>0</v>
      </c>
      <c r="AW2995" s="14">
        <f t="shared" si="6956"/>
        <v>0</v>
      </c>
      <c r="AX2995" s="14">
        <f t="shared" ref="AX2995" si="6957">AX2999+AX3011+AX3017+AX3002+AX2996+AX3008+AX3020+AX3035+AX3038+AX3041+AX3047+AX3050+AX3053+AX3056+AX3059+AX3032+AX3014+AX3044+AX3029+AX3005+AX3026+AX3023</f>
        <v>0</v>
      </c>
      <c r="AY2995" s="14">
        <f t="shared" si="6876"/>
        <v>1186017.7509999997</v>
      </c>
      <c r="AZ2995" s="14">
        <f t="shared" si="6877"/>
        <v>1467661.0999999999</v>
      </c>
      <c r="BA2995" s="14">
        <f t="shared" si="6878"/>
        <v>1643956.6</v>
      </c>
      <c r="BB2995" s="14">
        <f t="shared" si="6951"/>
        <v>0</v>
      </c>
      <c r="BC2995" s="2"/>
    </row>
    <row r="2996" spans="1:55" ht="63.75" hidden="1" customHeight="1" x14ac:dyDescent="0.25">
      <c r="A2996" s="33" t="s">
        <v>1112</v>
      </c>
      <c r="B2996" s="33" t="s">
        <v>24</v>
      </c>
      <c r="C2996" s="33" t="s">
        <v>37</v>
      </c>
      <c r="D2996" s="8" t="s">
        <v>1002</v>
      </c>
      <c r="E2996" s="8"/>
      <c r="F2996" s="13" t="s">
        <v>1003</v>
      </c>
      <c r="G2996" s="14">
        <f t="shared" ref="G2996:L2997" si="6958">G2997</f>
        <v>758065.1</v>
      </c>
      <c r="H2996" s="14">
        <f t="shared" si="6958"/>
        <v>1025745.8</v>
      </c>
      <c r="I2996" s="14">
        <f t="shared" si="6958"/>
        <v>1185000</v>
      </c>
      <c r="J2996" s="14">
        <f t="shared" si="6958"/>
        <v>-758065.1</v>
      </c>
      <c r="K2996" s="14">
        <f t="shared" si="6958"/>
        <v>-1025745.8</v>
      </c>
      <c r="L2996" s="14">
        <f t="shared" si="6958"/>
        <v>-1185000</v>
      </c>
      <c r="M2996" s="14">
        <f t="shared" si="6847"/>
        <v>0</v>
      </c>
      <c r="N2996" s="14">
        <f t="shared" si="6848"/>
        <v>0</v>
      </c>
      <c r="O2996" s="14">
        <f t="shared" si="6849"/>
        <v>0</v>
      </c>
      <c r="P2996" s="14">
        <f t="shared" ref="P2996:Q2997" si="6959">P2997</f>
        <v>0</v>
      </c>
      <c r="Q2996" s="14">
        <f t="shared" si="6959"/>
        <v>0</v>
      </c>
      <c r="R2996" s="14">
        <f t="shared" ref="R2996:T2997" si="6960">R2997</f>
        <v>0</v>
      </c>
      <c r="S2996" s="14">
        <f t="shared" si="6960"/>
        <v>0</v>
      </c>
      <c r="T2996" s="14">
        <f t="shared" si="6960"/>
        <v>0</v>
      </c>
      <c r="U2996" s="14">
        <f t="shared" ref="U2996:BB2997" si="6961">U2997</f>
        <v>0</v>
      </c>
      <c r="V2996" s="14">
        <f t="shared" si="6961"/>
        <v>0</v>
      </c>
      <c r="W2996" s="14">
        <f t="shared" si="6961"/>
        <v>0</v>
      </c>
      <c r="X2996" s="14">
        <f t="shared" si="6961"/>
        <v>0</v>
      </c>
      <c r="Y2996" s="14">
        <f t="shared" si="6961"/>
        <v>0</v>
      </c>
      <c r="Z2996" s="14">
        <f t="shared" si="6961"/>
        <v>0</v>
      </c>
      <c r="AA2996" s="14">
        <f t="shared" si="6961"/>
        <v>0</v>
      </c>
      <c r="AB2996" s="14">
        <f t="shared" si="6961"/>
        <v>0</v>
      </c>
      <c r="AC2996" s="14">
        <f t="shared" si="6961"/>
        <v>0</v>
      </c>
      <c r="AD2996" s="14">
        <f t="shared" si="6961"/>
        <v>0</v>
      </c>
      <c r="AE2996" s="14">
        <f t="shared" si="6961"/>
        <v>0</v>
      </c>
      <c r="AF2996" s="14">
        <f t="shared" si="6839"/>
        <v>0</v>
      </c>
      <c r="AG2996" s="14">
        <f t="shared" si="6840"/>
        <v>0</v>
      </c>
      <c r="AH2996" s="14">
        <f t="shared" si="6841"/>
        <v>0</v>
      </c>
      <c r="AI2996" s="14">
        <f t="shared" si="6961"/>
        <v>0</v>
      </c>
      <c r="AJ2996" s="14">
        <f t="shared" si="6961"/>
        <v>0</v>
      </c>
      <c r="AK2996" s="14">
        <f t="shared" si="6938"/>
        <v>0</v>
      </c>
      <c r="AL2996" s="14">
        <f t="shared" si="6939"/>
        <v>0</v>
      </c>
      <c r="AM2996" s="14">
        <f t="shared" si="6940"/>
        <v>0</v>
      </c>
      <c r="AN2996" s="14">
        <f t="shared" si="6961"/>
        <v>0</v>
      </c>
      <c r="AO2996" s="14">
        <f t="shared" si="6961"/>
        <v>0</v>
      </c>
      <c r="AP2996" s="14">
        <f t="shared" si="6961"/>
        <v>0</v>
      </c>
      <c r="AQ2996" s="14">
        <f t="shared" si="6961"/>
        <v>0</v>
      </c>
      <c r="AR2996" s="14">
        <f t="shared" si="6961"/>
        <v>0</v>
      </c>
      <c r="AS2996" s="14">
        <f t="shared" si="6961"/>
        <v>0</v>
      </c>
      <c r="AT2996" s="14">
        <f t="shared" si="6961"/>
        <v>0</v>
      </c>
      <c r="AU2996" s="14">
        <f t="shared" si="6961"/>
        <v>0</v>
      </c>
      <c r="AV2996" s="14">
        <f t="shared" si="6961"/>
        <v>0</v>
      </c>
      <c r="AW2996" s="14">
        <f t="shared" si="6961"/>
        <v>0</v>
      </c>
      <c r="AX2996" s="14">
        <f t="shared" si="6961"/>
        <v>0</v>
      </c>
      <c r="AY2996" s="14">
        <f t="shared" si="6876"/>
        <v>0</v>
      </c>
      <c r="AZ2996" s="14">
        <f t="shared" si="6877"/>
        <v>0</v>
      </c>
      <c r="BA2996" s="14">
        <f t="shared" si="6878"/>
        <v>0</v>
      </c>
      <c r="BB2996" s="14">
        <f t="shared" si="6961"/>
        <v>0</v>
      </c>
      <c r="BC2996" s="3">
        <v>0</v>
      </c>
    </row>
    <row r="2997" spans="1:55" ht="31.5" hidden="1" x14ac:dyDescent="0.25">
      <c r="A2997" s="33" t="s">
        <v>1112</v>
      </c>
      <c r="B2997" s="33" t="s">
        <v>24</v>
      </c>
      <c r="C2997" s="33" t="s">
        <v>37</v>
      </c>
      <c r="D2997" s="8" t="s">
        <v>1002</v>
      </c>
      <c r="E2997" s="43" t="s">
        <v>250</v>
      </c>
      <c r="F2997" s="24" t="s">
        <v>477</v>
      </c>
      <c r="G2997" s="14">
        <f t="shared" si="6958"/>
        <v>758065.1</v>
      </c>
      <c r="H2997" s="14">
        <f t="shared" si="6958"/>
        <v>1025745.8</v>
      </c>
      <c r="I2997" s="14">
        <f t="shared" si="6958"/>
        <v>1185000</v>
      </c>
      <c r="J2997" s="14">
        <f t="shared" si="6958"/>
        <v>-758065.1</v>
      </c>
      <c r="K2997" s="14">
        <f t="shared" si="6958"/>
        <v>-1025745.8</v>
      </c>
      <c r="L2997" s="14">
        <f t="shared" si="6958"/>
        <v>-1185000</v>
      </c>
      <c r="M2997" s="14">
        <f t="shared" si="6847"/>
        <v>0</v>
      </c>
      <c r="N2997" s="14">
        <f t="shared" si="6848"/>
        <v>0</v>
      </c>
      <c r="O2997" s="14">
        <f t="shared" si="6849"/>
        <v>0</v>
      </c>
      <c r="P2997" s="14">
        <f t="shared" si="6959"/>
        <v>0</v>
      </c>
      <c r="Q2997" s="14">
        <f t="shared" si="6959"/>
        <v>0</v>
      </c>
      <c r="R2997" s="14">
        <f t="shared" si="6960"/>
        <v>0</v>
      </c>
      <c r="S2997" s="14">
        <f t="shared" si="6960"/>
        <v>0</v>
      </c>
      <c r="T2997" s="14">
        <f t="shared" si="6960"/>
        <v>0</v>
      </c>
      <c r="U2997" s="14">
        <f t="shared" si="6961"/>
        <v>0</v>
      </c>
      <c r="V2997" s="14">
        <f t="shared" si="6961"/>
        <v>0</v>
      </c>
      <c r="W2997" s="14">
        <f t="shared" si="6961"/>
        <v>0</v>
      </c>
      <c r="X2997" s="14">
        <f t="shared" si="6961"/>
        <v>0</v>
      </c>
      <c r="Y2997" s="14">
        <f t="shared" si="6961"/>
        <v>0</v>
      </c>
      <c r="Z2997" s="14">
        <f t="shared" si="6961"/>
        <v>0</v>
      </c>
      <c r="AA2997" s="14">
        <f t="shared" si="6961"/>
        <v>0</v>
      </c>
      <c r="AB2997" s="14">
        <f t="shared" si="6961"/>
        <v>0</v>
      </c>
      <c r="AC2997" s="14">
        <f t="shared" si="6961"/>
        <v>0</v>
      </c>
      <c r="AD2997" s="14">
        <f t="shared" si="6961"/>
        <v>0</v>
      </c>
      <c r="AE2997" s="14">
        <f t="shared" si="6961"/>
        <v>0</v>
      </c>
      <c r="AF2997" s="14">
        <f t="shared" si="6839"/>
        <v>0</v>
      </c>
      <c r="AG2997" s="14">
        <f t="shared" si="6840"/>
        <v>0</v>
      </c>
      <c r="AH2997" s="14">
        <f t="shared" si="6841"/>
        <v>0</v>
      </c>
      <c r="AI2997" s="14">
        <f t="shared" si="6961"/>
        <v>0</v>
      </c>
      <c r="AJ2997" s="14">
        <f t="shared" si="6961"/>
        <v>0</v>
      </c>
      <c r="AK2997" s="14">
        <f t="shared" si="6938"/>
        <v>0</v>
      </c>
      <c r="AL2997" s="14">
        <f t="shared" si="6939"/>
        <v>0</v>
      </c>
      <c r="AM2997" s="14">
        <f t="shared" si="6940"/>
        <v>0</v>
      </c>
      <c r="AN2997" s="14">
        <f t="shared" si="6961"/>
        <v>0</v>
      </c>
      <c r="AO2997" s="14">
        <f t="shared" si="6961"/>
        <v>0</v>
      </c>
      <c r="AP2997" s="14">
        <f t="shared" si="6961"/>
        <v>0</v>
      </c>
      <c r="AQ2997" s="14">
        <f t="shared" si="6961"/>
        <v>0</v>
      </c>
      <c r="AR2997" s="14">
        <f t="shared" si="6961"/>
        <v>0</v>
      </c>
      <c r="AS2997" s="14">
        <f t="shared" si="6961"/>
        <v>0</v>
      </c>
      <c r="AT2997" s="14">
        <f t="shared" si="6961"/>
        <v>0</v>
      </c>
      <c r="AU2997" s="14">
        <f t="shared" si="6961"/>
        <v>0</v>
      </c>
      <c r="AV2997" s="14">
        <f t="shared" si="6961"/>
        <v>0</v>
      </c>
      <c r="AW2997" s="14">
        <f t="shared" si="6961"/>
        <v>0</v>
      </c>
      <c r="AX2997" s="14">
        <f t="shared" si="6961"/>
        <v>0</v>
      </c>
      <c r="AY2997" s="14">
        <f t="shared" si="6876"/>
        <v>0</v>
      </c>
      <c r="AZ2997" s="14">
        <f t="shared" si="6877"/>
        <v>0</v>
      </c>
      <c r="BA2997" s="14">
        <f t="shared" si="6878"/>
        <v>0</v>
      </c>
      <c r="BB2997" s="14">
        <f t="shared" si="6961"/>
        <v>0</v>
      </c>
      <c r="BC2997" s="3">
        <v>0</v>
      </c>
    </row>
    <row r="2998" spans="1:55" hidden="1" x14ac:dyDescent="0.25">
      <c r="A2998" s="33" t="s">
        <v>1112</v>
      </c>
      <c r="B2998" s="33" t="s">
        <v>24</v>
      </c>
      <c r="C2998" s="33" t="s">
        <v>37</v>
      </c>
      <c r="D2998" s="8" t="s">
        <v>1002</v>
      </c>
      <c r="E2998" s="43" t="s">
        <v>951</v>
      </c>
      <c r="F2998" s="24" t="s">
        <v>478</v>
      </c>
      <c r="G2998" s="14">
        <v>758065.1</v>
      </c>
      <c r="H2998" s="14">
        <v>1025745.8</v>
      </c>
      <c r="I2998" s="14">
        <v>1185000</v>
      </c>
      <c r="J2998" s="14">
        <v>-758065.1</v>
      </c>
      <c r="K2998" s="14">
        <v>-1025745.8</v>
      </c>
      <c r="L2998" s="14">
        <v>-1185000</v>
      </c>
      <c r="M2998" s="14">
        <f t="shared" si="6847"/>
        <v>0</v>
      </c>
      <c r="N2998" s="14">
        <f t="shared" si="6848"/>
        <v>0</v>
      </c>
      <c r="O2998" s="14">
        <f t="shared" si="6849"/>
        <v>0</v>
      </c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>
        <f t="shared" si="6839"/>
        <v>0</v>
      </c>
      <c r="AG2998" s="14">
        <f t="shared" si="6840"/>
        <v>0</v>
      </c>
      <c r="AH2998" s="14">
        <f t="shared" si="6841"/>
        <v>0</v>
      </c>
      <c r="AI2998" s="14"/>
      <c r="AJ2998" s="14"/>
      <c r="AK2998" s="14">
        <f t="shared" si="6938"/>
        <v>0</v>
      </c>
      <c r="AL2998" s="14">
        <f t="shared" si="6939"/>
        <v>0</v>
      </c>
      <c r="AM2998" s="14">
        <f t="shared" si="6940"/>
        <v>0</v>
      </c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>
        <f t="shared" si="6876"/>
        <v>0</v>
      </c>
      <c r="AZ2998" s="14">
        <f t="shared" si="6877"/>
        <v>0</v>
      </c>
      <c r="BA2998" s="14">
        <f t="shared" si="6878"/>
        <v>0</v>
      </c>
      <c r="BB2998" s="14"/>
      <c r="BC2998" s="3">
        <v>0</v>
      </c>
    </row>
    <row r="2999" spans="1:55" ht="63" hidden="1" x14ac:dyDescent="0.25">
      <c r="A2999" s="33" t="s">
        <v>1112</v>
      </c>
      <c r="B2999" s="33" t="s">
        <v>24</v>
      </c>
      <c r="C2999" s="33" t="s">
        <v>37</v>
      </c>
      <c r="D2999" s="8" t="s">
        <v>743</v>
      </c>
      <c r="E2999" s="8"/>
      <c r="F2999" s="13" t="s">
        <v>830</v>
      </c>
      <c r="G2999" s="14">
        <f t="shared" ref="G2999:L3003" si="6962">G3000</f>
        <v>18000</v>
      </c>
      <c r="H2999" s="14">
        <f t="shared" si="6962"/>
        <v>0</v>
      </c>
      <c r="I2999" s="14">
        <f t="shared" si="6962"/>
        <v>0</v>
      </c>
      <c r="J2999" s="14">
        <f t="shared" si="6962"/>
        <v>0</v>
      </c>
      <c r="K2999" s="14">
        <f t="shared" si="6962"/>
        <v>0</v>
      </c>
      <c r="L2999" s="14">
        <f t="shared" si="6962"/>
        <v>0</v>
      </c>
      <c r="M2999" s="14">
        <f t="shared" si="6847"/>
        <v>18000</v>
      </c>
      <c r="N2999" s="14">
        <f t="shared" si="6848"/>
        <v>0</v>
      </c>
      <c r="O2999" s="14">
        <f t="shared" si="6849"/>
        <v>0</v>
      </c>
      <c r="P2999" s="14">
        <f t="shared" ref="P2999:Q3003" si="6963">P3000</f>
        <v>0</v>
      </c>
      <c r="Q2999" s="14">
        <f t="shared" si="6963"/>
        <v>0</v>
      </c>
      <c r="R2999" s="14">
        <f t="shared" ref="R2999:T3003" si="6964">R3000</f>
        <v>0</v>
      </c>
      <c r="S2999" s="14">
        <f t="shared" si="6964"/>
        <v>0</v>
      </c>
      <c r="T2999" s="14">
        <f t="shared" si="6964"/>
        <v>0</v>
      </c>
      <c r="U2999" s="14">
        <f t="shared" ref="U2999:BB3003" si="6965">U3000</f>
        <v>0</v>
      </c>
      <c r="V2999" s="14">
        <f t="shared" si="6965"/>
        <v>0</v>
      </c>
      <c r="W2999" s="14">
        <f t="shared" si="6965"/>
        <v>0</v>
      </c>
      <c r="X2999" s="14">
        <f t="shared" si="6965"/>
        <v>0</v>
      </c>
      <c r="Y2999" s="14">
        <f t="shared" si="6965"/>
        <v>0</v>
      </c>
      <c r="Z2999" s="14">
        <f t="shared" si="6965"/>
        <v>0</v>
      </c>
      <c r="AA2999" s="14">
        <f t="shared" si="6965"/>
        <v>0</v>
      </c>
      <c r="AB2999" s="14">
        <f t="shared" si="6965"/>
        <v>0</v>
      </c>
      <c r="AC2999" s="14">
        <f t="shared" si="6965"/>
        <v>0</v>
      </c>
      <c r="AD2999" s="14">
        <f t="shared" si="6965"/>
        <v>0</v>
      </c>
      <c r="AE2999" s="14">
        <f t="shared" si="6965"/>
        <v>0</v>
      </c>
      <c r="AF2999" s="14">
        <f t="shared" ref="AF2999:AF3062" si="6966">M2999+P2999+Q2999+R2999+S2999+T2999+U2999+V2999+W2999+X2999</f>
        <v>18000</v>
      </c>
      <c r="AG2999" s="14">
        <f t="shared" ref="AG2999:AG3062" si="6967">N2999+Y2999+Z2999+AA2999+AB2999</f>
        <v>0</v>
      </c>
      <c r="AH2999" s="14">
        <f t="shared" ref="AH2999:AH3062" si="6968">O2999+AC2999+AD2999+AE2999</f>
        <v>0</v>
      </c>
      <c r="AI2999" s="14">
        <f t="shared" si="6965"/>
        <v>0</v>
      </c>
      <c r="AJ2999" s="14">
        <f t="shared" si="6965"/>
        <v>0</v>
      </c>
      <c r="AK2999" s="14">
        <f t="shared" si="6938"/>
        <v>18000</v>
      </c>
      <c r="AL2999" s="14">
        <f t="shared" si="6939"/>
        <v>0</v>
      </c>
      <c r="AM2999" s="14">
        <f t="shared" si="6940"/>
        <v>0</v>
      </c>
      <c r="AN2999" s="14">
        <f t="shared" si="6965"/>
        <v>0</v>
      </c>
      <c r="AO2999" s="14">
        <f t="shared" si="6965"/>
        <v>0</v>
      </c>
      <c r="AP2999" s="14">
        <f t="shared" si="6965"/>
        <v>-18000</v>
      </c>
      <c r="AQ2999" s="14">
        <f t="shared" si="6965"/>
        <v>0</v>
      </c>
      <c r="AR2999" s="14">
        <f t="shared" si="6965"/>
        <v>0</v>
      </c>
      <c r="AS2999" s="14">
        <f t="shared" si="6965"/>
        <v>0</v>
      </c>
      <c r="AT2999" s="14">
        <f t="shared" si="6965"/>
        <v>0</v>
      </c>
      <c r="AU2999" s="14">
        <f t="shared" si="6965"/>
        <v>0</v>
      </c>
      <c r="AV2999" s="14">
        <f t="shared" si="6965"/>
        <v>0</v>
      </c>
      <c r="AW2999" s="14">
        <f t="shared" si="6965"/>
        <v>0</v>
      </c>
      <c r="AX2999" s="14">
        <f t="shared" si="6965"/>
        <v>0</v>
      </c>
      <c r="AY2999" s="14">
        <f t="shared" si="6876"/>
        <v>0</v>
      </c>
      <c r="AZ2999" s="14">
        <f t="shared" si="6877"/>
        <v>0</v>
      </c>
      <c r="BA2999" s="14">
        <f t="shared" si="6878"/>
        <v>0</v>
      </c>
      <c r="BB2999" s="14">
        <f t="shared" si="6965"/>
        <v>0</v>
      </c>
      <c r="BC2999" s="3">
        <v>0</v>
      </c>
    </row>
    <row r="3000" spans="1:55" ht="31.5" hidden="1" customHeight="1" x14ac:dyDescent="0.25">
      <c r="A3000" s="33" t="s">
        <v>1112</v>
      </c>
      <c r="B3000" s="33" t="s">
        <v>24</v>
      </c>
      <c r="C3000" s="33" t="s">
        <v>37</v>
      </c>
      <c r="D3000" s="8" t="s">
        <v>743</v>
      </c>
      <c r="E3000" s="43" t="s">
        <v>250</v>
      </c>
      <c r="F3000" s="24" t="s">
        <v>477</v>
      </c>
      <c r="G3000" s="14">
        <f t="shared" si="6962"/>
        <v>18000</v>
      </c>
      <c r="H3000" s="14">
        <f t="shared" si="6962"/>
        <v>0</v>
      </c>
      <c r="I3000" s="14">
        <f t="shared" si="6962"/>
        <v>0</v>
      </c>
      <c r="J3000" s="14">
        <f t="shared" si="6962"/>
        <v>0</v>
      </c>
      <c r="K3000" s="14">
        <f t="shared" si="6962"/>
        <v>0</v>
      </c>
      <c r="L3000" s="14">
        <f t="shared" si="6962"/>
        <v>0</v>
      </c>
      <c r="M3000" s="14">
        <f t="shared" si="6847"/>
        <v>18000</v>
      </c>
      <c r="N3000" s="14">
        <f t="shared" si="6848"/>
        <v>0</v>
      </c>
      <c r="O3000" s="14">
        <f t="shared" si="6849"/>
        <v>0</v>
      </c>
      <c r="P3000" s="14">
        <f t="shared" si="6963"/>
        <v>0</v>
      </c>
      <c r="Q3000" s="14">
        <f t="shared" si="6963"/>
        <v>0</v>
      </c>
      <c r="R3000" s="14">
        <f t="shared" si="6964"/>
        <v>0</v>
      </c>
      <c r="S3000" s="14">
        <f t="shared" si="6964"/>
        <v>0</v>
      </c>
      <c r="T3000" s="14">
        <f t="shared" si="6964"/>
        <v>0</v>
      </c>
      <c r="U3000" s="14">
        <f t="shared" si="6965"/>
        <v>0</v>
      </c>
      <c r="V3000" s="14">
        <f t="shared" si="6965"/>
        <v>0</v>
      </c>
      <c r="W3000" s="14">
        <f t="shared" si="6965"/>
        <v>0</v>
      </c>
      <c r="X3000" s="14">
        <f t="shared" si="6965"/>
        <v>0</v>
      </c>
      <c r="Y3000" s="14">
        <f t="shared" si="6965"/>
        <v>0</v>
      </c>
      <c r="Z3000" s="14">
        <f t="shared" si="6965"/>
        <v>0</v>
      </c>
      <c r="AA3000" s="14">
        <f t="shared" si="6965"/>
        <v>0</v>
      </c>
      <c r="AB3000" s="14">
        <f t="shared" si="6965"/>
        <v>0</v>
      </c>
      <c r="AC3000" s="14">
        <f t="shared" si="6965"/>
        <v>0</v>
      </c>
      <c r="AD3000" s="14">
        <f t="shared" si="6965"/>
        <v>0</v>
      </c>
      <c r="AE3000" s="14">
        <f t="shared" si="6965"/>
        <v>0</v>
      </c>
      <c r="AF3000" s="14">
        <f t="shared" si="6966"/>
        <v>18000</v>
      </c>
      <c r="AG3000" s="14">
        <f t="shared" si="6967"/>
        <v>0</v>
      </c>
      <c r="AH3000" s="14">
        <f t="shared" si="6968"/>
        <v>0</v>
      </c>
      <c r="AI3000" s="14">
        <f t="shared" si="6965"/>
        <v>0</v>
      </c>
      <c r="AJ3000" s="14">
        <f t="shared" si="6965"/>
        <v>0</v>
      </c>
      <c r="AK3000" s="14">
        <f t="shared" si="6938"/>
        <v>18000</v>
      </c>
      <c r="AL3000" s="14">
        <f t="shared" si="6939"/>
        <v>0</v>
      </c>
      <c r="AM3000" s="14">
        <f t="shared" si="6940"/>
        <v>0</v>
      </c>
      <c r="AN3000" s="14">
        <f t="shared" si="6965"/>
        <v>0</v>
      </c>
      <c r="AO3000" s="14">
        <f t="shared" si="6965"/>
        <v>0</v>
      </c>
      <c r="AP3000" s="14">
        <f t="shared" si="6965"/>
        <v>-18000</v>
      </c>
      <c r="AQ3000" s="14">
        <f t="shared" si="6965"/>
        <v>0</v>
      </c>
      <c r="AR3000" s="14">
        <f t="shared" si="6965"/>
        <v>0</v>
      </c>
      <c r="AS3000" s="14">
        <f t="shared" si="6965"/>
        <v>0</v>
      </c>
      <c r="AT3000" s="14">
        <f t="shared" si="6965"/>
        <v>0</v>
      </c>
      <c r="AU3000" s="14">
        <f t="shared" si="6965"/>
        <v>0</v>
      </c>
      <c r="AV3000" s="14">
        <f t="shared" si="6965"/>
        <v>0</v>
      </c>
      <c r="AW3000" s="14">
        <f t="shared" si="6965"/>
        <v>0</v>
      </c>
      <c r="AX3000" s="14">
        <f t="shared" si="6965"/>
        <v>0</v>
      </c>
      <c r="AY3000" s="14">
        <f t="shared" si="6876"/>
        <v>0</v>
      </c>
      <c r="AZ3000" s="14">
        <f t="shared" si="6877"/>
        <v>0</v>
      </c>
      <c r="BA3000" s="14">
        <f t="shared" si="6878"/>
        <v>0</v>
      </c>
      <c r="BB3000" s="14">
        <f t="shared" si="6965"/>
        <v>0</v>
      </c>
      <c r="BC3000" s="3">
        <v>0</v>
      </c>
    </row>
    <row r="3001" spans="1:55" ht="15.75" hidden="1" customHeight="1" x14ac:dyDescent="0.25">
      <c r="A3001" s="33" t="s">
        <v>1112</v>
      </c>
      <c r="B3001" s="33" t="s">
        <v>24</v>
      </c>
      <c r="C3001" s="33" t="s">
        <v>37</v>
      </c>
      <c r="D3001" s="8" t="s">
        <v>743</v>
      </c>
      <c r="E3001" s="43" t="s">
        <v>951</v>
      </c>
      <c r="F3001" s="24" t="s">
        <v>478</v>
      </c>
      <c r="G3001" s="14">
        <v>18000</v>
      </c>
      <c r="H3001" s="14"/>
      <c r="I3001" s="14"/>
      <c r="J3001" s="14"/>
      <c r="K3001" s="14"/>
      <c r="L3001" s="14"/>
      <c r="M3001" s="14">
        <f t="shared" si="6847"/>
        <v>18000</v>
      </c>
      <c r="N3001" s="14">
        <f t="shared" si="6848"/>
        <v>0</v>
      </c>
      <c r="O3001" s="14">
        <f t="shared" si="6849"/>
        <v>0</v>
      </c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>
        <f t="shared" si="6966"/>
        <v>18000</v>
      </c>
      <c r="AG3001" s="14">
        <f t="shared" si="6967"/>
        <v>0</v>
      </c>
      <c r="AH3001" s="14">
        <f t="shared" si="6968"/>
        <v>0</v>
      </c>
      <c r="AI3001" s="14"/>
      <c r="AJ3001" s="14"/>
      <c r="AK3001" s="14">
        <f t="shared" si="6938"/>
        <v>18000</v>
      </c>
      <c r="AL3001" s="14">
        <f t="shared" si="6939"/>
        <v>0</v>
      </c>
      <c r="AM3001" s="14">
        <f t="shared" si="6940"/>
        <v>0</v>
      </c>
      <c r="AN3001" s="14"/>
      <c r="AO3001" s="14"/>
      <c r="AP3001" s="14">
        <v>-18000</v>
      </c>
      <c r="AQ3001" s="14"/>
      <c r="AR3001" s="14"/>
      <c r="AS3001" s="14"/>
      <c r="AT3001" s="14"/>
      <c r="AU3001" s="14"/>
      <c r="AV3001" s="14"/>
      <c r="AW3001" s="14"/>
      <c r="AX3001" s="14"/>
      <c r="AY3001" s="14">
        <f t="shared" si="6876"/>
        <v>0</v>
      </c>
      <c r="AZ3001" s="14">
        <f t="shared" si="6877"/>
        <v>0</v>
      </c>
      <c r="BA3001" s="14">
        <f t="shared" si="6878"/>
        <v>0</v>
      </c>
      <c r="BB3001" s="14"/>
      <c r="BC3001" s="3">
        <v>0</v>
      </c>
    </row>
    <row r="3002" spans="1:55" ht="31.5" x14ac:dyDescent="0.25">
      <c r="A3002" s="33" t="s">
        <v>1112</v>
      </c>
      <c r="B3002" s="33" t="s">
        <v>24</v>
      </c>
      <c r="C3002" s="33" t="s">
        <v>37</v>
      </c>
      <c r="D3002" s="8" t="s">
        <v>744</v>
      </c>
      <c r="E3002" s="8"/>
      <c r="F3002" s="13" t="s">
        <v>831</v>
      </c>
      <c r="G3002" s="14">
        <f t="shared" si="6962"/>
        <v>16242.8</v>
      </c>
      <c r="H3002" s="14">
        <f t="shared" si="6962"/>
        <v>0</v>
      </c>
      <c r="I3002" s="14">
        <f t="shared" si="6962"/>
        <v>0</v>
      </c>
      <c r="J3002" s="14">
        <f t="shared" si="6962"/>
        <v>-15732.6</v>
      </c>
      <c r="K3002" s="14">
        <f t="shared" si="6962"/>
        <v>0</v>
      </c>
      <c r="L3002" s="14">
        <f t="shared" si="6962"/>
        <v>0</v>
      </c>
      <c r="M3002" s="14">
        <f t="shared" si="6847"/>
        <v>510.19999999999891</v>
      </c>
      <c r="N3002" s="14">
        <f t="shared" si="6848"/>
        <v>0</v>
      </c>
      <c r="O3002" s="14">
        <f t="shared" si="6849"/>
        <v>0</v>
      </c>
      <c r="P3002" s="14">
        <f t="shared" si="6963"/>
        <v>0</v>
      </c>
      <c r="Q3002" s="14">
        <f t="shared" si="6963"/>
        <v>0</v>
      </c>
      <c r="R3002" s="14">
        <f t="shared" si="6964"/>
        <v>0</v>
      </c>
      <c r="S3002" s="14">
        <f t="shared" si="6964"/>
        <v>0</v>
      </c>
      <c r="T3002" s="14">
        <f t="shared" si="6964"/>
        <v>0</v>
      </c>
      <c r="U3002" s="14">
        <f t="shared" si="6965"/>
        <v>0</v>
      </c>
      <c r="V3002" s="14">
        <f t="shared" si="6965"/>
        <v>0</v>
      </c>
      <c r="W3002" s="14">
        <f t="shared" si="6965"/>
        <v>0</v>
      </c>
      <c r="X3002" s="14">
        <f t="shared" si="6965"/>
        <v>0</v>
      </c>
      <c r="Y3002" s="14">
        <f t="shared" si="6965"/>
        <v>0</v>
      </c>
      <c r="Z3002" s="14">
        <f t="shared" si="6965"/>
        <v>0</v>
      </c>
      <c r="AA3002" s="14">
        <f t="shared" si="6965"/>
        <v>0</v>
      </c>
      <c r="AB3002" s="14">
        <f t="shared" si="6965"/>
        <v>0</v>
      </c>
      <c r="AC3002" s="14">
        <f t="shared" si="6965"/>
        <v>0</v>
      </c>
      <c r="AD3002" s="14">
        <f t="shared" si="6965"/>
        <v>0</v>
      </c>
      <c r="AE3002" s="14">
        <f t="shared" si="6965"/>
        <v>0</v>
      </c>
      <c r="AF3002" s="14">
        <f t="shared" si="6966"/>
        <v>510.19999999999891</v>
      </c>
      <c r="AG3002" s="14">
        <f t="shared" si="6967"/>
        <v>0</v>
      </c>
      <c r="AH3002" s="14">
        <f t="shared" si="6968"/>
        <v>0</v>
      </c>
      <c r="AI3002" s="14">
        <f t="shared" si="6965"/>
        <v>0</v>
      </c>
      <c r="AJ3002" s="14">
        <f t="shared" si="6965"/>
        <v>0</v>
      </c>
      <c r="AK3002" s="14">
        <f t="shared" si="6938"/>
        <v>510.19999999999891</v>
      </c>
      <c r="AL3002" s="14">
        <f t="shared" si="6939"/>
        <v>0</v>
      </c>
      <c r="AM3002" s="14">
        <f t="shared" si="6940"/>
        <v>0</v>
      </c>
      <c r="AN3002" s="14">
        <f t="shared" si="6965"/>
        <v>0</v>
      </c>
      <c r="AO3002" s="14">
        <f t="shared" si="6965"/>
        <v>0</v>
      </c>
      <c r="AP3002" s="14">
        <f t="shared" si="6965"/>
        <v>0</v>
      </c>
      <c r="AQ3002" s="14">
        <f t="shared" si="6965"/>
        <v>0</v>
      </c>
      <c r="AR3002" s="14">
        <f t="shared" si="6965"/>
        <v>0</v>
      </c>
      <c r="AS3002" s="14">
        <f t="shared" si="6965"/>
        <v>0</v>
      </c>
      <c r="AT3002" s="14">
        <f t="shared" si="6965"/>
        <v>0</v>
      </c>
      <c r="AU3002" s="14">
        <f t="shared" si="6965"/>
        <v>0</v>
      </c>
      <c r="AV3002" s="14">
        <f t="shared" si="6965"/>
        <v>0</v>
      </c>
      <c r="AW3002" s="14">
        <f t="shared" si="6965"/>
        <v>0</v>
      </c>
      <c r="AX3002" s="14">
        <f t="shared" si="6965"/>
        <v>0</v>
      </c>
      <c r="AY3002" s="14">
        <f t="shared" si="6876"/>
        <v>510.19999999999891</v>
      </c>
      <c r="AZ3002" s="14">
        <f t="shared" si="6877"/>
        <v>0</v>
      </c>
      <c r="BA3002" s="14">
        <f t="shared" si="6878"/>
        <v>0</v>
      </c>
      <c r="BB3002" s="14">
        <f t="shared" si="6965"/>
        <v>0</v>
      </c>
      <c r="BC3002" s="2"/>
    </row>
    <row r="3003" spans="1:55" ht="31.5" customHeight="1" x14ac:dyDescent="0.25">
      <c r="A3003" s="33" t="s">
        <v>1112</v>
      </c>
      <c r="B3003" s="33" t="s">
        <v>24</v>
      </c>
      <c r="C3003" s="33" t="s">
        <v>37</v>
      </c>
      <c r="D3003" s="8" t="s">
        <v>744</v>
      </c>
      <c r="E3003" s="43" t="s">
        <v>250</v>
      </c>
      <c r="F3003" s="24" t="s">
        <v>477</v>
      </c>
      <c r="G3003" s="14">
        <f t="shared" si="6962"/>
        <v>16242.8</v>
      </c>
      <c r="H3003" s="14">
        <f t="shared" si="6962"/>
        <v>0</v>
      </c>
      <c r="I3003" s="14">
        <f t="shared" si="6962"/>
        <v>0</v>
      </c>
      <c r="J3003" s="14">
        <f t="shared" si="6962"/>
        <v>-15732.6</v>
      </c>
      <c r="K3003" s="14">
        <f t="shared" si="6962"/>
        <v>0</v>
      </c>
      <c r="L3003" s="14">
        <f t="shared" si="6962"/>
        <v>0</v>
      </c>
      <c r="M3003" s="14">
        <f t="shared" si="6847"/>
        <v>510.19999999999891</v>
      </c>
      <c r="N3003" s="14">
        <f t="shared" si="6848"/>
        <v>0</v>
      </c>
      <c r="O3003" s="14">
        <f t="shared" si="6849"/>
        <v>0</v>
      </c>
      <c r="P3003" s="14">
        <f t="shared" si="6963"/>
        <v>0</v>
      </c>
      <c r="Q3003" s="14">
        <f t="shared" si="6963"/>
        <v>0</v>
      </c>
      <c r="R3003" s="14">
        <f t="shared" si="6964"/>
        <v>0</v>
      </c>
      <c r="S3003" s="14">
        <f t="shared" si="6964"/>
        <v>0</v>
      </c>
      <c r="T3003" s="14">
        <f t="shared" si="6964"/>
        <v>0</v>
      </c>
      <c r="U3003" s="14">
        <f t="shared" si="6965"/>
        <v>0</v>
      </c>
      <c r="V3003" s="14">
        <f t="shared" si="6965"/>
        <v>0</v>
      </c>
      <c r="W3003" s="14">
        <f t="shared" si="6965"/>
        <v>0</v>
      </c>
      <c r="X3003" s="14">
        <f t="shared" si="6965"/>
        <v>0</v>
      </c>
      <c r="Y3003" s="14">
        <f t="shared" si="6965"/>
        <v>0</v>
      </c>
      <c r="Z3003" s="14">
        <f t="shared" si="6965"/>
        <v>0</v>
      </c>
      <c r="AA3003" s="14">
        <f t="shared" si="6965"/>
        <v>0</v>
      </c>
      <c r="AB3003" s="14">
        <f t="shared" si="6965"/>
        <v>0</v>
      </c>
      <c r="AC3003" s="14">
        <f t="shared" si="6965"/>
        <v>0</v>
      </c>
      <c r="AD3003" s="14">
        <f t="shared" si="6965"/>
        <v>0</v>
      </c>
      <c r="AE3003" s="14">
        <f t="shared" si="6965"/>
        <v>0</v>
      </c>
      <c r="AF3003" s="14">
        <f t="shared" si="6966"/>
        <v>510.19999999999891</v>
      </c>
      <c r="AG3003" s="14">
        <f t="shared" si="6967"/>
        <v>0</v>
      </c>
      <c r="AH3003" s="14">
        <f t="shared" si="6968"/>
        <v>0</v>
      </c>
      <c r="AI3003" s="14">
        <f t="shared" si="6965"/>
        <v>0</v>
      </c>
      <c r="AJ3003" s="14">
        <f t="shared" si="6965"/>
        <v>0</v>
      </c>
      <c r="AK3003" s="14">
        <f t="shared" si="6938"/>
        <v>510.19999999999891</v>
      </c>
      <c r="AL3003" s="14">
        <f t="shared" si="6939"/>
        <v>0</v>
      </c>
      <c r="AM3003" s="14">
        <f t="shared" si="6940"/>
        <v>0</v>
      </c>
      <c r="AN3003" s="14">
        <f t="shared" si="6965"/>
        <v>0</v>
      </c>
      <c r="AO3003" s="14">
        <f t="shared" si="6965"/>
        <v>0</v>
      </c>
      <c r="AP3003" s="14">
        <f t="shared" si="6965"/>
        <v>0</v>
      </c>
      <c r="AQ3003" s="14">
        <f t="shared" si="6965"/>
        <v>0</v>
      </c>
      <c r="AR3003" s="14">
        <f t="shared" si="6965"/>
        <v>0</v>
      </c>
      <c r="AS3003" s="14">
        <f t="shared" si="6965"/>
        <v>0</v>
      </c>
      <c r="AT3003" s="14">
        <f t="shared" si="6965"/>
        <v>0</v>
      </c>
      <c r="AU3003" s="14">
        <f t="shared" si="6965"/>
        <v>0</v>
      </c>
      <c r="AV3003" s="14">
        <f t="shared" si="6965"/>
        <v>0</v>
      </c>
      <c r="AW3003" s="14">
        <f t="shared" si="6965"/>
        <v>0</v>
      </c>
      <c r="AX3003" s="14">
        <f t="shared" si="6965"/>
        <v>0</v>
      </c>
      <c r="AY3003" s="14">
        <f t="shared" si="6876"/>
        <v>510.19999999999891</v>
      </c>
      <c r="AZ3003" s="14">
        <f t="shared" si="6877"/>
        <v>0</v>
      </c>
      <c r="BA3003" s="14">
        <f t="shared" si="6878"/>
        <v>0</v>
      </c>
      <c r="BB3003" s="14">
        <f t="shared" si="6965"/>
        <v>0</v>
      </c>
      <c r="BC3003" s="2"/>
    </row>
    <row r="3004" spans="1:55" ht="15.75" customHeight="1" x14ac:dyDescent="0.25">
      <c r="A3004" s="33" t="s">
        <v>1112</v>
      </c>
      <c r="B3004" s="33" t="s">
        <v>24</v>
      </c>
      <c r="C3004" s="33" t="s">
        <v>37</v>
      </c>
      <c r="D3004" s="8" t="s">
        <v>744</v>
      </c>
      <c r="E3004" s="43" t="s">
        <v>951</v>
      </c>
      <c r="F3004" s="24" t="s">
        <v>478</v>
      </c>
      <c r="G3004" s="14">
        <v>16242.8</v>
      </c>
      <c r="H3004" s="14"/>
      <c r="I3004" s="14"/>
      <c r="J3004" s="14">
        <v>-15732.6</v>
      </c>
      <c r="K3004" s="14"/>
      <c r="L3004" s="14"/>
      <c r="M3004" s="14">
        <f t="shared" si="6847"/>
        <v>510.19999999999891</v>
      </c>
      <c r="N3004" s="14">
        <f t="shared" si="6848"/>
        <v>0</v>
      </c>
      <c r="O3004" s="14">
        <f t="shared" si="6849"/>
        <v>0</v>
      </c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>
        <f t="shared" si="6966"/>
        <v>510.19999999999891</v>
      </c>
      <c r="AG3004" s="14">
        <f t="shared" si="6967"/>
        <v>0</v>
      </c>
      <c r="AH3004" s="14">
        <f t="shared" si="6968"/>
        <v>0</v>
      </c>
      <c r="AI3004" s="14"/>
      <c r="AJ3004" s="14"/>
      <c r="AK3004" s="14">
        <f t="shared" si="6938"/>
        <v>510.19999999999891</v>
      </c>
      <c r="AL3004" s="14">
        <f t="shared" si="6939"/>
        <v>0</v>
      </c>
      <c r="AM3004" s="14">
        <f t="shared" si="6940"/>
        <v>0</v>
      </c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>
        <f t="shared" si="6876"/>
        <v>510.19999999999891</v>
      </c>
      <c r="AZ3004" s="14">
        <f t="shared" si="6877"/>
        <v>0</v>
      </c>
      <c r="BA3004" s="14">
        <f t="shared" si="6878"/>
        <v>0</v>
      </c>
      <c r="BB3004" s="14"/>
      <c r="BC3004" s="2"/>
    </row>
    <row r="3005" spans="1:55" ht="47.25" x14ac:dyDescent="0.25">
      <c r="A3005" s="33" t="s">
        <v>1112</v>
      </c>
      <c r="B3005" s="33" t="s">
        <v>24</v>
      </c>
      <c r="C3005" s="33" t="s">
        <v>37</v>
      </c>
      <c r="D3005" s="8" t="s">
        <v>1360</v>
      </c>
      <c r="E3005" s="43"/>
      <c r="F3005" s="24" t="s">
        <v>1361</v>
      </c>
      <c r="G3005" s="14"/>
      <c r="H3005" s="14"/>
      <c r="I3005" s="14"/>
      <c r="J3005" s="14"/>
      <c r="K3005" s="14"/>
      <c r="L3005" s="14"/>
      <c r="M3005" s="14">
        <f>M3006</f>
        <v>0</v>
      </c>
      <c r="N3005" s="14">
        <f t="shared" ref="N3005:BB3006" si="6969">N3006</f>
        <v>0</v>
      </c>
      <c r="O3005" s="14">
        <f t="shared" si="6969"/>
        <v>0</v>
      </c>
      <c r="P3005" s="14">
        <f t="shared" si="6969"/>
        <v>0</v>
      </c>
      <c r="Q3005" s="14">
        <f t="shared" si="6969"/>
        <v>0</v>
      </c>
      <c r="R3005" s="14">
        <f t="shared" si="6969"/>
        <v>0</v>
      </c>
      <c r="S3005" s="14">
        <f t="shared" si="6969"/>
        <v>0</v>
      </c>
      <c r="T3005" s="14">
        <f t="shared" si="6969"/>
        <v>7520.6559999999999</v>
      </c>
      <c r="U3005" s="14">
        <f t="shared" si="6969"/>
        <v>0</v>
      </c>
      <c r="V3005" s="14">
        <f t="shared" si="6969"/>
        <v>0</v>
      </c>
      <c r="W3005" s="14">
        <f t="shared" si="6969"/>
        <v>0</v>
      </c>
      <c r="X3005" s="14">
        <f t="shared" si="6969"/>
        <v>0</v>
      </c>
      <c r="Y3005" s="14">
        <f t="shared" si="6969"/>
        <v>0</v>
      </c>
      <c r="Z3005" s="14">
        <f t="shared" si="6969"/>
        <v>0</v>
      </c>
      <c r="AA3005" s="14">
        <f t="shared" si="6969"/>
        <v>0</v>
      </c>
      <c r="AB3005" s="14">
        <f t="shared" si="6969"/>
        <v>0</v>
      </c>
      <c r="AC3005" s="14">
        <f t="shared" si="6969"/>
        <v>0</v>
      </c>
      <c r="AD3005" s="14">
        <f t="shared" si="6969"/>
        <v>0</v>
      </c>
      <c r="AE3005" s="14">
        <f t="shared" si="6969"/>
        <v>0</v>
      </c>
      <c r="AF3005" s="14">
        <f t="shared" si="6966"/>
        <v>7520.6559999999999</v>
      </c>
      <c r="AG3005" s="14">
        <f t="shared" si="6967"/>
        <v>0</v>
      </c>
      <c r="AH3005" s="14">
        <f t="shared" si="6968"/>
        <v>0</v>
      </c>
      <c r="AI3005" s="14">
        <f t="shared" si="6969"/>
        <v>0</v>
      </c>
      <c r="AJ3005" s="14">
        <f t="shared" si="6969"/>
        <v>0</v>
      </c>
      <c r="AK3005" s="14">
        <f t="shared" si="6938"/>
        <v>7520.6559999999999</v>
      </c>
      <c r="AL3005" s="14">
        <f t="shared" si="6939"/>
        <v>0</v>
      </c>
      <c r="AM3005" s="14">
        <f t="shared" si="6940"/>
        <v>0</v>
      </c>
      <c r="AN3005" s="14">
        <f t="shared" si="6969"/>
        <v>0</v>
      </c>
      <c r="AO3005" s="14">
        <f t="shared" si="6969"/>
        <v>0</v>
      </c>
      <c r="AP3005" s="14">
        <f t="shared" si="6969"/>
        <v>0</v>
      </c>
      <c r="AQ3005" s="14">
        <f t="shared" si="6969"/>
        <v>0</v>
      </c>
      <c r="AR3005" s="14">
        <f t="shared" si="6969"/>
        <v>0</v>
      </c>
      <c r="AS3005" s="14">
        <f t="shared" si="6969"/>
        <v>0</v>
      </c>
      <c r="AT3005" s="14">
        <f t="shared" si="6969"/>
        <v>0</v>
      </c>
      <c r="AU3005" s="14">
        <f t="shared" si="6969"/>
        <v>0</v>
      </c>
      <c r="AV3005" s="14">
        <f t="shared" si="6969"/>
        <v>0</v>
      </c>
      <c r="AW3005" s="14">
        <f t="shared" si="6969"/>
        <v>0</v>
      </c>
      <c r="AX3005" s="14">
        <f t="shared" si="6969"/>
        <v>0</v>
      </c>
      <c r="AY3005" s="14">
        <f t="shared" si="6876"/>
        <v>7520.6559999999999</v>
      </c>
      <c r="AZ3005" s="14">
        <f t="shared" si="6877"/>
        <v>0</v>
      </c>
      <c r="BA3005" s="14">
        <f t="shared" si="6878"/>
        <v>0</v>
      </c>
      <c r="BB3005" s="14">
        <f t="shared" si="6969"/>
        <v>0</v>
      </c>
      <c r="BC3005" s="2"/>
    </row>
    <row r="3006" spans="1:55" ht="31.5" x14ac:dyDescent="0.25">
      <c r="A3006" s="33" t="s">
        <v>1112</v>
      </c>
      <c r="B3006" s="33" t="s">
        <v>24</v>
      </c>
      <c r="C3006" s="33" t="s">
        <v>37</v>
      </c>
      <c r="D3006" s="8" t="s">
        <v>1360</v>
      </c>
      <c r="E3006" s="43" t="s">
        <v>250</v>
      </c>
      <c r="F3006" s="24" t="s">
        <v>477</v>
      </c>
      <c r="G3006" s="14"/>
      <c r="H3006" s="14"/>
      <c r="I3006" s="14"/>
      <c r="J3006" s="14"/>
      <c r="K3006" s="14"/>
      <c r="L3006" s="14"/>
      <c r="M3006" s="14">
        <f>M3007</f>
        <v>0</v>
      </c>
      <c r="N3006" s="14">
        <f t="shared" si="6969"/>
        <v>0</v>
      </c>
      <c r="O3006" s="14">
        <f t="shared" si="6969"/>
        <v>0</v>
      </c>
      <c r="P3006" s="14">
        <f t="shared" si="6969"/>
        <v>0</v>
      </c>
      <c r="Q3006" s="14">
        <f t="shared" si="6969"/>
        <v>0</v>
      </c>
      <c r="R3006" s="14">
        <f t="shared" si="6969"/>
        <v>0</v>
      </c>
      <c r="S3006" s="14">
        <f t="shared" si="6969"/>
        <v>0</v>
      </c>
      <c r="T3006" s="14">
        <f t="shared" si="6969"/>
        <v>7520.6559999999999</v>
      </c>
      <c r="U3006" s="14">
        <f t="shared" si="6969"/>
        <v>0</v>
      </c>
      <c r="V3006" s="14">
        <f t="shared" si="6969"/>
        <v>0</v>
      </c>
      <c r="W3006" s="14">
        <f t="shared" si="6969"/>
        <v>0</v>
      </c>
      <c r="X3006" s="14">
        <f t="shared" si="6969"/>
        <v>0</v>
      </c>
      <c r="Y3006" s="14">
        <f t="shared" si="6969"/>
        <v>0</v>
      </c>
      <c r="Z3006" s="14">
        <f t="shared" si="6969"/>
        <v>0</v>
      </c>
      <c r="AA3006" s="14">
        <f t="shared" si="6969"/>
        <v>0</v>
      </c>
      <c r="AB3006" s="14">
        <f t="shared" si="6969"/>
        <v>0</v>
      </c>
      <c r="AC3006" s="14">
        <f t="shared" si="6969"/>
        <v>0</v>
      </c>
      <c r="AD3006" s="14">
        <f t="shared" si="6969"/>
        <v>0</v>
      </c>
      <c r="AE3006" s="14">
        <f t="shared" si="6969"/>
        <v>0</v>
      </c>
      <c r="AF3006" s="14">
        <f t="shared" si="6966"/>
        <v>7520.6559999999999</v>
      </c>
      <c r="AG3006" s="14">
        <f t="shared" si="6967"/>
        <v>0</v>
      </c>
      <c r="AH3006" s="14">
        <f t="shared" si="6968"/>
        <v>0</v>
      </c>
      <c r="AI3006" s="14">
        <f t="shared" si="6969"/>
        <v>0</v>
      </c>
      <c r="AJ3006" s="14">
        <f t="shared" si="6969"/>
        <v>0</v>
      </c>
      <c r="AK3006" s="14">
        <f t="shared" si="6938"/>
        <v>7520.6559999999999</v>
      </c>
      <c r="AL3006" s="14">
        <f t="shared" si="6939"/>
        <v>0</v>
      </c>
      <c r="AM3006" s="14">
        <f t="shared" si="6940"/>
        <v>0</v>
      </c>
      <c r="AN3006" s="14">
        <f t="shared" si="6969"/>
        <v>0</v>
      </c>
      <c r="AO3006" s="14">
        <f t="shared" si="6969"/>
        <v>0</v>
      </c>
      <c r="AP3006" s="14">
        <f t="shared" si="6969"/>
        <v>0</v>
      </c>
      <c r="AQ3006" s="14">
        <f t="shared" si="6969"/>
        <v>0</v>
      </c>
      <c r="AR3006" s="14">
        <f t="shared" si="6969"/>
        <v>0</v>
      </c>
      <c r="AS3006" s="14">
        <f t="shared" si="6969"/>
        <v>0</v>
      </c>
      <c r="AT3006" s="14">
        <f t="shared" si="6969"/>
        <v>0</v>
      </c>
      <c r="AU3006" s="14">
        <f t="shared" si="6969"/>
        <v>0</v>
      </c>
      <c r="AV3006" s="14">
        <f t="shared" si="6969"/>
        <v>0</v>
      </c>
      <c r="AW3006" s="14">
        <f t="shared" si="6969"/>
        <v>0</v>
      </c>
      <c r="AX3006" s="14">
        <f t="shared" si="6969"/>
        <v>0</v>
      </c>
      <c r="AY3006" s="14">
        <f t="shared" si="6876"/>
        <v>7520.6559999999999</v>
      </c>
      <c r="AZ3006" s="14">
        <f t="shared" si="6877"/>
        <v>0</v>
      </c>
      <c r="BA3006" s="14">
        <f t="shared" si="6878"/>
        <v>0</v>
      </c>
      <c r="BB3006" s="14">
        <f t="shared" si="6969"/>
        <v>0</v>
      </c>
      <c r="BC3006" s="2"/>
    </row>
    <row r="3007" spans="1:55" ht="15.75" customHeight="1" x14ac:dyDescent="0.25">
      <c r="A3007" s="33" t="s">
        <v>1112</v>
      </c>
      <c r="B3007" s="33" t="s">
        <v>24</v>
      </c>
      <c r="C3007" s="33" t="s">
        <v>37</v>
      </c>
      <c r="D3007" s="8" t="s">
        <v>1360</v>
      </c>
      <c r="E3007" s="43" t="s">
        <v>951</v>
      </c>
      <c r="F3007" s="24" t="s">
        <v>478</v>
      </c>
      <c r="G3007" s="14"/>
      <c r="H3007" s="14"/>
      <c r="I3007" s="14"/>
      <c r="J3007" s="14"/>
      <c r="K3007" s="14"/>
      <c r="L3007" s="14"/>
      <c r="M3007" s="14">
        <v>0</v>
      </c>
      <c r="N3007" s="14">
        <v>0</v>
      </c>
      <c r="O3007" s="14">
        <v>0</v>
      </c>
      <c r="P3007" s="14"/>
      <c r="Q3007" s="14"/>
      <c r="R3007" s="14"/>
      <c r="S3007" s="14"/>
      <c r="T3007" s="14">
        <v>7520.6559999999999</v>
      </c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>
        <f t="shared" si="6966"/>
        <v>7520.6559999999999</v>
      </c>
      <c r="AG3007" s="14">
        <f t="shared" si="6967"/>
        <v>0</v>
      </c>
      <c r="AH3007" s="14">
        <f t="shared" si="6968"/>
        <v>0</v>
      </c>
      <c r="AI3007" s="14"/>
      <c r="AJ3007" s="14"/>
      <c r="AK3007" s="14">
        <f t="shared" si="6938"/>
        <v>7520.6559999999999</v>
      </c>
      <c r="AL3007" s="14">
        <f t="shared" si="6939"/>
        <v>0</v>
      </c>
      <c r="AM3007" s="14">
        <f t="shared" si="6940"/>
        <v>0</v>
      </c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>
        <f t="shared" si="6876"/>
        <v>7520.6559999999999</v>
      </c>
      <c r="AZ3007" s="14">
        <f t="shared" si="6877"/>
        <v>0</v>
      </c>
      <c r="BA3007" s="14">
        <f t="shared" si="6878"/>
        <v>0</v>
      </c>
      <c r="BB3007" s="14"/>
      <c r="BC3007" s="2"/>
    </row>
    <row r="3008" spans="1:55" ht="63" x14ac:dyDescent="0.25">
      <c r="A3008" s="33" t="s">
        <v>1112</v>
      </c>
      <c r="B3008" s="33" t="s">
        <v>24</v>
      </c>
      <c r="C3008" s="33" t="s">
        <v>37</v>
      </c>
      <c r="D3008" s="8" t="s">
        <v>940</v>
      </c>
      <c r="E3008" s="43"/>
      <c r="F3008" s="24" t="s">
        <v>1229</v>
      </c>
      <c r="G3008" s="14">
        <f t="shared" ref="G3008:L3009" si="6970">G3009</f>
        <v>6397.1</v>
      </c>
      <c r="H3008" s="14">
        <f t="shared" si="6970"/>
        <v>0</v>
      </c>
      <c r="I3008" s="14">
        <f t="shared" si="6970"/>
        <v>0</v>
      </c>
      <c r="J3008" s="14">
        <f t="shared" si="6970"/>
        <v>0</v>
      </c>
      <c r="K3008" s="14">
        <f t="shared" si="6970"/>
        <v>0</v>
      </c>
      <c r="L3008" s="14">
        <f t="shared" si="6970"/>
        <v>0</v>
      </c>
      <c r="M3008" s="14">
        <f t="shared" si="6847"/>
        <v>6397.1</v>
      </c>
      <c r="N3008" s="14">
        <f t="shared" si="6848"/>
        <v>0</v>
      </c>
      <c r="O3008" s="14">
        <f t="shared" si="6849"/>
        <v>0</v>
      </c>
      <c r="P3008" s="14">
        <f t="shared" ref="P3008:Q3009" si="6971">P3009</f>
        <v>0</v>
      </c>
      <c r="Q3008" s="14">
        <f t="shared" si="6971"/>
        <v>0</v>
      </c>
      <c r="R3008" s="14">
        <f t="shared" ref="R3008:T3009" si="6972">R3009</f>
        <v>0</v>
      </c>
      <c r="S3008" s="14">
        <f t="shared" si="6972"/>
        <v>0</v>
      </c>
      <c r="T3008" s="14">
        <f t="shared" si="6972"/>
        <v>0</v>
      </c>
      <c r="U3008" s="14">
        <f t="shared" ref="U3008:BB3009" si="6973">U3009</f>
        <v>0</v>
      </c>
      <c r="V3008" s="14">
        <f t="shared" si="6973"/>
        <v>0</v>
      </c>
      <c r="W3008" s="14">
        <f t="shared" si="6973"/>
        <v>0</v>
      </c>
      <c r="X3008" s="14">
        <f t="shared" si="6973"/>
        <v>0</v>
      </c>
      <c r="Y3008" s="14">
        <f t="shared" si="6973"/>
        <v>0</v>
      </c>
      <c r="Z3008" s="14">
        <f t="shared" si="6973"/>
        <v>0</v>
      </c>
      <c r="AA3008" s="14">
        <f t="shared" si="6973"/>
        <v>0</v>
      </c>
      <c r="AB3008" s="14">
        <f t="shared" si="6973"/>
        <v>0</v>
      </c>
      <c r="AC3008" s="14">
        <f t="shared" si="6973"/>
        <v>0</v>
      </c>
      <c r="AD3008" s="14">
        <f t="shared" si="6973"/>
        <v>0</v>
      </c>
      <c r="AE3008" s="14">
        <f t="shared" si="6973"/>
        <v>0</v>
      </c>
      <c r="AF3008" s="14">
        <f t="shared" si="6966"/>
        <v>6397.1</v>
      </c>
      <c r="AG3008" s="14">
        <f t="shared" si="6967"/>
        <v>0</v>
      </c>
      <c r="AH3008" s="14">
        <f t="shared" si="6968"/>
        <v>0</v>
      </c>
      <c r="AI3008" s="14">
        <f t="shared" si="6973"/>
        <v>0</v>
      </c>
      <c r="AJ3008" s="14">
        <f t="shared" si="6973"/>
        <v>0</v>
      </c>
      <c r="AK3008" s="14">
        <f t="shared" si="6938"/>
        <v>6397.1</v>
      </c>
      <c r="AL3008" s="14">
        <f t="shared" si="6939"/>
        <v>0</v>
      </c>
      <c r="AM3008" s="14">
        <f t="shared" si="6940"/>
        <v>0</v>
      </c>
      <c r="AN3008" s="14">
        <f t="shared" si="6973"/>
        <v>0</v>
      </c>
      <c r="AO3008" s="14">
        <f t="shared" si="6973"/>
        <v>0</v>
      </c>
      <c r="AP3008" s="14">
        <f t="shared" si="6973"/>
        <v>0</v>
      </c>
      <c r="AQ3008" s="14">
        <f t="shared" si="6973"/>
        <v>0</v>
      </c>
      <c r="AR3008" s="14">
        <f t="shared" si="6973"/>
        <v>0</v>
      </c>
      <c r="AS3008" s="14">
        <f t="shared" si="6973"/>
        <v>0</v>
      </c>
      <c r="AT3008" s="14">
        <f t="shared" si="6973"/>
        <v>0</v>
      </c>
      <c r="AU3008" s="14">
        <f t="shared" si="6973"/>
        <v>0</v>
      </c>
      <c r="AV3008" s="14">
        <f t="shared" si="6973"/>
        <v>0</v>
      </c>
      <c r="AW3008" s="14">
        <f t="shared" si="6973"/>
        <v>0</v>
      </c>
      <c r="AX3008" s="14">
        <f t="shared" si="6973"/>
        <v>0</v>
      </c>
      <c r="AY3008" s="14">
        <f t="shared" si="6876"/>
        <v>6397.1</v>
      </c>
      <c r="AZ3008" s="14">
        <f t="shared" si="6877"/>
        <v>0</v>
      </c>
      <c r="BA3008" s="14">
        <f t="shared" si="6878"/>
        <v>0</v>
      </c>
      <c r="BB3008" s="14">
        <f t="shared" si="6973"/>
        <v>0</v>
      </c>
      <c r="BC3008" s="2"/>
    </row>
    <row r="3009" spans="1:55" ht="31.5" x14ac:dyDescent="0.25">
      <c r="A3009" s="33" t="s">
        <v>1112</v>
      </c>
      <c r="B3009" s="33" t="s">
        <v>24</v>
      </c>
      <c r="C3009" s="33" t="s">
        <v>37</v>
      </c>
      <c r="D3009" s="8" t="s">
        <v>940</v>
      </c>
      <c r="E3009" s="43" t="s">
        <v>250</v>
      </c>
      <c r="F3009" s="24" t="s">
        <v>477</v>
      </c>
      <c r="G3009" s="14">
        <f t="shared" si="6970"/>
        <v>6397.1</v>
      </c>
      <c r="H3009" s="14">
        <f t="shared" si="6970"/>
        <v>0</v>
      </c>
      <c r="I3009" s="14">
        <f t="shared" si="6970"/>
        <v>0</v>
      </c>
      <c r="J3009" s="14">
        <f t="shared" si="6970"/>
        <v>0</v>
      </c>
      <c r="K3009" s="14">
        <f t="shared" si="6970"/>
        <v>0</v>
      </c>
      <c r="L3009" s="14">
        <f t="shared" si="6970"/>
        <v>0</v>
      </c>
      <c r="M3009" s="14">
        <f t="shared" si="6847"/>
        <v>6397.1</v>
      </c>
      <c r="N3009" s="14">
        <f t="shared" si="6848"/>
        <v>0</v>
      </c>
      <c r="O3009" s="14">
        <f t="shared" si="6849"/>
        <v>0</v>
      </c>
      <c r="P3009" s="14">
        <f t="shared" si="6971"/>
        <v>0</v>
      </c>
      <c r="Q3009" s="14">
        <f t="shared" si="6971"/>
        <v>0</v>
      </c>
      <c r="R3009" s="14">
        <f t="shared" si="6972"/>
        <v>0</v>
      </c>
      <c r="S3009" s="14">
        <f t="shared" si="6972"/>
        <v>0</v>
      </c>
      <c r="T3009" s="14">
        <f t="shared" si="6972"/>
        <v>0</v>
      </c>
      <c r="U3009" s="14">
        <f t="shared" si="6973"/>
        <v>0</v>
      </c>
      <c r="V3009" s="14">
        <f t="shared" si="6973"/>
        <v>0</v>
      </c>
      <c r="W3009" s="14">
        <f t="shared" si="6973"/>
        <v>0</v>
      </c>
      <c r="X3009" s="14">
        <f t="shared" si="6973"/>
        <v>0</v>
      </c>
      <c r="Y3009" s="14">
        <f t="shared" si="6973"/>
        <v>0</v>
      </c>
      <c r="Z3009" s="14">
        <f t="shared" si="6973"/>
        <v>0</v>
      </c>
      <c r="AA3009" s="14">
        <f t="shared" si="6973"/>
        <v>0</v>
      </c>
      <c r="AB3009" s="14">
        <f t="shared" si="6973"/>
        <v>0</v>
      </c>
      <c r="AC3009" s="14">
        <f t="shared" si="6973"/>
        <v>0</v>
      </c>
      <c r="AD3009" s="14">
        <f t="shared" si="6973"/>
        <v>0</v>
      </c>
      <c r="AE3009" s="14">
        <f t="shared" si="6973"/>
        <v>0</v>
      </c>
      <c r="AF3009" s="14">
        <f t="shared" si="6966"/>
        <v>6397.1</v>
      </c>
      <c r="AG3009" s="14">
        <f t="shared" si="6967"/>
        <v>0</v>
      </c>
      <c r="AH3009" s="14">
        <f t="shared" si="6968"/>
        <v>0</v>
      </c>
      <c r="AI3009" s="14">
        <f t="shared" si="6973"/>
        <v>0</v>
      </c>
      <c r="AJ3009" s="14">
        <f t="shared" si="6973"/>
        <v>0</v>
      </c>
      <c r="AK3009" s="14">
        <f t="shared" si="6938"/>
        <v>6397.1</v>
      </c>
      <c r="AL3009" s="14">
        <f t="shared" si="6939"/>
        <v>0</v>
      </c>
      <c r="AM3009" s="14">
        <f t="shared" si="6940"/>
        <v>0</v>
      </c>
      <c r="AN3009" s="14">
        <f t="shared" si="6973"/>
        <v>0</v>
      </c>
      <c r="AO3009" s="14">
        <f t="shared" si="6973"/>
        <v>0</v>
      </c>
      <c r="AP3009" s="14">
        <f t="shared" si="6973"/>
        <v>0</v>
      </c>
      <c r="AQ3009" s="14">
        <f t="shared" si="6973"/>
        <v>0</v>
      </c>
      <c r="AR3009" s="14">
        <f t="shared" si="6973"/>
        <v>0</v>
      </c>
      <c r="AS3009" s="14">
        <f t="shared" si="6973"/>
        <v>0</v>
      </c>
      <c r="AT3009" s="14">
        <f t="shared" si="6973"/>
        <v>0</v>
      </c>
      <c r="AU3009" s="14">
        <f t="shared" si="6973"/>
        <v>0</v>
      </c>
      <c r="AV3009" s="14">
        <f t="shared" si="6973"/>
        <v>0</v>
      </c>
      <c r="AW3009" s="14">
        <f t="shared" si="6973"/>
        <v>0</v>
      </c>
      <c r="AX3009" s="14">
        <f t="shared" si="6973"/>
        <v>0</v>
      </c>
      <c r="AY3009" s="14">
        <f t="shared" si="6876"/>
        <v>6397.1</v>
      </c>
      <c r="AZ3009" s="14">
        <f t="shared" si="6877"/>
        <v>0</v>
      </c>
      <c r="BA3009" s="14">
        <f t="shared" si="6878"/>
        <v>0</v>
      </c>
      <c r="BB3009" s="14">
        <f t="shared" si="6973"/>
        <v>0</v>
      </c>
      <c r="BC3009" s="2"/>
    </row>
    <row r="3010" spans="1:55" ht="15.75" customHeight="1" x14ac:dyDescent="0.25">
      <c r="A3010" s="33" t="s">
        <v>1112</v>
      </c>
      <c r="B3010" s="33" t="s">
        <v>24</v>
      </c>
      <c r="C3010" s="33" t="s">
        <v>37</v>
      </c>
      <c r="D3010" s="8" t="s">
        <v>940</v>
      </c>
      <c r="E3010" s="43" t="s">
        <v>951</v>
      </c>
      <c r="F3010" s="24" t="s">
        <v>478</v>
      </c>
      <c r="G3010" s="14">
        <v>6397.1</v>
      </c>
      <c r="H3010" s="14"/>
      <c r="I3010" s="14"/>
      <c r="J3010" s="14"/>
      <c r="K3010" s="14"/>
      <c r="L3010" s="14"/>
      <c r="M3010" s="14">
        <f t="shared" si="6847"/>
        <v>6397.1</v>
      </c>
      <c r="N3010" s="14">
        <f t="shared" si="6848"/>
        <v>0</v>
      </c>
      <c r="O3010" s="14">
        <f t="shared" si="6849"/>
        <v>0</v>
      </c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>
        <f t="shared" si="6966"/>
        <v>6397.1</v>
      </c>
      <c r="AG3010" s="14">
        <f t="shared" si="6967"/>
        <v>0</v>
      </c>
      <c r="AH3010" s="14">
        <f t="shared" si="6968"/>
        <v>0</v>
      </c>
      <c r="AI3010" s="14"/>
      <c r="AJ3010" s="14"/>
      <c r="AK3010" s="14">
        <f t="shared" si="6938"/>
        <v>6397.1</v>
      </c>
      <c r="AL3010" s="14">
        <f t="shared" si="6939"/>
        <v>0</v>
      </c>
      <c r="AM3010" s="14">
        <f t="shared" si="6940"/>
        <v>0</v>
      </c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>
        <f t="shared" si="6876"/>
        <v>6397.1</v>
      </c>
      <c r="AZ3010" s="14">
        <f t="shared" si="6877"/>
        <v>0</v>
      </c>
      <c r="BA3010" s="14">
        <f t="shared" si="6878"/>
        <v>0</v>
      </c>
      <c r="BB3010" s="14"/>
      <c r="BC3010" s="2"/>
    </row>
    <row r="3011" spans="1:55" ht="63" x14ac:dyDescent="0.25">
      <c r="A3011" s="33" t="s">
        <v>1112</v>
      </c>
      <c r="B3011" s="33" t="s">
        <v>24</v>
      </c>
      <c r="C3011" s="33" t="s">
        <v>37</v>
      </c>
      <c r="D3011" s="8" t="s">
        <v>559</v>
      </c>
      <c r="E3011" s="8"/>
      <c r="F3011" s="13" t="s">
        <v>793</v>
      </c>
      <c r="G3011" s="14">
        <f t="shared" ref="G3011:L3012" si="6974">G3012</f>
        <v>6140.6</v>
      </c>
      <c r="H3011" s="14">
        <f t="shared" si="6974"/>
        <v>100000</v>
      </c>
      <c r="I3011" s="14">
        <f t="shared" si="6974"/>
        <v>63956.6</v>
      </c>
      <c r="J3011" s="14">
        <f t="shared" si="6974"/>
        <v>0</v>
      </c>
      <c r="K3011" s="14">
        <f t="shared" si="6974"/>
        <v>0</v>
      </c>
      <c r="L3011" s="14">
        <f t="shared" si="6974"/>
        <v>0</v>
      </c>
      <c r="M3011" s="14">
        <f t="shared" si="6847"/>
        <v>6140.6</v>
      </c>
      <c r="N3011" s="14">
        <f t="shared" si="6848"/>
        <v>100000</v>
      </c>
      <c r="O3011" s="14">
        <f t="shared" si="6849"/>
        <v>63956.6</v>
      </c>
      <c r="P3011" s="14">
        <f t="shared" ref="P3011:Q3012" si="6975">P3012</f>
        <v>0</v>
      </c>
      <c r="Q3011" s="14">
        <f t="shared" si="6975"/>
        <v>0</v>
      </c>
      <c r="R3011" s="14">
        <f t="shared" ref="R3011:T3012" si="6976">R3012</f>
        <v>0</v>
      </c>
      <c r="S3011" s="14">
        <f t="shared" si="6976"/>
        <v>0</v>
      </c>
      <c r="T3011" s="14">
        <f t="shared" si="6976"/>
        <v>11616</v>
      </c>
      <c r="U3011" s="14">
        <f t="shared" ref="U3011:BB3012" si="6977">U3012</f>
        <v>0</v>
      </c>
      <c r="V3011" s="14">
        <f t="shared" si="6977"/>
        <v>0</v>
      </c>
      <c r="W3011" s="14">
        <f t="shared" si="6977"/>
        <v>0</v>
      </c>
      <c r="X3011" s="14">
        <f t="shared" si="6977"/>
        <v>0</v>
      </c>
      <c r="Y3011" s="14">
        <f t="shared" si="6977"/>
        <v>0</v>
      </c>
      <c r="Z3011" s="14">
        <f t="shared" si="6977"/>
        <v>0</v>
      </c>
      <c r="AA3011" s="14">
        <f t="shared" si="6977"/>
        <v>0</v>
      </c>
      <c r="AB3011" s="14">
        <f t="shared" si="6977"/>
        <v>0</v>
      </c>
      <c r="AC3011" s="14">
        <f t="shared" si="6977"/>
        <v>0</v>
      </c>
      <c r="AD3011" s="14">
        <f t="shared" si="6977"/>
        <v>0</v>
      </c>
      <c r="AE3011" s="14">
        <f t="shared" si="6977"/>
        <v>0</v>
      </c>
      <c r="AF3011" s="14">
        <f t="shared" si="6966"/>
        <v>17756.599999999999</v>
      </c>
      <c r="AG3011" s="14">
        <f t="shared" si="6967"/>
        <v>100000</v>
      </c>
      <c r="AH3011" s="14">
        <f t="shared" si="6968"/>
        <v>63956.6</v>
      </c>
      <c r="AI3011" s="14">
        <f t="shared" si="6977"/>
        <v>0</v>
      </c>
      <c r="AJ3011" s="14">
        <f t="shared" si="6977"/>
        <v>0</v>
      </c>
      <c r="AK3011" s="14">
        <f t="shared" si="6938"/>
        <v>17756.599999999999</v>
      </c>
      <c r="AL3011" s="14">
        <f t="shared" si="6939"/>
        <v>100000</v>
      </c>
      <c r="AM3011" s="14">
        <f t="shared" si="6940"/>
        <v>63956.6</v>
      </c>
      <c r="AN3011" s="14">
        <f t="shared" si="6977"/>
        <v>0</v>
      </c>
      <c r="AO3011" s="14">
        <f t="shared" si="6977"/>
        <v>0</v>
      </c>
      <c r="AP3011" s="14">
        <f t="shared" si="6977"/>
        <v>0</v>
      </c>
      <c r="AQ3011" s="14">
        <f t="shared" si="6977"/>
        <v>0</v>
      </c>
      <c r="AR3011" s="14">
        <f t="shared" si="6977"/>
        <v>0</v>
      </c>
      <c r="AS3011" s="14">
        <f t="shared" si="6977"/>
        <v>0</v>
      </c>
      <c r="AT3011" s="14">
        <f t="shared" si="6977"/>
        <v>0</v>
      </c>
      <c r="AU3011" s="14">
        <f t="shared" si="6977"/>
        <v>0</v>
      </c>
      <c r="AV3011" s="14">
        <f t="shared" si="6977"/>
        <v>0</v>
      </c>
      <c r="AW3011" s="14">
        <f t="shared" si="6977"/>
        <v>0</v>
      </c>
      <c r="AX3011" s="14">
        <f t="shared" si="6977"/>
        <v>0</v>
      </c>
      <c r="AY3011" s="14">
        <f t="shared" si="6876"/>
        <v>17756.599999999999</v>
      </c>
      <c r="AZ3011" s="14">
        <f t="shared" si="6877"/>
        <v>100000</v>
      </c>
      <c r="BA3011" s="14">
        <f t="shared" si="6878"/>
        <v>63956.6</v>
      </c>
      <c r="BB3011" s="14">
        <f t="shared" si="6977"/>
        <v>0</v>
      </c>
      <c r="BC3011" s="2"/>
    </row>
    <row r="3012" spans="1:55" ht="31.5" customHeight="1" x14ac:dyDescent="0.25">
      <c r="A3012" s="33" t="s">
        <v>1112</v>
      </c>
      <c r="B3012" s="33" t="s">
        <v>24</v>
      </c>
      <c r="C3012" s="33" t="s">
        <v>37</v>
      </c>
      <c r="D3012" s="8" t="s">
        <v>559</v>
      </c>
      <c r="E3012" s="43" t="s">
        <v>250</v>
      </c>
      <c r="F3012" s="24" t="s">
        <v>477</v>
      </c>
      <c r="G3012" s="14">
        <f t="shared" si="6974"/>
        <v>6140.6</v>
      </c>
      <c r="H3012" s="14">
        <f t="shared" si="6974"/>
        <v>100000</v>
      </c>
      <c r="I3012" s="14">
        <f t="shared" si="6974"/>
        <v>63956.6</v>
      </c>
      <c r="J3012" s="14">
        <f t="shared" si="6974"/>
        <v>0</v>
      </c>
      <c r="K3012" s="14">
        <f t="shared" si="6974"/>
        <v>0</v>
      </c>
      <c r="L3012" s="14">
        <f t="shared" si="6974"/>
        <v>0</v>
      </c>
      <c r="M3012" s="14">
        <f t="shared" si="6847"/>
        <v>6140.6</v>
      </c>
      <c r="N3012" s="14">
        <f t="shared" si="6848"/>
        <v>100000</v>
      </c>
      <c r="O3012" s="14">
        <f t="shared" si="6849"/>
        <v>63956.6</v>
      </c>
      <c r="P3012" s="14">
        <f t="shared" si="6975"/>
        <v>0</v>
      </c>
      <c r="Q3012" s="14">
        <f t="shared" si="6975"/>
        <v>0</v>
      </c>
      <c r="R3012" s="14">
        <f t="shared" si="6976"/>
        <v>0</v>
      </c>
      <c r="S3012" s="14">
        <f t="shared" si="6976"/>
        <v>0</v>
      </c>
      <c r="T3012" s="14">
        <f t="shared" si="6976"/>
        <v>11616</v>
      </c>
      <c r="U3012" s="14">
        <f t="shared" si="6977"/>
        <v>0</v>
      </c>
      <c r="V3012" s="14">
        <f t="shared" si="6977"/>
        <v>0</v>
      </c>
      <c r="W3012" s="14">
        <f t="shared" si="6977"/>
        <v>0</v>
      </c>
      <c r="X3012" s="14">
        <f t="shared" si="6977"/>
        <v>0</v>
      </c>
      <c r="Y3012" s="14">
        <f t="shared" si="6977"/>
        <v>0</v>
      </c>
      <c r="Z3012" s="14">
        <f t="shared" si="6977"/>
        <v>0</v>
      </c>
      <c r="AA3012" s="14">
        <f t="shared" si="6977"/>
        <v>0</v>
      </c>
      <c r="AB3012" s="14">
        <f t="shared" si="6977"/>
        <v>0</v>
      </c>
      <c r="AC3012" s="14">
        <f t="shared" si="6977"/>
        <v>0</v>
      </c>
      <c r="AD3012" s="14">
        <f t="shared" si="6977"/>
        <v>0</v>
      </c>
      <c r="AE3012" s="14">
        <f t="shared" si="6977"/>
        <v>0</v>
      </c>
      <c r="AF3012" s="14">
        <f t="shared" si="6966"/>
        <v>17756.599999999999</v>
      </c>
      <c r="AG3012" s="14">
        <f t="shared" si="6967"/>
        <v>100000</v>
      </c>
      <c r="AH3012" s="14">
        <f t="shared" si="6968"/>
        <v>63956.6</v>
      </c>
      <c r="AI3012" s="14">
        <f t="shared" si="6977"/>
        <v>0</v>
      </c>
      <c r="AJ3012" s="14">
        <f t="shared" si="6977"/>
        <v>0</v>
      </c>
      <c r="AK3012" s="14">
        <f t="shared" si="6938"/>
        <v>17756.599999999999</v>
      </c>
      <c r="AL3012" s="14">
        <f t="shared" si="6939"/>
        <v>100000</v>
      </c>
      <c r="AM3012" s="14">
        <f t="shared" si="6940"/>
        <v>63956.6</v>
      </c>
      <c r="AN3012" s="14">
        <f t="shared" si="6977"/>
        <v>0</v>
      </c>
      <c r="AO3012" s="14">
        <f t="shared" si="6977"/>
        <v>0</v>
      </c>
      <c r="AP3012" s="14">
        <f t="shared" si="6977"/>
        <v>0</v>
      </c>
      <c r="AQ3012" s="14">
        <f t="shared" si="6977"/>
        <v>0</v>
      </c>
      <c r="AR3012" s="14">
        <f t="shared" si="6977"/>
        <v>0</v>
      </c>
      <c r="AS3012" s="14">
        <f t="shared" si="6977"/>
        <v>0</v>
      </c>
      <c r="AT3012" s="14">
        <f t="shared" si="6977"/>
        <v>0</v>
      </c>
      <c r="AU3012" s="14">
        <f t="shared" si="6977"/>
        <v>0</v>
      </c>
      <c r="AV3012" s="14">
        <f t="shared" si="6977"/>
        <v>0</v>
      </c>
      <c r="AW3012" s="14">
        <f t="shared" si="6977"/>
        <v>0</v>
      </c>
      <c r="AX3012" s="14">
        <f t="shared" si="6977"/>
        <v>0</v>
      </c>
      <c r="AY3012" s="14">
        <f t="shared" si="6876"/>
        <v>17756.599999999999</v>
      </c>
      <c r="AZ3012" s="14">
        <f t="shared" si="6877"/>
        <v>100000</v>
      </c>
      <c r="BA3012" s="14">
        <f t="shared" si="6878"/>
        <v>63956.6</v>
      </c>
      <c r="BB3012" s="14">
        <f t="shared" si="6977"/>
        <v>0</v>
      </c>
      <c r="BC3012" s="2"/>
    </row>
    <row r="3013" spans="1:55" ht="15.75" customHeight="1" x14ac:dyDescent="0.25">
      <c r="A3013" s="33" t="s">
        <v>1112</v>
      </c>
      <c r="B3013" s="33" t="s">
        <v>24</v>
      </c>
      <c r="C3013" s="33" t="s">
        <v>37</v>
      </c>
      <c r="D3013" s="8" t="s">
        <v>559</v>
      </c>
      <c r="E3013" s="43" t="s">
        <v>951</v>
      </c>
      <c r="F3013" s="24" t="s">
        <v>478</v>
      </c>
      <c r="G3013" s="14">
        <v>6140.6</v>
      </c>
      <c r="H3013" s="14">
        <v>100000</v>
      </c>
      <c r="I3013" s="14">
        <v>63956.6</v>
      </c>
      <c r="J3013" s="14"/>
      <c r="K3013" s="14"/>
      <c r="L3013" s="14"/>
      <c r="M3013" s="14">
        <f t="shared" si="6847"/>
        <v>6140.6</v>
      </c>
      <c r="N3013" s="14">
        <f t="shared" si="6848"/>
        <v>100000</v>
      </c>
      <c r="O3013" s="14">
        <f t="shared" si="6849"/>
        <v>63956.6</v>
      </c>
      <c r="P3013" s="14"/>
      <c r="Q3013" s="14"/>
      <c r="R3013" s="14"/>
      <c r="S3013" s="14"/>
      <c r="T3013" s="14">
        <v>11616</v>
      </c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>
        <f t="shared" si="6966"/>
        <v>17756.599999999999</v>
      </c>
      <c r="AG3013" s="14">
        <f t="shared" si="6967"/>
        <v>100000</v>
      </c>
      <c r="AH3013" s="14">
        <f t="shared" si="6968"/>
        <v>63956.6</v>
      </c>
      <c r="AI3013" s="14"/>
      <c r="AJ3013" s="14"/>
      <c r="AK3013" s="14">
        <f t="shared" si="6938"/>
        <v>17756.599999999999</v>
      </c>
      <c r="AL3013" s="14">
        <f t="shared" si="6939"/>
        <v>100000</v>
      </c>
      <c r="AM3013" s="14">
        <f t="shared" si="6940"/>
        <v>63956.6</v>
      </c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>
        <f t="shared" si="6876"/>
        <v>17756.599999999999</v>
      </c>
      <c r="AZ3013" s="14">
        <f t="shared" si="6877"/>
        <v>100000</v>
      </c>
      <c r="BA3013" s="14">
        <f t="shared" si="6878"/>
        <v>63956.6</v>
      </c>
      <c r="BB3013" s="14"/>
      <c r="BC3013" s="2"/>
    </row>
    <row r="3014" spans="1:55" ht="31.5" x14ac:dyDescent="0.25">
      <c r="A3014" s="33" t="s">
        <v>1112</v>
      </c>
      <c r="B3014" s="33" t="s">
        <v>24</v>
      </c>
      <c r="C3014" s="33" t="s">
        <v>37</v>
      </c>
      <c r="D3014" s="8" t="s">
        <v>1356</v>
      </c>
      <c r="E3014" s="43"/>
      <c r="F3014" s="24" t="s">
        <v>1357</v>
      </c>
      <c r="G3014" s="14"/>
      <c r="H3014" s="14"/>
      <c r="I3014" s="14"/>
      <c r="J3014" s="14"/>
      <c r="K3014" s="14"/>
      <c r="L3014" s="14"/>
      <c r="M3014" s="14">
        <f>M3015</f>
        <v>0</v>
      </c>
      <c r="N3014" s="14">
        <f t="shared" ref="N3014:BB3015" si="6978">N3015</f>
        <v>0</v>
      </c>
      <c r="O3014" s="14">
        <f t="shared" si="6978"/>
        <v>0</v>
      </c>
      <c r="P3014" s="14">
        <f t="shared" si="6978"/>
        <v>0</v>
      </c>
      <c r="Q3014" s="14">
        <f t="shared" si="6978"/>
        <v>0</v>
      </c>
      <c r="R3014" s="14">
        <f t="shared" si="6978"/>
        <v>0</v>
      </c>
      <c r="S3014" s="14">
        <f t="shared" si="6978"/>
        <v>0</v>
      </c>
      <c r="T3014" s="14">
        <f t="shared" si="6978"/>
        <v>20923.199000000001</v>
      </c>
      <c r="U3014" s="14">
        <f t="shared" si="6978"/>
        <v>0</v>
      </c>
      <c r="V3014" s="14">
        <f t="shared" si="6978"/>
        <v>0</v>
      </c>
      <c r="W3014" s="14">
        <f t="shared" si="6978"/>
        <v>0</v>
      </c>
      <c r="X3014" s="14">
        <f t="shared" si="6978"/>
        <v>0</v>
      </c>
      <c r="Y3014" s="14">
        <f t="shared" si="6978"/>
        <v>0</v>
      </c>
      <c r="Z3014" s="14">
        <f t="shared" si="6978"/>
        <v>0</v>
      </c>
      <c r="AA3014" s="14">
        <f t="shared" si="6978"/>
        <v>0</v>
      </c>
      <c r="AB3014" s="14">
        <f t="shared" si="6978"/>
        <v>0</v>
      </c>
      <c r="AC3014" s="14">
        <f t="shared" si="6978"/>
        <v>0</v>
      </c>
      <c r="AD3014" s="14">
        <f t="shared" si="6978"/>
        <v>0</v>
      </c>
      <c r="AE3014" s="14">
        <f t="shared" si="6978"/>
        <v>0</v>
      </c>
      <c r="AF3014" s="14">
        <f t="shared" si="6966"/>
        <v>20923.199000000001</v>
      </c>
      <c r="AG3014" s="14">
        <f t="shared" si="6967"/>
        <v>0</v>
      </c>
      <c r="AH3014" s="14">
        <f t="shared" si="6968"/>
        <v>0</v>
      </c>
      <c r="AI3014" s="14">
        <f t="shared" si="6978"/>
        <v>0</v>
      </c>
      <c r="AJ3014" s="14">
        <f t="shared" si="6978"/>
        <v>0</v>
      </c>
      <c r="AK3014" s="14">
        <f t="shared" si="6938"/>
        <v>20923.199000000001</v>
      </c>
      <c r="AL3014" s="14">
        <f t="shared" si="6939"/>
        <v>0</v>
      </c>
      <c r="AM3014" s="14">
        <f t="shared" si="6940"/>
        <v>0</v>
      </c>
      <c r="AN3014" s="14">
        <f t="shared" si="6978"/>
        <v>0</v>
      </c>
      <c r="AO3014" s="14">
        <f t="shared" si="6978"/>
        <v>0</v>
      </c>
      <c r="AP3014" s="14">
        <f t="shared" si="6978"/>
        <v>0</v>
      </c>
      <c r="AQ3014" s="14">
        <f t="shared" si="6978"/>
        <v>0</v>
      </c>
      <c r="AR3014" s="14">
        <f t="shared" si="6978"/>
        <v>0</v>
      </c>
      <c r="AS3014" s="14">
        <f t="shared" si="6978"/>
        <v>0</v>
      </c>
      <c r="AT3014" s="14">
        <f t="shared" si="6978"/>
        <v>0</v>
      </c>
      <c r="AU3014" s="14">
        <f t="shared" si="6978"/>
        <v>0</v>
      </c>
      <c r="AV3014" s="14">
        <f t="shared" si="6978"/>
        <v>0</v>
      </c>
      <c r="AW3014" s="14">
        <f t="shared" si="6978"/>
        <v>0</v>
      </c>
      <c r="AX3014" s="14">
        <f t="shared" si="6978"/>
        <v>0</v>
      </c>
      <c r="AY3014" s="14">
        <f t="shared" si="6876"/>
        <v>20923.199000000001</v>
      </c>
      <c r="AZ3014" s="14">
        <f t="shared" si="6877"/>
        <v>0</v>
      </c>
      <c r="BA3014" s="14">
        <f t="shared" si="6878"/>
        <v>0</v>
      </c>
      <c r="BB3014" s="14">
        <f t="shared" si="6978"/>
        <v>0</v>
      </c>
      <c r="BC3014" s="2"/>
    </row>
    <row r="3015" spans="1:55" ht="31.5" x14ac:dyDescent="0.25">
      <c r="A3015" s="33" t="s">
        <v>1112</v>
      </c>
      <c r="B3015" s="33" t="s">
        <v>24</v>
      </c>
      <c r="C3015" s="33" t="s">
        <v>37</v>
      </c>
      <c r="D3015" s="8" t="s">
        <v>1356</v>
      </c>
      <c r="E3015" s="43" t="s">
        <v>250</v>
      </c>
      <c r="F3015" s="24" t="s">
        <v>477</v>
      </c>
      <c r="G3015" s="14"/>
      <c r="H3015" s="14"/>
      <c r="I3015" s="14"/>
      <c r="J3015" s="14"/>
      <c r="K3015" s="14"/>
      <c r="L3015" s="14"/>
      <c r="M3015" s="14">
        <f>M3016</f>
        <v>0</v>
      </c>
      <c r="N3015" s="14">
        <f t="shared" si="6978"/>
        <v>0</v>
      </c>
      <c r="O3015" s="14">
        <f t="shared" si="6978"/>
        <v>0</v>
      </c>
      <c r="P3015" s="14">
        <f t="shared" si="6978"/>
        <v>0</v>
      </c>
      <c r="Q3015" s="14">
        <f t="shared" si="6978"/>
        <v>0</v>
      </c>
      <c r="R3015" s="14">
        <f t="shared" si="6978"/>
        <v>0</v>
      </c>
      <c r="S3015" s="14">
        <f t="shared" si="6978"/>
        <v>0</v>
      </c>
      <c r="T3015" s="14">
        <f t="shared" si="6978"/>
        <v>20923.199000000001</v>
      </c>
      <c r="U3015" s="14">
        <f t="shared" si="6978"/>
        <v>0</v>
      </c>
      <c r="V3015" s="14">
        <f t="shared" si="6978"/>
        <v>0</v>
      </c>
      <c r="W3015" s="14">
        <f t="shared" si="6978"/>
        <v>0</v>
      </c>
      <c r="X3015" s="14">
        <f t="shared" si="6978"/>
        <v>0</v>
      </c>
      <c r="Y3015" s="14">
        <f t="shared" si="6978"/>
        <v>0</v>
      </c>
      <c r="Z3015" s="14">
        <f t="shared" si="6978"/>
        <v>0</v>
      </c>
      <c r="AA3015" s="14">
        <f t="shared" si="6978"/>
        <v>0</v>
      </c>
      <c r="AB3015" s="14">
        <f t="shared" si="6978"/>
        <v>0</v>
      </c>
      <c r="AC3015" s="14">
        <f t="shared" si="6978"/>
        <v>0</v>
      </c>
      <c r="AD3015" s="14">
        <f t="shared" si="6978"/>
        <v>0</v>
      </c>
      <c r="AE3015" s="14">
        <f t="shared" si="6978"/>
        <v>0</v>
      </c>
      <c r="AF3015" s="14">
        <f t="shared" si="6966"/>
        <v>20923.199000000001</v>
      </c>
      <c r="AG3015" s="14">
        <f t="shared" si="6967"/>
        <v>0</v>
      </c>
      <c r="AH3015" s="14">
        <f t="shared" si="6968"/>
        <v>0</v>
      </c>
      <c r="AI3015" s="14">
        <f t="shared" si="6978"/>
        <v>0</v>
      </c>
      <c r="AJ3015" s="14">
        <f t="shared" si="6978"/>
        <v>0</v>
      </c>
      <c r="AK3015" s="14">
        <f t="shared" si="6938"/>
        <v>20923.199000000001</v>
      </c>
      <c r="AL3015" s="14">
        <f t="shared" si="6939"/>
        <v>0</v>
      </c>
      <c r="AM3015" s="14">
        <f t="shared" si="6940"/>
        <v>0</v>
      </c>
      <c r="AN3015" s="14">
        <f t="shared" si="6978"/>
        <v>0</v>
      </c>
      <c r="AO3015" s="14">
        <f t="shared" si="6978"/>
        <v>0</v>
      </c>
      <c r="AP3015" s="14">
        <f t="shared" si="6978"/>
        <v>0</v>
      </c>
      <c r="AQ3015" s="14">
        <f t="shared" si="6978"/>
        <v>0</v>
      </c>
      <c r="AR3015" s="14">
        <f t="shared" si="6978"/>
        <v>0</v>
      </c>
      <c r="AS3015" s="14">
        <f t="shared" si="6978"/>
        <v>0</v>
      </c>
      <c r="AT3015" s="14">
        <f t="shared" si="6978"/>
        <v>0</v>
      </c>
      <c r="AU3015" s="14">
        <f t="shared" si="6978"/>
        <v>0</v>
      </c>
      <c r="AV3015" s="14">
        <f t="shared" si="6978"/>
        <v>0</v>
      </c>
      <c r="AW3015" s="14">
        <f t="shared" si="6978"/>
        <v>0</v>
      </c>
      <c r="AX3015" s="14">
        <f t="shared" si="6978"/>
        <v>0</v>
      </c>
      <c r="AY3015" s="14">
        <f t="shared" si="6876"/>
        <v>20923.199000000001</v>
      </c>
      <c r="AZ3015" s="14">
        <f t="shared" si="6877"/>
        <v>0</v>
      </c>
      <c r="BA3015" s="14">
        <f t="shared" si="6878"/>
        <v>0</v>
      </c>
      <c r="BB3015" s="14">
        <f t="shared" si="6978"/>
        <v>0</v>
      </c>
      <c r="BC3015" s="2"/>
    </row>
    <row r="3016" spans="1:55" ht="15.75" customHeight="1" x14ac:dyDescent="0.25">
      <c r="A3016" s="33" t="s">
        <v>1112</v>
      </c>
      <c r="B3016" s="33" t="s">
        <v>24</v>
      </c>
      <c r="C3016" s="33" t="s">
        <v>37</v>
      </c>
      <c r="D3016" s="8" t="s">
        <v>1356</v>
      </c>
      <c r="E3016" s="43" t="s">
        <v>951</v>
      </c>
      <c r="F3016" s="24" t="s">
        <v>478</v>
      </c>
      <c r="G3016" s="14"/>
      <c r="H3016" s="14"/>
      <c r="I3016" s="14"/>
      <c r="J3016" s="14"/>
      <c r="K3016" s="14"/>
      <c r="L3016" s="14"/>
      <c r="M3016" s="14">
        <v>0</v>
      </c>
      <c r="N3016" s="14">
        <v>0</v>
      </c>
      <c r="O3016" s="14">
        <v>0</v>
      </c>
      <c r="P3016" s="14"/>
      <c r="Q3016" s="14"/>
      <c r="R3016" s="14"/>
      <c r="S3016" s="14"/>
      <c r="T3016" s="14">
        <v>20923.199000000001</v>
      </c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>
        <f t="shared" si="6966"/>
        <v>20923.199000000001</v>
      </c>
      <c r="AG3016" s="14">
        <f t="shared" si="6967"/>
        <v>0</v>
      </c>
      <c r="AH3016" s="14">
        <f t="shared" si="6968"/>
        <v>0</v>
      </c>
      <c r="AI3016" s="14"/>
      <c r="AJ3016" s="14"/>
      <c r="AK3016" s="14">
        <f t="shared" si="6938"/>
        <v>20923.199000000001</v>
      </c>
      <c r="AL3016" s="14">
        <f t="shared" si="6939"/>
        <v>0</v>
      </c>
      <c r="AM3016" s="14">
        <f t="shared" si="6940"/>
        <v>0</v>
      </c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>
        <f t="shared" si="6876"/>
        <v>20923.199000000001</v>
      </c>
      <c r="AZ3016" s="14">
        <f t="shared" si="6877"/>
        <v>0</v>
      </c>
      <c r="BA3016" s="14">
        <f t="shared" si="6878"/>
        <v>0</v>
      </c>
      <c r="BB3016" s="14"/>
      <c r="BC3016" s="2"/>
    </row>
    <row r="3017" spans="1:55" ht="31.5" customHeight="1" x14ac:dyDescent="0.25">
      <c r="A3017" s="33" t="s">
        <v>1112</v>
      </c>
      <c r="B3017" s="33" t="s">
        <v>24</v>
      </c>
      <c r="C3017" s="33" t="s">
        <v>37</v>
      </c>
      <c r="D3017" s="8" t="s">
        <v>368</v>
      </c>
      <c r="E3017" s="8"/>
      <c r="F3017" s="18" t="s">
        <v>794</v>
      </c>
      <c r="G3017" s="14">
        <f t="shared" ref="G3017:L3018" si="6979">G3018</f>
        <v>12699.7</v>
      </c>
      <c r="H3017" s="14">
        <f t="shared" si="6979"/>
        <v>0</v>
      </c>
      <c r="I3017" s="14">
        <f t="shared" si="6979"/>
        <v>0</v>
      </c>
      <c r="J3017" s="14">
        <f t="shared" si="6979"/>
        <v>0</v>
      </c>
      <c r="K3017" s="14">
        <f t="shared" si="6979"/>
        <v>0</v>
      </c>
      <c r="L3017" s="14">
        <f t="shared" si="6979"/>
        <v>0</v>
      </c>
      <c r="M3017" s="14">
        <f t="shared" si="6847"/>
        <v>12699.7</v>
      </c>
      <c r="N3017" s="14">
        <f t="shared" si="6848"/>
        <v>0</v>
      </c>
      <c r="O3017" s="14">
        <f t="shared" si="6849"/>
        <v>0</v>
      </c>
      <c r="P3017" s="14">
        <f t="shared" ref="P3017:Q3018" si="6980">P3018</f>
        <v>0</v>
      </c>
      <c r="Q3017" s="14">
        <f t="shared" si="6980"/>
        <v>0</v>
      </c>
      <c r="R3017" s="14">
        <f t="shared" ref="R3017:T3018" si="6981">R3018</f>
        <v>0</v>
      </c>
      <c r="S3017" s="14">
        <f t="shared" si="6981"/>
        <v>0</v>
      </c>
      <c r="T3017" s="14">
        <f t="shared" si="6981"/>
        <v>0</v>
      </c>
      <c r="U3017" s="14">
        <f t="shared" ref="U3017:BB3018" si="6982">U3018</f>
        <v>0</v>
      </c>
      <c r="V3017" s="14">
        <f t="shared" si="6982"/>
        <v>0</v>
      </c>
      <c r="W3017" s="14">
        <f t="shared" si="6982"/>
        <v>0</v>
      </c>
      <c r="X3017" s="14">
        <f t="shared" si="6982"/>
        <v>0</v>
      </c>
      <c r="Y3017" s="14">
        <f t="shared" si="6982"/>
        <v>0</v>
      </c>
      <c r="Z3017" s="14">
        <f t="shared" si="6982"/>
        <v>0</v>
      </c>
      <c r="AA3017" s="14">
        <f t="shared" si="6982"/>
        <v>0</v>
      </c>
      <c r="AB3017" s="14">
        <f t="shared" si="6982"/>
        <v>0</v>
      </c>
      <c r="AC3017" s="14">
        <f t="shared" si="6982"/>
        <v>0</v>
      </c>
      <c r="AD3017" s="14">
        <f t="shared" si="6982"/>
        <v>0</v>
      </c>
      <c r="AE3017" s="14">
        <f t="shared" si="6982"/>
        <v>0</v>
      </c>
      <c r="AF3017" s="14">
        <f t="shared" si="6966"/>
        <v>12699.7</v>
      </c>
      <c r="AG3017" s="14">
        <f t="shared" si="6967"/>
        <v>0</v>
      </c>
      <c r="AH3017" s="14">
        <f t="shared" si="6968"/>
        <v>0</v>
      </c>
      <c r="AI3017" s="14">
        <f t="shared" si="6982"/>
        <v>0</v>
      </c>
      <c r="AJ3017" s="14">
        <f t="shared" si="6982"/>
        <v>0</v>
      </c>
      <c r="AK3017" s="14">
        <f t="shared" si="6938"/>
        <v>12699.7</v>
      </c>
      <c r="AL3017" s="14">
        <f t="shared" si="6939"/>
        <v>0</v>
      </c>
      <c r="AM3017" s="14">
        <f t="shared" si="6940"/>
        <v>0</v>
      </c>
      <c r="AN3017" s="14">
        <f t="shared" si="6982"/>
        <v>0</v>
      </c>
      <c r="AO3017" s="14">
        <f t="shared" si="6982"/>
        <v>0</v>
      </c>
      <c r="AP3017" s="14">
        <f t="shared" si="6982"/>
        <v>0</v>
      </c>
      <c r="AQ3017" s="14">
        <f t="shared" si="6982"/>
        <v>0</v>
      </c>
      <c r="AR3017" s="14">
        <f t="shared" si="6982"/>
        <v>0</v>
      </c>
      <c r="AS3017" s="14">
        <f t="shared" si="6982"/>
        <v>0</v>
      </c>
      <c r="AT3017" s="14">
        <f t="shared" si="6982"/>
        <v>0</v>
      </c>
      <c r="AU3017" s="14">
        <f t="shared" si="6982"/>
        <v>0</v>
      </c>
      <c r="AV3017" s="14">
        <f t="shared" si="6982"/>
        <v>0</v>
      </c>
      <c r="AW3017" s="14">
        <f t="shared" si="6982"/>
        <v>0</v>
      </c>
      <c r="AX3017" s="14">
        <f t="shared" si="6982"/>
        <v>0</v>
      </c>
      <c r="AY3017" s="14">
        <f t="shared" si="6876"/>
        <v>12699.7</v>
      </c>
      <c r="AZ3017" s="14">
        <f t="shared" si="6877"/>
        <v>0</v>
      </c>
      <c r="BA3017" s="14">
        <f t="shared" si="6878"/>
        <v>0</v>
      </c>
      <c r="BB3017" s="14">
        <f t="shared" si="6982"/>
        <v>0</v>
      </c>
      <c r="BC3017" s="2"/>
    </row>
    <row r="3018" spans="1:55" ht="31.5" customHeight="1" x14ac:dyDescent="0.25">
      <c r="A3018" s="33" t="s">
        <v>1112</v>
      </c>
      <c r="B3018" s="33" t="s">
        <v>24</v>
      </c>
      <c r="C3018" s="33" t="s">
        <v>37</v>
      </c>
      <c r="D3018" s="8" t="s">
        <v>368</v>
      </c>
      <c r="E3018" s="43" t="s">
        <v>250</v>
      </c>
      <c r="F3018" s="24" t="s">
        <v>477</v>
      </c>
      <c r="G3018" s="14">
        <f t="shared" si="6979"/>
        <v>12699.7</v>
      </c>
      <c r="H3018" s="14">
        <f t="shared" si="6979"/>
        <v>0</v>
      </c>
      <c r="I3018" s="14">
        <f t="shared" si="6979"/>
        <v>0</v>
      </c>
      <c r="J3018" s="14">
        <f t="shared" si="6979"/>
        <v>0</v>
      </c>
      <c r="K3018" s="14">
        <f t="shared" si="6979"/>
        <v>0</v>
      </c>
      <c r="L3018" s="14">
        <f t="shared" si="6979"/>
        <v>0</v>
      </c>
      <c r="M3018" s="14">
        <f t="shared" si="6847"/>
        <v>12699.7</v>
      </c>
      <c r="N3018" s="14">
        <f t="shared" si="6848"/>
        <v>0</v>
      </c>
      <c r="O3018" s="14">
        <f t="shared" si="6849"/>
        <v>0</v>
      </c>
      <c r="P3018" s="14">
        <f t="shared" si="6980"/>
        <v>0</v>
      </c>
      <c r="Q3018" s="14">
        <f t="shared" si="6980"/>
        <v>0</v>
      </c>
      <c r="R3018" s="14">
        <f t="shared" si="6981"/>
        <v>0</v>
      </c>
      <c r="S3018" s="14">
        <f t="shared" si="6981"/>
        <v>0</v>
      </c>
      <c r="T3018" s="14">
        <f t="shared" si="6981"/>
        <v>0</v>
      </c>
      <c r="U3018" s="14">
        <f t="shared" si="6982"/>
        <v>0</v>
      </c>
      <c r="V3018" s="14">
        <f t="shared" si="6982"/>
        <v>0</v>
      </c>
      <c r="W3018" s="14">
        <f t="shared" si="6982"/>
        <v>0</v>
      </c>
      <c r="X3018" s="14">
        <f t="shared" si="6982"/>
        <v>0</v>
      </c>
      <c r="Y3018" s="14">
        <f t="shared" si="6982"/>
        <v>0</v>
      </c>
      <c r="Z3018" s="14">
        <f t="shared" si="6982"/>
        <v>0</v>
      </c>
      <c r="AA3018" s="14">
        <f t="shared" si="6982"/>
        <v>0</v>
      </c>
      <c r="AB3018" s="14">
        <f t="shared" si="6982"/>
        <v>0</v>
      </c>
      <c r="AC3018" s="14">
        <f t="shared" si="6982"/>
        <v>0</v>
      </c>
      <c r="AD3018" s="14">
        <f t="shared" si="6982"/>
        <v>0</v>
      </c>
      <c r="AE3018" s="14">
        <f t="shared" si="6982"/>
        <v>0</v>
      </c>
      <c r="AF3018" s="14">
        <f t="shared" si="6966"/>
        <v>12699.7</v>
      </c>
      <c r="AG3018" s="14">
        <f t="shared" si="6967"/>
        <v>0</v>
      </c>
      <c r="AH3018" s="14">
        <f t="shared" si="6968"/>
        <v>0</v>
      </c>
      <c r="AI3018" s="14">
        <f t="shared" si="6982"/>
        <v>0</v>
      </c>
      <c r="AJ3018" s="14">
        <f t="shared" si="6982"/>
        <v>0</v>
      </c>
      <c r="AK3018" s="14">
        <f t="shared" si="6938"/>
        <v>12699.7</v>
      </c>
      <c r="AL3018" s="14">
        <f t="shared" si="6939"/>
        <v>0</v>
      </c>
      <c r="AM3018" s="14">
        <f t="shared" si="6940"/>
        <v>0</v>
      </c>
      <c r="AN3018" s="14">
        <f t="shared" si="6982"/>
        <v>0</v>
      </c>
      <c r="AO3018" s="14">
        <f t="shared" si="6982"/>
        <v>0</v>
      </c>
      <c r="AP3018" s="14">
        <f t="shared" si="6982"/>
        <v>0</v>
      </c>
      <c r="AQ3018" s="14">
        <f t="shared" si="6982"/>
        <v>0</v>
      </c>
      <c r="AR3018" s="14">
        <f t="shared" si="6982"/>
        <v>0</v>
      </c>
      <c r="AS3018" s="14">
        <f t="shared" si="6982"/>
        <v>0</v>
      </c>
      <c r="AT3018" s="14">
        <f t="shared" si="6982"/>
        <v>0</v>
      </c>
      <c r="AU3018" s="14">
        <f t="shared" si="6982"/>
        <v>0</v>
      </c>
      <c r="AV3018" s="14">
        <f t="shared" si="6982"/>
        <v>0</v>
      </c>
      <c r="AW3018" s="14">
        <f t="shared" si="6982"/>
        <v>0</v>
      </c>
      <c r="AX3018" s="14">
        <f t="shared" si="6982"/>
        <v>0</v>
      </c>
      <c r="AY3018" s="14">
        <f t="shared" si="6876"/>
        <v>12699.7</v>
      </c>
      <c r="AZ3018" s="14">
        <f t="shared" si="6877"/>
        <v>0</v>
      </c>
      <c r="BA3018" s="14">
        <f t="shared" si="6878"/>
        <v>0</v>
      </c>
      <c r="BB3018" s="14">
        <f t="shared" si="6982"/>
        <v>0</v>
      </c>
      <c r="BC3018" s="2"/>
    </row>
    <row r="3019" spans="1:55" ht="15.75" customHeight="1" x14ac:dyDescent="0.25">
      <c r="A3019" s="33" t="s">
        <v>1112</v>
      </c>
      <c r="B3019" s="33" t="s">
        <v>24</v>
      </c>
      <c r="C3019" s="33" t="s">
        <v>37</v>
      </c>
      <c r="D3019" s="8" t="s">
        <v>368</v>
      </c>
      <c r="E3019" s="43" t="s">
        <v>951</v>
      </c>
      <c r="F3019" s="24" t="s">
        <v>478</v>
      </c>
      <c r="G3019" s="14">
        <v>12699.7</v>
      </c>
      <c r="H3019" s="14"/>
      <c r="I3019" s="14"/>
      <c r="J3019" s="14"/>
      <c r="K3019" s="14"/>
      <c r="L3019" s="14"/>
      <c r="M3019" s="14">
        <f t="shared" si="6847"/>
        <v>12699.7</v>
      </c>
      <c r="N3019" s="14">
        <f t="shared" si="6848"/>
        <v>0</v>
      </c>
      <c r="O3019" s="14">
        <f t="shared" si="6849"/>
        <v>0</v>
      </c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>
        <f t="shared" si="6966"/>
        <v>12699.7</v>
      </c>
      <c r="AG3019" s="14">
        <f t="shared" si="6967"/>
        <v>0</v>
      </c>
      <c r="AH3019" s="14">
        <f t="shared" si="6968"/>
        <v>0</v>
      </c>
      <c r="AI3019" s="14"/>
      <c r="AJ3019" s="14"/>
      <c r="AK3019" s="14">
        <f t="shared" si="6938"/>
        <v>12699.7</v>
      </c>
      <c r="AL3019" s="14">
        <f t="shared" si="6939"/>
        <v>0</v>
      </c>
      <c r="AM3019" s="14">
        <f t="shared" si="6940"/>
        <v>0</v>
      </c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>
        <f t="shared" si="6876"/>
        <v>12699.7</v>
      </c>
      <c r="AZ3019" s="14">
        <f t="shared" si="6877"/>
        <v>0</v>
      </c>
      <c r="BA3019" s="14">
        <f t="shared" si="6878"/>
        <v>0</v>
      </c>
      <c r="BB3019" s="14"/>
      <c r="BC3019" s="2"/>
    </row>
    <row r="3020" spans="1:55" ht="31.5" x14ac:dyDescent="0.25">
      <c r="A3020" s="33" t="s">
        <v>1112</v>
      </c>
      <c r="B3020" s="33" t="s">
        <v>24</v>
      </c>
      <c r="C3020" s="33" t="s">
        <v>37</v>
      </c>
      <c r="D3020" s="8" t="s">
        <v>1098</v>
      </c>
      <c r="E3020" s="43"/>
      <c r="F3020" s="24" t="s">
        <v>1151</v>
      </c>
      <c r="G3020" s="14">
        <f>G3021</f>
        <v>96000.2</v>
      </c>
      <c r="H3020" s="14">
        <f t="shared" ref="H3020:BB3021" si="6983">H3021</f>
        <v>0</v>
      </c>
      <c r="I3020" s="14">
        <f t="shared" si="6983"/>
        <v>0</v>
      </c>
      <c r="J3020" s="14">
        <f t="shared" si="6983"/>
        <v>0</v>
      </c>
      <c r="K3020" s="14">
        <f t="shared" si="6983"/>
        <v>0</v>
      </c>
      <c r="L3020" s="14">
        <f t="shared" si="6983"/>
        <v>0</v>
      </c>
      <c r="M3020" s="14">
        <f t="shared" si="6847"/>
        <v>96000.2</v>
      </c>
      <c r="N3020" s="14">
        <f t="shared" si="6848"/>
        <v>0</v>
      </c>
      <c r="O3020" s="14">
        <f t="shared" si="6849"/>
        <v>0</v>
      </c>
      <c r="P3020" s="14">
        <f t="shared" si="6983"/>
        <v>0</v>
      </c>
      <c r="Q3020" s="14">
        <f t="shared" si="6983"/>
        <v>0</v>
      </c>
      <c r="R3020" s="14">
        <f t="shared" si="6983"/>
        <v>0</v>
      </c>
      <c r="S3020" s="14">
        <f t="shared" si="6983"/>
        <v>0</v>
      </c>
      <c r="T3020" s="14">
        <f t="shared" si="6983"/>
        <v>0</v>
      </c>
      <c r="U3020" s="14">
        <f t="shared" si="6983"/>
        <v>0</v>
      </c>
      <c r="V3020" s="14">
        <f t="shared" si="6983"/>
        <v>0</v>
      </c>
      <c r="W3020" s="14">
        <f t="shared" si="6983"/>
        <v>0</v>
      </c>
      <c r="X3020" s="14">
        <f t="shared" si="6983"/>
        <v>0</v>
      </c>
      <c r="Y3020" s="14">
        <f t="shared" si="6983"/>
        <v>0</v>
      </c>
      <c r="Z3020" s="14">
        <f t="shared" si="6983"/>
        <v>0</v>
      </c>
      <c r="AA3020" s="14">
        <f t="shared" si="6983"/>
        <v>0</v>
      </c>
      <c r="AB3020" s="14">
        <f t="shared" si="6983"/>
        <v>0</v>
      </c>
      <c r="AC3020" s="14">
        <f t="shared" si="6983"/>
        <v>0</v>
      </c>
      <c r="AD3020" s="14">
        <f t="shared" si="6983"/>
        <v>0</v>
      </c>
      <c r="AE3020" s="14">
        <f t="shared" si="6983"/>
        <v>0</v>
      </c>
      <c r="AF3020" s="14">
        <f t="shared" si="6966"/>
        <v>96000.2</v>
      </c>
      <c r="AG3020" s="14">
        <f t="shared" si="6967"/>
        <v>0</v>
      </c>
      <c r="AH3020" s="14">
        <f t="shared" si="6968"/>
        <v>0</v>
      </c>
      <c r="AI3020" s="14">
        <f t="shared" si="6983"/>
        <v>0</v>
      </c>
      <c r="AJ3020" s="14">
        <f t="shared" si="6983"/>
        <v>0</v>
      </c>
      <c r="AK3020" s="14">
        <f t="shared" si="6938"/>
        <v>96000.2</v>
      </c>
      <c r="AL3020" s="14">
        <f t="shared" si="6939"/>
        <v>0</v>
      </c>
      <c r="AM3020" s="14">
        <f t="shared" si="6940"/>
        <v>0</v>
      </c>
      <c r="AN3020" s="14">
        <f t="shared" si="6983"/>
        <v>0</v>
      </c>
      <c r="AO3020" s="14">
        <f t="shared" si="6983"/>
        <v>0</v>
      </c>
      <c r="AP3020" s="14">
        <f t="shared" si="6983"/>
        <v>0</v>
      </c>
      <c r="AQ3020" s="14">
        <f t="shared" si="6983"/>
        <v>0</v>
      </c>
      <c r="AR3020" s="14">
        <f t="shared" si="6983"/>
        <v>0</v>
      </c>
      <c r="AS3020" s="14">
        <f t="shared" si="6983"/>
        <v>0</v>
      </c>
      <c r="AT3020" s="14">
        <f t="shared" si="6983"/>
        <v>0</v>
      </c>
      <c r="AU3020" s="14">
        <f t="shared" si="6983"/>
        <v>0</v>
      </c>
      <c r="AV3020" s="14">
        <f t="shared" si="6983"/>
        <v>0</v>
      </c>
      <c r="AW3020" s="14">
        <f t="shared" si="6983"/>
        <v>0</v>
      </c>
      <c r="AX3020" s="14">
        <f t="shared" si="6983"/>
        <v>0</v>
      </c>
      <c r="AY3020" s="14">
        <f t="shared" si="6876"/>
        <v>96000.2</v>
      </c>
      <c r="AZ3020" s="14">
        <f t="shared" si="6877"/>
        <v>0</v>
      </c>
      <c r="BA3020" s="14">
        <f t="shared" si="6878"/>
        <v>0</v>
      </c>
      <c r="BB3020" s="14">
        <f t="shared" si="6983"/>
        <v>0</v>
      </c>
      <c r="BC3020" s="2"/>
    </row>
    <row r="3021" spans="1:55" ht="31.5" x14ac:dyDescent="0.25">
      <c r="A3021" s="33" t="s">
        <v>1112</v>
      </c>
      <c r="B3021" s="33" t="s">
        <v>24</v>
      </c>
      <c r="C3021" s="33" t="s">
        <v>37</v>
      </c>
      <c r="D3021" s="8" t="s">
        <v>1098</v>
      </c>
      <c r="E3021" s="43" t="s">
        <v>250</v>
      </c>
      <c r="F3021" s="24" t="s">
        <v>477</v>
      </c>
      <c r="G3021" s="14">
        <f>G3022</f>
        <v>96000.2</v>
      </c>
      <c r="H3021" s="14">
        <f t="shared" si="6983"/>
        <v>0</v>
      </c>
      <c r="I3021" s="14">
        <f t="shared" si="6983"/>
        <v>0</v>
      </c>
      <c r="J3021" s="14">
        <f t="shared" si="6983"/>
        <v>0</v>
      </c>
      <c r="K3021" s="14">
        <f t="shared" si="6983"/>
        <v>0</v>
      </c>
      <c r="L3021" s="14">
        <f t="shared" si="6983"/>
        <v>0</v>
      </c>
      <c r="M3021" s="14">
        <f t="shared" si="6847"/>
        <v>96000.2</v>
      </c>
      <c r="N3021" s="14">
        <f t="shared" si="6848"/>
        <v>0</v>
      </c>
      <c r="O3021" s="14">
        <f t="shared" si="6849"/>
        <v>0</v>
      </c>
      <c r="P3021" s="14">
        <f t="shared" si="6983"/>
        <v>0</v>
      </c>
      <c r="Q3021" s="14">
        <f t="shared" si="6983"/>
        <v>0</v>
      </c>
      <c r="R3021" s="14">
        <f t="shared" si="6983"/>
        <v>0</v>
      </c>
      <c r="S3021" s="14">
        <f t="shared" si="6983"/>
        <v>0</v>
      </c>
      <c r="T3021" s="14">
        <f t="shared" si="6983"/>
        <v>0</v>
      </c>
      <c r="U3021" s="14">
        <f t="shared" si="6983"/>
        <v>0</v>
      </c>
      <c r="V3021" s="14">
        <f t="shared" si="6983"/>
        <v>0</v>
      </c>
      <c r="W3021" s="14">
        <f t="shared" si="6983"/>
        <v>0</v>
      </c>
      <c r="X3021" s="14">
        <f t="shared" si="6983"/>
        <v>0</v>
      </c>
      <c r="Y3021" s="14">
        <f t="shared" si="6983"/>
        <v>0</v>
      </c>
      <c r="Z3021" s="14">
        <f t="shared" si="6983"/>
        <v>0</v>
      </c>
      <c r="AA3021" s="14">
        <f t="shared" si="6983"/>
        <v>0</v>
      </c>
      <c r="AB3021" s="14">
        <f t="shared" si="6983"/>
        <v>0</v>
      </c>
      <c r="AC3021" s="14">
        <f t="shared" si="6983"/>
        <v>0</v>
      </c>
      <c r="AD3021" s="14">
        <f t="shared" si="6983"/>
        <v>0</v>
      </c>
      <c r="AE3021" s="14">
        <f t="shared" si="6983"/>
        <v>0</v>
      </c>
      <c r="AF3021" s="14">
        <f t="shared" si="6966"/>
        <v>96000.2</v>
      </c>
      <c r="AG3021" s="14">
        <f t="shared" si="6967"/>
        <v>0</v>
      </c>
      <c r="AH3021" s="14">
        <f t="shared" si="6968"/>
        <v>0</v>
      </c>
      <c r="AI3021" s="14">
        <f t="shared" si="6983"/>
        <v>0</v>
      </c>
      <c r="AJ3021" s="14">
        <f t="shared" si="6983"/>
        <v>0</v>
      </c>
      <c r="AK3021" s="14">
        <f t="shared" si="6938"/>
        <v>96000.2</v>
      </c>
      <c r="AL3021" s="14">
        <f t="shared" si="6939"/>
        <v>0</v>
      </c>
      <c r="AM3021" s="14">
        <f t="shared" si="6940"/>
        <v>0</v>
      </c>
      <c r="AN3021" s="14">
        <f t="shared" si="6983"/>
        <v>0</v>
      </c>
      <c r="AO3021" s="14">
        <f t="shared" si="6983"/>
        <v>0</v>
      </c>
      <c r="AP3021" s="14">
        <f t="shared" si="6983"/>
        <v>0</v>
      </c>
      <c r="AQ3021" s="14">
        <f t="shared" si="6983"/>
        <v>0</v>
      </c>
      <c r="AR3021" s="14">
        <f t="shared" si="6983"/>
        <v>0</v>
      </c>
      <c r="AS3021" s="14">
        <f t="shared" si="6983"/>
        <v>0</v>
      </c>
      <c r="AT3021" s="14">
        <f t="shared" si="6983"/>
        <v>0</v>
      </c>
      <c r="AU3021" s="14">
        <f t="shared" si="6983"/>
        <v>0</v>
      </c>
      <c r="AV3021" s="14">
        <f t="shared" si="6983"/>
        <v>0</v>
      </c>
      <c r="AW3021" s="14">
        <f t="shared" si="6983"/>
        <v>0</v>
      </c>
      <c r="AX3021" s="14">
        <f t="shared" si="6983"/>
        <v>0</v>
      </c>
      <c r="AY3021" s="14">
        <f t="shared" si="6876"/>
        <v>96000.2</v>
      </c>
      <c r="AZ3021" s="14">
        <f t="shared" si="6877"/>
        <v>0</v>
      </c>
      <c r="BA3021" s="14">
        <f t="shared" si="6878"/>
        <v>0</v>
      </c>
      <c r="BB3021" s="14">
        <f t="shared" si="6983"/>
        <v>0</v>
      </c>
      <c r="BC3021" s="2"/>
    </row>
    <row r="3022" spans="1:55" ht="15.75" customHeight="1" x14ac:dyDescent="0.25">
      <c r="A3022" s="33" t="s">
        <v>1112</v>
      </c>
      <c r="B3022" s="33" t="s">
        <v>24</v>
      </c>
      <c r="C3022" s="33" t="s">
        <v>37</v>
      </c>
      <c r="D3022" s="8" t="s">
        <v>1098</v>
      </c>
      <c r="E3022" s="43" t="s">
        <v>951</v>
      </c>
      <c r="F3022" s="24" t="s">
        <v>478</v>
      </c>
      <c r="G3022" s="14">
        <v>96000.2</v>
      </c>
      <c r="H3022" s="14"/>
      <c r="I3022" s="14"/>
      <c r="J3022" s="14"/>
      <c r="K3022" s="14"/>
      <c r="L3022" s="14"/>
      <c r="M3022" s="14">
        <f t="shared" si="6847"/>
        <v>96000.2</v>
      </c>
      <c r="N3022" s="14">
        <f t="shared" si="6848"/>
        <v>0</v>
      </c>
      <c r="O3022" s="14">
        <f t="shared" si="6849"/>
        <v>0</v>
      </c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>
        <f t="shared" si="6966"/>
        <v>96000.2</v>
      </c>
      <c r="AG3022" s="14">
        <f t="shared" si="6967"/>
        <v>0</v>
      </c>
      <c r="AH3022" s="14">
        <f t="shared" si="6968"/>
        <v>0</v>
      </c>
      <c r="AI3022" s="14"/>
      <c r="AJ3022" s="14"/>
      <c r="AK3022" s="14">
        <f t="shared" si="6938"/>
        <v>96000.2</v>
      </c>
      <c r="AL3022" s="14">
        <f t="shared" si="6939"/>
        <v>0</v>
      </c>
      <c r="AM3022" s="14">
        <f t="shared" si="6940"/>
        <v>0</v>
      </c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>
        <f t="shared" si="6876"/>
        <v>96000.2</v>
      </c>
      <c r="AZ3022" s="14">
        <f t="shared" si="6877"/>
        <v>0</v>
      </c>
      <c r="BA3022" s="14">
        <f t="shared" si="6878"/>
        <v>0</v>
      </c>
      <c r="BB3022" s="14"/>
      <c r="BC3022" s="2"/>
    </row>
    <row r="3023" spans="1:55" ht="31.5" x14ac:dyDescent="0.25">
      <c r="A3023" s="33" t="s">
        <v>1112</v>
      </c>
      <c r="B3023" s="33" t="s">
        <v>24</v>
      </c>
      <c r="C3023" s="33" t="s">
        <v>37</v>
      </c>
      <c r="D3023" s="8" t="s">
        <v>1371</v>
      </c>
      <c r="E3023" s="43"/>
      <c r="F3023" s="24" t="s">
        <v>1390</v>
      </c>
      <c r="G3023" s="14"/>
      <c r="H3023" s="14"/>
      <c r="I3023" s="14"/>
      <c r="J3023" s="14"/>
      <c r="K3023" s="14"/>
      <c r="L3023" s="14"/>
      <c r="M3023" s="14">
        <f>M3024</f>
        <v>0</v>
      </c>
      <c r="N3023" s="14">
        <f t="shared" ref="N3023:BB3024" si="6984">N3024</f>
        <v>0</v>
      </c>
      <c r="O3023" s="14">
        <f t="shared" si="6984"/>
        <v>0</v>
      </c>
      <c r="P3023" s="14">
        <f t="shared" si="6984"/>
        <v>0</v>
      </c>
      <c r="Q3023" s="14">
        <f t="shared" si="6984"/>
        <v>0</v>
      </c>
      <c r="R3023" s="14">
        <f t="shared" si="6984"/>
        <v>0</v>
      </c>
      <c r="S3023" s="14">
        <f t="shared" si="6984"/>
        <v>0</v>
      </c>
      <c r="T3023" s="14">
        <f t="shared" si="6984"/>
        <v>0</v>
      </c>
      <c r="U3023" s="14">
        <f t="shared" si="6984"/>
        <v>4501.7340000000004</v>
      </c>
      <c r="V3023" s="14">
        <f t="shared" si="6984"/>
        <v>0</v>
      </c>
      <c r="W3023" s="14">
        <f t="shared" si="6984"/>
        <v>0</v>
      </c>
      <c r="X3023" s="14">
        <f t="shared" si="6984"/>
        <v>0</v>
      </c>
      <c r="Y3023" s="14">
        <f t="shared" si="6984"/>
        <v>0</v>
      </c>
      <c r="Z3023" s="14">
        <f t="shared" si="6984"/>
        <v>0</v>
      </c>
      <c r="AA3023" s="14">
        <f t="shared" si="6984"/>
        <v>0</v>
      </c>
      <c r="AB3023" s="14">
        <f t="shared" si="6984"/>
        <v>0</v>
      </c>
      <c r="AC3023" s="14">
        <f t="shared" si="6984"/>
        <v>0</v>
      </c>
      <c r="AD3023" s="14">
        <f t="shared" si="6984"/>
        <v>0</v>
      </c>
      <c r="AE3023" s="14">
        <f t="shared" si="6984"/>
        <v>0</v>
      </c>
      <c r="AF3023" s="14">
        <f t="shared" si="6966"/>
        <v>4501.7340000000004</v>
      </c>
      <c r="AG3023" s="14">
        <f t="shared" si="6967"/>
        <v>0</v>
      </c>
      <c r="AH3023" s="14">
        <f t="shared" si="6968"/>
        <v>0</v>
      </c>
      <c r="AI3023" s="14">
        <f t="shared" si="6984"/>
        <v>0</v>
      </c>
      <c r="AJ3023" s="14">
        <f t="shared" si="6984"/>
        <v>0</v>
      </c>
      <c r="AK3023" s="14">
        <f t="shared" si="6938"/>
        <v>4501.7340000000004</v>
      </c>
      <c r="AL3023" s="14">
        <f t="shared" si="6939"/>
        <v>0</v>
      </c>
      <c r="AM3023" s="14">
        <f t="shared" si="6940"/>
        <v>0</v>
      </c>
      <c r="AN3023" s="14">
        <f t="shared" si="6984"/>
        <v>0</v>
      </c>
      <c r="AO3023" s="14">
        <f t="shared" si="6984"/>
        <v>0</v>
      </c>
      <c r="AP3023" s="14">
        <f t="shared" si="6984"/>
        <v>0</v>
      </c>
      <c r="AQ3023" s="14">
        <f t="shared" si="6984"/>
        <v>0</v>
      </c>
      <c r="AR3023" s="14">
        <f t="shared" si="6984"/>
        <v>0</v>
      </c>
      <c r="AS3023" s="14">
        <f t="shared" si="6984"/>
        <v>0</v>
      </c>
      <c r="AT3023" s="14">
        <f t="shared" si="6984"/>
        <v>0</v>
      </c>
      <c r="AU3023" s="14">
        <f t="shared" si="6984"/>
        <v>0</v>
      </c>
      <c r="AV3023" s="14">
        <f t="shared" si="6984"/>
        <v>0</v>
      </c>
      <c r="AW3023" s="14">
        <f t="shared" si="6984"/>
        <v>0</v>
      </c>
      <c r="AX3023" s="14">
        <f t="shared" si="6984"/>
        <v>0</v>
      </c>
      <c r="AY3023" s="14">
        <f t="shared" si="6876"/>
        <v>4501.7340000000004</v>
      </c>
      <c r="AZ3023" s="14">
        <f t="shared" si="6877"/>
        <v>0</v>
      </c>
      <c r="BA3023" s="14">
        <f t="shared" si="6878"/>
        <v>0</v>
      </c>
      <c r="BB3023" s="14">
        <f t="shared" si="6984"/>
        <v>0</v>
      </c>
      <c r="BC3023" s="2"/>
    </row>
    <row r="3024" spans="1:55" ht="31.5" x14ac:dyDescent="0.25">
      <c r="A3024" s="33" t="s">
        <v>1112</v>
      </c>
      <c r="B3024" s="33" t="s">
        <v>24</v>
      </c>
      <c r="C3024" s="33" t="s">
        <v>37</v>
      </c>
      <c r="D3024" s="8" t="s">
        <v>1371</v>
      </c>
      <c r="E3024" s="43" t="s">
        <v>250</v>
      </c>
      <c r="F3024" s="24" t="s">
        <v>477</v>
      </c>
      <c r="G3024" s="14"/>
      <c r="H3024" s="14"/>
      <c r="I3024" s="14"/>
      <c r="J3024" s="14"/>
      <c r="K3024" s="14"/>
      <c r="L3024" s="14"/>
      <c r="M3024" s="14">
        <f>M3025</f>
        <v>0</v>
      </c>
      <c r="N3024" s="14">
        <f t="shared" si="6984"/>
        <v>0</v>
      </c>
      <c r="O3024" s="14">
        <f t="shared" si="6984"/>
        <v>0</v>
      </c>
      <c r="P3024" s="14">
        <f t="shared" si="6984"/>
        <v>0</v>
      </c>
      <c r="Q3024" s="14">
        <f t="shared" si="6984"/>
        <v>0</v>
      </c>
      <c r="R3024" s="14">
        <f t="shared" si="6984"/>
        <v>0</v>
      </c>
      <c r="S3024" s="14">
        <f t="shared" si="6984"/>
        <v>0</v>
      </c>
      <c r="T3024" s="14">
        <f t="shared" si="6984"/>
        <v>0</v>
      </c>
      <c r="U3024" s="14">
        <f t="shared" si="6984"/>
        <v>4501.7340000000004</v>
      </c>
      <c r="V3024" s="14">
        <f t="shared" si="6984"/>
        <v>0</v>
      </c>
      <c r="W3024" s="14">
        <f t="shared" si="6984"/>
        <v>0</v>
      </c>
      <c r="X3024" s="14">
        <f t="shared" si="6984"/>
        <v>0</v>
      </c>
      <c r="Y3024" s="14">
        <f t="shared" si="6984"/>
        <v>0</v>
      </c>
      <c r="Z3024" s="14">
        <f t="shared" si="6984"/>
        <v>0</v>
      </c>
      <c r="AA3024" s="14">
        <f t="shared" si="6984"/>
        <v>0</v>
      </c>
      <c r="AB3024" s="14">
        <f t="shared" si="6984"/>
        <v>0</v>
      </c>
      <c r="AC3024" s="14">
        <f t="shared" si="6984"/>
        <v>0</v>
      </c>
      <c r="AD3024" s="14">
        <f t="shared" si="6984"/>
        <v>0</v>
      </c>
      <c r="AE3024" s="14">
        <f t="shared" si="6984"/>
        <v>0</v>
      </c>
      <c r="AF3024" s="14">
        <f t="shared" si="6966"/>
        <v>4501.7340000000004</v>
      </c>
      <c r="AG3024" s="14">
        <f t="shared" si="6967"/>
        <v>0</v>
      </c>
      <c r="AH3024" s="14">
        <f t="shared" si="6968"/>
        <v>0</v>
      </c>
      <c r="AI3024" s="14">
        <f t="shared" si="6984"/>
        <v>0</v>
      </c>
      <c r="AJ3024" s="14">
        <f t="shared" si="6984"/>
        <v>0</v>
      </c>
      <c r="AK3024" s="14">
        <f t="shared" si="6938"/>
        <v>4501.7340000000004</v>
      </c>
      <c r="AL3024" s="14">
        <f t="shared" si="6939"/>
        <v>0</v>
      </c>
      <c r="AM3024" s="14">
        <f t="shared" si="6940"/>
        <v>0</v>
      </c>
      <c r="AN3024" s="14">
        <f t="shared" si="6984"/>
        <v>0</v>
      </c>
      <c r="AO3024" s="14">
        <f t="shared" si="6984"/>
        <v>0</v>
      </c>
      <c r="AP3024" s="14">
        <f t="shared" si="6984"/>
        <v>0</v>
      </c>
      <c r="AQ3024" s="14">
        <f t="shared" si="6984"/>
        <v>0</v>
      </c>
      <c r="AR3024" s="14">
        <f t="shared" si="6984"/>
        <v>0</v>
      </c>
      <c r="AS3024" s="14">
        <f t="shared" si="6984"/>
        <v>0</v>
      </c>
      <c r="AT3024" s="14">
        <f t="shared" si="6984"/>
        <v>0</v>
      </c>
      <c r="AU3024" s="14">
        <f t="shared" si="6984"/>
        <v>0</v>
      </c>
      <c r="AV3024" s="14">
        <f t="shared" si="6984"/>
        <v>0</v>
      </c>
      <c r="AW3024" s="14">
        <f t="shared" si="6984"/>
        <v>0</v>
      </c>
      <c r="AX3024" s="14">
        <f t="shared" si="6984"/>
        <v>0</v>
      </c>
      <c r="AY3024" s="14">
        <f t="shared" si="6876"/>
        <v>4501.7340000000004</v>
      </c>
      <c r="AZ3024" s="14">
        <f t="shared" si="6877"/>
        <v>0</v>
      </c>
      <c r="BA3024" s="14">
        <f t="shared" si="6878"/>
        <v>0</v>
      </c>
      <c r="BB3024" s="14">
        <f t="shared" si="6984"/>
        <v>0</v>
      </c>
      <c r="BC3024" s="2"/>
    </row>
    <row r="3025" spans="1:55" ht="15.75" customHeight="1" x14ac:dyDescent="0.25">
      <c r="A3025" s="33" t="s">
        <v>1112</v>
      </c>
      <c r="B3025" s="33" t="s">
        <v>24</v>
      </c>
      <c r="C3025" s="33" t="s">
        <v>37</v>
      </c>
      <c r="D3025" s="8" t="s">
        <v>1371</v>
      </c>
      <c r="E3025" s="43" t="s">
        <v>951</v>
      </c>
      <c r="F3025" s="24" t="s">
        <v>478</v>
      </c>
      <c r="G3025" s="14"/>
      <c r="H3025" s="14"/>
      <c r="I3025" s="14"/>
      <c r="J3025" s="14"/>
      <c r="K3025" s="14"/>
      <c r="L3025" s="14"/>
      <c r="M3025" s="14">
        <v>0</v>
      </c>
      <c r="N3025" s="14">
        <v>0</v>
      </c>
      <c r="O3025" s="14">
        <v>0</v>
      </c>
      <c r="P3025" s="14"/>
      <c r="Q3025" s="14"/>
      <c r="R3025" s="14"/>
      <c r="S3025" s="14"/>
      <c r="T3025" s="14"/>
      <c r="U3025" s="14">
        <v>4501.7340000000004</v>
      </c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>
        <f t="shared" si="6966"/>
        <v>4501.7340000000004</v>
      </c>
      <c r="AG3025" s="14">
        <f t="shared" si="6967"/>
        <v>0</v>
      </c>
      <c r="AH3025" s="14">
        <f t="shared" si="6968"/>
        <v>0</v>
      </c>
      <c r="AI3025" s="14"/>
      <c r="AJ3025" s="14"/>
      <c r="AK3025" s="14">
        <f t="shared" si="6938"/>
        <v>4501.7340000000004</v>
      </c>
      <c r="AL3025" s="14">
        <f t="shared" si="6939"/>
        <v>0</v>
      </c>
      <c r="AM3025" s="14">
        <f t="shared" si="6940"/>
        <v>0</v>
      </c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>
        <f t="shared" si="6876"/>
        <v>4501.7340000000004</v>
      </c>
      <c r="AZ3025" s="14">
        <f t="shared" si="6877"/>
        <v>0</v>
      </c>
      <c r="BA3025" s="14">
        <f t="shared" si="6878"/>
        <v>0</v>
      </c>
      <c r="BB3025" s="14"/>
      <c r="BC3025" s="2"/>
    </row>
    <row r="3026" spans="1:55" ht="31.5" x14ac:dyDescent="0.25">
      <c r="A3026" s="33" t="s">
        <v>1112</v>
      </c>
      <c r="B3026" s="33" t="s">
        <v>24</v>
      </c>
      <c r="C3026" s="33" t="s">
        <v>37</v>
      </c>
      <c r="D3026" s="8" t="s">
        <v>1362</v>
      </c>
      <c r="E3026" s="43"/>
      <c r="F3026" s="24" t="s">
        <v>1363</v>
      </c>
      <c r="G3026" s="14"/>
      <c r="H3026" s="14"/>
      <c r="I3026" s="14"/>
      <c r="J3026" s="14"/>
      <c r="K3026" s="14"/>
      <c r="L3026" s="14"/>
      <c r="M3026" s="14">
        <f>M3027</f>
        <v>0</v>
      </c>
      <c r="N3026" s="14">
        <f t="shared" ref="N3026:BB3027" si="6985">N3027</f>
        <v>0</v>
      </c>
      <c r="O3026" s="14">
        <f t="shared" si="6985"/>
        <v>0</v>
      </c>
      <c r="P3026" s="14">
        <f t="shared" si="6985"/>
        <v>0</v>
      </c>
      <c r="Q3026" s="14">
        <f t="shared" si="6985"/>
        <v>0</v>
      </c>
      <c r="R3026" s="14">
        <f t="shared" si="6985"/>
        <v>0</v>
      </c>
      <c r="S3026" s="14">
        <f t="shared" si="6985"/>
        <v>0</v>
      </c>
      <c r="T3026" s="14">
        <f t="shared" si="6985"/>
        <v>84.795000000000002</v>
      </c>
      <c r="U3026" s="14">
        <f t="shared" si="6985"/>
        <v>0</v>
      </c>
      <c r="V3026" s="14">
        <f t="shared" si="6985"/>
        <v>0</v>
      </c>
      <c r="W3026" s="14">
        <f t="shared" si="6985"/>
        <v>0</v>
      </c>
      <c r="X3026" s="14">
        <f t="shared" si="6985"/>
        <v>0</v>
      </c>
      <c r="Y3026" s="14">
        <f t="shared" si="6985"/>
        <v>0</v>
      </c>
      <c r="Z3026" s="14">
        <f t="shared" si="6985"/>
        <v>0</v>
      </c>
      <c r="AA3026" s="14">
        <f t="shared" si="6985"/>
        <v>0</v>
      </c>
      <c r="AB3026" s="14">
        <f t="shared" si="6985"/>
        <v>0</v>
      </c>
      <c r="AC3026" s="14">
        <f t="shared" si="6985"/>
        <v>0</v>
      </c>
      <c r="AD3026" s="14">
        <f t="shared" si="6985"/>
        <v>0</v>
      </c>
      <c r="AE3026" s="14">
        <f t="shared" si="6985"/>
        <v>0</v>
      </c>
      <c r="AF3026" s="14">
        <f t="shared" si="6966"/>
        <v>84.795000000000002</v>
      </c>
      <c r="AG3026" s="14">
        <f t="shared" si="6967"/>
        <v>0</v>
      </c>
      <c r="AH3026" s="14">
        <f t="shared" si="6968"/>
        <v>0</v>
      </c>
      <c r="AI3026" s="14">
        <f t="shared" si="6985"/>
        <v>0</v>
      </c>
      <c r="AJ3026" s="14">
        <f t="shared" si="6985"/>
        <v>0</v>
      </c>
      <c r="AK3026" s="14">
        <f t="shared" si="6938"/>
        <v>84.795000000000002</v>
      </c>
      <c r="AL3026" s="14">
        <f t="shared" si="6939"/>
        <v>0</v>
      </c>
      <c r="AM3026" s="14">
        <f t="shared" si="6940"/>
        <v>0</v>
      </c>
      <c r="AN3026" s="14">
        <f t="shared" si="6985"/>
        <v>0</v>
      </c>
      <c r="AO3026" s="14">
        <f t="shared" si="6985"/>
        <v>0</v>
      </c>
      <c r="AP3026" s="14">
        <f t="shared" si="6985"/>
        <v>0</v>
      </c>
      <c r="AQ3026" s="14">
        <f t="shared" si="6985"/>
        <v>0</v>
      </c>
      <c r="AR3026" s="14">
        <f t="shared" si="6985"/>
        <v>0</v>
      </c>
      <c r="AS3026" s="14">
        <f t="shared" si="6985"/>
        <v>0</v>
      </c>
      <c r="AT3026" s="14">
        <f t="shared" si="6985"/>
        <v>0</v>
      </c>
      <c r="AU3026" s="14">
        <f t="shared" si="6985"/>
        <v>0</v>
      </c>
      <c r="AV3026" s="14">
        <f t="shared" si="6985"/>
        <v>0</v>
      </c>
      <c r="AW3026" s="14">
        <f t="shared" si="6985"/>
        <v>0</v>
      </c>
      <c r="AX3026" s="14">
        <f t="shared" si="6985"/>
        <v>0</v>
      </c>
      <c r="AY3026" s="14">
        <f t="shared" si="6876"/>
        <v>84.795000000000002</v>
      </c>
      <c r="AZ3026" s="14">
        <f t="shared" si="6877"/>
        <v>0</v>
      </c>
      <c r="BA3026" s="14">
        <f t="shared" si="6878"/>
        <v>0</v>
      </c>
      <c r="BB3026" s="14">
        <f t="shared" si="6985"/>
        <v>0</v>
      </c>
      <c r="BC3026" s="2"/>
    </row>
    <row r="3027" spans="1:55" ht="31.5" x14ac:dyDescent="0.25">
      <c r="A3027" s="33" t="s">
        <v>1112</v>
      </c>
      <c r="B3027" s="33" t="s">
        <v>24</v>
      </c>
      <c r="C3027" s="33" t="s">
        <v>37</v>
      </c>
      <c r="D3027" s="8" t="s">
        <v>1362</v>
      </c>
      <c r="E3027" s="43" t="s">
        <v>250</v>
      </c>
      <c r="F3027" s="24" t="s">
        <v>477</v>
      </c>
      <c r="G3027" s="14"/>
      <c r="H3027" s="14"/>
      <c r="I3027" s="14"/>
      <c r="J3027" s="14"/>
      <c r="K3027" s="14"/>
      <c r="L3027" s="14"/>
      <c r="M3027" s="14">
        <f>M3028</f>
        <v>0</v>
      </c>
      <c r="N3027" s="14">
        <f t="shared" si="6985"/>
        <v>0</v>
      </c>
      <c r="O3027" s="14">
        <f t="shared" si="6985"/>
        <v>0</v>
      </c>
      <c r="P3027" s="14">
        <f t="shared" si="6985"/>
        <v>0</v>
      </c>
      <c r="Q3027" s="14">
        <f t="shared" si="6985"/>
        <v>0</v>
      </c>
      <c r="R3027" s="14">
        <f t="shared" si="6985"/>
        <v>0</v>
      </c>
      <c r="S3027" s="14">
        <f t="shared" si="6985"/>
        <v>0</v>
      </c>
      <c r="T3027" s="14">
        <f t="shared" si="6985"/>
        <v>84.795000000000002</v>
      </c>
      <c r="U3027" s="14">
        <f t="shared" si="6985"/>
        <v>0</v>
      </c>
      <c r="V3027" s="14">
        <f t="shared" si="6985"/>
        <v>0</v>
      </c>
      <c r="W3027" s="14">
        <f t="shared" si="6985"/>
        <v>0</v>
      </c>
      <c r="X3027" s="14">
        <f t="shared" si="6985"/>
        <v>0</v>
      </c>
      <c r="Y3027" s="14">
        <f t="shared" si="6985"/>
        <v>0</v>
      </c>
      <c r="Z3027" s="14">
        <f t="shared" si="6985"/>
        <v>0</v>
      </c>
      <c r="AA3027" s="14">
        <f t="shared" si="6985"/>
        <v>0</v>
      </c>
      <c r="AB3027" s="14">
        <f t="shared" si="6985"/>
        <v>0</v>
      </c>
      <c r="AC3027" s="14">
        <f t="shared" si="6985"/>
        <v>0</v>
      </c>
      <c r="AD3027" s="14">
        <f t="shared" si="6985"/>
        <v>0</v>
      </c>
      <c r="AE3027" s="14">
        <f t="shared" si="6985"/>
        <v>0</v>
      </c>
      <c r="AF3027" s="14">
        <f t="shared" si="6966"/>
        <v>84.795000000000002</v>
      </c>
      <c r="AG3027" s="14">
        <f t="shared" si="6967"/>
        <v>0</v>
      </c>
      <c r="AH3027" s="14">
        <f t="shared" si="6968"/>
        <v>0</v>
      </c>
      <c r="AI3027" s="14">
        <f t="shared" si="6985"/>
        <v>0</v>
      </c>
      <c r="AJ3027" s="14">
        <f t="shared" si="6985"/>
        <v>0</v>
      </c>
      <c r="AK3027" s="14">
        <f t="shared" si="6938"/>
        <v>84.795000000000002</v>
      </c>
      <c r="AL3027" s="14">
        <f t="shared" si="6939"/>
        <v>0</v>
      </c>
      <c r="AM3027" s="14">
        <f t="shared" si="6940"/>
        <v>0</v>
      </c>
      <c r="AN3027" s="14">
        <f t="shared" si="6985"/>
        <v>0</v>
      </c>
      <c r="AO3027" s="14">
        <f t="shared" si="6985"/>
        <v>0</v>
      </c>
      <c r="AP3027" s="14">
        <f t="shared" si="6985"/>
        <v>0</v>
      </c>
      <c r="AQ3027" s="14">
        <f t="shared" si="6985"/>
        <v>0</v>
      </c>
      <c r="AR3027" s="14">
        <f t="shared" si="6985"/>
        <v>0</v>
      </c>
      <c r="AS3027" s="14">
        <f t="shared" si="6985"/>
        <v>0</v>
      </c>
      <c r="AT3027" s="14">
        <f t="shared" si="6985"/>
        <v>0</v>
      </c>
      <c r="AU3027" s="14">
        <f t="shared" si="6985"/>
        <v>0</v>
      </c>
      <c r="AV3027" s="14">
        <f t="shared" si="6985"/>
        <v>0</v>
      </c>
      <c r="AW3027" s="14">
        <f t="shared" si="6985"/>
        <v>0</v>
      </c>
      <c r="AX3027" s="14">
        <f t="shared" si="6985"/>
        <v>0</v>
      </c>
      <c r="AY3027" s="14">
        <f t="shared" ref="AY3027:AY3090" si="6986">AK3027+AN3027+AO3027+AP3027+AQ3027+AR3027</f>
        <v>84.795000000000002</v>
      </c>
      <c r="AZ3027" s="14">
        <f t="shared" ref="AZ3027:AZ3090" si="6987">AL3027+AS3027+AT3027+AU3027</f>
        <v>0</v>
      </c>
      <c r="BA3027" s="14">
        <f t="shared" ref="BA3027:BA3090" si="6988">AM3027+AV3027+AW3027+AX3027</f>
        <v>0</v>
      </c>
      <c r="BB3027" s="14">
        <f t="shared" si="6985"/>
        <v>0</v>
      </c>
      <c r="BC3027" s="2"/>
    </row>
    <row r="3028" spans="1:55" ht="15.75" customHeight="1" x14ac:dyDescent="0.25">
      <c r="A3028" s="33" t="s">
        <v>1112</v>
      </c>
      <c r="B3028" s="33" t="s">
        <v>24</v>
      </c>
      <c r="C3028" s="33" t="s">
        <v>37</v>
      </c>
      <c r="D3028" s="8" t="s">
        <v>1362</v>
      </c>
      <c r="E3028" s="43" t="s">
        <v>951</v>
      </c>
      <c r="F3028" s="24" t="s">
        <v>478</v>
      </c>
      <c r="G3028" s="14"/>
      <c r="H3028" s="14"/>
      <c r="I3028" s="14"/>
      <c r="J3028" s="14"/>
      <c r="K3028" s="14"/>
      <c r="L3028" s="14"/>
      <c r="M3028" s="14">
        <v>0</v>
      </c>
      <c r="N3028" s="14">
        <v>0</v>
      </c>
      <c r="O3028" s="14">
        <v>0</v>
      </c>
      <c r="P3028" s="14"/>
      <c r="Q3028" s="14"/>
      <c r="R3028" s="14"/>
      <c r="S3028" s="14"/>
      <c r="T3028" s="14">
        <v>84.795000000000002</v>
      </c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>
        <f t="shared" si="6966"/>
        <v>84.795000000000002</v>
      </c>
      <c r="AG3028" s="14">
        <f t="shared" si="6967"/>
        <v>0</v>
      </c>
      <c r="AH3028" s="14">
        <f t="shared" si="6968"/>
        <v>0</v>
      </c>
      <c r="AI3028" s="14"/>
      <c r="AJ3028" s="14"/>
      <c r="AK3028" s="14">
        <f t="shared" si="6938"/>
        <v>84.795000000000002</v>
      </c>
      <c r="AL3028" s="14">
        <f t="shared" si="6939"/>
        <v>0</v>
      </c>
      <c r="AM3028" s="14">
        <f t="shared" si="6940"/>
        <v>0</v>
      </c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>
        <f t="shared" si="6986"/>
        <v>84.795000000000002</v>
      </c>
      <c r="AZ3028" s="14">
        <f t="shared" si="6987"/>
        <v>0</v>
      </c>
      <c r="BA3028" s="14">
        <f t="shared" si="6988"/>
        <v>0</v>
      </c>
      <c r="BB3028" s="14"/>
      <c r="BC3028" s="2"/>
    </row>
    <row r="3029" spans="1:55" ht="31.5" x14ac:dyDescent="0.25">
      <c r="A3029" s="33" t="s">
        <v>1112</v>
      </c>
      <c r="B3029" s="33" t="s">
        <v>24</v>
      </c>
      <c r="C3029" s="33" t="s">
        <v>37</v>
      </c>
      <c r="D3029" s="8" t="s">
        <v>1359</v>
      </c>
      <c r="E3029" s="43"/>
      <c r="F3029" s="24" t="s">
        <v>1416</v>
      </c>
      <c r="G3029" s="14"/>
      <c r="H3029" s="14"/>
      <c r="I3029" s="14"/>
      <c r="J3029" s="14"/>
      <c r="K3029" s="14"/>
      <c r="L3029" s="14"/>
      <c r="M3029" s="14">
        <f>M3030</f>
        <v>0</v>
      </c>
      <c r="N3029" s="14">
        <f t="shared" ref="N3029:BB3030" si="6989">N3030</f>
        <v>0</v>
      </c>
      <c r="O3029" s="14">
        <f t="shared" si="6989"/>
        <v>0</v>
      </c>
      <c r="P3029" s="14">
        <f t="shared" si="6989"/>
        <v>0</v>
      </c>
      <c r="Q3029" s="14">
        <f t="shared" si="6989"/>
        <v>0</v>
      </c>
      <c r="R3029" s="14">
        <f t="shared" si="6989"/>
        <v>0</v>
      </c>
      <c r="S3029" s="14">
        <f t="shared" si="6989"/>
        <v>0</v>
      </c>
      <c r="T3029" s="14">
        <f t="shared" si="6989"/>
        <v>1213.567</v>
      </c>
      <c r="U3029" s="14">
        <f t="shared" si="6989"/>
        <v>0</v>
      </c>
      <c r="V3029" s="14">
        <f t="shared" si="6989"/>
        <v>0</v>
      </c>
      <c r="W3029" s="14">
        <f t="shared" si="6989"/>
        <v>0</v>
      </c>
      <c r="X3029" s="14">
        <f t="shared" si="6989"/>
        <v>0</v>
      </c>
      <c r="Y3029" s="14">
        <f t="shared" si="6989"/>
        <v>0</v>
      </c>
      <c r="Z3029" s="14">
        <f t="shared" si="6989"/>
        <v>0</v>
      </c>
      <c r="AA3029" s="14">
        <f t="shared" si="6989"/>
        <v>0</v>
      </c>
      <c r="AB3029" s="14">
        <f t="shared" si="6989"/>
        <v>0</v>
      </c>
      <c r="AC3029" s="14">
        <f t="shared" si="6989"/>
        <v>0</v>
      </c>
      <c r="AD3029" s="14">
        <f t="shared" si="6989"/>
        <v>0</v>
      </c>
      <c r="AE3029" s="14">
        <f t="shared" si="6989"/>
        <v>0</v>
      </c>
      <c r="AF3029" s="14">
        <f t="shared" si="6966"/>
        <v>1213.567</v>
      </c>
      <c r="AG3029" s="14">
        <f t="shared" si="6967"/>
        <v>0</v>
      </c>
      <c r="AH3029" s="14">
        <f t="shared" si="6968"/>
        <v>0</v>
      </c>
      <c r="AI3029" s="14">
        <f t="shared" si="6989"/>
        <v>0</v>
      </c>
      <c r="AJ3029" s="14">
        <f t="shared" si="6989"/>
        <v>0</v>
      </c>
      <c r="AK3029" s="14">
        <f t="shared" si="6938"/>
        <v>1213.567</v>
      </c>
      <c r="AL3029" s="14">
        <f t="shared" si="6939"/>
        <v>0</v>
      </c>
      <c r="AM3029" s="14">
        <f t="shared" si="6940"/>
        <v>0</v>
      </c>
      <c r="AN3029" s="14">
        <f t="shared" si="6989"/>
        <v>0</v>
      </c>
      <c r="AO3029" s="14">
        <f t="shared" si="6989"/>
        <v>0</v>
      </c>
      <c r="AP3029" s="14">
        <f t="shared" si="6989"/>
        <v>0</v>
      </c>
      <c r="AQ3029" s="14">
        <f t="shared" si="6989"/>
        <v>0</v>
      </c>
      <c r="AR3029" s="14">
        <f t="shared" si="6989"/>
        <v>0</v>
      </c>
      <c r="AS3029" s="14">
        <f t="shared" si="6989"/>
        <v>0</v>
      </c>
      <c r="AT3029" s="14">
        <f t="shared" si="6989"/>
        <v>0</v>
      </c>
      <c r="AU3029" s="14">
        <f t="shared" si="6989"/>
        <v>0</v>
      </c>
      <c r="AV3029" s="14">
        <f t="shared" si="6989"/>
        <v>0</v>
      </c>
      <c r="AW3029" s="14">
        <f t="shared" si="6989"/>
        <v>0</v>
      </c>
      <c r="AX3029" s="14">
        <f t="shared" si="6989"/>
        <v>0</v>
      </c>
      <c r="AY3029" s="14">
        <f t="shared" si="6986"/>
        <v>1213.567</v>
      </c>
      <c r="AZ3029" s="14">
        <f t="shared" si="6987"/>
        <v>0</v>
      </c>
      <c r="BA3029" s="14">
        <f t="shared" si="6988"/>
        <v>0</v>
      </c>
      <c r="BB3029" s="14">
        <f t="shared" si="6989"/>
        <v>0</v>
      </c>
      <c r="BC3029" s="2"/>
    </row>
    <row r="3030" spans="1:55" ht="31.5" x14ac:dyDescent="0.25">
      <c r="A3030" s="33" t="s">
        <v>1112</v>
      </c>
      <c r="B3030" s="33" t="s">
        <v>24</v>
      </c>
      <c r="C3030" s="33" t="s">
        <v>37</v>
      </c>
      <c r="D3030" s="8" t="s">
        <v>1359</v>
      </c>
      <c r="E3030" s="43" t="s">
        <v>250</v>
      </c>
      <c r="F3030" s="24" t="s">
        <v>477</v>
      </c>
      <c r="G3030" s="14"/>
      <c r="H3030" s="14"/>
      <c r="I3030" s="14"/>
      <c r="J3030" s="14"/>
      <c r="K3030" s="14"/>
      <c r="L3030" s="14"/>
      <c r="M3030" s="14">
        <f>M3031</f>
        <v>0</v>
      </c>
      <c r="N3030" s="14">
        <f t="shared" si="6989"/>
        <v>0</v>
      </c>
      <c r="O3030" s="14">
        <f t="shared" si="6989"/>
        <v>0</v>
      </c>
      <c r="P3030" s="14">
        <f t="shared" si="6989"/>
        <v>0</v>
      </c>
      <c r="Q3030" s="14">
        <f t="shared" si="6989"/>
        <v>0</v>
      </c>
      <c r="R3030" s="14">
        <f t="shared" si="6989"/>
        <v>0</v>
      </c>
      <c r="S3030" s="14">
        <f t="shared" si="6989"/>
        <v>0</v>
      </c>
      <c r="T3030" s="14">
        <f t="shared" si="6989"/>
        <v>1213.567</v>
      </c>
      <c r="U3030" s="14">
        <f t="shared" si="6989"/>
        <v>0</v>
      </c>
      <c r="V3030" s="14">
        <f t="shared" si="6989"/>
        <v>0</v>
      </c>
      <c r="W3030" s="14">
        <f t="shared" si="6989"/>
        <v>0</v>
      </c>
      <c r="X3030" s="14">
        <f t="shared" si="6989"/>
        <v>0</v>
      </c>
      <c r="Y3030" s="14">
        <f t="shared" si="6989"/>
        <v>0</v>
      </c>
      <c r="Z3030" s="14">
        <f t="shared" si="6989"/>
        <v>0</v>
      </c>
      <c r="AA3030" s="14">
        <f t="shared" si="6989"/>
        <v>0</v>
      </c>
      <c r="AB3030" s="14">
        <f t="shared" si="6989"/>
        <v>0</v>
      </c>
      <c r="AC3030" s="14">
        <f t="shared" si="6989"/>
        <v>0</v>
      </c>
      <c r="AD3030" s="14">
        <f t="shared" si="6989"/>
        <v>0</v>
      </c>
      <c r="AE3030" s="14">
        <f t="shared" si="6989"/>
        <v>0</v>
      </c>
      <c r="AF3030" s="14">
        <f t="shared" si="6966"/>
        <v>1213.567</v>
      </c>
      <c r="AG3030" s="14">
        <f t="shared" si="6967"/>
        <v>0</v>
      </c>
      <c r="AH3030" s="14">
        <f t="shared" si="6968"/>
        <v>0</v>
      </c>
      <c r="AI3030" s="14">
        <f t="shared" si="6989"/>
        <v>0</v>
      </c>
      <c r="AJ3030" s="14">
        <f t="shared" si="6989"/>
        <v>0</v>
      </c>
      <c r="AK3030" s="14">
        <f t="shared" si="6938"/>
        <v>1213.567</v>
      </c>
      <c r="AL3030" s="14">
        <f t="shared" si="6939"/>
        <v>0</v>
      </c>
      <c r="AM3030" s="14">
        <f t="shared" si="6940"/>
        <v>0</v>
      </c>
      <c r="AN3030" s="14">
        <f t="shared" si="6989"/>
        <v>0</v>
      </c>
      <c r="AO3030" s="14">
        <f t="shared" si="6989"/>
        <v>0</v>
      </c>
      <c r="AP3030" s="14">
        <f t="shared" si="6989"/>
        <v>0</v>
      </c>
      <c r="AQ3030" s="14">
        <f t="shared" si="6989"/>
        <v>0</v>
      </c>
      <c r="AR3030" s="14">
        <f t="shared" si="6989"/>
        <v>0</v>
      </c>
      <c r="AS3030" s="14">
        <f t="shared" si="6989"/>
        <v>0</v>
      </c>
      <c r="AT3030" s="14">
        <f t="shared" si="6989"/>
        <v>0</v>
      </c>
      <c r="AU3030" s="14">
        <f t="shared" si="6989"/>
        <v>0</v>
      </c>
      <c r="AV3030" s="14">
        <f t="shared" si="6989"/>
        <v>0</v>
      </c>
      <c r="AW3030" s="14">
        <f t="shared" si="6989"/>
        <v>0</v>
      </c>
      <c r="AX3030" s="14">
        <f t="shared" si="6989"/>
        <v>0</v>
      </c>
      <c r="AY3030" s="14">
        <f t="shared" si="6986"/>
        <v>1213.567</v>
      </c>
      <c r="AZ3030" s="14">
        <f t="shared" si="6987"/>
        <v>0</v>
      </c>
      <c r="BA3030" s="14">
        <f t="shared" si="6988"/>
        <v>0</v>
      </c>
      <c r="BB3030" s="14">
        <f t="shared" si="6989"/>
        <v>0</v>
      </c>
      <c r="BC3030" s="2"/>
    </row>
    <row r="3031" spans="1:55" ht="15.75" customHeight="1" x14ac:dyDescent="0.25">
      <c r="A3031" s="33" t="s">
        <v>1112</v>
      </c>
      <c r="B3031" s="33" t="s">
        <v>24</v>
      </c>
      <c r="C3031" s="33" t="s">
        <v>37</v>
      </c>
      <c r="D3031" s="8" t="s">
        <v>1359</v>
      </c>
      <c r="E3031" s="43" t="s">
        <v>951</v>
      </c>
      <c r="F3031" s="24" t="s">
        <v>478</v>
      </c>
      <c r="G3031" s="14"/>
      <c r="H3031" s="14"/>
      <c r="I3031" s="14"/>
      <c r="J3031" s="14"/>
      <c r="K3031" s="14"/>
      <c r="L3031" s="14"/>
      <c r="M3031" s="14">
        <v>0</v>
      </c>
      <c r="N3031" s="14">
        <v>0</v>
      </c>
      <c r="O3031" s="14">
        <v>0</v>
      </c>
      <c r="P3031" s="14"/>
      <c r="Q3031" s="14"/>
      <c r="R3031" s="14"/>
      <c r="S3031" s="14"/>
      <c r="T3031" s="14">
        <v>1213.567</v>
      </c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>
        <f t="shared" si="6966"/>
        <v>1213.567</v>
      </c>
      <c r="AG3031" s="14">
        <f t="shared" si="6967"/>
        <v>0</v>
      </c>
      <c r="AH3031" s="14">
        <f t="shared" si="6968"/>
        <v>0</v>
      </c>
      <c r="AI3031" s="14"/>
      <c r="AJ3031" s="14"/>
      <c r="AK3031" s="14">
        <f t="shared" si="6938"/>
        <v>1213.567</v>
      </c>
      <c r="AL3031" s="14">
        <f t="shared" si="6939"/>
        <v>0</v>
      </c>
      <c r="AM3031" s="14">
        <f t="shared" si="6940"/>
        <v>0</v>
      </c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>
        <f t="shared" si="6986"/>
        <v>1213.567</v>
      </c>
      <c r="AZ3031" s="14">
        <f t="shared" si="6987"/>
        <v>0</v>
      </c>
      <c r="BA3031" s="14">
        <f t="shared" si="6988"/>
        <v>0</v>
      </c>
      <c r="BB3031" s="14"/>
      <c r="BC3031" s="2"/>
    </row>
    <row r="3032" spans="1:55" ht="63" x14ac:dyDescent="0.25">
      <c r="A3032" s="33" t="s">
        <v>1112</v>
      </c>
      <c r="B3032" s="33" t="s">
        <v>24</v>
      </c>
      <c r="C3032" s="33" t="s">
        <v>37</v>
      </c>
      <c r="D3032" s="8" t="s">
        <v>1272</v>
      </c>
      <c r="E3032" s="43"/>
      <c r="F3032" s="24" t="s">
        <v>1254</v>
      </c>
      <c r="G3032" s="14">
        <f>G3033</f>
        <v>0</v>
      </c>
      <c r="H3032" s="14">
        <f t="shared" ref="H3032:BB3033" si="6990">H3033</f>
        <v>0</v>
      </c>
      <c r="I3032" s="14">
        <f t="shared" si="6990"/>
        <v>0</v>
      </c>
      <c r="J3032" s="14">
        <f t="shared" si="6990"/>
        <v>758065.1</v>
      </c>
      <c r="K3032" s="14">
        <f t="shared" si="6990"/>
        <v>1025745.8</v>
      </c>
      <c r="L3032" s="14">
        <f t="shared" si="6990"/>
        <v>1185000</v>
      </c>
      <c r="M3032" s="14">
        <f t="shared" ref="M3032:M3034" si="6991">G3032+J3032</f>
        <v>758065.1</v>
      </c>
      <c r="N3032" s="14">
        <f t="shared" ref="N3032:N3034" si="6992">H3032+K3032</f>
        <v>1025745.8</v>
      </c>
      <c r="O3032" s="14">
        <f t="shared" ref="O3032:O3034" si="6993">I3032+L3032</f>
        <v>1185000</v>
      </c>
      <c r="P3032" s="14">
        <f t="shared" si="6990"/>
        <v>0</v>
      </c>
      <c r="Q3032" s="14">
        <f t="shared" si="6990"/>
        <v>0</v>
      </c>
      <c r="R3032" s="14">
        <f t="shared" si="6990"/>
        <v>0</v>
      </c>
      <c r="S3032" s="14">
        <f t="shared" si="6990"/>
        <v>0</v>
      </c>
      <c r="T3032" s="14">
        <f t="shared" si="6990"/>
        <v>0</v>
      </c>
      <c r="U3032" s="14">
        <f t="shared" si="6990"/>
        <v>0</v>
      </c>
      <c r="V3032" s="14">
        <f t="shared" si="6990"/>
        <v>0</v>
      </c>
      <c r="W3032" s="14">
        <f t="shared" si="6990"/>
        <v>0</v>
      </c>
      <c r="X3032" s="14">
        <f t="shared" si="6990"/>
        <v>0</v>
      </c>
      <c r="Y3032" s="14">
        <f t="shared" si="6990"/>
        <v>0</v>
      </c>
      <c r="Z3032" s="14">
        <f t="shared" si="6990"/>
        <v>0</v>
      </c>
      <c r="AA3032" s="14">
        <f t="shared" si="6990"/>
        <v>0</v>
      </c>
      <c r="AB3032" s="14">
        <f t="shared" si="6990"/>
        <v>0</v>
      </c>
      <c r="AC3032" s="14">
        <f t="shared" si="6990"/>
        <v>0</v>
      </c>
      <c r="AD3032" s="14">
        <f t="shared" si="6990"/>
        <v>0</v>
      </c>
      <c r="AE3032" s="14">
        <f t="shared" si="6990"/>
        <v>0</v>
      </c>
      <c r="AF3032" s="14">
        <f t="shared" si="6966"/>
        <v>758065.1</v>
      </c>
      <c r="AG3032" s="14">
        <f t="shared" si="6967"/>
        <v>1025745.8</v>
      </c>
      <c r="AH3032" s="14">
        <f t="shared" si="6968"/>
        <v>1185000</v>
      </c>
      <c r="AI3032" s="14">
        <f t="shared" si="6990"/>
        <v>0</v>
      </c>
      <c r="AJ3032" s="14">
        <f t="shared" si="6990"/>
        <v>0</v>
      </c>
      <c r="AK3032" s="14">
        <f t="shared" si="6938"/>
        <v>758065.1</v>
      </c>
      <c r="AL3032" s="14">
        <f t="shared" si="6939"/>
        <v>1025745.8</v>
      </c>
      <c r="AM3032" s="14">
        <f t="shared" si="6940"/>
        <v>1185000</v>
      </c>
      <c r="AN3032" s="14">
        <f t="shared" si="6990"/>
        <v>0</v>
      </c>
      <c r="AO3032" s="14">
        <f t="shared" si="6990"/>
        <v>0</v>
      </c>
      <c r="AP3032" s="14">
        <f t="shared" si="6990"/>
        <v>0</v>
      </c>
      <c r="AQ3032" s="14">
        <f t="shared" si="6990"/>
        <v>0</v>
      </c>
      <c r="AR3032" s="14">
        <f t="shared" si="6990"/>
        <v>0</v>
      </c>
      <c r="AS3032" s="14">
        <f t="shared" si="6990"/>
        <v>0</v>
      </c>
      <c r="AT3032" s="14">
        <f t="shared" si="6990"/>
        <v>0</v>
      </c>
      <c r="AU3032" s="14">
        <f t="shared" si="6990"/>
        <v>0</v>
      </c>
      <c r="AV3032" s="14">
        <f t="shared" si="6990"/>
        <v>0</v>
      </c>
      <c r="AW3032" s="14">
        <f t="shared" si="6990"/>
        <v>0</v>
      </c>
      <c r="AX3032" s="14">
        <f t="shared" si="6990"/>
        <v>0</v>
      </c>
      <c r="AY3032" s="14">
        <f t="shared" si="6986"/>
        <v>758065.1</v>
      </c>
      <c r="AZ3032" s="14">
        <f t="shared" si="6987"/>
        <v>1025745.8</v>
      </c>
      <c r="BA3032" s="14">
        <f t="shared" si="6988"/>
        <v>1185000</v>
      </c>
      <c r="BB3032" s="14">
        <f t="shared" si="6990"/>
        <v>0</v>
      </c>
      <c r="BC3032" s="2"/>
    </row>
    <row r="3033" spans="1:55" ht="31.5" x14ac:dyDescent="0.25">
      <c r="A3033" s="33" t="s">
        <v>1112</v>
      </c>
      <c r="B3033" s="33" t="s">
        <v>24</v>
      </c>
      <c r="C3033" s="33" t="s">
        <v>37</v>
      </c>
      <c r="D3033" s="8" t="s">
        <v>1272</v>
      </c>
      <c r="E3033" s="43" t="s">
        <v>250</v>
      </c>
      <c r="F3033" s="24" t="s">
        <v>477</v>
      </c>
      <c r="G3033" s="14">
        <f>G3034</f>
        <v>0</v>
      </c>
      <c r="H3033" s="14">
        <f t="shared" si="6990"/>
        <v>0</v>
      </c>
      <c r="I3033" s="14">
        <f t="shared" si="6990"/>
        <v>0</v>
      </c>
      <c r="J3033" s="14">
        <f t="shared" si="6990"/>
        <v>758065.1</v>
      </c>
      <c r="K3033" s="14">
        <f t="shared" si="6990"/>
        <v>1025745.8</v>
      </c>
      <c r="L3033" s="14">
        <f t="shared" si="6990"/>
        <v>1185000</v>
      </c>
      <c r="M3033" s="14">
        <f t="shared" si="6991"/>
        <v>758065.1</v>
      </c>
      <c r="N3033" s="14">
        <f t="shared" si="6992"/>
        <v>1025745.8</v>
      </c>
      <c r="O3033" s="14">
        <f t="shared" si="6993"/>
        <v>1185000</v>
      </c>
      <c r="P3033" s="14">
        <f t="shared" si="6990"/>
        <v>0</v>
      </c>
      <c r="Q3033" s="14">
        <f t="shared" si="6990"/>
        <v>0</v>
      </c>
      <c r="R3033" s="14">
        <f t="shared" si="6990"/>
        <v>0</v>
      </c>
      <c r="S3033" s="14">
        <f t="shared" si="6990"/>
        <v>0</v>
      </c>
      <c r="T3033" s="14">
        <f t="shared" si="6990"/>
        <v>0</v>
      </c>
      <c r="U3033" s="14">
        <f t="shared" si="6990"/>
        <v>0</v>
      </c>
      <c r="V3033" s="14">
        <f t="shared" si="6990"/>
        <v>0</v>
      </c>
      <c r="W3033" s="14">
        <f t="shared" si="6990"/>
        <v>0</v>
      </c>
      <c r="X3033" s="14">
        <f t="shared" si="6990"/>
        <v>0</v>
      </c>
      <c r="Y3033" s="14">
        <f t="shared" si="6990"/>
        <v>0</v>
      </c>
      <c r="Z3033" s="14">
        <f t="shared" si="6990"/>
        <v>0</v>
      </c>
      <c r="AA3033" s="14">
        <f t="shared" si="6990"/>
        <v>0</v>
      </c>
      <c r="AB3033" s="14">
        <f t="shared" si="6990"/>
        <v>0</v>
      </c>
      <c r="AC3033" s="14">
        <f t="shared" si="6990"/>
        <v>0</v>
      </c>
      <c r="AD3033" s="14">
        <f t="shared" si="6990"/>
        <v>0</v>
      </c>
      <c r="AE3033" s="14">
        <f t="shared" si="6990"/>
        <v>0</v>
      </c>
      <c r="AF3033" s="14">
        <f t="shared" si="6966"/>
        <v>758065.1</v>
      </c>
      <c r="AG3033" s="14">
        <f t="shared" si="6967"/>
        <v>1025745.8</v>
      </c>
      <c r="AH3033" s="14">
        <f t="shared" si="6968"/>
        <v>1185000</v>
      </c>
      <c r="AI3033" s="14">
        <f t="shared" si="6990"/>
        <v>0</v>
      </c>
      <c r="AJ3033" s="14">
        <f t="shared" si="6990"/>
        <v>0</v>
      </c>
      <c r="AK3033" s="14">
        <f t="shared" si="6938"/>
        <v>758065.1</v>
      </c>
      <c r="AL3033" s="14">
        <f t="shared" si="6939"/>
        <v>1025745.8</v>
      </c>
      <c r="AM3033" s="14">
        <f t="shared" si="6940"/>
        <v>1185000</v>
      </c>
      <c r="AN3033" s="14">
        <f t="shared" si="6990"/>
        <v>0</v>
      </c>
      <c r="AO3033" s="14">
        <f t="shared" si="6990"/>
        <v>0</v>
      </c>
      <c r="AP3033" s="14">
        <f t="shared" si="6990"/>
        <v>0</v>
      </c>
      <c r="AQ3033" s="14">
        <f t="shared" si="6990"/>
        <v>0</v>
      </c>
      <c r="AR3033" s="14">
        <f t="shared" si="6990"/>
        <v>0</v>
      </c>
      <c r="AS3033" s="14">
        <f t="shared" si="6990"/>
        <v>0</v>
      </c>
      <c r="AT3033" s="14">
        <f t="shared" si="6990"/>
        <v>0</v>
      </c>
      <c r="AU3033" s="14">
        <f t="shared" si="6990"/>
        <v>0</v>
      </c>
      <c r="AV3033" s="14">
        <f t="shared" si="6990"/>
        <v>0</v>
      </c>
      <c r="AW3033" s="14">
        <f t="shared" si="6990"/>
        <v>0</v>
      </c>
      <c r="AX3033" s="14">
        <f t="shared" si="6990"/>
        <v>0</v>
      </c>
      <c r="AY3033" s="14">
        <f t="shared" si="6986"/>
        <v>758065.1</v>
      </c>
      <c r="AZ3033" s="14">
        <f t="shared" si="6987"/>
        <v>1025745.8</v>
      </c>
      <c r="BA3033" s="14">
        <f t="shared" si="6988"/>
        <v>1185000</v>
      </c>
      <c r="BB3033" s="14">
        <f t="shared" si="6990"/>
        <v>0</v>
      </c>
      <c r="BC3033" s="2"/>
    </row>
    <row r="3034" spans="1:55" ht="15.75" customHeight="1" x14ac:dyDescent="0.25">
      <c r="A3034" s="33" t="s">
        <v>1112</v>
      </c>
      <c r="B3034" s="33" t="s">
        <v>24</v>
      </c>
      <c r="C3034" s="33" t="s">
        <v>37</v>
      </c>
      <c r="D3034" s="8" t="s">
        <v>1272</v>
      </c>
      <c r="E3034" s="43" t="s">
        <v>951</v>
      </c>
      <c r="F3034" s="24" t="s">
        <v>478</v>
      </c>
      <c r="G3034" s="14">
        <v>0</v>
      </c>
      <c r="H3034" s="14">
        <v>0</v>
      </c>
      <c r="I3034" s="14">
        <v>0</v>
      </c>
      <c r="J3034" s="14">
        <v>758065.1</v>
      </c>
      <c r="K3034" s="14">
        <v>1025745.8</v>
      </c>
      <c r="L3034" s="14">
        <v>1185000</v>
      </c>
      <c r="M3034" s="14">
        <f t="shared" si="6991"/>
        <v>758065.1</v>
      </c>
      <c r="N3034" s="14">
        <f t="shared" si="6992"/>
        <v>1025745.8</v>
      </c>
      <c r="O3034" s="14">
        <f t="shared" si="6993"/>
        <v>1185000</v>
      </c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>
        <f t="shared" si="6966"/>
        <v>758065.1</v>
      </c>
      <c r="AG3034" s="14">
        <f t="shared" si="6967"/>
        <v>1025745.8</v>
      </c>
      <c r="AH3034" s="14">
        <f t="shared" si="6968"/>
        <v>1185000</v>
      </c>
      <c r="AI3034" s="14"/>
      <c r="AJ3034" s="14"/>
      <c r="AK3034" s="14">
        <f t="shared" si="6938"/>
        <v>758065.1</v>
      </c>
      <c r="AL3034" s="14">
        <f t="shared" si="6939"/>
        <v>1025745.8</v>
      </c>
      <c r="AM3034" s="14">
        <f t="shared" si="6940"/>
        <v>1185000</v>
      </c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>
        <f t="shared" si="6986"/>
        <v>758065.1</v>
      </c>
      <c r="AZ3034" s="14">
        <f t="shared" si="6987"/>
        <v>1025745.8</v>
      </c>
      <c r="BA3034" s="14">
        <f t="shared" si="6988"/>
        <v>1185000</v>
      </c>
      <c r="BB3034" s="14"/>
      <c r="BC3034" s="2"/>
    </row>
    <row r="3035" spans="1:55" ht="94.5" x14ac:dyDescent="0.25">
      <c r="A3035" s="33" t="s">
        <v>1112</v>
      </c>
      <c r="B3035" s="33" t="s">
        <v>24</v>
      </c>
      <c r="C3035" s="33" t="s">
        <v>37</v>
      </c>
      <c r="D3035" s="8" t="s">
        <v>1273</v>
      </c>
      <c r="E3035" s="8"/>
      <c r="F3035" s="13" t="s">
        <v>1247</v>
      </c>
      <c r="G3035" s="14">
        <f t="shared" ref="G3035:L3042" si="6994">G3036</f>
        <v>112796.8</v>
      </c>
      <c r="H3035" s="14">
        <f t="shared" si="6994"/>
        <v>0</v>
      </c>
      <c r="I3035" s="14">
        <f t="shared" si="6994"/>
        <v>0</v>
      </c>
      <c r="J3035" s="14">
        <f t="shared" si="6994"/>
        <v>0</v>
      </c>
      <c r="K3035" s="14">
        <f t="shared" si="6994"/>
        <v>0</v>
      </c>
      <c r="L3035" s="14">
        <f t="shared" si="6994"/>
        <v>0</v>
      </c>
      <c r="M3035" s="14">
        <f t="shared" si="6847"/>
        <v>112796.8</v>
      </c>
      <c r="N3035" s="14">
        <f t="shared" si="6848"/>
        <v>0</v>
      </c>
      <c r="O3035" s="14">
        <f t="shared" si="6849"/>
        <v>0</v>
      </c>
      <c r="P3035" s="14">
        <f t="shared" ref="P3035:Q3042" si="6995">P3036</f>
        <v>0</v>
      </c>
      <c r="Q3035" s="14">
        <f t="shared" si="6995"/>
        <v>0</v>
      </c>
      <c r="R3035" s="14">
        <f t="shared" ref="R3035:T3042" si="6996">R3036</f>
        <v>0</v>
      </c>
      <c r="S3035" s="14">
        <f t="shared" si="6996"/>
        <v>0</v>
      </c>
      <c r="T3035" s="14">
        <f t="shared" si="6996"/>
        <v>0</v>
      </c>
      <c r="U3035" s="14">
        <f t="shared" ref="U3035:BB3042" si="6997">U3036</f>
        <v>0</v>
      </c>
      <c r="V3035" s="14">
        <f t="shared" si="6997"/>
        <v>0</v>
      </c>
      <c r="W3035" s="14">
        <f t="shared" si="6997"/>
        <v>0</v>
      </c>
      <c r="X3035" s="14">
        <f t="shared" si="6997"/>
        <v>0</v>
      </c>
      <c r="Y3035" s="14">
        <f t="shared" si="6997"/>
        <v>0</v>
      </c>
      <c r="Z3035" s="14">
        <f t="shared" si="6997"/>
        <v>0</v>
      </c>
      <c r="AA3035" s="14">
        <f t="shared" si="6997"/>
        <v>0</v>
      </c>
      <c r="AB3035" s="14">
        <f t="shared" si="6997"/>
        <v>0</v>
      </c>
      <c r="AC3035" s="14">
        <f t="shared" si="6997"/>
        <v>0</v>
      </c>
      <c r="AD3035" s="14">
        <f t="shared" si="6997"/>
        <v>0</v>
      </c>
      <c r="AE3035" s="14">
        <f t="shared" si="6997"/>
        <v>0</v>
      </c>
      <c r="AF3035" s="14">
        <f t="shared" si="6966"/>
        <v>112796.8</v>
      </c>
      <c r="AG3035" s="14">
        <f t="shared" si="6967"/>
        <v>0</v>
      </c>
      <c r="AH3035" s="14">
        <f t="shared" si="6968"/>
        <v>0</v>
      </c>
      <c r="AI3035" s="14">
        <f t="shared" si="6997"/>
        <v>0</v>
      </c>
      <c r="AJ3035" s="14">
        <f t="shared" si="6997"/>
        <v>0</v>
      </c>
      <c r="AK3035" s="14">
        <f t="shared" si="6938"/>
        <v>112796.8</v>
      </c>
      <c r="AL3035" s="14">
        <f t="shared" si="6939"/>
        <v>0</v>
      </c>
      <c r="AM3035" s="14">
        <f t="shared" si="6940"/>
        <v>0</v>
      </c>
      <c r="AN3035" s="14">
        <f t="shared" si="6997"/>
        <v>0</v>
      </c>
      <c r="AO3035" s="14">
        <f t="shared" si="6997"/>
        <v>0</v>
      </c>
      <c r="AP3035" s="14">
        <f t="shared" si="6997"/>
        <v>0</v>
      </c>
      <c r="AQ3035" s="14">
        <f t="shared" si="6997"/>
        <v>0</v>
      </c>
      <c r="AR3035" s="14">
        <f t="shared" si="6997"/>
        <v>0</v>
      </c>
      <c r="AS3035" s="14">
        <f t="shared" si="6997"/>
        <v>0</v>
      </c>
      <c r="AT3035" s="14">
        <f t="shared" si="6997"/>
        <v>0</v>
      </c>
      <c r="AU3035" s="14">
        <f t="shared" si="6997"/>
        <v>0</v>
      </c>
      <c r="AV3035" s="14">
        <f t="shared" si="6997"/>
        <v>0</v>
      </c>
      <c r="AW3035" s="14">
        <f t="shared" si="6997"/>
        <v>0</v>
      </c>
      <c r="AX3035" s="14">
        <f t="shared" si="6997"/>
        <v>0</v>
      </c>
      <c r="AY3035" s="14">
        <f t="shared" si="6986"/>
        <v>112796.8</v>
      </c>
      <c r="AZ3035" s="14">
        <f t="shared" si="6987"/>
        <v>0</v>
      </c>
      <c r="BA3035" s="14">
        <f t="shared" si="6988"/>
        <v>0</v>
      </c>
      <c r="BB3035" s="14">
        <f t="shared" si="6997"/>
        <v>0</v>
      </c>
      <c r="BC3035" s="2"/>
    </row>
    <row r="3036" spans="1:55" ht="31.5" customHeight="1" x14ac:dyDescent="0.25">
      <c r="A3036" s="33" t="s">
        <v>1112</v>
      </c>
      <c r="B3036" s="33" t="s">
        <v>24</v>
      </c>
      <c r="C3036" s="33" t="s">
        <v>37</v>
      </c>
      <c r="D3036" s="8" t="s">
        <v>1273</v>
      </c>
      <c r="E3036" s="43" t="s">
        <v>250</v>
      </c>
      <c r="F3036" s="24" t="s">
        <v>477</v>
      </c>
      <c r="G3036" s="14">
        <f t="shared" si="6994"/>
        <v>112796.8</v>
      </c>
      <c r="H3036" s="14">
        <f t="shared" si="6994"/>
        <v>0</v>
      </c>
      <c r="I3036" s="14">
        <f t="shared" si="6994"/>
        <v>0</v>
      </c>
      <c r="J3036" s="14">
        <f t="shared" si="6994"/>
        <v>0</v>
      </c>
      <c r="K3036" s="14">
        <f t="shared" si="6994"/>
        <v>0</v>
      </c>
      <c r="L3036" s="14">
        <f t="shared" si="6994"/>
        <v>0</v>
      </c>
      <c r="M3036" s="14">
        <f t="shared" ref="M3036:M3102" si="6998">G3036+J3036</f>
        <v>112796.8</v>
      </c>
      <c r="N3036" s="14">
        <f t="shared" ref="N3036:N3102" si="6999">H3036+K3036</f>
        <v>0</v>
      </c>
      <c r="O3036" s="14">
        <f t="shared" ref="O3036:O3102" si="7000">I3036+L3036</f>
        <v>0</v>
      </c>
      <c r="P3036" s="14">
        <f t="shared" si="6995"/>
        <v>0</v>
      </c>
      <c r="Q3036" s="14">
        <f t="shared" si="6995"/>
        <v>0</v>
      </c>
      <c r="R3036" s="14">
        <f t="shared" si="6996"/>
        <v>0</v>
      </c>
      <c r="S3036" s="14">
        <f t="shared" si="6996"/>
        <v>0</v>
      </c>
      <c r="T3036" s="14">
        <f t="shared" si="6996"/>
        <v>0</v>
      </c>
      <c r="U3036" s="14">
        <f t="shared" si="6997"/>
        <v>0</v>
      </c>
      <c r="V3036" s="14">
        <f t="shared" si="6997"/>
        <v>0</v>
      </c>
      <c r="W3036" s="14">
        <f t="shared" si="6997"/>
        <v>0</v>
      </c>
      <c r="X3036" s="14">
        <f t="shared" si="6997"/>
        <v>0</v>
      </c>
      <c r="Y3036" s="14">
        <f t="shared" si="6997"/>
        <v>0</v>
      </c>
      <c r="Z3036" s="14">
        <f t="shared" si="6997"/>
        <v>0</v>
      </c>
      <c r="AA3036" s="14">
        <f t="shared" si="6997"/>
        <v>0</v>
      </c>
      <c r="AB3036" s="14">
        <f t="shared" si="6997"/>
        <v>0</v>
      </c>
      <c r="AC3036" s="14">
        <f t="shared" si="6997"/>
        <v>0</v>
      </c>
      <c r="AD3036" s="14">
        <f t="shared" si="6997"/>
        <v>0</v>
      </c>
      <c r="AE3036" s="14">
        <f t="shared" si="6997"/>
        <v>0</v>
      </c>
      <c r="AF3036" s="14">
        <f t="shared" si="6966"/>
        <v>112796.8</v>
      </c>
      <c r="AG3036" s="14">
        <f t="shared" si="6967"/>
        <v>0</v>
      </c>
      <c r="AH3036" s="14">
        <f t="shared" si="6968"/>
        <v>0</v>
      </c>
      <c r="AI3036" s="14">
        <f t="shared" si="6997"/>
        <v>0</v>
      </c>
      <c r="AJ3036" s="14">
        <f t="shared" si="6997"/>
        <v>0</v>
      </c>
      <c r="AK3036" s="14">
        <f t="shared" si="6938"/>
        <v>112796.8</v>
      </c>
      <c r="AL3036" s="14">
        <f t="shared" si="6939"/>
        <v>0</v>
      </c>
      <c r="AM3036" s="14">
        <f t="shared" si="6940"/>
        <v>0</v>
      </c>
      <c r="AN3036" s="14">
        <f t="shared" si="6997"/>
        <v>0</v>
      </c>
      <c r="AO3036" s="14">
        <f t="shared" si="6997"/>
        <v>0</v>
      </c>
      <c r="AP3036" s="14">
        <f t="shared" si="6997"/>
        <v>0</v>
      </c>
      <c r="AQ3036" s="14">
        <f t="shared" si="6997"/>
        <v>0</v>
      </c>
      <c r="AR3036" s="14">
        <f t="shared" si="6997"/>
        <v>0</v>
      </c>
      <c r="AS3036" s="14">
        <f t="shared" si="6997"/>
        <v>0</v>
      </c>
      <c r="AT3036" s="14">
        <f t="shared" si="6997"/>
        <v>0</v>
      </c>
      <c r="AU3036" s="14">
        <f t="shared" si="6997"/>
        <v>0</v>
      </c>
      <c r="AV3036" s="14">
        <f t="shared" si="6997"/>
        <v>0</v>
      </c>
      <c r="AW3036" s="14">
        <f t="shared" si="6997"/>
        <v>0</v>
      </c>
      <c r="AX3036" s="14">
        <f t="shared" si="6997"/>
        <v>0</v>
      </c>
      <c r="AY3036" s="14">
        <f t="shared" si="6986"/>
        <v>112796.8</v>
      </c>
      <c r="AZ3036" s="14">
        <f t="shared" si="6987"/>
        <v>0</v>
      </c>
      <c r="BA3036" s="14">
        <f t="shared" si="6988"/>
        <v>0</v>
      </c>
      <c r="BB3036" s="14">
        <f t="shared" si="6997"/>
        <v>0</v>
      </c>
      <c r="BC3036" s="2"/>
    </row>
    <row r="3037" spans="1:55" ht="15.75" customHeight="1" x14ac:dyDescent="0.25">
      <c r="A3037" s="33" t="s">
        <v>1112</v>
      </c>
      <c r="B3037" s="33" t="s">
        <v>24</v>
      </c>
      <c r="C3037" s="33" t="s">
        <v>37</v>
      </c>
      <c r="D3037" s="8" t="s">
        <v>1273</v>
      </c>
      <c r="E3037" s="43" t="s">
        <v>951</v>
      </c>
      <c r="F3037" s="24" t="s">
        <v>478</v>
      </c>
      <c r="G3037" s="14">
        <v>112796.8</v>
      </c>
      <c r="H3037" s="14"/>
      <c r="I3037" s="14"/>
      <c r="J3037" s="14"/>
      <c r="K3037" s="14"/>
      <c r="L3037" s="14"/>
      <c r="M3037" s="14">
        <f t="shared" si="6998"/>
        <v>112796.8</v>
      </c>
      <c r="N3037" s="14">
        <f t="shared" si="6999"/>
        <v>0</v>
      </c>
      <c r="O3037" s="14">
        <f t="shared" si="7000"/>
        <v>0</v>
      </c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>
        <f t="shared" si="6966"/>
        <v>112796.8</v>
      </c>
      <c r="AG3037" s="14">
        <f t="shared" si="6967"/>
        <v>0</v>
      </c>
      <c r="AH3037" s="14">
        <f t="shared" si="6968"/>
        <v>0</v>
      </c>
      <c r="AI3037" s="14"/>
      <c r="AJ3037" s="14"/>
      <c r="AK3037" s="14">
        <f t="shared" si="6938"/>
        <v>112796.8</v>
      </c>
      <c r="AL3037" s="14">
        <f t="shared" si="6939"/>
        <v>0</v>
      </c>
      <c r="AM3037" s="14">
        <f t="shared" si="6940"/>
        <v>0</v>
      </c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>
        <f t="shared" si="6986"/>
        <v>112796.8</v>
      </c>
      <c r="AZ3037" s="14">
        <f t="shared" si="6987"/>
        <v>0</v>
      </c>
      <c r="BA3037" s="14">
        <f t="shared" si="6988"/>
        <v>0</v>
      </c>
      <c r="BB3037" s="14"/>
      <c r="BC3037" s="2"/>
    </row>
    <row r="3038" spans="1:55" ht="94.5" x14ac:dyDescent="0.25">
      <c r="A3038" s="33" t="s">
        <v>1112</v>
      </c>
      <c r="B3038" s="33" t="s">
        <v>24</v>
      </c>
      <c r="C3038" s="33" t="s">
        <v>37</v>
      </c>
      <c r="D3038" s="8" t="s">
        <v>1274</v>
      </c>
      <c r="E3038" s="8"/>
      <c r="F3038" s="13" t="s">
        <v>1340</v>
      </c>
      <c r="G3038" s="14">
        <f t="shared" si="6994"/>
        <v>108791.6</v>
      </c>
      <c r="H3038" s="14">
        <f t="shared" si="6994"/>
        <v>65405.9</v>
      </c>
      <c r="I3038" s="14">
        <f t="shared" si="6994"/>
        <v>0</v>
      </c>
      <c r="J3038" s="14">
        <f t="shared" si="6994"/>
        <v>0</v>
      </c>
      <c r="K3038" s="14">
        <f t="shared" si="6994"/>
        <v>0</v>
      </c>
      <c r="L3038" s="14">
        <f t="shared" si="6994"/>
        <v>0</v>
      </c>
      <c r="M3038" s="14">
        <f t="shared" si="6998"/>
        <v>108791.6</v>
      </c>
      <c r="N3038" s="14">
        <f t="shared" si="6999"/>
        <v>65405.9</v>
      </c>
      <c r="O3038" s="14">
        <f t="shared" si="7000"/>
        <v>0</v>
      </c>
      <c r="P3038" s="14">
        <f t="shared" si="6995"/>
        <v>0</v>
      </c>
      <c r="Q3038" s="14">
        <f t="shared" si="6995"/>
        <v>0</v>
      </c>
      <c r="R3038" s="14">
        <f t="shared" si="6996"/>
        <v>0</v>
      </c>
      <c r="S3038" s="14">
        <f t="shared" si="6996"/>
        <v>0</v>
      </c>
      <c r="T3038" s="14">
        <f t="shared" si="6996"/>
        <v>0</v>
      </c>
      <c r="U3038" s="14">
        <f t="shared" si="6997"/>
        <v>0</v>
      </c>
      <c r="V3038" s="14">
        <f t="shared" si="6997"/>
        <v>0</v>
      </c>
      <c r="W3038" s="14">
        <f t="shared" si="6997"/>
        <v>0</v>
      </c>
      <c r="X3038" s="14">
        <f t="shared" si="6997"/>
        <v>0</v>
      </c>
      <c r="Y3038" s="14">
        <f t="shared" si="6997"/>
        <v>0</v>
      </c>
      <c r="Z3038" s="14">
        <f t="shared" si="6997"/>
        <v>0</v>
      </c>
      <c r="AA3038" s="14">
        <f t="shared" si="6997"/>
        <v>0</v>
      </c>
      <c r="AB3038" s="14">
        <f t="shared" si="6997"/>
        <v>0</v>
      </c>
      <c r="AC3038" s="14">
        <f t="shared" si="6997"/>
        <v>0</v>
      </c>
      <c r="AD3038" s="14">
        <f t="shared" si="6997"/>
        <v>0</v>
      </c>
      <c r="AE3038" s="14">
        <f t="shared" si="6997"/>
        <v>0</v>
      </c>
      <c r="AF3038" s="14">
        <f t="shared" si="6966"/>
        <v>108791.6</v>
      </c>
      <c r="AG3038" s="14">
        <f t="shared" si="6967"/>
        <v>65405.9</v>
      </c>
      <c r="AH3038" s="14">
        <f t="shared" si="6968"/>
        <v>0</v>
      </c>
      <c r="AI3038" s="14">
        <f t="shared" si="6997"/>
        <v>0</v>
      </c>
      <c r="AJ3038" s="14">
        <f t="shared" si="6997"/>
        <v>0</v>
      </c>
      <c r="AK3038" s="14">
        <f t="shared" si="6938"/>
        <v>108791.6</v>
      </c>
      <c r="AL3038" s="14">
        <f t="shared" si="6939"/>
        <v>65405.9</v>
      </c>
      <c r="AM3038" s="14">
        <f t="shared" si="6940"/>
        <v>0</v>
      </c>
      <c r="AN3038" s="14">
        <f t="shared" si="6997"/>
        <v>0</v>
      </c>
      <c r="AO3038" s="14">
        <f t="shared" si="6997"/>
        <v>0</v>
      </c>
      <c r="AP3038" s="14">
        <f t="shared" si="6997"/>
        <v>0</v>
      </c>
      <c r="AQ3038" s="14">
        <f t="shared" si="6997"/>
        <v>0</v>
      </c>
      <c r="AR3038" s="14">
        <f t="shared" si="6997"/>
        <v>0</v>
      </c>
      <c r="AS3038" s="14">
        <f t="shared" si="6997"/>
        <v>0</v>
      </c>
      <c r="AT3038" s="14">
        <f t="shared" si="6997"/>
        <v>0</v>
      </c>
      <c r="AU3038" s="14">
        <f t="shared" si="6997"/>
        <v>0</v>
      </c>
      <c r="AV3038" s="14">
        <f t="shared" si="6997"/>
        <v>0</v>
      </c>
      <c r="AW3038" s="14">
        <f t="shared" si="6997"/>
        <v>0</v>
      </c>
      <c r="AX3038" s="14">
        <f t="shared" si="6997"/>
        <v>0</v>
      </c>
      <c r="AY3038" s="14">
        <f t="shared" si="6986"/>
        <v>108791.6</v>
      </c>
      <c r="AZ3038" s="14">
        <f t="shared" si="6987"/>
        <v>65405.9</v>
      </c>
      <c r="BA3038" s="14">
        <f t="shared" si="6988"/>
        <v>0</v>
      </c>
      <c r="BB3038" s="14">
        <f t="shared" si="6997"/>
        <v>0</v>
      </c>
      <c r="BC3038" s="2"/>
    </row>
    <row r="3039" spans="1:55" ht="31.5" customHeight="1" x14ac:dyDescent="0.25">
      <c r="A3039" s="33" t="s">
        <v>1112</v>
      </c>
      <c r="B3039" s="33" t="s">
        <v>24</v>
      </c>
      <c r="C3039" s="33" t="s">
        <v>37</v>
      </c>
      <c r="D3039" s="8" t="s">
        <v>1274</v>
      </c>
      <c r="E3039" s="43" t="s">
        <v>250</v>
      </c>
      <c r="F3039" s="24" t="s">
        <v>477</v>
      </c>
      <c r="G3039" s="14">
        <f t="shared" si="6994"/>
        <v>108791.6</v>
      </c>
      <c r="H3039" s="14">
        <f t="shared" si="6994"/>
        <v>65405.9</v>
      </c>
      <c r="I3039" s="14">
        <f t="shared" si="6994"/>
        <v>0</v>
      </c>
      <c r="J3039" s="14">
        <f t="shared" si="6994"/>
        <v>0</v>
      </c>
      <c r="K3039" s="14">
        <f t="shared" si="6994"/>
        <v>0</v>
      </c>
      <c r="L3039" s="14">
        <f t="shared" si="6994"/>
        <v>0</v>
      </c>
      <c r="M3039" s="14">
        <f t="shared" si="6998"/>
        <v>108791.6</v>
      </c>
      <c r="N3039" s="14">
        <f t="shared" si="6999"/>
        <v>65405.9</v>
      </c>
      <c r="O3039" s="14">
        <f t="shared" si="7000"/>
        <v>0</v>
      </c>
      <c r="P3039" s="14">
        <f t="shared" si="6995"/>
        <v>0</v>
      </c>
      <c r="Q3039" s="14">
        <f t="shared" si="6995"/>
        <v>0</v>
      </c>
      <c r="R3039" s="14">
        <f t="shared" si="6996"/>
        <v>0</v>
      </c>
      <c r="S3039" s="14">
        <f t="shared" si="6996"/>
        <v>0</v>
      </c>
      <c r="T3039" s="14">
        <f t="shared" si="6996"/>
        <v>0</v>
      </c>
      <c r="U3039" s="14">
        <f t="shared" si="6997"/>
        <v>0</v>
      </c>
      <c r="V3039" s="14">
        <f t="shared" si="6997"/>
        <v>0</v>
      </c>
      <c r="W3039" s="14">
        <f t="shared" si="6997"/>
        <v>0</v>
      </c>
      <c r="X3039" s="14">
        <f t="shared" si="6997"/>
        <v>0</v>
      </c>
      <c r="Y3039" s="14">
        <f t="shared" si="6997"/>
        <v>0</v>
      </c>
      <c r="Z3039" s="14">
        <f t="shared" si="6997"/>
        <v>0</v>
      </c>
      <c r="AA3039" s="14">
        <f t="shared" si="6997"/>
        <v>0</v>
      </c>
      <c r="AB3039" s="14">
        <f t="shared" si="6997"/>
        <v>0</v>
      </c>
      <c r="AC3039" s="14">
        <f t="shared" si="6997"/>
        <v>0</v>
      </c>
      <c r="AD3039" s="14">
        <f t="shared" si="6997"/>
        <v>0</v>
      </c>
      <c r="AE3039" s="14">
        <f t="shared" si="6997"/>
        <v>0</v>
      </c>
      <c r="AF3039" s="14">
        <f t="shared" si="6966"/>
        <v>108791.6</v>
      </c>
      <c r="AG3039" s="14">
        <f t="shared" si="6967"/>
        <v>65405.9</v>
      </c>
      <c r="AH3039" s="14">
        <f t="shared" si="6968"/>
        <v>0</v>
      </c>
      <c r="AI3039" s="14">
        <f t="shared" si="6997"/>
        <v>0</v>
      </c>
      <c r="AJ3039" s="14">
        <f t="shared" si="6997"/>
        <v>0</v>
      </c>
      <c r="AK3039" s="14">
        <f t="shared" si="6938"/>
        <v>108791.6</v>
      </c>
      <c r="AL3039" s="14">
        <f t="shared" si="6939"/>
        <v>65405.9</v>
      </c>
      <c r="AM3039" s="14">
        <f t="shared" si="6940"/>
        <v>0</v>
      </c>
      <c r="AN3039" s="14">
        <f t="shared" si="6997"/>
        <v>0</v>
      </c>
      <c r="AO3039" s="14">
        <f t="shared" si="6997"/>
        <v>0</v>
      </c>
      <c r="AP3039" s="14">
        <f t="shared" si="6997"/>
        <v>0</v>
      </c>
      <c r="AQ3039" s="14">
        <f t="shared" si="6997"/>
        <v>0</v>
      </c>
      <c r="AR3039" s="14">
        <f t="shared" si="6997"/>
        <v>0</v>
      </c>
      <c r="AS3039" s="14">
        <f t="shared" si="6997"/>
        <v>0</v>
      </c>
      <c r="AT3039" s="14">
        <f t="shared" si="6997"/>
        <v>0</v>
      </c>
      <c r="AU3039" s="14">
        <f t="shared" si="6997"/>
        <v>0</v>
      </c>
      <c r="AV3039" s="14">
        <f t="shared" si="6997"/>
        <v>0</v>
      </c>
      <c r="AW3039" s="14">
        <f t="shared" si="6997"/>
        <v>0</v>
      </c>
      <c r="AX3039" s="14">
        <f t="shared" si="6997"/>
        <v>0</v>
      </c>
      <c r="AY3039" s="14">
        <f t="shared" si="6986"/>
        <v>108791.6</v>
      </c>
      <c r="AZ3039" s="14">
        <f t="shared" si="6987"/>
        <v>65405.9</v>
      </c>
      <c r="BA3039" s="14">
        <f t="shared" si="6988"/>
        <v>0</v>
      </c>
      <c r="BB3039" s="14">
        <f t="shared" si="6997"/>
        <v>0</v>
      </c>
      <c r="BC3039" s="2"/>
    </row>
    <row r="3040" spans="1:55" ht="15.75" customHeight="1" x14ac:dyDescent="0.25">
      <c r="A3040" s="33" t="s">
        <v>1112</v>
      </c>
      <c r="B3040" s="33" t="s">
        <v>24</v>
      </c>
      <c r="C3040" s="33" t="s">
        <v>37</v>
      </c>
      <c r="D3040" s="8" t="s">
        <v>1274</v>
      </c>
      <c r="E3040" s="43" t="s">
        <v>951</v>
      </c>
      <c r="F3040" s="24" t="s">
        <v>478</v>
      </c>
      <c r="G3040" s="14">
        <v>108791.6</v>
      </c>
      <c r="H3040" s="14">
        <v>65405.9</v>
      </c>
      <c r="I3040" s="14"/>
      <c r="J3040" s="14"/>
      <c r="K3040" s="14"/>
      <c r="L3040" s="14"/>
      <c r="M3040" s="14">
        <f t="shared" si="6998"/>
        <v>108791.6</v>
      </c>
      <c r="N3040" s="14">
        <f t="shared" si="6999"/>
        <v>65405.9</v>
      </c>
      <c r="O3040" s="14">
        <f t="shared" si="7000"/>
        <v>0</v>
      </c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>
        <f t="shared" si="6966"/>
        <v>108791.6</v>
      </c>
      <c r="AG3040" s="14">
        <f t="shared" si="6967"/>
        <v>65405.9</v>
      </c>
      <c r="AH3040" s="14">
        <f t="shared" si="6968"/>
        <v>0</v>
      </c>
      <c r="AI3040" s="14"/>
      <c r="AJ3040" s="14"/>
      <c r="AK3040" s="14">
        <f t="shared" si="6938"/>
        <v>108791.6</v>
      </c>
      <c r="AL3040" s="14">
        <f t="shared" si="6939"/>
        <v>65405.9</v>
      </c>
      <c r="AM3040" s="14">
        <f t="shared" si="6940"/>
        <v>0</v>
      </c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>
        <f t="shared" si="6986"/>
        <v>108791.6</v>
      </c>
      <c r="AZ3040" s="14">
        <f t="shared" si="6987"/>
        <v>65405.9</v>
      </c>
      <c r="BA3040" s="14">
        <f t="shared" si="6988"/>
        <v>0</v>
      </c>
      <c r="BB3040" s="14"/>
      <c r="BC3040" s="2"/>
    </row>
    <row r="3041" spans="1:55" ht="94.5" x14ac:dyDescent="0.25">
      <c r="A3041" s="33" t="s">
        <v>1112</v>
      </c>
      <c r="B3041" s="33" t="s">
        <v>24</v>
      </c>
      <c r="C3041" s="33" t="s">
        <v>37</v>
      </c>
      <c r="D3041" s="8" t="s">
        <v>1275</v>
      </c>
      <c r="E3041" s="8"/>
      <c r="F3041" s="13" t="s">
        <v>1248</v>
      </c>
      <c r="G3041" s="14">
        <f t="shared" si="6994"/>
        <v>18750</v>
      </c>
      <c r="H3041" s="14">
        <f t="shared" si="6994"/>
        <v>25000</v>
      </c>
      <c r="I3041" s="14">
        <f t="shared" si="6994"/>
        <v>37500</v>
      </c>
      <c r="J3041" s="14">
        <f t="shared" si="6994"/>
        <v>0</v>
      </c>
      <c r="K3041" s="14">
        <f t="shared" si="6994"/>
        <v>32500</v>
      </c>
      <c r="L3041" s="14">
        <f t="shared" si="6994"/>
        <v>-32500</v>
      </c>
      <c r="M3041" s="14">
        <f t="shared" si="6998"/>
        <v>18750</v>
      </c>
      <c r="N3041" s="14">
        <f t="shared" si="6999"/>
        <v>57500</v>
      </c>
      <c r="O3041" s="14">
        <f t="shared" si="7000"/>
        <v>5000</v>
      </c>
      <c r="P3041" s="14">
        <f t="shared" si="6995"/>
        <v>0</v>
      </c>
      <c r="Q3041" s="14">
        <f t="shared" si="6995"/>
        <v>0</v>
      </c>
      <c r="R3041" s="14">
        <f t="shared" si="6996"/>
        <v>0</v>
      </c>
      <c r="S3041" s="14">
        <f t="shared" si="6996"/>
        <v>0</v>
      </c>
      <c r="T3041" s="14">
        <f t="shared" si="6996"/>
        <v>0</v>
      </c>
      <c r="U3041" s="14">
        <f t="shared" si="6997"/>
        <v>0</v>
      </c>
      <c r="V3041" s="14">
        <f t="shared" si="6997"/>
        <v>0</v>
      </c>
      <c r="W3041" s="14">
        <f t="shared" si="6997"/>
        <v>0</v>
      </c>
      <c r="X3041" s="14">
        <f t="shared" si="6997"/>
        <v>0</v>
      </c>
      <c r="Y3041" s="14">
        <f t="shared" si="6997"/>
        <v>0</v>
      </c>
      <c r="Z3041" s="14">
        <f t="shared" si="6997"/>
        <v>0</v>
      </c>
      <c r="AA3041" s="14">
        <f t="shared" si="6997"/>
        <v>0</v>
      </c>
      <c r="AB3041" s="14">
        <f t="shared" si="6997"/>
        <v>0</v>
      </c>
      <c r="AC3041" s="14">
        <f t="shared" si="6997"/>
        <v>0</v>
      </c>
      <c r="AD3041" s="14">
        <f t="shared" si="6997"/>
        <v>0</v>
      </c>
      <c r="AE3041" s="14">
        <f t="shared" si="6997"/>
        <v>0</v>
      </c>
      <c r="AF3041" s="14">
        <f t="shared" si="6966"/>
        <v>18750</v>
      </c>
      <c r="AG3041" s="14">
        <f t="shared" si="6967"/>
        <v>57500</v>
      </c>
      <c r="AH3041" s="14">
        <f t="shared" si="6968"/>
        <v>5000</v>
      </c>
      <c r="AI3041" s="14">
        <f t="shared" si="6997"/>
        <v>0</v>
      </c>
      <c r="AJ3041" s="14">
        <f t="shared" si="6997"/>
        <v>0</v>
      </c>
      <c r="AK3041" s="14">
        <f t="shared" si="6938"/>
        <v>18750</v>
      </c>
      <c r="AL3041" s="14">
        <f t="shared" si="6939"/>
        <v>57500</v>
      </c>
      <c r="AM3041" s="14">
        <f t="shared" si="6940"/>
        <v>5000</v>
      </c>
      <c r="AN3041" s="14">
        <f t="shared" si="6997"/>
        <v>0</v>
      </c>
      <c r="AO3041" s="14">
        <f t="shared" si="6997"/>
        <v>0</v>
      </c>
      <c r="AP3041" s="14">
        <f t="shared" si="6997"/>
        <v>0</v>
      </c>
      <c r="AQ3041" s="14">
        <f t="shared" si="6997"/>
        <v>0</v>
      </c>
      <c r="AR3041" s="14">
        <f t="shared" si="6997"/>
        <v>0</v>
      </c>
      <c r="AS3041" s="14">
        <f t="shared" si="6997"/>
        <v>0</v>
      </c>
      <c r="AT3041" s="14">
        <f t="shared" si="6997"/>
        <v>0</v>
      </c>
      <c r="AU3041" s="14">
        <f t="shared" si="6997"/>
        <v>0</v>
      </c>
      <c r="AV3041" s="14">
        <f t="shared" si="6997"/>
        <v>0</v>
      </c>
      <c r="AW3041" s="14">
        <f t="shared" si="6997"/>
        <v>0</v>
      </c>
      <c r="AX3041" s="14">
        <f t="shared" si="6997"/>
        <v>0</v>
      </c>
      <c r="AY3041" s="14">
        <f t="shared" si="6986"/>
        <v>18750</v>
      </c>
      <c r="AZ3041" s="14">
        <f t="shared" si="6987"/>
        <v>57500</v>
      </c>
      <c r="BA3041" s="14">
        <f t="shared" si="6988"/>
        <v>5000</v>
      </c>
      <c r="BB3041" s="14">
        <f t="shared" si="6997"/>
        <v>0</v>
      </c>
      <c r="BC3041" s="2"/>
    </row>
    <row r="3042" spans="1:55" ht="31.5" customHeight="1" x14ac:dyDescent="0.25">
      <c r="A3042" s="33" t="s">
        <v>1112</v>
      </c>
      <c r="B3042" s="33" t="s">
        <v>24</v>
      </c>
      <c r="C3042" s="33" t="s">
        <v>37</v>
      </c>
      <c r="D3042" s="8" t="s">
        <v>1275</v>
      </c>
      <c r="E3042" s="43" t="s">
        <v>250</v>
      </c>
      <c r="F3042" s="24" t="s">
        <v>477</v>
      </c>
      <c r="G3042" s="14">
        <f t="shared" si="6994"/>
        <v>18750</v>
      </c>
      <c r="H3042" s="14">
        <f t="shared" si="6994"/>
        <v>25000</v>
      </c>
      <c r="I3042" s="14">
        <f t="shared" si="6994"/>
        <v>37500</v>
      </c>
      <c r="J3042" s="14">
        <f t="shared" si="6994"/>
        <v>0</v>
      </c>
      <c r="K3042" s="14">
        <f t="shared" si="6994"/>
        <v>32500</v>
      </c>
      <c r="L3042" s="14">
        <f t="shared" si="6994"/>
        <v>-32500</v>
      </c>
      <c r="M3042" s="14">
        <f t="shared" si="6998"/>
        <v>18750</v>
      </c>
      <c r="N3042" s="14">
        <f t="shared" si="6999"/>
        <v>57500</v>
      </c>
      <c r="O3042" s="14">
        <f t="shared" si="7000"/>
        <v>5000</v>
      </c>
      <c r="P3042" s="14">
        <f t="shared" si="6995"/>
        <v>0</v>
      </c>
      <c r="Q3042" s="14">
        <f t="shared" si="6995"/>
        <v>0</v>
      </c>
      <c r="R3042" s="14">
        <f t="shared" si="6996"/>
        <v>0</v>
      </c>
      <c r="S3042" s="14">
        <f t="shared" si="6996"/>
        <v>0</v>
      </c>
      <c r="T3042" s="14">
        <f t="shared" si="6996"/>
        <v>0</v>
      </c>
      <c r="U3042" s="14">
        <f t="shared" si="6997"/>
        <v>0</v>
      </c>
      <c r="V3042" s="14">
        <f t="shared" si="6997"/>
        <v>0</v>
      </c>
      <c r="W3042" s="14">
        <f t="shared" si="6997"/>
        <v>0</v>
      </c>
      <c r="X3042" s="14">
        <f t="shared" si="6997"/>
        <v>0</v>
      </c>
      <c r="Y3042" s="14">
        <f t="shared" si="6997"/>
        <v>0</v>
      </c>
      <c r="Z3042" s="14">
        <f t="shared" si="6997"/>
        <v>0</v>
      </c>
      <c r="AA3042" s="14">
        <f t="shared" si="6997"/>
        <v>0</v>
      </c>
      <c r="AB3042" s="14">
        <f t="shared" si="6997"/>
        <v>0</v>
      </c>
      <c r="AC3042" s="14">
        <f t="shared" si="6997"/>
        <v>0</v>
      </c>
      <c r="AD3042" s="14">
        <f t="shared" si="6997"/>
        <v>0</v>
      </c>
      <c r="AE3042" s="14">
        <f t="shared" si="6997"/>
        <v>0</v>
      </c>
      <c r="AF3042" s="14">
        <f t="shared" si="6966"/>
        <v>18750</v>
      </c>
      <c r="AG3042" s="14">
        <f t="shared" si="6967"/>
        <v>57500</v>
      </c>
      <c r="AH3042" s="14">
        <f t="shared" si="6968"/>
        <v>5000</v>
      </c>
      <c r="AI3042" s="14">
        <f t="shared" si="6997"/>
        <v>0</v>
      </c>
      <c r="AJ3042" s="14">
        <f t="shared" si="6997"/>
        <v>0</v>
      </c>
      <c r="AK3042" s="14">
        <f t="shared" si="6938"/>
        <v>18750</v>
      </c>
      <c r="AL3042" s="14">
        <f t="shared" si="6939"/>
        <v>57500</v>
      </c>
      <c r="AM3042" s="14">
        <f t="shared" si="6940"/>
        <v>5000</v>
      </c>
      <c r="AN3042" s="14">
        <f t="shared" si="6997"/>
        <v>0</v>
      </c>
      <c r="AO3042" s="14">
        <f t="shared" si="6997"/>
        <v>0</v>
      </c>
      <c r="AP3042" s="14">
        <f t="shared" si="6997"/>
        <v>0</v>
      </c>
      <c r="AQ3042" s="14">
        <f t="shared" si="6997"/>
        <v>0</v>
      </c>
      <c r="AR3042" s="14">
        <f t="shared" si="6997"/>
        <v>0</v>
      </c>
      <c r="AS3042" s="14">
        <f t="shared" si="6997"/>
        <v>0</v>
      </c>
      <c r="AT3042" s="14">
        <f t="shared" si="6997"/>
        <v>0</v>
      </c>
      <c r="AU3042" s="14">
        <f t="shared" si="6997"/>
        <v>0</v>
      </c>
      <c r="AV3042" s="14">
        <f t="shared" si="6997"/>
        <v>0</v>
      </c>
      <c r="AW3042" s="14">
        <f t="shared" si="6997"/>
        <v>0</v>
      </c>
      <c r="AX3042" s="14">
        <f t="shared" si="6997"/>
        <v>0</v>
      </c>
      <c r="AY3042" s="14">
        <f t="shared" si="6986"/>
        <v>18750</v>
      </c>
      <c r="AZ3042" s="14">
        <f t="shared" si="6987"/>
        <v>57500</v>
      </c>
      <c r="BA3042" s="14">
        <f t="shared" si="6988"/>
        <v>5000</v>
      </c>
      <c r="BB3042" s="14">
        <f t="shared" si="6997"/>
        <v>0</v>
      </c>
      <c r="BC3042" s="2"/>
    </row>
    <row r="3043" spans="1:55" ht="15.75" customHeight="1" x14ac:dyDescent="0.25">
      <c r="A3043" s="33" t="s">
        <v>1112</v>
      </c>
      <c r="B3043" s="33" t="s">
        <v>24</v>
      </c>
      <c r="C3043" s="33" t="s">
        <v>37</v>
      </c>
      <c r="D3043" s="8" t="s">
        <v>1275</v>
      </c>
      <c r="E3043" s="43" t="s">
        <v>951</v>
      </c>
      <c r="F3043" s="24" t="s">
        <v>478</v>
      </c>
      <c r="G3043" s="14">
        <v>18750</v>
      </c>
      <c r="H3043" s="14">
        <v>25000</v>
      </c>
      <c r="I3043" s="14">
        <v>37500</v>
      </c>
      <c r="J3043" s="14"/>
      <c r="K3043" s="14">
        <v>32500</v>
      </c>
      <c r="L3043" s="14">
        <v>-32500</v>
      </c>
      <c r="M3043" s="14">
        <f t="shared" si="6998"/>
        <v>18750</v>
      </c>
      <c r="N3043" s="14">
        <f t="shared" si="6999"/>
        <v>57500</v>
      </c>
      <c r="O3043" s="14">
        <f t="shared" si="7000"/>
        <v>5000</v>
      </c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>
        <f t="shared" si="6966"/>
        <v>18750</v>
      </c>
      <c r="AG3043" s="14">
        <f t="shared" si="6967"/>
        <v>57500</v>
      </c>
      <c r="AH3043" s="14">
        <f t="shared" si="6968"/>
        <v>5000</v>
      </c>
      <c r="AI3043" s="14"/>
      <c r="AJ3043" s="14"/>
      <c r="AK3043" s="14">
        <f t="shared" si="6938"/>
        <v>18750</v>
      </c>
      <c r="AL3043" s="14">
        <f t="shared" si="6939"/>
        <v>57500</v>
      </c>
      <c r="AM3043" s="14">
        <f t="shared" si="6940"/>
        <v>5000</v>
      </c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>
        <f t="shared" si="6986"/>
        <v>18750</v>
      </c>
      <c r="AZ3043" s="14">
        <f t="shared" si="6987"/>
        <v>57500</v>
      </c>
      <c r="BA3043" s="14">
        <f t="shared" si="6988"/>
        <v>5000</v>
      </c>
      <c r="BB3043" s="14"/>
      <c r="BC3043" s="2"/>
    </row>
    <row r="3044" spans="1:55" ht="78.75" x14ac:dyDescent="0.25">
      <c r="A3044" s="33" t="s">
        <v>1112</v>
      </c>
      <c r="B3044" s="33" t="s">
        <v>24</v>
      </c>
      <c r="C3044" s="33" t="s">
        <v>37</v>
      </c>
      <c r="D3044" s="8" t="s">
        <v>1358</v>
      </c>
      <c r="E3044" s="43"/>
      <c r="F3044" s="35" t="s">
        <v>1392</v>
      </c>
      <c r="G3044" s="14"/>
      <c r="H3044" s="14"/>
      <c r="I3044" s="14"/>
      <c r="J3044" s="14"/>
      <c r="K3044" s="14"/>
      <c r="L3044" s="14"/>
      <c r="M3044" s="14">
        <f>M3045</f>
        <v>0</v>
      </c>
      <c r="N3044" s="14">
        <f t="shared" ref="N3044:BB3045" si="7001">N3045</f>
        <v>0</v>
      </c>
      <c r="O3044" s="14">
        <f t="shared" si="7001"/>
        <v>0</v>
      </c>
      <c r="P3044" s="14">
        <f t="shared" si="7001"/>
        <v>0</v>
      </c>
      <c r="Q3044" s="14">
        <f t="shared" si="7001"/>
        <v>0</v>
      </c>
      <c r="R3044" s="14">
        <f t="shared" si="7001"/>
        <v>0</v>
      </c>
      <c r="S3044" s="14">
        <f t="shared" si="7001"/>
        <v>0</v>
      </c>
      <c r="T3044" s="14">
        <f t="shared" si="7001"/>
        <v>5305</v>
      </c>
      <c r="U3044" s="14">
        <f t="shared" si="7001"/>
        <v>0</v>
      </c>
      <c r="V3044" s="14">
        <f t="shared" si="7001"/>
        <v>0</v>
      </c>
      <c r="W3044" s="14">
        <f t="shared" si="7001"/>
        <v>0</v>
      </c>
      <c r="X3044" s="14">
        <f t="shared" si="7001"/>
        <v>0</v>
      </c>
      <c r="Y3044" s="14">
        <f t="shared" si="7001"/>
        <v>0</v>
      </c>
      <c r="Z3044" s="14">
        <f t="shared" si="7001"/>
        <v>0</v>
      </c>
      <c r="AA3044" s="14">
        <f t="shared" si="7001"/>
        <v>0</v>
      </c>
      <c r="AB3044" s="14">
        <f t="shared" si="7001"/>
        <v>0</v>
      </c>
      <c r="AC3044" s="14">
        <f t="shared" si="7001"/>
        <v>0</v>
      </c>
      <c r="AD3044" s="14">
        <f t="shared" si="7001"/>
        <v>0</v>
      </c>
      <c r="AE3044" s="14">
        <f t="shared" si="7001"/>
        <v>0</v>
      </c>
      <c r="AF3044" s="14">
        <f t="shared" si="6966"/>
        <v>5305</v>
      </c>
      <c r="AG3044" s="14">
        <f t="shared" si="6967"/>
        <v>0</v>
      </c>
      <c r="AH3044" s="14">
        <f t="shared" si="6968"/>
        <v>0</v>
      </c>
      <c r="AI3044" s="14">
        <f t="shared" si="7001"/>
        <v>0</v>
      </c>
      <c r="AJ3044" s="14">
        <f t="shared" si="7001"/>
        <v>0</v>
      </c>
      <c r="AK3044" s="14">
        <f t="shared" si="6938"/>
        <v>5305</v>
      </c>
      <c r="AL3044" s="14">
        <f t="shared" si="6939"/>
        <v>0</v>
      </c>
      <c r="AM3044" s="14">
        <f t="shared" si="6940"/>
        <v>0</v>
      </c>
      <c r="AN3044" s="14">
        <f t="shared" si="7001"/>
        <v>0</v>
      </c>
      <c r="AO3044" s="14">
        <f t="shared" si="7001"/>
        <v>0</v>
      </c>
      <c r="AP3044" s="14">
        <f t="shared" si="7001"/>
        <v>0</v>
      </c>
      <c r="AQ3044" s="14">
        <f t="shared" si="7001"/>
        <v>0</v>
      </c>
      <c r="AR3044" s="14">
        <f t="shared" si="7001"/>
        <v>0</v>
      </c>
      <c r="AS3044" s="14">
        <f t="shared" si="7001"/>
        <v>0</v>
      </c>
      <c r="AT3044" s="14">
        <f t="shared" si="7001"/>
        <v>0</v>
      </c>
      <c r="AU3044" s="14">
        <f t="shared" si="7001"/>
        <v>0</v>
      </c>
      <c r="AV3044" s="14">
        <f t="shared" si="7001"/>
        <v>0</v>
      </c>
      <c r="AW3044" s="14">
        <f t="shared" si="7001"/>
        <v>0</v>
      </c>
      <c r="AX3044" s="14">
        <f t="shared" si="7001"/>
        <v>0</v>
      </c>
      <c r="AY3044" s="14">
        <f t="shared" si="6986"/>
        <v>5305</v>
      </c>
      <c r="AZ3044" s="14">
        <f t="shared" si="6987"/>
        <v>0</v>
      </c>
      <c r="BA3044" s="14">
        <f t="shared" si="6988"/>
        <v>0</v>
      </c>
      <c r="BB3044" s="14">
        <f t="shared" si="7001"/>
        <v>0</v>
      </c>
      <c r="BC3044" s="2"/>
    </row>
    <row r="3045" spans="1:55" ht="31.5" x14ac:dyDescent="0.25">
      <c r="A3045" s="33" t="s">
        <v>1112</v>
      </c>
      <c r="B3045" s="33" t="s">
        <v>24</v>
      </c>
      <c r="C3045" s="33" t="s">
        <v>37</v>
      </c>
      <c r="D3045" s="8" t="s">
        <v>1358</v>
      </c>
      <c r="E3045" s="43" t="s">
        <v>250</v>
      </c>
      <c r="F3045" s="24" t="s">
        <v>477</v>
      </c>
      <c r="G3045" s="14"/>
      <c r="H3045" s="14"/>
      <c r="I3045" s="14"/>
      <c r="J3045" s="14"/>
      <c r="K3045" s="14"/>
      <c r="L3045" s="14"/>
      <c r="M3045" s="14">
        <f>M3046</f>
        <v>0</v>
      </c>
      <c r="N3045" s="14">
        <f t="shared" si="7001"/>
        <v>0</v>
      </c>
      <c r="O3045" s="14">
        <f t="shared" si="7001"/>
        <v>0</v>
      </c>
      <c r="P3045" s="14">
        <f t="shared" si="7001"/>
        <v>0</v>
      </c>
      <c r="Q3045" s="14">
        <f t="shared" si="7001"/>
        <v>0</v>
      </c>
      <c r="R3045" s="14">
        <f t="shared" si="7001"/>
        <v>0</v>
      </c>
      <c r="S3045" s="14">
        <f t="shared" si="7001"/>
        <v>0</v>
      </c>
      <c r="T3045" s="14">
        <f t="shared" si="7001"/>
        <v>5305</v>
      </c>
      <c r="U3045" s="14">
        <f t="shared" si="7001"/>
        <v>0</v>
      </c>
      <c r="V3045" s="14">
        <f t="shared" si="7001"/>
        <v>0</v>
      </c>
      <c r="W3045" s="14">
        <f t="shared" si="7001"/>
        <v>0</v>
      </c>
      <c r="X3045" s="14">
        <f t="shared" si="7001"/>
        <v>0</v>
      </c>
      <c r="Y3045" s="14">
        <f t="shared" si="7001"/>
        <v>0</v>
      </c>
      <c r="Z3045" s="14">
        <f t="shared" si="7001"/>
        <v>0</v>
      </c>
      <c r="AA3045" s="14">
        <f t="shared" si="7001"/>
        <v>0</v>
      </c>
      <c r="AB3045" s="14">
        <f t="shared" si="7001"/>
        <v>0</v>
      </c>
      <c r="AC3045" s="14">
        <f t="shared" si="7001"/>
        <v>0</v>
      </c>
      <c r="AD3045" s="14">
        <f t="shared" si="7001"/>
        <v>0</v>
      </c>
      <c r="AE3045" s="14">
        <f t="shared" si="7001"/>
        <v>0</v>
      </c>
      <c r="AF3045" s="14">
        <f t="shared" si="6966"/>
        <v>5305</v>
      </c>
      <c r="AG3045" s="14">
        <f t="shared" si="6967"/>
        <v>0</v>
      </c>
      <c r="AH3045" s="14">
        <f t="shared" si="6968"/>
        <v>0</v>
      </c>
      <c r="AI3045" s="14">
        <f t="shared" si="7001"/>
        <v>0</v>
      </c>
      <c r="AJ3045" s="14">
        <f t="shared" si="7001"/>
        <v>0</v>
      </c>
      <c r="AK3045" s="14">
        <f t="shared" si="6938"/>
        <v>5305</v>
      </c>
      <c r="AL3045" s="14">
        <f t="shared" si="6939"/>
        <v>0</v>
      </c>
      <c r="AM3045" s="14">
        <f t="shared" si="6940"/>
        <v>0</v>
      </c>
      <c r="AN3045" s="14">
        <f t="shared" si="7001"/>
        <v>0</v>
      </c>
      <c r="AO3045" s="14">
        <f t="shared" si="7001"/>
        <v>0</v>
      </c>
      <c r="AP3045" s="14">
        <f t="shared" si="7001"/>
        <v>0</v>
      </c>
      <c r="AQ3045" s="14">
        <f t="shared" si="7001"/>
        <v>0</v>
      </c>
      <c r="AR3045" s="14">
        <f t="shared" si="7001"/>
        <v>0</v>
      </c>
      <c r="AS3045" s="14">
        <f t="shared" si="7001"/>
        <v>0</v>
      </c>
      <c r="AT3045" s="14">
        <f t="shared" si="7001"/>
        <v>0</v>
      </c>
      <c r="AU3045" s="14">
        <f t="shared" si="7001"/>
        <v>0</v>
      </c>
      <c r="AV3045" s="14">
        <f t="shared" si="7001"/>
        <v>0</v>
      </c>
      <c r="AW3045" s="14">
        <f t="shared" si="7001"/>
        <v>0</v>
      </c>
      <c r="AX3045" s="14">
        <f t="shared" si="7001"/>
        <v>0</v>
      </c>
      <c r="AY3045" s="14">
        <f t="shared" si="6986"/>
        <v>5305</v>
      </c>
      <c r="AZ3045" s="14">
        <f t="shared" si="6987"/>
        <v>0</v>
      </c>
      <c r="BA3045" s="14">
        <f t="shared" si="6988"/>
        <v>0</v>
      </c>
      <c r="BB3045" s="14">
        <f t="shared" si="7001"/>
        <v>0</v>
      </c>
      <c r="BC3045" s="2"/>
    </row>
    <row r="3046" spans="1:55" ht="15.75" customHeight="1" x14ac:dyDescent="0.25">
      <c r="A3046" s="33" t="s">
        <v>1112</v>
      </c>
      <c r="B3046" s="33" t="s">
        <v>24</v>
      </c>
      <c r="C3046" s="33" t="s">
        <v>37</v>
      </c>
      <c r="D3046" s="8" t="s">
        <v>1358</v>
      </c>
      <c r="E3046" s="43" t="s">
        <v>951</v>
      </c>
      <c r="F3046" s="24" t="s">
        <v>478</v>
      </c>
      <c r="G3046" s="14"/>
      <c r="H3046" s="14"/>
      <c r="I3046" s="14"/>
      <c r="J3046" s="14"/>
      <c r="K3046" s="14"/>
      <c r="L3046" s="14"/>
      <c r="M3046" s="14">
        <v>0</v>
      </c>
      <c r="N3046" s="14">
        <v>0</v>
      </c>
      <c r="O3046" s="14">
        <v>0</v>
      </c>
      <c r="P3046" s="14"/>
      <c r="Q3046" s="14"/>
      <c r="R3046" s="14"/>
      <c r="S3046" s="14"/>
      <c r="T3046" s="14">
        <v>5305</v>
      </c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>
        <f t="shared" si="6966"/>
        <v>5305</v>
      </c>
      <c r="AG3046" s="14">
        <f t="shared" si="6967"/>
        <v>0</v>
      </c>
      <c r="AH3046" s="14">
        <f t="shared" si="6968"/>
        <v>0</v>
      </c>
      <c r="AI3046" s="14"/>
      <c r="AJ3046" s="14"/>
      <c r="AK3046" s="14">
        <f t="shared" si="6938"/>
        <v>5305</v>
      </c>
      <c r="AL3046" s="14">
        <f t="shared" si="6939"/>
        <v>0</v>
      </c>
      <c r="AM3046" s="14">
        <f t="shared" si="6940"/>
        <v>0</v>
      </c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>
        <f t="shared" si="6986"/>
        <v>5305</v>
      </c>
      <c r="AZ3046" s="14">
        <f t="shared" si="6987"/>
        <v>0</v>
      </c>
      <c r="BA3046" s="14">
        <f t="shared" si="6988"/>
        <v>0</v>
      </c>
      <c r="BB3046" s="14"/>
      <c r="BC3046" s="2"/>
    </row>
    <row r="3047" spans="1:55" ht="94.5" x14ac:dyDescent="0.25">
      <c r="A3047" s="33" t="s">
        <v>1112</v>
      </c>
      <c r="B3047" s="33" t="s">
        <v>24</v>
      </c>
      <c r="C3047" s="33" t="s">
        <v>37</v>
      </c>
      <c r="D3047" s="8" t="s">
        <v>1276</v>
      </c>
      <c r="E3047" s="8"/>
      <c r="F3047" s="24" t="s">
        <v>1249</v>
      </c>
      <c r="G3047" s="14">
        <f t="shared" ref="G3047:L3048" si="7002">G3048</f>
        <v>2322</v>
      </c>
      <c r="H3047" s="14">
        <f t="shared" si="7002"/>
        <v>225084.4</v>
      </c>
      <c r="I3047" s="14">
        <f t="shared" si="7002"/>
        <v>218341.5</v>
      </c>
      <c r="J3047" s="14">
        <f t="shared" si="7002"/>
        <v>1792.2</v>
      </c>
      <c r="K3047" s="14">
        <f t="shared" si="7002"/>
        <v>-60268.474999999999</v>
      </c>
      <c r="L3047" s="14">
        <f t="shared" si="7002"/>
        <v>60268.45</v>
      </c>
      <c r="M3047" s="14">
        <f t="shared" si="6998"/>
        <v>4114.2</v>
      </c>
      <c r="N3047" s="14">
        <f t="shared" si="6999"/>
        <v>164815.92499999999</v>
      </c>
      <c r="O3047" s="14">
        <f t="shared" si="7000"/>
        <v>278609.95</v>
      </c>
      <c r="P3047" s="14">
        <f t="shared" ref="P3047:Q3048" si="7003">P3048</f>
        <v>0</v>
      </c>
      <c r="Q3047" s="14">
        <f t="shared" si="7003"/>
        <v>0</v>
      </c>
      <c r="R3047" s="14">
        <f t="shared" ref="R3047:T3048" si="7004">R3048</f>
        <v>0</v>
      </c>
      <c r="S3047" s="14">
        <f t="shared" si="7004"/>
        <v>0</v>
      </c>
      <c r="T3047" s="14">
        <f t="shared" si="7004"/>
        <v>2351.5</v>
      </c>
      <c r="U3047" s="14">
        <f t="shared" ref="U3047:BB3048" si="7005">U3048</f>
        <v>0</v>
      </c>
      <c r="V3047" s="14">
        <f t="shared" si="7005"/>
        <v>0</v>
      </c>
      <c r="W3047" s="14">
        <f t="shared" si="7005"/>
        <v>0</v>
      </c>
      <c r="X3047" s="14">
        <f t="shared" si="7005"/>
        <v>0</v>
      </c>
      <c r="Y3047" s="14">
        <f t="shared" si="7005"/>
        <v>0</v>
      </c>
      <c r="Z3047" s="14">
        <f t="shared" si="7005"/>
        <v>0</v>
      </c>
      <c r="AA3047" s="14">
        <f t="shared" si="7005"/>
        <v>0</v>
      </c>
      <c r="AB3047" s="14">
        <f t="shared" si="7005"/>
        <v>0</v>
      </c>
      <c r="AC3047" s="14">
        <f t="shared" si="7005"/>
        <v>0</v>
      </c>
      <c r="AD3047" s="14">
        <f t="shared" si="7005"/>
        <v>0</v>
      </c>
      <c r="AE3047" s="14">
        <f t="shared" si="7005"/>
        <v>0</v>
      </c>
      <c r="AF3047" s="14">
        <f t="shared" si="6966"/>
        <v>6465.7</v>
      </c>
      <c r="AG3047" s="14">
        <f t="shared" si="6967"/>
        <v>164815.92499999999</v>
      </c>
      <c r="AH3047" s="14">
        <f t="shared" si="6968"/>
        <v>278609.95</v>
      </c>
      <c r="AI3047" s="14">
        <f t="shared" si="7005"/>
        <v>0</v>
      </c>
      <c r="AJ3047" s="14">
        <f t="shared" si="7005"/>
        <v>0</v>
      </c>
      <c r="AK3047" s="14">
        <f t="shared" si="6938"/>
        <v>6465.7</v>
      </c>
      <c r="AL3047" s="14">
        <f t="shared" si="6939"/>
        <v>164815.92499999999</v>
      </c>
      <c r="AM3047" s="14">
        <f t="shared" si="6940"/>
        <v>278609.95</v>
      </c>
      <c r="AN3047" s="14">
        <f t="shared" si="7005"/>
        <v>0</v>
      </c>
      <c r="AO3047" s="14">
        <f t="shared" si="7005"/>
        <v>0</v>
      </c>
      <c r="AP3047" s="14">
        <f t="shared" si="7005"/>
        <v>0</v>
      </c>
      <c r="AQ3047" s="14">
        <f t="shared" si="7005"/>
        <v>0</v>
      </c>
      <c r="AR3047" s="14">
        <f t="shared" si="7005"/>
        <v>0</v>
      </c>
      <c r="AS3047" s="14">
        <f t="shared" si="7005"/>
        <v>0</v>
      </c>
      <c r="AT3047" s="14">
        <f t="shared" si="7005"/>
        <v>0</v>
      </c>
      <c r="AU3047" s="14">
        <f t="shared" si="7005"/>
        <v>0</v>
      </c>
      <c r="AV3047" s="14">
        <f t="shared" si="7005"/>
        <v>0</v>
      </c>
      <c r="AW3047" s="14">
        <f t="shared" si="7005"/>
        <v>0</v>
      </c>
      <c r="AX3047" s="14">
        <f t="shared" si="7005"/>
        <v>0</v>
      </c>
      <c r="AY3047" s="14">
        <f t="shared" si="6986"/>
        <v>6465.7</v>
      </c>
      <c r="AZ3047" s="14">
        <f t="shared" si="6987"/>
        <v>164815.92499999999</v>
      </c>
      <c r="BA3047" s="14">
        <f t="shared" si="6988"/>
        <v>278609.95</v>
      </c>
      <c r="BB3047" s="14">
        <f t="shared" si="7005"/>
        <v>0</v>
      </c>
      <c r="BC3047" s="2"/>
    </row>
    <row r="3048" spans="1:55" ht="31.5" x14ac:dyDescent="0.25">
      <c r="A3048" s="33" t="s">
        <v>1112</v>
      </c>
      <c r="B3048" s="33" t="s">
        <v>24</v>
      </c>
      <c r="C3048" s="33" t="s">
        <v>37</v>
      </c>
      <c r="D3048" s="8" t="s">
        <v>1276</v>
      </c>
      <c r="E3048" s="43" t="s">
        <v>250</v>
      </c>
      <c r="F3048" s="24" t="s">
        <v>477</v>
      </c>
      <c r="G3048" s="14">
        <f t="shared" si="7002"/>
        <v>2322</v>
      </c>
      <c r="H3048" s="14">
        <f t="shared" si="7002"/>
        <v>225084.4</v>
      </c>
      <c r="I3048" s="14">
        <f t="shared" si="7002"/>
        <v>218341.5</v>
      </c>
      <c r="J3048" s="14">
        <f t="shared" si="7002"/>
        <v>1792.2</v>
      </c>
      <c r="K3048" s="14">
        <f t="shared" si="7002"/>
        <v>-60268.474999999999</v>
      </c>
      <c r="L3048" s="14">
        <f t="shared" si="7002"/>
        <v>60268.45</v>
      </c>
      <c r="M3048" s="14">
        <f t="shared" si="6998"/>
        <v>4114.2</v>
      </c>
      <c r="N3048" s="14">
        <f t="shared" si="6999"/>
        <v>164815.92499999999</v>
      </c>
      <c r="O3048" s="14">
        <f t="shared" si="7000"/>
        <v>278609.95</v>
      </c>
      <c r="P3048" s="14">
        <f t="shared" si="7003"/>
        <v>0</v>
      </c>
      <c r="Q3048" s="14">
        <f t="shared" si="7003"/>
        <v>0</v>
      </c>
      <c r="R3048" s="14">
        <f t="shared" si="7004"/>
        <v>0</v>
      </c>
      <c r="S3048" s="14">
        <f t="shared" si="7004"/>
        <v>0</v>
      </c>
      <c r="T3048" s="14">
        <f t="shared" si="7004"/>
        <v>2351.5</v>
      </c>
      <c r="U3048" s="14">
        <f t="shared" si="7005"/>
        <v>0</v>
      </c>
      <c r="V3048" s="14">
        <f t="shared" si="7005"/>
        <v>0</v>
      </c>
      <c r="W3048" s="14">
        <f t="shared" si="7005"/>
        <v>0</v>
      </c>
      <c r="X3048" s="14">
        <f t="shared" si="7005"/>
        <v>0</v>
      </c>
      <c r="Y3048" s="14">
        <f t="shared" si="7005"/>
        <v>0</v>
      </c>
      <c r="Z3048" s="14">
        <f t="shared" si="7005"/>
        <v>0</v>
      </c>
      <c r="AA3048" s="14">
        <f t="shared" si="7005"/>
        <v>0</v>
      </c>
      <c r="AB3048" s="14">
        <f t="shared" si="7005"/>
        <v>0</v>
      </c>
      <c r="AC3048" s="14">
        <f t="shared" si="7005"/>
        <v>0</v>
      </c>
      <c r="AD3048" s="14">
        <f t="shared" si="7005"/>
        <v>0</v>
      </c>
      <c r="AE3048" s="14">
        <f t="shared" si="7005"/>
        <v>0</v>
      </c>
      <c r="AF3048" s="14">
        <f t="shared" si="6966"/>
        <v>6465.7</v>
      </c>
      <c r="AG3048" s="14">
        <f t="shared" si="6967"/>
        <v>164815.92499999999</v>
      </c>
      <c r="AH3048" s="14">
        <f t="shared" si="6968"/>
        <v>278609.95</v>
      </c>
      <c r="AI3048" s="14">
        <f t="shared" si="7005"/>
        <v>0</v>
      </c>
      <c r="AJ3048" s="14">
        <f t="shared" si="7005"/>
        <v>0</v>
      </c>
      <c r="AK3048" s="14">
        <f t="shared" si="6938"/>
        <v>6465.7</v>
      </c>
      <c r="AL3048" s="14">
        <f t="shared" si="6939"/>
        <v>164815.92499999999</v>
      </c>
      <c r="AM3048" s="14">
        <f t="shared" si="6940"/>
        <v>278609.95</v>
      </c>
      <c r="AN3048" s="14">
        <f t="shared" si="7005"/>
        <v>0</v>
      </c>
      <c r="AO3048" s="14">
        <f t="shared" si="7005"/>
        <v>0</v>
      </c>
      <c r="AP3048" s="14">
        <f t="shared" si="7005"/>
        <v>0</v>
      </c>
      <c r="AQ3048" s="14">
        <f t="shared" si="7005"/>
        <v>0</v>
      </c>
      <c r="AR3048" s="14">
        <f t="shared" si="7005"/>
        <v>0</v>
      </c>
      <c r="AS3048" s="14">
        <f t="shared" si="7005"/>
        <v>0</v>
      </c>
      <c r="AT3048" s="14">
        <f t="shared" si="7005"/>
        <v>0</v>
      </c>
      <c r="AU3048" s="14">
        <f t="shared" si="7005"/>
        <v>0</v>
      </c>
      <c r="AV3048" s="14">
        <f t="shared" si="7005"/>
        <v>0</v>
      </c>
      <c r="AW3048" s="14">
        <f t="shared" si="7005"/>
        <v>0</v>
      </c>
      <c r="AX3048" s="14">
        <f t="shared" si="7005"/>
        <v>0</v>
      </c>
      <c r="AY3048" s="14">
        <f t="shared" si="6986"/>
        <v>6465.7</v>
      </c>
      <c r="AZ3048" s="14">
        <f t="shared" si="6987"/>
        <v>164815.92499999999</v>
      </c>
      <c r="BA3048" s="14">
        <f t="shared" si="6988"/>
        <v>278609.95</v>
      </c>
      <c r="BB3048" s="14">
        <f t="shared" si="7005"/>
        <v>0</v>
      </c>
      <c r="BC3048" s="2"/>
    </row>
    <row r="3049" spans="1:55" ht="15.75" customHeight="1" x14ac:dyDescent="0.25">
      <c r="A3049" s="33" t="s">
        <v>1112</v>
      </c>
      <c r="B3049" s="33" t="s">
        <v>24</v>
      </c>
      <c r="C3049" s="33" t="s">
        <v>37</v>
      </c>
      <c r="D3049" s="8" t="s">
        <v>1276</v>
      </c>
      <c r="E3049" s="43" t="s">
        <v>951</v>
      </c>
      <c r="F3049" s="24" t="s">
        <v>478</v>
      </c>
      <c r="G3049" s="14">
        <v>2322</v>
      </c>
      <c r="H3049" s="14">
        <v>225084.4</v>
      </c>
      <c r="I3049" s="14">
        <v>218341.5</v>
      </c>
      <c r="J3049" s="14">
        <v>1792.2</v>
      </c>
      <c r="K3049" s="14">
        <v>-60268.474999999999</v>
      </c>
      <c r="L3049" s="14">
        <v>60268.45</v>
      </c>
      <c r="M3049" s="14">
        <f t="shared" si="6998"/>
        <v>4114.2</v>
      </c>
      <c r="N3049" s="14">
        <f t="shared" si="6999"/>
        <v>164815.92499999999</v>
      </c>
      <c r="O3049" s="14">
        <f t="shared" si="7000"/>
        <v>278609.95</v>
      </c>
      <c r="P3049" s="14"/>
      <c r="Q3049" s="14"/>
      <c r="R3049" s="14"/>
      <c r="S3049" s="14"/>
      <c r="T3049" s="14">
        <v>2351.5</v>
      </c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>
        <f t="shared" si="6966"/>
        <v>6465.7</v>
      </c>
      <c r="AG3049" s="14">
        <f t="shared" si="6967"/>
        <v>164815.92499999999</v>
      </c>
      <c r="AH3049" s="14">
        <f t="shared" si="6968"/>
        <v>278609.95</v>
      </c>
      <c r="AI3049" s="14"/>
      <c r="AJ3049" s="14"/>
      <c r="AK3049" s="14">
        <f t="shared" si="6938"/>
        <v>6465.7</v>
      </c>
      <c r="AL3049" s="14">
        <f t="shared" si="6939"/>
        <v>164815.92499999999</v>
      </c>
      <c r="AM3049" s="14">
        <f t="shared" si="6940"/>
        <v>278609.95</v>
      </c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>
        <f t="shared" si="6986"/>
        <v>6465.7</v>
      </c>
      <c r="AZ3049" s="14">
        <f t="shared" si="6987"/>
        <v>164815.92499999999</v>
      </c>
      <c r="BA3049" s="14">
        <f t="shared" si="6988"/>
        <v>278609.95</v>
      </c>
      <c r="BB3049" s="14"/>
      <c r="BC3049" s="2"/>
    </row>
    <row r="3050" spans="1:55" ht="94.5" x14ac:dyDescent="0.25">
      <c r="A3050" s="33" t="s">
        <v>1112</v>
      </c>
      <c r="B3050" s="33" t="s">
        <v>24</v>
      </c>
      <c r="C3050" s="33" t="s">
        <v>37</v>
      </c>
      <c r="D3050" s="8" t="s">
        <v>1277</v>
      </c>
      <c r="E3050" s="8"/>
      <c r="F3050" s="24" t="s">
        <v>1250</v>
      </c>
      <c r="G3050" s="14">
        <f t="shared" ref="G3050:L3051" si="7006">G3051</f>
        <v>7171.7</v>
      </c>
      <c r="H3050" s="14">
        <f t="shared" si="7006"/>
        <v>0</v>
      </c>
      <c r="I3050" s="14">
        <f t="shared" si="7006"/>
        <v>32500</v>
      </c>
      <c r="J3050" s="14">
        <f t="shared" si="7006"/>
        <v>-1792.2</v>
      </c>
      <c r="K3050" s="14">
        <f t="shared" si="7006"/>
        <v>0</v>
      </c>
      <c r="L3050" s="14">
        <f t="shared" si="7006"/>
        <v>0</v>
      </c>
      <c r="M3050" s="14">
        <f t="shared" si="6998"/>
        <v>5379.5</v>
      </c>
      <c r="N3050" s="14">
        <f t="shared" si="6999"/>
        <v>0</v>
      </c>
      <c r="O3050" s="14">
        <f t="shared" si="7000"/>
        <v>32500</v>
      </c>
      <c r="P3050" s="14">
        <f t="shared" ref="P3050:Q3051" si="7007">P3051</f>
        <v>0</v>
      </c>
      <c r="Q3050" s="14">
        <f t="shared" si="7007"/>
        <v>0</v>
      </c>
      <c r="R3050" s="14">
        <f t="shared" ref="R3050:T3051" si="7008">R3051</f>
        <v>0</v>
      </c>
      <c r="S3050" s="14">
        <f t="shared" si="7008"/>
        <v>0</v>
      </c>
      <c r="T3050" s="14">
        <f t="shared" si="7008"/>
        <v>0</v>
      </c>
      <c r="U3050" s="14">
        <f t="shared" ref="U3050:BB3051" si="7009">U3051</f>
        <v>0</v>
      </c>
      <c r="V3050" s="14">
        <f t="shared" si="7009"/>
        <v>0</v>
      </c>
      <c r="W3050" s="14">
        <f t="shared" si="7009"/>
        <v>0</v>
      </c>
      <c r="X3050" s="14">
        <f t="shared" si="7009"/>
        <v>0</v>
      </c>
      <c r="Y3050" s="14">
        <f t="shared" si="7009"/>
        <v>0</v>
      </c>
      <c r="Z3050" s="14">
        <f t="shared" si="7009"/>
        <v>0</v>
      </c>
      <c r="AA3050" s="14">
        <f t="shared" si="7009"/>
        <v>0</v>
      </c>
      <c r="AB3050" s="14">
        <f t="shared" si="7009"/>
        <v>0</v>
      </c>
      <c r="AC3050" s="14">
        <f t="shared" si="7009"/>
        <v>0</v>
      </c>
      <c r="AD3050" s="14">
        <f t="shared" si="7009"/>
        <v>0</v>
      </c>
      <c r="AE3050" s="14">
        <f t="shared" si="7009"/>
        <v>0</v>
      </c>
      <c r="AF3050" s="14">
        <f t="shared" si="6966"/>
        <v>5379.5</v>
      </c>
      <c r="AG3050" s="14">
        <f t="shared" si="6967"/>
        <v>0</v>
      </c>
      <c r="AH3050" s="14">
        <f t="shared" si="6968"/>
        <v>32500</v>
      </c>
      <c r="AI3050" s="14">
        <f t="shared" si="7009"/>
        <v>0</v>
      </c>
      <c r="AJ3050" s="14">
        <f t="shared" si="7009"/>
        <v>0</v>
      </c>
      <c r="AK3050" s="14">
        <f t="shared" si="6938"/>
        <v>5379.5</v>
      </c>
      <c r="AL3050" s="14">
        <f t="shared" si="6939"/>
        <v>0</v>
      </c>
      <c r="AM3050" s="14">
        <f t="shared" si="6940"/>
        <v>32500</v>
      </c>
      <c r="AN3050" s="14">
        <f t="shared" si="7009"/>
        <v>0</v>
      </c>
      <c r="AO3050" s="14">
        <f t="shared" si="7009"/>
        <v>0</v>
      </c>
      <c r="AP3050" s="14">
        <f t="shared" si="7009"/>
        <v>0</v>
      </c>
      <c r="AQ3050" s="14">
        <f t="shared" si="7009"/>
        <v>0</v>
      </c>
      <c r="AR3050" s="14">
        <f t="shared" si="7009"/>
        <v>0</v>
      </c>
      <c r="AS3050" s="14">
        <f t="shared" si="7009"/>
        <v>0</v>
      </c>
      <c r="AT3050" s="14">
        <f t="shared" si="7009"/>
        <v>0</v>
      </c>
      <c r="AU3050" s="14">
        <f t="shared" si="7009"/>
        <v>0</v>
      </c>
      <c r="AV3050" s="14">
        <f t="shared" si="7009"/>
        <v>0</v>
      </c>
      <c r="AW3050" s="14">
        <f t="shared" si="7009"/>
        <v>0</v>
      </c>
      <c r="AX3050" s="14">
        <f t="shared" si="7009"/>
        <v>0</v>
      </c>
      <c r="AY3050" s="14">
        <f t="shared" si="6986"/>
        <v>5379.5</v>
      </c>
      <c r="AZ3050" s="14">
        <f t="shared" si="6987"/>
        <v>0</v>
      </c>
      <c r="BA3050" s="14">
        <f t="shared" si="6988"/>
        <v>32500</v>
      </c>
      <c r="BB3050" s="14">
        <f t="shared" si="7009"/>
        <v>0</v>
      </c>
      <c r="BC3050" s="2"/>
    </row>
    <row r="3051" spans="1:55" ht="31.5" x14ac:dyDescent="0.25">
      <c r="A3051" s="33" t="s">
        <v>1112</v>
      </c>
      <c r="B3051" s="33" t="s">
        <v>24</v>
      </c>
      <c r="C3051" s="33" t="s">
        <v>37</v>
      </c>
      <c r="D3051" s="8" t="s">
        <v>1277</v>
      </c>
      <c r="E3051" s="43" t="s">
        <v>250</v>
      </c>
      <c r="F3051" s="24" t="s">
        <v>477</v>
      </c>
      <c r="G3051" s="14">
        <f t="shared" si="7006"/>
        <v>7171.7</v>
      </c>
      <c r="H3051" s="14">
        <f t="shared" si="7006"/>
        <v>0</v>
      </c>
      <c r="I3051" s="14">
        <f t="shared" si="7006"/>
        <v>32500</v>
      </c>
      <c r="J3051" s="14">
        <f t="shared" si="7006"/>
        <v>-1792.2</v>
      </c>
      <c r="K3051" s="14">
        <f t="shared" si="7006"/>
        <v>0</v>
      </c>
      <c r="L3051" s="14">
        <f t="shared" si="7006"/>
        <v>0</v>
      </c>
      <c r="M3051" s="14">
        <f t="shared" si="6998"/>
        <v>5379.5</v>
      </c>
      <c r="N3051" s="14">
        <f t="shared" si="6999"/>
        <v>0</v>
      </c>
      <c r="O3051" s="14">
        <f t="shared" si="7000"/>
        <v>32500</v>
      </c>
      <c r="P3051" s="14">
        <f t="shared" si="7007"/>
        <v>0</v>
      </c>
      <c r="Q3051" s="14">
        <f t="shared" si="7007"/>
        <v>0</v>
      </c>
      <c r="R3051" s="14">
        <f t="shared" si="7008"/>
        <v>0</v>
      </c>
      <c r="S3051" s="14">
        <f t="shared" si="7008"/>
        <v>0</v>
      </c>
      <c r="T3051" s="14">
        <f t="shared" si="7008"/>
        <v>0</v>
      </c>
      <c r="U3051" s="14">
        <f t="shared" si="7009"/>
        <v>0</v>
      </c>
      <c r="V3051" s="14">
        <f t="shared" si="7009"/>
        <v>0</v>
      </c>
      <c r="W3051" s="14">
        <f t="shared" si="7009"/>
        <v>0</v>
      </c>
      <c r="X3051" s="14">
        <f t="shared" si="7009"/>
        <v>0</v>
      </c>
      <c r="Y3051" s="14">
        <f t="shared" si="7009"/>
        <v>0</v>
      </c>
      <c r="Z3051" s="14">
        <f t="shared" si="7009"/>
        <v>0</v>
      </c>
      <c r="AA3051" s="14">
        <f t="shared" si="7009"/>
        <v>0</v>
      </c>
      <c r="AB3051" s="14">
        <f t="shared" si="7009"/>
        <v>0</v>
      </c>
      <c r="AC3051" s="14">
        <f t="shared" si="7009"/>
        <v>0</v>
      </c>
      <c r="AD3051" s="14">
        <f t="shared" si="7009"/>
        <v>0</v>
      </c>
      <c r="AE3051" s="14">
        <f t="shared" si="7009"/>
        <v>0</v>
      </c>
      <c r="AF3051" s="14">
        <f t="shared" si="6966"/>
        <v>5379.5</v>
      </c>
      <c r="AG3051" s="14">
        <f t="shared" si="6967"/>
        <v>0</v>
      </c>
      <c r="AH3051" s="14">
        <f t="shared" si="6968"/>
        <v>32500</v>
      </c>
      <c r="AI3051" s="14">
        <f t="shared" si="7009"/>
        <v>0</v>
      </c>
      <c r="AJ3051" s="14">
        <f t="shared" si="7009"/>
        <v>0</v>
      </c>
      <c r="AK3051" s="14">
        <f t="shared" si="6938"/>
        <v>5379.5</v>
      </c>
      <c r="AL3051" s="14">
        <f t="shared" si="6939"/>
        <v>0</v>
      </c>
      <c r="AM3051" s="14">
        <f t="shared" si="6940"/>
        <v>32500</v>
      </c>
      <c r="AN3051" s="14">
        <f t="shared" si="7009"/>
        <v>0</v>
      </c>
      <c r="AO3051" s="14">
        <f t="shared" si="7009"/>
        <v>0</v>
      </c>
      <c r="AP3051" s="14">
        <f t="shared" si="7009"/>
        <v>0</v>
      </c>
      <c r="AQ3051" s="14">
        <f t="shared" si="7009"/>
        <v>0</v>
      </c>
      <c r="AR3051" s="14">
        <f t="shared" si="7009"/>
        <v>0</v>
      </c>
      <c r="AS3051" s="14">
        <f t="shared" si="7009"/>
        <v>0</v>
      </c>
      <c r="AT3051" s="14">
        <f t="shared" si="7009"/>
        <v>0</v>
      </c>
      <c r="AU3051" s="14">
        <f t="shared" si="7009"/>
        <v>0</v>
      </c>
      <c r="AV3051" s="14">
        <f t="shared" si="7009"/>
        <v>0</v>
      </c>
      <c r="AW3051" s="14">
        <f t="shared" si="7009"/>
        <v>0</v>
      </c>
      <c r="AX3051" s="14">
        <f t="shared" si="7009"/>
        <v>0</v>
      </c>
      <c r="AY3051" s="14">
        <f t="shared" si="6986"/>
        <v>5379.5</v>
      </c>
      <c r="AZ3051" s="14">
        <f t="shared" si="6987"/>
        <v>0</v>
      </c>
      <c r="BA3051" s="14">
        <f t="shared" si="6988"/>
        <v>32500</v>
      </c>
      <c r="BB3051" s="14">
        <f t="shared" si="7009"/>
        <v>0</v>
      </c>
      <c r="BC3051" s="2"/>
    </row>
    <row r="3052" spans="1:55" x14ac:dyDescent="0.25">
      <c r="A3052" s="33" t="s">
        <v>1112</v>
      </c>
      <c r="B3052" s="33" t="s">
        <v>24</v>
      </c>
      <c r="C3052" s="33" t="s">
        <v>37</v>
      </c>
      <c r="D3052" s="8" t="s">
        <v>1277</v>
      </c>
      <c r="E3052" s="43" t="s">
        <v>951</v>
      </c>
      <c r="F3052" s="24" t="s">
        <v>478</v>
      </c>
      <c r="G3052" s="14">
        <v>7171.7</v>
      </c>
      <c r="H3052" s="14"/>
      <c r="I3052" s="14">
        <v>32500</v>
      </c>
      <c r="J3052" s="14">
        <v>-1792.2</v>
      </c>
      <c r="K3052" s="14"/>
      <c r="L3052" s="14"/>
      <c r="M3052" s="14">
        <f t="shared" si="6998"/>
        <v>5379.5</v>
      </c>
      <c r="N3052" s="14">
        <f t="shared" si="6999"/>
        <v>0</v>
      </c>
      <c r="O3052" s="14">
        <f t="shared" si="7000"/>
        <v>32500</v>
      </c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>
        <f t="shared" si="6966"/>
        <v>5379.5</v>
      </c>
      <c r="AG3052" s="14">
        <f t="shared" si="6967"/>
        <v>0</v>
      </c>
      <c r="AH3052" s="14">
        <f t="shared" si="6968"/>
        <v>32500</v>
      </c>
      <c r="AI3052" s="14"/>
      <c r="AJ3052" s="14"/>
      <c r="AK3052" s="14">
        <f t="shared" si="6938"/>
        <v>5379.5</v>
      </c>
      <c r="AL3052" s="14">
        <f t="shared" si="6939"/>
        <v>0</v>
      </c>
      <c r="AM3052" s="14">
        <f t="shared" si="6940"/>
        <v>32500</v>
      </c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>
        <f t="shared" si="6986"/>
        <v>5379.5</v>
      </c>
      <c r="AZ3052" s="14">
        <f t="shared" si="6987"/>
        <v>0</v>
      </c>
      <c r="BA3052" s="14">
        <f t="shared" si="6988"/>
        <v>32500</v>
      </c>
      <c r="BB3052" s="14"/>
      <c r="BC3052" s="2"/>
    </row>
    <row r="3053" spans="1:55" ht="110.25" x14ac:dyDescent="0.25">
      <c r="A3053" s="33" t="s">
        <v>1112</v>
      </c>
      <c r="B3053" s="33" t="s">
        <v>24</v>
      </c>
      <c r="C3053" s="33" t="s">
        <v>37</v>
      </c>
      <c r="D3053" s="8" t="s">
        <v>1278</v>
      </c>
      <c r="E3053" s="43"/>
      <c r="F3053" s="24" t="s">
        <v>1251</v>
      </c>
      <c r="G3053" s="14">
        <f t="shared" ref="G3053:L3054" si="7010">G3054</f>
        <v>2856.3</v>
      </c>
      <c r="H3053" s="14">
        <f t="shared" si="7010"/>
        <v>11425</v>
      </c>
      <c r="I3053" s="14">
        <f t="shared" si="7010"/>
        <v>31658.5</v>
      </c>
      <c r="J3053" s="14">
        <f t="shared" si="7010"/>
        <v>0</v>
      </c>
      <c r="K3053" s="14">
        <f t="shared" si="7010"/>
        <v>25329.424999999999</v>
      </c>
      <c r="L3053" s="14">
        <f t="shared" si="7010"/>
        <v>-25329.45</v>
      </c>
      <c r="M3053" s="14">
        <f t="shared" si="6998"/>
        <v>2856.3</v>
      </c>
      <c r="N3053" s="14">
        <f t="shared" si="6999"/>
        <v>36754.425000000003</v>
      </c>
      <c r="O3053" s="14">
        <f t="shared" si="7000"/>
        <v>6329.0499999999993</v>
      </c>
      <c r="P3053" s="14">
        <f t="shared" ref="P3053:Q3054" si="7011">P3054</f>
        <v>0</v>
      </c>
      <c r="Q3053" s="14">
        <f t="shared" si="7011"/>
        <v>0</v>
      </c>
      <c r="R3053" s="14">
        <f t="shared" ref="R3053:T3054" si="7012">R3054</f>
        <v>0</v>
      </c>
      <c r="S3053" s="14">
        <f t="shared" si="7012"/>
        <v>0</v>
      </c>
      <c r="T3053" s="14">
        <f t="shared" si="7012"/>
        <v>0</v>
      </c>
      <c r="U3053" s="14">
        <f t="shared" ref="U3053:BB3054" si="7013">U3054</f>
        <v>0</v>
      </c>
      <c r="V3053" s="14">
        <f t="shared" si="7013"/>
        <v>0</v>
      </c>
      <c r="W3053" s="14">
        <f t="shared" si="7013"/>
        <v>0</v>
      </c>
      <c r="X3053" s="14">
        <f t="shared" si="7013"/>
        <v>0</v>
      </c>
      <c r="Y3053" s="14">
        <f t="shared" si="7013"/>
        <v>0</v>
      </c>
      <c r="Z3053" s="14">
        <f t="shared" si="7013"/>
        <v>0</v>
      </c>
      <c r="AA3053" s="14">
        <f t="shared" si="7013"/>
        <v>0</v>
      </c>
      <c r="AB3053" s="14">
        <f t="shared" si="7013"/>
        <v>0</v>
      </c>
      <c r="AC3053" s="14">
        <f t="shared" si="7013"/>
        <v>0</v>
      </c>
      <c r="AD3053" s="14">
        <f t="shared" si="7013"/>
        <v>0</v>
      </c>
      <c r="AE3053" s="14">
        <f t="shared" si="7013"/>
        <v>0</v>
      </c>
      <c r="AF3053" s="14">
        <f t="shared" si="6966"/>
        <v>2856.3</v>
      </c>
      <c r="AG3053" s="14">
        <f t="shared" si="6967"/>
        <v>36754.425000000003</v>
      </c>
      <c r="AH3053" s="14">
        <f t="shared" si="6968"/>
        <v>6329.0499999999993</v>
      </c>
      <c r="AI3053" s="14">
        <f t="shared" si="7013"/>
        <v>0</v>
      </c>
      <c r="AJ3053" s="14">
        <f t="shared" si="7013"/>
        <v>0</v>
      </c>
      <c r="AK3053" s="14">
        <f t="shared" si="6938"/>
        <v>2856.3</v>
      </c>
      <c r="AL3053" s="14">
        <f t="shared" si="6939"/>
        <v>36754.425000000003</v>
      </c>
      <c r="AM3053" s="14">
        <f t="shared" si="6940"/>
        <v>6329.0499999999993</v>
      </c>
      <c r="AN3053" s="14">
        <f t="shared" si="7013"/>
        <v>0</v>
      </c>
      <c r="AO3053" s="14">
        <f t="shared" si="7013"/>
        <v>0</v>
      </c>
      <c r="AP3053" s="14">
        <f t="shared" si="7013"/>
        <v>0</v>
      </c>
      <c r="AQ3053" s="14">
        <f t="shared" si="7013"/>
        <v>0</v>
      </c>
      <c r="AR3053" s="14">
        <f t="shared" si="7013"/>
        <v>0</v>
      </c>
      <c r="AS3053" s="14">
        <f t="shared" si="7013"/>
        <v>0</v>
      </c>
      <c r="AT3053" s="14">
        <f t="shared" si="7013"/>
        <v>0</v>
      </c>
      <c r="AU3053" s="14">
        <f t="shared" si="7013"/>
        <v>0</v>
      </c>
      <c r="AV3053" s="14">
        <f t="shared" si="7013"/>
        <v>0</v>
      </c>
      <c r="AW3053" s="14">
        <f t="shared" si="7013"/>
        <v>0</v>
      </c>
      <c r="AX3053" s="14">
        <f t="shared" si="7013"/>
        <v>0</v>
      </c>
      <c r="AY3053" s="14">
        <f t="shared" si="6986"/>
        <v>2856.3</v>
      </c>
      <c r="AZ3053" s="14">
        <f t="shared" si="6987"/>
        <v>36754.425000000003</v>
      </c>
      <c r="BA3053" s="14">
        <f t="shared" si="6988"/>
        <v>6329.0499999999993</v>
      </c>
      <c r="BB3053" s="14">
        <f t="shared" si="7013"/>
        <v>0</v>
      </c>
      <c r="BC3053" s="2"/>
    </row>
    <row r="3054" spans="1:55" ht="31.5" x14ac:dyDescent="0.25">
      <c r="A3054" s="33" t="s">
        <v>1112</v>
      </c>
      <c r="B3054" s="33" t="s">
        <v>24</v>
      </c>
      <c r="C3054" s="33" t="s">
        <v>37</v>
      </c>
      <c r="D3054" s="8" t="s">
        <v>1278</v>
      </c>
      <c r="E3054" s="43" t="s">
        <v>250</v>
      </c>
      <c r="F3054" s="24" t="s">
        <v>477</v>
      </c>
      <c r="G3054" s="14">
        <f t="shared" si="7010"/>
        <v>2856.3</v>
      </c>
      <c r="H3054" s="14">
        <f t="shared" si="7010"/>
        <v>11425</v>
      </c>
      <c r="I3054" s="14">
        <f t="shared" si="7010"/>
        <v>31658.5</v>
      </c>
      <c r="J3054" s="14">
        <f t="shared" si="7010"/>
        <v>0</v>
      </c>
      <c r="K3054" s="14">
        <f t="shared" si="7010"/>
        <v>25329.424999999999</v>
      </c>
      <c r="L3054" s="14">
        <f t="shared" si="7010"/>
        <v>-25329.45</v>
      </c>
      <c r="M3054" s="14">
        <f t="shared" si="6998"/>
        <v>2856.3</v>
      </c>
      <c r="N3054" s="14">
        <f t="shared" si="6999"/>
        <v>36754.425000000003</v>
      </c>
      <c r="O3054" s="14">
        <f t="shared" si="7000"/>
        <v>6329.0499999999993</v>
      </c>
      <c r="P3054" s="14">
        <f t="shared" si="7011"/>
        <v>0</v>
      </c>
      <c r="Q3054" s="14">
        <f t="shared" si="7011"/>
        <v>0</v>
      </c>
      <c r="R3054" s="14">
        <f t="shared" si="7012"/>
        <v>0</v>
      </c>
      <c r="S3054" s="14">
        <f t="shared" si="7012"/>
        <v>0</v>
      </c>
      <c r="T3054" s="14">
        <f t="shared" si="7012"/>
        <v>0</v>
      </c>
      <c r="U3054" s="14">
        <f t="shared" si="7013"/>
        <v>0</v>
      </c>
      <c r="V3054" s="14">
        <f t="shared" si="7013"/>
        <v>0</v>
      </c>
      <c r="W3054" s="14">
        <f t="shared" si="7013"/>
        <v>0</v>
      </c>
      <c r="X3054" s="14">
        <f t="shared" si="7013"/>
        <v>0</v>
      </c>
      <c r="Y3054" s="14">
        <f t="shared" si="7013"/>
        <v>0</v>
      </c>
      <c r="Z3054" s="14">
        <f t="shared" si="7013"/>
        <v>0</v>
      </c>
      <c r="AA3054" s="14">
        <f t="shared" si="7013"/>
        <v>0</v>
      </c>
      <c r="AB3054" s="14">
        <f t="shared" si="7013"/>
        <v>0</v>
      </c>
      <c r="AC3054" s="14">
        <f t="shared" si="7013"/>
        <v>0</v>
      </c>
      <c r="AD3054" s="14">
        <f t="shared" si="7013"/>
        <v>0</v>
      </c>
      <c r="AE3054" s="14">
        <f t="shared" si="7013"/>
        <v>0</v>
      </c>
      <c r="AF3054" s="14">
        <f t="shared" si="6966"/>
        <v>2856.3</v>
      </c>
      <c r="AG3054" s="14">
        <f t="shared" si="6967"/>
        <v>36754.425000000003</v>
      </c>
      <c r="AH3054" s="14">
        <f t="shared" si="6968"/>
        <v>6329.0499999999993</v>
      </c>
      <c r="AI3054" s="14">
        <f t="shared" si="7013"/>
        <v>0</v>
      </c>
      <c r="AJ3054" s="14">
        <f t="shared" si="7013"/>
        <v>0</v>
      </c>
      <c r="AK3054" s="14">
        <f t="shared" ref="AK3054:AK3117" si="7014">AF3054+AI3054</f>
        <v>2856.3</v>
      </c>
      <c r="AL3054" s="14">
        <f t="shared" ref="AL3054:AL3117" si="7015">AG3054+AJ3054</f>
        <v>36754.425000000003</v>
      </c>
      <c r="AM3054" s="14">
        <f t="shared" ref="AM3054:AM3117" si="7016">AH3054</f>
        <v>6329.0499999999993</v>
      </c>
      <c r="AN3054" s="14">
        <f t="shared" si="7013"/>
        <v>0</v>
      </c>
      <c r="AO3054" s="14">
        <f t="shared" si="7013"/>
        <v>0</v>
      </c>
      <c r="AP3054" s="14">
        <f t="shared" si="7013"/>
        <v>0</v>
      </c>
      <c r="AQ3054" s="14">
        <f t="shared" si="7013"/>
        <v>0</v>
      </c>
      <c r="AR3054" s="14">
        <f t="shared" si="7013"/>
        <v>0</v>
      </c>
      <c r="AS3054" s="14">
        <f t="shared" si="7013"/>
        <v>0</v>
      </c>
      <c r="AT3054" s="14">
        <f t="shared" si="7013"/>
        <v>0</v>
      </c>
      <c r="AU3054" s="14">
        <f t="shared" si="7013"/>
        <v>0</v>
      </c>
      <c r="AV3054" s="14">
        <f t="shared" si="7013"/>
        <v>0</v>
      </c>
      <c r="AW3054" s="14">
        <f t="shared" si="7013"/>
        <v>0</v>
      </c>
      <c r="AX3054" s="14">
        <f t="shared" si="7013"/>
        <v>0</v>
      </c>
      <c r="AY3054" s="14">
        <f t="shared" si="6986"/>
        <v>2856.3</v>
      </c>
      <c r="AZ3054" s="14">
        <f t="shared" si="6987"/>
        <v>36754.425000000003</v>
      </c>
      <c r="BA3054" s="14">
        <f t="shared" si="6988"/>
        <v>6329.0499999999993</v>
      </c>
      <c r="BB3054" s="14">
        <f t="shared" si="7013"/>
        <v>0</v>
      </c>
      <c r="BC3054" s="2"/>
    </row>
    <row r="3055" spans="1:55" x14ac:dyDescent="0.25">
      <c r="A3055" s="33" t="s">
        <v>1112</v>
      </c>
      <c r="B3055" s="33" t="s">
        <v>24</v>
      </c>
      <c r="C3055" s="33" t="s">
        <v>37</v>
      </c>
      <c r="D3055" s="8" t="s">
        <v>1278</v>
      </c>
      <c r="E3055" s="43" t="s">
        <v>951</v>
      </c>
      <c r="F3055" s="24" t="s">
        <v>478</v>
      </c>
      <c r="G3055" s="14">
        <v>2856.3</v>
      </c>
      <c r="H3055" s="14">
        <v>11425</v>
      </c>
      <c r="I3055" s="14">
        <v>31658.5</v>
      </c>
      <c r="J3055" s="14"/>
      <c r="K3055" s="14">
        <v>25329.424999999999</v>
      </c>
      <c r="L3055" s="14">
        <v>-25329.45</v>
      </c>
      <c r="M3055" s="14">
        <f t="shared" si="6998"/>
        <v>2856.3</v>
      </c>
      <c r="N3055" s="14">
        <f t="shared" si="6999"/>
        <v>36754.425000000003</v>
      </c>
      <c r="O3055" s="14">
        <f t="shared" si="7000"/>
        <v>6329.0499999999993</v>
      </c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>
        <f t="shared" si="6966"/>
        <v>2856.3</v>
      </c>
      <c r="AG3055" s="14">
        <f t="shared" si="6967"/>
        <v>36754.425000000003</v>
      </c>
      <c r="AH3055" s="14">
        <f t="shared" si="6968"/>
        <v>6329.0499999999993</v>
      </c>
      <c r="AI3055" s="14"/>
      <c r="AJ3055" s="14"/>
      <c r="AK3055" s="14">
        <f t="shared" si="7014"/>
        <v>2856.3</v>
      </c>
      <c r="AL3055" s="14">
        <f t="shared" si="7015"/>
        <v>36754.425000000003</v>
      </c>
      <c r="AM3055" s="14">
        <f t="shared" si="7016"/>
        <v>6329.0499999999993</v>
      </c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>
        <f t="shared" si="6986"/>
        <v>2856.3</v>
      </c>
      <c r="AZ3055" s="14">
        <f t="shared" si="6987"/>
        <v>36754.425000000003</v>
      </c>
      <c r="BA3055" s="14">
        <f t="shared" si="6988"/>
        <v>6329.0499999999993</v>
      </c>
      <c r="BB3055" s="14"/>
      <c r="BC3055" s="2"/>
    </row>
    <row r="3056" spans="1:55" ht="94.5" hidden="1" x14ac:dyDescent="0.25">
      <c r="A3056" s="33" t="s">
        <v>1112</v>
      </c>
      <c r="B3056" s="33" t="s">
        <v>24</v>
      </c>
      <c r="C3056" s="33" t="s">
        <v>37</v>
      </c>
      <c r="D3056" s="8" t="s">
        <v>1279</v>
      </c>
      <c r="E3056" s="43"/>
      <c r="F3056" s="24" t="s">
        <v>1335</v>
      </c>
      <c r="G3056" s="14">
        <f>G3057</f>
        <v>0</v>
      </c>
      <c r="H3056" s="14">
        <f t="shared" ref="H3056:BB3056" si="7017">H3057</f>
        <v>15000</v>
      </c>
      <c r="I3056" s="14">
        <f t="shared" si="7017"/>
        <v>62500</v>
      </c>
      <c r="J3056" s="14">
        <f t="shared" si="7017"/>
        <v>0</v>
      </c>
      <c r="K3056" s="14">
        <f t="shared" si="7017"/>
        <v>-10418.299999999999</v>
      </c>
      <c r="L3056" s="14">
        <f t="shared" si="7017"/>
        <v>10061</v>
      </c>
      <c r="M3056" s="14">
        <f t="shared" si="6998"/>
        <v>0</v>
      </c>
      <c r="N3056" s="14">
        <f t="shared" si="6999"/>
        <v>4581.7000000000007</v>
      </c>
      <c r="O3056" s="14">
        <f t="shared" si="7000"/>
        <v>72561</v>
      </c>
      <c r="P3056" s="14">
        <f t="shared" si="7017"/>
        <v>0</v>
      </c>
      <c r="Q3056" s="14">
        <f t="shared" si="7017"/>
        <v>0</v>
      </c>
      <c r="R3056" s="14">
        <f t="shared" si="7017"/>
        <v>0</v>
      </c>
      <c r="S3056" s="14">
        <f t="shared" si="7017"/>
        <v>0</v>
      </c>
      <c r="T3056" s="14">
        <f t="shared" si="7017"/>
        <v>0</v>
      </c>
      <c r="U3056" s="14">
        <f t="shared" si="7017"/>
        <v>0</v>
      </c>
      <c r="V3056" s="14">
        <f t="shared" si="7017"/>
        <v>0</v>
      </c>
      <c r="W3056" s="14">
        <f t="shared" si="7017"/>
        <v>0</v>
      </c>
      <c r="X3056" s="14">
        <f t="shared" si="7017"/>
        <v>0</v>
      </c>
      <c r="Y3056" s="14">
        <f t="shared" si="7017"/>
        <v>0</v>
      </c>
      <c r="Z3056" s="14">
        <f t="shared" si="7017"/>
        <v>0</v>
      </c>
      <c r="AA3056" s="14">
        <f t="shared" si="7017"/>
        <v>0</v>
      </c>
      <c r="AB3056" s="14">
        <f t="shared" si="7017"/>
        <v>0</v>
      </c>
      <c r="AC3056" s="14">
        <f t="shared" si="7017"/>
        <v>0</v>
      </c>
      <c r="AD3056" s="14">
        <f t="shared" si="7017"/>
        <v>0</v>
      </c>
      <c r="AE3056" s="14">
        <f t="shared" si="7017"/>
        <v>0</v>
      </c>
      <c r="AF3056" s="14">
        <f t="shared" si="6966"/>
        <v>0</v>
      </c>
      <c r="AG3056" s="14">
        <f t="shared" si="6967"/>
        <v>4581.7000000000007</v>
      </c>
      <c r="AH3056" s="14">
        <f t="shared" si="6968"/>
        <v>72561</v>
      </c>
      <c r="AI3056" s="14">
        <f t="shared" si="7017"/>
        <v>0</v>
      </c>
      <c r="AJ3056" s="14">
        <f t="shared" si="7017"/>
        <v>0</v>
      </c>
      <c r="AK3056" s="14">
        <f t="shared" si="7014"/>
        <v>0</v>
      </c>
      <c r="AL3056" s="14">
        <f t="shared" si="7015"/>
        <v>4581.7000000000007</v>
      </c>
      <c r="AM3056" s="14">
        <f t="shared" si="7016"/>
        <v>72561</v>
      </c>
      <c r="AN3056" s="14">
        <f t="shared" si="7017"/>
        <v>0</v>
      </c>
      <c r="AO3056" s="14">
        <f t="shared" si="7017"/>
        <v>0</v>
      </c>
      <c r="AP3056" s="14">
        <f t="shared" si="7017"/>
        <v>0</v>
      </c>
      <c r="AQ3056" s="14">
        <f t="shared" si="7017"/>
        <v>0</v>
      </c>
      <c r="AR3056" s="14">
        <f t="shared" si="7017"/>
        <v>0</v>
      </c>
      <c r="AS3056" s="14">
        <f t="shared" si="7017"/>
        <v>0</v>
      </c>
      <c r="AT3056" s="14">
        <f t="shared" si="7017"/>
        <v>0</v>
      </c>
      <c r="AU3056" s="14">
        <f t="shared" si="7017"/>
        <v>0</v>
      </c>
      <c r="AV3056" s="14">
        <f t="shared" si="7017"/>
        <v>0</v>
      </c>
      <c r="AW3056" s="14">
        <f t="shared" si="7017"/>
        <v>0</v>
      </c>
      <c r="AX3056" s="14">
        <f t="shared" si="7017"/>
        <v>0</v>
      </c>
      <c r="AY3056" s="14">
        <f t="shared" si="6986"/>
        <v>0</v>
      </c>
      <c r="AZ3056" s="14">
        <f t="shared" si="6987"/>
        <v>4581.7000000000007</v>
      </c>
      <c r="BA3056" s="14">
        <f t="shared" si="6988"/>
        <v>72561</v>
      </c>
      <c r="BB3056" s="14">
        <f t="shared" si="7017"/>
        <v>0</v>
      </c>
      <c r="BC3056" s="3">
        <v>0</v>
      </c>
    </row>
    <row r="3057" spans="1:55" ht="31.5" hidden="1" x14ac:dyDescent="0.25">
      <c r="A3057" s="33" t="s">
        <v>1112</v>
      </c>
      <c r="B3057" s="33" t="s">
        <v>24</v>
      </c>
      <c r="C3057" s="33" t="s">
        <v>37</v>
      </c>
      <c r="D3057" s="8" t="s">
        <v>1279</v>
      </c>
      <c r="E3057" s="43" t="s">
        <v>250</v>
      </c>
      <c r="F3057" s="24" t="s">
        <v>477</v>
      </c>
      <c r="G3057" s="14">
        <f>G3058</f>
        <v>0</v>
      </c>
      <c r="H3057" s="14">
        <f t="shared" ref="H3057:BB3057" si="7018">H3058</f>
        <v>15000</v>
      </c>
      <c r="I3057" s="14">
        <f t="shared" si="7018"/>
        <v>62500</v>
      </c>
      <c r="J3057" s="14">
        <f t="shared" si="7018"/>
        <v>0</v>
      </c>
      <c r="K3057" s="14">
        <f t="shared" si="7018"/>
        <v>-10418.299999999999</v>
      </c>
      <c r="L3057" s="14">
        <f t="shared" si="7018"/>
        <v>10061</v>
      </c>
      <c r="M3057" s="14">
        <f t="shared" si="6998"/>
        <v>0</v>
      </c>
      <c r="N3057" s="14">
        <f t="shared" si="6999"/>
        <v>4581.7000000000007</v>
      </c>
      <c r="O3057" s="14">
        <f t="shared" si="7000"/>
        <v>72561</v>
      </c>
      <c r="P3057" s="14">
        <f t="shared" si="7018"/>
        <v>0</v>
      </c>
      <c r="Q3057" s="14">
        <f t="shared" si="7018"/>
        <v>0</v>
      </c>
      <c r="R3057" s="14">
        <f t="shared" si="7018"/>
        <v>0</v>
      </c>
      <c r="S3057" s="14">
        <f t="shared" si="7018"/>
        <v>0</v>
      </c>
      <c r="T3057" s="14">
        <f t="shared" si="7018"/>
        <v>0</v>
      </c>
      <c r="U3057" s="14">
        <f t="shared" si="7018"/>
        <v>0</v>
      </c>
      <c r="V3057" s="14">
        <f t="shared" si="7018"/>
        <v>0</v>
      </c>
      <c r="W3057" s="14">
        <f t="shared" si="7018"/>
        <v>0</v>
      </c>
      <c r="X3057" s="14">
        <f t="shared" si="7018"/>
        <v>0</v>
      </c>
      <c r="Y3057" s="14">
        <f t="shared" si="7018"/>
        <v>0</v>
      </c>
      <c r="Z3057" s="14">
        <f t="shared" si="7018"/>
        <v>0</v>
      </c>
      <c r="AA3057" s="14">
        <f t="shared" si="7018"/>
        <v>0</v>
      </c>
      <c r="AB3057" s="14">
        <f t="shared" si="7018"/>
        <v>0</v>
      </c>
      <c r="AC3057" s="14">
        <f t="shared" si="7018"/>
        <v>0</v>
      </c>
      <c r="AD3057" s="14">
        <f t="shared" si="7018"/>
        <v>0</v>
      </c>
      <c r="AE3057" s="14">
        <f t="shared" si="7018"/>
        <v>0</v>
      </c>
      <c r="AF3057" s="14">
        <f t="shared" si="6966"/>
        <v>0</v>
      </c>
      <c r="AG3057" s="14">
        <f t="shared" si="6967"/>
        <v>4581.7000000000007</v>
      </c>
      <c r="AH3057" s="14">
        <f t="shared" si="6968"/>
        <v>72561</v>
      </c>
      <c r="AI3057" s="14">
        <f t="shared" si="7018"/>
        <v>0</v>
      </c>
      <c r="AJ3057" s="14">
        <f t="shared" si="7018"/>
        <v>0</v>
      </c>
      <c r="AK3057" s="14">
        <f t="shared" si="7014"/>
        <v>0</v>
      </c>
      <c r="AL3057" s="14">
        <f t="shared" si="7015"/>
        <v>4581.7000000000007</v>
      </c>
      <c r="AM3057" s="14">
        <f t="shared" si="7016"/>
        <v>72561</v>
      </c>
      <c r="AN3057" s="14">
        <f t="shared" si="7018"/>
        <v>0</v>
      </c>
      <c r="AO3057" s="14">
        <f t="shared" si="7018"/>
        <v>0</v>
      </c>
      <c r="AP3057" s="14">
        <f t="shared" si="7018"/>
        <v>0</v>
      </c>
      <c r="AQ3057" s="14">
        <f t="shared" si="7018"/>
        <v>0</v>
      </c>
      <c r="AR3057" s="14">
        <f t="shared" si="7018"/>
        <v>0</v>
      </c>
      <c r="AS3057" s="14">
        <f t="shared" si="7018"/>
        <v>0</v>
      </c>
      <c r="AT3057" s="14">
        <f t="shared" si="7018"/>
        <v>0</v>
      </c>
      <c r="AU3057" s="14">
        <f t="shared" si="7018"/>
        <v>0</v>
      </c>
      <c r="AV3057" s="14">
        <f t="shared" si="7018"/>
        <v>0</v>
      </c>
      <c r="AW3057" s="14">
        <f t="shared" si="7018"/>
        <v>0</v>
      </c>
      <c r="AX3057" s="14">
        <f t="shared" si="7018"/>
        <v>0</v>
      </c>
      <c r="AY3057" s="14">
        <f t="shared" si="6986"/>
        <v>0</v>
      </c>
      <c r="AZ3057" s="14">
        <f t="shared" si="6987"/>
        <v>4581.7000000000007</v>
      </c>
      <c r="BA3057" s="14">
        <f t="shared" si="6988"/>
        <v>72561</v>
      </c>
      <c r="BB3057" s="14">
        <f t="shared" si="7018"/>
        <v>0</v>
      </c>
      <c r="BC3057" s="3">
        <v>0</v>
      </c>
    </row>
    <row r="3058" spans="1:55" hidden="1" x14ac:dyDescent="0.25">
      <c r="A3058" s="33" t="s">
        <v>1112</v>
      </c>
      <c r="B3058" s="33" t="s">
        <v>24</v>
      </c>
      <c r="C3058" s="33" t="s">
        <v>37</v>
      </c>
      <c r="D3058" s="8" t="s">
        <v>1279</v>
      </c>
      <c r="E3058" s="43" t="s">
        <v>951</v>
      </c>
      <c r="F3058" s="24" t="s">
        <v>478</v>
      </c>
      <c r="G3058" s="14"/>
      <c r="H3058" s="14">
        <v>15000</v>
      </c>
      <c r="I3058" s="14">
        <v>62500</v>
      </c>
      <c r="J3058" s="14"/>
      <c r="K3058" s="14">
        <v>-10418.299999999999</v>
      </c>
      <c r="L3058" s="14">
        <v>10061</v>
      </c>
      <c r="M3058" s="14">
        <f t="shared" si="6998"/>
        <v>0</v>
      </c>
      <c r="N3058" s="14">
        <f t="shared" si="6999"/>
        <v>4581.7000000000007</v>
      </c>
      <c r="O3058" s="14">
        <f t="shared" si="7000"/>
        <v>72561</v>
      </c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>
        <f t="shared" si="6966"/>
        <v>0</v>
      </c>
      <c r="AG3058" s="14">
        <f t="shared" si="6967"/>
        <v>4581.7000000000007</v>
      </c>
      <c r="AH3058" s="14">
        <f t="shared" si="6968"/>
        <v>72561</v>
      </c>
      <c r="AI3058" s="14"/>
      <c r="AJ3058" s="14"/>
      <c r="AK3058" s="14">
        <f t="shared" si="7014"/>
        <v>0</v>
      </c>
      <c r="AL3058" s="14">
        <f t="shared" si="7015"/>
        <v>4581.7000000000007</v>
      </c>
      <c r="AM3058" s="14">
        <f t="shared" si="7016"/>
        <v>72561</v>
      </c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>
        <f t="shared" si="6986"/>
        <v>0</v>
      </c>
      <c r="AZ3058" s="14">
        <f t="shared" si="6987"/>
        <v>4581.7000000000007</v>
      </c>
      <c r="BA3058" s="14">
        <f t="shared" si="6988"/>
        <v>72561</v>
      </c>
      <c r="BB3058" s="14"/>
      <c r="BC3058" s="3">
        <v>0</v>
      </c>
    </row>
    <row r="3059" spans="1:55" ht="110.25" hidden="1" x14ac:dyDescent="0.25">
      <c r="A3059" s="33" t="s">
        <v>1112</v>
      </c>
      <c r="B3059" s="33" t="s">
        <v>24</v>
      </c>
      <c r="C3059" s="33" t="s">
        <v>37</v>
      </c>
      <c r="D3059" s="8" t="s">
        <v>1280</v>
      </c>
      <c r="E3059" s="43"/>
      <c r="F3059" s="24" t="s">
        <v>1252</v>
      </c>
      <c r="G3059" s="14">
        <f>G3060</f>
        <v>0</v>
      </c>
      <c r="H3059" s="14">
        <f t="shared" ref="H3059:BB3060" si="7019">H3060</f>
        <v>0</v>
      </c>
      <c r="I3059" s="14">
        <f t="shared" si="7019"/>
        <v>12500</v>
      </c>
      <c r="J3059" s="14">
        <f t="shared" si="7019"/>
        <v>0</v>
      </c>
      <c r="K3059" s="14">
        <f t="shared" si="7019"/>
        <v>12857.35</v>
      </c>
      <c r="L3059" s="14">
        <f t="shared" si="7019"/>
        <v>-12500</v>
      </c>
      <c r="M3059" s="14">
        <f t="shared" si="6998"/>
        <v>0</v>
      </c>
      <c r="N3059" s="14">
        <f t="shared" si="6999"/>
        <v>12857.35</v>
      </c>
      <c r="O3059" s="14">
        <f t="shared" si="7000"/>
        <v>0</v>
      </c>
      <c r="P3059" s="14">
        <f t="shared" si="7019"/>
        <v>0</v>
      </c>
      <c r="Q3059" s="14">
        <f t="shared" si="7019"/>
        <v>0</v>
      </c>
      <c r="R3059" s="14">
        <f t="shared" si="7019"/>
        <v>0</v>
      </c>
      <c r="S3059" s="14">
        <f t="shared" si="7019"/>
        <v>0</v>
      </c>
      <c r="T3059" s="14">
        <f t="shared" si="7019"/>
        <v>0</v>
      </c>
      <c r="U3059" s="14">
        <f t="shared" si="7019"/>
        <v>0</v>
      </c>
      <c r="V3059" s="14">
        <f t="shared" si="7019"/>
        <v>0</v>
      </c>
      <c r="W3059" s="14">
        <f t="shared" si="7019"/>
        <v>0</v>
      </c>
      <c r="X3059" s="14">
        <f t="shared" si="7019"/>
        <v>0</v>
      </c>
      <c r="Y3059" s="14">
        <f t="shared" si="7019"/>
        <v>0</v>
      </c>
      <c r="Z3059" s="14">
        <f t="shared" si="7019"/>
        <v>0</v>
      </c>
      <c r="AA3059" s="14">
        <f t="shared" si="7019"/>
        <v>0</v>
      </c>
      <c r="AB3059" s="14">
        <f t="shared" si="7019"/>
        <v>0</v>
      </c>
      <c r="AC3059" s="14">
        <f t="shared" si="7019"/>
        <v>0</v>
      </c>
      <c r="AD3059" s="14">
        <f t="shared" si="7019"/>
        <v>0</v>
      </c>
      <c r="AE3059" s="14">
        <f t="shared" si="7019"/>
        <v>0</v>
      </c>
      <c r="AF3059" s="14">
        <f t="shared" si="6966"/>
        <v>0</v>
      </c>
      <c r="AG3059" s="14">
        <f t="shared" si="6967"/>
        <v>12857.35</v>
      </c>
      <c r="AH3059" s="14">
        <f t="shared" si="6968"/>
        <v>0</v>
      </c>
      <c r="AI3059" s="14">
        <f t="shared" si="7019"/>
        <v>0</v>
      </c>
      <c r="AJ3059" s="14">
        <f t="shared" si="7019"/>
        <v>0</v>
      </c>
      <c r="AK3059" s="14">
        <f t="shared" si="7014"/>
        <v>0</v>
      </c>
      <c r="AL3059" s="14">
        <f t="shared" si="7015"/>
        <v>12857.35</v>
      </c>
      <c r="AM3059" s="14">
        <f t="shared" si="7016"/>
        <v>0</v>
      </c>
      <c r="AN3059" s="14">
        <f t="shared" si="7019"/>
        <v>0</v>
      </c>
      <c r="AO3059" s="14">
        <f t="shared" si="7019"/>
        <v>0</v>
      </c>
      <c r="AP3059" s="14">
        <f t="shared" si="7019"/>
        <v>0</v>
      </c>
      <c r="AQ3059" s="14">
        <f t="shared" si="7019"/>
        <v>0</v>
      </c>
      <c r="AR3059" s="14">
        <f t="shared" si="7019"/>
        <v>0</v>
      </c>
      <c r="AS3059" s="14">
        <f t="shared" si="7019"/>
        <v>0</v>
      </c>
      <c r="AT3059" s="14">
        <f t="shared" si="7019"/>
        <v>0</v>
      </c>
      <c r="AU3059" s="14">
        <f t="shared" si="7019"/>
        <v>0</v>
      </c>
      <c r="AV3059" s="14">
        <f t="shared" si="7019"/>
        <v>0</v>
      </c>
      <c r="AW3059" s="14">
        <f t="shared" si="7019"/>
        <v>0</v>
      </c>
      <c r="AX3059" s="14">
        <f t="shared" si="7019"/>
        <v>0</v>
      </c>
      <c r="AY3059" s="14">
        <f t="shared" si="6986"/>
        <v>0</v>
      </c>
      <c r="AZ3059" s="14">
        <f t="shared" si="6987"/>
        <v>12857.35</v>
      </c>
      <c r="BA3059" s="14">
        <f t="shared" si="6988"/>
        <v>0</v>
      </c>
      <c r="BB3059" s="14">
        <f t="shared" si="7019"/>
        <v>0</v>
      </c>
      <c r="BC3059" s="3">
        <v>0</v>
      </c>
    </row>
    <row r="3060" spans="1:55" ht="31.5" hidden="1" x14ac:dyDescent="0.25">
      <c r="A3060" s="33" t="s">
        <v>1112</v>
      </c>
      <c r="B3060" s="33" t="s">
        <v>24</v>
      </c>
      <c r="C3060" s="33" t="s">
        <v>37</v>
      </c>
      <c r="D3060" s="8" t="s">
        <v>1280</v>
      </c>
      <c r="E3060" s="43" t="s">
        <v>250</v>
      </c>
      <c r="F3060" s="24" t="s">
        <v>477</v>
      </c>
      <c r="G3060" s="14">
        <f>G3061</f>
        <v>0</v>
      </c>
      <c r="H3060" s="14">
        <f t="shared" si="7019"/>
        <v>0</v>
      </c>
      <c r="I3060" s="14">
        <f t="shared" si="7019"/>
        <v>12500</v>
      </c>
      <c r="J3060" s="14">
        <f t="shared" si="7019"/>
        <v>0</v>
      </c>
      <c r="K3060" s="14">
        <f t="shared" si="7019"/>
        <v>12857.35</v>
      </c>
      <c r="L3060" s="14">
        <f t="shared" si="7019"/>
        <v>-12500</v>
      </c>
      <c r="M3060" s="14">
        <f t="shared" si="6998"/>
        <v>0</v>
      </c>
      <c r="N3060" s="14">
        <f t="shared" si="6999"/>
        <v>12857.35</v>
      </c>
      <c r="O3060" s="14">
        <f t="shared" si="7000"/>
        <v>0</v>
      </c>
      <c r="P3060" s="14">
        <f t="shared" si="7019"/>
        <v>0</v>
      </c>
      <c r="Q3060" s="14">
        <f t="shared" si="7019"/>
        <v>0</v>
      </c>
      <c r="R3060" s="14">
        <f t="shared" si="7019"/>
        <v>0</v>
      </c>
      <c r="S3060" s="14">
        <f t="shared" si="7019"/>
        <v>0</v>
      </c>
      <c r="T3060" s="14">
        <f t="shared" si="7019"/>
        <v>0</v>
      </c>
      <c r="U3060" s="14">
        <f t="shared" si="7019"/>
        <v>0</v>
      </c>
      <c r="V3060" s="14">
        <f t="shared" si="7019"/>
        <v>0</v>
      </c>
      <c r="W3060" s="14">
        <f t="shared" si="7019"/>
        <v>0</v>
      </c>
      <c r="X3060" s="14">
        <f t="shared" si="7019"/>
        <v>0</v>
      </c>
      <c r="Y3060" s="14">
        <f t="shared" si="7019"/>
        <v>0</v>
      </c>
      <c r="Z3060" s="14">
        <f t="shared" si="7019"/>
        <v>0</v>
      </c>
      <c r="AA3060" s="14">
        <f t="shared" si="7019"/>
        <v>0</v>
      </c>
      <c r="AB3060" s="14">
        <f t="shared" si="7019"/>
        <v>0</v>
      </c>
      <c r="AC3060" s="14">
        <f t="shared" si="7019"/>
        <v>0</v>
      </c>
      <c r="AD3060" s="14">
        <f t="shared" si="7019"/>
        <v>0</v>
      </c>
      <c r="AE3060" s="14">
        <f t="shared" si="7019"/>
        <v>0</v>
      </c>
      <c r="AF3060" s="14">
        <f t="shared" si="6966"/>
        <v>0</v>
      </c>
      <c r="AG3060" s="14">
        <f t="shared" si="6967"/>
        <v>12857.35</v>
      </c>
      <c r="AH3060" s="14">
        <f t="shared" si="6968"/>
        <v>0</v>
      </c>
      <c r="AI3060" s="14">
        <f t="shared" si="7019"/>
        <v>0</v>
      </c>
      <c r="AJ3060" s="14">
        <f t="shared" si="7019"/>
        <v>0</v>
      </c>
      <c r="AK3060" s="14">
        <f t="shared" si="7014"/>
        <v>0</v>
      </c>
      <c r="AL3060" s="14">
        <f t="shared" si="7015"/>
        <v>12857.35</v>
      </c>
      <c r="AM3060" s="14">
        <f t="shared" si="7016"/>
        <v>0</v>
      </c>
      <c r="AN3060" s="14">
        <f t="shared" si="7019"/>
        <v>0</v>
      </c>
      <c r="AO3060" s="14">
        <f t="shared" si="7019"/>
        <v>0</v>
      </c>
      <c r="AP3060" s="14">
        <f t="shared" si="7019"/>
        <v>0</v>
      </c>
      <c r="AQ3060" s="14">
        <f t="shared" si="7019"/>
        <v>0</v>
      </c>
      <c r="AR3060" s="14">
        <f t="shared" si="7019"/>
        <v>0</v>
      </c>
      <c r="AS3060" s="14">
        <f t="shared" si="7019"/>
        <v>0</v>
      </c>
      <c r="AT3060" s="14">
        <f t="shared" si="7019"/>
        <v>0</v>
      </c>
      <c r="AU3060" s="14">
        <f t="shared" si="7019"/>
        <v>0</v>
      </c>
      <c r="AV3060" s="14">
        <f t="shared" si="7019"/>
        <v>0</v>
      </c>
      <c r="AW3060" s="14">
        <f t="shared" si="7019"/>
        <v>0</v>
      </c>
      <c r="AX3060" s="14">
        <f t="shared" si="7019"/>
        <v>0</v>
      </c>
      <c r="AY3060" s="14">
        <f t="shared" si="6986"/>
        <v>0</v>
      </c>
      <c r="AZ3060" s="14">
        <f t="shared" si="6987"/>
        <v>12857.35</v>
      </c>
      <c r="BA3060" s="14">
        <f t="shared" si="6988"/>
        <v>0</v>
      </c>
      <c r="BB3060" s="14">
        <f t="shared" si="7019"/>
        <v>0</v>
      </c>
      <c r="BC3060" s="3">
        <v>0</v>
      </c>
    </row>
    <row r="3061" spans="1:55" hidden="1" x14ac:dyDescent="0.25">
      <c r="A3061" s="33" t="s">
        <v>1112</v>
      </c>
      <c r="B3061" s="33" t="s">
        <v>24</v>
      </c>
      <c r="C3061" s="33" t="s">
        <v>37</v>
      </c>
      <c r="D3061" s="8" t="s">
        <v>1280</v>
      </c>
      <c r="E3061" s="43" t="s">
        <v>951</v>
      </c>
      <c r="F3061" s="24" t="s">
        <v>478</v>
      </c>
      <c r="G3061" s="14"/>
      <c r="H3061" s="14"/>
      <c r="I3061" s="14">
        <v>12500</v>
      </c>
      <c r="J3061" s="14"/>
      <c r="K3061" s="14">
        <v>12857.35</v>
      </c>
      <c r="L3061" s="14">
        <v>-12500</v>
      </c>
      <c r="M3061" s="14">
        <f t="shared" si="6998"/>
        <v>0</v>
      </c>
      <c r="N3061" s="14">
        <f t="shared" si="6999"/>
        <v>12857.35</v>
      </c>
      <c r="O3061" s="14">
        <f t="shared" si="7000"/>
        <v>0</v>
      </c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>
        <f t="shared" si="6966"/>
        <v>0</v>
      </c>
      <c r="AG3061" s="14">
        <f t="shared" si="6967"/>
        <v>12857.35</v>
      </c>
      <c r="AH3061" s="14">
        <f t="shared" si="6968"/>
        <v>0</v>
      </c>
      <c r="AI3061" s="14"/>
      <c r="AJ3061" s="14"/>
      <c r="AK3061" s="14">
        <f t="shared" si="7014"/>
        <v>0</v>
      </c>
      <c r="AL3061" s="14">
        <f t="shared" si="7015"/>
        <v>12857.35</v>
      </c>
      <c r="AM3061" s="14">
        <f t="shared" si="7016"/>
        <v>0</v>
      </c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>
        <f t="shared" si="6986"/>
        <v>0</v>
      </c>
      <c r="AZ3061" s="14">
        <f t="shared" si="6987"/>
        <v>12857.35</v>
      </c>
      <c r="BA3061" s="14">
        <f t="shared" si="6988"/>
        <v>0</v>
      </c>
      <c r="BB3061" s="14"/>
      <c r="BC3061" s="3">
        <v>0</v>
      </c>
    </row>
    <row r="3062" spans="1:55" ht="66" customHeight="1" x14ac:dyDescent="0.25">
      <c r="A3062" s="33" t="s">
        <v>1112</v>
      </c>
      <c r="B3062" s="33" t="s">
        <v>24</v>
      </c>
      <c r="C3062" s="33" t="s">
        <v>37</v>
      </c>
      <c r="D3062" s="8" t="s">
        <v>941</v>
      </c>
      <c r="E3062" s="43"/>
      <c r="F3062" s="24" t="s">
        <v>1326</v>
      </c>
      <c r="G3062" s="14">
        <f t="shared" ref="G3062:L3064" si="7020">G3063</f>
        <v>5018.7</v>
      </c>
      <c r="H3062" s="14">
        <f t="shared" si="7020"/>
        <v>0</v>
      </c>
      <c r="I3062" s="14">
        <f t="shared" si="7020"/>
        <v>0</v>
      </c>
      <c r="J3062" s="14">
        <f t="shared" si="7020"/>
        <v>0</v>
      </c>
      <c r="K3062" s="14">
        <f t="shared" si="7020"/>
        <v>0</v>
      </c>
      <c r="L3062" s="14">
        <f t="shared" si="7020"/>
        <v>0</v>
      </c>
      <c r="M3062" s="14">
        <f t="shared" si="6998"/>
        <v>5018.7</v>
      </c>
      <c r="N3062" s="14">
        <f t="shared" si="6999"/>
        <v>0</v>
      </c>
      <c r="O3062" s="14">
        <f t="shared" si="7000"/>
        <v>0</v>
      </c>
      <c r="P3062" s="14">
        <f t="shared" ref="P3062:Q3064" si="7021">P3063</f>
        <v>0</v>
      </c>
      <c r="Q3062" s="14">
        <f t="shared" si="7021"/>
        <v>0</v>
      </c>
      <c r="R3062" s="14">
        <f t="shared" ref="R3062:T3064" si="7022">R3063</f>
        <v>0</v>
      </c>
      <c r="S3062" s="14">
        <f t="shared" si="7022"/>
        <v>0</v>
      </c>
      <c r="T3062" s="14">
        <f t="shared" si="7022"/>
        <v>0</v>
      </c>
      <c r="U3062" s="14">
        <f t="shared" ref="U3062:BB3064" si="7023">U3063</f>
        <v>0</v>
      </c>
      <c r="V3062" s="14">
        <f t="shared" si="7023"/>
        <v>0</v>
      </c>
      <c r="W3062" s="14">
        <f t="shared" si="7023"/>
        <v>0</v>
      </c>
      <c r="X3062" s="14">
        <f t="shared" si="7023"/>
        <v>0</v>
      </c>
      <c r="Y3062" s="14">
        <f t="shared" si="7023"/>
        <v>0</v>
      </c>
      <c r="Z3062" s="14">
        <f t="shared" si="7023"/>
        <v>0</v>
      </c>
      <c r="AA3062" s="14">
        <f t="shared" si="7023"/>
        <v>0</v>
      </c>
      <c r="AB3062" s="14">
        <f t="shared" si="7023"/>
        <v>0</v>
      </c>
      <c r="AC3062" s="14">
        <f t="shared" si="7023"/>
        <v>0</v>
      </c>
      <c r="AD3062" s="14">
        <f t="shared" si="7023"/>
        <v>0</v>
      </c>
      <c r="AE3062" s="14">
        <f t="shared" si="7023"/>
        <v>0</v>
      </c>
      <c r="AF3062" s="14">
        <f t="shared" si="6966"/>
        <v>5018.7</v>
      </c>
      <c r="AG3062" s="14">
        <f t="shared" si="6967"/>
        <v>0</v>
      </c>
      <c r="AH3062" s="14">
        <f t="shared" si="6968"/>
        <v>0</v>
      </c>
      <c r="AI3062" s="14">
        <f t="shared" si="7023"/>
        <v>0</v>
      </c>
      <c r="AJ3062" s="14">
        <f t="shared" si="7023"/>
        <v>0</v>
      </c>
      <c r="AK3062" s="14">
        <f t="shared" si="7014"/>
        <v>5018.7</v>
      </c>
      <c r="AL3062" s="14">
        <f t="shared" si="7015"/>
        <v>0</v>
      </c>
      <c r="AM3062" s="14">
        <f t="shared" si="7016"/>
        <v>0</v>
      </c>
      <c r="AN3062" s="14">
        <f t="shared" si="7023"/>
        <v>0</v>
      </c>
      <c r="AO3062" s="14">
        <f t="shared" si="7023"/>
        <v>0</v>
      </c>
      <c r="AP3062" s="14">
        <f t="shared" si="7023"/>
        <v>-381.84199999999998</v>
      </c>
      <c r="AQ3062" s="14">
        <f t="shared" si="7023"/>
        <v>0</v>
      </c>
      <c r="AR3062" s="14">
        <f t="shared" si="7023"/>
        <v>0</v>
      </c>
      <c r="AS3062" s="14">
        <f t="shared" si="7023"/>
        <v>0</v>
      </c>
      <c r="AT3062" s="14">
        <f t="shared" si="7023"/>
        <v>0</v>
      </c>
      <c r="AU3062" s="14">
        <f t="shared" si="7023"/>
        <v>0</v>
      </c>
      <c r="AV3062" s="14">
        <f t="shared" si="7023"/>
        <v>0</v>
      </c>
      <c r="AW3062" s="14">
        <f t="shared" si="7023"/>
        <v>0</v>
      </c>
      <c r="AX3062" s="14">
        <f t="shared" si="7023"/>
        <v>0</v>
      </c>
      <c r="AY3062" s="14">
        <f t="shared" si="6986"/>
        <v>4636.8580000000002</v>
      </c>
      <c r="AZ3062" s="14">
        <f t="shared" si="6987"/>
        <v>0</v>
      </c>
      <c r="BA3062" s="14">
        <f t="shared" si="6988"/>
        <v>0</v>
      </c>
      <c r="BB3062" s="14">
        <f t="shared" si="7023"/>
        <v>0</v>
      </c>
      <c r="BC3062" s="2"/>
    </row>
    <row r="3063" spans="1:55" ht="47.25" x14ac:dyDescent="0.25">
      <c r="A3063" s="33" t="s">
        <v>1112</v>
      </c>
      <c r="B3063" s="33" t="s">
        <v>24</v>
      </c>
      <c r="C3063" s="33" t="s">
        <v>37</v>
      </c>
      <c r="D3063" s="8" t="s">
        <v>942</v>
      </c>
      <c r="E3063" s="43"/>
      <c r="F3063" s="24" t="s">
        <v>1327</v>
      </c>
      <c r="G3063" s="14">
        <f t="shared" si="7020"/>
        <v>5018.7</v>
      </c>
      <c r="H3063" s="14">
        <f t="shared" si="7020"/>
        <v>0</v>
      </c>
      <c r="I3063" s="14">
        <f t="shared" si="7020"/>
        <v>0</v>
      </c>
      <c r="J3063" s="14">
        <f t="shared" si="7020"/>
        <v>0</v>
      </c>
      <c r="K3063" s="14">
        <f t="shared" si="7020"/>
        <v>0</v>
      </c>
      <c r="L3063" s="14">
        <f t="shared" si="7020"/>
        <v>0</v>
      </c>
      <c r="M3063" s="14">
        <f t="shared" si="6998"/>
        <v>5018.7</v>
      </c>
      <c r="N3063" s="14">
        <f t="shared" si="6999"/>
        <v>0</v>
      </c>
      <c r="O3063" s="14">
        <f t="shared" si="7000"/>
        <v>0</v>
      </c>
      <c r="P3063" s="14">
        <f t="shared" si="7021"/>
        <v>0</v>
      </c>
      <c r="Q3063" s="14">
        <f t="shared" si="7021"/>
        <v>0</v>
      </c>
      <c r="R3063" s="14">
        <f t="shared" si="7022"/>
        <v>0</v>
      </c>
      <c r="S3063" s="14">
        <f t="shared" si="7022"/>
        <v>0</v>
      </c>
      <c r="T3063" s="14">
        <f t="shared" si="7022"/>
        <v>0</v>
      </c>
      <c r="U3063" s="14">
        <f t="shared" si="7023"/>
        <v>0</v>
      </c>
      <c r="V3063" s="14">
        <f t="shared" si="7023"/>
        <v>0</v>
      </c>
      <c r="W3063" s="14">
        <f t="shared" si="7023"/>
        <v>0</v>
      </c>
      <c r="X3063" s="14">
        <f t="shared" si="7023"/>
        <v>0</v>
      </c>
      <c r="Y3063" s="14">
        <f t="shared" si="7023"/>
        <v>0</v>
      </c>
      <c r="Z3063" s="14">
        <f t="shared" si="7023"/>
        <v>0</v>
      </c>
      <c r="AA3063" s="14">
        <f t="shared" si="7023"/>
        <v>0</v>
      </c>
      <c r="AB3063" s="14">
        <f t="shared" si="7023"/>
        <v>0</v>
      </c>
      <c r="AC3063" s="14">
        <f t="shared" si="7023"/>
        <v>0</v>
      </c>
      <c r="AD3063" s="14">
        <f t="shared" si="7023"/>
        <v>0</v>
      </c>
      <c r="AE3063" s="14">
        <f t="shared" si="7023"/>
        <v>0</v>
      </c>
      <c r="AF3063" s="14">
        <f t="shared" ref="AF3063:AF3126" si="7024">M3063+P3063+Q3063+R3063+S3063+T3063+U3063+V3063+W3063+X3063</f>
        <v>5018.7</v>
      </c>
      <c r="AG3063" s="14">
        <f t="shared" ref="AG3063:AG3126" si="7025">N3063+Y3063+Z3063+AA3063+AB3063</f>
        <v>0</v>
      </c>
      <c r="AH3063" s="14">
        <f t="shared" ref="AH3063:AH3126" si="7026">O3063+AC3063+AD3063+AE3063</f>
        <v>0</v>
      </c>
      <c r="AI3063" s="14">
        <f t="shared" si="7023"/>
        <v>0</v>
      </c>
      <c r="AJ3063" s="14">
        <f t="shared" si="7023"/>
        <v>0</v>
      </c>
      <c r="AK3063" s="14">
        <f t="shared" si="7014"/>
        <v>5018.7</v>
      </c>
      <c r="AL3063" s="14">
        <f t="shared" si="7015"/>
        <v>0</v>
      </c>
      <c r="AM3063" s="14">
        <f t="shared" si="7016"/>
        <v>0</v>
      </c>
      <c r="AN3063" s="14">
        <f t="shared" si="7023"/>
        <v>0</v>
      </c>
      <c r="AO3063" s="14">
        <f t="shared" si="7023"/>
        <v>0</v>
      </c>
      <c r="AP3063" s="14">
        <f t="shared" si="7023"/>
        <v>-381.84199999999998</v>
      </c>
      <c r="AQ3063" s="14">
        <f t="shared" si="7023"/>
        <v>0</v>
      </c>
      <c r="AR3063" s="14">
        <f t="shared" si="7023"/>
        <v>0</v>
      </c>
      <c r="AS3063" s="14">
        <f t="shared" si="7023"/>
        <v>0</v>
      </c>
      <c r="AT3063" s="14">
        <f t="shared" si="7023"/>
        <v>0</v>
      </c>
      <c r="AU3063" s="14">
        <f t="shared" si="7023"/>
        <v>0</v>
      </c>
      <c r="AV3063" s="14">
        <f t="shared" si="7023"/>
        <v>0</v>
      </c>
      <c r="AW3063" s="14">
        <f t="shared" si="7023"/>
        <v>0</v>
      </c>
      <c r="AX3063" s="14">
        <f t="shared" si="7023"/>
        <v>0</v>
      </c>
      <c r="AY3063" s="14">
        <f t="shared" si="6986"/>
        <v>4636.8580000000002</v>
      </c>
      <c r="AZ3063" s="14">
        <f t="shared" si="6987"/>
        <v>0</v>
      </c>
      <c r="BA3063" s="14">
        <f t="shared" si="6988"/>
        <v>0</v>
      </c>
      <c r="BB3063" s="14">
        <f t="shared" si="7023"/>
        <v>0</v>
      </c>
      <c r="BC3063" s="2"/>
    </row>
    <row r="3064" spans="1:55" ht="31.5" x14ac:dyDescent="0.25">
      <c r="A3064" s="33" t="s">
        <v>1112</v>
      </c>
      <c r="B3064" s="33" t="s">
        <v>24</v>
      </c>
      <c r="C3064" s="33" t="s">
        <v>37</v>
      </c>
      <c r="D3064" s="8" t="s">
        <v>942</v>
      </c>
      <c r="E3064" s="43" t="s">
        <v>250</v>
      </c>
      <c r="F3064" s="24" t="s">
        <v>477</v>
      </c>
      <c r="G3064" s="14">
        <f t="shared" si="7020"/>
        <v>5018.7</v>
      </c>
      <c r="H3064" s="14">
        <f t="shared" si="7020"/>
        <v>0</v>
      </c>
      <c r="I3064" s="14">
        <f t="shared" si="7020"/>
        <v>0</v>
      </c>
      <c r="J3064" s="14">
        <f t="shared" si="7020"/>
        <v>0</v>
      </c>
      <c r="K3064" s="14">
        <f t="shared" si="7020"/>
        <v>0</v>
      </c>
      <c r="L3064" s="14">
        <f t="shared" si="7020"/>
        <v>0</v>
      </c>
      <c r="M3064" s="14">
        <f t="shared" si="6998"/>
        <v>5018.7</v>
      </c>
      <c r="N3064" s="14">
        <f t="shared" si="6999"/>
        <v>0</v>
      </c>
      <c r="O3064" s="14">
        <f t="shared" si="7000"/>
        <v>0</v>
      </c>
      <c r="P3064" s="14">
        <f t="shared" si="7021"/>
        <v>0</v>
      </c>
      <c r="Q3064" s="14">
        <f t="shared" si="7021"/>
        <v>0</v>
      </c>
      <c r="R3064" s="14">
        <f t="shared" si="7022"/>
        <v>0</v>
      </c>
      <c r="S3064" s="14">
        <f t="shared" si="7022"/>
        <v>0</v>
      </c>
      <c r="T3064" s="14">
        <f t="shared" si="7022"/>
        <v>0</v>
      </c>
      <c r="U3064" s="14">
        <f t="shared" si="7023"/>
        <v>0</v>
      </c>
      <c r="V3064" s="14">
        <f t="shared" si="7023"/>
        <v>0</v>
      </c>
      <c r="W3064" s="14">
        <f t="shared" si="7023"/>
        <v>0</v>
      </c>
      <c r="X3064" s="14">
        <f t="shared" si="7023"/>
        <v>0</v>
      </c>
      <c r="Y3064" s="14">
        <f t="shared" si="7023"/>
        <v>0</v>
      </c>
      <c r="Z3064" s="14">
        <f t="shared" si="7023"/>
        <v>0</v>
      </c>
      <c r="AA3064" s="14">
        <f t="shared" si="7023"/>
        <v>0</v>
      </c>
      <c r="AB3064" s="14">
        <f t="shared" si="7023"/>
        <v>0</v>
      </c>
      <c r="AC3064" s="14">
        <f t="shared" si="7023"/>
        <v>0</v>
      </c>
      <c r="AD3064" s="14">
        <f t="shared" si="7023"/>
        <v>0</v>
      </c>
      <c r="AE3064" s="14">
        <f t="shared" si="7023"/>
        <v>0</v>
      </c>
      <c r="AF3064" s="14">
        <f t="shared" si="7024"/>
        <v>5018.7</v>
      </c>
      <c r="AG3064" s="14">
        <f t="shared" si="7025"/>
        <v>0</v>
      </c>
      <c r="AH3064" s="14">
        <f t="shared" si="7026"/>
        <v>0</v>
      </c>
      <c r="AI3064" s="14">
        <f t="shared" si="7023"/>
        <v>0</v>
      </c>
      <c r="AJ3064" s="14">
        <f t="shared" si="7023"/>
        <v>0</v>
      </c>
      <c r="AK3064" s="14">
        <f t="shared" si="7014"/>
        <v>5018.7</v>
      </c>
      <c r="AL3064" s="14">
        <f t="shared" si="7015"/>
        <v>0</v>
      </c>
      <c r="AM3064" s="14">
        <f t="shared" si="7016"/>
        <v>0</v>
      </c>
      <c r="AN3064" s="14">
        <f t="shared" si="7023"/>
        <v>0</v>
      </c>
      <c r="AO3064" s="14">
        <f t="shared" si="7023"/>
        <v>0</v>
      </c>
      <c r="AP3064" s="14">
        <f t="shared" si="7023"/>
        <v>-381.84199999999998</v>
      </c>
      <c r="AQ3064" s="14">
        <f t="shared" si="7023"/>
        <v>0</v>
      </c>
      <c r="AR3064" s="14">
        <f t="shared" si="7023"/>
        <v>0</v>
      </c>
      <c r="AS3064" s="14">
        <f t="shared" si="7023"/>
        <v>0</v>
      </c>
      <c r="AT3064" s="14">
        <f t="shared" si="7023"/>
        <v>0</v>
      </c>
      <c r="AU3064" s="14">
        <f t="shared" si="7023"/>
        <v>0</v>
      </c>
      <c r="AV3064" s="14">
        <f t="shared" si="7023"/>
        <v>0</v>
      </c>
      <c r="AW3064" s="14">
        <f t="shared" si="7023"/>
        <v>0</v>
      </c>
      <c r="AX3064" s="14">
        <f t="shared" si="7023"/>
        <v>0</v>
      </c>
      <c r="AY3064" s="14">
        <f t="shared" si="6986"/>
        <v>4636.8580000000002</v>
      </c>
      <c r="AZ3064" s="14">
        <f t="shared" si="6987"/>
        <v>0</v>
      </c>
      <c r="BA3064" s="14">
        <f t="shared" si="6988"/>
        <v>0</v>
      </c>
      <c r="BB3064" s="14">
        <f t="shared" si="7023"/>
        <v>0</v>
      </c>
      <c r="BC3064" s="2"/>
    </row>
    <row r="3065" spans="1:55" x14ac:dyDescent="0.25">
      <c r="A3065" s="33" t="s">
        <v>1112</v>
      </c>
      <c r="B3065" s="33" t="s">
        <v>24</v>
      </c>
      <c r="C3065" s="33" t="s">
        <v>37</v>
      </c>
      <c r="D3065" s="8" t="s">
        <v>942</v>
      </c>
      <c r="E3065" s="43" t="s">
        <v>951</v>
      </c>
      <c r="F3065" s="24" t="s">
        <v>478</v>
      </c>
      <c r="G3065" s="14">
        <v>5018.7</v>
      </c>
      <c r="H3065" s="14"/>
      <c r="I3065" s="14"/>
      <c r="J3065" s="14"/>
      <c r="K3065" s="14"/>
      <c r="L3065" s="14"/>
      <c r="M3065" s="14">
        <f t="shared" si="6998"/>
        <v>5018.7</v>
      </c>
      <c r="N3065" s="14">
        <f t="shared" si="6999"/>
        <v>0</v>
      </c>
      <c r="O3065" s="14">
        <f t="shared" si="7000"/>
        <v>0</v>
      </c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>
        <f t="shared" si="7024"/>
        <v>5018.7</v>
      </c>
      <c r="AG3065" s="14">
        <f t="shared" si="7025"/>
        <v>0</v>
      </c>
      <c r="AH3065" s="14">
        <f t="shared" si="7026"/>
        <v>0</v>
      </c>
      <c r="AI3065" s="14"/>
      <c r="AJ3065" s="14"/>
      <c r="AK3065" s="14">
        <f t="shared" si="7014"/>
        <v>5018.7</v>
      </c>
      <c r="AL3065" s="14">
        <f t="shared" si="7015"/>
        <v>0</v>
      </c>
      <c r="AM3065" s="14">
        <f t="shared" si="7016"/>
        <v>0</v>
      </c>
      <c r="AN3065" s="14"/>
      <c r="AO3065" s="14"/>
      <c r="AP3065" s="14">
        <v>-381.84199999999998</v>
      </c>
      <c r="AQ3065" s="14"/>
      <c r="AR3065" s="14"/>
      <c r="AS3065" s="14"/>
      <c r="AT3065" s="14"/>
      <c r="AU3065" s="14"/>
      <c r="AV3065" s="14"/>
      <c r="AW3065" s="14"/>
      <c r="AX3065" s="14"/>
      <c r="AY3065" s="14">
        <f t="shared" si="6986"/>
        <v>4636.8580000000002</v>
      </c>
      <c r="AZ3065" s="14">
        <f t="shared" si="6987"/>
        <v>0</v>
      </c>
      <c r="BA3065" s="14">
        <f t="shared" si="6988"/>
        <v>0</v>
      </c>
      <c r="BB3065" s="14"/>
      <c r="BC3065" s="2"/>
    </row>
    <row r="3066" spans="1:55" ht="63" x14ac:dyDescent="0.25">
      <c r="A3066" s="33" t="s">
        <v>1112</v>
      </c>
      <c r="B3066" s="33" t="s">
        <v>24</v>
      </c>
      <c r="C3066" s="33" t="s">
        <v>37</v>
      </c>
      <c r="D3066" s="8" t="s">
        <v>128</v>
      </c>
      <c r="E3066" s="43"/>
      <c r="F3066" s="13" t="s">
        <v>562</v>
      </c>
      <c r="G3066" s="14">
        <f>G3067</f>
        <v>8132.6</v>
      </c>
      <c r="H3066" s="14">
        <f t="shared" ref="H3066:BB3070" si="7027">H3067</f>
        <v>0</v>
      </c>
      <c r="I3066" s="14">
        <f t="shared" si="7027"/>
        <v>0</v>
      </c>
      <c r="J3066" s="14">
        <f t="shared" si="7027"/>
        <v>0</v>
      </c>
      <c r="K3066" s="14">
        <f t="shared" si="7027"/>
        <v>0</v>
      </c>
      <c r="L3066" s="14">
        <f t="shared" si="7027"/>
        <v>0</v>
      </c>
      <c r="M3066" s="14">
        <f t="shared" si="6998"/>
        <v>8132.6</v>
      </c>
      <c r="N3066" s="14">
        <f t="shared" si="6999"/>
        <v>0</v>
      </c>
      <c r="O3066" s="14">
        <f t="shared" si="7000"/>
        <v>0</v>
      </c>
      <c r="P3066" s="14">
        <f t="shared" si="7027"/>
        <v>0</v>
      </c>
      <c r="Q3066" s="14">
        <f t="shared" si="7027"/>
        <v>0</v>
      </c>
      <c r="R3066" s="14">
        <f t="shared" si="7027"/>
        <v>0</v>
      </c>
      <c r="S3066" s="14">
        <f t="shared" si="7027"/>
        <v>0</v>
      </c>
      <c r="T3066" s="14">
        <f t="shared" si="7027"/>
        <v>3744.857</v>
      </c>
      <c r="U3066" s="14">
        <f t="shared" si="7027"/>
        <v>2595.866</v>
      </c>
      <c r="V3066" s="14">
        <f t="shared" si="7027"/>
        <v>0</v>
      </c>
      <c r="W3066" s="14">
        <f t="shared" si="7027"/>
        <v>0</v>
      </c>
      <c r="X3066" s="14">
        <f t="shared" si="7027"/>
        <v>0</v>
      </c>
      <c r="Y3066" s="14">
        <f t="shared" si="7027"/>
        <v>0</v>
      </c>
      <c r="Z3066" s="14">
        <f t="shared" si="7027"/>
        <v>0</v>
      </c>
      <c r="AA3066" s="14">
        <f t="shared" si="7027"/>
        <v>0</v>
      </c>
      <c r="AB3066" s="14">
        <f t="shared" si="7027"/>
        <v>0</v>
      </c>
      <c r="AC3066" s="14">
        <f t="shared" si="7027"/>
        <v>0</v>
      </c>
      <c r="AD3066" s="14">
        <f t="shared" si="7027"/>
        <v>0</v>
      </c>
      <c r="AE3066" s="14">
        <f t="shared" si="7027"/>
        <v>0</v>
      </c>
      <c r="AF3066" s="14">
        <f t="shared" si="7024"/>
        <v>14473.323</v>
      </c>
      <c r="AG3066" s="14">
        <f t="shared" si="7025"/>
        <v>0</v>
      </c>
      <c r="AH3066" s="14">
        <f t="shared" si="7026"/>
        <v>0</v>
      </c>
      <c r="AI3066" s="14">
        <f t="shared" si="7027"/>
        <v>0</v>
      </c>
      <c r="AJ3066" s="14">
        <f t="shared" si="7027"/>
        <v>0</v>
      </c>
      <c r="AK3066" s="14">
        <f t="shared" si="7014"/>
        <v>14473.323</v>
      </c>
      <c r="AL3066" s="14">
        <f t="shared" si="7015"/>
        <v>0</v>
      </c>
      <c r="AM3066" s="14">
        <f t="shared" si="7016"/>
        <v>0</v>
      </c>
      <c r="AN3066" s="14">
        <f t="shared" si="7027"/>
        <v>0</v>
      </c>
      <c r="AO3066" s="14">
        <f t="shared" si="7027"/>
        <v>0</v>
      </c>
      <c r="AP3066" s="14">
        <f t="shared" si="7027"/>
        <v>0</v>
      </c>
      <c r="AQ3066" s="14">
        <f t="shared" si="7027"/>
        <v>0</v>
      </c>
      <c r="AR3066" s="14">
        <f t="shared" si="7027"/>
        <v>0</v>
      </c>
      <c r="AS3066" s="14">
        <f t="shared" si="7027"/>
        <v>0</v>
      </c>
      <c r="AT3066" s="14">
        <f t="shared" si="7027"/>
        <v>0</v>
      </c>
      <c r="AU3066" s="14">
        <f t="shared" si="7027"/>
        <v>0</v>
      </c>
      <c r="AV3066" s="14">
        <f t="shared" si="7027"/>
        <v>0</v>
      </c>
      <c r="AW3066" s="14">
        <f t="shared" si="7027"/>
        <v>0</v>
      </c>
      <c r="AX3066" s="14">
        <f t="shared" si="7027"/>
        <v>0</v>
      </c>
      <c r="AY3066" s="14">
        <f t="shared" si="6986"/>
        <v>14473.323</v>
      </c>
      <c r="AZ3066" s="14">
        <f t="shared" si="6987"/>
        <v>0</v>
      </c>
      <c r="BA3066" s="14">
        <f t="shared" si="6988"/>
        <v>0</v>
      </c>
      <c r="BB3066" s="14">
        <f t="shared" si="7027"/>
        <v>0</v>
      </c>
      <c r="BC3066" s="2"/>
    </row>
    <row r="3067" spans="1:55" ht="31.5" x14ac:dyDescent="0.25">
      <c r="A3067" s="33" t="s">
        <v>1112</v>
      </c>
      <c r="B3067" s="33" t="s">
        <v>24</v>
      </c>
      <c r="C3067" s="33" t="s">
        <v>37</v>
      </c>
      <c r="D3067" s="8" t="s">
        <v>129</v>
      </c>
      <c r="E3067" s="43"/>
      <c r="F3067" s="13" t="s">
        <v>563</v>
      </c>
      <c r="G3067" s="14">
        <f>G3068</f>
        <v>8132.6</v>
      </c>
      <c r="H3067" s="14">
        <f t="shared" si="7027"/>
        <v>0</v>
      </c>
      <c r="I3067" s="14">
        <f t="shared" si="7027"/>
        <v>0</v>
      </c>
      <c r="J3067" s="14">
        <f t="shared" si="7027"/>
        <v>0</v>
      </c>
      <c r="K3067" s="14">
        <f t="shared" si="7027"/>
        <v>0</v>
      </c>
      <c r="L3067" s="14">
        <f t="shared" si="7027"/>
        <v>0</v>
      </c>
      <c r="M3067" s="14">
        <f t="shared" si="6998"/>
        <v>8132.6</v>
      </c>
      <c r="N3067" s="14">
        <f t="shared" si="6999"/>
        <v>0</v>
      </c>
      <c r="O3067" s="14">
        <f t="shared" si="7000"/>
        <v>0</v>
      </c>
      <c r="P3067" s="14">
        <f t="shared" si="7027"/>
        <v>0</v>
      </c>
      <c r="Q3067" s="14">
        <f t="shared" si="7027"/>
        <v>0</v>
      </c>
      <c r="R3067" s="14">
        <f t="shared" si="7027"/>
        <v>0</v>
      </c>
      <c r="S3067" s="14">
        <f t="shared" si="7027"/>
        <v>0</v>
      </c>
      <c r="T3067" s="14">
        <f t="shared" si="7027"/>
        <v>3744.857</v>
      </c>
      <c r="U3067" s="14">
        <f t="shared" si="7027"/>
        <v>2595.866</v>
      </c>
      <c r="V3067" s="14">
        <f t="shared" si="7027"/>
        <v>0</v>
      </c>
      <c r="W3067" s="14">
        <f t="shared" si="7027"/>
        <v>0</v>
      </c>
      <c r="X3067" s="14">
        <f t="shared" si="7027"/>
        <v>0</v>
      </c>
      <c r="Y3067" s="14">
        <f t="shared" si="7027"/>
        <v>0</v>
      </c>
      <c r="Z3067" s="14">
        <f t="shared" si="7027"/>
        <v>0</v>
      </c>
      <c r="AA3067" s="14">
        <f t="shared" si="7027"/>
        <v>0</v>
      </c>
      <c r="AB3067" s="14">
        <f t="shared" si="7027"/>
        <v>0</v>
      </c>
      <c r="AC3067" s="14">
        <f t="shared" si="7027"/>
        <v>0</v>
      </c>
      <c r="AD3067" s="14">
        <f t="shared" si="7027"/>
        <v>0</v>
      </c>
      <c r="AE3067" s="14">
        <f t="shared" si="7027"/>
        <v>0</v>
      </c>
      <c r="AF3067" s="14">
        <f t="shared" si="7024"/>
        <v>14473.323</v>
      </c>
      <c r="AG3067" s="14">
        <f t="shared" si="7025"/>
        <v>0</v>
      </c>
      <c r="AH3067" s="14">
        <f t="shared" si="7026"/>
        <v>0</v>
      </c>
      <c r="AI3067" s="14">
        <f t="shared" si="7027"/>
        <v>0</v>
      </c>
      <c r="AJ3067" s="14">
        <f t="shared" si="7027"/>
        <v>0</v>
      </c>
      <c r="AK3067" s="14">
        <f t="shared" si="7014"/>
        <v>14473.323</v>
      </c>
      <c r="AL3067" s="14">
        <f t="shared" si="7015"/>
        <v>0</v>
      </c>
      <c r="AM3067" s="14">
        <f t="shared" si="7016"/>
        <v>0</v>
      </c>
      <c r="AN3067" s="14">
        <f t="shared" si="7027"/>
        <v>0</v>
      </c>
      <c r="AO3067" s="14">
        <f t="shared" si="7027"/>
        <v>0</v>
      </c>
      <c r="AP3067" s="14">
        <f t="shared" si="7027"/>
        <v>0</v>
      </c>
      <c r="AQ3067" s="14">
        <f t="shared" si="7027"/>
        <v>0</v>
      </c>
      <c r="AR3067" s="14">
        <f t="shared" si="7027"/>
        <v>0</v>
      </c>
      <c r="AS3067" s="14">
        <f t="shared" si="7027"/>
        <v>0</v>
      </c>
      <c r="AT3067" s="14">
        <f t="shared" si="7027"/>
        <v>0</v>
      </c>
      <c r="AU3067" s="14">
        <f t="shared" si="7027"/>
        <v>0</v>
      </c>
      <c r="AV3067" s="14">
        <f t="shared" si="7027"/>
        <v>0</v>
      </c>
      <c r="AW3067" s="14">
        <f t="shared" si="7027"/>
        <v>0</v>
      </c>
      <c r="AX3067" s="14">
        <f t="shared" si="7027"/>
        <v>0</v>
      </c>
      <c r="AY3067" s="14">
        <f t="shared" si="6986"/>
        <v>14473.323</v>
      </c>
      <c r="AZ3067" s="14">
        <f t="shared" si="6987"/>
        <v>0</v>
      </c>
      <c r="BA3067" s="14">
        <f t="shared" si="6988"/>
        <v>0</v>
      </c>
      <c r="BB3067" s="14">
        <f t="shared" si="7027"/>
        <v>0</v>
      </c>
      <c r="BC3067" s="2"/>
    </row>
    <row r="3068" spans="1:55" ht="47.25" x14ac:dyDescent="0.25">
      <c r="A3068" s="33" t="s">
        <v>1112</v>
      </c>
      <c r="B3068" s="33" t="s">
        <v>24</v>
      </c>
      <c r="C3068" s="33" t="s">
        <v>37</v>
      </c>
      <c r="D3068" s="8" t="s">
        <v>1099</v>
      </c>
      <c r="E3068" s="43"/>
      <c r="F3068" s="24" t="s">
        <v>1162</v>
      </c>
      <c r="G3068" s="14">
        <f>G3069</f>
        <v>8132.6</v>
      </c>
      <c r="H3068" s="14">
        <f t="shared" si="7027"/>
        <v>0</v>
      </c>
      <c r="I3068" s="14">
        <f t="shared" si="7027"/>
        <v>0</v>
      </c>
      <c r="J3068" s="14">
        <f t="shared" si="7027"/>
        <v>0</v>
      </c>
      <c r="K3068" s="14">
        <f t="shared" si="7027"/>
        <v>0</v>
      </c>
      <c r="L3068" s="14">
        <f t="shared" si="7027"/>
        <v>0</v>
      </c>
      <c r="M3068" s="14">
        <f t="shared" si="6998"/>
        <v>8132.6</v>
      </c>
      <c r="N3068" s="14">
        <f t="shared" si="6999"/>
        <v>0</v>
      </c>
      <c r="O3068" s="14">
        <f t="shared" si="7000"/>
        <v>0</v>
      </c>
      <c r="P3068" s="14">
        <f t="shared" si="7027"/>
        <v>0</v>
      </c>
      <c r="Q3068" s="14">
        <f t="shared" si="7027"/>
        <v>0</v>
      </c>
      <c r="R3068" s="14">
        <f t="shared" si="7027"/>
        <v>0</v>
      </c>
      <c r="S3068" s="14">
        <f t="shared" si="7027"/>
        <v>0</v>
      </c>
      <c r="T3068" s="14">
        <f t="shared" si="7027"/>
        <v>3744.857</v>
      </c>
      <c r="U3068" s="14">
        <f t="shared" si="7027"/>
        <v>2595.866</v>
      </c>
      <c r="V3068" s="14">
        <f t="shared" si="7027"/>
        <v>0</v>
      </c>
      <c r="W3068" s="14">
        <f t="shared" si="7027"/>
        <v>0</v>
      </c>
      <c r="X3068" s="14">
        <f t="shared" si="7027"/>
        <v>0</v>
      </c>
      <c r="Y3068" s="14">
        <f t="shared" si="7027"/>
        <v>0</v>
      </c>
      <c r="Z3068" s="14">
        <f t="shared" si="7027"/>
        <v>0</v>
      </c>
      <c r="AA3068" s="14">
        <f t="shared" si="7027"/>
        <v>0</v>
      </c>
      <c r="AB3068" s="14">
        <f t="shared" si="7027"/>
        <v>0</v>
      </c>
      <c r="AC3068" s="14">
        <f t="shared" si="7027"/>
        <v>0</v>
      </c>
      <c r="AD3068" s="14">
        <f t="shared" si="7027"/>
        <v>0</v>
      </c>
      <c r="AE3068" s="14">
        <f t="shared" si="7027"/>
        <v>0</v>
      </c>
      <c r="AF3068" s="14">
        <f t="shared" si="7024"/>
        <v>14473.323</v>
      </c>
      <c r="AG3068" s="14">
        <f t="shared" si="7025"/>
        <v>0</v>
      </c>
      <c r="AH3068" s="14">
        <f t="shared" si="7026"/>
        <v>0</v>
      </c>
      <c r="AI3068" s="14">
        <f t="shared" si="7027"/>
        <v>0</v>
      </c>
      <c r="AJ3068" s="14">
        <f t="shared" si="7027"/>
        <v>0</v>
      </c>
      <c r="AK3068" s="14">
        <f t="shared" si="7014"/>
        <v>14473.323</v>
      </c>
      <c r="AL3068" s="14">
        <f t="shared" si="7015"/>
        <v>0</v>
      </c>
      <c r="AM3068" s="14">
        <f t="shared" si="7016"/>
        <v>0</v>
      </c>
      <c r="AN3068" s="14">
        <f t="shared" si="7027"/>
        <v>0</v>
      </c>
      <c r="AO3068" s="14">
        <f t="shared" si="7027"/>
        <v>0</v>
      </c>
      <c r="AP3068" s="14">
        <f t="shared" si="7027"/>
        <v>0</v>
      </c>
      <c r="AQ3068" s="14">
        <f t="shared" si="7027"/>
        <v>0</v>
      </c>
      <c r="AR3068" s="14">
        <f t="shared" si="7027"/>
        <v>0</v>
      </c>
      <c r="AS3068" s="14">
        <f t="shared" si="7027"/>
        <v>0</v>
      </c>
      <c r="AT3068" s="14">
        <f t="shared" si="7027"/>
        <v>0</v>
      </c>
      <c r="AU3068" s="14">
        <f t="shared" si="7027"/>
        <v>0</v>
      </c>
      <c r="AV3068" s="14">
        <f t="shared" si="7027"/>
        <v>0</v>
      </c>
      <c r="AW3068" s="14">
        <f t="shared" si="7027"/>
        <v>0</v>
      </c>
      <c r="AX3068" s="14">
        <f t="shared" si="7027"/>
        <v>0</v>
      </c>
      <c r="AY3068" s="14">
        <f t="shared" si="6986"/>
        <v>14473.323</v>
      </c>
      <c r="AZ3068" s="14">
        <f t="shared" si="6987"/>
        <v>0</v>
      </c>
      <c r="BA3068" s="14">
        <f t="shared" si="6988"/>
        <v>0</v>
      </c>
      <c r="BB3068" s="14">
        <f t="shared" si="7027"/>
        <v>0</v>
      </c>
      <c r="BC3068" s="2"/>
    </row>
    <row r="3069" spans="1:55" ht="31.5" x14ac:dyDescent="0.25">
      <c r="A3069" s="33" t="s">
        <v>1112</v>
      </c>
      <c r="B3069" s="33" t="s">
        <v>24</v>
      </c>
      <c r="C3069" s="33" t="s">
        <v>37</v>
      </c>
      <c r="D3069" s="8" t="s">
        <v>1100</v>
      </c>
      <c r="E3069" s="43"/>
      <c r="F3069" s="24" t="s">
        <v>1163</v>
      </c>
      <c r="G3069" s="14">
        <f>G3070</f>
        <v>8132.6</v>
      </c>
      <c r="H3069" s="14">
        <f t="shared" si="7027"/>
        <v>0</v>
      </c>
      <c r="I3069" s="14">
        <f t="shared" si="7027"/>
        <v>0</v>
      </c>
      <c r="J3069" s="14">
        <f t="shared" si="7027"/>
        <v>0</v>
      </c>
      <c r="K3069" s="14">
        <f t="shared" si="7027"/>
        <v>0</v>
      </c>
      <c r="L3069" s="14">
        <f t="shared" si="7027"/>
        <v>0</v>
      </c>
      <c r="M3069" s="14">
        <f t="shared" si="6998"/>
        <v>8132.6</v>
      </c>
      <c r="N3069" s="14">
        <f t="shared" si="6999"/>
        <v>0</v>
      </c>
      <c r="O3069" s="14">
        <f t="shared" si="7000"/>
        <v>0</v>
      </c>
      <c r="P3069" s="14">
        <f t="shared" si="7027"/>
        <v>0</v>
      </c>
      <c r="Q3069" s="14">
        <f t="shared" si="7027"/>
        <v>0</v>
      </c>
      <c r="R3069" s="14">
        <f t="shared" si="7027"/>
        <v>0</v>
      </c>
      <c r="S3069" s="14">
        <f t="shared" si="7027"/>
        <v>0</v>
      </c>
      <c r="T3069" s="14">
        <f t="shared" si="7027"/>
        <v>3744.857</v>
      </c>
      <c r="U3069" s="14">
        <f t="shared" si="7027"/>
        <v>2595.866</v>
      </c>
      <c r="V3069" s="14">
        <f t="shared" si="7027"/>
        <v>0</v>
      </c>
      <c r="W3069" s="14">
        <f t="shared" si="7027"/>
        <v>0</v>
      </c>
      <c r="X3069" s="14">
        <f t="shared" si="7027"/>
        <v>0</v>
      </c>
      <c r="Y3069" s="14">
        <f t="shared" si="7027"/>
        <v>0</v>
      </c>
      <c r="Z3069" s="14">
        <f t="shared" si="7027"/>
        <v>0</v>
      </c>
      <c r="AA3069" s="14">
        <f t="shared" si="7027"/>
        <v>0</v>
      </c>
      <c r="AB3069" s="14">
        <f t="shared" si="7027"/>
        <v>0</v>
      </c>
      <c r="AC3069" s="14">
        <f t="shared" si="7027"/>
        <v>0</v>
      </c>
      <c r="AD3069" s="14">
        <f t="shared" si="7027"/>
        <v>0</v>
      </c>
      <c r="AE3069" s="14">
        <f t="shared" si="7027"/>
        <v>0</v>
      </c>
      <c r="AF3069" s="14">
        <f t="shared" si="7024"/>
        <v>14473.323</v>
      </c>
      <c r="AG3069" s="14">
        <f t="shared" si="7025"/>
        <v>0</v>
      </c>
      <c r="AH3069" s="14">
        <f t="shared" si="7026"/>
        <v>0</v>
      </c>
      <c r="AI3069" s="14">
        <f t="shared" si="7027"/>
        <v>0</v>
      </c>
      <c r="AJ3069" s="14">
        <f t="shared" si="7027"/>
        <v>0</v>
      </c>
      <c r="AK3069" s="14">
        <f t="shared" si="7014"/>
        <v>14473.323</v>
      </c>
      <c r="AL3069" s="14">
        <f t="shared" si="7015"/>
        <v>0</v>
      </c>
      <c r="AM3069" s="14">
        <f t="shared" si="7016"/>
        <v>0</v>
      </c>
      <c r="AN3069" s="14">
        <f t="shared" si="7027"/>
        <v>0</v>
      </c>
      <c r="AO3069" s="14">
        <f t="shared" si="7027"/>
        <v>0</v>
      </c>
      <c r="AP3069" s="14">
        <f t="shared" si="7027"/>
        <v>0</v>
      </c>
      <c r="AQ3069" s="14">
        <f t="shared" si="7027"/>
        <v>0</v>
      </c>
      <c r="AR3069" s="14">
        <f t="shared" si="7027"/>
        <v>0</v>
      </c>
      <c r="AS3069" s="14">
        <f t="shared" si="7027"/>
        <v>0</v>
      </c>
      <c r="AT3069" s="14">
        <f t="shared" si="7027"/>
        <v>0</v>
      </c>
      <c r="AU3069" s="14">
        <f t="shared" si="7027"/>
        <v>0</v>
      </c>
      <c r="AV3069" s="14">
        <f t="shared" si="7027"/>
        <v>0</v>
      </c>
      <c r="AW3069" s="14">
        <f t="shared" si="7027"/>
        <v>0</v>
      </c>
      <c r="AX3069" s="14">
        <f t="shared" si="7027"/>
        <v>0</v>
      </c>
      <c r="AY3069" s="14">
        <f t="shared" si="6986"/>
        <v>14473.323</v>
      </c>
      <c r="AZ3069" s="14">
        <f t="shared" si="6987"/>
        <v>0</v>
      </c>
      <c r="BA3069" s="14">
        <f t="shared" si="6988"/>
        <v>0</v>
      </c>
      <c r="BB3069" s="14">
        <f t="shared" si="7027"/>
        <v>0</v>
      </c>
      <c r="BC3069" s="2"/>
    </row>
    <row r="3070" spans="1:55" ht="31.5" x14ac:dyDescent="0.25">
      <c r="A3070" s="33" t="s">
        <v>1112</v>
      </c>
      <c r="B3070" s="33" t="s">
        <v>24</v>
      </c>
      <c r="C3070" s="33" t="s">
        <v>37</v>
      </c>
      <c r="D3070" s="8" t="s">
        <v>1100</v>
      </c>
      <c r="E3070" s="43" t="s">
        <v>250</v>
      </c>
      <c r="F3070" s="24" t="s">
        <v>477</v>
      </c>
      <c r="G3070" s="14">
        <f>G3071</f>
        <v>8132.6</v>
      </c>
      <c r="H3070" s="14">
        <f t="shared" si="7027"/>
        <v>0</v>
      </c>
      <c r="I3070" s="14">
        <f t="shared" si="7027"/>
        <v>0</v>
      </c>
      <c r="J3070" s="14">
        <f t="shared" si="7027"/>
        <v>0</v>
      </c>
      <c r="K3070" s="14">
        <f t="shared" si="7027"/>
        <v>0</v>
      </c>
      <c r="L3070" s="14">
        <f t="shared" si="7027"/>
        <v>0</v>
      </c>
      <c r="M3070" s="14">
        <f t="shared" si="6998"/>
        <v>8132.6</v>
      </c>
      <c r="N3070" s="14">
        <f t="shared" si="6999"/>
        <v>0</v>
      </c>
      <c r="O3070" s="14">
        <f t="shared" si="7000"/>
        <v>0</v>
      </c>
      <c r="P3070" s="14">
        <f t="shared" si="7027"/>
        <v>0</v>
      </c>
      <c r="Q3070" s="14">
        <f t="shared" si="7027"/>
        <v>0</v>
      </c>
      <c r="R3070" s="14">
        <f t="shared" si="7027"/>
        <v>0</v>
      </c>
      <c r="S3070" s="14">
        <f t="shared" si="7027"/>
        <v>0</v>
      </c>
      <c r="T3070" s="14">
        <f t="shared" si="7027"/>
        <v>3744.857</v>
      </c>
      <c r="U3070" s="14">
        <f t="shared" si="7027"/>
        <v>2595.866</v>
      </c>
      <c r="V3070" s="14">
        <f t="shared" si="7027"/>
        <v>0</v>
      </c>
      <c r="W3070" s="14">
        <f t="shared" si="7027"/>
        <v>0</v>
      </c>
      <c r="X3070" s="14">
        <f t="shared" si="7027"/>
        <v>0</v>
      </c>
      <c r="Y3070" s="14">
        <f t="shared" si="7027"/>
        <v>0</v>
      </c>
      <c r="Z3070" s="14">
        <f t="shared" si="7027"/>
        <v>0</v>
      </c>
      <c r="AA3070" s="14">
        <f t="shared" si="7027"/>
        <v>0</v>
      </c>
      <c r="AB3070" s="14">
        <f t="shared" si="7027"/>
        <v>0</v>
      </c>
      <c r="AC3070" s="14">
        <f t="shared" si="7027"/>
        <v>0</v>
      </c>
      <c r="AD3070" s="14">
        <f t="shared" si="7027"/>
        <v>0</v>
      </c>
      <c r="AE3070" s="14">
        <f t="shared" si="7027"/>
        <v>0</v>
      </c>
      <c r="AF3070" s="14">
        <f t="shared" si="7024"/>
        <v>14473.323</v>
      </c>
      <c r="AG3070" s="14">
        <f t="shared" si="7025"/>
        <v>0</v>
      </c>
      <c r="AH3070" s="14">
        <f t="shared" si="7026"/>
        <v>0</v>
      </c>
      <c r="AI3070" s="14">
        <f t="shared" si="7027"/>
        <v>0</v>
      </c>
      <c r="AJ3070" s="14">
        <f t="shared" si="7027"/>
        <v>0</v>
      </c>
      <c r="AK3070" s="14">
        <f t="shared" si="7014"/>
        <v>14473.323</v>
      </c>
      <c r="AL3070" s="14">
        <f t="shared" si="7015"/>
        <v>0</v>
      </c>
      <c r="AM3070" s="14">
        <f t="shared" si="7016"/>
        <v>0</v>
      </c>
      <c r="AN3070" s="14">
        <f t="shared" si="7027"/>
        <v>0</v>
      </c>
      <c r="AO3070" s="14">
        <f t="shared" si="7027"/>
        <v>0</v>
      </c>
      <c r="AP3070" s="14">
        <f t="shared" si="7027"/>
        <v>0</v>
      </c>
      <c r="AQ3070" s="14">
        <f t="shared" si="7027"/>
        <v>0</v>
      </c>
      <c r="AR3070" s="14">
        <f t="shared" si="7027"/>
        <v>0</v>
      </c>
      <c r="AS3070" s="14">
        <f t="shared" si="7027"/>
        <v>0</v>
      </c>
      <c r="AT3070" s="14">
        <f t="shared" si="7027"/>
        <v>0</v>
      </c>
      <c r="AU3070" s="14">
        <f t="shared" si="7027"/>
        <v>0</v>
      </c>
      <c r="AV3070" s="14">
        <f t="shared" si="7027"/>
        <v>0</v>
      </c>
      <c r="AW3070" s="14">
        <f t="shared" si="7027"/>
        <v>0</v>
      </c>
      <c r="AX3070" s="14">
        <f t="shared" si="7027"/>
        <v>0</v>
      </c>
      <c r="AY3070" s="14">
        <f t="shared" si="6986"/>
        <v>14473.323</v>
      </c>
      <c r="AZ3070" s="14">
        <f t="shared" si="6987"/>
        <v>0</v>
      </c>
      <c r="BA3070" s="14">
        <f t="shared" si="6988"/>
        <v>0</v>
      </c>
      <c r="BB3070" s="14">
        <f t="shared" si="7027"/>
        <v>0</v>
      </c>
      <c r="BC3070" s="2"/>
    </row>
    <row r="3071" spans="1:55" x14ac:dyDescent="0.25">
      <c r="A3071" s="33" t="s">
        <v>1112</v>
      </c>
      <c r="B3071" s="33" t="s">
        <v>24</v>
      </c>
      <c r="C3071" s="33" t="s">
        <v>37</v>
      </c>
      <c r="D3071" s="8" t="s">
        <v>1100</v>
      </c>
      <c r="E3071" s="43" t="s">
        <v>951</v>
      </c>
      <c r="F3071" s="24" t="s">
        <v>478</v>
      </c>
      <c r="G3071" s="14">
        <v>8132.6</v>
      </c>
      <c r="H3071" s="14"/>
      <c r="I3071" s="14"/>
      <c r="J3071" s="14"/>
      <c r="K3071" s="14"/>
      <c r="L3071" s="14"/>
      <c r="M3071" s="14">
        <f t="shared" si="6998"/>
        <v>8132.6</v>
      </c>
      <c r="N3071" s="14">
        <f t="shared" si="6999"/>
        <v>0</v>
      </c>
      <c r="O3071" s="14">
        <f t="shared" si="7000"/>
        <v>0</v>
      </c>
      <c r="P3071" s="14"/>
      <c r="Q3071" s="14"/>
      <c r="R3071" s="14"/>
      <c r="S3071" s="14"/>
      <c r="T3071" s="14">
        <v>3744.857</v>
      </c>
      <c r="U3071" s="14">
        <v>2595.866</v>
      </c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>
        <f t="shared" si="7024"/>
        <v>14473.323</v>
      </c>
      <c r="AG3071" s="14">
        <f t="shared" si="7025"/>
        <v>0</v>
      </c>
      <c r="AH3071" s="14">
        <f t="shared" si="7026"/>
        <v>0</v>
      </c>
      <c r="AI3071" s="14"/>
      <c r="AJ3071" s="14"/>
      <c r="AK3071" s="14">
        <f t="shared" si="7014"/>
        <v>14473.323</v>
      </c>
      <c r="AL3071" s="14">
        <f t="shared" si="7015"/>
        <v>0</v>
      </c>
      <c r="AM3071" s="14">
        <f t="shared" si="7016"/>
        <v>0</v>
      </c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>
        <f t="shared" si="6986"/>
        <v>14473.323</v>
      </c>
      <c r="AZ3071" s="14">
        <f t="shared" si="6987"/>
        <v>0</v>
      </c>
      <c r="BA3071" s="14">
        <f t="shared" si="6988"/>
        <v>0</v>
      </c>
      <c r="BB3071" s="14"/>
      <c r="BC3071" s="2"/>
    </row>
    <row r="3072" spans="1:55" s="3" customFormat="1" ht="15.75" customHeight="1" x14ac:dyDescent="0.25">
      <c r="A3072" s="4" t="s">
        <v>1112</v>
      </c>
      <c r="B3072" s="4" t="s">
        <v>31</v>
      </c>
      <c r="C3072" s="4"/>
      <c r="D3072" s="4"/>
      <c r="E3072" s="4"/>
      <c r="F3072" s="5" t="s">
        <v>57</v>
      </c>
      <c r="G3072" s="15">
        <f>G3073+G3146</f>
        <v>612722.4</v>
      </c>
      <c r="H3072" s="15">
        <f>H3073+H3146</f>
        <v>713711.29999999993</v>
      </c>
      <c r="I3072" s="15">
        <f>I3073+I3146</f>
        <v>606121.69999999995</v>
      </c>
      <c r="J3072" s="15">
        <f t="shared" ref="J3072:L3072" si="7028">J3073+J3146</f>
        <v>25582.496999999999</v>
      </c>
      <c r="K3072" s="15">
        <f t="shared" si="7028"/>
        <v>24562.9</v>
      </c>
      <c r="L3072" s="15">
        <f t="shared" si="7028"/>
        <v>24562.9</v>
      </c>
      <c r="M3072" s="15">
        <f t="shared" si="6998"/>
        <v>638304.897</v>
      </c>
      <c r="N3072" s="15">
        <f t="shared" si="6999"/>
        <v>738274.2</v>
      </c>
      <c r="O3072" s="15">
        <f t="shared" si="7000"/>
        <v>630684.6</v>
      </c>
      <c r="P3072" s="15">
        <f>P3073+P3146</f>
        <v>0</v>
      </c>
      <c r="Q3072" s="15">
        <f>Q3073+Q3146</f>
        <v>0</v>
      </c>
      <c r="R3072" s="15">
        <f t="shared" ref="R3072:T3072" si="7029">R3073+R3146</f>
        <v>0</v>
      </c>
      <c r="S3072" s="15">
        <f t="shared" si="7029"/>
        <v>0</v>
      </c>
      <c r="T3072" s="15">
        <f t="shared" si="7029"/>
        <v>4193.4439999999995</v>
      </c>
      <c r="U3072" s="15">
        <f>U3073+U3146</f>
        <v>25805.023999999998</v>
      </c>
      <c r="V3072" s="15">
        <f>V3073+V3146</f>
        <v>0</v>
      </c>
      <c r="W3072" s="15">
        <f>W3073+W3146</f>
        <v>0</v>
      </c>
      <c r="X3072" s="15">
        <f>X3073+X3146</f>
        <v>0</v>
      </c>
      <c r="Y3072" s="15">
        <f t="shared" ref="Y3072:AC3072" si="7030">Y3073+Y3146</f>
        <v>0</v>
      </c>
      <c r="Z3072" s="15">
        <f>Z3073+Z3146</f>
        <v>0</v>
      </c>
      <c r="AA3072" s="15">
        <f>AA3073+AA3146</f>
        <v>0</v>
      </c>
      <c r="AB3072" s="15">
        <f>AB3073+AB3146</f>
        <v>0</v>
      </c>
      <c r="AC3072" s="15">
        <f t="shared" si="7030"/>
        <v>0</v>
      </c>
      <c r="AD3072" s="15">
        <f>AD3073+AD3146</f>
        <v>0</v>
      </c>
      <c r="AE3072" s="15">
        <f>AE3073+AE3146</f>
        <v>0</v>
      </c>
      <c r="AF3072" s="14">
        <f t="shared" si="7024"/>
        <v>668303.36499999999</v>
      </c>
      <c r="AG3072" s="14">
        <f t="shared" si="7025"/>
        <v>738274.2</v>
      </c>
      <c r="AH3072" s="14">
        <f t="shared" si="7026"/>
        <v>630684.6</v>
      </c>
      <c r="AI3072" s="15">
        <f t="shared" ref="AI3072:AJ3072" si="7031">AI3073+AI3146</f>
        <v>0</v>
      </c>
      <c r="AJ3072" s="15">
        <f t="shared" si="7031"/>
        <v>0</v>
      </c>
      <c r="AK3072" s="15">
        <f t="shared" si="7014"/>
        <v>668303.36499999999</v>
      </c>
      <c r="AL3072" s="15">
        <f t="shared" si="7015"/>
        <v>738274.2</v>
      </c>
      <c r="AM3072" s="15">
        <f t="shared" si="7016"/>
        <v>630684.6</v>
      </c>
      <c r="AN3072" s="15">
        <f t="shared" ref="AN3072:AO3072" si="7032">AN3073+AN3146</f>
        <v>0</v>
      </c>
      <c r="AO3072" s="15">
        <f t="shared" si="7032"/>
        <v>0</v>
      </c>
      <c r="AP3072" s="15">
        <f t="shared" ref="AP3072:AW3072" si="7033">AP3073+AP3146</f>
        <v>-3720.9670000000001</v>
      </c>
      <c r="AQ3072" s="15">
        <f>AQ3073+AQ3146</f>
        <v>21225.663</v>
      </c>
      <c r="AR3072" s="15">
        <f>AR3073+AR3146</f>
        <v>0</v>
      </c>
      <c r="AS3072" s="15">
        <f t="shared" ref="AS3072:AV3072" si="7034">AS3073+AS3146</f>
        <v>0</v>
      </c>
      <c r="AT3072" s="15">
        <f>AT3073+AT3146</f>
        <v>22491.524000000001</v>
      </c>
      <c r="AU3072" s="15">
        <f>AU3073+AU3146</f>
        <v>0</v>
      </c>
      <c r="AV3072" s="15">
        <f t="shared" si="7034"/>
        <v>0</v>
      </c>
      <c r="AW3072" s="15">
        <f t="shared" si="7033"/>
        <v>0</v>
      </c>
      <c r="AX3072" s="15">
        <f>AX3073+AX3146</f>
        <v>0</v>
      </c>
      <c r="AY3072" s="15">
        <f t="shared" si="6986"/>
        <v>685808.06099999999</v>
      </c>
      <c r="AZ3072" s="15">
        <f t="shared" si="6987"/>
        <v>760765.72399999993</v>
      </c>
      <c r="BA3072" s="15">
        <f t="shared" si="6988"/>
        <v>630684.6</v>
      </c>
      <c r="BB3072" s="15">
        <f>BB3073+BB3146</f>
        <v>0</v>
      </c>
    </row>
    <row r="3073" spans="1:55" s="9" customFormat="1" ht="15.75" customHeight="1" x14ac:dyDescent="0.25">
      <c r="A3073" s="6" t="s">
        <v>1112</v>
      </c>
      <c r="B3073" s="6" t="s">
        <v>31</v>
      </c>
      <c r="C3073" s="6" t="s">
        <v>30</v>
      </c>
      <c r="D3073" s="6"/>
      <c r="E3073" s="6"/>
      <c r="F3073" s="7" t="s">
        <v>64</v>
      </c>
      <c r="G3073" s="16">
        <f>G3074+G3087+G3140</f>
        <v>389292.1</v>
      </c>
      <c r="H3073" s="16">
        <f>H3074+H3087+H3140</f>
        <v>503282.69999999995</v>
      </c>
      <c r="I3073" s="16">
        <f>I3074+I3087+I3140</f>
        <v>395693.1</v>
      </c>
      <c r="J3073" s="16">
        <f t="shared" ref="J3073:L3073" si="7035">J3074+J3087+J3140</f>
        <v>27522.6</v>
      </c>
      <c r="K3073" s="16">
        <f t="shared" si="7035"/>
        <v>24562.9</v>
      </c>
      <c r="L3073" s="16">
        <f t="shared" si="7035"/>
        <v>24562.9</v>
      </c>
      <c r="M3073" s="16">
        <f t="shared" si="6998"/>
        <v>416814.69999999995</v>
      </c>
      <c r="N3073" s="16">
        <f t="shared" si="6999"/>
        <v>527845.6</v>
      </c>
      <c r="O3073" s="16">
        <f t="shared" si="7000"/>
        <v>420256</v>
      </c>
      <c r="P3073" s="16">
        <f>P3074+P3087+P3140</f>
        <v>0</v>
      </c>
      <c r="Q3073" s="16">
        <f>Q3074+Q3087+Q3140</f>
        <v>0</v>
      </c>
      <c r="R3073" s="16">
        <f t="shared" ref="R3073:T3073" si="7036">R3074+R3087+R3140</f>
        <v>0</v>
      </c>
      <c r="S3073" s="16">
        <f t="shared" si="7036"/>
        <v>0</v>
      </c>
      <c r="T3073" s="16">
        <f t="shared" si="7036"/>
        <v>4193.4439999999995</v>
      </c>
      <c r="U3073" s="16">
        <f>U3074+U3087+U3140</f>
        <v>25805.023999999998</v>
      </c>
      <c r="V3073" s="16">
        <f>V3074+V3087+V3140</f>
        <v>0</v>
      </c>
      <c r="W3073" s="16">
        <f>W3074+W3087+W3140</f>
        <v>0</v>
      </c>
      <c r="X3073" s="16">
        <f>X3074+X3087+X3140</f>
        <v>0</v>
      </c>
      <c r="Y3073" s="16">
        <f t="shared" ref="Y3073:AC3073" si="7037">Y3074+Y3087+Y3140</f>
        <v>0</v>
      </c>
      <c r="Z3073" s="16">
        <f>Z3074+Z3087+Z3140</f>
        <v>0</v>
      </c>
      <c r="AA3073" s="16">
        <f>AA3074+AA3087+AA3140</f>
        <v>0</v>
      </c>
      <c r="AB3073" s="16">
        <f>AB3074+AB3087+AB3140</f>
        <v>0</v>
      </c>
      <c r="AC3073" s="16">
        <f t="shared" si="7037"/>
        <v>0</v>
      </c>
      <c r="AD3073" s="16">
        <f>AD3074+AD3087+AD3140</f>
        <v>0</v>
      </c>
      <c r="AE3073" s="16">
        <f>AE3074+AE3087+AE3140</f>
        <v>0</v>
      </c>
      <c r="AF3073" s="14">
        <f t="shared" si="7024"/>
        <v>446813.16799999995</v>
      </c>
      <c r="AG3073" s="14">
        <f t="shared" si="7025"/>
        <v>527845.6</v>
      </c>
      <c r="AH3073" s="14">
        <f t="shared" si="7026"/>
        <v>420256</v>
      </c>
      <c r="AI3073" s="16">
        <f t="shared" ref="AI3073:AJ3073" si="7038">AI3074+AI3087+AI3140</f>
        <v>0</v>
      </c>
      <c r="AJ3073" s="16">
        <f t="shared" si="7038"/>
        <v>0</v>
      </c>
      <c r="AK3073" s="16">
        <f t="shared" si="7014"/>
        <v>446813.16799999995</v>
      </c>
      <c r="AL3073" s="16">
        <f t="shared" si="7015"/>
        <v>527845.6</v>
      </c>
      <c r="AM3073" s="16">
        <f t="shared" si="7016"/>
        <v>420256</v>
      </c>
      <c r="AN3073" s="16">
        <f t="shared" ref="AN3073:AO3073" si="7039">AN3074+AN3087+AN3140</f>
        <v>0</v>
      </c>
      <c r="AO3073" s="16">
        <f t="shared" si="7039"/>
        <v>0</v>
      </c>
      <c r="AP3073" s="16">
        <f t="shared" ref="AP3073:AW3073" si="7040">AP3074+AP3087+AP3140</f>
        <v>-3720.9670000000001</v>
      </c>
      <c r="AQ3073" s="16">
        <f>AQ3074+AQ3087+AQ3140</f>
        <v>14612.293</v>
      </c>
      <c r="AR3073" s="16">
        <f>AR3074+AR3087+AR3140</f>
        <v>0</v>
      </c>
      <c r="AS3073" s="16">
        <f t="shared" ref="AS3073:AV3073" si="7041">AS3074+AS3087+AS3140</f>
        <v>0</v>
      </c>
      <c r="AT3073" s="16">
        <f>AT3074+AT3087+AT3140</f>
        <v>22491.524000000001</v>
      </c>
      <c r="AU3073" s="16">
        <f>AU3074+AU3087+AU3140</f>
        <v>0</v>
      </c>
      <c r="AV3073" s="16">
        <f t="shared" si="7041"/>
        <v>0</v>
      </c>
      <c r="AW3073" s="16">
        <f t="shared" si="7040"/>
        <v>0</v>
      </c>
      <c r="AX3073" s="16">
        <f>AX3074+AX3087+AX3140</f>
        <v>0</v>
      </c>
      <c r="AY3073" s="16">
        <f t="shared" si="6986"/>
        <v>457704.49399999995</v>
      </c>
      <c r="AZ3073" s="16">
        <f t="shared" si="6987"/>
        <v>550337.12399999995</v>
      </c>
      <c r="BA3073" s="16">
        <f t="shared" si="6988"/>
        <v>420256</v>
      </c>
      <c r="BB3073" s="16">
        <f>BB3074+BB3087+BB3140</f>
        <v>0</v>
      </c>
    </row>
    <row r="3074" spans="1:55" ht="31.5" customHeight="1" x14ac:dyDescent="0.25">
      <c r="A3074" s="33" t="s">
        <v>1112</v>
      </c>
      <c r="B3074" s="33" t="s">
        <v>31</v>
      </c>
      <c r="C3074" s="33" t="s">
        <v>30</v>
      </c>
      <c r="D3074" s="8" t="s">
        <v>125</v>
      </c>
      <c r="E3074" s="8"/>
      <c r="F3074" s="13" t="s">
        <v>554</v>
      </c>
      <c r="G3074" s="14">
        <f>G3075+G3083</f>
        <v>172242.6</v>
      </c>
      <c r="H3074" s="14">
        <f>H3075+H3083</f>
        <v>179864.6</v>
      </c>
      <c r="I3074" s="14">
        <f>I3075+I3083</f>
        <v>179864.6</v>
      </c>
      <c r="J3074" s="14">
        <f t="shared" ref="J3074:L3074" si="7042">J3075+J3083</f>
        <v>25000</v>
      </c>
      <c r="K3074" s="14">
        <f t="shared" si="7042"/>
        <v>25000</v>
      </c>
      <c r="L3074" s="14">
        <f t="shared" si="7042"/>
        <v>25000</v>
      </c>
      <c r="M3074" s="14">
        <f t="shared" si="6998"/>
        <v>197242.6</v>
      </c>
      <c r="N3074" s="14">
        <f t="shared" si="6999"/>
        <v>204864.6</v>
      </c>
      <c r="O3074" s="14">
        <f t="shared" si="7000"/>
        <v>204864.6</v>
      </c>
      <c r="P3074" s="14">
        <f>P3075+P3083</f>
        <v>0</v>
      </c>
      <c r="Q3074" s="14">
        <f>Q3075+Q3083</f>
        <v>0</v>
      </c>
      <c r="R3074" s="14">
        <f t="shared" ref="R3074:T3074" si="7043">R3075+R3083</f>
        <v>0</v>
      </c>
      <c r="S3074" s="14">
        <f t="shared" si="7043"/>
        <v>0</v>
      </c>
      <c r="T3074" s="14">
        <f t="shared" si="7043"/>
        <v>0.88300000000000001</v>
      </c>
      <c r="U3074" s="14">
        <f>U3075+U3083</f>
        <v>0</v>
      </c>
      <c r="V3074" s="14">
        <f>V3075+V3083</f>
        <v>0</v>
      </c>
      <c r="W3074" s="14">
        <f>W3075+W3083</f>
        <v>0</v>
      </c>
      <c r="X3074" s="14">
        <f>X3075+X3083</f>
        <v>0</v>
      </c>
      <c r="Y3074" s="14">
        <f t="shared" ref="Y3074:AC3074" si="7044">Y3075+Y3083</f>
        <v>0</v>
      </c>
      <c r="Z3074" s="14">
        <f>Z3075+Z3083</f>
        <v>0</v>
      </c>
      <c r="AA3074" s="14">
        <f>AA3075+AA3083</f>
        <v>0</v>
      </c>
      <c r="AB3074" s="14">
        <f>AB3075+AB3083</f>
        <v>0</v>
      </c>
      <c r="AC3074" s="14">
        <f t="shared" si="7044"/>
        <v>0</v>
      </c>
      <c r="AD3074" s="14">
        <f>AD3075+AD3083</f>
        <v>0</v>
      </c>
      <c r="AE3074" s="14">
        <f>AE3075+AE3083</f>
        <v>0</v>
      </c>
      <c r="AF3074" s="14">
        <f t="shared" si="7024"/>
        <v>197243.48300000001</v>
      </c>
      <c r="AG3074" s="14">
        <f t="shared" si="7025"/>
        <v>204864.6</v>
      </c>
      <c r="AH3074" s="14">
        <f t="shared" si="7026"/>
        <v>204864.6</v>
      </c>
      <c r="AI3074" s="14">
        <f t="shared" ref="AI3074:AJ3074" si="7045">AI3075+AI3083</f>
        <v>0</v>
      </c>
      <c r="AJ3074" s="14">
        <f t="shared" si="7045"/>
        <v>0</v>
      </c>
      <c r="AK3074" s="14">
        <f t="shared" si="7014"/>
        <v>197243.48300000001</v>
      </c>
      <c r="AL3074" s="14">
        <f t="shared" si="7015"/>
        <v>204864.6</v>
      </c>
      <c r="AM3074" s="14">
        <f t="shared" si="7016"/>
        <v>204864.6</v>
      </c>
      <c r="AN3074" s="14">
        <f t="shared" ref="AN3074:AO3074" si="7046">AN3075+AN3083</f>
        <v>0</v>
      </c>
      <c r="AO3074" s="14">
        <f t="shared" si="7046"/>
        <v>0</v>
      </c>
      <c r="AP3074" s="14">
        <f t="shared" ref="AP3074:AW3074" si="7047">AP3075+AP3083</f>
        <v>-1003.576</v>
      </c>
      <c r="AQ3074" s="14">
        <f>AQ3075+AQ3083</f>
        <v>11787.898999999999</v>
      </c>
      <c r="AR3074" s="14">
        <f>AR3075+AR3083</f>
        <v>0</v>
      </c>
      <c r="AS3074" s="14">
        <f t="shared" ref="AS3074:AV3074" si="7048">AS3075+AS3083</f>
        <v>0</v>
      </c>
      <c r="AT3074" s="14">
        <f>AT3075+AT3083</f>
        <v>0</v>
      </c>
      <c r="AU3074" s="14">
        <f>AU3075+AU3083</f>
        <v>0</v>
      </c>
      <c r="AV3074" s="14">
        <f t="shared" si="7048"/>
        <v>0</v>
      </c>
      <c r="AW3074" s="14">
        <f t="shared" si="7047"/>
        <v>0</v>
      </c>
      <c r="AX3074" s="14">
        <f>AX3075+AX3083</f>
        <v>0</v>
      </c>
      <c r="AY3074" s="14">
        <f t="shared" si="6986"/>
        <v>208027.80600000001</v>
      </c>
      <c r="AZ3074" s="14">
        <f t="shared" si="6987"/>
        <v>204864.6</v>
      </c>
      <c r="BA3074" s="14">
        <f t="shared" si="6988"/>
        <v>204864.6</v>
      </c>
      <c r="BB3074" s="14">
        <f>BB3075+BB3083</f>
        <v>0</v>
      </c>
      <c r="BC3074" s="2"/>
    </row>
    <row r="3075" spans="1:55" ht="31.5" customHeight="1" x14ac:dyDescent="0.25">
      <c r="A3075" s="33" t="s">
        <v>1112</v>
      </c>
      <c r="B3075" s="33" t="s">
        <v>31</v>
      </c>
      <c r="C3075" s="33" t="s">
        <v>30</v>
      </c>
      <c r="D3075" s="8" t="s">
        <v>126</v>
      </c>
      <c r="E3075" s="8"/>
      <c r="F3075" s="13" t="s">
        <v>555</v>
      </c>
      <c r="G3075" s="14">
        <f t="shared" ref="G3075:L3075" si="7049">G3076</f>
        <v>134364.6</v>
      </c>
      <c r="H3075" s="14">
        <f t="shared" si="7049"/>
        <v>144364.6</v>
      </c>
      <c r="I3075" s="14">
        <f t="shared" si="7049"/>
        <v>144364.6</v>
      </c>
      <c r="J3075" s="14">
        <f t="shared" si="7049"/>
        <v>0</v>
      </c>
      <c r="K3075" s="14">
        <f t="shared" si="7049"/>
        <v>0</v>
      </c>
      <c r="L3075" s="14">
        <f t="shared" si="7049"/>
        <v>0</v>
      </c>
      <c r="M3075" s="14">
        <f t="shared" si="6998"/>
        <v>134364.6</v>
      </c>
      <c r="N3075" s="14">
        <f t="shared" si="6999"/>
        <v>144364.6</v>
      </c>
      <c r="O3075" s="14">
        <f t="shared" si="7000"/>
        <v>144364.6</v>
      </c>
      <c r="P3075" s="14">
        <f t="shared" ref="P3075:Q3075" si="7050">P3076</f>
        <v>0</v>
      </c>
      <c r="Q3075" s="14">
        <f t="shared" si="7050"/>
        <v>0</v>
      </c>
      <c r="R3075" s="14">
        <f t="shared" ref="R3075:T3075" si="7051">R3076</f>
        <v>0</v>
      </c>
      <c r="S3075" s="14">
        <f t="shared" si="7051"/>
        <v>0</v>
      </c>
      <c r="T3075" s="14">
        <f t="shared" si="7051"/>
        <v>0</v>
      </c>
      <c r="U3075" s="14">
        <f t="shared" ref="U3075:BB3075" si="7052">U3076</f>
        <v>0</v>
      </c>
      <c r="V3075" s="14">
        <f t="shared" si="7052"/>
        <v>0</v>
      </c>
      <c r="W3075" s="14">
        <f t="shared" si="7052"/>
        <v>0</v>
      </c>
      <c r="X3075" s="14">
        <f t="shared" si="7052"/>
        <v>0</v>
      </c>
      <c r="Y3075" s="14">
        <f t="shared" si="7052"/>
        <v>0</v>
      </c>
      <c r="Z3075" s="14">
        <f t="shared" si="7052"/>
        <v>0</v>
      </c>
      <c r="AA3075" s="14">
        <f t="shared" si="7052"/>
        <v>0</v>
      </c>
      <c r="AB3075" s="14">
        <f t="shared" si="7052"/>
        <v>0</v>
      </c>
      <c r="AC3075" s="14">
        <f t="shared" si="7052"/>
        <v>0</v>
      </c>
      <c r="AD3075" s="14">
        <f t="shared" si="7052"/>
        <v>0</v>
      </c>
      <c r="AE3075" s="14">
        <f t="shared" si="7052"/>
        <v>0</v>
      </c>
      <c r="AF3075" s="14">
        <f t="shared" si="7024"/>
        <v>134364.6</v>
      </c>
      <c r="AG3075" s="14">
        <f t="shared" si="7025"/>
        <v>144364.6</v>
      </c>
      <c r="AH3075" s="14">
        <f t="shared" si="7026"/>
        <v>144364.6</v>
      </c>
      <c r="AI3075" s="14">
        <f t="shared" si="7052"/>
        <v>0</v>
      </c>
      <c r="AJ3075" s="14">
        <f t="shared" si="7052"/>
        <v>0</v>
      </c>
      <c r="AK3075" s="14">
        <f t="shared" si="7014"/>
        <v>134364.6</v>
      </c>
      <c r="AL3075" s="14">
        <f t="shared" si="7015"/>
        <v>144364.6</v>
      </c>
      <c r="AM3075" s="14">
        <f t="shared" si="7016"/>
        <v>144364.6</v>
      </c>
      <c r="AN3075" s="14">
        <f t="shared" si="7052"/>
        <v>0</v>
      </c>
      <c r="AO3075" s="14">
        <f t="shared" si="7052"/>
        <v>0</v>
      </c>
      <c r="AP3075" s="14">
        <f t="shared" si="7052"/>
        <v>-4.8540000000000001</v>
      </c>
      <c r="AQ3075" s="14">
        <f t="shared" si="7052"/>
        <v>11787.898999999999</v>
      </c>
      <c r="AR3075" s="14">
        <f t="shared" si="7052"/>
        <v>0</v>
      </c>
      <c r="AS3075" s="14">
        <f t="shared" si="7052"/>
        <v>0</v>
      </c>
      <c r="AT3075" s="14">
        <f t="shared" si="7052"/>
        <v>0</v>
      </c>
      <c r="AU3075" s="14">
        <f t="shared" si="7052"/>
        <v>0</v>
      </c>
      <c r="AV3075" s="14">
        <f t="shared" si="7052"/>
        <v>0</v>
      </c>
      <c r="AW3075" s="14">
        <f t="shared" si="7052"/>
        <v>0</v>
      </c>
      <c r="AX3075" s="14">
        <f t="shared" si="7052"/>
        <v>0</v>
      </c>
      <c r="AY3075" s="14">
        <f t="shared" si="6986"/>
        <v>146147.64500000002</v>
      </c>
      <c r="AZ3075" s="14">
        <f t="shared" si="6987"/>
        <v>144364.6</v>
      </c>
      <c r="BA3075" s="14">
        <f t="shared" si="6988"/>
        <v>144364.6</v>
      </c>
      <c r="BB3075" s="14">
        <f t="shared" si="7052"/>
        <v>0</v>
      </c>
      <c r="BC3075" s="2"/>
    </row>
    <row r="3076" spans="1:55" ht="63" x14ac:dyDescent="0.25">
      <c r="A3076" s="33" t="s">
        <v>1112</v>
      </c>
      <c r="B3076" s="33" t="s">
        <v>31</v>
      </c>
      <c r="C3076" s="33" t="s">
        <v>30</v>
      </c>
      <c r="D3076" s="8" t="s">
        <v>365</v>
      </c>
      <c r="E3076" s="8"/>
      <c r="F3076" s="18" t="s">
        <v>556</v>
      </c>
      <c r="G3076" s="14">
        <f>G3077+G3080</f>
        <v>134364.6</v>
      </c>
      <c r="H3076" s="14">
        <f t="shared" ref="H3076:BB3076" si="7053">H3077+H3080</f>
        <v>144364.6</v>
      </c>
      <c r="I3076" s="14">
        <f t="shared" si="7053"/>
        <v>144364.6</v>
      </c>
      <c r="J3076" s="14">
        <f t="shared" ref="J3076:L3076" si="7054">J3077+J3080</f>
        <v>0</v>
      </c>
      <c r="K3076" s="14">
        <f t="shared" si="7054"/>
        <v>0</v>
      </c>
      <c r="L3076" s="14">
        <f t="shared" si="7054"/>
        <v>0</v>
      </c>
      <c r="M3076" s="14">
        <f t="shared" si="6998"/>
        <v>134364.6</v>
      </c>
      <c r="N3076" s="14">
        <f t="shared" si="6999"/>
        <v>144364.6</v>
      </c>
      <c r="O3076" s="14">
        <f t="shared" si="7000"/>
        <v>144364.6</v>
      </c>
      <c r="P3076" s="14">
        <f t="shared" ref="P3076:Q3076" si="7055">P3077+P3080</f>
        <v>0</v>
      </c>
      <c r="Q3076" s="14">
        <f t="shared" si="7055"/>
        <v>0</v>
      </c>
      <c r="R3076" s="14">
        <f t="shared" ref="R3076:AC3076" si="7056">R3077+R3080</f>
        <v>0</v>
      </c>
      <c r="S3076" s="14">
        <f t="shared" si="7056"/>
        <v>0</v>
      </c>
      <c r="T3076" s="14">
        <f t="shared" si="7056"/>
        <v>0</v>
      </c>
      <c r="U3076" s="14">
        <f t="shared" si="7056"/>
        <v>0</v>
      </c>
      <c r="V3076" s="14">
        <f t="shared" si="7056"/>
        <v>0</v>
      </c>
      <c r="W3076" s="14">
        <f t="shared" si="7056"/>
        <v>0</v>
      </c>
      <c r="X3076" s="14">
        <f t="shared" si="7056"/>
        <v>0</v>
      </c>
      <c r="Y3076" s="14">
        <f t="shared" si="7056"/>
        <v>0</v>
      </c>
      <c r="Z3076" s="14">
        <f t="shared" si="7056"/>
        <v>0</v>
      </c>
      <c r="AA3076" s="14">
        <f t="shared" si="7056"/>
        <v>0</v>
      </c>
      <c r="AB3076" s="14">
        <f t="shared" si="7056"/>
        <v>0</v>
      </c>
      <c r="AC3076" s="14">
        <f t="shared" si="7056"/>
        <v>0</v>
      </c>
      <c r="AD3076" s="14">
        <f t="shared" ref="AD3076:AE3076" si="7057">AD3077+AD3080</f>
        <v>0</v>
      </c>
      <c r="AE3076" s="14">
        <f t="shared" si="7057"/>
        <v>0</v>
      </c>
      <c r="AF3076" s="14">
        <f t="shared" si="7024"/>
        <v>134364.6</v>
      </c>
      <c r="AG3076" s="14">
        <f t="shared" si="7025"/>
        <v>144364.6</v>
      </c>
      <c r="AH3076" s="14">
        <f t="shared" si="7026"/>
        <v>144364.6</v>
      </c>
      <c r="AI3076" s="14">
        <f t="shared" ref="AI3076:AJ3076" si="7058">AI3077+AI3080</f>
        <v>0</v>
      </c>
      <c r="AJ3076" s="14">
        <f t="shared" si="7058"/>
        <v>0</v>
      </c>
      <c r="AK3076" s="14">
        <f t="shared" si="7014"/>
        <v>134364.6</v>
      </c>
      <c r="AL3076" s="14">
        <f t="shared" si="7015"/>
        <v>144364.6</v>
      </c>
      <c r="AM3076" s="14">
        <f t="shared" si="7016"/>
        <v>144364.6</v>
      </c>
      <c r="AN3076" s="14">
        <f t="shared" ref="AN3076:AO3076" si="7059">AN3077+AN3080</f>
        <v>0</v>
      </c>
      <c r="AO3076" s="14">
        <f t="shared" si="7059"/>
        <v>0</v>
      </c>
      <c r="AP3076" s="14">
        <f t="shared" ref="AP3076:AW3076" si="7060">AP3077+AP3080</f>
        <v>-4.8540000000000001</v>
      </c>
      <c r="AQ3076" s="14">
        <f t="shared" si="7060"/>
        <v>11787.898999999999</v>
      </c>
      <c r="AR3076" s="14">
        <f t="shared" si="7060"/>
        <v>0</v>
      </c>
      <c r="AS3076" s="14">
        <f t="shared" si="7060"/>
        <v>0</v>
      </c>
      <c r="AT3076" s="14">
        <f t="shared" si="7060"/>
        <v>0</v>
      </c>
      <c r="AU3076" s="14">
        <f t="shared" si="7060"/>
        <v>0</v>
      </c>
      <c r="AV3076" s="14">
        <f t="shared" si="7060"/>
        <v>0</v>
      </c>
      <c r="AW3076" s="14">
        <f t="shared" si="7060"/>
        <v>0</v>
      </c>
      <c r="AX3076" s="14">
        <f t="shared" ref="AX3076" si="7061">AX3077+AX3080</f>
        <v>0</v>
      </c>
      <c r="AY3076" s="14">
        <f t="shared" si="6986"/>
        <v>146147.64500000002</v>
      </c>
      <c r="AZ3076" s="14">
        <f t="shared" si="6987"/>
        <v>144364.6</v>
      </c>
      <c r="BA3076" s="14">
        <f t="shared" si="6988"/>
        <v>144364.6</v>
      </c>
      <c r="BB3076" s="14">
        <f t="shared" si="7053"/>
        <v>0</v>
      </c>
      <c r="BC3076" s="2"/>
    </row>
    <row r="3077" spans="1:55" ht="31.5" x14ac:dyDescent="0.25">
      <c r="A3077" s="33" t="s">
        <v>1112</v>
      </c>
      <c r="B3077" s="33" t="s">
        <v>31</v>
      </c>
      <c r="C3077" s="33" t="s">
        <v>30</v>
      </c>
      <c r="D3077" s="8" t="s">
        <v>745</v>
      </c>
      <c r="E3077" s="8"/>
      <c r="F3077" s="13" t="s">
        <v>1001</v>
      </c>
      <c r="G3077" s="14">
        <f t="shared" ref="G3077:L3078" si="7062">G3078</f>
        <v>1215</v>
      </c>
      <c r="H3077" s="14">
        <f t="shared" si="7062"/>
        <v>1215</v>
      </c>
      <c r="I3077" s="14">
        <f t="shared" si="7062"/>
        <v>1215</v>
      </c>
      <c r="J3077" s="14">
        <f t="shared" si="7062"/>
        <v>0</v>
      </c>
      <c r="K3077" s="14">
        <f t="shared" si="7062"/>
        <v>0</v>
      </c>
      <c r="L3077" s="14">
        <f t="shared" si="7062"/>
        <v>0</v>
      </c>
      <c r="M3077" s="14">
        <f t="shared" si="6998"/>
        <v>1215</v>
      </c>
      <c r="N3077" s="14">
        <f t="shared" si="6999"/>
        <v>1215</v>
      </c>
      <c r="O3077" s="14">
        <f t="shared" si="7000"/>
        <v>1215</v>
      </c>
      <c r="P3077" s="14">
        <f t="shared" ref="P3077:Q3078" si="7063">P3078</f>
        <v>0</v>
      </c>
      <c r="Q3077" s="14">
        <f t="shared" si="7063"/>
        <v>0</v>
      </c>
      <c r="R3077" s="14">
        <f t="shared" ref="R3077:T3078" si="7064">R3078</f>
        <v>0</v>
      </c>
      <c r="S3077" s="14">
        <f t="shared" si="7064"/>
        <v>0</v>
      </c>
      <c r="T3077" s="14">
        <f t="shared" si="7064"/>
        <v>0</v>
      </c>
      <c r="U3077" s="14">
        <f t="shared" ref="U3077:BB3078" si="7065">U3078</f>
        <v>0</v>
      </c>
      <c r="V3077" s="14">
        <f t="shared" si="7065"/>
        <v>0</v>
      </c>
      <c r="W3077" s="14">
        <f t="shared" si="7065"/>
        <v>0</v>
      </c>
      <c r="X3077" s="14">
        <f t="shared" si="7065"/>
        <v>0</v>
      </c>
      <c r="Y3077" s="14">
        <f t="shared" si="7065"/>
        <v>0</v>
      </c>
      <c r="Z3077" s="14">
        <f t="shared" si="7065"/>
        <v>0</v>
      </c>
      <c r="AA3077" s="14">
        <f t="shared" si="7065"/>
        <v>0</v>
      </c>
      <c r="AB3077" s="14">
        <f t="shared" si="7065"/>
        <v>0</v>
      </c>
      <c r="AC3077" s="14">
        <f t="shared" si="7065"/>
        <v>0</v>
      </c>
      <c r="AD3077" s="14">
        <f t="shared" si="7065"/>
        <v>0</v>
      </c>
      <c r="AE3077" s="14">
        <f t="shared" si="7065"/>
        <v>0</v>
      </c>
      <c r="AF3077" s="14">
        <f t="shared" si="7024"/>
        <v>1215</v>
      </c>
      <c r="AG3077" s="14">
        <f t="shared" si="7025"/>
        <v>1215</v>
      </c>
      <c r="AH3077" s="14">
        <f t="shared" si="7026"/>
        <v>1215</v>
      </c>
      <c r="AI3077" s="14">
        <f t="shared" si="7065"/>
        <v>0</v>
      </c>
      <c r="AJ3077" s="14">
        <f t="shared" si="7065"/>
        <v>0</v>
      </c>
      <c r="AK3077" s="14">
        <f t="shared" si="7014"/>
        <v>1215</v>
      </c>
      <c r="AL3077" s="14">
        <f t="shared" si="7015"/>
        <v>1215</v>
      </c>
      <c r="AM3077" s="14">
        <f t="shared" si="7016"/>
        <v>1215</v>
      </c>
      <c r="AN3077" s="14">
        <f t="shared" si="7065"/>
        <v>0</v>
      </c>
      <c r="AO3077" s="14">
        <f t="shared" si="7065"/>
        <v>0</v>
      </c>
      <c r="AP3077" s="14">
        <f t="shared" si="7065"/>
        <v>-4.8540000000000001</v>
      </c>
      <c r="AQ3077" s="14">
        <f t="shared" si="7065"/>
        <v>0</v>
      </c>
      <c r="AR3077" s="14">
        <f t="shared" si="7065"/>
        <v>0</v>
      </c>
      <c r="AS3077" s="14">
        <f t="shared" si="7065"/>
        <v>0</v>
      </c>
      <c r="AT3077" s="14">
        <f t="shared" si="7065"/>
        <v>0</v>
      </c>
      <c r="AU3077" s="14">
        <f t="shared" si="7065"/>
        <v>0</v>
      </c>
      <c r="AV3077" s="14">
        <f t="shared" si="7065"/>
        <v>0</v>
      </c>
      <c r="AW3077" s="14">
        <f t="shared" si="7065"/>
        <v>0</v>
      </c>
      <c r="AX3077" s="14">
        <f t="shared" si="7065"/>
        <v>0</v>
      </c>
      <c r="AY3077" s="14">
        <f t="shared" si="6986"/>
        <v>1210.146</v>
      </c>
      <c r="AZ3077" s="14">
        <f t="shared" si="6987"/>
        <v>1215</v>
      </c>
      <c r="BA3077" s="14">
        <f t="shared" si="6988"/>
        <v>1215</v>
      </c>
      <c r="BB3077" s="14">
        <f t="shared" si="7065"/>
        <v>0</v>
      </c>
      <c r="BC3077" s="2"/>
    </row>
    <row r="3078" spans="1:55" ht="31.5" x14ac:dyDescent="0.25">
      <c r="A3078" s="33" t="s">
        <v>1112</v>
      </c>
      <c r="B3078" s="33" t="s">
        <v>31</v>
      </c>
      <c r="C3078" s="33" t="s">
        <v>30</v>
      </c>
      <c r="D3078" s="8" t="s">
        <v>745</v>
      </c>
      <c r="E3078" s="43" t="s">
        <v>150</v>
      </c>
      <c r="F3078" s="24" t="s">
        <v>469</v>
      </c>
      <c r="G3078" s="14">
        <f t="shared" si="7062"/>
        <v>1215</v>
      </c>
      <c r="H3078" s="14">
        <f t="shared" si="7062"/>
        <v>1215</v>
      </c>
      <c r="I3078" s="14">
        <f t="shared" si="7062"/>
        <v>1215</v>
      </c>
      <c r="J3078" s="14">
        <f t="shared" si="7062"/>
        <v>0</v>
      </c>
      <c r="K3078" s="14">
        <f t="shared" si="7062"/>
        <v>0</v>
      </c>
      <c r="L3078" s="14">
        <f t="shared" si="7062"/>
        <v>0</v>
      </c>
      <c r="M3078" s="14">
        <f t="shared" si="6998"/>
        <v>1215</v>
      </c>
      <c r="N3078" s="14">
        <f t="shared" si="6999"/>
        <v>1215</v>
      </c>
      <c r="O3078" s="14">
        <f t="shared" si="7000"/>
        <v>1215</v>
      </c>
      <c r="P3078" s="14">
        <f t="shared" si="7063"/>
        <v>0</v>
      </c>
      <c r="Q3078" s="14">
        <f t="shared" si="7063"/>
        <v>0</v>
      </c>
      <c r="R3078" s="14">
        <f t="shared" si="7064"/>
        <v>0</v>
      </c>
      <c r="S3078" s="14">
        <f t="shared" si="7064"/>
        <v>0</v>
      </c>
      <c r="T3078" s="14">
        <f t="shared" si="7064"/>
        <v>0</v>
      </c>
      <c r="U3078" s="14">
        <f t="shared" si="7065"/>
        <v>0</v>
      </c>
      <c r="V3078" s="14">
        <f t="shared" si="7065"/>
        <v>0</v>
      </c>
      <c r="W3078" s="14">
        <f t="shared" si="7065"/>
        <v>0</v>
      </c>
      <c r="X3078" s="14">
        <f t="shared" si="7065"/>
        <v>0</v>
      </c>
      <c r="Y3078" s="14">
        <f t="shared" si="7065"/>
        <v>0</v>
      </c>
      <c r="Z3078" s="14">
        <f t="shared" si="7065"/>
        <v>0</v>
      </c>
      <c r="AA3078" s="14">
        <f t="shared" si="7065"/>
        <v>0</v>
      </c>
      <c r="AB3078" s="14">
        <f t="shared" si="7065"/>
        <v>0</v>
      </c>
      <c r="AC3078" s="14">
        <f t="shared" si="7065"/>
        <v>0</v>
      </c>
      <c r="AD3078" s="14">
        <f t="shared" si="7065"/>
        <v>0</v>
      </c>
      <c r="AE3078" s="14">
        <f t="shared" si="7065"/>
        <v>0</v>
      </c>
      <c r="AF3078" s="14">
        <f t="shared" si="7024"/>
        <v>1215</v>
      </c>
      <c r="AG3078" s="14">
        <f t="shared" si="7025"/>
        <v>1215</v>
      </c>
      <c r="AH3078" s="14">
        <f t="shared" si="7026"/>
        <v>1215</v>
      </c>
      <c r="AI3078" s="14">
        <f t="shared" si="7065"/>
        <v>0</v>
      </c>
      <c r="AJ3078" s="14">
        <f t="shared" si="7065"/>
        <v>0</v>
      </c>
      <c r="AK3078" s="14">
        <f t="shared" si="7014"/>
        <v>1215</v>
      </c>
      <c r="AL3078" s="14">
        <f t="shared" si="7015"/>
        <v>1215</v>
      </c>
      <c r="AM3078" s="14">
        <f t="shared" si="7016"/>
        <v>1215</v>
      </c>
      <c r="AN3078" s="14">
        <f t="shared" si="7065"/>
        <v>0</v>
      </c>
      <c r="AO3078" s="14">
        <f t="shared" si="7065"/>
        <v>0</v>
      </c>
      <c r="AP3078" s="14">
        <f t="shared" si="7065"/>
        <v>-4.8540000000000001</v>
      </c>
      <c r="AQ3078" s="14">
        <f t="shared" si="7065"/>
        <v>0</v>
      </c>
      <c r="AR3078" s="14">
        <f t="shared" si="7065"/>
        <v>0</v>
      </c>
      <c r="AS3078" s="14">
        <f t="shared" si="7065"/>
        <v>0</v>
      </c>
      <c r="AT3078" s="14">
        <f t="shared" si="7065"/>
        <v>0</v>
      </c>
      <c r="AU3078" s="14">
        <f t="shared" si="7065"/>
        <v>0</v>
      </c>
      <c r="AV3078" s="14">
        <f t="shared" si="7065"/>
        <v>0</v>
      </c>
      <c r="AW3078" s="14">
        <f t="shared" si="7065"/>
        <v>0</v>
      </c>
      <c r="AX3078" s="14">
        <f t="shared" si="7065"/>
        <v>0</v>
      </c>
      <c r="AY3078" s="14">
        <f t="shared" si="6986"/>
        <v>1210.146</v>
      </c>
      <c r="AZ3078" s="14">
        <f t="shared" si="6987"/>
        <v>1215</v>
      </c>
      <c r="BA3078" s="14">
        <f t="shared" si="6988"/>
        <v>1215</v>
      </c>
      <c r="BB3078" s="14">
        <f t="shared" si="7065"/>
        <v>0</v>
      </c>
      <c r="BC3078" s="2"/>
    </row>
    <row r="3079" spans="1:55" ht="31.5" x14ac:dyDescent="0.25">
      <c r="A3079" s="33" t="s">
        <v>1112</v>
      </c>
      <c r="B3079" s="33" t="s">
        <v>31</v>
      </c>
      <c r="C3079" s="33" t="s">
        <v>30</v>
      </c>
      <c r="D3079" s="8" t="s">
        <v>745</v>
      </c>
      <c r="E3079" s="8" t="s">
        <v>1071</v>
      </c>
      <c r="F3079" s="24" t="s">
        <v>470</v>
      </c>
      <c r="G3079" s="14">
        <v>1215</v>
      </c>
      <c r="H3079" s="14">
        <v>1215</v>
      </c>
      <c r="I3079" s="14">
        <v>1215</v>
      </c>
      <c r="J3079" s="14"/>
      <c r="K3079" s="14"/>
      <c r="L3079" s="14"/>
      <c r="M3079" s="14">
        <f t="shared" si="6998"/>
        <v>1215</v>
      </c>
      <c r="N3079" s="14">
        <f t="shared" si="6999"/>
        <v>1215</v>
      </c>
      <c r="O3079" s="14">
        <f t="shared" si="7000"/>
        <v>1215</v>
      </c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>
        <f t="shared" si="7024"/>
        <v>1215</v>
      </c>
      <c r="AG3079" s="14">
        <f t="shared" si="7025"/>
        <v>1215</v>
      </c>
      <c r="AH3079" s="14">
        <f t="shared" si="7026"/>
        <v>1215</v>
      </c>
      <c r="AI3079" s="14"/>
      <c r="AJ3079" s="14"/>
      <c r="AK3079" s="14">
        <f t="shared" si="7014"/>
        <v>1215</v>
      </c>
      <c r="AL3079" s="14">
        <f t="shared" si="7015"/>
        <v>1215</v>
      </c>
      <c r="AM3079" s="14">
        <f t="shared" si="7016"/>
        <v>1215</v>
      </c>
      <c r="AN3079" s="14"/>
      <c r="AO3079" s="14"/>
      <c r="AP3079" s="14">
        <v>-4.8540000000000001</v>
      </c>
      <c r="AQ3079" s="14"/>
      <c r="AR3079" s="14"/>
      <c r="AS3079" s="14"/>
      <c r="AT3079" s="14"/>
      <c r="AU3079" s="14"/>
      <c r="AV3079" s="14"/>
      <c r="AW3079" s="14"/>
      <c r="AX3079" s="14"/>
      <c r="AY3079" s="14">
        <f t="shared" si="6986"/>
        <v>1210.146</v>
      </c>
      <c r="AZ3079" s="14">
        <f t="shared" si="6987"/>
        <v>1215</v>
      </c>
      <c r="BA3079" s="14">
        <f t="shared" si="6988"/>
        <v>1215</v>
      </c>
      <c r="BB3079" s="14"/>
      <c r="BC3079" s="2"/>
    </row>
    <row r="3080" spans="1:55" ht="47.25" x14ac:dyDescent="0.25">
      <c r="A3080" s="33" t="s">
        <v>1112</v>
      </c>
      <c r="B3080" s="33" t="s">
        <v>31</v>
      </c>
      <c r="C3080" s="33" t="s">
        <v>30</v>
      </c>
      <c r="D3080" s="8" t="s">
        <v>746</v>
      </c>
      <c r="E3080" s="8"/>
      <c r="F3080" s="13" t="s">
        <v>829</v>
      </c>
      <c r="G3080" s="14">
        <f t="shared" ref="G3080:L3081" si="7066">G3081</f>
        <v>133149.6</v>
      </c>
      <c r="H3080" s="14">
        <f t="shared" si="7066"/>
        <v>143149.6</v>
      </c>
      <c r="I3080" s="14">
        <f t="shared" si="7066"/>
        <v>143149.6</v>
      </c>
      <c r="J3080" s="14">
        <f t="shared" si="7066"/>
        <v>0</v>
      </c>
      <c r="K3080" s="14">
        <f t="shared" si="7066"/>
        <v>0</v>
      </c>
      <c r="L3080" s="14">
        <f t="shared" si="7066"/>
        <v>0</v>
      </c>
      <c r="M3080" s="14">
        <f t="shared" si="6998"/>
        <v>133149.6</v>
      </c>
      <c r="N3080" s="14">
        <f t="shared" si="6999"/>
        <v>143149.6</v>
      </c>
      <c r="O3080" s="14">
        <f t="shared" si="7000"/>
        <v>143149.6</v>
      </c>
      <c r="P3080" s="14">
        <f t="shared" ref="P3080:Q3081" si="7067">P3081</f>
        <v>0</v>
      </c>
      <c r="Q3080" s="14">
        <f t="shared" si="7067"/>
        <v>0</v>
      </c>
      <c r="R3080" s="14">
        <f t="shared" ref="R3080:T3081" si="7068">R3081</f>
        <v>0</v>
      </c>
      <c r="S3080" s="14">
        <f t="shared" si="7068"/>
        <v>0</v>
      </c>
      <c r="T3080" s="14">
        <f t="shared" si="7068"/>
        <v>0</v>
      </c>
      <c r="U3080" s="14">
        <f t="shared" ref="U3080:BB3081" si="7069">U3081</f>
        <v>0</v>
      </c>
      <c r="V3080" s="14">
        <f t="shared" si="7069"/>
        <v>0</v>
      </c>
      <c r="W3080" s="14">
        <f t="shared" si="7069"/>
        <v>0</v>
      </c>
      <c r="X3080" s="14">
        <f t="shared" si="7069"/>
        <v>0</v>
      </c>
      <c r="Y3080" s="14">
        <f t="shared" si="7069"/>
        <v>0</v>
      </c>
      <c r="Z3080" s="14">
        <f t="shared" si="7069"/>
        <v>0</v>
      </c>
      <c r="AA3080" s="14">
        <f t="shared" si="7069"/>
        <v>0</v>
      </c>
      <c r="AB3080" s="14">
        <f t="shared" si="7069"/>
        <v>0</v>
      </c>
      <c r="AC3080" s="14">
        <f t="shared" si="7069"/>
        <v>0</v>
      </c>
      <c r="AD3080" s="14">
        <f t="shared" si="7069"/>
        <v>0</v>
      </c>
      <c r="AE3080" s="14">
        <f t="shared" si="7069"/>
        <v>0</v>
      </c>
      <c r="AF3080" s="14">
        <f t="shared" si="7024"/>
        <v>133149.6</v>
      </c>
      <c r="AG3080" s="14">
        <f t="shared" si="7025"/>
        <v>143149.6</v>
      </c>
      <c r="AH3080" s="14">
        <f t="shared" si="7026"/>
        <v>143149.6</v>
      </c>
      <c r="AI3080" s="14">
        <f t="shared" si="7069"/>
        <v>0</v>
      </c>
      <c r="AJ3080" s="14">
        <f t="shared" si="7069"/>
        <v>0</v>
      </c>
      <c r="AK3080" s="14">
        <f t="shared" si="7014"/>
        <v>133149.6</v>
      </c>
      <c r="AL3080" s="14">
        <f t="shared" si="7015"/>
        <v>143149.6</v>
      </c>
      <c r="AM3080" s="14">
        <f t="shared" si="7016"/>
        <v>143149.6</v>
      </c>
      <c r="AN3080" s="14">
        <f t="shared" si="7069"/>
        <v>0</v>
      </c>
      <c r="AO3080" s="14">
        <f t="shared" si="7069"/>
        <v>0</v>
      </c>
      <c r="AP3080" s="14">
        <f t="shared" si="7069"/>
        <v>0</v>
      </c>
      <c r="AQ3080" s="14">
        <f t="shared" si="7069"/>
        <v>11787.898999999999</v>
      </c>
      <c r="AR3080" s="14">
        <f t="shared" si="7069"/>
        <v>0</v>
      </c>
      <c r="AS3080" s="14">
        <f t="shared" si="7069"/>
        <v>0</v>
      </c>
      <c r="AT3080" s="14">
        <f t="shared" si="7069"/>
        <v>0</v>
      </c>
      <c r="AU3080" s="14">
        <f t="shared" si="7069"/>
        <v>0</v>
      </c>
      <c r="AV3080" s="14">
        <f t="shared" si="7069"/>
        <v>0</v>
      </c>
      <c r="AW3080" s="14">
        <f t="shared" si="7069"/>
        <v>0</v>
      </c>
      <c r="AX3080" s="14">
        <f t="shared" si="7069"/>
        <v>0</v>
      </c>
      <c r="AY3080" s="14">
        <f t="shared" si="6986"/>
        <v>144937.49900000001</v>
      </c>
      <c r="AZ3080" s="14">
        <f t="shared" si="6987"/>
        <v>143149.6</v>
      </c>
      <c r="BA3080" s="14">
        <f t="shared" si="6988"/>
        <v>143149.6</v>
      </c>
      <c r="BB3080" s="14">
        <f t="shared" si="7069"/>
        <v>0</v>
      </c>
      <c r="BC3080" s="2"/>
    </row>
    <row r="3081" spans="1:55" x14ac:dyDescent="0.25">
      <c r="A3081" s="33" t="s">
        <v>1112</v>
      </c>
      <c r="B3081" s="33" t="s">
        <v>31</v>
      </c>
      <c r="C3081" s="33" t="s">
        <v>30</v>
      </c>
      <c r="D3081" s="8" t="s">
        <v>746</v>
      </c>
      <c r="E3081" s="43" t="s">
        <v>236</v>
      </c>
      <c r="F3081" s="24" t="s">
        <v>482</v>
      </c>
      <c r="G3081" s="14">
        <f t="shared" si="7066"/>
        <v>133149.6</v>
      </c>
      <c r="H3081" s="14">
        <f t="shared" si="7066"/>
        <v>143149.6</v>
      </c>
      <c r="I3081" s="14">
        <f t="shared" si="7066"/>
        <v>143149.6</v>
      </c>
      <c r="J3081" s="14">
        <f t="shared" si="7066"/>
        <v>0</v>
      </c>
      <c r="K3081" s="14">
        <f t="shared" si="7066"/>
        <v>0</v>
      </c>
      <c r="L3081" s="14">
        <f t="shared" si="7066"/>
        <v>0</v>
      </c>
      <c r="M3081" s="14">
        <f t="shared" si="6998"/>
        <v>133149.6</v>
      </c>
      <c r="N3081" s="14">
        <f t="shared" si="6999"/>
        <v>143149.6</v>
      </c>
      <c r="O3081" s="14">
        <f t="shared" si="7000"/>
        <v>143149.6</v>
      </c>
      <c r="P3081" s="14">
        <f t="shared" si="7067"/>
        <v>0</v>
      </c>
      <c r="Q3081" s="14">
        <f t="shared" si="7067"/>
        <v>0</v>
      </c>
      <c r="R3081" s="14">
        <f t="shared" si="7068"/>
        <v>0</v>
      </c>
      <c r="S3081" s="14">
        <f t="shared" si="7068"/>
        <v>0</v>
      </c>
      <c r="T3081" s="14">
        <f t="shared" si="7068"/>
        <v>0</v>
      </c>
      <c r="U3081" s="14">
        <f t="shared" si="7069"/>
        <v>0</v>
      </c>
      <c r="V3081" s="14">
        <f t="shared" si="7069"/>
        <v>0</v>
      </c>
      <c r="W3081" s="14">
        <f t="shared" si="7069"/>
        <v>0</v>
      </c>
      <c r="X3081" s="14">
        <f t="shared" si="7069"/>
        <v>0</v>
      </c>
      <c r="Y3081" s="14">
        <f t="shared" si="7069"/>
        <v>0</v>
      </c>
      <c r="Z3081" s="14">
        <f t="shared" si="7069"/>
        <v>0</v>
      </c>
      <c r="AA3081" s="14">
        <f t="shared" si="7069"/>
        <v>0</v>
      </c>
      <c r="AB3081" s="14">
        <f t="shared" si="7069"/>
        <v>0</v>
      </c>
      <c r="AC3081" s="14">
        <f t="shared" si="7069"/>
        <v>0</v>
      </c>
      <c r="AD3081" s="14">
        <f t="shared" si="7069"/>
        <v>0</v>
      </c>
      <c r="AE3081" s="14">
        <f t="shared" si="7069"/>
        <v>0</v>
      </c>
      <c r="AF3081" s="14">
        <f t="shared" si="7024"/>
        <v>133149.6</v>
      </c>
      <c r="AG3081" s="14">
        <f t="shared" si="7025"/>
        <v>143149.6</v>
      </c>
      <c r="AH3081" s="14">
        <f t="shared" si="7026"/>
        <v>143149.6</v>
      </c>
      <c r="AI3081" s="14">
        <f t="shared" si="7069"/>
        <v>0</v>
      </c>
      <c r="AJ3081" s="14">
        <f t="shared" si="7069"/>
        <v>0</v>
      </c>
      <c r="AK3081" s="14">
        <f t="shared" si="7014"/>
        <v>133149.6</v>
      </c>
      <c r="AL3081" s="14">
        <f t="shared" si="7015"/>
        <v>143149.6</v>
      </c>
      <c r="AM3081" s="14">
        <f t="shared" si="7016"/>
        <v>143149.6</v>
      </c>
      <c r="AN3081" s="14">
        <f t="shared" si="7069"/>
        <v>0</v>
      </c>
      <c r="AO3081" s="14">
        <f t="shared" si="7069"/>
        <v>0</v>
      </c>
      <c r="AP3081" s="14">
        <f t="shared" si="7069"/>
        <v>0</v>
      </c>
      <c r="AQ3081" s="14">
        <f t="shared" si="7069"/>
        <v>11787.898999999999</v>
      </c>
      <c r="AR3081" s="14">
        <f t="shared" si="7069"/>
        <v>0</v>
      </c>
      <c r="AS3081" s="14">
        <f t="shared" si="7069"/>
        <v>0</v>
      </c>
      <c r="AT3081" s="14">
        <f t="shared" si="7069"/>
        <v>0</v>
      </c>
      <c r="AU3081" s="14">
        <f t="shared" si="7069"/>
        <v>0</v>
      </c>
      <c r="AV3081" s="14">
        <f t="shared" si="7069"/>
        <v>0</v>
      </c>
      <c r="AW3081" s="14">
        <f t="shared" si="7069"/>
        <v>0</v>
      </c>
      <c r="AX3081" s="14">
        <f t="shared" si="7069"/>
        <v>0</v>
      </c>
      <c r="AY3081" s="14">
        <f t="shared" si="6986"/>
        <v>144937.49900000001</v>
      </c>
      <c r="AZ3081" s="14">
        <f t="shared" si="6987"/>
        <v>143149.6</v>
      </c>
      <c r="BA3081" s="14">
        <f t="shared" si="6988"/>
        <v>143149.6</v>
      </c>
      <c r="BB3081" s="14">
        <f t="shared" si="7069"/>
        <v>0</v>
      </c>
      <c r="BC3081" s="2"/>
    </row>
    <row r="3082" spans="1:55" ht="64.150000000000006" customHeight="1" x14ac:dyDescent="0.25">
      <c r="A3082" s="33" t="s">
        <v>1112</v>
      </c>
      <c r="B3082" s="33" t="s">
        <v>31</v>
      </c>
      <c r="C3082" s="33" t="s">
        <v>30</v>
      </c>
      <c r="D3082" s="8" t="s">
        <v>746</v>
      </c>
      <c r="E3082" s="43" t="s">
        <v>1307</v>
      </c>
      <c r="F3082" s="18" t="s">
        <v>490</v>
      </c>
      <c r="G3082" s="14">
        <v>133149.6</v>
      </c>
      <c r="H3082" s="14">
        <v>143149.6</v>
      </c>
      <c r="I3082" s="14">
        <v>143149.6</v>
      </c>
      <c r="J3082" s="14"/>
      <c r="K3082" s="14"/>
      <c r="L3082" s="14"/>
      <c r="M3082" s="14">
        <f t="shared" si="6998"/>
        <v>133149.6</v>
      </c>
      <c r="N3082" s="14">
        <f t="shared" si="6999"/>
        <v>143149.6</v>
      </c>
      <c r="O3082" s="14">
        <f t="shared" si="7000"/>
        <v>143149.6</v>
      </c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>
        <f t="shared" si="7024"/>
        <v>133149.6</v>
      </c>
      <c r="AG3082" s="14">
        <f t="shared" si="7025"/>
        <v>143149.6</v>
      </c>
      <c r="AH3082" s="14">
        <f t="shared" si="7026"/>
        <v>143149.6</v>
      </c>
      <c r="AI3082" s="14"/>
      <c r="AJ3082" s="14"/>
      <c r="AK3082" s="14">
        <f t="shared" si="7014"/>
        <v>133149.6</v>
      </c>
      <c r="AL3082" s="14">
        <f t="shared" si="7015"/>
        <v>143149.6</v>
      </c>
      <c r="AM3082" s="14">
        <f t="shared" si="7016"/>
        <v>143149.6</v>
      </c>
      <c r="AN3082" s="14"/>
      <c r="AO3082" s="14"/>
      <c r="AP3082" s="14"/>
      <c r="AQ3082" s="14">
        <v>11787.898999999999</v>
      </c>
      <c r="AR3082" s="14"/>
      <c r="AS3082" s="14"/>
      <c r="AT3082" s="14"/>
      <c r="AU3082" s="14"/>
      <c r="AV3082" s="14"/>
      <c r="AW3082" s="14"/>
      <c r="AX3082" s="14"/>
      <c r="AY3082" s="14">
        <f t="shared" si="6986"/>
        <v>144937.49900000001</v>
      </c>
      <c r="AZ3082" s="14">
        <f t="shared" si="6987"/>
        <v>143149.6</v>
      </c>
      <c r="BA3082" s="14">
        <f t="shared" si="6988"/>
        <v>143149.6</v>
      </c>
      <c r="BB3082" s="14"/>
      <c r="BC3082" s="2"/>
    </row>
    <row r="3083" spans="1:55" ht="63" customHeight="1" x14ac:dyDescent="0.25">
      <c r="A3083" s="33" t="s">
        <v>1112</v>
      </c>
      <c r="B3083" s="33" t="s">
        <v>31</v>
      </c>
      <c r="C3083" s="33" t="s">
        <v>30</v>
      </c>
      <c r="D3083" s="8" t="s">
        <v>366</v>
      </c>
      <c r="E3083" s="8"/>
      <c r="F3083" s="13" t="s">
        <v>557</v>
      </c>
      <c r="G3083" s="14">
        <f>G3084</f>
        <v>37878</v>
      </c>
      <c r="H3083" s="14">
        <f t="shared" ref="H3083:BB3085" si="7070">H3084</f>
        <v>35500</v>
      </c>
      <c r="I3083" s="14">
        <f t="shared" si="7070"/>
        <v>35500</v>
      </c>
      <c r="J3083" s="14">
        <f t="shared" si="7070"/>
        <v>25000</v>
      </c>
      <c r="K3083" s="14">
        <f t="shared" si="7070"/>
        <v>25000</v>
      </c>
      <c r="L3083" s="14">
        <f t="shared" si="7070"/>
        <v>25000</v>
      </c>
      <c r="M3083" s="14">
        <f t="shared" si="6998"/>
        <v>62878</v>
      </c>
      <c r="N3083" s="14">
        <f t="shared" si="6999"/>
        <v>60500</v>
      </c>
      <c r="O3083" s="14">
        <f t="shared" si="7000"/>
        <v>60500</v>
      </c>
      <c r="P3083" s="14">
        <f t="shared" si="7070"/>
        <v>0</v>
      </c>
      <c r="Q3083" s="14">
        <f t="shared" si="7070"/>
        <v>0</v>
      </c>
      <c r="R3083" s="14">
        <f t="shared" si="7070"/>
        <v>0</v>
      </c>
      <c r="S3083" s="14">
        <f t="shared" si="7070"/>
        <v>0</v>
      </c>
      <c r="T3083" s="14">
        <f t="shared" si="7070"/>
        <v>0.88300000000000001</v>
      </c>
      <c r="U3083" s="14">
        <f t="shared" si="7070"/>
        <v>0</v>
      </c>
      <c r="V3083" s="14">
        <f t="shared" si="7070"/>
        <v>0</v>
      </c>
      <c r="W3083" s="14">
        <f t="shared" si="7070"/>
        <v>0</v>
      </c>
      <c r="X3083" s="14">
        <f t="shared" si="7070"/>
        <v>0</v>
      </c>
      <c r="Y3083" s="14">
        <f t="shared" si="7070"/>
        <v>0</v>
      </c>
      <c r="Z3083" s="14">
        <f t="shared" si="7070"/>
        <v>0</v>
      </c>
      <c r="AA3083" s="14">
        <f t="shared" si="7070"/>
        <v>0</v>
      </c>
      <c r="AB3083" s="14">
        <f t="shared" si="7070"/>
        <v>0</v>
      </c>
      <c r="AC3083" s="14">
        <f t="shared" si="7070"/>
        <v>0</v>
      </c>
      <c r="AD3083" s="14">
        <f t="shared" si="7070"/>
        <v>0</v>
      </c>
      <c r="AE3083" s="14">
        <f t="shared" si="7070"/>
        <v>0</v>
      </c>
      <c r="AF3083" s="14">
        <f t="shared" si="7024"/>
        <v>62878.883000000002</v>
      </c>
      <c r="AG3083" s="14">
        <f t="shared" si="7025"/>
        <v>60500</v>
      </c>
      <c r="AH3083" s="14">
        <f t="shared" si="7026"/>
        <v>60500</v>
      </c>
      <c r="AI3083" s="14">
        <f t="shared" si="7070"/>
        <v>0</v>
      </c>
      <c r="AJ3083" s="14">
        <f t="shared" si="7070"/>
        <v>0</v>
      </c>
      <c r="AK3083" s="14">
        <f t="shared" si="7014"/>
        <v>62878.883000000002</v>
      </c>
      <c r="AL3083" s="14">
        <f t="shared" si="7015"/>
        <v>60500</v>
      </c>
      <c r="AM3083" s="14">
        <f t="shared" si="7016"/>
        <v>60500</v>
      </c>
      <c r="AN3083" s="14">
        <f t="shared" si="7070"/>
        <v>0</v>
      </c>
      <c r="AO3083" s="14">
        <f t="shared" si="7070"/>
        <v>0</v>
      </c>
      <c r="AP3083" s="14">
        <f t="shared" si="7070"/>
        <v>-998.72199999999998</v>
      </c>
      <c r="AQ3083" s="14">
        <f t="shared" si="7070"/>
        <v>0</v>
      </c>
      <c r="AR3083" s="14">
        <f t="shared" si="7070"/>
        <v>0</v>
      </c>
      <c r="AS3083" s="14">
        <f t="shared" si="7070"/>
        <v>0</v>
      </c>
      <c r="AT3083" s="14">
        <f t="shared" si="7070"/>
        <v>0</v>
      </c>
      <c r="AU3083" s="14">
        <f t="shared" si="7070"/>
        <v>0</v>
      </c>
      <c r="AV3083" s="14">
        <f t="shared" si="7070"/>
        <v>0</v>
      </c>
      <c r="AW3083" s="14">
        <f t="shared" si="7070"/>
        <v>0</v>
      </c>
      <c r="AX3083" s="14">
        <f t="shared" si="7070"/>
        <v>0</v>
      </c>
      <c r="AY3083" s="14">
        <f t="shared" si="6986"/>
        <v>61880.161</v>
      </c>
      <c r="AZ3083" s="14">
        <f t="shared" si="6987"/>
        <v>60500</v>
      </c>
      <c r="BA3083" s="14">
        <f t="shared" si="6988"/>
        <v>60500</v>
      </c>
      <c r="BB3083" s="14">
        <f t="shared" si="7070"/>
        <v>0</v>
      </c>
      <c r="BC3083" s="2"/>
    </row>
    <row r="3084" spans="1:55" ht="47.25" x14ac:dyDescent="0.25">
      <c r="A3084" s="33" t="s">
        <v>1112</v>
      </c>
      <c r="B3084" s="33" t="s">
        <v>31</v>
      </c>
      <c r="C3084" s="33" t="s">
        <v>30</v>
      </c>
      <c r="D3084" s="8" t="s">
        <v>369</v>
      </c>
      <c r="E3084" s="8"/>
      <c r="F3084" s="18" t="s">
        <v>865</v>
      </c>
      <c r="G3084" s="14">
        <f t="shared" ref="G3084:I3085" si="7071">G3085</f>
        <v>37878</v>
      </c>
      <c r="H3084" s="14">
        <f t="shared" si="7071"/>
        <v>35500</v>
      </c>
      <c r="I3084" s="14">
        <f t="shared" si="7071"/>
        <v>35500</v>
      </c>
      <c r="J3084" s="14">
        <f t="shared" si="7070"/>
        <v>25000</v>
      </c>
      <c r="K3084" s="14">
        <f t="shared" si="7070"/>
        <v>25000</v>
      </c>
      <c r="L3084" s="14">
        <f t="shared" si="7070"/>
        <v>25000</v>
      </c>
      <c r="M3084" s="14">
        <f t="shared" si="6998"/>
        <v>62878</v>
      </c>
      <c r="N3084" s="14">
        <f t="shared" si="6999"/>
        <v>60500</v>
      </c>
      <c r="O3084" s="14">
        <f t="shared" si="7000"/>
        <v>60500</v>
      </c>
      <c r="P3084" s="14">
        <f t="shared" si="7070"/>
        <v>0</v>
      </c>
      <c r="Q3084" s="14">
        <f t="shared" si="7070"/>
        <v>0</v>
      </c>
      <c r="R3084" s="14">
        <f t="shared" si="7070"/>
        <v>0</v>
      </c>
      <c r="S3084" s="14">
        <f t="shared" si="7070"/>
        <v>0</v>
      </c>
      <c r="T3084" s="14">
        <f t="shared" si="7070"/>
        <v>0.88300000000000001</v>
      </c>
      <c r="U3084" s="14">
        <f t="shared" ref="U3084:BB3085" si="7072">U3085</f>
        <v>0</v>
      </c>
      <c r="V3084" s="14">
        <f t="shared" si="7072"/>
        <v>0</v>
      </c>
      <c r="W3084" s="14">
        <f t="shared" si="7072"/>
        <v>0</v>
      </c>
      <c r="X3084" s="14">
        <f t="shared" si="7072"/>
        <v>0</v>
      </c>
      <c r="Y3084" s="14">
        <f t="shared" si="7072"/>
        <v>0</v>
      </c>
      <c r="Z3084" s="14">
        <f t="shared" si="7072"/>
        <v>0</v>
      </c>
      <c r="AA3084" s="14">
        <f t="shared" si="7072"/>
        <v>0</v>
      </c>
      <c r="AB3084" s="14">
        <f t="shared" si="7072"/>
        <v>0</v>
      </c>
      <c r="AC3084" s="14">
        <f t="shared" si="7072"/>
        <v>0</v>
      </c>
      <c r="AD3084" s="14">
        <f t="shared" si="7072"/>
        <v>0</v>
      </c>
      <c r="AE3084" s="14">
        <f t="shared" si="7072"/>
        <v>0</v>
      </c>
      <c r="AF3084" s="14">
        <f t="shared" si="7024"/>
        <v>62878.883000000002</v>
      </c>
      <c r="AG3084" s="14">
        <f t="shared" si="7025"/>
        <v>60500</v>
      </c>
      <c r="AH3084" s="14">
        <f t="shared" si="7026"/>
        <v>60500</v>
      </c>
      <c r="AI3084" s="14">
        <f t="shared" si="7072"/>
        <v>0</v>
      </c>
      <c r="AJ3084" s="14">
        <f t="shared" si="7072"/>
        <v>0</v>
      </c>
      <c r="AK3084" s="14">
        <f t="shared" si="7014"/>
        <v>62878.883000000002</v>
      </c>
      <c r="AL3084" s="14">
        <f t="shared" si="7015"/>
        <v>60500</v>
      </c>
      <c r="AM3084" s="14">
        <f t="shared" si="7016"/>
        <v>60500</v>
      </c>
      <c r="AN3084" s="14">
        <f t="shared" si="7072"/>
        <v>0</v>
      </c>
      <c r="AO3084" s="14">
        <f t="shared" si="7072"/>
        <v>0</v>
      </c>
      <c r="AP3084" s="14">
        <f t="shared" si="7072"/>
        <v>-998.72199999999998</v>
      </c>
      <c r="AQ3084" s="14">
        <f t="shared" si="7072"/>
        <v>0</v>
      </c>
      <c r="AR3084" s="14">
        <f t="shared" si="7072"/>
        <v>0</v>
      </c>
      <c r="AS3084" s="14">
        <f t="shared" si="7072"/>
        <v>0</v>
      </c>
      <c r="AT3084" s="14">
        <f t="shared" si="7072"/>
        <v>0</v>
      </c>
      <c r="AU3084" s="14">
        <f t="shared" si="7072"/>
        <v>0</v>
      </c>
      <c r="AV3084" s="14">
        <f t="shared" si="7072"/>
        <v>0</v>
      </c>
      <c r="AW3084" s="14">
        <f t="shared" si="7072"/>
        <v>0</v>
      </c>
      <c r="AX3084" s="14">
        <f t="shared" si="7072"/>
        <v>0</v>
      </c>
      <c r="AY3084" s="14">
        <f t="shared" si="6986"/>
        <v>61880.161</v>
      </c>
      <c r="AZ3084" s="14">
        <f t="shared" si="6987"/>
        <v>60500</v>
      </c>
      <c r="BA3084" s="14">
        <f t="shared" si="6988"/>
        <v>60500</v>
      </c>
      <c r="BB3084" s="14">
        <f t="shared" si="7072"/>
        <v>0</v>
      </c>
      <c r="BC3084" s="2"/>
    </row>
    <row r="3085" spans="1:55" ht="31.5" customHeight="1" x14ac:dyDescent="0.25">
      <c r="A3085" s="33" t="s">
        <v>1112</v>
      </c>
      <c r="B3085" s="33" t="s">
        <v>31</v>
      </c>
      <c r="C3085" s="33" t="s">
        <v>30</v>
      </c>
      <c r="D3085" s="8" t="s">
        <v>369</v>
      </c>
      <c r="E3085" s="43" t="s">
        <v>250</v>
      </c>
      <c r="F3085" s="24" t="s">
        <v>477</v>
      </c>
      <c r="G3085" s="14">
        <f t="shared" si="7071"/>
        <v>37878</v>
      </c>
      <c r="H3085" s="14">
        <f t="shared" si="7071"/>
        <v>35500</v>
      </c>
      <c r="I3085" s="14">
        <f t="shared" si="7071"/>
        <v>35500</v>
      </c>
      <c r="J3085" s="14">
        <f t="shared" si="7070"/>
        <v>25000</v>
      </c>
      <c r="K3085" s="14">
        <f t="shared" si="7070"/>
        <v>25000</v>
      </c>
      <c r="L3085" s="14">
        <f t="shared" si="7070"/>
        <v>25000</v>
      </c>
      <c r="M3085" s="14">
        <f t="shared" si="6998"/>
        <v>62878</v>
      </c>
      <c r="N3085" s="14">
        <f t="shared" si="6999"/>
        <v>60500</v>
      </c>
      <c r="O3085" s="14">
        <f t="shared" si="7000"/>
        <v>60500</v>
      </c>
      <c r="P3085" s="14">
        <f t="shared" si="7070"/>
        <v>0</v>
      </c>
      <c r="Q3085" s="14">
        <f t="shared" si="7070"/>
        <v>0</v>
      </c>
      <c r="R3085" s="14">
        <f t="shared" si="7070"/>
        <v>0</v>
      </c>
      <c r="S3085" s="14">
        <f t="shared" si="7070"/>
        <v>0</v>
      </c>
      <c r="T3085" s="14">
        <f t="shared" si="7070"/>
        <v>0.88300000000000001</v>
      </c>
      <c r="U3085" s="14">
        <f t="shared" si="7072"/>
        <v>0</v>
      </c>
      <c r="V3085" s="14">
        <f t="shared" si="7072"/>
        <v>0</v>
      </c>
      <c r="W3085" s="14">
        <f t="shared" si="7072"/>
        <v>0</v>
      </c>
      <c r="X3085" s="14">
        <f t="shared" si="7072"/>
        <v>0</v>
      </c>
      <c r="Y3085" s="14">
        <f t="shared" si="7072"/>
        <v>0</v>
      </c>
      <c r="Z3085" s="14">
        <f t="shared" si="7072"/>
        <v>0</v>
      </c>
      <c r="AA3085" s="14">
        <f t="shared" si="7072"/>
        <v>0</v>
      </c>
      <c r="AB3085" s="14">
        <f t="shared" si="7072"/>
        <v>0</v>
      </c>
      <c r="AC3085" s="14">
        <f t="shared" si="7072"/>
        <v>0</v>
      </c>
      <c r="AD3085" s="14">
        <f t="shared" si="7072"/>
        <v>0</v>
      </c>
      <c r="AE3085" s="14">
        <f t="shared" si="7072"/>
        <v>0</v>
      </c>
      <c r="AF3085" s="14">
        <f t="shared" si="7024"/>
        <v>62878.883000000002</v>
      </c>
      <c r="AG3085" s="14">
        <f t="shared" si="7025"/>
        <v>60500</v>
      </c>
      <c r="AH3085" s="14">
        <f t="shared" si="7026"/>
        <v>60500</v>
      </c>
      <c r="AI3085" s="14">
        <f t="shared" si="7072"/>
        <v>0</v>
      </c>
      <c r="AJ3085" s="14">
        <f t="shared" si="7072"/>
        <v>0</v>
      </c>
      <c r="AK3085" s="14">
        <f t="shared" si="7014"/>
        <v>62878.883000000002</v>
      </c>
      <c r="AL3085" s="14">
        <f t="shared" si="7015"/>
        <v>60500</v>
      </c>
      <c r="AM3085" s="14">
        <f t="shared" si="7016"/>
        <v>60500</v>
      </c>
      <c r="AN3085" s="14">
        <f t="shared" si="7072"/>
        <v>0</v>
      </c>
      <c r="AO3085" s="14">
        <f t="shared" si="7072"/>
        <v>0</v>
      </c>
      <c r="AP3085" s="14">
        <f t="shared" si="7072"/>
        <v>-998.72199999999998</v>
      </c>
      <c r="AQ3085" s="14">
        <f t="shared" si="7072"/>
        <v>0</v>
      </c>
      <c r="AR3085" s="14">
        <f t="shared" si="7072"/>
        <v>0</v>
      </c>
      <c r="AS3085" s="14">
        <f t="shared" si="7072"/>
        <v>0</v>
      </c>
      <c r="AT3085" s="14">
        <f t="shared" si="7072"/>
        <v>0</v>
      </c>
      <c r="AU3085" s="14">
        <f t="shared" si="7072"/>
        <v>0</v>
      </c>
      <c r="AV3085" s="14">
        <f t="shared" si="7072"/>
        <v>0</v>
      </c>
      <c r="AW3085" s="14">
        <f t="shared" si="7072"/>
        <v>0</v>
      </c>
      <c r="AX3085" s="14">
        <f t="shared" si="7072"/>
        <v>0</v>
      </c>
      <c r="AY3085" s="14">
        <f t="shared" si="6986"/>
        <v>61880.161</v>
      </c>
      <c r="AZ3085" s="14">
        <f t="shared" si="6987"/>
        <v>60500</v>
      </c>
      <c r="BA3085" s="14">
        <f t="shared" si="6988"/>
        <v>60500</v>
      </c>
      <c r="BB3085" s="14">
        <f t="shared" si="7072"/>
        <v>0</v>
      </c>
      <c r="BC3085" s="2"/>
    </row>
    <row r="3086" spans="1:55" ht="15.75" customHeight="1" x14ac:dyDescent="0.25">
      <c r="A3086" s="33" t="s">
        <v>1112</v>
      </c>
      <c r="B3086" s="33" t="s">
        <v>31</v>
      </c>
      <c r="C3086" s="33" t="s">
        <v>30</v>
      </c>
      <c r="D3086" s="8" t="s">
        <v>369</v>
      </c>
      <c r="E3086" s="43" t="s">
        <v>951</v>
      </c>
      <c r="F3086" s="24" t="s">
        <v>478</v>
      </c>
      <c r="G3086" s="14">
        <v>37878</v>
      </c>
      <c r="H3086" s="14">
        <v>35500</v>
      </c>
      <c r="I3086" s="14">
        <v>35500</v>
      </c>
      <c r="J3086" s="14">
        <v>25000</v>
      </c>
      <c r="K3086" s="14">
        <v>25000</v>
      </c>
      <c r="L3086" s="14">
        <v>25000</v>
      </c>
      <c r="M3086" s="14">
        <f t="shared" si="6998"/>
        <v>62878</v>
      </c>
      <c r="N3086" s="14">
        <f t="shared" si="6999"/>
        <v>60500</v>
      </c>
      <c r="O3086" s="14">
        <f t="shared" si="7000"/>
        <v>60500</v>
      </c>
      <c r="P3086" s="14"/>
      <c r="Q3086" s="14"/>
      <c r="R3086" s="14"/>
      <c r="S3086" s="14"/>
      <c r="T3086" s="14">
        <v>0.88300000000000001</v>
      </c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>
        <f t="shared" si="7024"/>
        <v>62878.883000000002</v>
      </c>
      <c r="AG3086" s="14">
        <f t="shared" si="7025"/>
        <v>60500</v>
      </c>
      <c r="AH3086" s="14">
        <f t="shared" si="7026"/>
        <v>60500</v>
      </c>
      <c r="AI3086" s="14"/>
      <c r="AJ3086" s="14"/>
      <c r="AK3086" s="14">
        <f t="shared" si="7014"/>
        <v>62878.883000000002</v>
      </c>
      <c r="AL3086" s="14">
        <f t="shared" si="7015"/>
        <v>60500</v>
      </c>
      <c r="AM3086" s="14">
        <f t="shared" si="7016"/>
        <v>60500</v>
      </c>
      <c r="AN3086" s="14"/>
      <c r="AO3086" s="14"/>
      <c r="AP3086" s="14">
        <v>-998.72199999999998</v>
      </c>
      <c r="AQ3086" s="14"/>
      <c r="AR3086" s="14"/>
      <c r="AS3086" s="14"/>
      <c r="AT3086" s="14"/>
      <c r="AU3086" s="14"/>
      <c r="AV3086" s="14"/>
      <c r="AW3086" s="14"/>
      <c r="AX3086" s="14"/>
      <c r="AY3086" s="14">
        <f t="shared" si="6986"/>
        <v>61880.161</v>
      </c>
      <c r="AZ3086" s="14">
        <f t="shared" si="6987"/>
        <v>60500</v>
      </c>
      <c r="BA3086" s="14">
        <f t="shared" si="6988"/>
        <v>60500</v>
      </c>
      <c r="BB3086" s="14"/>
      <c r="BC3086" s="2"/>
    </row>
    <row r="3087" spans="1:55" ht="63" customHeight="1" x14ac:dyDescent="0.25">
      <c r="A3087" s="33" t="s">
        <v>1112</v>
      </c>
      <c r="B3087" s="33" t="s">
        <v>31</v>
      </c>
      <c r="C3087" s="33" t="s">
        <v>30</v>
      </c>
      <c r="D3087" s="8" t="s">
        <v>128</v>
      </c>
      <c r="E3087" s="8"/>
      <c r="F3087" s="13" t="s">
        <v>562</v>
      </c>
      <c r="G3087" s="14">
        <f>G3088+G3123</f>
        <v>147049.5</v>
      </c>
      <c r="H3087" s="14">
        <f>H3088+H3123</f>
        <v>253418.09999999998</v>
      </c>
      <c r="I3087" s="14">
        <f>I3088+I3123</f>
        <v>145828.5</v>
      </c>
      <c r="J3087" s="14">
        <f t="shared" ref="J3087:L3087" si="7073">J3088+J3123</f>
        <v>2522.6</v>
      </c>
      <c r="K3087" s="14">
        <f t="shared" si="7073"/>
        <v>-437.1</v>
      </c>
      <c r="L3087" s="14">
        <f t="shared" si="7073"/>
        <v>-437.1</v>
      </c>
      <c r="M3087" s="14">
        <f t="shared" si="6998"/>
        <v>149572.1</v>
      </c>
      <c r="N3087" s="14">
        <f t="shared" si="6999"/>
        <v>252980.99999999997</v>
      </c>
      <c r="O3087" s="14">
        <f t="shared" si="7000"/>
        <v>145391.4</v>
      </c>
      <c r="P3087" s="14">
        <f>P3088+P3123</f>
        <v>0</v>
      </c>
      <c r="Q3087" s="14">
        <f>Q3088+Q3123</f>
        <v>0</v>
      </c>
      <c r="R3087" s="14">
        <f t="shared" ref="R3087:T3087" si="7074">R3088+R3123</f>
        <v>0</v>
      </c>
      <c r="S3087" s="14">
        <f t="shared" si="7074"/>
        <v>0</v>
      </c>
      <c r="T3087" s="14">
        <f t="shared" si="7074"/>
        <v>3011.6840000000002</v>
      </c>
      <c r="U3087" s="14">
        <f>U3088+U3123</f>
        <v>25805.023999999998</v>
      </c>
      <c r="V3087" s="14">
        <f>V3088+V3123</f>
        <v>0</v>
      </c>
      <c r="W3087" s="14">
        <f>W3088+W3123</f>
        <v>0</v>
      </c>
      <c r="X3087" s="14">
        <f>X3088+X3123</f>
        <v>0</v>
      </c>
      <c r="Y3087" s="14">
        <f t="shared" ref="Y3087:AC3087" si="7075">Y3088+Y3123</f>
        <v>0</v>
      </c>
      <c r="Z3087" s="14">
        <f>Z3088+Z3123</f>
        <v>0</v>
      </c>
      <c r="AA3087" s="14">
        <f>AA3088+AA3123</f>
        <v>0</v>
      </c>
      <c r="AB3087" s="14">
        <f>AB3088+AB3123</f>
        <v>0</v>
      </c>
      <c r="AC3087" s="14">
        <f t="shared" si="7075"/>
        <v>0</v>
      </c>
      <c r="AD3087" s="14">
        <f>AD3088+AD3123</f>
        <v>0</v>
      </c>
      <c r="AE3087" s="14">
        <f>AE3088+AE3123</f>
        <v>0</v>
      </c>
      <c r="AF3087" s="14">
        <f t="shared" si="7024"/>
        <v>178388.80800000002</v>
      </c>
      <c r="AG3087" s="14">
        <f t="shared" si="7025"/>
        <v>252980.99999999997</v>
      </c>
      <c r="AH3087" s="14">
        <f t="shared" si="7026"/>
        <v>145391.4</v>
      </c>
      <c r="AI3087" s="14">
        <f t="shared" ref="AI3087:AJ3087" si="7076">AI3088+AI3123</f>
        <v>0</v>
      </c>
      <c r="AJ3087" s="14">
        <f t="shared" si="7076"/>
        <v>0</v>
      </c>
      <c r="AK3087" s="14">
        <f t="shared" si="7014"/>
        <v>178388.80800000002</v>
      </c>
      <c r="AL3087" s="14">
        <f t="shared" si="7015"/>
        <v>252980.99999999997</v>
      </c>
      <c r="AM3087" s="14">
        <f t="shared" si="7016"/>
        <v>145391.4</v>
      </c>
      <c r="AN3087" s="14">
        <f t="shared" ref="AN3087:AO3087" si="7077">AN3088+AN3123</f>
        <v>0</v>
      </c>
      <c r="AO3087" s="14">
        <f t="shared" si="7077"/>
        <v>0</v>
      </c>
      <c r="AP3087" s="14">
        <f t="shared" ref="AP3087:AW3087" si="7078">AP3088+AP3123</f>
        <v>-2717.3910000000001</v>
      </c>
      <c r="AQ3087" s="14">
        <f>AQ3088+AQ3123</f>
        <v>2824.3939999999998</v>
      </c>
      <c r="AR3087" s="14">
        <f>AR3088+AR3123</f>
        <v>0</v>
      </c>
      <c r="AS3087" s="14">
        <f t="shared" ref="AS3087:AV3087" si="7079">AS3088+AS3123</f>
        <v>0</v>
      </c>
      <c r="AT3087" s="14">
        <f>AT3088+AT3123</f>
        <v>22491.524000000001</v>
      </c>
      <c r="AU3087" s="14">
        <f>AU3088+AU3123</f>
        <v>0</v>
      </c>
      <c r="AV3087" s="14">
        <f t="shared" si="7079"/>
        <v>0</v>
      </c>
      <c r="AW3087" s="14">
        <f t="shared" si="7078"/>
        <v>0</v>
      </c>
      <c r="AX3087" s="14">
        <f>AX3088+AX3123</f>
        <v>0</v>
      </c>
      <c r="AY3087" s="14">
        <f t="shared" si="6986"/>
        <v>178495.81100000002</v>
      </c>
      <c r="AZ3087" s="14">
        <f t="shared" si="6987"/>
        <v>275472.52399999998</v>
      </c>
      <c r="BA3087" s="14">
        <f t="shared" si="6988"/>
        <v>145391.4</v>
      </c>
      <c r="BB3087" s="14">
        <f>BB3088+BB3123</f>
        <v>0</v>
      </c>
      <c r="BC3087" s="2"/>
    </row>
    <row r="3088" spans="1:55" ht="31.5" customHeight="1" x14ac:dyDescent="0.25">
      <c r="A3088" s="33" t="s">
        <v>1112</v>
      </c>
      <c r="B3088" s="33" t="s">
        <v>31</v>
      </c>
      <c r="C3088" s="33" t="s">
        <v>30</v>
      </c>
      <c r="D3088" s="8" t="s">
        <v>129</v>
      </c>
      <c r="E3088" s="8"/>
      <c r="F3088" s="13" t="s">
        <v>563</v>
      </c>
      <c r="G3088" s="14">
        <f>G3089+G3092+G3095</f>
        <v>65235.799999999996</v>
      </c>
      <c r="H3088" s="14">
        <f t="shared" ref="H3088:BB3088" si="7080">H3089+H3092+H3095</f>
        <v>107579.90000000001</v>
      </c>
      <c r="I3088" s="14">
        <f t="shared" si="7080"/>
        <v>100794.2</v>
      </c>
      <c r="J3088" s="14">
        <f t="shared" ref="J3088:L3088" si="7081">J3089+J3092+J3095</f>
        <v>2959.7</v>
      </c>
      <c r="K3088" s="14">
        <f t="shared" si="7081"/>
        <v>0</v>
      </c>
      <c r="L3088" s="14">
        <f t="shared" si="7081"/>
        <v>0</v>
      </c>
      <c r="M3088" s="14">
        <f t="shared" si="6998"/>
        <v>68195.5</v>
      </c>
      <c r="N3088" s="14">
        <f t="shared" si="6999"/>
        <v>107579.90000000001</v>
      </c>
      <c r="O3088" s="14">
        <f t="shared" si="7000"/>
        <v>100794.2</v>
      </c>
      <c r="P3088" s="14">
        <f t="shared" ref="P3088:Q3088" si="7082">P3089+P3092+P3095</f>
        <v>0</v>
      </c>
      <c r="Q3088" s="14">
        <f t="shared" si="7082"/>
        <v>0</v>
      </c>
      <c r="R3088" s="14">
        <f t="shared" ref="R3088:AC3088" si="7083">R3089+R3092+R3095</f>
        <v>0</v>
      </c>
      <c r="S3088" s="14">
        <f t="shared" si="7083"/>
        <v>0</v>
      </c>
      <c r="T3088" s="14">
        <f t="shared" si="7083"/>
        <v>1592.9</v>
      </c>
      <c r="U3088" s="14">
        <f t="shared" si="7083"/>
        <v>25805.023999999998</v>
      </c>
      <c r="V3088" s="14">
        <f t="shared" si="7083"/>
        <v>0</v>
      </c>
      <c r="W3088" s="14">
        <f t="shared" si="7083"/>
        <v>0</v>
      </c>
      <c r="X3088" s="14">
        <f t="shared" si="7083"/>
        <v>0</v>
      </c>
      <c r="Y3088" s="14">
        <f t="shared" si="7083"/>
        <v>0</v>
      </c>
      <c r="Z3088" s="14">
        <f t="shared" si="7083"/>
        <v>0</v>
      </c>
      <c r="AA3088" s="14">
        <f t="shared" si="7083"/>
        <v>0</v>
      </c>
      <c r="AB3088" s="14">
        <f t="shared" si="7083"/>
        <v>0</v>
      </c>
      <c r="AC3088" s="14">
        <f t="shared" si="7083"/>
        <v>0</v>
      </c>
      <c r="AD3088" s="14">
        <f t="shared" ref="AD3088:AE3088" si="7084">AD3089+AD3092+AD3095</f>
        <v>0</v>
      </c>
      <c r="AE3088" s="14">
        <f t="shared" si="7084"/>
        <v>0</v>
      </c>
      <c r="AF3088" s="14">
        <f t="shared" si="7024"/>
        <v>95593.423999999999</v>
      </c>
      <c r="AG3088" s="14">
        <f t="shared" si="7025"/>
        <v>107579.90000000001</v>
      </c>
      <c r="AH3088" s="14">
        <f t="shared" si="7026"/>
        <v>100794.2</v>
      </c>
      <c r="AI3088" s="14">
        <f t="shared" ref="AI3088:AJ3088" si="7085">AI3089+AI3092+AI3095</f>
        <v>0</v>
      </c>
      <c r="AJ3088" s="14">
        <f t="shared" si="7085"/>
        <v>0</v>
      </c>
      <c r="AK3088" s="14">
        <f t="shared" si="7014"/>
        <v>95593.423999999999</v>
      </c>
      <c r="AL3088" s="14">
        <f t="shared" si="7015"/>
        <v>107579.90000000001</v>
      </c>
      <c r="AM3088" s="14">
        <f t="shared" si="7016"/>
        <v>100794.2</v>
      </c>
      <c r="AN3088" s="14">
        <f t="shared" ref="AN3088:AO3088" si="7086">AN3089+AN3092+AN3095</f>
        <v>0</v>
      </c>
      <c r="AO3088" s="14">
        <f t="shared" si="7086"/>
        <v>0</v>
      </c>
      <c r="AP3088" s="14">
        <f t="shared" ref="AP3088:AW3088" si="7087">AP3089+AP3092+AP3095</f>
        <v>-2258.018</v>
      </c>
      <c r="AQ3088" s="14">
        <f t="shared" si="7087"/>
        <v>2824.3939999999998</v>
      </c>
      <c r="AR3088" s="14">
        <f t="shared" si="7087"/>
        <v>0</v>
      </c>
      <c r="AS3088" s="14">
        <f t="shared" si="7087"/>
        <v>0</v>
      </c>
      <c r="AT3088" s="14">
        <f t="shared" si="7087"/>
        <v>22491.524000000001</v>
      </c>
      <c r="AU3088" s="14">
        <f t="shared" si="7087"/>
        <v>0</v>
      </c>
      <c r="AV3088" s="14">
        <f t="shared" si="7087"/>
        <v>0</v>
      </c>
      <c r="AW3088" s="14">
        <f t="shared" si="7087"/>
        <v>0</v>
      </c>
      <c r="AX3088" s="14">
        <f t="shared" ref="AX3088" si="7088">AX3089+AX3092+AX3095</f>
        <v>0</v>
      </c>
      <c r="AY3088" s="14">
        <f t="shared" si="6986"/>
        <v>96159.8</v>
      </c>
      <c r="AZ3088" s="14">
        <f t="shared" si="6987"/>
        <v>130071.42400000001</v>
      </c>
      <c r="BA3088" s="14">
        <f t="shared" si="6988"/>
        <v>100794.2</v>
      </c>
      <c r="BB3088" s="14">
        <f t="shared" si="7080"/>
        <v>0</v>
      </c>
      <c r="BC3088" s="2"/>
    </row>
    <row r="3089" spans="1:55" ht="31.5" x14ac:dyDescent="0.25">
      <c r="A3089" s="33" t="s">
        <v>1112</v>
      </c>
      <c r="B3089" s="33" t="s">
        <v>31</v>
      </c>
      <c r="C3089" s="33" t="s">
        <v>30</v>
      </c>
      <c r="D3089" s="8" t="s">
        <v>370</v>
      </c>
      <c r="E3089" s="8"/>
      <c r="F3089" s="18" t="s">
        <v>866</v>
      </c>
      <c r="G3089" s="14">
        <f t="shared" ref="G3089:L3090" si="7089">G3090</f>
        <v>7798</v>
      </c>
      <c r="H3089" s="14">
        <f t="shared" si="7089"/>
        <v>7798</v>
      </c>
      <c r="I3089" s="14">
        <f t="shared" si="7089"/>
        <v>7798</v>
      </c>
      <c r="J3089" s="14">
        <f t="shared" si="7089"/>
        <v>2959.7</v>
      </c>
      <c r="K3089" s="14">
        <f t="shared" si="7089"/>
        <v>0</v>
      </c>
      <c r="L3089" s="14">
        <f t="shared" si="7089"/>
        <v>0</v>
      </c>
      <c r="M3089" s="14">
        <f t="shared" si="6998"/>
        <v>10757.7</v>
      </c>
      <c r="N3089" s="14">
        <f t="shared" si="6999"/>
        <v>7798</v>
      </c>
      <c r="O3089" s="14">
        <f t="shared" si="7000"/>
        <v>7798</v>
      </c>
      <c r="P3089" s="14">
        <f t="shared" ref="P3089:Q3090" si="7090">P3090</f>
        <v>0</v>
      </c>
      <c r="Q3089" s="14">
        <f t="shared" si="7090"/>
        <v>0</v>
      </c>
      <c r="R3089" s="14">
        <f t="shared" ref="R3089:T3090" si="7091">R3090</f>
        <v>0</v>
      </c>
      <c r="S3089" s="14">
        <f t="shared" si="7091"/>
        <v>0</v>
      </c>
      <c r="T3089" s="14">
        <f t="shared" si="7091"/>
        <v>0</v>
      </c>
      <c r="U3089" s="14">
        <f t="shared" ref="U3089:BB3090" si="7092">U3090</f>
        <v>0</v>
      </c>
      <c r="V3089" s="14">
        <f t="shared" si="7092"/>
        <v>0</v>
      </c>
      <c r="W3089" s="14">
        <f t="shared" si="7092"/>
        <v>0</v>
      </c>
      <c r="X3089" s="14">
        <f t="shared" si="7092"/>
        <v>0</v>
      </c>
      <c r="Y3089" s="14">
        <f t="shared" si="7092"/>
        <v>0</v>
      </c>
      <c r="Z3089" s="14">
        <f t="shared" si="7092"/>
        <v>0</v>
      </c>
      <c r="AA3089" s="14">
        <f t="shared" si="7092"/>
        <v>0</v>
      </c>
      <c r="AB3089" s="14">
        <f t="shared" si="7092"/>
        <v>0</v>
      </c>
      <c r="AC3089" s="14">
        <f t="shared" si="7092"/>
        <v>0</v>
      </c>
      <c r="AD3089" s="14">
        <f t="shared" si="7092"/>
        <v>0</v>
      </c>
      <c r="AE3089" s="14">
        <f t="shared" si="7092"/>
        <v>0</v>
      </c>
      <c r="AF3089" s="14">
        <f t="shared" si="7024"/>
        <v>10757.7</v>
      </c>
      <c r="AG3089" s="14">
        <f t="shared" si="7025"/>
        <v>7798</v>
      </c>
      <c r="AH3089" s="14">
        <f t="shared" si="7026"/>
        <v>7798</v>
      </c>
      <c r="AI3089" s="14">
        <f t="shared" si="7092"/>
        <v>0</v>
      </c>
      <c r="AJ3089" s="14">
        <f t="shared" si="7092"/>
        <v>0</v>
      </c>
      <c r="AK3089" s="14">
        <f t="shared" si="7014"/>
        <v>10757.7</v>
      </c>
      <c r="AL3089" s="14">
        <f t="shared" si="7015"/>
        <v>7798</v>
      </c>
      <c r="AM3089" s="14">
        <f t="shared" si="7016"/>
        <v>7798</v>
      </c>
      <c r="AN3089" s="14">
        <f t="shared" si="7092"/>
        <v>0</v>
      </c>
      <c r="AO3089" s="14">
        <f t="shared" si="7092"/>
        <v>0</v>
      </c>
      <c r="AP3089" s="14">
        <f t="shared" si="7092"/>
        <v>-2258.018</v>
      </c>
      <c r="AQ3089" s="14">
        <f t="shared" si="7092"/>
        <v>0</v>
      </c>
      <c r="AR3089" s="14">
        <f t="shared" si="7092"/>
        <v>0</v>
      </c>
      <c r="AS3089" s="14">
        <f t="shared" si="7092"/>
        <v>0</v>
      </c>
      <c r="AT3089" s="14">
        <f t="shared" si="7092"/>
        <v>0</v>
      </c>
      <c r="AU3089" s="14">
        <f t="shared" si="7092"/>
        <v>0</v>
      </c>
      <c r="AV3089" s="14">
        <f t="shared" si="7092"/>
        <v>0</v>
      </c>
      <c r="AW3089" s="14">
        <f t="shared" si="7092"/>
        <v>0</v>
      </c>
      <c r="AX3089" s="14">
        <f t="shared" si="7092"/>
        <v>0</v>
      </c>
      <c r="AY3089" s="14">
        <f t="shared" si="6986"/>
        <v>8499.6820000000007</v>
      </c>
      <c r="AZ3089" s="14">
        <f t="shared" si="6987"/>
        <v>7798</v>
      </c>
      <c r="BA3089" s="14">
        <f t="shared" si="6988"/>
        <v>7798</v>
      </c>
      <c r="BB3089" s="14">
        <f t="shared" si="7092"/>
        <v>0</v>
      </c>
      <c r="BC3089" s="2"/>
    </row>
    <row r="3090" spans="1:55" ht="31.5" customHeight="1" x14ac:dyDescent="0.25">
      <c r="A3090" s="33" t="s">
        <v>1112</v>
      </c>
      <c r="B3090" s="33" t="s">
        <v>31</v>
      </c>
      <c r="C3090" s="33" t="s">
        <v>30</v>
      </c>
      <c r="D3090" s="8" t="s">
        <v>370</v>
      </c>
      <c r="E3090" s="43" t="s">
        <v>150</v>
      </c>
      <c r="F3090" s="24" t="s">
        <v>469</v>
      </c>
      <c r="G3090" s="14">
        <f t="shared" si="7089"/>
        <v>7798</v>
      </c>
      <c r="H3090" s="14">
        <f t="shared" si="7089"/>
        <v>7798</v>
      </c>
      <c r="I3090" s="14">
        <f t="shared" si="7089"/>
        <v>7798</v>
      </c>
      <c r="J3090" s="14">
        <f t="shared" si="7089"/>
        <v>2959.7</v>
      </c>
      <c r="K3090" s="14">
        <f t="shared" si="7089"/>
        <v>0</v>
      </c>
      <c r="L3090" s="14">
        <f t="shared" si="7089"/>
        <v>0</v>
      </c>
      <c r="M3090" s="14">
        <f t="shared" si="6998"/>
        <v>10757.7</v>
      </c>
      <c r="N3090" s="14">
        <f t="shared" si="6999"/>
        <v>7798</v>
      </c>
      <c r="O3090" s="14">
        <f t="shared" si="7000"/>
        <v>7798</v>
      </c>
      <c r="P3090" s="14">
        <f t="shared" si="7090"/>
        <v>0</v>
      </c>
      <c r="Q3090" s="14">
        <f t="shared" si="7090"/>
        <v>0</v>
      </c>
      <c r="R3090" s="14">
        <f t="shared" si="7091"/>
        <v>0</v>
      </c>
      <c r="S3090" s="14">
        <f t="shared" si="7091"/>
        <v>0</v>
      </c>
      <c r="T3090" s="14">
        <f t="shared" si="7091"/>
        <v>0</v>
      </c>
      <c r="U3090" s="14">
        <f t="shared" si="7092"/>
        <v>0</v>
      </c>
      <c r="V3090" s="14">
        <f t="shared" si="7092"/>
        <v>0</v>
      </c>
      <c r="W3090" s="14">
        <f t="shared" si="7092"/>
        <v>0</v>
      </c>
      <c r="X3090" s="14">
        <f t="shared" si="7092"/>
        <v>0</v>
      </c>
      <c r="Y3090" s="14">
        <f t="shared" si="7092"/>
        <v>0</v>
      </c>
      <c r="Z3090" s="14">
        <f t="shared" si="7092"/>
        <v>0</v>
      </c>
      <c r="AA3090" s="14">
        <f t="shared" si="7092"/>
        <v>0</v>
      </c>
      <c r="AB3090" s="14">
        <f t="shared" si="7092"/>
        <v>0</v>
      </c>
      <c r="AC3090" s="14">
        <f t="shared" si="7092"/>
        <v>0</v>
      </c>
      <c r="AD3090" s="14">
        <f t="shared" si="7092"/>
        <v>0</v>
      </c>
      <c r="AE3090" s="14">
        <f t="shared" si="7092"/>
        <v>0</v>
      </c>
      <c r="AF3090" s="14">
        <f t="shared" si="7024"/>
        <v>10757.7</v>
      </c>
      <c r="AG3090" s="14">
        <f t="shared" si="7025"/>
        <v>7798</v>
      </c>
      <c r="AH3090" s="14">
        <f t="shared" si="7026"/>
        <v>7798</v>
      </c>
      <c r="AI3090" s="14">
        <f t="shared" si="7092"/>
        <v>0</v>
      </c>
      <c r="AJ3090" s="14">
        <f t="shared" si="7092"/>
        <v>0</v>
      </c>
      <c r="AK3090" s="14">
        <f t="shared" si="7014"/>
        <v>10757.7</v>
      </c>
      <c r="AL3090" s="14">
        <f t="shared" si="7015"/>
        <v>7798</v>
      </c>
      <c r="AM3090" s="14">
        <f t="shared" si="7016"/>
        <v>7798</v>
      </c>
      <c r="AN3090" s="14">
        <f t="shared" si="7092"/>
        <v>0</v>
      </c>
      <c r="AO3090" s="14">
        <f t="shared" si="7092"/>
        <v>0</v>
      </c>
      <c r="AP3090" s="14">
        <f t="shared" si="7092"/>
        <v>-2258.018</v>
      </c>
      <c r="AQ3090" s="14">
        <f t="shared" si="7092"/>
        <v>0</v>
      </c>
      <c r="AR3090" s="14">
        <f t="shared" si="7092"/>
        <v>0</v>
      </c>
      <c r="AS3090" s="14">
        <f t="shared" si="7092"/>
        <v>0</v>
      </c>
      <c r="AT3090" s="14">
        <f t="shared" si="7092"/>
        <v>0</v>
      </c>
      <c r="AU3090" s="14">
        <f t="shared" si="7092"/>
        <v>0</v>
      </c>
      <c r="AV3090" s="14">
        <f t="shared" si="7092"/>
        <v>0</v>
      </c>
      <c r="AW3090" s="14">
        <f t="shared" si="7092"/>
        <v>0</v>
      </c>
      <c r="AX3090" s="14">
        <f t="shared" si="7092"/>
        <v>0</v>
      </c>
      <c r="AY3090" s="14">
        <f t="shared" si="6986"/>
        <v>8499.6820000000007</v>
      </c>
      <c r="AZ3090" s="14">
        <f t="shared" si="6987"/>
        <v>7798</v>
      </c>
      <c r="BA3090" s="14">
        <f t="shared" si="6988"/>
        <v>7798</v>
      </c>
      <c r="BB3090" s="14">
        <f t="shared" si="7092"/>
        <v>0</v>
      </c>
      <c r="BC3090" s="2"/>
    </row>
    <row r="3091" spans="1:55" ht="31.5" customHeight="1" x14ac:dyDescent="0.25">
      <c r="A3091" s="33" t="s">
        <v>1112</v>
      </c>
      <c r="B3091" s="33" t="s">
        <v>31</v>
      </c>
      <c r="C3091" s="33" t="s">
        <v>30</v>
      </c>
      <c r="D3091" s="8" t="s">
        <v>370</v>
      </c>
      <c r="E3091" s="8" t="s">
        <v>1071</v>
      </c>
      <c r="F3091" s="24" t="s">
        <v>470</v>
      </c>
      <c r="G3091" s="14">
        <v>7798</v>
      </c>
      <c r="H3091" s="14">
        <v>7798</v>
      </c>
      <c r="I3091" s="14">
        <v>7798</v>
      </c>
      <c r="J3091" s="14">
        <v>2959.7</v>
      </c>
      <c r="K3091" s="14"/>
      <c r="L3091" s="14"/>
      <c r="M3091" s="14">
        <f t="shared" si="6998"/>
        <v>10757.7</v>
      </c>
      <c r="N3091" s="14">
        <f t="shared" si="6999"/>
        <v>7798</v>
      </c>
      <c r="O3091" s="14">
        <f t="shared" si="7000"/>
        <v>7798</v>
      </c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>
        <f t="shared" si="7024"/>
        <v>10757.7</v>
      </c>
      <c r="AG3091" s="14">
        <f t="shared" si="7025"/>
        <v>7798</v>
      </c>
      <c r="AH3091" s="14">
        <f t="shared" si="7026"/>
        <v>7798</v>
      </c>
      <c r="AI3091" s="14"/>
      <c r="AJ3091" s="14"/>
      <c r="AK3091" s="14">
        <f t="shared" si="7014"/>
        <v>10757.7</v>
      </c>
      <c r="AL3091" s="14">
        <f t="shared" si="7015"/>
        <v>7798</v>
      </c>
      <c r="AM3091" s="14">
        <f t="shared" si="7016"/>
        <v>7798</v>
      </c>
      <c r="AN3091" s="14"/>
      <c r="AO3091" s="14"/>
      <c r="AP3091" s="14">
        <v>-2258.018</v>
      </c>
      <c r="AQ3091" s="14"/>
      <c r="AR3091" s="14"/>
      <c r="AS3091" s="14"/>
      <c r="AT3091" s="14"/>
      <c r="AU3091" s="14"/>
      <c r="AV3091" s="14"/>
      <c r="AW3091" s="14"/>
      <c r="AX3091" s="14"/>
      <c r="AY3091" s="14">
        <f t="shared" ref="AY3091:AY3154" si="7093">AK3091+AN3091+AO3091+AP3091+AQ3091+AR3091</f>
        <v>8499.6820000000007</v>
      </c>
      <c r="AZ3091" s="14">
        <f t="shared" ref="AZ3091:AZ3154" si="7094">AL3091+AS3091+AT3091+AU3091</f>
        <v>7798</v>
      </c>
      <c r="BA3091" s="14">
        <f t="shared" ref="BA3091:BA3154" si="7095">AM3091+AV3091+AW3091+AX3091</f>
        <v>7798</v>
      </c>
      <c r="BB3091" s="14"/>
      <c r="BC3091" s="2"/>
    </row>
    <row r="3092" spans="1:55" ht="47.25" x14ac:dyDescent="0.25">
      <c r="A3092" s="33" t="s">
        <v>1112</v>
      </c>
      <c r="B3092" s="33" t="s">
        <v>31</v>
      </c>
      <c r="C3092" s="33" t="s">
        <v>30</v>
      </c>
      <c r="D3092" s="8" t="s">
        <v>371</v>
      </c>
      <c r="E3092" s="8"/>
      <c r="F3092" s="18" t="s">
        <v>797</v>
      </c>
      <c r="G3092" s="14">
        <f t="shared" ref="G3092:L3093" si="7096">G3093</f>
        <v>34573.599999999999</v>
      </c>
      <c r="H3092" s="14">
        <f t="shared" si="7096"/>
        <v>81206.600000000006</v>
      </c>
      <c r="I3092" s="14">
        <f t="shared" si="7096"/>
        <v>92996.2</v>
      </c>
      <c r="J3092" s="14">
        <f t="shared" si="7096"/>
        <v>0</v>
      </c>
      <c r="K3092" s="14">
        <f t="shared" si="7096"/>
        <v>0</v>
      </c>
      <c r="L3092" s="14">
        <f t="shared" si="7096"/>
        <v>0</v>
      </c>
      <c r="M3092" s="14">
        <f t="shared" si="6998"/>
        <v>34573.599999999999</v>
      </c>
      <c r="N3092" s="14">
        <f t="shared" si="6999"/>
        <v>81206.600000000006</v>
      </c>
      <c r="O3092" s="14">
        <f t="shared" si="7000"/>
        <v>92996.2</v>
      </c>
      <c r="P3092" s="14">
        <f t="shared" ref="P3092:Q3093" si="7097">P3093</f>
        <v>0</v>
      </c>
      <c r="Q3092" s="14">
        <f t="shared" si="7097"/>
        <v>0</v>
      </c>
      <c r="R3092" s="14">
        <f t="shared" ref="R3092:T3093" si="7098">R3093</f>
        <v>0</v>
      </c>
      <c r="S3092" s="14">
        <f t="shared" si="7098"/>
        <v>0</v>
      </c>
      <c r="T3092" s="14">
        <f t="shared" si="7098"/>
        <v>896.4</v>
      </c>
      <c r="U3092" s="14">
        <f t="shared" ref="U3092:BB3093" si="7099">U3093</f>
        <v>25805.023999999998</v>
      </c>
      <c r="V3092" s="14">
        <f t="shared" si="7099"/>
        <v>0</v>
      </c>
      <c r="W3092" s="14">
        <f t="shared" si="7099"/>
        <v>0</v>
      </c>
      <c r="X3092" s="14">
        <f t="shared" si="7099"/>
        <v>0</v>
      </c>
      <c r="Y3092" s="14">
        <f t="shared" si="7099"/>
        <v>0</v>
      </c>
      <c r="Z3092" s="14">
        <f t="shared" si="7099"/>
        <v>0</v>
      </c>
      <c r="AA3092" s="14">
        <f t="shared" si="7099"/>
        <v>0</v>
      </c>
      <c r="AB3092" s="14">
        <f t="shared" si="7099"/>
        <v>0</v>
      </c>
      <c r="AC3092" s="14">
        <f t="shared" si="7099"/>
        <v>0</v>
      </c>
      <c r="AD3092" s="14">
        <f t="shared" si="7099"/>
        <v>0</v>
      </c>
      <c r="AE3092" s="14">
        <f t="shared" si="7099"/>
        <v>0</v>
      </c>
      <c r="AF3092" s="14">
        <f t="shared" si="7024"/>
        <v>61275.023999999998</v>
      </c>
      <c r="AG3092" s="14">
        <f t="shared" si="7025"/>
        <v>81206.600000000006</v>
      </c>
      <c r="AH3092" s="14">
        <f t="shared" si="7026"/>
        <v>92996.2</v>
      </c>
      <c r="AI3092" s="14">
        <f t="shared" si="7099"/>
        <v>0</v>
      </c>
      <c r="AJ3092" s="14">
        <f t="shared" si="7099"/>
        <v>0</v>
      </c>
      <c r="AK3092" s="14">
        <f t="shared" si="7014"/>
        <v>61275.023999999998</v>
      </c>
      <c r="AL3092" s="14">
        <f t="shared" si="7015"/>
        <v>81206.600000000006</v>
      </c>
      <c r="AM3092" s="14">
        <f t="shared" si="7016"/>
        <v>92996.2</v>
      </c>
      <c r="AN3092" s="14">
        <f t="shared" si="7099"/>
        <v>0</v>
      </c>
      <c r="AO3092" s="14">
        <f t="shared" si="7099"/>
        <v>0</v>
      </c>
      <c r="AP3092" s="14">
        <f t="shared" si="7099"/>
        <v>0</v>
      </c>
      <c r="AQ3092" s="14">
        <f t="shared" si="7099"/>
        <v>2824.3939999999998</v>
      </c>
      <c r="AR3092" s="14">
        <f t="shared" si="7099"/>
        <v>0</v>
      </c>
      <c r="AS3092" s="14">
        <f t="shared" si="7099"/>
        <v>0</v>
      </c>
      <c r="AT3092" s="14">
        <f t="shared" si="7099"/>
        <v>0</v>
      </c>
      <c r="AU3092" s="14">
        <f t="shared" si="7099"/>
        <v>0</v>
      </c>
      <c r="AV3092" s="14">
        <f t="shared" si="7099"/>
        <v>0</v>
      </c>
      <c r="AW3092" s="14">
        <f t="shared" si="7099"/>
        <v>0</v>
      </c>
      <c r="AX3092" s="14">
        <f t="shared" si="7099"/>
        <v>0</v>
      </c>
      <c r="AY3092" s="14">
        <f t="shared" si="7093"/>
        <v>64099.417999999998</v>
      </c>
      <c r="AZ3092" s="14">
        <f t="shared" si="7094"/>
        <v>81206.600000000006</v>
      </c>
      <c r="BA3092" s="14">
        <f t="shared" si="7095"/>
        <v>92996.2</v>
      </c>
      <c r="BB3092" s="14">
        <f t="shared" si="7099"/>
        <v>0</v>
      </c>
      <c r="BC3092" s="2"/>
    </row>
    <row r="3093" spans="1:55" ht="31.5" customHeight="1" x14ac:dyDescent="0.25">
      <c r="A3093" s="33" t="s">
        <v>1112</v>
      </c>
      <c r="B3093" s="33" t="s">
        <v>31</v>
      </c>
      <c r="C3093" s="33" t="s">
        <v>30</v>
      </c>
      <c r="D3093" s="8" t="s">
        <v>371</v>
      </c>
      <c r="E3093" s="43" t="s">
        <v>150</v>
      </c>
      <c r="F3093" s="24" t="s">
        <v>469</v>
      </c>
      <c r="G3093" s="14">
        <f t="shared" si="7096"/>
        <v>34573.599999999999</v>
      </c>
      <c r="H3093" s="14">
        <f t="shared" si="7096"/>
        <v>81206.600000000006</v>
      </c>
      <c r="I3093" s="14">
        <f t="shared" si="7096"/>
        <v>92996.2</v>
      </c>
      <c r="J3093" s="14">
        <f t="shared" si="7096"/>
        <v>0</v>
      </c>
      <c r="K3093" s="14">
        <f t="shared" si="7096"/>
        <v>0</v>
      </c>
      <c r="L3093" s="14">
        <f t="shared" si="7096"/>
        <v>0</v>
      </c>
      <c r="M3093" s="14">
        <f t="shared" si="6998"/>
        <v>34573.599999999999</v>
      </c>
      <c r="N3093" s="14">
        <f t="shared" si="6999"/>
        <v>81206.600000000006</v>
      </c>
      <c r="O3093" s="14">
        <f t="shared" si="7000"/>
        <v>92996.2</v>
      </c>
      <c r="P3093" s="14">
        <f t="shared" si="7097"/>
        <v>0</v>
      </c>
      <c r="Q3093" s="14">
        <f t="shared" si="7097"/>
        <v>0</v>
      </c>
      <c r="R3093" s="14">
        <f t="shared" si="7098"/>
        <v>0</v>
      </c>
      <c r="S3093" s="14">
        <f t="shared" si="7098"/>
        <v>0</v>
      </c>
      <c r="T3093" s="14">
        <f t="shared" si="7098"/>
        <v>896.4</v>
      </c>
      <c r="U3093" s="14">
        <f t="shared" si="7099"/>
        <v>25805.023999999998</v>
      </c>
      <c r="V3093" s="14">
        <f t="shared" si="7099"/>
        <v>0</v>
      </c>
      <c r="W3093" s="14">
        <f t="shared" si="7099"/>
        <v>0</v>
      </c>
      <c r="X3093" s="14">
        <f t="shared" si="7099"/>
        <v>0</v>
      </c>
      <c r="Y3093" s="14">
        <f t="shared" si="7099"/>
        <v>0</v>
      </c>
      <c r="Z3093" s="14">
        <f t="shared" si="7099"/>
        <v>0</v>
      </c>
      <c r="AA3093" s="14">
        <f t="shared" si="7099"/>
        <v>0</v>
      </c>
      <c r="AB3093" s="14">
        <f t="shared" si="7099"/>
        <v>0</v>
      </c>
      <c r="AC3093" s="14">
        <f t="shared" si="7099"/>
        <v>0</v>
      </c>
      <c r="AD3093" s="14">
        <f t="shared" si="7099"/>
        <v>0</v>
      </c>
      <c r="AE3093" s="14">
        <f t="shared" si="7099"/>
        <v>0</v>
      </c>
      <c r="AF3093" s="14">
        <f t="shared" si="7024"/>
        <v>61275.023999999998</v>
      </c>
      <c r="AG3093" s="14">
        <f t="shared" si="7025"/>
        <v>81206.600000000006</v>
      </c>
      <c r="AH3093" s="14">
        <f t="shared" si="7026"/>
        <v>92996.2</v>
      </c>
      <c r="AI3093" s="14">
        <f t="shared" si="7099"/>
        <v>0</v>
      </c>
      <c r="AJ3093" s="14">
        <f t="shared" si="7099"/>
        <v>0</v>
      </c>
      <c r="AK3093" s="14">
        <f t="shared" si="7014"/>
        <v>61275.023999999998</v>
      </c>
      <c r="AL3093" s="14">
        <f t="shared" si="7015"/>
        <v>81206.600000000006</v>
      </c>
      <c r="AM3093" s="14">
        <f t="shared" si="7016"/>
        <v>92996.2</v>
      </c>
      <c r="AN3093" s="14">
        <f t="shared" si="7099"/>
        <v>0</v>
      </c>
      <c r="AO3093" s="14">
        <f t="shared" si="7099"/>
        <v>0</v>
      </c>
      <c r="AP3093" s="14">
        <f t="shared" si="7099"/>
        <v>0</v>
      </c>
      <c r="AQ3093" s="14">
        <f t="shared" si="7099"/>
        <v>2824.3939999999998</v>
      </c>
      <c r="AR3093" s="14">
        <f t="shared" si="7099"/>
        <v>0</v>
      </c>
      <c r="AS3093" s="14">
        <f t="shared" si="7099"/>
        <v>0</v>
      </c>
      <c r="AT3093" s="14">
        <f t="shared" si="7099"/>
        <v>0</v>
      </c>
      <c r="AU3093" s="14">
        <f t="shared" si="7099"/>
        <v>0</v>
      </c>
      <c r="AV3093" s="14">
        <f t="shared" si="7099"/>
        <v>0</v>
      </c>
      <c r="AW3093" s="14">
        <f t="shared" si="7099"/>
        <v>0</v>
      </c>
      <c r="AX3093" s="14">
        <f t="shared" si="7099"/>
        <v>0</v>
      </c>
      <c r="AY3093" s="14">
        <f t="shared" si="7093"/>
        <v>64099.417999999998</v>
      </c>
      <c r="AZ3093" s="14">
        <f t="shared" si="7094"/>
        <v>81206.600000000006</v>
      </c>
      <c r="BA3093" s="14">
        <f t="shared" si="7095"/>
        <v>92996.2</v>
      </c>
      <c r="BB3093" s="14">
        <f t="shared" si="7099"/>
        <v>0</v>
      </c>
      <c r="BC3093" s="2"/>
    </row>
    <row r="3094" spans="1:55" ht="31.5" customHeight="1" x14ac:dyDescent="0.25">
      <c r="A3094" s="33" t="s">
        <v>1112</v>
      </c>
      <c r="B3094" s="33" t="s">
        <v>31</v>
      </c>
      <c r="C3094" s="33" t="s">
        <v>30</v>
      </c>
      <c r="D3094" s="8" t="s">
        <v>371</v>
      </c>
      <c r="E3094" s="8" t="s">
        <v>1071</v>
      </c>
      <c r="F3094" s="24" t="s">
        <v>470</v>
      </c>
      <c r="G3094" s="14">
        <v>34573.599999999999</v>
      </c>
      <c r="H3094" s="14">
        <v>81206.600000000006</v>
      </c>
      <c r="I3094" s="14">
        <v>92996.2</v>
      </c>
      <c r="J3094" s="14"/>
      <c r="K3094" s="14"/>
      <c r="L3094" s="14"/>
      <c r="M3094" s="14">
        <f t="shared" si="6998"/>
        <v>34573.599999999999</v>
      </c>
      <c r="N3094" s="14">
        <f t="shared" si="6999"/>
        <v>81206.600000000006</v>
      </c>
      <c r="O3094" s="14">
        <f t="shared" si="7000"/>
        <v>92996.2</v>
      </c>
      <c r="P3094" s="14"/>
      <c r="Q3094" s="14"/>
      <c r="R3094" s="14"/>
      <c r="S3094" s="14"/>
      <c r="T3094" s="14">
        <v>896.4</v>
      </c>
      <c r="U3094" s="14">
        <f>8654.024+17151</f>
        <v>25805.023999999998</v>
      </c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>
        <f t="shared" si="7024"/>
        <v>61275.023999999998</v>
      </c>
      <c r="AG3094" s="14">
        <f t="shared" si="7025"/>
        <v>81206.600000000006</v>
      </c>
      <c r="AH3094" s="14">
        <f t="shared" si="7026"/>
        <v>92996.2</v>
      </c>
      <c r="AI3094" s="14"/>
      <c r="AJ3094" s="14"/>
      <c r="AK3094" s="14">
        <f t="shared" si="7014"/>
        <v>61275.023999999998</v>
      </c>
      <c r="AL3094" s="14">
        <f t="shared" si="7015"/>
        <v>81206.600000000006</v>
      </c>
      <c r="AM3094" s="14">
        <f t="shared" si="7016"/>
        <v>92996.2</v>
      </c>
      <c r="AN3094" s="14"/>
      <c r="AO3094" s="14"/>
      <c r="AP3094" s="14"/>
      <c r="AQ3094" s="14">
        <v>2824.3939999999998</v>
      </c>
      <c r="AR3094" s="14"/>
      <c r="AS3094" s="14"/>
      <c r="AT3094" s="14"/>
      <c r="AU3094" s="14"/>
      <c r="AV3094" s="14"/>
      <c r="AW3094" s="14"/>
      <c r="AX3094" s="14"/>
      <c r="AY3094" s="14">
        <f t="shared" si="7093"/>
        <v>64099.417999999998</v>
      </c>
      <c r="AZ3094" s="14">
        <f t="shared" si="7094"/>
        <v>81206.600000000006</v>
      </c>
      <c r="BA3094" s="14">
        <f t="shared" si="7095"/>
        <v>92996.2</v>
      </c>
      <c r="BB3094" s="14"/>
      <c r="BC3094" s="2"/>
    </row>
    <row r="3095" spans="1:55" ht="47.25" x14ac:dyDescent="0.25">
      <c r="A3095" s="33" t="s">
        <v>1112</v>
      </c>
      <c r="B3095" s="33" t="s">
        <v>31</v>
      </c>
      <c r="C3095" s="33" t="s">
        <v>30</v>
      </c>
      <c r="D3095" s="8" t="s">
        <v>1101</v>
      </c>
      <c r="E3095" s="8"/>
      <c r="F3095" s="24" t="s">
        <v>1152</v>
      </c>
      <c r="G3095" s="14">
        <f>G3102+G3099+G3096+G3105+G3108+G3111+G3114+G3117+G3120</f>
        <v>22864.199999999997</v>
      </c>
      <c r="H3095" s="14">
        <f t="shared" ref="H3095:BB3095" si="7100">H3102+H3099+H3096+H3105+H3108+H3111+H3114+H3117+H3120</f>
        <v>18575.3</v>
      </c>
      <c r="I3095" s="14">
        <f t="shared" si="7100"/>
        <v>0</v>
      </c>
      <c r="J3095" s="14">
        <f t="shared" ref="J3095:L3095" si="7101">J3102+J3099+J3096+J3105+J3108+J3111+J3114+J3117+J3120</f>
        <v>0</v>
      </c>
      <c r="K3095" s="14">
        <f t="shared" si="7101"/>
        <v>0</v>
      </c>
      <c r="L3095" s="14">
        <f t="shared" si="7101"/>
        <v>0</v>
      </c>
      <c r="M3095" s="14">
        <f t="shared" si="6998"/>
        <v>22864.199999999997</v>
      </c>
      <c r="N3095" s="14">
        <f t="shared" si="6999"/>
        <v>18575.3</v>
      </c>
      <c r="O3095" s="14">
        <f t="shared" si="7000"/>
        <v>0</v>
      </c>
      <c r="P3095" s="14">
        <f t="shared" ref="P3095:Q3095" si="7102">P3102+P3099+P3096+P3105+P3108+P3111+P3114+P3117+P3120</f>
        <v>0</v>
      </c>
      <c r="Q3095" s="14">
        <f t="shared" si="7102"/>
        <v>0</v>
      </c>
      <c r="R3095" s="14">
        <f t="shared" ref="R3095:AC3095" si="7103">R3102+R3099+R3096+R3105+R3108+R3111+R3114+R3117+R3120</f>
        <v>0</v>
      </c>
      <c r="S3095" s="14">
        <f t="shared" si="7103"/>
        <v>0</v>
      </c>
      <c r="T3095" s="14">
        <f t="shared" si="7103"/>
        <v>696.5</v>
      </c>
      <c r="U3095" s="14">
        <f t="shared" si="7103"/>
        <v>0</v>
      </c>
      <c r="V3095" s="14">
        <f t="shared" si="7103"/>
        <v>0</v>
      </c>
      <c r="W3095" s="14">
        <f t="shared" si="7103"/>
        <v>0</v>
      </c>
      <c r="X3095" s="14">
        <f t="shared" si="7103"/>
        <v>0</v>
      </c>
      <c r="Y3095" s="14">
        <f t="shared" si="7103"/>
        <v>0</v>
      </c>
      <c r="Z3095" s="14">
        <f t="shared" si="7103"/>
        <v>0</v>
      </c>
      <c r="AA3095" s="14">
        <f t="shared" si="7103"/>
        <v>0</v>
      </c>
      <c r="AB3095" s="14">
        <f t="shared" si="7103"/>
        <v>0</v>
      </c>
      <c r="AC3095" s="14">
        <f t="shared" si="7103"/>
        <v>0</v>
      </c>
      <c r="AD3095" s="14">
        <f t="shared" ref="AD3095:AE3095" si="7104">AD3102+AD3099+AD3096+AD3105+AD3108+AD3111+AD3114+AD3117+AD3120</f>
        <v>0</v>
      </c>
      <c r="AE3095" s="14">
        <f t="shared" si="7104"/>
        <v>0</v>
      </c>
      <c r="AF3095" s="14">
        <f t="shared" si="7024"/>
        <v>23560.699999999997</v>
      </c>
      <c r="AG3095" s="14">
        <f t="shared" si="7025"/>
        <v>18575.3</v>
      </c>
      <c r="AH3095" s="14">
        <f t="shared" si="7026"/>
        <v>0</v>
      </c>
      <c r="AI3095" s="14">
        <f t="shared" ref="AI3095:AJ3095" si="7105">AI3102+AI3099+AI3096+AI3105+AI3108+AI3111+AI3114+AI3117+AI3120</f>
        <v>0</v>
      </c>
      <c r="AJ3095" s="14">
        <f t="shared" si="7105"/>
        <v>0</v>
      </c>
      <c r="AK3095" s="14">
        <f t="shared" si="7014"/>
        <v>23560.699999999997</v>
      </c>
      <c r="AL3095" s="14">
        <f t="shared" si="7015"/>
        <v>18575.3</v>
      </c>
      <c r="AM3095" s="14">
        <f t="shared" si="7016"/>
        <v>0</v>
      </c>
      <c r="AN3095" s="14">
        <f t="shared" ref="AN3095:AO3095" si="7106">AN3102+AN3099+AN3096+AN3105+AN3108+AN3111+AN3114+AN3117+AN3120</f>
        <v>0</v>
      </c>
      <c r="AO3095" s="14">
        <f t="shared" si="7106"/>
        <v>0</v>
      </c>
      <c r="AP3095" s="14">
        <f t="shared" ref="AP3095:AW3095" si="7107">AP3102+AP3099+AP3096+AP3105+AP3108+AP3111+AP3114+AP3117+AP3120</f>
        <v>0</v>
      </c>
      <c r="AQ3095" s="14">
        <f t="shared" si="7107"/>
        <v>0</v>
      </c>
      <c r="AR3095" s="14">
        <f t="shared" si="7107"/>
        <v>0</v>
      </c>
      <c r="AS3095" s="14">
        <f t="shared" si="7107"/>
        <v>0</v>
      </c>
      <c r="AT3095" s="14">
        <f t="shared" si="7107"/>
        <v>22491.524000000001</v>
      </c>
      <c r="AU3095" s="14">
        <f t="shared" si="7107"/>
        <v>0</v>
      </c>
      <c r="AV3095" s="14">
        <f t="shared" si="7107"/>
        <v>0</v>
      </c>
      <c r="AW3095" s="14">
        <f t="shared" si="7107"/>
        <v>0</v>
      </c>
      <c r="AX3095" s="14">
        <f t="shared" ref="AX3095" si="7108">AX3102+AX3099+AX3096+AX3105+AX3108+AX3111+AX3114+AX3117+AX3120</f>
        <v>0</v>
      </c>
      <c r="AY3095" s="14">
        <f t="shared" si="7093"/>
        <v>23560.699999999997</v>
      </c>
      <c r="AZ3095" s="14">
        <f t="shared" si="7094"/>
        <v>41066.824000000001</v>
      </c>
      <c r="BA3095" s="14">
        <f t="shared" si="7095"/>
        <v>0</v>
      </c>
      <c r="BB3095" s="14">
        <f t="shared" si="7100"/>
        <v>0</v>
      </c>
      <c r="BC3095" s="2"/>
    </row>
    <row r="3096" spans="1:55" ht="63" x14ac:dyDescent="0.25">
      <c r="A3096" s="33" t="s">
        <v>1112</v>
      </c>
      <c r="B3096" s="33" t="s">
        <v>31</v>
      </c>
      <c r="C3096" s="33" t="s">
        <v>30</v>
      </c>
      <c r="D3096" s="8" t="s">
        <v>1102</v>
      </c>
      <c r="E3096" s="8"/>
      <c r="F3096" s="24" t="s">
        <v>1153</v>
      </c>
      <c r="G3096" s="14">
        <f t="shared" ref="G3096:L3097" si="7109">G3097</f>
        <v>395.3</v>
      </c>
      <c r="H3096" s="14">
        <f t="shared" si="7109"/>
        <v>0</v>
      </c>
      <c r="I3096" s="14">
        <f t="shared" si="7109"/>
        <v>0</v>
      </c>
      <c r="J3096" s="14">
        <f t="shared" si="7109"/>
        <v>0</v>
      </c>
      <c r="K3096" s="14">
        <f t="shared" si="7109"/>
        <v>0</v>
      </c>
      <c r="L3096" s="14">
        <f t="shared" si="7109"/>
        <v>0</v>
      </c>
      <c r="M3096" s="14">
        <f t="shared" si="6998"/>
        <v>395.3</v>
      </c>
      <c r="N3096" s="14">
        <f t="shared" si="6999"/>
        <v>0</v>
      </c>
      <c r="O3096" s="14">
        <f t="shared" si="7000"/>
        <v>0</v>
      </c>
      <c r="P3096" s="14">
        <f t="shared" ref="P3096:Q3097" si="7110">P3097</f>
        <v>0</v>
      </c>
      <c r="Q3096" s="14">
        <f t="shared" si="7110"/>
        <v>0</v>
      </c>
      <c r="R3096" s="14">
        <f t="shared" ref="R3096:T3097" si="7111">R3097</f>
        <v>0</v>
      </c>
      <c r="S3096" s="14">
        <f t="shared" si="7111"/>
        <v>0</v>
      </c>
      <c r="T3096" s="14">
        <f t="shared" si="7111"/>
        <v>0</v>
      </c>
      <c r="U3096" s="14">
        <f t="shared" ref="U3096:BB3097" si="7112">U3097</f>
        <v>0</v>
      </c>
      <c r="V3096" s="14">
        <f t="shared" si="7112"/>
        <v>0</v>
      </c>
      <c r="W3096" s="14">
        <f t="shared" si="7112"/>
        <v>0</v>
      </c>
      <c r="X3096" s="14">
        <f t="shared" si="7112"/>
        <v>0</v>
      </c>
      <c r="Y3096" s="14">
        <f t="shared" si="7112"/>
        <v>0</v>
      </c>
      <c r="Z3096" s="14">
        <f t="shared" si="7112"/>
        <v>0</v>
      </c>
      <c r="AA3096" s="14">
        <f t="shared" si="7112"/>
        <v>0</v>
      </c>
      <c r="AB3096" s="14">
        <f t="shared" si="7112"/>
        <v>0</v>
      </c>
      <c r="AC3096" s="14">
        <f t="shared" si="7112"/>
        <v>0</v>
      </c>
      <c r="AD3096" s="14">
        <f t="shared" si="7112"/>
        <v>0</v>
      </c>
      <c r="AE3096" s="14">
        <f t="shared" si="7112"/>
        <v>0</v>
      </c>
      <c r="AF3096" s="14">
        <f t="shared" si="7024"/>
        <v>395.3</v>
      </c>
      <c r="AG3096" s="14">
        <f t="shared" si="7025"/>
        <v>0</v>
      </c>
      <c r="AH3096" s="14">
        <f t="shared" si="7026"/>
        <v>0</v>
      </c>
      <c r="AI3096" s="14">
        <f t="shared" si="7112"/>
        <v>0</v>
      </c>
      <c r="AJ3096" s="14">
        <f t="shared" si="7112"/>
        <v>0</v>
      </c>
      <c r="AK3096" s="14">
        <f t="shared" si="7014"/>
        <v>395.3</v>
      </c>
      <c r="AL3096" s="14">
        <f t="shared" si="7015"/>
        <v>0</v>
      </c>
      <c r="AM3096" s="14">
        <f t="shared" si="7016"/>
        <v>0</v>
      </c>
      <c r="AN3096" s="14">
        <f t="shared" si="7112"/>
        <v>0</v>
      </c>
      <c r="AO3096" s="14">
        <f t="shared" si="7112"/>
        <v>0</v>
      </c>
      <c r="AP3096" s="14">
        <f t="shared" si="7112"/>
        <v>0</v>
      </c>
      <c r="AQ3096" s="14">
        <f t="shared" si="7112"/>
        <v>0</v>
      </c>
      <c r="AR3096" s="14">
        <f t="shared" si="7112"/>
        <v>0</v>
      </c>
      <c r="AS3096" s="14">
        <f t="shared" si="7112"/>
        <v>0</v>
      </c>
      <c r="AT3096" s="14">
        <f t="shared" si="7112"/>
        <v>0</v>
      </c>
      <c r="AU3096" s="14">
        <f t="shared" si="7112"/>
        <v>0</v>
      </c>
      <c r="AV3096" s="14">
        <f t="shared" si="7112"/>
        <v>0</v>
      </c>
      <c r="AW3096" s="14">
        <f t="shared" si="7112"/>
        <v>0</v>
      </c>
      <c r="AX3096" s="14">
        <f t="shared" si="7112"/>
        <v>0</v>
      </c>
      <c r="AY3096" s="14">
        <f t="shared" si="7093"/>
        <v>395.3</v>
      </c>
      <c r="AZ3096" s="14">
        <f t="shared" si="7094"/>
        <v>0</v>
      </c>
      <c r="BA3096" s="14">
        <f t="shared" si="7095"/>
        <v>0</v>
      </c>
      <c r="BB3096" s="14">
        <f t="shared" si="7112"/>
        <v>0</v>
      </c>
      <c r="BC3096" s="2"/>
    </row>
    <row r="3097" spans="1:55" ht="31.5" x14ac:dyDescent="0.25">
      <c r="A3097" s="33" t="s">
        <v>1112</v>
      </c>
      <c r="B3097" s="33" t="s">
        <v>31</v>
      </c>
      <c r="C3097" s="33" t="s">
        <v>30</v>
      </c>
      <c r="D3097" s="8" t="s">
        <v>1102</v>
      </c>
      <c r="E3097" s="43" t="s">
        <v>250</v>
      </c>
      <c r="F3097" s="24" t="s">
        <v>477</v>
      </c>
      <c r="G3097" s="14">
        <f t="shared" si="7109"/>
        <v>395.3</v>
      </c>
      <c r="H3097" s="14">
        <f t="shared" si="7109"/>
        <v>0</v>
      </c>
      <c r="I3097" s="14">
        <f t="shared" si="7109"/>
        <v>0</v>
      </c>
      <c r="J3097" s="14">
        <f t="shared" si="7109"/>
        <v>0</v>
      </c>
      <c r="K3097" s="14">
        <f t="shared" si="7109"/>
        <v>0</v>
      </c>
      <c r="L3097" s="14">
        <f t="shared" si="7109"/>
        <v>0</v>
      </c>
      <c r="M3097" s="14">
        <f t="shared" si="6998"/>
        <v>395.3</v>
      </c>
      <c r="N3097" s="14">
        <f t="shared" si="6999"/>
        <v>0</v>
      </c>
      <c r="O3097" s="14">
        <f t="shared" si="7000"/>
        <v>0</v>
      </c>
      <c r="P3097" s="14">
        <f t="shared" si="7110"/>
        <v>0</v>
      </c>
      <c r="Q3097" s="14">
        <f t="shared" si="7110"/>
        <v>0</v>
      </c>
      <c r="R3097" s="14">
        <f t="shared" si="7111"/>
        <v>0</v>
      </c>
      <c r="S3097" s="14">
        <f t="shared" si="7111"/>
        <v>0</v>
      </c>
      <c r="T3097" s="14">
        <f t="shared" si="7111"/>
        <v>0</v>
      </c>
      <c r="U3097" s="14">
        <f t="shared" si="7112"/>
        <v>0</v>
      </c>
      <c r="V3097" s="14">
        <f t="shared" si="7112"/>
        <v>0</v>
      </c>
      <c r="W3097" s="14">
        <f t="shared" si="7112"/>
        <v>0</v>
      </c>
      <c r="X3097" s="14">
        <f t="shared" si="7112"/>
        <v>0</v>
      </c>
      <c r="Y3097" s="14">
        <f t="shared" si="7112"/>
        <v>0</v>
      </c>
      <c r="Z3097" s="14">
        <f t="shared" si="7112"/>
        <v>0</v>
      </c>
      <c r="AA3097" s="14">
        <f t="shared" si="7112"/>
        <v>0</v>
      </c>
      <c r="AB3097" s="14">
        <f t="shared" si="7112"/>
        <v>0</v>
      </c>
      <c r="AC3097" s="14">
        <f t="shared" si="7112"/>
        <v>0</v>
      </c>
      <c r="AD3097" s="14">
        <f t="shared" si="7112"/>
        <v>0</v>
      </c>
      <c r="AE3097" s="14">
        <f t="shared" si="7112"/>
        <v>0</v>
      </c>
      <c r="AF3097" s="14">
        <f t="shared" si="7024"/>
        <v>395.3</v>
      </c>
      <c r="AG3097" s="14">
        <f t="shared" si="7025"/>
        <v>0</v>
      </c>
      <c r="AH3097" s="14">
        <f t="shared" si="7026"/>
        <v>0</v>
      </c>
      <c r="AI3097" s="14">
        <f t="shared" si="7112"/>
        <v>0</v>
      </c>
      <c r="AJ3097" s="14">
        <f t="shared" si="7112"/>
        <v>0</v>
      </c>
      <c r="AK3097" s="14">
        <f t="shared" si="7014"/>
        <v>395.3</v>
      </c>
      <c r="AL3097" s="14">
        <f t="shared" si="7015"/>
        <v>0</v>
      </c>
      <c r="AM3097" s="14">
        <f t="shared" si="7016"/>
        <v>0</v>
      </c>
      <c r="AN3097" s="14">
        <f t="shared" si="7112"/>
        <v>0</v>
      </c>
      <c r="AO3097" s="14">
        <f t="shared" si="7112"/>
        <v>0</v>
      </c>
      <c r="AP3097" s="14">
        <f t="shared" si="7112"/>
        <v>0</v>
      </c>
      <c r="AQ3097" s="14">
        <f t="shared" si="7112"/>
        <v>0</v>
      </c>
      <c r="AR3097" s="14">
        <f t="shared" si="7112"/>
        <v>0</v>
      </c>
      <c r="AS3097" s="14">
        <f t="shared" si="7112"/>
        <v>0</v>
      </c>
      <c r="AT3097" s="14">
        <f t="shared" si="7112"/>
        <v>0</v>
      </c>
      <c r="AU3097" s="14">
        <f t="shared" si="7112"/>
        <v>0</v>
      </c>
      <c r="AV3097" s="14">
        <f t="shared" si="7112"/>
        <v>0</v>
      </c>
      <c r="AW3097" s="14">
        <f t="shared" si="7112"/>
        <v>0</v>
      </c>
      <c r="AX3097" s="14">
        <f t="shared" si="7112"/>
        <v>0</v>
      </c>
      <c r="AY3097" s="14">
        <f t="shared" si="7093"/>
        <v>395.3</v>
      </c>
      <c r="AZ3097" s="14">
        <f t="shared" si="7094"/>
        <v>0</v>
      </c>
      <c r="BA3097" s="14">
        <f t="shared" si="7095"/>
        <v>0</v>
      </c>
      <c r="BB3097" s="14">
        <f t="shared" si="7112"/>
        <v>0</v>
      </c>
      <c r="BC3097" s="2"/>
    </row>
    <row r="3098" spans="1:55" x14ac:dyDescent="0.25">
      <c r="A3098" s="33" t="s">
        <v>1112</v>
      </c>
      <c r="B3098" s="33" t="s">
        <v>31</v>
      </c>
      <c r="C3098" s="33" t="s">
        <v>30</v>
      </c>
      <c r="D3098" s="8" t="s">
        <v>1102</v>
      </c>
      <c r="E3098" s="43" t="s">
        <v>951</v>
      </c>
      <c r="F3098" s="24" t="s">
        <v>478</v>
      </c>
      <c r="G3098" s="14">
        <v>395.3</v>
      </c>
      <c r="H3098" s="14"/>
      <c r="I3098" s="14"/>
      <c r="J3098" s="14"/>
      <c r="K3098" s="14"/>
      <c r="L3098" s="14"/>
      <c r="M3098" s="14">
        <f t="shared" si="6998"/>
        <v>395.3</v>
      </c>
      <c r="N3098" s="14">
        <f t="shared" si="6999"/>
        <v>0</v>
      </c>
      <c r="O3098" s="14">
        <f t="shared" si="7000"/>
        <v>0</v>
      </c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>
        <f t="shared" si="7024"/>
        <v>395.3</v>
      </c>
      <c r="AG3098" s="14">
        <f t="shared" si="7025"/>
        <v>0</v>
      </c>
      <c r="AH3098" s="14">
        <f t="shared" si="7026"/>
        <v>0</v>
      </c>
      <c r="AI3098" s="14"/>
      <c r="AJ3098" s="14"/>
      <c r="AK3098" s="14">
        <f t="shared" si="7014"/>
        <v>395.3</v>
      </c>
      <c r="AL3098" s="14">
        <f t="shared" si="7015"/>
        <v>0</v>
      </c>
      <c r="AM3098" s="14">
        <f t="shared" si="7016"/>
        <v>0</v>
      </c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>
        <f t="shared" si="7093"/>
        <v>395.3</v>
      </c>
      <c r="AZ3098" s="14">
        <f t="shared" si="7094"/>
        <v>0</v>
      </c>
      <c r="BA3098" s="14">
        <f t="shared" si="7095"/>
        <v>0</v>
      </c>
      <c r="BB3098" s="14"/>
      <c r="BC3098" s="2"/>
    </row>
    <row r="3099" spans="1:55" x14ac:dyDescent="0.25">
      <c r="A3099" s="33" t="s">
        <v>1112</v>
      </c>
      <c r="B3099" s="33" t="s">
        <v>31</v>
      </c>
      <c r="C3099" s="33" t="s">
        <v>30</v>
      </c>
      <c r="D3099" s="8" t="s">
        <v>1103</v>
      </c>
      <c r="E3099" s="8"/>
      <c r="F3099" s="24" t="s">
        <v>1232</v>
      </c>
      <c r="G3099" s="14">
        <f t="shared" ref="G3099:L3100" si="7113">G3100</f>
        <v>5072.8</v>
      </c>
      <c r="H3099" s="14">
        <f t="shared" si="7113"/>
        <v>7611.3</v>
      </c>
      <c r="I3099" s="14">
        <f t="shared" si="7113"/>
        <v>0</v>
      </c>
      <c r="J3099" s="14">
        <f t="shared" si="7113"/>
        <v>0</v>
      </c>
      <c r="K3099" s="14">
        <f t="shared" si="7113"/>
        <v>0</v>
      </c>
      <c r="L3099" s="14">
        <f t="shared" si="7113"/>
        <v>0</v>
      </c>
      <c r="M3099" s="14">
        <f t="shared" si="6998"/>
        <v>5072.8</v>
      </c>
      <c r="N3099" s="14">
        <f t="shared" si="6999"/>
        <v>7611.3</v>
      </c>
      <c r="O3099" s="14">
        <f t="shared" si="7000"/>
        <v>0</v>
      </c>
      <c r="P3099" s="14">
        <f t="shared" ref="P3099:Q3100" si="7114">P3100</f>
        <v>0</v>
      </c>
      <c r="Q3099" s="14">
        <f t="shared" si="7114"/>
        <v>0</v>
      </c>
      <c r="R3099" s="14">
        <f t="shared" ref="R3099:T3100" si="7115">R3100</f>
        <v>0</v>
      </c>
      <c r="S3099" s="14">
        <f t="shared" si="7115"/>
        <v>0</v>
      </c>
      <c r="T3099" s="14">
        <f t="shared" si="7115"/>
        <v>0</v>
      </c>
      <c r="U3099" s="14">
        <f t="shared" ref="U3099:BB3100" si="7116">U3100</f>
        <v>0</v>
      </c>
      <c r="V3099" s="14">
        <f t="shared" si="7116"/>
        <v>0</v>
      </c>
      <c r="W3099" s="14">
        <f t="shared" si="7116"/>
        <v>0</v>
      </c>
      <c r="X3099" s="14">
        <f t="shared" si="7116"/>
        <v>0</v>
      </c>
      <c r="Y3099" s="14">
        <f t="shared" si="7116"/>
        <v>0</v>
      </c>
      <c r="Z3099" s="14">
        <f t="shared" si="7116"/>
        <v>0</v>
      </c>
      <c r="AA3099" s="14">
        <f t="shared" si="7116"/>
        <v>0</v>
      </c>
      <c r="AB3099" s="14">
        <f t="shared" si="7116"/>
        <v>0</v>
      </c>
      <c r="AC3099" s="14">
        <f t="shared" si="7116"/>
        <v>0</v>
      </c>
      <c r="AD3099" s="14">
        <f t="shared" si="7116"/>
        <v>0</v>
      </c>
      <c r="AE3099" s="14">
        <f t="shared" si="7116"/>
        <v>0</v>
      </c>
      <c r="AF3099" s="14">
        <f t="shared" si="7024"/>
        <v>5072.8</v>
      </c>
      <c r="AG3099" s="14">
        <f t="shared" si="7025"/>
        <v>7611.3</v>
      </c>
      <c r="AH3099" s="14">
        <f t="shared" si="7026"/>
        <v>0</v>
      </c>
      <c r="AI3099" s="14">
        <f t="shared" si="7116"/>
        <v>0</v>
      </c>
      <c r="AJ3099" s="14">
        <f t="shared" si="7116"/>
        <v>0</v>
      </c>
      <c r="AK3099" s="14">
        <f t="shared" si="7014"/>
        <v>5072.8</v>
      </c>
      <c r="AL3099" s="14">
        <f t="shared" si="7015"/>
        <v>7611.3</v>
      </c>
      <c r="AM3099" s="14">
        <f t="shared" si="7016"/>
        <v>0</v>
      </c>
      <c r="AN3099" s="14">
        <f t="shared" si="7116"/>
        <v>0</v>
      </c>
      <c r="AO3099" s="14">
        <f t="shared" si="7116"/>
        <v>0</v>
      </c>
      <c r="AP3099" s="14">
        <f t="shared" si="7116"/>
        <v>0</v>
      </c>
      <c r="AQ3099" s="14">
        <f t="shared" si="7116"/>
        <v>0</v>
      </c>
      <c r="AR3099" s="14">
        <f t="shared" si="7116"/>
        <v>0</v>
      </c>
      <c r="AS3099" s="14">
        <f t="shared" si="7116"/>
        <v>0</v>
      </c>
      <c r="AT3099" s="14">
        <f t="shared" si="7116"/>
        <v>0</v>
      </c>
      <c r="AU3099" s="14">
        <f t="shared" si="7116"/>
        <v>0</v>
      </c>
      <c r="AV3099" s="14">
        <f t="shared" si="7116"/>
        <v>0</v>
      </c>
      <c r="AW3099" s="14">
        <f t="shared" si="7116"/>
        <v>0</v>
      </c>
      <c r="AX3099" s="14">
        <f t="shared" si="7116"/>
        <v>0</v>
      </c>
      <c r="AY3099" s="14">
        <f t="shared" si="7093"/>
        <v>5072.8</v>
      </c>
      <c r="AZ3099" s="14">
        <f t="shared" si="7094"/>
        <v>7611.3</v>
      </c>
      <c r="BA3099" s="14">
        <f t="shared" si="7095"/>
        <v>0</v>
      </c>
      <c r="BB3099" s="14">
        <f t="shared" si="7116"/>
        <v>0</v>
      </c>
      <c r="BC3099" s="2"/>
    </row>
    <row r="3100" spans="1:55" ht="31.5" x14ac:dyDescent="0.25">
      <c r="A3100" s="33" t="s">
        <v>1112</v>
      </c>
      <c r="B3100" s="33" t="s">
        <v>31</v>
      </c>
      <c r="C3100" s="33" t="s">
        <v>30</v>
      </c>
      <c r="D3100" s="8" t="s">
        <v>1103</v>
      </c>
      <c r="E3100" s="43" t="s">
        <v>250</v>
      </c>
      <c r="F3100" s="24" t="s">
        <v>477</v>
      </c>
      <c r="G3100" s="14">
        <f t="shared" si="7113"/>
        <v>5072.8</v>
      </c>
      <c r="H3100" s="14">
        <f t="shared" si="7113"/>
        <v>7611.3</v>
      </c>
      <c r="I3100" s="14">
        <f t="shared" si="7113"/>
        <v>0</v>
      </c>
      <c r="J3100" s="14">
        <f t="shared" si="7113"/>
        <v>0</v>
      </c>
      <c r="K3100" s="14">
        <f t="shared" si="7113"/>
        <v>0</v>
      </c>
      <c r="L3100" s="14">
        <f t="shared" si="7113"/>
        <v>0</v>
      </c>
      <c r="M3100" s="14">
        <f t="shared" si="6998"/>
        <v>5072.8</v>
      </c>
      <c r="N3100" s="14">
        <f t="shared" si="6999"/>
        <v>7611.3</v>
      </c>
      <c r="O3100" s="14">
        <f t="shared" si="7000"/>
        <v>0</v>
      </c>
      <c r="P3100" s="14">
        <f t="shared" si="7114"/>
        <v>0</v>
      </c>
      <c r="Q3100" s="14">
        <f t="shared" si="7114"/>
        <v>0</v>
      </c>
      <c r="R3100" s="14">
        <f t="shared" si="7115"/>
        <v>0</v>
      </c>
      <c r="S3100" s="14">
        <f t="shared" si="7115"/>
        <v>0</v>
      </c>
      <c r="T3100" s="14">
        <f t="shared" si="7115"/>
        <v>0</v>
      </c>
      <c r="U3100" s="14">
        <f t="shared" si="7116"/>
        <v>0</v>
      </c>
      <c r="V3100" s="14">
        <f t="shared" si="7116"/>
        <v>0</v>
      </c>
      <c r="W3100" s="14">
        <f t="shared" si="7116"/>
        <v>0</v>
      </c>
      <c r="X3100" s="14">
        <f t="shared" si="7116"/>
        <v>0</v>
      </c>
      <c r="Y3100" s="14">
        <f t="shared" si="7116"/>
        <v>0</v>
      </c>
      <c r="Z3100" s="14">
        <f t="shared" si="7116"/>
        <v>0</v>
      </c>
      <c r="AA3100" s="14">
        <f t="shared" si="7116"/>
        <v>0</v>
      </c>
      <c r="AB3100" s="14">
        <f t="shared" si="7116"/>
        <v>0</v>
      </c>
      <c r="AC3100" s="14">
        <f t="shared" si="7116"/>
        <v>0</v>
      </c>
      <c r="AD3100" s="14">
        <f t="shared" si="7116"/>
        <v>0</v>
      </c>
      <c r="AE3100" s="14">
        <f t="shared" si="7116"/>
        <v>0</v>
      </c>
      <c r="AF3100" s="14">
        <f t="shared" si="7024"/>
        <v>5072.8</v>
      </c>
      <c r="AG3100" s="14">
        <f t="shared" si="7025"/>
        <v>7611.3</v>
      </c>
      <c r="AH3100" s="14">
        <f t="shared" si="7026"/>
        <v>0</v>
      </c>
      <c r="AI3100" s="14">
        <f t="shared" si="7116"/>
        <v>0</v>
      </c>
      <c r="AJ3100" s="14">
        <f t="shared" si="7116"/>
        <v>0</v>
      </c>
      <c r="AK3100" s="14">
        <f t="shared" si="7014"/>
        <v>5072.8</v>
      </c>
      <c r="AL3100" s="14">
        <f t="shared" si="7015"/>
        <v>7611.3</v>
      </c>
      <c r="AM3100" s="14">
        <f t="shared" si="7016"/>
        <v>0</v>
      </c>
      <c r="AN3100" s="14">
        <f t="shared" si="7116"/>
        <v>0</v>
      </c>
      <c r="AO3100" s="14">
        <f t="shared" si="7116"/>
        <v>0</v>
      </c>
      <c r="AP3100" s="14">
        <f t="shared" si="7116"/>
        <v>0</v>
      </c>
      <c r="AQ3100" s="14">
        <f t="shared" si="7116"/>
        <v>0</v>
      </c>
      <c r="AR3100" s="14">
        <f t="shared" si="7116"/>
        <v>0</v>
      </c>
      <c r="AS3100" s="14">
        <f t="shared" si="7116"/>
        <v>0</v>
      </c>
      <c r="AT3100" s="14">
        <f t="shared" si="7116"/>
        <v>0</v>
      </c>
      <c r="AU3100" s="14">
        <f t="shared" si="7116"/>
        <v>0</v>
      </c>
      <c r="AV3100" s="14">
        <f t="shared" si="7116"/>
        <v>0</v>
      </c>
      <c r="AW3100" s="14">
        <f t="shared" si="7116"/>
        <v>0</v>
      </c>
      <c r="AX3100" s="14">
        <f t="shared" si="7116"/>
        <v>0</v>
      </c>
      <c r="AY3100" s="14">
        <f t="shared" si="7093"/>
        <v>5072.8</v>
      </c>
      <c r="AZ3100" s="14">
        <f t="shared" si="7094"/>
        <v>7611.3</v>
      </c>
      <c r="BA3100" s="14">
        <f t="shared" si="7095"/>
        <v>0</v>
      </c>
      <c r="BB3100" s="14">
        <f t="shared" si="7116"/>
        <v>0</v>
      </c>
      <c r="BC3100" s="2"/>
    </row>
    <row r="3101" spans="1:55" x14ac:dyDescent="0.25">
      <c r="A3101" s="33" t="s">
        <v>1112</v>
      </c>
      <c r="B3101" s="33" t="s">
        <v>31</v>
      </c>
      <c r="C3101" s="33" t="s">
        <v>30</v>
      </c>
      <c r="D3101" s="8" t="s">
        <v>1103</v>
      </c>
      <c r="E3101" s="43" t="s">
        <v>951</v>
      </c>
      <c r="F3101" s="24" t="s">
        <v>478</v>
      </c>
      <c r="G3101" s="14">
        <v>5072.8</v>
      </c>
      <c r="H3101" s="14">
        <v>7611.3</v>
      </c>
      <c r="I3101" s="14"/>
      <c r="J3101" s="14"/>
      <c r="K3101" s="14"/>
      <c r="L3101" s="14"/>
      <c r="M3101" s="14">
        <f t="shared" si="6998"/>
        <v>5072.8</v>
      </c>
      <c r="N3101" s="14">
        <f t="shared" si="6999"/>
        <v>7611.3</v>
      </c>
      <c r="O3101" s="14">
        <f t="shared" si="7000"/>
        <v>0</v>
      </c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>
        <f t="shared" si="7024"/>
        <v>5072.8</v>
      </c>
      <c r="AG3101" s="14">
        <f t="shared" si="7025"/>
        <v>7611.3</v>
      </c>
      <c r="AH3101" s="14">
        <f t="shared" si="7026"/>
        <v>0</v>
      </c>
      <c r="AI3101" s="14"/>
      <c r="AJ3101" s="14"/>
      <c r="AK3101" s="14">
        <f t="shared" si="7014"/>
        <v>5072.8</v>
      </c>
      <c r="AL3101" s="14">
        <f t="shared" si="7015"/>
        <v>7611.3</v>
      </c>
      <c r="AM3101" s="14">
        <f t="shared" si="7016"/>
        <v>0</v>
      </c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>
        <f t="shared" si="7093"/>
        <v>5072.8</v>
      </c>
      <c r="AZ3101" s="14">
        <f t="shared" si="7094"/>
        <v>7611.3</v>
      </c>
      <c r="BA3101" s="14">
        <f t="shared" si="7095"/>
        <v>0</v>
      </c>
      <c r="BB3101" s="14"/>
      <c r="BC3101" s="2"/>
    </row>
    <row r="3102" spans="1:55" x14ac:dyDescent="0.25">
      <c r="A3102" s="33" t="s">
        <v>1112</v>
      </c>
      <c r="B3102" s="33" t="s">
        <v>31</v>
      </c>
      <c r="C3102" s="33" t="s">
        <v>30</v>
      </c>
      <c r="D3102" s="8" t="s">
        <v>1104</v>
      </c>
      <c r="E3102" s="8"/>
      <c r="F3102" s="24" t="s">
        <v>1154</v>
      </c>
      <c r="G3102" s="14">
        <f t="shared" ref="G3102:L3103" si="7117">G3103</f>
        <v>12136.7</v>
      </c>
      <c r="H3102" s="14">
        <f t="shared" si="7117"/>
        <v>0</v>
      </c>
      <c r="I3102" s="14">
        <f t="shared" si="7117"/>
        <v>0</v>
      </c>
      <c r="J3102" s="14">
        <f t="shared" si="7117"/>
        <v>0</v>
      </c>
      <c r="K3102" s="14">
        <f t="shared" si="7117"/>
        <v>0</v>
      </c>
      <c r="L3102" s="14">
        <f t="shared" si="7117"/>
        <v>0</v>
      </c>
      <c r="M3102" s="14">
        <f t="shared" si="6998"/>
        <v>12136.7</v>
      </c>
      <c r="N3102" s="14">
        <f t="shared" si="6999"/>
        <v>0</v>
      </c>
      <c r="O3102" s="14">
        <f t="shared" si="7000"/>
        <v>0</v>
      </c>
      <c r="P3102" s="14">
        <f t="shared" ref="P3102:Q3103" si="7118">P3103</f>
        <v>0</v>
      </c>
      <c r="Q3102" s="14">
        <f t="shared" si="7118"/>
        <v>0</v>
      </c>
      <c r="R3102" s="14">
        <f t="shared" ref="R3102:T3103" si="7119">R3103</f>
        <v>0</v>
      </c>
      <c r="S3102" s="14">
        <f t="shared" si="7119"/>
        <v>0</v>
      </c>
      <c r="T3102" s="14">
        <f t="shared" si="7119"/>
        <v>696.5</v>
      </c>
      <c r="U3102" s="14">
        <f t="shared" ref="U3102:BB3103" si="7120">U3103</f>
        <v>0</v>
      </c>
      <c r="V3102" s="14">
        <f t="shared" si="7120"/>
        <v>0</v>
      </c>
      <c r="W3102" s="14">
        <f t="shared" si="7120"/>
        <v>0</v>
      </c>
      <c r="X3102" s="14">
        <f t="shared" si="7120"/>
        <v>0</v>
      </c>
      <c r="Y3102" s="14">
        <f t="shared" si="7120"/>
        <v>0</v>
      </c>
      <c r="Z3102" s="14">
        <f t="shared" si="7120"/>
        <v>0</v>
      </c>
      <c r="AA3102" s="14">
        <f t="shared" si="7120"/>
        <v>0</v>
      </c>
      <c r="AB3102" s="14">
        <f t="shared" si="7120"/>
        <v>0</v>
      </c>
      <c r="AC3102" s="14">
        <f t="shared" si="7120"/>
        <v>0</v>
      </c>
      <c r="AD3102" s="14">
        <f t="shared" si="7120"/>
        <v>0</v>
      </c>
      <c r="AE3102" s="14">
        <f t="shared" si="7120"/>
        <v>0</v>
      </c>
      <c r="AF3102" s="14">
        <f t="shared" si="7024"/>
        <v>12833.2</v>
      </c>
      <c r="AG3102" s="14">
        <f t="shared" si="7025"/>
        <v>0</v>
      </c>
      <c r="AH3102" s="14">
        <f t="shared" si="7026"/>
        <v>0</v>
      </c>
      <c r="AI3102" s="14">
        <f t="shared" si="7120"/>
        <v>0</v>
      </c>
      <c r="AJ3102" s="14">
        <f t="shared" si="7120"/>
        <v>0</v>
      </c>
      <c r="AK3102" s="14">
        <f t="shared" si="7014"/>
        <v>12833.2</v>
      </c>
      <c r="AL3102" s="14">
        <f t="shared" si="7015"/>
        <v>0</v>
      </c>
      <c r="AM3102" s="14">
        <f t="shared" si="7016"/>
        <v>0</v>
      </c>
      <c r="AN3102" s="14">
        <f t="shared" si="7120"/>
        <v>0</v>
      </c>
      <c r="AO3102" s="14">
        <f t="shared" si="7120"/>
        <v>0</v>
      </c>
      <c r="AP3102" s="14">
        <f t="shared" si="7120"/>
        <v>0</v>
      </c>
      <c r="AQ3102" s="14">
        <f t="shared" si="7120"/>
        <v>0</v>
      </c>
      <c r="AR3102" s="14">
        <f t="shared" si="7120"/>
        <v>0</v>
      </c>
      <c r="AS3102" s="14">
        <f t="shared" si="7120"/>
        <v>0</v>
      </c>
      <c r="AT3102" s="14">
        <f t="shared" si="7120"/>
        <v>22491.524000000001</v>
      </c>
      <c r="AU3102" s="14">
        <f t="shared" si="7120"/>
        <v>0</v>
      </c>
      <c r="AV3102" s="14">
        <f t="shared" si="7120"/>
        <v>0</v>
      </c>
      <c r="AW3102" s="14">
        <f t="shared" si="7120"/>
        <v>0</v>
      </c>
      <c r="AX3102" s="14">
        <f t="shared" si="7120"/>
        <v>0</v>
      </c>
      <c r="AY3102" s="14">
        <f t="shared" si="7093"/>
        <v>12833.2</v>
      </c>
      <c r="AZ3102" s="14">
        <f t="shared" si="7094"/>
        <v>22491.524000000001</v>
      </c>
      <c r="BA3102" s="14">
        <f t="shared" si="7095"/>
        <v>0</v>
      </c>
      <c r="BB3102" s="14">
        <f t="shared" si="7120"/>
        <v>0</v>
      </c>
      <c r="BC3102" s="2"/>
    </row>
    <row r="3103" spans="1:55" ht="31.5" x14ac:dyDescent="0.25">
      <c r="A3103" s="33" t="s">
        <v>1112</v>
      </c>
      <c r="B3103" s="33" t="s">
        <v>31</v>
      </c>
      <c r="C3103" s="33" t="s">
        <v>30</v>
      </c>
      <c r="D3103" s="8" t="s">
        <v>1104</v>
      </c>
      <c r="E3103" s="43" t="s">
        <v>250</v>
      </c>
      <c r="F3103" s="24" t="s">
        <v>477</v>
      </c>
      <c r="G3103" s="14">
        <f t="shared" si="7117"/>
        <v>12136.7</v>
      </c>
      <c r="H3103" s="14">
        <f t="shared" si="7117"/>
        <v>0</v>
      </c>
      <c r="I3103" s="14">
        <f t="shared" si="7117"/>
        <v>0</v>
      </c>
      <c r="J3103" s="14">
        <f t="shared" si="7117"/>
        <v>0</v>
      </c>
      <c r="K3103" s="14">
        <f t="shared" si="7117"/>
        <v>0</v>
      </c>
      <c r="L3103" s="14">
        <f t="shared" si="7117"/>
        <v>0</v>
      </c>
      <c r="M3103" s="14">
        <f t="shared" ref="M3103:M3166" si="7121">G3103+J3103</f>
        <v>12136.7</v>
      </c>
      <c r="N3103" s="14">
        <f t="shared" ref="N3103:N3166" si="7122">H3103+K3103</f>
        <v>0</v>
      </c>
      <c r="O3103" s="14">
        <f t="shared" ref="O3103:O3166" si="7123">I3103+L3103</f>
        <v>0</v>
      </c>
      <c r="P3103" s="14">
        <f t="shared" si="7118"/>
        <v>0</v>
      </c>
      <c r="Q3103" s="14">
        <f t="shared" si="7118"/>
        <v>0</v>
      </c>
      <c r="R3103" s="14">
        <f t="shared" si="7119"/>
        <v>0</v>
      </c>
      <c r="S3103" s="14">
        <f t="shared" si="7119"/>
        <v>0</v>
      </c>
      <c r="T3103" s="14">
        <f t="shared" si="7119"/>
        <v>696.5</v>
      </c>
      <c r="U3103" s="14">
        <f t="shared" si="7120"/>
        <v>0</v>
      </c>
      <c r="V3103" s="14">
        <f t="shared" si="7120"/>
        <v>0</v>
      </c>
      <c r="W3103" s="14">
        <f t="shared" si="7120"/>
        <v>0</v>
      </c>
      <c r="X3103" s="14">
        <f t="shared" si="7120"/>
        <v>0</v>
      </c>
      <c r="Y3103" s="14">
        <f t="shared" si="7120"/>
        <v>0</v>
      </c>
      <c r="Z3103" s="14">
        <f t="shared" si="7120"/>
        <v>0</v>
      </c>
      <c r="AA3103" s="14">
        <f t="shared" si="7120"/>
        <v>0</v>
      </c>
      <c r="AB3103" s="14">
        <f t="shared" si="7120"/>
        <v>0</v>
      </c>
      <c r="AC3103" s="14">
        <f t="shared" si="7120"/>
        <v>0</v>
      </c>
      <c r="AD3103" s="14">
        <f t="shared" si="7120"/>
        <v>0</v>
      </c>
      <c r="AE3103" s="14">
        <f t="shared" si="7120"/>
        <v>0</v>
      </c>
      <c r="AF3103" s="14">
        <f t="shared" si="7024"/>
        <v>12833.2</v>
      </c>
      <c r="AG3103" s="14">
        <f t="shared" si="7025"/>
        <v>0</v>
      </c>
      <c r="AH3103" s="14">
        <f t="shared" si="7026"/>
        <v>0</v>
      </c>
      <c r="AI3103" s="14">
        <f t="shared" si="7120"/>
        <v>0</v>
      </c>
      <c r="AJ3103" s="14">
        <f t="shared" si="7120"/>
        <v>0</v>
      </c>
      <c r="AK3103" s="14">
        <f t="shared" si="7014"/>
        <v>12833.2</v>
      </c>
      <c r="AL3103" s="14">
        <f t="shared" si="7015"/>
        <v>0</v>
      </c>
      <c r="AM3103" s="14">
        <f t="shared" si="7016"/>
        <v>0</v>
      </c>
      <c r="AN3103" s="14">
        <f t="shared" si="7120"/>
        <v>0</v>
      </c>
      <c r="AO3103" s="14">
        <f t="shared" si="7120"/>
        <v>0</v>
      </c>
      <c r="AP3103" s="14">
        <f t="shared" si="7120"/>
        <v>0</v>
      </c>
      <c r="AQ3103" s="14">
        <f t="shared" si="7120"/>
        <v>0</v>
      </c>
      <c r="AR3103" s="14">
        <f t="shared" si="7120"/>
        <v>0</v>
      </c>
      <c r="AS3103" s="14">
        <f t="shared" si="7120"/>
        <v>0</v>
      </c>
      <c r="AT3103" s="14">
        <f t="shared" si="7120"/>
        <v>22491.524000000001</v>
      </c>
      <c r="AU3103" s="14">
        <f t="shared" si="7120"/>
        <v>0</v>
      </c>
      <c r="AV3103" s="14">
        <f t="shared" si="7120"/>
        <v>0</v>
      </c>
      <c r="AW3103" s="14">
        <f t="shared" si="7120"/>
        <v>0</v>
      </c>
      <c r="AX3103" s="14">
        <f t="shared" si="7120"/>
        <v>0</v>
      </c>
      <c r="AY3103" s="14">
        <f t="shared" si="7093"/>
        <v>12833.2</v>
      </c>
      <c r="AZ3103" s="14">
        <f t="shared" si="7094"/>
        <v>22491.524000000001</v>
      </c>
      <c r="BA3103" s="14">
        <f t="shared" si="7095"/>
        <v>0</v>
      </c>
      <c r="BB3103" s="14">
        <f t="shared" si="7120"/>
        <v>0</v>
      </c>
      <c r="BC3103" s="2"/>
    </row>
    <row r="3104" spans="1:55" x14ac:dyDescent="0.25">
      <c r="A3104" s="33" t="s">
        <v>1112</v>
      </c>
      <c r="B3104" s="33" t="s">
        <v>31</v>
      </c>
      <c r="C3104" s="33" t="s">
        <v>30</v>
      </c>
      <c r="D3104" s="8" t="s">
        <v>1104</v>
      </c>
      <c r="E3104" s="43" t="s">
        <v>951</v>
      </c>
      <c r="F3104" s="24" t="s">
        <v>478</v>
      </c>
      <c r="G3104" s="14">
        <v>12136.7</v>
      </c>
      <c r="H3104" s="14"/>
      <c r="I3104" s="14"/>
      <c r="J3104" s="14"/>
      <c r="K3104" s="14"/>
      <c r="L3104" s="14"/>
      <c r="M3104" s="14">
        <f t="shared" si="7121"/>
        <v>12136.7</v>
      </c>
      <c r="N3104" s="14">
        <f t="shared" si="7122"/>
        <v>0</v>
      </c>
      <c r="O3104" s="14">
        <f t="shared" si="7123"/>
        <v>0</v>
      </c>
      <c r="P3104" s="14"/>
      <c r="Q3104" s="14"/>
      <c r="R3104" s="14"/>
      <c r="S3104" s="14"/>
      <c r="T3104" s="14">
        <v>696.5</v>
      </c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>
        <f t="shared" si="7024"/>
        <v>12833.2</v>
      </c>
      <c r="AG3104" s="14">
        <f t="shared" si="7025"/>
        <v>0</v>
      </c>
      <c r="AH3104" s="14">
        <f t="shared" si="7026"/>
        <v>0</v>
      </c>
      <c r="AI3104" s="14"/>
      <c r="AJ3104" s="14"/>
      <c r="AK3104" s="14">
        <f t="shared" si="7014"/>
        <v>12833.2</v>
      </c>
      <c r="AL3104" s="14">
        <f t="shared" si="7015"/>
        <v>0</v>
      </c>
      <c r="AM3104" s="14">
        <f t="shared" si="7016"/>
        <v>0</v>
      </c>
      <c r="AN3104" s="14"/>
      <c r="AO3104" s="14"/>
      <c r="AP3104" s="14"/>
      <c r="AQ3104" s="14"/>
      <c r="AR3104" s="14"/>
      <c r="AS3104" s="14"/>
      <c r="AT3104" s="14">
        <v>22491.524000000001</v>
      </c>
      <c r="AU3104" s="14"/>
      <c r="AV3104" s="14"/>
      <c r="AW3104" s="14"/>
      <c r="AX3104" s="14"/>
      <c r="AY3104" s="14">
        <f t="shared" si="7093"/>
        <v>12833.2</v>
      </c>
      <c r="AZ3104" s="14">
        <f t="shared" si="7094"/>
        <v>22491.524000000001</v>
      </c>
      <c r="BA3104" s="14">
        <f t="shared" si="7095"/>
        <v>0</v>
      </c>
      <c r="BB3104" s="14"/>
      <c r="BC3104" s="2"/>
    </row>
    <row r="3105" spans="1:55" x14ac:dyDescent="0.25">
      <c r="A3105" s="33" t="s">
        <v>1112</v>
      </c>
      <c r="B3105" s="33" t="s">
        <v>31</v>
      </c>
      <c r="C3105" s="33" t="s">
        <v>30</v>
      </c>
      <c r="D3105" s="8" t="s">
        <v>1105</v>
      </c>
      <c r="E3105" s="43"/>
      <c r="F3105" s="24" t="s">
        <v>1155</v>
      </c>
      <c r="G3105" s="14">
        <f>G3106</f>
        <v>2786.6</v>
      </c>
      <c r="H3105" s="14">
        <f t="shared" ref="H3105:BB3106" si="7124">H3106</f>
        <v>0</v>
      </c>
      <c r="I3105" s="14">
        <f t="shared" si="7124"/>
        <v>0</v>
      </c>
      <c r="J3105" s="14">
        <f t="shared" si="7124"/>
        <v>0</v>
      </c>
      <c r="K3105" s="14">
        <f t="shared" si="7124"/>
        <v>0</v>
      </c>
      <c r="L3105" s="14">
        <f t="shared" si="7124"/>
        <v>0</v>
      </c>
      <c r="M3105" s="14">
        <f t="shared" si="7121"/>
        <v>2786.6</v>
      </c>
      <c r="N3105" s="14">
        <f t="shared" si="7122"/>
        <v>0</v>
      </c>
      <c r="O3105" s="14">
        <f t="shared" si="7123"/>
        <v>0</v>
      </c>
      <c r="P3105" s="14">
        <f t="shared" si="7124"/>
        <v>0</v>
      </c>
      <c r="Q3105" s="14">
        <f t="shared" si="7124"/>
        <v>0</v>
      </c>
      <c r="R3105" s="14">
        <f t="shared" si="7124"/>
        <v>0</v>
      </c>
      <c r="S3105" s="14">
        <f t="shared" si="7124"/>
        <v>0</v>
      </c>
      <c r="T3105" s="14">
        <f t="shared" si="7124"/>
        <v>0</v>
      </c>
      <c r="U3105" s="14">
        <f t="shared" si="7124"/>
        <v>0</v>
      </c>
      <c r="V3105" s="14">
        <f t="shared" si="7124"/>
        <v>0</v>
      </c>
      <c r="W3105" s="14">
        <f t="shared" si="7124"/>
        <v>0</v>
      </c>
      <c r="X3105" s="14">
        <f t="shared" si="7124"/>
        <v>0</v>
      </c>
      <c r="Y3105" s="14">
        <f t="shared" si="7124"/>
        <v>0</v>
      </c>
      <c r="Z3105" s="14">
        <f t="shared" si="7124"/>
        <v>0</v>
      </c>
      <c r="AA3105" s="14">
        <f t="shared" si="7124"/>
        <v>0</v>
      </c>
      <c r="AB3105" s="14">
        <f t="shared" si="7124"/>
        <v>0</v>
      </c>
      <c r="AC3105" s="14">
        <f t="shared" si="7124"/>
        <v>0</v>
      </c>
      <c r="AD3105" s="14">
        <f t="shared" si="7124"/>
        <v>0</v>
      </c>
      <c r="AE3105" s="14">
        <f t="shared" si="7124"/>
        <v>0</v>
      </c>
      <c r="AF3105" s="14">
        <f t="shared" si="7024"/>
        <v>2786.6</v>
      </c>
      <c r="AG3105" s="14">
        <f t="shared" si="7025"/>
        <v>0</v>
      </c>
      <c r="AH3105" s="14">
        <f t="shared" si="7026"/>
        <v>0</v>
      </c>
      <c r="AI3105" s="14">
        <f t="shared" si="7124"/>
        <v>0</v>
      </c>
      <c r="AJ3105" s="14">
        <f t="shared" si="7124"/>
        <v>0</v>
      </c>
      <c r="AK3105" s="14">
        <f t="shared" si="7014"/>
        <v>2786.6</v>
      </c>
      <c r="AL3105" s="14">
        <f t="shared" si="7015"/>
        <v>0</v>
      </c>
      <c r="AM3105" s="14">
        <f t="shared" si="7016"/>
        <v>0</v>
      </c>
      <c r="AN3105" s="14">
        <f t="shared" si="7124"/>
        <v>0</v>
      </c>
      <c r="AO3105" s="14">
        <f t="shared" si="7124"/>
        <v>0</v>
      </c>
      <c r="AP3105" s="14">
        <f t="shared" si="7124"/>
        <v>0</v>
      </c>
      <c r="AQ3105" s="14">
        <f t="shared" si="7124"/>
        <v>0</v>
      </c>
      <c r="AR3105" s="14">
        <f t="shared" si="7124"/>
        <v>0</v>
      </c>
      <c r="AS3105" s="14">
        <f t="shared" si="7124"/>
        <v>0</v>
      </c>
      <c r="AT3105" s="14">
        <f t="shared" si="7124"/>
        <v>0</v>
      </c>
      <c r="AU3105" s="14">
        <f t="shared" si="7124"/>
        <v>0</v>
      </c>
      <c r="AV3105" s="14">
        <f t="shared" si="7124"/>
        <v>0</v>
      </c>
      <c r="AW3105" s="14">
        <f t="shared" si="7124"/>
        <v>0</v>
      </c>
      <c r="AX3105" s="14">
        <f t="shared" si="7124"/>
        <v>0</v>
      </c>
      <c r="AY3105" s="14">
        <f t="shared" si="7093"/>
        <v>2786.6</v>
      </c>
      <c r="AZ3105" s="14">
        <f t="shared" si="7094"/>
        <v>0</v>
      </c>
      <c r="BA3105" s="14">
        <f t="shared" si="7095"/>
        <v>0</v>
      </c>
      <c r="BB3105" s="14">
        <f t="shared" si="7124"/>
        <v>0</v>
      </c>
      <c r="BC3105" s="2"/>
    </row>
    <row r="3106" spans="1:55" ht="31.5" x14ac:dyDescent="0.25">
      <c r="A3106" s="33" t="s">
        <v>1112</v>
      </c>
      <c r="B3106" s="33" t="s">
        <v>31</v>
      </c>
      <c r="C3106" s="33" t="s">
        <v>30</v>
      </c>
      <c r="D3106" s="8" t="s">
        <v>1105</v>
      </c>
      <c r="E3106" s="43" t="s">
        <v>250</v>
      </c>
      <c r="F3106" s="24" t="s">
        <v>477</v>
      </c>
      <c r="G3106" s="14">
        <f>G3107</f>
        <v>2786.6</v>
      </c>
      <c r="H3106" s="14">
        <f t="shared" si="7124"/>
        <v>0</v>
      </c>
      <c r="I3106" s="14">
        <f t="shared" si="7124"/>
        <v>0</v>
      </c>
      <c r="J3106" s="14">
        <f t="shared" si="7124"/>
        <v>0</v>
      </c>
      <c r="K3106" s="14">
        <f t="shared" si="7124"/>
        <v>0</v>
      </c>
      <c r="L3106" s="14">
        <f t="shared" si="7124"/>
        <v>0</v>
      </c>
      <c r="M3106" s="14">
        <f t="shared" si="7121"/>
        <v>2786.6</v>
      </c>
      <c r="N3106" s="14">
        <f t="shared" si="7122"/>
        <v>0</v>
      </c>
      <c r="O3106" s="14">
        <f t="shared" si="7123"/>
        <v>0</v>
      </c>
      <c r="P3106" s="14">
        <f t="shared" si="7124"/>
        <v>0</v>
      </c>
      <c r="Q3106" s="14">
        <f t="shared" si="7124"/>
        <v>0</v>
      </c>
      <c r="R3106" s="14">
        <f t="shared" si="7124"/>
        <v>0</v>
      </c>
      <c r="S3106" s="14">
        <f t="shared" si="7124"/>
        <v>0</v>
      </c>
      <c r="T3106" s="14">
        <f t="shared" si="7124"/>
        <v>0</v>
      </c>
      <c r="U3106" s="14">
        <f t="shared" si="7124"/>
        <v>0</v>
      </c>
      <c r="V3106" s="14">
        <f t="shared" si="7124"/>
        <v>0</v>
      </c>
      <c r="W3106" s="14">
        <f t="shared" si="7124"/>
        <v>0</v>
      </c>
      <c r="X3106" s="14">
        <f t="shared" si="7124"/>
        <v>0</v>
      </c>
      <c r="Y3106" s="14">
        <f t="shared" si="7124"/>
        <v>0</v>
      </c>
      <c r="Z3106" s="14">
        <f t="shared" si="7124"/>
        <v>0</v>
      </c>
      <c r="AA3106" s="14">
        <f t="shared" si="7124"/>
        <v>0</v>
      </c>
      <c r="AB3106" s="14">
        <f t="shared" si="7124"/>
        <v>0</v>
      </c>
      <c r="AC3106" s="14">
        <f t="shared" si="7124"/>
        <v>0</v>
      </c>
      <c r="AD3106" s="14">
        <f t="shared" si="7124"/>
        <v>0</v>
      </c>
      <c r="AE3106" s="14">
        <f t="shared" si="7124"/>
        <v>0</v>
      </c>
      <c r="AF3106" s="14">
        <f t="shared" si="7024"/>
        <v>2786.6</v>
      </c>
      <c r="AG3106" s="14">
        <f t="shared" si="7025"/>
        <v>0</v>
      </c>
      <c r="AH3106" s="14">
        <f t="shared" si="7026"/>
        <v>0</v>
      </c>
      <c r="AI3106" s="14">
        <f t="shared" si="7124"/>
        <v>0</v>
      </c>
      <c r="AJ3106" s="14">
        <f t="shared" si="7124"/>
        <v>0</v>
      </c>
      <c r="AK3106" s="14">
        <f t="shared" si="7014"/>
        <v>2786.6</v>
      </c>
      <c r="AL3106" s="14">
        <f t="shared" si="7015"/>
        <v>0</v>
      </c>
      <c r="AM3106" s="14">
        <f t="shared" si="7016"/>
        <v>0</v>
      </c>
      <c r="AN3106" s="14">
        <f t="shared" si="7124"/>
        <v>0</v>
      </c>
      <c r="AO3106" s="14">
        <f t="shared" si="7124"/>
        <v>0</v>
      </c>
      <c r="AP3106" s="14">
        <f t="shared" si="7124"/>
        <v>0</v>
      </c>
      <c r="AQ3106" s="14">
        <f t="shared" si="7124"/>
        <v>0</v>
      </c>
      <c r="AR3106" s="14">
        <f t="shared" si="7124"/>
        <v>0</v>
      </c>
      <c r="AS3106" s="14">
        <f t="shared" si="7124"/>
        <v>0</v>
      </c>
      <c r="AT3106" s="14">
        <f t="shared" si="7124"/>
        <v>0</v>
      </c>
      <c r="AU3106" s="14">
        <f t="shared" si="7124"/>
        <v>0</v>
      </c>
      <c r="AV3106" s="14">
        <f t="shared" si="7124"/>
        <v>0</v>
      </c>
      <c r="AW3106" s="14">
        <f t="shared" si="7124"/>
        <v>0</v>
      </c>
      <c r="AX3106" s="14">
        <f t="shared" si="7124"/>
        <v>0</v>
      </c>
      <c r="AY3106" s="14">
        <f t="shared" si="7093"/>
        <v>2786.6</v>
      </c>
      <c r="AZ3106" s="14">
        <f t="shared" si="7094"/>
        <v>0</v>
      </c>
      <c r="BA3106" s="14">
        <f t="shared" si="7095"/>
        <v>0</v>
      </c>
      <c r="BB3106" s="14">
        <f t="shared" si="7124"/>
        <v>0</v>
      </c>
      <c r="BC3106" s="2"/>
    </row>
    <row r="3107" spans="1:55" x14ac:dyDescent="0.25">
      <c r="A3107" s="33" t="s">
        <v>1112</v>
      </c>
      <c r="B3107" s="33" t="s">
        <v>31</v>
      </c>
      <c r="C3107" s="33" t="s">
        <v>30</v>
      </c>
      <c r="D3107" s="8" t="s">
        <v>1105</v>
      </c>
      <c r="E3107" s="43" t="s">
        <v>951</v>
      </c>
      <c r="F3107" s="24" t="s">
        <v>478</v>
      </c>
      <c r="G3107" s="14">
        <v>2786.6</v>
      </c>
      <c r="H3107" s="14"/>
      <c r="I3107" s="14"/>
      <c r="J3107" s="14"/>
      <c r="K3107" s="14"/>
      <c r="L3107" s="14"/>
      <c r="M3107" s="14">
        <f t="shared" si="7121"/>
        <v>2786.6</v>
      </c>
      <c r="N3107" s="14">
        <f t="shared" si="7122"/>
        <v>0</v>
      </c>
      <c r="O3107" s="14">
        <f t="shared" si="7123"/>
        <v>0</v>
      </c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>
        <f t="shared" si="7024"/>
        <v>2786.6</v>
      </c>
      <c r="AG3107" s="14">
        <f t="shared" si="7025"/>
        <v>0</v>
      </c>
      <c r="AH3107" s="14">
        <f t="shared" si="7026"/>
        <v>0</v>
      </c>
      <c r="AI3107" s="14"/>
      <c r="AJ3107" s="14"/>
      <c r="AK3107" s="14">
        <f t="shared" si="7014"/>
        <v>2786.6</v>
      </c>
      <c r="AL3107" s="14">
        <f t="shared" si="7015"/>
        <v>0</v>
      </c>
      <c r="AM3107" s="14">
        <f t="shared" si="7016"/>
        <v>0</v>
      </c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>
        <f t="shared" si="7093"/>
        <v>2786.6</v>
      </c>
      <c r="AZ3107" s="14">
        <f t="shared" si="7094"/>
        <v>0</v>
      </c>
      <c r="BA3107" s="14">
        <f t="shared" si="7095"/>
        <v>0</v>
      </c>
      <c r="BB3107" s="14"/>
      <c r="BC3107" s="2"/>
    </row>
    <row r="3108" spans="1:55" hidden="1" x14ac:dyDescent="0.25">
      <c r="A3108" s="33" t="s">
        <v>1112</v>
      </c>
      <c r="B3108" s="33" t="s">
        <v>31</v>
      </c>
      <c r="C3108" s="33" t="s">
        <v>30</v>
      </c>
      <c r="D3108" s="8" t="s">
        <v>1106</v>
      </c>
      <c r="E3108" s="43"/>
      <c r="F3108" s="24" t="s">
        <v>1156</v>
      </c>
      <c r="G3108" s="14">
        <f>G3109</f>
        <v>0</v>
      </c>
      <c r="H3108" s="14">
        <f t="shared" ref="H3108:BB3109" si="7125">H3109</f>
        <v>2877.8</v>
      </c>
      <c r="I3108" s="14">
        <f t="shared" si="7125"/>
        <v>0</v>
      </c>
      <c r="J3108" s="14">
        <f t="shared" si="7125"/>
        <v>0</v>
      </c>
      <c r="K3108" s="14">
        <f t="shared" si="7125"/>
        <v>0</v>
      </c>
      <c r="L3108" s="14">
        <f t="shared" si="7125"/>
        <v>0</v>
      </c>
      <c r="M3108" s="14">
        <f t="shared" si="7121"/>
        <v>0</v>
      </c>
      <c r="N3108" s="14">
        <f t="shared" si="7122"/>
        <v>2877.8</v>
      </c>
      <c r="O3108" s="14">
        <f t="shared" si="7123"/>
        <v>0</v>
      </c>
      <c r="P3108" s="14">
        <f t="shared" si="7125"/>
        <v>0</v>
      </c>
      <c r="Q3108" s="14">
        <f t="shared" si="7125"/>
        <v>0</v>
      </c>
      <c r="R3108" s="14">
        <f t="shared" si="7125"/>
        <v>0</v>
      </c>
      <c r="S3108" s="14">
        <f t="shared" si="7125"/>
        <v>0</v>
      </c>
      <c r="T3108" s="14">
        <f t="shared" si="7125"/>
        <v>0</v>
      </c>
      <c r="U3108" s="14">
        <f t="shared" si="7125"/>
        <v>0</v>
      </c>
      <c r="V3108" s="14">
        <f t="shared" si="7125"/>
        <v>0</v>
      </c>
      <c r="W3108" s="14">
        <f t="shared" si="7125"/>
        <v>0</v>
      </c>
      <c r="X3108" s="14">
        <f t="shared" si="7125"/>
        <v>0</v>
      </c>
      <c r="Y3108" s="14">
        <f t="shared" si="7125"/>
        <v>0</v>
      </c>
      <c r="Z3108" s="14">
        <f t="shared" si="7125"/>
        <v>0</v>
      </c>
      <c r="AA3108" s="14">
        <f t="shared" si="7125"/>
        <v>0</v>
      </c>
      <c r="AB3108" s="14">
        <f t="shared" si="7125"/>
        <v>0</v>
      </c>
      <c r="AC3108" s="14">
        <f t="shared" si="7125"/>
        <v>0</v>
      </c>
      <c r="AD3108" s="14">
        <f t="shared" si="7125"/>
        <v>0</v>
      </c>
      <c r="AE3108" s="14">
        <f t="shared" si="7125"/>
        <v>0</v>
      </c>
      <c r="AF3108" s="14">
        <f t="shared" si="7024"/>
        <v>0</v>
      </c>
      <c r="AG3108" s="14">
        <f t="shared" si="7025"/>
        <v>2877.8</v>
      </c>
      <c r="AH3108" s="14">
        <f t="shared" si="7026"/>
        <v>0</v>
      </c>
      <c r="AI3108" s="14">
        <f t="shared" si="7125"/>
        <v>0</v>
      </c>
      <c r="AJ3108" s="14">
        <f t="shared" si="7125"/>
        <v>0</v>
      </c>
      <c r="AK3108" s="14">
        <f t="shared" si="7014"/>
        <v>0</v>
      </c>
      <c r="AL3108" s="14">
        <f t="shared" si="7015"/>
        <v>2877.8</v>
      </c>
      <c r="AM3108" s="14">
        <f t="shared" si="7016"/>
        <v>0</v>
      </c>
      <c r="AN3108" s="14">
        <f t="shared" si="7125"/>
        <v>0</v>
      </c>
      <c r="AO3108" s="14">
        <f t="shared" si="7125"/>
        <v>0</v>
      </c>
      <c r="AP3108" s="14">
        <f t="shared" si="7125"/>
        <v>0</v>
      </c>
      <c r="AQ3108" s="14">
        <f t="shared" si="7125"/>
        <v>0</v>
      </c>
      <c r="AR3108" s="14">
        <f t="shared" si="7125"/>
        <v>0</v>
      </c>
      <c r="AS3108" s="14">
        <f t="shared" si="7125"/>
        <v>0</v>
      </c>
      <c r="AT3108" s="14">
        <f t="shared" si="7125"/>
        <v>0</v>
      </c>
      <c r="AU3108" s="14">
        <f t="shared" si="7125"/>
        <v>0</v>
      </c>
      <c r="AV3108" s="14">
        <f t="shared" si="7125"/>
        <v>0</v>
      </c>
      <c r="AW3108" s="14">
        <f t="shared" si="7125"/>
        <v>0</v>
      </c>
      <c r="AX3108" s="14">
        <f t="shared" si="7125"/>
        <v>0</v>
      </c>
      <c r="AY3108" s="14">
        <f t="shared" si="7093"/>
        <v>0</v>
      </c>
      <c r="AZ3108" s="14">
        <f t="shared" si="7094"/>
        <v>2877.8</v>
      </c>
      <c r="BA3108" s="14">
        <f t="shared" si="7095"/>
        <v>0</v>
      </c>
      <c r="BB3108" s="14">
        <f t="shared" si="7125"/>
        <v>0</v>
      </c>
      <c r="BC3108" s="3">
        <v>0</v>
      </c>
    </row>
    <row r="3109" spans="1:55" ht="31.5" hidden="1" x14ac:dyDescent="0.25">
      <c r="A3109" s="33" t="s">
        <v>1112</v>
      </c>
      <c r="B3109" s="33" t="s">
        <v>31</v>
      </c>
      <c r="C3109" s="33" t="s">
        <v>30</v>
      </c>
      <c r="D3109" s="8" t="s">
        <v>1106</v>
      </c>
      <c r="E3109" s="43" t="s">
        <v>250</v>
      </c>
      <c r="F3109" s="24" t="s">
        <v>477</v>
      </c>
      <c r="G3109" s="14">
        <f>G3110</f>
        <v>0</v>
      </c>
      <c r="H3109" s="14">
        <f t="shared" si="7125"/>
        <v>2877.8</v>
      </c>
      <c r="I3109" s="14">
        <f t="shared" si="7125"/>
        <v>0</v>
      </c>
      <c r="J3109" s="14">
        <f t="shared" si="7125"/>
        <v>0</v>
      </c>
      <c r="K3109" s="14">
        <f t="shared" si="7125"/>
        <v>0</v>
      </c>
      <c r="L3109" s="14">
        <f t="shared" si="7125"/>
        <v>0</v>
      </c>
      <c r="M3109" s="14">
        <f t="shared" si="7121"/>
        <v>0</v>
      </c>
      <c r="N3109" s="14">
        <f t="shared" si="7122"/>
        <v>2877.8</v>
      </c>
      <c r="O3109" s="14">
        <f t="shared" si="7123"/>
        <v>0</v>
      </c>
      <c r="P3109" s="14">
        <f t="shared" si="7125"/>
        <v>0</v>
      </c>
      <c r="Q3109" s="14">
        <f t="shared" si="7125"/>
        <v>0</v>
      </c>
      <c r="R3109" s="14">
        <f t="shared" si="7125"/>
        <v>0</v>
      </c>
      <c r="S3109" s="14">
        <f t="shared" si="7125"/>
        <v>0</v>
      </c>
      <c r="T3109" s="14">
        <f t="shared" si="7125"/>
        <v>0</v>
      </c>
      <c r="U3109" s="14">
        <f t="shared" si="7125"/>
        <v>0</v>
      </c>
      <c r="V3109" s="14">
        <f t="shared" si="7125"/>
        <v>0</v>
      </c>
      <c r="W3109" s="14">
        <f t="shared" si="7125"/>
        <v>0</v>
      </c>
      <c r="X3109" s="14">
        <f t="shared" si="7125"/>
        <v>0</v>
      </c>
      <c r="Y3109" s="14">
        <f t="shared" si="7125"/>
        <v>0</v>
      </c>
      <c r="Z3109" s="14">
        <f t="shared" si="7125"/>
        <v>0</v>
      </c>
      <c r="AA3109" s="14">
        <f t="shared" si="7125"/>
        <v>0</v>
      </c>
      <c r="AB3109" s="14">
        <f t="shared" si="7125"/>
        <v>0</v>
      </c>
      <c r="AC3109" s="14">
        <f t="shared" si="7125"/>
        <v>0</v>
      </c>
      <c r="AD3109" s="14">
        <f t="shared" si="7125"/>
        <v>0</v>
      </c>
      <c r="AE3109" s="14">
        <f t="shared" si="7125"/>
        <v>0</v>
      </c>
      <c r="AF3109" s="14">
        <f t="shared" si="7024"/>
        <v>0</v>
      </c>
      <c r="AG3109" s="14">
        <f t="shared" si="7025"/>
        <v>2877.8</v>
      </c>
      <c r="AH3109" s="14">
        <f t="shared" si="7026"/>
        <v>0</v>
      </c>
      <c r="AI3109" s="14">
        <f t="shared" si="7125"/>
        <v>0</v>
      </c>
      <c r="AJ3109" s="14">
        <f t="shared" si="7125"/>
        <v>0</v>
      </c>
      <c r="AK3109" s="14">
        <f t="shared" si="7014"/>
        <v>0</v>
      </c>
      <c r="AL3109" s="14">
        <f t="shared" si="7015"/>
        <v>2877.8</v>
      </c>
      <c r="AM3109" s="14">
        <f t="shared" si="7016"/>
        <v>0</v>
      </c>
      <c r="AN3109" s="14">
        <f t="shared" si="7125"/>
        <v>0</v>
      </c>
      <c r="AO3109" s="14">
        <f t="shared" si="7125"/>
        <v>0</v>
      </c>
      <c r="AP3109" s="14">
        <f t="shared" si="7125"/>
        <v>0</v>
      </c>
      <c r="AQ3109" s="14">
        <f t="shared" si="7125"/>
        <v>0</v>
      </c>
      <c r="AR3109" s="14">
        <f t="shared" si="7125"/>
        <v>0</v>
      </c>
      <c r="AS3109" s="14">
        <f t="shared" si="7125"/>
        <v>0</v>
      </c>
      <c r="AT3109" s="14">
        <f t="shared" si="7125"/>
        <v>0</v>
      </c>
      <c r="AU3109" s="14">
        <f t="shared" si="7125"/>
        <v>0</v>
      </c>
      <c r="AV3109" s="14">
        <f t="shared" si="7125"/>
        <v>0</v>
      </c>
      <c r="AW3109" s="14">
        <f t="shared" si="7125"/>
        <v>0</v>
      </c>
      <c r="AX3109" s="14">
        <f t="shared" si="7125"/>
        <v>0</v>
      </c>
      <c r="AY3109" s="14">
        <f t="shared" si="7093"/>
        <v>0</v>
      </c>
      <c r="AZ3109" s="14">
        <f t="shared" si="7094"/>
        <v>2877.8</v>
      </c>
      <c r="BA3109" s="14">
        <f t="shared" si="7095"/>
        <v>0</v>
      </c>
      <c r="BB3109" s="14">
        <f t="shared" si="7125"/>
        <v>0</v>
      </c>
      <c r="BC3109" s="3">
        <v>0</v>
      </c>
    </row>
    <row r="3110" spans="1:55" hidden="1" x14ac:dyDescent="0.25">
      <c r="A3110" s="33" t="s">
        <v>1112</v>
      </c>
      <c r="B3110" s="33" t="s">
        <v>31</v>
      </c>
      <c r="C3110" s="33" t="s">
        <v>30</v>
      </c>
      <c r="D3110" s="8" t="s">
        <v>1106</v>
      </c>
      <c r="E3110" s="43" t="s">
        <v>951</v>
      </c>
      <c r="F3110" s="24" t="s">
        <v>478</v>
      </c>
      <c r="G3110" s="14"/>
      <c r="H3110" s="14">
        <v>2877.8</v>
      </c>
      <c r="I3110" s="14"/>
      <c r="J3110" s="14"/>
      <c r="K3110" s="14"/>
      <c r="L3110" s="14"/>
      <c r="M3110" s="14">
        <f t="shared" si="7121"/>
        <v>0</v>
      </c>
      <c r="N3110" s="14">
        <f t="shared" si="7122"/>
        <v>2877.8</v>
      </c>
      <c r="O3110" s="14">
        <f t="shared" si="7123"/>
        <v>0</v>
      </c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>
        <f t="shared" si="7024"/>
        <v>0</v>
      </c>
      <c r="AG3110" s="14">
        <f t="shared" si="7025"/>
        <v>2877.8</v>
      </c>
      <c r="AH3110" s="14">
        <f t="shared" si="7026"/>
        <v>0</v>
      </c>
      <c r="AI3110" s="14"/>
      <c r="AJ3110" s="14"/>
      <c r="AK3110" s="14">
        <f t="shared" si="7014"/>
        <v>0</v>
      </c>
      <c r="AL3110" s="14">
        <f t="shared" si="7015"/>
        <v>2877.8</v>
      </c>
      <c r="AM3110" s="14">
        <f t="shared" si="7016"/>
        <v>0</v>
      </c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>
        <f t="shared" si="7093"/>
        <v>0</v>
      </c>
      <c r="AZ3110" s="14">
        <f t="shared" si="7094"/>
        <v>2877.8</v>
      </c>
      <c r="BA3110" s="14">
        <f t="shared" si="7095"/>
        <v>0</v>
      </c>
      <c r="BB3110" s="14"/>
      <c r="BC3110" s="3">
        <v>0</v>
      </c>
    </row>
    <row r="3111" spans="1:55" hidden="1" x14ac:dyDescent="0.25">
      <c r="A3111" s="33" t="s">
        <v>1112</v>
      </c>
      <c r="B3111" s="33" t="s">
        <v>31</v>
      </c>
      <c r="C3111" s="33" t="s">
        <v>30</v>
      </c>
      <c r="D3111" s="8" t="s">
        <v>1107</v>
      </c>
      <c r="E3111" s="43"/>
      <c r="F3111" s="24" t="s">
        <v>1157</v>
      </c>
      <c r="G3111" s="14">
        <f>G3112</f>
        <v>0</v>
      </c>
      <c r="H3111" s="14">
        <f t="shared" ref="H3111:BB3112" si="7126">H3112</f>
        <v>3309.4</v>
      </c>
      <c r="I3111" s="14">
        <f t="shared" si="7126"/>
        <v>0</v>
      </c>
      <c r="J3111" s="14">
        <f t="shared" si="7126"/>
        <v>0</v>
      </c>
      <c r="K3111" s="14">
        <f t="shared" si="7126"/>
        <v>0</v>
      </c>
      <c r="L3111" s="14">
        <f t="shared" si="7126"/>
        <v>0</v>
      </c>
      <c r="M3111" s="14">
        <f t="shared" si="7121"/>
        <v>0</v>
      </c>
      <c r="N3111" s="14">
        <f t="shared" si="7122"/>
        <v>3309.4</v>
      </c>
      <c r="O3111" s="14">
        <f t="shared" si="7123"/>
        <v>0</v>
      </c>
      <c r="P3111" s="14">
        <f t="shared" si="7126"/>
        <v>0</v>
      </c>
      <c r="Q3111" s="14">
        <f t="shared" si="7126"/>
        <v>0</v>
      </c>
      <c r="R3111" s="14">
        <f t="shared" si="7126"/>
        <v>0</v>
      </c>
      <c r="S3111" s="14">
        <f t="shared" si="7126"/>
        <v>0</v>
      </c>
      <c r="T3111" s="14">
        <f t="shared" si="7126"/>
        <v>0</v>
      </c>
      <c r="U3111" s="14">
        <f t="shared" si="7126"/>
        <v>0</v>
      </c>
      <c r="V3111" s="14">
        <f t="shared" si="7126"/>
        <v>0</v>
      </c>
      <c r="W3111" s="14">
        <f t="shared" si="7126"/>
        <v>0</v>
      </c>
      <c r="X3111" s="14">
        <f t="shared" si="7126"/>
        <v>0</v>
      </c>
      <c r="Y3111" s="14">
        <f t="shared" si="7126"/>
        <v>0</v>
      </c>
      <c r="Z3111" s="14">
        <f t="shared" si="7126"/>
        <v>0</v>
      </c>
      <c r="AA3111" s="14">
        <f t="shared" si="7126"/>
        <v>0</v>
      </c>
      <c r="AB3111" s="14">
        <f t="shared" si="7126"/>
        <v>0</v>
      </c>
      <c r="AC3111" s="14">
        <f t="shared" si="7126"/>
        <v>0</v>
      </c>
      <c r="AD3111" s="14">
        <f t="shared" si="7126"/>
        <v>0</v>
      </c>
      <c r="AE3111" s="14">
        <f t="shared" si="7126"/>
        <v>0</v>
      </c>
      <c r="AF3111" s="14">
        <f t="shared" si="7024"/>
        <v>0</v>
      </c>
      <c r="AG3111" s="14">
        <f t="shared" si="7025"/>
        <v>3309.4</v>
      </c>
      <c r="AH3111" s="14">
        <f t="shared" si="7026"/>
        <v>0</v>
      </c>
      <c r="AI3111" s="14">
        <f t="shared" si="7126"/>
        <v>0</v>
      </c>
      <c r="AJ3111" s="14">
        <f t="shared" si="7126"/>
        <v>0</v>
      </c>
      <c r="AK3111" s="14">
        <f t="shared" si="7014"/>
        <v>0</v>
      </c>
      <c r="AL3111" s="14">
        <f t="shared" si="7015"/>
        <v>3309.4</v>
      </c>
      <c r="AM3111" s="14">
        <f t="shared" si="7016"/>
        <v>0</v>
      </c>
      <c r="AN3111" s="14">
        <f t="shared" si="7126"/>
        <v>0</v>
      </c>
      <c r="AO3111" s="14">
        <f t="shared" si="7126"/>
        <v>0</v>
      </c>
      <c r="AP3111" s="14">
        <f t="shared" si="7126"/>
        <v>0</v>
      </c>
      <c r="AQ3111" s="14">
        <f t="shared" si="7126"/>
        <v>0</v>
      </c>
      <c r="AR3111" s="14">
        <f t="shared" si="7126"/>
        <v>0</v>
      </c>
      <c r="AS3111" s="14">
        <f t="shared" si="7126"/>
        <v>0</v>
      </c>
      <c r="AT3111" s="14">
        <f t="shared" si="7126"/>
        <v>0</v>
      </c>
      <c r="AU3111" s="14">
        <f t="shared" si="7126"/>
        <v>0</v>
      </c>
      <c r="AV3111" s="14">
        <f t="shared" si="7126"/>
        <v>0</v>
      </c>
      <c r="AW3111" s="14">
        <f t="shared" si="7126"/>
        <v>0</v>
      </c>
      <c r="AX3111" s="14">
        <f t="shared" si="7126"/>
        <v>0</v>
      </c>
      <c r="AY3111" s="14">
        <f t="shared" si="7093"/>
        <v>0</v>
      </c>
      <c r="AZ3111" s="14">
        <f t="shared" si="7094"/>
        <v>3309.4</v>
      </c>
      <c r="BA3111" s="14">
        <f t="shared" si="7095"/>
        <v>0</v>
      </c>
      <c r="BB3111" s="14">
        <f t="shared" si="7126"/>
        <v>0</v>
      </c>
      <c r="BC3111" s="3">
        <v>0</v>
      </c>
    </row>
    <row r="3112" spans="1:55" ht="31.5" hidden="1" x14ac:dyDescent="0.25">
      <c r="A3112" s="33" t="s">
        <v>1112</v>
      </c>
      <c r="B3112" s="33" t="s">
        <v>31</v>
      </c>
      <c r="C3112" s="33" t="s">
        <v>30</v>
      </c>
      <c r="D3112" s="8" t="s">
        <v>1107</v>
      </c>
      <c r="E3112" s="43" t="s">
        <v>250</v>
      </c>
      <c r="F3112" s="24" t="s">
        <v>477</v>
      </c>
      <c r="G3112" s="14">
        <f>G3113</f>
        <v>0</v>
      </c>
      <c r="H3112" s="14">
        <f t="shared" si="7126"/>
        <v>3309.4</v>
      </c>
      <c r="I3112" s="14">
        <f t="shared" si="7126"/>
        <v>0</v>
      </c>
      <c r="J3112" s="14">
        <f t="shared" si="7126"/>
        <v>0</v>
      </c>
      <c r="K3112" s="14">
        <f t="shared" si="7126"/>
        <v>0</v>
      </c>
      <c r="L3112" s="14">
        <f t="shared" si="7126"/>
        <v>0</v>
      </c>
      <c r="M3112" s="14">
        <f t="shared" si="7121"/>
        <v>0</v>
      </c>
      <c r="N3112" s="14">
        <f t="shared" si="7122"/>
        <v>3309.4</v>
      </c>
      <c r="O3112" s="14">
        <f t="shared" si="7123"/>
        <v>0</v>
      </c>
      <c r="P3112" s="14">
        <f t="shared" si="7126"/>
        <v>0</v>
      </c>
      <c r="Q3112" s="14">
        <f t="shared" si="7126"/>
        <v>0</v>
      </c>
      <c r="R3112" s="14">
        <f t="shared" si="7126"/>
        <v>0</v>
      </c>
      <c r="S3112" s="14">
        <f t="shared" si="7126"/>
        <v>0</v>
      </c>
      <c r="T3112" s="14">
        <f t="shared" si="7126"/>
        <v>0</v>
      </c>
      <c r="U3112" s="14">
        <f t="shared" si="7126"/>
        <v>0</v>
      </c>
      <c r="V3112" s="14">
        <f t="shared" si="7126"/>
        <v>0</v>
      </c>
      <c r="W3112" s="14">
        <f t="shared" si="7126"/>
        <v>0</v>
      </c>
      <c r="X3112" s="14">
        <f t="shared" si="7126"/>
        <v>0</v>
      </c>
      <c r="Y3112" s="14">
        <f t="shared" si="7126"/>
        <v>0</v>
      </c>
      <c r="Z3112" s="14">
        <f t="shared" si="7126"/>
        <v>0</v>
      </c>
      <c r="AA3112" s="14">
        <f t="shared" si="7126"/>
        <v>0</v>
      </c>
      <c r="AB3112" s="14">
        <f t="shared" si="7126"/>
        <v>0</v>
      </c>
      <c r="AC3112" s="14">
        <f t="shared" si="7126"/>
        <v>0</v>
      </c>
      <c r="AD3112" s="14">
        <f t="shared" si="7126"/>
        <v>0</v>
      </c>
      <c r="AE3112" s="14">
        <f t="shared" si="7126"/>
        <v>0</v>
      </c>
      <c r="AF3112" s="14">
        <f t="shared" si="7024"/>
        <v>0</v>
      </c>
      <c r="AG3112" s="14">
        <f t="shared" si="7025"/>
        <v>3309.4</v>
      </c>
      <c r="AH3112" s="14">
        <f t="shared" si="7026"/>
        <v>0</v>
      </c>
      <c r="AI3112" s="14">
        <f t="shared" si="7126"/>
        <v>0</v>
      </c>
      <c r="AJ3112" s="14">
        <f t="shared" si="7126"/>
        <v>0</v>
      </c>
      <c r="AK3112" s="14">
        <f t="shared" si="7014"/>
        <v>0</v>
      </c>
      <c r="AL3112" s="14">
        <f t="shared" si="7015"/>
        <v>3309.4</v>
      </c>
      <c r="AM3112" s="14">
        <f t="shared" si="7016"/>
        <v>0</v>
      </c>
      <c r="AN3112" s="14">
        <f t="shared" si="7126"/>
        <v>0</v>
      </c>
      <c r="AO3112" s="14">
        <f t="shared" si="7126"/>
        <v>0</v>
      </c>
      <c r="AP3112" s="14">
        <f t="shared" si="7126"/>
        <v>0</v>
      </c>
      <c r="AQ3112" s="14">
        <f t="shared" si="7126"/>
        <v>0</v>
      </c>
      <c r="AR3112" s="14">
        <f t="shared" si="7126"/>
        <v>0</v>
      </c>
      <c r="AS3112" s="14">
        <f t="shared" si="7126"/>
        <v>0</v>
      </c>
      <c r="AT3112" s="14">
        <f t="shared" si="7126"/>
        <v>0</v>
      </c>
      <c r="AU3112" s="14">
        <f t="shared" si="7126"/>
        <v>0</v>
      </c>
      <c r="AV3112" s="14">
        <f t="shared" si="7126"/>
        <v>0</v>
      </c>
      <c r="AW3112" s="14">
        <f t="shared" si="7126"/>
        <v>0</v>
      </c>
      <c r="AX3112" s="14">
        <f t="shared" si="7126"/>
        <v>0</v>
      </c>
      <c r="AY3112" s="14">
        <f t="shared" si="7093"/>
        <v>0</v>
      </c>
      <c r="AZ3112" s="14">
        <f t="shared" si="7094"/>
        <v>3309.4</v>
      </c>
      <c r="BA3112" s="14">
        <f t="shared" si="7095"/>
        <v>0</v>
      </c>
      <c r="BB3112" s="14">
        <f t="shared" si="7126"/>
        <v>0</v>
      </c>
      <c r="BC3112" s="3">
        <v>0</v>
      </c>
    </row>
    <row r="3113" spans="1:55" hidden="1" x14ac:dyDescent="0.25">
      <c r="A3113" s="33" t="s">
        <v>1112</v>
      </c>
      <c r="B3113" s="33" t="s">
        <v>31</v>
      </c>
      <c r="C3113" s="33" t="s">
        <v>30</v>
      </c>
      <c r="D3113" s="8" t="s">
        <v>1107</v>
      </c>
      <c r="E3113" s="43" t="s">
        <v>951</v>
      </c>
      <c r="F3113" s="24" t="s">
        <v>478</v>
      </c>
      <c r="G3113" s="14"/>
      <c r="H3113" s="14">
        <v>3309.4</v>
      </c>
      <c r="I3113" s="14"/>
      <c r="J3113" s="14"/>
      <c r="K3113" s="14"/>
      <c r="L3113" s="14"/>
      <c r="M3113" s="14">
        <f t="shared" si="7121"/>
        <v>0</v>
      </c>
      <c r="N3113" s="14">
        <f t="shared" si="7122"/>
        <v>3309.4</v>
      </c>
      <c r="O3113" s="14">
        <f t="shared" si="7123"/>
        <v>0</v>
      </c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>
        <f t="shared" si="7024"/>
        <v>0</v>
      </c>
      <c r="AG3113" s="14">
        <f t="shared" si="7025"/>
        <v>3309.4</v>
      </c>
      <c r="AH3113" s="14">
        <f t="shared" si="7026"/>
        <v>0</v>
      </c>
      <c r="AI3113" s="14"/>
      <c r="AJ3113" s="14"/>
      <c r="AK3113" s="14">
        <f t="shared" si="7014"/>
        <v>0</v>
      </c>
      <c r="AL3113" s="14">
        <f t="shared" si="7015"/>
        <v>3309.4</v>
      </c>
      <c r="AM3113" s="14">
        <f t="shared" si="7016"/>
        <v>0</v>
      </c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>
        <f t="shared" si="7093"/>
        <v>0</v>
      </c>
      <c r="AZ3113" s="14">
        <f t="shared" si="7094"/>
        <v>3309.4</v>
      </c>
      <c r="BA3113" s="14">
        <f t="shared" si="7095"/>
        <v>0</v>
      </c>
      <c r="BB3113" s="14"/>
      <c r="BC3113" s="3">
        <v>0</v>
      </c>
    </row>
    <row r="3114" spans="1:55" x14ac:dyDescent="0.25">
      <c r="A3114" s="33" t="s">
        <v>1112</v>
      </c>
      <c r="B3114" s="33" t="s">
        <v>31</v>
      </c>
      <c r="C3114" s="33" t="s">
        <v>30</v>
      </c>
      <c r="D3114" s="8" t="s">
        <v>1108</v>
      </c>
      <c r="E3114" s="43"/>
      <c r="F3114" s="24" t="s">
        <v>1158</v>
      </c>
      <c r="G3114" s="14">
        <f>G3115</f>
        <v>472.8</v>
      </c>
      <c r="H3114" s="14">
        <f t="shared" ref="H3114:BB3115" si="7127">H3115</f>
        <v>0</v>
      </c>
      <c r="I3114" s="14">
        <f t="shared" si="7127"/>
        <v>0</v>
      </c>
      <c r="J3114" s="14">
        <f t="shared" si="7127"/>
        <v>0</v>
      </c>
      <c r="K3114" s="14">
        <f t="shared" si="7127"/>
        <v>0</v>
      </c>
      <c r="L3114" s="14">
        <f t="shared" si="7127"/>
        <v>0</v>
      </c>
      <c r="M3114" s="14">
        <f t="shared" si="7121"/>
        <v>472.8</v>
      </c>
      <c r="N3114" s="14">
        <f t="shared" si="7122"/>
        <v>0</v>
      </c>
      <c r="O3114" s="14">
        <f t="shared" si="7123"/>
        <v>0</v>
      </c>
      <c r="P3114" s="14">
        <f t="shared" si="7127"/>
        <v>0</v>
      </c>
      <c r="Q3114" s="14">
        <f t="shared" si="7127"/>
        <v>0</v>
      </c>
      <c r="R3114" s="14">
        <f t="shared" si="7127"/>
        <v>0</v>
      </c>
      <c r="S3114" s="14">
        <f t="shared" si="7127"/>
        <v>0</v>
      </c>
      <c r="T3114" s="14">
        <f t="shared" si="7127"/>
        <v>0</v>
      </c>
      <c r="U3114" s="14">
        <f t="shared" si="7127"/>
        <v>0</v>
      </c>
      <c r="V3114" s="14">
        <f t="shared" si="7127"/>
        <v>0</v>
      </c>
      <c r="W3114" s="14">
        <f t="shared" si="7127"/>
        <v>0</v>
      </c>
      <c r="X3114" s="14">
        <f t="shared" si="7127"/>
        <v>0</v>
      </c>
      <c r="Y3114" s="14">
        <f t="shared" si="7127"/>
        <v>0</v>
      </c>
      <c r="Z3114" s="14">
        <f t="shared" si="7127"/>
        <v>0</v>
      </c>
      <c r="AA3114" s="14">
        <f t="shared" si="7127"/>
        <v>0</v>
      </c>
      <c r="AB3114" s="14">
        <f t="shared" si="7127"/>
        <v>0</v>
      </c>
      <c r="AC3114" s="14">
        <f t="shared" si="7127"/>
        <v>0</v>
      </c>
      <c r="AD3114" s="14">
        <f t="shared" si="7127"/>
        <v>0</v>
      </c>
      <c r="AE3114" s="14">
        <f t="shared" si="7127"/>
        <v>0</v>
      </c>
      <c r="AF3114" s="14">
        <f t="shared" si="7024"/>
        <v>472.8</v>
      </c>
      <c r="AG3114" s="14">
        <f t="shared" si="7025"/>
        <v>0</v>
      </c>
      <c r="AH3114" s="14">
        <f t="shared" si="7026"/>
        <v>0</v>
      </c>
      <c r="AI3114" s="14">
        <f t="shared" si="7127"/>
        <v>0</v>
      </c>
      <c r="AJ3114" s="14">
        <f t="shared" si="7127"/>
        <v>0</v>
      </c>
      <c r="AK3114" s="14">
        <f t="shared" si="7014"/>
        <v>472.8</v>
      </c>
      <c r="AL3114" s="14">
        <f t="shared" si="7015"/>
        <v>0</v>
      </c>
      <c r="AM3114" s="14">
        <f t="shared" si="7016"/>
        <v>0</v>
      </c>
      <c r="AN3114" s="14">
        <f t="shared" si="7127"/>
        <v>0</v>
      </c>
      <c r="AO3114" s="14">
        <f t="shared" si="7127"/>
        <v>0</v>
      </c>
      <c r="AP3114" s="14">
        <f t="shared" si="7127"/>
        <v>0</v>
      </c>
      <c r="AQ3114" s="14">
        <f t="shared" si="7127"/>
        <v>0</v>
      </c>
      <c r="AR3114" s="14">
        <f t="shared" si="7127"/>
        <v>0</v>
      </c>
      <c r="AS3114" s="14">
        <f t="shared" si="7127"/>
        <v>0</v>
      </c>
      <c r="AT3114" s="14">
        <f t="shared" si="7127"/>
        <v>0</v>
      </c>
      <c r="AU3114" s="14">
        <f t="shared" si="7127"/>
        <v>0</v>
      </c>
      <c r="AV3114" s="14">
        <f t="shared" si="7127"/>
        <v>0</v>
      </c>
      <c r="AW3114" s="14">
        <f t="shared" si="7127"/>
        <v>0</v>
      </c>
      <c r="AX3114" s="14">
        <f t="shared" si="7127"/>
        <v>0</v>
      </c>
      <c r="AY3114" s="14">
        <f t="shared" si="7093"/>
        <v>472.8</v>
      </c>
      <c r="AZ3114" s="14">
        <f t="shared" si="7094"/>
        <v>0</v>
      </c>
      <c r="BA3114" s="14">
        <f t="shared" si="7095"/>
        <v>0</v>
      </c>
      <c r="BB3114" s="14">
        <f t="shared" si="7127"/>
        <v>0</v>
      </c>
      <c r="BC3114" s="2"/>
    </row>
    <row r="3115" spans="1:55" ht="31.5" x14ac:dyDescent="0.25">
      <c r="A3115" s="33" t="s">
        <v>1112</v>
      </c>
      <c r="B3115" s="33" t="s">
        <v>31</v>
      </c>
      <c r="C3115" s="33" t="s">
        <v>30</v>
      </c>
      <c r="D3115" s="8" t="s">
        <v>1108</v>
      </c>
      <c r="E3115" s="43" t="s">
        <v>250</v>
      </c>
      <c r="F3115" s="24" t="s">
        <v>477</v>
      </c>
      <c r="G3115" s="14">
        <f>G3116</f>
        <v>472.8</v>
      </c>
      <c r="H3115" s="14">
        <f t="shared" si="7127"/>
        <v>0</v>
      </c>
      <c r="I3115" s="14">
        <f t="shared" si="7127"/>
        <v>0</v>
      </c>
      <c r="J3115" s="14">
        <f t="shared" si="7127"/>
        <v>0</v>
      </c>
      <c r="K3115" s="14">
        <f t="shared" si="7127"/>
        <v>0</v>
      </c>
      <c r="L3115" s="14">
        <f t="shared" si="7127"/>
        <v>0</v>
      </c>
      <c r="M3115" s="14">
        <f t="shared" si="7121"/>
        <v>472.8</v>
      </c>
      <c r="N3115" s="14">
        <f t="shared" si="7122"/>
        <v>0</v>
      </c>
      <c r="O3115" s="14">
        <f t="shared" si="7123"/>
        <v>0</v>
      </c>
      <c r="P3115" s="14">
        <f t="shared" si="7127"/>
        <v>0</v>
      </c>
      <c r="Q3115" s="14">
        <f t="shared" si="7127"/>
        <v>0</v>
      </c>
      <c r="R3115" s="14">
        <f t="shared" si="7127"/>
        <v>0</v>
      </c>
      <c r="S3115" s="14">
        <f t="shared" si="7127"/>
        <v>0</v>
      </c>
      <c r="T3115" s="14">
        <f t="shared" si="7127"/>
        <v>0</v>
      </c>
      <c r="U3115" s="14">
        <f t="shared" si="7127"/>
        <v>0</v>
      </c>
      <c r="V3115" s="14">
        <f t="shared" si="7127"/>
        <v>0</v>
      </c>
      <c r="W3115" s="14">
        <f t="shared" si="7127"/>
        <v>0</v>
      </c>
      <c r="X3115" s="14">
        <f t="shared" si="7127"/>
        <v>0</v>
      </c>
      <c r="Y3115" s="14">
        <f t="shared" si="7127"/>
        <v>0</v>
      </c>
      <c r="Z3115" s="14">
        <f t="shared" si="7127"/>
        <v>0</v>
      </c>
      <c r="AA3115" s="14">
        <f t="shared" si="7127"/>
        <v>0</v>
      </c>
      <c r="AB3115" s="14">
        <f t="shared" si="7127"/>
        <v>0</v>
      </c>
      <c r="AC3115" s="14">
        <f t="shared" si="7127"/>
        <v>0</v>
      </c>
      <c r="AD3115" s="14">
        <f t="shared" si="7127"/>
        <v>0</v>
      </c>
      <c r="AE3115" s="14">
        <f t="shared" si="7127"/>
        <v>0</v>
      </c>
      <c r="AF3115" s="14">
        <f t="shared" si="7024"/>
        <v>472.8</v>
      </c>
      <c r="AG3115" s="14">
        <f t="shared" si="7025"/>
        <v>0</v>
      </c>
      <c r="AH3115" s="14">
        <f t="shared" si="7026"/>
        <v>0</v>
      </c>
      <c r="AI3115" s="14">
        <f t="shared" si="7127"/>
        <v>0</v>
      </c>
      <c r="AJ3115" s="14">
        <f t="shared" si="7127"/>
        <v>0</v>
      </c>
      <c r="AK3115" s="14">
        <f t="shared" si="7014"/>
        <v>472.8</v>
      </c>
      <c r="AL3115" s="14">
        <f t="shared" si="7015"/>
        <v>0</v>
      </c>
      <c r="AM3115" s="14">
        <f t="shared" si="7016"/>
        <v>0</v>
      </c>
      <c r="AN3115" s="14">
        <f t="shared" si="7127"/>
        <v>0</v>
      </c>
      <c r="AO3115" s="14">
        <f t="shared" si="7127"/>
        <v>0</v>
      </c>
      <c r="AP3115" s="14">
        <f t="shared" si="7127"/>
        <v>0</v>
      </c>
      <c r="AQ3115" s="14">
        <f t="shared" si="7127"/>
        <v>0</v>
      </c>
      <c r="AR3115" s="14">
        <f t="shared" si="7127"/>
        <v>0</v>
      </c>
      <c r="AS3115" s="14">
        <f t="shared" si="7127"/>
        <v>0</v>
      </c>
      <c r="AT3115" s="14">
        <f t="shared" si="7127"/>
        <v>0</v>
      </c>
      <c r="AU3115" s="14">
        <f t="shared" si="7127"/>
        <v>0</v>
      </c>
      <c r="AV3115" s="14">
        <f t="shared" si="7127"/>
        <v>0</v>
      </c>
      <c r="AW3115" s="14">
        <f t="shared" si="7127"/>
        <v>0</v>
      </c>
      <c r="AX3115" s="14">
        <f t="shared" si="7127"/>
        <v>0</v>
      </c>
      <c r="AY3115" s="14">
        <f t="shared" si="7093"/>
        <v>472.8</v>
      </c>
      <c r="AZ3115" s="14">
        <f t="shared" si="7094"/>
        <v>0</v>
      </c>
      <c r="BA3115" s="14">
        <f t="shared" si="7095"/>
        <v>0</v>
      </c>
      <c r="BB3115" s="14">
        <f t="shared" si="7127"/>
        <v>0</v>
      </c>
      <c r="BC3115" s="2"/>
    </row>
    <row r="3116" spans="1:55" x14ac:dyDescent="0.25">
      <c r="A3116" s="33" t="s">
        <v>1112</v>
      </c>
      <c r="B3116" s="33" t="s">
        <v>31</v>
      </c>
      <c r="C3116" s="33" t="s">
        <v>30</v>
      </c>
      <c r="D3116" s="8" t="s">
        <v>1108</v>
      </c>
      <c r="E3116" s="43" t="s">
        <v>951</v>
      </c>
      <c r="F3116" s="24" t="s">
        <v>478</v>
      </c>
      <c r="G3116" s="14">
        <v>472.8</v>
      </c>
      <c r="H3116" s="14"/>
      <c r="I3116" s="14"/>
      <c r="J3116" s="14"/>
      <c r="K3116" s="14"/>
      <c r="L3116" s="14"/>
      <c r="M3116" s="14">
        <f t="shared" si="7121"/>
        <v>472.8</v>
      </c>
      <c r="N3116" s="14">
        <f t="shared" si="7122"/>
        <v>0</v>
      </c>
      <c r="O3116" s="14">
        <f t="shared" si="7123"/>
        <v>0</v>
      </c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>
        <f t="shared" si="7024"/>
        <v>472.8</v>
      </c>
      <c r="AG3116" s="14">
        <f t="shared" si="7025"/>
        <v>0</v>
      </c>
      <c r="AH3116" s="14">
        <f t="shared" si="7026"/>
        <v>0</v>
      </c>
      <c r="AI3116" s="14"/>
      <c r="AJ3116" s="14"/>
      <c r="AK3116" s="14">
        <f t="shared" si="7014"/>
        <v>472.8</v>
      </c>
      <c r="AL3116" s="14">
        <f t="shared" si="7015"/>
        <v>0</v>
      </c>
      <c r="AM3116" s="14">
        <f t="shared" si="7016"/>
        <v>0</v>
      </c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>
        <f t="shared" si="7093"/>
        <v>472.8</v>
      </c>
      <c r="AZ3116" s="14">
        <f t="shared" si="7094"/>
        <v>0</v>
      </c>
      <c r="BA3116" s="14">
        <f t="shared" si="7095"/>
        <v>0</v>
      </c>
      <c r="BB3116" s="14"/>
      <c r="BC3116" s="2"/>
    </row>
    <row r="3117" spans="1:55" hidden="1" x14ac:dyDescent="0.25">
      <c r="A3117" s="33" t="s">
        <v>1112</v>
      </c>
      <c r="B3117" s="33" t="s">
        <v>31</v>
      </c>
      <c r="C3117" s="33" t="s">
        <v>30</v>
      </c>
      <c r="D3117" s="8" t="s">
        <v>1109</v>
      </c>
      <c r="E3117" s="43"/>
      <c r="F3117" s="24" t="s">
        <v>1159</v>
      </c>
      <c r="G3117" s="14">
        <f>G3118</f>
        <v>0</v>
      </c>
      <c r="H3117" s="14">
        <f t="shared" ref="H3117:BB3118" si="7128">H3118</f>
        <v>1820.1</v>
      </c>
      <c r="I3117" s="14">
        <f t="shared" si="7128"/>
        <v>0</v>
      </c>
      <c r="J3117" s="14">
        <f t="shared" si="7128"/>
        <v>0</v>
      </c>
      <c r="K3117" s="14">
        <f t="shared" si="7128"/>
        <v>0</v>
      </c>
      <c r="L3117" s="14">
        <f t="shared" si="7128"/>
        <v>0</v>
      </c>
      <c r="M3117" s="14">
        <f t="shared" si="7121"/>
        <v>0</v>
      </c>
      <c r="N3117" s="14">
        <f t="shared" si="7122"/>
        <v>1820.1</v>
      </c>
      <c r="O3117" s="14">
        <f t="shared" si="7123"/>
        <v>0</v>
      </c>
      <c r="P3117" s="14">
        <f t="shared" si="7128"/>
        <v>0</v>
      </c>
      <c r="Q3117" s="14">
        <f t="shared" si="7128"/>
        <v>0</v>
      </c>
      <c r="R3117" s="14">
        <f t="shared" si="7128"/>
        <v>0</v>
      </c>
      <c r="S3117" s="14">
        <f t="shared" si="7128"/>
        <v>0</v>
      </c>
      <c r="T3117" s="14">
        <f t="shared" si="7128"/>
        <v>0</v>
      </c>
      <c r="U3117" s="14">
        <f t="shared" si="7128"/>
        <v>0</v>
      </c>
      <c r="V3117" s="14">
        <f t="shared" si="7128"/>
        <v>0</v>
      </c>
      <c r="W3117" s="14">
        <f t="shared" si="7128"/>
        <v>0</v>
      </c>
      <c r="X3117" s="14">
        <f t="shared" si="7128"/>
        <v>0</v>
      </c>
      <c r="Y3117" s="14">
        <f t="shared" si="7128"/>
        <v>0</v>
      </c>
      <c r="Z3117" s="14">
        <f t="shared" si="7128"/>
        <v>0</v>
      </c>
      <c r="AA3117" s="14">
        <f t="shared" si="7128"/>
        <v>0</v>
      </c>
      <c r="AB3117" s="14">
        <f t="shared" si="7128"/>
        <v>0</v>
      </c>
      <c r="AC3117" s="14">
        <f t="shared" si="7128"/>
        <v>0</v>
      </c>
      <c r="AD3117" s="14">
        <f t="shared" si="7128"/>
        <v>0</v>
      </c>
      <c r="AE3117" s="14">
        <f t="shared" si="7128"/>
        <v>0</v>
      </c>
      <c r="AF3117" s="14">
        <f t="shared" si="7024"/>
        <v>0</v>
      </c>
      <c r="AG3117" s="14">
        <f t="shared" si="7025"/>
        <v>1820.1</v>
      </c>
      <c r="AH3117" s="14">
        <f t="shared" si="7026"/>
        <v>0</v>
      </c>
      <c r="AI3117" s="14">
        <f t="shared" si="7128"/>
        <v>0</v>
      </c>
      <c r="AJ3117" s="14">
        <f t="shared" si="7128"/>
        <v>0</v>
      </c>
      <c r="AK3117" s="14">
        <f t="shared" si="7014"/>
        <v>0</v>
      </c>
      <c r="AL3117" s="14">
        <f t="shared" si="7015"/>
        <v>1820.1</v>
      </c>
      <c r="AM3117" s="14">
        <f t="shared" si="7016"/>
        <v>0</v>
      </c>
      <c r="AN3117" s="14">
        <f t="shared" si="7128"/>
        <v>0</v>
      </c>
      <c r="AO3117" s="14">
        <f t="shared" si="7128"/>
        <v>0</v>
      </c>
      <c r="AP3117" s="14">
        <f t="shared" si="7128"/>
        <v>0</v>
      </c>
      <c r="AQ3117" s="14">
        <f t="shared" si="7128"/>
        <v>0</v>
      </c>
      <c r="AR3117" s="14">
        <f t="shared" si="7128"/>
        <v>0</v>
      </c>
      <c r="AS3117" s="14">
        <f t="shared" si="7128"/>
        <v>0</v>
      </c>
      <c r="AT3117" s="14">
        <f t="shared" si="7128"/>
        <v>0</v>
      </c>
      <c r="AU3117" s="14">
        <f t="shared" si="7128"/>
        <v>0</v>
      </c>
      <c r="AV3117" s="14">
        <f t="shared" si="7128"/>
        <v>0</v>
      </c>
      <c r="AW3117" s="14">
        <f t="shared" si="7128"/>
        <v>0</v>
      </c>
      <c r="AX3117" s="14">
        <f t="shared" si="7128"/>
        <v>0</v>
      </c>
      <c r="AY3117" s="14">
        <f t="shared" si="7093"/>
        <v>0</v>
      </c>
      <c r="AZ3117" s="14">
        <f t="shared" si="7094"/>
        <v>1820.1</v>
      </c>
      <c r="BA3117" s="14">
        <f t="shared" si="7095"/>
        <v>0</v>
      </c>
      <c r="BB3117" s="14">
        <f t="shared" si="7128"/>
        <v>0</v>
      </c>
      <c r="BC3117" s="3">
        <v>0</v>
      </c>
    </row>
    <row r="3118" spans="1:55" ht="31.5" hidden="1" x14ac:dyDescent="0.25">
      <c r="A3118" s="33" t="s">
        <v>1112</v>
      </c>
      <c r="B3118" s="33" t="s">
        <v>31</v>
      </c>
      <c r="C3118" s="33" t="s">
        <v>30</v>
      </c>
      <c r="D3118" s="8" t="s">
        <v>1109</v>
      </c>
      <c r="E3118" s="43" t="s">
        <v>250</v>
      </c>
      <c r="F3118" s="24" t="s">
        <v>477</v>
      </c>
      <c r="G3118" s="14">
        <f>G3119</f>
        <v>0</v>
      </c>
      <c r="H3118" s="14">
        <f t="shared" si="7128"/>
        <v>1820.1</v>
      </c>
      <c r="I3118" s="14">
        <f t="shared" si="7128"/>
        <v>0</v>
      </c>
      <c r="J3118" s="14">
        <f t="shared" si="7128"/>
        <v>0</v>
      </c>
      <c r="K3118" s="14">
        <f t="shared" si="7128"/>
        <v>0</v>
      </c>
      <c r="L3118" s="14">
        <f t="shared" si="7128"/>
        <v>0</v>
      </c>
      <c r="M3118" s="14">
        <f t="shared" si="7121"/>
        <v>0</v>
      </c>
      <c r="N3118" s="14">
        <f t="shared" si="7122"/>
        <v>1820.1</v>
      </c>
      <c r="O3118" s="14">
        <f t="shared" si="7123"/>
        <v>0</v>
      </c>
      <c r="P3118" s="14">
        <f t="shared" si="7128"/>
        <v>0</v>
      </c>
      <c r="Q3118" s="14">
        <f t="shared" si="7128"/>
        <v>0</v>
      </c>
      <c r="R3118" s="14">
        <f t="shared" si="7128"/>
        <v>0</v>
      </c>
      <c r="S3118" s="14">
        <f t="shared" si="7128"/>
        <v>0</v>
      </c>
      <c r="T3118" s="14">
        <f t="shared" si="7128"/>
        <v>0</v>
      </c>
      <c r="U3118" s="14">
        <f t="shared" si="7128"/>
        <v>0</v>
      </c>
      <c r="V3118" s="14">
        <f t="shared" si="7128"/>
        <v>0</v>
      </c>
      <c r="W3118" s="14">
        <f t="shared" si="7128"/>
        <v>0</v>
      </c>
      <c r="X3118" s="14">
        <f t="shared" si="7128"/>
        <v>0</v>
      </c>
      <c r="Y3118" s="14">
        <f t="shared" si="7128"/>
        <v>0</v>
      </c>
      <c r="Z3118" s="14">
        <f t="shared" si="7128"/>
        <v>0</v>
      </c>
      <c r="AA3118" s="14">
        <f t="shared" si="7128"/>
        <v>0</v>
      </c>
      <c r="AB3118" s="14">
        <f t="shared" si="7128"/>
        <v>0</v>
      </c>
      <c r="AC3118" s="14">
        <f t="shared" si="7128"/>
        <v>0</v>
      </c>
      <c r="AD3118" s="14">
        <f t="shared" si="7128"/>
        <v>0</v>
      </c>
      <c r="AE3118" s="14">
        <f t="shared" si="7128"/>
        <v>0</v>
      </c>
      <c r="AF3118" s="14">
        <f t="shared" si="7024"/>
        <v>0</v>
      </c>
      <c r="AG3118" s="14">
        <f t="shared" si="7025"/>
        <v>1820.1</v>
      </c>
      <c r="AH3118" s="14">
        <f t="shared" si="7026"/>
        <v>0</v>
      </c>
      <c r="AI3118" s="14">
        <f t="shared" si="7128"/>
        <v>0</v>
      </c>
      <c r="AJ3118" s="14">
        <f t="shared" si="7128"/>
        <v>0</v>
      </c>
      <c r="AK3118" s="14">
        <f t="shared" ref="AK3118:AK3181" si="7129">AF3118+AI3118</f>
        <v>0</v>
      </c>
      <c r="AL3118" s="14">
        <f t="shared" ref="AL3118:AL3181" si="7130">AG3118+AJ3118</f>
        <v>1820.1</v>
      </c>
      <c r="AM3118" s="14">
        <f t="shared" ref="AM3118:AM3181" si="7131">AH3118</f>
        <v>0</v>
      </c>
      <c r="AN3118" s="14">
        <f t="shared" si="7128"/>
        <v>0</v>
      </c>
      <c r="AO3118" s="14">
        <f t="shared" si="7128"/>
        <v>0</v>
      </c>
      <c r="AP3118" s="14">
        <f t="shared" si="7128"/>
        <v>0</v>
      </c>
      <c r="AQ3118" s="14">
        <f t="shared" si="7128"/>
        <v>0</v>
      </c>
      <c r="AR3118" s="14">
        <f t="shared" si="7128"/>
        <v>0</v>
      </c>
      <c r="AS3118" s="14">
        <f t="shared" si="7128"/>
        <v>0</v>
      </c>
      <c r="AT3118" s="14">
        <f t="shared" si="7128"/>
        <v>0</v>
      </c>
      <c r="AU3118" s="14">
        <f t="shared" si="7128"/>
        <v>0</v>
      </c>
      <c r="AV3118" s="14">
        <f t="shared" si="7128"/>
        <v>0</v>
      </c>
      <c r="AW3118" s="14">
        <f t="shared" si="7128"/>
        <v>0</v>
      </c>
      <c r="AX3118" s="14">
        <f t="shared" si="7128"/>
        <v>0</v>
      </c>
      <c r="AY3118" s="14">
        <f t="shared" si="7093"/>
        <v>0</v>
      </c>
      <c r="AZ3118" s="14">
        <f t="shared" si="7094"/>
        <v>1820.1</v>
      </c>
      <c r="BA3118" s="14">
        <f t="shared" si="7095"/>
        <v>0</v>
      </c>
      <c r="BB3118" s="14">
        <f t="shared" si="7128"/>
        <v>0</v>
      </c>
      <c r="BC3118" s="3">
        <v>0</v>
      </c>
    </row>
    <row r="3119" spans="1:55" hidden="1" x14ac:dyDescent="0.25">
      <c r="A3119" s="33" t="s">
        <v>1112</v>
      </c>
      <c r="B3119" s="33" t="s">
        <v>31</v>
      </c>
      <c r="C3119" s="33" t="s">
        <v>30</v>
      </c>
      <c r="D3119" s="8" t="s">
        <v>1109</v>
      </c>
      <c r="E3119" s="43" t="s">
        <v>951</v>
      </c>
      <c r="F3119" s="24" t="s">
        <v>478</v>
      </c>
      <c r="G3119" s="14"/>
      <c r="H3119" s="14">
        <v>1820.1</v>
      </c>
      <c r="I3119" s="14"/>
      <c r="J3119" s="14"/>
      <c r="K3119" s="14"/>
      <c r="L3119" s="14"/>
      <c r="M3119" s="14">
        <f t="shared" si="7121"/>
        <v>0</v>
      </c>
      <c r="N3119" s="14">
        <f t="shared" si="7122"/>
        <v>1820.1</v>
      </c>
      <c r="O3119" s="14">
        <f t="shared" si="7123"/>
        <v>0</v>
      </c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>
        <f t="shared" si="7024"/>
        <v>0</v>
      </c>
      <c r="AG3119" s="14">
        <f t="shared" si="7025"/>
        <v>1820.1</v>
      </c>
      <c r="AH3119" s="14">
        <f t="shared" si="7026"/>
        <v>0</v>
      </c>
      <c r="AI3119" s="14"/>
      <c r="AJ3119" s="14"/>
      <c r="AK3119" s="14">
        <f t="shared" si="7129"/>
        <v>0</v>
      </c>
      <c r="AL3119" s="14">
        <f t="shared" si="7130"/>
        <v>1820.1</v>
      </c>
      <c r="AM3119" s="14">
        <f t="shared" si="7131"/>
        <v>0</v>
      </c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>
        <f t="shared" si="7093"/>
        <v>0</v>
      </c>
      <c r="AZ3119" s="14">
        <f t="shared" si="7094"/>
        <v>1820.1</v>
      </c>
      <c r="BA3119" s="14">
        <f t="shared" si="7095"/>
        <v>0</v>
      </c>
      <c r="BB3119" s="14"/>
      <c r="BC3119" s="3">
        <v>0</v>
      </c>
    </row>
    <row r="3120" spans="1:55" x14ac:dyDescent="0.25">
      <c r="A3120" s="33" t="s">
        <v>1112</v>
      </c>
      <c r="B3120" s="33" t="s">
        <v>31</v>
      </c>
      <c r="C3120" s="33" t="s">
        <v>30</v>
      </c>
      <c r="D3120" s="8" t="s">
        <v>1110</v>
      </c>
      <c r="E3120" s="43"/>
      <c r="F3120" s="24" t="s">
        <v>1160</v>
      </c>
      <c r="G3120" s="14">
        <f>G3121</f>
        <v>2000</v>
      </c>
      <c r="H3120" s="14">
        <f t="shared" ref="H3120:BB3121" si="7132">H3121</f>
        <v>2956.7</v>
      </c>
      <c r="I3120" s="14">
        <f t="shared" si="7132"/>
        <v>0</v>
      </c>
      <c r="J3120" s="14">
        <f t="shared" si="7132"/>
        <v>0</v>
      </c>
      <c r="K3120" s="14">
        <f t="shared" si="7132"/>
        <v>0</v>
      </c>
      <c r="L3120" s="14">
        <f t="shared" si="7132"/>
        <v>0</v>
      </c>
      <c r="M3120" s="14">
        <f t="shared" si="7121"/>
        <v>2000</v>
      </c>
      <c r="N3120" s="14">
        <f t="shared" si="7122"/>
        <v>2956.7</v>
      </c>
      <c r="O3120" s="14">
        <f t="shared" si="7123"/>
        <v>0</v>
      </c>
      <c r="P3120" s="14">
        <f t="shared" si="7132"/>
        <v>0</v>
      </c>
      <c r="Q3120" s="14">
        <f t="shared" si="7132"/>
        <v>0</v>
      </c>
      <c r="R3120" s="14">
        <f t="shared" si="7132"/>
        <v>0</v>
      </c>
      <c r="S3120" s="14">
        <f t="shared" si="7132"/>
        <v>0</v>
      </c>
      <c r="T3120" s="14">
        <f t="shared" si="7132"/>
        <v>0</v>
      </c>
      <c r="U3120" s="14">
        <f t="shared" si="7132"/>
        <v>0</v>
      </c>
      <c r="V3120" s="14">
        <f t="shared" si="7132"/>
        <v>0</v>
      </c>
      <c r="W3120" s="14">
        <f t="shared" si="7132"/>
        <v>0</v>
      </c>
      <c r="X3120" s="14">
        <f t="shared" si="7132"/>
        <v>0</v>
      </c>
      <c r="Y3120" s="14">
        <f t="shared" si="7132"/>
        <v>0</v>
      </c>
      <c r="Z3120" s="14">
        <f t="shared" si="7132"/>
        <v>0</v>
      </c>
      <c r="AA3120" s="14">
        <f t="shared" si="7132"/>
        <v>0</v>
      </c>
      <c r="AB3120" s="14">
        <f t="shared" si="7132"/>
        <v>0</v>
      </c>
      <c r="AC3120" s="14">
        <f t="shared" si="7132"/>
        <v>0</v>
      </c>
      <c r="AD3120" s="14">
        <f t="shared" si="7132"/>
        <v>0</v>
      </c>
      <c r="AE3120" s="14">
        <f t="shared" si="7132"/>
        <v>0</v>
      </c>
      <c r="AF3120" s="14">
        <f t="shared" si="7024"/>
        <v>2000</v>
      </c>
      <c r="AG3120" s="14">
        <f t="shared" si="7025"/>
        <v>2956.7</v>
      </c>
      <c r="AH3120" s="14">
        <f t="shared" si="7026"/>
        <v>0</v>
      </c>
      <c r="AI3120" s="14">
        <f t="shared" si="7132"/>
        <v>0</v>
      </c>
      <c r="AJ3120" s="14">
        <f t="shared" si="7132"/>
        <v>0</v>
      </c>
      <c r="AK3120" s="14">
        <f t="shared" si="7129"/>
        <v>2000</v>
      </c>
      <c r="AL3120" s="14">
        <f t="shared" si="7130"/>
        <v>2956.7</v>
      </c>
      <c r="AM3120" s="14">
        <f t="shared" si="7131"/>
        <v>0</v>
      </c>
      <c r="AN3120" s="14">
        <f t="shared" si="7132"/>
        <v>0</v>
      </c>
      <c r="AO3120" s="14">
        <f t="shared" si="7132"/>
        <v>0</v>
      </c>
      <c r="AP3120" s="14">
        <f t="shared" si="7132"/>
        <v>0</v>
      </c>
      <c r="AQ3120" s="14">
        <f t="shared" si="7132"/>
        <v>0</v>
      </c>
      <c r="AR3120" s="14">
        <f t="shared" si="7132"/>
        <v>0</v>
      </c>
      <c r="AS3120" s="14">
        <f t="shared" si="7132"/>
        <v>0</v>
      </c>
      <c r="AT3120" s="14">
        <f t="shared" si="7132"/>
        <v>0</v>
      </c>
      <c r="AU3120" s="14">
        <f t="shared" si="7132"/>
        <v>0</v>
      </c>
      <c r="AV3120" s="14">
        <f t="shared" si="7132"/>
        <v>0</v>
      </c>
      <c r="AW3120" s="14">
        <f t="shared" si="7132"/>
        <v>0</v>
      </c>
      <c r="AX3120" s="14">
        <f t="shared" si="7132"/>
        <v>0</v>
      </c>
      <c r="AY3120" s="14">
        <f t="shared" si="7093"/>
        <v>2000</v>
      </c>
      <c r="AZ3120" s="14">
        <f t="shared" si="7094"/>
        <v>2956.7</v>
      </c>
      <c r="BA3120" s="14">
        <f t="shared" si="7095"/>
        <v>0</v>
      </c>
      <c r="BB3120" s="14">
        <f t="shared" si="7132"/>
        <v>0</v>
      </c>
      <c r="BC3120" s="2"/>
    </row>
    <row r="3121" spans="1:55" ht="31.5" x14ac:dyDescent="0.25">
      <c r="A3121" s="33" t="s">
        <v>1112</v>
      </c>
      <c r="B3121" s="33" t="s">
        <v>31</v>
      </c>
      <c r="C3121" s="33" t="s">
        <v>30</v>
      </c>
      <c r="D3121" s="8" t="s">
        <v>1110</v>
      </c>
      <c r="E3121" s="43" t="s">
        <v>250</v>
      </c>
      <c r="F3121" s="24" t="s">
        <v>477</v>
      </c>
      <c r="G3121" s="14">
        <f>G3122</f>
        <v>2000</v>
      </c>
      <c r="H3121" s="14">
        <f t="shared" si="7132"/>
        <v>2956.7</v>
      </c>
      <c r="I3121" s="14">
        <f t="shared" si="7132"/>
        <v>0</v>
      </c>
      <c r="J3121" s="14">
        <f t="shared" si="7132"/>
        <v>0</v>
      </c>
      <c r="K3121" s="14">
        <f t="shared" si="7132"/>
        <v>0</v>
      </c>
      <c r="L3121" s="14">
        <f t="shared" si="7132"/>
        <v>0</v>
      </c>
      <c r="M3121" s="14">
        <f t="shared" si="7121"/>
        <v>2000</v>
      </c>
      <c r="N3121" s="14">
        <f t="shared" si="7122"/>
        <v>2956.7</v>
      </c>
      <c r="O3121" s="14">
        <f t="shared" si="7123"/>
        <v>0</v>
      </c>
      <c r="P3121" s="14">
        <f t="shared" si="7132"/>
        <v>0</v>
      </c>
      <c r="Q3121" s="14">
        <f t="shared" si="7132"/>
        <v>0</v>
      </c>
      <c r="R3121" s="14">
        <f t="shared" si="7132"/>
        <v>0</v>
      </c>
      <c r="S3121" s="14">
        <f t="shared" si="7132"/>
        <v>0</v>
      </c>
      <c r="T3121" s="14">
        <f t="shared" si="7132"/>
        <v>0</v>
      </c>
      <c r="U3121" s="14">
        <f t="shared" si="7132"/>
        <v>0</v>
      </c>
      <c r="V3121" s="14">
        <f t="shared" si="7132"/>
        <v>0</v>
      </c>
      <c r="W3121" s="14">
        <f t="shared" si="7132"/>
        <v>0</v>
      </c>
      <c r="X3121" s="14">
        <f t="shared" si="7132"/>
        <v>0</v>
      </c>
      <c r="Y3121" s="14">
        <f t="shared" si="7132"/>
        <v>0</v>
      </c>
      <c r="Z3121" s="14">
        <f t="shared" si="7132"/>
        <v>0</v>
      </c>
      <c r="AA3121" s="14">
        <f t="shared" si="7132"/>
        <v>0</v>
      </c>
      <c r="AB3121" s="14">
        <f t="shared" si="7132"/>
        <v>0</v>
      </c>
      <c r="AC3121" s="14">
        <f t="shared" si="7132"/>
        <v>0</v>
      </c>
      <c r="AD3121" s="14">
        <f t="shared" si="7132"/>
        <v>0</v>
      </c>
      <c r="AE3121" s="14">
        <f t="shared" si="7132"/>
        <v>0</v>
      </c>
      <c r="AF3121" s="14">
        <f t="shared" si="7024"/>
        <v>2000</v>
      </c>
      <c r="AG3121" s="14">
        <f t="shared" si="7025"/>
        <v>2956.7</v>
      </c>
      <c r="AH3121" s="14">
        <f t="shared" si="7026"/>
        <v>0</v>
      </c>
      <c r="AI3121" s="14">
        <f t="shared" si="7132"/>
        <v>0</v>
      </c>
      <c r="AJ3121" s="14">
        <f t="shared" si="7132"/>
        <v>0</v>
      </c>
      <c r="AK3121" s="14">
        <f t="shared" si="7129"/>
        <v>2000</v>
      </c>
      <c r="AL3121" s="14">
        <f t="shared" si="7130"/>
        <v>2956.7</v>
      </c>
      <c r="AM3121" s="14">
        <f t="shared" si="7131"/>
        <v>0</v>
      </c>
      <c r="AN3121" s="14">
        <f t="shared" si="7132"/>
        <v>0</v>
      </c>
      <c r="AO3121" s="14">
        <f t="shared" si="7132"/>
        <v>0</v>
      </c>
      <c r="AP3121" s="14">
        <f t="shared" si="7132"/>
        <v>0</v>
      </c>
      <c r="AQ3121" s="14">
        <f t="shared" si="7132"/>
        <v>0</v>
      </c>
      <c r="AR3121" s="14">
        <f t="shared" si="7132"/>
        <v>0</v>
      </c>
      <c r="AS3121" s="14">
        <f t="shared" si="7132"/>
        <v>0</v>
      </c>
      <c r="AT3121" s="14">
        <f t="shared" si="7132"/>
        <v>0</v>
      </c>
      <c r="AU3121" s="14">
        <f t="shared" si="7132"/>
        <v>0</v>
      </c>
      <c r="AV3121" s="14">
        <f t="shared" si="7132"/>
        <v>0</v>
      </c>
      <c r="AW3121" s="14">
        <f t="shared" si="7132"/>
        <v>0</v>
      </c>
      <c r="AX3121" s="14">
        <f t="shared" si="7132"/>
        <v>0</v>
      </c>
      <c r="AY3121" s="14">
        <f t="shared" si="7093"/>
        <v>2000</v>
      </c>
      <c r="AZ3121" s="14">
        <f t="shared" si="7094"/>
        <v>2956.7</v>
      </c>
      <c r="BA3121" s="14">
        <f t="shared" si="7095"/>
        <v>0</v>
      </c>
      <c r="BB3121" s="14">
        <f t="shared" si="7132"/>
        <v>0</v>
      </c>
      <c r="BC3121" s="2"/>
    </row>
    <row r="3122" spans="1:55" x14ac:dyDescent="0.25">
      <c r="A3122" s="33" t="s">
        <v>1112</v>
      </c>
      <c r="B3122" s="33" t="s">
        <v>31</v>
      </c>
      <c r="C3122" s="33" t="s">
        <v>30</v>
      </c>
      <c r="D3122" s="8" t="s">
        <v>1110</v>
      </c>
      <c r="E3122" s="43" t="s">
        <v>951</v>
      </c>
      <c r="F3122" s="24" t="s">
        <v>478</v>
      </c>
      <c r="G3122" s="14">
        <v>2000</v>
      </c>
      <c r="H3122" s="14">
        <v>2956.7</v>
      </c>
      <c r="I3122" s="14"/>
      <c r="J3122" s="14"/>
      <c r="K3122" s="14"/>
      <c r="L3122" s="14"/>
      <c r="M3122" s="14">
        <f t="shared" si="7121"/>
        <v>2000</v>
      </c>
      <c r="N3122" s="14">
        <f t="shared" si="7122"/>
        <v>2956.7</v>
      </c>
      <c r="O3122" s="14">
        <f t="shared" si="7123"/>
        <v>0</v>
      </c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>
        <f t="shared" si="7024"/>
        <v>2000</v>
      </c>
      <c r="AG3122" s="14">
        <f t="shared" si="7025"/>
        <v>2956.7</v>
      </c>
      <c r="AH3122" s="14">
        <f t="shared" si="7026"/>
        <v>0</v>
      </c>
      <c r="AI3122" s="14"/>
      <c r="AJ3122" s="14"/>
      <c r="AK3122" s="14">
        <f t="shared" si="7129"/>
        <v>2000</v>
      </c>
      <c r="AL3122" s="14">
        <f t="shared" si="7130"/>
        <v>2956.7</v>
      </c>
      <c r="AM3122" s="14">
        <f t="shared" si="7131"/>
        <v>0</v>
      </c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>
        <f t="shared" si="7093"/>
        <v>2000</v>
      </c>
      <c r="AZ3122" s="14">
        <f t="shared" si="7094"/>
        <v>2956.7</v>
      </c>
      <c r="BA3122" s="14">
        <f t="shared" si="7095"/>
        <v>0</v>
      </c>
      <c r="BB3122" s="14"/>
      <c r="BC3122" s="2"/>
    </row>
    <row r="3123" spans="1:55" ht="47.25" customHeight="1" x14ac:dyDescent="0.25">
      <c r="A3123" s="33" t="s">
        <v>1112</v>
      </c>
      <c r="B3123" s="33" t="s">
        <v>31</v>
      </c>
      <c r="C3123" s="33" t="s">
        <v>30</v>
      </c>
      <c r="D3123" s="8" t="s">
        <v>372</v>
      </c>
      <c r="E3123" s="8"/>
      <c r="F3123" s="13" t="s">
        <v>564</v>
      </c>
      <c r="G3123" s="14">
        <f t="shared" ref="G3123:L3123" si="7133">G3124+G3127+G3130+G3133</f>
        <v>81813.7</v>
      </c>
      <c r="H3123" s="14">
        <f t="shared" si="7133"/>
        <v>145838.19999999998</v>
      </c>
      <c r="I3123" s="14">
        <f t="shared" si="7133"/>
        <v>45034.299999999996</v>
      </c>
      <c r="J3123" s="14">
        <f t="shared" si="7133"/>
        <v>-437.1</v>
      </c>
      <c r="K3123" s="14">
        <f t="shared" si="7133"/>
        <v>-437.1</v>
      </c>
      <c r="L3123" s="14">
        <f t="shared" si="7133"/>
        <v>-437.1</v>
      </c>
      <c r="M3123" s="14">
        <f t="shared" si="7121"/>
        <v>81376.599999999991</v>
      </c>
      <c r="N3123" s="14">
        <f t="shared" si="7122"/>
        <v>145401.09999999998</v>
      </c>
      <c r="O3123" s="14">
        <f t="shared" si="7123"/>
        <v>44597.2</v>
      </c>
      <c r="P3123" s="14">
        <f t="shared" ref="P3123:Q3123" si="7134">P3124+P3127+P3130+P3133</f>
        <v>0</v>
      </c>
      <c r="Q3123" s="14">
        <f t="shared" si="7134"/>
        <v>0</v>
      </c>
      <c r="R3123" s="14">
        <f t="shared" ref="R3123:T3123" si="7135">R3124+R3127+R3130+R3133</f>
        <v>0</v>
      </c>
      <c r="S3123" s="14">
        <f t="shared" si="7135"/>
        <v>0</v>
      </c>
      <c r="T3123" s="14">
        <f t="shared" si="7135"/>
        <v>1418.7840000000001</v>
      </c>
      <c r="U3123" s="14">
        <f t="shared" ref="U3123:BB3123" si="7136">U3124+U3127+U3130+U3133</f>
        <v>0</v>
      </c>
      <c r="V3123" s="14">
        <f t="shared" ref="V3123:AC3123" si="7137">V3124+V3127+V3130+V3133</f>
        <v>0</v>
      </c>
      <c r="W3123" s="14">
        <f t="shared" si="7137"/>
        <v>0</v>
      </c>
      <c r="X3123" s="14">
        <f t="shared" si="7137"/>
        <v>0</v>
      </c>
      <c r="Y3123" s="14">
        <f t="shared" si="7137"/>
        <v>0</v>
      </c>
      <c r="Z3123" s="14">
        <f t="shared" si="7137"/>
        <v>0</v>
      </c>
      <c r="AA3123" s="14">
        <f t="shared" si="7137"/>
        <v>0</v>
      </c>
      <c r="AB3123" s="14">
        <f t="shared" si="7137"/>
        <v>0</v>
      </c>
      <c r="AC3123" s="14">
        <f t="shared" si="7137"/>
        <v>0</v>
      </c>
      <c r="AD3123" s="14">
        <f t="shared" ref="AD3123:AE3123" si="7138">AD3124+AD3127+AD3130+AD3133</f>
        <v>0</v>
      </c>
      <c r="AE3123" s="14">
        <f t="shared" si="7138"/>
        <v>0</v>
      </c>
      <c r="AF3123" s="14">
        <f t="shared" si="7024"/>
        <v>82795.383999999991</v>
      </c>
      <c r="AG3123" s="14">
        <f t="shared" si="7025"/>
        <v>145401.09999999998</v>
      </c>
      <c r="AH3123" s="14">
        <f t="shared" si="7026"/>
        <v>44597.2</v>
      </c>
      <c r="AI3123" s="14">
        <f t="shared" ref="AI3123:AJ3123" si="7139">AI3124+AI3127+AI3130+AI3133</f>
        <v>0</v>
      </c>
      <c r="AJ3123" s="14">
        <f t="shared" si="7139"/>
        <v>0</v>
      </c>
      <c r="AK3123" s="14">
        <f t="shared" si="7129"/>
        <v>82795.383999999991</v>
      </c>
      <c r="AL3123" s="14">
        <f t="shared" si="7130"/>
        <v>145401.09999999998</v>
      </c>
      <c r="AM3123" s="14">
        <f t="shared" si="7131"/>
        <v>44597.2</v>
      </c>
      <c r="AN3123" s="14">
        <f t="shared" ref="AN3123:AO3123" si="7140">AN3124+AN3127+AN3130+AN3133</f>
        <v>0</v>
      </c>
      <c r="AO3123" s="14">
        <f t="shared" si="7140"/>
        <v>0</v>
      </c>
      <c r="AP3123" s="14">
        <f t="shared" ref="AP3123:AW3123" si="7141">AP3124+AP3127+AP3130+AP3133</f>
        <v>-459.37299999999999</v>
      </c>
      <c r="AQ3123" s="14">
        <f t="shared" si="7141"/>
        <v>0</v>
      </c>
      <c r="AR3123" s="14">
        <f t="shared" si="7141"/>
        <v>0</v>
      </c>
      <c r="AS3123" s="14">
        <f t="shared" si="7141"/>
        <v>0</v>
      </c>
      <c r="AT3123" s="14">
        <f t="shared" si="7141"/>
        <v>0</v>
      </c>
      <c r="AU3123" s="14">
        <f t="shared" si="7141"/>
        <v>0</v>
      </c>
      <c r="AV3123" s="14">
        <f t="shared" si="7141"/>
        <v>0</v>
      </c>
      <c r="AW3123" s="14">
        <f t="shared" si="7141"/>
        <v>0</v>
      </c>
      <c r="AX3123" s="14">
        <f t="shared" ref="AX3123" si="7142">AX3124+AX3127+AX3130+AX3133</f>
        <v>0</v>
      </c>
      <c r="AY3123" s="14">
        <f t="shared" si="7093"/>
        <v>82336.010999999984</v>
      </c>
      <c r="AZ3123" s="14">
        <f t="shared" si="7094"/>
        <v>145401.09999999998</v>
      </c>
      <c r="BA3123" s="14">
        <f t="shared" si="7095"/>
        <v>44597.2</v>
      </c>
      <c r="BB3123" s="14">
        <f t="shared" si="7136"/>
        <v>0</v>
      </c>
      <c r="BC3123" s="2"/>
    </row>
    <row r="3124" spans="1:55" ht="31.5" customHeight="1" x14ac:dyDescent="0.25">
      <c r="A3124" s="33" t="s">
        <v>1112</v>
      </c>
      <c r="B3124" s="33" t="s">
        <v>31</v>
      </c>
      <c r="C3124" s="33" t="s">
        <v>30</v>
      </c>
      <c r="D3124" s="8" t="s">
        <v>373</v>
      </c>
      <c r="E3124" s="8"/>
      <c r="F3124" s="18" t="s">
        <v>874</v>
      </c>
      <c r="G3124" s="14">
        <f t="shared" ref="G3124:L3125" si="7143">G3125</f>
        <v>34333.1</v>
      </c>
      <c r="H3124" s="14">
        <f t="shared" si="7143"/>
        <v>34333.1</v>
      </c>
      <c r="I3124" s="14">
        <f t="shared" si="7143"/>
        <v>34333.1</v>
      </c>
      <c r="J3124" s="14">
        <f t="shared" si="7143"/>
        <v>0</v>
      </c>
      <c r="K3124" s="14">
        <f t="shared" si="7143"/>
        <v>0</v>
      </c>
      <c r="L3124" s="14">
        <f t="shared" si="7143"/>
        <v>0</v>
      </c>
      <c r="M3124" s="14">
        <f t="shared" si="7121"/>
        <v>34333.1</v>
      </c>
      <c r="N3124" s="14">
        <f t="shared" si="7122"/>
        <v>34333.1</v>
      </c>
      <c r="O3124" s="14">
        <f t="shared" si="7123"/>
        <v>34333.1</v>
      </c>
      <c r="P3124" s="14">
        <f t="shared" ref="P3124:Q3125" si="7144">P3125</f>
        <v>0</v>
      </c>
      <c r="Q3124" s="14">
        <f t="shared" si="7144"/>
        <v>0</v>
      </c>
      <c r="R3124" s="14">
        <f t="shared" ref="R3124:T3125" si="7145">R3125</f>
        <v>0</v>
      </c>
      <c r="S3124" s="14">
        <f t="shared" si="7145"/>
        <v>0</v>
      </c>
      <c r="T3124" s="14">
        <f t="shared" si="7145"/>
        <v>395</v>
      </c>
      <c r="U3124" s="14">
        <f t="shared" ref="U3124:BB3125" si="7146">U3125</f>
        <v>0</v>
      </c>
      <c r="V3124" s="14">
        <f t="shared" si="7146"/>
        <v>0</v>
      </c>
      <c r="W3124" s="14">
        <f t="shared" si="7146"/>
        <v>0</v>
      </c>
      <c r="X3124" s="14">
        <f t="shared" si="7146"/>
        <v>0</v>
      </c>
      <c r="Y3124" s="14">
        <f t="shared" si="7146"/>
        <v>0</v>
      </c>
      <c r="Z3124" s="14">
        <f t="shared" si="7146"/>
        <v>0</v>
      </c>
      <c r="AA3124" s="14">
        <f t="shared" si="7146"/>
        <v>0</v>
      </c>
      <c r="AB3124" s="14">
        <f t="shared" si="7146"/>
        <v>0</v>
      </c>
      <c r="AC3124" s="14">
        <f t="shared" si="7146"/>
        <v>0</v>
      </c>
      <c r="AD3124" s="14">
        <f t="shared" si="7146"/>
        <v>0</v>
      </c>
      <c r="AE3124" s="14">
        <f t="shared" si="7146"/>
        <v>0</v>
      </c>
      <c r="AF3124" s="14">
        <f t="shared" si="7024"/>
        <v>34728.1</v>
      </c>
      <c r="AG3124" s="14">
        <f t="shared" si="7025"/>
        <v>34333.1</v>
      </c>
      <c r="AH3124" s="14">
        <f t="shared" si="7026"/>
        <v>34333.1</v>
      </c>
      <c r="AI3124" s="14">
        <f t="shared" si="7146"/>
        <v>0</v>
      </c>
      <c r="AJ3124" s="14">
        <f t="shared" si="7146"/>
        <v>0</v>
      </c>
      <c r="AK3124" s="14">
        <f t="shared" si="7129"/>
        <v>34728.1</v>
      </c>
      <c r="AL3124" s="14">
        <f t="shared" si="7130"/>
        <v>34333.1</v>
      </c>
      <c r="AM3124" s="14">
        <f t="shared" si="7131"/>
        <v>34333.1</v>
      </c>
      <c r="AN3124" s="14">
        <f t="shared" si="7146"/>
        <v>0</v>
      </c>
      <c r="AO3124" s="14">
        <f t="shared" si="7146"/>
        <v>0</v>
      </c>
      <c r="AP3124" s="14">
        <f t="shared" si="7146"/>
        <v>0</v>
      </c>
      <c r="AQ3124" s="14">
        <f t="shared" si="7146"/>
        <v>0</v>
      </c>
      <c r="AR3124" s="14">
        <f t="shared" si="7146"/>
        <v>0</v>
      </c>
      <c r="AS3124" s="14">
        <f t="shared" si="7146"/>
        <v>0</v>
      </c>
      <c r="AT3124" s="14">
        <f t="shared" si="7146"/>
        <v>0</v>
      </c>
      <c r="AU3124" s="14">
        <f t="shared" si="7146"/>
        <v>0</v>
      </c>
      <c r="AV3124" s="14">
        <f t="shared" si="7146"/>
        <v>0</v>
      </c>
      <c r="AW3124" s="14">
        <f t="shared" si="7146"/>
        <v>0</v>
      </c>
      <c r="AX3124" s="14">
        <f t="shared" si="7146"/>
        <v>0</v>
      </c>
      <c r="AY3124" s="14">
        <f t="shared" si="7093"/>
        <v>34728.1</v>
      </c>
      <c r="AZ3124" s="14">
        <f t="shared" si="7094"/>
        <v>34333.1</v>
      </c>
      <c r="BA3124" s="14">
        <f t="shared" si="7095"/>
        <v>34333.1</v>
      </c>
      <c r="BB3124" s="14">
        <f t="shared" si="7146"/>
        <v>0</v>
      </c>
      <c r="BC3124" s="2"/>
    </row>
    <row r="3125" spans="1:55" ht="31.5" customHeight="1" x14ac:dyDescent="0.25">
      <c r="A3125" s="33" t="s">
        <v>1112</v>
      </c>
      <c r="B3125" s="33" t="s">
        <v>31</v>
      </c>
      <c r="C3125" s="33" t="s">
        <v>30</v>
      </c>
      <c r="D3125" s="8" t="s">
        <v>373</v>
      </c>
      <c r="E3125" s="43" t="s">
        <v>150</v>
      </c>
      <c r="F3125" s="24" t="s">
        <v>469</v>
      </c>
      <c r="G3125" s="14">
        <f t="shared" si="7143"/>
        <v>34333.1</v>
      </c>
      <c r="H3125" s="14">
        <f t="shared" si="7143"/>
        <v>34333.1</v>
      </c>
      <c r="I3125" s="14">
        <f t="shared" si="7143"/>
        <v>34333.1</v>
      </c>
      <c r="J3125" s="14">
        <f t="shared" si="7143"/>
        <v>0</v>
      </c>
      <c r="K3125" s="14">
        <f t="shared" si="7143"/>
        <v>0</v>
      </c>
      <c r="L3125" s="14">
        <f t="shared" si="7143"/>
        <v>0</v>
      </c>
      <c r="M3125" s="14">
        <f t="shared" si="7121"/>
        <v>34333.1</v>
      </c>
      <c r="N3125" s="14">
        <f t="shared" si="7122"/>
        <v>34333.1</v>
      </c>
      <c r="O3125" s="14">
        <f t="shared" si="7123"/>
        <v>34333.1</v>
      </c>
      <c r="P3125" s="14">
        <f t="shared" si="7144"/>
        <v>0</v>
      </c>
      <c r="Q3125" s="14">
        <f t="shared" si="7144"/>
        <v>0</v>
      </c>
      <c r="R3125" s="14">
        <f t="shared" si="7145"/>
        <v>0</v>
      </c>
      <c r="S3125" s="14">
        <f t="shared" si="7145"/>
        <v>0</v>
      </c>
      <c r="T3125" s="14">
        <f t="shared" si="7145"/>
        <v>395</v>
      </c>
      <c r="U3125" s="14">
        <f t="shared" si="7146"/>
        <v>0</v>
      </c>
      <c r="V3125" s="14">
        <f t="shared" si="7146"/>
        <v>0</v>
      </c>
      <c r="W3125" s="14">
        <f t="shared" si="7146"/>
        <v>0</v>
      </c>
      <c r="X3125" s="14">
        <f t="shared" si="7146"/>
        <v>0</v>
      </c>
      <c r="Y3125" s="14">
        <f t="shared" si="7146"/>
        <v>0</v>
      </c>
      <c r="Z3125" s="14">
        <f t="shared" si="7146"/>
        <v>0</v>
      </c>
      <c r="AA3125" s="14">
        <f t="shared" si="7146"/>
        <v>0</v>
      </c>
      <c r="AB3125" s="14">
        <f t="shared" si="7146"/>
        <v>0</v>
      </c>
      <c r="AC3125" s="14">
        <f t="shared" si="7146"/>
        <v>0</v>
      </c>
      <c r="AD3125" s="14">
        <f t="shared" si="7146"/>
        <v>0</v>
      </c>
      <c r="AE3125" s="14">
        <f t="shared" si="7146"/>
        <v>0</v>
      </c>
      <c r="AF3125" s="14">
        <f t="shared" si="7024"/>
        <v>34728.1</v>
      </c>
      <c r="AG3125" s="14">
        <f t="shared" si="7025"/>
        <v>34333.1</v>
      </c>
      <c r="AH3125" s="14">
        <f t="shared" si="7026"/>
        <v>34333.1</v>
      </c>
      <c r="AI3125" s="14">
        <f t="shared" si="7146"/>
        <v>0</v>
      </c>
      <c r="AJ3125" s="14">
        <f t="shared" si="7146"/>
        <v>0</v>
      </c>
      <c r="AK3125" s="14">
        <f t="shared" si="7129"/>
        <v>34728.1</v>
      </c>
      <c r="AL3125" s="14">
        <f t="shared" si="7130"/>
        <v>34333.1</v>
      </c>
      <c r="AM3125" s="14">
        <f t="shared" si="7131"/>
        <v>34333.1</v>
      </c>
      <c r="AN3125" s="14">
        <f t="shared" si="7146"/>
        <v>0</v>
      </c>
      <c r="AO3125" s="14">
        <f t="shared" si="7146"/>
        <v>0</v>
      </c>
      <c r="AP3125" s="14">
        <f t="shared" si="7146"/>
        <v>0</v>
      </c>
      <c r="AQ3125" s="14">
        <f t="shared" si="7146"/>
        <v>0</v>
      </c>
      <c r="AR3125" s="14">
        <f t="shared" si="7146"/>
        <v>0</v>
      </c>
      <c r="AS3125" s="14">
        <f t="shared" si="7146"/>
        <v>0</v>
      </c>
      <c r="AT3125" s="14">
        <f t="shared" si="7146"/>
        <v>0</v>
      </c>
      <c r="AU3125" s="14">
        <f t="shared" si="7146"/>
        <v>0</v>
      </c>
      <c r="AV3125" s="14">
        <f t="shared" si="7146"/>
        <v>0</v>
      </c>
      <c r="AW3125" s="14">
        <f t="shared" si="7146"/>
        <v>0</v>
      </c>
      <c r="AX3125" s="14">
        <f t="shared" si="7146"/>
        <v>0</v>
      </c>
      <c r="AY3125" s="14">
        <f t="shared" si="7093"/>
        <v>34728.1</v>
      </c>
      <c r="AZ3125" s="14">
        <f t="shared" si="7094"/>
        <v>34333.1</v>
      </c>
      <c r="BA3125" s="14">
        <f t="shared" si="7095"/>
        <v>34333.1</v>
      </c>
      <c r="BB3125" s="14">
        <f t="shared" si="7146"/>
        <v>0</v>
      </c>
      <c r="BC3125" s="2"/>
    </row>
    <row r="3126" spans="1:55" ht="31.5" customHeight="1" x14ac:dyDescent="0.25">
      <c r="A3126" s="33" t="s">
        <v>1112</v>
      </c>
      <c r="B3126" s="33" t="s">
        <v>31</v>
      </c>
      <c r="C3126" s="33" t="s">
        <v>30</v>
      </c>
      <c r="D3126" s="8" t="s">
        <v>373</v>
      </c>
      <c r="E3126" s="8" t="s">
        <v>1071</v>
      </c>
      <c r="F3126" s="24" t="s">
        <v>470</v>
      </c>
      <c r="G3126" s="14">
        <v>34333.1</v>
      </c>
      <c r="H3126" s="14">
        <v>34333.1</v>
      </c>
      <c r="I3126" s="14">
        <v>34333.1</v>
      </c>
      <c r="J3126" s="14"/>
      <c r="K3126" s="14"/>
      <c r="L3126" s="14"/>
      <c r="M3126" s="14">
        <f t="shared" si="7121"/>
        <v>34333.1</v>
      </c>
      <c r="N3126" s="14">
        <f t="shared" si="7122"/>
        <v>34333.1</v>
      </c>
      <c r="O3126" s="14">
        <f t="shared" si="7123"/>
        <v>34333.1</v>
      </c>
      <c r="P3126" s="14"/>
      <c r="Q3126" s="14"/>
      <c r="R3126" s="14"/>
      <c r="S3126" s="14"/>
      <c r="T3126" s="14">
        <v>395</v>
      </c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>
        <f t="shared" si="7024"/>
        <v>34728.1</v>
      </c>
      <c r="AG3126" s="14">
        <f t="shared" si="7025"/>
        <v>34333.1</v>
      </c>
      <c r="AH3126" s="14">
        <f t="shared" si="7026"/>
        <v>34333.1</v>
      </c>
      <c r="AI3126" s="14"/>
      <c r="AJ3126" s="14"/>
      <c r="AK3126" s="14">
        <f t="shared" si="7129"/>
        <v>34728.1</v>
      </c>
      <c r="AL3126" s="14">
        <f t="shared" si="7130"/>
        <v>34333.1</v>
      </c>
      <c r="AM3126" s="14">
        <f t="shared" si="7131"/>
        <v>34333.1</v>
      </c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>
        <f t="shared" si="7093"/>
        <v>34728.1</v>
      </c>
      <c r="AZ3126" s="14">
        <f t="shared" si="7094"/>
        <v>34333.1</v>
      </c>
      <c r="BA3126" s="14">
        <f t="shared" si="7095"/>
        <v>34333.1</v>
      </c>
      <c r="BB3126" s="14"/>
      <c r="BC3126" s="2"/>
    </row>
    <row r="3127" spans="1:55" ht="31.5" customHeight="1" x14ac:dyDescent="0.25">
      <c r="A3127" s="33" t="s">
        <v>1112</v>
      </c>
      <c r="B3127" s="33" t="s">
        <v>31</v>
      </c>
      <c r="C3127" s="33" t="s">
        <v>30</v>
      </c>
      <c r="D3127" s="8" t="s">
        <v>374</v>
      </c>
      <c r="E3127" s="8"/>
      <c r="F3127" s="13" t="s">
        <v>565</v>
      </c>
      <c r="G3127" s="14">
        <f t="shared" ref="G3127:L3128" si="7147">G3128</f>
        <v>2728.7</v>
      </c>
      <c r="H3127" s="14">
        <f t="shared" si="7147"/>
        <v>2728.7</v>
      </c>
      <c r="I3127" s="14">
        <f t="shared" si="7147"/>
        <v>2728.7</v>
      </c>
      <c r="J3127" s="14">
        <f t="shared" si="7147"/>
        <v>-437.1</v>
      </c>
      <c r="K3127" s="14">
        <f t="shared" si="7147"/>
        <v>-437.1</v>
      </c>
      <c r="L3127" s="14">
        <f t="shared" si="7147"/>
        <v>-437.1</v>
      </c>
      <c r="M3127" s="14">
        <f t="shared" si="7121"/>
        <v>2291.6</v>
      </c>
      <c r="N3127" s="14">
        <f t="shared" si="7122"/>
        <v>2291.6</v>
      </c>
      <c r="O3127" s="14">
        <f t="shared" si="7123"/>
        <v>2291.6</v>
      </c>
      <c r="P3127" s="14">
        <f t="shared" ref="P3127:Q3128" si="7148">P3128</f>
        <v>0</v>
      </c>
      <c r="Q3127" s="14">
        <f t="shared" si="7148"/>
        <v>0</v>
      </c>
      <c r="R3127" s="14">
        <f t="shared" ref="R3127:T3128" si="7149">R3128</f>
        <v>0</v>
      </c>
      <c r="S3127" s="14">
        <f t="shared" si="7149"/>
        <v>0</v>
      </c>
      <c r="T3127" s="14">
        <f t="shared" si="7149"/>
        <v>0</v>
      </c>
      <c r="U3127" s="14">
        <f t="shared" ref="U3127:BB3128" si="7150">U3128</f>
        <v>0</v>
      </c>
      <c r="V3127" s="14">
        <f t="shared" si="7150"/>
        <v>0</v>
      </c>
      <c r="W3127" s="14">
        <f t="shared" si="7150"/>
        <v>0</v>
      </c>
      <c r="X3127" s="14">
        <f t="shared" si="7150"/>
        <v>0</v>
      </c>
      <c r="Y3127" s="14">
        <f t="shared" si="7150"/>
        <v>0</v>
      </c>
      <c r="Z3127" s="14">
        <f t="shared" si="7150"/>
        <v>0</v>
      </c>
      <c r="AA3127" s="14">
        <f t="shared" si="7150"/>
        <v>0</v>
      </c>
      <c r="AB3127" s="14">
        <f t="shared" si="7150"/>
        <v>0</v>
      </c>
      <c r="AC3127" s="14">
        <f t="shared" si="7150"/>
        <v>0</v>
      </c>
      <c r="AD3127" s="14">
        <f t="shared" si="7150"/>
        <v>0</v>
      </c>
      <c r="AE3127" s="14">
        <f t="shared" si="7150"/>
        <v>0</v>
      </c>
      <c r="AF3127" s="14">
        <f t="shared" ref="AF3127:AF3193" si="7151">M3127+P3127+Q3127+R3127+S3127+T3127+U3127+V3127+W3127+X3127</f>
        <v>2291.6</v>
      </c>
      <c r="AG3127" s="14">
        <f t="shared" ref="AG3127:AG3193" si="7152">N3127+Y3127+Z3127+AA3127+AB3127</f>
        <v>2291.6</v>
      </c>
      <c r="AH3127" s="14">
        <f t="shared" ref="AH3127:AH3193" si="7153">O3127+AC3127+AD3127+AE3127</f>
        <v>2291.6</v>
      </c>
      <c r="AI3127" s="14">
        <f t="shared" si="7150"/>
        <v>0</v>
      </c>
      <c r="AJ3127" s="14">
        <f t="shared" si="7150"/>
        <v>0</v>
      </c>
      <c r="AK3127" s="14">
        <f t="shared" si="7129"/>
        <v>2291.6</v>
      </c>
      <c r="AL3127" s="14">
        <f t="shared" si="7130"/>
        <v>2291.6</v>
      </c>
      <c r="AM3127" s="14">
        <f t="shared" si="7131"/>
        <v>2291.6</v>
      </c>
      <c r="AN3127" s="14">
        <f t="shared" si="7150"/>
        <v>0</v>
      </c>
      <c r="AO3127" s="14">
        <f t="shared" si="7150"/>
        <v>0</v>
      </c>
      <c r="AP3127" s="14">
        <f t="shared" si="7150"/>
        <v>0</v>
      </c>
      <c r="AQ3127" s="14">
        <f t="shared" si="7150"/>
        <v>0</v>
      </c>
      <c r="AR3127" s="14">
        <f t="shared" si="7150"/>
        <v>0</v>
      </c>
      <c r="AS3127" s="14">
        <f t="shared" si="7150"/>
        <v>0</v>
      </c>
      <c r="AT3127" s="14">
        <f t="shared" si="7150"/>
        <v>0</v>
      </c>
      <c r="AU3127" s="14">
        <f t="shared" si="7150"/>
        <v>0</v>
      </c>
      <c r="AV3127" s="14">
        <f t="shared" si="7150"/>
        <v>0</v>
      </c>
      <c r="AW3127" s="14">
        <f t="shared" si="7150"/>
        <v>0</v>
      </c>
      <c r="AX3127" s="14">
        <f t="shared" si="7150"/>
        <v>0</v>
      </c>
      <c r="AY3127" s="14">
        <f t="shared" si="7093"/>
        <v>2291.6</v>
      </c>
      <c r="AZ3127" s="14">
        <f t="shared" si="7094"/>
        <v>2291.6</v>
      </c>
      <c r="BA3127" s="14">
        <f t="shared" si="7095"/>
        <v>2291.6</v>
      </c>
      <c r="BB3127" s="14">
        <f t="shared" si="7150"/>
        <v>0</v>
      </c>
      <c r="BC3127" s="2"/>
    </row>
    <row r="3128" spans="1:55" ht="31.5" customHeight="1" x14ac:dyDescent="0.25">
      <c r="A3128" s="33" t="s">
        <v>1112</v>
      </c>
      <c r="B3128" s="33" t="s">
        <v>31</v>
      </c>
      <c r="C3128" s="33" t="s">
        <v>30</v>
      </c>
      <c r="D3128" s="8" t="s">
        <v>374</v>
      </c>
      <c r="E3128" s="43" t="s">
        <v>150</v>
      </c>
      <c r="F3128" s="24" t="s">
        <v>469</v>
      </c>
      <c r="G3128" s="14">
        <f t="shared" si="7147"/>
        <v>2728.7</v>
      </c>
      <c r="H3128" s="14">
        <f t="shared" si="7147"/>
        <v>2728.7</v>
      </c>
      <c r="I3128" s="14">
        <f t="shared" si="7147"/>
        <v>2728.7</v>
      </c>
      <c r="J3128" s="14">
        <f t="shared" si="7147"/>
        <v>-437.1</v>
      </c>
      <c r="K3128" s="14">
        <f t="shared" si="7147"/>
        <v>-437.1</v>
      </c>
      <c r="L3128" s="14">
        <f t="shared" si="7147"/>
        <v>-437.1</v>
      </c>
      <c r="M3128" s="14">
        <f t="shared" si="7121"/>
        <v>2291.6</v>
      </c>
      <c r="N3128" s="14">
        <f t="shared" si="7122"/>
        <v>2291.6</v>
      </c>
      <c r="O3128" s="14">
        <f t="shared" si="7123"/>
        <v>2291.6</v>
      </c>
      <c r="P3128" s="14">
        <f t="shared" si="7148"/>
        <v>0</v>
      </c>
      <c r="Q3128" s="14">
        <f t="shared" si="7148"/>
        <v>0</v>
      </c>
      <c r="R3128" s="14">
        <f t="shared" si="7149"/>
        <v>0</v>
      </c>
      <c r="S3128" s="14">
        <f t="shared" si="7149"/>
        <v>0</v>
      </c>
      <c r="T3128" s="14">
        <f t="shared" si="7149"/>
        <v>0</v>
      </c>
      <c r="U3128" s="14">
        <f t="shared" si="7150"/>
        <v>0</v>
      </c>
      <c r="V3128" s="14">
        <f t="shared" si="7150"/>
        <v>0</v>
      </c>
      <c r="W3128" s="14">
        <f t="shared" si="7150"/>
        <v>0</v>
      </c>
      <c r="X3128" s="14">
        <f t="shared" si="7150"/>
        <v>0</v>
      </c>
      <c r="Y3128" s="14">
        <f t="shared" si="7150"/>
        <v>0</v>
      </c>
      <c r="Z3128" s="14">
        <f t="shared" si="7150"/>
        <v>0</v>
      </c>
      <c r="AA3128" s="14">
        <f t="shared" si="7150"/>
        <v>0</v>
      </c>
      <c r="AB3128" s="14">
        <f t="shared" si="7150"/>
        <v>0</v>
      </c>
      <c r="AC3128" s="14">
        <f t="shared" si="7150"/>
        <v>0</v>
      </c>
      <c r="AD3128" s="14">
        <f t="shared" si="7150"/>
        <v>0</v>
      </c>
      <c r="AE3128" s="14">
        <f t="shared" si="7150"/>
        <v>0</v>
      </c>
      <c r="AF3128" s="14">
        <f t="shared" si="7151"/>
        <v>2291.6</v>
      </c>
      <c r="AG3128" s="14">
        <f t="shared" si="7152"/>
        <v>2291.6</v>
      </c>
      <c r="AH3128" s="14">
        <f t="shared" si="7153"/>
        <v>2291.6</v>
      </c>
      <c r="AI3128" s="14">
        <f t="shared" si="7150"/>
        <v>0</v>
      </c>
      <c r="AJ3128" s="14">
        <f t="shared" si="7150"/>
        <v>0</v>
      </c>
      <c r="AK3128" s="14">
        <f t="shared" si="7129"/>
        <v>2291.6</v>
      </c>
      <c r="AL3128" s="14">
        <f t="shared" si="7130"/>
        <v>2291.6</v>
      </c>
      <c r="AM3128" s="14">
        <f t="shared" si="7131"/>
        <v>2291.6</v>
      </c>
      <c r="AN3128" s="14">
        <f t="shared" si="7150"/>
        <v>0</v>
      </c>
      <c r="AO3128" s="14">
        <f t="shared" si="7150"/>
        <v>0</v>
      </c>
      <c r="AP3128" s="14">
        <f t="shared" si="7150"/>
        <v>0</v>
      </c>
      <c r="AQ3128" s="14">
        <f t="shared" si="7150"/>
        <v>0</v>
      </c>
      <c r="AR3128" s="14">
        <f t="shared" si="7150"/>
        <v>0</v>
      </c>
      <c r="AS3128" s="14">
        <f t="shared" si="7150"/>
        <v>0</v>
      </c>
      <c r="AT3128" s="14">
        <f t="shared" si="7150"/>
        <v>0</v>
      </c>
      <c r="AU3128" s="14">
        <f t="shared" si="7150"/>
        <v>0</v>
      </c>
      <c r="AV3128" s="14">
        <f t="shared" si="7150"/>
        <v>0</v>
      </c>
      <c r="AW3128" s="14">
        <f t="shared" si="7150"/>
        <v>0</v>
      </c>
      <c r="AX3128" s="14">
        <f t="shared" si="7150"/>
        <v>0</v>
      </c>
      <c r="AY3128" s="14">
        <f t="shared" si="7093"/>
        <v>2291.6</v>
      </c>
      <c r="AZ3128" s="14">
        <f t="shared" si="7094"/>
        <v>2291.6</v>
      </c>
      <c r="BA3128" s="14">
        <f t="shared" si="7095"/>
        <v>2291.6</v>
      </c>
      <c r="BB3128" s="14">
        <f t="shared" si="7150"/>
        <v>0</v>
      </c>
      <c r="BC3128" s="2"/>
    </row>
    <row r="3129" spans="1:55" ht="31.5" customHeight="1" x14ac:dyDescent="0.25">
      <c r="A3129" s="33" t="s">
        <v>1112</v>
      </c>
      <c r="B3129" s="33" t="s">
        <v>31</v>
      </c>
      <c r="C3129" s="33" t="s">
        <v>30</v>
      </c>
      <c r="D3129" s="8" t="s">
        <v>374</v>
      </c>
      <c r="E3129" s="8" t="s">
        <v>1071</v>
      </c>
      <c r="F3129" s="24" t="s">
        <v>470</v>
      </c>
      <c r="G3129" s="14">
        <v>2728.7</v>
      </c>
      <c r="H3129" s="14">
        <v>2728.7</v>
      </c>
      <c r="I3129" s="14">
        <v>2728.7</v>
      </c>
      <c r="J3129" s="14">
        <v>-437.1</v>
      </c>
      <c r="K3129" s="14">
        <v>-437.1</v>
      </c>
      <c r="L3129" s="14">
        <v>-437.1</v>
      </c>
      <c r="M3129" s="14">
        <f t="shared" si="7121"/>
        <v>2291.6</v>
      </c>
      <c r="N3129" s="14">
        <f t="shared" si="7122"/>
        <v>2291.6</v>
      </c>
      <c r="O3129" s="14">
        <f t="shared" si="7123"/>
        <v>2291.6</v>
      </c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>
        <f t="shared" si="7151"/>
        <v>2291.6</v>
      </c>
      <c r="AG3129" s="14">
        <f t="shared" si="7152"/>
        <v>2291.6</v>
      </c>
      <c r="AH3129" s="14">
        <f t="shared" si="7153"/>
        <v>2291.6</v>
      </c>
      <c r="AI3129" s="14"/>
      <c r="AJ3129" s="14"/>
      <c r="AK3129" s="14">
        <f t="shared" si="7129"/>
        <v>2291.6</v>
      </c>
      <c r="AL3129" s="14">
        <f t="shared" si="7130"/>
        <v>2291.6</v>
      </c>
      <c r="AM3129" s="14">
        <f t="shared" si="7131"/>
        <v>2291.6</v>
      </c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>
        <f t="shared" si="7093"/>
        <v>2291.6</v>
      </c>
      <c r="AZ3129" s="14">
        <f t="shared" si="7094"/>
        <v>2291.6</v>
      </c>
      <c r="BA3129" s="14">
        <f t="shared" si="7095"/>
        <v>2291.6</v>
      </c>
      <c r="BB3129" s="14"/>
      <c r="BC3129" s="2"/>
    </row>
    <row r="3130" spans="1:55" ht="47.25" x14ac:dyDescent="0.25">
      <c r="A3130" s="33" t="s">
        <v>1112</v>
      </c>
      <c r="B3130" s="33" t="s">
        <v>31</v>
      </c>
      <c r="C3130" s="33" t="s">
        <v>30</v>
      </c>
      <c r="D3130" s="8" t="s">
        <v>375</v>
      </c>
      <c r="E3130" s="8"/>
      <c r="F3130" s="18" t="s">
        <v>798</v>
      </c>
      <c r="G3130" s="14">
        <f t="shared" ref="G3130:L3131" si="7154">G3131</f>
        <v>7034.6</v>
      </c>
      <c r="H3130" s="14">
        <f t="shared" si="7154"/>
        <v>7972.5</v>
      </c>
      <c r="I3130" s="14">
        <f t="shared" si="7154"/>
        <v>7972.5</v>
      </c>
      <c r="J3130" s="14">
        <f t="shared" si="7154"/>
        <v>0</v>
      </c>
      <c r="K3130" s="14">
        <f t="shared" si="7154"/>
        <v>0</v>
      </c>
      <c r="L3130" s="14">
        <f t="shared" si="7154"/>
        <v>0</v>
      </c>
      <c r="M3130" s="14">
        <f t="shared" si="7121"/>
        <v>7034.6</v>
      </c>
      <c r="N3130" s="14">
        <f t="shared" si="7122"/>
        <v>7972.5</v>
      </c>
      <c r="O3130" s="14">
        <f t="shared" si="7123"/>
        <v>7972.5</v>
      </c>
      <c r="P3130" s="14">
        <f t="shared" ref="P3130:Q3131" si="7155">P3131</f>
        <v>0</v>
      </c>
      <c r="Q3130" s="14">
        <f t="shared" si="7155"/>
        <v>0</v>
      </c>
      <c r="R3130" s="14">
        <f t="shared" ref="R3130:T3131" si="7156">R3131</f>
        <v>0</v>
      </c>
      <c r="S3130" s="14">
        <f t="shared" si="7156"/>
        <v>0</v>
      </c>
      <c r="T3130" s="14">
        <f t="shared" si="7156"/>
        <v>228.69200000000001</v>
      </c>
      <c r="U3130" s="14">
        <f t="shared" ref="U3130:BB3131" si="7157">U3131</f>
        <v>0</v>
      </c>
      <c r="V3130" s="14">
        <f t="shared" si="7157"/>
        <v>0</v>
      </c>
      <c r="W3130" s="14">
        <f t="shared" si="7157"/>
        <v>0</v>
      </c>
      <c r="X3130" s="14">
        <f t="shared" si="7157"/>
        <v>0</v>
      </c>
      <c r="Y3130" s="14">
        <f t="shared" si="7157"/>
        <v>0</v>
      </c>
      <c r="Z3130" s="14">
        <f t="shared" si="7157"/>
        <v>0</v>
      </c>
      <c r="AA3130" s="14">
        <f t="shared" si="7157"/>
        <v>0</v>
      </c>
      <c r="AB3130" s="14">
        <f t="shared" si="7157"/>
        <v>0</v>
      </c>
      <c r="AC3130" s="14">
        <f t="shared" si="7157"/>
        <v>0</v>
      </c>
      <c r="AD3130" s="14">
        <f t="shared" si="7157"/>
        <v>0</v>
      </c>
      <c r="AE3130" s="14">
        <f t="shared" si="7157"/>
        <v>0</v>
      </c>
      <c r="AF3130" s="14">
        <f t="shared" si="7151"/>
        <v>7263.2920000000004</v>
      </c>
      <c r="AG3130" s="14">
        <f t="shared" si="7152"/>
        <v>7972.5</v>
      </c>
      <c r="AH3130" s="14">
        <f t="shared" si="7153"/>
        <v>7972.5</v>
      </c>
      <c r="AI3130" s="14">
        <f t="shared" si="7157"/>
        <v>0</v>
      </c>
      <c r="AJ3130" s="14">
        <f t="shared" si="7157"/>
        <v>0</v>
      </c>
      <c r="AK3130" s="14">
        <f t="shared" si="7129"/>
        <v>7263.2920000000004</v>
      </c>
      <c r="AL3130" s="14">
        <f t="shared" si="7130"/>
        <v>7972.5</v>
      </c>
      <c r="AM3130" s="14">
        <f t="shared" si="7131"/>
        <v>7972.5</v>
      </c>
      <c r="AN3130" s="14">
        <f t="shared" si="7157"/>
        <v>0</v>
      </c>
      <c r="AO3130" s="14">
        <f t="shared" si="7157"/>
        <v>0</v>
      </c>
      <c r="AP3130" s="14">
        <f t="shared" si="7157"/>
        <v>-459.37299999999999</v>
      </c>
      <c r="AQ3130" s="14">
        <f t="shared" si="7157"/>
        <v>0</v>
      </c>
      <c r="AR3130" s="14">
        <f t="shared" si="7157"/>
        <v>0</v>
      </c>
      <c r="AS3130" s="14">
        <f t="shared" si="7157"/>
        <v>0</v>
      </c>
      <c r="AT3130" s="14">
        <f t="shared" si="7157"/>
        <v>0</v>
      </c>
      <c r="AU3130" s="14">
        <f t="shared" si="7157"/>
        <v>0</v>
      </c>
      <c r="AV3130" s="14">
        <f t="shared" si="7157"/>
        <v>0</v>
      </c>
      <c r="AW3130" s="14">
        <f t="shared" si="7157"/>
        <v>0</v>
      </c>
      <c r="AX3130" s="14">
        <f t="shared" si="7157"/>
        <v>0</v>
      </c>
      <c r="AY3130" s="14">
        <f t="shared" si="7093"/>
        <v>6803.9190000000008</v>
      </c>
      <c r="AZ3130" s="14">
        <f t="shared" si="7094"/>
        <v>7972.5</v>
      </c>
      <c r="BA3130" s="14">
        <f t="shared" si="7095"/>
        <v>7972.5</v>
      </c>
      <c r="BB3130" s="14">
        <f t="shared" si="7157"/>
        <v>0</v>
      </c>
      <c r="BC3130" s="2"/>
    </row>
    <row r="3131" spans="1:55" ht="31.5" customHeight="1" x14ac:dyDescent="0.25">
      <c r="A3131" s="33" t="s">
        <v>1112</v>
      </c>
      <c r="B3131" s="33" t="s">
        <v>31</v>
      </c>
      <c r="C3131" s="33" t="s">
        <v>30</v>
      </c>
      <c r="D3131" s="8" t="s">
        <v>375</v>
      </c>
      <c r="E3131" s="43" t="s">
        <v>150</v>
      </c>
      <c r="F3131" s="24" t="s">
        <v>469</v>
      </c>
      <c r="G3131" s="14">
        <f t="shared" si="7154"/>
        <v>7034.6</v>
      </c>
      <c r="H3131" s="14">
        <f t="shared" si="7154"/>
        <v>7972.5</v>
      </c>
      <c r="I3131" s="14">
        <f t="shared" si="7154"/>
        <v>7972.5</v>
      </c>
      <c r="J3131" s="14">
        <f t="shared" si="7154"/>
        <v>0</v>
      </c>
      <c r="K3131" s="14">
        <f t="shared" si="7154"/>
        <v>0</v>
      </c>
      <c r="L3131" s="14">
        <f t="shared" si="7154"/>
        <v>0</v>
      </c>
      <c r="M3131" s="14">
        <f t="shared" si="7121"/>
        <v>7034.6</v>
      </c>
      <c r="N3131" s="14">
        <f t="shared" si="7122"/>
        <v>7972.5</v>
      </c>
      <c r="O3131" s="14">
        <f t="shared" si="7123"/>
        <v>7972.5</v>
      </c>
      <c r="P3131" s="14">
        <f t="shared" si="7155"/>
        <v>0</v>
      </c>
      <c r="Q3131" s="14">
        <f t="shared" si="7155"/>
        <v>0</v>
      </c>
      <c r="R3131" s="14">
        <f t="shared" si="7156"/>
        <v>0</v>
      </c>
      <c r="S3131" s="14">
        <f t="shared" si="7156"/>
        <v>0</v>
      </c>
      <c r="T3131" s="14">
        <f t="shared" si="7156"/>
        <v>228.69200000000001</v>
      </c>
      <c r="U3131" s="14">
        <f t="shared" si="7157"/>
        <v>0</v>
      </c>
      <c r="V3131" s="14">
        <f t="shared" si="7157"/>
        <v>0</v>
      </c>
      <c r="W3131" s="14">
        <f t="shared" si="7157"/>
        <v>0</v>
      </c>
      <c r="X3131" s="14">
        <f t="shared" si="7157"/>
        <v>0</v>
      </c>
      <c r="Y3131" s="14">
        <f t="shared" si="7157"/>
        <v>0</v>
      </c>
      <c r="Z3131" s="14">
        <f t="shared" si="7157"/>
        <v>0</v>
      </c>
      <c r="AA3131" s="14">
        <f t="shared" si="7157"/>
        <v>0</v>
      </c>
      <c r="AB3131" s="14">
        <f t="shared" si="7157"/>
        <v>0</v>
      </c>
      <c r="AC3131" s="14">
        <f t="shared" si="7157"/>
        <v>0</v>
      </c>
      <c r="AD3131" s="14">
        <f t="shared" si="7157"/>
        <v>0</v>
      </c>
      <c r="AE3131" s="14">
        <f t="shared" si="7157"/>
        <v>0</v>
      </c>
      <c r="AF3131" s="14">
        <f t="shared" si="7151"/>
        <v>7263.2920000000004</v>
      </c>
      <c r="AG3131" s="14">
        <f t="shared" si="7152"/>
        <v>7972.5</v>
      </c>
      <c r="AH3131" s="14">
        <f t="shared" si="7153"/>
        <v>7972.5</v>
      </c>
      <c r="AI3131" s="14">
        <f t="shared" si="7157"/>
        <v>0</v>
      </c>
      <c r="AJ3131" s="14">
        <f t="shared" si="7157"/>
        <v>0</v>
      </c>
      <c r="AK3131" s="14">
        <f t="shared" si="7129"/>
        <v>7263.2920000000004</v>
      </c>
      <c r="AL3131" s="14">
        <f t="shared" si="7130"/>
        <v>7972.5</v>
      </c>
      <c r="AM3131" s="14">
        <f t="shared" si="7131"/>
        <v>7972.5</v>
      </c>
      <c r="AN3131" s="14">
        <f t="shared" si="7157"/>
        <v>0</v>
      </c>
      <c r="AO3131" s="14">
        <f t="shared" si="7157"/>
        <v>0</v>
      </c>
      <c r="AP3131" s="14">
        <f t="shared" si="7157"/>
        <v>-459.37299999999999</v>
      </c>
      <c r="AQ3131" s="14">
        <f t="shared" si="7157"/>
        <v>0</v>
      </c>
      <c r="AR3131" s="14">
        <f t="shared" si="7157"/>
        <v>0</v>
      </c>
      <c r="AS3131" s="14">
        <f t="shared" si="7157"/>
        <v>0</v>
      </c>
      <c r="AT3131" s="14">
        <f t="shared" si="7157"/>
        <v>0</v>
      </c>
      <c r="AU3131" s="14">
        <f t="shared" si="7157"/>
        <v>0</v>
      </c>
      <c r="AV3131" s="14">
        <f t="shared" si="7157"/>
        <v>0</v>
      </c>
      <c r="AW3131" s="14">
        <f t="shared" si="7157"/>
        <v>0</v>
      </c>
      <c r="AX3131" s="14">
        <f t="shared" si="7157"/>
        <v>0</v>
      </c>
      <c r="AY3131" s="14">
        <f t="shared" si="7093"/>
        <v>6803.9190000000008</v>
      </c>
      <c r="AZ3131" s="14">
        <f t="shared" si="7094"/>
        <v>7972.5</v>
      </c>
      <c r="BA3131" s="14">
        <f t="shared" si="7095"/>
        <v>7972.5</v>
      </c>
      <c r="BB3131" s="14">
        <f t="shared" si="7157"/>
        <v>0</v>
      </c>
      <c r="BC3131" s="2"/>
    </row>
    <row r="3132" spans="1:55" ht="31.5" customHeight="1" x14ac:dyDescent="0.25">
      <c r="A3132" s="33" t="s">
        <v>1112</v>
      </c>
      <c r="B3132" s="33" t="s">
        <v>31</v>
      </c>
      <c r="C3132" s="33" t="s">
        <v>30</v>
      </c>
      <c r="D3132" s="8" t="s">
        <v>375</v>
      </c>
      <c r="E3132" s="8" t="s">
        <v>1071</v>
      </c>
      <c r="F3132" s="24" t="s">
        <v>470</v>
      </c>
      <c r="G3132" s="14">
        <v>7034.6</v>
      </c>
      <c r="H3132" s="14">
        <v>7972.5</v>
      </c>
      <c r="I3132" s="14">
        <v>7972.5</v>
      </c>
      <c r="J3132" s="14"/>
      <c r="K3132" s="14"/>
      <c r="L3132" s="14"/>
      <c r="M3132" s="14">
        <f t="shared" si="7121"/>
        <v>7034.6</v>
      </c>
      <c r="N3132" s="14">
        <f t="shared" si="7122"/>
        <v>7972.5</v>
      </c>
      <c r="O3132" s="14">
        <f t="shared" si="7123"/>
        <v>7972.5</v>
      </c>
      <c r="P3132" s="14"/>
      <c r="Q3132" s="14"/>
      <c r="R3132" s="14"/>
      <c r="S3132" s="14"/>
      <c r="T3132" s="14">
        <v>228.69200000000001</v>
      </c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>
        <f t="shared" si="7151"/>
        <v>7263.2920000000004</v>
      </c>
      <c r="AG3132" s="14">
        <f t="shared" si="7152"/>
        <v>7972.5</v>
      </c>
      <c r="AH3132" s="14">
        <f t="shared" si="7153"/>
        <v>7972.5</v>
      </c>
      <c r="AI3132" s="14"/>
      <c r="AJ3132" s="14"/>
      <c r="AK3132" s="14">
        <f t="shared" si="7129"/>
        <v>7263.2920000000004</v>
      </c>
      <c r="AL3132" s="14">
        <f t="shared" si="7130"/>
        <v>7972.5</v>
      </c>
      <c r="AM3132" s="14">
        <f t="shared" si="7131"/>
        <v>7972.5</v>
      </c>
      <c r="AN3132" s="14"/>
      <c r="AO3132" s="14"/>
      <c r="AP3132" s="14">
        <v>-459.37299999999999</v>
      </c>
      <c r="AQ3132" s="14"/>
      <c r="AR3132" s="14"/>
      <c r="AS3132" s="14"/>
      <c r="AT3132" s="14"/>
      <c r="AU3132" s="14"/>
      <c r="AV3132" s="14"/>
      <c r="AW3132" s="14"/>
      <c r="AX3132" s="14"/>
      <c r="AY3132" s="14">
        <f t="shared" si="7093"/>
        <v>6803.9190000000008</v>
      </c>
      <c r="AZ3132" s="14">
        <f t="shared" si="7094"/>
        <v>7972.5</v>
      </c>
      <c r="BA3132" s="14">
        <f t="shared" si="7095"/>
        <v>7972.5</v>
      </c>
      <c r="BB3132" s="14"/>
      <c r="BC3132" s="2"/>
    </row>
    <row r="3133" spans="1:55" ht="47.25" customHeight="1" x14ac:dyDescent="0.25">
      <c r="A3133" s="33" t="s">
        <v>1112</v>
      </c>
      <c r="B3133" s="33" t="s">
        <v>31</v>
      </c>
      <c r="C3133" s="33" t="s">
        <v>30</v>
      </c>
      <c r="D3133" s="8" t="s">
        <v>376</v>
      </c>
      <c r="E3133" s="8"/>
      <c r="F3133" s="13" t="s">
        <v>566</v>
      </c>
      <c r="G3133" s="14">
        <f>G3134+G3137</f>
        <v>37717.300000000003</v>
      </c>
      <c r="H3133" s="14">
        <f t="shared" ref="H3133:BB3133" si="7158">H3134+H3137</f>
        <v>100803.9</v>
      </c>
      <c r="I3133" s="14">
        <f t="shared" si="7158"/>
        <v>0</v>
      </c>
      <c r="J3133" s="14">
        <f t="shared" ref="J3133:L3133" si="7159">J3134+J3137</f>
        <v>0</v>
      </c>
      <c r="K3133" s="14">
        <f t="shared" si="7159"/>
        <v>0</v>
      </c>
      <c r="L3133" s="14">
        <f t="shared" si="7159"/>
        <v>0</v>
      </c>
      <c r="M3133" s="14">
        <f t="shared" si="7121"/>
        <v>37717.300000000003</v>
      </c>
      <c r="N3133" s="14">
        <f t="shared" si="7122"/>
        <v>100803.9</v>
      </c>
      <c r="O3133" s="14">
        <f t="shared" si="7123"/>
        <v>0</v>
      </c>
      <c r="P3133" s="14">
        <f t="shared" ref="P3133:Q3133" si="7160">P3134+P3137</f>
        <v>0</v>
      </c>
      <c r="Q3133" s="14">
        <f t="shared" si="7160"/>
        <v>0</v>
      </c>
      <c r="R3133" s="14">
        <f t="shared" ref="R3133:AC3133" si="7161">R3134+R3137</f>
        <v>0</v>
      </c>
      <c r="S3133" s="14">
        <f t="shared" si="7161"/>
        <v>0</v>
      </c>
      <c r="T3133" s="14">
        <f t="shared" si="7161"/>
        <v>795.09199999999998</v>
      </c>
      <c r="U3133" s="14">
        <f t="shared" si="7161"/>
        <v>0</v>
      </c>
      <c r="V3133" s="14">
        <f t="shared" si="7161"/>
        <v>0</v>
      </c>
      <c r="W3133" s="14">
        <f t="shared" si="7161"/>
        <v>0</v>
      </c>
      <c r="X3133" s="14">
        <f t="shared" si="7161"/>
        <v>0</v>
      </c>
      <c r="Y3133" s="14">
        <f t="shared" si="7161"/>
        <v>0</v>
      </c>
      <c r="Z3133" s="14">
        <f t="shared" si="7161"/>
        <v>0</v>
      </c>
      <c r="AA3133" s="14">
        <f t="shared" si="7161"/>
        <v>0</v>
      </c>
      <c r="AB3133" s="14">
        <f t="shared" si="7161"/>
        <v>0</v>
      </c>
      <c r="AC3133" s="14">
        <f t="shared" si="7161"/>
        <v>0</v>
      </c>
      <c r="AD3133" s="14">
        <f t="shared" ref="AD3133:AE3133" si="7162">AD3134+AD3137</f>
        <v>0</v>
      </c>
      <c r="AE3133" s="14">
        <f t="shared" si="7162"/>
        <v>0</v>
      </c>
      <c r="AF3133" s="14">
        <f t="shared" si="7151"/>
        <v>38512.392</v>
      </c>
      <c r="AG3133" s="14">
        <f t="shared" si="7152"/>
        <v>100803.9</v>
      </c>
      <c r="AH3133" s="14">
        <f t="shared" si="7153"/>
        <v>0</v>
      </c>
      <c r="AI3133" s="14">
        <f t="shared" ref="AI3133:AJ3133" si="7163">AI3134+AI3137</f>
        <v>0</v>
      </c>
      <c r="AJ3133" s="14">
        <f t="shared" si="7163"/>
        <v>0</v>
      </c>
      <c r="AK3133" s="14">
        <f t="shared" si="7129"/>
        <v>38512.392</v>
      </c>
      <c r="AL3133" s="14">
        <f t="shared" si="7130"/>
        <v>100803.9</v>
      </c>
      <c r="AM3133" s="14">
        <f t="shared" si="7131"/>
        <v>0</v>
      </c>
      <c r="AN3133" s="14">
        <f t="shared" ref="AN3133:AO3133" si="7164">AN3134+AN3137</f>
        <v>0</v>
      </c>
      <c r="AO3133" s="14">
        <f t="shared" si="7164"/>
        <v>0</v>
      </c>
      <c r="AP3133" s="14">
        <f t="shared" ref="AP3133:AW3133" si="7165">AP3134+AP3137</f>
        <v>0</v>
      </c>
      <c r="AQ3133" s="14">
        <f t="shared" si="7165"/>
        <v>0</v>
      </c>
      <c r="AR3133" s="14">
        <f t="shared" si="7165"/>
        <v>0</v>
      </c>
      <c r="AS3133" s="14">
        <f t="shared" si="7165"/>
        <v>0</v>
      </c>
      <c r="AT3133" s="14">
        <f t="shared" si="7165"/>
        <v>0</v>
      </c>
      <c r="AU3133" s="14">
        <f t="shared" si="7165"/>
        <v>0</v>
      </c>
      <c r="AV3133" s="14">
        <f t="shared" si="7165"/>
        <v>0</v>
      </c>
      <c r="AW3133" s="14">
        <f t="shared" si="7165"/>
        <v>0</v>
      </c>
      <c r="AX3133" s="14">
        <f t="shared" ref="AX3133" si="7166">AX3134+AX3137</f>
        <v>0</v>
      </c>
      <c r="AY3133" s="14">
        <f t="shared" si="7093"/>
        <v>38512.392</v>
      </c>
      <c r="AZ3133" s="14">
        <f t="shared" si="7094"/>
        <v>100803.9</v>
      </c>
      <c r="BA3133" s="14">
        <f t="shared" si="7095"/>
        <v>0</v>
      </c>
      <c r="BB3133" s="14">
        <f t="shared" si="7158"/>
        <v>0</v>
      </c>
      <c r="BC3133" s="2"/>
    </row>
    <row r="3134" spans="1:55" ht="15.75" customHeight="1" x14ac:dyDescent="0.25">
      <c r="A3134" s="33" t="s">
        <v>1112</v>
      </c>
      <c r="B3134" s="33" t="s">
        <v>31</v>
      </c>
      <c r="C3134" s="33" t="s">
        <v>30</v>
      </c>
      <c r="D3134" s="8" t="s">
        <v>377</v>
      </c>
      <c r="E3134" s="8"/>
      <c r="F3134" s="34" t="s">
        <v>880</v>
      </c>
      <c r="G3134" s="14">
        <f t="shared" ref="G3134:L3135" si="7167">G3135</f>
        <v>37717.300000000003</v>
      </c>
      <c r="H3134" s="14">
        <f t="shared" si="7167"/>
        <v>93360.4</v>
      </c>
      <c r="I3134" s="14">
        <f t="shared" si="7167"/>
        <v>0</v>
      </c>
      <c r="J3134" s="14">
        <f t="shared" si="7167"/>
        <v>0</v>
      </c>
      <c r="K3134" s="14">
        <f t="shared" si="7167"/>
        <v>0</v>
      </c>
      <c r="L3134" s="14">
        <f t="shared" si="7167"/>
        <v>0</v>
      </c>
      <c r="M3134" s="14">
        <f t="shared" si="7121"/>
        <v>37717.300000000003</v>
      </c>
      <c r="N3134" s="14">
        <f t="shared" si="7122"/>
        <v>93360.4</v>
      </c>
      <c r="O3134" s="14">
        <f t="shared" si="7123"/>
        <v>0</v>
      </c>
      <c r="P3134" s="14">
        <f t="shared" ref="P3134:Q3135" si="7168">P3135</f>
        <v>0</v>
      </c>
      <c r="Q3134" s="14">
        <f t="shared" si="7168"/>
        <v>0</v>
      </c>
      <c r="R3134" s="14">
        <f t="shared" ref="R3134:T3135" si="7169">R3135</f>
        <v>0</v>
      </c>
      <c r="S3134" s="14">
        <f t="shared" si="7169"/>
        <v>0</v>
      </c>
      <c r="T3134" s="14">
        <f t="shared" si="7169"/>
        <v>795.09199999999998</v>
      </c>
      <c r="U3134" s="14">
        <f t="shared" ref="U3134:BB3135" si="7170">U3135</f>
        <v>0</v>
      </c>
      <c r="V3134" s="14">
        <f t="shared" si="7170"/>
        <v>0</v>
      </c>
      <c r="W3134" s="14">
        <f t="shared" si="7170"/>
        <v>0</v>
      </c>
      <c r="X3134" s="14">
        <f t="shared" si="7170"/>
        <v>0</v>
      </c>
      <c r="Y3134" s="14">
        <f t="shared" si="7170"/>
        <v>0</v>
      </c>
      <c r="Z3134" s="14">
        <f t="shared" si="7170"/>
        <v>0</v>
      </c>
      <c r="AA3134" s="14">
        <f t="shared" si="7170"/>
        <v>0</v>
      </c>
      <c r="AB3134" s="14">
        <f t="shared" si="7170"/>
        <v>0</v>
      </c>
      <c r="AC3134" s="14">
        <f t="shared" si="7170"/>
        <v>0</v>
      </c>
      <c r="AD3134" s="14">
        <f t="shared" si="7170"/>
        <v>0</v>
      </c>
      <c r="AE3134" s="14">
        <f t="shared" si="7170"/>
        <v>0</v>
      </c>
      <c r="AF3134" s="14">
        <f t="shared" si="7151"/>
        <v>38512.392</v>
      </c>
      <c r="AG3134" s="14">
        <f t="shared" si="7152"/>
        <v>93360.4</v>
      </c>
      <c r="AH3134" s="14">
        <f t="shared" si="7153"/>
        <v>0</v>
      </c>
      <c r="AI3134" s="14">
        <f t="shared" si="7170"/>
        <v>0</v>
      </c>
      <c r="AJ3134" s="14">
        <f t="shared" si="7170"/>
        <v>0</v>
      </c>
      <c r="AK3134" s="14">
        <f t="shared" si="7129"/>
        <v>38512.392</v>
      </c>
      <c r="AL3134" s="14">
        <f t="shared" si="7130"/>
        <v>93360.4</v>
      </c>
      <c r="AM3134" s="14">
        <f t="shared" si="7131"/>
        <v>0</v>
      </c>
      <c r="AN3134" s="14">
        <f t="shared" si="7170"/>
        <v>0</v>
      </c>
      <c r="AO3134" s="14">
        <f t="shared" si="7170"/>
        <v>0</v>
      </c>
      <c r="AP3134" s="14">
        <f t="shared" si="7170"/>
        <v>0</v>
      </c>
      <c r="AQ3134" s="14">
        <f t="shared" si="7170"/>
        <v>0</v>
      </c>
      <c r="AR3134" s="14">
        <f t="shared" si="7170"/>
        <v>0</v>
      </c>
      <c r="AS3134" s="14">
        <f t="shared" si="7170"/>
        <v>0</v>
      </c>
      <c r="AT3134" s="14">
        <f t="shared" si="7170"/>
        <v>0</v>
      </c>
      <c r="AU3134" s="14">
        <f t="shared" si="7170"/>
        <v>0</v>
      </c>
      <c r="AV3134" s="14">
        <f t="shared" si="7170"/>
        <v>0</v>
      </c>
      <c r="AW3134" s="14">
        <f t="shared" si="7170"/>
        <v>0</v>
      </c>
      <c r="AX3134" s="14">
        <f t="shared" si="7170"/>
        <v>0</v>
      </c>
      <c r="AY3134" s="14">
        <f t="shared" si="7093"/>
        <v>38512.392</v>
      </c>
      <c r="AZ3134" s="14">
        <f t="shared" si="7094"/>
        <v>93360.4</v>
      </c>
      <c r="BA3134" s="14">
        <f t="shared" si="7095"/>
        <v>0</v>
      </c>
      <c r="BB3134" s="14">
        <f t="shared" si="7170"/>
        <v>0</v>
      </c>
      <c r="BC3134" s="2"/>
    </row>
    <row r="3135" spans="1:55" ht="31.5" customHeight="1" x14ac:dyDescent="0.25">
      <c r="A3135" s="33" t="s">
        <v>1112</v>
      </c>
      <c r="B3135" s="33" t="s">
        <v>31</v>
      </c>
      <c r="C3135" s="33" t="s">
        <v>30</v>
      </c>
      <c r="D3135" s="8" t="s">
        <v>377</v>
      </c>
      <c r="E3135" s="43" t="s">
        <v>250</v>
      </c>
      <c r="F3135" s="24" t="s">
        <v>477</v>
      </c>
      <c r="G3135" s="14">
        <f t="shared" si="7167"/>
        <v>37717.300000000003</v>
      </c>
      <c r="H3135" s="14">
        <f t="shared" si="7167"/>
        <v>93360.4</v>
      </c>
      <c r="I3135" s="14">
        <f t="shared" si="7167"/>
        <v>0</v>
      </c>
      <c r="J3135" s="14">
        <f t="shared" si="7167"/>
        <v>0</v>
      </c>
      <c r="K3135" s="14">
        <f t="shared" si="7167"/>
        <v>0</v>
      </c>
      <c r="L3135" s="14">
        <f t="shared" si="7167"/>
        <v>0</v>
      </c>
      <c r="M3135" s="14">
        <f t="shared" si="7121"/>
        <v>37717.300000000003</v>
      </c>
      <c r="N3135" s="14">
        <f t="shared" si="7122"/>
        <v>93360.4</v>
      </c>
      <c r="O3135" s="14">
        <f t="shared" si="7123"/>
        <v>0</v>
      </c>
      <c r="P3135" s="14">
        <f t="shared" si="7168"/>
        <v>0</v>
      </c>
      <c r="Q3135" s="14">
        <f t="shared" si="7168"/>
        <v>0</v>
      </c>
      <c r="R3135" s="14">
        <f t="shared" si="7169"/>
        <v>0</v>
      </c>
      <c r="S3135" s="14">
        <f t="shared" si="7169"/>
        <v>0</v>
      </c>
      <c r="T3135" s="14">
        <f t="shared" si="7169"/>
        <v>795.09199999999998</v>
      </c>
      <c r="U3135" s="14">
        <f t="shared" si="7170"/>
        <v>0</v>
      </c>
      <c r="V3135" s="14">
        <f t="shared" si="7170"/>
        <v>0</v>
      </c>
      <c r="W3135" s="14">
        <f t="shared" si="7170"/>
        <v>0</v>
      </c>
      <c r="X3135" s="14">
        <f t="shared" si="7170"/>
        <v>0</v>
      </c>
      <c r="Y3135" s="14">
        <f t="shared" si="7170"/>
        <v>0</v>
      </c>
      <c r="Z3135" s="14">
        <f t="shared" si="7170"/>
        <v>0</v>
      </c>
      <c r="AA3135" s="14">
        <f t="shared" si="7170"/>
        <v>0</v>
      </c>
      <c r="AB3135" s="14">
        <f t="shared" si="7170"/>
        <v>0</v>
      </c>
      <c r="AC3135" s="14">
        <f t="shared" si="7170"/>
        <v>0</v>
      </c>
      <c r="AD3135" s="14">
        <f t="shared" si="7170"/>
        <v>0</v>
      </c>
      <c r="AE3135" s="14">
        <f t="shared" si="7170"/>
        <v>0</v>
      </c>
      <c r="AF3135" s="14">
        <f t="shared" si="7151"/>
        <v>38512.392</v>
      </c>
      <c r="AG3135" s="14">
        <f t="shared" si="7152"/>
        <v>93360.4</v>
      </c>
      <c r="AH3135" s="14">
        <f t="shared" si="7153"/>
        <v>0</v>
      </c>
      <c r="AI3135" s="14">
        <f t="shared" si="7170"/>
        <v>0</v>
      </c>
      <c r="AJ3135" s="14">
        <f t="shared" si="7170"/>
        <v>0</v>
      </c>
      <c r="AK3135" s="14">
        <f t="shared" si="7129"/>
        <v>38512.392</v>
      </c>
      <c r="AL3135" s="14">
        <f t="shared" si="7130"/>
        <v>93360.4</v>
      </c>
      <c r="AM3135" s="14">
        <f t="shared" si="7131"/>
        <v>0</v>
      </c>
      <c r="AN3135" s="14">
        <f t="shared" si="7170"/>
        <v>0</v>
      </c>
      <c r="AO3135" s="14">
        <f t="shared" si="7170"/>
        <v>0</v>
      </c>
      <c r="AP3135" s="14">
        <f t="shared" si="7170"/>
        <v>0</v>
      </c>
      <c r="AQ3135" s="14">
        <f t="shared" si="7170"/>
        <v>0</v>
      </c>
      <c r="AR3135" s="14">
        <f t="shared" si="7170"/>
        <v>0</v>
      </c>
      <c r="AS3135" s="14">
        <f t="shared" si="7170"/>
        <v>0</v>
      </c>
      <c r="AT3135" s="14">
        <f t="shared" si="7170"/>
        <v>0</v>
      </c>
      <c r="AU3135" s="14">
        <f t="shared" si="7170"/>
        <v>0</v>
      </c>
      <c r="AV3135" s="14">
        <f t="shared" si="7170"/>
        <v>0</v>
      </c>
      <c r="AW3135" s="14">
        <f t="shared" si="7170"/>
        <v>0</v>
      </c>
      <c r="AX3135" s="14">
        <f t="shared" si="7170"/>
        <v>0</v>
      </c>
      <c r="AY3135" s="14">
        <f t="shared" si="7093"/>
        <v>38512.392</v>
      </c>
      <c r="AZ3135" s="14">
        <f t="shared" si="7094"/>
        <v>93360.4</v>
      </c>
      <c r="BA3135" s="14">
        <f t="shared" si="7095"/>
        <v>0</v>
      </c>
      <c r="BB3135" s="14">
        <f t="shared" si="7170"/>
        <v>0</v>
      </c>
      <c r="BC3135" s="2"/>
    </row>
    <row r="3136" spans="1:55" ht="15.75" customHeight="1" x14ac:dyDescent="0.25">
      <c r="A3136" s="33" t="s">
        <v>1112</v>
      </c>
      <c r="B3136" s="33" t="s">
        <v>31</v>
      </c>
      <c r="C3136" s="33" t="s">
        <v>30</v>
      </c>
      <c r="D3136" s="8" t="s">
        <v>377</v>
      </c>
      <c r="E3136" s="43" t="s">
        <v>951</v>
      </c>
      <c r="F3136" s="24" t="s">
        <v>478</v>
      </c>
      <c r="G3136" s="14">
        <v>37717.300000000003</v>
      </c>
      <c r="H3136" s="14">
        <v>93360.4</v>
      </c>
      <c r="I3136" s="14"/>
      <c r="J3136" s="14"/>
      <c r="K3136" s="14"/>
      <c r="L3136" s="14"/>
      <c r="M3136" s="14">
        <f t="shared" si="7121"/>
        <v>37717.300000000003</v>
      </c>
      <c r="N3136" s="14">
        <f t="shared" si="7122"/>
        <v>93360.4</v>
      </c>
      <c r="O3136" s="14">
        <f t="shared" si="7123"/>
        <v>0</v>
      </c>
      <c r="P3136" s="14"/>
      <c r="Q3136" s="14"/>
      <c r="R3136" s="14"/>
      <c r="S3136" s="14"/>
      <c r="T3136" s="14">
        <v>795.09199999999998</v>
      </c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>
        <f t="shared" si="7151"/>
        <v>38512.392</v>
      </c>
      <c r="AG3136" s="14">
        <f t="shared" si="7152"/>
        <v>93360.4</v>
      </c>
      <c r="AH3136" s="14">
        <f t="shared" si="7153"/>
        <v>0</v>
      </c>
      <c r="AI3136" s="14"/>
      <c r="AJ3136" s="14"/>
      <c r="AK3136" s="14">
        <f t="shared" si="7129"/>
        <v>38512.392</v>
      </c>
      <c r="AL3136" s="14">
        <f t="shared" si="7130"/>
        <v>93360.4</v>
      </c>
      <c r="AM3136" s="14">
        <f t="shared" si="7131"/>
        <v>0</v>
      </c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>
        <f t="shared" si="7093"/>
        <v>38512.392</v>
      </c>
      <c r="AZ3136" s="14">
        <f t="shared" si="7094"/>
        <v>93360.4</v>
      </c>
      <c r="BA3136" s="14">
        <f t="shared" si="7095"/>
        <v>0</v>
      </c>
      <c r="BB3136" s="14"/>
      <c r="BC3136" s="2"/>
    </row>
    <row r="3137" spans="1:55" ht="15.75" hidden="1" customHeight="1" x14ac:dyDescent="0.25">
      <c r="A3137" s="33" t="s">
        <v>1112</v>
      </c>
      <c r="B3137" s="33" t="s">
        <v>31</v>
      </c>
      <c r="C3137" s="33" t="s">
        <v>30</v>
      </c>
      <c r="D3137" s="8" t="s">
        <v>1111</v>
      </c>
      <c r="E3137" s="43"/>
      <c r="F3137" s="24" t="s">
        <v>1165</v>
      </c>
      <c r="G3137" s="14">
        <f>G3138</f>
        <v>0</v>
      </c>
      <c r="H3137" s="14">
        <f t="shared" ref="H3137:BB3138" si="7171">H3138</f>
        <v>7443.5</v>
      </c>
      <c r="I3137" s="14">
        <f t="shared" si="7171"/>
        <v>0</v>
      </c>
      <c r="J3137" s="14">
        <f t="shared" si="7171"/>
        <v>0</v>
      </c>
      <c r="K3137" s="14">
        <f t="shared" si="7171"/>
        <v>0</v>
      </c>
      <c r="L3137" s="14">
        <f t="shared" si="7171"/>
        <v>0</v>
      </c>
      <c r="M3137" s="14">
        <f t="shared" si="7121"/>
        <v>0</v>
      </c>
      <c r="N3137" s="14">
        <f t="shared" si="7122"/>
        <v>7443.5</v>
      </c>
      <c r="O3137" s="14">
        <f t="shared" si="7123"/>
        <v>0</v>
      </c>
      <c r="P3137" s="14">
        <f t="shared" si="7171"/>
        <v>0</v>
      </c>
      <c r="Q3137" s="14">
        <f t="shared" si="7171"/>
        <v>0</v>
      </c>
      <c r="R3137" s="14">
        <f t="shared" si="7171"/>
        <v>0</v>
      </c>
      <c r="S3137" s="14">
        <f t="shared" si="7171"/>
        <v>0</v>
      </c>
      <c r="T3137" s="14">
        <f t="shared" si="7171"/>
        <v>0</v>
      </c>
      <c r="U3137" s="14">
        <f t="shared" si="7171"/>
        <v>0</v>
      </c>
      <c r="V3137" s="14">
        <f t="shared" si="7171"/>
        <v>0</v>
      </c>
      <c r="W3137" s="14">
        <f t="shared" si="7171"/>
        <v>0</v>
      </c>
      <c r="X3137" s="14">
        <f t="shared" si="7171"/>
        <v>0</v>
      </c>
      <c r="Y3137" s="14">
        <f t="shared" si="7171"/>
        <v>0</v>
      </c>
      <c r="Z3137" s="14">
        <f t="shared" si="7171"/>
        <v>0</v>
      </c>
      <c r="AA3137" s="14">
        <f t="shared" si="7171"/>
        <v>0</v>
      </c>
      <c r="AB3137" s="14">
        <f t="shared" si="7171"/>
        <v>0</v>
      </c>
      <c r="AC3137" s="14">
        <f t="shared" si="7171"/>
        <v>0</v>
      </c>
      <c r="AD3137" s="14">
        <f t="shared" si="7171"/>
        <v>0</v>
      </c>
      <c r="AE3137" s="14">
        <f t="shared" si="7171"/>
        <v>0</v>
      </c>
      <c r="AF3137" s="14">
        <f t="shared" si="7151"/>
        <v>0</v>
      </c>
      <c r="AG3137" s="14">
        <f t="shared" si="7152"/>
        <v>7443.5</v>
      </c>
      <c r="AH3137" s="14">
        <f t="shared" si="7153"/>
        <v>0</v>
      </c>
      <c r="AI3137" s="14">
        <f t="shared" si="7171"/>
        <v>0</v>
      </c>
      <c r="AJ3137" s="14">
        <f t="shared" si="7171"/>
        <v>0</v>
      </c>
      <c r="AK3137" s="14">
        <f t="shared" si="7129"/>
        <v>0</v>
      </c>
      <c r="AL3137" s="14">
        <f t="shared" si="7130"/>
        <v>7443.5</v>
      </c>
      <c r="AM3137" s="14">
        <f t="shared" si="7131"/>
        <v>0</v>
      </c>
      <c r="AN3137" s="14">
        <f t="shared" si="7171"/>
        <v>0</v>
      </c>
      <c r="AO3137" s="14">
        <f t="shared" si="7171"/>
        <v>0</v>
      </c>
      <c r="AP3137" s="14">
        <f t="shared" si="7171"/>
        <v>0</v>
      </c>
      <c r="AQ3137" s="14">
        <f t="shared" si="7171"/>
        <v>0</v>
      </c>
      <c r="AR3137" s="14">
        <f t="shared" si="7171"/>
        <v>0</v>
      </c>
      <c r="AS3137" s="14">
        <f t="shared" si="7171"/>
        <v>0</v>
      </c>
      <c r="AT3137" s="14">
        <f t="shared" si="7171"/>
        <v>0</v>
      </c>
      <c r="AU3137" s="14">
        <f t="shared" si="7171"/>
        <v>0</v>
      </c>
      <c r="AV3137" s="14">
        <f t="shared" si="7171"/>
        <v>0</v>
      </c>
      <c r="AW3137" s="14">
        <f t="shared" si="7171"/>
        <v>0</v>
      </c>
      <c r="AX3137" s="14">
        <f t="shared" si="7171"/>
        <v>0</v>
      </c>
      <c r="AY3137" s="14">
        <f t="shared" si="7093"/>
        <v>0</v>
      </c>
      <c r="AZ3137" s="14">
        <f t="shared" si="7094"/>
        <v>7443.5</v>
      </c>
      <c r="BA3137" s="14">
        <f t="shared" si="7095"/>
        <v>0</v>
      </c>
      <c r="BB3137" s="14">
        <f t="shared" si="7171"/>
        <v>0</v>
      </c>
      <c r="BC3137" s="3">
        <v>0</v>
      </c>
    </row>
    <row r="3138" spans="1:55" ht="31.5" hidden="1" x14ac:dyDescent="0.25">
      <c r="A3138" s="33" t="s">
        <v>1112</v>
      </c>
      <c r="B3138" s="33" t="s">
        <v>31</v>
      </c>
      <c r="C3138" s="33" t="s">
        <v>30</v>
      </c>
      <c r="D3138" s="8" t="s">
        <v>1111</v>
      </c>
      <c r="E3138" s="43" t="s">
        <v>250</v>
      </c>
      <c r="F3138" s="24" t="s">
        <v>477</v>
      </c>
      <c r="G3138" s="14">
        <f>G3139</f>
        <v>0</v>
      </c>
      <c r="H3138" s="14">
        <f t="shared" si="7171"/>
        <v>7443.5</v>
      </c>
      <c r="I3138" s="14">
        <f t="shared" si="7171"/>
        <v>0</v>
      </c>
      <c r="J3138" s="14">
        <f t="shared" si="7171"/>
        <v>0</v>
      </c>
      <c r="K3138" s="14">
        <f t="shared" si="7171"/>
        <v>0</v>
      </c>
      <c r="L3138" s="14">
        <f t="shared" si="7171"/>
        <v>0</v>
      </c>
      <c r="M3138" s="14">
        <f t="shared" si="7121"/>
        <v>0</v>
      </c>
      <c r="N3138" s="14">
        <f t="shared" si="7122"/>
        <v>7443.5</v>
      </c>
      <c r="O3138" s="14">
        <f t="shared" si="7123"/>
        <v>0</v>
      </c>
      <c r="P3138" s="14">
        <f t="shared" si="7171"/>
        <v>0</v>
      </c>
      <c r="Q3138" s="14">
        <f t="shared" si="7171"/>
        <v>0</v>
      </c>
      <c r="R3138" s="14">
        <f t="shared" si="7171"/>
        <v>0</v>
      </c>
      <c r="S3138" s="14">
        <f t="shared" si="7171"/>
        <v>0</v>
      </c>
      <c r="T3138" s="14">
        <f t="shared" si="7171"/>
        <v>0</v>
      </c>
      <c r="U3138" s="14">
        <f t="shared" si="7171"/>
        <v>0</v>
      </c>
      <c r="V3138" s="14">
        <f t="shared" si="7171"/>
        <v>0</v>
      </c>
      <c r="W3138" s="14">
        <f t="shared" si="7171"/>
        <v>0</v>
      </c>
      <c r="X3138" s="14">
        <f t="shared" si="7171"/>
        <v>0</v>
      </c>
      <c r="Y3138" s="14">
        <f t="shared" si="7171"/>
        <v>0</v>
      </c>
      <c r="Z3138" s="14">
        <f t="shared" si="7171"/>
        <v>0</v>
      </c>
      <c r="AA3138" s="14">
        <f t="shared" si="7171"/>
        <v>0</v>
      </c>
      <c r="AB3138" s="14">
        <f t="shared" si="7171"/>
        <v>0</v>
      </c>
      <c r="AC3138" s="14">
        <f t="shared" si="7171"/>
        <v>0</v>
      </c>
      <c r="AD3138" s="14">
        <f t="shared" si="7171"/>
        <v>0</v>
      </c>
      <c r="AE3138" s="14">
        <f t="shared" si="7171"/>
        <v>0</v>
      </c>
      <c r="AF3138" s="14">
        <f t="shared" si="7151"/>
        <v>0</v>
      </c>
      <c r="AG3138" s="14">
        <f t="shared" si="7152"/>
        <v>7443.5</v>
      </c>
      <c r="AH3138" s="14">
        <f t="shared" si="7153"/>
        <v>0</v>
      </c>
      <c r="AI3138" s="14">
        <f t="shared" si="7171"/>
        <v>0</v>
      </c>
      <c r="AJ3138" s="14">
        <f t="shared" si="7171"/>
        <v>0</v>
      </c>
      <c r="AK3138" s="14">
        <f t="shared" si="7129"/>
        <v>0</v>
      </c>
      <c r="AL3138" s="14">
        <f t="shared" si="7130"/>
        <v>7443.5</v>
      </c>
      <c r="AM3138" s="14">
        <f t="shared" si="7131"/>
        <v>0</v>
      </c>
      <c r="AN3138" s="14">
        <f t="shared" si="7171"/>
        <v>0</v>
      </c>
      <c r="AO3138" s="14">
        <f t="shared" si="7171"/>
        <v>0</v>
      </c>
      <c r="AP3138" s="14">
        <f t="shared" si="7171"/>
        <v>0</v>
      </c>
      <c r="AQ3138" s="14">
        <f t="shared" si="7171"/>
        <v>0</v>
      </c>
      <c r="AR3138" s="14">
        <f t="shared" si="7171"/>
        <v>0</v>
      </c>
      <c r="AS3138" s="14">
        <f t="shared" si="7171"/>
        <v>0</v>
      </c>
      <c r="AT3138" s="14">
        <f t="shared" si="7171"/>
        <v>0</v>
      </c>
      <c r="AU3138" s="14">
        <f t="shared" si="7171"/>
        <v>0</v>
      </c>
      <c r="AV3138" s="14">
        <f t="shared" si="7171"/>
        <v>0</v>
      </c>
      <c r="AW3138" s="14">
        <f t="shared" si="7171"/>
        <v>0</v>
      </c>
      <c r="AX3138" s="14">
        <f t="shared" si="7171"/>
        <v>0</v>
      </c>
      <c r="AY3138" s="14">
        <f t="shared" si="7093"/>
        <v>0</v>
      </c>
      <c r="AZ3138" s="14">
        <f t="shared" si="7094"/>
        <v>7443.5</v>
      </c>
      <c r="BA3138" s="14">
        <f t="shared" si="7095"/>
        <v>0</v>
      </c>
      <c r="BB3138" s="14">
        <f t="shared" si="7171"/>
        <v>0</v>
      </c>
      <c r="BC3138" s="3">
        <v>0</v>
      </c>
    </row>
    <row r="3139" spans="1:55" ht="15.75" hidden="1" customHeight="1" x14ac:dyDescent="0.25">
      <c r="A3139" s="33" t="s">
        <v>1112</v>
      </c>
      <c r="B3139" s="33" t="s">
        <v>31</v>
      </c>
      <c r="C3139" s="33" t="s">
        <v>30</v>
      </c>
      <c r="D3139" s="8" t="s">
        <v>1111</v>
      </c>
      <c r="E3139" s="43" t="s">
        <v>951</v>
      </c>
      <c r="F3139" s="24" t="s">
        <v>478</v>
      </c>
      <c r="G3139" s="14"/>
      <c r="H3139" s="14">
        <v>7443.5</v>
      </c>
      <c r="I3139" s="14"/>
      <c r="J3139" s="14"/>
      <c r="K3139" s="14"/>
      <c r="L3139" s="14"/>
      <c r="M3139" s="14">
        <f t="shared" si="7121"/>
        <v>0</v>
      </c>
      <c r="N3139" s="14">
        <f t="shared" si="7122"/>
        <v>7443.5</v>
      </c>
      <c r="O3139" s="14">
        <f t="shared" si="7123"/>
        <v>0</v>
      </c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>
        <f t="shared" si="7151"/>
        <v>0</v>
      </c>
      <c r="AG3139" s="14">
        <f t="shared" si="7152"/>
        <v>7443.5</v>
      </c>
      <c r="AH3139" s="14">
        <f t="shared" si="7153"/>
        <v>0</v>
      </c>
      <c r="AI3139" s="14"/>
      <c r="AJ3139" s="14"/>
      <c r="AK3139" s="14">
        <f t="shared" si="7129"/>
        <v>0</v>
      </c>
      <c r="AL3139" s="14">
        <f t="shared" si="7130"/>
        <v>7443.5</v>
      </c>
      <c r="AM3139" s="14">
        <f t="shared" si="7131"/>
        <v>0</v>
      </c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>
        <f t="shared" si="7093"/>
        <v>0</v>
      </c>
      <c r="AZ3139" s="14">
        <f t="shared" si="7094"/>
        <v>7443.5</v>
      </c>
      <c r="BA3139" s="14">
        <f t="shared" si="7095"/>
        <v>0</v>
      </c>
      <c r="BB3139" s="14"/>
      <c r="BC3139" s="3">
        <v>0</v>
      </c>
    </row>
    <row r="3140" spans="1:55" ht="31.5" x14ac:dyDescent="0.25">
      <c r="A3140" s="33" t="s">
        <v>1112</v>
      </c>
      <c r="B3140" s="33" t="s">
        <v>31</v>
      </c>
      <c r="C3140" s="33" t="s">
        <v>30</v>
      </c>
      <c r="D3140" s="8" t="s">
        <v>931</v>
      </c>
      <c r="E3140" s="43"/>
      <c r="F3140" s="24" t="s">
        <v>1323</v>
      </c>
      <c r="G3140" s="14">
        <f t="shared" ref="G3140:L3144" si="7172">G3141</f>
        <v>70000</v>
      </c>
      <c r="H3140" s="14">
        <f t="shared" si="7172"/>
        <v>70000</v>
      </c>
      <c r="I3140" s="14">
        <f t="shared" si="7172"/>
        <v>70000</v>
      </c>
      <c r="J3140" s="14">
        <f t="shared" si="7172"/>
        <v>0</v>
      </c>
      <c r="K3140" s="14">
        <f t="shared" si="7172"/>
        <v>0</v>
      </c>
      <c r="L3140" s="14">
        <f t="shared" si="7172"/>
        <v>0</v>
      </c>
      <c r="M3140" s="14">
        <f t="shared" si="7121"/>
        <v>70000</v>
      </c>
      <c r="N3140" s="14">
        <f t="shared" si="7122"/>
        <v>70000</v>
      </c>
      <c r="O3140" s="14">
        <f t="shared" si="7123"/>
        <v>70000</v>
      </c>
      <c r="P3140" s="14">
        <f t="shared" ref="P3140:Q3144" si="7173">P3141</f>
        <v>0</v>
      </c>
      <c r="Q3140" s="14">
        <f t="shared" si="7173"/>
        <v>0</v>
      </c>
      <c r="R3140" s="14">
        <f t="shared" ref="R3140:T3144" si="7174">R3141</f>
        <v>0</v>
      </c>
      <c r="S3140" s="14">
        <f t="shared" si="7174"/>
        <v>0</v>
      </c>
      <c r="T3140" s="14">
        <f t="shared" si="7174"/>
        <v>1180.877</v>
      </c>
      <c r="U3140" s="14">
        <f t="shared" ref="U3140:BB3144" si="7175">U3141</f>
        <v>0</v>
      </c>
      <c r="V3140" s="14">
        <f t="shared" si="7175"/>
        <v>0</v>
      </c>
      <c r="W3140" s="14">
        <f t="shared" si="7175"/>
        <v>0</v>
      </c>
      <c r="X3140" s="14">
        <f t="shared" si="7175"/>
        <v>0</v>
      </c>
      <c r="Y3140" s="14">
        <f t="shared" si="7175"/>
        <v>0</v>
      </c>
      <c r="Z3140" s="14">
        <f t="shared" si="7175"/>
        <v>0</v>
      </c>
      <c r="AA3140" s="14">
        <f t="shared" si="7175"/>
        <v>0</v>
      </c>
      <c r="AB3140" s="14">
        <f t="shared" si="7175"/>
        <v>0</v>
      </c>
      <c r="AC3140" s="14">
        <f t="shared" si="7175"/>
        <v>0</v>
      </c>
      <c r="AD3140" s="14">
        <f t="shared" si="7175"/>
        <v>0</v>
      </c>
      <c r="AE3140" s="14">
        <f t="shared" si="7175"/>
        <v>0</v>
      </c>
      <c r="AF3140" s="14">
        <f t="shared" si="7151"/>
        <v>71180.876999999993</v>
      </c>
      <c r="AG3140" s="14">
        <f t="shared" si="7152"/>
        <v>70000</v>
      </c>
      <c r="AH3140" s="14">
        <f t="shared" si="7153"/>
        <v>70000</v>
      </c>
      <c r="AI3140" s="14">
        <f t="shared" si="7175"/>
        <v>0</v>
      </c>
      <c r="AJ3140" s="14">
        <f t="shared" si="7175"/>
        <v>0</v>
      </c>
      <c r="AK3140" s="14">
        <f t="shared" si="7129"/>
        <v>71180.876999999993</v>
      </c>
      <c r="AL3140" s="14">
        <f t="shared" si="7130"/>
        <v>70000</v>
      </c>
      <c r="AM3140" s="14">
        <f t="shared" si="7131"/>
        <v>70000</v>
      </c>
      <c r="AN3140" s="14">
        <f t="shared" si="7175"/>
        <v>0</v>
      </c>
      <c r="AO3140" s="14">
        <f t="shared" si="7175"/>
        <v>0</v>
      </c>
      <c r="AP3140" s="14">
        <f t="shared" si="7175"/>
        <v>0</v>
      </c>
      <c r="AQ3140" s="14">
        <f t="shared" si="7175"/>
        <v>0</v>
      </c>
      <c r="AR3140" s="14">
        <f t="shared" si="7175"/>
        <v>0</v>
      </c>
      <c r="AS3140" s="14">
        <f t="shared" si="7175"/>
        <v>0</v>
      </c>
      <c r="AT3140" s="14">
        <f t="shared" si="7175"/>
        <v>0</v>
      </c>
      <c r="AU3140" s="14">
        <f t="shared" si="7175"/>
        <v>0</v>
      </c>
      <c r="AV3140" s="14">
        <f t="shared" si="7175"/>
        <v>0</v>
      </c>
      <c r="AW3140" s="14">
        <f t="shared" si="7175"/>
        <v>0</v>
      </c>
      <c r="AX3140" s="14">
        <f t="shared" si="7175"/>
        <v>0</v>
      </c>
      <c r="AY3140" s="14">
        <f t="shared" si="7093"/>
        <v>71180.876999999993</v>
      </c>
      <c r="AZ3140" s="14">
        <f t="shared" si="7094"/>
        <v>70000</v>
      </c>
      <c r="BA3140" s="14">
        <f t="shared" si="7095"/>
        <v>70000</v>
      </c>
      <c r="BB3140" s="14">
        <f t="shared" si="7175"/>
        <v>0</v>
      </c>
      <c r="BC3140" s="2"/>
    </row>
    <row r="3141" spans="1:55" ht="47.25" x14ac:dyDescent="0.25">
      <c r="A3141" s="33" t="s">
        <v>1112</v>
      </c>
      <c r="B3141" s="33" t="s">
        <v>31</v>
      </c>
      <c r="C3141" s="33" t="s">
        <v>30</v>
      </c>
      <c r="D3141" s="8" t="s">
        <v>932</v>
      </c>
      <c r="E3141" s="43"/>
      <c r="F3141" s="24" t="s">
        <v>1328</v>
      </c>
      <c r="G3141" s="14">
        <f t="shared" si="7172"/>
        <v>70000</v>
      </c>
      <c r="H3141" s="14">
        <f t="shared" si="7172"/>
        <v>70000</v>
      </c>
      <c r="I3141" s="14">
        <f t="shared" si="7172"/>
        <v>70000</v>
      </c>
      <c r="J3141" s="14">
        <f t="shared" si="7172"/>
        <v>0</v>
      </c>
      <c r="K3141" s="14">
        <f t="shared" si="7172"/>
        <v>0</v>
      </c>
      <c r="L3141" s="14">
        <f t="shared" si="7172"/>
        <v>0</v>
      </c>
      <c r="M3141" s="14">
        <f t="shared" si="7121"/>
        <v>70000</v>
      </c>
      <c r="N3141" s="14">
        <f t="shared" si="7122"/>
        <v>70000</v>
      </c>
      <c r="O3141" s="14">
        <f t="shared" si="7123"/>
        <v>70000</v>
      </c>
      <c r="P3141" s="14">
        <f t="shared" si="7173"/>
        <v>0</v>
      </c>
      <c r="Q3141" s="14">
        <f t="shared" si="7173"/>
        <v>0</v>
      </c>
      <c r="R3141" s="14">
        <f t="shared" si="7174"/>
        <v>0</v>
      </c>
      <c r="S3141" s="14">
        <f t="shared" si="7174"/>
        <v>0</v>
      </c>
      <c r="T3141" s="14">
        <f t="shared" si="7174"/>
        <v>1180.877</v>
      </c>
      <c r="U3141" s="14">
        <f t="shared" si="7175"/>
        <v>0</v>
      </c>
      <c r="V3141" s="14">
        <f t="shared" si="7175"/>
        <v>0</v>
      </c>
      <c r="W3141" s="14">
        <f t="shared" si="7175"/>
        <v>0</v>
      </c>
      <c r="X3141" s="14">
        <f t="shared" si="7175"/>
        <v>0</v>
      </c>
      <c r="Y3141" s="14">
        <f t="shared" si="7175"/>
        <v>0</v>
      </c>
      <c r="Z3141" s="14">
        <f t="shared" si="7175"/>
        <v>0</v>
      </c>
      <c r="AA3141" s="14">
        <f t="shared" si="7175"/>
        <v>0</v>
      </c>
      <c r="AB3141" s="14">
        <f t="shared" si="7175"/>
        <v>0</v>
      </c>
      <c r="AC3141" s="14">
        <f t="shared" si="7175"/>
        <v>0</v>
      </c>
      <c r="AD3141" s="14">
        <f t="shared" si="7175"/>
        <v>0</v>
      </c>
      <c r="AE3141" s="14">
        <f t="shared" si="7175"/>
        <v>0</v>
      </c>
      <c r="AF3141" s="14">
        <f t="shared" si="7151"/>
        <v>71180.876999999993</v>
      </c>
      <c r="AG3141" s="14">
        <f t="shared" si="7152"/>
        <v>70000</v>
      </c>
      <c r="AH3141" s="14">
        <f t="shared" si="7153"/>
        <v>70000</v>
      </c>
      <c r="AI3141" s="14">
        <f t="shared" si="7175"/>
        <v>0</v>
      </c>
      <c r="AJ3141" s="14">
        <f t="shared" si="7175"/>
        <v>0</v>
      </c>
      <c r="AK3141" s="14">
        <f t="shared" si="7129"/>
        <v>71180.876999999993</v>
      </c>
      <c r="AL3141" s="14">
        <f t="shared" si="7130"/>
        <v>70000</v>
      </c>
      <c r="AM3141" s="14">
        <f t="shared" si="7131"/>
        <v>70000</v>
      </c>
      <c r="AN3141" s="14">
        <f t="shared" si="7175"/>
        <v>0</v>
      </c>
      <c r="AO3141" s="14">
        <f t="shared" si="7175"/>
        <v>0</v>
      </c>
      <c r="AP3141" s="14">
        <f t="shared" si="7175"/>
        <v>0</v>
      </c>
      <c r="AQ3141" s="14">
        <f t="shared" si="7175"/>
        <v>0</v>
      </c>
      <c r="AR3141" s="14">
        <f t="shared" si="7175"/>
        <v>0</v>
      </c>
      <c r="AS3141" s="14">
        <f t="shared" si="7175"/>
        <v>0</v>
      </c>
      <c r="AT3141" s="14">
        <f t="shared" si="7175"/>
        <v>0</v>
      </c>
      <c r="AU3141" s="14">
        <f t="shared" si="7175"/>
        <v>0</v>
      </c>
      <c r="AV3141" s="14">
        <f t="shared" si="7175"/>
        <v>0</v>
      </c>
      <c r="AW3141" s="14">
        <f t="shared" si="7175"/>
        <v>0</v>
      </c>
      <c r="AX3141" s="14">
        <f t="shared" si="7175"/>
        <v>0</v>
      </c>
      <c r="AY3141" s="14">
        <f t="shared" si="7093"/>
        <v>71180.876999999993</v>
      </c>
      <c r="AZ3141" s="14">
        <f t="shared" si="7094"/>
        <v>70000</v>
      </c>
      <c r="BA3141" s="14">
        <f t="shared" si="7095"/>
        <v>70000</v>
      </c>
      <c r="BB3141" s="14">
        <f t="shared" si="7175"/>
        <v>0</v>
      </c>
      <c r="BC3141" s="2"/>
    </row>
    <row r="3142" spans="1:55" ht="47.25" x14ac:dyDescent="0.25">
      <c r="A3142" s="33" t="s">
        <v>1112</v>
      </c>
      <c r="B3142" s="33" t="s">
        <v>31</v>
      </c>
      <c r="C3142" s="33" t="s">
        <v>30</v>
      </c>
      <c r="D3142" s="8" t="s">
        <v>934</v>
      </c>
      <c r="E3142" s="43"/>
      <c r="F3142" s="24" t="s">
        <v>1329</v>
      </c>
      <c r="G3142" s="14">
        <f>G3143</f>
        <v>70000</v>
      </c>
      <c r="H3142" s="14">
        <f t="shared" si="7172"/>
        <v>70000</v>
      </c>
      <c r="I3142" s="14">
        <f t="shared" si="7172"/>
        <v>70000</v>
      </c>
      <c r="J3142" s="14">
        <f t="shared" si="7172"/>
        <v>0</v>
      </c>
      <c r="K3142" s="14">
        <f t="shared" si="7172"/>
        <v>0</v>
      </c>
      <c r="L3142" s="14">
        <f t="shared" si="7172"/>
        <v>0</v>
      </c>
      <c r="M3142" s="14">
        <f t="shared" si="7121"/>
        <v>70000</v>
      </c>
      <c r="N3142" s="14">
        <f t="shared" si="7122"/>
        <v>70000</v>
      </c>
      <c r="O3142" s="14">
        <f t="shared" si="7123"/>
        <v>70000</v>
      </c>
      <c r="P3142" s="14">
        <f t="shared" si="7173"/>
        <v>0</v>
      </c>
      <c r="Q3142" s="14">
        <f t="shared" si="7173"/>
        <v>0</v>
      </c>
      <c r="R3142" s="14">
        <f t="shared" si="7174"/>
        <v>0</v>
      </c>
      <c r="S3142" s="14">
        <f t="shared" si="7174"/>
        <v>0</v>
      </c>
      <c r="T3142" s="14">
        <f t="shared" si="7174"/>
        <v>1180.877</v>
      </c>
      <c r="U3142" s="14">
        <f t="shared" si="7175"/>
        <v>0</v>
      </c>
      <c r="V3142" s="14">
        <f t="shared" si="7175"/>
        <v>0</v>
      </c>
      <c r="W3142" s="14">
        <f t="shared" si="7175"/>
        <v>0</v>
      </c>
      <c r="X3142" s="14">
        <f t="shared" si="7175"/>
        <v>0</v>
      </c>
      <c r="Y3142" s="14">
        <f t="shared" si="7175"/>
        <v>0</v>
      </c>
      <c r="Z3142" s="14">
        <f t="shared" si="7175"/>
        <v>0</v>
      </c>
      <c r="AA3142" s="14">
        <f t="shared" si="7175"/>
        <v>0</v>
      </c>
      <c r="AB3142" s="14">
        <f t="shared" si="7175"/>
        <v>0</v>
      </c>
      <c r="AC3142" s="14">
        <f t="shared" si="7175"/>
        <v>0</v>
      </c>
      <c r="AD3142" s="14">
        <f t="shared" si="7175"/>
        <v>0</v>
      </c>
      <c r="AE3142" s="14">
        <f t="shared" si="7175"/>
        <v>0</v>
      </c>
      <c r="AF3142" s="14">
        <f t="shared" si="7151"/>
        <v>71180.876999999993</v>
      </c>
      <c r="AG3142" s="14">
        <f t="shared" si="7152"/>
        <v>70000</v>
      </c>
      <c r="AH3142" s="14">
        <f t="shared" si="7153"/>
        <v>70000</v>
      </c>
      <c r="AI3142" s="14">
        <f t="shared" si="7175"/>
        <v>0</v>
      </c>
      <c r="AJ3142" s="14">
        <f t="shared" si="7175"/>
        <v>0</v>
      </c>
      <c r="AK3142" s="14">
        <f t="shared" si="7129"/>
        <v>71180.876999999993</v>
      </c>
      <c r="AL3142" s="14">
        <f t="shared" si="7130"/>
        <v>70000</v>
      </c>
      <c r="AM3142" s="14">
        <f t="shared" si="7131"/>
        <v>70000</v>
      </c>
      <c r="AN3142" s="14">
        <f t="shared" si="7175"/>
        <v>0</v>
      </c>
      <c r="AO3142" s="14">
        <f t="shared" si="7175"/>
        <v>0</v>
      </c>
      <c r="AP3142" s="14">
        <f t="shared" si="7175"/>
        <v>0</v>
      </c>
      <c r="AQ3142" s="14">
        <f t="shared" si="7175"/>
        <v>0</v>
      </c>
      <c r="AR3142" s="14">
        <f t="shared" si="7175"/>
        <v>0</v>
      </c>
      <c r="AS3142" s="14">
        <f t="shared" si="7175"/>
        <v>0</v>
      </c>
      <c r="AT3142" s="14">
        <f t="shared" si="7175"/>
        <v>0</v>
      </c>
      <c r="AU3142" s="14">
        <f t="shared" si="7175"/>
        <v>0</v>
      </c>
      <c r="AV3142" s="14">
        <f t="shared" si="7175"/>
        <v>0</v>
      </c>
      <c r="AW3142" s="14">
        <f t="shared" si="7175"/>
        <v>0</v>
      </c>
      <c r="AX3142" s="14">
        <f t="shared" si="7175"/>
        <v>0</v>
      </c>
      <c r="AY3142" s="14">
        <f t="shared" si="7093"/>
        <v>71180.876999999993</v>
      </c>
      <c r="AZ3142" s="14">
        <f t="shared" si="7094"/>
        <v>70000</v>
      </c>
      <c r="BA3142" s="14">
        <f t="shared" si="7095"/>
        <v>70000</v>
      </c>
      <c r="BB3142" s="14">
        <f t="shared" si="7175"/>
        <v>0</v>
      </c>
      <c r="BC3142" s="2"/>
    </row>
    <row r="3143" spans="1:55" ht="31.5" x14ac:dyDescent="0.25">
      <c r="A3143" s="33" t="s">
        <v>1112</v>
      </c>
      <c r="B3143" s="33" t="s">
        <v>31</v>
      </c>
      <c r="C3143" s="33" t="s">
        <v>30</v>
      </c>
      <c r="D3143" s="8" t="s">
        <v>933</v>
      </c>
      <c r="E3143" s="43"/>
      <c r="F3143" s="24" t="s">
        <v>1262</v>
      </c>
      <c r="G3143" s="14">
        <f t="shared" si="7172"/>
        <v>70000</v>
      </c>
      <c r="H3143" s="14">
        <f t="shared" si="7172"/>
        <v>70000</v>
      </c>
      <c r="I3143" s="14">
        <f t="shared" si="7172"/>
        <v>70000</v>
      </c>
      <c r="J3143" s="14">
        <f t="shared" si="7172"/>
        <v>0</v>
      </c>
      <c r="K3143" s="14">
        <f t="shared" si="7172"/>
        <v>0</v>
      </c>
      <c r="L3143" s="14">
        <f t="shared" si="7172"/>
        <v>0</v>
      </c>
      <c r="M3143" s="14">
        <f t="shared" si="7121"/>
        <v>70000</v>
      </c>
      <c r="N3143" s="14">
        <f t="shared" si="7122"/>
        <v>70000</v>
      </c>
      <c r="O3143" s="14">
        <f t="shared" si="7123"/>
        <v>70000</v>
      </c>
      <c r="P3143" s="14">
        <f t="shared" si="7173"/>
        <v>0</v>
      </c>
      <c r="Q3143" s="14">
        <f t="shared" si="7173"/>
        <v>0</v>
      </c>
      <c r="R3143" s="14">
        <f t="shared" si="7174"/>
        <v>0</v>
      </c>
      <c r="S3143" s="14">
        <f t="shared" si="7174"/>
        <v>0</v>
      </c>
      <c r="T3143" s="14">
        <f t="shared" si="7174"/>
        <v>1180.877</v>
      </c>
      <c r="U3143" s="14">
        <f t="shared" si="7175"/>
        <v>0</v>
      </c>
      <c r="V3143" s="14">
        <f t="shared" si="7175"/>
        <v>0</v>
      </c>
      <c r="W3143" s="14">
        <f t="shared" si="7175"/>
        <v>0</v>
      </c>
      <c r="X3143" s="14">
        <f t="shared" si="7175"/>
        <v>0</v>
      </c>
      <c r="Y3143" s="14">
        <f t="shared" si="7175"/>
        <v>0</v>
      </c>
      <c r="Z3143" s="14">
        <f t="shared" si="7175"/>
        <v>0</v>
      </c>
      <c r="AA3143" s="14">
        <f t="shared" si="7175"/>
        <v>0</v>
      </c>
      <c r="AB3143" s="14">
        <f t="shared" si="7175"/>
        <v>0</v>
      </c>
      <c r="AC3143" s="14">
        <f t="shared" si="7175"/>
        <v>0</v>
      </c>
      <c r="AD3143" s="14">
        <f t="shared" si="7175"/>
        <v>0</v>
      </c>
      <c r="AE3143" s="14">
        <f t="shared" si="7175"/>
        <v>0</v>
      </c>
      <c r="AF3143" s="14">
        <f t="shared" si="7151"/>
        <v>71180.876999999993</v>
      </c>
      <c r="AG3143" s="14">
        <f t="shared" si="7152"/>
        <v>70000</v>
      </c>
      <c r="AH3143" s="14">
        <f t="shared" si="7153"/>
        <v>70000</v>
      </c>
      <c r="AI3143" s="14">
        <f t="shared" si="7175"/>
        <v>0</v>
      </c>
      <c r="AJ3143" s="14">
        <f t="shared" si="7175"/>
        <v>0</v>
      </c>
      <c r="AK3143" s="14">
        <f t="shared" si="7129"/>
        <v>71180.876999999993</v>
      </c>
      <c r="AL3143" s="14">
        <f t="shared" si="7130"/>
        <v>70000</v>
      </c>
      <c r="AM3143" s="14">
        <f t="shared" si="7131"/>
        <v>70000</v>
      </c>
      <c r="AN3143" s="14">
        <f t="shared" si="7175"/>
        <v>0</v>
      </c>
      <c r="AO3143" s="14">
        <f t="shared" si="7175"/>
        <v>0</v>
      </c>
      <c r="AP3143" s="14">
        <f t="shared" si="7175"/>
        <v>0</v>
      </c>
      <c r="AQ3143" s="14">
        <f t="shared" si="7175"/>
        <v>0</v>
      </c>
      <c r="AR3143" s="14">
        <f t="shared" si="7175"/>
        <v>0</v>
      </c>
      <c r="AS3143" s="14">
        <f t="shared" si="7175"/>
        <v>0</v>
      </c>
      <c r="AT3143" s="14">
        <f t="shared" si="7175"/>
        <v>0</v>
      </c>
      <c r="AU3143" s="14">
        <f t="shared" si="7175"/>
        <v>0</v>
      </c>
      <c r="AV3143" s="14">
        <f t="shared" si="7175"/>
        <v>0</v>
      </c>
      <c r="AW3143" s="14">
        <f t="shared" si="7175"/>
        <v>0</v>
      </c>
      <c r="AX3143" s="14">
        <f t="shared" si="7175"/>
        <v>0</v>
      </c>
      <c r="AY3143" s="14">
        <f t="shared" si="7093"/>
        <v>71180.876999999993</v>
      </c>
      <c r="AZ3143" s="14">
        <f t="shared" si="7094"/>
        <v>70000</v>
      </c>
      <c r="BA3143" s="14">
        <f t="shared" si="7095"/>
        <v>70000</v>
      </c>
      <c r="BB3143" s="14">
        <f t="shared" si="7175"/>
        <v>0</v>
      </c>
      <c r="BC3143" s="2"/>
    </row>
    <row r="3144" spans="1:55" ht="31.5" x14ac:dyDescent="0.25">
      <c r="A3144" s="33" t="s">
        <v>1112</v>
      </c>
      <c r="B3144" s="33" t="s">
        <v>31</v>
      </c>
      <c r="C3144" s="33" t="s">
        <v>30</v>
      </c>
      <c r="D3144" s="8" t="s">
        <v>933</v>
      </c>
      <c r="E3144" s="43" t="s">
        <v>150</v>
      </c>
      <c r="F3144" s="24" t="s">
        <v>469</v>
      </c>
      <c r="G3144" s="14">
        <f t="shared" si="7172"/>
        <v>70000</v>
      </c>
      <c r="H3144" s="14">
        <f t="shared" si="7172"/>
        <v>70000</v>
      </c>
      <c r="I3144" s="14">
        <f t="shared" si="7172"/>
        <v>70000</v>
      </c>
      <c r="J3144" s="14">
        <f t="shared" si="7172"/>
        <v>0</v>
      </c>
      <c r="K3144" s="14">
        <f t="shared" si="7172"/>
        <v>0</v>
      </c>
      <c r="L3144" s="14">
        <f t="shared" si="7172"/>
        <v>0</v>
      </c>
      <c r="M3144" s="14">
        <f t="shared" si="7121"/>
        <v>70000</v>
      </c>
      <c r="N3144" s="14">
        <f t="shared" si="7122"/>
        <v>70000</v>
      </c>
      <c r="O3144" s="14">
        <f t="shared" si="7123"/>
        <v>70000</v>
      </c>
      <c r="P3144" s="14">
        <f t="shared" si="7173"/>
        <v>0</v>
      </c>
      <c r="Q3144" s="14">
        <f t="shared" si="7173"/>
        <v>0</v>
      </c>
      <c r="R3144" s="14">
        <f t="shared" si="7174"/>
        <v>0</v>
      </c>
      <c r="S3144" s="14">
        <f t="shared" si="7174"/>
        <v>0</v>
      </c>
      <c r="T3144" s="14">
        <f t="shared" si="7174"/>
        <v>1180.877</v>
      </c>
      <c r="U3144" s="14">
        <f t="shared" si="7175"/>
        <v>0</v>
      </c>
      <c r="V3144" s="14">
        <f t="shared" si="7175"/>
        <v>0</v>
      </c>
      <c r="W3144" s="14">
        <f t="shared" si="7175"/>
        <v>0</v>
      </c>
      <c r="X3144" s="14">
        <f t="shared" si="7175"/>
        <v>0</v>
      </c>
      <c r="Y3144" s="14">
        <f t="shared" si="7175"/>
        <v>0</v>
      </c>
      <c r="Z3144" s="14">
        <f t="shared" si="7175"/>
        <v>0</v>
      </c>
      <c r="AA3144" s="14">
        <f t="shared" si="7175"/>
        <v>0</v>
      </c>
      <c r="AB3144" s="14">
        <f t="shared" si="7175"/>
        <v>0</v>
      </c>
      <c r="AC3144" s="14">
        <f t="shared" si="7175"/>
        <v>0</v>
      </c>
      <c r="AD3144" s="14">
        <f t="shared" si="7175"/>
        <v>0</v>
      </c>
      <c r="AE3144" s="14">
        <f t="shared" si="7175"/>
        <v>0</v>
      </c>
      <c r="AF3144" s="14">
        <f t="shared" si="7151"/>
        <v>71180.876999999993</v>
      </c>
      <c r="AG3144" s="14">
        <f t="shared" si="7152"/>
        <v>70000</v>
      </c>
      <c r="AH3144" s="14">
        <f t="shared" si="7153"/>
        <v>70000</v>
      </c>
      <c r="AI3144" s="14">
        <f t="shared" si="7175"/>
        <v>0</v>
      </c>
      <c r="AJ3144" s="14">
        <f t="shared" si="7175"/>
        <v>0</v>
      </c>
      <c r="AK3144" s="14">
        <f t="shared" si="7129"/>
        <v>71180.876999999993</v>
      </c>
      <c r="AL3144" s="14">
        <f t="shared" si="7130"/>
        <v>70000</v>
      </c>
      <c r="AM3144" s="14">
        <f t="shared" si="7131"/>
        <v>70000</v>
      </c>
      <c r="AN3144" s="14">
        <f t="shared" si="7175"/>
        <v>0</v>
      </c>
      <c r="AO3144" s="14">
        <f t="shared" si="7175"/>
        <v>0</v>
      </c>
      <c r="AP3144" s="14">
        <f t="shared" si="7175"/>
        <v>0</v>
      </c>
      <c r="AQ3144" s="14">
        <f t="shared" si="7175"/>
        <v>0</v>
      </c>
      <c r="AR3144" s="14">
        <f t="shared" si="7175"/>
        <v>0</v>
      </c>
      <c r="AS3144" s="14">
        <f t="shared" si="7175"/>
        <v>0</v>
      </c>
      <c r="AT3144" s="14">
        <f t="shared" si="7175"/>
        <v>0</v>
      </c>
      <c r="AU3144" s="14">
        <f t="shared" si="7175"/>
        <v>0</v>
      </c>
      <c r="AV3144" s="14">
        <f t="shared" si="7175"/>
        <v>0</v>
      </c>
      <c r="AW3144" s="14">
        <f t="shared" si="7175"/>
        <v>0</v>
      </c>
      <c r="AX3144" s="14">
        <f t="shared" si="7175"/>
        <v>0</v>
      </c>
      <c r="AY3144" s="14">
        <f t="shared" si="7093"/>
        <v>71180.876999999993</v>
      </c>
      <c r="AZ3144" s="14">
        <f t="shared" si="7094"/>
        <v>70000</v>
      </c>
      <c r="BA3144" s="14">
        <f t="shared" si="7095"/>
        <v>70000</v>
      </c>
      <c r="BB3144" s="14">
        <f t="shared" si="7175"/>
        <v>0</v>
      </c>
      <c r="BC3144" s="2"/>
    </row>
    <row r="3145" spans="1:55" ht="31.5" x14ac:dyDescent="0.25">
      <c r="A3145" s="33" t="s">
        <v>1112</v>
      </c>
      <c r="B3145" s="33" t="s">
        <v>31</v>
      </c>
      <c r="C3145" s="33" t="s">
        <v>30</v>
      </c>
      <c r="D3145" s="8" t="s">
        <v>933</v>
      </c>
      <c r="E3145" s="8" t="s">
        <v>1071</v>
      </c>
      <c r="F3145" s="24" t="s">
        <v>470</v>
      </c>
      <c r="G3145" s="14">
        <v>70000</v>
      </c>
      <c r="H3145" s="14">
        <v>70000</v>
      </c>
      <c r="I3145" s="14">
        <v>70000</v>
      </c>
      <c r="J3145" s="14"/>
      <c r="K3145" s="14"/>
      <c r="L3145" s="14"/>
      <c r="M3145" s="14">
        <f t="shared" si="7121"/>
        <v>70000</v>
      </c>
      <c r="N3145" s="14">
        <f t="shared" si="7122"/>
        <v>70000</v>
      </c>
      <c r="O3145" s="14">
        <f t="shared" si="7123"/>
        <v>70000</v>
      </c>
      <c r="P3145" s="14"/>
      <c r="Q3145" s="14"/>
      <c r="R3145" s="14"/>
      <c r="S3145" s="14"/>
      <c r="T3145" s="14">
        <v>1180.877</v>
      </c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>
        <f t="shared" si="7151"/>
        <v>71180.876999999993</v>
      </c>
      <c r="AG3145" s="14">
        <f t="shared" si="7152"/>
        <v>70000</v>
      </c>
      <c r="AH3145" s="14">
        <f t="shared" si="7153"/>
        <v>70000</v>
      </c>
      <c r="AI3145" s="14"/>
      <c r="AJ3145" s="14"/>
      <c r="AK3145" s="14">
        <f t="shared" si="7129"/>
        <v>71180.876999999993</v>
      </c>
      <c r="AL3145" s="14">
        <f t="shared" si="7130"/>
        <v>70000</v>
      </c>
      <c r="AM3145" s="14">
        <f t="shared" si="7131"/>
        <v>70000</v>
      </c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>
        <f t="shared" si="7093"/>
        <v>71180.876999999993</v>
      </c>
      <c r="AZ3145" s="14">
        <f t="shared" si="7094"/>
        <v>70000</v>
      </c>
      <c r="BA3145" s="14">
        <f t="shared" si="7095"/>
        <v>70000</v>
      </c>
      <c r="BB3145" s="14"/>
      <c r="BC3145" s="2"/>
    </row>
    <row r="3146" spans="1:55" s="9" customFormat="1" ht="31.5" customHeight="1" x14ac:dyDescent="0.25">
      <c r="A3146" s="6" t="s">
        <v>1112</v>
      </c>
      <c r="B3146" s="6" t="s">
        <v>31</v>
      </c>
      <c r="C3146" s="6" t="s">
        <v>31</v>
      </c>
      <c r="D3146" s="6"/>
      <c r="E3146" s="6"/>
      <c r="F3146" s="7" t="s">
        <v>65</v>
      </c>
      <c r="G3146" s="16">
        <f>G3147+G3157</f>
        <v>223430.30000000002</v>
      </c>
      <c r="H3146" s="16">
        <f>H3147+H3157</f>
        <v>210428.6</v>
      </c>
      <c r="I3146" s="16">
        <f>I3147+I3157</f>
        <v>210428.6</v>
      </c>
      <c r="J3146" s="16">
        <f t="shared" ref="J3146:L3146" si="7176">J3147+J3157</f>
        <v>-1940.1030000000001</v>
      </c>
      <c r="K3146" s="16">
        <f t="shared" si="7176"/>
        <v>0</v>
      </c>
      <c r="L3146" s="16">
        <f t="shared" si="7176"/>
        <v>0</v>
      </c>
      <c r="M3146" s="16">
        <f t="shared" si="7121"/>
        <v>221490.19700000001</v>
      </c>
      <c r="N3146" s="16">
        <f t="shared" si="7122"/>
        <v>210428.6</v>
      </c>
      <c r="O3146" s="16">
        <f t="shared" si="7123"/>
        <v>210428.6</v>
      </c>
      <c r="P3146" s="16">
        <f>P3147+P3157</f>
        <v>0</v>
      </c>
      <c r="Q3146" s="16">
        <f>Q3147+Q3157</f>
        <v>0</v>
      </c>
      <c r="R3146" s="16">
        <f t="shared" ref="R3146:T3146" si="7177">R3147+R3157</f>
        <v>0</v>
      </c>
      <c r="S3146" s="16">
        <f t="shared" si="7177"/>
        <v>0</v>
      </c>
      <c r="T3146" s="16">
        <f t="shared" si="7177"/>
        <v>0</v>
      </c>
      <c r="U3146" s="16">
        <f>U3147+U3157</f>
        <v>0</v>
      </c>
      <c r="V3146" s="16">
        <f>V3147+V3157</f>
        <v>0</v>
      </c>
      <c r="W3146" s="16">
        <f>W3147+W3157</f>
        <v>0</v>
      </c>
      <c r="X3146" s="16">
        <f>X3147+X3157</f>
        <v>0</v>
      </c>
      <c r="Y3146" s="16">
        <f t="shared" ref="Y3146:AC3146" si="7178">Y3147+Y3157</f>
        <v>0</v>
      </c>
      <c r="Z3146" s="16">
        <f>Z3147+Z3157</f>
        <v>0</v>
      </c>
      <c r="AA3146" s="16">
        <f>AA3147+AA3157</f>
        <v>0</v>
      </c>
      <c r="AB3146" s="16">
        <f>AB3147+AB3157</f>
        <v>0</v>
      </c>
      <c r="AC3146" s="16">
        <f t="shared" si="7178"/>
        <v>0</v>
      </c>
      <c r="AD3146" s="16">
        <f>AD3147+AD3157</f>
        <v>0</v>
      </c>
      <c r="AE3146" s="16">
        <f>AE3147+AE3157</f>
        <v>0</v>
      </c>
      <c r="AF3146" s="14">
        <f t="shared" si="7151"/>
        <v>221490.19700000001</v>
      </c>
      <c r="AG3146" s="14">
        <f t="shared" si="7152"/>
        <v>210428.6</v>
      </c>
      <c r="AH3146" s="14">
        <f t="shared" si="7153"/>
        <v>210428.6</v>
      </c>
      <c r="AI3146" s="16">
        <f t="shared" ref="AI3146:AJ3146" si="7179">AI3147+AI3157</f>
        <v>0</v>
      </c>
      <c r="AJ3146" s="16">
        <f t="shared" si="7179"/>
        <v>0</v>
      </c>
      <c r="AK3146" s="16">
        <f t="shared" si="7129"/>
        <v>221490.19700000001</v>
      </c>
      <c r="AL3146" s="16">
        <f t="shared" si="7130"/>
        <v>210428.6</v>
      </c>
      <c r="AM3146" s="16">
        <f t="shared" si="7131"/>
        <v>210428.6</v>
      </c>
      <c r="AN3146" s="16">
        <f t="shared" ref="AN3146:AO3146" si="7180">AN3147+AN3157</f>
        <v>0</v>
      </c>
      <c r="AO3146" s="16">
        <f t="shared" si="7180"/>
        <v>0</v>
      </c>
      <c r="AP3146" s="16">
        <f t="shared" ref="AP3146:AW3146" si="7181">AP3147+AP3157</f>
        <v>0</v>
      </c>
      <c r="AQ3146" s="16">
        <f>AQ3147+AQ3157</f>
        <v>6613.37</v>
      </c>
      <c r="AR3146" s="16">
        <f>AR3147+AR3157</f>
        <v>0</v>
      </c>
      <c r="AS3146" s="16">
        <f t="shared" ref="AS3146:AV3146" si="7182">AS3147+AS3157</f>
        <v>0</v>
      </c>
      <c r="AT3146" s="16">
        <f>AT3147+AT3157</f>
        <v>0</v>
      </c>
      <c r="AU3146" s="16">
        <f>AU3147+AU3157</f>
        <v>0</v>
      </c>
      <c r="AV3146" s="16">
        <f t="shared" si="7182"/>
        <v>0</v>
      </c>
      <c r="AW3146" s="16">
        <f t="shared" si="7181"/>
        <v>0</v>
      </c>
      <c r="AX3146" s="16">
        <f>AX3147+AX3157</f>
        <v>0</v>
      </c>
      <c r="AY3146" s="16">
        <f t="shared" si="7093"/>
        <v>228103.56700000001</v>
      </c>
      <c r="AZ3146" s="16">
        <f t="shared" si="7094"/>
        <v>210428.6</v>
      </c>
      <c r="BA3146" s="16">
        <f t="shared" si="7095"/>
        <v>210428.6</v>
      </c>
      <c r="BB3146" s="16">
        <f>BB3147+BB3157</f>
        <v>0</v>
      </c>
    </row>
    <row r="3147" spans="1:55" ht="31.5" customHeight="1" x14ac:dyDescent="0.25">
      <c r="A3147" s="33" t="s">
        <v>1112</v>
      </c>
      <c r="B3147" s="33" t="s">
        <v>31</v>
      </c>
      <c r="C3147" s="33" t="s">
        <v>31</v>
      </c>
      <c r="D3147" s="8" t="s">
        <v>125</v>
      </c>
      <c r="E3147" s="8"/>
      <c r="F3147" s="13" t="s">
        <v>554</v>
      </c>
      <c r="G3147" s="14">
        <f t="shared" ref="G3147:L3149" si="7183">G3148</f>
        <v>195988.90000000002</v>
      </c>
      <c r="H3147" s="14">
        <f t="shared" si="7183"/>
        <v>182987.2</v>
      </c>
      <c r="I3147" s="14">
        <f t="shared" si="7183"/>
        <v>182987.2</v>
      </c>
      <c r="J3147" s="14">
        <f t="shared" si="7183"/>
        <v>-1940.1030000000001</v>
      </c>
      <c r="K3147" s="14">
        <f t="shared" si="7183"/>
        <v>0</v>
      </c>
      <c r="L3147" s="14">
        <f t="shared" si="7183"/>
        <v>0</v>
      </c>
      <c r="M3147" s="14">
        <f t="shared" si="7121"/>
        <v>194048.79700000002</v>
      </c>
      <c r="N3147" s="14">
        <f t="shared" si="7122"/>
        <v>182987.2</v>
      </c>
      <c r="O3147" s="14">
        <f t="shared" si="7123"/>
        <v>182987.2</v>
      </c>
      <c r="P3147" s="14">
        <f t="shared" ref="P3147:Q3149" si="7184">P3148</f>
        <v>0</v>
      </c>
      <c r="Q3147" s="14">
        <f t="shared" si="7184"/>
        <v>0</v>
      </c>
      <c r="R3147" s="14">
        <f t="shared" ref="R3147:T3149" si="7185">R3148</f>
        <v>0</v>
      </c>
      <c r="S3147" s="14">
        <f t="shared" si="7185"/>
        <v>0</v>
      </c>
      <c r="T3147" s="14">
        <f t="shared" si="7185"/>
        <v>0</v>
      </c>
      <c r="U3147" s="14">
        <f t="shared" ref="U3147:BB3148" si="7186">U3148</f>
        <v>0</v>
      </c>
      <c r="V3147" s="14">
        <f t="shared" si="7186"/>
        <v>0</v>
      </c>
      <c r="W3147" s="14">
        <f t="shared" si="7186"/>
        <v>0</v>
      </c>
      <c r="X3147" s="14">
        <f t="shared" si="7186"/>
        <v>0</v>
      </c>
      <c r="Y3147" s="14">
        <f t="shared" si="7186"/>
        <v>0</v>
      </c>
      <c r="Z3147" s="14">
        <f t="shared" si="7186"/>
        <v>0</v>
      </c>
      <c r="AA3147" s="14">
        <f t="shared" si="7186"/>
        <v>0</v>
      </c>
      <c r="AB3147" s="14">
        <f t="shared" si="7186"/>
        <v>0</v>
      </c>
      <c r="AC3147" s="14">
        <f t="shared" si="7186"/>
        <v>0</v>
      </c>
      <c r="AD3147" s="14">
        <f t="shared" si="7186"/>
        <v>0</v>
      </c>
      <c r="AE3147" s="14">
        <f t="shared" si="7186"/>
        <v>0</v>
      </c>
      <c r="AF3147" s="14">
        <f t="shared" si="7151"/>
        <v>194048.79700000002</v>
      </c>
      <c r="AG3147" s="14">
        <f t="shared" si="7152"/>
        <v>182987.2</v>
      </c>
      <c r="AH3147" s="14">
        <f t="shared" si="7153"/>
        <v>182987.2</v>
      </c>
      <c r="AI3147" s="14">
        <f t="shared" si="7186"/>
        <v>0</v>
      </c>
      <c r="AJ3147" s="14">
        <f t="shared" si="7186"/>
        <v>0</v>
      </c>
      <c r="AK3147" s="14">
        <f t="shared" si="7129"/>
        <v>194048.79700000002</v>
      </c>
      <c r="AL3147" s="14">
        <f t="shared" si="7130"/>
        <v>182987.2</v>
      </c>
      <c r="AM3147" s="14">
        <f t="shared" si="7131"/>
        <v>182987.2</v>
      </c>
      <c r="AN3147" s="14">
        <f t="shared" si="7186"/>
        <v>0</v>
      </c>
      <c r="AO3147" s="14">
        <f t="shared" si="7186"/>
        <v>0</v>
      </c>
      <c r="AP3147" s="14">
        <f t="shared" si="7186"/>
        <v>0</v>
      </c>
      <c r="AQ3147" s="14">
        <f t="shared" si="7186"/>
        <v>6613.37</v>
      </c>
      <c r="AR3147" s="14">
        <f t="shared" si="7186"/>
        <v>0</v>
      </c>
      <c r="AS3147" s="14">
        <f t="shared" si="7186"/>
        <v>0</v>
      </c>
      <c r="AT3147" s="14">
        <f t="shared" si="7186"/>
        <v>0</v>
      </c>
      <c r="AU3147" s="14">
        <f t="shared" si="7186"/>
        <v>0</v>
      </c>
      <c r="AV3147" s="14">
        <f t="shared" si="7186"/>
        <v>0</v>
      </c>
      <c r="AW3147" s="14">
        <f t="shared" si="7186"/>
        <v>0</v>
      </c>
      <c r="AX3147" s="14">
        <f t="shared" si="7186"/>
        <v>0</v>
      </c>
      <c r="AY3147" s="14">
        <f t="shared" si="7093"/>
        <v>200662.16700000002</v>
      </c>
      <c r="AZ3147" s="14">
        <f t="shared" si="7094"/>
        <v>182987.2</v>
      </c>
      <c r="BA3147" s="14">
        <f t="shared" si="7095"/>
        <v>182987.2</v>
      </c>
      <c r="BB3147" s="14">
        <f t="shared" si="7186"/>
        <v>0</v>
      </c>
      <c r="BC3147" s="2"/>
    </row>
    <row r="3148" spans="1:55" ht="31.5" customHeight="1" x14ac:dyDescent="0.25">
      <c r="A3148" s="33" t="s">
        <v>1112</v>
      </c>
      <c r="B3148" s="33" t="s">
        <v>31</v>
      </c>
      <c r="C3148" s="33" t="s">
        <v>31</v>
      </c>
      <c r="D3148" s="8" t="s">
        <v>143</v>
      </c>
      <c r="E3148" s="8"/>
      <c r="F3148" s="13" t="s">
        <v>560</v>
      </c>
      <c r="G3148" s="14">
        <f t="shared" si="7183"/>
        <v>195988.90000000002</v>
      </c>
      <c r="H3148" s="14">
        <f t="shared" si="7183"/>
        <v>182987.2</v>
      </c>
      <c r="I3148" s="14">
        <f t="shared" si="7183"/>
        <v>182987.2</v>
      </c>
      <c r="J3148" s="14">
        <f t="shared" si="7183"/>
        <v>-1940.1030000000001</v>
      </c>
      <c r="K3148" s="14">
        <f t="shared" si="7183"/>
        <v>0</v>
      </c>
      <c r="L3148" s="14">
        <f t="shared" si="7183"/>
        <v>0</v>
      </c>
      <c r="M3148" s="14">
        <f t="shared" si="7121"/>
        <v>194048.79700000002</v>
      </c>
      <c r="N3148" s="14">
        <f t="shared" si="7122"/>
        <v>182987.2</v>
      </c>
      <c r="O3148" s="14">
        <f t="shared" si="7123"/>
        <v>182987.2</v>
      </c>
      <c r="P3148" s="14">
        <f t="shared" si="7184"/>
        <v>0</v>
      </c>
      <c r="Q3148" s="14">
        <f t="shared" si="7184"/>
        <v>0</v>
      </c>
      <c r="R3148" s="14">
        <f t="shared" si="7185"/>
        <v>0</v>
      </c>
      <c r="S3148" s="14">
        <f t="shared" si="7185"/>
        <v>0</v>
      </c>
      <c r="T3148" s="14">
        <f t="shared" si="7185"/>
        <v>0</v>
      </c>
      <c r="U3148" s="14">
        <f t="shared" si="7186"/>
        <v>0</v>
      </c>
      <c r="V3148" s="14">
        <f t="shared" si="7186"/>
        <v>0</v>
      </c>
      <c r="W3148" s="14">
        <f t="shared" si="7186"/>
        <v>0</v>
      </c>
      <c r="X3148" s="14">
        <f t="shared" si="7186"/>
        <v>0</v>
      </c>
      <c r="Y3148" s="14">
        <f t="shared" si="7186"/>
        <v>0</v>
      </c>
      <c r="Z3148" s="14">
        <f t="shared" si="7186"/>
        <v>0</v>
      </c>
      <c r="AA3148" s="14">
        <f t="shared" si="7186"/>
        <v>0</v>
      </c>
      <c r="AB3148" s="14">
        <f t="shared" si="7186"/>
        <v>0</v>
      </c>
      <c r="AC3148" s="14">
        <f t="shared" si="7186"/>
        <v>0</v>
      </c>
      <c r="AD3148" s="14">
        <f t="shared" si="7186"/>
        <v>0</v>
      </c>
      <c r="AE3148" s="14">
        <f t="shared" si="7186"/>
        <v>0</v>
      </c>
      <c r="AF3148" s="14">
        <f t="shared" si="7151"/>
        <v>194048.79700000002</v>
      </c>
      <c r="AG3148" s="14">
        <f t="shared" si="7152"/>
        <v>182987.2</v>
      </c>
      <c r="AH3148" s="14">
        <f t="shared" si="7153"/>
        <v>182987.2</v>
      </c>
      <c r="AI3148" s="14">
        <f t="shared" si="7186"/>
        <v>0</v>
      </c>
      <c r="AJ3148" s="14">
        <f t="shared" si="7186"/>
        <v>0</v>
      </c>
      <c r="AK3148" s="14">
        <f t="shared" si="7129"/>
        <v>194048.79700000002</v>
      </c>
      <c r="AL3148" s="14">
        <f t="shared" si="7130"/>
        <v>182987.2</v>
      </c>
      <c r="AM3148" s="14">
        <f t="shared" si="7131"/>
        <v>182987.2</v>
      </c>
      <c r="AN3148" s="14">
        <f t="shared" si="7186"/>
        <v>0</v>
      </c>
      <c r="AO3148" s="14">
        <f t="shared" si="7186"/>
        <v>0</v>
      </c>
      <c r="AP3148" s="14">
        <f t="shared" si="7186"/>
        <v>0</v>
      </c>
      <c r="AQ3148" s="14">
        <f t="shared" si="7186"/>
        <v>6613.37</v>
      </c>
      <c r="AR3148" s="14">
        <f t="shared" si="7186"/>
        <v>0</v>
      </c>
      <c r="AS3148" s="14">
        <f t="shared" si="7186"/>
        <v>0</v>
      </c>
      <c r="AT3148" s="14">
        <f t="shared" si="7186"/>
        <v>0</v>
      </c>
      <c r="AU3148" s="14">
        <f t="shared" si="7186"/>
        <v>0</v>
      </c>
      <c r="AV3148" s="14">
        <f t="shared" si="7186"/>
        <v>0</v>
      </c>
      <c r="AW3148" s="14">
        <f t="shared" si="7186"/>
        <v>0</v>
      </c>
      <c r="AX3148" s="14">
        <f t="shared" si="7186"/>
        <v>0</v>
      </c>
      <c r="AY3148" s="14">
        <f t="shared" si="7093"/>
        <v>200662.16700000002</v>
      </c>
      <c r="AZ3148" s="14">
        <f t="shared" si="7094"/>
        <v>182987.2</v>
      </c>
      <c r="BA3148" s="14">
        <f t="shared" si="7095"/>
        <v>182987.2</v>
      </c>
      <c r="BB3148" s="14">
        <f t="shared" si="7186"/>
        <v>0</v>
      </c>
      <c r="BC3148" s="2"/>
    </row>
    <row r="3149" spans="1:55" ht="31.5" customHeight="1" x14ac:dyDescent="0.25">
      <c r="A3149" s="33" t="s">
        <v>1112</v>
      </c>
      <c r="B3149" s="33" t="s">
        <v>31</v>
      </c>
      <c r="C3149" s="33" t="s">
        <v>31</v>
      </c>
      <c r="D3149" s="8" t="s">
        <v>144</v>
      </c>
      <c r="E3149" s="8"/>
      <c r="F3149" s="13" t="s">
        <v>561</v>
      </c>
      <c r="G3149" s="14">
        <f t="shared" si="7183"/>
        <v>195988.90000000002</v>
      </c>
      <c r="H3149" s="14">
        <f t="shared" si="7183"/>
        <v>182987.2</v>
      </c>
      <c r="I3149" s="14">
        <f t="shared" si="7183"/>
        <v>182987.2</v>
      </c>
      <c r="J3149" s="14">
        <f t="shared" si="7183"/>
        <v>-1940.1030000000001</v>
      </c>
      <c r="K3149" s="14">
        <f t="shared" si="7183"/>
        <v>0</v>
      </c>
      <c r="L3149" s="14">
        <f t="shared" si="7183"/>
        <v>0</v>
      </c>
      <c r="M3149" s="14">
        <f t="shared" si="7121"/>
        <v>194048.79700000002</v>
      </c>
      <c r="N3149" s="14">
        <f t="shared" si="7122"/>
        <v>182987.2</v>
      </c>
      <c r="O3149" s="14">
        <f t="shared" si="7123"/>
        <v>182987.2</v>
      </c>
      <c r="P3149" s="14">
        <f t="shared" si="7184"/>
        <v>0</v>
      </c>
      <c r="Q3149" s="14">
        <f t="shared" si="7184"/>
        <v>0</v>
      </c>
      <c r="R3149" s="14">
        <f t="shared" si="7185"/>
        <v>0</v>
      </c>
      <c r="S3149" s="14">
        <f t="shared" si="7185"/>
        <v>0</v>
      </c>
      <c r="T3149" s="14">
        <f t="shared" si="7185"/>
        <v>0</v>
      </c>
      <c r="U3149" s="14">
        <f t="shared" ref="U3149:BB3149" si="7187">U3150</f>
        <v>0</v>
      </c>
      <c r="V3149" s="14">
        <f t="shared" si="7187"/>
        <v>0</v>
      </c>
      <c r="W3149" s="14">
        <f t="shared" si="7187"/>
        <v>0</v>
      </c>
      <c r="X3149" s="14">
        <f t="shared" si="7187"/>
        <v>0</v>
      </c>
      <c r="Y3149" s="14">
        <f t="shared" si="7187"/>
        <v>0</v>
      </c>
      <c r="Z3149" s="14">
        <f t="shared" si="7187"/>
        <v>0</v>
      </c>
      <c r="AA3149" s="14">
        <f t="shared" si="7187"/>
        <v>0</v>
      </c>
      <c r="AB3149" s="14">
        <f t="shared" si="7187"/>
        <v>0</v>
      </c>
      <c r="AC3149" s="14">
        <f t="shared" si="7187"/>
        <v>0</v>
      </c>
      <c r="AD3149" s="14">
        <f t="shared" si="7187"/>
        <v>0</v>
      </c>
      <c r="AE3149" s="14">
        <f t="shared" si="7187"/>
        <v>0</v>
      </c>
      <c r="AF3149" s="14">
        <f t="shared" si="7151"/>
        <v>194048.79700000002</v>
      </c>
      <c r="AG3149" s="14">
        <f t="shared" si="7152"/>
        <v>182987.2</v>
      </c>
      <c r="AH3149" s="14">
        <f t="shared" si="7153"/>
        <v>182987.2</v>
      </c>
      <c r="AI3149" s="14">
        <f t="shared" si="7187"/>
        <v>0</v>
      </c>
      <c r="AJ3149" s="14">
        <f t="shared" si="7187"/>
        <v>0</v>
      </c>
      <c r="AK3149" s="14">
        <f t="shared" si="7129"/>
        <v>194048.79700000002</v>
      </c>
      <c r="AL3149" s="14">
        <f t="shared" si="7130"/>
        <v>182987.2</v>
      </c>
      <c r="AM3149" s="14">
        <f t="shared" si="7131"/>
        <v>182987.2</v>
      </c>
      <c r="AN3149" s="14">
        <f t="shared" si="7187"/>
        <v>0</v>
      </c>
      <c r="AO3149" s="14">
        <f t="shared" si="7187"/>
        <v>0</v>
      </c>
      <c r="AP3149" s="14">
        <f t="shared" si="7187"/>
        <v>0</v>
      </c>
      <c r="AQ3149" s="14">
        <f t="shared" si="7187"/>
        <v>6613.37</v>
      </c>
      <c r="AR3149" s="14">
        <f t="shared" si="7187"/>
        <v>0</v>
      </c>
      <c r="AS3149" s="14">
        <f t="shared" si="7187"/>
        <v>0</v>
      </c>
      <c r="AT3149" s="14">
        <f t="shared" si="7187"/>
        <v>0</v>
      </c>
      <c r="AU3149" s="14">
        <f t="shared" si="7187"/>
        <v>0</v>
      </c>
      <c r="AV3149" s="14">
        <f t="shared" si="7187"/>
        <v>0</v>
      </c>
      <c r="AW3149" s="14">
        <f t="shared" si="7187"/>
        <v>0</v>
      </c>
      <c r="AX3149" s="14">
        <f t="shared" si="7187"/>
        <v>0</v>
      </c>
      <c r="AY3149" s="14">
        <f t="shared" si="7093"/>
        <v>200662.16700000002</v>
      </c>
      <c r="AZ3149" s="14">
        <f t="shared" si="7094"/>
        <v>182987.2</v>
      </c>
      <c r="BA3149" s="14">
        <f t="shared" si="7095"/>
        <v>182987.2</v>
      </c>
      <c r="BB3149" s="14">
        <f t="shared" si="7187"/>
        <v>0</v>
      </c>
      <c r="BC3149" s="2"/>
    </row>
    <row r="3150" spans="1:55" ht="63" customHeight="1" x14ac:dyDescent="0.25">
      <c r="A3150" s="33" t="s">
        <v>1112</v>
      </c>
      <c r="B3150" s="33" t="s">
        <v>31</v>
      </c>
      <c r="C3150" s="33" t="s">
        <v>31</v>
      </c>
      <c r="D3150" s="8" t="s">
        <v>145</v>
      </c>
      <c r="E3150" s="8"/>
      <c r="F3150" s="24" t="s">
        <v>970</v>
      </c>
      <c r="G3150" s="14">
        <f t="shared" ref="G3150:L3150" si="7188">G3151+G3153+G3155</f>
        <v>195988.90000000002</v>
      </c>
      <c r="H3150" s="14">
        <f t="shared" si="7188"/>
        <v>182987.2</v>
      </c>
      <c r="I3150" s="14">
        <f t="shared" si="7188"/>
        <v>182987.2</v>
      </c>
      <c r="J3150" s="14">
        <f t="shared" si="7188"/>
        <v>-1940.1030000000001</v>
      </c>
      <c r="K3150" s="14">
        <f t="shared" si="7188"/>
        <v>0</v>
      </c>
      <c r="L3150" s="14">
        <f t="shared" si="7188"/>
        <v>0</v>
      </c>
      <c r="M3150" s="14">
        <f t="shared" si="7121"/>
        <v>194048.79700000002</v>
      </c>
      <c r="N3150" s="14">
        <f t="shared" si="7122"/>
        <v>182987.2</v>
      </c>
      <c r="O3150" s="14">
        <f t="shared" si="7123"/>
        <v>182987.2</v>
      </c>
      <c r="P3150" s="14">
        <f t="shared" ref="P3150:Q3150" si="7189">P3151+P3153+P3155</f>
        <v>0</v>
      </c>
      <c r="Q3150" s="14">
        <f t="shared" si="7189"/>
        <v>0</v>
      </c>
      <c r="R3150" s="14">
        <f t="shared" ref="R3150:T3150" si="7190">R3151+R3153+R3155</f>
        <v>0</v>
      </c>
      <c r="S3150" s="14">
        <f t="shared" si="7190"/>
        <v>0</v>
      </c>
      <c r="T3150" s="14">
        <f t="shared" si="7190"/>
        <v>0</v>
      </c>
      <c r="U3150" s="14">
        <f t="shared" ref="U3150:BB3150" si="7191">U3151+U3153+U3155</f>
        <v>0</v>
      </c>
      <c r="V3150" s="14">
        <f t="shared" ref="V3150:AC3150" si="7192">V3151+V3153+V3155</f>
        <v>0</v>
      </c>
      <c r="W3150" s="14">
        <f t="shared" si="7192"/>
        <v>0</v>
      </c>
      <c r="X3150" s="14">
        <f t="shared" si="7192"/>
        <v>0</v>
      </c>
      <c r="Y3150" s="14">
        <f t="shared" si="7192"/>
        <v>0</v>
      </c>
      <c r="Z3150" s="14">
        <f t="shared" si="7192"/>
        <v>0</v>
      </c>
      <c r="AA3150" s="14">
        <f t="shared" si="7192"/>
        <v>0</v>
      </c>
      <c r="AB3150" s="14">
        <f t="shared" si="7192"/>
        <v>0</v>
      </c>
      <c r="AC3150" s="14">
        <f t="shared" si="7192"/>
        <v>0</v>
      </c>
      <c r="AD3150" s="14">
        <f t="shared" ref="AD3150:AE3150" si="7193">AD3151+AD3153+AD3155</f>
        <v>0</v>
      </c>
      <c r="AE3150" s="14">
        <f t="shared" si="7193"/>
        <v>0</v>
      </c>
      <c r="AF3150" s="14">
        <f t="shared" si="7151"/>
        <v>194048.79700000002</v>
      </c>
      <c r="AG3150" s="14">
        <f t="shared" si="7152"/>
        <v>182987.2</v>
      </c>
      <c r="AH3150" s="14">
        <f t="shared" si="7153"/>
        <v>182987.2</v>
      </c>
      <c r="AI3150" s="14">
        <f t="shared" ref="AI3150:AJ3150" si="7194">AI3151+AI3153+AI3155</f>
        <v>0</v>
      </c>
      <c r="AJ3150" s="14">
        <f t="shared" si="7194"/>
        <v>0</v>
      </c>
      <c r="AK3150" s="14">
        <f t="shared" si="7129"/>
        <v>194048.79700000002</v>
      </c>
      <c r="AL3150" s="14">
        <f t="shared" si="7130"/>
        <v>182987.2</v>
      </c>
      <c r="AM3150" s="14">
        <f t="shared" si="7131"/>
        <v>182987.2</v>
      </c>
      <c r="AN3150" s="14">
        <f t="shared" ref="AN3150:AO3150" si="7195">AN3151+AN3153+AN3155</f>
        <v>0</v>
      </c>
      <c r="AO3150" s="14">
        <f t="shared" si="7195"/>
        <v>0</v>
      </c>
      <c r="AP3150" s="14">
        <f t="shared" ref="AP3150:AW3150" si="7196">AP3151+AP3153+AP3155</f>
        <v>0</v>
      </c>
      <c r="AQ3150" s="14">
        <f t="shared" si="7196"/>
        <v>6613.37</v>
      </c>
      <c r="AR3150" s="14">
        <f t="shared" si="7196"/>
        <v>0</v>
      </c>
      <c r="AS3150" s="14">
        <f t="shared" si="7196"/>
        <v>0</v>
      </c>
      <c r="AT3150" s="14">
        <f t="shared" si="7196"/>
        <v>0</v>
      </c>
      <c r="AU3150" s="14">
        <f t="shared" si="7196"/>
        <v>0</v>
      </c>
      <c r="AV3150" s="14">
        <f t="shared" si="7196"/>
        <v>0</v>
      </c>
      <c r="AW3150" s="14">
        <f t="shared" si="7196"/>
        <v>0</v>
      </c>
      <c r="AX3150" s="14">
        <f t="shared" ref="AX3150" si="7197">AX3151+AX3153+AX3155</f>
        <v>0</v>
      </c>
      <c r="AY3150" s="14">
        <f t="shared" si="7093"/>
        <v>200662.16700000002</v>
      </c>
      <c r="AZ3150" s="14">
        <f t="shared" si="7094"/>
        <v>182987.2</v>
      </c>
      <c r="BA3150" s="14">
        <f t="shared" si="7095"/>
        <v>182987.2</v>
      </c>
      <c r="BB3150" s="14">
        <f t="shared" si="7191"/>
        <v>0</v>
      </c>
      <c r="BC3150" s="2"/>
    </row>
    <row r="3151" spans="1:55" ht="78.75" customHeight="1" x14ac:dyDescent="0.25">
      <c r="A3151" s="33" t="s">
        <v>1112</v>
      </c>
      <c r="B3151" s="33" t="s">
        <v>31</v>
      </c>
      <c r="C3151" s="33" t="s">
        <v>31</v>
      </c>
      <c r="D3151" s="8" t="s">
        <v>145</v>
      </c>
      <c r="E3151" s="43" t="s">
        <v>202</v>
      </c>
      <c r="F3151" s="24" t="s">
        <v>466</v>
      </c>
      <c r="G3151" s="14">
        <f t="shared" ref="G3151:L3151" si="7198">G3152</f>
        <v>37331</v>
      </c>
      <c r="H3151" s="14">
        <f t="shared" si="7198"/>
        <v>27459.4</v>
      </c>
      <c r="I3151" s="14">
        <f t="shared" si="7198"/>
        <v>27459.4</v>
      </c>
      <c r="J3151" s="14">
        <f t="shared" si="7198"/>
        <v>-680.7</v>
      </c>
      <c r="K3151" s="14">
        <f t="shared" si="7198"/>
        <v>0</v>
      </c>
      <c r="L3151" s="14">
        <f t="shared" si="7198"/>
        <v>0</v>
      </c>
      <c r="M3151" s="14">
        <f t="shared" si="7121"/>
        <v>36650.300000000003</v>
      </c>
      <c r="N3151" s="14">
        <f t="shared" si="7122"/>
        <v>27459.4</v>
      </c>
      <c r="O3151" s="14">
        <f t="shared" si="7123"/>
        <v>27459.4</v>
      </c>
      <c r="P3151" s="14">
        <f t="shared" ref="P3151:Q3151" si="7199">P3152</f>
        <v>0</v>
      </c>
      <c r="Q3151" s="14">
        <f t="shared" si="7199"/>
        <v>0</v>
      </c>
      <c r="R3151" s="14">
        <f t="shared" ref="R3151:T3151" si="7200">R3152</f>
        <v>0</v>
      </c>
      <c r="S3151" s="14">
        <f t="shared" si="7200"/>
        <v>0</v>
      </c>
      <c r="T3151" s="14">
        <f t="shared" si="7200"/>
        <v>0</v>
      </c>
      <c r="U3151" s="14">
        <f t="shared" ref="U3151:BB3151" si="7201">U3152</f>
        <v>0</v>
      </c>
      <c r="V3151" s="14">
        <f t="shared" si="7201"/>
        <v>0</v>
      </c>
      <c r="W3151" s="14">
        <f t="shared" si="7201"/>
        <v>0</v>
      </c>
      <c r="X3151" s="14">
        <f t="shared" si="7201"/>
        <v>0</v>
      </c>
      <c r="Y3151" s="14">
        <f t="shared" si="7201"/>
        <v>0</v>
      </c>
      <c r="Z3151" s="14">
        <f t="shared" si="7201"/>
        <v>0</v>
      </c>
      <c r="AA3151" s="14">
        <f t="shared" si="7201"/>
        <v>0</v>
      </c>
      <c r="AB3151" s="14">
        <f t="shared" si="7201"/>
        <v>0</v>
      </c>
      <c r="AC3151" s="14">
        <f t="shared" si="7201"/>
        <v>0</v>
      </c>
      <c r="AD3151" s="14">
        <f t="shared" si="7201"/>
        <v>0</v>
      </c>
      <c r="AE3151" s="14">
        <f t="shared" si="7201"/>
        <v>0</v>
      </c>
      <c r="AF3151" s="14">
        <f t="shared" si="7151"/>
        <v>36650.300000000003</v>
      </c>
      <c r="AG3151" s="14">
        <f t="shared" si="7152"/>
        <v>27459.4</v>
      </c>
      <c r="AH3151" s="14">
        <f t="shared" si="7153"/>
        <v>27459.4</v>
      </c>
      <c r="AI3151" s="14">
        <f t="shared" si="7201"/>
        <v>0</v>
      </c>
      <c r="AJ3151" s="14">
        <f t="shared" si="7201"/>
        <v>0</v>
      </c>
      <c r="AK3151" s="14">
        <f t="shared" si="7129"/>
        <v>36650.300000000003</v>
      </c>
      <c r="AL3151" s="14">
        <f t="shared" si="7130"/>
        <v>27459.4</v>
      </c>
      <c r="AM3151" s="14">
        <f t="shared" si="7131"/>
        <v>27459.4</v>
      </c>
      <c r="AN3151" s="14">
        <f t="shared" si="7201"/>
        <v>0</v>
      </c>
      <c r="AO3151" s="14">
        <f t="shared" si="7201"/>
        <v>0</v>
      </c>
      <c r="AP3151" s="14">
        <f t="shared" si="7201"/>
        <v>0</v>
      </c>
      <c r="AQ3151" s="14">
        <f t="shared" si="7201"/>
        <v>1089.3699999999999</v>
      </c>
      <c r="AR3151" s="14">
        <f t="shared" si="7201"/>
        <v>0</v>
      </c>
      <c r="AS3151" s="14">
        <f t="shared" si="7201"/>
        <v>0</v>
      </c>
      <c r="AT3151" s="14">
        <f t="shared" si="7201"/>
        <v>0</v>
      </c>
      <c r="AU3151" s="14">
        <f t="shared" si="7201"/>
        <v>0</v>
      </c>
      <c r="AV3151" s="14">
        <f t="shared" si="7201"/>
        <v>0</v>
      </c>
      <c r="AW3151" s="14">
        <f t="shared" si="7201"/>
        <v>0</v>
      </c>
      <c r="AX3151" s="14">
        <f t="shared" si="7201"/>
        <v>0</v>
      </c>
      <c r="AY3151" s="14">
        <f t="shared" si="7093"/>
        <v>37739.670000000006</v>
      </c>
      <c r="AZ3151" s="14">
        <f t="shared" si="7094"/>
        <v>27459.4</v>
      </c>
      <c r="BA3151" s="14">
        <f t="shared" si="7095"/>
        <v>27459.4</v>
      </c>
      <c r="BB3151" s="14">
        <f t="shared" si="7201"/>
        <v>0</v>
      </c>
      <c r="BC3151" s="2"/>
    </row>
    <row r="3152" spans="1:55" ht="15.75" customHeight="1" x14ac:dyDescent="0.25">
      <c r="A3152" s="33" t="s">
        <v>1112</v>
      </c>
      <c r="B3152" s="33" t="s">
        <v>31</v>
      </c>
      <c r="C3152" s="33" t="s">
        <v>31</v>
      </c>
      <c r="D3152" s="8" t="s">
        <v>145</v>
      </c>
      <c r="E3152" s="8" t="s">
        <v>1299</v>
      </c>
      <c r="F3152" s="24" t="s">
        <v>467</v>
      </c>
      <c r="G3152" s="14">
        <v>37331</v>
      </c>
      <c r="H3152" s="14">
        <v>27459.4</v>
      </c>
      <c r="I3152" s="14">
        <v>27459.4</v>
      </c>
      <c r="J3152" s="14">
        <v>-680.7</v>
      </c>
      <c r="K3152" s="14"/>
      <c r="L3152" s="14"/>
      <c r="M3152" s="14">
        <f t="shared" si="7121"/>
        <v>36650.300000000003</v>
      </c>
      <c r="N3152" s="14">
        <f t="shared" si="7122"/>
        <v>27459.4</v>
      </c>
      <c r="O3152" s="14">
        <f t="shared" si="7123"/>
        <v>27459.4</v>
      </c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>
        <f t="shared" si="7151"/>
        <v>36650.300000000003</v>
      </c>
      <c r="AG3152" s="14">
        <f t="shared" si="7152"/>
        <v>27459.4</v>
      </c>
      <c r="AH3152" s="14">
        <f t="shared" si="7153"/>
        <v>27459.4</v>
      </c>
      <c r="AI3152" s="14"/>
      <c r="AJ3152" s="14"/>
      <c r="AK3152" s="14">
        <f t="shared" si="7129"/>
        <v>36650.300000000003</v>
      </c>
      <c r="AL3152" s="14">
        <f t="shared" si="7130"/>
        <v>27459.4</v>
      </c>
      <c r="AM3152" s="14">
        <f t="shared" si="7131"/>
        <v>27459.4</v>
      </c>
      <c r="AN3152" s="14"/>
      <c r="AO3152" s="14"/>
      <c r="AP3152" s="14"/>
      <c r="AQ3152" s="14">
        <v>1089.3699999999999</v>
      </c>
      <c r="AR3152" s="14"/>
      <c r="AS3152" s="14"/>
      <c r="AT3152" s="14"/>
      <c r="AU3152" s="14"/>
      <c r="AV3152" s="14"/>
      <c r="AW3152" s="14"/>
      <c r="AX3152" s="14"/>
      <c r="AY3152" s="14">
        <f t="shared" si="7093"/>
        <v>37739.670000000006</v>
      </c>
      <c r="AZ3152" s="14">
        <f t="shared" si="7094"/>
        <v>27459.4</v>
      </c>
      <c r="BA3152" s="14">
        <f t="shared" si="7095"/>
        <v>27459.4</v>
      </c>
      <c r="BB3152" s="14"/>
      <c r="BC3152" s="2"/>
    </row>
    <row r="3153" spans="1:55" ht="31.5" customHeight="1" x14ac:dyDescent="0.25">
      <c r="A3153" s="33" t="s">
        <v>1112</v>
      </c>
      <c r="B3153" s="33" t="s">
        <v>31</v>
      </c>
      <c r="C3153" s="33" t="s">
        <v>31</v>
      </c>
      <c r="D3153" s="8" t="s">
        <v>145</v>
      </c>
      <c r="E3153" s="43" t="s">
        <v>150</v>
      </c>
      <c r="F3153" s="24" t="s">
        <v>469</v>
      </c>
      <c r="G3153" s="14">
        <f t="shared" ref="G3153:L3153" si="7202">G3154</f>
        <v>12597.3</v>
      </c>
      <c r="H3153" s="14">
        <f t="shared" si="7202"/>
        <v>9467.2000000000007</v>
      </c>
      <c r="I3153" s="14">
        <f t="shared" si="7202"/>
        <v>9467.2000000000007</v>
      </c>
      <c r="J3153" s="14">
        <f t="shared" si="7202"/>
        <v>-1259.403</v>
      </c>
      <c r="K3153" s="14">
        <f t="shared" si="7202"/>
        <v>0</v>
      </c>
      <c r="L3153" s="14">
        <f t="shared" si="7202"/>
        <v>0</v>
      </c>
      <c r="M3153" s="14">
        <f t="shared" si="7121"/>
        <v>11337.896999999999</v>
      </c>
      <c r="N3153" s="14">
        <f t="shared" si="7122"/>
        <v>9467.2000000000007</v>
      </c>
      <c r="O3153" s="14">
        <f t="shared" si="7123"/>
        <v>9467.2000000000007</v>
      </c>
      <c r="P3153" s="14">
        <f t="shared" ref="P3153:Q3153" si="7203">P3154</f>
        <v>0</v>
      </c>
      <c r="Q3153" s="14">
        <f t="shared" si="7203"/>
        <v>0</v>
      </c>
      <c r="R3153" s="14">
        <f t="shared" ref="R3153:T3153" si="7204">R3154</f>
        <v>0</v>
      </c>
      <c r="S3153" s="14">
        <f t="shared" si="7204"/>
        <v>0</v>
      </c>
      <c r="T3153" s="14">
        <f t="shared" si="7204"/>
        <v>0</v>
      </c>
      <c r="U3153" s="14">
        <f t="shared" ref="U3153:BB3153" si="7205">U3154</f>
        <v>0</v>
      </c>
      <c r="V3153" s="14">
        <f t="shared" si="7205"/>
        <v>0</v>
      </c>
      <c r="W3153" s="14">
        <f t="shared" si="7205"/>
        <v>0</v>
      </c>
      <c r="X3153" s="14">
        <f t="shared" si="7205"/>
        <v>0</v>
      </c>
      <c r="Y3153" s="14">
        <f t="shared" si="7205"/>
        <v>0</v>
      </c>
      <c r="Z3153" s="14">
        <f t="shared" si="7205"/>
        <v>0</v>
      </c>
      <c r="AA3153" s="14">
        <f t="shared" si="7205"/>
        <v>0</v>
      </c>
      <c r="AB3153" s="14">
        <f t="shared" si="7205"/>
        <v>0</v>
      </c>
      <c r="AC3153" s="14">
        <f t="shared" si="7205"/>
        <v>0</v>
      </c>
      <c r="AD3153" s="14">
        <f t="shared" si="7205"/>
        <v>0</v>
      </c>
      <c r="AE3153" s="14">
        <f t="shared" si="7205"/>
        <v>0</v>
      </c>
      <c r="AF3153" s="14">
        <f t="shared" si="7151"/>
        <v>11337.896999999999</v>
      </c>
      <c r="AG3153" s="14">
        <f t="shared" si="7152"/>
        <v>9467.2000000000007</v>
      </c>
      <c r="AH3153" s="14">
        <f t="shared" si="7153"/>
        <v>9467.2000000000007</v>
      </c>
      <c r="AI3153" s="14">
        <f t="shared" si="7205"/>
        <v>0</v>
      </c>
      <c r="AJ3153" s="14">
        <f t="shared" si="7205"/>
        <v>0</v>
      </c>
      <c r="AK3153" s="14">
        <f t="shared" si="7129"/>
        <v>11337.896999999999</v>
      </c>
      <c r="AL3153" s="14">
        <f t="shared" si="7130"/>
        <v>9467.2000000000007</v>
      </c>
      <c r="AM3153" s="14">
        <f t="shared" si="7131"/>
        <v>9467.2000000000007</v>
      </c>
      <c r="AN3153" s="14">
        <f t="shared" si="7205"/>
        <v>0</v>
      </c>
      <c r="AO3153" s="14">
        <f t="shared" si="7205"/>
        <v>0</v>
      </c>
      <c r="AP3153" s="14">
        <f t="shared" si="7205"/>
        <v>0</v>
      </c>
      <c r="AQ3153" s="14">
        <f t="shared" si="7205"/>
        <v>5524</v>
      </c>
      <c r="AR3153" s="14">
        <f t="shared" si="7205"/>
        <v>0</v>
      </c>
      <c r="AS3153" s="14">
        <f t="shared" si="7205"/>
        <v>0</v>
      </c>
      <c r="AT3153" s="14">
        <f t="shared" si="7205"/>
        <v>0</v>
      </c>
      <c r="AU3153" s="14">
        <f t="shared" si="7205"/>
        <v>0</v>
      </c>
      <c r="AV3153" s="14">
        <f t="shared" si="7205"/>
        <v>0</v>
      </c>
      <c r="AW3153" s="14">
        <f t="shared" si="7205"/>
        <v>0</v>
      </c>
      <c r="AX3153" s="14">
        <f t="shared" si="7205"/>
        <v>0</v>
      </c>
      <c r="AY3153" s="14">
        <f t="shared" si="7093"/>
        <v>16861.896999999997</v>
      </c>
      <c r="AZ3153" s="14">
        <f t="shared" si="7094"/>
        <v>9467.2000000000007</v>
      </c>
      <c r="BA3153" s="14">
        <f t="shared" si="7095"/>
        <v>9467.2000000000007</v>
      </c>
      <c r="BB3153" s="14">
        <f t="shared" si="7205"/>
        <v>0</v>
      </c>
      <c r="BC3153" s="2"/>
    </row>
    <row r="3154" spans="1:55" ht="31.5" customHeight="1" x14ac:dyDescent="0.25">
      <c r="A3154" s="33" t="s">
        <v>1112</v>
      </c>
      <c r="B3154" s="33" t="s">
        <v>31</v>
      </c>
      <c r="C3154" s="33" t="s">
        <v>31</v>
      </c>
      <c r="D3154" s="8" t="s">
        <v>145</v>
      </c>
      <c r="E3154" s="8" t="s">
        <v>1071</v>
      </c>
      <c r="F3154" s="24" t="s">
        <v>470</v>
      </c>
      <c r="G3154" s="14">
        <v>12597.3</v>
      </c>
      <c r="H3154" s="14">
        <v>9467.2000000000007</v>
      </c>
      <c r="I3154" s="14">
        <v>9467.2000000000007</v>
      </c>
      <c r="J3154" s="14">
        <f>-162.103-1097.3</f>
        <v>-1259.403</v>
      </c>
      <c r="K3154" s="14"/>
      <c r="L3154" s="14"/>
      <c r="M3154" s="14">
        <f t="shared" si="7121"/>
        <v>11337.896999999999</v>
      </c>
      <c r="N3154" s="14">
        <f t="shared" si="7122"/>
        <v>9467.2000000000007</v>
      </c>
      <c r="O3154" s="14">
        <f t="shared" si="7123"/>
        <v>9467.2000000000007</v>
      </c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>
        <f t="shared" si="7151"/>
        <v>11337.896999999999</v>
      </c>
      <c r="AG3154" s="14">
        <f t="shared" si="7152"/>
        <v>9467.2000000000007</v>
      </c>
      <c r="AH3154" s="14">
        <f t="shared" si="7153"/>
        <v>9467.2000000000007</v>
      </c>
      <c r="AI3154" s="14"/>
      <c r="AJ3154" s="14"/>
      <c r="AK3154" s="14">
        <f t="shared" si="7129"/>
        <v>11337.896999999999</v>
      </c>
      <c r="AL3154" s="14">
        <f t="shared" si="7130"/>
        <v>9467.2000000000007</v>
      </c>
      <c r="AM3154" s="14">
        <f t="shared" si="7131"/>
        <v>9467.2000000000007</v>
      </c>
      <c r="AN3154" s="14"/>
      <c r="AO3154" s="14"/>
      <c r="AP3154" s="14"/>
      <c r="AQ3154" s="14">
        <v>5524</v>
      </c>
      <c r="AR3154" s="14"/>
      <c r="AS3154" s="14"/>
      <c r="AT3154" s="14"/>
      <c r="AU3154" s="14"/>
      <c r="AV3154" s="14"/>
      <c r="AW3154" s="14"/>
      <c r="AX3154" s="14"/>
      <c r="AY3154" s="14">
        <f t="shared" si="7093"/>
        <v>16861.896999999997</v>
      </c>
      <c r="AZ3154" s="14">
        <f t="shared" si="7094"/>
        <v>9467.2000000000007</v>
      </c>
      <c r="BA3154" s="14">
        <f t="shared" si="7095"/>
        <v>9467.2000000000007</v>
      </c>
      <c r="BB3154" s="14"/>
      <c r="BC3154" s="2"/>
    </row>
    <row r="3155" spans="1:55" ht="15.75" customHeight="1" x14ac:dyDescent="0.25">
      <c r="A3155" s="33" t="s">
        <v>1112</v>
      </c>
      <c r="B3155" s="33" t="s">
        <v>31</v>
      </c>
      <c r="C3155" s="33" t="s">
        <v>31</v>
      </c>
      <c r="D3155" s="8" t="s">
        <v>145</v>
      </c>
      <c r="E3155" s="43" t="s">
        <v>236</v>
      </c>
      <c r="F3155" s="24" t="s">
        <v>482</v>
      </c>
      <c r="G3155" s="14">
        <f>G3156</f>
        <v>146060.6</v>
      </c>
      <c r="H3155" s="14">
        <f t="shared" ref="H3155:BB3155" si="7206">H3156</f>
        <v>146060.6</v>
      </c>
      <c r="I3155" s="14">
        <f t="shared" si="7206"/>
        <v>146060.6</v>
      </c>
      <c r="J3155" s="14">
        <f t="shared" si="7206"/>
        <v>0</v>
      </c>
      <c r="K3155" s="14">
        <f t="shared" si="7206"/>
        <v>0</v>
      </c>
      <c r="L3155" s="14">
        <f t="shared" si="7206"/>
        <v>0</v>
      </c>
      <c r="M3155" s="14">
        <f t="shared" si="7121"/>
        <v>146060.6</v>
      </c>
      <c r="N3155" s="14">
        <f t="shared" si="7122"/>
        <v>146060.6</v>
      </c>
      <c r="O3155" s="14">
        <f t="shared" si="7123"/>
        <v>146060.6</v>
      </c>
      <c r="P3155" s="14">
        <f t="shared" si="7206"/>
        <v>0</v>
      </c>
      <c r="Q3155" s="14">
        <f t="shared" si="7206"/>
        <v>0</v>
      </c>
      <c r="R3155" s="14">
        <f t="shared" si="7206"/>
        <v>0</v>
      </c>
      <c r="S3155" s="14">
        <f t="shared" si="7206"/>
        <v>0</v>
      </c>
      <c r="T3155" s="14">
        <f t="shared" si="7206"/>
        <v>0</v>
      </c>
      <c r="U3155" s="14">
        <f t="shared" si="7206"/>
        <v>0</v>
      </c>
      <c r="V3155" s="14">
        <f t="shared" si="7206"/>
        <v>0</v>
      </c>
      <c r="W3155" s="14">
        <f t="shared" si="7206"/>
        <v>0</v>
      </c>
      <c r="X3155" s="14">
        <f t="shared" si="7206"/>
        <v>0</v>
      </c>
      <c r="Y3155" s="14">
        <f t="shared" si="7206"/>
        <v>0</v>
      </c>
      <c r="Z3155" s="14">
        <f t="shared" si="7206"/>
        <v>0</v>
      </c>
      <c r="AA3155" s="14">
        <f t="shared" si="7206"/>
        <v>0</v>
      </c>
      <c r="AB3155" s="14">
        <f t="shared" si="7206"/>
        <v>0</v>
      </c>
      <c r="AC3155" s="14">
        <f t="shared" si="7206"/>
        <v>0</v>
      </c>
      <c r="AD3155" s="14">
        <f t="shared" si="7206"/>
        <v>0</v>
      </c>
      <c r="AE3155" s="14">
        <f t="shared" si="7206"/>
        <v>0</v>
      </c>
      <c r="AF3155" s="14">
        <f t="shared" si="7151"/>
        <v>146060.6</v>
      </c>
      <c r="AG3155" s="14">
        <f t="shared" si="7152"/>
        <v>146060.6</v>
      </c>
      <c r="AH3155" s="14">
        <f t="shared" si="7153"/>
        <v>146060.6</v>
      </c>
      <c r="AI3155" s="14">
        <f t="shared" si="7206"/>
        <v>0</v>
      </c>
      <c r="AJ3155" s="14">
        <f t="shared" si="7206"/>
        <v>0</v>
      </c>
      <c r="AK3155" s="14">
        <f t="shared" si="7129"/>
        <v>146060.6</v>
      </c>
      <c r="AL3155" s="14">
        <f t="shared" si="7130"/>
        <v>146060.6</v>
      </c>
      <c r="AM3155" s="14">
        <f t="shared" si="7131"/>
        <v>146060.6</v>
      </c>
      <c r="AN3155" s="14">
        <f t="shared" si="7206"/>
        <v>0</v>
      </c>
      <c r="AO3155" s="14">
        <f t="shared" si="7206"/>
        <v>0</v>
      </c>
      <c r="AP3155" s="14">
        <f t="shared" si="7206"/>
        <v>0</v>
      </c>
      <c r="AQ3155" s="14">
        <f t="shared" si="7206"/>
        <v>0</v>
      </c>
      <c r="AR3155" s="14">
        <f t="shared" si="7206"/>
        <v>0</v>
      </c>
      <c r="AS3155" s="14">
        <f t="shared" si="7206"/>
        <v>0</v>
      </c>
      <c r="AT3155" s="14">
        <f t="shared" si="7206"/>
        <v>0</v>
      </c>
      <c r="AU3155" s="14">
        <f t="shared" si="7206"/>
        <v>0</v>
      </c>
      <c r="AV3155" s="14">
        <f t="shared" si="7206"/>
        <v>0</v>
      </c>
      <c r="AW3155" s="14">
        <f t="shared" si="7206"/>
        <v>0</v>
      </c>
      <c r="AX3155" s="14">
        <f t="shared" si="7206"/>
        <v>0</v>
      </c>
      <c r="AY3155" s="14">
        <f t="shared" ref="AY3155:AY3218" si="7207">AK3155+AN3155+AO3155+AP3155+AQ3155+AR3155</f>
        <v>146060.6</v>
      </c>
      <c r="AZ3155" s="14">
        <f t="shared" ref="AZ3155:AZ3218" si="7208">AL3155+AS3155+AT3155+AU3155</f>
        <v>146060.6</v>
      </c>
      <c r="BA3155" s="14">
        <f t="shared" ref="BA3155:BA3218" si="7209">AM3155+AV3155+AW3155+AX3155</f>
        <v>146060.6</v>
      </c>
      <c r="BB3155" s="14">
        <f t="shared" si="7206"/>
        <v>0</v>
      </c>
      <c r="BC3155" s="2"/>
    </row>
    <row r="3156" spans="1:55" ht="15.75" customHeight="1" x14ac:dyDescent="0.25">
      <c r="A3156" s="33" t="s">
        <v>1112</v>
      </c>
      <c r="B3156" s="33" t="s">
        <v>31</v>
      </c>
      <c r="C3156" s="33" t="s">
        <v>31</v>
      </c>
      <c r="D3156" s="8" t="s">
        <v>145</v>
      </c>
      <c r="E3156" s="43" t="s">
        <v>1309</v>
      </c>
      <c r="F3156" s="24" t="s">
        <v>484</v>
      </c>
      <c r="G3156" s="14">
        <v>146060.6</v>
      </c>
      <c r="H3156" s="14">
        <v>146060.6</v>
      </c>
      <c r="I3156" s="14">
        <v>146060.6</v>
      </c>
      <c r="J3156" s="14"/>
      <c r="K3156" s="14"/>
      <c r="L3156" s="14"/>
      <c r="M3156" s="14">
        <f t="shared" si="7121"/>
        <v>146060.6</v>
      </c>
      <c r="N3156" s="14">
        <f t="shared" si="7122"/>
        <v>146060.6</v>
      </c>
      <c r="O3156" s="14">
        <f t="shared" si="7123"/>
        <v>146060.6</v>
      </c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>
        <f t="shared" si="7151"/>
        <v>146060.6</v>
      </c>
      <c r="AG3156" s="14">
        <f t="shared" si="7152"/>
        <v>146060.6</v>
      </c>
      <c r="AH3156" s="14">
        <f t="shared" si="7153"/>
        <v>146060.6</v>
      </c>
      <c r="AI3156" s="14"/>
      <c r="AJ3156" s="14"/>
      <c r="AK3156" s="14">
        <f t="shared" si="7129"/>
        <v>146060.6</v>
      </c>
      <c r="AL3156" s="14">
        <f t="shared" si="7130"/>
        <v>146060.6</v>
      </c>
      <c r="AM3156" s="14">
        <f t="shared" si="7131"/>
        <v>146060.6</v>
      </c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>
        <f t="shared" si="7207"/>
        <v>146060.6</v>
      </c>
      <c r="AZ3156" s="14">
        <f t="shared" si="7208"/>
        <v>146060.6</v>
      </c>
      <c r="BA3156" s="14">
        <f t="shared" si="7209"/>
        <v>146060.6</v>
      </c>
      <c r="BB3156" s="14"/>
      <c r="BC3156" s="2"/>
    </row>
    <row r="3157" spans="1:55" ht="31.5" customHeight="1" x14ac:dyDescent="0.25">
      <c r="A3157" s="33" t="s">
        <v>1112</v>
      </c>
      <c r="B3157" s="33" t="s">
        <v>31</v>
      </c>
      <c r="C3157" s="33" t="s">
        <v>31</v>
      </c>
      <c r="D3157" s="8" t="s">
        <v>113</v>
      </c>
      <c r="E3157" s="8"/>
      <c r="F3157" s="24" t="s">
        <v>680</v>
      </c>
      <c r="G3157" s="14">
        <f t="shared" ref="G3157:L3157" si="7210">G3158</f>
        <v>27441.4</v>
      </c>
      <c r="H3157" s="14">
        <f t="shared" si="7210"/>
        <v>27441.4</v>
      </c>
      <c r="I3157" s="14">
        <f t="shared" si="7210"/>
        <v>27441.4</v>
      </c>
      <c r="J3157" s="14">
        <f t="shared" si="7210"/>
        <v>0</v>
      </c>
      <c r="K3157" s="14">
        <f t="shared" si="7210"/>
        <v>0</v>
      </c>
      <c r="L3157" s="14">
        <f t="shared" si="7210"/>
        <v>0</v>
      </c>
      <c r="M3157" s="14">
        <f t="shared" si="7121"/>
        <v>27441.4</v>
      </c>
      <c r="N3157" s="14">
        <f t="shared" si="7122"/>
        <v>27441.4</v>
      </c>
      <c r="O3157" s="14">
        <f t="shared" si="7123"/>
        <v>27441.4</v>
      </c>
      <c r="P3157" s="14">
        <f t="shared" ref="P3157:Q3157" si="7211">P3158</f>
        <v>0</v>
      </c>
      <c r="Q3157" s="14">
        <f t="shared" si="7211"/>
        <v>0</v>
      </c>
      <c r="R3157" s="14">
        <f t="shared" ref="R3157:T3157" si="7212">R3158</f>
        <v>0</v>
      </c>
      <c r="S3157" s="14">
        <f t="shared" si="7212"/>
        <v>0</v>
      </c>
      <c r="T3157" s="14">
        <f t="shared" si="7212"/>
        <v>0</v>
      </c>
      <c r="U3157" s="14">
        <f t="shared" ref="U3157:BB3157" si="7213">U3158</f>
        <v>0</v>
      </c>
      <c r="V3157" s="14">
        <f t="shared" si="7213"/>
        <v>0</v>
      </c>
      <c r="W3157" s="14">
        <f t="shared" si="7213"/>
        <v>0</v>
      </c>
      <c r="X3157" s="14">
        <f t="shared" si="7213"/>
        <v>0</v>
      </c>
      <c r="Y3157" s="14">
        <f t="shared" si="7213"/>
        <v>0</v>
      </c>
      <c r="Z3157" s="14">
        <f t="shared" si="7213"/>
        <v>0</v>
      </c>
      <c r="AA3157" s="14">
        <f t="shared" si="7213"/>
        <v>0</v>
      </c>
      <c r="AB3157" s="14">
        <f t="shared" si="7213"/>
        <v>0</v>
      </c>
      <c r="AC3157" s="14">
        <f t="shared" si="7213"/>
        <v>0</v>
      </c>
      <c r="AD3157" s="14">
        <f t="shared" si="7213"/>
        <v>0</v>
      </c>
      <c r="AE3157" s="14">
        <f t="shared" si="7213"/>
        <v>0</v>
      </c>
      <c r="AF3157" s="14">
        <f t="shared" si="7151"/>
        <v>27441.4</v>
      </c>
      <c r="AG3157" s="14">
        <f t="shared" si="7152"/>
        <v>27441.4</v>
      </c>
      <c r="AH3157" s="14">
        <f t="shared" si="7153"/>
        <v>27441.4</v>
      </c>
      <c r="AI3157" s="14">
        <f t="shared" si="7213"/>
        <v>0</v>
      </c>
      <c r="AJ3157" s="14">
        <f t="shared" si="7213"/>
        <v>0</v>
      </c>
      <c r="AK3157" s="14">
        <f t="shared" si="7129"/>
        <v>27441.4</v>
      </c>
      <c r="AL3157" s="14">
        <f t="shared" si="7130"/>
        <v>27441.4</v>
      </c>
      <c r="AM3157" s="14">
        <f t="shared" si="7131"/>
        <v>27441.4</v>
      </c>
      <c r="AN3157" s="14">
        <f t="shared" si="7213"/>
        <v>0</v>
      </c>
      <c r="AO3157" s="14">
        <f t="shared" si="7213"/>
        <v>0</v>
      </c>
      <c r="AP3157" s="14">
        <f t="shared" si="7213"/>
        <v>0</v>
      </c>
      <c r="AQ3157" s="14">
        <f t="shared" si="7213"/>
        <v>0</v>
      </c>
      <c r="AR3157" s="14">
        <f t="shared" si="7213"/>
        <v>0</v>
      </c>
      <c r="AS3157" s="14">
        <f t="shared" si="7213"/>
        <v>0</v>
      </c>
      <c r="AT3157" s="14">
        <f t="shared" si="7213"/>
        <v>0</v>
      </c>
      <c r="AU3157" s="14">
        <f t="shared" si="7213"/>
        <v>0</v>
      </c>
      <c r="AV3157" s="14">
        <f t="shared" si="7213"/>
        <v>0</v>
      </c>
      <c r="AW3157" s="14">
        <f t="shared" si="7213"/>
        <v>0</v>
      </c>
      <c r="AX3157" s="14">
        <f t="shared" si="7213"/>
        <v>0</v>
      </c>
      <c r="AY3157" s="14">
        <f t="shared" si="7207"/>
        <v>27441.4</v>
      </c>
      <c r="AZ3157" s="14">
        <f t="shared" si="7208"/>
        <v>27441.4</v>
      </c>
      <c r="BA3157" s="14">
        <f t="shared" si="7209"/>
        <v>27441.4</v>
      </c>
      <c r="BB3157" s="14">
        <f t="shared" si="7213"/>
        <v>0</v>
      </c>
      <c r="BC3157" s="2"/>
    </row>
    <row r="3158" spans="1:55" ht="31.5" customHeight="1" x14ac:dyDescent="0.25">
      <c r="A3158" s="33" t="s">
        <v>1112</v>
      </c>
      <c r="B3158" s="33" t="s">
        <v>31</v>
      </c>
      <c r="C3158" s="33" t="s">
        <v>31</v>
      </c>
      <c r="D3158" s="8" t="s">
        <v>114</v>
      </c>
      <c r="E3158" s="8"/>
      <c r="F3158" s="24" t="s">
        <v>682</v>
      </c>
      <c r="G3158" s="14">
        <f t="shared" ref="G3158:L3158" si="7214">G3159+G3162</f>
        <v>27441.4</v>
      </c>
      <c r="H3158" s="14">
        <f t="shared" si="7214"/>
        <v>27441.4</v>
      </c>
      <c r="I3158" s="14">
        <f t="shared" si="7214"/>
        <v>27441.4</v>
      </c>
      <c r="J3158" s="14">
        <f t="shared" si="7214"/>
        <v>0</v>
      </c>
      <c r="K3158" s="14">
        <f t="shared" si="7214"/>
        <v>0</v>
      </c>
      <c r="L3158" s="14">
        <f t="shared" si="7214"/>
        <v>0</v>
      </c>
      <c r="M3158" s="14">
        <f t="shared" si="7121"/>
        <v>27441.4</v>
      </c>
      <c r="N3158" s="14">
        <f t="shared" si="7122"/>
        <v>27441.4</v>
      </c>
      <c r="O3158" s="14">
        <f t="shared" si="7123"/>
        <v>27441.4</v>
      </c>
      <c r="P3158" s="14">
        <f t="shared" ref="P3158:Q3158" si="7215">P3159+P3162</f>
        <v>0</v>
      </c>
      <c r="Q3158" s="14">
        <f t="shared" si="7215"/>
        <v>0</v>
      </c>
      <c r="R3158" s="14">
        <f t="shared" ref="R3158:T3158" si="7216">R3159+R3162</f>
        <v>0</v>
      </c>
      <c r="S3158" s="14">
        <f t="shared" si="7216"/>
        <v>0</v>
      </c>
      <c r="T3158" s="14">
        <f t="shared" si="7216"/>
        <v>0</v>
      </c>
      <c r="U3158" s="14">
        <f t="shared" ref="U3158:BB3158" si="7217">U3159+U3162</f>
        <v>0</v>
      </c>
      <c r="V3158" s="14">
        <f t="shared" ref="V3158:AC3158" si="7218">V3159+V3162</f>
        <v>0</v>
      </c>
      <c r="W3158" s="14">
        <f t="shared" si="7218"/>
        <v>0</v>
      </c>
      <c r="X3158" s="14">
        <f t="shared" si="7218"/>
        <v>0</v>
      </c>
      <c r="Y3158" s="14">
        <f t="shared" si="7218"/>
        <v>0</v>
      </c>
      <c r="Z3158" s="14">
        <f t="shared" si="7218"/>
        <v>0</v>
      </c>
      <c r="AA3158" s="14">
        <f t="shared" si="7218"/>
        <v>0</v>
      </c>
      <c r="AB3158" s="14">
        <f t="shared" si="7218"/>
        <v>0</v>
      </c>
      <c r="AC3158" s="14">
        <f t="shared" si="7218"/>
        <v>0</v>
      </c>
      <c r="AD3158" s="14">
        <f t="shared" ref="AD3158:AE3158" si="7219">AD3159+AD3162</f>
        <v>0</v>
      </c>
      <c r="AE3158" s="14">
        <f t="shared" si="7219"/>
        <v>0</v>
      </c>
      <c r="AF3158" s="14">
        <f t="shared" si="7151"/>
        <v>27441.4</v>
      </c>
      <c r="AG3158" s="14">
        <f t="shared" si="7152"/>
        <v>27441.4</v>
      </c>
      <c r="AH3158" s="14">
        <f t="shared" si="7153"/>
        <v>27441.4</v>
      </c>
      <c r="AI3158" s="14">
        <f t="shared" ref="AI3158:AJ3158" si="7220">AI3159+AI3162</f>
        <v>0</v>
      </c>
      <c r="AJ3158" s="14">
        <f t="shared" si="7220"/>
        <v>0</v>
      </c>
      <c r="AK3158" s="14">
        <f t="shared" si="7129"/>
        <v>27441.4</v>
      </c>
      <c r="AL3158" s="14">
        <f t="shared" si="7130"/>
        <v>27441.4</v>
      </c>
      <c r="AM3158" s="14">
        <f t="shared" si="7131"/>
        <v>27441.4</v>
      </c>
      <c r="AN3158" s="14">
        <f t="shared" ref="AN3158:AO3158" si="7221">AN3159+AN3162</f>
        <v>0</v>
      </c>
      <c r="AO3158" s="14">
        <f t="shared" si="7221"/>
        <v>0</v>
      </c>
      <c r="AP3158" s="14">
        <f t="shared" ref="AP3158:AW3158" si="7222">AP3159+AP3162</f>
        <v>0</v>
      </c>
      <c r="AQ3158" s="14">
        <f t="shared" si="7222"/>
        <v>0</v>
      </c>
      <c r="AR3158" s="14">
        <f t="shared" si="7222"/>
        <v>0</v>
      </c>
      <c r="AS3158" s="14">
        <f t="shared" si="7222"/>
        <v>0</v>
      </c>
      <c r="AT3158" s="14">
        <f t="shared" si="7222"/>
        <v>0</v>
      </c>
      <c r="AU3158" s="14">
        <f t="shared" si="7222"/>
        <v>0</v>
      </c>
      <c r="AV3158" s="14">
        <f t="shared" si="7222"/>
        <v>0</v>
      </c>
      <c r="AW3158" s="14">
        <f t="shared" si="7222"/>
        <v>0</v>
      </c>
      <c r="AX3158" s="14">
        <f t="shared" ref="AX3158" si="7223">AX3159+AX3162</f>
        <v>0</v>
      </c>
      <c r="AY3158" s="14">
        <f t="shared" si="7207"/>
        <v>27441.4</v>
      </c>
      <c r="AZ3158" s="14">
        <f t="shared" si="7208"/>
        <v>27441.4</v>
      </c>
      <c r="BA3158" s="14">
        <f t="shared" si="7209"/>
        <v>27441.4</v>
      </c>
      <c r="BB3158" s="14">
        <f t="shared" si="7217"/>
        <v>0</v>
      </c>
      <c r="BC3158" s="2"/>
    </row>
    <row r="3159" spans="1:55" ht="31.5" customHeight="1" x14ac:dyDescent="0.25">
      <c r="A3159" s="33" t="s">
        <v>1112</v>
      </c>
      <c r="B3159" s="33" t="s">
        <v>31</v>
      </c>
      <c r="C3159" s="33" t="s">
        <v>31</v>
      </c>
      <c r="D3159" s="43" t="s">
        <v>115</v>
      </c>
      <c r="E3159" s="8"/>
      <c r="F3159" s="24" t="s">
        <v>675</v>
      </c>
      <c r="G3159" s="14">
        <f t="shared" ref="G3159:L3160" si="7224">G3160</f>
        <v>25581.7</v>
      </c>
      <c r="H3159" s="14">
        <f t="shared" si="7224"/>
        <v>25581.7</v>
      </c>
      <c r="I3159" s="14">
        <f t="shared" si="7224"/>
        <v>25581.7</v>
      </c>
      <c r="J3159" s="14">
        <f t="shared" si="7224"/>
        <v>0</v>
      </c>
      <c r="K3159" s="14">
        <f t="shared" si="7224"/>
        <v>0</v>
      </c>
      <c r="L3159" s="14">
        <f t="shared" si="7224"/>
        <v>0</v>
      </c>
      <c r="M3159" s="14">
        <f t="shared" si="7121"/>
        <v>25581.7</v>
      </c>
      <c r="N3159" s="14">
        <f t="shared" si="7122"/>
        <v>25581.7</v>
      </c>
      <c r="O3159" s="14">
        <f t="shared" si="7123"/>
        <v>25581.7</v>
      </c>
      <c r="P3159" s="14">
        <f t="shared" ref="P3159:Q3160" si="7225">P3160</f>
        <v>0</v>
      </c>
      <c r="Q3159" s="14">
        <f t="shared" si="7225"/>
        <v>0</v>
      </c>
      <c r="R3159" s="14">
        <f t="shared" ref="R3159:T3160" si="7226">R3160</f>
        <v>0</v>
      </c>
      <c r="S3159" s="14">
        <f t="shared" si="7226"/>
        <v>0</v>
      </c>
      <c r="T3159" s="14">
        <f t="shared" si="7226"/>
        <v>0</v>
      </c>
      <c r="U3159" s="14">
        <f t="shared" ref="U3159:BB3160" si="7227">U3160</f>
        <v>0</v>
      </c>
      <c r="V3159" s="14">
        <f t="shared" si="7227"/>
        <v>0</v>
      </c>
      <c r="W3159" s="14">
        <f t="shared" si="7227"/>
        <v>0</v>
      </c>
      <c r="X3159" s="14">
        <f t="shared" si="7227"/>
        <v>0</v>
      </c>
      <c r="Y3159" s="14">
        <f t="shared" si="7227"/>
        <v>0</v>
      </c>
      <c r="Z3159" s="14">
        <f t="shared" si="7227"/>
        <v>0</v>
      </c>
      <c r="AA3159" s="14">
        <f t="shared" si="7227"/>
        <v>0</v>
      </c>
      <c r="AB3159" s="14">
        <f t="shared" si="7227"/>
        <v>0</v>
      </c>
      <c r="AC3159" s="14">
        <f t="shared" si="7227"/>
        <v>0</v>
      </c>
      <c r="AD3159" s="14">
        <f t="shared" si="7227"/>
        <v>0</v>
      </c>
      <c r="AE3159" s="14">
        <f t="shared" si="7227"/>
        <v>0</v>
      </c>
      <c r="AF3159" s="14">
        <f t="shared" si="7151"/>
        <v>25581.7</v>
      </c>
      <c r="AG3159" s="14">
        <f t="shared" si="7152"/>
        <v>25581.7</v>
      </c>
      <c r="AH3159" s="14">
        <f t="shared" si="7153"/>
        <v>25581.7</v>
      </c>
      <c r="AI3159" s="14">
        <f t="shared" si="7227"/>
        <v>0</v>
      </c>
      <c r="AJ3159" s="14">
        <f t="shared" si="7227"/>
        <v>0</v>
      </c>
      <c r="AK3159" s="14">
        <f t="shared" si="7129"/>
        <v>25581.7</v>
      </c>
      <c r="AL3159" s="14">
        <f t="shared" si="7130"/>
        <v>25581.7</v>
      </c>
      <c r="AM3159" s="14">
        <f t="shared" si="7131"/>
        <v>25581.7</v>
      </c>
      <c r="AN3159" s="14">
        <f t="shared" si="7227"/>
        <v>0</v>
      </c>
      <c r="AO3159" s="14">
        <f t="shared" si="7227"/>
        <v>0</v>
      </c>
      <c r="AP3159" s="14">
        <f t="shared" si="7227"/>
        <v>0</v>
      </c>
      <c r="AQ3159" s="14">
        <f t="shared" si="7227"/>
        <v>0</v>
      </c>
      <c r="AR3159" s="14">
        <f t="shared" si="7227"/>
        <v>0</v>
      </c>
      <c r="AS3159" s="14">
        <f t="shared" si="7227"/>
        <v>0</v>
      </c>
      <c r="AT3159" s="14">
        <f t="shared" si="7227"/>
        <v>0</v>
      </c>
      <c r="AU3159" s="14">
        <f t="shared" si="7227"/>
        <v>0</v>
      </c>
      <c r="AV3159" s="14">
        <f t="shared" si="7227"/>
        <v>0</v>
      </c>
      <c r="AW3159" s="14">
        <f t="shared" si="7227"/>
        <v>0</v>
      </c>
      <c r="AX3159" s="14">
        <f t="shared" si="7227"/>
        <v>0</v>
      </c>
      <c r="AY3159" s="14">
        <f t="shared" si="7207"/>
        <v>25581.7</v>
      </c>
      <c r="AZ3159" s="14">
        <f t="shared" si="7208"/>
        <v>25581.7</v>
      </c>
      <c r="BA3159" s="14">
        <f t="shared" si="7209"/>
        <v>25581.7</v>
      </c>
      <c r="BB3159" s="14">
        <f t="shared" si="7227"/>
        <v>0</v>
      </c>
      <c r="BC3159" s="2"/>
    </row>
    <row r="3160" spans="1:55" ht="78.75" customHeight="1" x14ac:dyDescent="0.25">
      <c r="A3160" s="33" t="s">
        <v>1112</v>
      </c>
      <c r="B3160" s="33" t="s">
        <v>31</v>
      </c>
      <c r="C3160" s="33" t="s">
        <v>31</v>
      </c>
      <c r="D3160" s="43" t="s">
        <v>115</v>
      </c>
      <c r="E3160" s="43" t="s">
        <v>202</v>
      </c>
      <c r="F3160" s="24" t="s">
        <v>466</v>
      </c>
      <c r="G3160" s="14">
        <f t="shared" si="7224"/>
        <v>25581.7</v>
      </c>
      <c r="H3160" s="14">
        <f t="shared" si="7224"/>
        <v>25581.7</v>
      </c>
      <c r="I3160" s="14">
        <f t="shared" si="7224"/>
        <v>25581.7</v>
      </c>
      <c r="J3160" s="14">
        <f t="shared" si="7224"/>
        <v>0</v>
      </c>
      <c r="K3160" s="14">
        <f t="shared" si="7224"/>
        <v>0</v>
      </c>
      <c r="L3160" s="14">
        <f t="shared" si="7224"/>
        <v>0</v>
      </c>
      <c r="M3160" s="14">
        <f t="shared" si="7121"/>
        <v>25581.7</v>
      </c>
      <c r="N3160" s="14">
        <f t="shared" si="7122"/>
        <v>25581.7</v>
      </c>
      <c r="O3160" s="14">
        <f t="shared" si="7123"/>
        <v>25581.7</v>
      </c>
      <c r="P3160" s="14">
        <f t="shared" si="7225"/>
        <v>0</v>
      </c>
      <c r="Q3160" s="14">
        <f t="shared" si="7225"/>
        <v>0</v>
      </c>
      <c r="R3160" s="14">
        <f t="shared" si="7226"/>
        <v>0</v>
      </c>
      <c r="S3160" s="14">
        <f t="shared" si="7226"/>
        <v>0</v>
      </c>
      <c r="T3160" s="14">
        <f t="shared" si="7226"/>
        <v>0</v>
      </c>
      <c r="U3160" s="14">
        <f t="shared" si="7227"/>
        <v>0</v>
      </c>
      <c r="V3160" s="14">
        <f t="shared" si="7227"/>
        <v>0</v>
      </c>
      <c r="W3160" s="14">
        <f t="shared" si="7227"/>
        <v>0</v>
      </c>
      <c r="X3160" s="14">
        <f t="shared" si="7227"/>
        <v>0</v>
      </c>
      <c r="Y3160" s="14">
        <f t="shared" si="7227"/>
        <v>0</v>
      </c>
      <c r="Z3160" s="14">
        <f t="shared" si="7227"/>
        <v>0</v>
      </c>
      <c r="AA3160" s="14">
        <f t="shared" si="7227"/>
        <v>0</v>
      </c>
      <c r="AB3160" s="14">
        <f t="shared" si="7227"/>
        <v>0</v>
      </c>
      <c r="AC3160" s="14">
        <f t="shared" si="7227"/>
        <v>0</v>
      </c>
      <c r="AD3160" s="14">
        <f t="shared" si="7227"/>
        <v>0</v>
      </c>
      <c r="AE3160" s="14">
        <f t="shared" si="7227"/>
        <v>0</v>
      </c>
      <c r="AF3160" s="14">
        <f t="shared" si="7151"/>
        <v>25581.7</v>
      </c>
      <c r="AG3160" s="14">
        <f t="shared" si="7152"/>
        <v>25581.7</v>
      </c>
      <c r="AH3160" s="14">
        <f t="shared" si="7153"/>
        <v>25581.7</v>
      </c>
      <c r="AI3160" s="14">
        <f t="shared" si="7227"/>
        <v>0</v>
      </c>
      <c r="AJ3160" s="14">
        <f t="shared" si="7227"/>
        <v>0</v>
      </c>
      <c r="AK3160" s="14">
        <f t="shared" si="7129"/>
        <v>25581.7</v>
      </c>
      <c r="AL3160" s="14">
        <f t="shared" si="7130"/>
        <v>25581.7</v>
      </c>
      <c r="AM3160" s="14">
        <f t="shared" si="7131"/>
        <v>25581.7</v>
      </c>
      <c r="AN3160" s="14">
        <f t="shared" si="7227"/>
        <v>0</v>
      </c>
      <c r="AO3160" s="14">
        <f t="shared" si="7227"/>
        <v>0</v>
      </c>
      <c r="AP3160" s="14">
        <f t="shared" si="7227"/>
        <v>0</v>
      </c>
      <c r="AQ3160" s="14">
        <f t="shared" si="7227"/>
        <v>0</v>
      </c>
      <c r="AR3160" s="14">
        <f t="shared" si="7227"/>
        <v>0</v>
      </c>
      <c r="AS3160" s="14">
        <f t="shared" si="7227"/>
        <v>0</v>
      </c>
      <c r="AT3160" s="14">
        <f t="shared" si="7227"/>
        <v>0</v>
      </c>
      <c r="AU3160" s="14">
        <f t="shared" si="7227"/>
        <v>0</v>
      </c>
      <c r="AV3160" s="14">
        <f t="shared" si="7227"/>
        <v>0</v>
      </c>
      <c r="AW3160" s="14">
        <f t="shared" si="7227"/>
        <v>0</v>
      </c>
      <c r="AX3160" s="14">
        <f t="shared" si="7227"/>
        <v>0</v>
      </c>
      <c r="AY3160" s="14">
        <f t="shared" si="7207"/>
        <v>25581.7</v>
      </c>
      <c r="AZ3160" s="14">
        <f t="shared" si="7208"/>
        <v>25581.7</v>
      </c>
      <c r="BA3160" s="14">
        <f t="shared" si="7209"/>
        <v>25581.7</v>
      </c>
      <c r="BB3160" s="14">
        <f t="shared" si="7227"/>
        <v>0</v>
      </c>
      <c r="BC3160" s="2"/>
    </row>
    <row r="3161" spans="1:55" ht="31.5" customHeight="1" x14ac:dyDescent="0.25">
      <c r="A3161" s="33" t="s">
        <v>1112</v>
      </c>
      <c r="B3161" s="33" t="s">
        <v>31</v>
      </c>
      <c r="C3161" s="33" t="s">
        <v>31</v>
      </c>
      <c r="D3161" s="43" t="s">
        <v>115</v>
      </c>
      <c r="E3161" s="43" t="s">
        <v>1055</v>
      </c>
      <c r="F3161" s="24" t="s">
        <v>468</v>
      </c>
      <c r="G3161" s="14">
        <v>25581.7</v>
      </c>
      <c r="H3161" s="14">
        <v>25581.7</v>
      </c>
      <c r="I3161" s="14">
        <v>25581.7</v>
      </c>
      <c r="J3161" s="14"/>
      <c r="K3161" s="14"/>
      <c r="L3161" s="14"/>
      <c r="M3161" s="14">
        <f t="shared" si="7121"/>
        <v>25581.7</v>
      </c>
      <c r="N3161" s="14">
        <f t="shared" si="7122"/>
        <v>25581.7</v>
      </c>
      <c r="O3161" s="14">
        <f t="shared" si="7123"/>
        <v>25581.7</v>
      </c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>
        <f t="shared" si="7151"/>
        <v>25581.7</v>
      </c>
      <c r="AG3161" s="14">
        <f t="shared" si="7152"/>
        <v>25581.7</v>
      </c>
      <c r="AH3161" s="14">
        <f t="shared" si="7153"/>
        <v>25581.7</v>
      </c>
      <c r="AI3161" s="14"/>
      <c r="AJ3161" s="14"/>
      <c r="AK3161" s="14">
        <f t="shared" si="7129"/>
        <v>25581.7</v>
      </c>
      <c r="AL3161" s="14">
        <f t="shared" si="7130"/>
        <v>25581.7</v>
      </c>
      <c r="AM3161" s="14">
        <f t="shared" si="7131"/>
        <v>25581.7</v>
      </c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>
        <f t="shared" si="7207"/>
        <v>25581.7</v>
      </c>
      <c r="AZ3161" s="14">
        <f t="shared" si="7208"/>
        <v>25581.7</v>
      </c>
      <c r="BA3161" s="14">
        <f t="shared" si="7209"/>
        <v>25581.7</v>
      </c>
      <c r="BB3161" s="14"/>
      <c r="BC3161" s="2"/>
    </row>
    <row r="3162" spans="1:55" ht="31.5" customHeight="1" x14ac:dyDescent="0.25">
      <c r="A3162" s="33" t="s">
        <v>1112</v>
      </c>
      <c r="B3162" s="33" t="s">
        <v>31</v>
      </c>
      <c r="C3162" s="33" t="s">
        <v>31</v>
      </c>
      <c r="D3162" s="43" t="s">
        <v>116</v>
      </c>
      <c r="E3162" s="8"/>
      <c r="F3162" s="24" t="s">
        <v>677</v>
      </c>
      <c r="G3162" s="14">
        <f t="shared" ref="G3162:L3162" si="7228">G3163+G3165+G3167</f>
        <v>1859.7</v>
      </c>
      <c r="H3162" s="14">
        <f t="shared" si="7228"/>
        <v>1859.7</v>
      </c>
      <c r="I3162" s="14">
        <f t="shared" si="7228"/>
        <v>1859.7</v>
      </c>
      <c r="J3162" s="14">
        <f t="shared" si="7228"/>
        <v>0</v>
      </c>
      <c r="K3162" s="14">
        <f t="shared" si="7228"/>
        <v>0</v>
      </c>
      <c r="L3162" s="14">
        <f t="shared" si="7228"/>
        <v>0</v>
      </c>
      <c r="M3162" s="14">
        <f t="shared" si="7121"/>
        <v>1859.7</v>
      </c>
      <c r="N3162" s="14">
        <f t="shared" si="7122"/>
        <v>1859.7</v>
      </c>
      <c r="O3162" s="14">
        <f t="shared" si="7123"/>
        <v>1859.7</v>
      </c>
      <c r="P3162" s="14">
        <f t="shared" ref="P3162:Q3162" si="7229">P3163+P3165+P3167</f>
        <v>0</v>
      </c>
      <c r="Q3162" s="14">
        <f t="shared" si="7229"/>
        <v>0</v>
      </c>
      <c r="R3162" s="14">
        <f t="shared" ref="R3162:T3162" si="7230">R3163+R3165+R3167</f>
        <v>0</v>
      </c>
      <c r="S3162" s="14">
        <f t="shared" si="7230"/>
        <v>0</v>
      </c>
      <c r="T3162" s="14">
        <f t="shared" si="7230"/>
        <v>0</v>
      </c>
      <c r="U3162" s="14">
        <f t="shared" ref="U3162:BB3162" si="7231">U3163+U3165+U3167</f>
        <v>0</v>
      </c>
      <c r="V3162" s="14">
        <f t="shared" ref="V3162:AC3162" si="7232">V3163+V3165+V3167</f>
        <v>0</v>
      </c>
      <c r="W3162" s="14">
        <f t="shared" si="7232"/>
        <v>0</v>
      </c>
      <c r="X3162" s="14">
        <f t="shared" si="7232"/>
        <v>0</v>
      </c>
      <c r="Y3162" s="14">
        <f t="shared" si="7232"/>
        <v>0</v>
      </c>
      <c r="Z3162" s="14">
        <f t="shared" si="7232"/>
        <v>0</v>
      </c>
      <c r="AA3162" s="14">
        <f t="shared" si="7232"/>
        <v>0</v>
      </c>
      <c r="AB3162" s="14">
        <f t="shared" si="7232"/>
        <v>0</v>
      </c>
      <c r="AC3162" s="14">
        <f t="shared" si="7232"/>
        <v>0</v>
      </c>
      <c r="AD3162" s="14">
        <f t="shared" ref="AD3162:AE3162" si="7233">AD3163+AD3165+AD3167</f>
        <v>0</v>
      </c>
      <c r="AE3162" s="14">
        <f t="shared" si="7233"/>
        <v>0</v>
      </c>
      <c r="AF3162" s="14">
        <f t="shared" si="7151"/>
        <v>1859.7</v>
      </c>
      <c r="AG3162" s="14">
        <f t="shared" si="7152"/>
        <v>1859.7</v>
      </c>
      <c r="AH3162" s="14">
        <f t="shared" si="7153"/>
        <v>1859.7</v>
      </c>
      <c r="AI3162" s="14">
        <f t="shared" ref="AI3162:AJ3162" si="7234">AI3163+AI3165+AI3167</f>
        <v>0</v>
      </c>
      <c r="AJ3162" s="14">
        <f t="shared" si="7234"/>
        <v>0</v>
      </c>
      <c r="AK3162" s="14">
        <f t="shared" si="7129"/>
        <v>1859.7</v>
      </c>
      <c r="AL3162" s="14">
        <f t="shared" si="7130"/>
        <v>1859.7</v>
      </c>
      <c r="AM3162" s="14">
        <f t="shared" si="7131"/>
        <v>1859.7</v>
      </c>
      <c r="AN3162" s="14">
        <f t="shared" ref="AN3162:AO3162" si="7235">AN3163+AN3165+AN3167</f>
        <v>0</v>
      </c>
      <c r="AO3162" s="14">
        <f t="shared" si="7235"/>
        <v>0</v>
      </c>
      <c r="AP3162" s="14">
        <f t="shared" ref="AP3162:AW3162" si="7236">AP3163+AP3165+AP3167</f>
        <v>0</v>
      </c>
      <c r="AQ3162" s="14">
        <f t="shared" si="7236"/>
        <v>0</v>
      </c>
      <c r="AR3162" s="14">
        <f t="shared" si="7236"/>
        <v>0</v>
      </c>
      <c r="AS3162" s="14">
        <f t="shared" si="7236"/>
        <v>0</v>
      </c>
      <c r="AT3162" s="14">
        <f t="shared" si="7236"/>
        <v>0</v>
      </c>
      <c r="AU3162" s="14">
        <f t="shared" si="7236"/>
        <v>0</v>
      </c>
      <c r="AV3162" s="14">
        <f t="shared" si="7236"/>
        <v>0</v>
      </c>
      <c r="AW3162" s="14">
        <f t="shared" si="7236"/>
        <v>0</v>
      </c>
      <c r="AX3162" s="14">
        <f t="shared" ref="AX3162" si="7237">AX3163+AX3165+AX3167</f>
        <v>0</v>
      </c>
      <c r="AY3162" s="14">
        <f t="shared" si="7207"/>
        <v>1859.7</v>
      </c>
      <c r="AZ3162" s="14">
        <f t="shared" si="7208"/>
        <v>1859.7</v>
      </c>
      <c r="BA3162" s="14">
        <f t="shared" si="7209"/>
        <v>1859.7</v>
      </c>
      <c r="BB3162" s="14">
        <f t="shared" si="7231"/>
        <v>0</v>
      </c>
      <c r="BC3162" s="2"/>
    </row>
    <row r="3163" spans="1:55" ht="78.75" customHeight="1" x14ac:dyDescent="0.25">
      <c r="A3163" s="33" t="s">
        <v>1112</v>
      </c>
      <c r="B3163" s="33" t="s">
        <v>31</v>
      </c>
      <c r="C3163" s="33" t="s">
        <v>31</v>
      </c>
      <c r="D3163" s="43" t="s">
        <v>116</v>
      </c>
      <c r="E3163" s="43" t="s">
        <v>202</v>
      </c>
      <c r="F3163" s="24" t="s">
        <v>466</v>
      </c>
      <c r="G3163" s="14">
        <f t="shared" ref="G3163:L3163" si="7238">G3164</f>
        <v>100</v>
      </c>
      <c r="H3163" s="14">
        <f t="shared" si="7238"/>
        <v>100</v>
      </c>
      <c r="I3163" s="14">
        <f t="shared" si="7238"/>
        <v>100</v>
      </c>
      <c r="J3163" s="14">
        <f t="shared" si="7238"/>
        <v>0</v>
      </c>
      <c r="K3163" s="14">
        <f t="shared" si="7238"/>
        <v>0</v>
      </c>
      <c r="L3163" s="14">
        <f t="shared" si="7238"/>
        <v>0</v>
      </c>
      <c r="M3163" s="14">
        <f t="shared" si="7121"/>
        <v>100</v>
      </c>
      <c r="N3163" s="14">
        <f t="shared" si="7122"/>
        <v>100</v>
      </c>
      <c r="O3163" s="14">
        <f t="shared" si="7123"/>
        <v>100</v>
      </c>
      <c r="P3163" s="14">
        <f t="shared" ref="P3163:Q3163" si="7239">P3164</f>
        <v>0</v>
      </c>
      <c r="Q3163" s="14">
        <f t="shared" si="7239"/>
        <v>0</v>
      </c>
      <c r="R3163" s="14">
        <f t="shared" ref="R3163:T3163" si="7240">R3164</f>
        <v>0</v>
      </c>
      <c r="S3163" s="14">
        <f t="shared" si="7240"/>
        <v>0</v>
      </c>
      <c r="T3163" s="14">
        <f t="shared" si="7240"/>
        <v>0</v>
      </c>
      <c r="U3163" s="14">
        <f t="shared" ref="U3163:BB3163" si="7241">U3164</f>
        <v>0</v>
      </c>
      <c r="V3163" s="14">
        <f t="shared" si="7241"/>
        <v>0</v>
      </c>
      <c r="W3163" s="14">
        <f t="shared" si="7241"/>
        <v>0</v>
      </c>
      <c r="X3163" s="14">
        <f t="shared" si="7241"/>
        <v>0</v>
      </c>
      <c r="Y3163" s="14">
        <f t="shared" si="7241"/>
        <v>0</v>
      </c>
      <c r="Z3163" s="14">
        <f t="shared" si="7241"/>
        <v>0</v>
      </c>
      <c r="AA3163" s="14">
        <f t="shared" si="7241"/>
        <v>0</v>
      </c>
      <c r="AB3163" s="14">
        <f t="shared" si="7241"/>
        <v>0</v>
      </c>
      <c r="AC3163" s="14">
        <f t="shared" si="7241"/>
        <v>0</v>
      </c>
      <c r="AD3163" s="14">
        <f t="shared" si="7241"/>
        <v>0</v>
      </c>
      <c r="AE3163" s="14">
        <f t="shared" si="7241"/>
        <v>0</v>
      </c>
      <c r="AF3163" s="14">
        <f t="shared" si="7151"/>
        <v>100</v>
      </c>
      <c r="AG3163" s="14">
        <f t="shared" si="7152"/>
        <v>100</v>
      </c>
      <c r="AH3163" s="14">
        <f t="shared" si="7153"/>
        <v>100</v>
      </c>
      <c r="AI3163" s="14">
        <f t="shared" si="7241"/>
        <v>0</v>
      </c>
      <c r="AJ3163" s="14">
        <f t="shared" si="7241"/>
        <v>0</v>
      </c>
      <c r="AK3163" s="14">
        <f t="shared" si="7129"/>
        <v>100</v>
      </c>
      <c r="AL3163" s="14">
        <f t="shared" si="7130"/>
        <v>100</v>
      </c>
      <c r="AM3163" s="14">
        <f t="shared" si="7131"/>
        <v>100</v>
      </c>
      <c r="AN3163" s="14">
        <f t="shared" si="7241"/>
        <v>0</v>
      </c>
      <c r="AO3163" s="14">
        <f t="shared" si="7241"/>
        <v>0</v>
      </c>
      <c r="AP3163" s="14">
        <f t="shared" si="7241"/>
        <v>0</v>
      </c>
      <c r="AQ3163" s="14">
        <f t="shared" si="7241"/>
        <v>0</v>
      </c>
      <c r="AR3163" s="14">
        <f t="shared" si="7241"/>
        <v>0</v>
      </c>
      <c r="AS3163" s="14">
        <f t="shared" si="7241"/>
        <v>0</v>
      </c>
      <c r="AT3163" s="14">
        <f t="shared" si="7241"/>
        <v>0</v>
      </c>
      <c r="AU3163" s="14">
        <f t="shared" si="7241"/>
        <v>0</v>
      </c>
      <c r="AV3163" s="14">
        <f t="shared" si="7241"/>
        <v>0</v>
      </c>
      <c r="AW3163" s="14">
        <f t="shared" si="7241"/>
        <v>0</v>
      </c>
      <c r="AX3163" s="14">
        <f t="shared" si="7241"/>
        <v>0</v>
      </c>
      <c r="AY3163" s="14">
        <f t="shared" si="7207"/>
        <v>100</v>
      </c>
      <c r="AZ3163" s="14">
        <f t="shared" si="7208"/>
        <v>100</v>
      </c>
      <c r="BA3163" s="14">
        <f t="shared" si="7209"/>
        <v>100</v>
      </c>
      <c r="BB3163" s="14">
        <f t="shared" si="7241"/>
        <v>0</v>
      </c>
      <c r="BC3163" s="2"/>
    </row>
    <row r="3164" spans="1:55" ht="31.5" customHeight="1" x14ac:dyDescent="0.25">
      <c r="A3164" s="33" t="s">
        <v>1112</v>
      </c>
      <c r="B3164" s="33" t="s">
        <v>31</v>
      </c>
      <c r="C3164" s="33" t="s">
        <v>31</v>
      </c>
      <c r="D3164" s="43" t="s">
        <v>116</v>
      </c>
      <c r="E3164" s="43" t="s">
        <v>1055</v>
      </c>
      <c r="F3164" s="24" t="s">
        <v>468</v>
      </c>
      <c r="G3164" s="14">
        <v>100</v>
      </c>
      <c r="H3164" s="14">
        <v>100</v>
      </c>
      <c r="I3164" s="14">
        <v>100</v>
      </c>
      <c r="J3164" s="14"/>
      <c r="K3164" s="14"/>
      <c r="L3164" s="14"/>
      <c r="M3164" s="14">
        <f t="shared" si="7121"/>
        <v>100</v>
      </c>
      <c r="N3164" s="14">
        <f t="shared" si="7122"/>
        <v>100</v>
      </c>
      <c r="O3164" s="14">
        <f t="shared" si="7123"/>
        <v>100</v>
      </c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>
        <f t="shared" si="7151"/>
        <v>100</v>
      </c>
      <c r="AG3164" s="14">
        <f t="shared" si="7152"/>
        <v>100</v>
      </c>
      <c r="AH3164" s="14">
        <f t="shared" si="7153"/>
        <v>100</v>
      </c>
      <c r="AI3164" s="14"/>
      <c r="AJ3164" s="14"/>
      <c r="AK3164" s="14">
        <f t="shared" si="7129"/>
        <v>100</v>
      </c>
      <c r="AL3164" s="14">
        <f t="shared" si="7130"/>
        <v>100</v>
      </c>
      <c r="AM3164" s="14">
        <f t="shared" si="7131"/>
        <v>100</v>
      </c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>
        <f t="shared" si="7207"/>
        <v>100</v>
      </c>
      <c r="AZ3164" s="14">
        <f t="shared" si="7208"/>
        <v>100</v>
      </c>
      <c r="BA3164" s="14">
        <f t="shared" si="7209"/>
        <v>100</v>
      </c>
      <c r="BB3164" s="14"/>
      <c r="BC3164" s="2"/>
    </row>
    <row r="3165" spans="1:55" ht="31.5" customHeight="1" x14ac:dyDescent="0.25">
      <c r="A3165" s="33" t="s">
        <v>1112</v>
      </c>
      <c r="B3165" s="33" t="s">
        <v>31</v>
      </c>
      <c r="C3165" s="33" t="s">
        <v>31</v>
      </c>
      <c r="D3165" s="43" t="s">
        <v>116</v>
      </c>
      <c r="E3165" s="43" t="s">
        <v>150</v>
      </c>
      <c r="F3165" s="24" t="s">
        <v>469</v>
      </c>
      <c r="G3165" s="14">
        <f t="shared" ref="G3165:L3165" si="7242">G3166</f>
        <v>1758</v>
      </c>
      <c r="H3165" s="14">
        <f t="shared" si="7242"/>
        <v>1758</v>
      </c>
      <c r="I3165" s="14">
        <f t="shared" si="7242"/>
        <v>1758</v>
      </c>
      <c r="J3165" s="14">
        <f t="shared" si="7242"/>
        <v>0</v>
      </c>
      <c r="K3165" s="14">
        <f t="shared" si="7242"/>
        <v>0</v>
      </c>
      <c r="L3165" s="14">
        <f t="shared" si="7242"/>
        <v>0</v>
      </c>
      <c r="M3165" s="14">
        <f t="shared" si="7121"/>
        <v>1758</v>
      </c>
      <c r="N3165" s="14">
        <f t="shared" si="7122"/>
        <v>1758</v>
      </c>
      <c r="O3165" s="14">
        <f t="shared" si="7123"/>
        <v>1758</v>
      </c>
      <c r="P3165" s="14">
        <f t="shared" ref="P3165:Q3165" si="7243">P3166</f>
        <v>0</v>
      </c>
      <c r="Q3165" s="14">
        <f t="shared" si="7243"/>
        <v>0</v>
      </c>
      <c r="R3165" s="14">
        <f t="shared" ref="R3165:T3165" si="7244">R3166</f>
        <v>0</v>
      </c>
      <c r="S3165" s="14">
        <f t="shared" si="7244"/>
        <v>0</v>
      </c>
      <c r="T3165" s="14">
        <f t="shared" si="7244"/>
        <v>0</v>
      </c>
      <c r="U3165" s="14">
        <f t="shared" ref="U3165:BB3165" si="7245">U3166</f>
        <v>0</v>
      </c>
      <c r="V3165" s="14">
        <f t="shared" si="7245"/>
        <v>0</v>
      </c>
      <c r="W3165" s="14">
        <f t="shared" si="7245"/>
        <v>0</v>
      </c>
      <c r="X3165" s="14">
        <f t="shared" si="7245"/>
        <v>0</v>
      </c>
      <c r="Y3165" s="14">
        <f t="shared" si="7245"/>
        <v>0</v>
      </c>
      <c r="Z3165" s="14">
        <f t="shared" si="7245"/>
        <v>0</v>
      </c>
      <c r="AA3165" s="14">
        <f t="shared" si="7245"/>
        <v>0</v>
      </c>
      <c r="AB3165" s="14">
        <f t="shared" si="7245"/>
        <v>0</v>
      </c>
      <c r="AC3165" s="14">
        <f t="shared" si="7245"/>
        <v>0</v>
      </c>
      <c r="AD3165" s="14">
        <f t="shared" si="7245"/>
        <v>0</v>
      </c>
      <c r="AE3165" s="14">
        <f t="shared" si="7245"/>
        <v>0</v>
      </c>
      <c r="AF3165" s="14">
        <f t="shared" si="7151"/>
        <v>1758</v>
      </c>
      <c r="AG3165" s="14">
        <f t="shared" si="7152"/>
        <v>1758</v>
      </c>
      <c r="AH3165" s="14">
        <f t="shared" si="7153"/>
        <v>1758</v>
      </c>
      <c r="AI3165" s="14">
        <f t="shared" si="7245"/>
        <v>0</v>
      </c>
      <c r="AJ3165" s="14">
        <f t="shared" si="7245"/>
        <v>0</v>
      </c>
      <c r="AK3165" s="14">
        <f t="shared" si="7129"/>
        <v>1758</v>
      </c>
      <c r="AL3165" s="14">
        <f t="shared" si="7130"/>
        <v>1758</v>
      </c>
      <c r="AM3165" s="14">
        <f t="shared" si="7131"/>
        <v>1758</v>
      </c>
      <c r="AN3165" s="14">
        <f t="shared" si="7245"/>
        <v>0</v>
      </c>
      <c r="AO3165" s="14">
        <f t="shared" si="7245"/>
        <v>0</v>
      </c>
      <c r="AP3165" s="14">
        <f t="shared" si="7245"/>
        <v>0</v>
      </c>
      <c r="AQ3165" s="14">
        <f t="shared" si="7245"/>
        <v>0</v>
      </c>
      <c r="AR3165" s="14">
        <f t="shared" si="7245"/>
        <v>0</v>
      </c>
      <c r="AS3165" s="14">
        <f t="shared" si="7245"/>
        <v>0</v>
      </c>
      <c r="AT3165" s="14">
        <f t="shared" si="7245"/>
        <v>0</v>
      </c>
      <c r="AU3165" s="14">
        <f t="shared" si="7245"/>
        <v>0</v>
      </c>
      <c r="AV3165" s="14">
        <f t="shared" si="7245"/>
        <v>0</v>
      </c>
      <c r="AW3165" s="14">
        <f t="shared" si="7245"/>
        <v>0</v>
      </c>
      <c r="AX3165" s="14">
        <f t="shared" si="7245"/>
        <v>0</v>
      </c>
      <c r="AY3165" s="14">
        <f t="shared" si="7207"/>
        <v>1758</v>
      </c>
      <c r="AZ3165" s="14">
        <f t="shared" si="7208"/>
        <v>1758</v>
      </c>
      <c r="BA3165" s="14">
        <f t="shared" si="7209"/>
        <v>1758</v>
      </c>
      <c r="BB3165" s="14">
        <f t="shared" si="7245"/>
        <v>0</v>
      </c>
      <c r="BC3165" s="2"/>
    </row>
    <row r="3166" spans="1:55" ht="31.5" customHeight="1" x14ac:dyDescent="0.25">
      <c r="A3166" s="33" t="s">
        <v>1112</v>
      </c>
      <c r="B3166" s="33" t="s">
        <v>31</v>
      </c>
      <c r="C3166" s="33" t="s">
        <v>31</v>
      </c>
      <c r="D3166" s="43" t="s">
        <v>116</v>
      </c>
      <c r="E3166" s="8" t="s">
        <v>1071</v>
      </c>
      <c r="F3166" s="24" t="s">
        <v>470</v>
      </c>
      <c r="G3166" s="14">
        <v>1758</v>
      </c>
      <c r="H3166" s="14">
        <v>1758</v>
      </c>
      <c r="I3166" s="14">
        <v>1758</v>
      </c>
      <c r="J3166" s="14"/>
      <c r="K3166" s="14"/>
      <c r="L3166" s="14"/>
      <c r="M3166" s="14">
        <f t="shared" si="7121"/>
        <v>1758</v>
      </c>
      <c r="N3166" s="14">
        <f t="shared" si="7122"/>
        <v>1758</v>
      </c>
      <c r="O3166" s="14">
        <f t="shared" si="7123"/>
        <v>1758</v>
      </c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>
        <f t="shared" si="7151"/>
        <v>1758</v>
      </c>
      <c r="AG3166" s="14">
        <f t="shared" si="7152"/>
        <v>1758</v>
      </c>
      <c r="AH3166" s="14">
        <f t="shared" si="7153"/>
        <v>1758</v>
      </c>
      <c r="AI3166" s="14"/>
      <c r="AJ3166" s="14"/>
      <c r="AK3166" s="14">
        <f t="shared" si="7129"/>
        <v>1758</v>
      </c>
      <c r="AL3166" s="14">
        <f t="shared" si="7130"/>
        <v>1758</v>
      </c>
      <c r="AM3166" s="14">
        <f t="shared" si="7131"/>
        <v>1758</v>
      </c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>
        <f t="shared" si="7207"/>
        <v>1758</v>
      </c>
      <c r="AZ3166" s="14">
        <f t="shared" si="7208"/>
        <v>1758</v>
      </c>
      <c r="BA3166" s="14">
        <f t="shared" si="7209"/>
        <v>1758</v>
      </c>
      <c r="BB3166" s="14"/>
      <c r="BC3166" s="2"/>
    </row>
    <row r="3167" spans="1:55" ht="15.75" customHeight="1" x14ac:dyDescent="0.25">
      <c r="A3167" s="33" t="s">
        <v>1112</v>
      </c>
      <c r="B3167" s="33" t="s">
        <v>31</v>
      </c>
      <c r="C3167" s="33" t="s">
        <v>31</v>
      </c>
      <c r="D3167" s="43" t="s">
        <v>116</v>
      </c>
      <c r="E3167" s="43" t="s">
        <v>236</v>
      </c>
      <c r="F3167" s="24" t="s">
        <v>482</v>
      </c>
      <c r="G3167" s="14">
        <f t="shared" ref="G3167:L3167" si="7246">G3168</f>
        <v>1.7</v>
      </c>
      <c r="H3167" s="14">
        <f t="shared" si="7246"/>
        <v>1.7</v>
      </c>
      <c r="I3167" s="14">
        <f t="shared" si="7246"/>
        <v>1.7</v>
      </c>
      <c r="J3167" s="14">
        <f t="shared" si="7246"/>
        <v>0</v>
      </c>
      <c r="K3167" s="14">
        <f t="shared" si="7246"/>
        <v>0</v>
      </c>
      <c r="L3167" s="14">
        <f t="shared" si="7246"/>
        <v>0</v>
      </c>
      <c r="M3167" s="14">
        <f t="shared" ref="M3167:M3233" si="7247">G3167+J3167</f>
        <v>1.7</v>
      </c>
      <c r="N3167" s="14">
        <f t="shared" ref="N3167:N3233" si="7248">H3167+K3167</f>
        <v>1.7</v>
      </c>
      <c r="O3167" s="14">
        <f t="shared" ref="O3167:O3233" si="7249">I3167+L3167</f>
        <v>1.7</v>
      </c>
      <c r="P3167" s="14">
        <f t="shared" ref="P3167:Q3167" si="7250">P3168</f>
        <v>0</v>
      </c>
      <c r="Q3167" s="14">
        <f t="shared" si="7250"/>
        <v>0</v>
      </c>
      <c r="R3167" s="14">
        <f t="shared" ref="R3167:T3167" si="7251">R3168</f>
        <v>0</v>
      </c>
      <c r="S3167" s="14">
        <f t="shared" si="7251"/>
        <v>0</v>
      </c>
      <c r="T3167" s="14">
        <f t="shared" si="7251"/>
        <v>0</v>
      </c>
      <c r="U3167" s="14">
        <f t="shared" ref="U3167:BB3167" si="7252">U3168</f>
        <v>0</v>
      </c>
      <c r="V3167" s="14">
        <f t="shared" si="7252"/>
        <v>0</v>
      </c>
      <c r="W3167" s="14">
        <f t="shared" si="7252"/>
        <v>0</v>
      </c>
      <c r="X3167" s="14">
        <f t="shared" si="7252"/>
        <v>0</v>
      </c>
      <c r="Y3167" s="14">
        <f t="shared" si="7252"/>
        <v>0</v>
      </c>
      <c r="Z3167" s="14">
        <f t="shared" si="7252"/>
        <v>0</v>
      </c>
      <c r="AA3167" s="14">
        <f t="shared" si="7252"/>
        <v>0</v>
      </c>
      <c r="AB3167" s="14">
        <f t="shared" si="7252"/>
        <v>0</v>
      </c>
      <c r="AC3167" s="14">
        <f t="shared" si="7252"/>
        <v>0</v>
      </c>
      <c r="AD3167" s="14">
        <f t="shared" si="7252"/>
        <v>0</v>
      </c>
      <c r="AE3167" s="14">
        <f t="shared" si="7252"/>
        <v>0</v>
      </c>
      <c r="AF3167" s="14">
        <f t="shared" si="7151"/>
        <v>1.7</v>
      </c>
      <c r="AG3167" s="14">
        <f t="shared" si="7152"/>
        <v>1.7</v>
      </c>
      <c r="AH3167" s="14">
        <f t="shared" si="7153"/>
        <v>1.7</v>
      </c>
      <c r="AI3167" s="14">
        <f t="shared" si="7252"/>
        <v>0</v>
      </c>
      <c r="AJ3167" s="14">
        <f t="shared" si="7252"/>
        <v>0</v>
      </c>
      <c r="AK3167" s="14">
        <f t="shared" si="7129"/>
        <v>1.7</v>
      </c>
      <c r="AL3167" s="14">
        <f t="shared" si="7130"/>
        <v>1.7</v>
      </c>
      <c r="AM3167" s="14">
        <f t="shared" si="7131"/>
        <v>1.7</v>
      </c>
      <c r="AN3167" s="14">
        <f t="shared" si="7252"/>
        <v>0</v>
      </c>
      <c r="AO3167" s="14">
        <f t="shared" si="7252"/>
        <v>0</v>
      </c>
      <c r="AP3167" s="14">
        <f t="shared" si="7252"/>
        <v>0</v>
      </c>
      <c r="AQ3167" s="14">
        <f t="shared" si="7252"/>
        <v>0</v>
      </c>
      <c r="AR3167" s="14">
        <f t="shared" si="7252"/>
        <v>0</v>
      </c>
      <c r="AS3167" s="14">
        <f t="shared" si="7252"/>
        <v>0</v>
      </c>
      <c r="AT3167" s="14">
        <f t="shared" si="7252"/>
        <v>0</v>
      </c>
      <c r="AU3167" s="14">
        <f t="shared" si="7252"/>
        <v>0</v>
      </c>
      <c r="AV3167" s="14">
        <f t="shared" si="7252"/>
        <v>0</v>
      </c>
      <c r="AW3167" s="14">
        <f t="shared" si="7252"/>
        <v>0</v>
      </c>
      <c r="AX3167" s="14">
        <f t="shared" si="7252"/>
        <v>0</v>
      </c>
      <c r="AY3167" s="14">
        <f t="shared" si="7207"/>
        <v>1.7</v>
      </c>
      <c r="AZ3167" s="14">
        <f t="shared" si="7208"/>
        <v>1.7</v>
      </c>
      <c r="BA3167" s="14">
        <f t="shared" si="7209"/>
        <v>1.7</v>
      </c>
      <c r="BB3167" s="14">
        <f t="shared" si="7252"/>
        <v>0</v>
      </c>
      <c r="BC3167" s="2"/>
    </row>
    <row r="3168" spans="1:55" ht="15.75" customHeight="1" x14ac:dyDescent="0.25">
      <c r="A3168" s="33" t="s">
        <v>1112</v>
      </c>
      <c r="B3168" s="33" t="s">
        <v>31</v>
      </c>
      <c r="C3168" s="33" t="s">
        <v>31</v>
      </c>
      <c r="D3168" s="43" t="s">
        <v>116</v>
      </c>
      <c r="E3168" s="43" t="s">
        <v>1309</v>
      </c>
      <c r="F3168" s="24" t="s">
        <v>484</v>
      </c>
      <c r="G3168" s="14">
        <v>1.7</v>
      </c>
      <c r="H3168" s="14">
        <v>1.7</v>
      </c>
      <c r="I3168" s="14">
        <v>1.7</v>
      </c>
      <c r="J3168" s="14"/>
      <c r="K3168" s="14"/>
      <c r="L3168" s="14"/>
      <c r="M3168" s="14">
        <f t="shared" si="7247"/>
        <v>1.7</v>
      </c>
      <c r="N3168" s="14">
        <f t="shared" si="7248"/>
        <v>1.7</v>
      </c>
      <c r="O3168" s="14">
        <f t="shared" si="7249"/>
        <v>1.7</v>
      </c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>
        <f t="shared" si="7151"/>
        <v>1.7</v>
      </c>
      <c r="AG3168" s="14">
        <f t="shared" si="7152"/>
        <v>1.7</v>
      </c>
      <c r="AH3168" s="14">
        <f t="shared" si="7153"/>
        <v>1.7</v>
      </c>
      <c r="AI3168" s="14"/>
      <c r="AJ3168" s="14"/>
      <c r="AK3168" s="14">
        <f t="shared" si="7129"/>
        <v>1.7</v>
      </c>
      <c r="AL3168" s="14">
        <f t="shared" si="7130"/>
        <v>1.7</v>
      </c>
      <c r="AM3168" s="14">
        <f t="shared" si="7131"/>
        <v>1.7</v>
      </c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>
        <f t="shared" si="7207"/>
        <v>1.7</v>
      </c>
      <c r="AZ3168" s="14">
        <f t="shared" si="7208"/>
        <v>1.7</v>
      </c>
      <c r="BA3168" s="14">
        <f t="shared" si="7209"/>
        <v>1.7</v>
      </c>
      <c r="BB3168" s="14"/>
      <c r="BC3168" s="2"/>
    </row>
    <row r="3169" spans="1:55" s="3" customFormat="1" ht="31.5" customHeight="1" x14ac:dyDescent="0.25">
      <c r="A3169" s="4" t="s">
        <v>1291</v>
      </c>
      <c r="B3169" s="4"/>
      <c r="C3169" s="4"/>
      <c r="D3169" s="4"/>
      <c r="E3169" s="4"/>
      <c r="F3169" s="5" t="s">
        <v>80</v>
      </c>
      <c r="G3169" s="15">
        <f>G3178+G3259+G3170</f>
        <v>1195574.3999999999</v>
      </c>
      <c r="H3169" s="15">
        <f>H3178+H3259+H3170</f>
        <v>1104670.1000000001</v>
      </c>
      <c r="I3169" s="15">
        <f>I3178+I3259+I3170</f>
        <v>1104670.1000000001</v>
      </c>
      <c r="J3169" s="15">
        <f t="shared" ref="J3169:L3169" si="7253">J3178+J3259+J3170</f>
        <v>7000</v>
      </c>
      <c r="K3169" s="15">
        <f t="shared" si="7253"/>
        <v>0</v>
      </c>
      <c r="L3169" s="15">
        <f t="shared" si="7253"/>
        <v>0</v>
      </c>
      <c r="M3169" s="15">
        <f t="shared" si="7247"/>
        <v>1202574.3999999999</v>
      </c>
      <c r="N3169" s="15">
        <f t="shared" si="7248"/>
        <v>1104670.1000000001</v>
      </c>
      <c r="O3169" s="15">
        <f t="shared" si="7249"/>
        <v>1104670.1000000001</v>
      </c>
      <c r="P3169" s="15">
        <f>P3178+P3259+P3170</f>
        <v>0</v>
      </c>
      <c r="Q3169" s="15">
        <f>Q3178+Q3259+Q3170</f>
        <v>0</v>
      </c>
      <c r="R3169" s="15">
        <f t="shared" ref="R3169:T3169" si="7254">R3178+R3259+R3170</f>
        <v>0</v>
      </c>
      <c r="S3169" s="15">
        <f t="shared" si="7254"/>
        <v>0</v>
      </c>
      <c r="T3169" s="15">
        <f t="shared" si="7254"/>
        <v>6398.8</v>
      </c>
      <c r="U3169" s="15">
        <f>U3178+U3259+U3170</f>
        <v>50000</v>
      </c>
      <c r="V3169" s="15">
        <f>V3178+V3259+V3170</f>
        <v>49757.427000000003</v>
      </c>
      <c r="W3169" s="15">
        <f>W3178+W3259+W3170</f>
        <v>0</v>
      </c>
      <c r="X3169" s="15">
        <f>X3178+X3259+X3170</f>
        <v>0</v>
      </c>
      <c r="Y3169" s="15">
        <f t="shared" ref="Y3169:AC3169" si="7255">Y3178+Y3259+Y3170</f>
        <v>0</v>
      </c>
      <c r="Z3169" s="15">
        <f>Z3178+Z3259+Z3170</f>
        <v>0</v>
      </c>
      <c r="AA3169" s="15">
        <f>AA3178+AA3259+AA3170</f>
        <v>0</v>
      </c>
      <c r="AB3169" s="15">
        <f>AB3178+AB3259+AB3170</f>
        <v>0</v>
      </c>
      <c r="AC3169" s="15">
        <f t="shared" si="7255"/>
        <v>0</v>
      </c>
      <c r="AD3169" s="15">
        <f>AD3178+AD3259+AD3170</f>
        <v>0</v>
      </c>
      <c r="AE3169" s="15">
        <f>AE3178+AE3259+AE3170</f>
        <v>0</v>
      </c>
      <c r="AF3169" s="14">
        <f t="shared" si="7151"/>
        <v>1308730.6269999999</v>
      </c>
      <c r="AG3169" s="14">
        <f t="shared" si="7152"/>
        <v>1104670.1000000001</v>
      </c>
      <c r="AH3169" s="14">
        <f t="shared" si="7153"/>
        <v>1104670.1000000001</v>
      </c>
      <c r="AI3169" s="15">
        <f t="shared" ref="AI3169:AJ3169" si="7256">AI3178+AI3259+AI3170</f>
        <v>0</v>
      </c>
      <c r="AJ3169" s="15">
        <f t="shared" si="7256"/>
        <v>0</v>
      </c>
      <c r="AK3169" s="15">
        <f t="shared" si="7129"/>
        <v>1308730.6269999999</v>
      </c>
      <c r="AL3169" s="15">
        <f t="shared" si="7130"/>
        <v>1104670.1000000001</v>
      </c>
      <c r="AM3169" s="15">
        <f t="shared" si="7131"/>
        <v>1104670.1000000001</v>
      </c>
      <c r="AN3169" s="15">
        <f t="shared" ref="AN3169:AO3169" si="7257">AN3178+AN3259+AN3170</f>
        <v>0</v>
      </c>
      <c r="AO3169" s="15">
        <f t="shared" si="7257"/>
        <v>0</v>
      </c>
      <c r="AP3169" s="15">
        <f t="shared" ref="AP3169:AW3169" si="7258">AP3178+AP3259+AP3170</f>
        <v>-2778.0419999999999</v>
      </c>
      <c r="AQ3169" s="15">
        <f>AQ3178+AQ3259+AQ3170</f>
        <v>3988.16</v>
      </c>
      <c r="AR3169" s="15">
        <f>AR3178+AR3259+AR3170</f>
        <v>0</v>
      </c>
      <c r="AS3169" s="15">
        <f t="shared" ref="AS3169:AV3169" si="7259">AS3178+AS3259+AS3170</f>
        <v>0</v>
      </c>
      <c r="AT3169" s="15">
        <f>AT3178+AT3259+AT3170</f>
        <v>3640.0529999999999</v>
      </c>
      <c r="AU3169" s="15">
        <f>AU3178+AU3259+AU3170</f>
        <v>0</v>
      </c>
      <c r="AV3169" s="15">
        <f t="shared" si="7259"/>
        <v>0</v>
      </c>
      <c r="AW3169" s="15">
        <f t="shared" si="7258"/>
        <v>0</v>
      </c>
      <c r="AX3169" s="15">
        <f>AX3178+AX3259+AX3170</f>
        <v>0</v>
      </c>
      <c r="AY3169" s="15">
        <f t="shared" si="7207"/>
        <v>1309940.7449999999</v>
      </c>
      <c r="AZ3169" s="15">
        <f t="shared" si="7208"/>
        <v>1108310.1530000002</v>
      </c>
      <c r="BA3169" s="15">
        <f t="shared" si="7209"/>
        <v>1104670.1000000001</v>
      </c>
      <c r="BB3169" s="15">
        <f>BB3178+BB3259+BB3170</f>
        <v>0</v>
      </c>
    </row>
    <row r="3170" spans="1:55" s="3" customFormat="1" ht="31.5" x14ac:dyDescent="0.25">
      <c r="A3170" s="4" t="s">
        <v>1291</v>
      </c>
      <c r="B3170" s="4" t="s">
        <v>30</v>
      </c>
      <c r="C3170" s="4"/>
      <c r="D3170" s="4"/>
      <c r="E3170" s="4"/>
      <c r="F3170" s="5" t="s">
        <v>56</v>
      </c>
      <c r="G3170" s="15">
        <f t="shared" ref="G3170:L3176" si="7260">G3171</f>
        <v>96626.5</v>
      </c>
      <c r="H3170" s="15">
        <f t="shared" si="7260"/>
        <v>0</v>
      </c>
      <c r="I3170" s="15">
        <f t="shared" si="7260"/>
        <v>0</v>
      </c>
      <c r="J3170" s="15">
        <f t="shared" si="7260"/>
        <v>0</v>
      </c>
      <c r="K3170" s="15">
        <f t="shared" si="7260"/>
        <v>0</v>
      </c>
      <c r="L3170" s="15">
        <f t="shared" si="7260"/>
        <v>0</v>
      </c>
      <c r="M3170" s="15">
        <f t="shared" si="7247"/>
        <v>96626.5</v>
      </c>
      <c r="N3170" s="15">
        <f t="shared" si="7248"/>
        <v>0</v>
      </c>
      <c r="O3170" s="15">
        <f t="shared" si="7249"/>
        <v>0</v>
      </c>
      <c r="P3170" s="15">
        <f t="shared" ref="P3170:Q3176" si="7261">P3171</f>
        <v>0</v>
      </c>
      <c r="Q3170" s="15">
        <f t="shared" si="7261"/>
        <v>0</v>
      </c>
      <c r="R3170" s="15">
        <f t="shared" ref="R3170:T3176" si="7262">R3171</f>
        <v>0</v>
      </c>
      <c r="S3170" s="15">
        <f t="shared" si="7262"/>
        <v>0</v>
      </c>
      <c r="T3170" s="15">
        <f t="shared" si="7262"/>
        <v>0</v>
      </c>
      <c r="U3170" s="15">
        <f t="shared" ref="U3170:BB3176" si="7263">U3171</f>
        <v>0</v>
      </c>
      <c r="V3170" s="15">
        <f t="shared" si="7263"/>
        <v>0</v>
      </c>
      <c r="W3170" s="15">
        <f t="shared" si="7263"/>
        <v>0</v>
      </c>
      <c r="X3170" s="15">
        <f t="shared" si="7263"/>
        <v>0</v>
      </c>
      <c r="Y3170" s="15">
        <f t="shared" si="7263"/>
        <v>0</v>
      </c>
      <c r="Z3170" s="15">
        <f t="shared" si="7263"/>
        <v>0</v>
      </c>
      <c r="AA3170" s="15">
        <f t="shared" si="7263"/>
        <v>0</v>
      </c>
      <c r="AB3170" s="15">
        <f t="shared" si="7263"/>
        <v>0</v>
      </c>
      <c r="AC3170" s="15">
        <f t="shared" si="7263"/>
        <v>0</v>
      </c>
      <c r="AD3170" s="15">
        <f t="shared" si="7263"/>
        <v>0</v>
      </c>
      <c r="AE3170" s="15">
        <f t="shared" si="7263"/>
        <v>0</v>
      </c>
      <c r="AF3170" s="14">
        <f t="shared" si="7151"/>
        <v>96626.5</v>
      </c>
      <c r="AG3170" s="14">
        <f t="shared" si="7152"/>
        <v>0</v>
      </c>
      <c r="AH3170" s="14">
        <f t="shared" si="7153"/>
        <v>0</v>
      </c>
      <c r="AI3170" s="15">
        <f t="shared" si="7263"/>
        <v>0</v>
      </c>
      <c r="AJ3170" s="15">
        <f t="shared" si="7263"/>
        <v>0</v>
      </c>
      <c r="AK3170" s="15">
        <f t="shared" si="7129"/>
        <v>96626.5</v>
      </c>
      <c r="AL3170" s="15">
        <f t="shared" si="7130"/>
        <v>0</v>
      </c>
      <c r="AM3170" s="15">
        <f t="shared" si="7131"/>
        <v>0</v>
      </c>
      <c r="AN3170" s="15">
        <f t="shared" si="7263"/>
        <v>0</v>
      </c>
      <c r="AO3170" s="15">
        <f t="shared" si="7263"/>
        <v>0</v>
      </c>
      <c r="AP3170" s="15">
        <f t="shared" si="7263"/>
        <v>0</v>
      </c>
      <c r="AQ3170" s="15">
        <f t="shared" si="7263"/>
        <v>0</v>
      </c>
      <c r="AR3170" s="15">
        <f t="shared" si="7263"/>
        <v>0</v>
      </c>
      <c r="AS3170" s="15">
        <f t="shared" si="7263"/>
        <v>0</v>
      </c>
      <c r="AT3170" s="15">
        <f t="shared" si="7263"/>
        <v>0</v>
      </c>
      <c r="AU3170" s="15">
        <f t="shared" si="7263"/>
        <v>0</v>
      </c>
      <c r="AV3170" s="15">
        <f t="shared" si="7263"/>
        <v>0</v>
      </c>
      <c r="AW3170" s="15">
        <f t="shared" si="7263"/>
        <v>0</v>
      </c>
      <c r="AX3170" s="15">
        <f t="shared" si="7263"/>
        <v>0</v>
      </c>
      <c r="AY3170" s="15">
        <f t="shared" si="7207"/>
        <v>96626.5</v>
      </c>
      <c r="AZ3170" s="15">
        <f t="shared" si="7208"/>
        <v>0</v>
      </c>
      <c r="BA3170" s="15">
        <f t="shared" si="7209"/>
        <v>0</v>
      </c>
      <c r="BB3170" s="15">
        <f t="shared" si="7263"/>
        <v>0</v>
      </c>
    </row>
    <row r="3171" spans="1:55" s="9" customFormat="1" ht="31.5" x14ac:dyDescent="0.25">
      <c r="A3171" s="6" t="s">
        <v>1291</v>
      </c>
      <c r="B3171" s="6" t="s">
        <v>30</v>
      </c>
      <c r="C3171" s="6" t="s">
        <v>50</v>
      </c>
      <c r="D3171" s="6"/>
      <c r="E3171" s="6"/>
      <c r="F3171" s="7" t="s">
        <v>62</v>
      </c>
      <c r="G3171" s="16">
        <f t="shared" si="7260"/>
        <v>96626.5</v>
      </c>
      <c r="H3171" s="16">
        <f t="shared" si="7260"/>
        <v>0</v>
      </c>
      <c r="I3171" s="16">
        <f t="shared" si="7260"/>
        <v>0</v>
      </c>
      <c r="J3171" s="16">
        <f t="shared" si="7260"/>
        <v>0</v>
      </c>
      <c r="K3171" s="16">
        <f t="shared" si="7260"/>
        <v>0</v>
      </c>
      <c r="L3171" s="16">
        <f t="shared" si="7260"/>
        <v>0</v>
      </c>
      <c r="M3171" s="16">
        <f t="shared" si="7247"/>
        <v>96626.5</v>
      </c>
      <c r="N3171" s="16">
        <f t="shared" si="7248"/>
        <v>0</v>
      </c>
      <c r="O3171" s="16">
        <f t="shared" si="7249"/>
        <v>0</v>
      </c>
      <c r="P3171" s="16">
        <f t="shared" si="7261"/>
        <v>0</v>
      </c>
      <c r="Q3171" s="16">
        <f t="shared" si="7261"/>
        <v>0</v>
      </c>
      <c r="R3171" s="16">
        <f t="shared" si="7262"/>
        <v>0</v>
      </c>
      <c r="S3171" s="16">
        <f t="shared" si="7262"/>
        <v>0</v>
      </c>
      <c r="T3171" s="16">
        <f t="shared" si="7262"/>
        <v>0</v>
      </c>
      <c r="U3171" s="16">
        <f t="shared" si="7263"/>
        <v>0</v>
      </c>
      <c r="V3171" s="16">
        <f t="shared" si="7263"/>
        <v>0</v>
      </c>
      <c r="W3171" s="16">
        <f t="shared" si="7263"/>
        <v>0</v>
      </c>
      <c r="X3171" s="16">
        <f t="shared" si="7263"/>
        <v>0</v>
      </c>
      <c r="Y3171" s="16">
        <f t="shared" si="7263"/>
        <v>0</v>
      </c>
      <c r="Z3171" s="16">
        <f t="shared" si="7263"/>
        <v>0</v>
      </c>
      <c r="AA3171" s="16">
        <f t="shared" si="7263"/>
        <v>0</v>
      </c>
      <c r="AB3171" s="16">
        <f t="shared" si="7263"/>
        <v>0</v>
      </c>
      <c r="AC3171" s="16">
        <f t="shared" si="7263"/>
        <v>0</v>
      </c>
      <c r="AD3171" s="16">
        <f t="shared" si="7263"/>
        <v>0</v>
      </c>
      <c r="AE3171" s="16">
        <f t="shared" si="7263"/>
        <v>0</v>
      </c>
      <c r="AF3171" s="14">
        <f t="shared" si="7151"/>
        <v>96626.5</v>
      </c>
      <c r="AG3171" s="14">
        <f t="shared" si="7152"/>
        <v>0</v>
      </c>
      <c r="AH3171" s="14">
        <f t="shared" si="7153"/>
        <v>0</v>
      </c>
      <c r="AI3171" s="16">
        <f t="shared" si="7263"/>
        <v>0</v>
      </c>
      <c r="AJ3171" s="16">
        <f t="shared" si="7263"/>
        <v>0</v>
      </c>
      <c r="AK3171" s="16">
        <f t="shared" si="7129"/>
        <v>96626.5</v>
      </c>
      <c r="AL3171" s="16">
        <f t="shared" si="7130"/>
        <v>0</v>
      </c>
      <c r="AM3171" s="16">
        <f t="shared" si="7131"/>
        <v>0</v>
      </c>
      <c r="AN3171" s="16">
        <f t="shared" si="7263"/>
        <v>0</v>
      </c>
      <c r="AO3171" s="16">
        <f t="shared" si="7263"/>
        <v>0</v>
      </c>
      <c r="AP3171" s="16">
        <f t="shared" si="7263"/>
        <v>0</v>
      </c>
      <c r="AQ3171" s="16">
        <f t="shared" si="7263"/>
        <v>0</v>
      </c>
      <c r="AR3171" s="16">
        <f t="shared" si="7263"/>
        <v>0</v>
      </c>
      <c r="AS3171" s="16">
        <f t="shared" si="7263"/>
        <v>0</v>
      </c>
      <c r="AT3171" s="16">
        <f t="shared" si="7263"/>
        <v>0</v>
      </c>
      <c r="AU3171" s="16">
        <f t="shared" si="7263"/>
        <v>0</v>
      </c>
      <c r="AV3171" s="16">
        <f t="shared" si="7263"/>
        <v>0</v>
      </c>
      <c r="AW3171" s="16">
        <f t="shared" si="7263"/>
        <v>0</v>
      </c>
      <c r="AX3171" s="16">
        <f t="shared" si="7263"/>
        <v>0</v>
      </c>
      <c r="AY3171" s="16">
        <f t="shared" si="7207"/>
        <v>96626.5</v>
      </c>
      <c r="AZ3171" s="16">
        <f t="shared" si="7208"/>
        <v>0</v>
      </c>
      <c r="BA3171" s="16">
        <f t="shared" si="7209"/>
        <v>0</v>
      </c>
      <c r="BB3171" s="16">
        <f t="shared" si="7263"/>
        <v>0</v>
      </c>
    </row>
    <row r="3172" spans="1:55" ht="63" x14ac:dyDescent="0.25">
      <c r="A3172" s="33" t="s">
        <v>1291</v>
      </c>
      <c r="B3172" s="33" t="s">
        <v>30</v>
      </c>
      <c r="C3172" s="33" t="s">
        <v>50</v>
      </c>
      <c r="D3172" s="8" t="s">
        <v>131</v>
      </c>
      <c r="E3172" s="8"/>
      <c r="F3172" s="18" t="s">
        <v>862</v>
      </c>
      <c r="G3172" s="14">
        <f t="shared" si="7260"/>
        <v>96626.5</v>
      </c>
      <c r="H3172" s="14">
        <f t="shared" si="7260"/>
        <v>0</v>
      </c>
      <c r="I3172" s="14">
        <f t="shared" si="7260"/>
        <v>0</v>
      </c>
      <c r="J3172" s="14">
        <f t="shared" si="7260"/>
        <v>0</v>
      </c>
      <c r="K3172" s="14">
        <f t="shared" si="7260"/>
        <v>0</v>
      </c>
      <c r="L3172" s="14">
        <f t="shared" si="7260"/>
        <v>0</v>
      </c>
      <c r="M3172" s="14">
        <f t="shared" si="7247"/>
        <v>96626.5</v>
      </c>
      <c r="N3172" s="14">
        <f t="shared" si="7248"/>
        <v>0</v>
      </c>
      <c r="O3172" s="14">
        <f t="shared" si="7249"/>
        <v>0</v>
      </c>
      <c r="P3172" s="14">
        <f t="shared" si="7261"/>
        <v>0</v>
      </c>
      <c r="Q3172" s="14">
        <f t="shared" si="7261"/>
        <v>0</v>
      </c>
      <c r="R3172" s="14">
        <f t="shared" si="7262"/>
        <v>0</v>
      </c>
      <c r="S3172" s="14">
        <f t="shared" si="7262"/>
        <v>0</v>
      </c>
      <c r="T3172" s="14">
        <f t="shared" si="7262"/>
        <v>0</v>
      </c>
      <c r="U3172" s="14">
        <f t="shared" si="7263"/>
        <v>0</v>
      </c>
      <c r="V3172" s="14">
        <f t="shared" si="7263"/>
        <v>0</v>
      </c>
      <c r="W3172" s="14">
        <f t="shared" si="7263"/>
        <v>0</v>
      </c>
      <c r="X3172" s="14">
        <f t="shared" si="7263"/>
        <v>0</v>
      </c>
      <c r="Y3172" s="14">
        <f t="shared" si="7263"/>
        <v>0</v>
      </c>
      <c r="Z3172" s="14">
        <f t="shared" si="7263"/>
        <v>0</v>
      </c>
      <c r="AA3172" s="14">
        <f t="shared" si="7263"/>
        <v>0</v>
      </c>
      <c r="AB3172" s="14">
        <f t="shared" si="7263"/>
        <v>0</v>
      </c>
      <c r="AC3172" s="14">
        <f t="shared" si="7263"/>
        <v>0</v>
      </c>
      <c r="AD3172" s="14">
        <f t="shared" si="7263"/>
        <v>0</v>
      </c>
      <c r="AE3172" s="14">
        <f t="shared" si="7263"/>
        <v>0</v>
      </c>
      <c r="AF3172" s="14">
        <f t="shared" si="7151"/>
        <v>96626.5</v>
      </c>
      <c r="AG3172" s="14">
        <f t="shared" si="7152"/>
        <v>0</v>
      </c>
      <c r="AH3172" s="14">
        <f t="shared" si="7153"/>
        <v>0</v>
      </c>
      <c r="AI3172" s="14">
        <f t="shared" si="7263"/>
        <v>0</v>
      </c>
      <c r="AJ3172" s="14">
        <f t="shared" si="7263"/>
        <v>0</v>
      </c>
      <c r="AK3172" s="14">
        <f t="shared" si="7129"/>
        <v>96626.5</v>
      </c>
      <c r="AL3172" s="14">
        <f t="shared" si="7130"/>
        <v>0</v>
      </c>
      <c r="AM3172" s="14">
        <f t="shared" si="7131"/>
        <v>0</v>
      </c>
      <c r="AN3172" s="14">
        <f t="shared" si="7263"/>
        <v>0</v>
      </c>
      <c r="AO3172" s="14">
        <f t="shared" si="7263"/>
        <v>0</v>
      </c>
      <c r="AP3172" s="14">
        <f t="shared" si="7263"/>
        <v>0</v>
      </c>
      <c r="AQ3172" s="14">
        <f t="shared" si="7263"/>
        <v>0</v>
      </c>
      <c r="AR3172" s="14">
        <f t="shared" si="7263"/>
        <v>0</v>
      </c>
      <c r="AS3172" s="14">
        <f t="shared" si="7263"/>
        <v>0</v>
      </c>
      <c r="AT3172" s="14">
        <f t="shared" si="7263"/>
        <v>0</v>
      </c>
      <c r="AU3172" s="14">
        <f t="shared" si="7263"/>
        <v>0</v>
      </c>
      <c r="AV3172" s="14">
        <f t="shared" si="7263"/>
        <v>0</v>
      </c>
      <c r="AW3172" s="14">
        <f t="shared" si="7263"/>
        <v>0</v>
      </c>
      <c r="AX3172" s="14">
        <f t="shared" si="7263"/>
        <v>0</v>
      </c>
      <c r="AY3172" s="14">
        <f t="shared" si="7207"/>
        <v>96626.5</v>
      </c>
      <c r="AZ3172" s="14">
        <f t="shared" si="7208"/>
        <v>0</v>
      </c>
      <c r="BA3172" s="14">
        <f t="shared" si="7209"/>
        <v>0</v>
      </c>
      <c r="BB3172" s="14">
        <f t="shared" si="7263"/>
        <v>0</v>
      </c>
      <c r="BC3172" s="2"/>
    </row>
    <row r="3173" spans="1:55" ht="47.25" x14ac:dyDescent="0.25">
      <c r="A3173" s="33" t="s">
        <v>1291</v>
      </c>
      <c r="B3173" s="33" t="s">
        <v>30</v>
      </c>
      <c r="C3173" s="33" t="s">
        <v>50</v>
      </c>
      <c r="D3173" s="8" t="s">
        <v>397</v>
      </c>
      <c r="E3173" s="8"/>
      <c r="F3173" s="13" t="s">
        <v>568</v>
      </c>
      <c r="G3173" s="14">
        <f t="shared" si="7260"/>
        <v>96626.5</v>
      </c>
      <c r="H3173" s="14">
        <f t="shared" si="7260"/>
        <v>0</v>
      </c>
      <c r="I3173" s="14">
        <f t="shared" si="7260"/>
        <v>0</v>
      </c>
      <c r="J3173" s="14">
        <f t="shared" si="7260"/>
        <v>0</v>
      </c>
      <c r="K3173" s="14">
        <f t="shared" si="7260"/>
        <v>0</v>
      </c>
      <c r="L3173" s="14">
        <f t="shared" si="7260"/>
        <v>0</v>
      </c>
      <c r="M3173" s="14">
        <f t="shared" si="7247"/>
        <v>96626.5</v>
      </c>
      <c r="N3173" s="14">
        <f t="shared" si="7248"/>
        <v>0</v>
      </c>
      <c r="O3173" s="14">
        <f t="shared" si="7249"/>
        <v>0</v>
      </c>
      <c r="P3173" s="14">
        <f t="shared" si="7261"/>
        <v>0</v>
      </c>
      <c r="Q3173" s="14">
        <f t="shared" si="7261"/>
        <v>0</v>
      </c>
      <c r="R3173" s="14">
        <f t="shared" si="7262"/>
        <v>0</v>
      </c>
      <c r="S3173" s="14">
        <f t="shared" si="7262"/>
        <v>0</v>
      </c>
      <c r="T3173" s="14">
        <f t="shared" si="7262"/>
        <v>0</v>
      </c>
      <c r="U3173" s="14">
        <f t="shared" si="7263"/>
        <v>0</v>
      </c>
      <c r="V3173" s="14">
        <f t="shared" si="7263"/>
        <v>0</v>
      </c>
      <c r="W3173" s="14">
        <f t="shared" si="7263"/>
        <v>0</v>
      </c>
      <c r="X3173" s="14">
        <f t="shared" si="7263"/>
        <v>0</v>
      </c>
      <c r="Y3173" s="14">
        <f t="shared" si="7263"/>
        <v>0</v>
      </c>
      <c r="Z3173" s="14">
        <f t="shared" si="7263"/>
        <v>0</v>
      </c>
      <c r="AA3173" s="14">
        <f t="shared" si="7263"/>
        <v>0</v>
      </c>
      <c r="AB3173" s="14">
        <f t="shared" si="7263"/>
        <v>0</v>
      </c>
      <c r="AC3173" s="14">
        <f t="shared" si="7263"/>
        <v>0</v>
      </c>
      <c r="AD3173" s="14">
        <f t="shared" si="7263"/>
        <v>0</v>
      </c>
      <c r="AE3173" s="14">
        <f t="shared" si="7263"/>
        <v>0</v>
      </c>
      <c r="AF3173" s="14">
        <f t="shared" si="7151"/>
        <v>96626.5</v>
      </c>
      <c r="AG3173" s="14">
        <f t="shared" si="7152"/>
        <v>0</v>
      </c>
      <c r="AH3173" s="14">
        <f t="shared" si="7153"/>
        <v>0</v>
      </c>
      <c r="AI3173" s="14">
        <f t="shared" si="7263"/>
        <v>0</v>
      </c>
      <c r="AJ3173" s="14">
        <f t="shared" si="7263"/>
        <v>0</v>
      </c>
      <c r="AK3173" s="14">
        <f t="shared" si="7129"/>
        <v>96626.5</v>
      </c>
      <c r="AL3173" s="14">
        <f t="shared" si="7130"/>
        <v>0</v>
      </c>
      <c r="AM3173" s="14">
        <f t="shared" si="7131"/>
        <v>0</v>
      </c>
      <c r="AN3173" s="14">
        <f t="shared" si="7263"/>
        <v>0</v>
      </c>
      <c r="AO3173" s="14">
        <f t="shared" si="7263"/>
        <v>0</v>
      </c>
      <c r="AP3173" s="14">
        <f t="shared" si="7263"/>
        <v>0</v>
      </c>
      <c r="AQ3173" s="14">
        <f t="shared" si="7263"/>
        <v>0</v>
      </c>
      <c r="AR3173" s="14">
        <f t="shared" si="7263"/>
        <v>0</v>
      </c>
      <c r="AS3173" s="14">
        <f t="shared" si="7263"/>
        <v>0</v>
      </c>
      <c r="AT3173" s="14">
        <f t="shared" si="7263"/>
        <v>0</v>
      </c>
      <c r="AU3173" s="14">
        <f t="shared" si="7263"/>
        <v>0</v>
      </c>
      <c r="AV3173" s="14">
        <f t="shared" si="7263"/>
        <v>0</v>
      </c>
      <c r="AW3173" s="14">
        <f t="shared" si="7263"/>
        <v>0</v>
      </c>
      <c r="AX3173" s="14">
        <f t="shared" si="7263"/>
        <v>0</v>
      </c>
      <c r="AY3173" s="14">
        <f t="shared" si="7207"/>
        <v>96626.5</v>
      </c>
      <c r="AZ3173" s="14">
        <f t="shared" si="7208"/>
        <v>0</v>
      </c>
      <c r="BA3173" s="14">
        <f t="shared" si="7209"/>
        <v>0</v>
      </c>
      <c r="BB3173" s="14">
        <f t="shared" si="7263"/>
        <v>0</v>
      </c>
      <c r="BC3173" s="2"/>
    </row>
    <row r="3174" spans="1:55" ht="78.75" x14ac:dyDescent="0.25">
      <c r="A3174" s="33" t="s">
        <v>1291</v>
      </c>
      <c r="B3174" s="33" t="s">
        <v>30</v>
      </c>
      <c r="C3174" s="33" t="s">
        <v>50</v>
      </c>
      <c r="D3174" s="33" t="s">
        <v>401</v>
      </c>
      <c r="E3174" s="33"/>
      <c r="F3174" s="13" t="s">
        <v>571</v>
      </c>
      <c r="G3174" s="14">
        <f t="shared" si="7260"/>
        <v>96626.5</v>
      </c>
      <c r="H3174" s="14">
        <f t="shared" si="7260"/>
        <v>0</v>
      </c>
      <c r="I3174" s="14">
        <f t="shared" si="7260"/>
        <v>0</v>
      </c>
      <c r="J3174" s="14">
        <f t="shared" si="7260"/>
        <v>0</v>
      </c>
      <c r="K3174" s="14">
        <f t="shared" si="7260"/>
        <v>0</v>
      </c>
      <c r="L3174" s="14">
        <f t="shared" si="7260"/>
        <v>0</v>
      </c>
      <c r="M3174" s="14">
        <f t="shared" si="7247"/>
        <v>96626.5</v>
      </c>
      <c r="N3174" s="14">
        <f t="shared" si="7248"/>
        <v>0</v>
      </c>
      <c r="O3174" s="14">
        <f t="shared" si="7249"/>
        <v>0</v>
      </c>
      <c r="P3174" s="14">
        <f t="shared" si="7261"/>
        <v>0</v>
      </c>
      <c r="Q3174" s="14">
        <f t="shared" si="7261"/>
        <v>0</v>
      </c>
      <c r="R3174" s="14">
        <f t="shared" si="7262"/>
        <v>0</v>
      </c>
      <c r="S3174" s="14">
        <f t="shared" si="7262"/>
        <v>0</v>
      </c>
      <c r="T3174" s="14">
        <f t="shared" si="7262"/>
        <v>0</v>
      </c>
      <c r="U3174" s="14">
        <f t="shared" si="7263"/>
        <v>0</v>
      </c>
      <c r="V3174" s="14">
        <f t="shared" si="7263"/>
        <v>0</v>
      </c>
      <c r="W3174" s="14">
        <f t="shared" si="7263"/>
        <v>0</v>
      </c>
      <c r="X3174" s="14">
        <f t="shared" si="7263"/>
        <v>0</v>
      </c>
      <c r="Y3174" s="14">
        <f t="shared" si="7263"/>
        <v>0</v>
      </c>
      <c r="Z3174" s="14">
        <f t="shared" si="7263"/>
        <v>0</v>
      </c>
      <c r="AA3174" s="14">
        <f t="shared" si="7263"/>
        <v>0</v>
      </c>
      <c r="AB3174" s="14">
        <f t="shared" si="7263"/>
        <v>0</v>
      </c>
      <c r="AC3174" s="14">
        <f t="shared" si="7263"/>
        <v>0</v>
      </c>
      <c r="AD3174" s="14">
        <f t="shared" si="7263"/>
        <v>0</v>
      </c>
      <c r="AE3174" s="14">
        <f t="shared" si="7263"/>
        <v>0</v>
      </c>
      <c r="AF3174" s="14">
        <f t="shared" si="7151"/>
        <v>96626.5</v>
      </c>
      <c r="AG3174" s="14">
        <f t="shared" si="7152"/>
        <v>0</v>
      </c>
      <c r="AH3174" s="14">
        <f t="shared" si="7153"/>
        <v>0</v>
      </c>
      <c r="AI3174" s="14">
        <f t="shared" si="7263"/>
        <v>0</v>
      </c>
      <c r="AJ3174" s="14">
        <f t="shared" si="7263"/>
        <v>0</v>
      </c>
      <c r="AK3174" s="14">
        <f t="shared" si="7129"/>
        <v>96626.5</v>
      </c>
      <c r="AL3174" s="14">
        <f t="shared" si="7130"/>
        <v>0</v>
      </c>
      <c r="AM3174" s="14">
        <f t="shared" si="7131"/>
        <v>0</v>
      </c>
      <c r="AN3174" s="14">
        <f t="shared" si="7263"/>
        <v>0</v>
      </c>
      <c r="AO3174" s="14">
        <f t="shared" si="7263"/>
        <v>0</v>
      </c>
      <c r="AP3174" s="14">
        <f t="shared" si="7263"/>
        <v>0</v>
      </c>
      <c r="AQ3174" s="14">
        <f t="shared" si="7263"/>
        <v>0</v>
      </c>
      <c r="AR3174" s="14">
        <f t="shared" si="7263"/>
        <v>0</v>
      </c>
      <c r="AS3174" s="14">
        <f t="shared" si="7263"/>
        <v>0</v>
      </c>
      <c r="AT3174" s="14">
        <f t="shared" si="7263"/>
        <v>0</v>
      </c>
      <c r="AU3174" s="14">
        <f t="shared" si="7263"/>
        <v>0</v>
      </c>
      <c r="AV3174" s="14">
        <f t="shared" si="7263"/>
        <v>0</v>
      </c>
      <c r="AW3174" s="14">
        <f t="shared" si="7263"/>
        <v>0</v>
      </c>
      <c r="AX3174" s="14">
        <f t="shared" si="7263"/>
        <v>0</v>
      </c>
      <c r="AY3174" s="14">
        <f t="shared" si="7207"/>
        <v>96626.5</v>
      </c>
      <c r="AZ3174" s="14">
        <f t="shared" si="7208"/>
        <v>0</v>
      </c>
      <c r="BA3174" s="14">
        <f t="shared" si="7209"/>
        <v>0</v>
      </c>
      <c r="BB3174" s="14">
        <f t="shared" si="7263"/>
        <v>0</v>
      </c>
      <c r="BC3174" s="2"/>
    </row>
    <row r="3175" spans="1:55" ht="63" x14ac:dyDescent="0.25">
      <c r="A3175" s="33" t="s">
        <v>1291</v>
      </c>
      <c r="B3175" s="33" t="s">
        <v>30</v>
      </c>
      <c r="C3175" s="33" t="s">
        <v>50</v>
      </c>
      <c r="D3175" s="8" t="s">
        <v>1113</v>
      </c>
      <c r="E3175" s="8"/>
      <c r="F3175" s="13" t="s">
        <v>1166</v>
      </c>
      <c r="G3175" s="14">
        <f t="shared" si="7260"/>
        <v>96626.5</v>
      </c>
      <c r="H3175" s="14">
        <f t="shared" si="7260"/>
        <v>0</v>
      </c>
      <c r="I3175" s="14">
        <f t="shared" si="7260"/>
        <v>0</v>
      </c>
      <c r="J3175" s="14">
        <f t="shared" si="7260"/>
        <v>0</v>
      </c>
      <c r="K3175" s="14">
        <f t="shared" si="7260"/>
        <v>0</v>
      </c>
      <c r="L3175" s="14">
        <f t="shared" si="7260"/>
        <v>0</v>
      </c>
      <c r="M3175" s="14">
        <f t="shared" si="7247"/>
        <v>96626.5</v>
      </c>
      <c r="N3175" s="14">
        <f t="shared" si="7248"/>
        <v>0</v>
      </c>
      <c r="O3175" s="14">
        <f t="shared" si="7249"/>
        <v>0</v>
      </c>
      <c r="P3175" s="14">
        <f t="shared" si="7261"/>
        <v>0</v>
      </c>
      <c r="Q3175" s="14">
        <f t="shared" si="7261"/>
        <v>0</v>
      </c>
      <c r="R3175" s="14">
        <f t="shared" si="7262"/>
        <v>0</v>
      </c>
      <c r="S3175" s="14">
        <f t="shared" si="7262"/>
        <v>0</v>
      </c>
      <c r="T3175" s="14">
        <f t="shared" si="7262"/>
        <v>0</v>
      </c>
      <c r="U3175" s="14">
        <f t="shared" si="7263"/>
        <v>0</v>
      </c>
      <c r="V3175" s="14">
        <f t="shared" si="7263"/>
        <v>0</v>
      </c>
      <c r="W3175" s="14">
        <f t="shared" si="7263"/>
        <v>0</v>
      </c>
      <c r="X3175" s="14">
        <f t="shared" si="7263"/>
        <v>0</v>
      </c>
      <c r="Y3175" s="14">
        <f t="shared" si="7263"/>
        <v>0</v>
      </c>
      <c r="Z3175" s="14">
        <f t="shared" si="7263"/>
        <v>0</v>
      </c>
      <c r="AA3175" s="14">
        <f t="shared" si="7263"/>
        <v>0</v>
      </c>
      <c r="AB3175" s="14">
        <f t="shared" si="7263"/>
        <v>0</v>
      </c>
      <c r="AC3175" s="14">
        <f t="shared" si="7263"/>
        <v>0</v>
      </c>
      <c r="AD3175" s="14">
        <f t="shared" si="7263"/>
        <v>0</v>
      </c>
      <c r="AE3175" s="14">
        <f t="shared" si="7263"/>
        <v>0</v>
      </c>
      <c r="AF3175" s="14">
        <f t="shared" si="7151"/>
        <v>96626.5</v>
      </c>
      <c r="AG3175" s="14">
        <f t="shared" si="7152"/>
        <v>0</v>
      </c>
      <c r="AH3175" s="14">
        <f t="shared" si="7153"/>
        <v>0</v>
      </c>
      <c r="AI3175" s="14">
        <f t="shared" si="7263"/>
        <v>0</v>
      </c>
      <c r="AJ3175" s="14">
        <f t="shared" si="7263"/>
        <v>0</v>
      </c>
      <c r="AK3175" s="14">
        <f t="shared" si="7129"/>
        <v>96626.5</v>
      </c>
      <c r="AL3175" s="14">
        <f t="shared" si="7130"/>
        <v>0</v>
      </c>
      <c r="AM3175" s="14">
        <f t="shared" si="7131"/>
        <v>0</v>
      </c>
      <c r="AN3175" s="14">
        <f t="shared" si="7263"/>
        <v>0</v>
      </c>
      <c r="AO3175" s="14">
        <f t="shared" si="7263"/>
        <v>0</v>
      </c>
      <c r="AP3175" s="14">
        <f t="shared" si="7263"/>
        <v>0</v>
      </c>
      <c r="AQ3175" s="14">
        <f t="shared" si="7263"/>
        <v>0</v>
      </c>
      <c r="AR3175" s="14">
        <f t="shared" si="7263"/>
        <v>0</v>
      </c>
      <c r="AS3175" s="14">
        <f t="shared" si="7263"/>
        <v>0</v>
      </c>
      <c r="AT3175" s="14">
        <f t="shared" si="7263"/>
        <v>0</v>
      </c>
      <c r="AU3175" s="14">
        <f t="shared" si="7263"/>
        <v>0</v>
      </c>
      <c r="AV3175" s="14">
        <f t="shared" si="7263"/>
        <v>0</v>
      </c>
      <c r="AW3175" s="14">
        <f t="shared" si="7263"/>
        <v>0</v>
      </c>
      <c r="AX3175" s="14">
        <f t="shared" si="7263"/>
        <v>0</v>
      </c>
      <c r="AY3175" s="14">
        <f t="shared" si="7207"/>
        <v>96626.5</v>
      </c>
      <c r="AZ3175" s="14">
        <f t="shared" si="7208"/>
        <v>0</v>
      </c>
      <c r="BA3175" s="14">
        <f t="shared" si="7209"/>
        <v>0</v>
      </c>
      <c r="BB3175" s="14">
        <f t="shared" si="7263"/>
        <v>0</v>
      </c>
      <c r="BC3175" s="2"/>
    </row>
    <row r="3176" spans="1:55" ht="31.5" x14ac:dyDescent="0.25">
      <c r="A3176" s="33" t="s">
        <v>1291</v>
      </c>
      <c r="B3176" s="33" t="s">
        <v>30</v>
      </c>
      <c r="C3176" s="33" t="s">
        <v>50</v>
      </c>
      <c r="D3176" s="8" t="s">
        <v>1113</v>
      </c>
      <c r="E3176" s="43" t="s">
        <v>150</v>
      </c>
      <c r="F3176" s="24" t="s">
        <v>469</v>
      </c>
      <c r="G3176" s="14">
        <f t="shared" si="7260"/>
        <v>96626.5</v>
      </c>
      <c r="H3176" s="14">
        <f t="shared" si="7260"/>
        <v>0</v>
      </c>
      <c r="I3176" s="14">
        <f t="shared" si="7260"/>
        <v>0</v>
      </c>
      <c r="J3176" s="14">
        <f t="shared" si="7260"/>
        <v>0</v>
      </c>
      <c r="K3176" s="14">
        <f t="shared" si="7260"/>
        <v>0</v>
      </c>
      <c r="L3176" s="14">
        <f t="shared" si="7260"/>
        <v>0</v>
      </c>
      <c r="M3176" s="14">
        <f t="shared" si="7247"/>
        <v>96626.5</v>
      </c>
      <c r="N3176" s="14">
        <f t="shared" si="7248"/>
        <v>0</v>
      </c>
      <c r="O3176" s="14">
        <f t="shared" si="7249"/>
        <v>0</v>
      </c>
      <c r="P3176" s="14">
        <f t="shared" si="7261"/>
        <v>0</v>
      </c>
      <c r="Q3176" s="14">
        <f t="shared" si="7261"/>
        <v>0</v>
      </c>
      <c r="R3176" s="14">
        <f t="shared" si="7262"/>
        <v>0</v>
      </c>
      <c r="S3176" s="14">
        <f t="shared" si="7262"/>
        <v>0</v>
      </c>
      <c r="T3176" s="14">
        <f t="shared" si="7262"/>
        <v>0</v>
      </c>
      <c r="U3176" s="14">
        <f t="shared" si="7263"/>
        <v>0</v>
      </c>
      <c r="V3176" s="14">
        <f t="shared" si="7263"/>
        <v>0</v>
      </c>
      <c r="W3176" s="14">
        <f t="shared" si="7263"/>
        <v>0</v>
      </c>
      <c r="X3176" s="14">
        <f t="shared" si="7263"/>
        <v>0</v>
      </c>
      <c r="Y3176" s="14">
        <f t="shared" si="7263"/>
        <v>0</v>
      </c>
      <c r="Z3176" s="14">
        <f t="shared" si="7263"/>
        <v>0</v>
      </c>
      <c r="AA3176" s="14">
        <f t="shared" si="7263"/>
        <v>0</v>
      </c>
      <c r="AB3176" s="14">
        <f t="shared" si="7263"/>
        <v>0</v>
      </c>
      <c r="AC3176" s="14">
        <f t="shared" si="7263"/>
        <v>0</v>
      </c>
      <c r="AD3176" s="14">
        <f t="shared" si="7263"/>
        <v>0</v>
      </c>
      <c r="AE3176" s="14">
        <f t="shared" si="7263"/>
        <v>0</v>
      </c>
      <c r="AF3176" s="14">
        <f t="shared" si="7151"/>
        <v>96626.5</v>
      </c>
      <c r="AG3176" s="14">
        <f t="shared" si="7152"/>
        <v>0</v>
      </c>
      <c r="AH3176" s="14">
        <f t="shared" si="7153"/>
        <v>0</v>
      </c>
      <c r="AI3176" s="14">
        <f t="shared" si="7263"/>
        <v>0</v>
      </c>
      <c r="AJ3176" s="14">
        <f t="shared" si="7263"/>
        <v>0</v>
      </c>
      <c r="AK3176" s="14">
        <f t="shared" si="7129"/>
        <v>96626.5</v>
      </c>
      <c r="AL3176" s="14">
        <f t="shared" si="7130"/>
        <v>0</v>
      </c>
      <c r="AM3176" s="14">
        <f t="shared" si="7131"/>
        <v>0</v>
      </c>
      <c r="AN3176" s="14">
        <f t="shared" si="7263"/>
        <v>0</v>
      </c>
      <c r="AO3176" s="14">
        <f t="shared" si="7263"/>
        <v>0</v>
      </c>
      <c r="AP3176" s="14">
        <f t="shared" si="7263"/>
        <v>0</v>
      </c>
      <c r="AQ3176" s="14">
        <f t="shared" si="7263"/>
        <v>0</v>
      </c>
      <c r="AR3176" s="14">
        <f t="shared" si="7263"/>
        <v>0</v>
      </c>
      <c r="AS3176" s="14">
        <f t="shared" si="7263"/>
        <v>0</v>
      </c>
      <c r="AT3176" s="14">
        <f t="shared" si="7263"/>
        <v>0</v>
      </c>
      <c r="AU3176" s="14">
        <f t="shared" si="7263"/>
        <v>0</v>
      </c>
      <c r="AV3176" s="14">
        <f t="shared" si="7263"/>
        <v>0</v>
      </c>
      <c r="AW3176" s="14">
        <f t="shared" si="7263"/>
        <v>0</v>
      </c>
      <c r="AX3176" s="14">
        <f t="shared" si="7263"/>
        <v>0</v>
      </c>
      <c r="AY3176" s="14">
        <f t="shared" si="7207"/>
        <v>96626.5</v>
      </c>
      <c r="AZ3176" s="14">
        <f t="shared" si="7208"/>
        <v>0</v>
      </c>
      <c r="BA3176" s="14">
        <f t="shared" si="7209"/>
        <v>0</v>
      </c>
      <c r="BB3176" s="14">
        <f t="shared" si="7263"/>
        <v>0</v>
      </c>
      <c r="BC3176" s="2"/>
    </row>
    <row r="3177" spans="1:55" ht="31.5" x14ac:dyDescent="0.25">
      <c r="A3177" s="33" t="s">
        <v>1291</v>
      </c>
      <c r="B3177" s="33" t="s">
        <v>30</v>
      </c>
      <c r="C3177" s="33" t="s">
        <v>50</v>
      </c>
      <c r="D3177" s="8" t="s">
        <v>1113</v>
      </c>
      <c r="E3177" s="8" t="s">
        <v>1071</v>
      </c>
      <c r="F3177" s="24" t="s">
        <v>470</v>
      </c>
      <c r="G3177" s="14">
        <v>96626.5</v>
      </c>
      <c r="H3177" s="14"/>
      <c r="I3177" s="14"/>
      <c r="J3177" s="14"/>
      <c r="K3177" s="14"/>
      <c r="L3177" s="14"/>
      <c r="M3177" s="14">
        <f t="shared" si="7247"/>
        <v>96626.5</v>
      </c>
      <c r="N3177" s="14">
        <f t="shared" si="7248"/>
        <v>0</v>
      </c>
      <c r="O3177" s="14">
        <f t="shared" si="7249"/>
        <v>0</v>
      </c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>
        <f t="shared" si="7151"/>
        <v>96626.5</v>
      </c>
      <c r="AG3177" s="14">
        <f t="shared" si="7152"/>
        <v>0</v>
      </c>
      <c r="AH3177" s="14">
        <f t="shared" si="7153"/>
        <v>0</v>
      </c>
      <c r="AI3177" s="14"/>
      <c r="AJ3177" s="14"/>
      <c r="AK3177" s="14">
        <f t="shared" si="7129"/>
        <v>96626.5</v>
      </c>
      <c r="AL3177" s="14">
        <f t="shared" si="7130"/>
        <v>0</v>
      </c>
      <c r="AM3177" s="14">
        <f t="shared" si="7131"/>
        <v>0</v>
      </c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>
        <f t="shared" si="7207"/>
        <v>96626.5</v>
      </c>
      <c r="AZ3177" s="14">
        <f t="shared" si="7208"/>
        <v>0</v>
      </c>
      <c r="BA3177" s="14">
        <f t="shared" si="7209"/>
        <v>0</v>
      </c>
      <c r="BB3177" s="14"/>
      <c r="BC3177" s="2"/>
    </row>
    <row r="3178" spans="1:55" s="3" customFormat="1" ht="15.75" customHeight="1" x14ac:dyDescent="0.25">
      <c r="A3178" s="4" t="s">
        <v>1291</v>
      </c>
      <c r="B3178" s="4" t="s">
        <v>24</v>
      </c>
      <c r="C3178" s="4"/>
      <c r="D3178" s="4"/>
      <c r="E3178" s="4"/>
      <c r="F3178" s="5" t="s">
        <v>27</v>
      </c>
      <c r="G3178" s="15">
        <f>G3179+G3223</f>
        <v>799990</v>
      </c>
      <c r="H3178" s="15">
        <f>H3179+H3223</f>
        <v>805712.2</v>
      </c>
      <c r="I3178" s="15">
        <f>I3179+I3223</f>
        <v>805712.2</v>
      </c>
      <c r="J3178" s="15">
        <f t="shared" ref="J3178:L3178" si="7264">J3179+J3223</f>
        <v>7000</v>
      </c>
      <c r="K3178" s="15">
        <f t="shared" si="7264"/>
        <v>0</v>
      </c>
      <c r="L3178" s="15">
        <f t="shared" si="7264"/>
        <v>0</v>
      </c>
      <c r="M3178" s="15">
        <f t="shared" si="7247"/>
        <v>806990</v>
      </c>
      <c r="N3178" s="15">
        <f t="shared" si="7248"/>
        <v>805712.2</v>
      </c>
      <c r="O3178" s="15">
        <f t="shared" si="7249"/>
        <v>805712.2</v>
      </c>
      <c r="P3178" s="15">
        <f>P3179+P3223</f>
        <v>0</v>
      </c>
      <c r="Q3178" s="15">
        <f>Q3179+Q3223</f>
        <v>0</v>
      </c>
      <c r="R3178" s="15">
        <f t="shared" ref="R3178:T3178" si="7265">R3179+R3223</f>
        <v>0</v>
      </c>
      <c r="S3178" s="15">
        <f t="shared" si="7265"/>
        <v>0</v>
      </c>
      <c r="T3178" s="15">
        <f t="shared" si="7265"/>
        <v>6398.8</v>
      </c>
      <c r="U3178" s="15">
        <f>U3179+U3223</f>
        <v>50000</v>
      </c>
      <c r="V3178" s="15">
        <f>V3179+V3223</f>
        <v>0</v>
      </c>
      <c r="W3178" s="15">
        <f>W3179+W3223</f>
        <v>0</v>
      </c>
      <c r="X3178" s="15">
        <f>X3179+X3223</f>
        <v>0</v>
      </c>
      <c r="Y3178" s="15">
        <f t="shared" ref="Y3178:AC3178" si="7266">Y3179+Y3223</f>
        <v>0</v>
      </c>
      <c r="Z3178" s="15">
        <f>Z3179+Z3223</f>
        <v>0</v>
      </c>
      <c r="AA3178" s="15">
        <f>AA3179+AA3223</f>
        <v>0</v>
      </c>
      <c r="AB3178" s="15">
        <f>AB3179+AB3223</f>
        <v>0</v>
      </c>
      <c r="AC3178" s="15">
        <f t="shared" si="7266"/>
        <v>0</v>
      </c>
      <c r="AD3178" s="15">
        <f>AD3179+AD3223</f>
        <v>0</v>
      </c>
      <c r="AE3178" s="15">
        <f>AE3179+AE3223</f>
        <v>0</v>
      </c>
      <c r="AF3178" s="14">
        <f t="shared" si="7151"/>
        <v>863388.8</v>
      </c>
      <c r="AG3178" s="14">
        <f t="shared" si="7152"/>
        <v>805712.2</v>
      </c>
      <c r="AH3178" s="14">
        <f t="shared" si="7153"/>
        <v>805712.2</v>
      </c>
      <c r="AI3178" s="15">
        <f t="shared" ref="AI3178:AJ3178" si="7267">AI3179+AI3223</f>
        <v>0</v>
      </c>
      <c r="AJ3178" s="15">
        <f t="shared" si="7267"/>
        <v>0</v>
      </c>
      <c r="AK3178" s="15">
        <f t="shared" si="7129"/>
        <v>863388.8</v>
      </c>
      <c r="AL3178" s="15">
        <f t="shared" si="7130"/>
        <v>805712.2</v>
      </c>
      <c r="AM3178" s="15">
        <f t="shared" si="7131"/>
        <v>805712.2</v>
      </c>
      <c r="AN3178" s="15">
        <f t="shared" ref="AN3178:AO3178" si="7268">AN3179+AN3223</f>
        <v>0</v>
      </c>
      <c r="AO3178" s="15">
        <f t="shared" si="7268"/>
        <v>0</v>
      </c>
      <c r="AP3178" s="15">
        <f t="shared" ref="AP3178:AW3178" si="7269">AP3179+AP3223</f>
        <v>-2778.0419999999999</v>
      </c>
      <c r="AQ3178" s="15">
        <f>AQ3179+AQ3223</f>
        <v>3988.16</v>
      </c>
      <c r="AR3178" s="15">
        <f>AR3179+AR3223</f>
        <v>0</v>
      </c>
      <c r="AS3178" s="15">
        <f t="shared" ref="AS3178:AV3178" si="7270">AS3179+AS3223</f>
        <v>0</v>
      </c>
      <c r="AT3178" s="15">
        <f>AT3179+AT3223</f>
        <v>3640.0529999999999</v>
      </c>
      <c r="AU3178" s="15">
        <f>AU3179+AU3223</f>
        <v>0</v>
      </c>
      <c r="AV3178" s="15">
        <f t="shared" si="7270"/>
        <v>0</v>
      </c>
      <c r="AW3178" s="15">
        <f t="shared" si="7269"/>
        <v>0</v>
      </c>
      <c r="AX3178" s="15">
        <f>AX3179+AX3223</f>
        <v>0</v>
      </c>
      <c r="AY3178" s="15">
        <f t="shared" si="7207"/>
        <v>864598.91800000006</v>
      </c>
      <c r="AZ3178" s="15">
        <f t="shared" si="7208"/>
        <v>809352.25299999991</v>
      </c>
      <c r="BA3178" s="15">
        <f t="shared" si="7209"/>
        <v>805712.2</v>
      </c>
      <c r="BB3178" s="15">
        <f>BB3179+BB3223</f>
        <v>0</v>
      </c>
    </row>
    <row r="3179" spans="1:55" s="9" customFormat="1" ht="15.75" customHeight="1" x14ac:dyDescent="0.25">
      <c r="A3179" s="6" t="s">
        <v>1291</v>
      </c>
      <c r="B3179" s="6" t="s">
        <v>24</v>
      </c>
      <c r="C3179" s="6" t="s">
        <v>42</v>
      </c>
      <c r="D3179" s="6"/>
      <c r="E3179" s="6"/>
      <c r="F3179" s="7" t="s">
        <v>91</v>
      </c>
      <c r="G3179" s="16">
        <f>G3180+G3206+G3211</f>
        <v>579271</v>
      </c>
      <c r="H3179" s="16">
        <f>H3180+H3206+H3211</f>
        <v>579179.9</v>
      </c>
      <c r="I3179" s="16">
        <f>I3180+I3206+I3211</f>
        <v>579179.9</v>
      </c>
      <c r="J3179" s="16">
        <f t="shared" ref="J3179:L3179" si="7271">J3180+J3206+J3211</f>
        <v>0</v>
      </c>
      <c r="K3179" s="16">
        <f t="shared" si="7271"/>
        <v>0</v>
      </c>
      <c r="L3179" s="16">
        <f t="shared" si="7271"/>
        <v>0</v>
      </c>
      <c r="M3179" s="16">
        <f t="shared" si="7247"/>
        <v>579271</v>
      </c>
      <c r="N3179" s="16">
        <f t="shared" si="7248"/>
        <v>579179.9</v>
      </c>
      <c r="O3179" s="16">
        <f t="shared" si="7249"/>
        <v>579179.9</v>
      </c>
      <c r="P3179" s="16">
        <f>P3180+P3206+P3211</f>
        <v>0</v>
      </c>
      <c r="Q3179" s="16">
        <f>Q3180+Q3206+Q3211</f>
        <v>0</v>
      </c>
      <c r="R3179" s="16">
        <f t="shared" ref="R3179:T3179" si="7272">R3180+R3206+R3211</f>
        <v>0</v>
      </c>
      <c r="S3179" s="16">
        <f t="shared" si="7272"/>
        <v>0</v>
      </c>
      <c r="T3179" s="16">
        <f t="shared" si="7272"/>
        <v>0</v>
      </c>
      <c r="U3179" s="16">
        <f>U3180+U3206+U3211</f>
        <v>50000</v>
      </c>
      <c r="V3179" s="16">
        <f>V3180+V3206+V3211</f>
        <v>0</v>
      </c>
      <c r="W3179" s="16">
        <f>W3180+W3206+W3211</f>
        <v>0</v>
      </c>
      <c r="X3179" s="16">
        <f>X3180+X3206+X3211</f>
        <v>0</v>
      </c>
      <c r="Y3179" s="16">
        <f t="shared" ref="Y3179:AC3179" si="7273">Y3180+Y3206+Y3211</f>
        <v>0</v>
      </c>
      <c r="Z3179" s="16">
        <f>Z3180+Z3206+Z3211</f>
        <v>0</v>
      </c>
      <c r="AA3179" s="16">
        <f>AA3180+AA3206+AA3211</f>
        <v>0</v>
      </c>
      <c r="AB3179" s="16">
        <f>AB3180+AB3206+AB3211</f>
        <v>0</v>
      </c>
      <c r="AC3179" s="16">
        <f t="shared" si="7273"/>
        <v>0</v>
      </c>
      <c r="AD3179" s="16">
        <f>AD3180+AD3206+AD3211</f>
        <v>0</v>
      </c>
      <c r="AE3179" s="16">
        <f>AE3180+AE3206+AE3211</f>
        <v>0</v>
      </c>
      <c r="AF3179" s="14">
        <f t="shared" si="7151"/>
        <v>629271</v>
      </c>
      <c r="AG3179" s="14">
        <f t="shared" si="7152"/>
        <v>579179.9</v>
      </c>
      <c r="AH3179" s="14">
        <f t="shared" si="7153"/>
        <v>579179.9</v>
      </c>
      <c r="AI3179" s="16">
        <f t="shared" ref="AI3179:AJ3179" si="7274">AI3180+AI3206+AI3211</f>
        <v>0</v>
      </c>
      <c r="AJ3179" s="16">
        <f t="shared" si="7274"/>
        <v>0</v>
      </c>
      <c r="AK3179" s="16">
        <f t="shared" si="7129"/>
        <v>629271</v>
      </c>
      <c r="AL3179" s="16">
        <f t="shared" si="7130"/>
        <v>579179.9</v>
      </c>
      <c r="AM3179" s="16">
        <f t="shared" si="7131"/>
        <v>579179.9</v>
      </c>
      <c r="AN3179" s="16">
        <f t="shared" ref="AN3179:AO3179" si="7275">AN3180+AN3206+AN3211</f>
        <v>0</v>
      </c>
      <c r="AO3179" s="16">
        <f t="shared" si="7275"/>
        <v>0</v>
      </c>
      <c r="AP3179" s="16">
        <f t="shared" ref="AP3179:AW3179" si="7276">AP3180+AP3206+AP3211</f>
        <v>-64.192999999999998</v>
      </c>
      <c r="AQ3179" s="16">
        <f>AQ3180+AQ3206+AQ3211</f>
        <v>2673.6460000000002</v>
      </c>
      <c r="AR3179" s="16">
        <f>AR3180+AR3206+AR3211</f>
        <v>0</v>
      </c>
      <c r="AS3179" s="16">
        <f t="shared" ref="AS3179:AV3179" si="7277">AS3180+AS3206+AS3211</f>
        <v>0</v>
      </c>
      <c r="AT3179" s="16">
        <f>AT3180+AT3206+AT3211</f>
        <v>3640.0529999999999</v>
      </c>
      <c r="AU3179" s="16">
        <f>AU3180+AU3206+AU3211</f>
        <v>0</v>
      </c>
      <c r="AV3179" s="16">
        <f t="shared" si="7277"/>
        <v>0</v>
      </c>
      <c r="AW3179" s="16">
        <f t="shared" si="7276"/>
        <v>0</v>
      </c>
      <c r="AX3179" s="16">
        <f>AX3180+AX3206+AX3211</f>
        <v>0</v>
      </c>
      <c r="AY3179" s="16">
        <f t="shared" si="7207"/>
        <v>631880.45299999998</v>
      </c>
      <c r="AZ3179" s="16">
        <f t="shared" si="7208"/>
        <v>582819.95299999998</v>
      </c>
      <c r="BA3179" s="16">
        <f t="shared" si="7209"/>
        <v>579179.9</v>
      </c>
      <c r="BB3179" s="16">
        <f>BB3180+BB3206+BB3211</f>
        <v>0</v>
      </c>
    </row>
    <row r="3180" spans="1:55" ht="63" x14ac:dyDescent="0.25">
      <c r="A3180" s="33" t="s">
        <v>1291</v>
      </c>
      <c r="B3180" s="33" t="s">
        <v>24</v>
      </c>
      <c r="C3180" s="33" t="s">
        <v>42</v>
      </c>
      <c r="D3180" s="8" t="s">
        <v>131</v>
      </c>
      <c r="E3180" s="8"/>
      <c r="F3180" s="18" t="s">
        <v>862</v>
      </c>
      <c r="G3180" s="14">
        <f t="shared" ref="G3180:L3180" si="7278">G3181</f>
        <v>560163</v>
      </c>
      <c r="H3180" s="14">
        <f t="shared" si="7278"/>
        <v>560071.9</v>
      </c>
      <c r="I3180" s="14">
        <f t="shared" si="7278"/>
        <v>560071.9</v>
      </c>
      <c r="J3180" s="14">
        <f t="shared" si="7278"/>
        <v>0</v>
      </c>
      <c r="K3180" s="14">
        <f t="shared" si="7278"/>
        <v>0</v>
      </c>
      <c r="L3180" s="14">
        <f t="shared" si="7278"/>
        <v>0</v>
      </c>
      <c r="M3180" s="14">
        <f t="shared" si="7247"/>
        <v>560163</v>
      </c>
      <c r="N3180" s="14">
        <f t="shared" si="7248"/>
        <v>560071.9</v>
      </c>
      <c r="O3180" s="14">
        <f t="shared" si="7249"/>
        <v>560071.9</v>
      </c>
      <c r="P3180" s="14">
        <f t="shared" ref="P3180:Q3180" si="7279">P3181</f>
        <v>0</v>
      </c>
      <c r="Q3180" s="14">
        <f t="shared" si="7279"/>
        <v>0</v>
      </c>
      <c r="R3180" s="14">
        <f t="shared" ref="R3180:T3180" si="7280">R3181</f>
        <v>0</v>
      </c>
      <c r="S3180" s="14">
        <f t="shared" si="7280"/>
        <v>0</v>
      </c>
      <c r="T3180" s="14">
        <f t="shared" si="7280"/>
        <v>0</v>
      </c>
      <c r="U3180" s="14">
        <f t="shared" ref="U3180:BB3180" si="7281">U3181</f>
        <v>50000</v>
      </c>
      <c r="V3180" s="14">
        <f t="shared" si="7281"/>
        <v>0</v>
      </c>
      <c r="W3180" s="14">
        <f t="shared" si="7281"/>
        <v>0</v>
      </c>
      <c r="X3180" s="14">
        <f t="shared" si="7281"/>
        <v>0</v>
      </c>
      <c r="Y3180" s="14">
        <f t="shared" si="7281"/>
        <v>0</v>
      </c>
      <c r="Z3180" s="14">
        <f t="shared" si="7281"/>
        <v>0</v>
      </c>
      <c r="AA3180" s="14">
        <f t="shared" si="7281"/>
        <v>0</v>
      </c>
      <c r="AB3180" s="14">
        <f t="shared" si="7281"/>
        <v>0</v>
      </c>
      <c r="AC3180" s="14">
        <f t="shared" si="7281"/>
        <v>0</v>
      </c>
      <c r="AD3180" s="14">
        <f t="shared" si="7281"/>
        <v>0</v>
      </c>
      <c r="AE3180" s="14">
        <f t="shared" si="7281"/>
        <v>0</v>
      </c>
      <c r="AF3180" s="14">
        <f t="shared" si="7151"/>
        <v>610163</v>
      </c>
      <c r="AG3180" s="14">
        <f t="shared" si="7152"/>
        <v>560071.9</v>
      </c>
      <c r="AH3180" s="14">
        <f t="shared" si="7153"/>
        <v>560071.9</v>
      </c>
      <c r="AI3180" s="14">
        <f t="shared" si="7281"/>
        <v>0</v>
      </c>
      <c r="AJ3180" s="14">
        <f t="shared" si="7281"/>
        <v>0</v>
      </c>
      <c r="AK3180" s="14">
        <f t="shared" si="7129"/>
        <v>610163</v>
      </c>
      <c r="AL3180" s="14">
        <f t="shared" si="7130"/>
        <v>560071.9</v>
      </c>
      <c r="AM3180" s="14">
        <f t="shared" si="7131"/>
        <v>560071.9</v>
      </c>
      <c r="AN3180" s="14">
        <f t="shared" si="7281"/>
        <v>0</v>
      </c>
      <c r="AO3180" s="14">
        <f t="shared" si="7281"/>
        <v>0</v>
      </c>
      <c r="AP3180" s="14">
        <f t="shared" si="7281"/>
        <v>-64.192999999999998</v>
      </c>
      <c r="AQ3180" s="14">
        <f t="shared" si="7281"/>
        <v>2673.6460000000002</v>
      </c>
      <c r="AR3180" s="14">
        <f t="shared" si="7281"/>
        <v>0</v>
      </c>
      <c r="AS3180" s="14">
        <f t="shared" si="7281"/>
        <v>0</v>
      </c>
      <c r="AT3180" s="14">
        <f t="shared" si="7281"/>
        <v>3640.0529999999999</v>
      </c>
      <c r="AU3180" s="14">
        <f t="shared" si="7281"/>
        <v>0</v>
      </c>
      <c r="AV3180" s="14">
        <f t="shared" si="7281"/>
        <v>0</v>
      </c>
      <c r="AW3180" s="14">
        <f t="shared" si="7281"/>
        <v>0</v>
      </c>
      <c r="AX3180" s="14">
        <f t="shared" si="7281"/>
        <v>0</v>
      </c>
      <c r="AY3180" s="14">
        <f t="shared" si="7207"/>
        <v>612772.45299999998</v>
      </c>
      <c r="AZ3180" s="14">
        <f t="shared" si="7208"/>
        <v>563711.95299999998</v>
      </c>
      <c r="BA3180" s="14">
        <f t="shared" si="7209"/>
        <v>560071.9</v>
      </c>
      <c r="BB3180" s="14">
        <f t="shared" si="7281"/>
        <v>0</v>
      </c>
      <c r="BC3180" s="2"/>
    </row>
    <row r="3181" spans="1:55" ht="47.25" customHeight="1" x14ac:dyDescent="0.25">
      <c r="A3181" s="33" t="s">
        <v>1291</v>
      </c>
      <c r="B3181" s="33" t="s">
        <v>24</v>
      </c>
      <c r="C3181" s="33" t="s">
        <v>42</v>
      </c>
      <c r="D3181" s="8" t="s">
        <v>132</v>
      </c>
      <c r="E3181" s="8"/>
      <c r="F3181" s="18" t="s">
        <v>881</v>
      </c>
      <c r="G3181" s="14">
        <f>G3182+G3198</f>
        <v>560163</v>
      </c>
      <c r="H3181" s="14">
        <f>H3182+H3198</f>
        <v>560071.9</v>
      </c>
      <c r="I3181" s="14">
        <f>I3182+I3198</f>
        <v>560071.9</v>
      </c>
      <c r="J3181" s="14">
        <f t="shared" ref="J3181:L3181" si="7282">J3182+J3198</f>
        <v>0</v>
      </c>
      <c r="K3181" s="14">
        <f t="shared" si="7282"/>
        <v>0</v>
      </c>
      <c r="L3181" s="14">
        <f t="shared" si="7282"/>
        <v>0</v>
      </c>
      <c r="M3181" s="14">
        <f t="shared" si="7247"/>
        <v>560163</v>
      </c>
      <c r="N3181" s="14">
        <f t="shared" si="7248"/>
        <v>560071.9</v>
      </c>
      <c r="O3181" s="14">
        <f t="shared" si="7249"/>
        <v>560071.9</v>
      </c>
      <c r="P3181" s="14">
        <f>P3182+P3198</f>
        <v>0</v>
      </c>
      <c r="Q3181" s="14">
        <f>Q3182+Q3198</f>
        <v>0</v>
      </c>
      <c r="R3181" s="14">
        <f t="shared" ref="R3181:T3181" si="7283">R3182+R3198</f>
        <v>0</v>
      </c>
      <c r="S3181" s="14">
        <f t="shared" si="7283"/>
        <v>0</v>
      </c>
      <c r="T3181" s="14">
        <f t="shared" si="7283"/>
        <v>0</v>
      </c>
      <c r="U3181" s="14">
        <f>U3182+U3198</f>
        <v>50000</v>
      </c>
      <c r="V3181" s="14">
        <f>V3182+V3198</f>
        <v>0</v>
      </c>
      <c r="W3181" s="14">
        <f>W3182+W3198</f>
        <v>0</v>
      </c>
      <c r="X3181" s="14">
        <f>X3182+X3198</f>
        <v>0</v>
      </c>
      <c r="Y3181" s="14">
        <f t="shared" ref="Y3181:AC3181" si="7284">Y3182+Y3198</f>
        <v>0</v>
      </c>
      <c r="Z3181" s="14">
        <f>Z3182+Z3198</f>
        <v>0</v>
      </c>
      <c r="AA3181" s="14">
        <f>AA3182+AA3198</f>
        <v>0</v>
      </c>
      <c r="AB3181" s="14">
        <f>AB3182+AB3198</f>
        <v>0</v>
      </c>
      <c r="AC3181" s="14">
        <f t="shared" si="7284"/>
        <v>0</v>
      </c>
      <c r="AD3181" s="14">
        <f>AD3182+AD3198</f>
        <v>0</v>
      </c>
      <c r="AE3181" s="14">
        <f>AE3182+AE3198</f>
        <v>0</v>
      </c>
      <c r="AF3181" s="14">
        <f t="shared" si="7151"/>
        <v>610163</v>
      </c>
      <c r="AG3181" s="14">
        <f t="shared" si="7152"/>
        <v>560071.9</v>
      </c>
      <c r="AH3181" s="14">
        <f t="shared" si="7153"/>
        <v>560071.9</v>
      </c>
      <c r="AI3181" s="14">
        <f t="shared" ref="AI3181:AJ3181" si="7285">AI3182+AI3198</f>
        <v>0</v>
      </c>
      <c r="AJ3181" s="14">
        <f t="shared" si="7285"/>
        <v>0</v>
      </c>
      <c r="AK3181" s="14">
        <f t="shared" si="7129"/>
        <v>610163</v>
      </c>
      <c r="AL3181" s="14">
        <f t="shared" si="7130"/>
        <v>560071.9</v>
      </c>
      <c r="AM3181" s="14">
        <f t="shared" si="7131"/>
        <v>560071.9</v>
      </c>
      <c r="AN3181" s="14">
        <f t="shared" ref="AN3181:AO3181" si="7286">AN3182+AN3198</f>
        <v>0</v>
      </c>
      <c r="AO3181" s="14">
        <f t="shared" si="7286"/>
        <v>0</v>
      </c>
      <c r="AP3181" s="14">
        <f t="shared" ref="AP3181:AW3181" si="7287">AP3182+AP3198</f>
        <v>-64.192999999999998</v>
      </c>
      <c r="AQ3181" s="14">
        <f>AQ3182+AQ3198</f>
        <v>2673.6460000000002</v>
      </c>
      <c r="AR3181" s="14">
        <f>AR3182+AR3198</f>
        <v>0</v>
      </c>
      <c r="AS3181" s="14">
        <f t="shared" ref="AS3181:AV3181" si="7288">AS3182+AS3198</f>
        <v>0</v>
      </c>
      <c r="AT3181" s="14">
        <f>AT3182+AT3198</f>
        <v>3640.0529999999999</v>
      </c>
      <c r="AU3181" s="14">
        <f>AU3182+AU3198</f>
        <v>0</v>
      </c>
      <c r="AV3181" s="14">
        <f t="shared" si="7288"/>
        <v>0</v>
      </c>
      <c r="AW3181" s="14">
        <f t="shared" si="7287"/>
        <v>0</v>
      </c>
      <c r="AX3181" s="14">
        <f>AX3182+AX3198</f>
        <v>0</v>
      </c>
      <c r="AY3181" s="14">
        <f t="shared" si="7207"/>
        <v>612772.45299999998</v>
      </c>
      <c r="AZ3181" s="14">
        <f t="shared" si="7208"/>
        <v>563711.95299999998</v>
      </c>
      <c r="BA3181" s="14">
        <f t="shared" si="7209"/>
        <v>560071.9</v>
      </c>
      <c r="BB3181" s="14">
        <f>BB3182+BB3198</f>
        <v>0</v>
      </c>
      <c r="BC3181" s="2"/>
    </row>
    <row r="3182" spans="1:55" ht="94.5" customHeight="1" x14ac:dyDescent="0.25">
      <c r="A3182" s="33" t="s">
        <v>1291</v>
      </c>
      <c r="B3182" s="33" t="s">
        <v>24</v>
      </c>
      <c r="C3182" s="33" t="s">
        <v>42</v>
      </c>
      <c r="D3182" s="8" t="s">
        <v>389</v>
      </c>
      <c r="E3182" s="8"/>
      <c r="F3182" s="18" t="s">
        <v>799</v>
      </c>
      <c r="G3182" s="14">
        <f>G3186+G3192+G3195+G3189</f>
        <v>509315</v>
      </c>
      <c r="H3182" s="14">
        <f t="shared" ref="H3182:I3182" si="7289">H3186+H3192+H3195+H3189</f>
        <v>508994.9</v>
      </c>
      <c r="I3182" s="14">
        <f t="shared" si="7289"/>
        <v>508994.9</v>
      </c>
      <c r="J3182" s="14">
        <f t="shared" ref="J3182:L3182" si="7290">J3186+J3192+J3195+J3189</f>
        <v>0</v>
      </c>
      <c r="K3182" s="14">
        <f t="shared" si="7290"/>
        <v>0</v>
      </c>
      <c r="L3182" s="14">
        <f t="shared" si="7290"/>
        <v>0</v>
      </c>
      <c r="M3182" s="14">
        <f t="shared" si="7247"/>
        <v>509315</v>
      </c>
      <c r="N3182" s="14">
        <f t="shared" si="7248"/>
        <v>508994.9</v>
      </c>
      <c r="O3182" s="14">
        <f t="shared" si="7249"/>
        <v>508994.9</v>
      </c>
      <c r="P3182" s="14">
        <f t="shared" ref="P3182:Q3182" si="7291">P3186+P3192+P3195+P3189</f>
        <v>0</v>
      </c>
      <c r="Q3182" s="14">
        <f t="shared" si="7291"/>
        <v>0</v>
      </c>
      <c r="R3182" s="14">
        <f t="shared" ref="R3182:AC3182" si="7292">R3186+R3192+R3195+R3189</f>
        <v>0</v>
      </c>
      <c r="S3182" s="14">
        <f t="shared" si="7292"/>
        <v>0</v>
      </c>
      <c r="T3182" s="14">
        <f t="shared" si="7292"/>
        <v>0</v>
      </c>
      <c r="U3182" s="14">
        <f t="shared" si="7292"/>
        <v>50000</v>
      </c>
      <c r="V3182" s="14">
        <f t="shared" si="7292"/>
        <v>0</v>
      </c>
      <c r="W3182" s="14">
        <f t="shared" si="7292"/>
        <v>0</v>
      </c>
      <c r="X3182" s="14">
        <f t="shared" si="7292"/>
        <v>0</v>
      </c>
      <c r="Y3182" s="14">
        <f t="shared" si="7292"/>
        <v>0</v>
      </c>
      <c r="Z3182" s="14">
        <f t="shared" si="7292"/>
        <v>0</v>
      </c>
      <c r="AA3182" s="14">
        <f t="shared" si="7292"/>
        <v>0</v>
      </c>
      <c r="AB3182" s="14">
        <f t="shared" si="7292"/>
        <v>0</v>
      </c>
      <c r="AC3182" s="14">
        <f t="shared" si="7292"/>
        <v>0</v>
      </c>
      <c r="AD3182" s="14">
        <f t="shared" ref="AD3182:AE3182" si="7293">AD3186+AD3192+AD3195+AD3189</f>
        <v>0</v>
      </c>
      <c r="AE3182" s="14">
        <f t="shared" si="7293"/>
        <v>0</v>
      </c>
      <c r="AF3182" s="14">
        <f t="shared" si="7151"/>
        <v>559315</v>
      </c>
      <c r="AG3182" s="14">
        <f t="shared" si="7152"/>
        <v>508994.9</v>
      </c>
      <c r="AH3182" s="14">
        <f t="shared" si="7153"/>
        <v>508994.9</v>
      </c>
      <c r="AI3182" s="14">
        <f t="shared" ref="AI3182:AJ3182" si="7294">AI3186+AI3192+AI3195+AI3189</f>
        <v>0</v>
      </c>
      <c r="AJ3182" s="14">
        <f t="shared" si="7294"/>
        <v>0</v>
      </c>
      <c r="AK3182" s="14">
        <f t="shared" ref="AK3182:AK3248" si="7295">AF3182+AI3182</f>
        <v>559315</v>
      </c>
      <c r="AL3182" s="14">
        <f t="shared" ref="AL3182:AL3248" si="7296">AG3182+AJ3182</f>
        <v>508994.9</v>
      </c>
      <c r="AM3182" s="14">
        <f t="shared" ref="AM3182:AM3248" si="7297">AH3182</f>
        <v>508994.9</v>
      </c>
      <c r="AN3182" s="14">
        <f>AN3186+AN3192+AN3195+AN3189+AN3183</f>
        <v>0</v>
      </c>
      <c r="AO3182" s="14">
        <f t="shared" ref="AO3182:BB3182" si="7298">AO3186+AO3192+AO3195+AO3189+AO3183</f>
        <v>0</v>
      </c>
      <c r="AP3182" s="14">
        <f t="shared" si="7298"/>
        <v>0</v>
      </c>
      <c r="AQ3182" s="14">
        <f t="shared" si="7298"/>
        <v>2673.6460000000002</v>
      </c>
      <c r="AR3182" s="14">
        <f t="shared" si="7298"/>
        <v>0</v>
      </c>
      <c r="AS3182" s="14">
        <f t="shared" si="7298"/>
        <v>0</v>
      </c>
      <c r="AT3182" s="14">
        <f t="shared" si="7298"/>
        <v>3640.0529999999999</v>
      </c>
      <c r="AU3182" s="14">
        <f t="shared" ref="AU3182" si="7299">AU3186+AU3192+AU3195+AU3189+AU3183</f>
        <v>0</v>
      </c>
      <c r="AV3182" s="14">
        <f t="shared" si="7298"/>
        <v>0</v>
      </c>
      <c r="AW3182" s="14">
        <f t="shared" si="7298"/>
        <v>0</v>
      </c>
      <c r="AX3182" s="14">
        <f t="shared" si="7298"/>
        <v>0</v>
      </c>
      <c r="AY3182" s="14">
        <f t="shared" si="7207"/>
        <v>561988.64599999995</v>
      </c>
      <c r="AZ3182" s="14">
        <f t="shared" si="7208"/>
        <v>512634.95300000004</v>
      </c>
      <c r="BA3182" s="14">
        <f t="shared" si="7209"/>
        <v>508994.9</v>
      </c>
      <c r="BB3182" s="14">
        <f t="shared" si="7298"/>
        <v>0</v>
      </c>
      <c r="BC3182" s="2"/>
    </row>
    <row r="3183" spans="1:55" ht="63" x14ac:dyDescent="0.25">
      <c r="A3183" s="33" t="s">
        <v>1291</v>
      </c>
      <c r="B3183" s="33" t="s">
        <v>24</v>
      </c>
      <c r="C3183" s="33" t="s">
        <v>42</v>
      </c>
      <c r="D3183" s="8" t="s">
        <v>1436</v>
      </c>
      <c r="E3183" s="8"/>
      <c r="F3183" s="18" t="s">
        <v>1434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>
        <f>AK3184</f>
        <v>0</v>
      </c>
      <c r="AL3183" s="14">
        <f t="shared" ref="AL3183:BB3184" si="7300">AL3184</f>
        <v>0</v>
      </c>
      <c r="AM3183" s="14">
        <f t="shared" si="7300"/>
        <v>0</v>
      </c>
      <c r="AN3183" s="14">
        <f t="shared" si="7300"/>
        <v>0</v>
      </c>
      <c r="AO3183" s="14">
        <f t="shared" si="7300"/>
        <v>0</v>
      </c>
      <c r="AP3183" s="14">
        <f t="shared" si="7300"/>
        <v>0</v>
      </c>
      <c r="AQ3183" s="14">
        <f t="shared" si="7300"/>
        <v>2673.6460000000002</v>
      </c>
      <c r="AR3183" s="14">
        <f t="shared" si="7300"/>
        <v>0</v>
      </c>
      <c r="AS3183" s="14">
        <f t="shared" si="7300"/>
        <v>0</v>
      </c>
      <c r="AT3183" s="14">
        <f t="shared" si="7300"/>
        <v>3640.0529999999999</v>
      </c>
      <c r="AU3183" s="14">
        <f t="shared" si="7300"/>
        <v>0</v>
      </c>
      <c r="AV3183" s="14">
        <f t="shared" si="7300"/>
        <v>0</v>
      </c>
      <c r="AW3183" s="14">
        <f t="shared" si="7300"/>
        <v>0</v>
      </c>
      <c r="AX3183" s="14">
        <f t="shared" si="7300"/>
        <v>0</v>
      </c>
      <c r="AY3183" s="14">
        <f t="shared" si="7207"/>
        <v>2673.6460000000002</v>
      </c>
      <c r="AZ3183" s="14">
        <f t="shared" si="7208"/>
        <v>3640.0529999999999</v>
      </c>
      <c r="BA3183" s="14">
        <f t="shared" si="7209"/>
        <v>0</v>
      </c>
      <c r="BB3183" s="14">
        <f t="shared" si="7300"/>
        <v>0</v>
      </c>
      <c r="BC3183" s="2"/>
    </row>
    <row r="3184" spans="1:55" ht="31.5" x14ac:dyDescent="0.25">
      <c r="A3184" s="33" t="s">
        <v>1291</v>
      </c>
      <c r="B3184" s="33" t="s">
        <v>24</v>
      </c>
      <c r="C3184" s="33" t="s">
        <v>42</v>
      </c>
      <c r="D3184" s="8" t="s">
        <v>1436</v>
      </c>
      <c r="E3184" s="43" t="s">
        <v>150</v>
      </c>
      <c r="F3184" s="24" t="s">
        <v>469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>
        <f>AK3185</f>
        <v>0</v>
      </c>
      <c r="AL3184" s="14">
        <f t="shared" si="7300"/>
        <v>0</v>
      </c>
      <c r="AM3184" s="14">
        <f t="shared" si="7300"/>
        <v>0</v>
      </c>
      <c r="AN3184" s="14">
        <f t="shared" si="7300"/>
        <v>0</v>
      </c>
      <c r="AO3184" s="14">
        <f t="shared" si="7300"/>
        <v>0</v>
      </c>
      <c r="AP3184" s="14">
        <f t="shared" si="7300"/>
        <v>0</v>
      </c>
      <c r="AQ3184" s="14">
        <f t="shared" si="7300"/>
        <v>2673.6460000000002</v>
      </c>
      <c r="AR3184" s="14">
        <f t="shared" si="7300"/>
        <v>0</v>
      </c>
      <c r="AS3184" s="14">
        <f t="shared" si="7300"/>
        <v>0</v>
      </c>
      <c r="AT3184" s="14">
        <f t="shared" si="7300"/>
        <v>3640.0529999999999</v>
      </c>
      <c r="AU3184" s="14">
        <f t="shared" si="7300"/>
        <v>0</v>
      </c>
      <c r="AV3184" s="14">
        <f t="shared" si="7300"/>
        <v>0</v>
      </c>
      <c r="AW3184" s="14">
        <f t="shared" si="7300"/>
        <v>0</v>
      </c>
      <c r="AX3184" s="14">
        <f t="shared" si="7300"/>
        <v>0</v>
      </c>
      <c r="AY3184" s="14">
        <f t="shared" si="7207"/>
        <v>2673.6460000000002</v>
      </c>
      <c r="AZ3184" s="14">
        <f t="shared" si="7208"/>
        <v>3640.0529999999999</v>
      </c>
      <c r="BA3184" s="14">
        <f t="shared" si="7209"/>
        <v>0</v>
      </c>
      <c r="BB3184" s="14">
        <f t="shared" si="7300"/>
        <v>0</v>
      </c>
      <c r="BC3184" s="2"/>
    </row>
    <row r="3185" spans="1:55" ht="31.5" x14ac:dyDescent="0.25">
      <c r="A3185" s="33" t="s">
        <v>1291</v>
      </c>
      <c r="B3185" s="33" t="s">
        <v>24</v>
      </c>
      <c r="C3185" s="33" t="s">
        <v>42</v>
      </c>
      <c r="D3185" s="8" t="s">
        <v>1436</v>
      </c>
      <c r="E3185" s="8" t="s">
        <v>1071</v>
      </c>
      <c r="F3185" s="24" t="s">
        <v>470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>
        <v>0</v>
      </c>
      <c r="AL3185" s="14">
        <v>0</v>
      </c>
      <c r="AM3185" s="14">
        <v>0</v>
      </c>
      <c r="AN3185" s="14"/>
      <c r="AO3185" s="14"/>
      <c r="AP3185" s="14"/>
      <c r="AQ3185" s="14">
        <v>2673.6460000000002</v>
      </c>
      <c r="AR3185" s="14"/>
      <c r="AS3185" s="14"/>
      <c r="AT3185" s="14">
        <v>3640.0529999999999</v>
      </c>
      <c r="AU3185" s="14"/>
      <c r="AV3185" s="14"/>
      <c r="AW3185" s="14"/>
      <c r="AX3185" s="14"/>
      <c r="AY3185" s="14">
        <f t="shared" si="7207"/>
        <v>2673.6460000000002</v>
      </c>
      <c r="AZ3185" s="14">
        <f t="shared" si="7208"/>
        <v>3640.0529999999999</v>
      </c>
      <c r="BA3185" s="14">
        <f t="shared" si="7209"/>
        <v>0</v>
      </c>
      <c r="BB3185" s="14"/>
      <c r="BC3185" s="2"/>
    </row>
    <row r="3186" spans="1:55" ht="78.75" x14ac:dyDescent="0.25">
      <c r="A3186" s="33" t="s">
        <v>1291</v>
      </c>
      <c r="B3186" s="33" t="s">
        <v>24</v>
      </c>
      <c r="C3186" s="33" t="s">
        <v>42</v>
      </c>
      <c r="D3186" s="8" t="s">
        <v>390</v>
      </c>
      <c r="E3186" s="8"/>
      <c r="F3186" s="18" t="s">
        <v>1004</v>
      </c>
      <c r="G3186" s="14">
        <f t="shared" ref="G3186:L3187" si="7301">G3187</f>
        <v>95</v>
      </c>
      <c r="H3186" s="14">
        <f t="shared" si="7301"/>
        <v>95</v>
      </c>
      <c r="I3186" s="14">
        <f t="shared" si="7301"/>
        <v>95</v>
      </c>
      <c r="J3186" s="14">
        <f t="shared" si="7301"/>
        <v>0</v>
      </c>
      <c r="K3186" s="14">
        <f t="shared" si="7301"/>
        <v>0</v>
      </c>
      <c r="L3186" s="14">
        <f t="shared" si="7301"/>
        <v>0</v>
      </c>
      <c r="M3186" s="14">
        <f t="shared" si="7247"/>
        <v>95</v>
      </c>
      <c r="N3186" s="14">
        <f t="shared" si="7248"/>
        <v>95</v>
      </c>
      <c r="O3186" s="14">
        <f t="shared" si="7249"/>
        <v>95</v>
      </c>
      <c r="P3186" s="14">
        <f t="shared" ref="P3186:Q3187" si="7302">P3187</f>
        <v>0</v>
      </c>
      <c r="Q3186" s="14">
        <f t="shared" si="7302"/>
        <v>0</v>
      </c>
      <c r="R3186" s="14">
        <f t="shared" ref="R3186:T3187" si="7303">R3187</f>
        <v>0</v>
      </c>
      <c r="S3186" s="14">
        <f t="shared" si="7303"/>
        <v>0</v>
      </c>
      <c r="T3186" s="14">
        <f t="shared" si="7303"/>
        <v>0</v>
      </c>
      <c r="U3186" s="14">
        <f t="shared" ref="U3186:BB3187" si="7304">U3187</f>
        <v>0</v>
      </c>
      <c r="V3186" s="14">
        <f t="shared" si="7304"/>
        <v>0</v>
      </c>
      <c r="W3186" s="14">
        <f t="shared" si="7304"/>
        <v>0</v>
      </c>
      <c r="X3186" s="14">
        <f t="shared" si="7304"/>
        <v>0</v>
      </c>
      <c r="Y3186" s="14">
        <f t="shared" si="7304"/>
        <v>0</v>
      </c>
      <c r="Z3186" s="14">
        <f t="shared" si="7304"/>
        <v>0</v>
      </c>
      <c r="AA3186" s="14">
        <f t="shared" si="7304"/>
        <v>0</v>
      </c>
      <c r="AB3186" s="14">
        <f t="shared" si="7304"/>
        <v>0</v>
      </c>
      <c r="AC3186" s="14">
        <f t="shared" si="7304"/>
        <v>0</v>
      </c>
      <c r="AD3186" s="14">
        <f t="shared" si="7304"/>
        <v>0</v>
      </c>
      <c r="AE3186" s="14">
        <f t="shared" si="7304"/>
        <v>0</v>
      </c>
      <c r="AF3186" s="14">
        <f t="shared" si="7151"/>
        <v>95</v>
      </c>
      <c r="AG3186" s="14">
        <f t="shared" si="7152"/>
        <v>95</v>
      </c>
      <c r="AH3186" s="14">
        <f t="shared" si="7153"/>
        <v>95</v>
      </c>
      <c r="AI3186" s="14">
        <f t="shared" si="7304"/>
        <v>0</v>
      </c>
      <c r="AJ3186" s="14">
        <f t="shared" si="7304"/>
        <v>0</v>
      </c>
      <c r="AK3186" s="14">
        <f t="shared" si="7295"/>
        <v>95</v>
      </c>
      <c r="AL3186" s="14">
        <f t="shared" si="7296"/>
        <v>95</v>
      </c>
      <c r="AM3186" s="14">
        <f t="shared" si="7297"/>
        <v>95</v>
      </c>
      <c r="AN3186" s="14">
        <f t="shared" si="7304"/>
        <v>0</v>
      </c>
      <c r="AO3186" s="14">
        <f t="shared" si="7304"/>
        <v>0</v>
      </c>
      <c r="AP3186" s="14">
        <f t="shared" si="7304"/>
        <v>0</v>
      </c>
      <c r="AQ3186" s="14">
        <f t="shared" si="7304"/>
        <v>0</v>
      </c>
      <c r="AR3186" s="14">
        <f t="shared" si="7304"/>
        <v>0</v>
      </c>
      <c r="AS3186" s="14">
        <f t="shared" si="7304"/>
        <v>0</v>
      </c>
      <c r="AT3186" s="14">
        <f t="shared" si="7304"/>
        <v>0</v>
      </c>
      <c r="AU3186" s="14">
        <f t="shared" si="7304"/>
        <v>0</v>
      </c>
      <c r="AV3186" s="14">
        <f t="shared" si="7304"/>
        <v>0</v>
      </c>
      <c r="AW3186" s="14">
        <f t="shared" si="7304"/>
        <v>0</v>
      </c>
      <c r="AX3186" s="14">
        <f t="shared" si="7304"/>
        <v>0</v>
      </c>
      <c r="AY3186" s="14">
        <f t="shared" si="7207"/>
        <v>95</v>
      </c>
      <c r="AZ3186" s="14">
        <f t="shared" si="7208"/>
        <v>95</v>
      </c>
      <c r="BA3186" s="14">
        <f t="shared" si="7209"/>
        <v>95</v>
      </c>
      <c r="BB3186" s="14">
        <f t="shared" si="7304"/>
        <v>0</v>
      </c>
      <c r="BC3186" s="2"/>
    </row>
    <row r="3187" spans="1:55" ht="31.5" customHeight="1" x14ac:dyDescent="0.25">
      <c r="A3187" s="33" t="s">
        <v>1291</v>
      </c>
      <c r="B3187" s="33" t="s">
        <v>24</v>
      </c>
      <c r="C3187" s="33" t="s">
        <v>42</v>
      </c>
      <c r="D3187" s="8" t="s">
        <v>390</v>
      </c>
      <c r="E3187" s="43" t="s">
        <v>150</v>
      </c>
      <c r="F3187" s="24" t="s">
        <v>469</v>
      </c>
      <c r="G3187" s="14">
        <f t="shared" si="7301"/>
        <v>95</v>
      </c>
      <c r="H3187" s="14">
        <f t="shared" si="7301"/>
        <v>95</v>
      </c>
      <c r="I3187" s="14">
        <f t="shared" si="7301"/>
        <v>95</v>
      </c>
      <c r="J3187" s="14">
        <f t="shared" si="7301"/>
        <v>0</v>
      </c>
      <c r="K3187" s="14">
        <f t="shared" si="7301"/>
        <v>0</v>
      </c>
      <c r="L3187" s="14">
        <f t="shared" si="7301"/>
        <v>0</v>
      </c>
      <c r="M3187" s="14">
        <f t="shared" si="7247"/>
        <v>95</v>
      </c>
      <c r="N3187" s="14">
        <f t="shared" si="7248"/>
        <v>95</v>
      </c>
      <c r="O3187" s="14">
        <f t="shared" si="7249"/>
        <v>95</v>
      </c>
      <c r="P3187" s="14">
        <f t="shared" si="7302"/>
        <v>0</v>
      </c>
      <c r="Q3187" s="14">
        <f t="shared" si="7302"/>
        <v>0</v>
      </c>
      <c r="R3187" s="14">
        <f t="shared" si="7303"/>
        <v>0</v>
      </c>
      <c r="S3187" s="14">
        <f t="shared" si="7303"/>
        <v>0</v>
      </c>
      <c r="T3187" s="14">
        <f t="shared" si="7303"/>
        <v>0</v>
      </c>
      <c r="U3187" s="14">
        <f t="shared" si="7304"/>
        <v>0</v>
      </c>
      <c r="V3187" s="14">
        <f t="shared" si="7304"/>
        <v>0</v>
      </c>
      <c r="W3187" s="14">
        <f t="shared" si="7304"/>
        <v>0</v>
      </c>
      <c r="X3187" s="14">
        <f t="shared" si="7304"/>
        <v>0</v>
      </c>
      <c r="Y3187" s="14">
        <f t="shared" si="7304"/>
        <v>0</v>
      </c>
      <c r="Z3187" s="14">
        <f t="shared" si="7304"/>
        <v>0</v>
      </c>
      <c r="AA3187" s="14">
        <f t="shared" si="7304"/>
        <v>0</v>
      </c>
      <c r="AB3187" s="14">
        <f t="shared" si="7304"/>
        <v>0</v>
      </c>
      <c r="AC3187" s="14">
        <f t="shared" si="7304"/>
        <v>0</v>
      </c>
      <c r="AD3187" s="14">
        <f t="shared" si="7304"/>
        <v>0</v>
      </c>
      <c r="AE3187" s="14">
        <f t="shared" si="7304"/>
        <v>0</v>
      </c>
      <c r="AF3187" s="14">
        <f t="shared" si="7151"/>
        <v>95</v>
      </c>
      <c r="AG3187" s="14">
        <f t="shared" si="7152"/>
        <v>95</v>
      </c>
      <c r="AH3187" s="14">
        <f t="shared" si="7153"/>
        <v>95</v>
      </c>
      <c r="AI3187" s="14">
        <f t="shared" si="7304"/>
        <v>0</v>
      </c>
      <c r="AJ3187" s="14">
        <f t="shared" si="7304"/>
        <v>0</v>
      </c>
      <c r="AK3187" s="14">
        <f t="shared" si="7295"/>
        <v>95</v>
      </c>
      <c r="AL3187" s="14">
        <f t="shared" si="7296"/>
        <v>95</v>
      </c>
      <c r="AM3187" s="14">
        <f t="shared" si="7297"/>
        <v>95</v>
      </c>
      <c r="AN3187" s="14">
        <f t="shared" si="7304"/>
        <v>0</v>
      </c>
      <c r="AO3187" s="14">
        <f t="shared" si="7304"/>
        <v>0</v>
      </c>
      <c r="AP3187" s="14">
        <f t="shared" si="7304"/>
        <v>0</v>
      </c>
      <c r="AQ3187" s="14">
        <f t="shared" si="7304"/>
        <v>0</v>
      </c>
      <c r="AR3187" s="14">
        <f t="shared" si="7304"/>
        <v>0</v>
      </c>
      <c r="AS3187" s="14">
        <f t="shared" si="7304"/>
        <v>0</v>
      </c>
      <c r="AT3187" s="14">
        <f t="shared" si="7304"/>
        <v>0</v>
      </c>
      <c r="AU3187" s="14">
        <f t="shared" si="7304"/>
        <v>0</v>
      </c>
      <c r="AV3187" s="14">
        <f t="shared" si="7304"/>
        <v>0</v>
      </c>
      <c r="AW3187" s="14">
        <f t="shared" si="7304"/>
        <v>0</v>
      </c>
      <c r="AX3187" s="14">
        <f t="shared" si="7304"/>
        <v>0</v>
      </c>
      <c r="AY3187" s="14">
        <f t="shared" si="7207"/>
        <v>95</v>
      </c>
      <c r="AZ3187" s="14">
        <f t="shared" si="7208"/>
        <v>95</v>
      </c>
      <c r="BA3187" s="14">
        <f t="shared" si="7209"/>
        <v>95</v>
      </c>
      <c r="BB3187" s="14">
        <f t="shared" si="7304"/>
        <v>0</v>
      </c>
      <c r="BC3187" s="2"/>
    </row>
    <row r="3188" spans="1:55" ht="31.5" customHeight="1" x14ac:dyDescent="0.25">
      <c r="A3188" s="33" t="s">
        <v>1291</v>
      </c>
      <c r="B3188" s="33" t="s">
        <v>24</v>
      </c>
      <c r="C3188" s="33" t="s">
        <v>42</v>
      </c>
      <c r="D3188" s="8" t="s">
        <v>390</v>
      </c>
      <c r="E3188" s="8" t="s">
        <v>1071</v>
      </c>
      <c r="F3188" s="24" t="s">
        <v>470</v>
      </c>
      <c r="G3188" s="14">
        <v>95</v>
      </c>
      <c r="H3188" s="14">
        <v>95</v>
      </c>
      <c r="I3188" s="14">
        <v>95</v>
      </c>
      <c r="J3188" s="14"/>
      <c r="K3188" s="14"/>
      <c r="L3188" s="14"/>
      <c r="M3188" s="14">
        <f t="shared" si="7247"/>
        <v>95</v>
      </c>
      <c r="N3188" s="14">
        <f t="shared" si="7248"/>
        <v>95</v>
      </c>
      <c r="O3188" s="14">
        <f t="shared" si="7249"/>
        <v>95</v>
      </c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>
        <f t="shared" si="7151"/>
        <v>95</v>
      </c>
      <c r="AG3188" s="14">
        <f t="shared" si="7152"/>
        <v>95</v>
      </c>
      <c r="AH3188" s="14">
        <f t="shared" si="7153"/>
        <v>95</v>
      </c>
      <c r="AI3188" s="14"/>
      <c r="AJ3188" s="14"/>
      <c r="AK3188" s="14">
        <f t="shared" si="7295"/>
        <v>95</v>
      </c>
      <c r="AL3188" s="14">
        <f t="shared" si="7296"/>
        <v>95</v>
      </c>
      <c r="AM3188" s="14">
        <f t="shared" si="7297"/>
        <v>95</v>
      </c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>
        <f t="shared" si="7207"/>
        <v>95</v>
      </c>
      <c r="AZ3188" s="14">
        <f t="shared" si="7208"/>
        <v>95</v>
      </c>
      <c r="BA3188" s="14">
        <f t="shared" si="7209"/>
        <v>95</v>
      </c>
      <c r="BB3188" s="14"/>
      <c r="BC3188" s="2"/>
    </row>
    <row r="3189" spans="1:55" ht="94.5" x14ac:dyDescent="0.25">
      <c r="A3189" s="33" t="s">
        <v>1291</v>
      </c>
      <c r="B3189" s="33" t="s">
        <v>24</v>
      </c>
      <c r="C3189" s="33" t="s">
        <v>42</v>
      </c>
      <c r="D3189" s="8" t="s">
        <v>953</v>
      </c>
      <c r="E3189" s="8"/>
      <c r="F3189" s="24" t="s">
        <v>1437</v>
      </c>
      <c r="G3189" s="14">
        <f t="shared" ref="G3189:L3190" si="7305">G3190</f>
        <v>320.10000000000002</v>
      </c>
      <c r="H3189" s="14">
        <f t="shared" si="7305"/>
        <v>0</v>
      </c>
      <c r="I3189" s="14">
        <f t="shared" si="7305"/>
        <v>0</v>
      </c>
      <c r="J3189" s="14">
        <f t="shared" si="7305"/>
        <v>0</v>
      </c>
      <c r="K3189" s="14">
        <f t="shared" si="7305"/>
        <v>0</v>
      </c>
      <c r="L3189" s="14">
        <f t="shared" si="7305"/>
        <v>0</v>
      </c>
      <c r="M3189" s="14">
        <f t="shared" si="7247"/>
        <v>320.10000000000002</v>
      </c>
      <c r="N3189" s="14">
        <f t="shared" si="7248"/>
        <v>0</v>
      </c>
      <c r="O3189" s="14">
        <f t="shared" si="7249"/>
        <v>0</v>
      </c>
      <c r="P3189" s="14">
        <f t="shared" ref="P3189:Q3190" si="7306">P3190</f>
        <v>0</v>
      </c>
      <c r="Q3189" s="14">
        <f t="shared" si="7306"/>
        <v>0</v>
      </c>
      <c r="R3189" s="14">
        <f t="shared" ref="R3189:T3190" si="7307">R3190</f>
        <v>0</v>
      </c>
      <c r="S3189" s="14">
        <f t="shared" si="7307"/>
        <v>0</v>
      </c>
      <c r="T3189" s="14">
        <f t="shared" si="7307"/>
        <v>0</v>
      </c>
      <c r="U3189" s="14">
        <f t="shared" ref="U3189:BB3190" si="7308">U3190</f>
        <v>0</v>
      </c>
      <c r="V3189" s="14">
        <f t="shared" si="7308"/>
        <v>0</v>
      </c>
      <c r="W3189" s="14">
        <f t="shared" si="7308"/>
        <v>0</v>
      </c>
      <c r="X3189" s="14">
        <f t="shared" si="7308"/>
        <v>0</v>
      </c>
      <c r="Y3189" s="14">
        <f t="shared" si="7308"/>
        <v>0</v>
      </c>
      <c r="Z3189" s="14">
        <f t="shared" si="7308"/>
        <v>0</v>
      </c>
      <c r="AA3189" s="14">
        <f t="shared" si="7308"/>
        <v>0</v>
      </c>
      <c r="AB3189" s="14">
        <f t="shared" si="7308"/>
        <v>0</v>
      </c>
      <c r="AC3189" s="14">
        <f t="shared" si="7308"/>
        <v>0</v>
      </c>
      <c r="AD3189" s="14">
        <f t="shared" si="7308"/>
        <v>0</v>
      </c>
      <c r="AE3189" s="14">
        <f t="shared" si="7308"/>
        <v>0</v>
      </c>
      <c r="AF3189" s="14">
        <f t="shared" si="7151"/>
        <v>320.10000000000002</v>
      </c>
      <c r="AG3189" s="14">
        <f t="shared" si="7152"/>
        <v>0</v>
      </c>
      <c r="AH3189" s="14">
        <f t="shared" si="7153"/>
        <v>0</v>
      </c>
      <c r="AI3189" s="14">
        <f t="shared" si="7308"/>
        <v>0</v>
      </c>
      <c r="AJ3189" s="14">
        <f t="shared" si="7308"/>
        <v>0</v>
      </c>
      <c r="AK3189" s="14">
        <f t="shared" si="7295"/>
        <v>320.10000000000002</v>
      </c>
      <c r="AL3189" s="14">
        <f t="shared" si="7296"/>
        <v>0</v>
      </c>
      <c r="AM3189" s="14">
        <f t="shared" si="7297"/>
        <v>0</v>
      </c>
      <c r="AN3189" s="14">
        <f t="shared" si="7308"/>
        <v>0</v>
      </c>
      <c r="AO3189" s="14">
        <f t="shared" si="7308"/>
        <v>0</v>
      </c>
      <c r="AP3189" s="14">
        <f t="shared" si="7308"/>
        <v>0</v>
      </c>
      <c r="AQ3189" s="14">
        <f t="shared" si="7308"/>
        <v>0</v>
      </c>
      <c r="AR3189" s="14">
        <f t="shared" si="7308"/>
        <v>0</v>
      </c>
      <c r="AS3189" s="14">
        <f t="shared" si="7308"/>
        <v>0</v>
      </c>
      <c r="AT3189" s="14">
        <f t="shared" si="7308"/>
        <v>0</v>
      </c>
      <c r="AU3189" s="14">
        <f t="shared" si="7308"/>
        <v>0</v>
      </c>
      <c r="AV3189" s="14">
        <f t="shared" si="7308"/>
        <v>0</v>
      </c>
      <c r="AW3189" s="14">
        <f t="shared" si="7308"/>
        <v>0</v>
      </c>
      <c r="AX3189" s="14">
        <f t="shared" si="7308"/>
        <v>0</v>
      </c>
      <c r="AY3189" s="14">
        <f t="shared" si="7207"/>
        <v>320.10000000000002</v>
      </c>
      <c r="AZ3189" s="14">
        <f t="shared" si="7208"/>
        <v>0</v>
      </c>
      <c r="BA3189" s="14">
        <f t="shared" si="7209"/>
        <v>0</v>
      </c>
      <c r="BB3189" s="14">
        <f t="shared" si="7308"/>
        <v>0</v>
      </c>
      <c r="BC3189" s="2"/>
    </row>
    <row r="3190" spans="1:55" ht="31.5" customHeight="1" x14ac:dyDescent="0.25">
      <c r="A3190" s="33" t="s">
        <v>1291</v>
      </c>
      <c r="B3190" s="33" t="s">
        <v>24</v>
      </c>
      <c r="C3190" s="33" t="s">
        <v>42</v>
      </c>
      <c r="D3190" s="8" t="s">
        <v>953</v>
      </c>
      <c r="E3190" s="43" t="s">
        <v>150</v>
      </c>
      <c r="F3190" s="24" t="s">
        <v>469</v>
      </c>
      <c r="G3190" s="14">
        <f t="shared" si="7305"/>
        <v>320.10000000000002</v>
      </c>
      <c r="H3190" s="14">
        <f t="shared" si="7305"/>
        <v>0</v>
      </c>
      <c r="I3190" s="14">
        <f t="shared" si="7305"/>
        <v>0</v>
      </c>
      <c r="J3190" s="14">
        <f t="shared" si="7305"/>
        <v>0</v>
      </c>
      <c r="K3190" s="14">
        <f t="shared" si="7305"/>
        <v>0</v>
      </c>
      <c r="L3190" s="14">
        <f t="shared" si="7305"/>
        <v>0</v>
      </c>
      <c r="M3190" s="14">
        <f t="shared" si="7247"/>
        <v>320.10000000000002</v>
      </c>
      <c r="N3190" s="14">
        <f t="shared" si="7248"/>
        <v>0</v>
      </c>
      <c r="O3190" s="14">
        <f t="shared" si="7249"/>
        <v>0</v>
      </c>
      <c r="P3190" s="14">
        <f t="shared" si="7306"/>
        <v>0</v>
      </c>
      <c r="Q3190" s="14">
        <f t="shared" si="7306"/>
        <v>0</v>
      </c>
      <c r="R3190" s="14">
        <f t="shared" si="7307"/>
        <v>0</v>
      </c>
      <c r="S3190" s="14">
        <f t="shared" si="7307"/>
        <v>0</v>
      </c>
      <c r="T3190" s="14">
        <f t="shared" si="7307"/>
        <v>0</v>
      </c>
      <c r="U3190" s="14">
        <f t="shared" si="7308"/>
        <v>0</v>
      </c>
      <c r="V3190" s="14">
        <f t="shared" si="7308"/>
        <v>0</v>
      </c>
      <c r="W3190" s="14">
        <f t="shared" si="7308"/>
        <v>0</v>
      </c>
      <c r="X3190" s="14">
        <f t="shared" si="7308"/>
        <v>0</v>
      </c>
      <c r="Y3190" s="14">
        <f t="shared" si="7308"/>
        <v>0</v>
      </c>
      <c r="Z3190" s="14">
        <f t="shared" si="7308"/>
        <v>0</v>
      </c>
      <c r="AA3190" s="14">
        <f t="shared" si="7308"/>
        <v>0</v>
      </c>
      <c r="AB3190" s="14">
        <f t="shared" si="7308"/>
        <v>0</v>
      </c>
      <c r="AC3190" s="14">
        <f t="shared" si="7308"/>
        <v>0</v>
      </c>
      <c r="AD3190" s="14">
        <f t="shared" si="7308"/>
        <v>0</v>
      </c>
      <c r="AE3190" s="14">
        <f t="shared" si="7308"/>
        <v>0</v>
      </c>
      <c r="AF3190" s="14">
        <f t="shared" si="7151"/>
        <v>320.10000000000002</v>
      </c>
      <c r="AG3190" s="14">
        <f t="shared" si="7152"/>
        <v>0</v>
      </c>
      <c r="AH3190" s="14">
        <f t="shared" si="7153"/>
        <v>0</v>
      </c>
      <c r="AI3190" s="14">
        <f t="shared" si="7308"/>
        <v>0</v>
      </c>
      <c r="AJ3190" s="14">
        <f t="shared" si="7308"/>
        <v>0</v>
      </c>
      <c r="AK3190" s="14">
        <f t="shared" si="7295"/>
        <v>320.10000000000002</v>
      </c>
      <c r="AL3190" s="14">
        <f t="shared" si="7296"/>
        <v>0</v>
      </c>
      <c r="AM3190" s="14">
        <f t="shared" si="7297"/>
        <v>0</v>
      </c>
      <c r="AN3190" s="14">
        <f t="shared" si="7308"/>
        <v>0</v>
      </c>
      <c r="AO3190" s="14">
        <f t="shared" si="7308"/>
        <v>0</v>
      </c>
      <c r="AP3190" s="14">
        <f t="shared" si="7308"/>
        <v>0</v>
      </c>
      <c r="AQ3190" s="14">
        <f t="shared" si="7308"/>
        <v>0</v>
      </c>
      <c r="AR3190" s="14">
        <f t="shared" si="7308"/>
        <v>0</v>
      </c>
      <c r="AS3190" s="14">
        <f t="shared" si="7308"/>
        <v>0</v>
      </c>
      <c r="AT3190" s="14">
        <f t="shared" si="7308"/>
        <v>0</v>
      </c>
      <c r="AU3190" s="14">
        <f t="shared" si="7308"/>
        <v>0</v>
      </c>
      <c r="AV3190" s="14">
        <f t="shared" si="7308"/>
        <v>0</v>
      </c>
      <c r="AW3190" s="14">
        <f t="shared" si="7308"/>
        <v>0</v>
      </c>
      <c r="AX3190" s="14">
        <f t="shared" si="7308"/>
        <v>0</v>
      </c>
      <c r="AY3190" s="14">
        <f t="shared" si="7207"/>
        <v>320.10000000000002</v>
      </c>
      <c r="AZ3190" s="14">
        <f t="shared" si="7208"/>
        <v>0</v>
      </c>
      <c r="BA3190" s="14">
        <f t="shared" si="7209"/>
        <v>0</v>
      </c>
      <c r="BB3190" s="14">
        <f t="shared" si="7308"/>
        <v>0</v>
      </c>
      <c r="BC3190" s="2"/>
    </row>
    <row r="3191" spans="1:55" ht="31.5" customHeight="1" x14ac:dyDescent="0.25">
      <c r="A3191" s="33" t="s">
        <v>1291</v>
      </c>
      <c r="B3191" s="33" t="s">
        <v>24</v>
      </c>
      <c r="C3191" s="33" t="s">
        <v>42</v>
      </c>
      <c r="D3191" s="8" t="s">
        <v>953</v>
      </c>
      <c r="E3191" s="8" t="s">
        <v>1071</v>
      </c>
      <c r="F3191" s="24" t="s">
        <v>470</v>
      </c>
      <c r="G3191" s="14">
        <v>320.10000000000002</v>
      </c>
      <c r="H3191" s="14"/>
      <c r="I3191" s="14"/>
      <c r="J3191" s="14"/>
      <c r="K3191" s="14"/>
      <c r="L3191" s="14"/>
      <c r="M3191" s="14">
        <f t="shared" si="7247"/>
        <v>320.10000000000002</v>
      </c>
      <c r="N3191" s="14">
        <f t="shared" si="7248"/>
        <v>0</v>
      </c>
      <c r="O3191" s="14">
        <f t="shared" si="7249"/>
        <v>0</v>
      </c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>
        <f t="shared" si="7151"/>
        <v>320.10000000000002</v>
      </c>
      <c r="AG3191" s="14">
        <f t="shared" si="7152"/>
        <v>0</v>
      </c>
      <c r="AH3191" s="14">
        <f t="shared" si="7153"/>
        <v>0</v>
      </c>
      <c r="AI3191" s="14"/>
      <c r="AJ3191" s="14"/>
      <c r="AK3191" s="14">
        <f t="shared" si="7295"/>
        <v>320.10000000000002</v>
      </c>
      <c r="AL3191" s="14">
        <f t="shared" si="7296"/>
        <v>0</v>
      </c>
      <c r="AM3191" s="14">
        <f t="shared" si="7297"/>
        <v>0</v>
      </c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>
        <f t="shared" si="7207"/>
        <v>320.10000000000002</v>
      </c>
      <c r="AZ3191" s="14">
        <f t="shared" si="7208"/>
        <v>0</v>
      </c>
      <c r="BA3191" s="14">
        <f t="shared" si="7209"/>
        <v>0</v>
      </c>
      <c r="BB3191" s="14"/>
      <c r="BC3191" s="2"/>
    </row>
    <row r="3192" spans="1:55" ht="47.25" customHeight="1" x14ac:dyDescent="0.25">
      <c r="A3192" s="33" t="s">
        <v>1291</v>
      </c>
      <c r="B3192" s="33" t="s">
        <v>24</v>
      </c>
      <c r="C3192" s="33" t="s">
        <v>42</v>
      </c>
      <c r="D3192" s="8" t="s">
        <v>391</v>
      </c>
      <c r="E3192" s="8"/>
      <c r="F3192" s="13" t="s">
        <v>1005</v>
      </c>
      <c r="G3192" s="14">
        <f t="shared" ref="G3192:L3193" si="7309">G3193</f>
        <v>87474.5</v>
      </c>
      <c r="H3192" s="14">
        <f t="shared" si="7309"/>
        <v>87474.5</v>
      </c>
      <c r="I3192" s="14">
        <f t="shared" si="7309"/>
        <v>87474.5</v>
      </c>
      <c r="J3192" s="14">
        <f t="shared" si="7309"/>
        <v>0</v>
      </c>
      <c r="K3192" s="14">
        <f t="shared" si="7309"/>
        <v>0</v>
      </c>
      <c r="L3192" s="14">
        <f t="shared" si="7309"/>
        <v>0</v>
      </c>
      <c r="M3192" s="14">
        <f t="shared" si="7247"/>
        <v>87474.5</v>
      </c>
      <c r="N3192" s="14">
        <f t="shared" si="7248"/>
        <v>87474.5</v>
      </c>
      <c r="O3192" s="14">
        <f t="shared" si="7249"/>
        <v>87474.5</v>
      </c>
      <c r="P3192" s="14">
        <f t="shared" ref="P3192:Q3193" si="7310">P3193</f>
        <v>0</v>
      </c>
      <c r="Q3192" s="14">
        <f t="shared" si="7310"/>
        <v>0</v>
      </c>
      <c r="R3192" s="14">
        <f t="shared" ref="R3192:T3193" si="7311">R3193</f>
        <v>0</v>
      </c>
      <c r="S3192" s="14">
        <f t="shared" si="7311"/>
        <v>0</v>
      </c>
      <c r="T3192" s="14">
        <f t="shared" si="7311"/>
        <v>0</v>
      </c>
      <c r="U3192" s="14">
        <f t="shared" ref="U3192:BB3193" si="7312">U3193</f>
        <v>0</v>
      </c>
      <c r="V3192" s="14">
        <f t="shared" si="7312"/>
        <v>0</v>
      </c>
      <c r="W3192" s="14">
        <f t="shared" si="7312"/>
        <v>0</v>
      </c>
      <c r="X3192" s="14">
        <f t="shared" si="7312"/>
        <v>0</v>
      </c>
      <c r="Y3192" s="14">
        <f t="shared" si="7312"/>
        <v>0</v>
      </c>
      <c r="Z3192" s="14">
        <f t="shared" si="7312"/>
        <v>0</v>
      </c>
      <c r="AA3192" s="14">
        <f t="shared" si="7312"/>
        <v>0</v>
      </c>
      <c r="AB3192" s="14">
        <f t="shared" si="7312"/>
        <v>0</v>
      </c>
      <c r="AC3192" s="14">
        <f t="shared" si="7312"/>
        <v>0</v>
      </c>
      <c r="AD3192" s="14">
        <f t="shared" si="7312"/>
        <v>0</v>
      </c>
      <c r="AE3192" s="14">
        <f t="shared" si="7312"/>
        <v>0</v>
      </c>
      <c r="AF3192" s="14">
        <f t="shared" si="7151"/>
        <v>87474.5</v>
      </c>
      <c r="AG3192" s="14">
        <f t="shared" si="7152"/>
        <v>87474.5</v>
      </c>
      <c r="AH3192" s="14">
        <f t="shared" si="7153"/>
        <v>87474.5</v>
      </c>
      <c r="AI3192" s="14">
        <f t="shared" si="7312"/>
        <v>0</v>
      </c>
      <c r="AJ3192" s="14">
        <f t="shared" si="7312"/>
        <v>0</v>
      </c>
      <c r="AK3192" s="14">
        <f t="shared" si="7295"/>
        <v>87474.5</v>
      </c>
      <c r="AL3192" s="14">
        <f t="shared" si="7296"/>
        <v>87474.5</v>
      </c>
      <c r="AM3192" s="14">
        <f t="shared" si="7297"/>
        <v>87474.5</v>
      </c>
      <c r="AN3192" s="14">
        <f t="shared" si="7312"/>
        <v>0</v>
      </c>
      <c r="AO3192" s="14">
        <f t="shared" si="7312"/>
        <v>0</v>
      </c>
      <c r="AP3192" s="14">
        <f t="shared" si="7312"/>
        <v>0</v>
      </c>
      <c r="AQ3192" s="14">
        <f t="shared" si="7312"/>
        <v>0</v>
      </c>
      <c r="AR3192" s="14">
        <f t="shared" si="7312"/>
        <v>0</v>
      </c>
      <c r="AS3192" s="14">
        <f t="shared" si="7312"/>
        <v>0</v>
      </c>
      <c r="AT3192" s="14">
        <f t="shared" si="7312"/>
        <v>0</v>
      </c>
      <c r="AU3192" s="14">
        <f t="shared" si="7312"/>
        <v>0</v>
      </c>
      <c r="AV3192" s="14">
        <f t="shared" si="7312"/>
        <v>0</v>
      </c>
      <c r="AW3192" s="14">
        <f t="shared" si="7312"/>
        <v>0</v>
      </c>
      <c r="AX3192" s="14">
        <f t="shared" si="7312"/>
        <v>0</v>
      </c>
      <c r="AY3192" s="14">
        <f t="shared" si="7207"/>
        <v>87474.5</v>
      </c>
      <c r="AZ3192" s="14">
        <f t="shared" si="7208"/>
        <v>87474.5</v>
      </c>
      <c r="BA3192" s="14">
        <f t="shared" si="7209"/>
        <v>87474.5</v>
      </c>
      <c r="BB3192" s="14">
        <f t="shared" si="7312"/>
        <v>0</v>
      </c>
      <c r="BC3192" s="2"/>
    </row>
    <row r="3193" spans="1:55" ht="15.75" customHeight="1" x14ac:dyDescent="0.25">
      <c r="A3193" s="33" t="s">
        <v>1291</v>
      </c>
      <c r="B3193" s="33" t="s">
        <v>24</v>
      </c>
      <c r="C3193" s="33" t="s">
        <v>42</v>
      </c>
      <c r="D3193" s="8" t="s">
        <v>391</v>
      </c>
      <c r="E3193" s="43" t="s">
        <v>236</v>
      </c>
      <c r="F3193" s="24" t="s">
        <v>482</v>
      </c>
      <c r="G3193" s="14">
        <f t="shared" si="7309"/>
        <v>87474.5</v>
      </c>
      <c r="H3193" s="14">
        <f t="shared" si="7309"/>
        <v>87474.5</v>
      </c>
      <c r="I3193" s="14">
        <f t="shared" si="7309"/>
        <v>87474.5</v>
      </c>
      <c r="J3193" s="14">
        <f t="shared" si="7309"/>
        <v>0</v>
      </c>
      <c r="K3193" s="14">
        <f t="shared" si="7309"/>
        <v>0</v>
      </c>
      <c r="L3193" s="14">
        <f t="shared" si="7309"/>
        <v>0</v>
      </c>
      <c r="M3193" s="14">
        <f t="shared" si="7247"/>
        <v>87474.5</v>
      </c>
      <c r="N3193" s="14">
        <f t="shared" si="7248"/>
        <v>87474.5</v>
      </c>
      <c r="O3193" s="14">
        <f t="shared" si="7249"/>
        <v>87474.5</v>
      </c>
      <c r="P3193" s="14">
        <f t="shared" si="7310"/>
        <v>0</v>
      </c>
      <c r="Q3193" s="14">
        <f t="shared" si="7310"/>
        <v>0</v>
      </c>
      <c r="R3193" s="14">
        <f t="shared" si="7311"/>
        <v>0</v>
      </c>
      <c r="S3193" s="14">
        <f t="shared" si="7311"/>
        <v>0</v>
      </c>
      <c r="T3193" s="14">
        <f t="shared" si="7311"/>
        <v>0</v>
      </c>
      <c r="U3193" s="14">
        <f t="shared" si="7312"/>
        <v>0</v>
      </c>
      <c r="V3193" s="14">
        <f t="shared" si="7312"/>
        <v>0</v>
      </c>
      <c r="W3193" s="14">
        <f t="shared" si="7312"/>
        <v>0</v>
      </c>
      <c r="X3193" s="14">
        <f t="shared" si="7312"/>
        <v>0</v>
      </c>
      <c r="Y3193" s="14">
        <f t="shared" si="7312"/>
        <v>0</v>
      </c>
      <c r="Z3193" s="14">
        <f t="shared" si="7312"/>
        <v>0</v>
      </c>
      <c r="AA3193" s="14">
        <f t="shared" si="7312"/>
        <v>0</v>
      </c>
      <c r="AB3193" s="14">
        <f t="shared" si="7312"/>
        <v>0</v>
      </c>
      <c r="AC3193" s="14">
        <f t="shared" si="7312"/>
        <v>0</v>
      </c>
      <c r="AD3193" s="14">
        <f t="shared" si="7312"/>
        <v>0</v>
      </c>
      <c r="AE3193" s="14">
        <f t="shared" si="7312"/>
        <v>0</v>
      </c>
      <c r="AF3193" s="14">
        <f t="shared" si="7151"/>
        <v>87474.5</v>
      </c>
      <c r="AG3193" s="14">
        <f t="shared" si="7152"/>
        <v>87474.5</v>
      </c>
      <c r="AH3193" s="14">
        <f t="shared" si="7153"/>
        <v>87474.5</v>
      </c>
      <c r="AI3193" s="14">
        <f t="shared" si="7312"/>
        <v>0</v>
      </c>
      <c r="AJ3193" s="14">
        <f t="shared" si="7312"/>
        <v>0</v>
      </c>
      <c r="AK3193" s="14">
        <f t="shared" si="7295"/>
        <v>87474.5</v>
      </c>
      <c r="AL3193" s="14">
        <f t="shared" si="7296"/>
        <v>87474.5</v>
      </c>
      <c r="AM3193" s="14">
        <f t="shared" si="7297"/>
        <v>87474.5</v>
      </c>
      <c r="AN3193" s="14">
        <f t="shared" si="7312"/>
        <v>0</v>
      </c>
      <c r="AO3193" s="14">
        <f t="shared" si="7312"/>
        <v>0</v>
      </c>
      <c r="AP3193" s="14">
        <f t="shared" si="7312"/>
        <v>0</v>
      </c>
      <c r="AQ3193" s="14">
        <f t="shared" si="7312"/>
        <v>0</v>
      </c>
      <c r="AR3193" s="14">
        <f t="shared" si="7312"/>
        <v>0</v>
      </c>
      <c r="AS3193" s="14">
        <f t="shared" si="7312"/>
        <v>0</v>
      </c>
      <c r="AT3193" s="14">
        <f t="shared" si="7312"/>
        <v>0</v>
      </c>
      <c r="AU3193" s="14">
        <f t="shared" si="7312"/>
        <v>0</v>
      </c>
      <c r="AV3193" s="14">
        <f t="shared" si="7312"/>
        <v>0</v>
      </c>
      <c r="AW3193" s="14">
        <f t="shared" si="7312"/>
        <v>0</v>
      </c>
      <c r="AX3193" s="14">
        <f t="shared" si="7312"/>
        <v>0</v>
      </c>
      <c r="AY3193" s="14">
        <f t="shared" si="7207"/>
        <v>87474.5</v>
      </c>
      <c r="AZ3193" s="14">
        <f t="shared" si="7208"/>
        <v>87474.5</v>
      </c>
      <c r="BA3193" s="14">
        <f t="shared" si="7209"/>
        <v>87474.5</v>
      </c>
      <c r="BB3193" s="14">
        <f t="shared" si="7312"/>
        <v>0</v>
      </c>
      <c r="BC3193" s="2"/>
    </row>
    <row r="3194" spans="1:55" ht="63" customHeight="1" x14ac:dyDescent="0.25">
      <c r="A3194" s="33" t="s">
        <v>1291</v>
      </c>
      <c r="B3194" s="33" t="s">
        <v>24</v>
      </c>
      <c r="C3194" s="33" t="s">
        <v>42</v>
      </c>
      <c r="D3194" s="8" t="s">
        <v>391</v>
      </c>
      <c r="E3194" s="43" t="s">
        <v>1307</v>
      </c>
      <c r="F3194" s="18" t="s">
        <v>490</v>
      </c>
      <c r="G3194" s="14">
        <v>87474.5</v>
      </c>
      <c r="H3194" s="14">
        <v>87474.5</v>
      </c>
      <c r="I3194" s="14">
        <v>87474.5</v>
      </c>
      <c r="J3194" s="14"/>
      <c r="K3194" s="14"/>
      <c r="L3194" s="14"/>
      <c r="M3194" s="14">
        <f t="shared" si="7247"/>
        <v>87474.5</v>
      </c>
      <c r="N3194" s="14">
        <f t="shared" si="7248"/>
        <v>87474.5</v>
      </c>
      <c r="O3194" s="14">
        <f t="shared" si="7249"/>
        <v>87474.5</v>
      </c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>
        <f t="shared" ref="AF3194:AF3257" si="7313">M3194+P3194+Q3194+R3194+S3194+T3194+U3194+V3194+W3194+X3194</f>
        <v>87474.5</v>
      </c>
      <c r="AG3194" s="14">
        <f t="shared" ref="AG3194:AG3257" si="7314">N3194+Y3194+Z3194+AA3194+AB3194</f>
        <v>87474.5</v>
      </c>
      <c r="AH3194" s="14">
        <f t="shared" ref="AH3194:AH3257" si="7315">O3194+AC3194+AD3194+AE3194</f>
        <v>87474.5</v>
      </c>
      <c r="AI3194" s="14"/>
      <c r="AJ3194" s="14"/>
      <c r="AK3194" s="14">
        <f t="shared" si="7295"/>
        <v>87474.5</v>
      </c>
      <c r="AL3194" s="14">
        <f t="shared" si="7296"/>
        <v>87474.5</v>
      </c>
      <c r="AM3194" s="14">
        <f t="shared" si="7297"/>
        <v>87474.5</v>
      </c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>
        <f t="shared" si="7207"/>
        <v>87474.5</v>
      </c>
      <c r="AZ3194" s="14">
        <f t="shared" si="7208"/>
        <v>87474.5</v>
      </c>
      <c r="BA3194" s="14">
        <f t="shared" si="7209"/>
        <v>87474.5</v>
      </c>
      <c r="BB3194" s="14"/>
      <c r="BC3194" s="2"/>
    </row>
    <row r="3195" spans="1:55" ht="47.25" customHeight="1" x14ac:dyDescent="0.25">
      <c r="A3195" s="33" t="s">
        <v>1291</v>
      </c>
      <c r="B3195" s="33" t="s">
        <v>24</v>
      </c>
      <c r="C3195" s="33" t="s">
        <v>42</v>
      </c>
      <c r="D3195" s="8" t="s">
        <v>393</v>
      </c>
      <c r="E3195" s="8"/>
      <c r="F3195" s="18" t="s">
        <v>1007</v>
      </c>
      <c r="G3195" s="14">
        <f t="shared" ref="G3195:L3196" si="7316">G3196</f>
        <v>421425.4</v>
      </c>
      <c r="H3195" s="14">
        <f t="shared" si="7316"/>
        <v>421425.4</v>
      </c>
      <c r="I3195" s="14">
        <f t="shared" si="7316"/>
        <v>421425.4</v>
      </c>
      <c r="J3195" s="14">
        <f t="shared" si="7316"/>
        <v>0</v>
      </c>
      <c r="K3195" s="14">
        <f t="shared" si="7316"/>
        <v>0</v>
      </c>
      <c r="L3195" s="14">
        <f t="shared" si="7316"/>
        <v>0</v>
      </c>
      <c r="M3195" s="14">
        <f t="shared" si="7247"/>
        <v>421425.4</v>
      </c>
      <c r="N3195" s="14">
        <f t="shared" si="7248"/>
        <v>421425.4</v>
      </c>
      <c r="O3195" s="14">
        <f t="shared" si="7249"/>
        <v>421425.4</v>
      </c>
      <c r="P3195" s="14">
        <f t="shared" ref="P3195:Q3196" si="7317">P3196</f>
        <v>0</v>
      </c>
      <c r="Q3195" s="14">
        <f t="shared" si="7317"/>
        <v>0</v>
      </c>
      <c r="R3195" s="14">
        <f t="shared" ref="R3195:T3196" si="7318">R3196</f>
        <v>0</v>
      </c>
      <c r="S3195" s="14">
        <f t="shared" si="7318"/>
        <v>0</v>
      </c>
      <c r="T3195" s="14">
        <f t="shared" si="7318"/>
        <v>0</v>
      </c>
      <c r="U3195" s="14">
        <f t="shared" ref="U3195:BB3196" si="7319">U3196</f>
        <v>50000</v>
      </c>
      <c r="V3195" s="14">
        <f t="shared" si="7319"/>
        <v>0</v>
      </c>
      <c r="W3195" s="14">
        <f t="shared" si="7319"/>
        <v>0</v>
      </c>
      <c r="X3195" s="14">
        <f t="shared" si="7319"/>
        <v>0</v>
      </c>
      <c r="Y3195" s="14">
        <f t="shared" si="7319"/>
        <v>0</v>
      </c>
      <c r="Z3195" s="14">
        <f t="shared" si="7319"/>
        <v>0</v>
      </c>
      <c r="AA3195" s="14">
        <f t="shared" si="7319"/>
        <v>0</v>
      </c>
      <c r="AB3195" s="14">
        <f t="shared" si="7319"/>
        <v>0</v>
      </c>
      <c r="AC3195" s="14">
        <f t="shared" si="7319"/>
        <v>0</v>
      </c>
      <c r="AD3195" s="14">
        <f t="shared" si="7319"/>
        <v>0</v>
      </c>
      <c r="AE3195" s="14">
        <f t="shared" si="7319"/>
        <v>0</v>
      </c>
      <c r="AF3195" s="14">
        <f t="shared" si="7313"/>
        <v>471425.4</v>
      </c>
      <c r="AG3195" s="14">
        <f t="shared" si="7314"/>
        <v>421425.4</v>
      </c>
      <c r="AH3195" s="14">
        <f t="shared" si="7315"/>
        <v>421425.4</v>
      </c>
      <c r="AI3195" s="14">
        <f t="shared" si="7319"/>
        <v>0</v>
      </c>
      <c r="AJ3195" s="14">
        <f t="shared" si="7319"/>
        <v>0</v>
      </c>
      <c r="AK3195" s="14">
        <f t="shared" si="7295"/>
        <v>471425.4</v>
      </c>
      <c r="AL3195" s="14">
        <f t="shared" si="7296"/>
        <v>421425.4</v>
      </c>
      <c r="AM3195" s="14">
        <f t="shared" si="7297"/>
        <v>421425.4</v>
      </c>
      <c r="AN3195" s="14">
        <f t="shared" si="7319"/>
        <v>0</v>
      </c>
      <c r="AO3195" s="14">
        <f t="shared" si="7319"/>
        <v>0</v>
      </c>
      <c r="AP3195" s="14">
        <f t="shared" si="7319"/>
        <v>0</v>
      </c>
      <c r="AQ3195" s="14">
        <f t="shared" si="7319"/>
        <v>0</v>
      </c>
      <c r="AR3195" s="14">
        <f t="shared" si="7319"/>
        <v>0</v>
      </c>
      <c r="AS3195" s="14">
        <f t="shared" si="7319"/>
        <v>0</v>
      </c>
      <c r="AT3195" s="14">
        <f t="shared" si="7319"/>
        <v>0</v>
      </c>
      <c r="AU3195" s="14">
        <f t="shared" si="7319"/>
        <v>0</v>
      </c>
      <c r="AV3195" s="14">
        <f t="shared" si="7319"/>
        <v>0</v>
      </c>
      <c r="AW3195" s="14">
        <f t="shared" si="7319"/>
        <v>0</v>
      </c>
      <c r="AX3195" s="14">
        <f t="shared" si="7319"/>
        <v>0</v>
      </c>
      <c r="AY3195" s="14">
        <f t="shared" si="7207"/>
        <v>471425.4</v>
      </c>
      <c r="AZ3195" s="14">
        <f t="shared" si="7208"/>
        <v>421425.4</v>
      </c>
      <c r="BA3195" s="14">
        <f t="shared" si="7209"/>
        <v>421425.4</v>
      </c>
      <c r="BB3195" s="14">
        <f t="shared" si="7319"/>
        <v>0</v>
      </c>
      <c r="BC3195" s="2"/>
    </row>
    <row r="3196" spans="1:55" ht="15.75" customHeight="1" x14ac:dyDescent="0.25">
      <c r="A3196" s="33" t="s">
        <v>1291</v>
      </c>
      <c r="B3196" s="33" t="s">
        <v>24</v>
      </c>
      <c r="C3196" s="33" t="s">
        <v>42</v>
      </c>
      <c r="D3196" s="8" t="s">
        <v>393</v>
      </c>
      <c r="E3196" s="43" t="s">
        <v>236</v>
      </c>
      <c r="F3196" s="24" t="s">
        <v>482</v>
      </c>
      <c r="G3196" s="14">
        <f t="shared" si="7316"/>
        <v>421425.4</v>
      </c>
      <c r="H3196" s="14">
        <f t="shared" si="7316"/>
        <v>421425.4</v>
      </c>
      <c r="I3196" s="14">
        <f t="shared" si="7316"/>
        <v>421425.4</v>
      </c>
      <c r="J3196" s="14">
        <f t="shared" si="7316"/>
        <v>0</v>
      </c>
      <c r="K3196" s="14">
        <f t="shared" si="7316"/>
        <v>0</v>
      </c>
      <c r="L3196" s="14">
        <f t="shared" si="7316"/>
        <v>0</v>
      </c>
      <c r="M3196" s="14">
        <f t="shared" si="7247"/>
        <v>421425.4</v>
      </c>
      <c r="N3196" s="14">
        <f t="shared" si="7248"/>
        <v>421425.4</v>
      </c>
      <c r="O3196" s="14">
        <f t="shared" si="7249"/>
        <v>421425.4</v>
      </c>
      <c r="P3196" s="14">
        <f t="shared" si="7317"/>
        <v>0</v>
      </c>
      <c r="Q3196" s="14">
        <f t="shared" si="7317"/>
        <v>0</v>
      </c>
      <c r="R3196" s="14">
        <f t="shared" si="7318"/>
        <v>0</v>
      </c>
      <c r="S3196" s="14">
        <f t="shared" si="7318"/>
        <v>0</v>
      </c>
      <c r="T3196" s="14">
        <f t="shared" si="7318"/>
        <v>0</v>
      </c>
      <c r="U3196" s="14">
        <f t="shared" si="7319"/>
        <v>50000</v>
      </c>
      <c r="V3196" s="14">
        <f t="shared" si="7319"/>
        <v>0</v>
      </c>
      <c r="W3196" s="14">
        <f t="shared" si="7319"/>
        <v>0</v>
      </c>
      <c r="X3196" s="14">
        <f t="shared" si="7319"/>
        <v>0</v>
      </c>
      <c r="Y3196" s="14">
        <f t="shared" si="7319"/>
        <v>0</v>
      </c>
      <c r="Z3196" s="14">
        <f t="shared" si="7319"/>
        <v>0</v>
      </c>
      <c r="AA3196" s="14">
        <f t="shared" si="7319"/>
        <v>0</v>
      </c>
      <c r="AB3196" s="14">
        <f t="shared" si="7319"/>
        <v>0</v>
      </c>
      <c r="AC3196" s="14">
        <f t="shared" si="7319"/>
        <v>0</v>
      </c>
      <c r="AD3196" s="14">
        <f t="shared" si="7319"/>
        <v>0</v>
      </c>
      <c r="AE3196" s="14">
        <f t="shared" si="7319"/>
        <v>0</v>
      </c>
      <c r="AF3196" s="14">
        <f t="shared" si="7313"/>
        <v>471425.4</v>
      </c>
      <c r="AG3196" s="14">
        <f t="shared" si="7314"/>
        <v>421425.4</v>
      </c>
      <c r="AH3196" s="14">
        <f t="shared" si="7315"/>
        <v>421425.4</v>
      </c>
      <c r="AI3196" s="14">
        <f t="shared" si="7319"/>
        <v>0</v>
      </c>
      <c r="AJ3196" s="14">
        <f t="shared" si="7319"/>
        <v>0</v>
      </c>
      <c r="AK3196" s="14">
        <f t="shared" si="7295"/>
        <v>471425.4</v>
      </c>
      <c r="AL3196" s="14">
        <f t="shared" si="7296"/>
        <v>421425.4</v>
      </c>
      <c r="AM3196" s="14">
        <f t="shared" si="7297"/>
        <v>421425.4</v>
      </c>
      <c r="AN3196" s="14">
        <f t="shared" si="7319"/>
        <v>0</v>
      </c>
      <c r="AO3196" s="14">
        <f t="shared" si="7319"/>
        <v>0</v>
      </c>
      <c r="AP3196" s="14">
        <f t="shared" si="7319"/>
        <v>0</v>
      </c>
      <c r="AQ3196" s="14">
        <f t="shared" si="7319"/>
        <v>0</v>
      </c>
      <c r="AR3196" s="14">
        <f t="shared" si="7319"/>
        <v>0</v>
      </c>
      <c r="AS3196" s="14">
        <f t="shared" si="7319"/>
        <v>0</v>
      </c>
      <c r="AT3196" s="14">
        <f t="shared" si="7319"/>
        <v>0</v>
      </c>
      <c r="AU3196" s="14">
        <f t="shared" si="7319"/>
        <v>0</v>
      </c>
      <c r="AV3196" s="14">
        <f t="shared" si="7319"/>
        <v>0</v>
      </c>
      <c r="AW3196" s="14">
        <f t="shared" si="7319"/>
        <v>0</v>
      </c>
      <c r="AX3196" s="14">
        <f t="shared" si="7319"/>
        <v>0</v>
      </c>
      <c r="AY3196" s="14">
        <f t="shared" si="7207"/>
        <v>471425.4</v>
      </c>
      <c r="AZ3196" s="14">
        <f t="shared" si="7208"/>
        <v>421425.4</v>
      </c>
      <c r="BA3196" s="14">
        <f t="shared" si="7209"/>
        <v>421425.4</v>
      </c>
      <c r="BB3196" s="14">
        <f t="shared" si="7319"/>
        <v>0</v>
      </c>
      <c r="BC3196" s="2"/>
    </row>
    <row r="3197" spans="1:55" ht="63" customHeight="1" x14ac:dyDescent="0.25">
      <c r="A3197" s="33" t="s">
        <v>1291</v>
      </c>
      <c r="B3197" s="33" t="s">
        <v>24</v>
      </c>
      <c r="C3197" s="33" t="s">
        <v>42</v>
      </c>
      <c r="D3197" s="8" t="s">
        <v>393</v>
      </c>
      <c r="E3197" s="43" t="s">
        <v>1307</v>
      </c>
      <c r="F3197" s="18" t="s">
        <v>490</v>
      </c>
      <c r="G3197" s="14">
        <v>421425.4</v>
      </c>
      <c r="H3197" s="14">
        <v>421425.4</v>
      </c>
      <c r="I3197" s="14">
        <v>421425.4</v>
      </c>
      <c r="J3197" s="14"/>
      <c r="K3197" s="14"/>
      <c r="L3197" s="14"/>
      <c r="M3197" s="14">
        <f t="shared" si="7247"/>
        <v>421425.4</v>
      </c>
      <c r="N3197" s="14">
        <f t="shared" si="7248"/>
        <v>421425.4</v>
      </c>
      <c r="O3197" s="14">
        <f t="shared" si="7249"/>
        <v>421425.4</v>
      </c>
      <c r="P3197" s="14"/>
      <c r="Q3197" s="14"/>
      <c r="R3197" s="14"/>
      <c r="S3197" s="14"/>
      <c r="T3197" s="14"/>
      <c r="U3197" s="14">
        <v>50000</v>
      </c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>
        <f t="shared" si="7313"/>
        <v>471425.4</v>
      </c>
      <c r="AG3197" s="14">
        <f t="shared" si="7314"/>
        <v>421425.4</v>
      </c>
      <c r="AH3197" s="14">
        <f t="shared" si="7315"/>
        <v>421425.4</v>
      </c>
      <c r="AI3197" s="14"/>
      <c r="AJ3197" s="14"/>
      <c r="AK3197" s="14">
        <f t="shared" si="7295"/>
        <v>471425.4</v>
      </c>
      <c r="AL3197" s="14">
        <f t="shared" si="7296"/>
        <v>421425.4</v>
      </c>
      <c r="AM3197" s="14">
        <f t="shared" si="7297"/>
        <v>421425.4</v>
      </c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>
        <f t="shared" si="7207"/>
        <v>471425.4</v>
      </c>
      <c r="AZ3197" s="14">
        <f t="shared" si="7208"/>
        <v>421425.4</v>
      </c>
      <c r="BA3197" s="14">
        <f t="shared" si="7209"/>
        <v>421425.4</v>
      </c>
      <c r="BB3197" s="14"/>
      <c r="BC3197" s="2"/>
    </row>
    <row r="3198" spans="1:55" ht="47.25" customHeight="1" x14ac:dyDescent="0.25">
      <c r="A3198" s="33" t="s">
        <v>1291</v>
      </c>
      <c r="B3198" s="33" t="s">
        <v>24</v>
      </c>
      <c r="C3198" s="33" t="s">
        <v>42</v>
      </c>
      <c r="D3198" s="8" t="s">
        <v>395</v>
      </c>
      <c r="E3198" s="8"/>
      <c r="F3198" s="13" t="s">
        <v>800</v>
      </c>
      <c r="G3198" s="14">
        <f t="shared" ref="G3198:L3198" si="7320">G3199</f>
        <v>50848</v>
      </c>
      <c r="H3198" s="14">
        <f t="shared" si="7320"/>
        <v>51077</v>
      </c>
      <c r="I3198" s="14">
        <f t="shared" si="7320"/>
        <v>51077</v>
      </c>
      <c r="J3198" s="14">
        <f t="shared" si="7320"/>
        <v>0</v>
      </c>
      <c r="K3198" s="14">
        <f t="shared" si="7320"/>
        <v>0</v>
      </c>
      <c r="L3198" s="14">
        <f t="shared" si="7320"/>
        <v>0</v>
      </c>
      <c r="M3198" s="14">
        <f t="shared" si="7247"/>
        <v>50848</v>
      </c>
      <c r="N3198" s="14">
        <f t="shared" si="7248"/>
        <v>51077</v>
      </c>
      <c r="O3198" s="14">
        <f t="shared" si="7249"/>
        <v>51077</v>
      </c>
      <c r="P3198" s="14">
        <f t="shared" ref="P3198:Q3198" si="7321">P3199</f>
        <v>0</v>
      </c>
      <c r="Q3198" s="14">
        <f t="shared" si="7321"/>
        <v>0</v>
      </c>
      <c r="R3198" s="14">
        <f t="shared" ref="R3198:T3198" si="7322">R3199</f>
        <v>0</v>
      </c>
      <c r="S3198" s="14">
        <f t="shared" si="7322"/>
        <v>0</v>
      </c>
      <c r="T3198" s="14">
        <f t="shared" si="7322"/>
        <v>0</v>
      </c>
      <c r="U3198" s="14">
        <f t="shared" ref="U3198:BB3198" si="7323">U3199</f>
        <v>0</v>
      </c>
      <c r="V3198" s="14">
        <f t="shared" si="7323"/>
        <v>0</v>
      </c>
      <c r="W3198" s="14">
        <f t="shared" si="7323"/>
        <v>0</v>
      </c>
      <c r="X3198" s="14">
        <f t="shared" si="7323"/>
        <v>0</v>
      </c>
      <c r="Y3198" s="14">
        <f t="shared" si="7323"/>
        <v>0</v>
      </c>
      <c r="Z3198" s="14">
        <f t="shared" si="7323"/>
        <v>0</v>
      </c>
      <c r="AA3198" s="14">
        <f t="shared" si="7323"/>
        <v>0</v>
      </c>
      <c r="AB3198" s="14">
        <f t="shared" si="7323"/>
        <v>0</v>
      </c>
      <c r="AC3198" s="14">
        <f t="shared" si="7323"/>
        <v>0</v>
      </c>
      <c r="AD3198" s="14">
        <f t="shared" si="7323"/>
        <v>0</v>
      </c>
      <c r="AE3198" s="14">
        <f t="shared" si="7323"/>
        <v>0</v>
      </c>
      <c r="AF3198" s="14">
        <f t="shared" si="7313"/>
        <v>50848</v>
      </c>
      <c r="AG3198" s="14">
        <f t="shared" si="7314"/>
        <v>51077</v>
      </c>
      <c r="AH3198" s="14">
        <f t="shared" si="7315"/>
        <v>51077</v>
      </c>
      <c r="AI3198" s="14">
        <f t="shared" si="7323"/>
        <v>0</v>
      </c>
      <c r="AJ3198" s="14">
        <f t="shared" si="7323"/>
        <v>0</v>
      </c>
      <c r="AK3198" s="14">
        <f t="shared" si="7295"/>
        <v>50848</v>
      </c>
      <c r="AL3198" s="14">
        <f t="shared" si="7296"/>
        <v>51077</v>
      </c>
      <c r="AM3198" s="14">
        <f t="shared" si="7297"/>
        <v>51077</v>
      </c>
      <c r="AN3198" s="14">
        <f t="shared" si="7323"/>
        <v>0</v>
      </c>
      <c r="AO3198" s="14">
        <f t="shared" si="7323"/>
        <v>0</v>
      </c>
      <c r="AP3198" s="14">
        <f t="shared" si="7323"/>
        <v>-64.192999999999998</v>
      </c>
      <c r="AQ3198" s="14">
        <f t="shared" si="7323"/>
        <v>0</v>
      </c>
      <c r="AR3198" s="14">
        <f t="shared" si="7323"/>
        <v>0</v>
      </c>
      <c r="AS3198" s="14">
        <f t="shared" si="7323"/>
        <v>0</v>
      </c>
      <c r="AT3198" s="14">
        <f t="shared" si="7323"/>
        <v>0</v>
      </c>
      <c r="AU3198" s="14">
        <f t="shared" si="7323"/>
        <v>0</v>
      </c>
      <c r="AV3198" s="14">
        <f t="shared" si="7323"/>
        <v>0</v>
      </c>
      <c r="AW3198" s="14">
        <f t="shared" si="7323"/>
        <v>0</v>
      </c>
      <c r="AX3198" s="14">
        <f t="shared" si="7323"/>
        <v>0</v>
      </c>
      <c r="AY3198" s="14">
        <f t="shared" si="7207"/>
        <v>50783.807000000001</v>
      </c>
      <c r="AZ3198" s="14">
        <f t="shared" si="7208"/>
        <v>51077</v>
      </c>
      <c r="BA3198" s="14">
        <f t="shared" si="7209"/>
        <v>51077</v>
      </c>
      <c r="BB3198" s="14">
        <f t="shared" si="7323"/>
        <v>0</v>
      </c>
      <c r="BC3198" s="2"/>
    </row>
    <row r="3199" spans="1:55" ht="63" customHeight="1" x14ac:dyDescent="0.25">
      <c r="A3199" s="33" t="s">
        <v>1291</v>
      </c>
      <c r="B3199" s="33" t="s">
        <v>24</v>
      </c>
      <c r="C3199" s="33" t="s">
        <v>42</v>
      </c>
      <c r="D3199" s="8" t="s">
        <v>396</v>
      </c>
      <c r="E3199" s="8"/>
      <c r="F3199" s="24" t="s">
        <v>970</v>
      </c>
      <c r="G3199" s="14">
        <f t="shared" ref="G3199:L3199" si="7324">G3200+G3202+G3204</f>
        <v>50848</v>
      </c>
      <c r="H3199" s="14">
        <f t="shared" si="7324"/>
        <v>51077</v>
      </c>
      <c r="I3199" s="14">
        <f t="shared" si="7324"/>
        <v>51077</v>
      </c>
      <c r="J3199" s="14">
        <f t="shared" si="7324"/>
        <v>0</v>
      </c>
      <c r="K3199" s="14">
        <f t="shared" si="7324"/>
        <v>0</v>
      </c>
      <c r="L3199" s="14">
        <f t="shared" si="7324"/>
        <v>0</v>
      </c>
      <c r="M3199" s="14">
        <f t="shared" si="7247"/>
        <v>50848</v>
      </c>
      <c r="N3199" s="14">
        <f t="shared" si="7248"/>
        <v>51077</v>
      </c>
      <c r="O3199" s="14">
        <f t="shared" si="7249"/>
        <v>51077</v>
      </c>
      <c r="P3199" s="14">
        <f t="shared" ref="P3199:Q3199" si="7325">P3200+P3202+P3204</f>
        <v>0</v>
      </c>
      <c r="Q3199" s="14">
        <f t="shared" si="7325"/>
        <v>0</v>
      </c>
      <c r="R3199" s="14">
        <f t="shared" ref="R3199:T3199" si="7326">R3200+R3202+R3204</f>
        <v>0</v>
      </c>
      <c r="S3199" s="14">
        <f t="shared" si="7326"/>
        <v>0</v>
      </c>
      <c r="T3199" s="14">
        <f t="shared" si="7326"/>
        <v>0</v>
      </c>
      <c r="U3199" s="14">
        <f t="shared" ref="U3199:BB3199" si="7327">U3200+U3202+U3204</f>
        <v>0</v>
      </c>
      <c r="V3199" s="14">
        <f t="shared" ref="V3199:AC3199" si="7328">V3200+V3202+V3204</f>
        <v>0</v>
      </c>
      <c r="W3199" s="14">
        <f t="shared" si="7328"/>
        <v>0</v>
      </c>
      <c r="X3199" s="14">
        <f t="shared" si="7328"/>
        <v>0</v>
      </c>
      <c r="Y3199" s="14">
        <f t="shared" si="7328"/>
        <v>0</v>
      </c>
      <c r="Z3199" s="14">
        <f t="shared" si="7328"/>
        <v>0</v>
      </c>
      <c r="AA3199" s="14">
        <f t="shared" si="7328"/>
        <v>0</v>
      </c>
      <c r="AB3199" s="14">
        <f t="shared" si="7328"/>
        <v>0</v>
      </c>
      <c r="AC3199" s="14">
        <f t="shared" si="7328"/>
        <v>0</v>
      </c>
      <c r="AD3199" s="14">
        <f t="shared" ref="AD3199:AE3199" si="7329">AD3200+AD3202+AD3204</f>
        <v>0</v>
      </c>
      <c r="AE3199" s="14">
        <f t="shared" si="7329"/>
        <v>0</v>
      </c>
      <c r="AF3199" s="14">
        <f t="shared" si="7313"/>
        <v>50848</v>
      </c>
      <c r="AG3199" s="14">
        <f t="shared" si="7314"/>
        <v>51077</v>
      </c>
      <c r="AH3199" s="14">
        <f t="shared" si="7315"/>
        <v>51077</v>
      </c>
      <c r="AI3199" s="14">
        <f t="shared" ref="AI3199:AJ3199" si="7330">AI3200+AI3202+AI3204</f>
        <v>0</v>
      </c>
      <c r="AJ3199" s="14">
        <f t="shared" si="7330"/>
        <v>0</v>
      </c>
      <c r="AK3199" s="14">
        <f t="shared" si="7295"/>
        <v>50848</v>
      </c>
      <c r="AL3199" s="14">
        <f t="shared" si="7296"/>
        <v>51077</v>
      </c>
      <c r="AM3199" s="14">
        <f t="shared" si="7297"/>
        <v>51077</v>
      </c>
      <c r="AN3199" s="14">
        <f t="shared" ref="AN3199:AO3199" si="7331">AN3200+AN3202+AN3204</f>
        <v>0</v>
      </c>
      <c r="AO3199" s="14">
        <f t="shared" si="7331"/>
        <v>0</v>
      </c>
      <c r="AP3199" s="14">
        <f t="shared" ref="AP3199:AW3199" si="7332">AP3200+AP3202+AP3204</f>
        <v>-64.192999999999998</v>
      </c>
      <c r="AQ3199" s="14">
        <f t="shared" si="7332"/>
        <v>0</v>
      </c>
      <c r="AR3199" s="14">
        <f t="shared" si="7332"/>
        <v>0</v>
      </c>
      <c r="AS3199" s="14">
        <f t="shared" si="7332"/>
        <v>0</v>
      </c>
      <c r="AT3199" s="14">
        <f t="shared" si="7332"/>
        <v>0</v>
      </c>
      <c r="AU3199" s="14">
        <f t="shared" si="7332"/>
        <v>0</v>
      </c>
      <c r="AV3199" s="14">
        <f t="shared" si="7332"/>
        <v>0</v>
      </c>
      <c r="AW3199" s="14">
        <f t="shared" si="7332"/>
        <v>0</v>
      </c>
      <c r="AX3199" s="14">
        <f t="shared" ref="AX3199" si="7333">AX3200+AX3202+AX3204</f>
        <v>0</v>
      </c>
      <c r="AY3199" s="14">
        <f t="shared" si="7207"/>
        <v>50783.807000000001</v>
      </c>
      <c r="AZ3199" s="14">
        <f t="shared" si="7208"/>
        <v>51077</v>
      </c>
      <c r="BA3199" s="14">
        <f t="shared" si="7209"/>
        <v>51077</v>
      </c>
      <c r="BB3199" s="14">
        <f t="shared" si="7327"/>
        <v>0</v>
      </c>
      <c r="BC3199" s="2"/>
    </row>
    <row r="3200" spans="1:55" ht="78.75" customHeight="1" x14ac:dyDescent="0.25">
      <c r="A3200" s="33" t="s">
        <v>1291</v>
      </c>
      <c r="B3200" s="33" t="s">
        <v>24</v>
      </c>
      <c r="C3200" s="33" t="s">
        <v>42</v>
      </c>
      <c r="D3200" s="8" t="s">
        <v>396</v>
      </c>
      <c r="E3200" s="43" t="s">
        <v>202</v>
      </c>
      <c r="F3200" s="24" t="s">
        <v>466</v>
      </c>
      <c r="G3200" s="14">
        <f t="shared" ref="G3200:L3200" si="7334">G3201</f>
        <v>31702.400000000001</v>
      </c>
      <c r="H3200" s="14">
        <f t="shared" si="7334"/>
        <v>31702.400000000001</v>
      </c>
      <c r="I3200" s="14">
        <f t="shared" si="7334"/>
        <v>31702.400000000001</v>
      </c>
      <c r="J3200" s="14">
        <f t="shared" si="7334"/>
        <v>0</v>
      </c>
      <c r="K3200" s="14">
        <f t="shared" si="7334"/>
        <v>0</v>
      </c>
      <c r="L3200" s="14">
        <f t="shared" si="7334"/>
        <v>0</v>
      </c>
      <c r="M3200" s="14">
        <f t="shared" si="7247"/>
        <v>31702.400000000001</v>
      </c>
      <c r="N3200" s="14">
        <f t="shared" si="7248"/>
        <v>31702.400000000001</v>
      </c>
      <c r="O3200" s="14">
        <f t="shared" si="7249"/>
        <v>31702.400000000001</v>
      </c>
      <c r="P3200" s="14">
        <f t="shared" ref="P3200:Q3200" si="7335">P3201</f>
        <v>0</v>
      </c>
      <c r="Q3200" s="14">
        <f t="shared" si="7335"/>
        <v>0</v>
      </c>
      <c r="R3200" s="14">
        <f t="shared" ref="R3200:T3200" si="7336">R3201</f>
        <v>0</v>
      </c>
      <c r="S3200" s="14">
        <f t="shared" si="7336"/>
        <v>0</v>
      </c>
      <c r="T3200" s="14">
        <f t="shared" si="7336"/>
        <v>0</v>
      </c>
      <c r="U3200" s="14">
        <f t="shared" ref="U3200:BB3200" si="7337">U3201</f>
        <v>0</v>
      </c>
      <c r="V3200" s="14">
        <f t="shared" si="7337"/>
        <v>0</v>
      </c>
      <c r="W3200" s="14">
        <f t="shared" si="7337"/>
        <v>0</v>
      </c>
      <c r="X3200" s="14">
        <f t="shared" si="7337"/>
        <v>0</v>
      </c>
      <c r="Y3200" s="14">
        <f t="shared" si="7337"/>
        <v>0</v>
      </c>
      <c r="Z3200" s="14">
        <f t="shared" si="7337"/>
        <v>0</v>
      </c>
      <c r="AA3200" s="14">
        <f t="shared" si="7337"/>
        <v>0</v>
      </c>
      <c r="AB3200" s="14">
        <f t="shared" si="7337"/>
        <v>0</v>
      </c>
      <c r="AC3200" s="14">
        <f t="shared" si="7337"/>
        <v>0</v>
      </c>
      <c r="AD3200" s="14">
        <f t="shared" si="7337"/>
        <v>0</v>
      </c>
      <c r="AE3200" s="14">
        <f t="shared" si="7337"/>
        <v>0</v>
      </c>
      <c r="AF3200" s="14">
        <f t="shared" si="7313"/>
        <v>31702.400000000001</v>
      </c>
      <c r="AG3200" s="14">
        <f t="shared" si="7314"/>
        <v>31702.400000000001</v>
      </c>
      <c r="AH3200" s="14">
        <f t="shared" si="7315"/>
        <v>31702.400000000001</v>
      </c>
      <c r="AI3200" s="14">
        <f t="shared" si="7337"/>
        <v>0</v>
      </c>
      <c r="AJ3200" s="14">
        <f t="shared" si="7337"/>
        <v>0</v>
      </c>
      <c r="AK3200" s="14">
        <f t="shared" si="7295"/>
        <v>31702.400000000001</v>
      </c>
      <c r="AL3200" s="14">
        <f t="shared" si="7296"/>
        <v>31702.400000000001</v>
      </c>
      <c r="AM3200" s="14">
        <f t="shared" si="7297"/>
        <v>31702.400000000001</v>
      </c>
      <c r="AN3200" s="14">
        <f t="shared" si="7337"/>
        <v>0</v>
      </c>
      <c r="AO3200" s="14">
        <f t="shared" si="7337"/>
        <v>0</v>
      </c>
      <c r="AP3200" s="14">
        <f t="shared" si="7337"/>
        <v>0</v>
      </c>
      <c r="AQ3200" s="14">
        <f t="shared" si="7337"/>
        <v>0</v>
      </c>
      <c r="AR3200" s="14">
        <f t="shared" si="7337"/>
        <v>0</v>
      </c>
      <c r="AS3200" s="14">
        <f t="shared" si="7337"/>
        <v>0</v>
      </c>
      <c r="AT3200" s="14">
        <f t="shared" si="7337"/>
        <v>0</v>
      </c>
      <c r="AU3200" s="14">
        <f t="shared" si="7337"/>
        <v>0</v>
      </c>
      <c r="AV3200" s="14">
        <f t="shared" si="7337"/>
        <v>0</v>
      </c>
      <c r="AW3200" s="14">
        <f t="shared" si="7337"/>
        <v>0</v>
      </c>
      <c r="AX3200" s="14">
        <f t="shared" si="7337"/>
        <v>0</v>
      </c>
      <c r="AY3200" s="14">
        <f t="shared" si="7207"/>
        <v>31702.400000000001</v>
      </c>
      <c r="AZ3200" s="14">
        <f t="shared" si="7208"/>
        <v>31702.400000000001</v>
      </c>
      <c r="BA3200" s="14">
        <f t="shared" si="7209"/>
        <v>31702.400000000001</v>
      </c>
      <c r="BB3200" s="14">
        <f t="shared" si="7337"/>
        <v>0</v>
      </c>
      <c r="BC3200" s="2"/>
    </row>
    <row r="3201" spans="1:55" ht="15.75" customHeight="1" x14ac:dyDescent="0.25">
      <c r="A3201" s="33" t="s">
        <v>1291</v>
      </c>
      <c r="B3201" s="33" t="s">
        <v>24</v>
      </c>
      <c r="C3201" s="33" t="s">
        <v>42</v>
      </c>
      <c r="D3201" s="8" t="s">
        <v>396</v>
      </c>
      <c r="E3201" s="8" t="s">
        <v>1299</v>
      </c>
      <c r="F3201" s="24" t="s">
        <v>467</v>
      </c>
      <c r="G3201" s="14">
        <v>31702.400000000001</v>
      </c>
      <c r="H3201" s="14">
        <v>31702.400000000001</v>
      </c>
      <c r="I3201" s="14">
        <v>31702.400000000001</v>
      </c>
      <c r="J3201" s="14"/>
      <c r="K3201" s="14"/>
      <c r="L3201" s="14"/>
      <c r="M3201" s="14">
        <f t="shared" si="7247"/>
        <v>31702.400000000001</v>
      </c>
      <c r="N3201" s="14">
        <f t="shared" si="7248"/>
        <v>31702.400000000001</v>
      </c>
      <c r="O3201" s="14">
        <f t="shared" si="7249"/>
        <v>31702.400000000001</v>
      </c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>
        <f t="shared" si="7313"/>
        <v>31702.400000000001</v>
      </c>
      <c r="AG3201" s="14">
        <f t="shared" si="7314"/>
        <v>31702.400000000001</v>
      </c>
      <c r="AH3201" s="14">
        <f t="shared" si="7315"/>
        <v>31702.400000000001</v>
      </c>
      <c r="AI3201" s="14"/>
      <c r="AJ3201" s="14"/>
      <c r="AK3201" s="14">
        <f t="shared" si="7295"/>
        <v>31702.400000000001</v>
      </c>
      <c r="AL3201" s="14">
        <f t="shared" si="7296"/>
        <v>31702.400000000001</v>
      </c>
      <c r="AM3201" s="14">
        <f t="shared" si="7297"/>
        <v>31702.400000000001</v>
      </c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>
        <f t="shared" si="7207"/>
        <v>31702.400000000001</v>
      </c>
      <c r="AZ3201" s="14">
        <f t="shared" si="7208"/>
        <v>31702.400000000001</v>
      </c>
      <c r="BA3201" s="14">
        <f t="shared" si="7209"/>
        <v>31702.400000000001</v>
      </c>
      <c r="BB3201" s="14"/>
      <c r="BC3201" s="2"/>
    </row>
    <row r="3202" spans="1:55" ht="31.5" customHeight="1" x14ac:dyDescent="0.25">
      <c r="A3202" s="33" t="s">
        <v>1291</v>
      </c>
      <c r="B3202" s="33" t="s">
        <v>24</v>
      </c>
      <c r="C3202" s="33" t="s">
        <v>42</v>
      </c>
      <c r="D3202" s="8" t="s">
        <v>396</v>
      </c>
      <c r="E3202" s="43" t="s">
        <v>150</v>
      </c>
      <c r="F3202" s="24" t="s">
        <v>469</v>
      </c>
      <c r="G3202" s="14">
        <f t="shared" ref="G3202:L3202" si="7338">G3203</f>
        <v>19109</v>
      </c>
      <c r="H3202" s="14">
        <f t="shared" si="7338"/>
        <v>19338</v>
      </c>
      <c r="I3202" s="14">
        <f t="shared" si="7338"/>
        <v>19338</v>
      </c>
      <c r="J3202" s="14">
        <f t="shared" si="7338"/>
        <v>0</v>
      </c>
      <c r="K3202" s="14">
        <f t="shared" si="7338"/>
        <v>0</v>
      </c>
      <c r="L3202" s="14">
        <f t="shared" si="7338"/>
        <v>0</v>
      </c>
      <c r="M3202" s="14">
        <f t="shared" si="7247"/>
        <v>19109</v>
      </c>
      <c r="N3202" s="14">
        <f t="shared" si="7248"/>
        <v>19338</v>
      </c>
      <c r="O3202" s="14">
        <f t="shared" si="7249"/>
        <v>19338</v>
      </c>
      <c r="P3202" s="14">
        <f t="shared" ref="P3202:Q3202" si="7339">P3203</f>
        <v>0</v>
      </c>
      <c r="Q3202" s="14">
        <f t="shared" si="7339"/>
        <v>0</v>
      </c>
      <c r="R3202" s="14">
        <f t="shared" ref="R3202:T3202" si="7340">R3203</f>
        <v>0</v>
      </c>
      <c r="S3202" s="14">
        <f t="shared" si="7340"/>
        <v>0</v>
      </c>
      <c r="T3202" s="14">
        <f t="shared" si="7340"/>
        <v>0</v>
      </c>
      <c r="U3202" s="14">
        <f t="shared" ref="U3202:BB3202" si="7341">U3203</f>
        <v>0</v>
      </c>
      <c r="V3202" s="14">
        <f t="shared" si="7341"/>
        <v>0</v>
      </c>
      <c r="W3202" s="14">
        <f t="shared" si="7341"/>
        <v>0</v>
      </c>
      <c r="X3202" s="14">
        <f t="shared" si="7341"/>
        <v>0</v>
      </c>
      <c r="Y3202" s="14">
        <f t="shared" si="7341"/>
        <v>0</v>
      </c>
      <c r="Z3202" s="14">
        <f t="shared" si="7341"/>
        <v>0</v>
      </c>
      <c r="AA3202" s="14">
        <f t="shared" si="7341"/>
        <v>0</v>
      </c>
      <c r="AB3202" s="14">
        <f t="shared" si="7341"/>
        <v>0</v>
      </c>
      <c r="AC3202" s="14">
        <f t="shared" si="7341"/>
        <v>0</v>
      </c>
      <c r="AD3202" s="14">
        <f t="shared" si="7341"/>
        <v>0</v>
      </c>
      <c r="AE3202" s="14">
        <f t="shared" si="7341"/>
        <v>0</v>
      </c>
      <c r="AF3202" s="14">
        <f t="shared" si="7313"/>
        <v>19109</v>
      </c>
      <c r="AG3202" s="14">
        <f t="shared" si="7314"/>
        <v>19338</v>
      </c>
      <c r="AH3202" s="14">
        <f t="shared" si="7315"/>
        <v>19338</v>
      </c>
      <c r="AI3202" s="14">
        <f t="shared" si="7341"/>
        <v>0</v>
      </c>
      <c r="AJ3202" s="14">
        <f t="shared" si="7341"/>
        <v>0</v>
      </c>
      <c r="AK3202" s="14">
        <f t="shared" si="7295"/>
        <v>19109</v>
      </c>
      <c r="AL3202" s="14">
        <f t="shared" si="7296"/>
        <v>19338</v>
      </c>
      <c r="AM3202" s="14">
        <f t="shared" si="7297"/>
        <v>19338</v>
      </c>
      <c r="AN3202" s="14">
        <f t="shared" si="7341"/>
        <v>0</v>
      </c>
      <c r="AO3202" s="14">
        <f t="shared" si="7341"/>
        <v>0</v>
      </c>
      <c r="AP3202" s="14">
        <f t="shared" si="7341"/>
        <v>-64.192999999999998</v>
      </c>
      <c r="AQ3202" s="14">
        <f t="shared" si="7341"/>
        <v>0</v>
      </c>
      <c r="AR3202" s="14">
        <f t="shared" si="7341"/>
        <v>0</v>
      </c>
      <c r="AS3202" s="14">
        <f t="shared" si="7341"/>
        <v>0</v>
      </c>
      <c r="AT3202" s="14">
        <f t="shared" si="7341"/>
        <v>0</v>
      </c>
      <c r="AU3202" s="14">
        <f t="shared" si="7341"/>
        <v>0</v>
      </c>
      <c r="AV3202" s="14">
        <f t="shared" si="7341"/>
        <v>0</v>
      </c>
      <c r="AW3202" s="14">
        <f t="shared" si="7341"/>
        <v>0</v>
      </c>
      <c r="AX3202" s="14">
        <f t="shared" si="7341"/>
        <v>0</v>
      </c>
      <c r="AY3202" s="14">
        <f t="shared" si="7207"/>
        <v>19044.807000000001</v>
      </c>
      <c r="AZ3202" s="14">
        <f t="shared" si="7208"/>
        <v>19338</v>
      </c>
      <c r="BA3202" s="14">
        <f t="shared" si="7209"/>
        <v>19338</v>
      </c>
      <c r="BB3202" s="14">
        <f t="shared" si="7341"/>
        <v>0</v>
      </c>
      <c r="BC3202" s="2"/>
    </row>
    <row r="3203" spans="1:55" ht="31.5" customHeight="1" x14ac:dyDescent="0.25">
      <c r="A3203" s="33" t="s">
        <v>1291</v>
      </c>
      <c r="B3203" s="33" t="s">
        <v>24</v>
      </c>
      <c r="C3203" s="33" t="s">
        <v>42</v>
      </c>
      <c r="D3203" s="8" t="s">
        <v>396</v>
      </c>
      <c r="E3203" s="8" t="s">
        <v>1071</v>
      </c>
      <c r="F3203" s="24" t="s">
        <v>470</v>
      </c>
      <c r="G3203" s="14">
        <v>19109</v>
      </c>
      <c r="H3203" s="14">
        <v>19338</v>
      </c>
      <c r="I3203" s="14">
        <v>19338</v>
      </c>
      <c r="J3203" s="14"/>
      <c r="K3203" s="14"/>
      <c r="L3203" s="14"/>
      <c r="M3203" s="14">
        <f t="shared" si="7247"/>
        <v>19109</v>
      </c>
      <c r="N3203" s="14">
        <f t="shared" si="7248"/>
        <v>19338</v>
      </c>
      <c r="O3203" s="14">
        <f t="shared" si="7249"/>
        <v>19338</v>
      </c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>
        <f t="shared" si="7313"/>
        <v>19109</v>
      </c>
      <c r="AG3203" s="14">
        <f t="shared" si="7314"/>
        <v>19338</v>
      </c>
      <c r="AH3203" s="14">
        <f t="shared" si="7315"/>
        <v>19338</v>
      </c>
      <c r="AI3203" s="14"/>
      <c r="AJ3203" s="14"/>
      <c r="AK3203" s="14">
        <f t="shared" si="7295"/>
        <v>19109</v>
      </c>
      <c r="AL3203" s="14">
        <f t="shared" si="7296"/>
        <v>19338</v>
      </c>
      <c r="AM3203" s="14">
        <f t="shared" si="7297"/>
        <v>19338</v>
      </c>
      <c r="AN3203" s="14"/>
      <c r="AO3203" s="14"/>
      <c r="AP3203" s="14">
        <v>-64.192999999999998</v>
      </c>
      <c r="AQ3203" s="14"/>
      <c r="AR3203" s="14"/>
      <c r="AS3203" s="14"/>
      <c r="AT3203" s="14"/>
      <c r="AU3203" s="14"/>
      <c r="AV3203" s="14"/>
      <c r="AW3203" s="14"/>
      <c r="AX3203" s="14"/>
      <c r="AY3203" s="14">
        <f t="shared" si="7207"/>
        <v>19044.807000000001</v>
      </c>
      <c r="AZ3203" s="14">
        <f t="shared" si="7208"/>
        <v>19338</v>
      </c>
      <c r="BA3203" s="14">
        <f t="shared" si="7209"/>
        <v>19338</v>
      </c>
      <c r="BB3203" s="14"/>
      <c r="BC3203" s="2"/>
    </row>
    <row r="3204" spans="1:55" ht="15.75" customHeight="1" x14ac:dyDescent="0.25">
      <c r="A3204" s="33" t="s">
        <v>1291</v>
      </c>
      <c r="B3204" s="33" t="s">
        <v>24</v>
      </c>
      <c r="C3204" s="33" t="s">
        <v>42</v>
      </c>
      <c r="D3204" s="8" t="s">
        <v>396</v>
      </c>
      <c r="E3204" s="43" t="s">
        <v>236</v>
      </c>
      <c r="F3204" s="24" t="s">
        <v>482</v>
      </c>
      <c r="G3204" s="14">
        <f t="shared" ref="G3204:L3204" si="7342">G3205</f>
        <v>36.6</v>
      </c>
      <c r="H3204" s="14">
        <f t="shared" si="7342"/>
        <v>36.6</v>
      </c>
      <c r="I3204" s="14">
        <f t="shared" si="7342"/>
        <v>36.6</v>
      </c>
      <c r="J3204" s="14">
        <f t="shared" si="7342"/>
        <v>0</v>
      </c>
      <c r="K3204" s="14">
        <f t="shared" si="7342"/>
        <v>0</v>
      </c>
      <c r="L3204" s="14">
        <f t="shared" si="7342"/>
        <v>0</v>
      </c>
      <c r="M3204" s="14">
        <f t="shared" si="7247"/>
        <v>36.6</v>
      </c>
      <c r="N3204" s="14">
        <f t="shared" si="7248"/>
        <v>36.6</v>
      </c>
      <c r="O3204" s="14">
        <f t="shared" si="7249"/>
        <v>36.6</v>
      </c>
      <c r="P3204" s="14">
        <f t="shared" ref="P3204:Q3204" si="7343">P3205</f>
        <v>0</v>
      </c>
      <c r="Q3204" s="14">
        <f t="shared" si="7343"/>
        <v>0</v>
      </c>
      <c r="R3204" s="14">
        <f t="shared" ref="R3204:T3204" si="7344">R3205</f>
        <v>0</v>
      </c>
      <c r="S3204" s="14">
        <f t="shared" si="7344"/>
        <v>0</v>
      </c>
      <c r="T3204" s="14">
        <f t="shared" si="7344"/>
        <v>0</v>
      </c>
      <c r="U3204" s="14">
        <f t="shared" ref="U3204:BB3204" si="7345">U3205</f>
        <v>0</v>
      </c>
      <c r="V3204" s="14">
        <f t="shared" si="7345"/>
        <v>0</v>
      </c>
      <c r="W3204" s="14">
        <f t="shared" si="7345"/>
        <v>0</v>
      </c>
      <c r="X3204" s="14">
        <f t="shared" si="7345"/>
        <v>0</v>
      </c>
      <c r="Y3204" s="14">
        <f t="shared" si="7345"/>
        <v>0</v>
      </c>
      <c r="Z3204" s="14">
        <f t="shared" si="7345"/>
        <v>0</v>
      </c>
      <c r="AA3204" s="14">
        <f t="shared" si="7345"/>
        <v>0</v>
      </c>
      <c r="AB3204" s="14">
        <f t="shared" si="7345"/>
        <v>0</v>
      </c>
      <c r="AC3204" s="14">
        <f t="shared" si="7345"/>
        <v>0</v>
      </c>
      <c r="AD3204" s="14">
        <f t="shared" si="7345"/>
        <v>0</v>
      </c>
      <c r="AE3204" s="14">
        <f t="shared" si="7345"/>
        <v>0</v>
      </c>
      <c r="AF3204" s="14">
        <f t="shared" si="7313"/>
        <v>36.6</v>
      </c>
      <c r="AG3204" s="14">
        <f t="shared" si="7314"/>
        <v>36.6</v>
      </c>
      <c r="AH3204" s="14">
        <f t="shared" si="7315"/>
        <v>36.6</v>
      </c>
      <c r="AI3204" s="14">
        <f t="shared" si="7345"/>
        <v>0</v>
      </c>
      <c r="AJ3204" s="14">
        <f t="shared" si="7345"/>
        <v>0</v>
      </c>
      <c r="AK3204" s="14">
        <f t="shared" si="7295"/>
        <v>36.6</v>
      </c>
      <c r="AL3204" s="14">
        <f t="shared" si="7296"/>
        <v>36.6</v>
      </c>
      <c r="AM3204" s="14">
        <f t="shared" si="7297"/>
        <v>36.6</v>
      </c>
      <c r="AN3204" s="14">
        <f t="shared" si="7345"/>
        <v>0</v>
      </c>
      <c r="AO3204" s="14">
        <f t="shared" si="7345"/>
        <v>0</v>
      </c>
      <c r="AP3204" s="14">
        <f t="shared" si="7345"/>
        <v>0</v>
      </c>
      <c r="AQ3204" s="14">
        <f t="shared" si="7345"/>
        <v>0</v>
      </c>
      <c r="AR3204" s="14">
        <f t="shared" si="7345"/>
        <v>0</v>
      </c>
      <c r="AS3204" s="14">
        <f t="shared" si="7345"/>
        <v>0</v>
      </c>
      <c r="AT3204" s="14">
        <f t="shared" si="7345"/>
        <v>0</v>
      </c>
      <c r="AU3204" s="14">
        <f t="shared" si="7345"/>
        <v>0</v>
      </c>
      <c r="AV3204" s="14">
        <f t="shared" si="7345"/>
        <v>0</v>
      </c>
      <c r="AW3204" s="14">
        <f t="shared" si="7345"/>
        <v>0</v>
      </c>
      <c r="AX3204" s="14">
        <f t="shared" si="7345"/>
        <v>0</v>
      </c>
      <c r="AY3204" s="14">
        <f t="shared" si="7207"/>
        <v>36.6</v>
      </c>
      <c r="AZ3204" s="14">
        <f t="shared" si="7208"/>
        <v>36.6</v>
      </c>
      <c r="BA3204" s="14">
        <f t="shared" si="7209"/>
        <v>36.6</v>
      </c>
      <c r="BB3204" s="14">
        <f t="shared" si="7345"/>
        <v>0</v>
      </c>
      <c r="BC3204" s="2"/>
    </row>
    <row r="3205" spans="1:55" ht="15.75" customHeight="1" x14ac:dyDescent="0.25">
      <c r="A3205" s="33" t="s">
        <v>1291</v>
      </c>
      <c r="B3205" s="33" t="s">
        <v>24</v>
      </c>
      <c r="C3205" s="33" t="s">
        <v>42</v>
      </c>
      <c r="D3205" s="8" t="s">
        <v>396</v>
      </c>
      <c r="E3205" s="43" t="s">
        <v>1309</v>
      </c>
      <c r="F3205" s="24" t="s">
        <v>484</v>
      </c>
      <c r="G3205" s="14">
        <v>36.6</v>
      </c>
      <c r="H3205" s="14">
        <v>36.6</v>
      </c>
      <c r="I3205" s="14">
        <v>36.6</v>
      </c>
      <c r="J3205" s="14"/>
      <c r="K3205" s="14"/>
      <c r="L3205" s="14"/>
      <c r="M3205" s="14">
        <f t="shared" si="7247"/>
        <v>36.6</v>
      </c>
      <c r="N3205" s="14">
        <f t="shared" si="7248"/>
        <v>36.6</v>
      </c>
      <c r="O3205" s="14">
        <f t="shared" si="7249"/>
        <v>36.6</v>
      </c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>
        <f t="shared" si="7313"/>
        <v>36.6</v>
      </c>
      <c r="AG3205" s="14">
        <f t="shared" si="7314"/>
        <v>36.6</v>
      </c>
      <c r="AH3205" s="14">
        <f t="shared" si="7315"/>
        <v>36.6</v>
      </c>
      <c r="AI3205" s="14"/>
      <c r="AJ3205" s="14"/>
      <c r="AK3205" s="14">
        <f t="shared" si="7295"/>
        <v>36.6</v>
      </c>
      <c r="AL3205" s="14">
        <f t="shared" si="7296"/>
        <v>36.6</v>
      </c>
      <c r="AM3205" s="14">
        <f t="shared" si="7297"/>
        <v>36.6</v>
      </c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>
        <f t="shared" si="7207"/>
        <v>36.6</v>
      </c>
      <c r="AZ3205" s="14">
        <f t="shared" si="7208"/>
        <v>36.6</v>
      </c>
      <c r="BA3205" s="14">
        <f t="shared" si="7209"/>
        <v>36.6</v>
      </c>
      <c r="BB3205" s="14"/>
      <c r="BC3205" s="2"/>
    </row>
    <row r="3206" spans="1:55" ht="31.5" customHeight="1" x14ac:dyDescent="0.25">
      <c r="A3206" s="33" t="s">
        <v>1291</v>
      </c>
      <c r="B3206" s="33" t="s">
        <v>24</v>
      </c>
      <c r="C3206" s="33" t="s">
        <v>42</v>
      </c>
      <c r="D3206" s="8" t="s">
        <v>200</v>
      </c>
      <c r="E3206" s="8"/>
      <c r="F3206" s="24" t="s">
        <v>662</v>
      </c>
      <c r="G3206" s="14">
        <f t="shared" ref="G3206:L3209" si="7346">G3207</f>
        <v>37.6</v>
      </c>
      <c r="H3206" s="14">
        <f t="shared" si="7346"/>
        <v>37.6</v>
      </c>
      <c r="I3206" s="14">
        <f t="shared" si="7346"/>
        <v>37.6</v>
      </c>
      <c r="J3206" s="14">
        <f t="shared" si="7346"/>
        <v>0</v>
      </c>
      <c r="K3206" s="14">
        <f t="shared" si="7346"/>
        <v>0</v>
      </c>
      <c r="L3206" s="14">
        <f t="shared" si="7346"/>
        <v>0</v>
      </c>
      <c r="M3206" s="14">
        <f t="shared" si="7247"/>
        <v>37.6</v>
      </c>
      <c r="N3206" s="14">
        <f t="shared" si="7248"/>
        <v>37.6</v>
      </c>
      <c r="O3206" s="14">
        <f t="shared" si="7249"/>
        <v>37.6</v>
      </c>
      <c r="P3206" s="14">
        <f t="shared" ref="P3206:Q3209" si="7347">P3207</f>
        <v>0</v>
      </c>
      <c r="Q3206" s="14">
        <f t="shared" si="7347"/>
        <v>0</v>
      </c>
      <c r="R3206" s="14">
        <f t="shared" ref="R3206:T3209" si="7348">R3207</f>
        <v>0</v>
      </c>
      <c r="S3206" s="14">
        <f t="shared" si="7348"/>
        <v>0</v>
      </c>
      <c r="T3206" s="14">
        <f t="shared" si="7348"/>
        <v>0</v>
      </c>
      <c r="U3206" s="14">
        <f t="shared" ref="U3206:BB3209" si="7349">U3207</f>
        <v>0</v>
      </c>
      <c r="V3206" s="14">
        <f t="shared" si="7349"/>
        <v>0</v>
      </c>
      <c r="W3206" s="14">
        <f t="shared" si="7349"/>
        <v>0</v>
      </c>
      <c r="X3206" s="14">
        <f t="shared" si="7349"/>
        <v>0</v>
      </c>
      <c r="Y3206" s="14">
        <f t="shared" si="7349"/>
        <v>0</v>
      </c>
      <c r="Z3206" s="14">
        <f t="shared" si="7349"/>
        <v>0</v>
      </c>
      <c r="AA3206" s="14">
        <f t="shared" si="7349"/>
        <v>0</v>
      </c>
      <c r="AB3206" s="14">
        <f t="shared" si="7349"/>
        <v>0</v>
      </c>
      <c r="AC3206" s="14">
        <f t="shared" si="7349"/>
        <v>0</v>
      </c>
      <c r="AD3206" s="14">
        <f t="shared" si="7349"/>
        <v>0</v>
      </c>
      <c r="AE3206" s="14">
        <f t="shared" si="7349"/>
        <v>0</v>
      </c>
      <c r="AF3206" s="14">
        <f t="shared" si="7313"/>
        <v>37.6</v>
      </c>
      <c r="AG3206" s="14">
        <f t="shared" si="7314"/>
        <v>37.6</v>
      </c>
      <c r="AH3206" s="14">
        <f t="shared" si="7315"/>
        <v>37.6</v>
      </c>
      <c r="AI3206" s="14">
        <f t="shared" si="7349"/>
        <v>0</v>
      </c>
      <c r="AJ3206" s="14">
        <f t="shared" si="7349"/>
        <v>0</v>
      </c>
      <c r="AK3206" s="14">
        <f t="shared" si="7295"/>
        <v>37.6</v>
      </c>
      <c r="AL3206" s="14">
        <f t="shared" si="7296"/>
        <v>37.6</v>
      </c>
      <c r="AM3206" s="14">
        <f t="shared" si="7297"/>
        <v>37.6</v>
      </c>
      <c r="AN3206" s="14">
        <f t="shared" si="7349"/>
        <v>0</v>
      </c>
      <c r="AO3206" s="14">
        <f t="shared" si="7349"/>
        <v>0</v>
      </c>
      <c r="AP3206" s="14">
        <f t="shared" si="7349"/>
        <v>0</v>
      </c>
      <c r="AQ3206" s="14">
        <f t="shared" si="7349"/>
        <v>0</v>
      </c>
      <c r="AR3206" s="14">
        <f t="shared" si="7349"/>
        <v>0</v>
      </c>
      <c r="AS3206" s="14">
        <f t="shared" si="7349"/>
        <v>0</v>
      </c>
      <c r="AT3206" s="14">
        <f t="shared" si="7349"/>
        <v>0</v>
      </c>
      <c r="AU3206" s="14">
        <f t="shared" si="7349"/>
        <v>0</v>
      </c>
      <c r="AV3206" s="14">
        <f t="shared" si="7349"/>
        <v>0</v>
      </c>
      <c r="AW3206" s="14">
        <f t="shared" si="7349"/>
        <v>0</v>
      </c>
      <c r="AX3206" s="14">
        <f t="shared" si="7349"/>
        <v>0</v>
      </c>
      <c r="AY3206" s="14">
        <f t="shared" si="7207"/>
        <v>37.6</v>
      </c>
      <c r="AZ3206" s="14">
        <f t="shared" si="7208"/>
        <v>37.6</v>
      </c>
      <c r="BA3206" s="14">
        <f t="shared" si="7209"/>
        <v>37.6</v>
      </c>
      <c r="BB3206" s="14">
        <f t="shared" si="7349"/>
        <v>0</v>
      </c>
      <c r="BC3206" s="2"/>
    </row>
    <row r="3207" spans="1:55" ht="15.75" customHeight="1" x14ac:dyDescent="0.25">
      <c r="A3207" s="33" t="s">
        <v>1291</v>
      </c>
      <c r="B3207" s="33" t="s">
        <v>24</v>
      </c>
      <c r="C3207" s="33" t="s">
        <v>42</v>
      </c>
      <c r="D3207" s="8" t="s">
        <v>201</v>
      </c>
      <c r="E3207" s="8"/>
      <c r="F3207" s="24" t="s">
        <v>663</v>
      </c>
      <c r="G3207" s="14">
        <f t="shared" si="7346"/>
        <v>37.6</v>
      </c>
      <c r="H3207" s="14">
        <f t="shared" si="7346"/>
        <v>37.6</v>
      </c>
      <c r="I3207" s="14">
        <f t="shared" si="7346"/>
        <v>37.6</v>
      </c>
      <c r="J3207" s="14">
        <f t="shared" si="7346"/>
        <v>0</v>
      </c>
      <c r="K3207" s="14">
        <f t="shared" si="7346"/>
        <v>0</v>
      </c>
      <c r="L3207" s="14">
        <f t="shared" si="7346"/>
        <v>0</v>
      </c>
      <c r="M3207" s="14">
        <f t="shared" si="7247"/>
        <v>37.6</v>
      </c>
      <c r="N3207" s="14">
        <f t="shared" si="7248"/>
        <v>37.6</v>
      </c>
      <c r="O3207" s="14">
        <f t="shared" si="7249"/>
        <v>37.6</v>
      </c>
      <c r="P3207" s="14">
        <f t="shared" si="7347"/>
        <v>0</v>
      </c>
      <c r="Q3207" s="14">
        <f t="shared" si="7347"/>
        <v>0</v>
      </c>
      <c r="R3207" s="14">
        <f t="shared" si="7348"/>
        <v>0</v>
      </c>
      <c r="S3207" s="14">
        <f t="shared" si="7348"/>
        <v>0</v>
      </c>
      <c r="T3207" s="14">
        <f t="shared" si="7348"/>
        <v>0</v>
      </c>
      <c r="U3207" s="14">
        <f t="shared" si="7349"/>
        <v>0</v>
      </c>
      <c r="V3207" s="14">
        <f t="shared" si="7349"/>
        <v>0</v>
      </c>
      <c r="W3207" s="14">
        <f t="shared" si="7349"/>
        <v>0</v>
      </c>
      <c r="X3207" s="14">
        <f t="shared" si="7349"/>
        <v>0</v>
      </c>
      <c r="Y3207" s="14">
        <f t="shared" si="7349"/>
        <v>0</v>
      </c>
      <c r="Z3207" s="14">
        <f t="shared" si="7349"/>
        <v>0</v>
      </c>
      <c r="AA3207" s="14">
        <f t="shared" si="7349"/>
        <v>0</v>
      </c>
      <c r="AB3207" s="14">
        <f t="shared" si="7349"/>
        <v>0</v>
      </c>
      <c r="AC3207" s="14">
        <f t="shared" si="7349"/>
        <v>0</v>
      </c>
      <c r="AD3207" s="14">
        <f t="shared" si="7349"/>
        <v>0</v>
      </c>
      <c r="AE3207" s="14">
        <f t="shared" si="7349"/>
        <v>0</v>
      </c>
      <c r="AF3207" s="14">
        <f t="shared" si="7313"/>
        <v>37.6</v>
      </c>
      <c r="AG3207" s="14">
        <f t="shared" si="7314"/>
        <v>37.6</v>
      </c>
      <c r="AH3207" s="14">
        <f t="shared" si="7315"/>
        <v>37.6</v>
      </c>
      <c r="AI3207" s="14">
        <f t="shared" si="7349"/>
        <v>0</v>
      </c>
      <c r="AJ3207" s="14">
        <f t="shared" si="7349"/>
        <v>0</v>
      </c>
      <c r="AK3207" s="14">
        <f t="shared" si="7295"/>
        <v>37.6</v>
      </c>
      <c r="AL3207" s="14">
        <f t="shared" si="7296"/>
        <v>37.6</v>
      </c>
      <c r="AM3207" s="14">
        <f t="shared" si="7297"/>
        <v>37.6</v>
      </c>
      <c r="AN3207" s="14">
        <f t="shared" si="7349"/>
        <v>0</v>
      </c>
      <c r="AO3207" s="14">
        <f t="shared" si="7349"/>
        <v>0</v>
      </c>
      <c r="AP3207" s="14">
        <f t="shared" si="7349"/>
        <v>0</v>
      </c>
      <c r="AQ3207" s="14">
        <f t="shared" si="7349"/>
        <v>0</v>
      </c>
      <c r="AR3207" s="14">
        <f t="shared" si="7349"/>
        <v>0</v>
      </c>
      <c r="AS3207" s="14">
        <f t="shared" si="7349"/>
        <v>0</v>
      </c>
      <c r="AT3207" s="14">
        <f t="shared" si="7349"/>
        <v>0</v>
      </c>
      <c r="AU3207" s="14">
        <f t="shared" si="7349"/>
        <v>0</v>
      </c>
      <c r="AV3207" s="14">
        <f t="shared" si="7349"/>
        <v>0</v>
      </c>
      <c r="AW3207" s="14">
        <f t="shared" si="7349"/>
        <v>0</v>
      </c>
      <c r="AX3207" s="14">
        <f t="shared" si="7349"/>
        <v>0</v>
      </c>
      <c r="AY3207" s="14">
        <f t="shared" si="7207"/>
        <v>37.6</v>
      </c>
      <c r="AZ3207" s="14">
        <f t="shared" si="7208"/>
        <v>37.6</v>
      </c>
      <c r="BA3207" s="14">
        <f t="shared" si="7209"/>
        <v>37.6</v>
      </c>
      <c r="BB3207" s="14">
        <f t="shared" si="7349"/>
        <v>0</v>
      </c>
      <c r="BC3207" s="2"/>
    </row>
    <row r="3208" spans="1:55" ht="94.5" customHeight="1" x14ac:dyDescent="0.25">
      <c r="A3208" s="33" t="s">
        <v>1291</v>
      </c>
      <c r="B3208" s="33" t="s">
        <v>24</v>
      </c>
      <c r="C3208" s="33" t="s">
        <v>42</v>
      </c>
      <c r="D3208" s="8" t="s">
        <v>1033</v>
      </c>
      <c r="E3208" s="8"/>
      <c r="F3208" s="13" t="s">
        <v>914</v>
      </c>
      <c r="G3208" s="14">
        <f t="shared" si="7346"/>
        <v>37.6</v>
      </c>
      <c r="H3208" s="14">
        <f t="shared" si="7346"/>
        <v>37.6</v>
      </c>
      <c r="I3208" s="14">
        <f t="shared" si="7346"/>
        <v>37.6</v>
      </c>
      <c r="J3208" s="14">
        <f t="shared" si="7346"/>
        <v>0</v>
      </c>
      <c r="K3208" s="14">
        <f t="shared" si="7346"/>
        <v>0</v>
      </c>
      <c r="L3208" s="14">
        <f t="shared" si="7346"/>
        <v>0</v>
      </c>
      <c r="M3208" s="14">
        <f t="shared" si="7247"/>
        <v>37.6</v>
      </c>
      <c r="N3208" s="14">
        <f t="shared" si="7248"/>
        <v>37.6</v>
      </c>
      <c r="O3208" s="14">
        <f t="shared" si="7249"/>
        <v>37.6</v>
      </c>
      <c r="P3208" s="14">
        <f t="shared" si="7347"/>
        <v>0</v>
      </c>
      <c r="Q3208" s="14">
        <f t="shared" si="7347"/>
        <v>0</v>
      </c>
      <c r="R3208" s="14">
        <f t="shared" si="7348"/>
        <v>0</v>
      </c>
      <c r="S3208" s="14">
        <f t="shared" si="7348"/>
        <v>0</v>
      </c>
      <c r="T3208" s="14">
        <f t="shared" si="7348"/>
        <v>0</v>
      </c>
      <c r="U3208" s="14">
        <f t="shared" si="7349"/>
        <v>0</v>
      </c>
      <c r="V3208" s="14">
        <f t="shared" si="7349"/>
        <v>0</v>
      </c>
      <c r="W3208" s="14">
        <f t="shared" si="7349"/>
        <v>0</v>
      </c>
      <c r="X3208" s="14">
        <f t="shared" si="7349"/>
        <v>0</v>
      </c>
      <c r="Y3208" s="14">
        <f t="shared" si="7349"/>
        <v>0</v>
      </c>
      <c r="Z3208" s="14">
        <f t="shared" si="7349"/>
        <v>0</v>
      </c>
      <c r="AA3208" s="14">
        <f t="shared" si="7349"/>
        <v>0</v>
      </c>
      <c r="AB3208" s="14">
        <f t="shared" si="7349"/>
        <v>0</v>
      </c>
      <c r="AC3208" s="14">
        <f t="shared" si="7349"/>
        <v>0</v>
      </c>
      <c r="AD3208" s="14">
        <f t="shared" si="7349"/>
        <v>0</v>
      </c>
      <c r="AE3208" s="14">
        <f t="shared" si="7349"/>
        <v>0</v>
      </c>
      <c r="AF3208" s="14">
        <f t="shared" si="7313"/>
        <v>37.6</v>
      </c>
      <c r="AG3208" s="14">
        <f t="shared" si="7314"/>
        <v>37.6</v>
      </c>
      <c r="AH3208" s="14">
        <f t="shared" si="7315"/>
        <v>37.6</v>
      </c>
      <c r="AI3208" s="14">
        <f t="shared" si="7349"/>
        <v>0</v>
      </c>
      <c r="AJ3208" s="14">
        <f t="shared" si="7349"/>
        <v>0</v>
      </c>
      <c r="AK3208" s="14">
        <f t="shared" si="7295"/>
        <v>37.6</v>
      </c>
      <c r="AL3208" s="14">
        <f t="shared" si="7296"/>
        <v>37.6</v>
      </c>
      <c r="AM3208" s="14">
        <f t="shared" si="7297"/>
        <v>37.6</v>
      </c>
      <c r="AN3208" s="14">
        <f t="shared" si="7349"/>
        <v>0</v>
      </c>
      <c r="AO3208" s="14">
        <f t="shared" si="7349"/>
        <v>0</v>
      </c>
      <c r="AP3208" s="14">
        <f t="shared" si="7349"/>
        <v>0</v>
      </c>
      <c r="AQ3208" s="14">
        <f t="shared" si="7349"/>
        <v>0</v>
      </c>
      <c r="AR3208" s="14">
        <f t="shared" si="7349"/>
        <v>0</v>
      </c>
      <c r="AS3208" s="14">
        <f t="shared" si="7349"/>
        <v>0</v>
      </c>
      <c r="AT3208" s="14">
        <f t="shared" si="7349"/>
        <v>0</v>
      </c>
      <c r="AU3208" s="14">
        <f t="shared" si="7349"/>
        <v>0</v>
      </c>
      <c r="AV3208" s="14">
        <f t="shared" si="7349"/>
        <v>0</v>
      </c>
      <c r="AW3208" s="14">
        <f t="shared" si="7349"/>
        <v>0</v>
      </c>
      <c r="AX3208" s="14">
        <f t="shared" si="7349"/>
        <v>0</v>
      </c>
      <c r="AY3208" s="14">
        <f t="shared" si="7207"/>
        <v>37.6</v>
      </c>
      <c r="AZ3208" s="14">
        <f t="shared" si="7208"/>
        <v>37.6</v>
      </c>
      <c r="BA3208" s="14">
        <f t="shared" si="7209"/>
        <v>37.6</v>
      </c>
      <c r="BB3208" s="14">
        <f t="shared" si="7349"/>
        <v>0</v>
      </c>
      <c r="BC3208" s="2"/>
    </row>
    <row r="3209" spans="1:55" ht="78.75" customHeight="1" x14ac:dyDescent="0.25">
      <c r="A3209" s="33" t="s">
        <v>1291</v>
      </c>
      <c r="B3209" s="33" t="s">
        <v>24</v>
      </c>
      <c r="C3209" s="33" t="s">
        <v>42</v>
      </c>
      <c r="D3209" s="8" t="s">
        <v>1033</v>
      </c>
      <c r="E3209" s="43" t="s">
        <v>202</v>
      </c>
      <c r="F3209" s="24" t="s">
        <v>466</v>
      </c>
      <c r="G3209" s="14">
        <f t="shared" si="7346"/>
        <v>37.6</v>
      </c>
      <c r="H3209" s="14">
        <f t="shared" si="7346"/>
        <v>37.6</v>
      </c>
      <c r="I3209" s="14">
        <f t="shared" si="7346"/>
        <v>37.6</v>
      </c>
      <c r="J3209" s="14">
        <f t="shared" si="7346"/>
        <v>0</v>
      </c>
      <c r="K3209" s="14">
        <f t="shared" si="7346"/>
        <v>0</v>
      </c>
      <c r="L3209" s="14">
        <f t="shared" si="7346"/>
        <v>0</v>
      </c>
      <c r="M3209" s="14">
        <f t="shared" si="7247"/>
        <v>37.6</v>
      </c>
      <c r="N3209" s="14">
        <f t="shared" si="7248"/>
        <v>37.6</v>
      </c>
      <c r="O3209" s="14">
        <f t="shared" si="7249"/>
        <v>37.6</v>
      </c>
      <c r="P3209" s="14">
        <f t="shared" si="7347"/>
        <v>0</v>
      </c>
      <c r="Q3209" s="14">
        <f t="shared" si="7347"/>
        <v>0</v>
      </c>
      <c r="R3209" s="14">
        <f t="shared" si="7348"/>
        <v>0</v>
      </c>
      <c r="S3209" s="14">
        <f t="shared" si="7348"/>
        <v>0</v>
      </c>
      <c r="T3209" s="14">
        <f t="shared" si="7348"/>
        <v>0</v>
      </c>
      <c r="U3209" s="14">
        <f t="shared" si="7349"/>
        <v>0</v>
      </c>
      <c r="V3209" s="14">
        <f t="shared" si="7349"/>
        <v>0</v>
      </c>
      <c r="W3209" s="14">
        <f t="shared" si="7349"/>
        <v>0</v>
      </c>
      <c r="X3209" s="14">
        <f t="shared" si="7349"/>
        <v>0</v>
      </c>
      <c r="Y3209" s="14">
        <f t="shared" si="7349"/>
        <v>0</v>
      </c>
      <c r="Z3209" s="14">
        <f t="shared" si="7349"/>
        <v>0</v>
      </c>
      <c r="AA3209" s="14">
        <f t="shared" si="7349"/>
        <v>0</v>
      </c>
      <c r="AB3209" s="14">
        <f t="shared" si="7349"/>
        <v>0</v>
      </c>
      <c r="AC3209" s="14">
        <f t="shared" si="7349"/>
        <v>0</v>
      </c>
      <c r="AD3209" s="14">
        <f t="shared" si="7349"/>
        <v>0</v>
      </c>
      <c r="AE3209" s="14">
        <f t="shared" si="7349"/>
        <v>0</v>
      </c>
      <c r="AF3209" s="14">
        <f t="shared" si="7313"/>
        <v>37.6</v>
      </c>
      <c r="AG3209" s="14">
        <f t="shared" si="7314"/>
        <v>37.6</v>
      </c>
      <c r="AH3209" s="14">
        <f t="shared" si="7315"/>
        <v>37.6</v>
      </c>
      <c r="AI3209" s="14">
        <f t="shared" si="7349"/>
        <v>0</v>
      </c>
      <c r="AJ3209" s="14">
        <f t="shared" si="7349"/>
        <v>0</v>
      </c>
      <c r="AK3209" s="14">
        <f t="shared" si="7295"/>
        <v>37.6</v>
      </c>
      <c r="AL3209" s="14">
        <f t="shared" si="7296"/>
        <v>37.6</v>
      </c>
      <c r="AM3209" s="14">
        <f t="shared" si="7297"/>
        <v>37.6</v>
      </c>
      <c r="AN3209" s="14">
        <f t="shared" si="7349"/>
        <v>0</v>
      </c>
      <c r="AO3209" s="14">
        <f t="shared" si="7349"/>
        <v>0</v>
      </c>
      <c r="AP3209" s="14">
        <f t="shared" si="7349"/>
        <v>0</v>
      </c>
      <c r="AQ3209" s="14">
        <f t="shared" si="7349"/>
        <v>0</v>
      </c>
      <c r="AR3209" s="14">
        <f t="shared" si="7349"/>
        <v>0</v>
      </c>
      <c r="AS3209" s="14">
        <f t="shared" si="7349"/>
        <v>0</v>
      </c>
      <c r="AT3209" s="14">
        <f t="shared" si="7349"/>
        <v>0</v>
      </c>
      <c r="AU3209" s="14">
        <f t="shared" si="7349"/>
        <v>0</v>
      </c>
      <c r="AV3209" s="14">
        <f t="shared" si="7349"/>
        <v>0</v>
      </c>
      <c r="AW3209" s="14">
        <f t="shared" si="7349"/>
        <v>0</v>
      </c>
      <c r="AX3209" s="14">
        <f t="shared" si="7349"/>
        <v>0</v>
      </c>
      <c r="AY3209" s="14">
        <f t="shared" si="7207"/>
        <v>37.6</v>
      </c>
      <c r="AZ3209" s="14">
        <f t="shared" si="7208"/>
        <v>37.6</v>
      </c>
      <c r="BA3209" s="14">
        <f t="shared" si="7209"/>
        <v>37.6</v>
      </c>
      <c r="BB3209" s="14">
        <f t="shared" si="7349"/>
        <v>0</v>
      </c>
      <c r="BC3209" s="2"/>
    </row>
    <row r="3210" spans="1:55" ht="31.5" customHeight="1" x14ac:dyDescent="0.25">
      <c r="A3210" s="33" t="s">
        <v>1291</v>
      </c>
      <c r="B3210" s="33" t="s">
        <v>24</v>
      </c>
      <c r="C3210" s="33" t="s">
        <v>42</v>
      </c>
      <c r="D3210" s="8" t="s">
        <v>1033</v>
      </c>
      <c r="E3210" s="43" t="s">
        <v>1055</v>
      </c>
      <c r="F3210" s="24" t="s">
        <v>468</v>
      </c>
      <c r="G3210" s="14">
        <v>37.6</v>
      </c>
      <c r="H3210" s="14">
        <v>37.6</v>
      </c>
      <c r="I3210" s="14">
        <v>37.6</v>
      </c>
      <c r="J3210" s="14"/>
      <c r="K3210" s="14"/>
      <c r="L3210" s="14"/>
      <c r="M3210" s="14">
        <f t="shared" si="7247"/>
        <v>37.6</v>
      </c>
      <c r="N3210" s="14">
        <f t="shared" si="7248"/>
        <v>37.6</v>
      </c>
      <c r="O3210" s="14">
        <f t="shared" si="7249"/>
        <v>37.6</v>
      </c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>
        <f t="shared" si="7313"/>
        <v>37.6</v>
      </c>
      <c r="AG3210" s="14">
        <f t="shared" si="7314"/>
        <v>37.6</v>
      </c>
      <c r="AH3210" s="14">
        <f t="shared" si="7315"/>
        <v>37.6</v>
      </c>
      <c r="AI3210" s="14"/>
      <c r="AJ3210" s="14"/>
      <c r="AK3210" s="14">
        <f t="shared" si="7295"/>
        <v>37.6</v>
      </c>
      <c r="AL3210" s="14">
        <f t="shared" si="7296"/>
        <v>37.6</v>
      </c>
      <c r="AM3210" s="14">
        <f t="shared" si="7297"/>
        <v>37.6</v>
      </c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>
        <f t="shared" si="7207"/>
        <v>37.6</v>
      </c>
      <c r="AZ3210" s="14">
        <f t="shared" si="7208"/>
        <v>37.6</v>
      </c>
      <c r="BA3210" s="14">
        <f t="shared" si="7209"/>
        <v>37.6</v>
      </c>
      <c r="BB3210" s="14"/>
      <c r="BC3210" s="2"/>
    </row>
    <row r="3211" spans="1:55" ht="31.5" customHeight="1" x14ac:dyDescent="0.25">
      <c r="A3211" s="33" t="s">
        <v>1291</v>
      </c>
      <c r="B3211" s="33" t="s">
        <v>24</v>
      </c>
      <c r="C3211" s="33" t="s">
        <v>42</v>
      </c>
      <c r="D3211" s="8" t="s">
        <v>113</v>
      </c>
      <c r="E3211" s="8"/>
      <c r="F3211" s="24" t="s">
        <v>680</v>
      </c>
      <c r="G3211" s="14">
        <f t="shared" ref="G3211:L3211" si="7350">G3212</f>
        <v>19070.400000000001</v>
      </c>
      <c r="H3211" s="14">
        <f t="shared" si="7350"/>
        <v>19070.400000000001</v>
      </c>
      <c r="I3211" s="14">
        <f t="shared" si="7350"/>
        <v>19070.400000000001</v>
      </c>
      <c r="J3211" s="14">
        <f t="shared" si="7350"/>
        <v>0</v>
      </c>
      <c r="K3211" s="14">
        <f t="shared" si="7350"/>
        <v>0</v>
      </c>
      <c r="L3211" s="14">
        <f t="shared" si="7350"/>
        <v>0</v>
      </c>
      <c r="M3211" s="14">
        <f t="shared" si="7247"/>
        <v>19070.400000000001</v>
      </c>
      <c r="N3211" s="14">
        <f t="shared" si="7248"/>
        <v>19070.400000000001</v>
      </c>
      <c r="O3211" s="14">
        <f t="shared" si="7249"/>
        <v>19070.400000000001</v>
      </c>
      <c r="P3211" s="14">
        <f t="shared" ref="P3211:Q3211" si="7351">P3212</f>
        <v>0</v>
      </c>
      <c r="Q3211" s="14">
        <f t="shared" si="7351"/>
        <v>0</v>
      </c>
      <c r="R3211" s="14">
        <f t="shared" ref="R3211:T3211" si="7352">R3212</f>
        <v>0</v>
      </c>
      <c r="S3211" s="14">
        <f t="shared" si="7352"/>
        <v>0</v>
      </c>
      <c r="T3211" s="14">
        <f t="shared" si="7352"/>
        <v>0</v>
      </c>
      <c r="U3211" s="14">
        <f t="shared" ref="U3211:BB3211" si="7353">U3212</f>
        <v>0</v>
      </c>
      <c r="V3211" s="14">
        <f t="shared" si="7353"/>
        <v>0</v>
      </c>
      <c r="W3211" s="14">
        <f t="shared" si="7353"/>
        <v>0</v>
      </c>
      <c r="X3211" s="14">
        <f t="shared" si="7353"/>
        <v>0</v>
      </c>
      <c r="Y3211" s="14">
        <f t="shared" si="7353"/>
        <v>0</v>
      </c>
      <c r="Z3211" s="14">
        <f t="shared" si="7353"/>
        <v>0</v>
      </c>
      <c r="AA3211" s="14">
        <f t="shared" si="7353"/>
        <v>0</v>
      </c>
      <c r="AB3211" s="14">
        <f t="shared" si="7353"/>
        <v>0</v>
      </c>
      <c r="AC3211" s="14">
        <f t="shared" si="7353"/>
        <v>0</v>
      </c>
      <c r="AD3211" s="14">
        <f t="shared" si="7353"/>
        <v>0</v>
      </c>
      <c r="AE3211" s="14">
        <f t="shared" si="7353"/>
        <v>0</v>
      </c>
      <c r="AF3211" s="14">
        <f t="shared" si="7313"/>
        <v>19070.400000000001</v>
      </c>
      <c r="AG3211" s="14">
        <f t="shared" si="7314"/>
        <v>19070.400000000001</v>
      </c>
      <c r="AH3211" s="14">
        <f t="shared" si="7315"/>
        <v>19070.400000000001</v>
      </c>
      <c r="AI3211" s="14">
        <f t="shared" si="7353"/>
        <v>0</v>
      </c>
      <c r="AJ3211" s="14">
        <f t="shared" si="7353"/>
        <v>0</v>
      </c>
      <c r="AK3211" s="14">
        <f t="shared" si="7295"/>
        <v>19070.400000000001</v>
      </c>
      <c r="AL3211" s="14">
        <f t="shared" si="7296"/>
        <v>19070.400000000001</v>
      </c>
      <c r="AM3211" s="14">
        <f t="shared" si="7297"/>
        <v>19070.400000000001</v>
      </c>
      <c r="AN3211" s="14">
        <f t="shared" si="7353"/>
        <v>0</v>
      </c>
      <c r="AO3211" s="14">
        <f t="shared" si="7353"/>
        <v>0</v>
      </c>
      <c r="AP3211" s="14">
        <f t="shared" si="7353"/>
        <v>0</v>
      </c>
      <c r="AQ3211" s="14">
        <f t="shared" si="7353"/>
        <v>0</v>
      </c>
      <c r="AR3211" s="14">
        <f t="shared" si="7353"/>
        <v>0</v>
      </c>
      <c r="AS3211" s="14">
        <f t="shared" si="7353"/>
        <v>0</v>
      </c>
      <c r="AT3211" s="14">
        <f t="shared" si="7353"/>
        <v>0</v>
      </c>
      <c r="AU3211" s="14">
        <f t="shared" si="7353"/>
        <v>0</v>
      </c>
      <c r="AV3211" s="14">
        <f t="shared" si="7353"/>
        <v>0</v>
      </c>
      <c r="AW3211" s="14">
        <f t="shared" si="7353"/>
        <v>0</v>
      </c>
      <c r="AX3211" s="14">
        <f t="shared" si="7353"/>
        <v>0</v>
      </c>
      <c r="AY3211" s="14">
        <f t="shared" si="7207"/>
        <v>19070.400000000001</v>
      </c>
      <c r="AZ3211" s="14">
        <f t="shared" si="7208"/>
        <v>19070.400000000001</v>
      </c>
      <c r="BA3211" s="14">
        <f t="shared" si="7209"/>
        <v>19070.400000000001</v>
      </c>
      <c r="BB3211" s="14">
        <f t="shared" si="7353"/>
        <v>0</v>
      </c>
      <c r="BC3211" s="2"/>
    </row>
    <row r="3212" spans="1:55" ht="31.5" customHeight="1" x14ac:dyDescent="0.25">
      <c r="A3212" s="33" t="s">
        <v>1291</v>
      </c>
      <c r="B3212" s="33" t="s">
        <v>24</v>
      </c>
      <c r="C3212" s="33" t="s">
        <v>42</v>
      </c>
      <c r="D3212" s="8" t="s">
        <v>114</v>
      </c>
      <c r="E3212" s="8"/>
      <c r="F3212" s="24" t="s">
        <v>682</v>
      </c>
      <c r="G3212" s="14">
        <f t="shared" ref="G3212:L3212" si="7354">G3213+G3216</f>
        <v>19070.400000000001</v>
      </c>
      <c r="H3212" s="14">
        <f t="shared" si="7354"/>
        <v>19070.400000000001</v>
      </c>
      <c r="I3212" s="14">
        <f t="shared" si="7354"/>
        <v>19070.400000000001</v>
      </c>
      <c r="J3212" s="14">
        <f t="shared" si="7354"/>
        <v>0</v>
      </c>
      <c r="K3212" s="14">
        <f t="shared" si="7354"/>
        <v>0</v>
      </c>
      <c r="L3212" s="14">
        <f t="shared" si="7354"/>
        <v>0</v>
      </c>
      <c r="M3212" s="14">
        <f t="shared" si="7247"/>
        <v>19070.400000000001</v>
      </c>
      <c r="N3212" s="14">
        <f t="shared" si="7248"/>
        <v>19070.400000000001</v>
      </c>
      <c r="O3212" s="14">
        <f t="shared" si="7249"/>
        <v>19070.400000000001</v>
      </c>
      <c r="P3212" s="14">
        <f t="shared" ref="P3212:Q3212" si="7355">P3213+P3216</f>
        <v>0</v>
      </c>
      <c r="Q3212" s="14">
        <f t="shared" si="7355"/>
        <v>0</v>
      </c>
      <c r="R3212" s="14">
        <f t="shared" ref="R3212:T3212" si="7356">R3213+R3216</f>
        <v>0</v>
      </c>
      <c r="S3212" s="14">
        <f t="shared" si="7356"/>
        <v>0</v>
      </c>
      <c r="T3212" s="14">
        <f t="shared" si="7356"/>
        <v>0</v>
      </c>
      <c r="U3212" s="14">
        <f t="shared" ref="U3212:BB3212" si="7357">U3213+U3216</f>
        <v>0</v>
      </c>
      <c r="V3212" s="14">
        <f t="shared" ref="V3212:AC3212" si="7358">V3213+V3216</f>
        <v>0</v>
      </c>
      <c r="W3212" s="14">
        <f t="shared" si="7358"/>
        <v>0</v>
      </c>
      <c r="X3212" s="14">
        <f t="shared" si="7358"/>
        <v>0</v>
      </c>
      <c r="Y3212" s="14">
        <f t="shared" si="7358"/>
        <v>0</v>
      </c>
      <c r="Z3212" s="14">
        <f t="shared" si="7358"/>
        <v>0</v>
      </c>
      <c r="AA3212" s="14">
        <f t="shared" si="7358"/>
        <v>0</v>
      </c>
      <c r="AB3212" s="14">
        <f t="shared" si="7358"/>
        <v>0</v>
      </c>
      <c r="AC3212" s="14">
        <f t="shared" si="7358"/>
        <v>0</v>
      </c>
      <c r="AD3212" s="14">
        <f t="shared" ref="AD3212:AE3212" si="7359">AD3213+AD3216</f>
        <v>0</v>
      </c>
      <c r="AE3212" s="14">
        <f t="shared" si="7359"/>
        <v>0</v>
      </c>
      <c r="AF3212" s="14">
        <f t="shared" si="7313"/>
        <v>19070.400000000001</v>
      </c>
      <c r="AG3212" s="14">
        <f t="shared" si="7314"/>
        <v>19070.400000000001</v>
      </c>
      <c r="AH3212" s="14">
        <f t="shared" si="7315"/>
        <v>19070.400000000001</v>
      </c>
      <c r="AI3212" s="14">
        <f t="shared" ref="AI3212:AJ3212" si="7360">AI3213+AI3216</f>
        <v>0</v>
      </c>
      <c r="AJ3212" s="14">
        <f t="shared" si="7360"/>
        <v>0</v>
      </c>
      <c r="AK3212" s="14">
        <f t="shared" si="7295"/>
        <v>19070.400000000001</v>
      </c>
      <c r="AL3212" s="14">
        <f t="shared" si="7296"/>
        <v>19070.400000000001</v>
      </c>
      <c r="AM3212" s="14">
        <f t="shared" si="7297"/>
        <v>19070.400000000001</v>
      </c>
      <c r="AN3212" s="14">
        <f t="shared" ref="AN3212:AO3212" si="7361">AN3213+AN3216</f>
        <v>0</v>
      </c>
      <c r="AO3212" s="14">
        <f t="shared" si="7361"/>
        <v>0</v>
      </c>
      <c r="AP3212" s="14">
        <f t="shared" ref="AP3212:AW3212" si="7362">AP3213+AP3216</f>
        <v>0</v>
      </c>
      <c r="AQ3212" s="14">
        <f t="shared" si="7362"/>
        <v>0</v>
      </c>
      <c r="AR3212" s="14">
        <f t="shared" si="7362"/>
        <v>0</v>
      </c>
      <c r="AS3212" s="14">
        <f t="shared" si="7362"/>
        <v>0</v>
      </c>
      <c r="AT3212" s="14">
        <f t="shared" si="7362"/>
        <v>0</v>
      </c>
      <c r="AU3212" s="14">
        <f t="shared" si="7362"/>
        <v>0</v>
      </c>
      <c r="AV3212" s="14">
        <f t="shared" si="7362"/>
        <v>0</v>
      </c>
      <c r="AW3212" s="14">
        <f t="shared" si="7362"/>
        <v>0</v>
      </c>
      <c r="AX3212" s="14">
        <f t="shared" ref="AX3212" si="7363">AX3213+AX3216</f>
        <v>0</v>
      </c>
      <c r="AY3212" s="14">
        <f t="shared" si="7207"/>
        <v>19070.400000000001</v>
      </c>
      <c r="AZ3212" s="14">
        <f t="shared" si="7208"/>
        <v>19070.400000000001</v>
      </c>
      <c r="BA3212" s="14">
        <f t="shared" si="7209"/>
        <v>19070.400000000001</v>
      </c>
      <c r="BB3212" s="14">
        <f t="shared" si="7357"/>
        <v>0</v>
      </c>
      <c r="BC3212" s="2"/>
    </row>
    <row r="3213" spans="1:55" ht="31.5" customHeight="1" x14ac:dyDescent="0.25">
      <c r="A3213" s="33" t="s">
        <v>1291</v>
      </c>
      <c r="B3213" s="33" t="s">
        <v>24</v>
      </c>
      <c r="C3213" s="33" t="s">
        <v>42</v>
      </c>
      <c r="D3213" s="43" t="s">
        <v>115</v>
      </c>
      <c r="E3213" s="8"/>
      <c r="F3213" s="24" t="s">
        <v>675</v>
      </c>
      <c r="G3213" s="14">
        <f t="shared" ref="G3213:L3214" si="7364">G3214</f>
        <v>17663.400000000001</v>
      </c>
      <c r="H3213" s="14">
        <f t="shared" si="7364"/>
        <v>17663.400000000001</v>
      </c>
      <c r="I3213" s="14">
        <f t="shared" si="7364"/>
        <v>17663.400000000001</v>
      </c>
      <c r="J3213" s="14">
        <f t="shared" si="7364"/>
        <v>0</v>
      </c>
      <c r="K3213" s="14">
        <f t="shared" si="7364"/>
        <v>0</v>
      </c>
      <c r="L3213" s="14">
        <f t="shared" si="7364"/>
        <v>0</v>
      </c>
      <c r="M3213" s="14">
        <f t="shared" si="7247"/>
        <v>17663.400000000001</v>
      </c>
      <c r="N3213" s="14">
        <f t="shared" si="7248"/>
        <v>17663.400000000001</v>
      </c>
      <c r="O3213" s="14">
        <f t="shared" si="7249"/>
        <v>17663.400000000001</v>
      </c>
      <c r="P3213" s="14">
        <f t="shared" ref="P3213:Q3214" si="7365">P3214</f>
        <v>0</v>
      </c>
      <c r="Q3213" s="14">
        <f t="shared" si="7365"/>
        <v>0</v>
      </c>
      <c r="R3213" s="14">
        <f t="shared" ref="R3213:T3214" si="7366">R3214</f>
        <v>0</v>
      </c>
      <c r="S3213" s="14">
        <f t="shared" si="7366"/>
        <v>0</v>
      </c>
      <c r="T3213" s="14">
        <f t="shared" si="7366"/>
        <v>0</v>
      </c>
      <c r="U3213" s="14">
        <f t="shared" ref="U3213:BB3214" si="7367">U3214</f>
        <v>0</v>
      </c>
      <c r="V3213" s="14">
        <f t="shared" si="7367"/>
        <v>0</v>
      </c>
      <c r="W3213" s="14">
        <f t="shared" si="7367"/>
        <v>0</v>
      </c>
      <c r="X3213" s="14">
        <f t="shared" si="7367"/>
        <v>0</v>
      </c>
      <c r="Y3213" s="14">
        <f t="shared" si="7367"/>
        <v>0</v>
      </c>
      <c r="Z3213" s="14">
        <f t="shared" si="7367"/>
        <v>0</v>
      </c>
      <c r="AA3213" s="14">
        <f t="shared" si="7367"/>
        <v>0</v>
      </c>
      <c r="AB3213" s="14">
        <f t="shared" si="7367"/>
        <v>0</v>
      </c>
      <c r="AC3213" s="14">
        <f t="shared" si="7367"/>
        <v>0</v>
      </c>
      <c r="AD3213" s="14">
        <f t="shared" si="7367"/>
        <v>0</v>
      </c>
      <c r="AE3213" s="14">
        <f t="shared" si="7367"/>
        <v>0</v>
      </c>
      <c r="AF3213" s="14">
        <f t="shared" si="7313"/>
        <v>17663.400000000001</v>
      </c>
      <c r="AG3213" s="14">
        <f t="shared" si="7314"/>
        <v>17663.400000000001</v>
      </c>
      <c r="AH3213" s="14">
        <f t="shared" si="7315"/>
        <v>17663.400000000001</v>
      </c>
      <c r="AI3213" s="14">
        <f t="shared" si="7367"/>
        <v>0</v>
      </c>
      <c r="AJ3213" s="14">
        <f t="shared" si="7367"/>
        <v>0</v>
      </c>
      <c r="AK3213" s="14">
        <f t="shared" si="7295"/>
        <v>17663.400000000001</v>
      </c>
      <c r="AL3213" s="14">
        <f t="shared" si="7296"/>
        <v>17663.400000000001</v>
      </c>
      <c r="AM3213" s="14">
        <f t="shared" si="7297"/>
        <v>17663.400000000001</v>
      </c>
      <c r="AN3213" s="14">
        <f t="shared" si="7367"/>
        <v>0</v>
      </c>
      <c r="AO3213" s="14">
        <f t="shared" si="7367"/>
        <v>0</v>
      </c>
      <c r="AP3213" s="14">
        <f t="shared" si="7367"/>
        <v>0</v>
      </c>
      <c r="AQ3213" s="14">
        <f t="shared" si="7367"/>
        <v>0</v>
      </c>
      <c r="AR3213" s="14">
        <f t="shared" si="7367"/>
        <v>0</v>
      </c>
      <c r="AS3213" s="14">
        <f t="shared" si="7367"/>
        <v>0</v>
      </c>
      <c r="AT3213" s="14">
        <f t="shared" si="7367"/>
        <v>0</v>
      </c>
      <c r="AU3213" s="14">
        <f t="shared" si="7367"/>
        <v>0</v>
      </c>
      <c r="AV3213" s="14">
        <f t="shared" si="7367"/>
        <v>0</v>
      </c>
      <c r="AW3213" s="14">
        <f t="shared" si="7367"/>
        <v>0</v>
      </c>
      <c r="AX3213" s="14">
        <f t="shared" si="7367"/>
        <v>0</v>
      </c>
      <c r="AY3213" s="14">
        <f t="shared" si="7207"/>
        <v>17663.400000000001</v>
      </c>
      <c r="AZ3213" s="14">
        <f t="shared" si="7208"/>
        <v>17663.400000000001</v>
      </c>
      <c r="BA3213" s="14">
        <f t="shared" si="7209"/>
        <v>17663.400000000001</v>
      </c>
      <c r="BB3213" s="14">
        <f t="shared" si="7367"/>
        <v>0</v>
      </c>
      <c r="BC3213" s="2"/>
    </row>
    <row r="3214" spans="1:55" ht="78.75" customHeight="1" x14ac:dyDescent="0.25">
      <c r="A3214" s="33" t="s">
        <v>1291</v>
      </c>
      <c r="B3214" s="33" t="s">
        <v>24</v>
      </c>
      <c r="C3214" s="33" t="s">
        <v>42</v>
      </c>
      <c r="D3214" s="43" t="s">
        <v>115</v>
      </c>
      <c r="E3214" s="43" t="s">
        <v>202</v>
      </c>
      <c r="F3214" s="24" t="s">
        <v>466</v>
      </c>
      <c r="G3214" s="14">
        <f t="shared" si="7364"/>
        <v>17663.400000000001</v>
      </c>
      <c r="H3214" s="14">
        <f t="shared" si="7364"/>
        <v>17663.400000000001</v>
      </c>
      <c r="I3214" s="14">
        <f t="shared" si="7364"/>
        <v>17663.400000000001</v>
      </c>
      <c r="J3214" s="14">
        <f t="shared" si="7364"/>
        <v>0</v>
      </c>
      <c r="K3214" s="14">
        <f t="shared" si="7364"/>
        <v>0</v>
      </c>
      <c r="L3214" s="14">
        <f t="shared" si="7364"/>
        <v>0</v>
      </c>
      <c r="M3214" s="14">
        <f t="shared" si="7247"/>
        <v>17663.400000000001</v>
      </c>
      <c r="N3214" s="14">
        <f t="shared" si="7248"/>
        <v>17663.400000000001</v>
      </c>
      <c r="O3214" s="14">
        <f t="shared" si="7249"/>
        <v>17663.400000000001</v>
      </c>
      <c r="P3214" s="14">
        <f t="shared" si="7365"/>
        <v>0</v>
      </c>
      <c r="Q3214" s="14">
        <f t="shared" si="7365"/>
        <v>0</v>
      </c>
      <c r="R3214" s="14">
        <f t="shared" si="7366"/>
        <v>0</v>
      </c>
      <c r="S3214" s="14">
        <f t="shared" si="7366"/>
        <v>0</v>
      </c>
      <c r="T3214" s="14">
        <f t="shared" si="7366"/>
        <v>0</v>
      </c>
      <c r="U3214" s="14">
        <f t="shared" si="7367"/>
        <v>0</v>
      </c>
      <c r="V3214" s="14">
        <f t="shared" si="7367"/>
        <v>0</v>
      </c>
      <c r="W3214" s="14">
        <f t="shared" si="7367"/>
        <v>0</v>
      </c>
      <c r="X3214" s="14">
        <f t="shared" si="7367"/>
        <v>0</v>
      </c>
      <c r="Y3214" s="14">
        <f t="shared" si="7367"/>
        <v>0</v>
      </c>
      <c r="Z3214" s="14">
        <f t="shared" si="7367"/>
        <v>0</v>
      </c>
      <c r="AA3214" s="14">
        <f t="shared" si="7367"/>
        <v>0</v>
      </c>
      <c r="AB3214" s="14">
        <f t="shared" si="7367"/>
        <v>0</v>
      </c>
      <c r="AC3214" s="14">
        <f t="shared" si="7367"/>
        <v>0</v>
      </c>
      <c r="AD3214" s="14">
        <f t="shared" si="7367"/>
        <v>0</v>
      </c>
      <c r="AE3214" s="14">
        <f t="shared" si="7367"/>
        <v>0</v>
      </c>
      <c r="AF3214" s="14">
        <f t="shared" si="7313"/>
        <v>17663.400000000001</v>
      </c>
      <c r="AG3214" s="14">
        <f t="shared" si="7314"/>
        <v>17663.400000000001</v>
      </c>
      <c r="AH3214" s="14">
        <f t="shared" si="7315"/>
        <v>17663.400000000001</v>
      </c>
      <c r="AI3214" s="14">
        <f t="shared" si="7367"/>
        <v>0</v>
      </c>
      <c r="AJ3214" s="14">
        <f t="shared" si="7367"/>
        <v>0</v>
      </c>
      <c r="AK3214" s="14">
        <f t="shared" si="7295"/>
        <v>17663.400000000001</v>
      </c>
      <c r="AL3214" s="14">
        <f t="shared" si="7296"/>
        <v>17663.400000000001</v>
      </c>
      <c r="AM3214" s="14">
        <f t="shared" si="7297"/>
        <v>17663.400000000001</v>
      </c>
      <c r="AN3214" s="14">
        <f t="shared" si="7367"/>
        <v>0</v>
      </c>
      <c r="AO3214" s="14">
        <f t="shared" si="7367"/>
        <v>0</v>
      </c>
      <c r="AP3214" s="14">
        <f t="shared" si="7367"/>
        <v>0</v>
      </c>
      <c r="AQ3214" s="14">
        <f t="shared" si="7367"/>
        <v>0</v>
      </c>
      <c r="AR3214" s="14">
        <f t="shared" si="7367"/>
        <v>0</v>
      </c>
      <c r="AS3214" s="14">
        <f t="shared" si="7367"/>
        <v>0</v>
      </c>
      <c r="AT3214" s="14">
        <f t="shared" si="7367"/>
        <v>0</v>
      </c>
      <c r="AU3214" s="14">
        <f t="shared" si="7367"/>
        <v>0</v>
      </c>
      <c r="AV3214" s="14">
        <f t="shared" si="7367"/>
        <v>0</v>
      </c>
      <c r="AW3214" s="14">
        <f t="shared" si="7367"/>
        <v>0</v>
      </c>
      <c r="AX3214" s="14">
        <f t="shared" si="7367"/>
        <v>0</v>
      </c>
      <c r="AY3214" s="14">
        <f t="shared" si="7207"/>
        <v>17663.400000000001</v>
      </c>
      <c r="AZ3214" s="14">
        <f t="shared" si="7208"/>
        <v>17663.400000000001</v>
      </c>
      <c r="BA3214" s="14">
        <f t="shared" si="7209"/>
        <v>17663.400000000001</v>
      </c>
      <c r="BB3214" s="14">
        <f t="shared" si="7367"/>
        <v>0</v>
      </c>
      <c r="BC3214" s="2"/>
    </row>
    <row r="3215" spans="1:55" ht="31.5" customHeight="1" x14ac:dyDescent="0.25">
      <c r="A3215" s="33" t="s">
        <v>1291</v>
      </c>
      <c r="B3215" s="33" t="s">
        <v>24</v>
      </c>
      <c r="C3215" s="33" t="s">
        <v>42</v>
      </c>
      <c r="D3215" s="43" t="s">
        <v>115</v>
      </c>
      <c r="E3215" s="43" t="s">
        <v>1055</v>
      </c>
      <c r="F3215" s="24" t="s">
        <v>468</v>
      </c>
      <c r="G3215" s="14">
        <v>17663.400000000001</v>
      </c>
      <c r="H3215" s="14">
        <v>17663.400000000001</v>
      </c>
      <c r="I3215" s="14">
        <v>17663.400000000001</v>
      </c>
      <c r="J3215" s="14"/>
      <c r="K3215" s="14"/>
      <c r="L3215" s="14"/>
      <c r="M3215" s="14">
        <f t="shared" si="7247"/>
        <v>17663.400000000001</v>
      </c>
      <c r="N3215" s="14">
        <f t="shared" si="7248"/>
        <v>17663.400000000001</v>
      </c>
      <c r="O3215" s="14">
        <f t="shared" si="7249"/>
        <v>17663.400000000001</v>
      </c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>
        <f t="shared" si="7313"/>
        <v>17663.400000000001</v>
      </c>
      <c r="AG3215" s="14">
        <f t="shared" si="7314"/>
        <v>17663.400000000001</v>
      </c>
      <c r="AH3215" s="14">
        <f t="shared" si="7315"/>
        <v>17663.400000000001</v>
      </c>
      <c r="AI3215" s="14"/>
      <c r="AJ3215" s="14"/>
      <c r="AK3215" s="14">
        <f t="shared" si="7295"/>
        <v>17663.400000000001</v>
      </c>
      <c r="AL3215" s="14">
        <f t="shared" si="7296"/>
        <v>17663.400000000001</v>
      </c>
      <c r="AM3215" s="14">
        <f t="shared" si="7297"/>
        <v>17663.400000000001</v>
      </c>
      <c r="AN3215" s="14"/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>
        <f t="shared" si="7207"/>
        <v>17663.400000000001</v>
      </c>
      <c r="AZ3215" s="14">
        <f t="shared" si="7208"/>
        <v>17663.400000000001</v>
      </c>
      <c r="BA3215" s="14">
        <f t="shared" si="7209"/>
        <v>17663.400000000001</v>
      </c>
      <c r="BB3215" s="14"/>
      <c r="BC3215" s="2"/>
    </row>
    <row r="3216" spans="1:55" ht="31.5" customHeight="1" x14ac:dyDescent="0.25">
      <c r="A3216" s="33" t="s">
        <v>1291</v>
      </c>
      <c r="B3216" s="33" t="s">
        <v>24</v>
      </c>
      <c r="C3216" s="33" t="s">
        <v>42</v>
      </c>
      <c r="D3216" s="43" t="s">
        <v>116</v>
      </c>
      <c r="E3216" s="8"/>
      <c r="F3216" s="24" t="s">
        <v>677</v>
      </c>
      <c r="G3216" s="14">
        <f t="shared" ref="G3216:L3216" si="7368">G3217+G3219+G3221</f>
        <v>1407</v>
      </c>
      <c r="H3216" s="14">
        <f t="shared" si="7368"/>
        <v>1407</v>
      </c>
      <c r="I3216" s="14">
        <f t="shared" si="7368"/>
        <v>1407</v>
      </c>
      <c r="J3216" s="14">
        <f t="shared" si="7368"/>
        <v>0</v>
      </c>
      <c r="K3216" s="14">
        <f t="shared" si="7368"/>
        <v>0</v>
      </c>
      <c r="L3216" s="14">
        <f t="shared" si="7368"/>
        <v>0</v>
      </c>
      <c r="M3216" s="14">
        <f t="shared" si="7247"/>
        <v>1407</v>
      </c>
      <c r="N3216" s="14">
        <f t="shared" si="7248"/>
        <v>1407</v>
      </c>
      <c r="O3216" s="14">
        <f t="shared" si="7249"/>
        <v>1407</v>
      </c>
      <c r="P3216" s="14">
        <f t="shared" ref="P3216:Q3216" si="7369">P3217+P3219+P3221</f>
        <v>0</v>
      </c>
      <c r="Q3216" s="14">
        <f t="shared" si="7369"/>
        <v>0</v>
      </c>
      <c r="R3216" s="14">
        <f t="shared" ref="R3216:T3216" si="7370">R3217+R3219+R3221</f>
        <v>0</v>
      </c>
      <c r="S3216" s="14">
        <f t="shared" si="7370"/>
        <v>0</v>
      </c>
      <c r="T3216" s="14">
        <f t="shared" si="7370"/>
        <v>0</v>
      </c>
      <c r="U3216" s="14">
        <f t="shared" ref="U3216:BB3216" si="7371">U3217+U3219+U3221</f>
        <v>0</v>
      </c>
      <c r="V3216" s="14">
        <f t="shared" ref="V3216:AC3216" si="7372">V3217+V3219+V3221</f>
        <v>0</v>
      </c>
      <c r="W3216" s="14">
        <f t="shared" si="7372"/>
        <v>0</v>
      </c>
      <c r="X3216" s="14">
        <f t="shared" si="7372"/>
        <v>0</v>
      </c>
      <c r="Y3216" s="14">
        <f t="shared" si="7372"/>
        <v>0</v>
      </c>
      <c r="Z3216" s="14">
        <f t="shared" si="7372"/>
        <v>0</v>
      </c>
      <c r="AA3216" s="14">
        <f t="shared" si="7372"/>
        <v>0</v>
      </c>
      <c r="AB3216" s="14">
        <f t="shared" si="7372"/>
        <v>0</v>
      </c>
      <c r="AC3216" s="14">
        <f t="shared" si="7372"/>
        <v>0</v>
      </c>
      <c r="AD3216" s="14">
        <f t="shared" ref="AD3216:AE3216" si="7373">AD3217+AD3219+AD3221</f>
        <v>0</v>
      </c>
      <c r="AE3216" s="14">
        <f t="shared" si="7373"/>
        <v>0</v>
      </c>
      <c r="AF3216" s="14">
        <f t="shared" si="7313"/>
        <v>1407</v>
      </c>
      <c r="AG3216" s="14">
        <f t="shared" si="7314"/>
        <v>1407</v>
      </c>
      <c r="AH3216" s="14">
        <f t="shared" si="7315"/>
        <v>1407</v>
      </c>
      <c r="AI3216" s="14">
        <f t="shared" ref="AI3216:AJ3216" si="7374">AI3217+AI3219+AI3221</f>
        <v>0</v>
      </c>
      <c r="AJ3216" s="14">
        <f t="shared" si="7374"/>
        <v>0</v>
      </c>
      <c r="AK3216" s="14">
        <f t="shared" si="7295"/>
        <v>1407</v>
      </c>
      <c r="AL3216" s="14">
        <f t="shared" si="7296"/>
        <v>1407</v>
      </c>
      <c r="AM3216" s="14">
        <f t="shared" si="7297"/>
        <v>1407</v>
      </c>
      <c r="AN3216" s="14">
        <f t="shared" ref="AN3216:AO3216" si="7375">AN3217+AN3219+AN3221</f>
        <v>0</v>
      </c>
      <c r="AO3216" s="14">
        <f t="shared" si="7375"/>
        <v>0</v>
      </c>
      <c r="AP3216" s="14">
        <f t="shared" ref="AP3216:AW3216" si="7376">AP3217+AP3219+AP3221</f>
        <v>0</v>
      </c>
      <c r="AQ3216" s="14">
        <f t="shared" si="7376"/>
        <v>0</v>
      </c>
      <c r="AR3216" s="14">
        <f t="shared" si="7376"/>
        <v>0</v>
      </c>
      <c r="AS3216" s="14">
        <f t="shared" si="7376"/>
        <v>0</v>
      </c>
      <c r="AT3216" s="14">
        <f t="shared" si="7376"/>
        <v>0</v>
      </c>
      <c r="AU3216" s="14">
        <f t="shared" si="7376"/>
        <v>0</v>
      </c>
      <c r="AV3216" s="14">
        <f t="shared" si="7376"/>
        <v>0</v>
      </c>
      <c r="AW3216" s="14">
        <f t="shared" si="7376"/>
        <v>0</v>
      </c>
      <c r="AX3216" s="14">
        <f t="shared" ref="AX3216" si="7377">AX3217+AX3219+AX3221</f>
        <v>0</v>
      </c>
      <c r="AY3216" s="14">
        <f t="shared" si="7207"/>
        <v>1407</v>
      </c>
      <c r="AZ3216" s="14">
        <f t="shared" si="7208"/>
        <v>1407</v>
      </c>
      <c r="BA3216" s="14">
        <f t="shared" si="7209"/>
        <v>1407</v>
      </c>
      <c r="BB3216" s="14">
        <f t="shared" si="7371"/>
        <v>0</v>
      </c>
      <c r="BC3216" s="2"/>
    </row>
    <row r="3217" spans="1:55" ht="78.75" customHeight="1" x14ac:dyDescent="0.25">
      <c r="A3217" s="33" t="s">
        <v>1291</v>
      </c>
      <c r="B3217" s="33" t="s">
        <v>24</v>
      </c>
      <c r="C3217" s="33" t="s">
        <v>42</v>
      </c>
      <c r="D3217" s="43" t="s">
        <v>116</v>
      </c>
      <c r="E3217" s="43" t="s">
        <v>202</v>
      </c>
      <c r="F3217" s="24" t="s">
        <v>466</v>
      </c>
      <c r="G3217" s="14">
        <f t="shared" ref="G3217:L3217" si="7378">G3218</f>
        <v>13.4</v>
      </c>
      <c r="H3217" s="14">
        <f t="shared" si="7378"/>
        <v>13.4</v>
      </c>
      <c r="I3217" s="14">
        <f t="shared" si="7378"/>
        <v>13.4</v>
      </c>
      <c r="J3217" s="14">
        <f t="shared" si="7378"/>
        <v>0</v>
      </c>
      <c r="K3217" s="14">
        <f t="shared" si="7378"/>
        <v>0</v>
      </c>
      <c r="L3217" s="14">
        <f t="shared" si="7378"/>
        <v>0</v>
      </c>
      <c r="M3217" s="14">
        <f t="shared" si="7247"/>
        <v>13.4</v>
      </c>
      <c r="N3217" s="14">
        <f t="shared" si="7248"/>
        <v>13.4</v>
      </c>
      <c r="O3217" s="14">
        <f t="shared" si="7249"/>
        <v>13.4</v>
      </c>
      <c r="P3217" s="14">
        <f t="shared" ref="P3217:Q3217" si="7379">P3218</f>
        <v>0</v>
      </c>
      <c r="Q3217" s="14">
        <f t="shared" si="7379"/>
        <v>0</v>
      </c>
      <c r="R3217" s="14">
        <f t="shared" ref="R3217:T3217" si="7380">R3218</f>
        <v>0</v>
      </c>
      <c r="S3217" s="14">
        <f t="shared" si="7380"/>
        <v>0</v>
      </c>
      <c r="T3217" s="14">
        <f t="shared" si="7380"/>
        <v>0</v>
      </c>
      <c r="U3217" s="14">
        <f t="shared" ref="U3217:BB3217" si="7381">U3218</f>
        <v>0</v>
      </c>
      <c r="V3217" s="14">
        <f t="shared" si="7381"/>
        <v>0</v>
      </c>
      <c r="W3217" s="14">
        <f t="shared" si="7381"/>
        <v>0</v>
      </c>
      <c r="X3217" s="14">
        <f t="shared" si="7381"/>
        <v>0</v>
      </c>
      <c r="Y3217" s="14">
        <f t="shared" si="7381"/>
        <v>0</v>
      </c>
      <c r="Z3217" s="14">
        <f t="shared" si="7381"/>
        <v>0</v>
      </c>
      <c r="AA3217" s="14">
        <f t="shared" si="7381"/>
        <v>0</v>
      </c>
      <c r="AB3217" s="14">
        <f t="shared" si="7381"/>
        <v>0</v>
      </c>
      <c r="AC3217" s="14">
        <f t="shared" si="7381"/>
        <v>0</v>
      </c>
      <c r="AD3217" s="14">
        <f t="shared" si="7381"/>
        <v>0</v>
      </c>
      <c r="AE3217" s="14">
        <f t="shared" si="7381"/>
        <v>0</v>
      </c>
      <c r="AF3217" s="14">
        <f t="shared" si="7313"/>
        <v>13.4</v>
      </c>
      <c r="AG3217" s="14">
        <f t="shared" si="7314"/>
        <v>13.4</v>
      </c>
      <c r="AH3217" s="14">
        <f t="shared" si="7315"/>
        <v>13.4</v>
      </c>
      <c r="AI3217" s="14">
        <f t="shared" si="7381"/>
        <v>0</v>
      </c>
      <c r="AJ3217" s="14">
        <f t="shared" si="7381"/>
        <v>0</v>
      </c>
      <c r="AK3217" s="14">
        <f t="shared" si="7295"/>
        <v>13.4</v>
      </c>
      <c r="AL3217" s="14">
        <f t="shared" si="7296"/>
        <v>13.4</v>
      </c>
      <c r="AM3217" s="14">
        <f t="shared" si="7297"/>
        <v>13.4</v>
      </c>
      <c r="AN3217" s="14">
        <f t="shared" si="7381"/>
        <v>0</v>
      </c>
      <c r="AO3217" s="14">
        <f t="shared" si="7381"/>
        <v>0</v>
      </c>
      <c r="AP3217" s="14">
        <f t="shared" si="7381"/>
        <v>0</v>
      </c>
      <c r="AQ3217" s="14">
        <f t="shared" si="7381"/>
        <v>0</v>
      </c>
      <c r="AR3217" s="14">
        <f t="shared" si="7381"/>
        <v>0</v>
      </c>
      <c r="AS3217" s="14">
        <f t="shared" si="7381"/>
        <v>0</v>
      </c>
      <c r="AT3217" s="14">
        <f t="shared" si="7381"/>
        <v>0</v>
      </c>
      <c r="AU3217" s="14">
        <f t="shared" si="7381"/>
        <v>0</v>
      </c>
      <c r="AV3217" s="14">
        <f t="shared" si="7381"/>
        <v>0</v>
      </c>
      <c r="AW3217" s="14">
        <f t="shared" si="7381"/>
        <v>0</v>
      </c>
      <c r="AX3217" s="14">
        <f t="shared" si="7381"/>
        <v>0</v>
      </c>
      <c r="AY3217" s="14">
        <f t="shared" si="7207"/>
        <v>13.4</v>
      </c>
      <c r="AZ3217" s="14">
        <f t="shared" si="7208"/>
        <v>13.4</v>
      </c>
      <c r="BA3217" s="14">
        <f t="shared" si="7209"/>
        <v>13.4</v>
      </c>
      <c r="BB3217" s="14">
        <f t="shared" si="7381"/>
        <v>0</v>
      </c>
      <c r="BC3217" s="2"/>
    </row>
    <row r="3218" spans="1:55" ht="31.5" customHeight="1" x14ac:dyDescent="0.25">
      <c r="A3218" s="33" t="s">
        <v>1291</v>
      </c>
      <c r="B3218" s="33" t="s">
        <v>24</v>
      </c>
      <c r="C3218" s="33" t="s">
        <v>42</v>
      </c>
      <c r="D3218" s="43" t="s">
        <v>116</v>
      </c>
      <c r="E3218" s="43" t="s">
        <v>1055</v>
      </c>
      <c r="F3218" s="24" t="s">
        <v>468</v>
      </c>
      <c r="G3218" s="14">
        <v>13.4</v>
      </c>
      <c r="H3218" s="14">
        <v>13.4</v>
      </c>
      <c r="I3218" s="14">
        <v>13.4</v>
      </c>
      <c r="J3218" s="14"/>
      <c r="K3218" s="14"/>
      <c r="L3218" s="14"/>
      <c r="M3218" s="14">
        <f t="shared" si="7247"/>
        <v>13.4</v>
      </c>
      <c r="N3218" s="14">
        <f t="shared" si="7248"/>
        <v>13.4</v>
      </c>
      <c r="O3218" s="14">
        <f t="shared" si="7249"/>
        <v>13.4</v>
      </c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>
        <f t="shared" si="7313"/>
        <v>13.4</v>
      </c>
      <c r="AG3218" s="14">
        <f t="shared" si="7314"/>
        <v>13.4</v>
      </c>
      <c r="AH3218" s="14">
        <f t="shared" si="7315"/>
        <v>13.4</v>
      </c>
      <c r="AI3218" s="14"/>
      <c r="AJ3218" s="14"/>
      <c r="AK3218" s="14">
        <f t="shared" si="7295"/>
        <v>13.4</v>
      </c>
      <c r="AL3218" s="14">
        <f t="shared" si="7296"/>
        <v>13.4</v>
      </c>
      <c r="AM3218" s="14">
        <f t="shared" si="7297"/>
        <v>13.4</v>
      </c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>
        <f t="shared" si="7207"/>
        <v>13.4</v>
      </c>
      <c r="AZ3218" s="14">
        <f t="shared" si="7208"/>
        <v>13.4</v>
      </c>
      <c r="BA3218" s="14">
        <f t="shared" si="7209"/>
        <v>13.4</v>
      </c>
      <c r="BB3218" s="14"/>
      <c r="BC3218" s="2"/>
    </row>
    <row r="3219" spans="1:55" ht="31.5" customHeight="1" x14ac:dyDescent="0.25">
      <c r="A3219" s="33" t="s">
        <v>1291</v>
      </c>
      <c r="B3219" s="33" t="s">
        <v>24</v>
      </c>
      <c r="C3219" s="33" t="s">
        <v>42</v>
      </c>
      <c r="D3219" s="43" t="s">
        <v>116</v>
      </c>
      <c r="E3219" s="43" t="s">
        <v>150</v>
      </c>
      <c r="F3219" s="24" t="s">
        <v>469</v>
      </c>
      <c r="G3219" s="14">
        <f t="shared" ref="G3219:L3219" si="7382">G3220</f>
        <v>1388.6</v>
      </c>
      <c r="H3219" s="14">
        <f t="shared" si="7382"/>
        <v>1388.6</v>
      </c>
      <c r="I3219" s="14">
        <f t="shared" si="7382"/>
        <v>1388.6</v>
      </c>
      <c r="J3219" s="14">
        <f t="shared" si="7382"/>
        <v>0</v>
      </c>
      <c r="K3219" s="14">
        <f t="shared" si="7382"/>
        <v>0</v>
      </c>
      <c r="L3219" s="14">
        <f t="shared" si="7382"/>
        <v>0</v>
      </c>
      <c r="M3219" s="14">
        <f t="shared" si="7247"/>
        <v>1388.6</v>
      </c>
      <c r="N3219" s="14">
        <f t="shared" si="7248"/>
        <v>1388.6</v>
      </c>
      <c r="O3219" s="14">
        <f t="shared" si="7249"/>
        <v>1388.6</v>
      </c>
      <c r="P3219" s="14">
        <f t="shared" ref="P3219:Q3219" si="7383">P3220</f>
        <v>0</v>
      </c>
      <c r="Q3219" s="14">
        <f t="shared" si="7383"/>
        <v>0</v>
      </c>
      <c r="R3219" s="14">
        <f t="shared" ref="R3219:T3219" si="7384">R3220</f>
        <v>0</v>
      </c>
      <c r="S3219" s="14">
        <f t="shared" si="7384"/>
        <v>0</v>
      </c>
      <c r="T3219" s="14">
        <f t="shared" si="7384"/>
        <v>0</v>
      </c>
      <c r="U3219" s="14">
        <f t="shared" ref="U3219:BB3219" si="7385">U3220</f>
        <v>0</v>
      </c>
      <c r="V3219" s="14">
        <f t="shared" si="7385"/>
        <v>0</v>
      </c>
      <c r="W3219" s="14">
        <f t="shared" si="7385"/>
        <v>0</v>
      </c>
      <c r="X3219" s="14">
        <f t="shared" si="7385"/>
        <v>0</v>
      </c>
      <c r="Y3219" s="14">
        <f t="shared" si="7385"/>
        <v>0</v>
      </c>
      <c r="Z3219" s="14">
        <f t="shared" si="7385"/>
        <v>0</v>
      </c>
      <c r="AA3219" s="14">
        <f t="shared" si="7385"/>
        <v>0</v>
      </c>
      <c r="AB3219" s="14">
        <f t="shared" si="7385"/>
        <v>0</v>
      </c>
      <c r="AC3219" s="14">
        <f t="shared" si="7385"/>
        <v>0</v>
      </c>
      <c r="AD3219" s="14">
        <f t="shared" si="7385"/>
        <v>0</v>
      </c>
      <c r="AE3219" s="14">
        <f t="shared" si="7385"/>
        <v>0</v>
      </c>
      <c r="AF3219" s="14">
        <f t="shared" si="7313"/>
        <v>1388.6</v>
      </c>
      <c r="AG3219" s="14">
        <f t="shared" si="7314"/>
        <v>1388.6</v>
      </c>
      <c r="AH3219" s="14">
        <f t="shared" si="7315"/>
        <v>1388.6</v>
      </c>
      <c r="AI3219" s="14">
        <f t="shared" si="7385"/>
        <v>0</v>
      </c>
      <c r="AJ3219" s="14">
        <f t="shared" si="7385"/>
        <v>0</v>
      </c>
      <c r="AK3219" s="14">
        <f t="shared" si="7295"/>
        <v>1388.6</v>
      </c>
      <c r="AL3219" s="14">
        <f t="shared" si="7296"/>
        <v>1388.6</v>
      </c>
      <c r="AM3219" s="14">
        <f t="shared" si="7297"/>
        <v>1388.6</v>
      </c>
      <c r="AN3219" s="14">
        <f t="shared" si="7385"/>
        <v>0</v>
      </c>
      <c r="AO3219" s="14">
        <f t="shared" si="7385"/>
        <v>0</v>
      </c>
      <c r="AP3219" s="14">
        <f t="shared" si="7385"/>
        <v>0</v>
      </c>
      <c r="AQ3219" s="14">
        <f t="shared" si="7385"/>
        <v>0</v>
      </c>
      <c r="AR3219" s="14">
        <f t="shared" si="7385"/>
        <v>0</v>
      </c>
      <c r="AS3219" s="14">
        <f t="shared" si="7385"/>
        <v>0</v>
      </c>
      <c r="AT3219" s="14">
        <f t="shared" si="7385"/>
        <v>0</v>
      </c>
      <c r="AU3219" s="14">
        <f t="shared" si="7385"/>
        <v>0</v>
      </c>
      <c r="AV3219" s="14">
        <f t="shared" si="7385"/>
        <v>0</v>
      </c>
      <c r="AW3219" s="14">
        <f t="shared" si="7385"/>
        <v>0</v>
      </c>
      <c r="AX3219" s="14">
        <f t="shared" si="7385"/>
        <v>0</v>
      </c>
      <c r="AY3219" s="14">
        <f t="shared" ref="AY3219:AY3282" si="7386">AK3219+AN3219+AO3219+AP3219+AQ3219+AR3219</f>
        <v>1388.6</v>
      </c>
      <c r="AZ3219" s="14">
        <f t="shared" ref="AZ3219:AZ3282" si="7387">AL3219+AS3219+AT3219+AU3219</f>
        <v>1388.6</v>
      </c>
      <c r="BA3219" s="14">
        <f t="shared" ref="BA3219:BA3282" si="7388">AM3219+AV3219+AW3219+AX3219</f>
        <v>1388.6</v>
      </c>
      <c r="BB3219" s="14">
        <f t="shared" si="7385"/>
        <v>0</v>
      </c>
      <c r="BC3219" s="2"/>
    </row>
    <row r="3220" spans="1:55" ht="31.5" customHeight="1" x14ac:dyDescent="0.25">
      <c r="A3220" s="33" t="s">
        <v>1291</v>
      </c>
      <c r="B3220" s="33" t="s">
        <v>24</v>
      </c>
      <c r="C3220" s="33" t="s">
        <v>42</v>
      </c>
      <c r="D3220" s="43" t="s">
        <v>116</v>
      </c>
      <c r="E3220" s="8" t="s">
        <v>1071</v>
      </c>
      <c r="F3220" s="24" t="s">
        <v>470</v>
      </c>
      <c r="G3220" s="14">
        <v>1388.6</v>
      </c>
      <c r="H3220" s="14">
        <v>1388.6</v>
      </c>
      <c r="I3220" s="14">
        <v>1388.6</v>
      </c>
      <c r="J3220" s="14"/>
      <c r="K3220" s="14"/>
      <c r="L3220" s="14"/>
      <c r="M3220" s="14">
        <f t="shared" si="7247"/>
        <v>1388.6</v>
      </c>
      <c r="N3220" s="14">
        <f t="shared" si="7248"/>
        <v>1388.6</v>
      </c>
      <c r="O3220" s="14">
        <f t="shared" si="7249"/>
        <v>1388.6</v>
      </c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>
        <f t="shared" si="7313"/>
        <v>1388.6</v>
      </c>
      <c r="AG3220" s="14">
        <f t="shared" si="7314"/>
        <v>1388.6</v>
      </c>
      <c r="AH3220" s="14">
        <f t="shared" si="7315"/>
        <v>1388.6</v>
      </c>
      <c r="AI3220" s="14"/>
      <c r="AJ3220" s="14"/>
      <c r="AK3220" s="14">
        <f t="shared" si="7295"/>
        <v>1388.6</v>
      </c>
      <c r="AL3220" s="14">
        <f t="shared" si="7296"/>
        <v>1388.6</v>
      </c>
      <c r="AM3220" s="14">
        <f t="shared" si="7297"/>
        <v>1388.6</v>
      </c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>
        <f t="shared" si="7386"/>
        <v>1388.6</v>
      </c>
      <c r="AZ3220" s="14">
        <f t="shared" si="7387"/>
        <v>1388.6</v>
      </c>
      <c r="BA3220" s="14">
        <f t="shared" si="7388"/>
        <v>1388.6</v>
      </c>
      <c r="BB3220" s="14"/>
      <c r="BC3220" s="2"/>
    </row>
    <row r="3221" spans="1:55" ht="15.75" customHeight="1" x14ac:dyDescent="0.25">
      <c r="A3221" s="33" t="s">
        <v>1291</v>
      </c>
      <c r="B3221" s="33" t="s">
        <v>24</v>
      </c>
      <c r="C3221" s="33" t="s">
        <v>42</v>
      </c>
      <c r="D3221" s="43" t="s">
        <v>116</v>
      </c>
      <c r="E3221" s="43" t="s">
        <v>236</v>
      </c>
      <c r="F3221" s="24" t="s">
        <v>482</v>
      </c>
      <c r="G3221" s="14">
        <f t="shared" ref="G3221:L3221" si="7389">G3222</f>
        <v>5</v>
      </c>
      <c r="H3221" s="14">
        <f t="shared" si="7389"/>
        <v>5</v>
      </c>
      <c r="I3221" s="14">
        <f t="shared" si="7389"/>
        <v>5</v>
      </c>
      <c r="J3221" s="14">
        <f t="shared" si="7389"/>
        <v>0</v>
      </c>
      <c r="K3221" s="14">
        <f t="shared" si="7389"/>
        <v>0</v>
      </c>
      <c r="L3221" s="14">
        <f t="shared" si="7389"/>
        <v>0</v>
      </c>
      <c r="M3221" s="14">
        <f t="shared" si="7247"/>
        <v>5</v>
      </c>
      <c r="N3221" s="14">
        <f t="shared" si="7248"/>
        <v>5</v>
      </c>
      <c r="O3221" s="14">
        <f t="shared" si="7249"/>
        <v>5</v>
      </c>
      <c r="P3221" s="14">
        <f t="shared" ref="P3221:Q3221" si="7390">P3222</f>
        <v>0</v>
      </c>
      <c r="Q3221" s="14">
        <f t="shared" si="7390"/>
        <v>0</v>
      </c>
      <c r="R3221" s="14">
        <f t="shared" ref="R3221:T3221" si="7391">R3222</f>
        <v>0</v>
      </c>
      <c r="S3221" s="14">
        <f t="shared" si="7391"/>
        <v>0</v>
      </c>
      <c r="T3221" s="14">
        <f t="shared" si="7391"/>
        <v>0</v>
      </c>
      <c r="U3221" s="14">
        <f t="shared" ref="U3221:BB3221" si="7392">U3222</f>
        <v>0</v>
      </c>
      <c r="V3221" s="14">
        <f t="shared" si="7392"/>
        <v>0</v>
      </c>
      <c r="W3221" s="14">
        <f t="shared" si="7392"/>
        <v>0</v>
      </c>
      <c r="X3221" s="14">
        <f t="shared" si="7392"/>
        <v>0</v>
      </c>
      <c r="Y3221" s="14">
        <f t="shared" si="7392"/>
        <v>0</v>
      </c>
      <c r="Z3221" s="14">
        <f t="shared" si="7392"/>
        <v>0</v>
      </c>
      <c r="AA3221" s="14">
        <f t="shared" si="7392"/>
        <v>0</v>
      </c>
      <c r="AB3221" s="14">
        <f t="shared" si="7392"/>
        <v>0</v>
      </c>
      <c r="AC3221" s="14">
        <f t="shared" si="7392"/>
        <v>0</v>
      </c>
      <c r="AD3221" s="14">
        <f t="shared" si="7392"/>
        <v>0</v>
      </c>
      <c r="AE3221" s="14">
        <f t="shared" si="7392"/>
        <v>0</v>
      </c>
      <c r="AF3221" s="14">
        <f t="shared" si="7313"/>
        <v>5</v>
      </c>
      <c r="AG3221" s="14">
        <f t="shared" si="7314"/>
        <v>5</v>
      </c>
      <c r="AH3221" s="14">
        <f t="shared" si="7315"/>
        <v>5</v>
      </c>
      <c r="AI3221" s="14">
        <f t="shared" si="7392"/>
        <v>0</v>
      </c>
      <c r="AJ3221" s="14">
        <f t="shared" si="7392"/>
        <v>0</v>
      </c>
      <c r="AK3221" s="14">
        <f t="shared" si="7295"/>
        <v>5</v>
      </c>
      <c r="AL3221" s="14">
        <f t="shared" si="7296"/>
        <v>5</v>
      </c>
      <c r="AM3221" s="14">
        <f t="shared" si="7297"/>
        <v>5</v>
      </c>
      <c r="AN3221" s="14">
        <f t="shared" si="7392"/>
        <v>0</v>
      </c>
      <c r="AO3221" s="14">
        <f t="shared" si="7392"/>
        <v>0</v>
      </c>
      <c r="AP3221" s="14">
        <f t="shared" si="7392"/>
        <v>0</v>
      </c>
      <c r="AQ3221" s="14">
        <f t="shared" si="7392"/>
        <v>0</v>
      </c>
      <c r="AR3221" s="14">
        <f t="shared" si="7392"/>
        <v>0</v>
      </c>
      <c r="AS3221" s="14">
        <f t="shared" si="7392"/>
        <v>0</v>
      </c>
      <c r="AT3221" s="14">
        <f t="shared" si="7392"/>
        <v>0</v>
      </c>
      <c r="AU3221" s="14">
        <f t="shared" si="7392"/>
        <v>0</v>
      </c>
      <c r="AV3221" s="14">
        <f t="shared" si="7392"/>
        <v>0</v>
      </c>
      <c r="AW3221" s="14">
        <f t="shared" si="7392"/>
        <v>0</v>
      </c>
      <c r="AX3221" s="14">
        <f t="shared" si="7392"/>
        <v>0</v>
      </c>
      <c r="AY3221" s="14">
        <f t="shared" si="7386"/>
        <v>5</v>
      </c>
      <c r="AZ3221" s="14">
        <f t="shared" si="7387"/>
        <v>5</v>
      </c>
      <c r="BA3221" s="14">
        <f t="shared" si="7388"/>
        <v>5</v>
      </c>
      <c r="BB3221" s="14">
        <f t="shared" si="7392"/>
        <v>0</v>
      </c>
      <c r="BC3221" s="2"/>
    </row>
    <row r="3222" spans="1:55" ht="15.75" customHeight="1" x14ac:dyDescent="0.25">
      <c r="A3222" s="33" t="s">
        <v>1291</v>
      </c>
      <c r="B3222" s="33" t="s">
        <v>24</v>
      </c>
      <c r="C3222" s="33" t="s">
        <v>42</v>
      </c>
      <c r="D3222" s="43" t="s">
        <v>116</v>
      </c>
      <c r="E3222" s="43" t="s">
        <v>1309</v>
      </c>
      <c r="F3222" s="24" t="s">
        <v>484</v>
      </c>
      <c r="G3222" s="14">
        <v>5</v>
      </c>
      <c r="H3222" s="14">
        <v>5</v>
      </c>
      <c r="I3222" s="14">
        <v>5</v>
      </c>
      <c r="J3222" s="14"/>
      <c r="K3222" s="14"/>
      <c r="L3222" s="14"/>
      <c r="M3222" s="14">
        <f t="shared" si="7247"/>
        <v>5</v>
      </c>
      <c r="N3222" s="14">
        <f t="shared" si="7248"/>
        <v>5</v>
      </c>
      <c r="O3222" s="14">
        <f t="shared" si="7249"/>
        <v>5</v>
      </c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>
        <f t="shared" si="7313"/>
        <v>5</v>
      </c>
      <c r="AG3222" s="14">
        <f t="shared" si="7314"/>
        <v>5</v>
      </c>
      <c r="AH3222" s="14">
        <f t="shared" si="7315"/>
        <v>5</v>
      </c>
      <c r="AI3222" s="14"/>
      <c r="AJ3222" s="14"/>
      <c r="AK3222" s="14">
        <f t="shared" si="7295"/>
        <v>5</v>
      </c>
      <c r="AL3222" s="14">
        <f t="shared" si="7296"/>
        <v>5</v>
      </c>
      <c r="AM3222" s="14">
        <f t="shared" si="7297"/>
        <v>5</v>
      </c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>
        <f t="shared" si="7386"/>
        <v>5</v>
      </c>
      <c r="AZ3222" s="14">
        <f t="shared" si="7387"/>
        <v>5</v>
      </c>
      <c r="BA3222" s="14">
        <f t="shared" si="7388"/>
        <v>5</v>
      </c>
      <c r="BB3222" s="14"/>
      <c r="BC3222" s="2"/>
    </row>
    <row r="3223" spans="1:55" s="26" customFormat="1" ht="15.75" customHeight="1" x14ac:dyDescent="0.25">
      <c r="A3223" s="6" t="s">
        <v>1291</v>
      </c>
      <c r="B3223" s="6" t="s">
        <v>24</v>
      </c>
      <c r="C3223" s="6" t="s">
        <v>37</v>
      </c>
      <c r="D3223" s="6"/>
      <c r="E3223" s="6"/>
      <c r="F3223" s="7" t="s">
        <v>60</v>
      </c>
      <c r="G3223" s="25">
        <f>G3224</f>
        <v>220719</v>
      </c>
      <c r="H3223" s="25">
        <f t="shared" ref="H3223:BB3223" si="7393">H3224</f>
        <v>226532.3</v>
      </c>
      <c r="I3223" s="25">
        <f t="shared" si="7393"/>
        <v>226532.3</v>
      </c>
      <c r="J3223" s="25">
        <f t="shared" si="7393"/>
        <v>7000</v>
      </c>
      <c r="K3223" s="25">
        <f t="shared" si="7393"/>
        <v>0</v>
      </c>
      <c r="L3223" s="25">
        <f t="shared" si="7393"/>
        <v>0</v>
      </c>
      <c r="M3223" s="16">
        <f t="shared" si="7247"/>
        <v>227719</v>
      </c>
      <c r="N3223" s="16">
        <f t="shared" si="7248"/>
        <v>226532.3</v>
      </c>
      <c r="O3223" s="16">
        <f t="shared" si="7249"/>
        <v>226532.3</v>
      </c>
      <c r="P3223" s="25">
        <f t="shared" si="7393"/>
        <v>0</v>
      </c>
      <c r="Q3223" s="25">
        <f t="shared" si="7393"/>
        <v>0</v>
      </c>
      <c r="R3223" s="25">
        <f t="shared" si="7393"/>
        <v>0</v>
      </c>
      <c r="S3223" s="25">
        <f t="shared" si="7393"/>
        <v>0</v>
      </c>
      <c r="T3223" s="25">
        <f t="shared" si="7393"/>
        <v>6398.8</v>
      </c>
      <c r="U3223" s="25">
        <f t="shared" si="7393"/>
        <v>0</v>
      </c>
      <c r="V3223" s="25">
        <f t="shared" si="7393"/>
        <v>0</v>
      </c>
      <c r="W3223" s="25">
        <f t="shared" si="7393"/>
        <v>0</v>
      </c>
      <c r="X3223" s="25">
        <f t="shared" si="7393"/>
        <v>0</v>
      </c>
      <c r="Y3223" s="25">
        <f t="shared" si="7393"/>
        <v>0</v>
      </c>
      <c r="Z3223" s="25">
        <f t="shared" si="7393"/>
        <v>0</v>
      </c>
      <c r="AA3223" s="25">
        <f t="shared" si="7393"/>
        <v>0</v>
      </c>
      <c r="AB3223" s="25">
        <f t="shared" si="7393"/>
        <v>0</v>
      </c>
      <c r="AC3223" s="25">
        <f t="shared" si="7393"/>
        <v>0</v>
      </c>
      <c r="AD3223" s="25">
        <f t="shared" si="7393"/>
        <v>0</v>
      </c>
      <c r="AE3223" s="25">
        <f t="shared" si="7393"/>
        <v>0</v>
      </c>
      <c r="AF3223" s="14">
        <f t="shared" si="7313"/>
        <v>234117.8</v>
      </c>
      <c r="AG3223" s="14">
        <f t="shared" si="7314"/>
        <v>226532.3</v>
      </c>
      <c r="AH3223" s="14">
        <f t="shared" si="7315"/>
        <v>226532.3</v>
      </c>
      <c r="AI3223" s="25">
        <f t="shared" si="7393"/>
        <v>0</v>
      </c>
      <c r="AJ3223" s="25">
        <f t="shared" si="7393"/>
        <v>0</v>
      </c>
      <c r="AK3223" s="16">
        <f t="shared" si="7295"/>
        <v>234117.8</v>
      </c>
      <c r="AL3223" s="16">
        <f t="shared" si="7296"/>
        <v>226532.3</v>
      </c>
      <c r="AM3223" s="16">
        <f t="shared" si="7297"/>
        <v>226532.3</v>
      </c>
      <c r="AN3223" s="25">
        <f t="shared" si="7393"/>
        <v>0</v>
      </c>
      <c r="AO3223" s="25">
        <f t="shared" si="7393"/>
        <v>0</v>
      </c>
      <c r="AP3223" s="25">
        <f t="shared" si="7393"/>
        <v>-2713.8489999999997</v>
      </c>
      <c r="AQ3223" s="25">
        <f t="shared" si="7393"/>
        <v>1314.5139999999999</v>
      </c>
      <c r="AR3223" s="25">
        <f t="shared" si="7393"/>
        <v>0</v>
      </c>
      <c r="AS3223" s="25">
        <f t="shared" si="7393"/>
        <v>0</v>
      </c>
      <c r="AT3223" s="25">
        <f t="shared" si="7393"/>
        <v>0</v>
      </c>
      <c r="AU3223" s="25">
        <f t="shared" si="7393"/>
        <v>0</v>
      </c>
      <c r="AV3223" s="25">
        <f t="shared" si="7393"/>
        <v>0</v>
      </c>
      <c r="AW3223" s="25">
        <f t="shared" si="7393"/>
        <v>0</v>
      </c>
      <c r="AX3223" s="25">
        <f t="shared" si="7393"/>
        <v>0</v>
      </c>
      <c r="AY3223" s="16">
        <f t="shared" si="7386"/>
        <v>232718.465</v>
      </c>
      <c r="AZ3223" s="16">
        <f t="shared" si="7387"/>
        <v>226532.3</v>
      </c>
      <c r="BA3223" s="16">
        <f t="shared" si="7388"/>
        <v>226532.3</v>
      </c>
      <c r="BB3223" s="25">
        <f t="shared" si="7393"/>
        <v>0</v>
      </c>
    </row>
    <row r="3224" spans="1:55" ht="63" x14ac:dyDescent="0.25">
      <c r="A3224" s="33" t="s">
        <v>1291</v>
      </c>
      <c r="B3224" s="33" t="s">
        <v>24</v>
      </c>
      <c r="C3224" s="33" t="s">
        <v>37</v>
      </c>
      <c r="D3224" s="8" t="s">
        <v>131</v>
      </c>
      <c r="E3224" s="8"/>
      <c r="F3224" s="18" t="s">
        <v>862</v>
      </c>
      <c r="G3224" s="14">
        <f>G3225+G3254</f>
        <v>220719</v>
      </c>
      <c r="H3224" s="14">
        <f>H3225+H3254</f>
        <v>226532.3</v>
      </c>
      <c r="I3224" s="14">
        <f>I3225+I3254</f>
        <v>226532.3</v>
      </c>
      <c r="J3224" s="14">
        <f t="shared" ref="J3224:L3224" si="7394">J3225+J3254</f>
        <v>7000</v>
      </c>
      <c r="K3224" s="14">
        <f t="shared" si="7394"/>
        <v>0</v>
      </c>
      <c r="L3224" s="14">
        <f t="shared" si="7394"/>
        <v>0</v>
      </c>
      <c r="M3224" s="14">
        <f t="shared" si="7247"/>
        <v>227719</v>
      </c>
      <c r="N3224" s="14">
        <f t="shared" si="7248"/>
        <v>226532.3</v>
      </c>
      <c r="O3224" s="14">
        <f t="shared" si="7249"/>
        <v>226532.3</v>
      </c>
      <c r="P3224" s="14">
        <f>P3225+P3254</f>
        <v>0</v>
      </c>
      <c r="Q3224" s="14">
        <f>Q3225+Q3254</f>
        <v>0</v>
      </c>
      <c r="R3224" s="14">
        <f t="shared" ref="R3224:T3224" si="7395">R3225+R3254</f>
        <v>0</v>
      </c>
      <c r="S3224" s="14">
        <f t="shared" si="7395"/>
        <v>0</v>
      </c>
      <c r="T3224" s="14">
        <f t="shared" si="7395"/>
        <v>6398.8</v>
      </c>
      <c r="U3224" s="14">
        <f>U3225+U3254</f>
        <v>0</v>
      </c>
      <c r="V3224" s="14">
        <f>V3225+V3254</f>
        <v>0</v>
      </c>
      <c r="W3224" s="14">
        <f>W3225+W3254</f>
        <v>0</v>
      </c>
      <c r="X3224" s="14">
        <f>X3225+X3254</f>
        <v>0</v>
      </c>
      <c r="Y3224" s="14">
        <f t="shared" ref="Y3224:AC3224" si="7396">Y3225+Y3254</f>
        <v>0</v>
      </c>
      <c r="Z3224" s="14">
        <f>Z3225+Z3254</f>
        <v>0</v>
      </c>
      <c r="AA3224" s="14">
        <f>AA3225+AA3254</f>
        <v>0</v>
      </c>
      <c r="AB3224" s="14">
        <f>AB3225+AB3254</f>
        <v>0</v>
      </c>
      <c r="AC3224" s="14">
        <f t="shared" si="7396"/>
        <v>0</v>
      </c>
      <c r="AD3224" s="14">
        <f>AD3225+AD3254</f>
        <v>0</v>
      </c>
      <c r="AE3224" s="14">
        <f>AE3225+AE3254</f>
        <v>0</v>
      </c>
      <c r="AF3224" s="14">
        <f t="shared" si="7313"/>
        <v>234117.8</v>
      </c>
      <c r="AG3224" s="14">
        <f t="shared" si="7314"/>
        <v>226532.3</v>
      </c>
      <c r="AH3224" s="14">
        <f t="shared" si="7315"/>
        <v>226532.3</v>
      </c>
      <c r="AI3224" s="14">
        <f t="shared" ref="AI3224:AJ3224" si="7397">AI3225+AI3254</f>
        <v>0</v>
      </c>
      <c r="AJ3224" s="14">
        <f t="shared" si="7397"/>
        <v>0</v>
      </c>
      <c r="AK3224" s="14">
        <f t="shared" si="7295"/>
        <v>234117.8</v>
      </c>
      <c r="AL3224" s="14">
        <f t="shared" si="7296"/>
        <v>226532.3</v>
      </c>
      <c r="AM3224" s="14">
        <f t="shared" si="7297"/>
        <v>226532.3</v>
      </c>
      <c r="AN3224" s="14">
        <f t="shared" ref="AN3224:AO3224" si="7398">AN3225+AN3254</f>
        <v>0</v>
      </c>
      <c r="AO3224" s="14">
        <f t="shared" si="7398"/>
        <v>0</v>
      </c>
      <c r="AP3224" s="14">
        <f t="shared" ref="AP3224:AW3224" si="7399">AP3225+AP3254</f>
        <v>-2713.8489999999997</v>
      </c>
      <c r="AQ3224" s="14">
        <f>AQ3225+AQ3254</f>
        <v>1314.5139999999999</v>
      </c>
      <c r="AR3224" s="14">
        <f>AR3225+AR3254</f>
        <v>0</v>
      </c>
      <c r="AS3224" s="14">
        <f t="shared" ref="AS3224:AV3224" si="7400">AS3225+AS3254</f>
        <v>0</v>
      </c>
      <c r="AT3224" s="14">
        <f>AT3225+AT3254</f>
        <v>0</v>
      </c>
      <c r="AU3224" s="14">
        <f>AU3225+AU3254</f>
        <v>0</v>
      </c>
      <c r="AV3224" s="14">
        <f t="shared" si="7400"/>
        <v>0</v>
      </c>
      <c r="AW3224" s="14">
        <f t="shared" si="7399"/>
        <v>0</v>
      </c>
      <c r="AX3224" s="14">
        <f>AX3225+AX3254</f>
        <v>0</v>
      </c>
      <c r="AY3224" s="14">
        <f t="shared" si="7386"/>
        <v>232718.465</v>
      </c>
      <c r="AZ3224" s="14">
        <f t="shared" si="7387"/>
        <v>226532.3</v>
      </c>
      <c r="BA3224" s="14">
        <f t="shared" si="7388"/>
        <v>226532.3</v>
      </c>
      <c r="BB3224" s="14">
        <f>BB3225+BB3254</f>
        <v>0</v>
      </c>
      <c r="BC3224" s="2"/>
    </row>
    <row r="3225" spans="1:55" ht="47.25" customHeight="1" x14ac:dyDescent="0.25">
      <c r="A3225" s="33" t="s">
        <v>1291</v>
      </c>
      <c r="B3225" s="33" t="s">
        <v>24</v>
      </c>
      <c r="C3225" s="33" t="s">
        <v>37</v>
      </c>
      <c r="D3225" s="8" t="s">
        <v>397</v>
      </c>
      <c r="E3225" s="8"/>
      <c r="F3225" s="13" t="s">
        <v>568</v>
      </c>
      <c r="G3225" s="14">
        <f>G3226+G3229+G3237+G3244+G3248</f>
        <v>216211</v>
      </c>
      <c r="H3225" s="14">
        <f>H3226+H3229+H3237+H3244+H3248</f>
        <v>222024.3</v>
      </c>
      <c r="I3225" s="14">
        <f>I3226+I3229+I3237+I3244+I3248</f>
        <v>222024.3</v>
      </c>
      <c r="J3225" s="14">
        <f t="shared" ref="J3225:L3225" si="7401">J3226+J3229+J3237+J3244+J3248</f>
        <v>7000</v>
      </c>
      <c r="K3225" s="14">
        <f t="shared" si="7401"/>
        <v>0</v>
      </c>
      <c r="L3225" s="14">
        <f t="shared" si="7401"/>
        <v>0</v>
      </c>
      <c r="M3225" s="14">
        <f t="shared" si="7247"/>
        <v>223211</v>
      </c>
      <c r="N3225" s="14">
        <f t="shared" si="7248"/>
        <v>222024.3</v>
      </c>
      <c r="O3225" s="14">
        <f t="shared" si="7249"/>
        <v>222024.3</v>
      </c>
      <c r="P3225" s="14">
        <f>P3226+P3229+P3237+P3244+P3248</f>
        <v>0</v>
      </c>
      <c r="Q3225" s="14">
        <f>Q3226+Q3229+Q3237+Q3244+Q3248</f>
        <v>0</v>
      </c>
      <c r="R3225" s="14">
        <f t="shared" ref="R3225:T3225" si="7402">R3226+R3229+R3237+R3244+R3248</f>
        <v>0</v>
      </c>
      <c r="S3225" s="14">
        <f t="shared" si="7402"/>
        <v>0</v>
      </c>
      <c r="T3225" s="14">
        <f t="shared" si="7402"/>
        <v>6398.8</v>
      </c>
      <c r="U3225" s="14">
        <f>U3226+U3229+U3237+U3244+U3248</f>
        <v>0</v>
      </c>
      <c r="V3225" s="14">
        <f>V3226+V3229+V3237+V3244+V3248</f>
        <v>0</v>
      </c>
      <c r="W3225" s="14">
        <f>W3226+W3229+W3237+W3244+W3248</f>
        <v>0</v>
      </c>
      <c r="X3225" s="14">
        <f>X3226+X3229+X3237+X3244+X3248</f>
        <v>0</v>
      </c>
      <c r="Y3225" s="14">
        <f t="shared" ref="Y3225:AC3225" si="7403">Y3226+Y3229+Y3237+Y3244+Y3248</f>
        <v>0</v>
      </c>
      <c r="Z3225" s="14">
        <f>Z3226+Z3229+Z3237+Z3244+Z3248</f>
        <v>0</v>
      </c>
      <c r="AA3225" s="14">
        <f>AA3226+AA3229+AA3237+AA3244+AA3248</f>
        <v>0</v>
      </c>
      <c r="AB3225" s="14">
        <f>AB3226+AB3229+AB3237+AB3244+AB3248</f>
        <v>0</v>
      </c>
      <c r="AC3225" s="14">
        <f t="shared" si="7403"/>
        <v>0</v>
      </c>
      <c r="AD3225" s="14">
        <f>AD3226+AD3229+AD3237+AD3244+AD3248</f>
        <v>0</v>
      </c>
      <c r="AE3225" s="14">
        <f>AE3226+AE3229+AE3237+AE3244+AE3248</f>
        <v>0</v>
      </c>
      <c r="AF3225" s="14">
        <f t="shared" si="7313"/>
        <v>229609.8</v>
      </c>
      <c r="AG3225" s="14">
        <f t="shared" si="7314"/>
        <v>222024.3</v>
      </c>
      <c r="AH3225" s="14">
        <f t="shared" si="7315"/>
        <v>222024.3</v>
      </c>
      <c r="AI3225" s="14">
        <f t="shared" ref="AI3225:AJ3225" si="7404">AI3226+AI3229+AI3237+AI3244+AI3248</f>
        <v>0</v>
      </c>
      <c r="AJ3225" s="14">
        <f t="shared" si="7404"/>
        <v>0</v>
      </c>
      <c r="AK3225" s="14">
        <f t="shared" si="7295"/>
        <v>229609.8</v>
      </c>
      <c r="AL3225" s="14">
        <f t="shared" si="7296"/>
        <v>222024.3</v>
      </c>
      <c r="AM3225" s="14">
        <f t="shared" si="7297"/>
        <v>222024.3</v>
      </c>
      <c r="AN3225" s="14">
        <f t="shared" ref="AN3225:AO3225" si="7405">AN3226+AN3229+AN3237+AN3244+AN3248</f>
        <v>0</v>
      </c>
      <c r="AO3225" s="14">
        <f t="shared" si="7405"/>
        <v>0</v>
      </c>
      <c r="AP3225" s="14">
        <f t="shared" ref="AP3225:AW3225" si="7406">AP3226+AP3229+AP3237+AP3244+AP3248</f>
        <v>-2713.8489999999997</v>
      </c>
      <c r="AQ3225" s="14">
        <f>AQ3226+AQ3229+AQ3237+AQ3244+AQ3248</f>
        <v>1314.5139999999999</v>
      </c>
      <c r="AR3225" s="14">
        <f>AR3226+AR3229+AR3237+AR3244+AR3248</f>
        <v>0</v>
      </c>
      <c r="AS3225" s="14">
        <f t="shared" ref="AS3225:AV3225" si="7407">AS3226+AS3229+AS3237+AS3244+AS3248</f>
        <v>0</v>
      </c>
      <c r="AT3225" s="14">
        <f>AT3226+AT3229+AT3237+AT3244+AT3248</f>
        <v>0</v>
      </c>
      <c r="AU3225" s="14">
        <f>AU3226+AU3229+AU3237+AU3244+AU3248</f>
        <v>0</v>
      </c>
      <c r="AV3225" s="14">
        <f t="shared" si="7407"/>
        <v>0</v>
      </c>
      <c r="AW3225" s="14">
        <f t="shared" si="7406"/>
        <v>0</v>
      </c>
      <c r="AX3225" s="14">
        <f>AX3226+AX3229+AX3237+AX3244+AX3248</f>
        <v>0</v>
      </c>
      <c r="AY3225" s="14">
        <f t="shared" si="7386"/>
        <v>228210.465</v>
      </c>
      <c r="AZ3225" s="14">
        <f t="shared" si="7387"/>
        <v>222024.3</v>
      </c>
      <c r="BA3225" s="14">
        <f t="shared" si="7388"/>
        <v>222024.3</v>
      </c>
      <c r="BB3225" s="14">
        <f>BB3226+BB3229+BB3237+BB3244+BB3248</f>
        <v>0</v>
      </c>
      <c r="BC3225" s="2"/>
    </row>
    <row r="3226" spans="1:55" ht="63" customHeight="1" x14ac:dyDescent="0.25">
      <c r="A3226" s="33" t="s">
        <v>1291</v>
      </c>
      <c r="B3226" s="33" t="s">
        <v>24</v>
      </c>
      <c r="C3226" s="33" t="s">
        <v>37</v>
      </c>
      <c r="D3226" s="8" t="s">
        <v>398</v>
      </c>
      <c r="E3226" s="8"/>
      <c r="F3226" s="13" t="s">
        <v>569</v>
      </c>
      <c r="G3226" s="14">
        <f t="shared" ref="G3226:L3227" si="7408">G3227</f>
        <v>112216.1</v>
      </c>
      <c r="H3226" s="14">
        <f t="shared" si="7408"/>
        <v>112382.39999999999</v>
      </c>
      <c r="I3226" s="14">
        <f t="shared" si="7408"/>
        <v>112382.39999999999</v>
      </c>
      <c r="J3226" s="14">
        <f t="shared" si="7408"/>
        <v>7000</v>
      </c>
      <c r="K3226" s="14">
        <f t="shared" si="7408"/>
        <v>0</v>
      </c>
      <c r="L3226" s="14">
        <f t="shared" si="7408"/>
        <v>0</v>
      </c>
      <c r="M3226" s="14">
        <f t="shared" si="7247"/>
        <v>119216.1</v>
      </c>
      <c r="N3226" s="14">
        <f t="shared" si="7248"/>
        <v>112382.39999999999</v>
      </c>
      <c r="O3226" s="14">
        <f t="shared" si="7249"/>
        <v>112382.39999999999</v>
      </c>
      <c r="P3226" s="14">
        <f t="shared" ref="P3226:Q3227" si="7409">P3227</f>
        <v>0</v>
      </c>
      <c r="Q3226" s="14">
        <f t="shared" si="7409"/>
        <v>0</v>
      </c>
      <c r="R3226" s="14">
        <f t="shared" ref="R3226:T3227" si="7410">R3227</f>
        <v>0</v>
      </c>
      <c r="S3226" s="14">
        <f t="shared" si="7410"/>
        <v>0</v>
      </c>
      <c r="T3226" s="14">
        <f t="shared" si="7410"/>
        <v>0</v>
      </c>
      <c r="U3226" s="14">
        <f t="shared" ref="U3226:BB3227" si="7411">U3227</f>
        <v>0</v>
      </c>
      <c r="V3226" s="14">
        <f t="shared" si="7411"/>
        <v>0</v>
      </c>
      <c r="W3226" s="14">
        <f t="shared" si="7411"/>
        <v>0</v>
      </c>
      <c r="X3226" s="14">
        <f t="shared" si="7411"/>
        <v>0</v>
      </c>
      <c r="Y3226" s="14">
        <f t="shared" si="7411"/>
        <v>0</v>
      </c>
      <c r="Z3226" s="14">
        <f t="shared" si="7411"/>
        <v>0</v>
      </c>
      <c r="AA3226" s="14">
        <f t="shared" si="7411"/>
        <v>0</v>
      </c>
      <c r="AB3226" s="14">
        <f t="shared" si="7411"/>
        <v>0</v>
      </c>
      <c r="AC3226" s="14">
        <f t="shared" si="7411"/>
        <v>0</v>
      </c>
      <c r="AD3226" s="14">
        <f t="shared" si="7411"/>
        <v>0</v>
      </c>
      <c r="AE3226" s="14">
        <f t="shared" si="7411"/>
        <v>0</v>
      </c>
      <c r="AF3226" s="14">
        <f t="shared" si="7313"/>
        <v>119216.1</v>
      </c>
      <c r="AG3226" s="14">
        <f t="shared" si="7314"/>
        <v>112382.39999999999</v>
      </c>
      <c r="AH3226" s="14">
        <f t="shared" si="7315"/>
        <v>112382.39999999999</v>
      </c>
      <c r="AI3226" s="14">
        <f t="shared" si="7411"/>
        <v>0</v>
      </c>
      <c r="AJ3226" s="14">
        <f t="shared" si="7411"/>
        <v>0</v>
      </c>
      <c r="AK3226" s="14">
        <f t="shared" si="7295"/>
        <v>119216.1</v>
      </c>
      <c r="AL3226" s="14">
        <f t="shared" si="7296"/>
        <v>112382.39999999999</v>
      </c>
      <c r="AM3226" s="14">
        <f t="shared" si="7297"/>
        <v>112382.39999999999</v>
      </c>
      <c r="AN3226" s="14">
        <f t="shared" si="7411"/>
        <v>-771.68299999999999</v>
      </c>
      <c r="AO3226" s="14">
        <f t="shared" si="7411"/>
        <v>0</v>
      </c>
      <c r="AP3226" s="14">
        <f t="shared" si="7411"/>
        <v>-2561.174</v>
      </c>
      <c r="AQ3226" s="14">
        <f t="shared" si="7411"/>
        <v>0</v>
      </c>
      <c r="AR3226" s="14">
        <f t="shared" si="7411"/>
        <v>0</v>
      </c>
      <c r="AS3226" s="14">
        <f t="shared" si="7411"/>
        <v>0</v>
      </c>
      <c r="AT3226" s="14">
        <f t="shared" si="7411"/>
        <v>0</v>
      </c>
      <c r="AU3226" s="14">
        <f t="shared" si="7411"/>
        <v>0</v>
      </c>
      <c r="AV3226" s="14">
        <f t="shared" si="7411"/>
        <v>0</v>
      </c>
      <c r="AW3226" s="14">
        <f t="shared" si="7411"/>
        <v>0</v>
      </c>
      <c r="AX3226" s="14">
        <f t="shared" si="7411"/>
        <v>0</v>
      </c>
      <c r="AY3226" s="14">
        <f t="shared" si="7386"/>
        <v>115883.243</v>
      </c>
      <c r="AZ3226" s="14">
        <f t="shared" si="7387"/>
        <v>112382.39999999999</v>
      </c>
      <c r="BA3226" s="14">
        <f t="shared" si="7388"/>
        <v>112382.39999999999</v>
      </c>
      <c r="BB3226" s="14">
        <f t="shared" si="7411"/>
        <v>0</v>
      </c>
      <c r="BC3226" s="2"/>
    </row>
    <row r="3227" spans="1:55" ht="31.5" customHeight="1" x14ac:dyDescent="0.25">
      <c r="A3227" s="33" t="s">
        <v>1291</v>
      </c>
      <c r="B3227" s="33" t="s">
        <v>24</v>
      </c>
      <c r="C3227" s="33" t="s">
        <v>37</v>
      </c>
      <c r="D3227" s="8" t="s">
        <v>398</v>
      </c>
      <c r="E3227" s="43" t="s">
        <v>150</v>
      </c>
      <c r="F3227" s="24" t="s">
        <v>469</v>
      </c>
      <c r="G3227" s="14">
        <f t="shared" si="7408"/>
        <v>112216.1</v>
      </c>
      <c r="H3227" s="14">
        <f t="shared" si="7408"/>
        <v>112382.39999999999</v>
      </c>
      <c r="I3227" s="14">
        <f t="shared" si="7408"/>
        <v>112382.39999999999</v>
      </c>
      <c r="J3227" s="14">
        <f t="shared" si="7408"/>
        <v>7000</v>
      </c>
      <c r="K3227" s="14">
        <f t="shared" si="7408"/>
        <v>0</v>
      </c>
      <c r="L3227" s="14">
        <f t="shared" si="7408"/>
        <v>0</v>
      </c>
      <c r="M3227" s="14">
        <f t="shared" si="7247"/>
        <v>119216.1</v>
      </c>
      <c r="N3227" s="14">
        <f t="shared" si="7248"/>
        <v>112382.39999999999</v>
      </c>
      <c r="O3227" s="14">
        <f t="shared" si="7249"/>
        <v>112382.39999999999</v>
      </c>
      <c r="P3227" s="14">
        <f t="shared" si="7409"/>
        <v>0</v>
      </c>
      <c r="Q3227" s="14">
        <f t="shared" si="7409"/>
        <v>0</v>
      </c>
      <c r="R3227" s="14">
        <f t="shared" si="7410"/>
        <v>0</v>
      </c>
      <c r="S3227" s="14">
        <f t="shared" si="7410"/>
        <v>0</v>
      </c>
      <c r="T3227" s="14">
        <f t="shared" si="7410"/>
        <v>0</v>
      </c>
      <c r="U3227" s="14">
        <f t="shared" si="7411"/>
        <v>0</v>
      </c>
      <c r="V3227" s="14">
        <f t="shared" si="7411"/>
        <v>0</v>
      </c>
      <c r="W3227" s="14">
        <f t="shared" si="7411"/>
        <v>0</v>
      </c>
      <c r="X3227" s="14">
        <f t="shared" si="7411"/>
        <v>0</v>
      </c>
      <c r="Y3227" s="14">
        <f t="shared" si="7411"/>
        <v>0</v>
      </c>
      <c r="Z3227" s="14">
        <f t="shared" si="7411"/>
        <v>0</v>
      </c>
      <c r="AA3227" s="14">
        <f t="shared" si="7411"/>
        <v>0</v>
      </c>
      <c r="AB3227" s="14">
        <f t="shared" si="7411"/>
        <v>0</v>
      </c>
      <c r="AC3227" s="14">
        <f t="shared" si="7411"/>
        <v>0</v>
      </c>
      <c r="AD3227" s="14">
        <f t="shared" si="7411"/>
        <v>0</v>
      </c>
      <c r="AE3227" s="14">
        <f t="shared" si="7411"/>
        <v>0</v>
      </c>
      <c r="AF3227" s="14">
        <f t="shared" si="7313"/>
        <v>119216.1</v>
      </c>
      <c r="AG3227" s="14">
        <f t="shared" si="7314"/>
        <v>112382.39999999999</v>
      </c>
      <c r="AH3227" s="14">
        <f t="shared" si="7315"/>
        <v>112382.39999999999</v>
      </c>
      <c r="AI3227" s="14">
        <f t="shared" si="7411"/>
        <v>0</v>
      </c>
      <c r="AJ3227" s="14">
        <f t="shared" si="7411"/>
        <v>0</v>
      </c>
      <c r="AK3227" s="14">
        <f t="shared" si="7295"/>
        <v>119216.1</v>
      </c>
      <c r="AL3227" s="14">
        <f t="shared" si="7296"/>
        <v>112382.39999999999</v>
      </c>
      <c r="AM3227" s="14">
        <f t="shared" si="7297"/>
        <v>112382.39999999999</v>
      </c>
      <c r="AN3227" s="14">
        <f t="shared" si="7411"/>
        <v>-771.68299999999999</v>
      </c>
      <c r="AO3227" s="14">
        <f t="shared" si="7411"/>
        <v>0</v>
      </c>
      <c r="AP3227" s="14">
        <f t="shared" si="7411"/>
        <v>-2561.174</v>
      </c>
      <c r="AQ3227" s="14">
        <f t="shared" si="7411"/>
        <v>0</v>
      </c>
      <c r="AR3227" s="14">
        <f t="shared" si="7411"/>
        <v>0</v>
      </c>
      <c r="AS3227" s="14">
        <f t="shared" si="7411"/>
        <v>0</v>
      </c>
      <c r="AT3227" s="14">
        <f t="shared" si="7411"/>
        <v>0</v>
      </c>
      <c r="AU3227" s="14">
        <f t="shared" si="7411"/>
        <v>0</v>
      </c>
      <c r="AV3227" s="14">
        <f t="shared" si="7411"/>
        <v>0</v>
      </c>
      <c r="AW3227" s="14">
        <f t="shared" si="7411"/>
        <v>0</v>
      </c>
      <c r="AX3227" s="14">
        <f t="shared" si="7411"/>
        <v>0</v>
      </c>
      <c r="AY3227" s="14">
        <f t="shared" si="7386"/>
        <v>115883.243</v>
      </c>
      <c r="AZ3227" s="14">
        <f t="shared" si="7387"/>
        <v>112382.39999999999</v>
      </c>
      <c r="BA3227" s="14">
        <f t="shared" si="7388"/>
        <v>112382.39999999999</v>
      </c>
      <c r="BB3227" s="14">
        <f t="shared" si="7411"/>
        <v>0</v>
      </c>
      <c r="BC3227" s="2"/>
    </row>
    <row r="3228" spans="1:55" s="1" customFormat="1" ht="31.5" customHeight="1" x14ac:dyDescent="0.25">
      <c r="A3228" s="33" t="s">
        <v>1291</v>
      </c>
      <c r="B3228" s="33" t="s">
        <v>24</v>
      </c>
      <c r="C3228" s="33" t="s">
        <v>37</v>
      </c>
      <c r="D3228" s="8" t="s">
        <v>398</v>
      </c>
      <c r="E3228" s="8" t="s">
        <v>1071</v>
      </c>
      <c r="F3228" s="24" t="s">
        <v>470</v>
      </c>
      <c r="G3228" s="14">
        <v>112216.1</v>
      </c>
      <c r="H3228" s="14">
        <v>112382.39999999999</v>
      </c>
      <c r="I3228" s="14">
        <v>112382.39999999999</v>
      </c>
      <c r="J3228" s="14">
        <v>7000</v>
      </c>
      <c r="K3228" s="14"/>
      <c r="L3228" s="14"/>
      <c r="M3228" s="14">
        <f t="shared" si="7247"/>
        <v>119216.1</v>
      </c>
      <c r="N3228" s="14">
        <f t="shared" si="7248"/>
        <v>112382.39999999999</v>
      </c>
      <c r="O3228" s="14">
        <f t="shared" si="7249"/>
        <v>112382.39999999999</v>
      </c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>
        <f t="shared" si="7313"/>
        <v>119216.1</v>
      </c>
      <c r="AG3228" s="14">
        <f t="shared" si="7314"/>
        <v>112382.39999999999</v>
      </c>
      <c r="AH3228" s="14">
        <f t="shared" si="7315"/>
        <v>112382.39999999999</v>
      </c>
      <c r="AI3228" s="14"/>
      <c r="AJ3228" s="14"/>
      <c r="AK3228" s="14">
        <f t="shared" si="7295"/>
        <v>119216.1</v>
      </c>
      <c r="AL3228" s="14">
        <f t="shared" si="7296"/>
        <v>112382.39999999999</v>
      </c>
      <c r="AM3228" s="14">
        <f t="shared" si="7297"/>
        <v>112382.39999999999</v>
      </c>
      <c r="AN3228" s="14">
        <v>-771.68299999999999</v>
      </c>
      <c r="AO3228" s="14"/>
      <c r="AP3228" s="14">
        <v>-2561.174</v>
      </c>
      <c r="AQ3228" s="14"/>
      <c r="AR3228" s="14"/>
      <c r="AS3228" s="14"/>
      <c r="AT3228" s="14"/>
      <c r="AU3228" s="14"/>
      <c r="AV3228" s="14"/>
      <c r="AW3228" s="14"/>
      <c r="AX3228" s="14"/>
      <c r="AY3228" s="14">
        <f t="shared" si="7386"/>
        <v>115883.243</v>
      </c>
      <c r="AZ3228" s="14">
        <f t="shared" si="7387"/>
        <v>112382.39999999999</v>
      </c>
      <c r="BA3228" s="14">
        <f t="shared" si="7388"/>
        <v>112382.39999999999</v>
      </c>
      <c r="BB3228" s="14"/>
    </row>
    <row r="3229" spans="1:55" ht="31.5" customHeight="1" x14ac:dyDescent="0.25">
      <c r="A3229" s="33" t="s">
        <v>1291</v>
      </c>
      <c r="B3229" s="33" t="s">
        <v>24</v>
      </c>
      <c r="C3229" s="33" t="s">
        <v>37</v>
      </c>
      <c r="D3229" s="8" t="s">
        <v>399</v>
      </c>
      <c r="E3229" s="8"/>
      <c r="F3229" s="13" t="s">
        <v>570</v>
      </c>
      <c r="G3229" s="14">
        <f t="shared" ref="G3229:L3229" si="7412">G3230</f>
        <v>30895.7</v>
      </c>
      <c r="H3229" s="14">
        <f t="shared" si="7412"/>
        <v>30895.7</v>
      </c>
      <c r="I3229" s="14">
        <f t="shared" si="7412"/>
        <v>30895.7</v>
      </c>
      <c r="J3229" s="14">
        <f t="shared" si="7412"/>
        <v>0</v>
      </c>
      <c r="K3229" s="14">
        <f t="shared" si="7412"/>
        <v>0</v>
      </c>
      <c r="L3229" s="14">
        <f t="shared" si="7412"/>
        <v>0</v>
      </c>
      <c r="M3229" s="14">
        <f t="shared" si="7247"/>
        <v>30895.7</v>
      </c>
      <c r="N3229" s="14">
        <f t="shared" si="7248"/>
        <v>30895.7</v>
      </c>
      <c r="O3229" s="14">
        <f t="shared" si="7249"/>
        <v>30895.7</v>
      </c>
      <c r="P3229" s="14">
        <f t="shared" ref="P3229:Q3229" si="7413">P3230</f>
        <v>0</v>
      </c>
      <c r="Q3229" s="14">
        <f t="shared" si="7413"/>
        <v>0</v>
      </c>
      <c r="R3229" s="14">
        <f t="shared" ref="R3229:T3229" si="7414">R3230</f>
        <v>0</v>
      </c>
      <c r="S3229" s="14">
        <f t="shared" si="7414"/>
        <v>0</v>
      </c>
      <c r="T3229" s="14">
        <f t="shared" si="7414"/>
        <v>0</v>
      </c>
      <c r="U3229" s="14">
        <f t="shared" ref="U3229:BB3229" si="7415">U3230</f>
        <v>0</v>
      </c>
      <c r="V3229" s="14">
        <f t="shared" si="7415"/>
        <v>0</v>
      </c>
      <c r="W3229" s="14">
        <f t="shared" si="7415"/>
        <v>0</v>
      </c>
      <c r="X3229" s="14">
        <f t="shared" si="7415"/>
        <v>0</v>
      </c>
      <c r="Y3229" s="14">
        <f t="shared" si="7415"/>
        <v>0</v>
      </c>
      <c r="Z3229" s="14">
        <f t="shared" si="7415"/>
        <v>0</v>
      </c>
      <c r="AA3229" s="14">
        <f t="shared" si="7415"/>
        <v>0</v>
      </c>
      <c r="AB3229" s="14">
        <f t="shared" si="7415"/>
        <v>0</v>
      </c>
      <c r="AC3229" s="14">
        <f t="shared" si="7415"/>
        <v>0</v>
      </c>
      <c r="AD3229" s="14">
        <f t="shared" si="7415"/>
        <v>0</v>
      </c>
      <c r="AE3229" s="14">
        <f t="shared" si="7415"/>
        <v>0</v>
      </c>
      <c r="AF3229" s="14">
        <f t="shared" si="7313"/>
        <v>30895.7</v>
      </c>
      <c r="AG3229" s="14">
        <f t="shared" si="7314"/>
        <v>30895.7</v>
      </c>
      <c r="AH3229" s="14">
        <f t="shared" si="7315"/>
        <v>30895.7</v>
      </c>
      <c r="AI3229" s="14">
        <f t="shared" si="7415"/>
        <v>0</v>
      </c>
      <c r="AJ3229" s="14">
        <f t="shared" si="7415"/>
        <v>0</v>
      </c>
      <c r="AK3229" s="14">
        <f t="shared" si="7295"/>
        <v>30895.7</v>
      </c>
      <c r="AL3229" s="14">
        <f t="shared" si="7296"/>
        <v>30895.7</v>
      </c>
      <c r="AM3229" s="14">
        <f t="shared" si="7297"/>
        <v>30895.7</v>
      </c>
      <c r="AN3229" s="14">
        <f t="shared" si="7415"/>
        <v>771.68299999999999</v>
      </c>
      <c r="AO3229" s="14">
        <f t="shared" si="7415"/>
        <v>0</v>
      </c>
      <c r="AP3229" s="14">
        <f t="shared" si="7415"/>
        <v>-56.651000000000003</v>
      </c>
      <c r="AQ3229" s="14">
        <f t="shared" si="7415"/>
        <v>0</v>
      </c>
      <c r="AR3229" s="14">
        <f t="shared" si="7415"/>
        <v>0</v>
      </c>
      <c r="AS3229" s="14">
        <f t="shared" si="7415"/>
        <v>0</v>
      </c>
      <c r="AT3229" s="14">
        <f t="shared" si="7415"/>
        <v>0</v>
      </c>
      <c r="AU3229" s="14">
        <f t="shared" si="7415"/>
        <v>0</v>
      </c>
      <c r="AV3229" s="14">
        <f t="shared" si="7415"/>
        <v>0</v>
      </c>
      <c r="AW3229" s="14">
        <f t="shared" si="7415"/>
        <v>0</v>
      </c>
      <c r="AX3229" s="14">
        <f t="shared" si="7415"/>
        <v>0</v>
      </c>
      <c r="AY3229" s="14">
        <f t="shared" si="7386"/>
        <v>31610.732</v>
      </c>
      <c r="AZ3229" s="14">
        <f t="shared" si="7387"/>
        <v>30895.7</v>
      </c>
      <c r="BA3229" s="14">
        <f t="shared" si="7388"/>
        <v>30895.7</v>
      </c>
      <c r="BB3229" s="14">
        <f t="shared" si="7415"/>
        <v>0</v>
      </c>
      <c r="BC3229" s="2"/>
    </row>
    <row r="3230" spans="1:55" ht="63" customHeight="1" x14ac:dyDescent="0.25">
      <c r="A3230" s="33" t="s">
        <v>1291</v>
      </c>
      <c r="B3230" s="33" t="s">
        <v>24</v>
      </c>
      <c r="C3230" s="33" t="s">
        <v>37</v>
      </c>
      <c r="D3230" s="8" t="s">
        <v>400</v>
      </c>
      <c r="E3230" s="8"/>
      <c r="F3230" s="24" t="s">
        <v>970</v>
      </c>
      <c r="G3230" s="14">
        <f t="shared" ref="G3230:L3230" si="7416">G3231+G3233+G3235</f>
        <v>30895.7</v>
      </c>
      <c r="H3230" s="14">
        <f t="shared" si="7416"/>
        <v>30895.7</v>
      </c>
      <c r="I3230" s="14">
        <f t="shared" si="7416"/>
        <v>30895.7</v>
      </c>
      <c r="J3230" s="14">
        <f t="shared" si="7416"/>
        <v>0</v>
      </c>
      <c r="K3230" s="14">
        <f t="shared" si="7416"/>
        <v>0</v>
      </c>
      <c r="L3230" s="14">
        <f t="shared" si="7416"/>
        <v>0</v>
      </c>
      <c r="M3230" s="14">
        <f t="shared" si="7247"/>
        <v>30895.7</v>
      </c>
      <c r="N3230" s="14">
        <f t="shared" si="7248"/>
        <v>30895.7</v>
      </c>
      <c r="O3230" s="14">
        <f t="shared" si="7249"/>
        <v>30895.7</v>
      </c>
      <c r="P3230" s="14">
        <f t="shared" ref="P3230:Q3230" si="7417">P3231+P3233+P3235</f>
        <v>0</v>
      </c>
      <c r="Q3230" s="14">
        <f t="shared" si="7417"/>
        <v>0</v>
      </c>
      <c r="R3230" s="14">
        <f t="shared" ref="R3230:T3230" si="7418">R3231+R3233+R3235</f>
        <v>0</v>
      </c>
      <c r="S3230" s="14">
        <f t="shared" si="7418"/>
        <v>0</v>
      </c>
      <c r="T3230" s="14">
        <f t="shared" si="7418"/>
        <v>0</v>
      </c>
      <c r="U3230" s="14">
        <f t="shared" ref="U3230:BB3230" si="7419">U3231+U3233+U3235</f>
        <v>0</v>
      </c>
      <c r="V3230" s="14">
        <f t="shared" ref="V3230:AC3230" si="7420">V3231+V3233+V3235</f>
        <v>0</v>
      </c>
      <c r="W3230" s="14">
        <f t="shared" si="7420"/>
        <v>0</v>
      </c>
      <c r="X3230" s="14">
        <f t="shared" si="7420"/>
        <v>0</v>
      </c>
      <c r="Y3230" s="14">
        <f t="shared" si="7420"/>
        <v>0</v>
      </c>
      <c r="Z3230" s="14">
        <f t="shared" si="7420"/>
        <v>0</v>
      </c>
      <c r="AA3230" s="14">
        <f t="shared" si="7420"/>
        <v>0</v>
      </c>
      <c r="AB3230" s="14">
        <f t="shared" si="7420"/>
        <v>0</v>
      </c>
      <c r="AC3230" s="14">
        <f t="shared" si="7420"/>
        <v>0</v>
      </c>
      <c r="AD3230" s="14">
        <f t="shared" ref="AD3230:AE3230" si="7421">AD3231+AD3233+AD3235</f>
        <v>0</v>
      </c>
      <c r="AE3230" s="14">
        <f t="shared" si="7421"/>
        <v>0</v>
      </c>
      <c r="AF3230" s="14">
        <f t="shared" si="7313"/>
        <v>30895.7</v>
      </c>
      <c r="AG3230" s="14">
        <f t="shared" si="7314"/>
        <v>30895.7</v>
      </c>
      <c r="AH3230" s="14">
        <f t="shared" si="7315"/>
        <v>30895.7</v>
      </c>
      <c r="AI3230" s="14">
        <f t="shared" ref="AI3230:AJ3230" si="7422">AI3231+AI3233+AI3235</f>
        <v>0</v>
      </c>
      <c r="AJ3230" s="14">
        <f t="shared" si="7422"/>
        <v>0</v>
      </c>
      <c r="AK3230" s="14">
        <f t="shared" si="7295"/>
        <v>30895.7</v>
      </c>
      <c r="AL3230" s="14">
        <f t="shared" si="7296"/>
        <v>30895.7</v>
      </c>
      <c r="AM3230" s="14">
        <f t="shared" si="7297"/>
        <v>30895.7</v>
      </c>
      <c r="AN3230" s="14">
        <f t="shared" ref="AN3230:AO3230" si="7423">AN3231+AN3233+AN3235</f>
        <v>771.68299999999999</v>
      </c>
      <c r="AO3230" s="14">
        <f t="shared" si="7423"/>
        <v>0</v>
      </c>
      <c r="AP3230" s="14">
        <f t="shared" ref="AP3230:AW3230" si="7424">AP3231+AP3233+AP3235</f>
        <v>-56.651000000000003</v>
      </c>
      <c r="AQ3230" s="14">
        <f t="shared" si="7424"/>
        <v>0</v>
      </c>
      <c r="AR3230" s="14">
        <f t="shared" si="7424"/>
        <v>0</v>
      </c>
      <c r="AS3230" s="14">
        <f t="shared" si="7424"/>
        <v>0</v>
      </c>
      <c r="AT3230" s="14">
        <f t="shared" si="7424"/>
        <v>0</v>
      </c>
      <c r="AU3230" s="14">
        <f t="shared" si="7424"/>
        <v>0</v>
      </c>
      <c r="AV3230" s="14">
        <f t="shared" si="7424"/>
        <v>0</v>
      </c>
      <c r="AW3230" s="14">
        <f t="shared" si="7424"/>
        <v>0</v>
      </c>
      <c r="AX3230" s="14">
        <f t="shared" ref="AX3230" si="7425">AX3231+AX3233+AX3235</f>
        <v>0</v>
      </c>
      <c r="AY3230" s="14">
        <f t="shared" si="7386"/>
        <v>31610.732</v>
      </c>
      <c r="AZ3230" s="14">
        <f t="shared" si="7387"/>
        <v>30895.7</v>
      </c>
      <c r="BA3230" s="14">
        <f t="shared" si="7388"/>
        <v>30895.7</v>
      </c>
      <c r="BB3230" s="14">
        <f t="shared" si="7419"/>
        <v>0</v>
      </c>
      <c r="BC3230" s="2"/>
    </row>
    <row r="3231" spans="1:55" ht="78.75" customHeight="1" x14ac:dyDescent="0.25">
      <c r="A3231" s="33" t="s">
        <v>1291</v>
      </c>
      <c r="B3231" s="33" t="s">
        <v>24</v>
      </c>
      <c r="C3231" s="33" t="s">
        <v>37</v>
      </c>
      <c r="D3231" s="8" t="s">
        <v>400</v>
      </c>
      <c r="E3231" s="43" t="s">
        <v>202</v>
      </c>
      <c r="F3231" s="24" t="s">
        <v>466</v>
      </c>
      <c r="G3231" s="14">
        <f t="shared" ref="G3231:L3231" si="7426">G3232</f>
        <v>24232.2</v>
      </c>
      <c r="H3231" s="14">
        <f t="shared" si="7426"/>
        <v>24232.2</v>
      </c>
      <c r="I3231" s="14">
        <f t="shared" si="7426"/>
        <v>24232.2</v>
      </c>
      <c r="J3231" s="14">
        <f t="shared" si="7426"/>
        <v>0</v>
      </c>
      <c r="K3231" s="14">
        <f t="shared" si="7426"/>
        <v>0</v>
      </c>
      <c r="L3231" s="14">
        <f t="shared" si="7426"/>
        <v>0</v>
      </c>
      <c r="M3231" s="14">
        <f t="shared" si="7247"/>
        <v>24232.2</v>
      </c>
      <c r="N3231" s="14">
        <f t="shared" si="7248"/>
        <v>24232.2</v>
      </c>
      <c r="O3231" s="14">
        <f t="shared" si="7249"/>
        <v>24232.2</v>
      </c>
      <c r="P3231" s="14">
        <f t="shared" ref="P3231:Q3231" si="7427">P3232</f>
        <v>0</v>
      </c>
      <c r="Q3231" s="14">
        <f t="shared" si="7427"/>
        <v>0</v>
      </c>
      <c r="R3231" s="14">
        <f t="shared" ref="R3231:T3231" si="7428">R3232</f>
        <v>0</v>
      </c>
      <c r="S3231" s="14">
        <f t="shared" si="7428"/>
        <v>0</v>
      </c>
      <c r="T3231" s="14">
        <f t="shared" si="7428"/>
        <v>0</v>
      </c>
      <c r="U3231" s="14">
        <f t="shared" ref="U3231:BB3231" si="7429">U3232</f>
        <v>0</v>
      </c>
      <c r="V3231" s="14">
        <f t="shared" si="7429"/>
        <v>0</v>
      </c>
      <c r="W3231" s="14">
        <f t="shared" si="7429"/>
        <v>0</v>
      </c>
      <c r="X3231" s="14">
        <f t="shared" si="7429"/>
        <v>0</v>
      </c>
      <c r="Y3231" s="14">
        <f t="shared" si="7429"/>
        <v>0</v>
      </c>
      <c r="Z3231" s="14">
        <f t="shared" si="7429"/>
        <v>0</v>
      </c>
      <c r="AA3231" s="14">
        <f t="shared" si="7429"/>
        <v>0</v>
      </c>
      <c r="AB3231" s="14">
        <f t="shared" si="7429"/>
        <v>0</v>
      </c>
      <c r="AC3231" s="14">
        <f t="shared" si="7429"/>
        <v>0</v>
      </c>
      <c r="AD3231" s="14">
        <f t="shared" si="7429"/>
        <v>0</v>
      </c>
      <c r="AE3231" s="14">
        <f t="shared" si="7429"/>
        <v>0</v>
      </c>
      <c r="AF3231" s="14">
        <f t="shared" si="7313"/>
        <v>24232.2</v>
      </c>
      <c r="AG3231" s="14">
        <f t="shared" si="7314"/>
        <v>24232.2</v>
      </c>
      <c r="AH3231" s="14">
        <f t="shared" si="7315"/>
        <v>24232.2</v>
      </c>
      <c r="AI3231" s="14">
        <f t="shared" si="7429"/>
        <v>0</v>
      </c>
      <c r="AJ3231" s="14">
        <f t="shared" si="7429"/>
        <v>0</v>
      </c>
      <c r="AK3231" s="14">
        <f t="shared" si="7295"/>
        <v>24232.2</v>
      </c>
      <c r="AL3231" s="14">
        <f t="shared" si="7296"/>
        <v>24232.2</v>
      </c>
      <c r="AM3231" s="14">
        <f t="shared" si="7297"/>
        <v>24232.2</v>
      </c>
      <c r="AN3231" s="14">
        <f t="shared" si="7429"/>
        <v>0</v>
      </c>
      <c r="AO3231" s="14">
        <f t="shared" si="7429"/>
        <v>0</v>
      </c>
      <c r="AP3231" s="14">
        <f t="shared" si="7429"/>
        <v>0</v>
      </c>
      <c r="AQ3231" s="14">
        <f t="shared" si="7429"/>
        <v>0</v>
      </c>
      <c r="AR3231" s="14">
        <f t="shared" si="7429"/>
        <v>0</v>
      </c>
      <c r="AS3231" s="14">
        <f t="shared" si="7429"/>
        <v>0</v>
      </c>
      <c r="AT3231" s="14">
        <f t="shared" si="7429"/>
        <v>0</v>
      </c>
      <c r="AU3231" s="14">
        <f t="shared" si="7429"/>
        <v>0</v>
      </c>
      <c r="AV3231" s="14">
        <f t="shared" si="7429"/>
        <v>0</v>
      </c>
      <c r="AW3231" s="14">
        <f t="shared" si="7429"/>
        <v>0</v>
      </c>
      <c r="AX3231" s="14">
        <f t="shared" si="7429"/>
        <v>0</v>
      </c>
      <c r="AY3231" s="14">
        <f t="shared" si="7386"/>
        <v>24232.2</v>
      </c>
      <c r="AZ3231" s="14">
        <f t="shared" si="7387"/>
        <v>24232.2</v>
      </c>
      <c r="BA3231" s="14">
        <f t="shared" si="7388"/>
        <v>24232.2</v>
      </c>
      <c r="BB3231" s="14">
        <f t="shared" si="7429"/>
        <v>0</v>
      </c>
      <c r="BC3231" s="2"/>
    </row>
    <row r="3232" spans="1:55" ht="15.75" customHeight="1" x14ac:dyDescent="0.25">
      <c r="A3232" s="33" t="s">
        <v>1291</v>
      </c>
      <c r="B3232" s="33" t="s">
        <v>24</v>
      </c>
      <c r="C3232" s="33" t="s">
        <v>37</v>
      </c>
      <c r="D3232" s="8" t="s">
        <v>400</v>
      </c>
      <c r="E3232" s="8" t="s">
        <v>1299</v>
      </c>
      <c r="F3232" s="24" t="s">
        <v>467</v>
      </c>
      <c r="G3232" s="14">
        <v>24232.2</v>
      </c>
      <c r="H3232" s="14">
        <v>24232.2</v>
      </c>
      <c r="I3232" s="14">
        <v>24232.2</v>
      </c>
      <c r="J3232" s="14"/>
      <c r="K3232" s="14"/>
      <c r="L3232" s="14"/>
      <c r="M3232" s="14">
        <f t="shared" si="7247"/>
        <v>24232.2</v>
      </c>
      <c r="N3232" s="14">
        <f t="shared" si="7248"/>
        <v>24232.2</v>
      </c>
      <c r="O3232" s="14">
        <f t="shared" si="7249"/>
        <v>24232.2</v>
      </c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>
        <f t="shared" si="7313"/>
        <v>24232.2</v>
      </c>
      <c r="AG3232" s="14">
        <f t="shared" si="7314"/>
        <v>24232.2</v>
      </c>
      <c r="AH3232" s="14">
        <f t="shared" si="7315"/>
        <v>24232.2</v>
      </c>
      <c r="AI3232" s="14"/>
      <c r="AJ3232" s="14"/>
      <c r="AK3232" s="14">
        <f t="shared" si="7295"/>
        <v>24232.2</v>
      </c>
      <c r="AL3232" s="14">
        <f t="shared" si="7296"/>
        <v>24232.2</v>
      </c>
      <c r="AM3232" s="14">
        <f t="shared" si="7297"/>
        <v>24232.2</v>
      </c>
      <c r="AN3232" s="14"/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>
        <f t="shared" si="7386"/>
        <v>24232.2</v>
      </c>
      <c r="AZ3232" s="14">
        <f t="shared" si="7387"/>
        <v>24232.2</v>
      </c>
      <c r="BA3232" s="14">
        <f t="shared" si="7388"/>
        <v>24232.2</v>
      </c>
      <c r="BB3232" s="14"/>
      <c r="BC3232" s="2"/>
    </row>
    <row r="3233" spans="1:55" ht="31.5" customHeight="1" x14ac:dyDescent="0.25">
      <c r="A3233" s="33" t="s">
        <v>1291</v>
      </c>
      <c r="B3233" s="33" t="s">
        <v>24</v>
      </c>
      <c r="C3233" s="33" t="s">
        <v>37</v>
      </c>
      <c r="D3233" s="8" t="s">
        <v>400</v>
      </c>
      <c r="E3233" s="43" t="s">
        <v>150</v>
      </c>
      <c r="F3233" s="24" t="s">
        <v>469</v>
      </c>
      <c r="G3233" s="14">
        <f t="shared" ref="G3233:L3233" si="7430">G3234</f>
        <v>4518.5</v>
      </c>
      <c r="H3233" s="14">
        <f t="shared" si="7430"/>
        <v>4518.5</v>
      </c>
      <c r="I3233" s="14">
        <f t="shared" si="7430"/>
        <v>4518.5</v>
      </c>
      <c r="J3233" s="14">
        <f t="shared" si="7430"/>
        <v>0</v>
      </c>
      <c r="K3233" s="14">
        <f t="shared" si="7430"/>
        <v>0</v>
      </c>
      <c r="L3233" s="14">
        <f t="shared" si="7430"/>
        <v>0</v>
      </c>
      <c r="M3233" s="14">
        <f t="shared" si="7247"/>
        <v>4518.5</v>
      </c>
      <c r="N3233" s="14">
        <f t="shared" si="7248"/>
        <v>4518.5</v>
      </c>
      <c r="O3233" s="14">
        <f t="shared" si="7249"/>
        <v>4518.5</v>
      </c>
      <c r="P3233" s="14">
        <f t="shared" ref="P3233:Q3233" si="7431">P3234</f>
        <v>0</v>
      </c>
      <c r="Q3233" s="14">
        <f t="shared" si="7431"/>
        <v>0</v>
      </c>
      <c r="R3233" s="14">
        <f t="shared" ref="R3233:T3233" si="7432">R3234</f>
        <v>0</v>
      </c>
      <c r="S3233" s="14">
        <f t="shared" si="7432"/>
        <v>0</v>
      </c>
      <c r="T3233" s="14">
        <f t="shared" si="7432"/>
        <v>0</v>
      </c>
      <c r="U3233" s="14">
        <f t="shared" ref="U3233:BB3233" si="7433">U3234</f>
        <v>0</v>
      </c>
      <c r="V3233" s="14">
        <f t="shared" si="7433"/>
        <v>0</v>
      </c>
      <c r="W3233" s="14">
        <f t="shared" si="7433"/>
        <v>0</v>
      </c>
      <c r="X3233" s="14">
        <f t="shared" si="7433"/>
        <v>0</v>
      </c>
      <c r="Y3233" s="14">
        <f t="shared" si="7433"/>
        <v>0</v>
      </c>
      <c r="Z3233" s="14">
        <f t="shared" si="7433"/>
        <v>0</v>
      </c>
      <c r="AA3233" s="14">
        <f t="shared" si="7433"/>
        <v>0</v>
      </c>
      <c r="AB3233" s="14">
        <f t="shared" si="7433"/>
        <v>0</v>
      </c>
      <c r="AC3233" s="14">
        <f t="shared" si="7433"/>
        <v>0</v>
      </c>
      <c r="AD3233" s="14">
        <f t="shared" si="7433"/>
        <v>0</v>
      </c>
      <c r="AE3233" s="14">
        <f t="shared" si="7433"/>
        <v>0</v>
      </c>
      <c r="AF3233" s="14">
        <f t="shared" si="7313"/>
        <v>4518.5</v>
      </c>
      <c r="AG3233" s="14">
        <f t="shared" si="7314"/>
        <v>4518.5</v>
      </c>
      <c r="AH3233" s="14">
        <f t="shared" si="7315"/>
        <v>4518.5</v>
      </c>
      <c r="AI3233" s="14">
        <f t="shared" si="7433"/>
        <v>0</v>
      </c>
      <c r="AJ3233" s="14">
        <f t="shared" si="7433"/>
        <v>0</v>
      </c>
      <c r="AK3233" s="14">
        <f t="shared" si="7295"/>
        <v>4518.5</v>
      </c>
      <c r="AL3233" s="14">
        <f t="shared" si="7296"/>
        <v>4518.5</v>
      </c>
      <c r="AM3233" s="14">
        <f t="shared" si="7297"/>
        <v>4518.5</v>
      </c>
      <c r="AN3233" s="14">
        <f t="shared" si="7433"/>
        <v>771.68299999999999</v>
      </c>
      <c r="AO3233" s="14">
        <f t="shared" si="7433"/>
        <v>0</v>
      </c>
      <c r="AP3233" s="14">
        <f t="shared" si="7433"/>
        <v>-56.651000000000003</v>
      </c>
      <c r="AQ3233" s="14">
        <f t="shared" si="7433"/>
        <v>0</v>
      </c>
      <c r="AR3233" s="14">
        <f t="shared" si="7433"/>
        <v>0</v>
      </c>
      <c r="AS3233" s="14">
        <f t="shared" si="7433"/>
        <v>0</v>
      </c>
      <c r="AT3233" s="14">
        <f t="shared" si="7433"/>
        <v>0</v>
      </c>
      <c r="AU3233" s="14">
        <f t="shared" si="7433"/>
        <v>0</v>
      </c>
      <c r="AV3233" s="14">
        <f t="shared" si="7433"/>
        <v>0</v>
      </c>
      <c r="AW3233" s="14">
        <f t="shared" si="7433"/>
        <v>0</v>
      </c>
      <c r="AX3233" s="14">
        <f t="shared" si="7433"/>
        <v>0</v>
      </c>
      <c r="AY3233" s="14">
        <f t="shared" si="7386"/>
        <v>5233.5320000000002</v>
      </c>
      <c r="AZ3233" s="14">
        <f t="shared" si="7387"/>
        <v>4518.5</v>
      </c>
      <c r="BA3233" s="14">
        <f t="shared" si="7388"/>
        <v>4518.5</v>
      </c>
      <c r="BB3233" s="14">
        <f t="shared" si="7433"/>
        <v>0</v>
      </c>
      <c r="BC3233" s="2"/>
    </row>
    <row r="3234" spans="1:55" ht="31.5" customHeight="1" x14ac:dyDescent="0.25">
      <c r="A3234" s="33" t="s">
        <v>1291</v>
      </c>
      <c r="B3234" s="33" t="s">
        <v>24</v>
      </c>
      <c r="C3234" s="33" t="s">
        <v>37</v>
      </c>
      <c r="D3234" s="8" t="s">
        <v>400</v>
      </c>
      <c r="E3234" s="8" t="s">
        <v>1071</v>
      </c>
      <c r="F3234" s="24" t="s">
        <v>470</v>
      </c>
      <c r="G3234" s="14">
        <v>4518.5</v>
      </c>
      <c r="H3234" s="14">
        <v>4518.5</v>
      </c>
      <c r="I3234" s="14">
        <v>4518.5</v>
      </c>
      <c r="J3234" s="14"/>
      <c r="K3234" s="14"/>
      <c r="L3234" s="14"/>
      <c r="M3234" s="14">
        <f t="shared" ref="M3234:M3297" si="7434">G3234+J3234</f>
        <v>4518.5</v>
      </c>
      <c r="N3234" s="14">
        <f t="shared" ref="N3234:N3297" si="7435">H3234+K3234</f>
        <v>4518.5</v>
      </c>
      <c r="O3234" s="14">
        <f t="shared" ref="O3234:O3297" si="7436">I3234+L3234</f>
        <v>4518.5</v>
      </c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>
        <f t="shared" si="7313"/>
        <v>4518.5</v>
      </c>
      <c r="AG3234" s="14">
        <f t="shared" si="7314"/>
        <v>4518.5</v>
      </c>
      <c r="AH3234" s="14">
        <f t="shared" si="7315"/>
        <v>4518.5</v>
      </c>
      <c r="AI3234" s="14"/>
      <c r="AJ3234" s="14"/>
      <c r="AK3234" s="14">
        <f t="shared" si="7295"/>
        <v>4518.5</v>
      </c>
      <c r="AL3234" s="14">
        <f t="shared" si="7296"/>
        <v>4518.5</v>
      </c>
      <c r="AM3234" s="14">
        <f t="shared" si="7297"/>
        <v>4518.5</v>
      </c>
      <c r="AN3234" s="14">
        <v>771.68299999999999</v>
      </c>
      <c r="AO3234" s="14"/>
      <c r="AP3234" s="14">
        <v>-56.651000000000003</v>
      </c>
      <c r="AQ3234" s="14"/>
      <c r="AR3234" s="14"/>
      <c r="AS3234" s="14"/>
      <c r="AT3234" s="14"/>
      <c r="AU3234" s="14"/>
      <c r="AV3234" s="14"/>
      <c r="AW3234" s="14"/>
      <c r="AX3234" s="14"/>
      <c r="AY3234" s="14">
        <f t="shared" si="7386"/>
        <v>5233.5320000000002</v>
      </c>
      <c r="AZ3234" s="14">
        <f t="shared" si="7387"/>
        <v>4518.5</v>
      </c>
      <c r="BA3234" s="14">
        <f t="shared" si="7388"/>
        <v>4518.5</v>
      </c>
      <c r="BB3234" s="14"/>
      <c r="BC3234" s="2"/>
    </row>
    <row r="3235" spans="1:55" ht="15.75" customHeight="1" x14ac:dyDescent="0.25">
      <c r="A3235" s="33" t="s">
        <v>1291</v>
      </c>
      <c r="B3235" s="33" t="s">
        <v>24</v>
      </c>
      <c r="C3235" s="33" t="s">
        <v>37</v>
      </c>
      <c r="D3235" s="8" t="s">
        <v>400</v>
      </c>
      <c r="E3235" s="43" t="s">
        <v>236</v>
      </c>
      <c r="F3235" s="24" t="s">
        <v>482</v>
      </c>
      <c r="G3235" s="14">
        <f t="shared" ref="G3235:L3235" si="7437">G3236</f>
        <v>2145</v>
      </c>
      <c r="H3235" s="14">
        <f t="shared" si="7437"/>
        <v>2145</v>
      </c>
      <c r="I3235" s="14">
        <f t="shared" si="7437"/>
        <v>2145</v>
      </c>
      <c r="J3235" s="14">
        <f t="shared" si="7437"/>
        <v>0</v>
      </c>
      <c r="K3235" s="14">
        <f t="shared" si="7437"/>
        <v>0</v>
      </c>
      <c r="L3235" s="14">
        <f t="shared" si="7437"/>
        <v>0</v>
      </c>
      <c r="M3235" s="14">
        <f t="shared" si="7434"/>
        <v>2145</v>
      </c>
      <c r="N3235" s="14">
        <f t="shared" si="7435"/>
        <v>2145</v>
      </c>
      <c r="O3235" s="14">
        <f t="shared" si="7436"/>
        <v>2145</v>
      </c>
      <c r="P3235" s="14">
        <f t="shared" ref="P3235:Q3235" si="7438">P3236</f>
        <v>0</v>
      </c>
      <c r="Q3235" s="14">
        <f t="shared" si="7438"/>
        <v>0</v>
      </c>
      <c r="R3235" s="14">
        <f t="shared" ref="R3235:T3235" si="7439">R3236</f>
        <v>0</v>
      </c>
      <c r="S3235" s="14">
        <f t="shared" si="7439"/>
        <v>0</v>
      </c>
      <c r="T3235" s="14">
        <f t="shared" si="7439"/>
        <v>0</v>
      </c>
      <c r="U3235" s="14">
        <f t="shared" ref="U3235:BB3235" si="7440">U3236</f>
        <v>0</v>
      </c>
      <c r="V3235" s="14">
        <f t="shared" si="7440"/>
        <v>0</v>
      </c>
      <c r="W3235" s="14">
        <f t="shared" si="7440"/>
        <v>0</v>
      </c>
      <c r="X3235" s="14">
        <f t="shared" si="7440"/>
        <v>0</v>
      </c>
      <c r="Y3235" s="14">
        <f t="shared" si="7440"/>
        <v>0</v>
      </c>
      <c r="Z3235" s="14">
        <f t="shared" si="7440"/>
        <v>0</v>
      </c>
      <c r="AA3235" s="14">
        <f t="shared" si="7440"/>
        <v>0</v>
      </c>
      <c r="AB3235" s="14">
        <f t="shared" si="7440"/>
        <v>0</v>
      </c>
      <c r="AC3235" s="14">
        <f t="shared" si="7440"/>
        <v>0</v>
      </c>
      <c r="AD3235" s="14">
        <f t="shared" si="7440"/>
        <v>0</v>
      </c>
      <c r="AE3235" s="14">
        <f t="shared" si="7440"/>
        <v>0</v>
      </c>
      <c r="AF3235" s="14">
        <f t="shared" si="7313"/>
        <v>2145</v>
      </c>
      <c r="AG3235" s="14">
        <f t="shared" si="7314"/>
        <v>2145</v>
      </c>
      <c r="AH3235" s="14">
        <f t="shared" si="7315"/>
        <v>2145</v>
      </c>
      <c r="AI3235" s="14">
        <f t="shared" si="7440"/>
        <v>0</v>
      </c>
      <c r="AJ3235" s="14">
        <f t="shared" si="7440"/>
        <v>0</v>
      </c>
      <c r="AK3235" s="14">
        <f t="shared" si="7295"/>
        <v>2145</v>
      </c>
      <c r="AL3235" s="14">
        <f t="shared" si="7296"/>
        <v>2145</v>
      </c>
      <c r="AM3235" s="14">
        <f t="shared" si="7297"/>
        <v>2145</v>
      </c>
      <c r="AN3235" s="14">
        <f t="shared" si="7440"/>
        <v>0</v>
      </c>
      <c r="AO3235" s="14">
        <f t="shared" si="7440"/>
        <v>0</v>
      </c>
      <c r="AP3235" s="14">
        <f t="shared" si="7440"/>
        <v>0</v>
      </c>
      <c r="AQ3235" s="14">
        <f t="shared" si="7440"/>
        <v>0</v>
      </c>
      <c r="AR3235" s="14">
        <f t="shared" si="7440"/>
        <v>0</v>
      </c>
      <c r="AS3235" s="14">
        <f t="shared" si="7440"/>
        <v>0</v>
      </c>
      <c r="AT3235" s="14">
        <f t="shared" si="7440"/>
        <v>0</v>
      </c>
      <c r="AU3235" s="14">
        <f t="shared" si="7440"/>
        <v>0</v>
      </c>
      <c r="AV3235" s="14">
        <f t="shared" si="7440"/>
        <v>0</v>
      </c>
      <c r="AW3235" s="14">
        <f t="shared" si="7440"/>
        <v>0</v>
      </c>
      <c r="AX3235" s="14">
        <f t="shared" si="7440"/>
        <v>0</v>
      </c>
      <c r="AY3235" s="14">
        <f t="shared" si="7386"/>
        <v>2145</v>
      </c>
      <c r="AZ3235" s="14">
        <f t="shared" si="7387"/>
        <v>2145</v>
      </c>
      <c r="BA3235" s="14">
        <f t="shared" si="7388"/>
        <v>2145</v>
      </c>
      <c r="BB3235" s="14">
        <f t="shared" si="7440"/>
        <v>0</v>
      </c>
      <c r="BC3235" s="2"/>
    </row>
    <row r="3236" spans="1:55" ht="15.75" customHeight="1" x14ac:dyDescent="0.25">
      <c r="A3236" s="33" t="s">
        <v>1291</v>
      </c>
      <c r="B3236" s="33" t="s">
        <v>24</v>
      </c>
      <c r="C3236" s="33" t="s">
        <v>37</v>
      </c>
      <c r="D3236" s="8" t="s">
        <v>400</v>
      </c>
      <c r="E3236" s="43" t="s">
        <v>1309</v>
      </c>
      <c r="F3236" s="24" t="s">
        <v>484</v>
      </c>
      <c r="G3236" s="14">
        <v>2145</v>
      </c>
      <c r="H3236" s="14">
        <v>2145</v>
      </c>
      <c r="I3236" s="14">
        <v>2145</v>
      </c>
      <c r="J3236" s="14"/>
      <c r="K3236" s="14"/>
      <c r="L3236" s="14"/>
      <c r="M3236" s="14">
        <f t="shared" si="7434"/>
        <v>2145</v>
      </c>
      <c r="N3236" s="14">
        <f t="shared" si="7435"/>
        <v>2145</v>
      </c>
      <c r="O3236" s="14">
        <f t="shared" si="7436"/>
        <v>2145</v>
      </c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>
        <f t="shared" si="7313"/>
        <v>2145</v>
      </c>
      <c r="AG3236" s="14">
        <f t="shared" si="7314"/>
        <v>2145</v>
      </c>
      <c r="AH3236" s="14">
        <f t="shared" si="7315"/>
        <v>2145</v>
      </c>
      <c r="AI3236" s="14"/>
      <c r="AJ3236" s="14"/>
      <c r="AK3236" s="14">
        <f t="shared" si="7295"/>
        <v>2145</v>
      </c>
      <c r="AL3236" s="14">
        <f t="shared" si="7296"/>
        <v>2145</v>
      </c>
      <c r="AM3236" s="14">
        <f t="shared" si="7297"/>
        <v>2145</v>
      </c>
      <c r="AN3236" s="14"/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>
        <f t="shared" si="7386"/>
        <v>2145</v>
      </c>
      <c r="AZ3236" s="14">
        <f t="shared" si="7387"/>
        <v>2145</v>
      </c>
      <c r="BA3236" s="14">
        <f t="shared" si="7388"/>
        <v>2145</v>
      </c>
      <c r="BB3236" s="14"/>
      <c r="BC3236" s="2"/>
    </row>
    <row r="3237" spans="1:55" ht="78.75" customHeight="1" x14ac:dyDescent="0.25">
      <c r="A3237" s="33" t="s">
        <v>1291</v>
      </c>
      <c r="B3237" s="33" t="s">
        <v>24</v>
      </c>
      <c r="C3237" s="33" t="s">
        <v>37</v>
      </c>
      <c r="D3237" s="8" t="s">
        <v>401</v>
      </c>
      <c r="E3237" s="8"/>
      <c r="F3237" s="13" t="s">
        <v>571</v>
      </c>
      <c r="G3237" s="14">
        <f>G3241+G3238</f>
        <v>30672.9</v>
      </c>
      <c r="H3237" s="14">
        <f t="shared" ref="H3237:BB3237" si="7441">H3241+H3238</f>
        <v>36319.9</v>
      </c>
      <c r="I3237" s="14">
        <f t="shared" si="7441"/>
        <v>36319.9</v>
      </c>
      <c r="J3237" s="14">
        <f t="shared" ref="J3237:L3237" si="7442">J3241+J3238</f>
        <v>0</v>
      </c>
      <c r="K3237" s="14">
        <f t="shared" si="7442"/>
        <v>0</v>
      </c>
      <c r="L3237" s="14">
        <f t="shared" si="7442"/>
        <v>0</v>
      </c>
      <c r="M3237" s="14">
        <f t="shared" si="7434"/>
        <v>30672.9</v>
      </c>
      <c r="N3237" s="14">
        <f t="shared" si="7435"/>
        <v>36319.9</v>
      </c>
      <c r="O3237" s="14">
        <f t="shared" si="7436"/>
        <v>36319.9</v>
      </c>
      <c r="P3237" s="14">
        <f t="shared" ref="P3237:Q3237" si="7443">P3241+P3238</f>
        <v>0</v>
      </c>
      <c r="Q3237" s="14">
        <f t="shared" si="7443"/>
        <v>0</v>
      </c>
      <c r="R3237" s="14">
        <f t="shared" ref="R3237:AC3237" si="7444">R3241+R3238</f>
        <v>0</v>
      </c>
      <c r="S3237" s="14">
        <f t="shared" si="7444"/>
        <v>0</v>
      </c>
      <c r="T3237" s="14">
        <f t="shared" si="7444"/>
        <v>6398.8</v>
      </c>
      <c r="U3237" s="14">
        <f t="shared" si="7444"/>
        <v>0</v>
      </c>
      <c r="V3237" s="14">
        <f t="shared" si="7444"/>
        <v>0</v>
      </c>
      <c r="W3237" s="14">
        <f t="shared" si="7444"/>
        <v>0</v>
      </c>
      <c r="X3237" s="14">
        <f t="shared" si="7444"/>
        <v>0</v>
      </c>
      <c r="Y3237" s="14">
        <f t="shared" si="7444"/>
        <v>0</v>
      </c>
      <c r="Z3237" s="14">
        <f t="shared" si="7444"/>
        <v>0</v>
      </c>
      <c r="AA3237" s="14">
        <f t="shared" si="7444"/>
        <v>0</v>
      </c>
      <c r="AB3237" s="14">
        <f t="shared" si="7444"/>
        <v>0</v>
      </c>
      <c r="AC3237" s="14">
        <f t="shared" si="7444"/>
        <v>0</v>
      </c>
      <c r="AD3237" s="14">
        <f t="shared" ref="AD3237:AE3237" si="7445">AD3241+AD3238</f>
        <v>0</v>
      </c>
      <c r="AE3237" s="14">
        <f t="shared" si="7445"/>
        <v>0</v>
      </c>
      <c r="AF3237" s="14">
        <f t="shared" si="7313"/>
        <v>37071.700000000004</v>
      </c>
      <c r="AG3237" s="14">
        <f t="shared" si="7314"/>
        <v>36319.9</v>
      </c>
      <c r="AH3237" s="14">
        <f t="shared" si="7315"/>
        <v>36319.9</v>
      </c>
      <c r="AI3237" s="14">
        <f t="shared" ref="AI3237:AJ3237" si="7446">AI3241+AI3238</f>
        <v>0</v>
      </c>
      <c r="AJ3237" s="14">
        <f t="shared" si="7446"/>
        <v>0</v>
      </c>
      <c r="AK3237" s="14">
        <f t="shared" si="7295"/>
        <v>37071.700000000004</v>
      </c>
      <c r="AL3237" s="14">
        <f t="shared" si="7296"/>
        <v>36319.9</v>
      </c>
      <c r="AM3237" s="14">
        <f t="shared" si="7297"/>
        <v>36319.9</v>
      </c>
      <c r="AN3237" s="14">
        <f t="shared" ref="AN3237:AO3237" si="7447">AN3241+AN3238</f>
        <v>0</v>
      </c>
      <c r="AO3237" s="14">
        <f t="shared" si="7447"/>
        <v>0</v>
      </c>
      <c r="AP3237" s="14">
        <f t="shared" ref="AP3237:AW3237" si="7448">AP3241+AP3238</f>
        <v>-14.98</v>
      </c>
      <c r="AQ3237" s="14">
        <f t="shared" si="7448"/>
        <v>0</v>
      </c>
      <c r="AR3237" s="14">
        <f t="shared" si="7448"/>
        <v>0</v>
      </c>
      <c r="AS3237" s="14">
        <f t="shared" si="7448"/>
        <v>0</v>
      </c>
      <c r="AT3237" s="14">
        <f t="shared" si="7448"/>
        <v>0</v>
      </c>
      <c r="AU3237" s="14">
        <f t="shared" si="7448"/>
        <v>0</v>
      </c>
      <c r="AV3237" s="14">
        <f t="shared" si="7448"/>
        <v>0</v>
      </c>
      <c r="AW3237" s="14">
        <f t="shared" si="7448"/>
        <v>0</v>
      </c>
      <c r="AX3237" s="14">
        <f t="shared" ref="AX3237" si="7449">AX3241+AX3238</f>
        <v>0</v>
      </c>
      <c r="AY3237" s="14">
        <f t="shared" si="7386"/>
        <v>37056.720000000001</v>
      </c>
      <c r="AZ3237" s="14">
        <f t="shared" si="7387"/>
        <v>36319.9</v>
      </c>
      <c r="BA3237" s="14">
        <f t="shared" si="7388"/>
        <v>36319.9</v>
      </c>
      <c r="BB3237" s="14">
        <f t="shared" si="7441"/>
        <v>0</v>
      </c>
      <c r="BC3237" s="2"/>
    </row>
    <row r="3238" spans="1:55" ht="31.5" x14ac:dyDescent="0.25">
      <c r="A3238" s="33" t="s">
        <v>1291</v>
      </c>
      <c r="B3238" s="33" t="s">
        <v>24</v>
      </c>
      <c r="C3238" s="33" t="s">
        <v>37</v>
      </c>
      <c r="D3238" s="8" t="s">
        <v>952</v>
      </c>
      <c r="E3238" s="8"/>
      <c r="F3238" s="13" t="s">
        <v>955</v>
      </c>
      <c r="G3238" s="14">
        <f t="shared" ref="G3238:L3239" si="7450">G3239</f>
        <v>5500</v>
      </c>
      <c r="H3238" s="14">
        <f t="shared" si="7450"/>
        <v>0</v>
      </c>
      <c r="I3238" s="14">
        <f t="shared" si="7450"/>
        <v>0</v>
      </c>
      <c r="J3238" s="14">
        <f t="shared" si="7450"/>
        <v>0</v>
      </c>
      <c r="K3238" s="14">
        <f t="shared" si="7450"/>
        <v>0</v>
      </c>
      <c r="L3238" s="14">
        <f t="shared" si="7450"/>
        <v>0</v>
      </c>
      <c r="M3238" s="14">
        <f t="shared" si="7434"/>
        <v>5500</v>
      </c>
      <c r="N3238" s="14">
        <f t="shared" si="7435"/>
        <v>0</v>
      </c>
      <c r="O3238" s="14">
        <f t="shared" si="7436"/>
        <v>0</v>
      </c>
      <c r="P3238" s="14">
        <f t="shared" ref="P3238:Q3239" si="7451">P3239</f>
        <v>0</v>
      </c>
      <c r="Q3238" s="14">
        <f t="shared" si="7451"/>
        <v>0</v>
      </c>
      <c r="R3238" s="14">
        <f t="shared" ref="R3238:T3239" si="7452">R3239</f>
        <v>0</v>
      </c>
      <c r="S3238" s="14">
        <f t="shared" si="7452"/>
        <v>0</v>
      </c>
      <c r="T3238" s="14">
        <f t="shared" si="7452"/>
        <v>0</v>
      </c>
      <c r="U3238" s="14">
        <f t="shared" ref="U3238:BB3239" si="7453">U3239</f>
        <v>0</v>
      </c>
      <c r="V3238" s="14">
        <f t="shared" si="7453"/>
        <v>0</v>
      </c>
      <c r="W3238" s="14">
        <f t="shared" si="7453"/>
        <v>0</v>
      </c>
      <c r="X3238" s="14">
        <f t="shared" si="7453"/>
        <v>0</v>
      </c>
      <c r="Y3238" s="14">
        <f t="shared" si="7453"/>
        <v>0</v>
      </c>
      <c r="Z3238" s="14">
        <f t="shared" si="7453"/>
        <v>0</v>
      </c>
      <c r="AA3238" s="14">
        <f t="shared" si="7453"/>
        <v>0</v>
      </c>
      <c r="AB3238" s="14">
        <f t="shared" si="7453"/>
        <v>0</v>
      </c>
      <c r="AC3238" s="14">
        <f t="shared" si="7453"/>
        <v>0</v>
      </c>
      <c r="AD3238" s="14">
        <f t="shared" si="7453"/>
        <v>0</v>
      </c>
      <c r="AE3238" s="14">
        <f t="shared" si="7453"/>
        <v>0</v>
      </c>
      <c r="AF3238" s="14">
        <f t="shared" si="7313"/>
        <v>5500</v>
      </c>
      <c r="AG3238" s="14">
        <f t="shared" si="7314"/>
        <v>0</v>
      </c>
      <c r="AH3238" s="14">
        <f t="shared" si="7315"/>
        <v>0</v>
      </c>
      <c r="AI3238" s="14">
        <f t="shared" si="7453"/>
        <v>0</v>
      </c>
      <c r="AJ3238" s="14">
        <f t="shared" si="7453"/>
        <v>0</v>
      </c>
      <c r="AK3238" s="14">
        <f t="shared" si="7295"/>
        <v>5500</v>
      </c>
      <c r="AL3238" s="14">
        <f t="shared" si="7296"/>
        <v>0</v>
      </c>
      <c r="AM3238" s="14">
        <f t="shared" si="7297"/>
        <v>0</v>
      </c>
      <c r="AN3238" s="14">
        <f t="shared" si="7453"/>
        <v>0</v>
      </c>
      <c r="AO3238" s="14">
        <f t="shared" si="7453"/>
        <v>0</v>
      </c>
      <c r="AP3238" s="14">
        <f t="shared" si="7453"/>
        <v>0</v>
      </c>
      <c r="AQ3238" s="14">
        <f t="shared" si="7453"/>
        <v>0</v>
      </c>
      <c r="AR3238" s="14">
        <f t="shared" si="7453"/>
        <v>0</v>
      </c>
      <c r="AS3238" s="14">
        <f t="shared" si="7453"/>
        <v>0</v>
      </c>
      <c r="AT3238" s="14">
        <f t="shared" si="7453"/>
        <v>0</v>
      </c>
      <c r="AU3238" s="14">
        <f t="shared" si="7453"/>
        <v>0</v>
      </c>
      <c r="AV3238" s="14">
        <f t="shared" si="7453"/>
        <v>0</v>
      </c>
      <c r="AW3238" s="14">
        <f t="shared" si="7453"/>
        <v>0</v>
      </c>
      <c r="AX3238" s="14">
        <f t="shared" si="7453"/>
        <v>0</v>
      </c>
      <c r="AY3238" s="14">
        <f t="shared" si="7386"/>
        <v>5500</v>
      </c>
      <c r="AZ3238" s="14">
        <f t="shared" si="7387"/>
        <v>0</v>
      </c>
      <c r="BA3238" s="14">
        <f t="shared" si="7388"/>
        <v>0</v>
      </c>
      <c r="BB3238" s="14">
        <f t="shared" si="7453"/>
        <v>0</v>
      </c>
      <c r="BC3238" s="2"/>
    </row>
    <row r="3239" spans="1:55" ht="31.5" x14ac:dyDescent="0.25">
      <c r="A3239" s="33" t="s">
        <v>1291</v>
      </c>
      <c r="B3239" s="33" t="s">
        <v>24</v>
      </c>
      <c r="C3239" s="33" t="s">
        <v>37</v>
      </c>
      <c r="D3239" s="8" t="s">
        <v>952</v>
      </c>
      <c r="E3239" s="43" t="s">
        <v>150</v>
      </c>
      <c r="F3239" s="24" t="s">
        <v>469</v>
      </c>
      <c r="G3239" s="14">
        <f t="shared" si="7450"/>
        <v>5500</v>
      </c>
      <c r="H3239" s="14">
        <f t="shared" si="7450"/>
        <v>0</v>
      </c>
      <c r="I3239" s="14">
        <f t="shared" si="7450"/>
        <v>0</v>
      </c>
      <c r="J3239" s="14">
        <f t="shared" si="7450"/>
        <v>0</v>
      </c>
      <c r="K3239" s="14">
        <f t="shared" si="7450"/>
        <v>0</v>
      </c>
      <c r="L3239" s="14">
        <f t="shared" si="7450"/>
        <v>0</v>
      </c>
      <c r="M3239" s="14">
        <f t="shared" si="7434"/>
        <v>5500</v>
      </c>
      <c r="N3239" s="14">
        <f t="shared" si="7435"/>
        <v>0</v>
      </c>
      <c r="O3239" s="14">
        <f t="shared" si="7436"/>
        <v>0</v>
      </c>
      <c r="P3239" s="14">
        <f t="shared" si="7451"/>
        <v>0</v>
      </c>
      <c r="Q3239" s="14">
        <f t="shared" si="7451"/>
        <v>0</v>
      </c>
      <c r="R3239" s="14">
        <f t="shared" si="7452"/>
        <v>0</v>
      </c>
      <c r="S3239" s="14">
        <f t="shared" si="7452"/>
        <v>0</v>
      </c>
      <c r="T3239" s="14">
        <f t="shared" si="7452"/>
        <v>0</v>
      </c>
      <c r="U3239" s="14">
        <f t="shared" si="7453"/>
        <v>0</v>
      </c>
      <c r="V3239" s="14">
        <f t="shared" si="7453"/>
        <v>0</v>
      </c>
      <c r="W3239" s="14">
        <f t="shared" si="7453"/>
        <v>0</v>
      </c>
      <c r="X3239" s="14">
        <f t="shared" si="7453"/>
        <v>0</v>
      </c>
      <c r="Y3239" s="14">
        <f t="shared" si="7453"/>
        <v>0</v>
      </c>
      <c r="Z3239" s="14">
        <f t="shared" si="7453"/>
        <v>0</v>
      </c>
      <c r="AA3239" s="14">
        <f t="shared" si="7453"/>
        <v>0</v>
      </c>
      <c r="AB3239" s="14">
        <f t="shared" si="7453"/>
        <v>0</v>
      </c>
      <c r="AC3239" s="14">
        <f t="shared" si="7453"/>
        <v>0</v>
      </c>
      <c r="AD3239" s="14">
        <f t="shared" si="7453"/>
        <v>0</v>
      </c>
      <c r="AE3239" s="14">
        <f t="shared" si="7453"/>
        <v>0</v>
      </c>
      <c r="AF3239" s="14">
        <f t="shared" si="7313"/>
        <v>5500</v>
      </c>
      <c r="AG3239" s="14">
        <f t="shared" si="7314"/>
        <v>0</v>
      </c>
      <c r="AH3239" s="14">
        <f t="shared" si="7315"/>
        <v>0</v>
      </c>
      <c r="AI3239" s="14">
        <f t="shared" si="7453"/>
        <v>0</v>
      </c>
      <c r="AJ3239" s="14">
        <f t="shared" si="7453"/>
        <v>0</v>
      </c>
      <c r="AK3239" s="14">
        <f t="shared" si="7295"/>
        <v>5500</v>
      </c>
      <c r="AL3239" s="14">
        <f t="shared" si="7296"/>
        <v>0</v>
      </c>
      <c r="AM3239" s="14">
        <f t="shared" si="7297"/>
        <v>0</v>
      </c>
      <c r="AN3239" s="14">
        <f t="shared" si="7453"/>
        <v>0</v>
      </c>
      <c r="AO3239" s="14">
        <f t="shared" si="7453"/>
        <v>0</v>
      </c>
      <c r="AP3239" s="14">
        <f t="shared" si="7453"/>
        <v>0</v>
      </c>
      <c r="AQ3239" s="14">
        <f t="shared" si="7453"/>
        <v>0</v>
      </c>
      <c r="AR3239" s="14">
        <f t="shared" si="7453"/>
        <v>0</v>
      </c>
      <c r="AS3239" s="14">
        <f t="shared" si="7453"/>
        <v>0</v>
      </c>
      <c r="AT3239" s="14">
        <f t="shared" si="7453"/>
        <v>0</v>
      </c>
      <c r="AU3239" s="14">
        <f t="shared" si="7453"/>
        <v>0</v>
      </c>
      <c r="AV3239" s="14">
        <f t="shared" si="7453"/>
        <v>0</v>
      </c>
      <c r="AW3239" s="14">
        <f t="shared" si="7453"/>
        <v>0</v>
      </c>
      <c r="AX3239" s="14">
        <f t="shared" si="7453"/>
        <v>0</v>
      </c>
      <c r="AY3239" s="14">
        <f t="shared" si="7386"/>
        <v>5500</v>
      </c>
      <c r="AZ3239" s="14">
        <f t="shared" si="7387"/>
        <v>0</v>
      </c>
      <c r="BA3239" s="14">
        <f t="shared" si="7388"/>
        <v>0</v>
      </c>
      <c r="BB3239" s="14">
        <f t="shared" si="7453"/>
        <v>0</v>
      </c>
      <c r="BC3239" s="2"/>
    </row>
    <row r="3240" spans="1:55" ht="31.5" x14ac:dyDescent="0.25">
      <c r="A3240" s="33" t="s">
        <v>1291</v>
      </c>
      <c r="B3240" s="33" t="s">
        <v>24</v>
      </c>
      <c r="C3240" s="33" t="s">
        <v>37</v>
      </c>
      <c r="D3240" s="8" t="s">
        <v>952</v>
      </c>
      <c r="E3240" s="8" t="s">
        <v>1071</v>
      </c>
      <c r="F3240" s="24" t="s">
        <v>470</v>
      </c>
      <c r="G3240" s="14">
        <v>5500</v>
      </c>
      <c r="H3240" s="14"/>
      <c r="I3240" s="14"/>
      <c r="J3240" s="14"/>
      <c r="K3240" s="14"/>
      <c r="L3240" s="14"/>
      <c r="M3240" s="14">
        <f t="shared" si="7434"/>
        <v>5500</v>
      </c>
      <c r="N3240" s="14">
        <f t="shared" si="7435"/>
        <v>0</v>
      </c>
      <c r="O3240" s="14">
        <f t="shared" si="7436"/>
        <v>0</v>
      </c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>
        <f t="shared" si="7313"/>
        <v>5500</v>
      </c>
      <c r="AG3240" s="14">
        <f t="shared" si="7314"/>
        <v>0</v>
      </c>
      <c r="AH3240" s="14">
        <f t="shared" si="7315"/>
        <v>0</v>
      </c>
      <c r="AI3240" s="14"/>
      <c r="AJ3240" s="14"/>
      <c r="AK3240" s="14">
        <f t="shared" si="7295"/>
        <v>5500</v>
      </c>
      <c r="AL3240" s="14">
        <f t="shared" si="7296"/>
        <v>0</v>
      </c>
      <c r="AM3240" s="14">
        <f t="shared" si="7297"/>
        <v>0</v>
      </c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>
        <f t="shared" si="7386"/>
        <v>5500</v>
      </c>
      <c r="AZ3240" s="14">
        <f t="shared" si="7387"/>
        <v>0</v>
      </c>
      <c r="BA3240" s="14">
        <f t="shared" si="7388"/>
        <v>0</v>
      </c>
      <c r="BB3240" s="14"/>
      <c r="BC3240" s="2"/>
    </row>
    <row r="3241" spans="1:55" ht="63" customHeight="1" x14ac:dyDescent="0.25">
      <c r="A3241" s="33" t="s">
        <v>1291</v>
      </c>
      <c r="B3241" s="33" t="s">
        <v>24</v>
      </c>
      <c r="C3241" s="33" t="s">
        <v>37</v>
      </c>
      <c r="D3241" s="8" t="s">
        <v>402</v>
      </c>
      <c r="E3241" s="8"/>
      <c r="F3241" s="13" t="s">
        <v>572</v>
      </c>
      <c r="G3241" s="14">
        <f t="shared" ref="G3241:L3242" si="7454">G3242</f>
        <v>25172.9</v>
      </c>
      <c r="H3241" s="14">
        <f t="shared" si="7454"/>
        <v>36319.9</v>
      </c>
      <c r="I3241" s="14">
        <f t="shared" si="7454"/>
        <v>36319.9</v>
      </c>
      <c r="J3241" s="14">
        <f t="shared" si="7454"/>
        <v>0</v>
      </c>
      <c r="K3241" s="14">
        <f t="shared" si="7454"/>
        <v>0</v>
      </c>
      <c r="L3241" s="14">
        <f t="shared" si="7454"/>
        <v>0</v>
      </c>
      <c r="M3241" s="14">
        <f t="shared" si="7434"/>
        <v>25172.9</v>
      </c>
      <c r="N3241" s="14">
        <f t="shared" si="7435"/>
        <v>36319.9</v>
      </c>
      <c r="O3241" s="14">
        <f t="shared" si="7436"/>
        <v>36319.9</v>
      </c>
      <c r="P3241" s="14">
        <f t="shared" ref="P3241:Q3242" si="7455">P3242</f>
        <v>0</v>
      </c>
      <c r="Q3241" s="14">
        <f t="shared" si="7455"/>
        <v>0</v>
      </c>
      <c r="R3241" s="14">
        <f t="shared" ref="R3241:T3242" si="7456">R3242</f>
        <v>0</v>
      </c>
      <c r="S3241" s="14">
        <f t="shared" si="7456"/>
        <v>0</v>
      </c>
      <c r="T3241" s="14">
        <f t="shared" si="7456"/>
        <v>6398.8</v>
      </c>
      <c r="U3241" s="14">
        <f t="shared" ref="U3241:BB3242" si="7457">U3242</f>
        <v>0</v>
      </c>
      <c r="V3241" s="14">
        <f t="shared" si="7457"/>
        <v>0</v>
      </c>
      <c r="W3241" s="14">
        <f t="shared" si="7457"/>
        <v>0</v>
      </c>
      <c r="X3241" s="14">
        <f t="shared" si="7457"/>
        <v>0</v>
      </c>
      <c r="Y3241" s="14">
        <f t="shared" si="7457"/>
        <v>0</v>
      </c>
      <c r="Z3241" s="14">
        <f t="shared" si="7457"/>
        <v>0</v>
      </c>
      <c r="AA3241" s="14">
        <f t="shared" si="7457"/>
        <v>0</v>
      </c>
      <c r="AB3241" s="14">
        <f t="shared" si="7457"/>
        <v>0</v>
      </c>
      <c r="AC3241" s="14">
        <f t="shared" si="7457"/>
        <v>0</v>
      </c>
      <c r="AD3241" s="14">
        <f t="shared" si="7457"/>
        <v>0</v>
      </c>
      <c r="AE3241" s="14">
        <f t="shared" si="7457"/>
        <v>0</v>
      </c>
      <c r="AF3241" s="14">
        <f t="shared" si="7313"/>
        <v>31571.7</v>
      </c>
      <c r="AG3241" s="14">
        <f t="shared" si="7314"/>
        <v>36319.9</v>
      </c>
      <c r="AH3241" s="14">
        <f t="shared" si="7315"/>
        <v>36319.9</v>
      </c>
      <c r="AI3241" s="14">
        <f t="shared" si="7457"/>
        <v>0</v>
      </c>
      <c r="AJ3241" s="14">
        <f t="shared" si="7457"/>
        <v>0</v>
      </c>
      <c r="AK3241" s="14">
        <f t="shared" si="7295"/>
        <v>31571.7</v>
      </c>
      <c r="AL3241" s="14">
        <f t="shared" si="7296"/>
        <v>36319.9</v>
      </c>
      <c r="AM3241" s="14">
        <f t="shared" si="7297"/>
        <v>36319.9</v>
      </c>
      <c r="AN3241" s="14">
        <f t="shared" si="7457"/>
        <v>0</v>
      </c>
      <c r="AO3241" s="14">
        <f t="shared" si="7457"/>
        <v>0</v>
      </c>
      <c r="AP3241" s="14">
        <f t="shared" si="7457"/>
        <v>-14.98</v>
      </c>
      <c r="AQ3241" s="14">
        <f t="shared" si="7457"/>
        <v>0</v>
      </c>
      <c r="AR3241" s="14">
        <f t="shared" si="7457"/>
        <v>0</v>
      </c>
      <c r="AS3241" s="14">
        <f t="shared" si="7457"/>
        <v>0</v>
      </c>
      <c r="AT3241" s="14">
        <f t="shared" si="7457"/>
        <v>0</v>
      </c>
      <c r="AU3241" s="14">
        <f t="shared" si="7457"/>
        <v>0</v>
      </c>
      <c r="AV3241" s="14">
        <f t="shared" si="7457"/>
        <v>0</v>
      </c>
      <c r="AW3241" s="14">
        <f t="shared" si="7457"/>
        <v>0</v>
      </c>
      <c r="AX3241" s="14">
        <f t="shared" si="7457"/>
        <v>0</v>
      </c>
      <c r="AY3241" s="14">
        <f t="shared" si="7386"/>
        <v>31556.720000000001</v>
      </c>
      <c r="AZ3241" s="14">
        <f t="shared" si="7387"/>
        <v>36319.9</v>
      </c>
      <c r="BA3241" s="14">
        <f t="shared" si="7388"/>
        <v>36319.9</v>
      </c>
      <c r="BB3241" s="14">
        <f t="shared" si="7457"/>
        <v>0</v>
      </c>
      <c r="BC3241" s="2"/>
    </row>
    <row r="3242" spans="1:55" ht="31.5" customHeight="1" x14ac:dyDescent="0.25">
      <c r="A3242" s="33" t="s">
        <v>1291</v>
      </c>
      <c r="B3242" s="33" t="s">
        <v>24</v>
      </c>
      <c r="C3242" s="33" t="s">
        <v>37</v>
      </c>
      <c r="D3242" s="8" t="s">
        <v>402</v>
      </c>
      <c r="E3242" s="43" t="s">
        <v>150</v>
      </c>
      <c r="F3242" s="24" t="s">
        <v>469</v>
      </c>
      <c r="G3242" s="14">
        <f t="shared" si="7454"/>
        <v>25172.9</v>
      </c>
      <c r="H3242" s="14">
        <f t="shared" si="7454"/>
        <v>36319.9</v>
      </c>
      <c r="I3242" s="14">
        <f t="shared" si="7454"/>
        <v>36319.9</v>
      </c>
      <c r="J3242" s="14">
        <f t="shared" si="7454"/>
        <v>0</v>
      </c>
      <c r="K3242" s="14">
        <f t="shared" si="7454"/>
        <v>0</v>
      </c>
      <c r="L3242" s="14">
        <f t="shared" si="7454"/>
        <v>0</v>
      </c>
      <c r="M3242" s="14">
        <f t="shared" si="7434"/>
        <v>25172.9</v>
      </c>
      <c r="N3242" s="14">
        <f t="shared" si="7435"/>
        <v>36319.9</v>
      </c>
      <c r="O3242" s="14">
        <f t="shared" si="7436"/>
        <v>36319.9</v>
      </c>
      <c r="P3242" s="14">
        <f t="shared" si="7455"/>
        <v>0</v>
      </c>
      <c r="Q3242" s="14">
        <f t="shared" si="7455"/>
        <v>0</v>
      </c>
      <c r="R3242" s="14">
        <f t="shared" si="7456"/>
        <v>0</v>
      </c>
      <c r="S3242" s="14">
        <f t="shared" si="7456"/>
        <v>0</v>
      </c>
      <c r="T3242" s="14">
        <f t="shared" si="7456"/>
        <v>6398.8</v>
      </c>
      <c r="U3242" s="14">
        <f t="shared" si="7457"/>
        <v>0</v>
      </c>
      <c r="V3242" s="14">
        <f t="shared" si="7457"/>
        <v>0</v>
      </c>
      <c r="W3242" s="14">
        <f t="shared" si="7457"/>
        <v>0</v>
      </c>
      <c r="X3242" s="14">
        <f t="shared" si="7457"/>
        <v>0</v>
      </c>
      <c r="Y3242" s="14">
        <f t="shared" si="7457"/>
        <v>0</v>
      </c>
      <c r="Z3242" s="14">
        <f t="shared" si="7457"/>
        <v>0</v>
      </c>
      <c r="AA3242" s="14">
        <f t="shared" si="7457"/>
        <v>0</v>
      </c>
      <c r="AB3242" s="14">
        <f t="shared" si="7457"/>
        <v>0</v>
      </c>
      <c r="AC3242" s="14">
        <f t="shared" si="7457"/>
        <v>0</v>
      </c>
      <c r="AD3242" s="14">
        <f t="shared" si="7457"/>
        <v>0</v>
      </c>
      <c r="AE3242" s="14">
        <f t="shared" si="7457"/>
        <v>0</v>
      </c>
      <c r="AF3242" s="14">
        <f t="shared" si="7313"/>
        <v>31571.7</v>
      </c>
      <c r="AG3242" s="14">
        <f t="shared" si="7314"/>
        <v>36319.9</v>
      </c>
      <c r="AH3242" s="14">
        <f t="shared" si="7315"/>
        <v>36319.9</v>
      </c>
      <c r="AI3242" s="14">
        <f t="shared" si="7457"/>
        <v>0</v>
      </c>
      <c r="AJ3242" s="14">
        <f t="shared" si="7457"/>
        <v>0</v>
      </c>
      <c r="AK3242" s="14">
        <f t="shared" si="7295"/>
        <v>31571.7</v>
      </c>
      <c r="AL3242" s="14">
        <f t="shared" si="7296"/>
        <v>36319.9</v>
      </c>
      <c r="AM3242" s="14">
        <f t="shared" si="7297"/>
        <v>36319.9</v>
      </c>
      <c r="AN3242" s="14">
        <f t="shared" si="7457"/>
        <v>0</v>
      </c>
      <c r="AO3242" s="14">
        <f t="shared" si="7457"/>
        <v>0</v>
      </c>
      <c r="AP3242" s="14">
        <f t="shared" si="7457"/>
        <v>-14.98</v>
      </c>
      <c r="AQ3242" s="14">
        <f t="shared" si="7457"/>
        <v>0</v>
      </c>
      <c r="AR3242" s="14">
        <f t="shared" si="7457"/>
        <v>0</v>
      </c>
      <c r="AS3242" s="14">
        <f t="shared" si="7457"/>
        <v>0</v>
      </c>
      <c r="AT3242" s="14">
        <f t="shared" si="7457"/>
        <v>0</v>
      </c>
      <c r="AU3242" s="14">
        <f t="shared" si="7457"/>
        <v>0</v>
      </c>
      <c r="AV3242" s="14">
        <f t="shared" si="7457"/>
        <v>0</v>
      </c>
      <c r="AW3242" s="14">
        <f t="shared" si="7457"/>
        <v>0</v>
      </c>
      <c r="AX3242" s="14">
        <f t="shared" si="7457"/>
        <v>0</v>
      </c>
      <c r="AY3242" s="14">
        <f t="shared" si="7386"/>
        <v>31556.720000000001</v>
      </c>
      <c r="AZ3242" s="14">
        <f t="shared" si="7387"/>
        <v>36319.9</v>
      </c>
      <c r="BA3242" s="14">
        <f t="shared" si="7388"/>
        <v>36319.9</v>
      </c>
      <c r="BB3242" s="14">
        <f t="shared" si="7457"/>
        <v>0</v>
      </c>
      <c r="BC3242" s="2"/>
    </row>
    <row r="3243" spans="1:55" ht="31.5" customHeight="1" x14ac:dyDescent="0.25">
      <c r="A3243" s="33" t="s">
        <v>1291</v>
      </c>
      <c r="B3243" s="33" t="s">
        <v>24</v>
      </c>
      <c r="C3243" s="33" t="s">
        <v>37</v>
      </c>
      <c r="D3243" s="8" t="s">
        <v>402</v>
      </c>
      <c r="E3243" s="8" t="s">
        <v>1071</v>
      </c>
      <c r="F3243" s="24" t="s">
        <v>470</v>
      </c>
      <c r="G3243" s="14">
        <v>25172.9</v>
      </c>
      <c r="H3243" s="14">
        <v>36319.9</v>
      </c>
      <c r="I3243" s="14">
        <v>36319.9</v>
      </c>
      <c r="J3243" s="14"/>
      <c r="K3243" s="14"/>
      <c r="L3243" s="14"/>
      <c r="M3243" s="14">
        <f t="shared" si="7434"/>
        <v>25172.9</v>
      </c>
      <c r="N3243" s="14">
        <f t="shared" si="7435"/>
        <v>36319.9</v>
      </c>
      <c r="O3243" s="14">
        <f t="shared" si="7436"/>
        <v>36319.9</v>
      </c>
      <c r="P3243" s="14"/>
      <c r="Q3243" s="14"/>
      <c r="R3243" s="14"/>
      <c r="S3243" s="14"/>
      <c r="T3243" s="14">
        <v>6398.8</v>
      </c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>
        <f t="shared" si="7313"/>
        <v>31571.7</v>
      </c>
      <c r="AG3243" s="14">
        <f t="shared" si="7314"/>
        <v>36319.9</v>
      </c>
      <c r="AH3243" s="14">
        <f t="shared" si="7315"/>
        <v>36319.9</v>
      </c>
      <c r="AI3243" s="14"/>
      <c r="AJ3243" s="14"/>
      <c r="AK3243" s="14">
        <f t="shared" si="7295"/>
        <v>31571.7</v>
      </c>
      <c r="AL3243" s="14">
        <f t="shared" si="7296"/>
        <v>36319.9</v>
      </c>
      <c r="AM3243" s="14">
        <f t="shared" si="7297"/>
        <v>36319.9</v>
      </c>
      <c r="AN3243" s="14"/>
      <c r="AO3243" s="14"/>
      <c r="AP3243" s="14">
        <v>-14.98</v>
      </c>
      <c r="AQ3243" s="14"/>
      <c r="AR3243" s="14"/>
      <c r="AS3243" s="14"/>
      <c r="AT3243" s="14"/>
      <c r="AU3243" s="14"/>
      <c r="AV3243" s="14"/>
      <c r="AW3243" s="14"/>
      <c r="AX3243" s="14"/>
      <c r="AY3243" s="14">
        <f t="shared" si="7386"/>
        <v>31556.720000000001</v>
      </c>
      <c r="AZ3243" s="14">
        <f t="shared" si="7387"/>
        <v>36319.9</v>
      </c>
      <c r="BA3243" s="14">
        <f t="shared" si="7388"/>
        <v>36319.9</v>
      </c>
      <c r="BB3243" s="14"/>
      <c r="BC3243" s="2"/>
    </row>
    <row r="3244" spans="1:55" ht="47.25" customHeight="1" x14ac:dyDescent="0.25">
      <c r="A3244" s="33" t="s">
        <v>1291</v>
      </c>
      <c r="B3244" s="33" t="s">
        <v>24</v>
      </c>
      <c r="C3244" s="33" t="s">
        <v>37</v>
      </c>
      <c r="D3244" s="8" t="s">
        <v>403</v>
      </c>
      <c r="E3244" s="8"/>
      <c r="F3244" s="13" t="s">
        <v>948</v>
      </c>
      <c r="G3244" s="14">
        <f>G3245</f>
        <v>3000</v>
      </c>
      <c r="H3244" s="14">
        <f t="shared" ref="H3244:BB3246" si="7458">H3245</f>
        <v>3000</v>
      </c>
      <c r="I3244" s="14">
        <f t="shared" si="7458"/>
        <v>3000</v>
      </c>
      <c r="J3244" s="14">
        <f t="shared" si="7458"/>
        <v>0</v>
      </c>
      <c r="K3244" s="14">
        <f t="shared" si="7458"/>
        <v>0</v>
      </c>
      <c r="L3244" s="14">
        <f t="shared" si="7458"/>
        <v>0</v>
      </c>
      <c r="M3244" s="14">
        <f t="shared" si="7434"/>
        <v>3000</v>
      </c>
      <c r="N3244" s="14">
        <f t="shared" si="7435"/>
        <v>3000</v>
      </c>
      <c r="O3244" s="14">
        <f t="shared" si="7436"/>
        <v>3000</v>
      </c>
      <c r="P3244" s="14">
        <f t="shared" si="7458"/>
        <v>0</v>
      </c>
      <c r="Q3244" s="14">
        <f t="shared" si="7458"/>
        <v>0</v>
      </c>
      <c r="R3244" s="14">
        <f t="shared" si="7458"/>
        <v>0</v>
      </c>
      <c r="S3244" s="14">
        <f t="shared" si="7458"/>
        <v>0</v>
      </c>
      <c r="T3244" s="14">
        <f t="shared" si="7458"/>
        <v>0</v>
      </c>
      <c r="U3244" s="14">
        <f t="shared" si="7458"/>
        <v>0</v>
      </c>
      <c r="V3244" s="14">
        <f t="shared" si="7458"/>
        <v>0</v>
      </c>
      <c r="W3244" s="14">
        <f t="shared" si="7458"/>
        <v>0</v>
      </c>
      <c r="X3244" s="14">
        <f t="shared" si="7458"/>
        <v>0</v>
      </c>
      <c r="Y3244" s="14">
        <f t="shared" si="7458"/>
        <v>0</v>
      </c>
      <c r="Z3244" s="14">
        <f t="shared" si="7458"/>
        <v>0</v>
      </c>
      <c r="AA3244" s="14">
        <f t="shared" si="7458"/>
        <v>0</v>
      </c>
      <c r="AB3244" s="14">
        <f t="shared" si="7458"/>
        <v>0</v>
      </c>
      <c r="AC3244" s="14">
        <f t="shared" si="7458"/>
        <v>0</v>
      </c>
      <c r="AD3244" s="14">
        <f t="shared" si="7458"/>
        <v>0</v>
      </c>
      <c r="AE3244" s="14">
        <f t="shared" si="7458"/>
        <v>0</v>
      </c>
      <c r="AF3244" s="14">
        <f t="shared" si="7313"/>
        <v>3000</v>
      </c>
      <c r="AG3244" s="14">
        <f t="shared" si="7314"/>
        <v>3000</v>
      </c>
      <c r="AH3244" s="14">
        <f t="shared" si="7315"/>
        <v>3000</v>
      </c>
      <c r="AI3244" s="14">
        <f t="shared" si="7458"/>
        <v>0</v>
      </c>
      <c r="AJ3244" s="14">
        <f t="shared" si="7458"/>
        <v>0</v>
      </c>
      <c r="AK3244" s="14">
        <f t="shared" si="7295"/>
        <v>3000</v>
      </c>
      <c r="AL3244" s="14">
        <f t="shared" si="7296"/>
        <v>3000</v>
      </c>
      <c r="AM3244" s="14">
        <f t="shared" si="7297"/>
        <v>3000</v>
      </c>
      <c r="AN3244" s="14">
        <f t="shared" si="7458"/>
        <v>0</v>
      </c>
      <c r="AO3244" s="14">
        <f t="shared" si="7458"/>
        <v>0</v>
      </c>
      <c r="AP3244" s="14">
        <f t="shared" si="7458"/>
        <v>0</v>
      </c>
      <c r="AQ3244" s="14">
        <f t="shared" si="7458"/>
        <v>1314.5139999999999</v>
      </c>
      <c r="AR3244" s="14">
        <f t="shared" si="7458"/>
        <v>0</v>
      </c>
      <c r="AS3244" s="14">
        <f t="shared" si="7458"/>
        <v>0</v>
      </c>
      <c r="AT3244" s="14">
        <f t="shared" si="7458"/>
        <v>0</v>
      </c>
      <c r="AU3244" s="14">
        <f t="shared" si="7458"/>
        <v>0</v>
      </c>
      <c r="AV3244" s="14">
        <f t="shared" si="7458"/>
        <v>0</v>
      </c>
      <c r="AW3244" s="14">
        <f t="shared" si="7458"/>
        <v>0</v>
      </c>
      <c r="AX3244" s="14">
        <f t="shared" si="7458"/>
        <v>0</v>
      </c>
      <c r="AY3244" s="14">
        <f t="shared" si="7386"/>
        <v>4314.5140000000001</v>
      </c>
      <c r="AZ3244" s="14">
        <f t="shared" si="7387"/>
        <v>3000</v>
      </c>
      <c r="BA3244" s="14">
        <f t="shared" si="7388"/>
        <v>3000</v>
      </c>
      <c r="BB3244" s="14">
        <f t="shared" si="7458"/>
        <v>0</v>
      </c>
      <c r="BC3244" s="2"/>
    </row>
    <row r="3245" spans="1:55" ht="31.5" x14ac:dyDescent="0.25">
      <c r="A3245" s="33" t="s">
        <v>1291</v>
      </c>
      <c r="B3245" s="33" t="s">
        <v>24</v>
      </c>
      <c r="C3245" s="33" t="s">
        <v>37</v>
      </c>
      <c r="D3245" s="8" t="s">
        <v>943</v>
      </c>
      <c r="E3245" s="8"/>
      <c r="F3245" s="13" t="s">
        <v>947</v>
      </c>
      <c r="G3245" s="14">
        <f t="shared" ref="G3245:I3246" si="7459">G3246</f>
        <v>3000</v>
      </c>
      <c r="H3245" s="14">
        <f t="shared" si="7459"/>
        <v>3000</v>
      </c>
      <c r="I3245" s="14">
        <f t="shared" si="7459"/>
        <v>3000</v>
      </c>
      <c r="J3245" s="14">
        <f t="shared" si="7458"/>
        <v>0</v>
      </c>
      <c r="K3245" s="14">
        <f t="shared" si="7458"/>
        <v>0</v>
      </c>
      <c r="L3245" s="14">
        <f t="shared" si="7458"/>
        <v>0</v>
      </c>
      <c r="M3245" s="14">
        <f t="shared" si="7434"/>
        <v>3000</v>
      </c>
      <c r="N3245" s="14">
        <f t="shared" si="7435"/>
        <v>3000</v>
      </c>
      <c r="O3245" s="14">
        <f t="shared" si="7436"/>
        <v>3000</v>
      </c>
      <c r="P3245" s="14">
        <f t="shared" si="7458"/>
        <v>0</v>
      </c>
      <c r="Q3245" s="14">
        <f t="shared" si="7458"/>
        <v>0</v>
      </c>
      <c r="R3245" s="14">
        <f t="shared" si="7458"/>
        <v>0</v>
      </c>
      <c r="S3245" s="14">
        <f t="shared" si="7458"/>
        <v>0</v>
      </c>
      <c r="T3245" s="14">
        <f t="shared" si="7458"/>
        <v>0</v>
      </c>
      <c r="U3245" s="14">
        <f t="shared" ref="U3245:BB3246" si="7460">U3246</f>
        <v>0</v>
      </c>
      <c r="V3245" s="14">
        <f t="shared" si="7460"/>
        <v>0</v>
      </c>
      <c r="W3245" s="14">
        <f t="shared" si="7460"/>
        <v>0</v>
      </c>
      <c r="X3245" s="14">
        <f t="shared" si="7460"/>
        <v>0</v>
      </c>
      <c r="Y3245" s="14">
        <f t="shared" si="7460"/>
        <v>0</v>
      </c>
      <c r="Z3245" s="14">
        <f t="shared" si="7460"/>
        <v>0</v>
      </c>
      <c r="AA3245" s="14">
        <f t="shared" si="7460"/>
        <v>0</v>
      </c>
      <c r="AB3245" s="14">
        <f t="shared" si="7460"/>
        <v>0</v>
      </c>
      <c r="AC3245" s="14">
        <f t="shared" si="7460"/>
        <v>0</v>
      </c>
      <c r="AD3245" s="14">
        <f t="shared" si="7460"/>
        <v>0</v>
      </c>
      <c r="AE3245" s="14">
        <f t="shared" si="7460"/>
        <v>0</v>
      </c>
      <c r="AF3245" s="14">
        <f t="shared" si="7313"/>
        <v>3000</v>
      </c>
      <c r="AG3245" s="14">
        <f t="shared" si="7314"/>
        <v>3000</v>
      </c>
      <c r="AH3245" s="14">
        <f t="shared" si="7315"/>
        <v>3000</v>
      </c>
      <c r="AI3245" s="14">
        <f t="shared" si="7460"/>
        <v>0</v>
      </c>
      <c r="AJ3245" s="14">
        <f t="shared" si="7460"/>
        <v>0</v>
      </c>
      <c r="AK3245" s="14">
        <f t="shared" si="7295"/>
        <v>3000</v>
      </c>
      <c r="AL3245" s="14">
        <f t="shared" si="7296"/>
        <v>3000</v>
      </c>
      <c r="AM3245" s="14">
        <f t="shared" si="7297"/>
        <v>3000</v>
      </c>
      <c r="AN3245" s="14">
        <f t="shared" si="7460"/>
        <v>0</v>
      </c>
      <c r="AO3245" s="14">
        <f t="shared" si="7460"/>
        <v>0</v>
      </c>
      <c r="AP3245" s="14">
        <f t="shared" si="7460"/>
        <v>0</v>
      </c>
      <c r="AQ3245" s="14">
        <f t="shared" si="7460"/>
        <v>1314.5139999999999</v>
      </c>
      <c r="AR3245" s="14">
        <f t="shared" si="7460"/>
        <v>0</v>
      </c>
      <c r="AS3245" s="14">
        <f t="shared" si="7460"/>
        <v>0</v>
      </c>
      <c r="AT3245" s="14">
        <f t="shared" si="7460"/>
        <v>0</v>
      </c>
      <c r="AU3245" s="14">
        <f t="shared" si="7460"/>
        <v>0</v>
      </c>
      <c r="AV3245" s="14">
        <f t="shared" si="7460"/>
        <v>0</v>
      </c>
      <c r="AW3245" s="14">
        <f t="shared" si="7460"/>
        <v>0</v>
      </c>
      <c r="AX3245" s="14">
        <f t="shared" si="7460"/>
        <v>0</v>
      </c>
      <c r="AY3245" s="14">
        <f t="shared" si="7386"/>
        <v>4314.5140000000001</v>
      </c>
      <c r="AZ3245" s="14">
        <f t="shared" si="7387"/>
        <v>3000</v>
      </c>
      <c r="BA3245" s="14">
        <f t="shared" si="7388"/>
        <v>3000</v>
      </c>
      <c r="BB3245" s="14">
        <f t="shared" si="7460"/>
        <v>0</v>
      </c>
      <c r="BC3245" s="2"/>
    </row>
    <row r="3246" spans="1:55" ht="31.5" x14ac:dyDescent="0.25">
      <c r="A3246" s="33" t="s">
        <v>1291</v>
      </c>
      <c r="B3246" s="33" t="s">
        <v>24</v>
      </c>
      <c r="C3246" s="33" t="s">
        <v>37</v>
      </c>
      <c r="D3246" s="8" t="s">
        <v>943</v>
      </c>
      <c r="E3246" s="43" t="s">
        <v>150</v>
      </c>
      <c r="F3246" s="24" t="s">
        <v>469</v>
      </c>
      <c r="G3246" s="14">
        <f t="shared" si="7459"/>
        <v>3000</v>
      </c>
      <c r="H3246" s="14">
        <f t="shared" si="7459"/>
        <v>3000</v>
      </c>
      <c r="I3246" s="14">
        <f t="shared" si="7459"/>
        <v>3000</v>
      </c>
      <c r="J3246" s="14">
        <f t="shared" si="7458"/>
        <v>0</v>
      </c>
      <c r="K3246" s="14">
        <f t="shared" si="7458"/>
        <v>0</v>
      </c>
      <c r="L3246" s="14">
        <f t="shared" si="7458"/>
        <v>0</v>
      </c>
      <c r="M3246" s="14">
        <f t="shared" si="7434"/>
        <v>3000</v>
      </c>
      <c r="N3246" s="14">
        <f t="shared" si="7435"/>
        <v>3000</v>
      </c>
      <c r="O3246" s="14">
        <f t="shared" si="7436"/>
        <v>3000</v>
      </c>
      <c r="P3246" s="14">
        <f t="shared" si="7458"/>
        <v>0</v>
      </c>
      <c r="Q3246" s="14">
        <f t="shared" si="7458"/>
        <v>0</v>
      </c>
      <c r="R3246" s="14">
        <f t="shared" si="7458"/>
        <v>0</v>
      </c>
      <c r="S3246" s="14">
        <f t="shared" si="7458"/>
        <v>0</v>
      </c>
      <c r="T3246" s="14">
        <f t="shared" si="7458"/>
        <v>0</v>
      </c>
      <c r="U3246" s="14">
        <f t="shared" si="7460"/>
        <v>0</v>
      </c>
      <c r="V3246" s="14">
        <f t="shared" si="7460"/>
        <v>0</v>
      </c>
      <c r="W3246" s="14">
        <f t="shared" si="7460"/>
        <v>0</v>
      </c>
      <c r="X3246" s="14">
        <f t="shared" si="7460"/>
        <v>0</v>
      </c>
      <c r="Y3246" s="14">
        <f t="shared" si="7460"/>
        <v>0</v>
      </c>
      <c r="Z3246" s="14">
        <f t="shared" si="7460"/>
        <v>0</v>
      </c>
      <c r="AA3246" s="14">
        <f t="shared" si="7460"/>
        <v>0</v>
      </c>
      <c r="AB3246" s="14">
        <f t="shared" si="7460"/>
        <v>0</v>
      </c>
      <c r="AC3246" s="14">
        <f t="shared" si="7460"/>
        <v>0</v>
      </c>
      <c r="AD3246" s="14">
        <f t="shared" si="7460"/>
        <v>0</v>
      </c>
      <c r="AE3246" s="14">
        <f t="shared" si="7460"/>
        <v>0</v>
      </c>
      <c r="AF3246" s="14">
        <f t="shared" si="7313"/>
        <v>3000</v>
      </c>
      <c r="AG3246" s="14">
        <f t="shared" si="7314"/>
        <v>3000</v>
      </c>
      <c r="AH3246" s="14">
        <f t="shared" si="7315"/>
        <v>3000</v>
      </c>
      <c r="AI3246" s="14">
        <f t="shared" si="7460"/>
        <v>0</v>
      </c>
      <c r="AJ3246" s="14">
        <f t="shared" si="7460"/>
        <v>0</v>
      </c>
      <c r="AK3246" s="14">
        <f t="shared" si="7295"/>
        <v>3000</v>
      </c>
      <c r="AL3246" s="14">
        <f t="shared" si="7296"/>
        <v>3000</v>
      </c>
      <c r="AM3246" s="14">
        <f t="shared" si="7297"/>
        <v>3000</v>
      </c>
      <c r="AN3246" s="14">
        <f t="shared" si="7460"/>
        <v>0</v>
      </c>
      <c r="AO3246" s="14">
        <f t="shared" si="7460"/>
        <v>0</v>
      </c>
      <c r="AP3246" s="14">
        <f t="shared" si="7460"/>
        <v>0</v>
      </c>
      <c r="AQ3246" s="14">
        <f t="shared" si="7460"/>
        <v>1314.5139999999999</v>
      </c>
      <c r="AR3246" s="14">
        <f t="shared" si="7460"/>
        <v>0</v>
      </c>
      <c r="AS3246" s="14">
        <f t="shared" si="7460"/>
        <v>0</v>
      </c>
      <c r="AT3246" s="14">
        <f t="shared" si="7460"/>
        <v>0</v>
      </c>
      <c r="AU3246" s="14">
        <f t="shared" si="7460"/>
        <v>0</v>
      </c>
      <c r="AV3246" s="14">
        <f t="shared" si="7460"/>
        <v>0</v>
      </c>
      <c r="AW3246" s="14">
        <f t="shared" si="7460"/>
        <v>0</v>
      </c>
      <c r="AX3246" s="14">
        <f t="shared" si="7460"/>
        <v>0</v>
      </c>
      <c r="AY3246" s="14">
        <f t="shared" si="7386"/>
        <v>4314.5140000000001</v>
      </c>
      <c r="AZ3246" s="14">
        <f t="shared" si="7387"/>
        <v>3000</v>
      </c>
      <c r="BA3246" s="14">
        <f t="shared" si="7388"/>
        <v>3000</v>
      </c>
      <c r="BB3246" s="14">
        <f t="shared" si="7460"/>
        <v>0</v>
      </c>
      <c r="BC3246" s="2"/>
    </row>
    <row r="3247" spans="1:55" ht="31.5" x14ac:dyDescent="0.25">
      <c r="A3247" s="33" t="s">
        <v>1291</v>
      </c>
      <c r="B3247" s="33" t="s">
        <v>24</v>
      </c>
      <c r="C3247" s="33" t="s">
        <v>37</v>
      </c>
      <c r="D3247" s="8" t="s">
        <v>943</v>
      </c>
      <c r="E3247" s="8" t="s">
        <v>1071</v>
      </c>
      <c r="F3247" s="24" t="s">
        <v>470</v>
      </c>
      <c r="G3247" s="14">
        <v>3000</v>
      </c>
      <c r="H3247" s="14">
        <v>3000</v>
      </c>
      <c r="I3247" s="14">
        <v>3000</v>
      </c>
      <c r="J3247" s="14"/>
      <c r="K3247" s="14"/>
      <c r="L3247" s="14"/>
      <c r="M3247" s="14">
        <f t="shared" si="7434"/>
        <v>3000</v>
      </c>
      <c r="N3247" s="14">
        <f t="shared" si="7435"/>
        <v>3000</v>
      </c>
      <c r="O3247" s="14">
        <f t="shared" si="7436"/>
        <v>3000</v>
      </c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>
        <f t="shared" si="7313"/>
        <v>3000</v>
      </c>
      <c r="AG3247" s="14">
        <f t="shared" si="7314"/>
        <v>3000</v>
      </c>
      <c r="AH3247" s="14">
        <f t="shared" si="7315"/>
        <v>3000</v>
      </c>
      <c r="AI3247" s="14"/>
      <c r="AJ3247" s="14"/>
      <c r="AK3247" s="14">
        <f t="shared" si="7295"/>
        <v>3000</v>
      </c>
      <c r="AL3247" s="14">
        <f t="shared" si="7296"/>
        <v>3000</v>
      </c>
      <c r="AM3247" s="14">
        <f t="shared" si="7297"/>
        <v>3000</v>
      </c>
      <c r="AN3247" s="14"/>
      <c r="AO3247" s="14"/>
      <c r="AP3247" s="14"/>
      <c r="AQ3247" s="14">
        <v>1314.5139999999999</v>
      </c>
      <c r="AR3247" s="14"/>
      <c r="AS3247" s="14"/>
      <c r="AT3247" s="14"/>
      <c r="AU3247" s="14"/>
      <c r="AV3247" s="14"/>
      <c r="AW3247" s="14"/>
      <c r="AX3247" s="14"/>
      <c r="AY3247" s="14">
        <f t="shared" si="7386"/>
        <v>4314.5140000000001</v>
      </c>
      <c r="AZ3247" s="14">
        <f t="shared" si="7387"/>
        <v>3000</v>
      </c>
      <c r="BA3247" s="14">
        <f t="shared" si="7388"/>
        <v>3000</v>
      </c>
      <c r="BB3247" s="14"/>
      <c r="BC3247" s="2"/>
    </row>
    <row r="3248" spans="1:55" ht="47.25" customHeight="1" x14ac:dyDescent="0.25">
      <c r="A3248" s="33" t="s">
        <v>1291</v>
      </c>
      <c r="B3248" s="33" t="s">
        <v>24</v>
      </c>
      <c r="C3248" s="33" t="s">
        <v>37</v>
      </c>
      <c r="D3248" s="8" t="s">
        <v>404</v>
      </c>
      <c r="E3248" s="8"/>
      <c r="F3248" s="13" t="s">
        <v>573</v>
      </c>
      <c r="G3248" s="14">
        <f t="shared" ref="G3248:L3248" si="7461">G3249</f>
        <v>39426.299999999996</v>
      </c>
      <c r="H3248" s="14">
        <f t="shared" si="7461"/>
        <v>39426.299999999996</v>
      </c>
      <c r="I3248" s="14">
        <f t="shared" si="7461"/>
        <v>39426.299999999996</v>
      </c>
      <c r="J3248" s="14">
        <f t="shared" si="7461"/>
        <v>0</v>
      </c>
      <c r="K3248" s="14">
        <f t="shared" si="7461"/>
        <v>0</v>
      </c>
      <c r="L3248" s="14">
        <f t="shared" si="7461"/>
        <v>0</v>
      </c>
      <c r="M3248" s="14">
        <f t="shared" si="7434"/>
        <v>39426.299999999996</v>
      </c>
      <c r="N3248" s="14">
        <f t="shared" si="7435"/>
        <v>39426.299999999996</v>
      </c>
      <c r="O3248" s="14">
        <f t="shared" si="7436"/>
        <v>39426.299999999996</v>
      </c>
      <c r="P3248" s="14">
        <f t="shared" ref="P3248:Q3248" si="7462">P3249</f>
        <v>0</v>
      </c>
      <c r="Q3248" s="14">
        <f t="shared" si="7462"/>
        <v>0</v>
      </c>
      <c r="R3248" s="14">
        <f t="shared" ref="R3248:T3248" si="7463">R3249</f>
        <v>0</v>
      </c>
      <c r="S3248" s="14">
        <f t="shared" si="7463"/>
        <v>0</v>
      </c>
      <c r="T3248" s="14">
        <f t="shared" si="7463"/>
        <v>0</v>
      </c>
      <c r="U3248" s="14">
        <f t="shared" ref="U3248:BB3248" si="7464">U3249</f>
        <v>0</v>
      </c>
      <c r="V3248" s="14">
        <f t="shared" si="7464"/>
        <v>0</v>
      </c>
      <c r="W3248" s="14">
        <f t="shared" si="7464"/>
        <v>0</v>
      </c>
      <c r="X3248" s="14">
        <f t="shared" si="7464"/>
        <v>0</v>
      </c>
      <c r="Y3248" s="14">
        <f t="shared" si="7464"/>
        <v>0</v>
      </c>
      <c r="Z3248" s="14">
        <f t="shared" si="7464"/>
        <v>0</v>
      </c>
      <c r="AA3248" s="14">
        <f t="shared" si="7464"/>
        <v>0</v>
      </c>
      <c r="AB3248" s="14">
        <f t="shared" si="7464"/>
        <v>0</v>
      </c>
      <c r="AC3248" s="14">
        <f t="shared" si="7464"/>
        <v>0</v>
      </c>
      <c r="AD3248" s="14">
        <f t="shared" si="7464"/>
        <v>0</v>
      </c>
      <c r="AE3248" s="14">
        <f t="shared" si="7464"/>
        <v>0</v>
      </c>
      <c r="AF3248" s="14">
        <f t="shared" si="7313"/>
        <v>39426.299999999996</v>
      </c>
      <c r="AG3248" s="14">
        <f t="shared" si="7314"/>
        <v>39426.299999999996</v>
      </c>
      <c r="AH3248" s="14">
        <f t="shared" si="7315"/>
        <v>39426.299999999996</v>
      </c>
      <c r="AI3248" s="14">
        <f t="shared" si="7464"/>
        <v>0</v>
      </c>
      <c r="AJ3248" s="14">
        <f t="shared" si="7464"/>
        <v>0</v>
      </c>
      <c r="AK3248" s="14">
        <f t="shared" si="7295"/>
        <v>39426.299999999996</v>
      </c>
      <c r="AL3248" s="14">
        <f t="shared" si="7296"/>
        <v>39426.299999999996</v>
      </c>
      <c r="AM3248" s="14">
        <f t="shared" si="7297"/>
        <v>39426.299999999996</v>
      </c>
      <c r="AN3248" s="14">
        <f t="shared" si="7464"/>
        <v>0</v>
      </c>
      <c r="AO3248" s="14">
        <f t="shared" si="7464"/>
        <v>0</v>
      </c>
      <c r="AP3248" s="14">
        <f t="shared" si="7464"/>
        <v>-81.043999999999997</v>
      </c>
      <c r="AQ3248" s="14">
        <f t="shared" si="7464"/>
        <v>0</v>
      </c>
      <c r="AR3248" s="14">
        <f t="shared" si="7464"/>
        <v>0</v>
      </c>
      <c r="AS3248" s="14">
        <f t="shared" si="7464"/>
        <v>0</v>
      </c>
      <c r="AT3248" s="14">
        <f t="shared" si="7464"/>
        <v>0</v>
      </c>
      <c r="AU3248" s="14">
        <f t="shared" si="7464"/>
        <v>0</v>
      </c>
      <c r="AV3248" s="14">
        <f t="shared" si="7464"/>
        <v>0</v>
      </c>
      <c r="AW3248" s="14">
        <f t="shared" si="7464"/>
        <v>0</v>
      </c>
      <c r="AX3248" s="14">
        <f t="shared" si="7464"/>
        <v>0</v>
      </c>
      <c r="AY3248" s="14">
        <f t="shared" si="7386"/>
        <v>39345.255999999994</v>
      </c>
      <c r="AZ3248" s="14">
        <f t="shared" si="7387"/>
        <v>39426.299999999996</v>
      </c>
      <c r="BA3248" s="14">
        <f t="shared" si="7388"/>
        <v>39426.299999999996</v>
      </c>
      <c r="BB3248" s="14">
        <f t="shared" si="7464"/>
        <v>0</v>
      </c>
      <c r="BC3248" s="2"/>
    </row>
    <row r="3249" spans="1:55" ht="63" customHeight="1" x14ac:dyDescent="0.25">
      <c r="A3249" s="33" t="s">
        <v>1291</v>
      </c>
      <c r="B3249" s="33" t="s">
        <v>24</v>
      </c>
      <c r="C3249" s="33" t="s">
        <v>37</v>
      </c>
      <c r="D3249" s="8" t="s">
        <v>405</v>
      </c>
      <c r="E3249" s="8"/>
      <c r="F3249" s="13" t="s">
        <v>574</v>
      </c>
      <c r="G3249" s="14">
        <f t="shared" ref="G3249:L3249" si="7465">G3250+G3252</f>
        <v>39426.299999999996</v>
      </c>
      <c r="H3249" s="14">
        <f t="shared" si="7465"/>
        <v>39426.299999999996</v>
      </c>
      <c r="I3249" s="14">
        <f t="shared" si="7465"/>
        <v>39426.299999999996</v>
      </c>
      <c r="J3249" s="14">
        <f t="shared" si="7465"/>
        <v>0</v>
      </c>
      <c r="K3249" s="14">
        <f t="shared" si="7465"/>
        <v>0</v>
      </c>
      <c r="L3249" s="14">
        <f t="shared" si="7465"/>
        <v>0</v>
      </c>
      <c r="M3249" s="14">
        <f t="shared" si="7434"/>
        <v>39426.299999999996</v>
      </c>
      <c r="N3249" s="14">
        <f t="shared" si="7435"/>
        <v>39426.299999999996</v>
      </c>
      <c r="O3249" s="14">
        <f t="shared" si="7436"/>
        <v>39426.299999999996</v>
      </c>
      <c r="P3249" s="14">
        <f t="shared" ref="P3249:Q3249" si="7466">P3250+P3252</f>
        <v>0</v>
      </c>
      <c r="Q3249" s="14">
        <f t="shared" si="7466"/>
        <v>0</v>
      </c>
      <c r="R3249" s="14">
        <f t="shared" ref="R3249:T3249" si="7467">R3250+R3252</f>
        <v>0</v>
      </c>
      <c r="S3249" s="14">
        <f t="shared" si="7467"/>
        <v>0</v>
      </c>
      <c r="T3249" s="14">
        <f t="shared" si="7467"/>
        <v>0</v>
      </c>
      <c r="U3249" s="14">
        <f t="shared" ref="U3249:BB3249" si="7468">U3250+U3252</f>
        <v>0</v>
      </c>
      <c r="V3249" s="14">
        <f t="shared" ref="V3249:AC3249" si="7469">V3250+V3252</f>
        <v>0</v>
      </c>
      <c r="W3249" s="14">
        <f t="shared" si="7469"/>
        <v>0</v>
      </c>
      <c r="X3249" s="14">
        <f t="shared" si="7469"/>
        <v>0</v>
      </c>
      <c r="Y3249" s="14">
        <f t="shared" si="7469"/>
        <v>0</v>
      </c>
      <c r="Z3249" s="14">
        <f t="shared" si="7469"/>
        <v>0</v>
      </c>
      <c r="AA3249" s="14">
        <f t="shared" si="7469"/>
        <v>0</v>
      </c>
      <c r="AB3249" s="14">
        <f t="shared" si="7469"/>
        <v>0</v>
      </c>
      <c r="AC3249" s="14">
        <f t="shared" si="7469"/>
        <v>0</v>
      </c>
      <c r="AD3249" s="14">
        <f t="shared" ref="AD3249:AE3249" si="7470">AD3250+AD3252</f>
        <v>0</v>
      </c>
      <c r="AE3249" s="14">
        <f t="shared" si="7470"/>
        <v>0</v>
      </c>
      <c r="AF3249" s="14">
        <f t="shared" si="7313"/>
        <v>39426.299999999996</v>
      </c>
      <c r="AG3249" s="14">
        <f t="shared" si="7314"/>
        <v>39426.299999999996</v>
      </c>
      <c r="AH3249" s="14">
        <f t="shared" si="7315"/>
        <v>39426.299999999996</v>
      </c>
      <c r="AI3249" s="14">
        <f t="shared" ref="AI3249:AJ3249" si="7471">AI3250+AI3252</f>
        <v>0</v>
      </c>
      <c r="AJ3249" s="14">
        <f t="shared" si="7471"/>
        <v>0</v>
      </c>
      <c r="AK3249" s="14">
        <f t="shared" ref="AK3249:AK3312" si="7472">AF3249+AI3249</f>
        <v>39426.299999999996</v>
      </c>
      <c r="AL3249" s="14">
        <f t="shared" ref="AL3249:AL3312" si="7473">AG3249+AJ3249</f>
        <v>39426.299999999996</v>
      </c>
      <c r="AM3249" s="14">
        <f t="shared" ref="AM3249:AM3312" si="7474">AH3249</f>
        <v>39426.299999999996</v>
      </c>
      <c r="AN3249" s="14">
        <f t="shared" ref="AN3249:AO3249" si="7475">AN3250+AN3252</f>
        <v>0</v>
      </c>
      <c r="AO3249" s="14">
        <f t="shared" si="7475"/>
        <v>0</v>
      </c>
      <c r="AP3249" s="14">
        <f t="shared" ref="AP3249:AW3249" si="7476">AP3250+AP3252</f>
        <v>-81.043999999999997</v>
      </c>
      <c r="AQ3249" s="14">
        <f t="shared" si="7476"/>
        <v>0</v>
      </c>
      <c r="AR3249" s="14">
        <f t="shared" si="7476"/>
        <v>0</v>
      </c>
      <c r="AS3249" s="14">
        <f t="shared" si="7476"/>
        <v>0</v>
      </c>
      <c r="AT3249" s="14">
        <f t="shared" si="7476"/>
        <v>0</v>
      </c>
      <c r="AU3249" s="14">
        <f t="shared" si="7476"/>
        <v>0</v>
      </c>
      <c r="AV3249" s="14">
        <f t="shared" si="7476"/>
        <v>0</v>
      </c>
      <c r="AW3249" s="14">
        <f t="shared" si="7476"/>
        <v>0</v>
      </c>
      <c r="AX3249" s="14">
        <f t="shared" ref="AX3249" si="7477">AX3250+AX3252</f>
        <v>0</v>
      </c>
      <c r="AY3249" s="14">
        <f t="shared" si="7386"/>
        <v>39345.255999999994</v>
      </c>
      <c r="AZ3249" s="14">
        <f t="shared" si="7387"/>
        <v>39426.299999999996</v>
      </c>
      <c r="BA3249" s="14">
        <f t="shared" si="7388"/>
        <v>39426.299999999996</v>
      </c>
      <c r="BB3249" s="14">
        <f t="shared" si="7468"/>
        <v>0</v>
      </c>
      <c r="BC3249" s="2"/>
    </row>
    <row r="3250" spans="1:55" ht="31.5" customHeight="1" x14ac:dyDescent="0.25">
      <c r="A3250" s="33" t="s">
        <v>1291</v>
      </c>
      <c r="B3250" s="33" t="s">
        <v>24</v>
      </c>
      <c r="C3250" s="33" t="s">
        <v>37</v>
      </c>
      <c r="D3250" s="8" t="s">
        <v>405</v>
      </c>
      <c r="E3250" s="43" t="s">
        <v>150</v>
      </c>
      <c r="F3250" s="24" t="s">
        <v>469</v>
      </c>
      <c r="G3250" s="14">
        <f t="shared" ref="G3250:L3250" si="7478">G3251</f>
        <v>39415.699999999997</v>
      </c>
      <c r="H3250" s="14">
        <f t="shared" si="7478"/>
        <v>39415.699999999997</v>
      </c>
      <c r="I3250" s="14">
        <f t="shared" si="7478"/>
        <v>39415.699999999997</v>
      </c>
      <c r="J3250" s="14">
        <f t="shared" si="7478"/>
        <v>0</v>
      </c>
      <c r="K3250" s="14">
        <f t="shared" si="7478"/>
        <v>0</v>
      </c>
      <c r="L3250" s="14">
        <f t="shared" si="7478"/>
        <v>0</v>
      </c>
      <c r="M3250" s="14">
        <f t="shared" si="7434"/>
        <v>39415.699999999997</v>
      </c>
      <c r="N3250" s="14">
        <f t="shared" si="7435"/>
        <v>39415.699999999997</v>
      </c>
      <c r="O3250" s="14">
        <f t="shared" si="7436"/>
        <v>39415.699999999997</v>
      </c>
      <c r="P3250" s="14">
        <f t="shared" ref="P3250:Q3250" si="7479">P3251</f>
        <v>0</v>
      </c>
      <c r="Q3250" s="14">
        <f t="shared" si="7479"/>
        <v>0</v>
      </c>
      <c r="R3250" s="14">
        <f t="shared" ref="R3250:T3250" si="7480">R3251</f>
        <v>0</v>
      </c>
      <c r="S3250" s="14">
        <f t="shared" si="7480"/>
        <v>0</v>
      </c>
      <c r="T3250" s="14">
        <f t="shared" si="7480"/>
        <v>0</v>
      </c>
      <c r="U3250" s="14">
        <f t="shared" ref="U3250:BB3250" si="7481">U3251</f>
        <v>0</v>
      </c>
      <c r="V3250" s="14">
        <f t="shared" si="7481"/>
        <v>0</v>
      </c>
      <c r="W3250" s="14">
        <f t="shared" si="7481"/>
        <v>0</v>
      </c>
      <c r="X3250" s="14">
        <f t="shared" si="7481"/>
        <v>0</v>
      </c>
      <c r="Y3250" s="14">
        <f t="shared" si="7481"/>
        <v>0</v>
      </c>
      <c r="Z3250" s="14">
        <f t="shared" si="7481"/>
        <v>0</v>
      </c>
      <c r="AA3250" s="14">
        <f t="shared" si="7481"/>
        <v>0</v>
      </c>
      <c r="AB3250" s="14">
        <f t="shared" si="7481"/>
        <v>0</v>
      </c>
      <c r="AC3250" s="14">
        <f t="shared" si="7481"/>
        <v>0</v>
      </c>
      <c r="AD3250" s="14">
        <f t="shared" si="7481"/>
        <v>0</v>
      </c>
      <c r="AE3250" s="14">
        <f t="shared" si="7481"/>
        <v>0</v>
      </c>
      <c r="AF3250" s="14">
        <f t="shared" si="7313"/>
        <v>39415.699999999997</v>
      </c>
      <c r="AG3250" s="14">
        <f t="shared" si="7314"/>
        <v>39415.699999999997</v>
      </c>
      <c r="AH3250" s="14">
        <f t="shared" si="7315"/>
        <v>39415.699999999997</v>
      </c>
      <c r="AI3250" s="14">
        <f t="shared" si="7481"/>
        <v>0</v>
      </c>
      <c r="AJ3250" s="14">
        <f t="shared" si="7481"/>
        <v>0</v>
      </c>
      <c r="AK3250" s="14">
        <f t="shared" si="7472"/>
        <v>39415.699999999997</v>
      </c>
      <c r="AL3250" s="14">
        <f t="shared" si="7473"/>
        <v>39415.699999999997</v>
      </c>
      <c r="AM3250" s="14">
        <f t="shared" si="7474"/>
        <v>39415.699999999997</v>
      </c>
      <c r="AN3250" s="14">
        <f t="shared" si="7481"/>
        <v>0</v>
      </c>
      <c r="AO3250" s="14">
        <f t="shared" si="7481"/>
        <v>0</v>
      </c>
      <c r="AP3250" s="14">
        <f t="shared" si="7481"/>
        <v>-81.043999999999997</v>
      </c>
      <c r="AQ3250" s="14">
        <f t="shared" si="7481"/>
        <v>0</v>
      </c>
      <c r="AR3250" s="14">
        <f t="shared" si="7481"/>
        <v>0</v>
      </c>
      <c r="AS3250" s="14">
        <f t="shared" si="7481"/>
        <v>0</v>
      </c>
      <c r="AT3250" s="14">
        <f t="shared" si="7481"/>
        <v>0</v>
      </c>
      <c r="AU3250" s="14">
        <f t="shared" si="7481"/>
        <v>0</v>
      </c>
      <c r="AV3250" s="14">
        <f t="shared" si="7481"/>
        <v>0</v>
      </c>
      <c r="AW3250" s="14">
        <f t="shared" si="7481"/>
        <v>0</v>
      </c>
      <c r="AX3250" s="14">
        <f t="shared" si="7481"/>
        <v>0</v>
      </c>
      <c r="AY3250" s="14">
        <f t="shared" si="7386"/>
        <v>39334.655999999995</v>
      </c>
      <c r="AZ3250" s="14">
        <f t="shared" si="7387"/>
        <v>39415.699999999997</v>
      </c>
      <c r="BA3250" s="14">
        <f t="shared" si="7388"/>
        <v>39415.699999999997</v>
      </c>
      <c r="BB3250" s="14">
        <f t="shared" si="7481"/>
        <v>0</v>
      </c>
      <c r="BC3250" s="2"/>
    </row>
    <row r="3251" spans="1:55" ht="31.5" customHeight="1" x14ac:dyDescent="0.25">
      <c r="A3251" s="33" t="s">
        <v>1291</v>
      </c>
      <c r="B3251" s="33" t="s">
        <v>24</v>
      </c>
      <c r="C3251" s="33" t="s">
        <v>37</v>
      </c>
      <c r="D3251" s="8" t="s">
        <v>405</v>
      </c>
      <c r="E3251" s="8" t="s">
        <v>1071</v>
      </c>
      <c r="F3251" s="24" t="s">
        <v>470</v>
      </c>
      <c r="G3251" s="14">
        <v>39415.699999999997</v>
      </c>
      <c r="H3251" s="14">
        <v>39415.699999999997</v>
      </c>
      <c r="I3251" s="14">
        <v>39415.699999999997</v>
      </c>
      <c r="J3251" s="14"/>
      <c r="K3251" s="14"/>
      <c r="L3251" s="14"/>
      <c r="M3251" s="14">
        <f t="shared" si="7434"/>
        <v>39415.699999999997</v>
      </c>
      <c r="N3251" s="14">
        <f t="shared" si="7435"/>
        <v>39415.699999999997</v>
      </c>
      <c r="O3251" s="14">
        <f t="shared" si="7436"/>
        <v>39415.699999999997</v>
      </c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>
        <f t="shared" si="7313"/>
        <v>39415.699999999997</v>
      </c>
      <c r="AG3251" s="14">
        <f t="shared" si="7314"/>
        <v>39415.699999999997</v>
      </c>
      <c r="AH3251" s="14">
        <f t="shared" si="7315"/>
        <v>39415.699999999997</v>
      </c>
      <c r="AI3251" s="14"/>
      <c r="AJ3251" s="14"/>
      <c r="AK3251" s="14">
        <f t="shared" si="7472"/>
        <v>39415.699999999997</v>
      </c>
      <c r="AL3251" s="14">
        <f t="shared" si="7473"/>
        <v>39415.699999999997</v>
      </c>
      <c r="AM3251" s="14">
        <f t="shared" si="7474"/>
        <v>39415.699999999997</v>
      </c>
      <c r="AN3251" s="14"/>
      <c r="AO3251" s="14"/>
      <c r="AP3251" s="14">
        <v>-81.043999999999997</v>
      </c>
      <c r="AQ3251" s="14"/>
      <c r="AR3251" s="14"/>
      <c r="AS3251" s="14"/>
      <c r="AT3251" s="14"/>
      <c r="AU3251" s="14"/>
      <c r="AV3251" s="14"/>
      <c r="AW3251" s="14"/>
      <c r="AX3251" s="14"/>
      <c r="AY3251" s="14">
        <f t="shared" si="7386"/>
        <v>39334.655999999995</v>
      </c>
      <c r="AZ3251" s="14">
        <f t="shared" si="7387"/>
        <v>39415.699999999997</v>
      </c>
      <c r="BA3251" s="14">
        <f t="shared" si="7388"/>
        <v>39415.699999999997</v>
      </c>
      <c r="BB3251" s="14"/>
      <c r="BC3251" s="2"/>
    </row>
    <row r="3252" spans="1:55" ht="15.75" customHeight="1" x14ac:dyDescent="0.25">
      <c r="A3252" s="33" t="s">
        <v>1291</v>
      </c>
      <c r="B3252" s="33" t="s">
        <v>24</v>
      </c>
      <c r="C3252" s="33" t="s">
        <v>37</v>
      </c>
      <c r="D3252" s="8" t="s">
        <v>405</v>
      </c>
      <c r="E3252" s="43" t="s">
        <v>236</v>
      </c>
      <c r="F3252" s="24" t="s">
        <v>482</v>
      </c>
      <c r="G3252" s="14">
        <f t="shared" ref="G3252:L3252" si="7482">G3253</f>
        <v>10.6</v>
      </c>
      <c r="H3252" s="14">
        <f t="shared" si="7482"/>
        <v>10.6</v>
      </c>
      <c r="I3252" s="14">
        <f t="shared" si="7482"/>
        <v>10.6</v>
      </c>
      <c r="J3252" s="14">
        <f t="shared" si="7482"/>
        <v>0</v>
      </c>
      <c r="K3252" s="14">
        <f t="shared" si="7482"/>
        <v>0</v>
      </c>
      <c r="L3252" s="14">
        <f t="shared" si="7482"/>
        <v>0</v>
      </c>
      <c r="M3252" s="14">
        <f t="shared" si="7434"/>
        <v>10.6</v>
      </c>
      <c r="N3252" s="14">
        <f t="shared" si="7435"/>
        <v>10.6</v>
      </c>
      <c r="O3252" s="14">
        <f t="shared" si="7436"/>
        <v>10.6</v>
      </c>
      <c r="P3252" s="14">
        <f t="shared" ref="P3252:Q3252" si="7483">P3253</f>
        <v>0</v>
      </c>
      <c r="Q3252" s="14">
        <f t="shared" si="7483"/>
        <v>0</v>
      </c>
      <c r="R3252" s="14">
        <f t="shared" ref="R3252:T3252" si="7484">R3253</f>
        <v>0</v>
      </c>
      <c r="S3252" s="14">
        <f t="shared" si="7484"/>
        <v>0</v>
      </c>
      <c r="T3252" s="14">
        <f t="shared" si="7484"/>
        <v>0</v>
      </c>
      <c r="U3252" s="14">
        <f t="shared" ref="U3252:BB3252" si="7485">U3253</f>
        <v>0</v>
      </c>
      <c r="V3252" s="14">
        <f t="shared" si="7485"/>
        <v>0</v>
      </c>
      <c r="W3252" s="14">
        <f t="shared" si="7485"/>
        <v>0</v>
      </c>
      <c r="X3252" s="14">
        <f t="shared" si="7485"/>
        <v>0</v>
      </c>
      <c r="Y3252" s="14">
        <f t="shared" si="7485"/>
        <v>0</v>
      </c>
      <c r="Z3252" s="14">
        <f t="shared" si="7485"/>
        <v>0</v>
      </c>
      <c r="AA3252" s="14">
        <f t="shared" si="7485"/>
        <v>0</v>
      </c>
      <c r="AB3252" s="14">
        <f t="shared" si="7485"/>
        <v>0</v>
      </c>
      <c r="AC3252" s="14">
        <f t="shared" si="7485"/>
        <v>0</v>
      </c>
      <c r="AD3252" s="14">
        <f t="shared" si="7485"/>
        <v>0</v>
      </c>
      <c r="AE3252" s="14">
        <f t="shared" si="7485"/>
        <v>0</v>
      </c>
      <c r="AF3252" s="14">
        <f t="shared" si="7313"/>
        <v>10.6</v>
      </c>
      <c r="AG3252" s="14">
        <f t="shared" si="7314"/>
        <v>10.6</v>
      </c>
      <c r="AH3252" s="14">
        <f t="shared" si="7315"/>
        <v>10.6</v>
      </c>
      <c r="AI3252" s="14">
        <f t="shared" si="7485"/>
        <v>0</v>
      </c>
      <c r="AJ3252" s="14">
        <f t="shared" si="7485"/>
        <v>0</v>
      </c>
      <c r="AK3252" s="14">
        <f t="shared" si="7472"/>
        <v>10.6</v>
      </c>
      <c r="AL3252" s="14">
        <f t="shared" si="7473"/>
        <v>10.6</v>
      </c>
      <c r="AM3252" s="14">
        <f t="shared" si="7474"/>
        <v>10.6</v>
      </c>
      <c r="AN3252" s="14">
        <f t="shared" si="7485"/>
        <v>0</v>
      </c>
      <c r="AO3252" s="14">
        <f t="shared" si="7485"/>
        <v>0</v>
      </c>
      <c r="AP3252" s="14">
        <f t="shared" si="7485"/>
        <v>0</v>
      </c>
      <c r="AQ3252" s="14">
        <f t="shared" si="7485"/>
        <v>0</v>
      </c>
      <c r="AR3252" s="14">
        <f t="shared" si="7485"/>
        <v>0</v>
      </c>
      <c r="AS3252" s="14">
        <f t="shared" si="7485"/>
        <v>0</v>
      </c>
      <c r="AT3252" s="14">
        <f t="shared" si="7485"/>
        <v>0</v>
      </c>
      <c r="AU3252" s="14">
        <f t="shared" si="7485"/>
        <v>0</v>
      </c>
      <c r="AV3252" s="14">
        <f t="shared" si="7485"/>
        <v>0</v>
      </c>
      <c r="AW3252" s="14">
        <f t="shared" si="7485"/>
        <v>0</v>
      </c>
      <c r="AX3252" s="14">
        <f t="shared" si="7485"/>
        <v>0</v>
      </c>
      <c r="AY3252" s="14">
        <f t="shared" si="7386"/>
        <v>10.6</v>
      </c>
      <c r="AZ3252" s="14">
        <f t="shared" si="7387"/>
        <v>10.6</v>
      </c>
      <c r="BA3252" s="14">
        <f t="shared" si="7388"/>
        <v>10.6</v>
      </c>
      <c r="BB3252" s="14">
        <f t="shared" si="7485"/>
        <v>0</v>
      </c>
      <c r="BC3252" s="2"/>
    </row>
    <row r="3253" spans="1:55" ht="15.75" customHeight="1" x14ac:dyDescent="0.25">
      <c r="A3253" s="33" t="s">
        <v>1291</v>
      </c>
      <c r="B3253" s="33" t="s">
        <v>24</v>
      </c>
      <c r="C3253" s="33" t="s">
        <v>37</v>
      </c>
      <c r="D3253" s="8" t="s">
        <v>405</v>
      </c>
      <c r="E3253" s="43" t="s">
        <v>1309</v>
      </c>
      <c r="F3253" s="24" t="s">
        <v>484</v>
      </c>
      <c r="G3253" s="14">
        <v>10.6</v>
      </c>
      <c r="H3253" s="14">
        <v>10.6</v>
      </c>
      <c r="I3253" s="14">
        <v>10.6</v>
      </c>
      <c r="J3253" s="14"/>
      <c r="K3253" s="14"/>
      <c r="L3253" s="14"/>
      <c r="M3253" s="14">
        <f t="shared" si="7434"/>
        <v>10.6</v>
      </c>
      <c r="N3253" s="14">
        <f t="shared" si="7435"/>
        <v>10.6</v>
      </c>
      <c r="O3253" s="14">
        <f t="shared" si="7436"/>
        <v>10.6</v>
      </c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>
        <f t="shared" si="7313"/>
        <v>10.6</v>
      </c>
      <c r="AG3253" s="14">
        <f t="shared" si="7314"/>
        <v>10.6</v>
      </c>
      <c r="AH3253" s="14">
        <f t="shared" si="7315"/>
        <v>10.6</v>
      </c>
      <c r="AI3253" s="14"/>
      <c r="AJ3253" s="14"/>
      <c r="AK3253" s="14">
        <f t="shared" si="7472"/>
        <v>10.6</v>
      </c>
      <c r="AL3253" s="14">
        <f t="shared" si="7473"/>
        <v>10.6</v>
      </c>
      <c r="AM3253" s="14">
        <f t="shared" si="7474"/>
        <v>10.6</v>
      </c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>
        <f t="shared" si="7386"/>
        <v>10.6</v>
      </c>
      <c r="AZ3253" s="14">
        <f t="shared" si="7387"/>
        <v>10.6</v>
      </c>
      <c r="BA3253" s="14">
        <f t="shared" si="7388"/>
        <v>10.6</v>
      </c>
      <c r="BB3253" s="14"/>
      <c r="BC3253" s="2"/>
    </row>
    <row r="3254" spans="1:55" ht="47.25" customHeight="1" x14ac:dyDescent="0.25">
      <c r="A3254" s="33" t="s">
        <v>1291</v>
      </c>
      <c r="B3254" s="33" t="s">
        <v>24</v>
      </c>
      <c r="C3254" s="33" t="s">
        <v>37</v>
      </c>
      <c r="D3254" s="8" t="s">
        <v>132</v>
      </c>
      <c r="E3254" s="8"/>
      <c r="F3254" s="18" t="s">
        <v>881</v>
      </c>
      <c r="G3254" s="14">
        <f t="shared" ref="G3254:L3257" si="7486">G3255</f>
        <v>4508</v>
      </c>
      <c r="H3254" s="14">
        <f t="shared" si="7486"/>
        <v>4508</v>
      </c>
      <c r="I3254" s="14">
        <f t="shared" si="7486"/>
        <v>4508</v>
      </c>
      <c r="J3254" s="14">
        <f t="shared" si="7486"/>
        <v>0</v>
      </c>
      <c r="K3254" s="14">
        <f t="shared" si="7486"/>
        <v>0</v>
      </c>
      <c r="L3254" s="14">
        <f t="shared" si="7486"/>
        <v>0</v>
      </c>
      <c r="M3254" s="14">
        <f t="shared" si="7434"/>
        <v>4508</v>
      </c>
      <c r="N3254" s="14">
        <f t="shared" si="7435"/>
        <v>4508</v>
      </c>
      <c r="O3254" s="14">
        <f t="shared" si="7436"/>
        <v>4508</v>
      </c>
      <c r="P3254" s="14">
        <f t="shared" ref="P3254:Q3257" si="7487">P3255</f>
        <v>0</v>
      </c>
      <c r="Q3254" s="14">
        <f t="shared" si="7487"/>
        <v>0</v>
      </c>
      <c r="R3254" s="14">
        <f t="shared" ref="R3254:T3257" si="7488">R3255</f>
        <v>0</v>
      </c>
      <c r="S3254" s="14">
        <f t="shared" si="7488"/>
        <v>0</v>
      </c>
      <c r="T3254" s="14">
        <f t="shared" si="7488"/>
        <v>0</v>
      </c>
      <c r="U3254" s="14">
        <f t="shared" ref="U3254:BB3257" si="7489">U3255</f>
        <v>0</v>
      </c>
      <c r="V3254" s="14">
        <f t="shared" si="7489"/>
        <v>0</v>
      </c>
      <c r="W3254" s="14">
        <f t="shared" si="7489"/>
        <v>0</v>
      </c>
      <c r="X3254" s="14">
        <f t="shared" si="7489"/>
        <v>0</v>
      </c>
      <c r="Y3254" s="14">
        <f t="shared" si="7489"/>
        <v>0</v>
      </c>
      <c r="Z3254" s="14">
        <f t="shared" si="7489"/>
        <v>0</v>
      </c>
      <c r="AA3254" s="14">
        <f t="shared" si="7489"/>
        <v>0</v>
      </c>
      <c r="AB3254" s="14">
        <f t="shared" si="7489"/>
        <v>0</v>
      </c>
      <c r="AC3254" s="14">
        <f t="shared" si="7489"/>
        <v>0</v>
      </c>
      <c r="AD3254" s="14">
        <f t="shared" si="7489"/>
        <v>0</v>
      </c>
      <c r="AE3254" s="14">
        <f t="shared" si="7489"/>
        <v>0</v>
      </c>
      <c r="AF3254" s="14">
        <f t="shared" si="7313"/>
        <v>4508</v>
      </c>
      <c r="AG3254" s="14">
        <f t="shared" si="7314"/>
        <v>4508</v>
      </c>
      <c r="AH3254" s="14">
        <f t="shared" si="7315"/>
        <v>4508</v>
      </c>
      <c r="AI3254" s="14">
        <f t="shared" si="7489"/>
        <v>0</v>
      </c>
      <c r="AJ3254" s="14">
        <f t="shared" si="7489"/>
        <v>0</v>
      </c>
      <c r="AK3254" s="14">
        <f t="shared" si="7472"/>
        <v>4508</v>
      </c>
      <c r="AL3254" s="14">
        <f t="shared" si="7473"/>
        <v>4508</v>
      </c>
      <c r="AM3254" s="14">
        <f t="shared" si="7474"/>
        <v>4508</v>
      </c>
      <c r="AN3254" s="14">
        <f t="shared" si="7489"/>
        <v>0</v>
      </c>
      <c r="AO3254" s="14">
        <f t="shared" si="7489"/>
        <v>0</v>
      </c>
      <c r="AP3254" s="14">
        <f t="shared" si="7489"/>
        <v>0</v>
      </c>
      <c r="AQ3254" s="14">
        <f t="shared" si="7489"/>
        <v>0</v>
      </c>
      <c r="AR3254" s="14">
        <f t="shared" si="7489"/>
        <v>0</v>
      </c>
      <c r="AS3254" s="14">
        <f t="shared" si="7489"/>
        <v>0</v>
      </c>
      <c r="AT3254" s="14">
        <f t="shared" si="7489"/>
        <v>0</v>
      </c>
      <c r="AU3254" s="14">
        <f t="shared" si="7489"/>
        <v>0</v>
      </c>
      <c r="AV3254" s="14">
        <f t="shared" si="7489"/>
        <v>0</v>
      </c>
      <c r="AW3254" s="14">
        <f t="shared" si="7489"/>
        <v>0</v>
      </c>
      <c r="AX3254" s="14">
        <f t="shared" si="7489"/>
        <v>0</v>
      </c>
      <c r="AY3254" s="14">
        <f t="shared" si="7386"/>
        <v>4508</v>
      </c>
      <c r="AZ3254" s="14">
        <f t="shared" si="7387"/>
        <v>4508</v>
      </c>
      <c r="BA3254" s="14">
        <f t="shared" si="7388"/>
        <v>4508</v>
      </c>
      <c r="BB3254" s="14">
        <f t="shared" si="7489"/>
        <v>0</v>
      </c>
      <c r="BC3254" s="2"/>
    </row>
    <row r="3255" spans="1:55" ht="63" customHeight="1" x14ac:dyDescent="0.25">
      <c r="A3255" s="33" t="s">
        <v>1291</v>
      </c>
      <c r="B3255" s="33" t="s">
        <v>24</v>
      </c>
      <c r="C3255" s="33" t="s">
        <v>37</v>
      </c>
      <c r="D3255" s="8" t="s">
        <v>133</v>
      </c>
      <c r="E3255" s="8"/>
      <c r="F3255" s="13" t="s">
        <v>575</v>
      </c>
      <c r="G3255" s="14">
        <f t="shared" si="7486"/>
        <v>4508</v>
      </c>
      <c r="H3255" s="14">
        <f t="shared" si="7486"/>
        <v>4508</v>
      </c>
      <c r="I3255" s="14">
        <f t="shared" si="7486"/>
        <v>4508</v>
      </c>
      <c r="J3255" s="14">
        <f t="shared" si="7486"/>
        <v>0</v>
      </c>
      <c r="K3255" s="14">
        <f t="shared" si="7486"/>
        <v>0</v>
      </c>
      <c r="L3255" s="14">
        <f t="shared" si="7486"/>
        <v>0</v>
      </c>
      <c r="M3255" s="14">
        <f t="shared" si="7434"/>
        <v>4508</v>
      </c>
      <c r="N3255" s="14">
        <f t="shared" si="7435"/>
        <v>4508</v>
      </c>
      <c r="O3255" s="14">
        <f t="shared" si="7436"/>
        <v>4508</v>
      </c>
      <c r="P3255" s="14">
        <f t="shared" si="7487"/>
        <v>0</v>
      </c>
      <c r="Q3255" s="14">
        <f t="shared" si="7487"/>
        <v>0</v>
      </c>
      <c r="R3255" s="14">
        <f t="shared" si="7488"/>
        <v>0</v>
      </c>
      <c r="S3255" s="14">
        <f t="shared" si="7488"/>
        <v>0</v>
      </c>
      <c r="T3255" s="14">
        <f t="shared" si="7488"/>
        <v>0</v>
      </c>
      <c r="U3255" s="14">
        <f t="shared" si="7489"/>
        <v>0</v>
      </c>
      <c r="V3255" s="14">
        <f t="shared" si="7489"/>
        <v>0</v>
      </c>
      <c r="W3255" s="14">
        <f t="shared" si="7489"/>
        <v>0</v>
      </c>
      <c r="X3255" s="14">
        <f t="shared" si="7489"/>
        <v>0</v>
      </c>
      <c r="Y3255" s="14">
        <f t="shared" si="7489"/>
        <v>0</v>
      </c>
      <c r="Z3255" s="14">
        <f t="shared" si="7489"/>
        <v>0</v>
      </c>
      <c r="AA3255" s="14">
        <f t="shared" si="7489"/>
        <v>0</v>
      </c>
      <c r="AB3255" s="14">
        <f t="shared" si="7489"/>
        <v>0</v>
      </c>
      <c r="AC3255" s="14">
        <f t="shared" si="7489"/>
        <v>0</v>
      </c>
      <c r="AD3255" s="14">
        <f t="shared" si="7489"/>
        <v>0</v>
      </c>
      <c r="AE3255" s="14">
        <f t="shared" si="7489"/>
        <v>0</v>
      </c>
      <c r="AF3255" s="14">
        <f t="shared" si="7313"/>
        <v>4508</v>
      </c>
      <c r="AG3255" s="14">
        <f t="shared" si="7314"/>
        <v>4508</v>
      </c>
      <c r="AH3255" s="14">
        <f t="shared" si="7315"/>
        <v>4508</v>
      </c>
      <c r="AI3255" s="14">
        <f t="shared" si="7489"/>
        <v>0</v>
      </c>
      <c r="AJ3255" s="14">
        <f t="shared" si="7489"/>
        <v>0</v>
      </c>
      <c r="AK3255" s="14">
        <f t="shared" si="7472"/>
        <v>4508</v>
      </c>
      <c r="AL3255" s="14">
        <f t="shared" si="7473"/>
        <v>4508</v>
      </c>
      <c r="AM3255" s="14">
        <f t="shared" si="7474"/>
        <v>4508</v>
      </c>
      <c r="AN3255" s="14">
        <f t="shared" si="7489"/>
        <v>0</v>
      </c>
      <c r="AO3255" s="14">
        <f t="shared" si="7489"/>
        <v>0</v>
      </c>
      <c r="AP3255" s="14">
        <f t="shared" si="7489"/>
        <v>0</v>
      </c>
      <c r="AQ3255" s="14">
        <f t="shared" si="7489"/>
        <v>0</v>
      </c>
      <c r="AR3255" s="14">
        <f t="shared" si="7489"/>
        <v>0</v>
      </c>
      <c r="AS3255" s="14">
        <f t="shared" si="7489"/>
        <v>0</v>
      </c>
      <c r="AT3255" s="14">
        <f t="shared" si="7489"/>
        <v>0</v>
      </c>
      <c r="AU3255" s="14">
        <f t="shared" si="7489"/>
        <v>0</v>
      </c>
      <c r="AV3255" s="14">
        <f t="shared" si="7489"/>
        <v>0</v>
      </c>
      <c r="AW3255" s="14">
        <f t="shared" si="7489"/>
        <v>0</v>
      </c>
      <c r="AX3255" s="14">
        <f t="shared" si="7489"/>
        <v>0</v>
      </c>
      <c r="AY3255" s="14">
        <f t="shared" si="7386"/>
        <v>4508</v>
      </c>
      <c r="AZ3255" s="14">
        <f t="shared" si="7387"/>
        <v>4508</v>
      </c>
      <c r="BA3255" s="14">
        <f t="shared" si="7388"/>
        <v>4508</v>
      </c>
      <c r="BB3255" s="14">
        <f t="shared" si="7489"/>
        <v>0</v>
      </c>
      <c r="BC3255" s="2"/>
    </row>
    <row r="3256" spans="1:55" ht="31.5" customHeight="1" x14ac:dyDescent="0.25">
      <c r="A3256" s="33" t="s">
        <v>1291</v>
      </c>
      <c r="B3256" s="33" t="s">
        <v>24</v>
      </c>
      <c r="C3256" s="33" t="s">
        <v>37</v>
      </c>
      <c r="D3256" s="8" t="s">
        <v>406</v>
      </c>
      <c r="E3256" s="8"/>
      <c r="F3256" s="18" t="s">
        <v>801</v>
      </c>
      <c r="G3256" s="14">
        <f t="shared" si="7486"/>
        <v>4508</v>
      </c>
      <c r="H3256" s="14">
        <f t="shared" si="7486"/>
        <v>4508</v>
      </c>
      <c r="I3256" s="14">
        <f t="shared" si="7486"/>
        <v>4508</v>
      </c>
      <c r="J3256" s="14">
        <f t="shared" si="7486"/>
        <v>0</v>
      </c>
      <c r="K3256" s="14">
        <f t="shared" si="7486"/>
        <v>0</v>
      </c>
      <c r="L3256" s="14">
        <f t="shared" si="7486"/>
        <v>0</v>
      </c>
      <c r="M3256" s="14">
        <f t="shared" si="7434"/>
        <v>4508</v>
      </c>
      <c r="N3256" s="14">
        <f t="shared" si="7435"/>
        <v>4508</v>
      </c>
      <c r="O3256" s="14">
        <f t="shared" si="7436"/>
        <v>4508</v>
      </c>
      <c r="P3256" s="14">
        <f t="shared" si="7487"/>
        <v>0</v>
      </c>
      <c r="Q3256" s="14">
        <f t="shared" si="7487"/>
        <v>0</v>
      </c>
      <c r="R3256" s="14">
        <f t="shared" si="7488"/>
        <v>0</v>
      </c>
      <c r="S3256" s="14">
        <f t="shared" si="7488"/>
        <v>0</v>
      </c>
      <c r="T3256" s="14">
        <f t="shared" si="7488"/>
        <v>0</v>
      </c>
      <c r="U3256" s="14">
        <f t="shared" si="7489"/>
        <v>0</v>
      </c>
      <c r="V3256" s="14">
        <f t="shared" si="7489"/>
        <v>0</v>
      </c>
      <c r="W3256" s="14">
        <f t="shared" si="7489"/>
        <v>0</v>
      </c>
      <c r="X3256" s="14">
        <f t="shared" si="7489"/>
        <v>0</v>
      </c>
      <c r="Y3256" s="14">
        <f t="shared" si="7489"/>
        <v>0</v>
      </c>
      <c r="Z3256" s="14">
        <f t="shared" si="7489"/>
        <v>0</v>
      </c>
      <c r="AA3256" s="14">
        <f t="shared" si="7489"/>
        <v>0</v>
      </c>
      <c r="AB3256" s="14">
        <f t="shared" si="7489"/>
        <v>0</v>
      </c>
      <c r="AC3256" s="14">
        <f t="shared" si="7489"/>
        <v>0</v>
      </c>
      <c r="AD3256" s="14">
        <f t="shared" si="7489"/>
        <v>0</v>
      </c>
      <c r="AE3256" s="14">
        <f t="shared" si="7489"/>
        <v>0</v>
      </c>
      <c r="AF3256" s="14">
        <f t="shared" si="7313"/>
        <v>4508</v>
      </c>
      <c r="AG3256" s="14">
        <f t="shared" si="7314"/>
        <v>4508</v>
      </c>
      <c r="AH3256" s="14">
        <f t="shared" si="7315"/>
        <v>4508</v>
      </c>
      <c r="AI3256" s="14">
        <f t="shared" si="7489"/>
        <v>0</v>
      </c>
      <c r="AJ3256" s="14">
        <f t="shared" si="7489"/>
        <v>0</v>
      </c>
      <c r="AK3256" s="14">
        <f t="shared" si="7472"/>
        <v>4508</v>
      </c>
      <c r="AL3256" s="14">
        <f t="shared" si="7473"/>
        <v>4508</v>
      </c>
      <c r="AM3256" s="14">
        <f t="shared" si="7474"/>
        <v>4508</v>
      </c>
      <c r="AN3256" s="14">
        <f t="shared" si="7489"/>
        <v>0</v>
      </c>
      <c r="AO3256" s="14">
        <f t="shared" si="7489"/>
        <v>0</v>
      </c>
      <c r="AP3256" s="14">
        <f t="shared" si="7489"/>
        <v>0</v>
      </c>
      <c r="AQ3256" s="14">
        <f t="shared" si="7489"/>
        <v>0</v>
      </c>
      <c r="AR3256" s="14">
        <f t="shared" si="7489"/>
        <v>0</v>
      </c>
      <c r="AS3256" s="14">
        <f t="shared" si="7489"/>
        <v>0</v>
      </c>
      <c r="AT3256" s="14">
        <f t="shared" si="7489"/>
        <v>0</v>
      </c>
      <c r="AU3256" s="14">
        <f t="shared" si="7489"/>
        <v>0</v>
      </c>
      <c r="AV3256" s="14">
        <f t="shared" si="7489"/>
        <v>0</v>
      </c>
      <c r="AW3256" s="14">
        <f t="shared" si="7489"/>
        <v>0</v>
      </c>
      <c r="AX3256" s="14">
        <f t="shared" si="7489"/>
        <v>0</v>
      </c>
      <c r="AY3256" s="14">
        <f t="shared" si="7386"/>
        <v>4508</v>
      </c>
      <c r="AZ3256" s="14">
        <f t="shared" si="7387"/>
        <v>4508</v>
      </c>
      <c r="BA3256" s="14">
        <f t="shared" si="7388"/>
        <v>4508</v>
      </c>
      <c r="BB3256" s="14">
        <f t="shared" si="7489"/>
        <v>0</v>
      </c>
      <c r="BC3256" s="2"/>
    </row>
    <row r="3257" spans="1:55" ht="31.5" customHeight="1" x14ac:dyDescent="0.25">
      <c r="A3257" s="33" t="s">
        <v>1291</v>
      </c>
      <c r="B3257" s="33" t="s">
        <v>24</v>
      </c>
      <c r="C3257" s="33" t="s">
        <v>37</v>
      </c>
      <c r="D3257" s="8" t="s">
        <v>406</v>
      </c>
      <c r="E3257" s="43" t="s">
        <v>150</v>
      </c>
      <c r="F3257" s="24" t="s">
        <v>469</v>
      </c>
      <c r="G3257" s="14">
        <f t="shared" si="7486"/>
        <v>4508</v>
      </c>
      <c r="H3257" s="14">
        <f t="shared" si="7486"/>
        <v>4508</v>
      </c>
      <c r="I3257" s="14">
        <f t="shared" si="7486"/>
        <v>4508</v>
      </c>
      <c r="J3257" s="14">
        <f t="shared" si="7486"/>
        <v>0</v>
      </c>
      <c r="K3257" s="14">
        <f t="shared" si="7486"/>
        <v>0</v>
      </c>
      <c r="L3257" s="14">
        <f t="shared" si="7486"/>
        <v>0</v>
      </c>
      <c r="M3257" s="14">
        <f t="shared" si="7434"/>
        <v>4508</v>
      </c>
      <c r="N3257" s="14">
        <f t="shared" si="7435"/>
        <v>4508</v>
      </c>
      <c r="O3257" s="14">
        <f t="shared" si="7436"/>
        <v>4508</v>
      </c>
      <c r="P3257" s="14">
        <f t="shared" si="7487"/>
        <v>0</v>
      </c>
      <c r="Q3257" s="14">
        <f t="shared" si="7487"/>
        <v>0</v>
      </c>
      <c r="R3257" s="14">
        <f t="shared" si="7488"/>
        <v>0</v>
      </c>
      <c r="S3257" s="14">
        <f t="shared" si="7488"/>
        <v>0</v>
      </c>
      <c r="T3257" s="14">
        <f t="shared" si="7488"/>
        <v>0</v>
      </c>
      <c r="U3257" s="14">
        <f t="shared" si="7489"/>
        <v>0</v>
      </c>
      <c r="V3257" s="14">
        <f t="shared" si="7489"/>
        <v>0</v>
      </c>
      <c r="W3257" s="14">
        <f t="shared" si="7489"/>
        <v>0</v>
      </c>
      <c r="X3257" s="14">
        <f t="shared" si="7489"/>
        <v>0</v>
      </c>
      <c r="Y3257" s="14">
        <f t="shared" si="7489"/>
        <v>0</v>
      </c>
      <c r="Z3257" s="14">
        <f t="shared" si="7489"/>
        <v>0</v>
      </c>
      <c r="AA3257" s="14">
        <f t="shared" si="7489"/>
        <v>0</v>
      </c>
      <c r="AB3257" s="14">
        <f t="shared" si="7489"/>
        <v>0</v>
      </c>
      <c r="AC3257" s="14">
        <f t="shared" si="7489"/>
        <v>0</v>
      </c>
      <c r="AD3257" s="14">
        <f t="shared" si="7489"/>
        <v>0</v>
      </c>
      <c r="AE3257" s="14">
        <f t="shared" si="7489"/>
        <v>0</v>
      </c>
      <c r="AF3257" s="14">
        <f t="shared" si="7313"/>
        <v>4508</v>
      </c>
      <c r="AG3257" s="14">
        <f t="shared" si="7314"/>
        <v>4508</v>
      </c>
      <c r="AH3257" s="14">
        <f t="shared" si="7315"/>
        <v>4508</v>
      </c>
      <c r="AI3257" s="14">
        <f t="shared" si="7489"/>
        <v>0</v>
      </c>
      <c r="AJ3257" s="14">
        <f t="shared" si="7489"/>
        <v>0</v>
      </c>
      <c r="AK3257" s="14">
        <f t="shared" si="7472"/>
        <v>4508</v>
      </c>
      <c r="AL3257" s="14">
        <f t="shared" si="7473"/>
        <v>4508</v>
      </c>
      <c r="AM3257" s="14">
        <f t="shared" si="7474"/>
        <v>4508</v>
      </c>
      <c r="AN3257" s="14">
        <f t="shared" si="7489"/>
        <v>0</v>
      </c>
      <c r="AO3257" s="14">
        <f t="shared" si="7489"/>
        <v>0</v>
      </c>
      <c r="AP3257" s="14">
        <f t="shared" si="7489"/>
        <v>0</v>
      </c>
      <c r="AQ3257" s="14">
        <f t="shared" si="7489"/>
        <v>0</v>
      </c>
      <c r="AR3257" s="14">
        <f t="shared" si="7489"/>
        <v>0</v>
      </c>
      <c r="AS3257" s="14">
        <f t="shared" si="7489"/>
        <v>0</v>
      </c>
      <c r="AT3257" s="14">
        <f t="shared" si="7489"/>
        <v>0</v>
      </c>
      <c r="AU3257" s="14">
        <f t="shared" si="7489"/>
        <v>0</v>
      </c>
      <c r="AV3257" s="14">
        <f t="shared" si="7489"/>
        <v>0</v>
      </c>
      <c r="AW3257" s="14">
        <f t="shared" si="7489"/>
        <v>0</v>
      </c>
      <c r="AX3257" s="14">
        <f t="shared" si="7489"/>
        <v>0</v>
      </c>
      <c r="AY3257" s="14">
        <f t="shared" si="7386"/>
        <v>4508</v>
      </c>
      <c r="AZ3257" s="14">
        <f t="shared" si="7387"/>
        <v>4508</v>
      </c>
      <c r="BA3257" s="14">
        <f t="shared" si="7388"/>
        <v>4508</v>
      </c>
      <c r="BB3257" s="14">
        <f t="shared" si="7489"/>
        <v>0</v>
      </c>
      <c r="BC3257" s="2"/>
    </row>
    <row r="3258" spans="1:55" ht="31.5" customHeight="1" x14ac:dyDescent="0.25">
      <c r="A3258" s="33" t="s">
        <v>1291</v>
      </c>
      <c r="B3258" s="33" t="s">
        <v>24</v>
      </c>
      <c r="C3258" s="33" t="s">
        <v>37</v>
      </c>
      <c r="D3258" s="8" t="s">
        <v>406</v>
      </c>
      <c r="E3258" s="8" t="s">
        <v>1071</v>
      </c>
      <c r="F3258" s="24" t="s">
        <v>470</v>
      </c>
      <c r="G3258" s="14">
        <v>4508</v>
      </c>
      <c r="H3258" s="14">
        <v>4508</v>
      </c>
      <c r="I3258" s="14">
        <v>4508</v>
      </c>
      <c r="J3258" s="14"/>
      <c r="K3258" s="14"/>
      <c r="L3258" s="14"/>
      <c r="M3258" s="14">
        <f t="shared" si="7434"/>
        <v>4508</v>
      </c>
      <c r="N3258" s="14">
        <f t="shared" si="7435"/>
        <v>4508</v>
      </c>
      <c r="O3258" s="14">
        <f t="shared" si="7436"/>
        <v>4508</v>
      </c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>
        <f t="shared" ref="AF3258:AF3321" si="7490">M3258+P3258+Q3258+R3258+S3258+T3258+U3258+V3258+W3258+X3258</f>
        <v>4508</v>
      </c>
      <c r="AG3258" s="14">
        <f t="shared" ref="AG3258:AG3321" si="7491">N3258+Y3258+Z3258+AA3258+AB3258</f>
        <v>4508</v>
      </c>
      <c r="AH3258" s="14">
        <f t="shared" ref="AH3258:AH3321" si="7492">O3258+AC3258+AD3258+AE3258</f>
        <v>4508</v>
      </c>
      <c r="AI3258" s="14"/>
      <c r="AJ3258" s="14"/>
      <c r="AK3258" s="14">
        <f t="shared" si="7472"/>
        <v>4508</v>
      </c>
      <c r="AL3258" s="14">
        <f t="shared" si="7473"/>
        <v>4508</v>
      </c>
      <c r="AM3258" s="14">
        <f t="shared" si="7474"/>
        <v>4508</v>
      </c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/>
      <c r="AX3258" s="14"/>
      <c r="AY3258" s="14">
        <f t="shared" si="7386"/>
        <v>4508</v>
      </c>
      <c r="AZ3258" s="14">
        <f t="shared" si="7387"/>
        <v>4508</v>
      </c>
      <c r="BA3258" s="14">
        <f t="shared" si="7388"/>
        <v>4508</v>
      </c>
      <c r="BB3258" s="14"/>
      <c r="BC3258" s="2"/>
    </row>
    <row r="3259" spans="1:55" s="3" customFormat="1" ht="15.75" customHeight="1" x14ac:dyDescent="0.25">
      <c r="A3259" s="4" t="s">
        <v>1291</v>
      </c>
      <c r="B3259" s="4" t="s">
        <v>38</v>
      </c>
      <c r="C3259" s="4"/>
      <c r="D3259" s="10"/>
      <c r="E3259" s="10"/>
      <c r="F3259" s="5" t="s">
        <v>40</v>
      </c>
      <c r="G3259" s="15">
        <f t="shared" ref="G3259:L3265" si="7493">G3260</f>
        <v>298957.90000000002</v>
      </c>
      <c r="H3259" s="15">
        <f t="shared" si="7493"/>
        <v>298957.90000000002</v>
      </c>
      <c r="I3259" s="15">
        <f t="shared" si="7493"/>
        <v>298957.90000000002</v>
      </c>
      <c r="J3259" s="15">
        <f t="shared" si="7493"/>
        <v>0</v>
      </c>
      <c r="K3259" s="15">
        <f t="shared" si="7493"/>
        <v>0</v>
      </c>
      <c r="L3259" s="15">
        <f t="shared" si="7493"/>
        <v>0</v>
      </c>
      <c r="M3259" s="15">
        <f t="shared" si="7434"/>
        <v>298957.90000000002</v>
      </c>
      <c r="N3259" s="15">
        <f t="shared" si="7435"/>
        <v>298957.90000000002</v>
      </c>
      <c r="O3259" s="15">
        <f t="shared" si="7436"/>
        <v>298957.90000000002</v>
      </c>
      <c r="P3259" s="15">
        <f t="shared" ref="P3259:Q3265" si="7494">P3260</f>
        <v>0</v>
      </c>
      <c r="Q3259" s="15">
        <f t="shared" si="7494"/>
        <v>0</v>
      </c>
      <c r="R3259" s="15">
        <f t="shared" ref="R3259:T3265" si="7495">R3260</f>
        <v>0</v>
      </c>
      <c r="S3259" s="15">
        <f t="shared" si="7495"/>
        <v>0</v>
      </c>
      <c r="T3259" s="15">
        <f t="shared" si="7495"/>
        <v>0</v>
      </c>
      <c r="U3259" s="15">
        <f t="shared" ref="U3259:BB3265" si="7496">U3260</f>
        <v>0</v>
      </c>
      <c r="V3259" s="15">
        <f t="shared" si="7496"/>
        <v>49757.427000000003</v>
      </c>
      <c r="W3259" s="15">
        <f t="shared" si="7496"/>
        <v>0</v>
      </c>
      <c r="X3259" s="15">
        <f t="shared" si="7496"/>
        <v>0</v>
      </c>
      <c r="Y3259" s="15">
        <f t="shared" si="7496"/>
        <v>0</v>
      </c>
      <c r="Z3259" s="15">
        <f t="shared" si="7496"/>
        <v>0</v>
      </c>
      <c r="AA3259" s="15">
        <f t="shared" si="7496"/>
        <v>0</v>
      </c>
      <c r="AB3259" s="15">
        <f t="shared" si="7496"/>
        <v>0</v>
      </c>
      <c r="AC3259" s="15">
        <f t="shared" si="7496"/>
        <v>0</v>
      </c>
      <c r="AD3259" s="15">
        <f t="shared" si="7496"/>
        <v>0</v>
      </c>
      <c r="AE3259" s="15">
        <f t="shared" si="7496"/>
        <v>0</v>
      </c>
      <c r="AF3259" s="14">
        <f t="shared" si="7490"/>
        <v>348715.32700000005</v>
      </c>
      <c r="AG3259" s="14">
        <f t="shared" si="7491"/>
        <v>298957.90000000002</v>
      </c>
      <c r="AH3259" s="14">
        <f t="shared" si="7492"/>
        <v>298957.90000000002</v>
      </c>
      <c r="AI3259" s="15">
        <f t="shared" si="7496"/>
        <v>0</v>
      </c>
      <c r="AJ3259" s="15">
        <f t="shared" si="7496"/>
        <v>0</v>
      </c>
      <c r="AK3259" s="15">
        <f t="shared" si="7472"/>
        <v>348715.32700000005</v>
      </c>
      <c r="AL3259" s="15">
        <f t="shared" si="7473"/>
        <v>298957.90000000002</v>
      </c>
      <c r="AM3259" s="15">
        <f t="shared" si="7474"/>
        <v>298957.90000000002</v>
      </c>
      <c r="AN3259" s="15">
        <f t="shared" si="7496"/>
        <v>0</v>
      </c>
      <c r="AO3259" s="15">
        <f t="shared" si="7496"/>
        <v>0</v>
      </c>
      <c r="AP3259" s="15">
        <f t="shared" si="7496"/>
        <v>0</v>
      </c>
      <c r="AQ3259" s="15">
        <f t="shared" si="7496"/>
        <v>0</v>
      </c>
      <c r="AR3259" s="15">
        <f t="shared" si="7496"/>
        <v>0</v>
      </c>
      <c r="AS3259" s="15">
        <f t="shared" si="7496"/>
        <v>0</v>
      </c>
      <c r="AT3259" s="15">
        <f t="shared" si="7496"/>
        <v>0</v>
      </c>
      <c r="AU3259" s="15">
        <f t="shared" si="7496"/>
        <v>0</v>
      </c>
      <c r="AV3259" s="15">
        <f t="shared" si="7496"/>
        <v>0</v>
      </c>
      <c r="AW3259" s="15">
        <f t="shared" si="7496"/>
        <v>0</v>
      </c>
      <c r="AX3259" s="15">
        <f t="shared" si="7496"/>
        <v>0</v>
      </c>
      <c r="AY3259" s="15">
        <f t="shared" si="7386"/>
        <v>348715.32700000005</v>
      </c>
      <c r="AZ3259" s="15">
        <f t="shared" si="7387"/>
        <v>298957.90000000002</v>
      </c>
      <c r="BA3259" s="15">
        <f t="shared" si="7388"/>
        <v>298957.90000000002</v>
      </c>
      <c r="BB3259" s="15">
        <f t="shared" si="7496"/>
        <v>0</v>
      </c>
    </row>
    <row r="3260" spans="1:55" s="9" customFormat="1" ht="15.75" customHeight="1" x14ac:dyDescent="0.25">
      <c r="A3260" s="6" t="s">
        <v>1291</v>
      </c>
      <c r="B3260" s="6" t="s">
        <v>38</v>
      </c>
      <c r="C3260" s="6" t="s">
        <v>30</v>
      </c>
      <c r="D3260" s="11"/>
      <c r="E3260" s="11"/>
      <c r="F3260" s="7" t="s">
        <v>41</v>
      </c>
      <c r="G3260" s="16">
        <f t="shared" si="7493"/>
        <v>298957.90000000002</v>
      </c>
      <c r="H3260" s="16">
        <f t="shared" si="7493"/>
        <v>298957.90000000002</v>
      </c>
      <c r="I3260" s="16">
        <f t="shared" si="7493"/>
        <v>298957.90000000002</v>
      </c>
      <c r="J3260" s="16">
        <f t="shared" si="7493"/>
        <v>0</v>
      </c>
      <c r="K3260" s="16">
        <f t="shared" si="7493"/>
        <v>0</v>
      </c>
      <c r="L3260" s="16">
        <f t="shared" si="7493"/>
        <v>0</v>
      </c>
      <c r="M3260" s="16">
        <f t="shared" si="7434"/>
        <v>298957.90000000002</v>
      </c>
      <c r="N3260" s="16">
        <f t="shared" si="7435"/>
        <v>298957.90000000002</v>
      </c>
      <c r="O3260" s="16">
        <f t="shared" si="7436"/>
        <v>298957.90000000002</v>
      </c>
      <c r="P3260" s="16">
        <f t="shared" si="7494"/>
        <v>0</v>
      </c>
      <c r="Q3260" s="16">
        <f t="shared" si="7494"/>
        <v>0</v>
      </c>
      <c r="R3260" s="16">
        <f t="shared" si="7495"/>
        <v>0</v>
      </c>
      <c r="S3260" s="16">
        <f t="shared" si="7495"/>
        <v>0</v>
      </c>
      <c r="T3260" s="16">
        <f t="shared" si="7495"/>
        <v>0</v>
      </c>
      <c r="U3260" s="16">
        <f t="shared" si="7496"/>
        <v>0</v>
      </c>
      <c r="V3260" s="16">
        <f t="shared" si="7496"/>
        <v>49757.427000000003</v>
      </c>
      <c r="W3260" s="16">
        <f t="shared" si="7496"/>
        <v>0</v>
      </c>
      <c r="X3260" s="16">
        <f t="shared" si="7496"/>
        <v>0</v>
      </c>
      <c r="Y3260" s="16">
        <f t="shared" si="7496"/>
        <v>0</v>
      </c>
      <c r="Z3260" s="16">
        <f t="shared" si="7496"/>
        <v>0</v>
      </c>
      <c r="AA3260" s="16">
        <f t="shared" si="7496"/>
        <v>0</v>
      </c>
      <c r="AB3260" s="16">
        <f t="shared" si="7496"/>
        <v>0</v>
      </c>
      <c r="AC3260" s="16">
        <f t="shared" si="7496"/>
        <v>0</v>
      </c>
      <c r="AD3260" s="16">
        <f t="shared" si="7496"/>
        <v>0</v>
      </c>
      <c r="AE3260" s="16">
        <f t="shared" si="7496"/>
        <v>0</v>
      </c>
      <c r="AF3260" s="14">
        <f t="shared" si="7490"/>
        <v>348715.32700000005</v>
      </c>
      <c r="AG3260" s="14">
        <f t="shared" si="7491"/>
        <v>298957.90000000002</v>
      </c>
      <c r="AH3260" s="14">
        <f t="shared" si="7492"/>
        <v>298957.90000000002</v>
      </c>
      <c r="AI3260" s="16">
        <f t="shared" si="7496"/>
        <v>0</v>
      </c>
      <c r="AJ3260" s="16">
        <f t="shared" si="7496"/>
        <v>0</v>
      </c>
      <c r="AK3260" s="16">
        <f t="shared" si="7472"/>
        <v>348715.32700000005</v>
      </c>
      <c r="AL3260" s="16">
        <f t="shared" si="7473"/>
        <v>298957.90000000002</v>
      </c>
      <c r="AM3260" s="16">
        <f t="shared" si="7474"/>
        <v>298957.90000000002</v>
      </c>
      <c r="AN3260" s="16">
        <f t="shared" si="7496"/>
        <v>0</v>
      </c>
      <c r="AO3260" s="16">
        <f t="shared" si="7496"/>
        <v>0</v>
      </c>
      <c r="AP3260" s="16">
        <f t="shared" si="7496"/>
        <v>0</v>
      </c>
      <c r="AQ3260" s="16">
        <f t="shared" si="7496"/>
        <v>0</v>
      </c>
      <c r="AR3260" s="16">
        <f t="shared" si="7496"/>
        <v>0</v>
      </c>
      <c r="AS3260" s="16">
        <f t="shared" si="7496"/>
        <v>0</v>
      </c>
      <c r="AT3260" s="16">
        <f t="shared" si="7496"/>
        <v>0</v>
      </c>
      <c r="AU3260" s="16">
        <f t="shared" si="7496"/>
        <v>0</v>
      </c>
      <c r="AV3260" s="16">
        <f t="shared" si="7496"/>
        <v>0</v>
      </c>
      <c r="AW3260" s="16">
        <f t="shared" si="7496"/>
        <v>0</v>
      </c>
      <c r="AX3260" s="16">
        <f t="shared" si="7496"/>
        <v>0</v>
      </c>
      <c r="AY3260" s="16">
        <f t="shared" si="7386"/>
        <v>348715.32700000005</v>
      </c>
      <c r="AZ3260" s="16">
        <f t="shared" si="7387"/>
        <v>298957.90000000002</v>
      </c>
      <c r="BA3260" s="16">
        <f t="shared" si="7388"/>
        <v>298957.90000000002</v>
      </c>
      <c r="BB3260" s="16">
        <f t="shared" si="7496"/>
        <v>0</v>
      </c>
    </row>
    <row r="3261" spans="1:55" ht="63" x14ac:dyDescent="0.25">
      <c r="A3261" s="33" t="s">
        <v>1291</v>
      </c>
      <c r="B3261" s="33" t="s">
        <v>38</v>
      </c>
      <c r="C3261" s="33" t="s">
        <v>30</v>
      </c>
      <c r="D3261" s="8" t="s">
        <v>131</v>
      </c>
      <c r="E3261" s="8"/>
      <c r="F3261" s="18" t="s">
        <v>862</v>
      </c>
      <c r="G3261" s="14">
        <f t="shared" si="7493"/>
        <v>298957.90000000002</v>
      </c>
      <c r="H3261" s="14">
        <f t="shared" si="7493"/>
        <v>298957.90000000002</v>
      </c>
      <c r="I3261" s="14">
        <f t="shared" si="7493"/>
        <v>298957.90000000002</v>
      </c>
      <c r="J3261" s="14">
        <f t="shared" si="7493"/>
        <v>0</v>
      </c>
      <c r="K3261" s="14">
        <f t="shared" si="7493"/>
        <v>0</v>
      </c>
      <c r="L3261" s="14">
        <f t="shared" si="7493"/>
        <v>0</v>
      </c>
      <c r="M3261" s="14">
        <f t="shared" si="7434"/>
        <v>298957.90000000002</v>
      </c>
      <c r="N3261" s="14">
        <f t="shared" si="7435"/>
        <v>298957.90000000002</v>
      </c>
      <c r="O3261" s="14">
        <f t="shared" si="7436"/>
        <v>298957.90000000002</v>
      </c>
      <c r="P3261" s="14">
        <f t="shared" si="7494"/>
        <v>0</v>
      </c>
      <c r="Q3261" s="14">
        <f t="shared" si="7494"/>
        <v>0</v>
      </c>
      <c r="R3261" s="14">
        <f t="shared" si="7495"/>
        <v>0</v>
      </c>
      <c r="S3261" s="14">
        <f t="shared" si="7495"/>
        <v>0</v>
      </c>
      <c r="T3261" s="14">
        <f t="shared" si="7495"/>
        <v>0</v>
      </c>
      <c r="U3261" s="14">
        <f t="shared" si="7496"/>
        <v>0</v>
      </c>
      <c r="V3261" s="14">
        <f t="shared" si="7496"/>
        <v>49757.427000000003</v>
      </c>
      <c r="W3261" s="14">
        <f t="shared" si="7496"/>
        <v>0</v>
      </c>
      <c r="X3261" s="14">
        <f t="shared" si="7496"/>
        <v>0</v>
      </c>
      <c r="Y3261" s="14">
        <f t="shared" si="7496"/>
        <v>0</v>
      </c>
      <c r="Z3261" s="14">
        <f t="shared" si="7496"/>
        <v>0</v>
      </c>
      <c r="AA3261" s="14">
        <f t="shared" si="7496"/>
        <v>0</v>
      </c>
      <c r="AB3261" s="14">
        <f t="shared" si="7496"/>
        <v>0</v>
      </c>
      <c r="AC3261" s="14">
        <f t="shared" si="7496"/>
        <v>0</v>
      </c>
      <c r="AD3261" s="14">
        <f t="shared" si="7496"/>
        <v>0</v>
      </c>
      <c r="AE3261" s="14">
        <f t="shared" si="7496"/>
        <v>0</v>
      </c>
      <c r="AF3261" s="14">
        <f t="shared" si="7490"/>
        <v>348715.32700000005</v>
      </c>
      <c r="AG3261" s="14">
        <f t="shared" si="7491"/>
        <v>298957.90000000002</v>
      </c>
      <c r="AH3261" s="14">
        <f t="shared" si="7492"/>
        <v>298957.90000000002</v>
      </c>
      <c r="AI3261" s="14">
        <f t="shared" si="7496"/>
        <v>0</v>
      </c>
      <c r="AJ3261" s="14">
        <f t="shared" si="7496"/>
        <v>0</v>
      </c>
      <c r="AK3261" s="14">
        <f t="shared" si="7472"/>
        <v>348715.32700000005</v>
      </c>
      <c r="AL3261" s="14">
        <f t="shared" si="7473"/>
        <v>298957.90000000002</v>
      </c>
      <c r="AM3261" s="14">
        <f t="shared" si="7474"/>
        <v>298957.90000000002</v>
      </c>
      <c r="AN3261" s="14">
        <f t="shared" si="7496"/>
        <v>0</v>
      </c>
      <c r="AO3261" s="14">
        <f t="shared" si="7496"/>
        <v>0</v>
      </c>
      <c r="AP3261" s="14">
        <f t="shared" si="7496"/>
        <v>0</v>
      </c>
      <c r="AQ3261" s="14">
        <f t="shared" si="7496"/>
        <v>0</v>
      </c>
      <c r="AR3261" s="14">
        <f t="shared" si="7496"/>
        <v>0</v>
      </c>
      <c r="AS3261" s="14">
        <f t="shared" si="7496"/>
        <v>0</v>
      </c>
      <c r="AT3261" s="14">
        <f t="shared" si="7496"/>
        <v>0</v>
      </c>
      <c r="AU3261" s="14">
        <f t="shared" si="7496"/>
        <v>0</v>
      </c>
      <c r="AV3261" s="14">
        <f t="shared" si="7496"/>
        <v>0</v>
      </c>
      <c r="AW3261" s="14">
        <f t="shared" si="7496"/>
        <v>0</v>
      </c>
      <c r="AX3261" s="14">
        <f t="shared" si="7496"/>
        <v>0</v>
      </c>
      <c r="AY3261" s="14">
        <f t="shared" si="7386"/>
        <v>348715.32700000005</v>
      </c>
      <c r="AZ3261" s="14">
        <f t="shared" si="7387"/>
        <v>298957.90000000002</v>
      </c>
      <c r="BA3261" s="14">
        <f t="shared" si="7388"/>
        <v>298957.90000000002</v>
      </c>
      <c r="BB3261" s="14">
        <f t="shared" si="7496"/>
        <v>0</v>
      </c>
      <c r="BC3261" s="2"/>
    </row>
    <row r="3262" spans="1:55" ht="47.25" customHeight="1" x14ac:dyDescent="0.25">
      <c r="A3262" s="33" t="s">
        <v>1291</v>
      </c>
      <c r="B3262" s="33" t="s">
        <v>38</v>
      </c>
      <c r="C3262" s="33" t="s">
        <v>30</v>
      </c>
      <c r="D3262" s="8" t="s">
        <v>132</v>
      </c>
      <c r="E3262" s="8"/>
      <c r="F3262" s="18" t="s">
        <v>881</v>
      </c>
      <c r="G3262" s="14">
        <f t="shared" si="7493"/>
        <v>298957.90000000002</v>
      </c>
      <c r="H3262" s="14">
        <f t="shared" si="7493"/>
        <v>298957.90000000002</v>
      </c>
      <c r="I3262" s="14">
        <f t="shared" si="7493"/>
        <v>298957.90000000002</v>
      </c>
      <c r="J3262" s="14">
        <f t="shared" si="7493"/>
        <v>0</v>
      </c>
      <c r="K3262" s="14">
        <f t="shared" si="7493"/>
        <v>0</v>
      </c>
      <c r="L3262" s="14">
        <f t="shared" si="7493"/>
        <v>0</v>
      </c>
      <c r="M3262" s="14">
        <f t="shared" si="7434"/>
        <v>298957.90000000002</v>
      </c>
      <c r="N3262" s="14">
        <f t="shared" si="7435"/>
        <v>298957.90000000002</v>
      </c>
      <c r="O3262" s="14">
        <f t="shared" si="7436"/>
        <v>298957.90000000002</v>
      </c>
      <c r="P3262" s="14">
        <f t="shared" si="7494"/>
        <v>0</v>
      </c>
      <c r="Q3262" s="14">
        <f t="shared" si="7494"/>
        <v>0</v>
      </c>
      <c r="R3262" s="14">
        <f t="shared" si="7495"/>
        <v>0</v>
      </c>
      <c r="S3262" s="14">
        <f t="shared" si="7495"/>
        <v>0</v>
      </c>
      <c r="T3262" s="14">
        <f t="shared" si="7495"/>
        <v>0</v>
      </c>
      <c r="U3262" s="14">
        <f t="shared" si="7496"/>
        <v>0</v>
      </c>
      <c r="V3262" s="14">
        <f t="shared" si="7496"/>
        <v>49757.427000000003</v>
      </c>
      <c r="W3262" s="14">
        <f t="shared" si="7496"/>
        <v>0</v>
      </c>
      <c r="X3262" s="14">
        <f t="shared" si="7496"/>
        <v>0</v>
      </c>
      <c r="Y3262" s="14">
        <f t="shared" si="7496"/>
        <v>0</v>
      </c>
      <c r="Z3262" s="14">
        <f t="shared" si="7496"/>
        <v>0</v>
      </c>
      <c r="AA3262" s="14">
        <f t="shared" si="7496"/>
        <v>0</v>
      </c>
      <c r="AB3262" s="14">
        <f t="shared" si="7496"/>
        <v>0</v>
      </c>
      <c r="AC3262" s="14">
        <f t="shared" si="7496"/>
        <v>0</v>
      </c>
      <c r="AD3262" s="14">
        <f t="shared" si="7496"/>
        <v>0</v>
      </c>
      <c r="AE3262" s="14">
        <f t="shared" si="7496"/>
        <v>0</v>
      </c>
      <c r="AF3262" s="14">
        <f t="shared" si="7490"/>
        <v>348715.32700000005</v>
      </c>
      <c r="AG3262" s="14">
        <f t="shared" si="7491"/>
        <v>298957.90000000002</v>
      </c>
      <c r="AH3262" s="14">
        <f t="shared" si="7492"/>
        <v>298957.90000000002</v>
      </c>
      <c r="AI3262" s="14">
        <f t="shared" si="7496"/>
        <v>0</v>
      </c>
      <c r="AJ3262" s="14">
        <f t="shared" si="7496"/>
        <v>0</v>
      </c>
      <c r="AK3262" s="14">
        <f t="shared" si="7472"/>
        <v>348715.32700000005</v>
      </c>
      <c r="AL3262" s="14">
        <f t="shared" si="7473"/>
        <v>298957.90000000002</v>
      </c>
      <c r="AM3262" s="14">
        <f t="shared" si="7474"/>
        <v>298957.90000000002</v>
      </c>
      <c r="AN3262" s="14">
        <f t="shared" si="7496"/>
        <v>0</v>
      </c>
      <c r="AO3262" s="14">
        <f t="shared" si="7496"/>
        <v>0</v>
      </c>
      <c r="AP3262" s="14">
        <f t="shared" si="7496"/>
        <v>0</v>
      </c>
      <c r="AQ3262" s="14">
        <f t="shared" si="7496"/>
        <v>0</v>
      </c>
      <c r="AR3262" s="14">
        <f t="shared" si="7496"/>
        <v>0</v>
      </c>
      <c r="AS3262" s="14">
        <f t="shared" si="7496"/>
        <v>0</v>
      </c>
      <c r="AT3262" s="14">
        <f t="shared" si="7496"/>
        <v>0</v>
      </c>
      <c r="AU3262" s="14">
        <f t="shared" si="7496"/>
        <v>0</v>
      </c>
      <c r="AV3262" s="14">
        <f t="shared" si="7496"/>
        <v>0</v>
      </c>
      <c r="AW3262" s="14">
        <f t="shared" si="7496"/>
        <v>0</v>
      </c>
      <c r="AX3262" s="14">
        <f t="shared" si="7496"/>
        <v>0</v>
      </c>
      <c r="AY3262" s="14">
        <f t="shared" si="7386"/>
        <v>348715.32700000005</v>
      </c>
      <c r="AZ3262" s="14">
        <f t="shared" si="7387"/>
        <v>298957.90000000002</v>
      </c>
      <c r="BA3262" s="14">
        <f t="shared" si="7388"/>
        <v>298957.90000000002</v>
      </c>
      <c r="BB3262" s="14">
        <f t="shared" si="7496"/>
        <v>0</v>
      </c>
      <c r="BC3262" s="2"/>
    </row>
    <row r="3263" spans="1:55" ht="94.5" customHeight="1" x14ac:dyDescent="0.25">
      <c r="A3263" s="33" t="s">
        <v>1291</v>
      </c>
      <c r="B3263" s="33" t="s">
        <v>38</v>
      </c>
      <c r="C3263" s="33" t="s">
        <v>30</v>
      </c>
      <c r="D3263" s="8" t="s">
        <v>389</v>
      </c>
      <c r="E3263" s="8"/>
      <c r="F3263" s="18" t="s">
        <v>799</v>
      </c>
      <c r="G3263" s="14">
        <f>G3264+G3267+G3270</f>
        <v>298957.90000000002</v>
      </c>
      <c r="H3263" s="14">
        <f t="shared" ref="H3263:BB3263" si="7497">H3264+H3267+H3270</f>
        <v>298957.90000000002</v>
      </c>
      <c r="I3263" s="14">
        <f t="shared" si="7497"/>
        <v>298957.90000000002</v>
      </c>
      <c r="J3263" s="14">
        <f t="shared" ref="J3263:L3263" si="7498">J3264+J3267+J3270</f>
        <v>0</v>
      </c>
      <c r="K3263" s="14">
        <f t="shared" si="7498"/>
        <v>0</v>
      </c>
      <c r="L3263" s="14">
        <f t="shared" si="7498"/>
        <v>0</v>
      </c>
      <c r="M3263" s="14">
        <f t="shared" si="7434"/>
        <v>298957.90000000002</v>
      </c>
      <c r="N3263" s="14">
        <f t="shared" si="7435"/>
        <v>298957.90000000002</v>
      </c>
      <c r="O3263" s="14">
        <f t="shared" si="7436"/>
        <v>298957.90000000002</v>
      </c>
      <c r="P3263" s="14">
        <f t="shared" ref="P3263:Q3263" si="7499">P3264+P3267+P3270</f>
        <v>0</v>
      </c>
      <c r="Q3263" s="14">
        <f t="shared" si="7499"/>
        <v>0</v>
      </c>
      <c r="R3263" s="14">
        <f t="shared" ref="R3263:AC3263" si="7500">R3264+R3267+R3270</f>
        <v>0</v>
      </c>
      <c r="S3263" s="14">
        <f t="shared" si="7500"/>
        <v>0</v>
      </c>
      <c r="T3263" s="14">
        <f t="shared" si="7500"/>
        <v>0</v>
      </c>
      <c r="U3263" s="14">
        <f t="shared" si="7500"/>
        <v>0</v>
      </c>
      <c r="V3263" s="14">
        <f t="shared" si="7500"/>
        <v>49757.427000000003</v>
      </c>
      <c r="W3263" s="14">
        <f t="shared" si="7500"/>
        <v>0</v>
      </c>
      <c r="X3263" s="14">
        <f t="shared" si="7500"/>
        <v>0</v>
      </c>
      <c r="Y3263" s="14">
        <f t="shared" si="7500"/>
        <v>0</v>
      </c>
      <c r="Z3263" s="14">
        <f t="shared" si="7500"/>
        <v>0</v>
      </c>
      <c r="AA3263" s="14">
        <f t="shared" si="7500"/>
        <v>0</v>
      </c>
      <c r="AB3263" s="14">
        <f t="shared" si="7500"/>
        <v>0</v>
      </c>
      <c r="AC3263" s="14">
        <f t="shared" si="7500"/>
        <v>0</v>
      </c>
      <c r="AD3263" s="14">
        <f t="shared" ref="AD3263:AE3263" si="7501">AD3264+AD3267+AD3270</f>
        <v>0</v>
      </c>
      <c r="AE3263" s="14">
        <f t="shared" si="7501"/>
        <v>0</v>
      </c>
      <c r="AF3263" s="14">
        <f t="shared" si="7490"/>
        <v>348715.32700000005</v>
      </c>
      <c r="AG3263" s="14">
        <f t="shared" si="7491"/>
        <v>298957.90000000002</v>
      </c>
      <c r="AH3263" s="14">
        <f t="shared" si="7492"/>
        <v>298957.90000000002</v>
      </c>
      <c r="AI3263" s="14">
        <f t="shared" ref="AI3263:AJ3263" si="7502">AI3264+AI3267+AI3270</f>
        <v>0</v>
      </c>
      <c r="AJ3263" s="14">
        <f t="shared" si="7502"/>
        <v>0</v>
      </c>
      <c r="AK3263" s="14">
        <f t="shared" si="7472"/>
        <v>348715.32700000005</v>
      </c>
      <c r="AL3263" s="14">
        <f t="shared" si="7473"/>
        <v>298957.90000000002</v>
      </c>
      <c r="AM3263" s="14">
        <f t="shared" si="7474"/>
        <v>298957.90000000002</v>
      </c>
      <c r="AN3263" s="14">
        <f t="shared" ref="AN3263:AO3263" si="7503">AN3264+AN3267+AN3270</f>
        <v>0</v>
      </c>
      <c r="AO3263" s="14">
        <f t="shared" si="7503"/>
        <v>0</v>
      </c>
      <c r="AP3263" s="14">
        <f t="shared" ref="AP3263:AW3263" si="7504">AP3264+AP3267+AP3270</f>
        <v>0</v>
      </c>
      <c r="AQ3263" s="14">
        <f t="shared" si="7504"/>
        <v>0</v>
      </c>
      <c r="AR3263" s="14">
        <f t="shared" si="7504"/>
        <v>0</v>
      </c>
      <c r="AS3263" s="14">
        <f t="shared" si="7504"/>
        <v>0</v>
      </c>
      <c r="AT3263" s="14">
        <f t="shared" si="7504"/>
        <v>0</v>
      </c>
      <c r="AU3263" s="14">
        <f t="shared" si="7504"/>
        <v>0</v>
      </c>
      <c r="AV3263" s="14">
        <f t="shared" si="7504"/>
        <v>0</v>
      </c>
      <c r="AW3263" s="14">
        <f t="shared" si="7504"/>
        <v>0</v>
      </c>
      <c r="AX3263" s="14">
        <f t="shared" ref="AX3263" si="7505">AX3264+AX3267+AX3270</f>
        <v>0</v>
      </c>
      <c r="AY3263" s="14">
        <f t="shared" si="7386"/>
        <v>348715.32700000005</v>
      </c>
      <c r="AZ3263" s="14">
        <f t="shared" si="7387"/>
        <v>298957.90000000002</v>
      </c>
      <c r="BA3263" s="14">
        <f t="shared" si="7388"/>
        <v>298957.90000000002</v>
      </c>
      <c r="BB3263" s="14">
        <f t="shared" si="7497"/>
        <v>0</v>
      </c>
      <c r="BC3263" s="2"/>
    </row>
    <row r="3264" spans="1:55" ht="63" customHeight="1" x14ac:dyDescent="0.25">
      <c r="A3264" s="33" t="s">
        <v>1291</v>
      </c>
      <c r="B3264" s="33" t="s">
        <v>38</v>
      </c>
      <c r="C3264" s="33" t="s">
        <v>30</v>
      </c>
      <c r="D3264" s="8" t="s">
        <v>392</v>
      </c>
      <c r="E3264" s="8"/>
      <c r="F3264" s="13" t="s">
        <v>1006</v>
      </c>
      <c r="G3264" s="14">
        <f t="shared" si="7493"/>
        <v>104621.4</v>
      </c>
      <c r="H3264" s="14">
        <f t="shared" si="7493"/>
        <v>104621.4</v>
      </c>
      <c r="I3264" s="14">
        <f t="shared" si="7493"/>
        <v>104621.4</v>
      </c>
      <c r="J3264" s="14">
        <f t="shared" si="7493"/>
        <v>0</v>
      </c>
      <c r="K3264" s="14">
        <f t="shared" si="7493"/>
        <v>0</v>
      </c>
      <c r="L3264" s="14">
        <f t="shared" si="7493"/>
        <v>0</v>
      </c>
      <c r="M3264" s="14">
        <f t="shared" si="7434"/>
        <v>104621.4</v>
      </c>
      <c r="N3264" s="14">
        <f t="shared" si="7435"/>
        <v>104621.4</v>
      </c>
      <c r="O3264" s="14">
        <f t="shared" si="7436"/>
        <v>104621.4</v>
      </c>
      <c r="P3264" s="14">
        <f t="shared" si="7494"/>
        <v>0</v>
      </c>
      <c r="Q3264" s="14">
        <f t="shared" si="7494"/>
        <v>0</v>
      </c>
      <c r="R3264" s="14">
        <f t="shared" si="7495"/>
        <v>0</v>
      </c>
      <c r="S3264" s="14">
        <f t="shared" si="7495"/>
        <v>0</v>
      </c>
      <c r="T3264" s="14">
        <f t="shared" si="7495"/>
        <v>0</v>
      </c>
      <c r="U3264" s="14">
        <f t="shared" si="7496"/>
        <v>0</v>
      </c>
      <c r="V3264" s="14">
        <f t="shared" si="7496"/>
        <v>0</v>
      </c>
      <c r="W3264" s="14">
        <f t="shared" si="7496"/>
        <v>0</v>
      </c>
      <c r="X3264" s="14">
        <f t="shared" si="7496"/>
        <v>0</v>
      </c>
      <c r="Y3264" s="14">
        <f t="shared" si="7496"/>
        <v>0</v>
      </c>
      <c r="Z3264" s="14">
        <f t="shared" si="7496"/>
        <v>0</v>
      </c>
      <c r="AA3264" s="14">
        <f t="shared" si="7496"/>
        <v>0</v>
      </c>
      <c r="AB3264" s="14">
        <f t="shared" si="7496"/>
        <v>0</v>
      </c>
      <c r="AC3264" s="14">
        <f t="shared" si="7496"/>
        <v>0</v>
      </c>
      <c r="AD3264" s="14">
        <f t="shared" si="7496"/>
        <v>0</v>
      </c>
      <c r="AE3264" s="14">
        <f t="shared" si="7496"/>
        <v>0</v>
      </c>
      <c r="AF3264" s="14">
        <f t="shared" si="7490"/>
        <v>104621.4</v>
      </c>
      <c r="AG3264" s="14">
        <f t="shared" si="7491"/>
        <v>104621.4</v>
      </c>
      <c r="AH3264" s="14">
        <f t="shared" si="7492"/>
        <v>104621.4</v>
      </c>
      <c r="AI3264" s="14">
        <f t="shared" si="7496"/>
        <v>0</v>
      </c>
      <c r="AJ3264" s="14">
        <f t="shared" si="7496"/>
        <v>0</v>
      </c>
      <c r="AK3264" s="14">
        <f t="shared" si="7472"/>
        <v>104621.4</v>
      </c>
      <c r="AL3264" s="14">
        <f t="shared" si="7473"/>
        <v>104621.4</v>
      </c>
      <c r="AM3264" s="14">
        <f t="shared" si="7474"/>
        <v>104621.4</v>
      </c>
      <c r="AN3264" s="14">
        <f t="shared" si="7496"/>
        <v>0</v>
      </c>
      <c r="AO3264" s="14">
        <f t="shared" si="7496"/>
        <v>0</v>
      </c>
      <c r="AP3264" s="14">
        <f t="shared" si="7496"/>
        <v>0</v>
      </c>
      <c r="AQ3264" s="14">
        <f t="shared" si="7496"/>
        <v>0</v>
      </c>
      <c r="AR3264" s="14">
        <f t="shared" si="7496"/>
        <v>0</v>
      </c>
      <c r="AS3264" s="14">
        <f t="shared" si="7496"/>
        <v>0</v>
      </c>
      <c r="AT3264" s="14">
        <f t="shared" si="7496"/>
        <v>0</v>
      </c>
      <c r="AU3264" s="14">
        <f t="shared" si="7496"/>
        <v>0</v>
      </c>
      <c r="AV3264" s="14">
        <f t="shared" si="7496"/>
        <v>0</v>
      </c>
      <c r="AW3264" s="14">
        <f t="shared" si="7496"/>
        <v>0</v>
      </c>
      <c r="AX3264" s="14">
        <f t="shared" si="7496"/>
        <v>0</v>
      </c>
      <c r="AY3264" s="14">
        <f t="shared" si="7386"/>
        <v>104621.4</v>
      </c>
      <c r="AZ3264" s="14">
        <f t="shared" si="7387"/>
        <v>104621.4</v>
      </c>
      <c r="BA3264" s="14">
        <f t="shared" si="7388"/>
        <v>104621.4</v>
      </c>
      <c r="BB3264" s="14">
        <f t="shared" si="7496"/>
        <v>0</v>
      </c>
      <c r="BC3264" s="2"/>
    </row>
    <row r="3265" spans="1:55" ht="15.75" customHeight="1" x14ac:dyDescent="0.25">
      <c r="A3265" s="33" t="s">
        <v>1291</v>
      </c>
      <c r="B3265" s="33" t="s">
        <v>38</v>
      </c>
      <c r="C3265" s="33" t="s">
        <v>30</v>
      </c>
      <c r="D3265" s="8" t="s">
        <v>392</v>
      </c>
      <c r="E3265" s="43" t="s">
        <v>236</v>
      </c>
      <c r="F3265" s="24" t="s">
        <v>482</v>
      </c>
      <c r="G3265" s="14">
        <f t="shared" si="7493"/>
        <v>104621.4</v>
      </c>
      <c r="H3265" s="14">
        <f t="shared" si="7493"/>
        <v>104621.4</v>
      </c>
      <c r="I3265" s="14">
        <f t="shared" si="7493"/>
        <v>104621.4</v>
      </c>
      <c r="J3265" s="14">
        <f t="shared" si="7493"/>
        <v>0</v>
      </c>
      <c r="K3265" s="14">
        <f t="shared" si="7493"/>
        <v>0</v>
      </c>
      <c r="L3265" s="14">
        <f t="shared" si="7493"/>
        <v>0</v>
      </c>
      <c r="M3265" s="14">
        <f t="shared" si="7434"/>
        <v>104621.4</v>
      </c>
      <c r="N3265" s="14">
        <f t="shared" si="7435"/>
        <v>104621.4</v>
      </c>
      <c r="O3265" s="14">
        <f t="shared" si="7436"/>
        <v>104621.4</v>
      </c>
      <c r="P3265" s="14">
        <f t="shared" si="7494"/>
        <v>0</v>
      </c>
      <c r="Q3265" s="14">
        <f t="shared" si="7494"/>
        <v>0</v>
      </c>
      <c r="R3265" s="14">
        <f t="shared" si="7495"/>
        <v>0</v>
      </c>
      <c r="S3265" s="14">
        <f t="shared" si="7495"/>
        <v>0</v>
      </c>
      <c r="T3265" s="14">
        <f t="shared" si="7495"/>
        <v>0</v>
      </c>
      <c r="U3265" s="14">
        <f t="shared" si="7496"/>
        <v>0</v>
      </c>
      <c r="V3265" s="14">
        <f t="shared" si="7496"/>
        <v>0</v>
      </c>
      <c r="W3265" s="14">
        <f t="shared" si="7496"/>
        <v>0</v>
      </c>
      <c r="X3265" s="14">
        <f t="shared" si="7496"/>
        <v>0</v>
      </c>
      <c r="Y3265" s="14">
        <f t="shared" si="7496"/>
        <v>0</v>
      </c>
      <c r="Z3265" s="14">
        <f t="shared" si="7496"/>
        <v>0</v>
      </c>
      <c r="AA3265" s="14">
        <f t="shared" si="7496"/>
        <v>0</v>
      </c>
      <c r="AB3265" s="14">
        <f t="shared" si="7496"/>
        <v>0</v>
      </c>
      <c r="AC3265" s="14">
        <f t="shared" si="7496"/>
        <v>0</v>
      </c>
      <c r="AD3265" s="14">
        <f t="shared" si="7496"/>
        <v>0</v>
      </c>
      <c r="AE3265" s="14">
        <f t="shared" si="7496"/>
        <v>0</v>
      </c>
      <c r="AF3265" s="14">
        <f t="shared" si="7490"/>
        <v>104621.4</v>
      </c>
      <c r="AG3265" s="14">
        <f t="shared" si="7491"/>
        <v>104621.4</v>
      </c>
      <c r="AH3265" s="14">
        <f t="shared" si="7492"/>
        <v>104621.4</v>
      </c>
      <c r="AI3265" s="14">
        <f t="shared" si="7496"/>
        <v>0</v>
      </c>
      <c r="AJ3265" s="14">
        <f t="shared" si="7496"/>
        <v>0</v>
      </c>
      <c r="AK3265" s="14">
        <f t="shared" si="7472"/>
        <v>104621.4</v>
      </c>
      <c r="AL3265" s="14">
        <f t="shared" si="7473"/>
        <v>104621.4</v>
      </c>
      <c r="AM3265" s="14">
        <f t="shared" si="7474"/>
        <v>104621.4</v>
      </c>
      <c r="AN3265" s="14">
        <f t="shared" si="7496"/>
        <v>0</v>
      </c>
      <c r="AO3265" s="14">
        <f t="shared" si="7496"/>
        <v>0</v>
      </c>
      <c r="AP3265" s="14">
        <f t="shared" si="7496"/>
        <v>0</v>
      </c>
      <c r="AQ3265" s="14">
        <f t="shared" si="7496"/>
        <v>0</v>
      </c>
      <c r="AR3265" s="14">
        <f t="shared" si="7496"/>
        <v>0</v>
      </c>
      <c r="AS3265" s="14">
        <f t="shared" si="7496"/>
        <v>0</v>
      </c>
      <c r="AT3265" s="14">
        <f t="shared" si="7496"/>
        <v>0</v>
      </c>
      <c r="AU3265" s="14">
        <f t="shared" si="7496"/>
        <v>0</v>
      </c>
      <c r="AV3265" s="14">
        <f t="shared" si="7496"/>
        <v>0</v>
      </c>
      <c r="AW3265" s="14">
        <f t="shared" si="7496"/>
        <v>0</v>
      </c>
      <c r="AX3265" s="14">
        <f t="shared" si="7496"/>
        <v>0</v>
      </c>
      <c r="AY3265" s="14">
        <f t="shared" si="7386"/>
        <v>104621.4</v>
      </c>
      <c r="AZ3265" s="14">
        <f t="shared" si="7387"/>
        <v>104621.4</v>
      </c>
      <c r="BA3265" s="14">
        <f t="shared" si="7388"/>
        <v>104621.4</v>
      </c>
      <c r="BB3265" s="14">
        <f t="shared" si="7496"/>
        <v>0</v>
      </c>
      <c r="BC3265" s="2"/>
    </row>
    <row r="3266" spans="1:55" ht="63" customHeight="1" x14ac:dyDescent="0.25">
      <c r="A3266" s="33" t="s">
        <v>1291</v>
      </c>
      <c r="B3266" s="33" t="s">
        <v>38</v>
      </c>
      <c r="C3266" s="33" t="s">
        <v>30</v>
      </c>
      <c r="D3266" s="8" t="s">
        <v>392</v>
      </c>
      <c r="E3266" s="43" t="s">
        <v>1307</v>
      </c>
      <c r="F3266" s="18" t="s">
        <v>490</v>
      </c>
      <c r="G3266" s="14">
        <v>104621.4</v>
      </c>
      <c r="H3266" s="14">
        <v>104621.4</v>
      </c>
      <c r="I3266" s="14">
        <v>104621.4</v>
      </c>
      <c r="J3266" s="14"/>
      <c r="K3266" s="14"/>
      <c r="L3266" s="14"/>
      <c r="M3266" s="14">
        <f t="shared" si="7434"/>
        <v>104621.4</v>
      </c>
      <c r="N3266" s="14">
        <f t="shared" si="7435"/>
        <v>104621.4</v>
      </c>
      <c r="O3266" s="14">
        <f t="shared" si="7436"/>
        <v>104621.4</v>
      </c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>
        <f t="shared" si="7490"/>
        <v>104621.4</v>
      </c>
      <c r="AG3266" s="14">
        <f t="shared" si="7491"/>
        <v>104621.4</v>
      </c>
      <c r="AH3266" s="14">
        <f t="shared" si="7492"/>
        <v>104621.4</v>
      </c>
      <c r="AI3266" s="14"/>
      <c r="AJ3266" s="14"/>
      <c r="AK3266" s="14">
        <f t="shared" si="7472"/>
        <v>104621.4</v>
      </c>
      <c r="AL3266" s="14">
        <f t="shared" si="7473"/>
        <v>104621.4</v>
      </c>
      <c r="AM3266" s="14">
        <f t="shared" si="7474"/>
        <v>104621.4</v>
      </c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/>
      <c r="AX3266" s="14"/>
      <c r="AY3266" s="14">
        <f t="shared" si="7386"/>
        <v>104621.4</v>
      </c>
      <c r="AZ3266" s="14">
        <f t="shared" si="7387"/>
        <v>104621.4</v>
      </c>
      <c r="BA3266" s="14">
        <f t="shared" si="7388"/>
        <v>104621.4</v>
      </c>
      <c r="BB3266" s="14"/>
      <c r="BC3266" s="2"/>
    </row>
    <row r="3267" spans="1:55" ht="63" customHeight="1" x14ac:dyDescent="0.25">
      <c r="A3267" s="33" t="s">
        <v>1291</v>
      </c>
      <c r="B3267" s="33" t="s">
        <v>38</v>
      </c>
      <c r="C3267" s="33" t="s">
        <v>30</v>
      </c>
      <c r="D3267" s="8" t="s">
        <v>394</v>
      </c>
      <c r="E3267" s="8"/>
      <c r="F3267" s="18" t="s">
        <v>1343</v>
      </c>
      <c r="G3267" s="14">
        <f t="shared" ref="G3267:L3271" si="7506">G3268</f>
        <v>14481</v>
      </c>
      <c r="H3267" s="14">
        <f t="shared" si="7506"/>
        <v>14481</v>
      </c>
      <c r="I3267" s="14">
        <f t="shared" si="7506"/>
        <v>14481</v>
      </c>
      <c r="J3267" s="14">
        <f t="shared" si="7506"/>
        <v>0</v>
      </c>
      <c r="K3267" s="14">
        <f t="shared" si="7506"/>
        <v>0</v>
      </c>
      <c r="L3267" s="14">
        <f t="shared" si="7506"/>
        <v>0</v>
      </c>
      <c r="M3267" s="14">
        <f t="shared" si="7434"/>
        <v>14481</v>
      </c>
      <c r="N3267" s="14">
        <f t="shared" si="7435"/>
        <v>14481</v>
      </c>
      <c r="O3267" s="14">
        <f t="shared" si="7436"/>
        <v>14481</v>
      </c>
      <c r="P3267" s="14">
        <f t="shared" ref="P3267:Q3271" si="7507">P3268</f>
        <v>0</v>
      </c>
      <c r="Q3267" s="14">
        <f t="shared" si="7507"/>
        <v>0</v>
      </c>
      <c r="R3267" s="14">
        <f t="shared" ref="R3267:T3271" si="7508">R3268</f>
        <v>0</v>
      </c>
      <c r="S3267" s="14">
        <f t="shared" si="7508"/>
        <v>0</v>
      </c>
      <c r="T3267" s="14">
        <f t="shared" si="7508"/>
        <v>0</v>
      </c>
      <c r="U3267" s="14">
        <f t="shared" ref="U3267:BB3271" si="7509">U3268</f>
        <v>0</v>
      </c>
      <c r="V3267" s="14">
        <f t="shared" si="7509"/>
        <v>0</v>
      </c>
      <c r="W3267" s="14">
        <f t="shared" si="7509"/>
        <v>0</v>
      </c>
      <c r="X3267" s="14">
        <f t="shared" si="7509"/>
        <v>0</v>
      </c>
      <c r="Y3267" s="14">
        <f t="shared" si="7509"/>
        <v>0</v>
      </c>
      <c r="Z3267" s="14">
        <f t="shared" si="7509"/>
        <v>0</v>
      </c>
      <c r="AA3267" s="14">
        <f t="shared" si="7509"/>
        <v>0</v>
      </c>
      <c r="AB3267" s="14">
        <f t="shared" si="7509"/>
        <v>0</v>
      </c>
      <c r="AC3267" s="14">
        <f t="shared" si="7509"/>
        <v>0</v>
      </c>
      <c r="AD3267" s="14">
        <f t="shared" si="7509"/>
        <v>0</v>
      </c>
      <c r="AE3267" s="14">
        <f t="shared" si="7509"/>
        <v>0</v>
      </c>
      <c r="AF3267" s="14">
        <f t="shared" si="7490"/>
        <v>14481</v>
      </c>
      <c r="AG3267" s="14">
        <f t="shared" si="7491"/>
        <v>14481</v>
      </c>
      <c r="AH3267" s="14">
        <f t="shared" si="7492"/>
        <v>14481</v>
      </c>
      <c r="AI3267" s="14">
        <f t="shared" si="7509"/>
        <v>0</v>
      </c>
      <c r="AJ3267" s="14">
        <f t="shared" si="7509"/>
        <v>0</v>
      </c>
      <c r="AK3267" s="14">
        <f t="shared" si="7472"/>
        <v>14481</v>
      </c>
      <c r="AL3267" s="14">
        <f t="shared" si="7473"/>
        <v>14481</v>
      </c>
      <c r="AM3267" s="14">
        <f t="shared" si="7474"/>
        <v>14481</v>
      </c>
      <c r="AN3267" s="14">
        <f t="shared" si="7509"/>
        <v>0</v>
      </c>
      <c r="AO3267" s="14">
        <f t="shared" si="7509"/>
        <v>0</v>
      </c>
      <c r="AP3267" s="14">
        <f t="shared" si="7509"/>
        <v>0</v>
      </c>
      <c r="AQ3267" s="14">
        <f t="shared" si="7509"/>
        <v>0</v>
      </c>
      <c r="AR3267" s="14">
        <f t="shared" si="7509"/>
        <v>0</v>
      </c>
      <c r="AS3267" s="14">
        <f t="shared" si="7509"/>
        <v>0</v>
      </c>
      <c r="AT3267" s="14">
        <f t="shared" si="7509"/>
        <v>0</v>
      </c>
      <c r="AU3267" s="14">
        <f t="shared" si="7509"/>
        <v>0</v>
      </c>
      <c r="AV3267" s="14">
        <f t="shared" si="7509"/>
        <v>0</v>
      </c>
      <c r="AW3267" s="14">
        <f t="shared" si="7509"/>
        <v>0</v>
      </c>
      <c r="AX3267" s="14">
        <f t="shared" si="7509"/>
        <v>0</v>
      </c>
      <c r="AY3267" s="14">
        <f t="shared" si="7386"/>
        <v>14481</v>
      </c>
      <c r="AZ3267" s="14">
        <f t="shared" si="7387"/>
        <v>14481</v>
      </c>
      <c r="BA3267" s="14">
        <f t="shared" si="7388"/>
        <v>14481</v>
      </c>
      <c r="BB3267" s="14">
        <f t="shared" si="7509"/>
        <v>0</v>
      </c>
      <c r="BC3267" s="2"/>
    </row>
    <row r="3268" spans="1:55" ht="15.75" customHeight="1" x14ac:dyDescent="0.25">
      <c r="A3268" s="33" t="s">
        <v>1291</v>
      </c>
      <c r="B3268" s="33" t="s">
        <v>38</v>
      </c>
      <c r="C3268" s="33" t="s">
        <v>30</v>
      </c>
      <c r="D3268" s="8" t="s">
        <v>394</v>
      </c>
      <c r="E3268" s="43" t="s">
        <v>236</v>
      </c>
      <c r="F3268" s="24" t="s">
        <v>482</v>
      </c>
      <c r="G3268" s="14">
        <f t="shared" si="7506"/>
        <v>14481</v>
      </c>
      <c r="H3268" s="14">
        <f t="shared" si="7506"/>
        <v>14481</v>
      </c>
      <c r="I3268" s="14">
        <f t="shared" si="7506"/>
        <v>14481</v>
      </c>
      <c r="J3268" s="14">
        <f t="shared" si="7506"/>
        <v>0</v>
      </c>
      <c r="K3268" s="14">
        <f t="shared" si="7506"/>
        <v>0</v>
      </c>
      <c r="L3268" s="14">
        <f t="shared" si="7506"/>
        <v>0</v>
      </c>
      <c r="M3268" s="14">
        <f t="shared" si="7434"/>
        <v>14481</v>
      </c>
      <c r="N3268" s="14">
        <f t="shared" si="7435"/>
        <v>14481</v>
      </c>
      <c r="O3268" s="14">
        <f t="shared" si="7436"/>
        <v>14481</v>
      </c>
      <c r="P3268" s="14">
        <f t="shared" si="7507"/>
        <v>0</v>
      </c>
      <c r="Q3268" s="14">
        <f t="shared" si="7507"/>
        <v>0</v>
      </c>
      <c r="R3268" s="14">
        <f t="shared" si="7508"/>
        <v>0</v>
      </c>
      <c r="S3268" s="14">
        <f t="shared" si="7508"/>
        <v>0</v>
      </c>
      <c r="T3268" s="14">
        <f t="shared" si="7508"/>
        <v>0</v>
      </c>
      <c r="U3268" s="14">
        <f t="shared" si="7509"/>
        <v>0</v>
      </c>
      <c r="V3268" s="14">
        <f t="shared" si="7509"/>
        <v>0</v>
      </c>
      <c r="W3268" s="14">
        <f t="shared" si="7509"/>
        <v>0</v>
      </c>
      <c r="X3268" s="14">
        <f t="shared" si="7509"/>
        <v>0</v>
      </c>
      <c r="Y3268" s="14">
        <f t="shared" si="7509"/>
        <v>0</v>
      </c>
      <c r="Z3268" s="14">
        <f t="shared" si="7509"/>
        <v>0</v>
      </c>
      <c r="AA3268" s="14">
        <f t="shared" si="7509"/>
        <v>0</v>
      </c>
      <c r="AB3268" s="14">
        <f t="shared" si="7509"/>
        <v>0</v>
      </c>
      <c r="AC3268" s="14">
        <f t="shared" si="7509"/>
        <v>0</v>
      </c>
      <c r="AD3268" s="14">
        <f t="shared" si="7509"/>
        <v>0</v>
      </c>
      <c r="AE3268" s="14">
        <f t="shared" si="7509"/>
        <v>0</v>
      </c>
      <c r="AF3268" s="14">
        <f t="shared" si="7490"/>
        <v>14481</v>
      </c>
      <c r="AG3268" s="14">
        <f t="shared" si="7491"/>
        <v>14481</v>
      </c>
      <c r="AH3268" s="14">
        <f t="shared" si="7492"/>
        <v>14481</v>
      </c>
      <c r="AI3268" s="14">
        <f t="shared" si="7509"/>
        <v>0</v>
      </c>
      <c r="AJ3268" s="14">
        <f t="shared" si="7509"/>
        <v>0</v>
      </c>
      <c r="AK3268" s="14">
        <f t="shared" si="7472"/>
        <v>14481</v>
      </c>
      <c r="AL3268" s="14">
        <f t="shared" si="7473"/>
        <v>14481</v>
      </c>
      <c r="AM3268" s="14">
        <f t="shared" si="7474"/>
        <v>14481</v>
      </c>
      <c r="AN3268" s="14">
        <f t="shared" si="7509"/>
        <v>0</v>
      </c>
      <c r="AO3268" s="14">
        <f t="shared" si="7509"/>
        <v>0</v>
      </c>
      <c r="AP3268" s="14">
        <f t="shared" si="7509"/>
        <v>0</v>
      </c>
      <c r="AQ3268" s="14">
        <f t="shared" si="7509"/>
        <v>0</v>
      </c>
      <c r="AR3268" s="14">
        <f t="shared" si="7509"/>
        <v>0</v>
      </c>
      <c r="AS3268" s="14">
        <f t="shared" si="7509"/>
        <v>0</v>
      </c>
      <c r="AT3268" s="14">
        <f t="shared" si="7509"/>
        <v>0</v>
      </c>
      <c r="AU3268" s="14">
        <f t="shared" si="7509"/>
        <v>0</v>
      </c>
      <c r="AV3268" s="14">
        <f t="shared" si="7509"/>
        <v>0</v>
      </c>
      <c r="AW3268" s="14">
        <f t="shared" si="7509"/>
        <v>0</v>
      </c>
      <c r="AX3268" s="14">
        <f t="shared" si="7509"/>
        <v>0</v>
      </c>
      <c r="AY3268" s="14">
        <f t="shared" si="7386"/>
        <v>14481</v>
      </c>
      <c r="AZ3268" s="14">
        <f t="shared" si="7387"/>
        <v>14481</v>
      </c>
      <c r="BA3268" s="14">
        <f t="shared" si="7388"/>
        <v>14481</v>
      </c>
      <c r="BB3268" s="14">
        <f t="shared" si="7509"/>
        <v>0</v>
      </c>
      <c r="BC3268" s="2"/>
    </row>
    <row r="3269" spans="1:55" ht="63" customHeight="1" x14ac:dyDescent="0.25">
      <c r="A3269" s="33" t="s">
        <v>1291</v>
      </c>
      <c r="B3269" s="33" t="s">
        <v>38</v>
      </c>
      <c r="C3269" s="33" t="s">
        <v>30</v>
      </c>
      <c r="D3269" s="8" t="s">
        <v>394</v>
      </c>
      <c r="E3269" s="43" t="s">
        <v>1307</v>
      </c>
      <c r="F3269" s="18" t="s">
        <v>490</v>
      </c>
      <c r="G3269" s="14">
        <v>14481</v>
      </c>
      <c r="H3269" s="14">
        <v>14481</v>
      </c>
      <c r="I3269" s="14">
        <v>14481</v>
      </c>
      <c r="J3269" s="14"/>
      <c r="K3269" s="14"/>
      <c r="L3269" s="14"/>
      <c r="M3269" s="14">
        <f t="shared" si="7434"/>
        <v>14481</v>
      </c>
      <c r="N3269" s="14">
        <f t="shared" si="7435"/>
        <v>14481</v>
      </c>
      <c r="O3269" s="14">
        <f t="shared" si="7436"/>
        <v>14481</v>
      </c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>
        <f t="shared" si="7490"/>
        <v>14481</v>
      </c>
      <c r="AG3269" s="14">
        <f t="shared" si="7491"/>
        <v>14481</v>
      </c>
      <c r="AH3269" s="14">
        <f t="shared" si="7492"/>
        <v>14481</v>
      </c>
      <c r="AI3269" s="14"/>
      <c r="AJ3269" s="14"/>
      <c r="AK3269" s="14">
        <f t="shared" si="7472"/>
        <v>14481</v>
      </c>
      <c r="AL3269" s="14">
        <f t="shared" si="7473"/>
        <v>14481</v>
      </c>
      <c r="AM3269" s="14">
        <f t="shared" si="7474"/>
        <v>14481</v>
      </c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>
        <f t="shared" si="7386"/>
        <v>14481</v>
      </c>
      <c r="AZ3269" s="14">
        <f t="shared" si="7387"/>
        <v>14481</v>
      </c>
      <c r="BA3269" s="14">
        <f t="shared" si="7388"/>
        <v>14481</v>
      </c>
      <c r="BB3269" s="14"/>
      <c r="BC3269" s="2"/>
    </row>
    <row r="3270" spans="1:55" ht="94.5" x14ac:dyDescent="0.25">
      <c r="A3270" s="33" t="s">
        <v>1291</v>
      </c>
      <c r="B3270" s="33" t="s">
        <v>38</v>
      </c>
      <c r="C3270" s="33" t="s">
        <v>30</v>
      </c>
      <c r="D3270" s="8" t="s">
        <v>747</v>
      </c>
      <c r="E3270" s="8"/>
      <c r="F3270" s="13" t="s">
        <v>1008</v>
      </c>
      <c r="G3270" s="14">
        <f t="shared" si="7506"/>
        <v>179855.5</v>
      </c>
      <c r="H3270" s="14">
        <f t="shared" si="7506"/>
        <v>179855.5</v>
      </c>
      <c r="I3270" s="14">
        <f t="shared" si="7506"/>
        <v>179855.5</v>
      </c>
      <c r="J3270" s="14">
        <f t="shared" si="7506"/>
        <v>0</v>
      </c>
      <c r="K3270" s="14">
        <f t="shared" si="7506"/>
        <v>0</v>
      </c>
      <c r="L3270" s="14">
        <f t="shared" si="7506"/>
        <v>0</v>
      </c>
      <c r="M3270" s="14">
        <f t="shared" si="7434"/>
        <v>179855.5</v>
      </c>
      <c r="N3270" s="14">
        <f t="shared" si="7435"/>
        <v>179855.5</v>
      </c>
      <c r="O3270" s="14">
        <f t="shared" si="7436"/>
        <v>179855.5</v>
      </c>
      <c r="P3270" s="14">
        <f t="shared" si="7507"/>
        <v>0</v>
      </c>
      <c r="Q3270" s="14">
        <f t="shared" si="7507"/>
        <v>0</v>
      </c>
      <c r="R3270" s="14">
        <f t="shared" si="7508"/>
        <v>0</v>
      </c>
      <c r="S3270" s="14">
        <f t="shared" si="7508"/>
        <v>0</v>
      </c>
      <c r="T3270" s="14">
        <f t="shared" si="7508"/>
        <v>0</v>
      </c>
      <c r="U3270" s="14">
        <f t="shared" si="7509"/>
        <v>0</v>
      </c>
      <c r="V3270" s="14">
        <f t="shared" si="7509"/>
        <v>49757.427000000003</v>
      </c>
      <c r="W3270" s="14">
        <f t="shared" si="7509"/>
        <v>0</v>
      </c>
      <c r="X3270" s="14">
        <f t="shared" si="7509"/>
        <v>0</v>
      </c>
      <c r="Y3270" s="14">
        <f t="shared" si="7509"/>
        <v>0</v>
      </c>
      <c r="Z3270" s="14">
        <f t="shared" si="7509"/>
        <v>0</v>
      </c>
      <c r="AA3270" s="14">
        <f t="shared" si="7509"/>
        <v>0</v>
      </c>
      <c r="AB3270" s="14">
        <f t="shared" si="7509"/>
        <v>0</v>
      </c>
      <c r="AC3270" s="14">
        <f t="shared" si="7509"/>
        <v>0</v>
      </c>
      <c r="AD3270" s="14">
        <f t="shared" si="7509"/>
        <v>0</v>
      </c>
      <c r="AE3270" s="14">
        <f t="shared" si="7509"/>
        <v>0</v>
      </c>
      <c r="AF3270" s="14">
        <f t="shared" si="7490"/>
        <v>229612.927</v>
      </c>
      <c r="AG3270" s="14">
        <f t="shared" si="7491"/>
        <v>179855.5</v>
      </c>
      <c r="AH3270" s="14">
        <f t="shared" si="7492"/>
        <v>179855.5</v>
      </c>
      <c r="AI3270" s="14">
        <f t="shared" si="7509"/>
        <v>0</v>
      </c>
      <c r="AJ3270" s="14">
        <f t="shared" si="7509"/>
        <v>0</v>
      </c>
      <c r="AK3270" s="14">
        <f t="shared" si="7472"/>
        <v>229612.927</v>
      </c>
      <c r="AL3270" s="14">
        <f t="shared" si="7473"/>
        <v>179855.5</v>
      </c>
      <c r="AM3270" s="14">
        <f t="shared" si="7474"/>
        <v>179855.5</v>
      </c>
      <c r="AN3270" s="14">
        <f t="shared" si="7509"/>
        <v>0</v>
      </c>
      <c r="AO3270" s="14">
        <f t="shared" si="7509"/>
        <v>0</v>
      </c>
      <c r="AP3270" s="14">
        <f t="shared" si="7509"/>
        <v>0</v>
      </c>
      <c r="AQ3270" s="14">
        <f t="shared" si="7509"/>
        <v>0</v>
      </c>
      <c r="AR3270" s="14">
        <f t="shared" si="7509"/>
        <v>0</v>
      </c>
      <c r="AS3270" s="14">
        <f t="shared" si="7509"/>
        <v>0</v>
      </c>
      <c r="AT3270" s="14">
        <f t="shared" si="7509"/>
        <v>0</v>
      </c>
      <c r="AU3270" s="14">
        <f t="shared" si="7509"/>
        <v>0</v>
      </c>
      <c r="AV3270" s="14">
        <f t="shared" si="7509"/>
        <v>0</v>
      </c>
      <c r="AW3270" s="14">
        <f t="shared" si="7509"/>
        <v>0</v>
      </c>
      <c r="AX3270" s="14">
        <f t="shared" si="7509"/>
        <v>0</v>
      </c>
      <c r="AY3270" s="14">
        <f t="shared" si="7386"/>
        <v>229612.927</v>
      </c>
      <c r="AZ3270" s="14">
        <f t="shared" si="7387"/>
        <v>179855.5</v>
      </c>
      <c r="BA3270" s="14">
        <f t="shared" si="7388"/>
        <v>179855.5</v>
      </c>
      <c r="BB3270" s="14">
        <f t="shared" si="7509"/>
        <v>0</v>
      </c>
      <c r="BC3270" s="2"/>
    </row>
    <row r="3271" spans="1:55" x14ac:dyDescent="0.25">
      <c r="A3271" s="33" t="s">
        <v>1291</v>
      </c>
      <c r="B3271" s="33" t="s">
        <v>38</v>
      </c>
      <c r="C3271" s="33" t="s">
        <v>30</v>
      </c>
      <c r="D3271" s="8" t="s">
        <v>747</v>
      </c>
      <c r="E3271" s="43" t="s">
        <v>236</v>
      </c>
      <c r="F3271" s="24" t="s">
        <v>482</v>
      </c>
      <c r="G3271" s="14">
        <f t="shared" si="7506"/>
        <v>179855.5</v>
      </c>
      <c r="H3271" s="14">
        <f t="shared" si="7506"/>
        <v>179855.5</v>
      </c>
      <c r="I3271" s="14">
        <f t="shared" si="7506"/>
        <v>179855.5</v>
      </c>
      <c r="J3271" s="14">
        <f t="shared" si="7506"/>
        <v>0</v>
      </c>
      <c r="K3271" s="14">
        <f t="shared" si="7506"/>
        <v>0</v>
      </c>
      <c r="L3271" s="14">
        <f t="shared" si="7506"/>
        <v>0</v>
      </c>
      <c r="M3271" s="14">
        <f t="shared" si="7434"/>
        <v>179855.5</v>
      </c>
      <c r="N3271" s="14">
        <f t="shared" si="7435"/>
        <v>179855.5</v>
      </c>
      <c r="O3271" s="14">
        <f t="shared" si="7436"/>
        <v>179855.5</v>
      </c>
      <c r="P3271" s="14">
        <f t="shared" si="7507"/>
        <v>0</v>
      </c>
      <c r="Q3271" s="14">
        <f t="shared" si="7507"/>
        <v>0</v>
      </c>
      <c r="R3271" s="14">
        <f t="shared" si="7508"/>
        <v>0</v>
      </c>
      <c r="S3271" s="14">
        <f t="shared" si="7508"/>
        <v>0</v>
      </c>
      <c r="T3271" s="14">
        <f t="shared" si="7508"/>
        <v>0</v>
      </c>
      <c r="U3271" s="14">
        <f t="shared" si="7509"/>
        <v>0</v>
      </c>
      <c r="V3271" s="14">
        <f t="shared" si="7509"/>
        <v>49757.427000000003</v>
      </c>
      <c r="W3271" s="14">
        <f t="shared" si="7509"/>
        <v>0</v>
      </c>
      <c r="X3271" s="14">
        <f t="shared" si="7509"/>
        <v>0</v>
      </c>
      <c r="Y3271" s="14">
        <f t="shared" si="7509"/>
        <v>0</v>
      </c>
      <c r="Z3271" s="14">
        <f t="shared" si="7509"/>
        <v>0</v>
      </c>
      <c r="AA3271" s="14">
        <f t="shared" si="7509"/>
        <v>0</v>
      </c>
      <c r="AB3271" s="14">
        <f t="shared" si="7509"/>
        <v>0</v>
      </c>
      <c r="AC3271" s="14">
        <f t="shared" si="7509"/>
        <v>0</v>
      </c>
      <c r="AD3271" s="14">
        <f t="shared" si="7509"/>
        <v>0</v>
      </c>
      <c r="AE3271" s="14">
        <f t="shared" si="7509"/>
        <v>0</v>
      </c>
      <c r="AF3271" s="14">
        <f t="shared" si="7490"/>
        <v>229612.927</v>
      </c>
      <c r="AG3271" s="14">
        <f t="shared" si="7491"/>
        <v>179855.5</v>
      </c>
      <c r="AH3271" s="14">
        <f t="shared" si="7492"/>
        <v>179855.5</v>
      </c>
      <c r="AI3271" s="14">
        <f t="shared" si="7509"/>
        <v>0</v>
      </c>
      <c r="AJ3271" s="14">
        <f t="shared" si="7509"/>
        <v>0</v>
      </c>
      <c r="AK3271" s="14">
        <f t="shared" si="7472"/>
        <v>229612.927</v>
      </c>
      <c r="AL3271" s="14">
        <f t="shared" si="7473"/>
        <v>179855.5</v>
      </c>
      <c r="AM3271" s="14">
        <f t="shared" si="7474"/>
        <v>179855.5</v>
      </c>
      <c r="AN3271" s="14">
        <f t="shared" si="7509"/>
        <v>0</v>
      </c>
      <c r="AO3271" s="14">
        <f t="shared" si="7509"/>
        <v>0</v>
      </c>
      <c r="AP3271" s="14">
        <f t="shared" si="7509"/>
        <v>0</v>
      </c>
      <c r="AQ3271" s="14">
        <f t="shared" si="7509"/>
        <v>0</v>
      </c>
      <c r="AR3271" s="14">
        <f t="shared" si="7509"/>
        <v>0</v>
      </c>
      <c r="AS3271" s="14">
        <f t="shared" si="7509"/>
        <v>0</v>
      </c>
      <c r="AT3271" s="14">
        <f t="shared" si="7509"/>
        <v>0</v>
      </c>
      <c r="AU3271" s="14">
        <f t="shared" si="7509"/>
        <v>0</v>
      </c>
      <c r="AV3271" s="14">
        <f t="shared" si="7509"/>
        <v>0</v>
      </c>
      <c r="AW3271" s="14">
        <f t="shared" si="7509"/>
        <v>0</v>
      </c>
      <c r="AX3271" s="14">
        <f t="shared" si="7509"/>
        <v>0</v>
      </c>
      <c r="AY3271" s="14">
        <f t="shared" si="7386"/>
        <v>229612.927</v>
      </c>
      <c r="AZ3271" s="14">
        <f t="shared" si="7387"/>
        <v>179855.5</v>
      </c>
      <c r="BA3271" s="14">
        <f t="shared" si="7388"/>
        <v>179855.5</v>
      </c>
      <c r="BB3271" s="14">
        <f t="shared" si="7509"/>
        <v>0</v>
      </c>
      <c r="BC3271" s="2"/>
    </row>
    <row r="3272" spans="1:55" ht="63" x14ac:dyDescent="0.25">
      <c r="A3272" s="33" t="s">
        <v>1291</v>
      </c>
      <c r="B3272" s="33" t="s">
        <v>38</v>
      </c>
      <c r="C3272" s="33" t="s">
        <v>30</v>
      </c>
      <c r="D3272" s="8" t="s">
        <v>747</v>
      </c>
      <c r="E3272" s="43" t="s">
        <v>1307</v>
      </c>
      <c r="F3272" s="18" t="s">
        <v>490</v>
      </c>
      <c r="G3272" s="14">
        <v>179855.5</v>
      </c>
      <c r="H3272" s="14">
        <v>179855.5</v>
      </c>
      <c r="I3272" s="14">
        <v>179855.5</v>
      </c>
      <c r="J3272" s="14"/>
      <c r="K3272" s="14"/>
      <c r="L3272" s="14"/>
      <c r="M3272" s="14">
        <f t="shared" si="7434"/>
        <v>179855.5</v>
      </c>
      <c r="N3272" s="14">
        <f t="shared" si="7435"/>
        <v>179855.5</v>
      </c>
      <c r="O3272" s="14">
        <f t="shared" si="7436"/>
        <v>179855.5</v>
      </c>
      <c r="P3272" s="14"/>
      <c r="Q3272" s="14"/>
      <c r="R3272" s="14"/>
      <c r="S3272" s="14"/>
      <c r="T3272" s="14"/>
      <c r="U3272" s="14"/>
      <c r="V3272" s="14">
        <v>49757.427000000003</v>
      </c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>
        <f t="shared" si="7490"/>
        <v>229612.927</v>
      </c>
      <c r="AG3272" s="14">
        <f t="shared" si="7491"/>
        <v>179855.5</v>
      </c>
      <c r="AH3272" s="14">
        <f t="shared" si="7492"/>
        <v>179855.5</v>
      </c>
      <c r="AI3272" s="14"/>
      <c r="AJ3272" s="14"/>
      <c r="AK3272" s="14">
        <f t="shared" si="7472"/>
        <v>229612.927</v>
      </c>
      <c r="AL3272" s="14">
        <f t="shared" si="7473"/>
        <v>179855.5</v>
      </c>
      <c r="AM3272" s="14">
        <f t="shared" si="7474"/>
        <v>179855.5</v>
      </c>
      <c r="AN3272" s="14"/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>
        <f t="shared" si="7386"/>
        <v>229612.927</v>
      </c>
      <c r="AZ3272" s="14">
        <f t="shared" si="7387"/>
        <v>179855.5</v>
      </c>
      <c r="BA3272" s="14">
        <f t="shared" si="7388"/>
        <v>179855.5</v>
      </c>
      <c r="BB3272" s="14"/>
      <c r="BC3272" s="2"/>
    </row>
    <row r="3273" spans="1:55" s="3" customFormat="1" ht="31.5" customHeight="1" x14ac:dyDescent="0.25">
      <c r="A3273" s="4" t="s">
        <v>77</v>
      </c>
      <c r="B3273" s="4"/>
      <c r="C3273" s="4"/>
      <c r="D3273" s="4"/>
      <c r="E3273" s="4"/>
      <c r="F3273" s="5" t="s">
        <v>103</v>
      </c>
      <c r="G3273" s="15">
        <f>G3274+G3293+G3301</f>
        <v>51500.100000000006</v>
      </c>
      <c r="H3273" s="15">
        <f>H3274+H3293+H3301</f>
        <v>51499.900000000009</v>
      </c>
      <c r="I3273" s="15">
        <f>I3274+I3293+I3301</f>
        <v>51498.600000000006</v>
      </c>
      <c r="J3273" s="15">
        <f t="shared" ref="J3273:L3273" si="7510">J3274+J3293+J3301</f>
        <v>-194.6</v>
      </c>
      <c r="K3273" s="15">
        <f t="shared" si="7510"/>
        <v>-194.6</v>
      </c>
      <c r="L3273" s="15">
        <f t="shared" si="7510"/>
        <v>-194.6</v>
      </c>
      <c r="M3273" s="15">
        <f t="shared" si="7434"/>
        <v>51305.500000000007</v>
      </c>
      <c r="N3273" s="15">
        <f t="shared" si="7435"/>
        <v>51305.30000000001</v>
      </c>
      <c r="O3273" s="15">
        <f t="shared" si="7436"/>
        <v>51304.000000000007</v>
      </c>
      <c r="P3273" s="15">
        <f>P3274+P3293+P3301</f>
        <v>0</v>
      </c>
      <c r="Q3273" s="15">
        <f>Q3274+Q3293+Q3301</f>
        <v>0</v>
      </c>
      <c r="R3273" s="15">
        <f t="shared" ref="R3273:T3273" si="7511">R3274+R3293+R3301</f>
        <v>0</v>
      </c>
      <c r="S3273" s="15">
        <f t="shared" si="7511"/>
        <v>0</v>
      </c>
      <c r="T3273" s="15">
        <f t="shared" si="7511"/>
        <v>0</v>
      </c>
      <c r="U3273" s="15">
        <f>U3274+U3293+U3301</f>
        <v>0</v>
      </c>
      <c r="V3273" s="15">
        <f>V3274+V3293+V3301</f>
        <v>0</v>
      </c>
      <c r="W3273" s="15">
        <f>W3274+W3293+W3301</f>
        <v>0</v>
      </c>
      <c r="X3273" s="15">
        <f>X3274+X3293+X3301</f>
        <v>0</v>
      </c>
      <c r="Y3273" s="15">
        <f t="shared" ref="Y3273:AC3273" si="7512">Y3274+Y3293+Y3301</f>
        <v>0</v>
      </c>
      <c r="Z3273" s="15">
        <f>Z3274+Z3293+Z3301</f>
        <v>0</v>
      </c>
      <c r="AA3273" s="15">
        <f>AA3274+AA3293+AA3301</f>
        <v>0</v>
      </c>
      <c r="AB3273" s="15">
        <f>AB3274+AB3293+AB3301</f>
        <v>0</v>
      </c>
      <c r="AC3273" s="15">
        <f t="shared" si="7512"/>
        <v>0</v>
      </c>
      <c r="AD3273" s="15">
        <f>AD3274+AD3293+AD3301</f>
        <v>0</v>
      </c>
      <c r="AE3273" s="15">
        <f>AE3274+AE3293+AE3301</f>
        <v>0</v>
      </c>
      <c r="AF3273" s="14">
        <f t="shared" si="7490"/>
        <v>51305.500000000007</v>
      </c>
      <c r="AG3273" s="14">
        <f t="shared" si="7491"/>
        <v>51305.30000000001</v>
      </c>
      <c r="AH3273" s="14">
        <f t="shared" si="7492"/>
        <v>51304.000000000007</v>
      </c>
      <c r="AI3273" s="15">
        <f t="shared" ref="AI3273:AJ3273" si="7513">AI3274+AI3293+AI3301</f>
        <v>0</v>
      </c>
      <c r="AJ3273" s="15">
        <f t="shared" si="7513"/>
        <v>0</v>
      </c>
      <c r="AK3273" s="15">
        <f t="shared" si="7472"/>
        <v>51305.500000000007</v>
      </c>
      <c r="AL3273" s="15">
        <f t="shared" si="7473"/>
        <v>51305.30000000001</v>
      </c>
      <c r="AM3273" s="15">
        <f t="shared" si="7474"/>
        <v>51304.000000000007</v>
      </c>
      <c r="AN3273" s="15">
        <f t="shared" ref="AN3273:AO3273" si="7514">AN3274+AN3293+AN3301</f>
        <v>0</v>
      </c>
      <c r="AO3273" s="15">
        <f t="shared" si="7514"/>
        <v>0</v>
      </c>
      <c r="AP3273" s="15">
        <f t="shared" ref="AP3273:AW3273" si="7515">AP3274+AP3293+AP3301</f>
        <v>-712.3</v>
      </c>
      <c r="AQ3273" s="15">
        <f>AQ3274+AQ3293+AQ3301</f>
        <v>0</v>
      </c>
      <c r="AR3273" s="15">
        <f>AR3274+AR3293+AR3301</f>
        <v>0</v>
      </c>
      <c r="AS3273" s="15">
        <f t="shared" ref="AS3273:AV3273" si="7516">AS3274+AS3293+AS3301</f>
        <v>0</v>
      </c>
      <c r="AT3273" s="15">
        <f>AT3274+AT3293+AT3301</f>
        <v>0</v>
      </c>
      <c r="AU3273" s="15">
        <f>AU3274+AU3293+AU3301</f>
        <v>0</v>
      </c>
      <c r="AV3273" s="15">
        <f t="shared" si="7516"/>
        <v>0</v>
      </c>
      <c r="AW3273" s="15">
        <f t="shared" si="7515"/>
        <v>0</v>
      </c>
      <c r="AX3273" s="15">
        <f>AX3274+AX3293+AX3301</f>
        <v>0</v>
      </c>
      <c r="AY3273" s="15">
        <f t="shared" si="7386"/>
        <v>50593.200000000004</v>
      </c>
      <c r="AZ3273" s="15">
        <f t="shared" si="7387"/>
        <v>51305.30000000001</v>
      </c>
      <c r="BA3273" s="15">
        <f t="shared" si="7388"/>
        <v>51304.000000000007</v>
      </c>
      <c r="BB3273" s="15">
        <f>BB3274+BB3293+BB3301</f>
        <v>0</v>
      </c>
    </row>
    <row r="3274" spans="1:55" s="3" customFormat="1" ht="15.75" customHeight="1" x14ac:dyDescent="0.25">
      <c r="A3274" s="4" t="s">
        <v>77</v>
      </c>
      <c r="B3274" s="4" t="s">
        <v>9</v>
      </c>
      <c r="C3274" s="4"/>
      <c r="D3274" s="4"/>
      <c r="E3274" s="4"/>
      <c r="F3274" s="5" t="s">
        <v>14</v>
      </c>
      <c r="G3274" s="15">
        <f t="shared" ref="G3274:L3274" si="7517">G3275</f>
        <v>35913.100000000006</v>
      </c>
      <c r="H3274" s="15">
        <f t="shared" si="7517"/>
        <v>35912.9</v>
      </c>
      <c r="I3274" s="15">
        <f t="shared" si="7517"/>
        <v>35911.600000000006</v>
      </c>
      <c r="J3274" s="15">
        <f t="shared" si="7517"/>
        <v>0</v>
      </c>
      <c r="K3274" s="15">
        <f t="shared" si="7517"/>
        <v>0</v>
      </c>
      <c r="L3274" s="15">
        <f t="shared" si="7517"/>
        <v>0</v>
      </c>
      <c r="M3274" s="15">
        <f t="shared" si="7434"/>
        <v>35913.100000000006</v>
      </c>
      <c r="N3274" s="15">
        <f t="shared" si="7435"/>
        <v>35912.9</v>
      </c>
      <c r="O3274" s="15">
        <f t="shared" si="7436"/>
        <v>35911.600000000006</v>
      </c>
      <c r="P3274" s="15">
        <f t="shared" ref="P3274:Q3274" si="7518">P3275</f>
        <v>0</v>
      </c>
      <c r="Q3274" s="15">
        <f t="shared" si="7518"/>
        <v>0</v>
      </c>
      <c r="R3274" s="15">
        <f t="shared" ref="R3274:T3274" si="7519">R3275</f>
        <v>0</v>
      </c>
      <c r="S3274" s="15">
        <f t="shared" si="7519"/>
        <v>0</v>
      </c>
      <c r="T3274" s="15">
        <f t="shared" si="7519"/>
        <v>0</v>
      </c>
      <c r="U3274" s="15">
        <f t="shared" ref="U3274:BB3274" si="7520">U3275</f>
        <v>0</v>
      </c>
      <c r="V3274" s="15">
        <f t="shared" si="7520"/>
        <v>0</v>
      </c>
      <c r="W3274" s="15">
        <f t="shared" si="7520"/>
        <v>0</v>
      </c>
      <c r="X3274" s="15">
        <f t="shared" si="7520"/>
        <v>0</v>
      </c>
      <c r="Y3274" s="15">
        <f t="shared" si="7520"/>
        <v>0</v>
      </c>
      <c r="Z3274" s="15">
        <f t="shared" si="7520"/>
        <v>0</v>
      </c>
      <c r="AA3274" s="15">
        <f t="shared" si="7520"/>
        <v>0</v>
      </c>
      <c r="AB3274" s="15">
        <f t="shared" si="7520"/>
        <v>0</v>
      </c>
      <c r="AC3274" s="15">
        <f t="shared" si="7520"/>
        <v>0</v>
      </c>
      <c r="AD3274" s="15">
        <f t="shared" si="7520"/>
        <v>0</v>
      </c>
      <c r="AE3274" s="15">
        <f t="shared" si="7520"/>
        <v>0</v>
      </c>
      <c r="AF3274" s="14">
        <f t="shared" si="7490"/>
        <v>35913.100000000006</v>
      </c>
      <c r="AG3274" s="14">
        <f t="shared" si="7491"/>
        <v>35912.9</v>
      </c>
      <c r="AH3274" s="14">
        <f t="shared" si="7492"/>
        <v>35911.600000000006</v>
      </c>
      <c r="AI3274" s="15">
        <f t="shared" si="7520"/>
        <v>0</v>
      </c>
      <c r="AJ3274" s="15">
        <f t="shared" si="7520"/>
        <v>0</v>
      </c>
      <c r="AK3274" s="15">
        <f t="shared" si="7472"/>
        <v>35913.100000000006</v>
      </c>
      <c r="AL3274" s="15">
        <f t="shared" si="7473"/>
        <v>35912.9</v>
      </c>
      <c r="AM3274" s="15">
        <f t="shared" si="7474"/>
        <v>35911.600000000006</v>
      </c>
      <c r="AN3274" s="15">
        <f t="shared" si="7520"/>
        <v>0</v>
      </c>
      <c r="AO3274" s="15">
        <f t="shared" si="7520"/>
        <v>0</v>
      </c>
      <c r="AP3274" s="15">
        <f t="shared" si="7520"/>
        <v>0</v>
      </c>
      <c r="AQ3274" s="15">
        <f t="shared" si="7520"/>
        <v>0</v>
      </c>
      <c r="AR3274" s="15">
        <f t="shared" si="7520"/>
        <v>0</v>
      </c>
      <c r="AS3274" s="15">
        <f t="shared" si="7520"/>
        <v>0</v>
      </c>
      <c r="AT3274" s="15">
        <f t="shared" si="7520"/>
        <v>0</v>
      </c>
      <c r="AU3274" s="15">
        <f t="shared" si="7520"/>
        <v>0</v>
      </c>
      <c r="AV3274" s="15">
        <f t="shared" si="7520"/>
        <v>0</v>
      </c>
      <c r="AW3274" s="15">
        <f t="shared" si="7520"/>
        <v>0</v>
      </c>
      <c r="AX3274" s="15">
        <f t="shared" si="7520"/>
        <v>0</v>
      </c>
      <c r="AY3274" s="15">
        <f t="shared" si="7386"/>
        <v>35913.100000000006</v>
      </c>
      <c r="AZ3274" s="15">
        <f t="shared" si="7387"/>
        <v>35912.9</v>
      </c>
      <c r="BA3274" s="15">
        <f t="shared" si="7388"/>
        <v>35911.600000000006</v>
      </c>
      <c r="BB3274" s="15">
        <f t="shared" si="7520"/>
        <v>0</v>
      </c>
    </row>
    <row r="3275" spans="1:55" s="9" customFormat="1" ht="15.75" customHeight="1" x14ac:dyDescent="0.25">
      <c r="A3275" s="6" t="s">
        <v>77</v>
      </c>
      <c r="B3275" s="6" t="s">
        <v>9</v>
      </c>
      <c r="C3275" s="6" t="s">
        <v>11</v>
      </c>
      <c r="D3275" s="6"/>
      <c r="E3275" s="6"/>
      <c r="F3275" s="7" t="s">
        <v>15</v>
      </c>
      <c r="G3275" s="16">
        <f t="shared" ref="G3275:L3275" si="7521">G3276+G3281</f>
        <v>35913.100000000006</v>
      </c>
      <c r="H3275" s="16">
        <f t="shared" si="7521"/>
        <v>35912.9</v>
      </c>
      <c r="I3275" s="16">
        <f t="shared" si="7521"/>
        <v>35911.600000000006</v>
      </c>
      <c r="J3275" s="16">
        <f t="shared" si="7521"/>
        <v>0</v>
      </c>
      <c r="K3275" s="16">
        <f t="shared" si="7521"/>
        <v>0</v>
      </c>
      <c r="L3275" s="16">
        <f t="shared" si="7521"/>
        <v>0</v>
      </c>
      <c r="M3275" s="16">
        <f t="shared" si="7434"/>
        <v>35913.100000000006</v>
      </c>
      <c r="N3275" s="16">
        <f t="shared" si="7435"/>
        <v>35912.9</v>
      </c>
      <c r="O3275" s="16">
        <f t="shared" si="7436"/>
        <v>35911.600000000006</v>
      </c>
      <c r="P3275" s="16">
        <f t="shared" ref="P3275:Q3275" si="7522">P3276+P3281</f>
        <v>0</v>
      </c>
      <c r="Q3275" s="16">
        <f t="shared" si="7522"/>
        <v>0</v>
      </c>
      <c r="R3275" s="16">
        <f t="shared" ref="R3275:T3275" si="7523">R3276+R3281</f>
        <v>0</v>
      </c>
      <c r="S3275" s="16">
        <f t="shared" si="7523"/>
        <v>0</v>
      </c>
      <c r="T3275" s="16">
        <f t="shared" si="7523"/>
        <v>0</v>
      </c>
      <c r="U3275" s="16">
        <f t="shared" ref="U3275:BB3275" si="7524">U3276+U3281</f>
        <v>0</v>
      </c>
      <c r="V3275" s="16">
        <f t="shared" ref="V3275:AC3275" si="7525">V3276+V3281</f>
        <v>0</v>
      </c>
      <c r="W3275" s="16">
        <f t="shared" si="7525"/>
        <v>0</v>
      </c>
      <c r="X3275" s="16">
        <f t="shared" si="7525"/>
        <v>0</v>
      </c>
      <c r="Y3275" s="16">
        <f t="shared" si="7525"/>
        <v>0</v>
      </c>
      <c r="Z3275" s="16">
        <f t="shared" si="7525"/>
        <v>0</v>
      </c>
      <c r="AA3275" s="16">
        <f t="shared" si="7525"/>
        <v>0</v>
      </c>
      <c r="AB3275" s="16">
        <f t="shared" si="7525"/>
        <v>0</v>
      </c>
      <c r="AC3275" s="16">
        <f t="shared" si="7525"/>
        <v>0</v>
      </c>
      <c r="AD3275" s="16">
        <f t="shared" ref="AD3275:AE3275" si="7526">AD3276+AD3281</f>
        <v>0</v>
      </c>
      <c r="AE3275" s="16">
        <f t="shared" si="7526"/>
        <v>0</v>
      </c>
      <c r="AF3275" s="14">
        <f t="shared" si="7490"/>
        <v>35913.100000000006</v>
      </c>
      <c r="AG3275" s="14">
        <f t="shared" si="7491"/>
        <v>35912.9</v>
      </c>
      <c r="AH3275" s="14">
        <f t="shared" si="7492"/>
        <v>35911.600000000006</v>
      </c>
      <c r="AI3275" s="16">
        <f t="shared" ref="AI3275:AJ3275" si="7527">AI3276+AI3281</f>
        <v>0</v>
      </c>
      <c r="AJ3275" s="16">
        <f t="shared" si="7527"/>
        <v>0</v>
      </c>
      <c r="AK3275" s="16">
        <f t="shared" si="7472"/>
        <v>35913.100000000006</v>
      </c>
      <c r="AL3275" s="16">
        <f t="shared" si="7473"/>
        <v>35912.9</v>
      </c>
      <c r="AM3275" s="16">
        <f t="shared" si="7474"/>
        <v>35911.600000000006</v>
      </c>
      <c r="AN3275" s="16">
        <f t="shared" ref="AN3275:AO3275" si="7528">AN3276+AN3281</f>
        <v>0</v>
      </c>
      <c r="AO3275" s="16">
        <f t="shared" si="7528"/>
        <v>0</v>
      </c>
      <c r="AP3275" s="16">
        <f t="shared" ref="AP3275:AW3275" si="7529">AP3276+AP3281</f>
        <v>0</v>
      </c>
      <c r="AQ3275" s="16">
        <f t="shared" si="7529"/>
        <v>0</v>
      </c>
      <c r="AR3275" s="16">
        <f t="shared" si="7529"/>
        <v>0</v>
      </c>
      <c r="AS3275" s="16">
        <f t="shared" si="7529"/>
        <v>0</v>
      </c>
      <c r="AT3275" s="16">
        <f t="shared" si="7529"/>
        <v>0</v>
      </c>
      <c r="AU3275" s="16">
        <f t="shared" si="7529"/>
        <v>0</v>
      </c>
      <c r="AV3275" s="16">
        <f t="shared" si="7529"/>
        <v>0</v>
      </c>
      <c r="AW3275" s="16">
        <f t="shared" si="7529"/>
        <v>0</v>
      </c>
      <c r="AX3275" s="16">
        <f t="shared" ref="AX3275" si="7530">AX3276+AX3281</f>
        <v>0</v>
      </c>
      <c r="AY3275" s="16">
        <f t="shared" si="7386"/>
        <v>35913.100000000006</v>
      </c>
      <c r="AZ3275" s="16">
        <f t="shared" si="7387"/>
        <v>35912.9</v>
      </c>
      <c r="BA3275" s="16">
        <f t="shared" si="7388"/>
        <v>35911.600000000006</v>
      </c>
      <c r="BB3275" s="16">
        <f t="shared" si="7524"/>
        <v>0</v>
      </c>
    </row>
    <row r="3276" spans="1:55" ht="31.5" customHeight="1" x14ac:dyDescent="0.25">
      <c r="A3276" s="33" t="s">
        <v>77</v>
      </c>
      <c r="B3276" s="33" t="s">
        <v>9</v>
      </c>
      <c r="C3276" s="33" t="s">
        <v>11</v>
      </c>
      <c r="D3276" s="8" t="s">
        <v>200</v>
      </c>
      <c r="E3276" s="8"/>
      <c r="F3276" s="24" t="s">
        <v>662</v>
      </c>
      <c r="G3276" s="14">
        <f t="shared" ref="G3276:L3279" si="7531">G3277</f>
        <v>58.5</v>
      </c>
      <c r="H3276" s="14">
        <f t="shared" si="7531"/>
        <v>58.5</v>
      </c>
      <c r="I3276" s="14">
        <f t="shared" si="7531"/>
        <v>58.5</v>
      </c>
      <c r="J3276" s="14">
        <f t="shared" si="7531"/>
        <v>0</v>
      </c>
      <c r="K3276" s="14">
        <f t="shared" si="7531"/>
        <v>0</v>
      </c>
      <c r="L3276" s="14">
        <f t="shared" si="7531"/>
        <v>0</v>
      </c>
      <c r="M3276" s="14">
        <f t="shared" si="7434"/>
        <v>58.5</v>
      </c>
      <c r="N3276" s="14">
        <f t="shared" si="7435"/>
        <v>58.5</v>
      </c>
      <c r="O3276" s="14">
        <f t="shared" si="7436"/>
        <v>58.5</v>
      </c>
      <c r="P3276" s="14">
        <f t="shared" ref="P3276:Q3279" si="7532">P3277</f>
        <v>0</v>
      </c>
      <c r="Q3276" s="14">
        <f t="shared" si="7532"/>
        <v>0</v>
      </c>
      <c r="R3276" s="14">
        <f t="shared" ref="R3276:T3279" si="7533">R3277</f>
        <v>0</v>
      </c>
      <c r="S3276" s="14">
        <f t="shared" si="7533"/>
        <v>0</v>
      </c>
      <c r="T3276" s="14">
        <f t="shared" si="7533"/>
        <v>0</v>
      </c>
      <c r="U3276" s="14">
        <f t="shared" ref="U3276:BB3279" si="7534">U3277</f>
        <v>0</v>
      </c>
      <c r="V3276" s="14">
        <f t="shared" si="7534"/>
        <v>0</v>
      </c>
      <c r="W3276" s="14">
        <f t="shared" si="7534"/>
        <v>0</v>
      </c>
      <c r="X3276" s="14">
        <f t="shared" si="7534"/>
        <v>0</v>
      </c>
      <c r="Y3276" s="14">
        <f t="shared" si="7534"/>
        <v>0</v>
      </c>
      <c r="Z3276" s="14">
        <f t="shared" si="7534"/>
        <v>0</v>
      </c>
      <c r="AA3276" s="14">
        <f t="shared" si="7534"/>
        <v>0</v>
      </c>
      <c r="AB3276" s="14">
        <f t="shared" si="7534"/>
        <v>0</v>
      </c>
      <c r="AC3276" s="14">
        <f t="shared" si="7534"/>
        <v>0</v>
      </c>
      <c r="AD3276" s="14">
        <f t="shared" si="7534"/>
        <v>0</v>
      </c>
      <c r="AE3276" s="14">
        <f t="shared" si="7534"/>
        <v>0</v>
      </c>
      <c r="AF3276" s="14">
        <f t="shared" si="7490"/>
        <v>58.5</v>
      </c>
      <c r="AG3276" s="14">
        <f t="shared" si="7491"/>
        <v>58.5</v>
      </c>
      <c r="AH3276" s="14">
        <f t="shared" si="7492"/>
        <v>58.5</v>
      </c>
      <c r="AI3276" s="14">
        <f t="shared" si="7534"/>
        <v>0</v>
      </c>
      <c r="AJ3276" s="14">
        <f t="shared" si="7534"/>
        <v>0</v>
      </c>
      <c r="AK3276" s="14">
        <f t="shared" si="7472"/>
        <v>58.5</v>
      </c>
      <c r="AL3276" s="14">
        <f t="shared" si="7473"/>
        <v>58.5</v>
      </c>
      <c r="AM3276" s="14">
        <f t="shared" si="7474"/>
        <v>58.5</v>
      </c>
      <c r="AN3276" s="14">
        <f t="shared" si="7534"/>
        <v>0</v>
      </c>
      <c r="AO3276" s="14">
        <f t="shared" si="7534"/>
        <v>0</v>
      </c>
      <c r="AP3276" s="14">
        <f t="shared" si="7534"/>
        <v>0</v>
      </c>
      <c r="AQ3276" s="14">
        <f t="shared" si="7534"/>
        <v>0</v>
      </c>
      <c r="AR3276" s="14">
        <f t="shared" si="7534"/>
        <v>0</v>
      </c>
      <c r="AS3276" s="14">
        <f t="shared" si="7534"/>
        <v>0</v>
      </c>
      <c r="AT3276" s="14">
        <f t="shared" si="7534"/>
        <v>0</v>
      </c>
      <c r="AU3276" s="14">
        <f t="shared" si="7534"/>
        <v>0</v>
      </c>
      <c r="AV3276" s="14">
        <f t="shared" si="7534"/>
        <v>0</v>
      </c>
      <c r="AW3276" s="14">
        <f t="shared" si="7534"/>
        <v>0</v>
      </c>
      <c r="AX3276" s="14">
        <f t="shared" si="7534"/>
        <v>0</v>
      </c>
      <c r="AY3276" s="14">
        <f t="shared" si="7386"/>
        <v>58.5</v>
      </c>
      <c r="AZ3276" s="14">
        <f t="shared" si="7387"/>
        <v>58.5</v>
      </c>
      <c r="BA3276" s="14">
        <f t="shared" si="7388"/>
        <v>58.5</v>
      </c>
      <c r="BB3276" s="14">
        <f t="shared" si="7534"/>
        <v>0</v>
      </c>
      <c r="BC3276" s="2"/>
    </row>
    <row r="3277" spans="1:55" ht="15.75" customHeight="1" x14ac:dyDescent="0.25">
      <c r="A3277" s="33" t="s">
        <v>77</v>
      </c>
      <c r="B3277" s="33" t="s">
        <v>9</v>
      </c>
      <c r="C3277" s="33" t="s">
        <v>11</v>
      </c>
      <c r="D3277" s="8" t="s">
        <v>201</v>
      </c>
      <c r="E3277" s="8"/>
      <c r="F3277" s="24" t="s">
        <v>663</v>
      </c>
      <c r="G3277" s="14">
        <f t="shared" si="7531"/>
        <v>58.5</v>
      </c>
      <c r="H3277" s="14">
        <f t="shared" si="7531"/>
        <v>58.5</v>
      </c>
      <c r="I3277" s="14">
        <f t="shared" si="7531"/>
        <v>58.5</v>
      </c>
      <c r="J3277" s="14">
        <f t="shared" si="7531"/>
        <v>0</v>
      </c>
      <c r="K3277" s="14">
        <f t="shared" si="7531"/>
        <v>0</v>
      </c>
      <c r="L3277" s="14">
        <f t="shared" si="7531"/>
        <v>0</v>
      </c>
      <c r="M3277" s="14">
        <f t="shared" si="7434"/>
        <v>58.5</v>
      </c>
      <c r="N3277" s="14">
        <f t="shared" si="7435"/>
        <v>58.5</v>
      </c>
      <c r="O3277" s="14">
        <f t="shared" si="7436"/>
        <v>58.5</v>
      </c>
      <c r="P3277" s="14">
        <f t="shared" si="7532"/>
        <v>0</v>
      </c>
      <c r="Q3277" s="14">
        <f t="shared" si="7532"/>
        <v>0</v>
      </c>
      <c r="R3277" s="14">
        <f t="shared" si="7533"/>
        <v>0</v>
      </c>
      <c r="S3277" s="14">
        <f t="shared" si="7533"/>
        <v>0</v>
      </c>
      <c r="T3277" s="14">
        <f t="shared" si="7533"/>
        <v>0</v>
      </c>
      <c r="U3277" s="14">
        <f t="shared" si="7534"/>
        <v>0</v>
      </c>
      <c r="V3277" s="14">
        <f t="shared" si="7534"/>
        <v>0</v>
      </c>
      <c r="W3277" s="14">
        <f t="shared" si="7534"/>
        <v>0</v>
      </c>
      <c r="X3277" s="14">
        <f t="shared" si="7534"/>
        <v>0</v>
      </c>
      <c r="Y3277" s="14">
        <f t="shared" si="7534"/>
        <v>0</v>
      </c>
      <c r="Z3277" s="14">
        <f t="shared" si="7534"/>
        <v>0</v>
      </c>
      <c r="AA3277" s="14">
        <f t="shared" si="7534"/>
        <v>0</v>
      </c>
      <c r="AB3277" s="14">
        <f t="shared" si="7534"/>
        <v>0</v>
      </c>
      <c r="AC3277" s="14">
        <f t="shared" si="7534"/>
        <v>0</v>
      </c>
      <c r="AD3277" s="14">
        <f t="shared" si="7534"/>
        <v>0</v>
      </c>
      <c r="AE3277" s="14">
        <f t="shared" si="7534"/>
        <v>0</v>
      </c>
      <c r="AF3277" s="14">
        <f t="shared" si="7490"/>
        <v>58.5</v>
      </c>
      <c r="AG3277" s="14">
        <f t="shared" si="7491"/>
        <v>58.5</v>
      </c>
      <c r="AH3277" s="14">
        <f t="shared" si="7492"/>
        <v>58.5</v>
      </c>
      <c r="AI3277" s="14">
        <f t="shared" si="7534"/>
        <v>0</v>
      </c>
      <c r="AJ3277" s="14">
        <f t="shared" si="7534"/>
        <v>0</v>
      </c>
      <c r="AK3277" s="14">
        <f t="shared" si="7472"/>
        <v>58.5</v>
      </c>
      <c r="AL3277" s="14">
        <f t="shared" si="7473"/>
        <v>58.5</v>
      </c>
      <c r="AM3277" s="14">
        <f t="shared" si="7474"/>
        <v>58.5</v>
      </c>
      <c r="AN3277" s="14">
        <f t="shared" si="7534"/>
        <v>0</v>
      </c>
      <c r="AO3277" s="14">
        <f t="shared" si="7534"/>
        <v>0</v>
      </c>
      <c r="AP3277" s="14">
        <f t="shared" si="7534"/>
        <v>0</v>
      </c>
      <c r="AQ3277" s="14">
        <f t="shared" si="7534"/>
        <v>0</v>
      </c>
      <c r="AR3277" s="14">
        <f t="shared" si="7534"/>
        <v>0</v>
      </c>
      <c r="AS3277" s="14">
        <f t="shared" si="7534"/>
        <v>0</v>
      </c>
      <c r="AT3277" s="14">
        <f t="shared" si="7534"/>
        <v>0</v>
      </c>
      <c r="AU3277" s="14">
        <f t="shared" si="7534"/>
        <v>0</v>
      </c>
      <c r="AV3277" s="14">
        <f t="shared" si="7534"/>
        <v>0</v>
      </c>
      <c r="AW3277" s="14">
        <f t="shared" si="7534"/>
        <v>0</v>
      </c>
      <c r="AX3277" s="14">
        <f t="shared" si="7534"/>
        <v>0</v>
      </c>
      <c r="AY3277" s="14">
        <f t="shared" si="7386"/>
        <v>58.5</v>
      </c>
      <c r="AZ3277" s="14">
        <f t="shared" si="7387"/>
        <v>58.5</v>
      </c>
      <c r="BA3277" s="14">
        <f t="shared" si="7388"/>
        <v>58.5</v>
      </c>
      <c r="BB3277" s="14">
        <f t="shared" si="7534"/>
        <v>0</v>
      </c>
      <c r="BC3277" s="2"/>
    </row>
    <row r="3278" spans="1:55" ht="47.25" customHeight="1" x14ac:dyDescent="0.25">
      <c r="A3278" s="33" t="s">
        <v>77</v>
      </c>
      <c r="B3278" s="33" t="s">
        <v>9</v>
      </c>
      <c r="C3278" s="33" t="s">
        <v>11</v>
      </c>
      <c r="D3278" s="8" t="s">
        <v>324</v>
      </c>
      <c r="E3278" s="8"/>
      <c r="F3278" s="13" t="s">
        <v>669</v>
      </c>
      <c r="G3278" s="14">
        <f t="shared" si="7531"/>
        <v>58.5</v>
      </c>
      <c r="H3278" s="14">
        <f t="shared" si="7531"/>
        <v>58.5</v>
      </c>
      <c r="I3278" s="14">
        <f t="shared" si="7531"/>
        <v>58.5</v>
      </c>
      <c r="J3278" s="14">
        <f t="shared" si="7531"/>
        <v>0</v>
      </c>
      <c r="K3278" s="14">
        <f t="shared" si="7531"/>
        <v>0</v>
      </c>
      <c r="L3278" s="14">
        <f t="shared" si="7531"/>
        <v>0</v>
      </c>
      <c r="M3278" s="14">
        <f t="shared" si="7434"/>
        <v>58.5</v>
      </c>
      <c r="N3278" s="14">
        <f t="shared" si="7435"/>
        <v>58.5</v>
      </c>
      <c r="O3278" s="14">
        <f t="shared" si="7436"/>
        <v>58.5</v>
      </c>
      <c r="P3278" s="14">
        <f t="shared" si="7532"/>
        <v>0</v>
      </c>
      <c r="Q3278" s="14">
        <f t="shared" si="7532"/>
        <v>0</v>
      </c>
      <c r="R3278" s="14">
        <f t="shared" si="7533"/>
        <v>0</v>
      </c>
      <c r="S3278" s="14">
        <f t="shared" si="7533"/>
        <v>0</v>
      </c>
      <c r="T3278" s="14">
        <f t="shared" si="7533"/>
        <v>0</v>
      </c>
      <c r="U3278" s="14">
        <f t="shared" si="7534"/>
        <v>0</v>
      </c>
      <c r="V3278" s="14">
        <f t="shared" si="7534"/>
        <v>0</v>
      </c>
      <c r="W3278" s="14">
        <f t="shared" si="7534"/>
        <v>0</v>
      </c>
      <c r="X3278" s="14">
        <f t="shared" si="7534"/>
        <v>0</v>
      </c>
      <c r="Y3278" s="14">
        <f t="shared" si="7534"/>
        <v>0</v>
      </c>
      <c r="Z3278" s="14">
        <f t="shared" si="7534"/>
        <v>0</v>
      </c>
      <c r="AA3278" s="14">
        <f t="shared" si="7534"/>
        <v>0</v>
      </c>
      <c r="AB3278" s="14">
        <f t="shared" si="7534"/>
        <v>0</v>
      </c>
      <c r="AC3278" s="14">
        <f t="shared" si="7534"/>
        <v>0</v>
      </c>
      <c r="AD3278" s="14">
        <f t="shared" si="7534"/>
        <v>0</v>
      </c>
      <c r="AE3278" s="14">
        <f t="shared" si="7534"/>
        <v>0</v>
      </c>
      <c r="AF3278" s="14">
        <f t="shared" si="7490"/>
        <v>58.5</v>
      </c>
      <c r="AG3278" s="14">
        <f t="shared" si="7491"/>
        <v>58.5</v>
      </c>
      <c r="AH3278" s="14">
        <f t="shared" si="7492"/>
        <v>58.5</v>
      </c>
      <c r="AI3278" s="14">
        <f t="shared" si="7534"/>
        <v>0</v>
      </c>
      <c r="AJ3278" s="14">
        <f t="shared" si="7534"/>
        <v>0</v>
      </c>
      <c r="AK3278" s="14">
        <f t="shared" si="7472"/>
        <v>58.5</v>
      </c>
      <c r="AL3278" s="14">
        <f t="shared" si="7473"/>
        <v>58.5</v>
      </c>
      <c r="AM3278" s="14">
        <f t="shared" si="7474"/>
        <v>58.5</v>
      </c>
      <c r="AN3278" s="14">
        <f t="shared" si="7534"/>
        <v>0</v>
      </c>
      <c r="AO3278" s="14">
        <f t="shared" si="7534"/>
        <v>0</v>
      </c>
      <c r="AP3278" s="14">
        <f t="shared" si="7534"/>
        <v>0</v>
      </c>
      <c r="AQ3278" s="14">
        <f t="shared" si="7534"/>
        <v>0</v>
      </c>
      <c r="AR3278" s="14">
        <f t="shared" si="7534"/>
        <v>0</v>
      </c>
      <c r="AS3278" s="14">
        <f t="shared" si="7534"/>
        <v>0</v>
      </c>
      <c r="AT3278" s="14">
        <f t="shared" si="7534"/>
        <v>0</v>
      </c>
      <c r="AU3278" s="14">
        <f t="shared" si="7534"/>
        <v>0</v>
      </c>
      <c r="AV3278" s="14">
        <f t="shared" si="7534"/>
        <v>0</v>
      </c>
      <c r="AW3278" s="14">
        <f t="shared" si="7534"/>
        <v>0</v>
      </c>
      <c r="AX3278" s="14">
        <f t="shared" si="7534"/>
        <v>0</v>
      </c>
      <c r="AY3278" s="14">
        <f t="shared" si="7386"/>
        <v>58.5</v>
      </c>
      <c r="AZ3278" s="14">
        <f t="shared" si="7387"/>
        <v>58.5</v>
      </c>
      <c r="BA3278" s="14">
        <f t="shared" si="7388"/>
        <v>58.5</v>
      </c>
      <c r="BB3278" s="14">
        <f t="shared" si="7534"/>
        <v>0</v>
      </c>
      <c r="BC3278" s="2"/>
    </row>
    <row r="3279" spans="1:55" ht="31.5" customHeight="1" x14ac:dyDescent="0.25">
      <c r="A3279" s="33" t="s">
        <v>77</v>
      </c>
      <c r="B3279" s="33" t="s">
        <v>9</v>
      </c>
      <c r="C3279" s="33" t="s">
        <v>11</v>
      </c>
      <c r="D3279" s="8" t="s">
        <v>324</v>
      </c>
      <c r="E3279" s="43" t="s">
        <v>150</v>
      </c>
      <c r="F3279" s="24" t="s">
        <v>469</v>
      </c>
      <c r="G3279" s="14">
        <f t="shared" si="7531"/>
        <v>58.5</v>
      </c>
      <c r="H3279" s="14">
        <f t="shared" si="7531"/>
        <v>58.5</v>
      </c>
      <c r="I3279" s="14">
        <f t="shared" si="7531"/>
        <v>58.5</v>
      </c>
      <c r="J3279" s="14">
        <f t="shared" si="7531"/>
        <v>0</v>
      </c>
      <c r="K3279" s="14">
        <f t="shared" si="7531"/>
        <v>0</v>
      </c>
      <c r="L3279" s="14">
        <f t="shared" si="7531"/>
        <v>0</v>
      </c>
      <c r="M3279" s="14">
        <f t="shared" si="7434"/>
        <v>58.5</v>
      </c>
      <c r="N3279" s="14">
        <f t="shared" si="7435"/>
        <v>58.5</v>
      </c>
      <c r="O3279" s="14">
        <f t="shared" si="7436"/>
        <v>58.5</v>
      </c>
      <c r="P3279" s="14">
        <f t="shared" si="7532"/>
        <v>0</v>
      </c>
      <c r="Q3279" s="14">
        <f t="shared" si="7532"/>
        <v>0</v>
      </c>
      <c r="R3279" s="14">
        <f t="shared" si="7533"/>
        <v>0</v>
      </c>
      <c r="S3279" s="14">
        <f t="shared" si="7533"/>
        <v>0</v>
      </c>
      <c r="T3279" s="14">
        <f t="shared" si="7533"/>
        <v>0</v>
      </c>
      <c r="U3279" s="14">
        <f t="shared" si="7534"/>
        <v>0</v>
      </c>
      <c r="V3279" s="14">
        <f t="shared" si="7534"/>
        <v>0</v>
      </c>
      <c r="W3279" s="14">
        <f t="shared" si="7534"/>
        <v>0</v>
      </c>
      <c r="X3279" s="14">
        <f t="shared" si="7534"/>
        <v>0</v>
      </c>
      <c r="Y3279" s="14">
        <f t="shared" si="7534"/>
        <v>0</v>
      </c>
      <c r="Z3279" s="14">
        <f t="shared" si="7534"/>
        <v>0</v>
      </c>
      <c r="AA3279" s="14">
        <f t="shared" si="7534"/>
        <v>0</v>
      </c>
      <c r="AB3279" s="14">
        <f t="shared" si="7534"/>
        <v>0</v>
      </c>
      <c r="AC3279" s="14">
        <f t="shared" si="7534"/>
        <v>0</v>
      </c>
      <c r="AD3279" s="14">
        <f t="shared" si="7534"/>
        <v>0</v>
      </c>
      <c r="AE3279" s="14">
        <f t="shared" si="7534"/>
        <v>0</v>
      </c>
      <c r="AF3279" s="14">
        <f t="shared" si="7490"/>
        <v>58.5</v>
      </c>
      <c r="AG3279" s="14">
        <f t="shared" si="7491"/>
        <v>58.5</v>
      </c>
      <c r="AH3279" s="14">
        <f t="shared" si="7492"/>
        <v>58.5</v>
      </c>
      <c r="AI3279" s="14">
        <f t="shared" si="7534"/>
        <v>0</v>
      </c>
      <c r="AJ3279" s="14">
        <f t="shared" si="7534"/>
        <v>0</v>
      </c>
      <c r="AK3279" s="14">
        <f t="shared" si="7472"/>
        <v>58.5</v>
      </c>
      <c r="AL3279" s="14">
        <f t="shared" si="7473"/>
        <v>58.5</v>
      </c>
      <c r="AM3279" s="14">
        <f t="shared" si="7474"/>
        <v>58.5</v>
      </c>
      <c r="AN3279" s="14">
        <f t="shared" si="7534"/>
        <v>0</v>
      </c>
      <c r="AO3279" s="14">
        <f t="shared" si="7534"/>
        <v>0</v>
      </c>
      <c r="AP3279" s="14">
        <f t="shared" si="7534"/>
        <v>0</v>
      </c>
      <c r="AQ3279" s="14">
        <f t="shared" si="7534"/>
        <v>0</v>
      </c>
      <c r="AR3279" s="14">
        <f t="shared" si="7534"/>
        <v>0</v>
      </c>
      <c r="AS3279" s="14">
        <f t="shared" si="7534"/>
        <v>0</v>
      </c>
      <c r="AT3279" s="14">
        <f t="shared" si="7534"/>
        <v>0</v>
      </c>
      <c r="AU3279" s="14">
        <f t="shared" si="7534"/>
        <v>0</v>
      </c>
      <c r="AV3279" s="14">
        <f t="shared" si="7534"/>
        <v>0</v>
      </c>
      <c r="AW3279" s="14">
        <f t="shared" si="7534"/>
        <v>0</v>
      </c>
      <c r="AX3279" s="14">
        <f t="shared" si="7534"/>
        <v>0</v>
      </c>
      <c r="AY3279" s="14">
        <f t="shared" si="7386"/>
        <v>58.5</v>
      </c>
      <c r="AZ3279" s="14">
        <f t="shared" si="7387"/>
        <v>58.5</v>
      </c>
      <c r="BA3279" s="14">
        <f t="shared" si="7388"/>
        <v>58.5</v>
      </c>
      <c r="BB3279" s="14">
        <f t="shared" si="7534"/>
        <v>0</v>
      </c>
      <c r="BC3279" s="2"/>
    </row>
    <row r="3280" spans="1:55" ht="31.5" customHeight="1" x14ac:dyDescent="0.25">
      <c r="A3280" s="33" t="s">
        <v>77</v>
      </c>
      <c r="B3280" s="33" t="s">
        <v>9</v>
      </c>
      <c r="C3280" s="33" t="s">
        <v>11</v>
      </c>
      <c r="D3280" s="8" t="s">
        <v>324</v>
      </c>
      <c r="E3280" s="8" t="s">
        <v>1071</v>
      </c>
      <c r="F3280" s="24" t="s">
        <v>470</v>
      </c>
      <c r="G3280" s="14">
        <v>58.5</v>
      </c>
      <c r="H3280" s="14">
        <v>58.5</v>
      </c>
      <c r="I3280" s="14">
        <v>58.5</v>
      </c>
      <c r="J3280" s="14"/>
      <c r="K3280" s="14"/>
      <c r="L3280" s="14"/>
      <c r="M3280" s="14">
        <f t="shared" si="7434"/>
        <v>58.5</v>
      </c>
      <c r="N3280" s="14">
        <f t="shared" si="7435"/>
        <v>58.5</v>
      </c>
      <c r="O3280" s="14">
        <f t="shared" si="7436"/>
        <v>58.5</v>
      </c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>
        <f t="shared" si="7490"/>
        <v>58.5</v>
      </c>
      <c r="AG3280" s="14">
        <f t="shared" si="7491"/>
        <v>58.5</v>
      </c>
      <c r="AH3280" s="14">
        <f t="shared" si="7492"/>
        <v>58.5</v>
      </c>
      <c r="AI3280" s="14"/>
      <c r="AJ3280" s="14"/>
      <c r="AK3280" s="14">
        <f t="shared" si="7472"/>
        <v>58.5</v>
      </c>
      <c r="AL3280" s="14">
        <f t="shared" si="7473"/>
        <v>58.5</v>
      </c>
      <c r="AM3280" s="14">
        <f t="shared" si="7474"/>
        <v>58.5</v>
      </c>
      <c r="AN3280" s="14"/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>
        <f t="shared" si="7386"/>
        <v>58.5</v>
      </c>
      <c r="AZ3280" s="14">
        <f t="shared" si="7387"/>
        <v>58.5</v>
      </c>
      <c r="BA3280" s="14">
        <f t="shared" si="7388"/>
        <v>58.5</v>
      </c>
      <c r="BB3280" s="14"/>
      <c r="BC3280" s="2"/>
    </row>
    <row r="3281" spans="1:55" ht="31.5" customHeight="1" x14ac:dyDescent="0.25">
      <c r="A3281" s="33" t="s">
        <v>77</v>
      </c>
      <c r="B3281" s="33" t="s">
        <v>9</v>
      </c>
      <c r="C3281" s="33" t="s">
        <v>11</v>
      </c>
      <c r="D3281" s="8" t="s">
        <v>113</v>
      </c>
      <c r="E3281" s="8"/>
      <c r="F3281" s="24" t="s">
        <v>680</v>
      </c>
      <c r="G3281" s="14">
        <f t="shared" ref="G3281:L3281" si="7535">G3282</f>
        <v>35854.600000000006</v>
      </c>
      <c r="H3281" s="14">
        <f t="shared" si="7535"/>
        <v>35854.400000000001</v>
      </c>
      <c r="I3281" s="14">
        <f t="shared" si="7535"/>
        <v>35853.100000000006</v>
      </c>
      <c r="J3281" s="14">
        <f t="shared" si="7535"/>
        <v>0</v>
      </c>
      <c r="K3281" s="14">
        <f t="shared" si="7535"/>
        <v>0</v>
      </c>
      <c r="L3281" s="14">
        <f t="shared" si="7535"/>
        <v>0</v>
      </c>
      <c r="M3281" s="14">
        <f t="shared" si="7434"/>
        <v>35854.600000000006</v>
      </c>
      <c r="N3281" s="14">
        <f t="shared" si="7435"/>
        <v>35854.400000000001</v>
      </c>
      <c r="O3281" s="14">
        <f t="shared" si="7436"/>
        <v>35853.100000000006</v>
      </c>
      <c r="P3281" s="14">
        <f t="shared" ref="P3281:Q3281" si="7536">P3282</f>
        <v>0</v>
      </c>
      <c r="Q3281" s="14">
        <f t="shared" si="7536"/>
        <v>0</v>
      </c>
      <c r="R3281" s="14">
        <f t="shared" ref="R3281:T3281" si="7537">R3282</f>
        <v>0</v>
      </c>
      <c r="S3281" s="14">
        <f t="shared" si="7537"/>
        <v>0</v>
      </c>
      <c r="T3281" s="14">
        <f t="shared" si="7537"/>
        <v>0</v>
      </c>
      <c r="U3281" s="14">
        <f t="shared" ref="U3281:BB3281" si="7538">U3282</f>
        <v>0</v>
      </c>
      <c r="V3281" s="14">
        <f t="shared" si="7538"/>
        <v>0</v>
      </c>
      <c r="W3281" s="14">
        <f t="shared" si="7538"/>
        <v>0</v>
      </c>
      <c r="X3281" s="14">
        <f t="shared" si="7538"/>
        <v>0</v>
      </c>
      <c r="Y3281" s="14">
        <f t="shared" si="7538"/>
        <v>0</v>
      </c>
      <c r="Z3281" s="14">
        <f t="shared" si="7538"/>
        <v>0</v>
      </c>
      <c r="AA3281" s="14">
        <f t="shared" si="7538"/>
        <v>0</v>
      </c>
      <c r="AB3281" s="14">
        <f t="shared" si="7538"/>
        <v>0</v>
      </c>
      <c r="AC3281" s="14">
        <f t="shared" si="7538"/>
        <v>0</v>
      </c>
      <c r="AD3281" s="14">
        <f t="shared" si="7538"/>
        <v>0</v>
      </c>
      <c r="AE3281" s="14">
        <f t="shared" si="7538"/>
        <v>0</v>
      </c>
      <c r="AF3281" s="14">
        <f t="shared" si="7490"/>
        <v>35854.600000000006</v>
      </c>
      <c r="AG3281" s="14">
        <f t="shared" si="7491"/>
        <v>35854.400000000001</v>
      </c>
      <c r="AH3281" s="14">
        <f t="shared" si="7492"/>
        <v>35853.100000000006</v>
      </c>
      <c r="AI3281" s="14">
        <f t="shared" si="7538"/>
        <v>0</v>
      </c>
      <c r="AJ3281" s="14">
        <f t="shared" si="7538"/>
        <v>0</v>
      </c>
      <c r="AK3281" s="14">
        <f t="shared" si="7472"/>
        <v>35854.600000000006</v>
      </c>
      <c r="AL3281" s="14">
        <f t="shared" si="7473"/>
        <v>35854.400000000001</v>
      </c>
      <c r="AM3281" s="14">
        <f t="shared" si="7474"/>
        <v>35853.100000000006</v>
      </c>
      <c r="AN3281" s="14">
        <f t="shared" si="7538"/>
        <v>0</v>
      </c>
      <c r="AO3281" s="14">
        <f t="shared" si="7538"/>
        <v>0</v>
      </c>
      <c r="AP3281" s="14">
        <f t="shared" si="7538"/>
        <v>0</v>
      </c>
      <c r="AQ3281" s="14">
        <f t="shared" si="7538"/>
        <v>0</v>
      </c>
      <c r="AR3281" s="14">
        <f t="shared" si="7538"/>
        <v>0</v>
      </c>
      <c r="AS3281" s="14">
        <f t="shared" si="7538"/>
        <v>0</v>
      </c>
      <c r="AT3281" s="14">
        <f t="shared" si="7538"/>
        <v>0</v>
      </c>
      <c r="AU3281" s="14">
        <f t="shared" si="7538"/>
        <v>0</v>
      </c>
      <c r="AV3281" s="14">
        <f t="shared" si="7538"/>
        <v>0</v>
      </c>
      <c r="AW3281" s="14">
        <f t="shared" si="7538"/>
        <v>0</v>
      </c>
      <c r="AX3281" s="14">
        <f t="shared" si="7538"/>
        <v>0</v>
      </c>
      <c r="AY3281" s="14">
        <f t="shared" si="7386"/>
        <v>35854.600000000006</v>
      </c>
      <c r="AZ3281" s="14">
        <f t="shared" si="7387"/>
        <v>35854.400000000001</v>
      </c>
      <c r="BA3281" s="14">
        <f t="shared" si="7388"/>
        <v>35853.100000000006</v>
      </c>
      <c r="BB3281" s="14">
        <f t="shared" si="7538"/>
        <v>0</v>
      </c>
      <c r="BC3281" s="2"/>
    </row>
    <row r="3282" spans="1:55" ht="31.5" customHeight="1" x14ac:dyDescent="0.25">
      <c r="A3282" s="33" t="s">
        <v>77</v>
      </c>
      <c r="B3282" s="33" t="s">
        <v>9</v>
      </c>
      <c r="C3282" s="33" t="s">
        <v>11</v>
      </c>
      <c r="D3282" s="8" t="s">
        <v>114</v>
      </c>
      <c r="E3282" s="8"/>
      <c r="F3282" s="24" t="s">
        <v>682</v>
      </c>
      <c r="G3282" s="14">
        <f t="shared" ref="G3282:L3282" si="7539">G3283+G3286</f>
        <v>35854.600000000006</v>
      </c>
      <c r="H3282" s="14">
        <f t="shared" si="7539"/>
        <v>35854.400000000001</v>
      </c>
      <c r="I3282" s="14">
        <f t="shared" si="7539"/>
        <v>35853.100000000006</v>
      </c>
      <c r="J3282" s="14">
        <f t="shared" si="7539"/>
        <v>0</v>
      </c>
      <c r="K3282" s="14">
        <f t="shared" si="7539"/>
        <v>0</v>
      </c>
      <c r="L3282" s="14">
        <f t="shared" si="7539"/>
        <v>0</v>
      </c>
      <c r="M3282" s="14">
        <f t="shared" si="7434"/>
        <v>35854.600000000006</v>
      </c>
      <c r="N3282" s="14">
        <f t="shared" si="7435"/>
        <v>35854.400000000001</v>
      </c>
      <c r="O3282" s="14">
        <f t="shared" si="7436"/>
        <v>35853.100000000006</v>
      </c>
      <c r="P3282" s="14">
        <f t="shared" ref="P3282:Q3282" si="7540">P3283+P3286</f>
        <v>0</v>
      </c>
      <c r="Q3282" s="14">
        <f t="shared" si="7540"/>
        <v>0</v>
      </c>
      <c r="R3282" s="14">
        <f t="shared" ref="R3282:T3282" si="7541">R3283+R3286</f>
        <v>0</v>
      </c>
      <c r="S3282" s="14">
        <f t="shared" si="7541"/>
        <v>0</v>
      </c>
      <c r="T3282" s="14">
        <f t="shared" si="7541"/>
        <v>0</v>
      </c>
      <c r="U3282" s="14">
        <f t="shared" ref="U3282:BB3282" si="7542">U3283+U3286</f>
        <v>0</v>
      </c>
      <c r="V3282" s="14">
        <f t="shared" ref="V3282:AC3282" si="7543">V3283+V3286</f>
        <v>0</v>
      </c>
      <c r="W3282" s="14">
        <f t="shared" si="7543"/>
        <v>0</v>
      </c>
      <c r="X3282" s="14">
        <f t="shared" si="7543"/>
        <v>0</v>
      </c>
      <c r="Y3282" s="14">
        <f t="shared" si="7543"/>
        <v>0</v>
      </c>
      <c r="Z3282" s="14">
        <f t="shared" si="7543"/>
        <v>0</v>
      </c>
      <c r="AA3282" s="14">
        <f t="shared" si="7543"/>
        <v>0</v>
      </c>
      <c r="AB3282" s="14">
        <f t="shared" si="7543"/>
        <v>0</v>
      </c>
      <c r="AC3282" s="14">
        <f t="shared" si="7543"/>
        <v>0</v>
      </c>
      <c r="AD3282" s="14">
        <f t="shared" ref="AD3282:AE3282" si="7544">AD3283+AD3286</f>
        <v>0</v>
      </c>
      <c r="AE3282" s="14">
        <f t="shared" si="7544"/>
        <v>0</v>
      </c>
      <c r="AF3282" s="14">
        <f t="shared" si="7490"/>
        <v>35854.600000000006</v>
      </c>
      <c r="AG3282" s="14">
        <f t="shared" si="7491"/>
        <v>35854.400000000001</v>
      </c>
      <c r="AH3282" s="14">
        <f t="shared" si="7492"/>
        <v>35853.100000000006</v>
      </c>
      <c r="AI3282" s="14">
        <f t="shared" ref="AI3282:AJ3282" si="7545">AI3283+AI3286</f>
        <v>0</v>
      </c>
      <c r="AJ3282" s="14">
        <f t="shared" si="7545"/>
        <v>0</v>
      </c>
      <c r="AK3282" s="14">
        <f t="shared" si="7472"/>
        <v>35854.600000000006</v>
      </c>
      <c r="AL3282" s="14">
        <f t="shared" si="7473"/>
        <v>35854.400000000001</v>
      </c>
      <c r="AM3282" s="14">
        <f t="shared" si="7474"/>
        <v>35853.100000000006</v>
      </c>
      <c r="AN3282" s="14">
        <f t="shared" ref="AN3282:AO3282" si="7546">AN3283+AN3286</f>
        <v>0</v>
      </c>
      <c r="AO3282" s="14">
        <f t="shared" si="7546"/>
        <v>0</v>
      </c>
      <c r="AP3282" s="14">
        <f t="shared" ref="AP3282:AW3282" si="7547">AP3283+AP3286</f>
        <v>0</v>
      </c>
      <c r="AQ3282" s="14">
        <f t="shared" si="7547"/>
        <v>0</v>
      </c>
      <c r="AR3282" s="14">
        <f t="shared" si="7547"/>
        <v>0</v>
      </c>
      <c r="AS3282" s="14">
        <f t="shared" si="7547"/>
        <v>0</v>
      </c>
      <c r="AT3282" s="14">
        <f t="shared" si="7547"/>
        <v>0</v>
      </c>
      <c r="AU3282" s="14">
        <f t="shared" si="7547"/>
        <v>0</v>
      </c>
      <c r="AV3282" s="14">
        <f t="shared" si="7547"/>
        <v>0</v>
      </c>
      <c r="AW3282" s="14">
        <f t="shared" si="7547"/>
        <v>0</v>
      </c>
      <c r="AX3282" s="14">
        <f t="shared" ref="AX3282" si="7548">AX3283+AX3286</f>
        <v>0</v>
      </c>
      <c r="AY3282" s="14">
        <f t="shared" si="7386"/>
        <v>35854.600000000006</v>
      </c>
      <c r="AZ3282" s="14">
        <f t="shared" si="7387"/>
        <v>35854.400000000001</v>
      </c>
      <c r="BA3282" s="14">
        <f t="shared" si="7388"/>
        <v>35853.100000000006</v>
      </c>
      <c r="BB3282" s="14">
        <f t="shared" si="7542"/>
        <v>0</v>
      </c>
      <c r="BC3282" s="2"/>
    </row>
    <row r="3283" spans="1:55" ht="31.5" customHeight="1" x14ac:dyDescent="0.25">
      <c r="A3283" s="33" t="s">
        <v>77</v>
      </c>
      <c r="B3283" s="33" t="s">
        <v>9</v>
      </c>
      <c r="C3283" s="33" t="s">
        <v>11</v>
      </c>
      <c r="D3283" s="43" t="s">
        <v>115</v>
      </c>
      <c r="E3283" s="8"/>
      <c r="F3283" s="24" t="s">
        <v>675</v>
      </c>
      <c r="G3283" s="14">
        <f t="shared" ref="G3283:L3284" si="7549">G3284</f>
        <v>33499.800000000003</v>
      </c>
      <c r="H3283" s="14">
        <f t="shared" si="7549"/>
        <v>33499.800000000003</v>
      </c>
      <c r="I3283" s="14">
        <f t="shared" si="7549"/>
        <v>33499.800000000003</v>
      </c>
      <c r="J3283" s="14">
        <f t="shared" si="7549"/>
        <v>0</v>
      </c>
      <c r="K3283" s="14">
        <f t="shared" si="7549"/>
        <v>0</v>
      </c>
      <c r="L3283" s="14">
        <f t="shared" si="7549"/>
        <v>0</v>
      </c>
      <c r="M3283" s="14">
        <f t="shared" si="7434"/>
        <v>33499.800000000003</v>
      </c>
      <c r="N3283" s="14">
        <f t="shared" si="7435"/>
        <v>33499.800000000003</v>
      </c>
      <c r="O3283" s="14">
        <f t="shared" si="7436"/>
        <v>33499.800000000003</v>
      </c>
      <c r="P3283" s="14">
        <f t="shared" ref="P3283:Q3284" si="7550">P3284</f>
        <v>0</v>
      </c>
      <c r="Q3283" s="14">
        <f t="shared" si="7550"/>
        <v>0</v>
      </c>
      <c r="R3283" s="14">
        <f t="shared" ref="R3283:T3284" si="7551">R3284</f>
        <v>0</v>
      </c>
      <c r="S3283" s="14">
        <f t="shared" si="7551"/>
        <v>0</v>
      </c>
      <c r="T3283" s="14">
        <f t="shared" si="7551"/>
        <v>0</v>
      </c>
      <c r="U3283" s="14">
        <f t="shared" ref="U3283:BB3284" si="7552">U3284</f>
        <v>0</v>
      </c>
      <c r="V3283" s="14">
        <f t="shared" si="7552"/>
        <v>0</v>
      </c>
      <c r="W3283" s="14">
        <f t="shared" si="7552"/>
        <v>0</v>
      </c>
      <c r="X3283" s="14">
        <f t="shared" si="7552"/>
        <v>0</v>
      </c>
      <c r="Y3283" s="14">
        <f t="shared" si="7552"/>
        <v>0</v>
      </c>
      <c r="Z3283" s="14">
        <f t="shared" si="7552"/>
        <v>0</v>
      </c>
      <c r="AA3283" s="14">
        <f t="shared" si="7552"/>
        <v>0</v>
      </c>
      <c r="AB3283" s="14">
        <f t="shared" si="7552"/>
        <v>0</v>
      </c>
      <c r="AC3283" s="14">
        <f t="shared" si="7552"/>
        <v>0</v>
      </c>
      <c r="AD3283" s="14">
        <f t="shared" si="7552"/>
        <v>0</v>
      </c>
      <c r="AE3283" s="14">
        <f t="shared" si="7552"/>
        <v>0</v>
      </c>
      <c r="AF3283" s="14">
        <f t="shared" si="7490"/>
        <v>33499.800000000003</v>
      </c>
      <c r="AG3283" s="14">
        <f t="shared" si="7491"/>
        <v>33499.800000000003</v>
      </c>
      <c r="AH3283" s="14">
        <f t="shared" si="7492"/>
        <v>33499.800000000003</v>
      </c>
      <c r="AI3283" s="14">
        <f t="shared" si="7552"/>
        <v>0</v>
      </c>
      <c r="AJ3283" s="14">
        <f t="shared" si="7552"/>
        <v>0</v>
      </c>
      <c r="AK3283" s="14">
        <f t="shared" si="7472"/>
        <v>33499.800000000003</v>
      </c>
      <c r="AL3283" s="14">
        <f t="shared" si="7473"/>
        <v>33499.800000000003</v>
      </c>
      <c r="AM3283" s="14">
        <f t="shared" si="7474"/>
        <v>33499.800000000003</v>
      </c>
      <c r="AN3283" s="14">
        <f t="shared" si="7552"/>
        <v>0</v>
      </c>
      <c r="AO3283" s="14">
        <f t="shared" si="7552"/>
        <v>0</v>
      </c>
      <c r="AP3283" s="14">
        <f t="shared" si="7552"/>
        <v>0</v>
      </c>
      <c r="AQ3283" s="14">
        <f t="shared" si="7552"/>
        <v>0</v>
      </c>
      <c r="AR3283" s="14">
        <f t="shared" si="7552"/>
        <v>0</v>
      </c>
      <c r="AS3283" s="14">
        <f t="shared" si="7552"/>
        <v>0</v>
      </c>
      <c r="AT3283" s="14">
        <f t="shared" si="7552"/>
        <v>0</v>
      </c>
      <c r="AU3283" s="14">
        <f t="shared" si="7552"/>
        <v>0</v>
      </c>
      <c r="AV3283" s="14">
        <f t="shared" si="7552"/>
        <v>0</v>
      </c>
      <c r="AW3283" s="14">
        <f t="shared" si="7552"/>
        <v>0</v>
      </c>
      <c r="AX3283" s="14">
        <f t="shared" si="7552"/>
        <v>0</v>
      </c>
      <c r="AY3283" s="14">
        <f t="shared" ref="AY3283:AY3346" si="7553">AK3283+AN3283+AO3283+AP3283+AQ3283+AR3283</f>
        <v>33499.800000000003</v>
      </c>
      <c r="AZ3283" s="14">
        <f t="shared" ref="AZ3283:AZ3346" si="7554">AL3283+AS3283+AT3283+AU3283</f>
        <v>33499.800000000003</v>
      </c>
      <c r="BA3283" s="14">
        <f t="shared" ref="BA3283:BA3346" si="7555">AM3283+AV3283+AW3283+AX3283</f>
        <v>33499.800000000003</v>
      </c>
      <c r="BB3283" s="14">
        <f t="shared" si="7552"/>
        <v>0</v>
      </c>
      <c r="BC3283" s="2"/>
    </row>
    <row r="3284" spans="1:55" ht="78.75" customHeight="1" x14ac:dyDescent="0.25">
      <c r="A3284" s="33" t="s">
        <v>77</v>
      </c>
      <c r="B3284" s="33" t="s">
        <v>9</v>
      </c>
      <c r="C3284" s="33" t="s">
        <v>11</v>
      </c>
      <c r="D3284" s="43" t="s">
        <v>115</v>
      </c>
      <c r="E3284" s="43" t="s">
        <v>202</v>
      </c>
      <c r="F3284" s="24" t="s">
        <v>466</v>
      </c>
      <c r="G3284" s="14">
        <f t="shared" si="7549"/>
        <v>33499.800000000003</v>
      </c>
      <c r="H3284" s="14">
        <f t="shared" si="7549"/>
        <v>33499.800000000003</v>
      </c>
      <c r="I3284" s="14">
        <f t="shared" si="7549"/>
        <v>33499.800000000003</v>
      </c>
      <c r="J3284" s="14">
        <f t="shared" si="7549"/>
        <v>0</v>
      </c>
      <c r="K3284" s="14">
        <f t="shared" si="7549"/>
        <v>0</v>
      </c>
      <c r="L3284" s="14">
        <f t="shared" si="7549"/>
        <v>0</v>
      </c>
      <c r="M3284" s="14">
        <f t="shared" si="7434"/>
        <v>33499.800000000003</v>
      </c>
      <c r="N3284" s="14">
        <f t="shared" si="7435"/>
        <v>33499.800000000003</v>
      </c>
      <c r="O3284" s="14">
        <f t="shared" si="7436"/>
        <v>33499.800000000003</v>
      </c>
      <c r="P3284" s="14">
        <f t="shared" si="7550"/>
        <v>0</v>
      </c>
      <c r="Q3284" s="14">
        <f t="shared" si="7550"/>
        <v>0</v>
      </c>
      <c r="R3284" s="14">
        <f t="shared" si="7551"/>
        <v>0</v>
      </c>
      <c r="S3284" s="14">
        <f t="shared" si="7551"/>
        <v>0</v>
      </c>
      <c r="T3284" s="14">
        <f t="shared" si="7551"/>
        <v>0</v>
      </c>
      <c r="U3284" s="14">
        <f t="shared" si="7552"/>
        <v>0</v>
      </c>
      <c r="V3284" s="14">
        <f t="shared" si="7552"/>
        <v>0</v>
      </c>
      <c r="W3284" s="14">
        <f t="shared" si="7552"/>
        <v>0</v>
      </c>
      <c r="X3284" s="14">
        <f t="shared" si="7552"/>
        <v>0</v>
      </c>
      <c r="Y3284" s="14">
        <f t="shared" si="7552"/>
        <v>0</v>
      </c>
      <c r="Z3284" s="14">
        <f t="shared" si="7552"/>
        <v>0</v>
      </c>
      <c r="AA3284" s="14">
        <f t="shared" si="7552"/>
        <v>0</v>
      </c>
      <c r="AB3284" s="14">
        <f t="shared" si="7552"/>
        <v>0</v>
      </c>
      <c r="AC3284" s="14">
        <f t="shared" si="7552"/>
        <v>0</v>
      </c>
      <c r="AD3284" s="14">
        <f t="shared" si="7552"/>
        <v>0</v>
      </c>
      <c r="AE3284" s="14">
        <f t="shared" si="7552"/>
        <v>0</v>
      </c>
      <c r="AF3284" s="14">
        <f t="shared" si="7490"/>
        <v>33499.800000000003</v>
      </c>
      <c r="AG3284" s="14">
        <f t="shared" si="7491"/>
        <v>33499.800000000003</v>
      </c>
      <c r="AH3284" s="14">
        <f t="shared" si="7492"/>
        <v>33499.800000000003</v>
      </c>
      <c r="AI3284" s="14">
        <f t="shared" si="7552"/>
        <v>0</v>
      </c>
      <c r="AJ3284" s="14">
        <f t="shared" si="7552"/>
        <v>0</v>
      </c>
      <c r="AK3284" s="14">
        <f t="shared" si="7472"/>
        <v>33499.800000000003</v>
      </c>
      <c r="AL3284" s="14">
        <f t="shared" si="7473"/>
        <v>33499.800000000003</v>
      </c>
      <c r="AM3284" s="14">
        <f t="shared" si="7474"/>
        <v>33499.800000000003</v>
      </c>
      <c r="AN3284" s="14">
        <f t="shared" si="7552"/>
        <v>0</v>
      </c>
      <c r="AO3284" s="14">
        <f t="shared" si="7552"/>
        <v>0</v>
      </c>
      <c r="AP3284" s="14">
        <f t="shared" si="7552"/>
        <v>0</v>
      </c>
      <c r="AQ3284" s="14">
        <f t="shared" si="7552"/>
        <v>0</v>
      </c>
      <c r="AR3284" s="14">
        <f t="shared" si="7552"/>
        <v>0</v>
      </c>
      <c r="AS3284" s="14">
        <f t="shared" si="7552"/>
        <v>0</v>
      </c>
      <c r="AT3284" s="14">
        <f t="shared" si="7552"/>
        <v>0</v>
      </c>
      <c r="AU3284" s="14">
        <f t="shared" si="7552"/>
        <v>0</v>
      </c>
      <c r="AV3284" s="14">
        <f t="shared" si="7552"/>
        <v>0</v>
      </c>
      <c r="AW3284" s="14">
        <f t="shared" si="7552"/>
        <v>0</v>
      </c>
      <c r="AX3284" s="14">
        <f t="shared" si="7552"/>
        <v>0</v>
      </c>
      <c r="AY3284" s="14">
        <f t="shared" si="7553"/>
        <v>33499.800000000003</v>
      </c>
      <c r="AZ3284" s="14">
        <f t="shared" si="7554"/>
        <v>33499.800000000003</v>
      </c>
      <c r="BA3284" s="14">
        <f t="shared" si="7555"/>
        <v>33499.800000000003</v>
      </c>
      <c r="BB3284" s="14">
        <f t="shared" si="7552"/>
        <v>0</v>
      </c>
      <c r="BC3284" s="2"/>
    </row>
    <row r="3285" spans="1:55" ht="31.5" customHeight="1" x14ac:dyDescent="0.25">
      <c r="A3285" s="33" t="s">
        <v>77</v>
      </c>
      <c r="B3285" s="33" t="s">
        <v>9</v>
      </c>
      <c r="C3285" s="33" t="s">
        <v>11</v>
      </c>
      <c r="D3285" s="43" t="s">
        <v>115</v>
      </c>
      <c r="E3285" s="43" t="s">
        <v>1055</v>
      </c>
      <c r="F3285" s="24" t="s">
        <v>468</v>
      </c>
      <c r="G3285" s="14">
        <v>33499.800000000003</v>
      </c>
      <c r="H3285" s="14">
        <v>33499.800000000003</v>
      </c>
      <c r="I3285" s="14">
        <v>33499.800000000003</v>
      </c>
      <c r="J3285" s="14"/>
      <c r="K3285" s="14"/>
      <c r="L3285" s="14"/>
      <c r="M3285" s="14">
        <f t="shared" si="7434"/>
        <v>33499.800000000003</v>
      </c>
      <c r="N3285" s="14">
        <f t="shared" si="7435"/>
        <v>33499.800000000003</v>
      </c>
      <c r="O3285" s="14">
        <f t="shared" si="7436"/>
        <v>33499.800000000003</v>
      </c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>
        <f t="shared" si="7490"/>
        <v>33499.800000000003</v>
      </c>
      <c r="AG3285" s="14">
        <f t="shared" si="7491"/>
        <v>33499.800000000003</v>
      </c>
      <c r="AH3285" s="14">
        <f t="shared" si="7492"/>
        <v>33499.800000000003</v>
      </c>
      <c r="AI3285" s="14"/>
      <c r="AJ3285" s="14"/>
      <c r="AK3285" s="14">
        <f t="shared" si="7472"/>
        <v>33499.800000000003</v>
      </c>
      <c r="AL3285" s="14">
        <f t="shared" si="7473"/>
        <v>33499.800000000003</v>
      </c>
      <c r="AM3285" s="14">
        <f t="shared" si="7474"/>
        <v>33499.800000000003</v>
      </c>
      <c r="AN3285" s="14"/>
      <c r="AO3285" s="14"/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>
        <f t="shared" si="7553"/>
        <v>33499.800000000003</v>
      </c>
      <c r="AZ3285" s="14">
        <f t="shared" si="7554"/>
        <v>33499.800000000003</v>
      </c>
      <c r="BA3285" s="14">
        <f t="shared" si="7555"/>
        <v>33499.800000000003</v>
      </c>
      <c r="BB3285" s="14"/>
      <c r="BC3285" s="2"/>
    </row>
    <row r="3286" spans="1:55" ht="31.5" customHeight="1" x14ac:dyDescent="0.25">
      <c r="A3286" s="33" t="s">
        <v>77</v>
      </c>
      <c r="B3286" s="33" t="s">
        <v>9</v>
      </c>
      <c r="C3286" s="33" t="s">
        <v>11</v>
      </c>
      <c r="D3286" s="43" t="s">
        <v>116</v>
      </c>
      <c r="E3286" s="8"/>
      <c r="F3286" s="24" t="s">
        <v>677</v>
      </c>
      <c r="G3286" s="14">
        <f t="shared" ref="G3286:L3286" si="7556">G3287+G3289+G3291</f>
        <v>2354.8000000000002</v>
      </c>
      <c r="H3286" s="14">
        <f t="shared" si="7556"/>
        <v>2354.6</v>
      </c>
      <c r="I3286" s="14">
        <f t="shared" si="7556"/>
        <v>2353.3000000000002</v>
      </c>
      <c r="J3286" s="14">
        <f t="shared" si="7556"/>
        <v>0</v>
      </c>
      <c r="K3286" s="14">
        <f t="shared" si="7556"/>
        <v>0</v>
      </c>
      <c r="L3286" s="14">
        <f t="shared" si="7556"/>
        <v>0</v>
      </c>
      <c r="M3286" s="14">
        <f t="shared" si="7434"/>
        <v>2354.8000000000002</v>
      </c>
      <c r="N3286" s="14">
        <f t="shared" si="7435"/>
        <v>2354.6</v>
      </c>
      <c r="O3286" s="14">
        <f t="shared" si="7436"/>
        <v>2353.3000000000002</v>
      </c>
      <c r="P3286" s="14">
        <f t="shared" ref="P3286:Q3286" si="7557">P3287+P3289+P3291</f>
        <v>0</v>
      </c>
      <c r="Q3286" s="14">
        <f t="shared" si="7557"/>
        <v>0</v>
      </c>
      <c r="R3286" s="14">
        <f t="shared" ref="R3286:T3286" si="7558">R3287+R3289+R3291</f>
        <v>0</v>
      </c>
      <c r="S3286" s="14">
        <f t="shared" si="7558"/>
        <v>0</v>
      </c>
      <c r="T3286" s="14">
        <f t="shared" si="7558"/>
        <v>0</v>
      </c>
      <c r="U3286" s="14">
        <f t="shared" ref="U3286:BB3286" si="7559">U3287+U3289+U3291</f>
        <v>0</v>
      </c>
      <c r="V3286" s="14">
        <f t="shared" ref="V3286:AC3286" si="7560">V3287+V3289+V3291</f>
        <v>0</v>
      </c>
      <c r="W3286" s="14">
        <f t="shared" si="7560"/>
        <v>0</v>
      </c>
      <c r="X3286" s="14">
        <f t="shared" si="7560"/>
        <v>0</v>
      </c>
      <c r="Y3286" s="14">
        <f t="shared" si="7560"/>
        <v>0</v>
      </c>
      <c r="Z3286" s="14">
        <f t="shared" si="7560"/>
        <v>0</v>
      </c>
      <c r="AA3286" s="14">
        <f t="shared" si="7560"/>
        <v>0</v>
      </c>
      <c r="AB3286" s="14">
        <f t="shared" si="7560"/>
        <v>0</v>
      </c>
      <c r="AC3286" s="14">
        <f t="shared" si="7560"/>
        <v>0</v>
      </c>
      <c r="AD3286" s="14">
        <f t="shared" ref="AD3286:AE3286" si="7561">AD3287+AD3289+AD3291</f>
        <v>0</v>
      </c>
      <c r="AE3286" s="14">
        <f t="shared" si="7561"/>
        <v>0</v>
      </c>
      <c r="AF3286" s="14">
        <f t="shared" si="7490"/>
        <v>2354.8000000000002</v>
      </c>
      <c r="AG3286" s="14">
        <f t="shared" si="7491"/>
        <v>2354.6</v>
      </c>
      <c r="AH3286" s="14">
        <f t="shared" si="7492"/>
        <v>2353.3000000000002</v>
      </c>
      <c r="AI3286" s="14">
        <f t="shared" ref="AI3286:AJ3286" si="7562">AI3287+AI3289+AI3291</f>
        <v>0</v>
      </c>
      <c r="AJ3286" s="14">
        <f t="shared" si="7562"/>
        <v>0</v>
      </c>
      <c r="AK3286" s="14">
        <f t="shared" si="7472"/>
        <v>2354.8000000000002</v>
      </c>
      <c r="AL3286" s="14">
        <f t="shared" si="7473"/>
        <v>2354.6</v>
      </c>
      <c r="AM3286" s="14">
        <f t="shared" si="7474"/>
        <v>2353.3000000000002</v>
      </c>
      <c r="AN3286" s="14">
        <f t="shared" ref="AN3286:AO3286" si="7563">AN3287+AN3289+AN3291</f>
        <v>0</v>
      </c>
      <c r="AO3286" s="14">
        <f t="shared" si="7563"/>
        <v>0</v>
      </c>
      <c r="AP3286" s="14">
        <f t="shared" ref="AP3286:AW3286" si="7564">AP3287+AP3289+AP3291</f>
        <v>0</v>
      </c>
      <c r="AQ3286" s="14">
        <f t="shared" si="7564"/>
        <v>0</v>
      </c>
      <c r="AR3286" s="14">
        <f t="shared" si="7564"/>
        <v>0</v>
      </c>
      <c r="AS3286" s="14">
        <f t="shared" si="7564"/>
        <v>0</v>
      </c>
      <c r="AT3286" s="14">
        <f t="shared" si="7564"/>
        <v>0</v>
      </c>
      <c r="AU3286" s="14">
        <f t="shared" si="7564"/>
        <v>0</v>
      </c>
      <c r="AV3286" s="14">
        <f t="shared" si="7564"/>
        <v>0</v>
      </c>
      <c r="AW3286" s="14">
        <f t="shared" si="7564"/>
        <v>0</v>
      </c>
      <c r="AX3286" s="14">
        <f t="shared" ref="AX3286" si="7565">AX3287+AX3289+AX3291</f>
        <v>0</v>
      </c>
      <c r="AY3286" s="14">
        <f t="shared" si="7553"/>
        <v>2354.8000000000002</v>
      </c>
      <c r="AZ3286" s="14">
        <f t="shared" si="7554"/>
        <v>2354.6</v>
      </c>
      <c r="BA3286" s="14">
        <f t="shared" si="7555"/>
        <v>2353.3000000000002</v>
      </c>
      <c r="BB3286" s="14">
        <f t="shared" si="7559"/>
        <v>0</v>
      </c>
      <c r="BC3286" s="2"/>
    </row>
    <row r="3287" spans="1:55" ht="78.75" customHeight="1" x14ac:dyDescent="0.25">
      <c r="A3287" s="33" t="s">
        <v>77</v>
      </c>
      <c r="B3287" s="33" t="s">
        <v>9</v>
      </c>
      <c r="C3287" s="33" t="s">
        <v>11</v>
      </c>
      <c r="D3287" s="43" t="s">
        <v>116</v>
      </c>
      <c r="E3287" s="43" t="s">
        <v>202</v>
      </c>
      <c r="F3287" s="24" t="s">
        <v>466</v>
      </c>
      <c r="G3287" s="14">
        <f t="shared" ref="G3287:L3287" si="7566">G3288</f>
        <v>50</v>
      </c>
      <c r="H3287" s="14">
        <f t="shared" si="7566"/>
        <v>50</v>
      </c>
      <c r="I3287" s="14">
        <f t="shared" si="7566"/>
        <v>50</v>
      </c>
      <c r="J3287" s="14">
        <f t="shared" si="7566"/>
        <v>0</v>
      </c>
      <c r="K3287" s="14">
        <f t="shared" si="7566"/>
        <v>0</v>
      </c>
      <c r="L3287" s="14">
        <f t="shared" si="7566"/>
        <v>0</v>
      </c>
      <c r="M3287" s="14">
        <f t="shared" si="7434"/>
        <v>50</v>
      </c>
      <c r="N3287" s="14">
        <f t="shared" si="7435"/>
        <v>50</v>
      </c>
      <c r="O3287" s="14">
        <f t="shared" si="7436"/>
        <v>50</v>
      </c>
      <c r="P3287" s="14">
        <f t="shared" ref="P3287:Q3287" si="7567">P3288</f>
        <v>0</v>
      </c>
      <c r="Q3287" s="14">
        <f t="shared" si="7567"/>
        <v>0</v>
      </c>
      <c r="R3287" s="14">
        <f t="shared" ref="R3287:T3287" si="7568">R3288</f>
        <v>0</v>
      </c>
      <c r="S3287" s="14">
        <f t="shared" si="7568"/>
        <v>0</v>
      </c>
      <c r="T3287" s="14">
        <f t="shared" si="7568"/>
        <v>0</v>
      </c>
      <c r="U3287" s="14">
        <f t="shared" ref="U3287:BB3287" si="7569">U3288</f>
        <v>0</v>
      </c>
      <c r="V3287" s="14">
        <f t="shared" si="7569"/>
        <v>0</v>
      </c>
      <c r="W3287" s="14">
        <f t="shared" si="7569"/>
        <v>0</v>
      </c>
      <c r="X3287" s="14">
        <f t="shared" si="7569"/>
        <v>0</v>
      </c>
      <c r="Y3287" s="14">
        <f t="shared" si="7569"/>
        <v>0</v>
      </c>
      <c r="Z3287" s="14">
        <f t="shared" si="7569"/>
        <v>0</v>
      </c>
      <c r="AA3287" s="14">
        <f t="shared" si="7569"/>
        <v>0</v>
      </c>
      <c r="AB3287" s="14">
        <f t="shared" si="7569"/>
        <v>0</v>
      </c>
      <c r="AC3287" s="14">
        <f t="shared" si="7569"/>
        <v>0</v>
      </c>
      <c r="AD3287" s="14">
        <f t="shared" si="7569"/>
        <v>0</v>
      </c>
      <c r="AE3287" s="14">
        <f t="shared" si="7569"/>
        <v>0</v>
      </c>
      <c r="AF3287" s="14">
        <f t="shared" si="7490"/>
        <v>50</v>
      </c>
      <c r="AG3287" s="14">
        <f t="shared" si="7491"/>
        <v>50</v>
      </c>
      <c r="AH3287" s="14">
        <f t="shared" si="7492"/>
        <v>50</v>
      </c>
      <c r="AI3287" s="14">
        <f t="shared" si="7569"/>
        <v>0</v>
      </c>
      <c r="AJ3287" s="14">
        <f t="shared" si="7569"/>
        <v>0</v>
      </c>
      <c r="AK3287" s="14">
        <f t="shared" si="7472"/>
        <v>50</v>
      </c>
      <c r="AL3287" s="14">
        <f t="shared" si="7473"/>
        <v>50</v>
      </c>
      <c r="AM3287" s="14">
        <f t="shared" si="7474"/>
        <v>50</v>
      </c>
      <c r="AN3287" s="14">
        <f t="shared" si="7569"/>
        <v>0</v>
      </c>
      <c r="AO3287" s="14">
        <f t="shared" si="7569"/>
        <v>0</v>
      </c>
      <c r="AP3287" s="14">
        <f t="shared" si="7569"/>
        <v>0</v>
      </c>
      <c r="AQ3287" s="14">
        <f t="shared" si="7569"/>
        <v>0</v>
      </c>
      <c r="AR3287" s="14">
        <f t="shared" si="7569"/>
        <v>0</v>
      </c>
      <c r="AS3287" s="14">
        <f t="shared" si="7569"/>
        <v>0</v>
      </c>
      <c r="AT3287" s="14">
        <f t="shared" si="7569"/>
        <v>0</v>
      </c>
      <c r="AU3287" s="14">
        <f t="shared" si="7569"/>
        <v>0</v>
      </c>
      <c r="AV3287" s="14">
        <f t="shared" si="7569"/>
        <v>0</v>
      </c>
      <c r="AW3287" s="14">
        <f t="shared" si="7569"/>
        <v>0</v>
      </c>
      <c r="AX3287" s="14">
        <f t="shared" si="7569"/>
        <v>0</v>
      </c>
      <c r="AY3287" s="14">
        <f t="shared" si="7553"/>
        <v>50</v>
      </c>
      <c r="AZ3287" s="14">
        <f t="shared" si="7554"/>
        <v>50</v>
      </c>
      <c r="BA3287" s="14">
        <f t="shared" si="7555"/>
        <v>50</v>
      </c>
      <c r="BB3287" s="14">
        <f t="shared" si="7569"/>
        <v>0</v>
      </c>
      <c r="BC3287" s="2"/>
    </row>
    <row r="3288" spans="1:55" ht="31.5" customHeight="1" x14ac:dyDescent="0.25">
      <c r="A3288" s="33" t="s">
        <v>77</v>
      </c>
      <c r="B3288" s="33" t="s">
        <v>9</v>
      </c>
      <c r="C3288" s="33" t="s">
        <v>11</v>
      </c>
      <c r="D3288" s="43" t="s">
        <v>116</v>
      </c>
      <c r="E3288" s="43" t="s">
        <v>1055</v>
      </c>
      <c r="F3288" s="24" t="s">
        <v>468</v>
      </c>
      <c r="G3288" s="14">
        <v>50</v>
      </c>
      <c r="H3288" s="14">
        <v>50</v>
      </c>
      <c r="I3288" s="14">
        <v>50</v>
      </c>
      <c r="J3288" s="14"/>
      <c r="K3288" s="14"/>
      <c r="L3288" s="14"/>
      <c r="M3288" s="14">
        <f t="shared" si="7434"/>
        <v>50</v>
      </c>
      <c r="N3288" s="14">
        <f t="shared" si="7435"/>
        <v>50</v>
      </c>
      <c r="O3288" s="14">
        <f t="shared" si="7436"/>
        <v>50</v>
      </c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>
        <f t="shared" si="7490"/>
        <v>50</v>
      </c>
      <c r="AG3288" s="14">
        <f t="shared" si="7491"/>
        <v>50</v>
      </c>
      <c r="AH3288" s="14">
        <f t="shared" si="7492"/>
        <v>50</v>
      </c>
      <c r="AI3288" s="14"/>
      <c r="AJ3288" s="14"/>
      <c r="AK3288" s="14">
        <f t="shared" si="7472"/>
        <v>50</v>
      </c>
      <c r="AL3288" s="14">
        <f t="shared" si="7473"/>
        <v>50</v>
      </c>
      <c r="AM3288" s="14">
        <f t="shared" si="7474"/>
        <v>50</v>
      </c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>
        <f t="shared" si="7553"/>
        <v>50</v>
      </c>
      <c r="AZ3288" s="14">
        <f t="shared" si="7554"/>
        <v>50</v>
      </c>
      <c r="BA3288" s="14">
        <f t="shared" si="7555"/>
        <v>50</v>
      </c>
      <c r="BB3288" s="14"/>
      <c r="BC3288" s="2"/>
    </row>
    <row r="3289" spans="1:55" ht="31.5" customHeight="1" x14ac:dyDescent="0.25">
      <c r="A3289" s="33" t="s">
        <v>77</v>
      </c>
      <c r="B3289" s="33" t="s">
        <v>9</v>
      </c>
      <c r="C3289" s="33" t="s">
        <v>11</v>
      </c>
      <c r="D3289" s="43" t="s">
        <v>116</v>
      </c>
      <c r="E3289" s="43" t="s">
        <v>150</v>
      </c>
      <c r="F3289" s="24" t="s">
        <v>469</v>
      </c>
      <c r="G3289" s="14">
        <f t="shared" ref="G3289:L3289" si="7570">G3290</f>
        <v>2300</v>
      </c>
      <c r="H3289" s="14">
        <f t="shared" si="7570"/>
        <v>2300</v>
      </c>
      <c r="I3289" s="14">
        <f t="shared" si="7570"/>
        <v>2300</v>
      </c>
      <c r="J3289" s="14">
        <f t="shared" si="7570"/>
        <v>0</v>
      </c>
      <c r="K3289" s="14">
        <f t="shared" si="7570"/>
        <v>0</v>
      </c>
      <c r="L3289" s="14">
        <f t="shared" si="7570"/>
        <v>0</v>
      </c>
      <c r="M3289" s="14">
        <f t="shared" si="7434"/>
        <v>2300</v>
      </c>
      <c r="N3289" s="14">
        <f t="shared" si="7435"/>
        <v>2300</v>
      </c>
      <c r="O3289" s="14">
        <f t="shared" si="7436"/>
        <v>2300</v>
      </c>
      <c r="P3289" s="14">
        <f t="shared" ref="P3289:Q3289" si="7571">P3290</f>
        <v>0</v>
      </c>
      <c r="Q3289" s="14">
        <f t="shared" si="7571"/>
        <v>0</v>
      </c>
      <c r="R3289" s="14">
        <f t="shared" ref="R3289:T3289" si="7572">R3290</f>
        <v>0</v>
      </c>
      <c r="S3289" s="14">
        <f t="shared" si="7572"/>
        <v>0</v>
      </c>
      <c r="T3289" s="14">
        <f t="shared" si="7572"/>
        <v>0</v>
      </c>
      <c r="U3289" s="14">
        <f t="shared" ref="U3289:BB3289" si="7573">U3290</f>
        <v>0</v>
      </c>
      <c r="V3289" s="14">
        <f t="shared" si="7573"/>
        <v>0</v>
      </c>
      <c r="W3289" s="14">
        <f t="shared" si="7573"/>
        <v>0</v>
      </c>
      <c r="X3289" s="14">
        <f t="shared" si="7573"/>
        <v>0</v>
      </c>
      <c r="Y3289" s="14">
        <f t="shared" si="7573"/>
        <v>0</v>
      </c>
      <c r="Z3289" s="14">
        <f t="shared" si="7573"/>
        <v>0</v>
      </c>
      <c r="AA3289" s="14">
        <f t="shared" si="7573"/>
        <v>0</v>
      </c>
      <c r="AB3289" s="14">
        <f t="shared" si="7573"/>
        <v>0</v>
      </c>
      <c r="AC3289" s="14">
        <f t="shared" si="7573"/>
        <v>0</v>
      </c>
      <c r="AD3289" s="14">
        <f t="shared" si="7573"/>
        <v>0</v>
      </c>
      <c r="AE3289" s="14">
        <f t="shared" si="7573"/>
        <v>0</v>
      </c>
      <c r="AF3289" s="14">
        <f t="shared" si="7490"/>
        <v>2300</v>
      </c>
      <c r="AG3289" s="14">
        <f t="shared" si="7491"/>
        <v>2300</v>
      </c>
      <c r="AH3289" s="14">
        <f t="shared" si="7492"/>
        <v>2300</v>
      </c>
      <c r="AI3289" s="14">
        <f t="shared" si="7573"/>
        <v>0</v>
      </c>
      <c r="AJ3289" s="14">
        <f t="shared" si="7573"/>
        <v>0</v>
      </c>
      <c r="AK3289" s="14">
        <f t="shared" si="7472"/>
        <v>2300</v>
      </c>
      <c r="AL3289" s="14">
        <f t="shared" si="7473"/>
        <v>2300</v>
      </c>
      <c r="AM3289" s="14">
        <f t="shared" si="7474"/>
        <v>2300</v>
      </c>
      <c r="AN3289" s="14">
        <f t="shared" si="7573"/>
        <v>0</v>
      </c>
      <c r="AO3289" s="14">
        <f t="shared" si="7573"/>
        <v>0</v>
      </c>
      <c r="AP3289" s="14">
        <f t="shared" si="7573"/>
        <v>0</v>
      </c>
      <c r="AQ3289" s="14">
        <f t="shared" si="7573"/>
        <v>0</v>
      </c>
      <c r="AR3289" s="14">
        <f t="shared" si="7573"/>
        <v>0</v>
      </c>
      <c r="AS3289" s="14">
        <f t="shared" si="7573"/>
        <v>0</v>
      </c>
      <c r="AT3289" s="14">
        <f t="shared" si="7573"/>
        <v>0</v>
      </c>
      <c r="AU3289" s="14">
        <f t="shared" si="7573"/>
        <v>0</v>
      </c>
      <c r="AV3289" s="14">
        <f t="shared" si="7573"/>
        <v>0</v>
      </c>
      <c r="AW3289" s="14">
        <f t="shared" si="7573"/>
        <v>0</v>
      </c>
      <c r="AX3289" s="14">
        <f t="shared" si="7573"/>
        <v>0</v>
      </c>
      <c r="AY3289" s="14">
        <f t="shared" si="7553"/>
        <v>2300</v>
      </c>
      <c r="AZ3289" s="14">
        <f t="shared" si="7554"/>
        <v>2300</v>
      </c>
      <c r="BA3289" s="14">
        <f t="shared" si="7555"/>
        <v>2300</v>
      </c>
      <c r="BB3289" s="14">
        <f t="shared" si="7573"/>
        <v>0</v>
      </c>
      <c r="BC3289" s="2"/>
    </row>
    <row r="3290" spans="1:55" ht="31.5" customHeight="1" x14ac:dyDescent="0.25">
      <c r="A3290" s="33" t="s">
        <v>77</v>
      </c>
      <c r="B3290" s="33" t="s">
        <v>9</v>
      </c>
      <c r="C3290" s="33" t="s">
        <v>11</v>
      </c>
      <c r="D3290" s="43" t="s">
        <v>116</v>
      </c>
      <c r="E3290" s="8" t="s">
        <v>1071</v>
      </c>
      <c r="F3290" s="24" t="s">
        <v>470</v>
      </c>
      <c r="G3290" s="14">
        <v>2300</v>
      </c>
      <c r="H3290" s="14">
        <v>2300</v>
      </c>
      <c r="I3290" s="14">
        <v>2300</v>
      </c>
      <c r="J3290" s="14"/>
      <c r="K3290" s="14"/>
      <c r="L3290" s="14"/>
      <c r="M3290" s="14">
        <f t="shared" si="7434"/>
        <v>2300</v>
      </c>
      <c r="N3290" s="14">
        <f t="shared" si="7435"/>
        <v>2300</v>
      </c>
      <c r="O3290" s="14">
        <f t="shared" si="7436"/>
        <v>2300</v>
      </c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>
        <f t="shared" si="7490"/>
        <v>2300</v>
      </c>
      <c r="AG3290" s="14">
        <f t="shared" si="7491"/>
        <v>2300</v>
      </c>
      <c r="AH3290" s="14">
        <f t="shared" si="7492"/>
        <v>2300</v>
      </c>
      <c r="AI3290" s="14"/>
      <c r="AJ3290" s="14"/>
      <c r="AK3290" s="14">
        <f t="shared" si="7472"/>
        <v>2300</v>
      </c>
      <c r="AL3290" s="14">
        <f t="shared" si="7473"/>
        <v>2300</v>
      </c>
      <c r="AM3290" s="14">
        <f t="shared" si="7474"/>
        <v>2300</v>
      </c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>
        <f t="shared" si="7553"/>
        <v>2300</v>
      </c>
      <c r="AZ3290" s="14">
        <f t="shared" si="7554"/>
        <v>2300</v>
      </c>
      <c r="BA3290" s="14">
        <f t="shared" si="7555"/>
        <v>2300</v>
      </c>
      <c r="BB3290" s="14"/>
      <c r="BC3290" s="2"/>
    </row>
    <row r="3291" spans="1:55" ht="15.75" customHeight="1" x14ac:dyDescent="0.25">
      <c r="A3291" s="33" t="s">
        <v>77</v>
      </c>
      <c r="B3291" s="33" t="s">
        <v>9</v>
      </c>
      <c r="C3291" s="33" t="s">
        <v>11</v>
      </c>
      <c r="D3291" s="43" t="s">
        <v>116</v>
      </c>
      <c r="E3291" s="43" t="s">
        <v>236</v>
      </c>
      <c r="F3291" s="24" t="s">
        <v>482</v>
      </c>
      <c r="G3291" s="14">
        <f t="shared" ref="G3291:L3291" si="7574">G3292</f>
        <v>4.8</v>
      </c>
      <c r="H3291" s="14">
        <f t="shared" si="7574"/>
        <v>4.5999999999999996</v>
      </c>
      <c r="I3291" s="14">
        <f t="shared" si="7574"/>
        <v>3.3</v>
      </c>
      <c r="J3291" s="14">
        <f t="shared" si="7574"/>
        <v>0</v>
      </c>
      <c r="K3291" s="14">
        <f t="shared" si="7574"/>
        <v>0</v>
      </c>
      <c r="L3291" s="14">
        <f t="shared" si="7574"/>
        <v>0</v>
      </c>
      <c r="M3291" s="14">
        <f t="shared" si="7434"/>
        <v>4.8</v>
      </c>
      <c r="N3291" s="14">
        <f t="shared" si="7435"/>
        <v>4.5999999999999996</v>
      </c>
      <c r="O3291" s="14">
        <f t="shared" si="7436"/>
        <v>3.3</v>
      </c>
      <c r="P3291" s="14">
        <f t="shared" ref="P3291:Q3291" si="7575">P3292</f>
        <v>0</v>
      </c>
      <c r="Q3291" s="14">
        <f t="shared" si="7575"/>
        <v>0</v>
      </c>
      <c r="R3291" s="14">
        <f t="shared" ref="R3291:T3291" si="7576">R3292</f>
        <v>0</v>
      </c>
      <c r="S3291" s="14">
        <f t="shared" si="7576"/>
        <v>0</v>
      </c>
      <c r="T3291" s="14">
        <f t="shared" si="7576"/>
        <v>0</v>
      </c>
      <c r="U3291" s="14">
        <f t="shared" ref="U3291:BB3291" si="7577">U3292</f>
        <v>0</v>
      </c>
      <c r="V3291" s="14">
        <f t="shared" si="7577"/>
        <v>0</v>
      </c>
      <c r="W3291" s="14">
        <f t="shared" si="7577"/>
        <v>0</v>
      </c>
      <c r="X3291" s="14">
        <f t="shared" si="7577"/>
        <v>0</v>
      </c>
      <c r="Y3291" s="14">
        <f t="shared" si="7577"/>
        <v>0</v>
      </c>
      <c r="Z3291" s="14">
        <f t="shared" si="7577"/>
        <v>0</v>
      </c>
      <c r="AA3291" s="14">
        <f t="shared" si="7577"/>
        <v>0</v>
      </c>
      <c r="AB3291" s="14">
        <f t="shared" si="7577"/>
        <v>0</v>
      </c>
      <c r="AC3291" s="14">
        <f t="shared" si="7577"/>
        <v>0</v>
      </c>
      <c r="AD3291" s="14">
        <f t="shared" si="7577"/>
        <v>0</v>
      </c>
      <c r="AE3291" s="14">
        <f t="shared" si="7577"/>
        <v>0</v>
      </c>
      <c r="AF3291" s="14">
        <f t="shared" si="7490"/>
        <v>4.8</v>
      </c>
      <c r="AG3291" s="14">
        <f t="shared" si="7491"/>
        <v>4.5999999999999996</v>
      </c>
      <c r="AH3291" s="14">
        <f t="shared" si="7492"/>
        <v>3.3</v>
      </c>
      <c r="AI3291" s="14">
        <f t="shared" si="7577"/>
        <v>0</v>
      </c>
      <c r="AJ3291" s="14">
        <f t="shared" si="7577"/>
        <v>0</v>
      </c>
      <c r="AK3291" s="14">
        <f t="shared" si="7472"/>
        <v>4.8</v>
      </c>
      <c r="AL3291" s="14">
        <f t="shared" si="7473"/>
        <v>4.5999999999999996</v>
      </c>
      <c r="AM3291" s="14">
        <f t="shared" si="7474"/>
        <v>3.3</v>
      </c>
      <c r="AN3291" s="14">
        <f t="shared" si="7577"/>
        <v>0</v>
      </c>
      <c r="AO3291" s="14">
        <f t="shared" si="7577"/>
        <v>0</v>
      </c>
      <c r="AP3291" s="14">
        <f t="shared" si="7577"/>
        <v>0</v>
      </c>
      <c r="AQ3291" s="14">
        <f t="shared" si="7577"/>
        <v>0</v>
      </c>
      <c r="AR3291" s="14">
        <f t="shared" si="7577"/>
        <v>0</v>
      </c>
      <c r="AS3291" s="14">
        <f t="shared" si="7577"/>
        <v>0</v>
      </c>
      <c r="AT3291" s="14">
        <f t="shared" si="7577"/>
        <v>0</v>
      </c>
      <c r="AU3291" s="14">
        <f t="shared" si="7577"/>
        <v>0</v>
      </c>
      <c r="AV3291" s="14">
        <f t="shared" si="7577"/>
        <v>0</v>
      </c>
      <c r="AW3291" s="14">
        <f t="shared" si="7577"/>
        <v>0</v>
      </c>
      <c r="AX3291" s="14">
        <f t="shared" si="7577"/>
        <v>0</v>
      </c>
      <c r="AY3291" s="14">
        <f t="shared" si="7553"/>
        <v>4.8</v>
      </c>
      <c r="AZ3291" s="14">
        <f t="shared" si="7554"/>
        <v>4.5999999999999996</v>
      </c>
      <c r="BA3291" s="14">
        <f t="shared" si="7555"/>
        <v>3.3</v>
      </c>
      <c r="BB3291" s="14">
        <f t="shared" si="7577"/>
        <v>0</v>
      </c>
      <c r="BC3291" s="2"/>
    </row>
    <row r="3292" spans="1:55" ht="15.75" customHeight="1" x14ac:dyDescent="0.25">
      <c r="A3292" s="33" t="s">
        <v>77</v>
      </c>
      <c r="B3292" s="33" t="s">
        <v>9</v>
      </c>
      <c r="C3292" s="33" t="s">
        <v>11</v>
      </c>
      <c r="D3292" s="43" t="s">
        <v>116</v>
      </c>
      <c r="E3292" s="43" t="s">
        <v>1309</v>
      </c>
      <c r="F3292" s="24" t="s">
        <v>484</v>
      </c>
      <c r="G3292" s="14">
        <v>4.8</v>
      </c>
      <c r="H3292" s="14">
        <v>4.5999999999999996</v>
      </c>
      <c r="I3292" s="14">
        <v>3.3</v>
      </c>
      <c r="J3292" s="14"/>
      <c r="K3292" s="14"/>
      <c r="L3292" s="14"/>
      <c r="M3292" s="14">
        <f t="shared" si="7434"/>
        <v>4.8</v>
      </c>
      <c r="N3292" s="14">
        <f t="shared" si="7435"/>
        <v>4.5999999999999996</v>
      </c>
      <c r="O3292" s="14">
        <f t="shared" si="7436"/>
        <v>3.3</v>
      </c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>
        <f t="shared" si="7490"/>
        <v>4.8</v>
      </c>
      <c r="AG3292" s="14">
        <f t="shared" si="7491"/>
        <v>4.5999999999999996</v>
      </c>
      <c r="AH3292" s="14">
        <f t="shared" si="7492"/>
        <v>3.3</v>
      </c>
      <c r="AI3292" s="14"/>
      <c r="AJ3292" s="14"/>
      <c r="AK3292" s="14">
        <f t="shared" si="7472"/>
        <v>4.8</v>
      </c>
      <c r="AL3292" s="14">
        <f t="shared" si="7473"/>
        <v>4.5999999999999996</v>
      </c>
      <c r="AM3292" s="14">
        <f t="shared" si="7474"/>
        <v>3.3</v>
      </c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>
        <f t="shared" si="7553"/>
        <v>4.8</v>
      </c>
      <c r="AZ3292" s="14">
        <f t="shared" si="7554"/>
        <v>4.5999999999999996</v>
      </c>
      <c r="BA3292" s="14">
        <f t="shared" si="7555"/>
        <v>3.3</v>
      </c>
      <c r="BB3292" s="14"/>
      <c r="BC3292" s="2"/>
    </row>
    <row r="3293" spans="1:55" s="3" customFormat="1" ht="31.5" customHeight="1" x14ac:dyDescent="0.25">
      <c r="A3293" s="4" t="s">
        <v>77</v>
      </c>
      <c r="B3293" s="4" t="s">
        <v>30</v>
      </c>
      <c r="C3293" s="4"/>
      <c r="D3293" s="4"/>
      <c r="E3293" s="4"/>
      <c r="F3293" s="5" t="s">
        <v>56</v>
      </c>
      <c r="G3293" s="15">
        <f t="shared" ref="G3293:L3299" si="7578">G3294</f>
        <v>3719.3</v>
      </c>
      <c r="H3293" s="15">
        <f t="shared" si="7578"/>
        <v>3719.3</v>
      </c>
      <c r="I3293" s="15">
        <f t="shared" si="7578"/>
        <v>3719.3</v>
      </c>
      <c r="J3293" s="15">
        <f t="shared" si="7578"/>
        <v>-194.6</v>
      </c>
      <c r="K3293" s="15">
        <f t="shared" si="7578"/>
        <v>-194.6</v>
      </c>
      <c r="L3293" s="15">
        <f t="shared" si="7578"/>
        <v>-194.6</v>
      </c>
      <c r="M3293" s="15">
        <f t="shared" si="7434"/>
        <v>3524.7000000000003</v>
      </c>
      <c r="N3293" s="15">
        <f t="shared" si="7435"/>
        <v>3524.7000000000003</v>
      </c>
      <c r="O3293" s="15">
        <f t="shared" si="7436"/>
        <v>3524.7000000000003</v>
      </c>
      <c r="P3293" s="15">
        <f t="shared" ref="P3293:Q3299" si="7579">P3294</f>
        <v>0</v>
      </c>
      <c r="Q3293" s="15">
        <f t="shared" si="7579"/>
        <v>0</v>
      </c>
      <c r="R3293" s="15">
        <f t="shared" ref="R3293:T3299" si="7580">R3294</f>
        <v>0</v>
      </c>
      <c r="S3293" s="15">
        <f t="shared" si="7580"/>
        <v>0</v>
      </c>
      <c r="T3293" s="15">
        <f t="shared" si="7580"/>
        <v>0</v>
      </c>
      <c r="U3293" s="15">
        <f t="shared" ref="U3293:BB3297" si="7581">U3294</f>
        <v>0</v>
      </c>
      <c r="V3293" s="15">
        <f t="shared" si="7581"/>
        <v>0</v>
      </c>
      <c r="W3293" s="15">
        <f t="shared" si="7581"/>
        <v>0</v>
      </c>
      <c r="X3293" s="15">
        <f t="shared" si="7581"/>
        <v>0</v>
      </c>
      <c r="Y3293" s="15">
        <f t="shared" si="7581"/>
        <v>0</v>
      </c>
      <c r="Z3293" s="15">
        <f t="shared" si="7581"/>
        <v>0</v>
      </c>
      <c r="AA3293" s="15">
        <f t="shared" si="7581"/>
        <v>0</v>
      </c>
      <c r="AB3293" s="15">
        <f t="shared" si="7581"/>
        <v>0</v>
      </c>
      <c r="AC3293" s="15">
        <f t="shared" si="7581"/>
        <v>0</v>
      </c>
      <c r="AD3293" s="15">
        <f t="shared" si="7581"/>
        <v>0</v>
      </c>
      <c r="AE3293" s="15">
        <f t="shared" si="7581"/>
        <v>0</v>
      </c>
      <c r="AF3293" s="14">
        <f t="shared" si="7490"/>
        <v>3524.7000000000003</v>
      </c>
      <c r="AG3293" s="14">
        <f t="shared" si="7491"/>
        <v>3524.7000000000003</v>
      </c>
      <c r="AH3293" s="14">
        <f t="shared" si="7492"/>
        <v>3524.7000000000003</v>
      </c>
      <c r="AI3293" s="15">
        <f t="shared" si="7581"/>
        <v>0</v>
      </c>
      <c r="AJ3293" s="15">
        <f t="shared" si="7581"/>
        <v>0</v>
      </c>
      <c r="AK3293" s="15">
        <f t="shared" si="7472"/>
        <v>3524.7000000000003</v>
      </c>
      <c r="AL3293" s="15">
        <f t="shared" si="7473"/>
        <v>3524.7000000000003</v>
      </c>
      <c r="AM3293" s="15">
        <f t="shared" si="7474"/>
        <v>3524.7000000000003</v>
      </c>
      <c r="AN3293" s="15">
        <f t="shared" si="7581"/>
        <v>0</v>
      </c>
      <c r="AO3293" s="15">
        <f t="shared" si="7581"/>
        <v>0</v>
      </c>
      <c r="AP3293" s="15">
        <f t="shared" si="7581"/>
        <v>0</v>
      </c>
      <c r="AQ3293" s="15">
        <f t="shared" si="7581"/>
        <v>0</v>
      </c>
      <c r="AR3293" s="15">
        <f t="shared" si="7581"/>
        <v>0</v>
      </c>
      <c r="AS3293" s="15">
        <f t="shared" si="7581"/>
        <v>0</v>
      </c>
      <c r="AT3293" s="15">
        <f t="shared" si="7581"/>
        <v>0</v>
      </c>
      <c r="AU3293" s="15">
        <f t="shared" si="7581"/>
        <v>0</v>
      </c>
      <c r="AV3293" s="15">
        <f t="shared" si="7581"/>
        <v>0</v>
      </c>
      <c r="AW3293" s="15">
        <f t="shared" si="7581"/>
        <v>0</v>
      </c>
      <c r="AX3293" s="15">
        <f t="shared" si="7581"/>
        <v>0</v>
      </c>
      <c r="AY3293" s="15">
        <f t="shared" si="7553"/>
        <v>3524.7000000000003</v>
      </c>
      <c r="AZ3293" s="15">
        <f t="shared" si="7554"/>
        <v>3524.7000000000003</v>
      </c>
      <c r="BA3293" s="15">
        <f t="shared" si="7555"/>
        <v>3524.7000000000003</v>
      </c>
      <c r="BB3293" s="15">
        <f t="shared" si="7581"/>
        <v>0</v>
      </c>
    </row>
    <row r="3294" spans="1:55" s="9" customFormat="1" ht="47.25" customHeight="1" x14ac:dyDescent="0.25">
      <c r="A3294" s="6" t="s">
        <v>77</v>
      </c>
      <c r="B3294" s="6" t="s">
        <v>30</v>
      </c>
      <c r="C3294" s="6" t="s">
        <v>37</v>
      </c>
      <c r="D3294" s="6"/>
      <c r="E3294" s="6"/>
      <c r="F3294" s="7" t="s">
        <v>61</v>
      </c>
      <c r="G3294" s="16">
        <f t="shared" si="7578"/>
        <v>3719.3</v>
      </c>
      <c r="H3294" s="16">
        <f t="shared" si="7578"/>
        <v>3719.3</v>
      </c>
      <c r="I3294" s="16">
        <f t="shared" si="7578"/>
        <v>3719.3</v>
      </c>
      <c r="J3294" s="16">
        <f t="shared" si="7578"/>
        <v>-194.6</v>
      </c>
      <c r="K3294" s="16">
        <f t="shared" si="7578"/>
        <v>-194.6</v>
      </c>
      <c r="L3294" s="16">
        <f t="shared" si="7578"/>
        <v>-194.6</v>
      </c>
      <c r="M3294" s="16">
        <f t="shared" si="7434"/>
        <v>3524.7000000000003</v>
      </c>
      <c r="N3294" s="16">
        <f t="shared" si="7435"/>
        <v>3524.7000000000003</v>
      </c>
      <c r="O3294" s="16">
        <f t="shared" si="7436"/>
        <v>3524.7000000000003</v>
      </c>
      <c r="P3294" s="16">
        <f t="shared" si="7579"/>
        <v>0</v>
      </c>
      <c r="Q3294" s="16">
        <f t="shared" si="7579"/>
        <v>0</v>
      </c>
      <c r="R3294" s="16">
        <f t="shared" si="7580"/>
        <v>0</v>
      </c>
      <c r="S3294" s="16">
        <f t="shared" si="7580"/>
        <v>0</v>
      </c>
      <c r="T3294" s="16">
        <f t="shared" si="7580"/>
        <v>0</v>
      </c>
      <c r="U3294" s="16">
        <f t="shared" si="7581"/>
        <v>0</v>
      </c>
      <c r="V3294" s="16">
        <f t="shared" si="7581"/>
        <v>0</v>
      </c>
      <c r="W3294" s="16">
        <f t="shared" si="7581"/>
        <v>0</v>
      </c>
      <c r="X3294" s="16">
        <f t="shared" si="7581"/>
        <v>0</v>
      </c>
      <c r="Y3294" s="16">
        <f t="shared" si="7581"/>
        <v>0</v>
      </c>
      <c r="Z3294" s="16">
        <f t="shared" si="7581"/>
        <v>0</v>
      </c>
      <c r="AA3294" s="16">
        <f t="shared" si="7581"/>
        <v>0</v>
      </c>
      <c r="AB3294" s="16">
        <f t="shared" si="7581"/>
        <v>0</v>
      </c>
      <c r="AC3294" s="16">
        <f t="shared" si="7581"/>
        <v>0</v>
      </c>
      <c r="AD3294" s="16">
        <f t="shared" si="7581"/>
        <v>0</v>
      </c>
      <c r="AE3294" s="16">
        <f t="shared" si="7581"/>
        <v>0</v>
      </c>
      <c r="AF3294" s="14">
        <f t="shared" si="7490"/>
        <v>3524.7000000000003</v>
      </c>
      <c r="AG3294" s="14">
        <f t="shared" si="7491"/>
        <v>3524.7000000000003</v>
      </c>
      <c r="AH3294" s="14">
        <f t="shared" si="7492"/>
        <v>3524.7000000000003</v>
      </c>
      <c r="AI3294" s="16">
        <f t="shared" si="7581"/>
        <v>0</v>
      </c>
      <c r="AJ3294" s="16">
        <f t="shared" si="7581"/>
        <v>0</v>
      </c>
      <c r="AK3294" s="16">
        <f t="shared" si="7472"/>
        <v>3524.7000000000003</v>
      </c>
      <c r="AL3294" s="16">
        <f t="shared" si="7473"/>
        <v>3524.7000000000003</v>
      </c>
      <c r="AM3294" s="16">
        <f t="shared" si="7474"/>
        <v>3524.7000000000003</v>
      </c>
      <c r="AN3294" s="16">
        <f t="shared" si="7581"/>
        <v>0</v>
      </c>
      <c r="AO3294" s="16">
        <f t="shared" si="7581"/>
        <v>0</v>
      </c>
      <c r="AP3294" s="16">
        <f t="shared" si="7581"/>
        <v>0</v>
      </c>
      <c r="AQ3294" s="16">
        <f t="shared" si="7581"/>
        <v>0</v>
      </c>
      <c r="AR3294" s="16">
        <f t="shared" si="7581"/>
        <v>0</v>
      </c>
      <c r="AS3294" s="16">
        <f t="shared" si="7581"/>
        <v>0</v>
      </c>
      <c r="AT3294" s="16">
        <f t="shared" si="7581"/>
        <v>0</v>
      </c>
      <c r="AU3294" s="16">
        <f t="shared" si="7581"/>
        <v>0</v>
      </c>
      <c r="AV3294" s="16">
        <f t="shared" si="7581"/>
        <v>0</v>
      </c>
      <c r="AW3294" s="16">
        <f t="shared" si="7581"/>
        <v>0</v>
      </c>
      <c r="AX3294" s="16">
        <f t="shared" si="7581"/>
        <v>0</v>
      </c>
      <c r="AY3294" s="16">
        <f t="shared" si="7553"/>
        <v>3524.7000000000003</v>
      </c>
      <c r="AZ3294" s="16">
        <f t="shared" si="7554"/>
        <v>3524.7000000000003</v>
      </c>
      <c r="BA3294" s="16">
        <f t="shared" si="7555"/>
        <v>3524.7000000000003</v>
      </c>
      <c r="BB3294" s="16">
        <f t="shared" si="7581"/>
        <v>0</v>
      </c>
    </row>
    <row r="3295" spans="1:55" ht="47.25" customHeight="1" x14ac:dyDescent="0.25">
      <c r="A3295" s="33" t="s">
        <v>77</v>
      </c>
      <c r="B3295" s="33" t="s">
        <v>30</v>
      </c>
      <c r="C3295" s="33" t="s">
        <v>37</v>
      </c>
      <c r="D3295" s="8" t="s">
        <v>151</v>
      </c>
      <c r="E3295" s="8"/>
      <c r="F3295" s="18" t="s">
        <v>583</v>
      </c>
      <c r="G3295" s="14">
        <f t="shared" si="7578"/>
        <v>3719.3</v>
      </c>
      <c r="H3295" s="14">
        <f t="shared" si="7578"/>
        <v>3719.3</v>
      </c>
      <c r="I3295" s="14">
        <f t="shared" si="7578"/>
        <v>3719.3</v>
      </c>
      <c r="J3295" s="14">
        <f t="shared" si="7578"/>
        <v>-194.6</v>
      </c>
      <c r="K3295" s="14">
        <f t="shared" si="7578"/>
        <v>-194.6</v>
      </c>
      <c r="L3295" s="14">
        <f t="shared" si="7578"/>
        <v>-194.6</v>
      </c>
      <c r="M3295" s="14">
        <f t="shared" si="7434"/>
        <v>3524.7000000000003</v>
      </c>
      <c r="N3295" s="14">
        <f t="shared" si="7435"/>
        <v>3524.7000000000003</v>
      </c>
      <c r="O3295" s="14">
        <f t="shared" si="7436"/>
        <v>3524.7000000000003</v>
      </c>
      <c r="P3295" s="14">
        <f t="shared" si="7579"/>
        <v>0</v>
      </c>
      <c r="Q3295" s="14">
        <f t="shared" si="7579"/>
        <v>0</v>
      </c>
      <c r="R3295" s="14">
        <f t="shared" si="7580"/>
        <v>0</v>
      </c>
      <c r="S3295" s="14">
        <f t="shared" si="7580"/>
        <v>0</v>
      </c>
      <c r="T3295" s="14">
        <f t="shared" si="7580"/>
        <v>0</v>
      </c>
      <c r="U3295" s="14">
        <f t="shared" si="7581"/>
        <v>0</v>
      </c>
      <c r="V3295" s="14">
        <f t="shared" si="7581"/>
        <v>0</v>
      </c>
      <c r="W3295" s="14">
        <f t="shared" si="7581"/>
        <v>0</v>
      </c>
      <c r="X3295" s="14">
        <f t="shared" si="7581"/>
        <v>0</v>
      </c>
      <c r="Y3295" s="14">
        <f t="shared" si="7581"/>
        <v>0</v>
      </c>
      <c r="Z3295" s="14">
        <f t="shared" si="7581"/>
        <v>0</v>
      </c>
      <c r="AA3295" s="14">
        <f t="shared" si="7581"/>
        <v>0</v>
      </c>
      <c r="AB3295" s="14">
        <f t="shared" si="7581"/>
        <v>0</v>
      </c>
      <c r="AC3295" s="14">
        <f t="shared" si="7581"/>
        <v>0</v>
      </c>
      <c r="AD3295" s="14">
        <f t="shared" si="7581"/>
        <v>0</v>
      </c>
      <c r="AE3295" s="14">
        <f t="shared" si="7581"/>
        <v>0</v>
      </c>
      <c r="AF3295" s="14">
        <f t="shared" si="7490"/>
        <v>3524.7000000000003</v>
      </c>
      <c r="AG3295" s="14">
        <f t="shared" si="7491"/>
        <v>3524.7000000000003</v>
      </c>
      <c r="AH3295" s="14">
        <f t="shared" si="7492"/>
        <v>3524.7000000000003</v>
      </c>
      <c r="AI3295" s="14">
        <f t="shared" si="7581"/>
        <v>0</v>
      </c>
      <c r="AJ3295" s="14">
        <f t="shared" si="7581"/>
        <v>0</v>
      </c>
      <c r="AK3295" s="14">
        <f t="shared" si="7472"/>
        <v>3524.7000000000003</v>
      </c>
      <c r="AL3295" s="14">
        <f t="shared" si="7473"/>
        <v>3524.7000000000003</v>
      </c>
      <c r="AM3295" s="14">
        <f t="shared" si="7474"/>
        <v>3524.7000000000003</v>
      </c>
      <c r="AN3295" s="14">
        <f t="shared" si="7581"/>
        <v>0</v>
      </c>
      <c r="AO3295" s="14">
        <f t="shared" si="7581"/>
        <v>0</v>
      </c>
      <c r="AP3295" s="14">
        <f t="shared" si="7581"/>
        <v>0</v>
      </c>
      <c r="AQ3295" s="14">
        <f t="shared" si="7581"/>
        <v>0</v>
      </c>
      <c r="AR3295" s="14">
        <f t="shared" si="7581"/>
        <v>0</v>
      </c>
      <c r="AS3295" s="14">
        <f t="shared" si="7581"/>
        <v>0</v>
      </c>
      <c r="AT3295" s="14">
        <f t="shared" si="7581"/>
        <v>0</v>
      </c>
      <c r="AU3295" s="14">
        <f t="shared" si="7581"/>
        <v>0</v>
      </c>
      <c r="AV3295" s="14">
        <f t="shared" si="7581"/>
        <v>0</v>
      </c>
      <c r="AW3295" s="14">
        <f t="shared" si="7581"/>
        <v>0</v>
      </c>
      <c r="AX3295" s="14">
        <f t="shared" si="7581"/>
        <v>0</v>
      </c>
      <c r="AY3295" s="14">
        <f t="shared" si="7553"/>
        <v>3524.7000000000003</v>
      </c>
      <c r="AZ3295" s="14">
        <f t="shared" si="7554"/>
        <v>3524.7000000000003</v>
      </c>
      <c r="BA3295" s="14">
        <f t="shared" si="7555"/>
        <v>3524.7000000000003</v>
      </c>
      <c r="BB3295" s="14">
        <f t="shared" si="7581"/>
        <v>0</v>
      </c>
      <c r="BC3295" s="2"/>
    </row>
    <row r="3296" spans="1:55" ht="63" customHeight="1" x14ac:dyDescent="0.25">
      <c r="A3296" s="33" t="s">
        <v>77</v>
      </c>
      <c r="B3296" s="33" t="s">
        <v>30</v>
      </c>
      <c r="C3296" s="33" t="s">
        <v>37</v>
      </c>
      <c r="D3296" s="8" t="s">
        <v>152</v>
      </c>
      <c r="E3296" s="8"/>
      <c r="F3296" s="18" t="s">
        <v>584</v>
      </c>
      <c r="G3296" s="14">
        <f t="shared" si="7578"/>
        <v>3719.3</v>
      </c>
      <c r="H3296" s="14">
        <f t="shared" si="7578"/>
        <v>3719.3</v>
      </c>
      <c r="I3296" s="14">
        <f t="shared" si="7578"/>
        <v>3719.3</v>
      </c>
      <c r="J3296" s="14">
        <f t="shared" si="7578"/>
        <v>-194.6</v>
      </c>
      <c r="K3296" s="14">
        <f t="shared" si="7578"/>
        <v>-194.6</v>
      </c>
      <c r="L3296" s="14">
        <f t="shared" si="7578"/>
        <v>-194.6</v>
      </c>
      <c r="M3296" s="14">
        <f t="shared" si="7434"/>
        <v>3524.7000000000003</v>
      </c>
      <c r="N3296" s="14">
        <f t="shared" si="7435"/>
        <v>3524.7000000000003</v>
      </c>
      <c r="O3296" s="14">
        <f t="shared" si="7436"/>
        <v>3524.7000000000003</v>
      </c>
      <c r="P3296" s="14">
        <f t="shared" si="7579"/>
        <v>0</v>
      </c>
      <c r="Q3296" s="14">
        <f t="shared" si="7579"/>
        <v>0</v>
      </c>
      <c r="R3296" s="14">
        <f t="shared" si="7580"/>
        <v>0</v>
      </c>
      <c r="S3296" s="14">
        <f t="shared" si="7580"/>
        <v>0</v>
      </c>
      <c r="T3296" s="14">
        <f t="shared" si="7580"/>
        <v>0</v>
      </c>
      <c r="U3296" s="14">
        <f t="shared" si="7581"/>
        <v>0</v>
      </c>
      <c r="V3296" s="14">
        <f t="shared" si="7581"/>
        <v>0</v>
      </c>
      <c r="W3296" s="14">
        <f t="shared" si="7581"/>
        <v>0</v>
      </c>
      <c r="X3296" s="14">
        <f t="shared" si="7581"/>
        <v>0</v>
      </c>
      <c r="Y3296" s="14">
        <f t="shared" si="7581"/>
        <v>0</v>
      </c>
      <c r="Z3296" s="14">
        <f t="shared" si="7581"/>
        <v>0</v>
      </c>
      <c r="AA3296" s="14">
        <f t="shared" si="7581"/>
        <v>0</v>
      </c>
      <c r="AB3296" s="14">
        <f t="shared" si="7581"/>
        <v>0</v>
      </c>
      <c r="AC3296" s="14">
        <f t="shared" si="7581"/>
        <v>0</v>
      </c>
      <c r="AD3296" s="14">
        <f t="shared" si="7581"/>
        <v>0</v>
      </c>
      <c r="AE3296" s="14">
        <f t="shared" si="7581"/>
        <v>0</v>
      </c>
      <c r="AF3296" s="14">
        <f t="shared" si="7490"/>
        <v>3524.7000000000003</v>
      </c>
      <c r="AG3296" s="14">
        <f t="shared" si="7491"/>
        <v>3524.7000000000003</v>
      </c>
      <c r="AH3296" s="14">
        <f t="shared" si="7492"/>
        <v>3524.7000000000003</v>
      </c>
      <c r="AI3296" s="14">
        <f t="shared" si="7581"/>
        <v>0</v>
      </c>
      <c r="AJ3296" s="14">
        <f t="shared" si="7581"/>
        <v>0</v>
      </c>
      <c r="AK3296" s="14">
        <f t="shared" si="7472"/>
        <v>3524.7000000000003</v>
      </c>
      <c r="AL3296" s="14">
        <f t="shared" si="7473"/>
        <v>3524.7000000000003</v>
      </c>
      <c r="AM3296" s="14">
        <f t="shared" si="7474"/>
        <v>3524.7000000000003</v>
      </c>
      <c r="AN3296" s="14">
        <f t="shared" si="7581"/>
        <v>0</v>
      </c>
      <c r="AO3296" s="14">
        <f t="shared" si="7581"/>
        <v>0</v>
      </c>
      <c r="AP3296" s="14">
        <f t="shared" si="7581"/>
        <v>0</v>
      </c>
      <c r="AQ3296" s="14">
        <f t="shared" si="7581"/>
        <v>0</v>
      </c>
      <c r="AR3296" s="14">
        <f t="shared" si="7581"/>
        <v>0</v>
      </c>
      <c r="AS3296" s="14">
        <f t="shared" si="7581"/>
        <v>0</v>
      </c>
      <c r="AT3296" s="14">
        <f t="shared" si="7581"/>
        <v>0</v>
      </c>
      <c r="AU3296" s="14">
        <f t="shared" si="7581"/>
        <v>0</v>
      </c>
      <c r="AV3296" s="14">
        <f t="shared" si="7581"/>
        <v>0</v>
      </c>
      <c r="AW3296" s="14">
        <f t="shared" si="7581"/>
        <v>0</v>
      </c>
      <c r="AX3296" s="14">
        <f t="shared" si="7581"/>
        <v>0</v>
      </c>
      <c r="AY3296" s="14">
        <f t="shared" si="7553"/>
        <v>3524.7000000000003</v>
      </c>
      <c r="AZ3296" s="14">
        <f t="shared" si="7554"/>
        <v>3524.7000000000003</v>
      </c>
      <c r="BA3296" s="14">
        <f t="shared" si="7555"/>
        <v>3524.7000000000003</v>
      </c>
      <c r="BB3296" s="14">
        <f t="shared" si="7581"/>
        <v>0</v>
      </c>
      <c r="BC3296" s="2"/>
    </row>
    <row r="3297" spans="1:55" ht="63" x14ac:dyDescent="0.25">
      <c r="A3297" s="33" t="s">
        <v>77</v>
      </c>
      <c r="B3297" s="33" t="s">
        <v>30</v>
      </c>
      <c r="C3297" s="33" t="s">
        <v>37</v>
      </c>
      <c r="D3297" s="8" t="s">
        <v>407</v>
      </c>
      <c r="E3297" s="8"/>
      <c r="F3297" s="13" t="s">
        <v>585</v>
      </c>
      <c r="G3297" s="14">
        <f>G3298</f>
        <v>3719.3</v>
      </c>
      <c r="H3297" s="14">
        <f t="shared" si="7578"/>
        <v>3719.3</v>
      </c>
      <c r="I3297" s="14">
        <f t="shared" si="7578"/>
        <v>3719.3</v>
      </c>
      <c r="J3297" s="14">
        <f t="shared" si="7578"/>
        <v>-194.6</v>
      </c>
      <c r="K3297" s="14">
        <f t="shared" si="7578"/>
        <v>-194.6</v>
      </c>
      <c r="L3297" s="14">
        <f t="shared" si="7578"/>
        <v>-194.6</v>
      </c>
      <c r="M3297" s="14">
        <f t="shared" si="7434"/>
        <v>3524.7000000000003</v>
      </c>
      <c r="N3297" s="14">
        <f t="shared" si="7435"/>
        <v>3524.7000000000003</v>
      </c>
      <c r="O3297" s="14">
        <f t="shared" si="7436"/>
        <v>3524.7000000000003</v>
      </c>
      <c r="P3297" s="14">
        <f t="shared" si="7579"/>
        <v>0</v>
      </c>
      <c r="Q3297" s="14">
        <f t="shared" si="7579"/>
        <v>0</v>
      </c>
      <c r="R3297" s="14">
        <f t="shared" si="7580"/>
        <v>0</v>
      </c>
      <c r="S3297" s="14">
        <f t="shared" si="7580"/>
        <v>0</v>
      </c>
      <c r="T3297" s="14">
        <f t="shared" si="7580"/>
        <v>0</v>
      </c>
      <c r="U3297" s="14">
        <f t="shared" si="7581"/>
        <v>0</v>
      </c>
      <c r="V3297" s="14">
        <f t="shared" si="7581"/>
        <v>0</v>
      </c>
      <c r="W3297" s="14">
        <f t="shared" si="7581"/>
        <v>0</v>
      </c>
      <c r="X3297" s="14">
        <f t="shared" si="7581"/>
        <v>0</v>
      </c>
      <c r="Y3297" s="14">
        <f t="shared" si="7581"/>
        <v>0</v>
      </c>
      <c r="Z3297" s="14">
        <f t="shared" si="7581"/>
        <v>0</v>
      </c>
      <c r="AA3297" s="14">
        <f t="shared" si="7581"/>
        <v>0</v>
      </c>
      <c r="AB3297" s="14">
        <f t="shared" si="7581"/>
        <v>0</v>
      </c>
      <c r="AC3297" s="14">
        <f t="shared" si="7581"/>
        <v>0</v>
      </c>
      <c r="AD3297" s="14">
        <f t="shared" si="7581"/>
        <v>0</v>
      </c>
      <c r="AE3297" s="14">
        <f t="shared" si="7581"/>
        <v>0</v>
      </c>
      <c r="AF3297" s="14">
        <f t="shared" si="7490"/>
        <v>3524.7000000000003</v>
      </c>
      <c r="AG3297" s="14">
        <f t="shared" si="7491"/>
        <v>3524.7000000000003</v>
      </c>
      <c r="AH3297" s="14">
        <f t="shared" si="7492"/>
        <v>3524.7000000000003</v>
      </c>
      <c r="AI3297" s="14">
        <f t="shared" si="7581"/>
        <v>0</v>
      </c>
      <c r="AJ3297" s="14">
        <f t="shared" si="7581"/>
        <v>0</v>
      </c>
      <c r="AK3297" s="14">
        <f t="shared" si="7472"/>
        <v>3524.7000000000003</v>
      </c>
      <c r="AL3297" s="14">
        <f t="shared" si="7473"/>
        <v>3524.7000000000003</v>
      </c>
      <c r="AM3297" s="14">
        <f t="shared" si="7474"/>
        <v>3524.7000000000003</v>
      </c>
      <c r="AN3297" s="14">
        <f t="shared" si="7581"/>
        <v>0</v>
      </c>
      <c r="AO3297" s="14">
        <f t="shared" si="7581"/>
        <v>0</v>
      </c>
      <c r="AP3297" s="14">
        <f t="shared" si="7581"/>
        <v>0</v>
      </c>
      <c r="AQ3297" s="14">
        <f t="shared" si="7581"/>
        <v>0</v>
      </c>
      <c r="AR3297" s="14">
        <f t="shared" si="7581"/>
        <v>0</v>
      </c>
      <c r="AS3297" s="14">
        <f t="shared" si="7581"/>
        <v>0</v>
      </c>
      <c r="AT3297" s="14">
        <f t="shared" si="7581"/>
        <v>0</v>
      </c>
      <c r="AU3297" s="14">
        <f t="shared" si="7581"/>
        <v>0</v>
      </c>
      <c r="AV3297" s="14">
        <f t="shared" si="7581"/>
        <v>0</v>
      </c>
      <c r="AW3297" s="14">
        <f t="shared" si="7581"/>
        <v>0</v>
      </c>
      <c r="AX3297" s="14">
        <f t="shared" si="7581"/>
        <v>0</v>
      </c>
      <c r="AY3297" s="14">
        <f t="shared" si="7553"/>
        <v>3524.7000000000003</v>
      </c>
      <c r="AZ3297" s="14">
        <f t="shared" si="7554"/>
        <v>3524.7000000000003</v>
      </c>
      <c r="BA3297" s="14">
        <f t="shared" si="7555"/>
        <v>3524.7000000000003</v>
      </c>
      <c r="BB3297" s="14">
        <f t="shared" si="7581"/>
        <v>0</v>
      </c>
      <c r="BC3297" s="2"/>
    </row>
    <row r="3298" spans="1:55" ht="47.25" x14ac:dyDescent="0.25">
      <c r="A3298" s="33" t="s">
        <v>77</v>
      </c>
      <c r="B3298" s="33" t="s">
        <v>30</v>
      </c>
      <c r="C3298" s="33" t="s">
        <v>37</v>
      </c>
      <c r="D3298" s="8" t="s">
        <v>899</v>
      </c>
      <c r="E3298" s="8"/>
      <c r="F3298" s="24" t="s">
        <v>900</v>
      </c>
      <c r="G3298" s="14">
        <f t="shared" ref="G3298:I3299" si="7582">G3299</f>
        <v>3719.3</v>
      </c>
      <c r="H3298" s="14">
        <f t="shared" si="7582"/>
        <v>3719.3</v>
      </c>
      <c r="I3298" s="14">
        <f t="shared" si="7582"/>
        <v>3719.3</v>
      </c>
      <c r="J3298" s="14">
        <f t="shared" si="7578"/>
        <v>-194.6</v>
      </c>
      <c r="K3298" s="14">
        <f t="shared" si="7578"/>
        <v>-194.6</v>
      </c>
      <c r="L3298" s="14">
        <f t="shared" si="7578"/>
        <v>-194.6</v>
      </c>
      <c r="M3298" s="14">
        <f t="shared" ref="M3298:M3363" si="7583">G3298+J3298</f>
        <v>3524.7000000000003</v>
      </c>
      <c r="N3298" s="14">
        <f t="shared" ref="N3298:N3363" si="7584">H3298+K3298</f>
        <v>3524.7000000000003</v>
      </c>
      <c r="O3298" s="14">
        <f t="shared" ref="O3298:O3363" si="7585">I3298+L3298</f>
        <v>3524.7000000000003</v>
      </c>
      <c r="P3298" s="14">
        <f t="shared" si="7579"/>
        <v>0</v>
      </c>
      <c r="Q3298" s="14">
        <f t="shared" si="7579"/>
        <v>0</v>
      </c>
      <c r="R3298" s="14">
        <f t="shared" si="7580"/>
        <v>0</v>
      </c>
      <c r="S3298" s="14">
        <f t="shared" si="7580"/>
        <v>0</v>
      </c>
      <c r="T3298" s="14">
        <f t="shared" si="7580"/>
        <v>0</v>
      </c>
      <c r="U3298" s="14">
        <f t="shared" ref="U3298:BB3299" si="7586">U3299</f>
        <v>0</v>
      </c>
      <c r="V3298" s="14">
        <f t="shared" si="7586"/>
        <v>0</v>
      </c>
      <c r="W3298" s="14">
        <f t="shared" si="7586"/>
        <v>0</v>
      </c>
      <c r="X3298" s="14">
        <f t="shared" si="7586"/>
        <v>0</v>
      </c>
      <c r="Y3298" s="14">
        <f t="shared" si="7586"/>
        <v>0</v>
      </c>
      <c r="Z3298" s="14">
        <f t="shared" si="7586"/>
        <v>0</v>
      </c>
      <c r="AA3298" s="14">
        <f t="shared" si="7586"/>
        <v>0</v>
      </c>
      <c r="AB3298" s="14">
        <f t="shared" si="7586"/>
        <v>0</v>
      </c>
      <c r="AC3298" s="14">
        <f t="shared" si="7586"/>
        <v>0</v>
      </c>
      <c r="AD3298" s="14">
        <f t="shared" si="7586"/>
        <v>0</v>
      </c>
      <c r="AE3298" s="14">
        <f t="shared" si="7586"/>
        <v>0</v>
      </c>
      <c r="AF3298" s="14">
        <f t="shared" si="7490"/>
        <v>3524.7000000000003</v>
      </c>
      <c r="AG3298" s="14">
        <f t="shared" si="7491"/>
        <v>3524.7000000000003</v>
      </c>
      <c r="AH3298" s="14">
        <f t="shared" si="7492"/>
        <v>3524.7000000000003</v>
      </c>
      <c r="AI3298" s="14">
        <f t="shared" si="7586"/>
        <v>0</v>
      </c>
      <c r="AJ3298" s="14">
        <f t="shared" si="7586"/>
        <v>0</v>
      </c>
      <c r="AK3298" s="14">
        <f t="shared" si="7472"/>
        <v>3524.7000000000003</v>
      </c>
      <c r="AL3298" s="14">
        <f t="shared" si="7473"/>
        <v>3524.7000000000003</v>
      </c>
      <c r="AM3298" s="14">
        <f t="shared" si="7474"/>
        <v>3524.7000000000003</v>
      </c>
      <c r="AN3298" s="14">
        <f t="shared" si="7586"/>
        <v>0</v>
      </c>
      <c r="AO3298" s="14">
        <f t="shared" si="7586"/>
        <v>0</v>
      </c>
      <c r="AP3298" s="14">
        <f t="shared" si="7586"/>
        <v>0</v>
      </c>
      <c r="AQ3298" s="14">
        <f t="shared" si="7586"/>
        <v>0</v>
      </c>
      <c r="AR3298" s="14">
        <f t="shared" si="7586"/>
        <v>0</v>
      </c>
      <c r="AS3298" s="14">
        <f t="shared" si="7586"/>
        <v>0</v>
      </c>
      <c r="AT3298" s="14">
        <f t="shared" si="7586"/>
        <v>0</v>
      </c>
      <c r="AU3298" s="14">
        <f t="shared" si="7586"/>
        <v>0</v>
      </c>
      <c r="AV3298" s="14">
        <f t="shared" si="7586"/>
        <v>0</v>
      </c>
      <c r="AW3298" s="14">
        <f t="shared" si="7586"/>
        <v>0</v>
      </c>
      <c r="AX3298" s="14">
        <f t="shared" si="7586"/>
        <v>0</v>
      </c>
      <c r="AY3298" s="14">
        <f t="shared" si="7553"/>
        <v>3524.7000000000003</v>
      </c>
      <c r="AZ3298" s="14">
        <f t="shared" si="7554"/>
        <v>3524.7000000000003</v>
      </c>
      <c r="BA3298" s="14">
        <f t="shared" si="7555"/>
        <v>3524.7000000000003</v>
      </c>
      <c r="BB3298" s="14">
        <f t="shared" si="7586"/>
        <v>0</v>
      </c>
      <c r="BC3298" s="2"/>
    </row>
    <row r="3299" spans="1:55" ht="31.5" customHeight="1" x14ac:dyDescent="0.25">
      <c r="A3299" s="33" t="s">
        <v>77</v>
      </c>
      <c r="B3299" s="33" t="s">
        <v>30</v>
      </c>
      <c r="C3299" s="33" t="s">
        <v>37</v>
      </c>
      <c r="D3299" s="8" t="s">
        <v>899</v>
      </c>
      <c r="E3299" s="43" t="s">
        <v>150</v>
      </c>
      <c r="F3299" s="24" t="s">
        <v>469</v>
      </c>
      <c r="G3299" s="14">
        <f t="shared" si="7582"/>
        <v>3719.3</v>
      </c>
      <c r="H3299" s="14">
        <f t="shared" si="7582"/>
        <v>3719.3</v>
      </c>
      <c r="I3299" s="14">
        <f t="shared" si="7582"/>
        <v>3719.3</v>
      </c>
      <c r="J3299" s="14">
        <f t="shared" si="7578"/>
        <v>-194.6</v>
      </c>
      <c r="K3299" s="14">
        <f t="shared" si="7578"/>
        <v>-194.6</v>
      </c>
      <c r="L3299" s="14">
        <f t="shared" si="7578"/>
        <v>-194.6</v>
      </c>
      <c r="M3299" s="14">
        <f t="shared" si="7583"/>
        <v>3524.7000000000003</v>
      </c>
      <c r="N3299" s="14">
        <f t="shared" si="7584"/>
        <v>3524.7000000000003</v>
      </c>
      <c r="O3299" s="14">
        <f t="shared" si="7585"/>
        <v>3524.7000000000003</v>
      </c>
      <c r="P3299" s="14">
        <f t="shared" si="7579"/>
        <v>0</v>
      </c>
      <c r="Q3299" s="14">
        <f t="shared" si="7579"/>
        <v>0</v>
      </c>
      <c r="R3299" s="14">
        <f t="shared" si="7580"/>
        <v>0</v>
      </c>
      <c r="S3299" s="14">
        <f t="shared" si="7580"/>
        <v>0</v>
      </c>
      <c r="T3299" s="14">
        <f t="shared" si="7580"/>
        <v>0</v>
      </c>
      <c r="U3299" s="14">
        <f t="shared" si="7586"/>
        <v>0</v>
      </c>
      <c r="V3299" s="14">
        <f t="shared" si="7586"/>
        <v>0</v>
      </c>
      <c r="W3299" s="14">
        <f t="shared" si="7586"/>
        <v>0</v>
      </c>
      <c r="X3299" s="14">
        <f t="shared" si="7586"/>
        <v>0</v>
      </c>
      <c r="Y3299" s="14">
        <f t="shared" si="7586"/>
        <v>0</v>
      </c>
      <c r="Z3299" s="14">
        <f t="shared" si="7586"/>
        <v>0</v>
      </c>
      <c r="AA3299" s="14">
        <f t="shared" si="7586"/>
        <v>0</v>
      </c>
      <c r="AB3299" s="14">
        <f t="shared" si="7586"/>
        <v>0</v>
      </c>
      <c r="AC3299" s="14">
        <f t="shared" si="7586"/>
        <v>0</v>
      </c>
      <c r="AD3299" s="14">
        <f t="shared" si="7586"/>
        <v>0</v>
      </c>
      <c r="AE3299" s="14">
        <f t="shared" si="7586"/>
        <v>0</v>
      </c>
      <c r="AF3299" s="14">
        <f t="shared" si="7490"/>
        <v>3524.7000000000003</v>
      </c>
      <c r="AG3299" s="14">
        <f t="shared" si="7491"/>
        <v>3524.7000000000003</v>
      </c>
      <c r="AH3299" s="14">
        <f t="shared" si="7492"/>
        <v>3524.7000000000003</v>
      </c>
      <c r="AI3299" s="14">
        <f t="shared" si="7586"/>
        <v>0</v>
      </c>
      <c r="AJ3299" s="14">
        <f t="shared" si="7586"/>
        <v>0</v>
      </c>
      <c r="AK3299" s="14">
        <f t="shared" si="7472"/>
        <v>3524.7000000000003</v>
      </c>
      <c r="AL3299" s="14">
        <f t="shared" si="7473"/>
        <v>3524.7000000000003</v>
      </c>
      <c r="AM3299" s="14">
        <f t="shared" si="7474"/>
        <v>3524.7000000000003</v>
      </c>
      <c r="AN3299" s="14">
        <f t="shared" si="7586"/>
        <v>0</v>
      </c>
      <c r="AO3299" s="14">
        <f t="shared" si="7586"/>
        <v>0</v>
      </c>
      <c r="AP3299" s="14">
        <f t="shared" si="7586"/>
        <v>0</v>
      </c>
      <c r="AQ3299" s="14">
        <f t="shared" si="7586"/>
        <v>0</v>
      </c>
      <c r="AR3299" s="14">
        <f t="shared" si="7586"/>
        <v>0</v>
      </c>
      <c r="AS3299" s="14">
        <f t="shared" si="7586"/>
        <v>0</v>
      </c>
      <c r="AT3299" s="14">
        <f t="shared" si="7586"/>
        <v>0</v>
      </c>
      <c r="AU3299" s="14">
        <f t="shared" si="7586"/>
        <v>0</v>
      </c>
      <c r="AV3299" s="14">
        <f t="shared" si="7586"/>
        <v>0</v>
      </c>
      <c r="AW3299" s="14">
        <f t="shared" si="7586"/>
        <v>0</v>
      </c>
      <c r="AX3299" s="14">
        <f t="shared" si="7586"/>
        <v>0</v>
      </c>
      <c r="AY3299" s="14">
        <f t="shared" si="7553"/>
        <v>3524.7000000000003</v>
      </c>
      <c r="AZ3299" s="14">
        <f t="shared" si="7554"/>
        <v>3524.7000000000003</v>
      </c>
      <c r="BA3299" s="14">
        <f t="shared" si="7555"/>
        <v>3524.7000000000003</v>
      </c>
      <c r="BB3299" s="14">
        <f t="shared" si="7586"/>
        <v>0</v>
      </c>
      <c r="BC3299" s="2"/>
    </row>
    <row r="3300" spans="1:55" ht="31.5" customHeight="1" x14ac:dyDescent="0.25">
      <c r="A3300" s="33" t="s">
        <v>77</v>
      </c>
      <c r="B3300" s="33" t="s">
        <v>30</v>
      </c>
      <c r="C3300" s="33" t="s">
        <v>37</v>
      </c>
      <c r="D3300" s="8" t="s">
        <v>899</v>
      </c>
      <c r="E3300" s="8" t="s">
        <v>1071</v>
      </c>
      <c r="F3300" s="24" t="s">
        <v>470</v>
      </c>
      <c r="G3300" s="14">
        <v>3719.3</v>
      </c>
      <c r="H3300" s="14">
        <v>3719.3</v>
      </c>
      <c r="I3300" s="14">
        <v>3719.3</v>
      </c>
      <c r="J3300" s="14">
        <v>-194.6</v>
      </c>
      <c r="K3300" s="14">
        <v>-194.6</v>
      </c>
      <c r="L3300" s="14">
        <v>-194.6</v>
      </c>
      <c r="M3300" s="14">
        <f t="shared" si="7583"/>
        <v>3524.7000000000003</v>
      </c>
      <c r="N3300" s="14">
        <f t="shared" si="7584"/>
        <v>3524.7000000000003</v>
      </c>
      <c r="O3300" s="14">
        <f t="shared" si="7585"/>
        <v>3524.7000000000003</v>
      </c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>
        <f t="shared" si="7490"/>
        <v>3524.7000000000003</v>
      </c>
      <c r="AG3300" s="14">
        <f t="shared" si="7491"/>
        <v>3524.7000000000003</v>
      </c>
      <c r="AH3300" s="14">
        <f t="shared" si="7492"/>
        <v>3524.7000000000003</v>
      </c>
      <c r="AI3300" s="14"/>
      <c r="AJ3300" s="14"/>
      <c r="AK3300" s="14">
        <f t="shared" si="7472"/>
        <v>3524.7000000000003</v>
      </c>
      <c r="AL3300" s="14">
        <f t="shared" si="7473"/>
        <v>3524.7000000000003</v>
      </c>
      <c r="AM3300" s="14">
        <f t="shared" si="7474"/>
        <v>3524.7000000000003</v>
      </c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>
        <f t="shared" si="7553"/>
        <v>3524.7000000000003</v>
      </c>
      <c r="AZ3300" s="14">
        <f t="shared" si="7554"/>
        <v>3524.7000000000003</v>
      </c>
      <c r="BA3300" s="14">
        <f t="shared" si="7555"/>
        <v>3524.7000000000003</v>
      </c>
      <c r="BB3300" s="14"/>
      <c r="BC3300" s="2"/>
    </row>
    <row r="3301" spans="1:55" s="3" customFormat="1" ht="15.75" customHeight="1" x14ac:dyDescent="0.25">
      <c r="A3301" s="4" t="s">
        <v>77</v>
      </c>
      <c r="B3301" s="4" t="s">
        <v>24</v>
      </c>
      <c r="C3301" s="4"/>
      <c r="D3301" s="4"/>
      <c r="E3301" s="4"/>
      <c r="F3301" s="5" t="s">
        <v>27</v>
      </c>
      <c r="G3301" s="15">
        <f t="shared" ref="G3301:L3301" si="7587">G3302</f>
        <v>11867.7</v>
      </c>
      <c r="H3301" s="15">
        <f t="shared" si="7587"/>
        <v>11867.7</v>
      </c>
      <c r="I3301" s="15">
        <f t="shared" si="7587"/>
        <v>11867.7</v>
      </c>
      <c r="J3301" s="15">
        <f t="shared" si="7587"/>
        <v>0</v>
      </c>
      <c r="K3301" s="15">
        <f t="shared" si="7587"/>
        <v>0</v>
      </c>
      <c r="L3301" s="15">
        <f t="shared" si="7587"/>
        <v>0</v>
      </c>
      <c r="M3301" s="15">
        <f t="shared" si="7583"/>
        <v>11867.7</v>
      </c>
      <c r="N3301" s="15">
        <f t="shared" si="7584"/>
        <v>11867.7</v>
      </c>
      <c r="O3301" s="15">
        <f t="shared" si="7585"/>
        <v>11867.7</v>
      </c>
      <c r="P3301" s="15">
        <f t="shared" ref="P3301:Q3301" si="7588">P3302</f>
        <v>0</v>
      </c>
      <c r="Q3301" s="15">
        <f t="shared" si="7588"/>
        <v>0</v>
      </c>
      <c r="R3301" s="15">
        <f t="shared" ref="R3301:T3301" si="7589">R3302</f>
        <v>0</v>
      </c>
      <c r="S3301" s="15">
        <f t="shared" si="7589"/>
        <v>0</v>
      </c>
      <c r="T3301" s="15">
        <f t="shared" si="7589"/>
        <v>0</v>
      </c>
      <c r="U3301" s="15">
        <f t="shared" ref="U3301:BB3301" si="7590">U3302</f>
        <v>0</v>
      </c>
      <c r="V3301" s="15">
        <f t="shared" si="7590"/>
        <v>0</v>
      </c>
      <c r="W3301" s="15">
        <f t="shared" si="7590"/>
        <v>0</v>
      </c>
      <c r="X3301" s="15">
        <f t="shared" si="7590"/>
        <v>0</v>
      </c>
      <c r="Y3301" s="15">
        <f t="shared" si="7590"/>
        <v>0</v>
      </c>
      <c r="Z3301" s="15">
        <f t="shared" si="7590"/>
        <v>0</v>
      </c>
      <c r="AA3301" s="15">
        <f t="shared" si="7590"/>
        <v>0</v>
      </c>
      <c r="AB3301" s="15">
        <f t="shared" si="7590"/>
        <v>0</v>
      </c>
      <c r="AC3301" s="15">
        <f t="shared" si="7590"/>
        <v>0</v>
      </c>
      <c r="AD3301" s="15">
        <f t="shared" si="7590"/>
        <v>0</v>
      </c>
      <c r="AE3301" s="15">
        <f t="shared" si="7590"/>
        <v>0</v>
      </c>
      <c r="AF3301" s="14">
        <f t="shared" si="7490"/>
        <v>11867.7</v>
      </c>
      <c r="AG3301" s="14">
        <f t="shared" si="7491"/>
        <v>11867.7</v>
      </c>
      <c r="AH3301" s="14">
        <f t="shared" si="7492"/>
        <v>11867.7</v>
      </c>
      <c r="AI3301" s="15">
        <f t="shared" si="7590"/>
        <v>0</v>
      </c>
      <c r="AJ3301" s="15">
        <f t="shared" si="7590"/>
        <v>0</v>
      </c>
      <c r="AK3301" s="15">
        <f t="shared" si="7472"/>
        <v>11867.7</v>
      </c>
      <c r="AL3301" s="15">
        <f t="shared" si="7473"/>
        <v>11867.7</v>
      </c>
      <c r="AM3301" s="15">
        <f t="shared" si="7474"/>
        <v>11867.7</v>
      </c>
      <c r="AN3301" s="15">
        <f t="shared" si="7590"/>
        <v>0</v>
      </c>
      <c r="AO3301" s="15">
        <f t="shared" si="7590"/>
        <v>0</v>
      </c>
      <c r="AP3301" s="15">
        <f t="shared" si="7590"/>
        <v>-712.3</v>
      </c>
      <c r="AQ3301" s="15">
        <f t="shared" si="7590"/>
        <v>0</v>
      </c>
      <c r="AR3301" s="15">
        <f t="shared" si="7590"/>
        <v>0</v>
      </c>
      <c r="AS3301" s="15">
        <f t="shared" si="7590"/>
        <v>0</v>
      </c>
      <c r="AT3301" s="15">
        <f t="shared" si="7590"/>
        <v>0</v>
      </c>
      <c r="AU3301" s="15">
        <f t="shared" si="7590"/>
        <v>0</v>
      </c>
      <c r="AV3301" s="15">
        <f t="shared" si="7590"/>
        <v>0</v>
      </c>
      <c r="AW3301" s="15">
        <f t="shared" si="7590"/>
        <v>0</v>
      </c>
      <c r="AX3301" s="15">
        <f t="shared" si="7590"/>
        <v>0</v>
      </c>
      <c r="AY3301" s="15">
        <f t="shared" si="7553"/>
        <v>11155.400000000001</v>
      </c>
      <c r="AZ3301" s="15">
        <f t="shared" si="7554"/>
        <v>11867.7</v>
      </c>
      <c r="BA3301" s="15">
        <f t="shared" si="7555"/>
        <v>11867.7</v>
      </c>
      <c r="BB3301" s="15">
        <f t="shared" si="7590"/>
        <v>0</v>
      </c>
    </row>
    <row r="3302" spans="1:55" s="9" customFormat="1" ht="15.75" customHeight="1" x14ac:dyDescent="0.25">
      <c r="A3302" s="6" t="s">
        <v>77</v>
      </c>
      <c r="B3302" s="6" t="s">
        <v>24</v>
      </c>
      <c r="C3302" s="6" t="s">
        <v>25</v>
      </c>
      <c r="D3302" s="6"/>
      <c r="E3302" s="6"/>
      <c r="F3302" s="7" t="s">
        <v>28</v>
      </c>
      <c r="G3302" s="16">
        <f>G3303+G3326</f>
        <v>11867.7</v>
      </c>
      <c r="H3302" s="16">
        <f>H3303+H3326</f>
        <v>11867.7</v>
      </c>
      <c r="I3302" s="16">
        <f>I3303+I3326</f>
        <v>11867.7</v>
      </c>
      <c r="J3302" s="16">
        <f t="shared" ref="J3302:L3302" si="7591">J3303+J3326</f>
        <v>0</v>
      </c>
      <c r="K3302" s="16">
        <f t="shared" si="7591"/>
        <v>0</v>
      </c>
      <c r="L3302" s="16">
        <f t="shared" si="7591"/>
        <v>0</v>
      </c>
      <c r="M3302" s="16">
        <f t="shared" si="7583"/>
        <v>11867.7</v>
      </c>
      <c r="N3302" s="16">
        <f t="shared" si="7584"/>
        <v>11867.7</v>
      </c>
      <c r="O3302" s="16">
        <f t="shared" si="7585"/>
        <v>11867.7</v>
      </c>
      <c r="P3302" s="16">
        <f>P3303+P3326</f>
        <v>0</v>
      </c>
      <c r="Q3302" s="16">
        <f>Q3303+Q3326</f>
        <v>0</v>
      </c>
      <c r="R3302" s="16">
        <f t="shared" ref="R3302:T3302" si="7592">R3303+R3326</f>
        <v>0</v>
      </c>
      <c r="S3302" s="16">
        <f t="shared" si="7592"/>
        <v>0</v>
      </c>
      <c r="T3302" s="16">
        <f t="shared" si="7592"/>
        <v>0</v>
      </c>
      <c r="U3302" s="16">
        <f>U3303+U3326</f>
        <v>0</v>
      </c>
      <c r="V3302" s="16">
        <f>V3303+V3326</f>
        <v>0</v>
      </c>
      <c r="W3302" s="16">
        <f>W3303+W3326</f>
        <v>0</v>
      </c>
      <c r="X3302" s="16">
        <f>X3303+X3326</f>
        <v>0</v>
      </c>
      <c r="Y3302" s="16">
        <f t="shared" ref="Y3302:AC3302" si="7593">Y3303+Y3326</f>
        <v>0</v>
      </c>
      <c r="Z3302" s="16">
        <f>Z3303+Z3326</f>
        <v>0</v>
      </c>
      <c r="AA3302" s="16">
        <f>AA3303+AA3326</f>
        <v>0</v>
      </c>
      <c r="AB3302" s="16">
        <f>AB3303+AB3326</f>
        <v>0</v>
      </c>
      <c r="AC3302" s="16">
        <f t="shared" si="7593"/>
        <v>0</v>
      </c>
      <c r="AD3302" s="16">
        <f>AD3303+AD3326</f>
        <v>0</v>
      </c>
      <c r="AE3302" s="16">
        <f>AE3303+AE3326</f>
        <v>0</v>
      </c>
      <c r="AF3302" s="14">
        <f t="shared" si="7490"/>
        <v>11867.7</v>
      </c>
      <c r="AG3302" s="14">
        <f t="shared" si="7491"/>
        <v>11867.7</v>
      </c>
      <c r="AH3302" s="14">
        <f t="shared" si="7492"/>
        <v>11867.7</v>
      </c>
      <c r="AI3302" s="16">
        <f t="shared" ref="AI3302:AJ3302" si="7594">AI3303+AI3326</f>
        <v>0</v>
      </c>
      <c r="AJ3302" s="16">
        <f t="shared" si="7594"/>
        <v>0</v>
      </c>
      <c r="AK3302" s="16">
        <f t="shared" si="7472"/>
        <v>11867.7</v>
      </c>
      <c r="AL3302" s="16">
        <f t="shared" si="7473"/>
        <v>11867.7</v>
      </c>
      <c r="AM3302" s="16">
        <f t="shared" si="7474"/>
        <v>11867.7</v>
      </c>
      <c r="AN3302" s="16">
        <f t="shared" ref="AN3302:AO3302" si="7595">AN3303+AN3326</f>
        <v>0</v>
      </c>
      <c r="AO3302" s="16">
        <f t="shared" si="7595"/>
        <v>0</v>
      </c>
      <c r="AP3302" s="16">
        <f t="shared" ref="AP3302:AW3302" si="7596">AP3303+AP3326</f>
        <v>-712.3</v>
      </c>
      <c r="AQ3302" s="16">
        <f>AQ3303+AQ3326</f>
        <v>0</v>
      </c>
      <c r="AR3302" s="16">
        <f>AR3303+AR3326</f>
        <v>0</v>
      </c>
      <c r="AS3302" s="16">
        <f t="shared" ref="AS3302:AV3302" si="7597">AS3303+AS3326</f>
        <v>0</v>
      </c>
      <c r="AT3302" s="16">
        <f>AT3303+AT3326</f>
        <v>0</v>
      </c>
      <c r="AU3302" s="16">
        <f>AU3303+AU3326</f>
        <v>0</v>
      </c>
      <c r="AV3302" s="16">
        <f t="shared" si="7597"/>
        <v>0</v>
      </c>
      <c r="AW3302" s="16">
        <f t="shared" si="7596"/>
        <v>0</v>
      </c>
      <c r="AX3302" s="16">
        <f>AX3303+AX3326</f>
        <v>0</v>
      </c>
      <c r="AY3302" s="16">
        <f t="shared" si="7553"/>
        <v>11155.400000000001</v>
      </c>
      <c r="AZ3302" s="16">
        <f t="shared" si="7554"/>
        <v>11867.7</v>
      </c>
      <c r="BA3302" s="16">
        <f t="shared" si="7555"/>
        <v>11867.7</v>
      </c>
      <c r="BB3302" s="16">
        <f>BB3303+BB3326</f>
        <v>0</v>
      </c>
    </row>
    <row r="3303" spans="1:55" ht="31.5" customHeight="1" x14ac:dyDescent="0.25">
      <c r="A3303" s="33" t="s">
        <v>77</v>
      </c>
      <c r="B3303" s="33" t="s">
        <v>24</v>
      </c>
      <c r="C3303" s="33" t="s">
        <v>25</v>
      </c>
      <c r="D3303" s="8" t="s">
        <v>325</v>
      </c>
      <c r="E3303" s="8"/>
      <c r="F3303" s="13" t="s">
        <v>547</v>
      </c>
      <c r="G3303" s="14">
        <f>G3304+G3308+G3315</f>
        <v>8043.1</v>
      </c>
      <c r="H3303" s="14">
        <f>H3304+H3308+H3315</f>
        <v>8043.1</v>
      </c>
      <c r="I3303" s="14">
        <f>I3304+I3308+I3315</f>
        <v>8043.1</v>
      </c>
      <c r="J3303" s="14">
        <f t="shared" ref="J3303:L3303" si="7598">J3304+J3308+J3315</f>
        <v>0</v>
      </c>
      <c r="K3303" s="14">
        <f t="shared" si="7598"/>
        <v>0</v>
      </c>
      <c r="L3303" s="14">
        <f t="shared" si="7598"/>
        <v>0</v>
      </c>
      <c r="M3303" s="14">
        <f t="shared" si="7583"/>
        <v>8043.1</v>
      </c>
      <c r="N3303" s="14">
        <f t="shared" si="7584"/>
        <v>8043.1</v>
      </c>
      <c r="O3303" s="14">
        <f t="shared" si="7585"/>
        <v>8043.1</v>
      </c>
      <c r="P3303" s="14">
        <f>P3304+P3308+P3315</f>
        <v>0</v>
      </c>
      <c r="Q3303" s="14">
        <f>Q3304+Q3308+Q3315</f>
        <v>0</v>
      </c>
      <c r="R3303" s="14">
        <f t="shared" ref="R3303:T3303" si="7599">R3304+R3308+R3315</f>
        <v>0</v>
      </c>
      <c r="S3303" s="14">
        <f t="shared" si="7599"/>
        <v>0</v>
      </c>
      <c r="T3303" s="14">
        <f t="shared" si="7599"/>
        <v>0</v>
      </c>
      <c r="U3303" s="14">
        <f>U3304+U3308+U3315</f>
        <v>0</v>
      </c>
      <c r="V3303" s="14">
        <f>V3304+V3308+V3315</f>
        <v>0</v>
      </c>
      <c r="W3303" s="14">
        <f>W3304+W3308+W3315</f>
        <v>0</v>
      </c>
      <c r="X3303" s="14">
        <f>X3304+X3308+X3315</f>
        <v>0</v>
      </c>
      <c r="Y3303" s="14">
        <f t="shared" ref="Y3303:AC3303" si="7600">Y3304+Y3308+Y3315</f>
        <v>0</v>
      </c>
      <c r="Z3303" s="14">
        <f>Z3304+Z3308+Z3315</f>
        <v>0</v>
      </c>
      <c r="AA3303" s="14">
        <f>AA3304+AA3308+AA3315</f>
        <v>0</v>
      </c>
      <c r="AB3303" s="14">
        <f>AB3304+AB3308+AB3315</f>
        <v>0</v>
      </c>
      <c r="AC3303" s="14">
        <f t="shared" si="7600"/>
        <v>0</v>
      </c>
      <c r="AD3303" s="14">
        <f>AD3304+AD3308+AD3315</f>
        <v>0</v>
      </c>
      <c r="AE3303" s="14">
        <f>AE3304+AE3308+AE3315</f>
        <v>0</v>
      </c>
      <c r="AF3303" s="14">
        <f t="shared" si="7490"/>
        <v>8043.1</v>
      </c>
      <c r="AG3303" s="14">
        <f t="shared" si="7491"/>
        <v>8043.1</v>
      </c>
      <c r="AH3303" s="14">
        <f t="shared" si="7492"/>
        <v>8043.1</v>
      </c>
      <c r="AI3303" s="14">
        <f t="shared" ref="AI3303:AJ3303" si="7601">AI3304+AI3308+AI3315</f>
        <v>0</v>
      </c>
      <c r="AJ3303" s="14">
        <f t="shared" si="7601"/>
        <v>0</v>
      </c>
      <c r="AK3303" s="14">
        <f t="shared" si="7472"/>
        <v>8043.1</v>
      </c>
      <c r="AL3303" s="14">
        <f t="shared" si="7473"/>
        <v>8043.1</v>
      </c>
      <c r="AM3303" s="14">
        <f t="shared" si="7474"/>
        <v>8043.1</v>
      </c>
      <c r="AN3303" s="14">
        <f t="shared" ref="AN3303:AO3303" si="7602">AN3304+AN3308+AN3315</f>
        <v>0</v>
      </c>
      <c r="AO3303" s="14">
        <f t="shared" si="7602"/>
        <v>0</v>
      </c>
      <c r="AP3303" s="14">
        <f t="shared" ref="AP3303:AW3303" si="7603">AP3304+AP3308+AP3315</f>
        <v>0</v>
      </c>
      <c r="AQ3303" s="14">
        <f>AQ3304+AQ3308+AQ3315</f>
        <v>0</v>
      </c>
      <c r="AR3303" s="14">
        <f>AR3304+AR3308+AR3315</f>
        <v>0</v>
      </c>
      <c r="AS3303" s="14">
        <f t="shared" ref="AS3303:AV3303" si="7604">AS3304+AS3308+AS3315</f>
        <v>0</v>
      </c>
      <c r="AT3303" s="14">
        <f>AT3304+AT3308+AT3315</f>
        <v>0</v>
      </c>
      <c r="AU3303" s="14">
        <f>AU3304+AU3308+AU3315</f>
        <v>0</v>
      </c>
      <c r="AV3303" s="14">
        <f t="shared" si="7604"/>
        <v>0</v>
      </c>
      <c r="AW3303" s="14">
        <f t="shared" si="7603"/>
        <v>0</v>
      </c>
      <c r="AX3303" s="14">
        <f>AX3304+AX3308+AX3315</f>
        <v>0</v>
      </c>
      <c r="AY3303" s="14">
        <f t="shared" si="7553"/>
        <v>8043.1</v>
      </c>
      <c r="AZ3303" s="14">
        <f t="shared" si="7554"/>
        <v>8043.1</v>
      </c>
      <c r="BA3303" s="14">
        <f t="shared" si="7555"/>
        <v>8043.1</v>
      </c>
      <c r="BB3303" s="14">
        <f>BB3304+BB3308+BB3315</f>
        <v>0</v>
      </c>
      <c r="BC3303" s="2"/>
    </row>
    <row r="3304" spans="1:55" ht="31.5" customHeight="1" x14ac:dyDescent="0.25">
      <c r="A3304" s="33" t="s">
        <v>77</v>
      </c>
      <c r="B3304" s="33" t="s">
        <v>24</v>
      </c>
      <c r="C3304" s="33" t="s">
        <v>25</v>
      </c>
      <c r="D3304" s="8" t="s">
        <v>326</v>
      </c>
      <c r="E3304" s="8"/>
      <c r="F3304" s="13" t="s">
        <v>548</v>
      </c>
      <c r="G3304" s="14">
        <f t="shared" ref="G3304:L3306" si="7605">G3305</f>
        <v>250</v>
      </c>
      <c r="H3304" s="14">
        <f t="shared" si="7605"/>
        <v>250</v>
      </c>
      <c r="I3304" s="14">
        <f t="shared" si="7605"/>
        <v>250</v>
      </c>
      <c r="J3304" s="14">
        <f t="shared" si="7605"/>
        <v>0</v>
      </c>
      <c r="K3304" s="14">
        <f t="shared" si="7605"/>
        <v>0</v>
      </c>
      <c r="L3304" s="14">
        <f t="shared" si="7605"/>
        <v>0</v>
      </c>
      <c r="M3304" s="14">
        <f t="shared" si="7583"/>
        <v>250</v>
      </c>
      <c r="N3304" s="14">
        <f t="shared" si="7584"/>
        <v>250</v>
      </c>
      <c r="O3304" s="14">
        <f t="shared" si="7585"/>
        <v>250</v>
      </c>
      <c r="P3304" s="14">
        <f t="shared" ref="P3304:Q3306" si="7606">P3305</f>
        <v>0</v>
      </c>
      <c r="Q3304" s="14">
        <f t="shared" si="7606"/>
        <v>0</v>
      </c>
      <c r="R3304" s="14">
        <f t="shared" ref="R3304:T3306" si="7607">R3305</f>
        <v>0</v>
      </c>
      <c r="S3304" s="14">
        <f t="shared" si="7607"/>
        <v>0</v>
      </c>
      <c r="T3304" s="14">
        <f t="shared" si="7607"/>
        <v>0</v>
      </c>
      <c r="U3304" s="14">
        <f t="shared" ref="U3304:BB3306" si="7608">U3305</f>
        <v>0</v>
      </c>
      <c r="V3304" s="14">
        <f t="shared" si="7608"/>
        <v>0</v>
      </c>
      <c r="W3304" s="14">
        <f t="shared" si="7608"/>
        <v>0</v>
      </c>
      <c r="X3304" s="14">
        <f t="shared" si="7608"/>
        <v>0</v>
      </c>
      <c r="Y3304" s="14">
        <f t="shared" si="7608"/>
        <v>0</v>
      </c>
      <c r="Z3304" s="14">
        <f t="shared" si="7608"/>
        <v>0</v>
      </c>
      <c r="AA3304" s="14">
        <f t="shared" si="7608"/>
        <v>0</v>
      </c>
      <c r="AB3304" s="14">
        <f t="shared" si="7608"/>
        <v>0</v>
      </c>
      <c r="AC3304" s="14">
        <f t="shared" si="7608"/>
        <v>0</v>
      </c>
      <c r="AD3304" s="14">
        <f t="shared" si="7608"/>
        <v>0</v>
      </c>
      <c r="AE3304" s="14">
        <f t="shared" si="7608"/>
        <v>0</v>
      </c>
      <c r="AF3304" s="14">
        <f t="shared" si="7490"/>
        <v>250</v>
      </c>
      <c r="AG3304" s="14">
        <f t="shared" si="7491"/>
        <v>250</v>
      </c>
      <c r="AH3304" s="14">
        <f t="shared" si="7492"/>
        <v>250</v>
      </c>
      <c r="AI3304" s="14">
        <f t="shared" si="7608"/>
        <v>0</v>
      </c>
      <c r="AJ3304" s="14">
        <f t="shared" si="7608"/>
        <v>0</v>
      </c>
      <c r="AK3304" s="14">
        <f t="shared" si="7472"/>
        <v>250</v>
      </c>
      <c r="AL3304" s="14">
        <f t="shared" si="7473"/>
        <v>250</v>
      </c>
      <c r="AM3304" s="14">
        <f t="shared" si="7474"/>
        <v>250</v>
      </c>
      <c r="AN3304" s="14">
        <f t="shared" si="7608"/>
        <v>0</v>
      </c>
      <c r="AO3304" s="14">
        <f t="shared" si="7608"/>
        <v>0</v>
      </c>
      <c r="AP3304" s="14">
        <f t="shared" si="7608"/>
        <v>0</v>
      </c>
      <c r="AQ3304" s="14">
        <f t="shared" si="7608"/>
        <v>0</v>
      </c>
      <c r="AR3304" s="14">
        <f t="shared" si="7608"/>
        <v>0</v>
      </c>
      <c r="AS3304" s="14">
        <f t="shared" si="7608"/>
        <v>0</v>
      </c>
      <c r="AT3304" s="14">
        <f t="shared" si="7608"/>
        <v>0</v>
      </c>
      <c r="AU3304" s="14">
        <f t="shared" si="7608"/>
        <v>0</v>
      </c>
      <c r="AV3304" s="14">
        <f t="shared" si="7608"/>
        <v>0</v>
      </c>
      <c r="AW3304" s="14">
        <f t="shared" si="7608"/>
        <v>0</v>
      </c>
      <c r="AX3304" s="14">
        <f t="shared" si="7608"/>
        <v>0</v>
      </c>
      <c r="AY3304" s="14">
        <f t="shared" si="7553"/>
        <v>250</v>
      </c>
      <c r="AZ3304" s="14">
        <f t="shared" si="7554"/>
        <v>250</v>
      </c>
      <c r="BA3304" s="14">
        <f t="shared" si="7555"/>
        <v>250</v>
      </c>
      <c r="BB3304" s="14">
        <f t="shared" si="7608"/>
        <v>0</v>
      </c>
      <c r="BC3304" s="2"/>
    </row>
    <row r="3305" spans="1:55" ht="47.25" x14ac:dyDescent="0.25">
      <c r="A3305" s="33" t="s">
        <v>77</v>
      </c>
      <c r="B3305" s="33" t="s">
        <v>24</v>
      </c>
      <c r="C3305" s="33" t="s">
        <v>25</v>
      </c>
      <c r="D3305" s="8" t="s">
        <v>327</v>
      </c>
      <c r="E3305" s="8"/>
      <c r="F3305" s="34" t="s">
        <v>997</v>
      </c>
      <c r="G3305" s="14">
        <f>G3306</f>
        <v>250</v>
      </c>
      <c r="H3305" s="14">
        <f t="shared" si="7605"/>
        <v>250</v>
      </c>
      <c r="I3305" s="14">
        <f t="shared" si="7605"/>
        <v>250</v>
      </c>
      <c r="J3305" s="14">
        <f t="shared" si="7605"/>
        <v>0</v>
      </c>
      <c r="K3305" s="14">
        <f t="shared" si="7605"/>
        <v>0</v>
      </c>
      <c r="L3305" s="14">
        <f t="shared" si="7605"/>
        <v>0</v>
      </c>
      <c r="M3305" s="14">
        <f t="shared" si="7583"/>
        <v>250</v>
      </c>
      <c r="N3305" s="14">
        <f t="shared" si="7584"/>
        <v>250</v>
      </c>
      <c r="O3305" s="14">
        <f t="shared" si="7585"/>
        <v>250</v>
      </c>
      <c r="P3305" s="14">
        <f t="shared" si="7606"/>
        <v>0</v>
      </c>
      <c r="Q3305" s="14">
        <f t="shared" si="7606"/>
        <v>0</v>
      </c>
      <c r="R3305" s="14">
        <f t="shared" si="7607"/>
        <v>0</v>
      </c>
      <c r="S3305" s="14">
        <f t="shared" si="7607"/>
        <v>0</v>
      </c>
      <c r="T3305" s="14">
        <f t="shared" si="7607"/>
        <v>0</v>
      </c>
      <c r="U3305" s="14">
        <f t="shared" si="7608"/>
        <v>0</v>
      </c>
      <c r="V3305" s="14">
        <f t="shared" si="7608"/>
        <v>0</v>
      </c>
      <c r="W3305" s="14">
        <f t="shared" si="7608"/>
        <v>0</v>
      </c>
      <c r="X3305" s="14">
        <f t="shared" si="7608"/>
        <v>0</v>
      </c>
      <c r="Y3305" s="14">
        <f t="shared" si="7608"/>
        <v>0</v>
      </c>
      <c r="Z3305" s="14">
        <f t="shared" si="7608"/>
        <v>0</v>
      </c>
      <c r="AA3305" s="14">
        <f t="shared" si="7608"/>
        <v>0</v>
      </c>
      <c r="AB3305" s="14">
        <f t="shared" si="7608"/>
        <v>0</v>
      </c>
      <c r="AC3305" s="14">
        <f t="shared" si="7608"/>
        <v>0</v>
      </c>
      <c r="AD3305" s="14">
        <f t="shared" si="7608"/>
        <v>0</v>
      </c>
      <c r="AE3305" s="14">
        <f t="shared" si="7608"/>
        <v>0</v>
      </c>
      <c r="AF3305" s="14">
        <f t="shared" si="7490"/>
        <v>250</v>
      </c>
      <c r="AG3305" s="14">
        <f t="shared" si="7491"/>
        <v>250</v>
      </c>
      <c r="AH3305" s="14">
        <f t="shared" si="7492"/>
        <v>250</v>
      </c>
      <c r="AI3305" s="14">
        <f t="shared" si="7608"/>
        <v>0</v>
      </c>
      <c r="AJ3305" s="14">
        <f t="shared" si="7608"/>
        <v>0</v>
      </c>
      <c r="AK3305" s="14">
        <f t="shared" si="7472"/>
        <v>250</v>
      </c>
      <c r="AL3305" s="14">
        <f t="shared" si="7473"/>
        <v>250</v>
      </c>
      <c r="AM3305" s="14">
        <f t="shared" si="7474"/>
        <v>250</v>
      </c>
      <c r="AN3305" s="14">
        <f t="shared" si="7608"/>
        <v>0</v>
      </c>
      <c r="AO3305" s="14">
        <f t="shared" si="7608"/>
        <v>0</v>
      </c>
      <c r="AP3305" s="14">
        <f t="shared" si="7608"/>
        <v>0</v>
      </c>
      <c r="AQ3305" s="14">
        <f t="shared" si="7608"/>
        <v>0</v>
      </c>
      <c r="AR3305" s="14">
        <f t="shared" si="7608"/>
        <v>0</v>
      </c>
      <c r="AS3305" s="14">
        <f t="shared" si="7608"/>
        <v>0</v>
      </c>
      <c r="AT3305" s="14">
        <f t="shared" si="7608"/>
        <v>0</v>
      </c>
      <c r="AU3305" s="14">
        <f t="shared" si="7608"/>
        <v>0</v>
      </c>
      <c r="AV3305" s="14">
        <f t="shared" si="7608"/>
        <v>0</v>
      </c>
      <c r="AW3305" s="14">
        <f t="shared" si="7608"/>
        <v>0</v>
      </c>
      <c r="AX3305" s="14">
        <f t="shared" si="7608"/>
        <v>0</v>
      </c>
      <c r="AY3305" s="14">
        <f t="shared" si="7553"/>
        <v>250</v>
      </c>
      <c r="AZ3305" s="14">
        <f t="shared" si="7554"/>
        <v>250</v>
      </c>
      <c r="BA3305" s="14">
        <f t="shared" si="7555"/>
        <v>250</v>
      </c>
      <c r="BB3305" s="14">
        <f t="shared" si="7608"/>
        <v>0</v>
      </c>
      <c r="BC3305" s="2"/>
    </row>
    <row r="3306" spans="1:55" ht="31.5" customHeight="1" x14ac:dyDescent="0.25">
      <c r="A3306" s="33" t="s">
        <v>77</v>
      </c>
      <c r="B3306" s="33" t="s">
        <v>24</v>
      </c>
      <c r="C3306" s="33" t="s">
        <v>25</v>
      </c>
      <c r="D3306" s="8" t="s">
        <v>327</v>
      </c>
      <c r="E3306" s="43" t="s">
        <v>172</v>
      </c>
      <c r="F3306" s="24" t="s">
        <v>479</v>
      </c>
      <c r="G3306" s="14">
        <f t="shared" si="7605"/>
        <v>250</v>
      </c>
      <c r="H3306" s="14">
        <f t="shared" si="7605"/>
        <v>250</v>
      </c>
      <c r="I3306" s="14">
        <f t="shared" si="7605"/>
        <v>250</v>
      </c>
      <c r="J3306" s="14">
        <f t="shared" si="7605"/>
        <v>0</v>
      </c>
      <c r="K3306" s="14">
        <f t="shared" si="7605"/>
        <v>0</v>
      </c>
      <c r="L3306" s="14">
        <f t="shared" si="7605"/>
        <v>0</v>
      </c>
      <c r="M3306" s="14">
        <f t="shared" si="7583"/>
        <v>250</v>
      </c>
      <c r="N3306" s="14">
        <f t="shared" si="7584"/>
        <v>250</v>
      </c>
      <c r="O3306" s="14">
        <f t="shared" si="7585"/>
        <v>250</v>
      </c>
      <c r="P3306" s="14">
        <f t="shared" si="7606"/>
        <v>0</v>
      </c>
      <c r="Q3306" s="14">
        <f t="shared" si="7606"/>
        <v>0</v>
      </c>
      <c r="R3306" s="14">
        <f t="shared" si="7607"/>
        <v>0</v>
      </c>
      <c r="S3306" s="14">
        <f t="shared" si="7607"/>
        <v>0</v>
      </c>
      <c r="T3306" s="14">
        <f t="shared" si="7607"/>
        <v>0</v>
      </c>
      <c r="U3306" s="14">
        <f t="shared" si="7608"/>
        <v>0</v>
      </c>
      <c r="V3306" s="14">
        <f t="shared" si="7608"/>
        <v>0</v>
      </c>
      <c r="W3306" s="14">
        <f t="shared" si="7608"/>
        <v>0</v>
      </c>
      <c r="X3306" s="14">
        <f t="shared" si="7608"/>
        <v>0</v>
      </c>
      <c r="Y3306" s="14">
        <f t="shared" si="7608"/>
        <v>0</v>
      </c>
      <c r="Z3306" s="14">
        <f t="shared" si="7608"/>
        <v>0</v>
      </c>
      <c r="AA3306" s="14">
        <f t="shared" si="7608"/>
        <v>0</v>
      </c>
      <c r="AB3306" s="14">
        <f t="shared" si="7608"/>
        <v>0</v>
      </c>
      <c r="AC3306" s="14">
        <f t="shared" si="7608"/>
        <v>0</v>
      </c>
      <c r="AD3306" s="14">
        <f t="shared" si="7608"/>
        <v>0</v>
      </c>
      <c r="AE3306" s="14">
        <f t="shared" si="7608"/>
        <v>0</v>
      </c>
      <c r="AF3306" s="14">
        <f t="shared" si="7490"/>
        <v>250</v>
      </c>
      <c r="AG3306" s="14">
        <f t="shared" si="7491"/>
        <v>250</v>
      </c>
      <c r="AH3306" s="14">
        <f t="shared" si="7492"/>
        <v>250</v>
      </c>
      <c r="AI3306" s="14">
        <f t="shared" si="7608"/>
        <v>0</v>
      </c>
      <c r="AJ3306" s="14">
        <f t="shared" si="7608"/>
        <v>0</v>
      </c>
      <c r="AK3306" s="14">
        <f t="shared" si="7472"/>
        <v>250</v>
      </c>
      <c r="AL3306" s="14">
        <f t="shared" si="7473"/>
        <v>250</v>
      </c>
      <c r="AM3306" s="14">
        <f t="shared" si="7474"/>
        <v>250</v>
      </c>
      <c r="AN3306" s="14">
        <f t="shared" si="7608"/>
        <v>0</v>
      </c>
      <c r="AO3306" s="14">
        <f t="shared" si="7608"/>
        <v>0</v>
      </c>
      <c r="AP3306" s="14">
        <f t="shared" si="7608"/>
        <v>0</v>
      </c>
      <c r="AQ3306" s="14">
        <f t="shared" si="7608"/>
        <v>0</v>
      </c>
      <c r="AR3306" s="14">
        <f t="shared" si="7608"/>
        <v>0</v>
      </c>
      <c r="AS3306" s="14">
        <f t="shared" si="7608"/>
        <v>0</v>
      </c>
      <c r="AT3306" s="14">
        <f t="shared" si="7608"/>
        <v>0</v>
      </c>
      <c r="AU3306" s="14">
        <f t="shared" si="7608"/>
        <v>0</v>
      </c>
      <c r="AV3306" s="14">
        <f t="shared" si="7608"/>
        <v>0</v>
      </c>
      <c r="AW3306" s="14">
        <f t="shared" si="7608"/>
        <v>0</v>
      </c>
      <c r="AX3306" s="14">
        <f t="shared" si="7608"/>
        <v>0</v>
      </c>
      <c r="AY3306" s="14">
        <f t="shared" si="7553"/>
        <v>250</v>
      </c>
      <c r="AZ3306" s="14">
        <f t="shared" si="7554"/>
        <v>250</v>
      </c>
      <c r="BA3306" s="14">
        <f t="shared" si="7555"/>
        <v>250</v>
      </c>
      <c r="BB3306" s="14">
        <f t="shared" si="7608"/>
        <v>0</v>
      </c>
      <c r="BC3306" s="2"/>
    </row>
    <row r="3307" spans="1:55" ht="47.25" x14ac:dyDescent="0.25">
      <c r="A3307" s="33" t="s">
        <v>77</v>
      </c>
      <c r="B3307" s="33" t="s">
        <v>24</v>
      </c>
      <c r="C3307" s="33" t="s">
        <v>25</v>
      </c>
      <c r="D3307" s="8" t="s">
        <v>327</v>
      </c>
      <c r="E3307" s="43" t="s">
        <v>1121</v>
      </c>
      <c r="F3307" s="24" t="s">
        <v>481</v>
      </c>
      <c r="G3307" s="14">
        <v>250</v>
      </c>
      <c r="H3307" s="14">
        <v>250</v>
      </c>
      <c r="I3307" s="14">
        <v>250</v>
      </c>
      <c r="J3307" s="14"/>
      <c r="K3307" s="14"/>
      <c r="L3307" s="14"/>
      <c r="M3307" s="14">
        <f t="shared" si="7583"/>
        <v>250</v>
      </c>
      <c r="N3307" s="14">
        <f t="shared" si="7584"/>
        <v>250</v>
      </c>
      <c r="O3307" s="14">
        <f t="shared" si="7585"/>
        <v>250</v>
      </c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>
        <f t="shared" si="7490"/>
        <v>250</v>
      </c>
      <c r="AG3307" s="14">
        <f t="shared" si="7491"/>
        <v>250</v>
      </c>
      <c r="AH3307" s="14">
        <f t="shared" si="7492"/>
        <v>250</v>
      </c>
      <c r="AI3307" s="14"/>
      <c r="AJ3307" s="14"/>
      <c r="AK3307" s="14">
        <f t="shared" si="7472"/>
        <v>250</v>
      </c>
      <c r="AL3307" s="14">
        <f t="shared" si="7473"/>
        <v>250</v>
      </c>
      <c r="AM3307" s="14">
        <f t="shared" si="7474"/>
        <v>250</v>
      </c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/>
      <c r="AX3307" s="14"/>
      <c r="AY3307" s="14">
        <f t="shared" si="7553"/>
        <v>250</v>
      </c>
      <c r="AZ3307" s="14">
        <f t="shared" si="7554"/>
        <v>250</v>
      </c>
      <c r="BA3307" s="14">
        <f t="shared" si="7555"/>
        <v>250</v>
      </c>
      <c r="BB3307" s="14"/>
      <c r="BC3307" s="2"/>
    </row>
    <row r="3308" spans="1:55" ht="15.75" customHeight="1" x14ac:dyDescent="0.25">
      <c r="A3308" s="33" t="s">
        <v>77</v>
      </c>
      <c r="B3308" s="33" t="s">
        <v>24</v>
      </c>
      <c r="C3308" s="33" t="s">
        <v>25</v>
      </c>
      <c r="D3308" s="8" t="s">
        <v>328</v>
      </c>
      <c r="E3308" s="8"/>
      <c r="F3308" s="13" t="s">
        <v>549</v>
      </c>
      <c r="G3308" s="14">
        <f t="shared" ref="G3308:L3309" si="7609">G3309</f>
        <v>814.3</v>
      </c>
      <c r="H3308" s="14">
        <f t="shared" si="7609"/>
        <v>814.3</v>
      </c>
      <c r="I3308" s="14">
        <f t="shared" si="7609"/>
        <v>814.3</v>
      </c>
      <c r="J3308" s="14">
        <f t="shared" si="7609"/>
        <v>0</v>
      </c>
      <c r="K3308" s="14">
        <f t="shared" si="7609"/>
        <v>0</v>
      </c>
      <c r="L3308" s="14">
        <f t="shared" si="7609"/>
        <v>0</v>
      </c>
      <c r="M3308" s="14">
        <f t="shared" si="7583"/>
        <v>814.3</v>
      </c>
      <c r="N3308" s="14">
        <f t="shared" si="7584"/>
        <v>814.3</v>
      </c>
      <c r="O3308" s="14">
        <f t="shared" si="7585"/>
        <v>814.3</v>
      </c>
      <c r="P3308" s="14">
        <f t="shared" ref="P3308:Q3309" si="7610">P3309</f>
        <v>0</v>
      </c>
      <c r="Q3308" s="14">
        <f t="shared" si="7610"/>
        <v>0</v>
      </c>
      <c r="R3308" s="14">
        <f t="shared" ref="R3308:T3309" si="7611">R3309</f>
        <v>0</v>
      </c>
      <c r="S3308" s="14">
        <f t="shared" si="7611"/>
        <v>0</v>
      </c>
      <c r="T3308" s="14">
        <f t="shared" si="7611"/>
        <v>0</v>
      </c>
      <c r="U3308" s="14">
        <f t="shared" ref="U3308:BB3309" si="7612">U3309</f>
        <v>0</v>
      </c>
      <c r="V3308" s="14">
        <f t="shared" si="7612"/>
        <v>0</v>
      </c>
      <c r="W3308" s="14">
        <f t="shared" si="7612"/>
        <v>0</v>
      </c>
      <c r="X3308" s="14">
        <f t="shared" si="7612"/>
        <v>0</v>
      </c>
      <c r="Y3308" s="14">
        <f t="shared" si="7612"/>
        <v>0</v>
      </c>
      <c r="Z3308" s="14">
        <f t="shared" si="7612"/>
        <v>0</v>
      </c>
      <c r="AA3308" s="14">
        <f t="shared" si="7612"/>
        <v>0</v>
      </c>
      <c r="AB3308" s="14">
        <f t="shared" si="7612"/>
        <v>0</v>
      </c>
      <c r="AC3308" s="14">
        <f t="shared" si="7612"/>
        <v>0</v>
      </c>
      <c r="AD3308" s="14">
        <f t="shared" si="7612"/>
        <v>0</v>
      </c>
      <c r="AE3308" s="14">
        <f t="shared" si="7612"/>
        <v>0</v>
      </c>
      <c r="AF3308" s="14">
        <f t="shared" si="7490"/>
        <v>814.3</v>
      </c>
      <c r="AG3308" s="14">
        <f t="shared" si="7491"/>
        <v>814.3</v>
      </c>
      <c r="AH3308" s="14">
        <f t="shared" si="7492"/>
        <v>814.3</v>
      </c>
      <c r="AI3308" s="14">
        <f t="shared" si="7612"/>
        <v>0</v>
      </c>
      <c r="AJ3308" s="14">
        <f t="shared" si="7612"/>
        <v>0</v>
      </c>
      <c r="AK3308" s="14">
        <f t="shared" si="7472"/>
        <v>814.3</v>
      </c>
      <c r="AL3308" s="14">
        <f t="shared" si="7473"/>
        <v>814.3</v>
      </c>
      <c r="AM3308" s="14">
        <f t="shared" si="7474"/>
        <v>814.3</v>
      </c>
      <c r="AN3308" s="14">
        <f t="shared" si="7612"/>
        <v>0</v>
      </c>
      <c r="AO3308" s="14">
        <f t="shared" si="7612"/>
        <v>0</v>
      </c>
      <c r="AP3308" s="14">
        <f t="shared" si="7612"/>
        <v>0</v>
      </c>
      <c r="AQ3308" s="14">
        <f t="shared" si="7612"/>
        <v>0</v>
      </c>
      <c r="AR3308" s="14">
        <f t="shared" si="7612"/>
        <v>0</v>
      </c>
      <c r="AS3308" s="14">
        <f t="shared" si="7612"/>
        <v>0</v>
      </c>
      <c r="AT3308" s="14">
        <f t="shared" si="7612"/>
        <v>0</v>
      </c>
      <c r="AU3308" s="14">
        <f t="shared" si="7612"/>
        <v>0</v>
      </c>
      <c r="AV3308" s="14">
        <f t="shared" si="7612"/>
        <v>0</v>
      </c>
      <c r="AW3308" s="14">
        <f t="shared" si="7612"/>
        <v>0</v>
      </c>
      <c r="AX3308" s="14">
        <f t="shared" si="7612"/>
        <v>0</v>
      </c>
      <c r="AY3308" s="14">
        <f t="shared" si="7553"/>
        <v>814.3</v>
      </c>
      <c r="AZ3308" s="14">
        <f t="shared" si="7554"/>
        <v>814.3</v>
      </c>
      <c r="BA3308" s="14">
        <f t="shared" si="7555"/>
        <v>814.3</v>
      </c>
      <c r="BB3308" s="14">
        <f t="shared" si="7612"/>
        <v>0</v>
      </c>
      <c r="BC3308" s="2"/>
    </row>
    <row r="3309" spans="1:55" ht="31.5" customHeight="1" x14ac:dyDescent="0.25">
      <c r="A3309" s="33" t="s">
        <v>77</v>
      </c>
      <c r="B3309" s="33" t="s">
        <v>24</v>
      </c>
      <c r="C3309" s="33" t="s">
        <v>25</v>
      </c>
      <c r="D3309" s="8" t="s">
        <v>329</v>
      </c>
      <c r="E3309" s="8"/>
      <c r="F3309" s="18" t="s">
        <v>786</v>
      </c>
      <c r="G3309" s="14">
        <f t="shared" si="7609"/>
        <v>814.3</v>
      </c>
      <c r="H3309" s="14">
        <f t="shared" si="7609"/>
        <v>814.3</v>
      </c>
      <c r="I3309" s="14">
        <f t="shared" si="7609"/>
        <v>814.3</v>
      </c>
      <c r="J3309" s="14">
        <f t="shared" si="7609"/>
        <v>0</v>
      </c>
      <c r="K3309" s="14">
        <f t="shared" si="7609"/>
        <v>0</v>
      </c>
      <c r="L3309" s="14">
        <f t="shared" si="7609"/>
        <v>0</v>
      </c>
      <c r="M3309" s="14">
        <f t="shared" si="7583"/>
        <v>814.3</v>
      </c>
      <c r="N3309" s="14">
        <f t="shared" si="7584"/>
        <v>814.3</v>
      </c>
      <c r="O3309" s="14">
        <f t="shared" si="7585"/>
        <v>814.3</v>
      </c>
      <c r="P3309" s="14">
        <f t="shared" si="7610"/>
        <v>0</v>
      </c>
      <c r="Q3309" s="14">
        <f t="shared" si="7610"/>
        <v>0</v>
      </c>
      <c r="R3309" s="14">
        <f t="shared" si="7611"/>
        <v>0</v>
      </c>
      <c r="S3309" s="14">
        <f t="shared" si="7611"/>
        <v>0</v>
      </c>
      <c r="T3309" s="14">
        <f t="shared" si="7611"/>
        <v>0</v>
      </c>
      <c r="U3309" s="14">
        <f t="shared" si="7612"/>
        <v>0</v>
      </c>
      <c r="V3309" s="14">
        <f t="shared" si="7612"/>
        <v>0</v>
      </c>
      <c r="W3309" s="14">
        <f t="shared" si="7612"/>
        <v>0</v>
      </c>
      <c r="X3309" s="14">
        <f t="shared" si="7612"/>
        <v>0</v>
      </c>
      <c r="Y3309" s="14">
        <f t="shared" si="7612"/>
        <v>0</v>
      </c>
      <c r="Z3309" s="14">
        <f t="shared" si="7612"/>
        <v>0</v>
      </c>
      <c r="AA3309" s="14">
        <f t="shared" si="7612"/>
        <v>0</v>
      </c>
      <c r="AB3309" s="14">
        <f t="shared" si="7612"/>
        <v>0</v>
      </c>
      <c r="AC3309" s="14">
        <f t="shared" si="7612"/>
        <v>0</v>
      </c>
      <c r="AD3309" s="14">
        <f t="shared" si="7612"/>
        <v>0</v>
      </c>
      <c r="AE3309" s="14">
        <f t="shared" si="7612"/>
        <v>0</v>
      </c>
      <c r="AF3309" s="14">
        <f t="shared" si="7490"/>
        <v>814.3</v>
      </c>
      <c r="AG3309" s="14">
        <f t="shared" si="7491"/>
        <v>814.3</v>
      </c>
      <c r="AH3309" s="14">
        <f t="shared" si="7492"/>
        <v>814.3</v>
      </c>
      <c r="AI3309" s="14">
        <f t="shared" si="7612"/>
        <v>0</v>
      </c>
      <c r="AJ3309" s="14">
        <f t="shared" si="7612"/>
        <v>0</v>
      </c>
      <c r="AK3309" s="14">
        <f t="shared" si="7472"/>
        <v>814.3</v>
      </c>
      <c r="AL3309" s="14">
        <f t="shared" si="7473"/>
        <v>814.3</v>
      </c>
      <c r="AM3309" s="14">
        <f t="shared" si="7474"/>
        <v>814.3</v>
      </c>
      <c r="AN3309" s="14">
        <f t="shared" si="7612"/>
        <v>0</v>
      </c>
      <c r="AO3309" s="14">
        <f t="shared" si="7612"/>
        <v>0</v>
      </c>
      <c r="AP3309" s="14">
        <f t="shared" si="7612"/>
        <v>0</v>
      </c>
      <c r="AQ3309" s="14">
        <f t="shared" si="7612"/>
        <v>0</v>
      </c>
      <c r="AR3309" s="14">
        <f t="shared" si="7612"/>
        <v>0</v>
      </c>
      <c r="AS3309" s="14">
        <f t="shared" si="7612"/>
        <v>0</v>
      </c>
      <c r="AT3309" s="14">
        <f t="shared" si="7612"/>
        <v>0</v>
      </c>
      <c r="AU3309" s="14">
        <f t="shared" si="7612"/>
        <v>0</v>
      </c>
      <c r="AV3309" s="14">
        <f t="shared" si="7612"/>
        <v>0</v>
      </c>
      <c r="AW3309" s="14">
        <f t="shared" si="7612"/>
        <v>0</v>
      </c>
      <c r="AX3309" s="14">
        <f t="shared" si="7612"/>
        <v>0</v>
      </c>
      <c r="AY3309" s="14">
        <f t="shared" si="7553"/>
        <v>814.3</v>
      </c>
      <c r="AZ3309" s="14">
        <f t="shared" si="7554"/>
        <v>814.3</v>
      </c>
      <c r="BA3309" s="14">
        <f t="shared" si="7555"/>
        <v>814.3</v>
      </c>
      <c r="BB3309" s="14">
        <f t="shared" si="7612"/>
        <v>0</v>
      </c>
      <c r="BC3309" s="2"/>
    </row>
    <row r="3310" spans="1:55" ht="78.75" customHeight="1" x14ac:dyDescent="0.25">
      <c r="A3310" s="33" t="s">
        <v>77</v>
      </c>
      <c r="B3310" s="33" t="s">
        <v>24</v>
      </c>
      <c r="C3310" s="33" t="s">
        <v>25</v>
      </c>
      <c r="D3310" s="8" t="s">
        <v>330</v>
      </c>
      <c r="E3310" s="8"/>
      <c r="F3310" s="13" t="s">
        <v>998</v>
      </c>
      <c r="G3310" s="14">
        <f t="shared" ref="G3310:L3310" si="7613">G3311+G3313</f>
        <v>814.3</v>
      </c>
      <c r="H3310" s="14">
        <f t="shared" si="7613"/>
        <v>814.3</v>
      </c>
      <c r="I3310" s="14">
        <f t="shared" si="7613"/>
        <v>814.3</v>
      </c>
      <c r="J3310" s="14">
        <f t="shared" si="7613"/>
        <v>0</v>
      </c>
      <c r="K3310" s="14">
        <f t="shared" si="7613"/>
        <v>0</v>
      </c>
      <c r="L3310" s="14">
        <f t="shared" si="7613"/>
        <v>0</v>
      </c>
      <c r="M3310" s="14">
        <f t="shared" si="7583"/>
        <v>814.3</v>
      </c>
      <c r="N3310" s="14">
        <f t="shared" si="7584"/>
        <v>814.3</v>
      </c>
      <c r="O3310" s="14">
        <f t="shared" si="7585"/>
        <v>814.3</v>
      </c>
      <c r="P3310" s="14">
        <f t="shared" ref="P3310:Q3310" si="7614">P3311+P3313</f>
        <v>0</v>
      </c>
      <c r="Q3310" s="14">
        <f t="shared" si="7614"/>
        <v>0</v>
      </c>
      <c r="R3310" s="14">
        <f t="shared" ref="R3310:T3310" si="7615">R3311+R3313</f>
        <v>0</v>
      </c>
      <c r="S3310" s="14">
        <f t="shared" si="7615"/>
        <v>0</v>
      </c>
      <c r="T3310" s="14">
        <f t="shared" si="7615"/>
        <v>0</v>
      </c>
      <c r="U3310" s="14">
        <f t="shared" ref="U3310:BB3310" si="7616">U3311+U3313</f>
        <v>0</v>
      </c>
      <c r="V3310" s="14">
        <f t="shared" ref="V3310:AC3310" si="7617">V3311+V3313</f>
        <v>0</v>
      </c>
      <c r="W3310" s="14">
        <f t="shared" si="7617"/>
        <v>0</v>
      </c>
      <c r="X3310" s="14">
        <f t="shared" si="7617"/>
        <v>0</v>
      </c>
      <c r="Y3310" s="14">
        <f t="shared" si="7617"/>
        <v>0</v>
      </c>
      <c r="Z3310" s="14">
        <f t="shared" si="7617"/>
        <v>0</v>
      </c>
      <c r="AA3310" s="14">
        <f t="shared" si="7617"/>
        <v>0</v>
      </c>
      <c r="AB3310" s="14">
        <f t="shared" si="7617"/>
        <v>0</v>
      </c>
      <c r="AC3310" s="14">
        <f t="shared" si="7617"/>
        <v>0</v>
      </c>
      <c r="AD3310" s="14">
        <f t="shared" ref="AD3310:AE3310" si="7618">AD3311+AD3313</f>
        <v>0</v>
      </c>
      <c r="AE3310" s="14">
        <f t="shared" si="7618"/>
        <v>0</v>
      </c>
      <c r="AF3310" s="14">
        <f t="shared" si="7490"/>
        <v>814.3</v>
      </c>
      <c r="AG3310" s="14">
        <f t="shared" si="7491"/>
        <v>814.3</v>
      </c>
      <c r="AH3310" s="14">
        <f t="shared" si="7492"/>
        <v>814.3</v>
      </c>
      <c r="AI3310" s="14">
        <f t="shared" ref="AI3310:AJ3310" si="7619">AI3311+AI3313</f>
        <v>0</v>
      </c>
      <c r="AJ3310" s="14">
        <f t="shared" si="7619"/>
        <v>0</v>
      </c>
      <c r="AK3310" s="14">
        <f t="shared" si="7472"/>
        <v>814.3</v>
      </c>
      <c r="AL3310" s="14">
        <f t="shared" si="7473"/>
        <v>814.3</v>
      </c>
      <c r="AM3310" s="14">
        <f t="shared" si="7474"/>
        <v>814.3</v>
      </c>
      <c r="AN3310" s="14">
        <f t="shared" ref="AN3310:AO3310" si="7620">AN3311+AN3313</f>
        <v>0</v>
      </c>
      <c r="AO3310" s="14">
        <f t="shared" si="7620"/>
        <v>0</v>
      </c>
      <c r="AP3310" s="14">
        <f t="shared" ref="AP3310:AW3310" si="7621">AP3311+AP3313</f>
        <v>0</v>
      </c>
      <c r="AQ3310" s="14">
        <f t="shared" si="7621"/>
        <v>0</v>
      </c>
      <c r="AR3310" s="14">
        <f t="shared" si="7621"/>
        <v>0</v>
      </c>
      <c r="AS3310" s="14">
        <f t="shared" si="7621"/>
        <v>0</v>
      </c>
      <c r="AT3310" s="14">
        <f t="shared" si="7621"/>
        <v>0</v>
      </c>
      <c r="AU3310" s="14">
        <f t="shared" si="7621"/>
        <v>0</v>
      </c>
      <c r="AV3310" s="14">
        <f t="shared" si="7621"/>
        <v>0</v>
      </c>
      <c r="AW3310" s="14">
        <f t="shared" si="7621"/>
        <v>0</v>
      </c>
      <c r="AX3310" s="14">
        <f t="shared" ref="AX3310" si="7622">AX3311+AX3313</f>
        <v>0</v>
      </c>
      <c r="AY3310" s="14">
        <f t="shared" si="7553"/>
        <v>814.3</v>
      </c>
      <c r="AZ3310" s="14">
        <f t="shared" si="7554"/>
        <v>814.3</v>
      </c>
      <c r="BA3310" s="14">
        <f t="shared" si="7555"/>
        <v>814.3</v>
      </c>
      <c r="BB3310" s="14">
        <f t="shared" si="7616"/>
        <v>0</v>
      </c>
      <c r="BC3310" s="2"/>
    </row>
    <row r="3311" spans="1:55" ht="78.75" customHeight="1" x14ac:dyDescent="0.25">
      <c r="A3311" s="33" t="s">
        <v>77</v>
      </c>
      <c r="B3311" s="33" t="s">
        <v>24</v>
      </c>
      <c r="C3311" s="33" t="s">
        <v>25</v>
      </c>
      <c r="D3311" s="8" t="s">
        <v>330</v>
      </c>
      <c r="E3311" s="43" t="s">
        <v>202</v>
      </c>
      <c r="F3311" s="24" t="s">
        <v>466</v>
      </c>
      <c r="G3311" s="14">
        <f t="shared" ref="G3311:L3311" si="7623">G3312</f>
        <v>87.3</v>
      </c>
      <c r="H3311" s="14">
        <f t="shared" si="7623"/>
        <v>87.3</v>
      </c>
      <c r="I3311" s="14">
        <f t="shared" si="7623"/>
        <v>87.3</v>
      </c>
      <c r="J3311" s="14">
        <f t="shared" si="7623"/>
        <v>0</v>
      </c>
      <c r="K3311" s="14">
        <f t="shared" si="7623"/>
        <v>0</v>
      </c>
      <c r="L3311" s="14">
        <f t="shared" si="7623"/>
        <v>0</v>
      </c>
      <c r="M3311" s="14">
        <f t="shared" si="7583"/>
        <v>87.3</v>
      </c>
      <c r="N3311" s="14">
        <f t="shared" si="7584"/>
        <v>87.3</v>
      </c>
      <c r="O3311" s="14">
        <f t="shared" si="7585"/>
        <v>87.3</v>
      </c>
      <c r="P3311" s="14">
        <f t="shared" ref="P3311:Q3311" si="7624">P3312</f>
        <v>0</v>
      </c>
      <c r="Q3311" s="14">
        <f t="shared" si="7624"/>
        <v>0</v>
      </c>
      <c r="R3311" s="14">
        <f t="shared" ref="R3311:T3311" si="7625">R3312</f>
        <v>0</v>
      </c>
      <c r="S3311" s="14">
        <f t="shared" si="7625"/>
        <v>0</v>
      </c>
      <c r="T3311" s="14">
        <f t="shared" si="7625"/>
        <v>0</v>
      </c>
      <c r="U3311" s="14">
        <f t="shared" ref="U3311:BB3311" si="7626">U3312</f>
        <v>0</v>
      </c>
      <c r="V3311" s="14">
        <f t="shared" si="7626"/>
        <v>0</v>
      </c>
      <c r="W3311" s="14">
        <f t="shared" si="7626"/>
        <v>0</v>
      </c>
      <c r="X3311" s="14">
        <f t="shared" si="7626"/>
        <v>0</v>
      </c>
      <c r="Y3311" s="14">
        <f t="shared" si="7626"/>
        <v>0</v>
      </c>
      <c r="Z3311" s="14">
        <f t="shared" si="7626"/>
        <v>0</v>
      </c>
      <c r="AA3311" s="14">
        <f t="shared" si="7626"/>
        <v>0</v>
      </c>
      <c r="AB3311" s="14">
        <f t="shared" si="7626"/>
        <v>0</v>
      </c>
      <c r="AC3311" s="14">
        <f t="shared" si="7626"/>
        <v>0</v>
      </c>
      <c r="AD3311" s="14">
        <f t="shared" si="7626"/>
        <v>0</v>
      </c>
      <c r="AE3311" s="14">
        <f t="shared" si="7626"/>
        <v>0</v>
      </c>
      <c r="AF3311" s="14">
        <f t="shared" si="7490"/>
        <v>87.3</v>
      </c>
      <c r="AG3311" s="14">
        <f t="shared" si="7491"/>
        <v>87.3</v>
      </c>
      <c r="AH3311" s="14">
        <f t="shared" si="7492"/>
        <v>87.3</v>
      </c>
      <c r="AI3311" s="14">
        <f t="shared" si="7626"/>
        <v>0</v>
      </c>
      <c r="AJ3311" s="14">
        <f t="shared" si="7626"/>
        <v>0</v>
      </c>
      <c r="AK3311" s="14">
        <f t="shared" si="7472"/>
        <v>87.3</v>
      </c>
      <c r="AL3311" s="14">
        <f t="shared" si="7473"/>
        <v>87.3</v>
      </c>
      <c r="AM3311" s="14">
        <f t="shared" si="7474"/>
        <v>87.3</v>
      </c>
      <c r="AN3311" s="14">
        <f t="shared" si="7626"/>
        <v>0</v>
      </c>
      <c r="AO3311" s="14">
        <f t="shared" si="7626"/>
        <v>0</v>
      </c>
      <c r="AP3311" s="14">
        <f t="shared" si="7626"/>
        <v>0</v>
      </c>
      <c r="AQ3311" s="14">
        <f t="shared" si="7626"/>
        <v>0</v>
      </c>
      <c r="AR3311" s="14">
        <f t="shared" si="7626"/>
        <v>0</v>
      </c>
      <c r="AS3311" s="14">
        <f t="shared" si="7626"/>
        <v>0</v>
      </c>
      <c r="AT3311" s="14">
        <f t="shared" si="7626"/>
        <v>0</v>
      </c>
      <c r="AU3311" s="14">
        <f t="shared" si="7626"/>
        <v>0</v>
      </c>
      <c r="AV3311" s="14">
        <f t="shared" si="7626"/>
        <v>0</v>
      </c>
      <c r="AW3311" s="14">
        <f t="shared" si="7626"/>
        <v>0</v>
      </c>
      <c r="AX3311" s="14">
        <f t="shared" si="7626"/>
        <v>0</v>
      </c>
      <c r="AY3311" s="14">
        <f t="shared" si="7553"/>
        <v>87.3</v>
      </c>
      <c r="AZ3311" s="14">
        <f t="shared" si="7554"/>
        <v>87.3</v>
      </c>
      <c r="BA3311" s="14">
        <f t="shared" si="7555"/>
        <v>87.3</v>
      </c>
      <c r="BB3311" s="14">
        <f t="shared" si="7626"/>
        <v>0</v>
      </c>
      <c r="BC3311" s="2"/>
    </row>
    <row r="3312" spans="1:55" ht="31.5" customHeight="1" x14ac:dyDescent="0.25">
      <c r="A3312" s="33" t="s">
        <v>77</v>
      </c>
      <c r="B3312" s="33" t="s">
        <v>24</v>
      </c>
      <c r="C3312" s="33" t="s">
        <v>25</v>
      </c>
      <c r="D3312" s="8" t="s">
        <v>330</v>
      </c>
      <c r="E3312" s="43" t="s">
        <v>1055</v>
      </c>
      <c r="F3312" s="24" t="s">
        <v>468</v>
      </c>
      <c r="G3312" s="14">
        <v>87.3</v>
      </c>
      <c r="H3312" s="14">
        <v>87.3</v>
      </c>
      <c r="I3312" s="14">
        <v>87.3</v>
      </c>
      <c r="J3312" s="14"/>
      <c r="K3312" s="14"/>
      <c r="L3312" s="14"/>
      <c r="M3312" s="14">
        <f t="shared" si="7583"/>
        <v>87.3</v>
      </c>
      <c r="N3312" s="14">
        <f t="shared" si="7584"/>
        <v>87.3</v>
      </c>
      <c r="O3312" s="14">
        <f t="shared" si="7585"/>
        <v>87.3</v>
      </c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>
        <f t="shared" si="7490"/>
        <v>87.3</v>
      </c>
      <c r="AG3312" s="14">
        <f t="shared" si="7491"/>
        <v>87.3</v>
      </c>
      <c r="AH3312" s="14">
        <f t="shared" si="7492"/>
        <v>87.3</v>
      </c>
      <c r="AI3312" s="14"/>
      <c r="AJ3312" s="14"/>
      <c r="AK3312" s="14">
        <f t="shared" si="7472"/>
        <v>87.3</v>
      </c>
      <c r="AL3312" s="14">
        <f t="shared" si="7473"/>
        <v>87.3</v>
      </c>
      <c r="AM3312" s="14">
        <f t="shared" si="7474"/>
        <v>87.3</v>
      </c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/>
      <c r="AX3312" s="14"/>
      <c r="AY3312" s="14">
        <f t="shared" si="7553"/>
        <v>87.3</v>
      </c>
      <c r="AZ3312" s="14">
        <f t="shared" si="7554"/>
        <v>87.3</v>
      </c>
      <c r="BA3312" s="14">
        <f t="shared" si="7555"/>
        <v>87.3</v>
      </c>
      <c r="BB3312" s="14"/>
      <c r="BC3312" s="2"/>
    </row>
    <row r="3313" spans="1:55" ht="31.5" customHeight="1" x14ac:dyDescent="0.25">
      <c r="A3313" s="33" t="s">
        <v>77</v>
      </c>
      <c r="B3313" s="33" t="s">
        <v>24</v>
      </c>
      <c r="C3313" s="33" t="s">
        <v>25</v>
      </c>
      <c r="D3313" s="8" t="s">
        <v>330</v>
      </c>
      <c r="E3313" s="43" t="s">
        <v>150</v>
      </c>
      <c r="F3313" s="24" t="s">
        <v>469</v>
      </c>
      <c r="G3313" s="14">
        <f t="shared" ref="G3313:L3313" si="7627">G3314</f>
        <v>727</v>
      </c>
      <c r="H3313" s="14">
        <f t="shared" si="7627"/>
        <v>727</v>
      </c>
      <c r="I3313" s="14">
        <f t="shared" si="7627"/>
        <v>727</v>
      </c>
      <c r="J3313" s="14">
        <f t="shared" si="7627"/>
        <v>0</v>
      </c>
      <c r="K3313" s="14">
        <f t="shared" si="7627"/>
        <v>0</v>
      </c>
      <c r="L3313" s="14">
        <f t="shared" si="7627"/>
        <v>0</v>
      </c>
      <c r="M3313" s="14">
        <f t="shared" si="7583"/>
        <v>727</v>
      </c>
      <c r="N3313" s="14">
        <f t="shared" si="7584"/>
        <v>727</v>
      </c>
      <c r="O3313" s="14">
        <f t="shared" si="7585"/>
        <v>727</v>
      </c>
      <c r="P3313" s="14">
        <f t="shared" ref="P3313:Q3313" si="7628">P3314</f>
        <v>0</v>
      </c>
      <c r="Q3313" s="14">
        <f t="shared" si="7628"/>
        <v>0</v>
      </c>
      <c r="R3313" s="14">
        <f t="shared" ref="R3313:T3313" si="7629">R3314</f>
        <v>0</v>
      </c>
      <c r="S3313" s="14">
        <f t="shared" si="7629"/>
        <v>0</v>
      </c>
      <c r="T3313" s="14">
        <f t="shared" si="7629"/>
        <v>0</v>
      </c>
      <c r="U3313" s="14">
        <f t="shared" ref="U3313:BB3313" si="7630">U3314</f>
        <v>0</v>
      </c>
      <c r="V3313" s="14">
        <f t="shared" si="7630"/>
        <v>0</v>
      </c>
      <c r="W3313" s="14">
        <f t="shared" si="7630"/>
        <v>0</v>
      </c>
      <c r="X3313" s="14">
        <f t="shared" si="7630"/>
        <v>0</v>
      </c>
      <c r="Y3313" s="14">
        <f t="shared" si="7630"/>
        <v>0</v>
      </c>
      <c r="Z3313" s="14">
        <f t="shared" si="7630"/>
        <v>0</v>
      </c>
      <c r="AA3313" s="14">
        <f t="shared" si="7630"/>
        <v>0</v>
      </c>
      <c r="AB3313" s="14">
        <f t="shared" si="7630"/>
        <v>0</v>
      </c>
      <c r="AC3313" s="14">
        <f t="shared" si="7630"/>
        <v>0</v>
      </c>
      <c r="AD3313" s="14">
        <f t="shared" si="7630"/>
        <v>0</v>
      </c>
      <c r="AE3313" s="14">
        <f t="shared" si="7630"/>
        <v>0</v>
      </c>
      <c r="AF3313" s="14">
        <f t="shared" si="7490"/>
        <v>727</v>
      </c>
      <c r="AG3313" s="14">
        <f t="shared" si="7491"/>
        <v>727</v>
      </c>
      <c r="AH3313" s="14">
        <f t="shared" si="7492"/>
        <v>727</v>
      </c>
      <c r="AI3313" s="14">
        <f t="shared" si="7630"/>
        <v>0</v>
      </c>
      <c r="AJ3313" s="14">
        <f t="shared" si="7630"/>
        <v>0</v>
      </c>
      <c r="AK3313" s="14">
        <f t="shared" ref="AK3313:AK3376" si="7631">AF3313+AI3313</f>
        <v>727</v>
      </c>
      <c r="AL3313" s="14">
        <f t="shared" ref="AL3313:AL3376" si="7632">AG3313+AJ3313</f>
        <v>727</v>
      </c>
      <c r="AM3313" s="14">
        <f t="shared" ref="AM3313:AM3376" si="7633">AH3313</f>
        <v>727</v>
      </c>
      <c r="AN3313" s="14">
        <f t="shared" si="7630"/>
        <v>0</v>
      </c>
      <c r="AO3313" s="14">
        <f t="shared" si="7630"/>
        <v>0</v>
      </c>
      <c r="AP3313" s="14">
        <f t="shared" si="7630"/>
        <v>0</v>
      </c>
      <c r="AQ3313" s="14">
        <f t="shared" si="7630"/>
        <v>0</v>
      </c>
      <c r="AR3313" s="14">
        <f t="shared" si="7630"/>
        <v>0</v>
      </c>
      <c r="AS3313" s="14">
        <f t="shared" si="7630"/>
        <v>0</v>
      </c>
      <c r="AT3313" s="14">
        <f t="shared" si="7630"/>
        <v>0</v>
      </c>
      <c r="AU3313" s="14">
        <f t="shared" si="7630"/>
        <v>0</v>
      </c>
      <c r="AV3313" s="14">
        <f t="shared" si="7630"/>
        <v>0</v>
      </c>
      <c r="AW3313" s="14">
        <f t="shared" si="7630"/>
        <v>0</v>
      </c>
      <c r="AX3313" s="14">
        <f t="shared" si="7630"/>
        <v>0</v>
      </c>
      <c r="AY3313" s="14">
        <f t="shared" si="7553"/>
        <v>727</v>
      </c>
      <c r="AZ3313" s="14">
        <f t="shared" si="7554"/>
        <v>727</v>
      </c>
      <c r="BA3313" s="14">
        <f t="shared" si="7555"/>
        <v>727</v>
      </c>
      <c r="BB3313" s="14">
        <f t="shared" si="7630"/>
        <v>0</v>
      </c>
      <c r="BC3313" s="2"/>
    </row>
    <row r="3314" spans="1:55" ht="31.5" customHeight="1" x14ac:dyDescent="0.25">
      <c r="A3314" s="33" t="s">
        <v>77</v>
      </c>
      <c r="B3314" s="33" t="s">
        <v>24</v>
      </c>
      <c r="C3314" s="33" t="s">
        <v>25</v>
      </c>
      <c r="D3314" s="8" t="s">
        <v>330</v>
      </c>
      <c r="E3314" s="8" t="s">
        <v>1071</v>
      </c>
      <c r="F3314" s="24" t="s">
        <v>470</v>
      </c>
      <c r="G3314" s="14">
        <v>727</v>
      </c>
      <c r="H3314" s="14">
        <v>727</v>
      </c>
      <c r="I3314" s="14">
        <v>727</v>
      </c>
      <c r="J3314" s="14"/>
      <c r="K3314" s="14"/>
      <c r="L3314" s="14"/>
      <c r="M3314" s="14">
        <f t="shared" si="7583"/>
        <v>727</v>
      </c>
      <c r="N3314" s="14">
        <f t="shared" si="7584"/>
        <v>727</v>
      </c>
      <c r="O3314" s="14">
        <f t="shared" si="7585"/>
        <v>727</v>
      </c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>
        <f t="shared" si="7490"/>
        <v>727</v>
      </c>
      <c r="AG3314" s="14">
        <f t="shared" si="7491"/>
        <v>727</v>
      </c>
      <c r="AH3314" s="14">
        <f t="shared" si="7492"/>
        <v>727</v>
      </c>
      <c r="AI3314" s="14"/>
      <c r="AJ3314" s="14"/>
      <c r="AK3314" s="14">
        <f t="shared" si="7631"/>
        <v>727</v>
      </c>
      <c r="AL3314" s="14">
        <f t="shared" si="7632"/>
        <v>727</v>
      </c>
      <c r="AM3314" s="14">
        <f t="shared" si="7633"/>
        <v>727</v>
      </c>
      <c r="AN3314" s="14"/>
      <c r="AO3314" s="14"/>
      <c r="AP3314" s="14"/>
      <c r="AQ3314" s="14"/>
      <c r="AR3314" s="14"/>
      <c r="AS3314" s="14"/>
      <c r="AT3314" s="14"/>
      <c r="AU3314" s="14"/>
      <c r="AV3314" s="14"/>
      <c r="AW3314" s="14"/>
      <c r="AX3314" s="14"/>
      <c r="AY3314" s="14">
        <f t="shared" si="7553"/>
        <v>727</v>
      </c>
      <c r="AZ3314" s="14">
        <f t="shared" si="7554"/>
        <v>727</v>
      </c>
      <c r="BA3314" s="14">
        <f t="shared" si="7555"/>
        <v>727</v>
      </c>
      <c r="BB3314" s="14"/>
      <c r="BC3314" s="2"/>
    </row>
    <row r="3315" spans="1:55" ht="31.5" customHeight="1" x14ac:dyDescent="0.25">
      <c r="A3315" s="33" t="s">
        <v>77</v>
      </c>
      <c r="B3315" s="33" t="s">
        <v>24</v>
      </c>
      <c r="C3315" s="33" t="s">
        <v>25</v>
      </c>
      <c r="D3315" s="8" t="s">
        <v>331</v>
      </c>
      <c r="E3315" s="8"/>
      <c r="F3315" s="13" t="s">
        <v>550</v>
      </c>
      <c r="G3315" s="14">
        <f>G3316+G3320</f>
        <v>6978.8</v>
      </c>
      <c r="H3315" s="14">
        <f>H3316+H3320</f>
        <v>6978.8</v>
      </c>
      <c r="I3315" s="14">
        <f>I3316+I3320</f>
        <v>6978.8</v>
      </c>
      <c r="J3315" s="14">
        <f t="shared" ref="J3315:L3315" si="7634">J3316+J3320</f>
        <v>0</v>
      </c>
      <c r="K3315" s="14">
        <f t="shared" si="7634"/>
        <v>0</v>
      </c>
      <c r="L3315" s="14">
        <f t="shared" si="7634"/>
        <v>0</v>
      </c>
      <c r="M3315" s="14">
        <f t="shared" si="7583"/>
        <v>6978.8</v>
      </c>
      <c r="N3315" s="14">
        <f t="shared" si="7584"/>
        <v>6978.8</v>
      </c>
      <c r="O3315" s="14">
        <f t="shared" si="7585"/>
        <v>6978.8</v>
      </c>
      <c r="P3315" s="14">
        <f>P3316+P3320</f>
        <v>0</v>
      </c>
      <c r="Q3315" s="14">
        <f>Q3316+Q3320</f>
        <v>0</v>
      </c>
      <c r="R3315" s="14">
        <f t="shared" ref="R3315:T3315" si="7635">R3316+R3320</f>
        <v>0</v>
      </c>
      <c r="S3315" s="14">
        <f t="shared" si="7635"/>
        <v>0</v>
      </c>
      <c r="T3315" s="14">
        <f t="shared" si="7635"/>
        <v>0</v>
      </c>
      <c r="U3315" s="14">
        <f>U3316+U3320</f>
        <v>0</v>
      </c>
      <c r="V3315" s="14">
        <f>V3316+V3320</f>
        <v>0</v>
      </c>
      <c r="W3315" s="14">
        <f>W3316+W3320</f>
        <v>0</v>
      </c>
      <c r="X3315" s="14">
        <f>X3316+X3320</f>
        <v>0</v>
      </c>
      <c r="Y3315" s="14">
        <f t="shared" ref="Y3315:AC3315" si="7636">Y3316+Y3320</f>
        <v>0</v>
      </c>
      <c r="Z3315" s="14">
        <f>Z3316+Z3320</f>
        <v>0</v>
      </c>
      <c r="AA3315" s="14">
        <f>AA3316+AA3320</f>
        <v>0</v>
      </c>
      <c r="AB3315" s="14">
        <f>AB3316+AB3320</f>
        <v>0</v>
      </c>
      <c r="AC3315" s="14">
        <f t="shared" si="7636"/>
        <v>0</v>
      </c>
      <c r="AD3315" s="14">
        <f>AD3316+AD3320</f>
        <v>0</v>
      </c>
      <c r="AE3315" s="14">
        <f>AE3316+AE3320</f>
        <v>0</v>
      </c>
      <c r="AF3315" s="14">
        <f t="shared" si="7490"/>
        <v>6978.8</v>
      </c>
      <c r="AG3315" s="14">
        <f t="shared" si="7491"/>
        <v>6978.8</v>
      </c>
      <c r="AH3315" s="14">
        <f t="shared" si="7492"/>
        <v>6978.8</v>
      </c>
      <c r="AI3315" s="14">
        <f t="shared" ref="AI3315:AJ3315" si="7637">AI3316+AI3320</f>
        <v>0</v>
      </c>
      <c r="AJ3315" s="14">
        <f t="shared" si="7637"/>
        <v>0</v>
      </c>
      <c r="AK3315" s="14">
        <f t="shared" si="7631"/>
        <v>6978.8</v>
      </c>
      <c r="AL3315" s="14">
        <f t="shared" si="7632"/>
        <v>6978.8</v>
      </c>
      <c r="AM3315" s="14">
        <f t="shared" si="7633"/>
        <v>6978.8</v>
      </c>
      <c r="AN3315" s="14">
        <f t="shared" ref="AN3315:AO3315" si="7638">AN3316+AN3320</f>
        <v>0</v>
      </c>
      <c r="AO3315" s="14">
        <f t="shared" si="7638"/>
        <v>0</v>
      </c>
      <c r="AP3315" s="14">
        <f t="shared" ref="AP3315:AW3315" si="7639">AP3316+AP3320</f>
        <v>0</v>
      </c>
      <c r="AQ3315" s="14">
        <f>AQ3316+AQ3320</f>
        <v>0</v>
      </c>
      <c r="AR3315" s="14">
        <f>AR3316+AR3320</f>
        <v>0</v>
      </c>
      <c r="AS3315" s="14">
        <f t="shared" ref="AS3315:AV3315" si="7640">AS3316+AS3320</f>
        <v>0</v>
      </c>
      <c r="AT3315" s="14">
        <f>AT3316+AT3320</f>
        <v>0</v>
      </c>
      <c r="AU3315" s="14">
        <f>AU3316+AU3320</f>
        <v>0</v>
      </c>
      <c r="AV3315" s="14">
        <f t="shared" si="7640"/>
        <v>0</v>
      </c>
      <c r="AW3315" s="14">
        <f t="shared" si="7639"/>
        <v>0</v>
      </c>
      <c r="AX3315" s="14">
        <f>AX3316+AX3320</f>
        <v>0</v>
      </c>
      <c r="AY3315" s="14">
        <f t="shared" si="7553"/>
        <v>6978.8</v>
      </c>
      <c r="AZ3315" s="14">
        <f t="shared" si="7554"/>
        <v>6978.8</v>
      </c>
      <c r="BA3315" s="14">
        <f t="shared" si="7555"/>
        <v>6978.8</v>
      </c>
      <c r="BB3315" s="14">
        <f>BB3316+BB3320</f>
        <v>0</v>
      </c>
      <c r="BC3315" s="2"/>
    </row>
    <row r="3316" spans="1:55" ht="47.25" x14ac:dyDescent="0.25">
      <c r="A3316" s="33" t="s">
        <v>77</v>
      </c>
      <c r="B3316" s="33" t="s">
        <v>24</v>
      </c>
      <c r="C3316" s="33" t="s">
        <v>25</v>
      </c>
      <c r="D3316" s="8" t="s">
        <v>332</v>
      </c>
      <c r="E3316" s="8"/>
      <c r="F3316" s="18" t="s">
        <v>1344</v>
      </c>
      <c r="G3316" s="14">
        <f>G3317</f>
        <v>4990.3</v>
      </c>
      <c r="H3316" s="14">
        <f t="shared" ref="H3316:BB3318" si="7641">H3317</f>
        <v>4990.3</v>
      </c>
      <c r="I3316" s="14">
        <f t="shared" si="7641"/>
        <v>4990.3</v>
      </c>
      <c r="J3316" s="14">
        <f t="shared" si="7641"/>
        <v>0</v>
      </c>
      <c r="K3316" s="14">
        <f t="shared" si="7641"/>
        <v>0</v>
      </c>
      <c r="L3316" s="14">
        <f t="shared" si="7641"/>
        <v>0</v>
      </c>
      <c r="M3316" s="14">
        <f t="shared" si="7583"/>
        <v>4990.3</v>
      </c>
      <c r="N3316" s="14">
        <f t="shared" si="7584"/>
        <v>4990.3</v>
      </c>
      <c r="O3316" s="14">
        <f t="shared" si="7585"/>
        <v>4990.3</v>
      </c>
      <c r="P3316" s="14">
        <f t="shared" si="7641"/>
        <v>0</v>
      </c>
      <c r="Q3316" s="14">
        <f t="shared" si="7641"/>
        <v>0</v>
      </c>
      <c r="R3316" s="14">
        <f t="shared" si="7641"/>
        <v>0</v>
      </c>
      <c r="S3316" s="14">
        <f t="shared" si="7641"/>
        <v>0</v>
      </c>
      <c r="T3316" s="14">
        <f t="shared" si="7641"/>
        <v>0</v>
      </c>
      <c r="U3316" s="14">
        <f t="shared" si="7641"/>
        <v>0</v>
      </c>
      <c r="V3316" s="14">
        <f t="shared" si="7641"/>
        <v>0</v>
      </c>
      <c r="W3316" s="14">
        <f t="shared" si="7641"/>
        <v>0</v>
      </c>
      <c r="X3316" s="14">
        <f t="shared" si="7641"/>
        <v>0</v>
      </c>
      <c r="Y3316" s="14">
        <f t="shared" si="7641"/>
        <v>0</v>
      </c>
      <c r="Z3316" s="14">
        <f t="shared" si="7641"/>
        <v>0</v>
      </c>
      <c r="AA3316" s="14">
        <f t="shared" si="7641"/>
        <v>0</v>
      </c>
      <c r="AB3316" s="14">
        <f t="shared" si="7641"/>
        <v>0</v>
      </c>
      <c r="AC3316" s="14">
        <f t="shared" si="7641"/>
        <v>0</v>
      </c>
      <c r="AD3316" s="14">
        <f t="shared" si="7641"/>
        <v>0</v>
      </c>
      <c r="AE3316" s="14">
        <f t="shared" si="7641"/>
        <v>0</v>
      </c>
      <c r="AF3316" s="14">
        <f t="shared" si="7490"/>
        <v>4990.3</v>
      </c>
      <c r="AG3316" s="14">
        <f t="shared" si="7491"/>
        <v>4990.3</v>
      </c>
      <c r="AH3316" s="14">
        <f t="shared" si="7492"/>
        <v>4990.3</v>
      </c>
      <c r="AI3316" s="14">
        <f t="shared" si="7641"/>
        <v>0</v>
      </c>
      <c r="AJ3316" s="14">
        <f t="shared" si="7641"/>
        <v>0</v>
      </c>
      <c r="AK3316" s="14">
        <f t="shared" si="7631"/>
        <v>4990.3</v>
      </c>
      <c r="AL3316" s="14">
        <f t="shared" si="7632"/>
        <v>4990.3</v>
      </c>
      <c r="AM3316" s="14">
        <f t="shared" si="7633"/>
        <v>4990.3</v>
      </c>
      <c r="AN3316" s="14">
        <f t="shared" si="7641"/>
        <v>0</v>
      </c>
      <c r="AO3316" s="14">
        <f t="shared" si="7641"/>
        <v>0</v>
      </c>
      <c r="AP3316" s="14">
        <f t="shared" si="7641"/>
        <v>0</v>
      </c>
      <c r="AQ3316" s="14">
        <f t="shared" si="7641"/>
        <v>0</v>
      </c>
      <c r="AR3316" s="14">
        <f t="shared" si="7641"/>
        <v>0</v>
      </c>
      <c r="AS3316" s="14">
        <f t="shared" si="7641"/>
        <v>0</v>
      </c>
      <c r="AT3316" s="14">
        <f t="shared" si="7641"/>
        <v>0</v>
      </c>
      <c r="AU3316" s="14">
        <f t="shared" si="7641"/>
        <v>0</v>
      </c>
      <c r="AV3316" s="14">
        <f t="shared" si="7641"/>
        <v>0</v>
      </c>
      <c r="AW3316" s="14">
        <f t="shared" si="7641"/>
        <v>0</v>
      </c>
      <c r="AX3316" s="14">
        <f t="shared" si="7641"/>
        <v>0</v>
      </c>
      <c r="AY3316" s="14">
        <f t="shared" si="7553"/>
        <v>4990.3</v>
      </c>
      <c r="AZ3316" s="14">
        <f t="shared" si="7554"/>
        <v>4990.3</v>
      </c>
      <c r="BA3316" s="14">
        <f t="shared" si="7555"/>
        <v>4990.3</v>
      </c>
      <c r="BB3316" s="14">
        <f t="shared" si="7641"/>
        <v>0</v>
      </c>
      <c r="BC3316" s="2"/>
    </row>
    <row r="3317" spans="1:55" ht="63" customHeight="1" x14ac:dyDescent="0.25">
      <c r="A3317" s="33" t="s">
        <v>77</v>
      </c>
      <c r="B3317" s="33" t="s">
        <v>24</v>
      </c>
      <c r="C3317" s="33" t="s">
        <v>25</v>
      </c>
      <c r="D3317" s="8" t="s">
        <v>333</v>
      </c>
      <c r="E3317" s="8"/>
      <c r="F3317" s="24" t="s">
        <v>970</v>
      </c>
      <c r="G3317" s="14">
        <f t="shared" ref="G3317:I3318" si="7642">G3318</f>
        <v>4990.3</v>
      </c>
      <c r="H3317" s="14">
        <f t="shared" si="7642"/>
        <v>4990.3</v>
      </c>
      <c r="I3317" s="14">
        <f t="shared" si="7642"/>
        <v>4990.3</v>
      </c>
      <c r="J3317" s="14">
        <f t="shared" si="7641"/>
        <v>0</v>
      </c>
      <c r="K3317" s="14">
        <f t="shared" si="7641"/>
        <v>0</v>
      </c>
      <c r="L3317" s="14">
        <f t="shared" si="7641"/>
        <v>0</v>
      </c>
      <c r="M3317" s="14">
        <f t="shared" si="7583"/>
        <v>4990.3</v>
      </c>
      <c r="N3317" s="14">
        <f t="shared" si="7584"/>
        <v>4990.3</v>
      </c>
      <c r="O3317" s="14">
        <f t="shared" si="7585"/>
        <v>4990.3</v>
      </c>
      <c r="P3317" s="14">
        <f t="shared" si="7641"/>
        <v>0</v>
      </c>
      <c r="Q3317" s="14">
        <f t="shared" si="7641"/>
        <v>0</v>
      </c>
      <c r="R3317" s="14">
        <f t="shared" si="7641"/>
        <v>0</v>
      </c>
      <c r="S3317" s="14">
        <f t="shared" si="7641"/>
        <v>0</v>
      </c>
      <c r="T3317" s="14">
        <f t="shared" si="7641"/>
        <v>0</v>
      </c>
      <c r="U3317" s="14">
        <f t="shared" ref="U3317:BB3318" si="7643">U3318</f>
        <v>0</v>
      </c>
      <c r="V3317" s="14">
        <f t="shared" si="7643"/>
        <v>0</v>
      </c>
      <c r="W3317" s="14">
        <f t="shared" si="7643"/>
        <v>0</v>
      </c>
      <c r="X3317" s="14">
        <f t="shared" si="7643"/>
        <v>0</v>
      </c>
      <c r="Y3317" s="14">
        <f t="shared" si="7643"/>
        <v>0</v>
      </c>
      <c r="Z3317" s="14">
        <f t="shared" si="7643"/>
        <v>0</v>
      </c>
      <c r="AA3317" s="14">
        <f t="shared" si="7643"/>
        <v>0</v>
      </c>
      <c r="AB3317" s="14">
        <f t="shared" si="7643"/>
        <v>0</v>
      </c>
      <c r="AC3317" s="14">
        <f t="shared" si="7643"/>
        <v>0</v>
      </c>
      <c r="AD3317" s="14">
        <f t="shared" si="7643"/>
        <v>0</v>
      </c>
      <c r="AE3317" s="14">
        <f t="shared" si="7643"/>
        <v>0</v>
      </c>
      <c r="AF3317" s="14">
        <f t="shared" si="7490"/>
        <v>4990.3</v>
      </c>
      <c r="AG3317" s="14">
        <f t="shared" si="7491"/>
        <v>4990.3</v>
      </c>
      <c r="AH3317" s="14">
        <f t="shared" si="7492"/>
        <v>4990.3</v>
      </c>
      <c r="AI3317" s="14">
        <f t="shared" si="7643"/>
        <v>0</v>
      </c>
      <c r="AJ3317" s="14">
        <f t="shared" si="7643"/>
        <v>0</v>
      </c>
      <c r="AK3317" s="14">
        <f t="shared" si="7631"/>
        <v>4990.3</v>
      </c>
      <c r="AL3317" s="14">
        <f t="shared" si="7632"/>
        <v>4990.3</v>
      </c>
      <c r="AM3317" s="14">
        <f t="shared" si="7633"/>
        <v>4990.3</v>
      </c>
      <c r="AN3317" s="14">
        <f t="shared" si="7643"/>
        <v>0</v>
      </c>
      <c r="AO3317" s="14">
        <f t="shared" si="7643"/>
        <v>0</v>
      </c>
      <c r="AP3317" s="14">
        <f t="shared" si="7643"/>
        <v>0</v>
      </c>
      <c r="AQ3317" s="14">
        <f t="shared" si="7643"/>
        <v>0</v>
      </c>
      <c r="AR3317" s="14">
        <f t="shared" si="7643"/>
        <v>0</v>
      </c>
      <c r="AS3317" s="14">
        <f t="shared" si="7643"/>
        <v>0</v>
      </c>
      <c r="AT3317" s="14">
        <f t="shared" si="7643"/>
        <v>0</v>
      </c>
      <c r="AU3317" s="14">
        <f t="shared" si="7643"/>
        <v>0</v>
      </c>
      <c r="AV3317" s="14">
        <f t="shared" si="7643"/>
        <v>0</v>
      </c>
      <c r="AW3317" s="14">
        <f t="shared" si="7643"/>
        <v>0</v>
      </c>
      <c r="AX3317" s="14">
        <f t="shared" si="7643"/>
        <v>0</v>
      </c>
      <c r="AY3317" s="14">
        <f t="shared" si="7553"/>
        <v>4990.3</v>
      </c>
      <c r="AZ3317" s="14">
        <f t="shared" si="7554"/>
        <v>4990.3</v>
      </c>
      <c r="BA3317" s="14">
        <f t="shared" si="7555"/>
        <v>4990.3</v>
      </c>
      <c r="BB3317" s="14">
        <f t="shared" si="7643"/>
        <v>0</v>
      </c>
      <c r="BC3317" s="2"/>
    </row>
    <row r="3318" spans="1:55" ht="31.5" customHeight="1" x14ac:dyDescent="0.25">
      <c r="A3318" s="33" t="s">
        <v>77</v>
      </c>
      <c r="B3318" s="33" t="s">
        <v>24</v>
      </c>
      <c r="C3318" s="33" t="s">
        <v>25</v>
      </c>
      <c r="D3318" s="8" t="s">
        <v>333</v>
      </c>
      <c r="E3318" s="43" t="s">
        <v>172</v>
      </c>
      <c r="F3318" s="24" t="s">
        <v>479</v>
      </c>
      <c r="G3318" s="14">
        <f t="shared" si="7642"/>
        <v>4990.3</v>
      </c>
      <c r="H3318" s="14">
        <f t="shared" si="7642"/>
        <v>4990.3</v>
      </c>
      <c r="I3318" s="14">
        <f t="shared" si="7642"/>
        <v>4990.3</v>
      </c>
      <c r="J3318" s="14">
        <f t="shared" si="7641"/>
        <v>0</v>
      </c>
      <c r="K3318" s="14">
        <f t="shared" si="7641"/>
        <v>0</v>
      </c>
      <c r="L3318" s="14">
        <f t="shared" si="7641"/>
        <v>0</v>
      </c>
      <c r="M3318" s="14">
        <f t="shared" si="7583"/>
        <v>4990.3</v>
      </c>
      <c r="N3318" s="14">
        <f t="shared" si="7584"/>
        <v>4990.3</v>
      </c>
      <c r="O3318" s="14">
        <f t="shared" si="7585"/>
        <v>4990.3</v>
      </c>
      <c r="P3318" s="14">
        <f t="shared" si="7641"/>
        <v>0</v>
      </c>
      <c r="Q3318" s="14">
        <f t="shared" si="7641"/>
        <v>0</v>
      </c>
      <c r="R3318" s="14">
        <f t="shared" si="7641"/>
        <v>0</v>
      </c>
      <c r="S3318" s="14">
        <f t="shared" si="7641"/>
        <v>0</v>
      </c>
      <c r="T3318" s="14">
        <f t="shared" si="7641"/>
        <v>0</v>
      </c>
      <c r="U3318" s="14">
        <f t="shared" si="7643"/>
        <v>0</v>
      </c>
      <c r="V3318" s="14">
        <f t="shared" si="7643"/>
        <v>0</v>
      </c>
      <c r="W3318" s="14">
        <f t="shared" si="7643"/>
        <v>0</v>
      </c>
      <c r="X3318" s="14">
        <f t="shared" si="7643"/>
        <v>0</v>
      </c>
      <c r="Y3318" s="14">
        <f t="shared" si="7643"/>
        <v>0</v>
      </c>
      <c r="Z3318" s="14">
        <f t="shared" si="7643"/>
        <v>0</v>
      </c>
      <c r="AA3318" s="14">
        <f t="shared" si="7643"/>
        <v>0</v>
      </c>
      <c r="AB3318" s="14">
        <f t="shared" si="7643"/>
        <v>0</v>
      </c>
      <c r="AC3318" s="14">
        <f t="shared" si="7643"/>
        <v>0</v>
      </c>
      <c r="AD3318" s="14">
        <f t="shared" si="7643"/>
        <v>0</v>
      </c>
      <c r="AE3318" s="14">
        <f t="shared" si="7643"/>
        <v>0</v>
      </c>
      <c r="AF3318" s="14">
        <f t="shared" si="7490"/>
        <v>4990.3</v>
      </c>
      <c r="AG3318" s="14">
        <f t="shared" si="7491"/>
        <v>4990.3</v>
      </c>
      <c r="AH3318" s="14">
        <f t="shared" si="7492"/>
        <v>4990.3</v>
      </c>
      <c r="AI3318" s="14">
        <f t="shared" si="7643"/>
        <v>0</v>
      </c>
      <c r="AJ3318" s="14">
        <f t="shared" si="7643"/>
        <v>0</v>
      </c>
      <c r="AK3318" s="14">
        <f t="shared" si="7631"/>
        <v>4990.3</v>
      </c>
      <c r="AL3318" s="14">
        <f t="shared" si="7632"/>
        <v>4990.3</v>
      </c>
      <c r="AM3318" s="14">
        <f t="shared" si="7633"/>
        <v>4990.3</v>
      </c>
      <c r="AN3318" s="14">
        <f t="shared" si="7643"/>
        <v>0</v>
      </c>
      <c r="AO3318" s="14">
        <f t="shared" si="7643"/>
        <v>0</v>
      </c>
      <c r="AP3318" s="14">
        <f t="shared" si="7643"/>
        <v>0</v>
      </c>
      <c r="AQ3318" s="14">
        <f t="shared" si="7643"/>
        <v>0</v>
      </c>
      <c r="AR3318" s="14">
        <f t="shared" si="7643"/>
        <v>0</v>
      </c>
      <c r="AS3318" s="14">
        <f t="shared" si="7643"/>
        <v>0</v>
      </c>
      <c r="AT3318" s="14">
        <f t="shared" si="7643"/>
        <v>0</v>
      </c>
      <c r="AU3318" s="14">
        <f t="shared" si="7643"/>
        <v>0</v>
      </c>
      <c r="AV3318" s="14">
        <f t="shared" si="7643"/>
        <v>0</v>
      </c>
      <c r="AW3318" s="14">
        <f t="shared" si="7643"/>
        <v>0</v>
      </c>
      <c r="AX3318" s="14">
        <f t="shared" si="7643"/>
        <v>0</v>
      </c>
      <c r="AY3318" s="14">
        <f t="shared" si="7553"/>
        <v>4990.3</v>
      </c>
      <c r="AZ3318" s="14">
        <f t="shared" si="7554"/>
        <v>4990.3</v>
      </c>
      <c r="BA3318" s="14">
        <f t="shared" si="7555"/>
        <v>4990.3</v>
      </c>
      <c r="BB3318" s="14">
        <f t="shared" si="7643"/>
        <v>0</v>
      </c>
      <c r="BC3318" s="2"/>
    </row>
    <row r="3319" spans="1:55" ht="15.75" customHeight="1" x14ac:dyDescent="0.25">
      <c r="A3319" s="33" t="s">
        <v>77</v>
      </c>
      <c r="B3319" s="33" t="s">
        <v>24</v>
      </c>
      <c r="C3319" s="33" t="s">
        <v>25</v>
      </c>
      <c r="D3319" s="8" t="s">
        <v>333</v>
      </c>
      <c r="E3319" s="8" t="s">
        <v>1306</v>
      </c>
      <c r="F3319" s="13" t="s">
        <v>480</v>
      </c>
      <c r="G3319" s="14">
        <v>4990.3</v>
      </c>
      <c r="H3319" s="14">
        <v>4990.3</v>
      </c>
      <c r="I3319" s="14">
        <v>4990.3</v>
      </c>
      <c r="J3319" s="14"/>
      <c r="K3319" s="14"/>
      <c r="L3319" s="14"/>
      <c r="M3319" s="14">
        <f t="shared" si="7583"/>
        <v>4990.3</v>
      </c>
      <c r="N3319" s="14">
        <f t="shared" si="7584"/>
        <v>4990.3</v>
      </c>
      <c r="O3319" s="14">
        <f t="shared" si="7585"/>
        <v>4990.3</v>
      </c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>
        <f t="shared" si="7490"/>
        <v>4990.3</v>
      </c>
      <c r="AG3319" s="14">
        <f t="shared" si="7491"/>
        <v>4990.3</v>
      </c>
      <c r="AH3319" s="14">
        <f t="shared" si="7492"/>
        <v>4990.3</v>
      </c>
      <c r="AI3319" s="14"/>
      <c r="AJ3319" s="14"/>
      <c r="AK3319" s="14">
        <f t="shared" si="7631"/>
        <v>4990.3</v>
      </c>
      <c r="AL3319" s="14">
        <f t="shared" si="7632"/>
        <v>4990.3</v>
      </c>
      <c r="AM3319" s="14">
        <f t="shared" si="7633"/>
        <v>4990.3</v>
      </c>
      <c r="AN3319" s="14"/>
      <c r="AO3319" s="14"/>
      <c r="AP3319" s="14"/>
      <c r="AQ3319" s="14"/>
      <c r="AR3319" s="14"/>
      <c r="AS3319" s="14"/>
      <c r="AT3319" s="14"/>
      <c r="AU3319" s="14"/>
      <c r="AV3319" s="14"/>
      <c r="AW3319" s="14"/>
      <c r="AX3319" s="14"/>
      <c r="AY3319" s="14">
        <f t="shared" si="7553"/>
        <v>4990.3</v>
      </c>
      <c r="AZ3319" s="14">
        <f t="shared" si="7554"/>
        <v>4990.3</v>
      </c>
      <c r="BA3319" s="14">
        <f t="shared" si="7555"/>
        <v>4990.3</v>
      </c>
      <c r="BB3319" s="14"/>
      <c r="BC3319" s="2"/>
    </row>
    <row r="3320" spans="1:55" ht="47.25" x14ac:dyDescent="0.25">
      <c r="A3320" s="33" t="s">
        <v>77</v>
      </c>
      <c r="B3320" s="33" t="s">
        <v>24</v>
      </c>
      <c r="C3320" s="33" t="s">
        <v>25</v>
      </c>
      <c r="D3320" s="8" t="s">
        <v>334</v>
      </c>
      <c r="E3320" s="8"/>
      <c r="F3320" s="18" t="s">
        <v>787</v>
      </c>
      <c r="G3320" s="14">
        <f>G3321</f>
        <v>1988.5</v>
      </c>
      <c r="H3320" s="14">
        <f t="shared" ref="H3320:BB3320" si="7644">H3321</f>
        <v>1988.5</v>
      </c>
      <c r="I3320" s="14">
        <f t="shared" si="7644"/>
        <v>1988.5</v>
      </c>
      <c r="J3320" s="14">
        <f t="shared" si="7644"/>
        <v>0</v>
      </c>
      <c r="K3320" s="14">
        <f t="shared" si="7644"/>
        <v>0</v>
      </c>
      <c r="L3320" s="14">
        <f t="shared" si="7644"/>
        <v>0</v>
      </c>
      <c r="M3320" s="14">
        <f t="shared" si="7583"/>
        <v>1988.5</v>
      </c>
      <c r="N3320" s="14">
        <f t="shared" si="7584"/>
        <v>1988.5</v>
      </c>
      <c r="O3320" s="14">
        <f t="shared" si="7585"/>
        <v>1988.5</v>
      </c>
      <c r="P3320" s="14">
        <f t="shared" si="7644"/>
        <v>0</v>
      </c>
      <c r="Q3320" s="14">
        <f t="shared" si="7644"/>
        <v>0</v>
      </c>
      <c r="R3320" s="14">
        <f t="shared" si="7644"/>
        <v>0</v>
      </c>
      <c r="S3320" s="14">
        <f t="shared" si="7644"/>
        <v>0</v>
      </c>
      <c r="T3320" s="14">
        <f t="shared" si="7644"/>
        <v>0</v>
      </c>
      <c r="U3320" s="14">
        <f t="shared" si="7644"/>
        <v>0</v>
      </c>
      <c r="V3320" s="14">
        <f t="shared" si="7644"/>
        <v>0</v>
      </c>
      <c r="W3320" s="14">
        <f t="shared" si="7644"/>
        <v>0</v>
      </c>
      <c r="X3320" s="14">
        <f t="shared" si="7644"/>
        <v>0</v>
      </c>
      <c r="Y3320" s="14">
        <f t="shared" si="7644"/>
        <v>0</v>
      </c>
      <c r="Z3320" s="14">
        <f t="shared" si="7644"/>
        <v>0</v>
      </c>
      <c r="AA3320" s="14">
        <f t="shared" si="7644"/>
        <v>0</v>
      </c>
      <c r="AB3320" s="14">
        <f t="shared" si="7644"/>
        <v>0</v>
      </c>
      <c r="AC3320" s="14">
        <f t="shared" si="7644"/>
        <v>0</v>
      </c>
      <c r="AD3320" s="14">
        <f t="shared" si="7644"/>
        <v>0</v>
      </c>
      <c r="AE3320" s="14">
        <f t="shared" si="7644"/>
        <v>0</v>
      </c>
      <c r="AF3320" s="14">
        <f t="shared" si="7490"/>
        <v>1988.5</v>
      </c>
      <c r="AG3320" s="14">
        <f t="shared" si="7491"/>
        <v>1988.5</v>
      </c>
      <c r="AH3320" s="14">
        <f t="shared" si="7492"/>
        <v>1988.5</v>
      </c>
      <c r="AI3320" s="14">
        <f t="shared" si="7644"/>
        <v>0</v>
      </c>
      <c r="AJ3320" s="14">
        <f t="shared" si="7644"/>
        <v>0</v>
      </c>
      <c r="AK3320" s="14">
        <f t="shared" si="7631"/>
        <v>1988.5</v>
      </c>
      <c r="AL3320" s="14">
        <f t="shared" si="7632"/>
        <v>1988.5</v>
      </c>
      <c r="AM3320" s="14">
        <f t="shared" si="7633"/>
        <v>1988.5</v>
      </c>
      <c r="AN3320" s="14">
        <f t="shared" si="7644"/>
        <v>0</v>
      </c>
      <c r="AO3320" s="14">
        <f t="shared" si="7644"/>
        <v>0</v>
      </c>
      <c r="AP3320" s="14">
        <f t="shared" si="7644"/>
        <v>0</v>
      </c>
      <c r="AQ3320" s="14">
        <f t="shared" si="7644"/>
        <v>0</v>
      </c>
      <c r="AR3320" s="14">
        <f t="shared" si="7644"/>
        <v>0</v>
      </c>
      <c r="AS3320" s="14">
        <f t="shared" si="7644"/>
        <v>0</v>
      </c>
      <c r="AT3320" s="14">
        <f t="shared" si="7644"/>
        <v>0</v>
      </c>
      <c r="AU3320" s="14">
        <f t="shared" si="7644"/>
        <v>0</v>
      </c>
      <c r="AV3320" s="14">
        <f t="shared" si="7644"/>
        <v>0</v>
      </c>
      <c r="AW3320" s="14">
        <f t="shared" si="7644"/>
        <v>0</v>
      </c>
      <c r="AX3320" s="14">
        <f t="shared" si="7644"/>
        <v>0</v>
      </c>
      <c r="AY3320" s="14">
        <f t="shared" si="7553"/>
        <v>1988.5</v>
      </c>
      <c r="AZ3320" s="14">
        <f t="shared" si="7554"/>
        <v>1988.5</v>
      </c>
      <c r="BA3320" s="14">
        <f t="shared" si="7555"/>
        <v>1988.5</v>
      </c>
      <c r="BB3320" s="14">
        <f t="shared" si="7644"/>
        <v>0</v>
      </c>
      <c r="BC3320" s="2"/>
    </row>
    <row r="3321" spans="1:55" ht="47.25" customHeight="1" x14ac:dyDescent="0.25">
      <c r="A3321" s="33" t="s">
        <v>77</v>
      </c>
      <c r="B3321" s="33" t="s">
        <v>24</v>
      </c>
      <c r="C3321" s="33" t="s">
        <v>25</v>
      </c>
      <c r="D3321" s="8" t="s">
        <v>335</v>
      </c>
      <c r="E3321" s="8"/>
      <c r="F3321" s="13" t="s">
        <v>551</v>
      </c>
      <c r="G3321" s="14">
        <f t="shared" ref="G3321:L3321" si="7645">G3322+G3324</f>
        <v>1988.5</v>
      </c>
      <c r="H3321" s="14">
        <f t="shared" si="7645"/>
        <v>1988.5</v>
      </c>
      <c r="I3321" s="14">
        <f t="shared" si="7645"/>
        <v>1988.5</v>
      </c>
      <c r="J3321" s="14">
        <f t="shared" si="7645"/>
        <v>0</v>
      </c>
      <c r="K3321" s="14">
        <f t="shared" si="7645"/>
        <v>0</v>
      </c>
      <c r="L3321" s="14">
        <f t="shared" si="7645"/>
        <v>0</v>
      </c>
      <c r="M3321" s="14">
        <f t="shared" si="7583"/>
        <v>1988.5</v>
      </c>
      <c r="N3321" s="14">
        <f t="shared" si="7584"/>
        <v>1988.5</v>
      </c>
      <c r="O3321" s="14">
        <f t="shared" si="7585"/>
        <v>1988.5</v>
      </c>
      <c r="P3321" s="14">
        <f t="shared" ref="P3321:Q3321" si="7646">P3322+P3324</f>
        <v>0</v>
      </c>
      <c r="Q3321" s="14">
        <f t="shared" si="7646"/>
        <v>0</v>
      </c>
      <c r="R3321" s="14">
        <f t="shared" ref="R3321:T3321" si="7647">R3322+R3324</f>
        <v>0</v>
      </c>
      <c r="S3321" s="14">
        <f t="shared" si="7647"/>
        <v>0</v>
      </c>
      <c r="T3321" s="14">
        <f t="shared" si="7647"/>
        <v>0</v>
      </c>
      <c r="U3321" s="14">
        <f t="shared" ref="U3321:BB3321" si="7648">U3322+U3324</f>
        <v>0</v>
      </c>
      <c r="V3321" s="14">
        <f t="shared" ref="V3321:AC3321" si="7649">V3322+V3324</f>
        <v>0</v>
      </c>
      <c r="W3321" s="14">
        <f t="shared" si="7649"/>
        <v>0</v>
      </c>
      <c r="X3321" s="14">
        <f t="shared" si="7649"/>
        <v>0</v>
      </c>
      <c r="Y3321" s="14">
        <f t="shared" si="7649"/>
        <v>0</v>
      </c>
      <c r="Z3321" s="14">
        <f t="shared" si="7649"/>
        <v>0</v>
      </c>
      <c r="AA3321" s="14">
        <f t="shared" si="7649"/>
        <v>0</v>
      </c>
      <c r="AB3321" s="14">
        <f t="shared" si="7649"/>
        <v>0</v>
      </c>
      <c r="AC3321" s="14">
        <f t="shared" si="7649"/>
        <v>0</v>
      </c>
      <c r="AD3321" s="14">
        <f t="shared" ref="AD3321:AE3321" si="7650">AD3322+AD3324</f>
        <v>0</v>
      </c>
      <c r="AE3321" s="14">
        <f t="shared" si="7650"/>
        <v>0</v>
      </c>
      <c r="AF3321" s="14">
        <f t="shared" si="7490"/>
        <v>1988.5</v>
      </c>
      <c r="AG3321" s="14">
        <f t="shared" si="7491"/>
        <v>1988.5</v>
      </c>
      <c r="AH3321" s="14">
        <f t="shared" si="7492"/>
        <v>1988.5</v>
      </c>
      <c r="AI3321" s="14">
        <f t="shared" ref="AI3321:AJ3321" si="7651">AI3322+AI3324</f>
        <v>0</v>
      </c>
      <c r="AJ3321" s="14">
        <f t="shared" si="7651"/>
        <v>0</v>
      </c>
      <c r="AK3321" s="14">
        <f t="shared" si="7631"/>
        <v>1988.5</v>
      </c>
      <c r="AL3321" s="14">
        <f t="shared" si="7632"/>
        <v>1988.5</v>
      </c>
      <c r="AM3321" s="14">
        <f t="shared" si="7633"/>
        <v>1988.5</v>
      </c>
      <c r="AN3321" s="14">
        <f t="shared" ref="AN3321:AO3321" si="7652">AN3322+AN3324</f>
        <v>0</v>
      </c>
      <c r="AO3321" s="14">
        <f t="shared" si="7652"/>
        <v>0</v>
      </c>
      <c r="AP3321" s="14">
        <f t="shared" ref="AP3321:AW3321" si="7653">AP3322+AP3324</f>
        <v>0</v>
      </c>
      <c r="AQ3321" s="14">
        <f t="shared" si="7653"/>
        <v>0</v>
      </c>
      <c r="AR3321" s="14">
        <f t="shared" si="7653"/>
        <v>0</v>
      </c>
      <c r="AS3321" s="14">
        <f t="shared" si="7653"/>
        <v>0</v>
      </c>
      <c r="AT3321" s="14">
        <f t="shared" si="7653"/>
        <v>0</v>
      </c>
      <c r="AU3321" s="14">
        <f t="shared" si="7653"/>
        <v>0</v>
      </c>
      <c r="AV3321" s="14">
        <f t="shared" si="7653"/>
        <v>0</v>
      </c>
      <c r="AW3321" s="14">
        <f t="shared" si="7653"/>
        <v>0</v>
      </c>
      <c r="AX3321" s="14">
        <f t="shared" ref="AX3321" si="7654">AX3322+AX3324</f>
        <v>0</v>
      </c>
      <c r="AY3321" s="14">
        <f t="shared" si="7553"/>
        <v>1988.5</v>
      </c>
      <c r="AZ3321" s="14">
        <f t="shared" si="7554"/>
        <v>1988.5</v>
      </c>
      <c r="BA3321" s="14">
        <f t="shared" si="7555"/>
        <v>1988.5</v>
      </c>
      <c r="BB3321" s="14">
        <f t="shared" si="7648"/>
        <v>0</v>
      </c>
      <c r="BC3321" s="2"/>
    </row>
    <row r="3322" spans="1:55" ht="78.75" customHeight="1" x14ac:dyDescent="0.25">
      <c r="A3322" s="33" t="s">
        <v>77</v>
      </c>
      <c r="B3322" s="33" t="s">
        <v>24</v>
      </c>
      <c r="C3322" s="33" t="s">
        <v>25</v>
      </c>
      <c r="D3322" s="8" t="s">
        <v>335</v>
      </c>
      <c r="E3322" s="43" t="s">
        <v>202</v>
      </c>
      <c r="F3322" s="24" t="s">
        <v>466</v>
      </c>
      <c r="G3322" s="14">
        <f t="shared" ref="G3322:L3322" si="7655">G3323</f>
        <v>100</v>
      </c>
      <c r="H3322" s="14">
        <f t="shared" si="7655"/>
        <v>100</v>
      </c>
      <c r="I3322" s="14">
        <f t="shared" si="7655"/>
        <v>100</v>
      </c>
      <c r="J3322" s="14">
        <f t="shared" si="7655"/>
        <v>0</v>
      </c>
      <c r="K3322" s="14">
        <f t="shared" si="7655"/>
        <v>0</v>
      </c>
      <c r="L3322" s="14">
        <f t="shared" si="7655"/>
        <v>0</v>
      </c>
      <c r="M3322" s="14">
        <f t="shared" si="7583"/>
        <v>100</v>
      </c>
      <c r="N3322" s="14">
        <f t="shared" si="7584"/>
        <v>100</v>
      </c>
      <c r="O3322" s="14">
        <f t="shared" si="7585"/>
        <v>100</v>
      </c>
      <c r="P3322" s="14">
        <f t="shared" ref="P3322:Q3322" si="7656">P3323</f>
        <v>0</v>
      </c>
      <c r="Q3322" s="14">
        <f t="shared" si="7656"/>
        <v>0</v>
      </c>
      <c r="R3322" s="14">
        <f t="shared" ref="R3322:T3322" si="7657">R3323</f>
        <v>0</v>
      </c>
      <c r="S3322" s="14">
        <f t="shared" si="7657"/>
        <v>0</v>
      </c>
      <c r="T3322" s="14">
        <f t="shared" si="7657"/>
        <v>0</v>
      </c>
      <c r="U3322" s="14">
        <f t="shared" ref="U3322:BB3322" si="7658">U3323</f>
        <v>0</v>
      </c>
      <c r="V3322" s="14">
        <f t="shared" si="7658"/>
        <v>0</v>
      </c>
      <c r="W3322" s="14">
        <f t="shared" si="7658"/>
        <v>0</v>
      </c>
      <c r="X3322" s="14">
        <f t="shared" si="7658"/>
        <v>0</v>
      </c>
      <c r="Y3322" s="14">
        <f t="shared" si="7658"/>
        <v>0</v>
      </c>
      <c r="Z3322" s="14">
        <f t="shared" si="7658"/>
        <v>0</v>
      </c>
      <c r="AA3322" s="14">
        <f t="shared" si="7658"/>
        <v>0</v>
      </c>
      <c r="AB3322" s="14">
        <f t="shared" si="7658"/>
        <v>0</v>
      </c>
      <c r="AC3322" s="14">
        <f t="shared" si="7658"/>
        <v>0</v>
      </c>
      <c r="AD3322" s="14">
        <f t="shared" si="7658"/>
        <v>0</v>
      </c>
      <c r="AE3322" s="14">
        <f t="shared" si="7658"/>
        <v>0</v>
      </c>
      <c r="AF3322" s="14">
        <f t="shared" ref="AF3322:AF3385" si="7659">M3322+P3322+Q3322+R3322+S3322+T3322+U3322+V3322+W3322+X3322</f>
        <v>100</v>
      </c>
      <c r="AG3322" s="14">
        <f t="shared" ref="AG3322:AG3385" si="7660">N3322+Y3322+Z3322+AA3322+AB3322</f>
        <v>100</v>
      </c>
      <c r="AH3322" s="14">
        <f t="shared" ref="AH3322:AH3385" si="7661">O3322+AC3322+AD3322+AE3322</f>
        <v>100</v>
      </c>
      <c r="AI3322" s="14">
        <f t="shared" si="7658"/>
        <v>0</v>
      </c>
      <c r="AJ3322" s="14">
        <f t="shared" si="7658"/>
        <v>0</v>
      </c>
      <c r="AK3322" s="14">
        <f t="shared" si="7631"/>
        <v>100</v>
      </c>
      <c r="AL3322" s="14">
        <f t="shared" si="7632"/>
        <v>100</v>
      </c>
      <c r="AM3322" s="14">
        <f t="shared" si="7633"/>
        <v>100</v>
      </c>
      <c r="AN3322" s="14">
        <f t="shared" si="7658"/>
        <v>0</v>
      </c>
      <c r="AO3322" s="14">
        <f t="shared" si="7658"/>
        <v>0</v>
      </c>
      <c r="AP3322" s="14">
        <f t="shared" si="7658"/>
        <v>0</v>
      </c>
      <c r="AQ3322" s="14">
        <f t="shared" si="7658"/>
        <v>0</v>
      </c>
      <c r="AR3322" s="14">
        <f t="shared" si="7658"/>
        <v>0</v>
      </c>
      <c r="AS3322" s="14">
        <f t="shared" si="7658"/>
        <v>0</v>
      </c>
      <c r="AT3322" s="14">
        <f t="shared" si="7658"/>
        <v>0</v>
      </c>
      <c r="AU3322" s="14">
        <f t="shared" si="7658"/>
        <v>0</v>
      </c>
      <c r="AV3322" s="14">
        <f t="shared" si="7658"/>
        <v>0</v>
      </c>
      <c r="AW3322" s="14">
        <f t="shared" si="7658"/>
        <v>0</v>
      </c>
      <c r="AX3322" s="14">
        <f t="shared" si="7658"/>
        <v>0</v>
      </c>
      <c r="AY3322" s="14">
        <f t="shared" si="7553"/>
        <v>100</v>
      </c>
      <c r="AZ3322" s="14">
        <f t="shared" si="7554"/>
        <v>100</v>
      </c>
      <c r="BA3322" s="14">
        <f t="shared" si="7555"/>
        <v>100</v>
      </c>
      <c r="BB3322" s="14">
        <f t="shared" si="7658"/>
        <v>0</v>
      </c>
      <c r="BC3322" s="2"/>
    </row>
    <row r="3323" spans="1:55" ht="31.5" customHeight="1" x14ac:dyDescent="0.25">
      <c r="A3323" s="33" t="s">
        <v>77</v>
      </c>
      <c r="B3323" s="33" t="s">
        <v>24</v>
      </c>
      <c r="C3323" s="33" t="s">
        <v>25</v>
      </c>
      <c r="D3323" s="8" t="s">
        <v>335</v>
      </c>
      <c r="E3323" s="43" t="s">
        <v>1055</v>
      </c>
      <c r="F3323" s="24" t="s">
        <v>468</v>
      </c>
      <c r="G3323" s="14">
        <v>100</v>
      </c>
      <c r="H3323" s="14">
        <v>100</v>
      </c>
      <c r="I3323" s="14">
        <v>100</v>
      </c>
      <c r="J3323" s="14"/>
      <c r="K3323" s="14"/>
      <c r="L3323" s="14"/>
      <c r="M3323" s="14">
        <f t="shared" si="7583"/>
        <v>100</v>
      </c>
      <c r="N3323" s="14">
        <f t="shared" si="7584"/>
        <v>100</v>
      </c>
      <c r="O3323" s="14">
        <f t="shared" si="7585"/>
        <v>100</v>
      </c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>
        <f t="shared" si="7659"/>
        <v>100</v>
      </c>
      <c r="AG3323" s="14">
        <f t="shared" si="7660"/>
        <v>100</v>
      </c>
      <c r="AH3323" s="14">
        <f t="shared" si="7661"/>
        <v>100</v>
      </c>
      <c r="AI3323" s="14"/>
      <c r="AJ3323" s="14"/>
      <c r="AK3323" s="14">
        <f t="shared" si="7631"/>
        <v>100</v>
      </c>
      <c r="AL3323" s="14">
        <f t="shared" si="7632"/>
        <v>100</v>
      </c>
      <c r="AM3323" s="14">
        <f t="shared" si="7633"/>
        <v>100</v>
      </c>
      <c r="AN3323" s="14"/>
      <c r="AO3323" s="14"/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>
        <f t="shared" si="7553"/>
        <v>100</v>
      </c>
      <c r="AZ3323" s="14">
        <f t="shared" si="7554"/>
        <v>100</v>
      </c>
      <c r="BA3323" s="14">
        <f t="shared" si="7555"/>
        <v>100</v>
      </c>
      <c r="BB3323" s="14"/>
      <c r="BC3323" s="2"/>
    </row>
    <row r="3324" spans="1:55" ht="31.5" customHeight="1" x14ac:dyDescent="0.25">
      <c r="A3324" s="33" t="s">
        <v>77</v>
      </c>
      <c r="B3324" s="33" t="s">
        <v>24</v>
      </c>
      <c r="C3324" s="33" t="s">
        <v>25</v>
      </c>
      <c r="D3324" s="8" t="s">
        <v>335</v>
      </c>
      <c r="E3324" s="43" t="s">
        <v>150</v>
      </c>
      <c r="F3324" s="24" t="s">
        <v>469</v>
      </c>
      <c r="G3324" s="14">
        <f t="shared" ref="G3324:L3324" si="7662">G3325</f>
        <v>1888.5</v>
      </c>
      <c r="H3324" s="14">
        <f t="shared" si="7662"/>
        <v>1888.5</v>
      </c>
      <c r="I3324" s="14">
        <f t="shared" si="7662"/>
        <v>1888.5</v>
      </c>
      <c r="J3324" s="14">
        <f t="shared" si="7662"/>
        <v>0</v>
      </c>
      <c r="K3324" s="14">
        <f t="shared" si="7662"/>
        <v>0</v>
      </c>
      <c r="L3324" s="14">
        <f t="shared" si="7662"/>
        <v>0</v>
      </c>
      <c r="M3324" s="14">
        <f t="shared" si="7583"/>
        <v>1888.5</v>
      </c>
      <c r="N3324" s="14">
        <f t="shared" si="7584"/>
        <v>1888.5</v>
      </c>
      <c r="O3324" s="14">
        <f t="shared" si="7585"/>
        <v>1888.5</v>
      </c>
      <c r="P3324" s="14">
        <f t="shared" ref="P3324:Q3324" si="7663">P3325</f>
        <v>0</v>
      </c>
      <c r="Q3324" s="14">
        <f t="shared" si="7663"/>
        <v>0</v>
      </c>
      <c r="R3324" s="14">
        <f t="shared" ref="R3324:T3324" si="7664">R3325</f>
        <v>0</v>
      </c>
      <c r="S3324" s="14">
        <f t="shared" si="7664"/>
        <v>0</v>
      </c>
      <c r="T3324" s="14">
        <f t="shared" si="7664"/>
        <v>0</v>
      </c>
      <c r="U3324" s="14">
        <f t="shared" ref="U3324:BB3324" si="7665">U3325</f>
        <v>0</v>
      </c>
      <c r="V3324" s="14">
        <f t="shared" si="7665"/>
        <v>0</v>
      </c>
      <c r="W3324" s="14">
        <f t="shared" si="7665"/>
        <v>0</v>
      </c>
      <c r="X3324" s="14">
        <f t="shared" si="7665"/>
        <v>0</v>
      </c>
      <c r="Y3324" s="14">
        <f t="shared" si="7665"/>
        <v>0</v>
      </c>
      <c r="Z3324" s="14">
        <f t="shared" si="7665"/>
        <v>0</v>
      </c>
      <c r="AA3324" s="14">
        <f t="shared" si="7665"/>
        <v>0</v>
      </c>
      <c r="AB3324" s="14">
        <f t="shared" si="7665"/>
        <v>0</v>
      </c>
      <c r="AC3324" s="14">
        <f t="shared" si="7665"/>
        <v>0</v>
      </c>
      <c r="AD3324" s="14">
        <f t="shared" si="7665"/>
        <v>0</v>
      </c>
      <c r="AE3324" s="14">
        <f t="shared" si="7665"/>
        <v>0</v>
      </c>
      <c r="AF3324" s="14">
        <f t="shared" si="7659"/>
        <v>1888.5</v>
      </c>
      <c r="AG3324" s="14">
        <f t="shared" si="7660"/>
        <v>1888.5</v>
      </c>
      <c r="AH3324" s="14">
        <f t="shared" si="7661"/>
        <v>1888.5</v>
      </c>
      <c r="AI3324" s="14">
        <f t="shared" si="7665"/>
        <v>0</v>
      </c>
      <c r="AJ3324" s="14">
        <f t="shared" si="7665"/>
        <v>0</v>
      </c>
      <c r="AK3324" s="14">
        <f t="shared" si="7631"/>
        <v>1888.5</v>
      </c>
      <c r="AL3324" s="14">
        <f t="shared" si="7632"/>
        <v>1888.5</v>
      </c>
      <c r="AM3324" s="14">
        <f t="shared" si="7633"/>
        <v>1888.5</v>
      </c>
      <c r="AN3324" s="14">
        <f t="shared" si="7665"/>
        <v>0</v>
      </c>
      <c r="AO3324" s="14">
        <f t="shared" si="7665"/>
        <v>0</v>
      </c>
      <c r="AP3324" s="14">
        <f t="shared" si="7665"/>
        <v>0</v>
      </c>
      <c r="AQ3324" s="14">
        <f t="shared" si="7665"/>
        <v>0</v>
      </c>
      <c r="AR3324" s="14">
        <f t="shared" si="7665"/>
        <v>0</v>
      </c>
      <c r="AS3324" s="14">
        <f t="shared" si="7665"/>
        <v>0</v>
      </c>
      <c r="AT3324" s="14">
        <f t="shared" si="7665"/>
        <v>0</v>
      </c>
      <c r="AU3324" s="14">
        <f t="shared" si="7665"/>
        <v>0</v>
      </c>
      <c r="AV3324" s="14">
        <f t="shared" si="7665"/>
        <v>0</v>
      </c>
      <c r="AW3324" s="14">
        <f t="shared" si="7665"/>
        <v>0</v>
      </c>
      <c r="AX3324" s="14">
        <f t="shared" si="7665"/>
        <v>0</v>
      </c>
      <c r="AY3324" s="14">
        <f t="shared" si="7553"/>
        <v>1888.5</v>
      </c>
      <c r="AZ3324" s="14">
        <f t="shared" si="7554"/>
        <v>1888.5</v>
      </c>
      <c r="BA3324" s="14">
        <f t="shared" si="7555"/>
        <v>1888.5</v>
      </c>
      <c r="BB3324" s="14">
        <f t="shared" si="7665"/>
        <v>0</v>
      </c>
      <c r="BC3324" s="2"/>
    </row>
    <row r="3325" spans="1:55" ht="31.5" customHeight="1" x14ac:dyDescent="0.25">
      <c r="A3325" s="33" t="s">
        <v>77</v>
      </c>
      <c r="B3325" s="33" t="s">
        <v>24</v>
      </c>
      <c r="C3325" s="33" t="s">
        <v>25</v>
      </c>
      <c r="D3325" s="8" t="s">
        <v>335</v>
      </c>
      <c r="E3325" s="8" t="s">
        <v>1071</v>
      </c>
      <c r="F3325" s="24" t="s">
        <v>470</v>
      </c>
      <c r="G3325" s="14">
        <v>1888.5</v>
      </c>
      <c r="H3325" s="14">
        <v>1888.5</v>
      </c>
      <c r="I3325" s="14">
        <v>1888.5</v>
      </c>
      <c r="J3325" s="14"/>
      <c r="K3325" s="14"/>
      <c r="L3325" s="14"/>
      <c r="M3325" s="14">
        <f t="shared" si="7583"/>
        <v>1888.5</v>
      </c>
      <c r="N3325" s="14">
        <f t="shared" si="7584"/>
        <v>1888.5</v>
      </c>
      <c r="O3325" s="14">
        <f t="shared" si="7585"/>
        <v>1888.5</v>
      </c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>
        <f t="shared" si="7659"/>
        <v>1888.5</v>
      </c>
      <c r="AG3325" s="14">
        <f t="shared" si="7660"/>
        <v>1888.5</v>
      </c>
      <c r="AH3325" s="14">
        <f t="shared" si="7661"/>
        <v>1888.5</v>
      </c>
      <c r="AI3325" s="14"/>
      <c r="AJ3325" s="14"/>
      <c r="AK3325" s="14">
        <f t="shared" si="7631"/>
        <v>1888.5</v>
      </c>
      <c r="AL3325" s="14">
        <f t="shared" si="7632"/>
        <v>1888.5</v>
      </c>
      <c r="AM3325" s="14">
        <f t="shared" si="7633"/>
        <v>1888.5</v>
      </c>
      <c r="AN3325" s="14"/>
      <c r="AO3325" s="14"/>
      <c r="AP3325" s="14"/>
      <c r="AQ3325" s="14"/>
      <c r="AR3325" s="14"/>
      <c r="AS3325" s="14"/>
      <c r="AT3325" s="14"/>
      <c r="AU3325" s="14"/>
      <c r="AV3325" s="14"/>
      <c r="AW3325" s="14"/>
      <c r="AX3325" s="14"/>
      <c r="AY3325" s="14">
        <f t="shared" si="7553"/>
        <v>1888.5</v>
      </c>
      <c r="AZ3325" s="14">
        <f t="shared" si="7554"/>
        <v>1888.5</v>
      </c>
      <c r="BA3325" s="14">
        <f t="shared" si="7555"/>
        <v>1888.5</v>
      </c>
      <c r="BB3325" s="14"/>
      <c r="BC3325" s="2"/>
    </row>
    <row r="3326" spans="1:55" ht="31.5" x14ac:dyDescent="0.25">
      <c r="A3326" s="33" t="s">
        <v>77</v>
      </c>
      <c r="B3326" s="33" t="s">
        <v>24</v>
      </c>
      <c r="C3326" s="33" t="s">
        <v>25</v>
      </c>
      <c r="D3326" s="8" t="s">
        <v>209</v>
      </c>
      <c r="E3326" s="8"/>
      <c r="F3326" s="18" t="s">
        <v>552</v>
      </c>
      <c r="G3326" s="14">
        <f t="shared" ref="G3326:L3330" si="7666">G3327</f>
        <v>3824.6</v>
      </c>
      <c r="H3326" s="14">
        <f t="shared" si="7666"/>
        <v>3824.6</v>
      </c>
      <c r="I3326" s="14">
        <f t="shared" si="7666"/>
        <v>3824.6</v>
      </c>
      <c r="J3326" s="14">
        <f t="shared" si="7666"/>
        <v>0</v>
      </c>
      <c r="K3326" s="14">
        <f t="shared" si="7666"/>
        <v>0</v>
      </c>
      <c r="L3326" s="14">
        <f t="shared" si="7666"/>
        <v>0</v>
      </c>
      <c r="M3326" s="14">
        <f t="shared" si="7583"/>
        <v>3824.6</v>
      </c>
      <c r="N3326" s="14">
        <f t="shared" si="7584"/>
        <v>3824.6</v>
      </c>
      <c r="O3326" s="14">
        <f t="shared" si="7585"/>
        <v>3824.6</v>
      </c>
      <c r="P3326" s="14">
        <f t="shared" ref="P3326:Q3330" si="7667">P3327</f>
        <v>0</v>
      </c>
      <c r="Q3326" s="14">
        <f t="shared" si="7667"/>
        <v>0</v>
      </c>
      <c r="R3326" s="14">
        <f t="shared" ref="R3326:T3330" si="7668">R3327</f>
        <v>0</v>
      </c>
      <c r="S3326" s="14">
        <f t="shared" si="7668"/>
        <v>0</v>
      </c>
      <c r="T3326" s="14">
        <f t="shared" si="7668"/>
        <v>0</v>
      </c>
      <c r="U3326" s="14">
        <f t="shared" ref="U3326:BB3330" si="7669">U3327</f>
        <v>0</v>
      </c>
      <c r="V3326" s="14">
        <f t="shared" si="7669"/>
        <v>0</v>
      </c>
      <c r="W3326" s="14">
        <f t="shared" si="7669"/>
        <v>0</v>
      </c>
      <c r="X3326" s="14">
        <f t="shared" si="7669"/>
        <v>0</v>
      </c>
      <c r="Y3326" s="14">
        <f t="shared" si="7669"/>
        <v>0</v>
      </c>
      <c r="Z3326" s="14">
        <f t="shared" si="7669"/>
        <v>0</v>
      </c>
      <c r="AA3326" s="14">
        <f t="shared" si="7669"/>
        <v>0</v>
      </c>
      <c r="AB3326" s="14">
        <f t="shared" si="7669"/>
        <v>0</v>
      </c>
      <c r="AC3326" s="14">
        <f t="shared" si="7669"/>
        <v>0</v>
      </c>
      <c r="AD3326" s="14">
        <f t="shared" si="7669"/>
        <v>0</v>
      </c>
      <c r="AE3326" s="14">
        <f t="shared" si="7669"/>
        <v>0</v>
      </c>
      <c r="AF3326" s="14">
        <f t="shared" si="7659"/>
        <v>3824.6</v>
      </c>
      <c r="AG3326" s="14">
        <f t="shared" si="7660"/>
        <v>3824.6</v>
      </c>
      <c r="AH3326" s="14">
        <f t="shared" si="7661"/>
        <v>3824.6</v>
      </c>
      <c r="AI3326" s="14">
        <f t="shared" si="7669"/>
        <v>0</v>
      </c>
      <c r="AJ3326" s="14">
        <f t="shared" si="7669"/>
        <v>0</v>
      </c>
      <c r="AK3326" s="14">
        <f t="shared" si="7631"/>
        <v>3824.6</v>
      </c>
      <c r="AL3326" s="14">
        <f t="shared" si="7632"/>
        <v>3824.6</v>
      </c>
      <c r="AM3326" s="14">
        <f t="shared" si="7633"/>
        <v>3824.6</v>
      </c>
      <c r="AN3326" s="14">
        <f t="shared" si="7669"/>
        <v>0</v>
      </c>
      <c r="AO3326" s="14">
        <f t="shared" si="7669"/>
        <v>0</v>
      </c>
      <c r="AP3326" s="14">
        <f t="shared" si="7669"/>
        <v>-712.3</v>
      </c>
      <c r="AQ3326" s="14">
        <f t="shared" si="7669"/>
        <v>0</v>
      </c>
      <c r="AR3326" s="14">
        <f t="shared" si="7669"/>
        <v>0</v>
      </c>
      <c r="AS3326" s="14">
        <f t="shared" si="7669"/>
        <v>0</v>
      </c>
      <c r="AT3326" s="14">
        <f t="shared" si="7669"/>
        <v>0</v>
      </c>
      <c r="AU3326" s="14">
        <f t="shared" si="7669"/>
        <v>0</v>
      </c>
      <c r="AV3326" s="14">
        <f t="shared" si="7669"/>
        <v>0</v>
      </c>
      <c r="AW3326" s="14">
        <f t="shared" si="7669"/>
        <v>0</v>
      </c>
      <c r="AX3326" s="14">
        <f t="shared" si="7669"/>
        <v>0</v>
      </c>
      <c r="AY3326" s="14">
        <f t="shared" si="7553"/>
        <v>3112.3</v>
      </c>
      <c r="AZ3326" s="14">
        <f t="shared" si="7554"/>
        <v>3824.6</v>
      </c>
      <c r="BA3326" s="14">
        <f t="shared" si="7555"/>
        <v>3824.6</v>
      </c>
      <c r="BB3326" s="14">
        <f t="shared" si="7669"/>
        <v>0</v>
      </c>
      <c r="BC3326" s="2"/>
    </row>
    <row r="3327" spans="1:55" ht="47.25" x14ac:dyDescent="0.25">
      <c r="A3327" s="33" t="s">
        <v>77</v>
      </c>
      <c r="B3327" s="33" t="s">
        <v>24</v>
      </c>
      <c r="C3327" s="33" t="s">
        <v>25</v>
      </c>
      <c r="D3327" s="8" t="s">
        <v>210</v>
      </c>
      <c r="E3327" s="8"/>
      <c r="F3327" s="18" t="s">
        <v>788</v>
      </c>
      <c r="G3327" s="14">
        <f t="shared" ref="G3327:L3327" si="7670">G3328+G3332</f>
        <v>3824.6</v>
      </c>
      <c r="H3327" s="14">
        <f t="shared" si="7670"/>
        <v>3824.6</v>
      </c>
      <c r="I3327" s="14">
        <f t="shared" si="7670"/>
        <v>3824.6</v>
      </c>
      <c r="J3327" s="14">
        <f t="shared" si="7670"/>
        <v>0</v>
      </c>
      <c r="K3327" s="14">
        <f t="shared" si="7670"/>
        <v>0</v>
      </c>
      <c r="L3327" s="14">
        <f t="shared" si="7670"/>
        <v>0</v>
      </c>
      <c r="M3327" s="14">
        <f t="shared" si="7583"/>
        <v>3824.6</v>
      </c>
      <c r="N3327" s="14">
        <f t="shared" si="7584"/>
        <v>3824.6</v>
      </c>
      <c r="O3327" s="14">
        <f t="shared" si="7585"/>
        <v>3824.6</v>
      </c>
      <c r="P3327" s="14">
        <f t="shared" ref="P3327:Q3327" si="7671">P3328+P3332</f>
        <v>0</v>
      </c>
      <c r="Q3327" s="14">
        <f t="shared" si="7671"/>
        <v>0</v>
      </c>
      <c r="R3327" s="14">
        <f t="shared" ref="R3327:T3327" si="7672">R3328+R3332</f>
        <v>0</v>
      </c>
      <c r="S3327" s="14">
        <f t="shared" si="7672"/>
        <v>0</v>
      </c>
      <c r="T3327" s="14">
        <f t="shared" si="7672"/>
        <v>0</v>
      </c>
      <c r="U3327" s="14">
        <f t="shared" ref="U3327:BB3327" si="7673">U3328+U3332</f>
        <v>0</v>
      </c>
      <c r="V3327" s="14">
        <f t="shared" ref="V3327:AC3327" si="7674">V3328+V3332</f>
        <v>0</v>
      </c>
      <c r="W3327" s="14">
        <f t="shared" si="7674"/>
        <v>0</v>
      </c>
      <c r="X3327" s="14">
        <f t="shared" si="7674"/>
        <v>0</v>
      </c>
      <c r="Y3327" s="14">
        <f t="shared" si="7674"/>
        <v>0</v>
      </c>
      <c r="Z3327" s="14">
        <f t="shared" si="7674"/>
        <v>0</v>
      </c>
      <c r="AA3327" s="14">
        <f t="shared" si="7674"/>
        <v>0</v>
      </c>
      <c r="AB3327" s="14">
        <f t="shared" si="7674"/>
        <v>0</v>
      </c>
      <c r="AC3327" s="14">
        <f t="shared" si="7674"/>
        <v>0</v>
      </c>
      <c r="AD3327" s="14">
        <f t="shared" ref="AD3327:AE3327" si="7675">AD3328+AD3332</f>
        <v>0</v>
      </c>
      <c r="AE3327" s="14">
        <f t="shared" si="7675"/>
        <v>0</v>
      </c>
      <c r="AF3327" s="14">
        <f t="shared" si="7659"/>
        <v>3824.6</v>
      </c>
      <c r="AG3327" s="14">
        <f t="shared" si="7660"/>
        <v>3824.6</v>
      </c>
      <c r="AH3327" s="14">
        <f t="shared" si="7661"/>
        <v>3824.6</v>
      </c>
      <c r="AI3327" s="14">
        <f t="shared" ref="AI3327:AJ3327" si="7676">AI3328+AI3332</f>
        <v>0</v>
      </c>
      <c r="AJ3327" s="14">
        <f t="shared" si="7676"/>
        <v>0</v>
      </c>
      <c r="AK3327" s="14">
        <f t="shared" si="7631"/>
        <v>3824.6</v>
      </c>
      <c r="AL3327" s="14">
        <f t="shared" si="7632"/>
        <v>3824.6</v>
      </c>
      <c r="AM3327" s="14">
        <f t="shared" si="7633"/>
        <v>3824.6</v>
      </c>
      <c r="AN3327" s="14">
        <f t="shared" ref="AN3327:AO3327" si="7677">AN3328+AN3332</f>
        <v>0</v>
      </c>
      <c r="AO3327" s="14">
        <f t="shared" si="7677"/>
        <v>0</v>
      </c>
      <c r="AP3327" s="14">
        <f t="shared" ref="AP3327:AW3327" si="7678">AP3328+AP3332</f>
        <v>-712.3</v>
      </c>
      <c r="AQ3327" s="14">
        <f t="shared" si="7678"/>
        <v>0</v>
      </c>
      <c r="AR3327" s="14">
        <f t="shared" si="7678"/>
        <v>0</v>
      </c>
      <c r="AS3327" s="14">
        <f t="shared" si="7678"/>
        <v>0</v>
      </c>
      <c r="AT3327" s="14">
        <f t="shared" si="7678"/>
        <v>0</v>
      </c>
      <c r="AU3327" s="14">
        <f t="shared" si="7678"/>
        <v>0</v>
      </c>
      <c r="AV3327" s="14">
        <f t="shared" si="7678"/>
        <v>0</v>
      </c>
      <c r="AW3327" s="14">
        <f t="shared" si="7678"/>
        <v>0</v>
      </c>
      <c r="AX3327" s="14">
        <f t="shared" ref="AX3327" si="7679">AX3328+AX3332</f>
        <v>0</v>
      </c>
      <c r="AY3327" s="14">
        <f t="shared" si="7553"/>
        <v>3112.3</v>
      </c>
      <c r="AZ3327" s="14">
        <f t="shared" si="7554"/>
        <v>3824.6</v>
      </c>
      <c r="BA3327" s="14">
        <f t="shared" si="7555"/>
        <v>3824.6</v>
      </c>
      <c r="BB3327" s="14">
        <f t="shared" si="7673"/>
        <v>0</v>
      </c>
      <c r="BC3327" s="2"/>
    </row>
    <row r="3328" spans="1:55" ht="47.25" x14ac:dyDescent="0.25">
      <c r="A3328" s="33" t="s">
        <v>77</v>
      </c>
      <c r="B3328" s="33" t="s">
        <v>24</v>
      </c>
      <c r="C3328" s="33" t="s">
        <v>25</v>
      </c>
      <c r="D3328" s="8" t="s">
        <v>213</v>
      </c>
      <c r="E3328" s="8"/>
      <c r="F3328" s="18" t="s">
        <v>879</v>
      </c>
      <c r="G3328" s="14">
        <f t="shared" si="7666"/>
        <v>1000</v>
      </c>
      <c r="H3328" s="14">
        <f t="shared" si="7666"/>
        <v>1000</v>
      </c>
      <c r="I3328" s="14">
        <f t="shared" si="7666"/>
        <v>1000</v>
      </c>
      <c r="J3328" s="14">
        <f t="shared" si="7666"/>
        <v>0</v>
      </c>
      <c r="K3328" s="14">
        <f t="shared" si="7666"/>
        <v>0</v>
      </c>
      <c r="L3328" s="14">
        <f t="shared" si="7666"/>
        <v>0</v>
      </c>
      <c r="M3328" s="14">
        <f t="shared" si="7583"/>
        <v>1000</v>
      </c>
      <c r="N3328" s="14">
        <f t="shared" si="7584"/>
        <v>1000</v>
      </c>
      <c r="O3328" s="14">
        <f t="shared" si="7585"/>
        <v>1000</v>
      </c>
      <c r="P3328" s="14">
        <f t="shared" si="7667"/>
        <v>0</v>
      </c>
      <c r="Q3328" s="14">
        <f t="shared" si="7667"/>
        <v>0</v>
      </c>
      <c r="R3328" s="14">
        <f t="shared" si="7668"/>
        <v>0</v>
      </c>
      <c r="S3328" s="14">
        <f t="shared" si="7668"/>
        <v>0</v>
      </c>
      <c r="T3328" s="14">
        <f t="shared" si="7668"/>
        <v>0</v>
      </c>
      <c r="U3328" s="14">
        <f t="shared" si="7669"/>
        <v>0</v>
      </c>
      <c r="V3328" s="14">
        <f t="shared" si="7669"/>
        <v>0</v>
      </c>
      <c r="W3328" s="14">
        <f t="shared" si="7669"/>
        <v>0</v>
      </c>
      <c r="X3328" s="14">
        <f t="shared" si="7669"/>
        <v>0</v>
      </c>
      <c r="Y3328" s="14">
        <f t="shared" si="7669"/>
        <v>0</v>
      </c>
      <c r="Z3328" s="14">
        <f t="shared" si="7669"/>
        <v>0</v>
      </c>
      <c r="AA3328" s="14">
        <f t="shared" si="7669"/>
        <v>0</v>
      </c>
      <c r="AB3328" s="14">
        <f t="shared" si="7669"/>
        <v>0</v>
      </c>
      <c r="AC3328" s="14">
        <f t="shared" si="7669"/>
        <v>0</v>
      </c>
      <c r="AD3328" s="14">
        <f t="shared" si="7669"/>
        <v>0</v>
      </c>
      <c r="AE3328" s="14">
        <f t="shared" si="7669"/>
        <v>0</v>
      </c>
      <c r="AF3328" s="14">
        <f t="shared" si="7659"/>
        <v>1000</v>
      </c>
      <c r="AG3328" s="14">
        <f t="shared" si="7660"/>
        <v>1000</v>
      </c>
      <c r="AH3328" s="14">
        <f t="shared" si="7661"/>
        <v>1000</v>
      </c>
      <c r="AI3328" s="14">
        <f t="shared" si="7669"/>
        <v>0</v>
      </c>
      <c r="AJ3328" s="14">
        <f t="shared" si="7669"/>
        <v>0</v>
      </c>
      <c r="AK3328" s="14">
        <f t="shared" si="7631"/>
        <v>1000</v>
      </c>
      <c r="AL3328" s="14">
        <f t="shared" si="7632"/>
        <v>1000</v>
      </c>
      <c r="AM3328" s="14">
        <f t="shared" si="7633"/>
        <v>1000</v>
      </c>
      <c r="AN3328" s="14">
        <f t="shared" si="7669"/>
        <v>0</v>
      </c>
      <c r="AO3328" s="14">
        <f t="shared" si="7669"/>
        <v>0</v>
      </c>
      <c r="AP3328" s="14">
        <f t="shared" si="7669"/>
        <v>0</v>
      </c>
      <c r="AQ3328" s="14">
        <f t="shared" si="7669"/>
        <v>0</v>
      </c>
      <c r="AR3328" s="14">
        <f t="shared" si="7669"/>
        <v>0</v>
      </c>
      <c r="AS3328" s="14">
        <f t="shared" si="7669"/>
        <v>0</v>
      </c>
      <c r="AT3328" s="14">
        <f t="shared" si="7669"/>
        <v>0</v>
      </c>
      <c r="AU3328" s="14">
        <f t="shared" si="7669"/>
        <v>0</v>
      </c>
      <c r="AV3328" s="14">
        <f t="shared" si="7669"/>
        <v>0</v>
      </c>
      <c r="AW3328" s="14">
        <f t="shared" si="7669"/>
        <v>0</v>
      </c>
      <c r="AX3328" s="14">
        <f t="shared" si="7669"/>
        <v>0</v>
      </c>
      <c r="AY3328" s="14">
        <f t="shared" si="7553"/>
        <v>1000</v>
      </c>
      <c r="AZ3328" s="14">
        <f t="shared" si="7554"/>
        <v>1000</v>
      </c>
      <c r="BA3328" s="14">
        <f t="shared" si="7555"/>
        <v>1000</v>
      </c>
      <c r="BB3328" s="14">
        <f t="shared" si="7669"/>
        <v>0</v>
      </c>
      <c r="BC3328" s="2"/>
    </row>
    <row r="3329" spans="1:55" ht="31.5" x14ac:dyDescent="0.25">
      <c r="A3329" s="33" t="s">
        <v>77</v>
      </c>
      <c r="B3329" s="33" t="s">
        <v>24</v>
      </c>
      <c r="C3329" s="33" t="s">
        <v>25</v>
      </c>
      <c r="D3329" s="8" t="s">
        <v>749</v>
      </c>
      <c r="E3329" s="8"/>
      <c r="F3329" s="18" t="s">
        <v>824</v>
      </c>
      <c r="G3329" s="14">
        <f t="shared" si="7666"/>
        <v>1000</v>
      </c>
      <c r="H3329" s="14">
        <f t="shared" si="7666"/>
        <v>1000</v>
      </c>
      <c r="I3329" s="14">
        <f t="shared" si="7666"/>
        <v>1000</v>
      </c>
      <c r="J3329" s="14">
        <f t="shared" si="7666"/>
        <v>0</v>
      </c>
      <c r="K3329" s="14">
        <f t="shared" si="7666"/>
        <v>0</v>
      </c>
      <c r="L3329" s="14">
        <f t="shared" si="7666"/>
        <v>0</v>
      </c>
      <c r="M3329" s="14">
        <f t="shared" si="7583"/>
        <v>1000</v>
      </c>
      <c r="N3329" s="14">
        <f t="shared" si="7584"/>
        <v>1000</v>
      </c>
      <c r="O3329" s="14">
        <f t="shared" si="7585"/>
        <v>1000</v>
      </c>
      <c r="P3329" s="14">
        <f t="shared" si="7667"/>
        <v>0</v>
      </c>
      <c r="Q3329" s="14">
        <f t="shared" si="7667"/>
        <v>0</v>
      </c>
      <c r="R3329" s="14">
        <f t="shared" si="7668"/>
        <v>0</v>
      </c>
      <c r="S3329" s="14">
        <f t="shared" si="7668"/>
        <v>0</v>
      </c>
      <c r="T3329" s="14">
        <f t="shared" si="7668"/>
        <v>0</v>
      </c>
      <c r="U3329" s="14">
        <f t="shared" si="7669"/>
        <v>0</v>
      </c>
      <c r="V3329" s="14">
        <f t="shared" si="7669"/>
        <v>0</v>
      </c>
      <c r="W3329" s="14">
        <f t="shared" si="7669"/>
        <v>0</v>
      </c>
      <c r="X3329" s="14">
        <f t="shared" si="7669"/>
        <v>0</v>
      </c>
      <c r="Y3329" s="14">
        <f t="shared" si="7669"/>
        <v>0</v>
      </c>
      <c r="Z3329" s="14">
        <f t="shared" si="7669"/>
        <v>0</v>
      </c>
      <c r="AA3329" s="14">
        <f t="shared" si="7669"/>
        <v>0</v>
      </c>
      <c r="AB3329" s="14">
        <f t="shared" si="7669"/>
        <v>0</v>
      </c>
      <c r="AC3329" s="14">
        <f t="shared" si="7669"/>
        <v>0</v>
      </c>
      <c r="AD3329" s="14">
        <f t="shared" si="7669"/>
        <v>0</v>
      </c>
      <c r="AE3329" s="14">
        <f t="shared" si="7669"/>
        <v>0</v>
      </c>
      <c r="AF3329" s="14">
        <f t="shared" si="7659"/>
        <v>1000</v>
      </c>
      <c r="AG3329" s="14">
        <f t="shared" si="7660"/>
        <v>1000</v>
      </c>
      <c r="AH3329" s="14">
        <f t="shared" si="7661"/>
        <v>1000</v>
      </c>
      <c r="AI3329" s="14">
        <f t="shared" si="7669"/>
        <v>0</v>
      </c>
      <c r="AJ3329" s="14">
        <f t="shared" si="7669"/>
        <v>0</v>
      </c>
      <c r="AK3329" s="14">
        <f t="shared" si="7631"/>
        <v>1000</v>
      </c>
      <c r="AL3329" s="14">
        <f t="shared" si="7632"/>
        <v>1000</v>
      </c>
      <c r="AM3329" s="14">
        <f t="shared" si="7633"/>
        <v>1000</v>
      </c>
      <c r="AN3329" s="14">
        <f t="shared" si="7669"/>
        <v>0</v>
      </c>
      <c r="AO3329" s="14">
        <f t="shared" si="7669"/>
        <v>0</v>
      </c>
      <c r="AP3329" s="14">
        <f t="shared" si="7669"/>
        <v>0</v>
      </c>
      <c r="AQ3329" s="14">
        <f t="shared" si="7669"/>
        <v>0</v>
      </c>
      <c r="AR3329" s="14">
        <f t="shared" si="7669"/>
        <v>0</v>
      </c>
      <c r="AS3329" s="14">
        <f t="shared" si="7669"/>
        <v>0</v>
      </c>
      <c r="AT3329" s="14">
        <f t="shared" si="7669"/>
        <v>0</v>
      </c>
      <c r="AU3329" s="14">
        <f t="shared" si="7669"/>
        <v>0</v>
      </c>
      <c r="AV3329" s="14">
        <f t="shared" si="7669"/>
        <v>0</v>
      </c>
      <c r="AW3329" s="14">
        <f t="shared" si="7669"/>
        <v>0</v>
      </c>
      <c r="AX3329" s="14">
        <f t="shared" si="7669"/>
        <v>0</v>
      </c>
      <c r="AY3329" s="14">
        <f t="shared" si="7553"/>
        <v>1000</v>
      </c>
      <c r="AZ3329" s="14">
        <f t="shared" si="7554"/>
        <v>1000</v>
      </c>
      <c r="BA3329" s="14">
        <f t="shared" si="7555"/>
        <v>1000</v>
      </c>
      <c r="BB3329" s="14">
        <f t="shared" si="7669"/>
        <v>0</v>
      </c>
      <c r="BC3329" s="2"/>
    </row>
    <row r="3330" spans="1:55" ht="31.5" x14ac:dyDescent="0.25">
      <c r="A3330" s="33" t="s">
        <v>77</v>
      </c>
      <c r="B3330" s="33" t="s">
        <v>24</v>
      </c>
      <c r="C3330" s="33" t="s">
        <v>25</v>
      </c>
      <c r="D3330" s="8" t="s">
        <v>749</v>
      </c>
      <c r="E3330" s="43" t="s">
        <v>150</v>
      </c>
      <c r="F3330" s="24" t="s">
        <v>469</v>
      </c>
      <c r="G3330" s="14">
        <f t="shared" si="7666"/>
        <v>1000</v>
      </c>
      <c r="H3330" s="14">
        <f t="shared" si="7666"/>
        <v>1000</v>
      </c>
      <c r="I3330" s="14">
        <f t="shared" si="7666"/>
        <v>1000</v>
      </c>
      <c r="J3330" s="14">
        <f t="shared" si="7666"/>
        <v>0</v>
      </c>
      <c r="K3330" s="14">
        <f t="shared" si="7666"/>
        <v>0</v>
      </c>
      <c r="L3330" s="14">
        <f t="shared" si="7666"/>
        <v>0</v>
      </c>
      <c r="M3330" s="14">
        <f t="shared" si="7583"/>
        <v>1000</v>
      </c>
      <c r="N3330" s="14">
        <f t="shared" si="7584"/>
        <v>1000</v>
      </c>
      <c r="O3330" s="14">
        <f t="shared" si="7585"/>
        <v>1000</v>
      </c>
      <c r="P3330" s="14">
        <f t="shared" si="7667"/>
        <v>0</v>
      </c>
      <c r="Q3330" s="14">
        <f t="shared" si="7667"/>
        <v>0</v>
      </c>
      <c r="R3330" s="14">
        <f t="shared" si="7668"/>
        <v>0</v>
      </c>
      <c r="S3330" s="14">
        <f t="shared" si="7668"/>
        <v>0</v>
      </c>
      <c r="T3330" s="14">
        <f t="shared" si="7668"/>
        <v>0</v>
      </c>
      <c r="U3330" s="14">
        <f t="shared" si="7669"/>
        <v>0</v>
      </c>
      <c r="V3330" s="14">
        <f t="shared" si="7669"/>
        <v>0</v>
      </c>
      <c r="W3330" s="14">
        <f t="shared" si="7669"/>
        <v>0</v>
      </c>
      <c r="X3330" s="14">
        <f t="shared" si="7669"/>
        <v>0</v>
      </c>
      <c r="Y3330" s="14">
        <f t="shared" si="7669"/>
        <v>0</v>
      </c>
      <c r="Z3330" s="14">
        <f t="shared" si="7669"/>
        <v>0</v>
      </c>
      <c r="AA3330" s="14">
        <f t="shared" si="7669"/>
        <v>0</v>
      </c>
      <c r="AB3330" s="14">
        <f t="shared" si="7669"/>
        <v>0</v>
      </c>
      <c r="AC3330" s="14">
        <f t="shared" si="7669"/>
        <v>0</v>
      </c>
      <c r="AD3330" s="14">
        <f t="shared" si="7669"/>
        <v>0</v>
      </c>
      <c r="AE3330" s="14">
        <f t="shared" si="7669"/>
        <v>0</v>
      </c>
      <c r="AF3330" s="14">
        <f t="shared" si="7659"/>
        <v>1000</v>
      </c>
      <c r="AG3330" s="14">
        <f t="shared" si="7660"/>
        <v>1000</v>
      </c>
      <c r="AH3330" s="14">
        <f t="shared" si="7661"/>
        <v>1000</v>
      </c>
      <c r="AI3330" s="14">
        <f t="shared" si="7669"/>
        <v>0</v>
      </c>
      <c r="AJ3330" s="14">
        <f t="shared" si="7669"/>
        <v>0</v>
      </c>
      <c r="AK3330" s="14">
        <f t="shared" si="7631"/>
        <v>1000</v>
      </c>
      <c r="AL3330" s="14">
        <f t="shared" si="7632"/>
        <v>1000</v>
      </c>
      <c r="AM3330" s="14">
        <f t="shared" si="7633"/>
        <v>1000</v>
      </c>
      <c r="AN3330" s="14">
        <f t="shared" si="7669"/>
        <v>0</v>
      </c>
      <c r="AO3330" s="14">
        <f t="shared" si="7669"/>
        <v>0</v>
      </c>
      <c r="AP3330" s="14">
        <f t="shared" si="7669"/>
        <v>0</v>
      </c>
      <c r="AQ3330" s="14">
        <f t="shared" si="7669"/>
        <v>0</v>
      </c>
      <c r="AR3330" s="14">
        <f t="shared" si="7669"/>
        <v>0</v>
      </c>
      <c r="AS3330" s="14">
        <f t="shared" si="7669"/>
        <v>0</v>
      </c>
      <c r="AT3330" s="14">
        <f t="shared" si="7669"/>
        <v>0</v>
      </c>
      <c r="AU3330" s="14">
        <f t="shared" si="7669"/>
        <v>0</v>
      </c>
      <c r="AV3330" s="14">
        <f t="shared" si="7669"/>
        <v>0</v>
      </c>
      <c r="AW3330" s="14">
        <f t="shared" si="7669"/>
        <v>0</v>
      </c>
      <c r="AX3330" s="14">
        <f t="shared" si="7669"/>
        <v>0</v>
      </c>
      <c r="AY3330" s="14">
        <f t="shared" si="7553"/>
        <v>1000</v>
      </c>
      <c r="AZ3330" s="14">
        <f t="shared" si="7554"/>
        <v>1000</v>
      </c>
      <c r="BA3330" s="14">
        <f t="shared" si="7555"/>
        <v>1000</v>
      </c>
      <c r="BB3330" s="14">
        <f t="shared" si="7669"/>
        <v>0</v>
      </c>
      <c r="BC3330" s="2"/>
    </row>
    <row r="3331" spans="1:55" ht="31.5" x14ac:dyDescent="0.25">
      <c r="A3331" s="33" t="s">
        <v>77</v>
      </c>
      <c r="B3331" s="33" t="s">
        <v>24</v>
      </c>
      <c r="C3331" s="33" t="s">
        <v>25</v>
      </c>
      <c r="D3331" s="8" t="s">
        <v>749</v>
      </c>
      <c r="E3331" s="8" t="s">
        <v>1071</v>
      </c>
      <c r="F3331" s="24" t="s">
        <v>470</v>
      </c>
      <c r="G3331" s="14">
        <v>1000</v>
      </c>
      <c r="H3331" s="14">
        <v>1000</v>
      </c>
      <c r="I3331" s="14">
        <v>1000</v>
      </c>
      <c r="J3331" s="14"/>
      <c r="K3331" s="14"/>
      <c r="L3331" s="14"/>
      <c r="M3331" s="14">
        <f t="shared" si="7583"/>
        <v>1000</v>
      </c>
      <c r="N3331" s="14">
        <f t="shared" si="7584"/>
        <v>1000</v>
      </c>
      <c r="O3331" s="14">
        <f t="shared" si="7585"/>
        <v>1000</v>
      </c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>
        <f t="shared" si="7659"/>
        <v>1000</v>
      </c>
      <c r="AG3331" s="14">
        <f t="shared" si="7660"/>
        <v>1000</v>
      </c>
      <c r="AH3331" s="14">
        <f t="shared" si="7661"/>
        <v>1000</v>
      </c>
      <c r="AI3331" s="14"/>
      <c r="AJ3331" s="14"/>
      <c r="AK3331" s="14">
        <f t="shared" si="7631"/>
        <v>1000</v>
      </c>
      <c r="AL3331" s="14">
        <f t="shared" si="7632"/>
        <v>1000</v>
      </c>
      <c r="AM3331" s="14">
        <f t="shared" si="7633"/>
        <v>1000</v>
      </c>
      <c r="AN3331" s="14"/>
      <c r="AO3331" s="14"/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>
        <f t="shared" si="7553"/>
        <v>1000</v>
      </c>
      <c r="AZ3331" s="14">
        <f t="shared" si="7554"/>
        <v>1000</v>
      </c>
      <c r="BA3331" s="14">
        <f t="shared" si="7555"/>
        <v>1000</v>
      </c>
      <c r="BB3331" s="14"/>
      <c r="BC3331" s="2"/>
    </row>
    <row r="3332" spans="1:55" ht="47.25" x14ac:dyDescent="0.25">
      <c r="A3332" s="33" t="s">
        <v>77</v>
      </c>
      <c r="B3332" s="33" t="s">
        <v>24</v>
      </c>
      <c r="C3332" s="33" t="s">
        <v>25</v>
      </c>
      <c r="D3332" s="8" t="s">
        <v>946</v>
      </c>
      <c r="E3332" s="8"/>
      <c r="F3332" s="24" t="s">
        <v>1330</v>
      </c>
      <c r="G3332" s="14">
        <f t="shared" ref="G3332:L3333" si="7680">G3333</f>
        <v>2824.6</v>
      </c>
      <c r="H3332" s="14">
        <f t="shared" si="7680"/>
        <v>2824.6</v>
      </c>
      <c r="I3332" s="14">
        <f t="shared" si="7680"/>
        <v>2824.6</v>
      </c>
      <c r="J3332" s="14">
        <f t="shared" si="7680"/>
        <v>0</v>
      </c>
      <c r="K3332" s="14">
        <f t="shared" si="7680"/>
        <v>0</v>
      </c>
      <c r="L3332" s="14">
        <f t="shared" si="7680"/>
        <v>0</v>
      </c>
      <c r="M3332" s="14">
        <f t="shared" si="7583"/>
        <v>2824.6</v>
      </c>
      <c r="N3332" s="14">
        <f t="shared" si="7584"/>
        <v>2824.6</v>
      </c>
      <c r="O3332" s="14">
        <f t="shared" si="7585"/>
        <v>2824.6</v>
      </c>
      <c r="P3332" s="14">
        <f t="shared" ref="P3332:Q3333" si="7681">P3333</f>
        <v>0</v>
      </c>
      <c r="Q3332" s="14">
        <f t="shared" si="7681"/>
        <v>0</v>
      </c>
      <c r="R3332" s="14">
        <f t="shared" ref="R3332:T3333" si="7682">R3333</f>
        <v>0</v>
      </c>
      <c r="S3332" s="14">
        <f t="shared" si="7682"/>
        <v>0</v>
      </c>
      <c r="T3332" s="14">
        <f t="shared" si="7682"/>
        <v>0</v>
      </c>
      <c r="U3332" s="14">
        <f t="shared" ref="U3332:BB3333" si="7683">U3333</f>
        <v>0</v>
      </c>
      <c r="V3332" s="14">
        <f t="shared" si="7683"/>
        <v>0</v>
      </c>
      <c r="W3332" s="14">
        <f t="shared" si="7683"/>
        <v>0</v>
      </c>
      <c r="X3332" s="14">
        <f t="shared" si="7683"/>
        <v>0</v>
      </c>
      <c r="Y3332" s="14">
        <f t="shared" si="7683"/>
        <v>0</v>
      </c>
      <c r="Z3332" s="14">
        <f t="shared" si="7683"/>
        <v>0</v>
      </c>
      <c r="AA3332" s="14">
        <f t="shared" si="7683"/>
        <v>0</v>
      </c>
      <c r="AB3332" s="14">
        <f t="shared" si="7683"/>
        <v>0</v>
      </c>
      <c r="AC3332" s="14">
        <f t="shared" si="7683"/>
        <v>0</v>
      </c>
      <c r="AD3332" s="14">
        <f t="shared" si="7683"/>
        <v>0</v>
      </c>
      <c r="AE3332" s="14">
        <f t="shared" si="7683"/>
        <v>0</v>
      </c>
      <c r="AF3332" s="14">
        <f t="shared" si="7659"/>
        <v>2824.6</v>
      </c>
      <c r="AG3332" s="14">
        <f t="shared" si="7660"/>
        <v>2824.6</v>
      </c>
      <c r="AH3332" s="14">
        <f t="shared" si="7661"/>
        <v>2824.6</v>
      </c>
      <c r="AI3332" s="14">
        <f t="shared" si="7683"/>
        <v>0</v>
      </c>
      <c r="AJ3332" s="14">
        <f t="shared" si="7683"/>
        <v>0</v>
      </c>
      <c r="AK3332" s="14">
        <f t="shared" si="7631"/>
        <v>2824.6</v>
      </c>
      <c r="AL3332" s="14">
        <f t="shared" si="7632"/>
        <v>2824.6</v>
      </c>
      <c r="AM3332" s="14">
        <f t="shared" si="7633"/>
        <v>2824.6</v>
      </c>
      <c r="AN3332" s="14">
        <f t="shared" si="7683"/>
        <v>0</v>
      </c>
      <c r="AO3332" s="14">
        <f t="shared" si="7683"/>
        <v>0</v>
      </c>
      <c r="AP3332" s="14">
        <f t="shared" si="7683"/>
        <v>-712.3</v>
      </c>
      <c r="AQ3332" s="14">
        <f t="shared" si="7683"/>
        <v>0</v>
      </c>
      <c r="AR3332" s="14">
        <f t="shared" si="7683"/>
        <v>0</v>
      </c>
      <c r="AS3332" s="14">
        <f t="shared" si="7683"/>
        <v>0</v>
      </c>
      <c r="AT3332" s="14">
        <f t="shared" si="7683"/>
        <v>0</v>
      </c>
      <c r="AU3332" s="14">
        <f t="shared" si="7683"/>
        <v>0</v>
      </c>
      <c r="AV3332" s="14">
        <f t="shared" si="7683"/>
        <v>0</v>
      </c>
      <c r="AW3332" s="14">
        <f t="shared" si="7683"/>
        <v>0</v>
      </c>
      <c r="AX3332" s="14">
        <f t="shared" si="7683"/>
        <v>0</v>
      </c>
      <c r="AY3332" s="14">
        <f t="shared" si="7553"/>
        <v>2112.3000000000002</v>
      </c>
      <c r="AZ3332" s="14">
        <f t="shared" si="7554"/>
        <v>2824.6</v>
      </c>
      <c r="BA3332" s="14">
        <f t="shared" si="7555"/>
        <v>2824.6</v>
      </c>
      <c r="BB3332" s="14">
        <f t="shared" si="7683"/>
        <v>0</v>
      </c>
      <c r="BC3332" s="2"/>
    </row>
    <row r="3333" spans="1:55" ht="31.5" x14ac:dyDescent="0.25">
      <c r="A3333" s="33" t="s">
        <v>77</v>
      </c>
      <c r="B3333" s="33" t="s">
        <v>24</v>
      </c>
      <c r="C3333" s="33" t="s">
        <v>25</v>
      </c>
      <c r="D3333" s="8" t="s">
        <v>946</v>
      </c>
      <c r="E3333" s="43" t="s">
        <v>150</v>
      </c>
      <c r="F3333" s="24" t="s">
        <v>469</v>
      </c>
      <c r="G3333" s="14">
        <f t="shared" si="7680"/>
        <v>2824.6</v>
      </c>
      <c r="H3333" s="14">
        <f t="shared" si="7680"/>
        <v>2824.6</v>
      </c>
      <c r="I3333" s="14">
        <f t="shared" si="7680"/>
        <v>2824.6</v>
      </c>
      <c r="J3333" s="14">
        <f t="shared" si="7680"/>
        <v>0</v>
      </c>
      <c r="K3333" s="14">
        <f t="shared" si="7680"/>
        <v>0</v>
      </c>
      <c r="L3333" s="14">
        <f t="shared" si="7680"/>
        <v>0</v>
      </c>
      <c r="M3333" s="14">
        <f t="shared" si="7583"/>
        <v>2824.6</v>
      </c>
      <c r="N3333" s="14">
        <f t="shared" si="7584"/>
        <v>2824.6</v>
      </c>
      <c r="O3333" s="14">
        <f t="shared" si="7585"/>
        <v>2824.6</v>
      </c>
      <c r="P3333" s="14">
        <f t="shared" si="7681"/>
        <v>0</v>
      </c>
      <c r="Q3333" s="14">
        <f t="shared" si="7681"/>
        <v>0</v>
      </c>
      <c r="R3333" s="14">
        <f t="shared" si="7682"/>
        <v>0</v>
      </c>
      <c r="S3333" s="14">
        <f t="shared" si="7682"/>
        <v>0</v>
      </c>
      <c r="T3333" s="14">
        <f t="shared" si="7682"/>
        <v>0</v>
      </c>
      <c r="U3333" s="14">
        <f t="shared" si="7683"/>
        <v>0</v>
      </c>
      <c r="V3333" s="14">
        <f t="shared" si="7683"/>
        <v>0</v>
      </c>
      <c r="W3333" s="14">
        <f t="shared" si="7683"/>
        <v>0</v>
      </c>
      <c r="X3333" s="14">
        <f t="shared" si="7683"/>
        <v>0</v>
      </c>
      <c r="Y3333" s="14">
        <f t="shared" si="7683"/>
        <v>0</v>
      </c>
      <c r="Z3333" s="14">
        <f t="shared" si="7683"/>
        <v>0</v>
      </c>
      <c r="AA3333" s="14">
        <f t="shared" si="7683"/>
        <v>0</v>
      </c>
      <c r="AB3333" s="14">
        <f t="shared" si="7683"/>
        <v>0</v>
      </c>
      <c r="AC3333" s="14">
        <f t="shared" si="7683"/>
        <v>0</v>
      </c>
      <c r="AD3333" s="14">
        <f t="shared" si="7683"/>
        <v>0</v>
      </c>
      <c r="AE3333" s="14">
        <f t="shared" si="7683"/>
        <v>0</v>
      </c>
      <c r="AF3333" s="14">
        <f t="shared" si="7659"/>
        <v>2824.6</v>
      </c>
      <c r="AG3333" s="14">
        <f t="shared" si="7660"/>
        <v>2824.6</v>
      </c>
      <c r="AH3333" s="14">
        <f t="shared" si="7661"/>
        <v>2824.6</v>
      </c>
      <c r="AI3333" s="14">
        <f t="shared" si="7683"/>
        <v>0</v>
      </c>
      <c r="AJ3333" s="14">
        <f t="shared" si="7683"/>
        <v>0</v>
      </c>
      <c r="AK3333" s="14">
        <f t="shared" si="7631"/>
        <v>2824.6</v>
      </c>
      <c r="AL3333" s="14">
        <f t="shared" si="7632"/>
        <v>2824.6</v>
      </c>
      <c r="AM3333" s="14">
        <f t="shared" si="7633"/>
        <v>2824.6</v>
      </c>
      <c r="AN3333" s="14">
        <f t="shared" si="7683"/>
        <v>0</v>
      </c>
      <c r="AO3333" s="14">
        <f t="shared" si="7683"/>
        <v>0</v>
      </c>
      <c r="AP3333" s="14">
        <f t="shared" si="7683"/>
        <v>-712.3</v>
      </c>
      <c r="AQ3333" s="14">
        <f t="shared" si="7683"/>
        <v>0</v>
      </c>
      <c r="AR3333" s="14">
        <f t="shared" si="7683"/>
        <v>0</v>
      </c>
      <c r="AS3333" s="14">
        <f t="shared" si="7683"/>
        <v>0</v>
      </c>
      <c r="AT3333" s="14">
        <f t="shared" si="7683"/>
        <v>0</v>
      </c>
      <c r="AU3333" s="14">
        <f t="shared" si="7683"/>
        <v>0</v>
      </c>
      <c r="AV3333" s="14">
        <f t="shared" si="7683"/>
        <v>0</v>
      </c>
      <c r="AW3333" s="14">
        <f t="shared" si="7683"/>
        <v>0</v>
      </c>
      <c r="AX3333" s="14">
        <f t="shared" si="7683"/>
        <v>0</v>
      </c>
      <c r="AY3333" s="14">
        <f t="shared" si="7553"/>
        <v>2112.3000000000002</v>
      </c>
      <c r="AZ3333" s="14">
        <f t="shared" si="7554"/>
        <v>2824.6</v>
      </c>
      <c r="BA3333" s="14">
        <f t="shared" si="7555"/>
        <v>2824.6</v>
      </c>
      <c r="BB3333" s="14">
        <f t="shared" si="7683"/>
        <v>0</v>
      </c>
      <c r="BC3333" s="2"/>
    </row>
    <row r="3334" spans="1:55" ht="31.5" x14ac:dyDescent="0.25">
      <c r="A3334" s="33" t="s">
        <v>77</v>
      </c>
      <c r="B3334" s="33" t="s">
        <v>24</v>
      </c>
      <c r="C3334" s="33" t="s">
        <v>25</v>
      </c>
      <c r="D3334" s="8" t="s">
        <v>946</v>
      </c>
      <c r="E3334" s="8" t="s">
        <v>1071</v>
      </c>
      <c r="F3334" s="24" t="s">
        <v>470</v>
      </c>
      <c r="G3334" s="14">
        <v>2824.6</v>
      </c>
      <c r="H3334" s="14">
        <v>2824.6</v>
      </c>
      <c r="I3334" s="14">
        <v>2824.6</v>
      </c>
      <c r="J3334" s="14"/>
      <c r="K3334" s="14"/>
      <c r="L3334" s="14"/>
      <c r="M3334" s="14">
        <f t="shared" si="7583"/>
        <v>2824.6</v>
      </c>
      <c r="N3334" s="14">
        <f t="shared" si="7584"/>
        <v>2824.6</v>
      </c>
      <c r="O3334" s="14">
        <f t="shared" si="7585"/>
        <v>2824.6</v>
      </c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>
        <f t="shared" si="7659"/>
        <v>2824.6</v>
      </c>
      <c r="AG3334" s="14">
        <f t="shared" si="7660"/>
        <v>2824.6</v>
      </c>
      <c r="AH3334" s="14">
        <f t="shared" si="7661"/>
        <v>2824.6</v>
      </c>
      <c r="AI3334" s="14"/>
      <c r="AJ3334" s="14"/>
      <c r="AK3334" s="14">
        <f t="shared" si="7631"/>
        <v>2824.6</v>
      </c>
      <c r="AL3334" s="14">
        <f t="shared" si="7632"/>
        <v>2824.6</v>
      </c>
      <c r="AM3334" s="14">
        <f t="shared" si="7633"/>
        <v>2824.6</v>
      </c>
      <c r="AN3334" s="14"/>
      <c r="AO3334" s="14"/>
      <c r="AP3334" s="14">
        <v>-712.3</v>
      </c>
      <c r="AQ3334" s="14"/>
      <c r="AR3334" s="14"/>
      <c r="AS3334" s="14"/>
      <c r="AT3334" s="14"/>
      <c r="AU3334" s="14"/>
      <c r="AV3334" s="14"/>
      <c r="AW3334" s="14"/>
      <c r="AX3334" s="14"/>
      <c r="AY3334" s="14">
        <f t="shared" si="7553"/>
        <v>2112.3000000000002</v>
      </c>
      <c r="AZ3334" s="14">
        <f t="shared" si="7554"/>
        <v>2824.6</v>
      </c>
      <c r="BA3334" s="14">
        <f t="shared" si="7555"/>
        <v>2824.6</v>
      </c>
      <c r="BB3334" s="14"/>
      <c r="BC3334" s="2"/>
    </row>
    <row r="3335" spans="1:55" s="3" customFormat="1" ht="31.5" customHeight="1" x14ac:dyDescent="0.25">
      <c r="A3335" s="4" t="s">
        <v>1292</v>
      </c>
      <c r="B3335" s="4"/>
      <c r="C3335" s="4"/>
      <c r="D3335" s="4"/>
      <c r="E3335" s="4"/>
      <c r="F3335" s="5" t="s">
        <v>104</v>
      </c>
      <c r="G3335" s="15">
        <f>G3336+G3346+G3374</f>
        <v>369518.89999999997</v>
      </c>
      <c r="H3335" s="15">
        <f>H3336+H3346+H3374</f>
        <v>371637.7</v>
      </c>
      <c r="I3335" s="15">
        <f>I3336+I3346+I3374</f>
        <v>373132.2</v>
      </c>
      <c r="J3335" s="15">
        <f t="shared" ref="J3335:L3335" si="7684">J3336+J3346+J3374</f>
        <v>0</v>
      </c>
      <c r="K3335" s="15">
        <f t="shared" si="7684"/>
        <v>0</v>
      </c>
      <c r="L3335" s="15">
        <f t="shared" si="7684"/>
        <v>0</v>
      </c>
      <c r="M3335" s="15">
        <f t="shared" si="7583"/>
        <v>369518.89999999997</v>
      </c>
      <c r="N3335" s="15">
        <f t="shared" si="7584"/>
        <v>371637.7</v>
      </c>
      <c r="O3335" s="15">
        <f t="shared" si="7585"/>
        <v>373132.2</v>
      </c>
      <c r="P3335" s="15">
        <f>P3336+P3346+P3374</f>
        <v>0</v>
      </c>
      <c r="Q3335" s="15">
        <f>Q3336+Q3346+Q3374</f>
        <v>0</v>
      </c>
      <c r="R3335" s="15">
        <f t="shared" ref="R3335:T3335" si="7685">R3336+R3346+R3374</f>
        <v>0</v>
      </c>
      <c r="S3335" s="15">
        <f t="shared" si="7685"/>
        <v>0</v>
      </c>
      <c r="T3335" s="15">
        <f t="shared" si="7685"/>
        <v>289.5</v>
      </c>
      <c r="U3335" s="15">
        <f>U3336+U3346+U3374</f>
        <v>2326.8829999999998</v>
      </c>
      <c r="V3335" s="15">
        <f>V3336+V3346+V3374</f>
        <v>0</v>
      </c>
      <c r="W3335" s="15">
        <f>W3336+W3346+W3374</f>
        <v>0</v>
      </c>
      <c r="X3335" s="15">
        <f>X3336+X3346+X3374</f>
        <v>0</v>
      </c>
      <c r="Y3335" s="15">
        <f t="shared" ref="Y3335:AC3335" si="7686">Y3336+Y3346+Y3374</f>
        <v>0</v>
      </c>
      <c r="Z3335" s="15">
        <f>Z3336+Z3346+Z3374</f>
        <v>0</v>
      </c>
      <c r="AA3335" s="15">
        <f>AA3336+AA3346+AA3374</f>
        <v>0</v>
      </c>
      <c r="AB3335" s="15">
        <f>AB3336+AB3346+AB3374</f>
        <v>0</v>
      </c>
      <c r="AC3335" s="15">
        <f t="shared" si="7686"/>
        <v>0</v>
      </c>
      <c r="AD3335" s="15">
        <f>AD3336+AD3346+AD3374</f>
        <v>0</v>
      </c>
      <c r="AE3335" s="15">
        <f>AE3336+AE3346+AE3374</f>
        <v>0</v>
      </c>
      <c r="AF3335" s="14">
        <f t="shared" si="7659"/>
        <v>372135.28299999994</v>
      </c>
      <c r="AG3335" s="14">
        <f t="shared" si="7660"/>
        <v>371637.7</v>
      </c>
      <c r="AH3335" s="14">
        <f t="shared" si="7661"/>
        <v>373132.2</v>
      </c>
      <c r="AI3335" s="15">
        <f t="shared" ref="AI3335:AJ3335" si="7687">AI3336+AI3346+AI3374</f>
        <v>0</v>
      </c>
      <c r="AJ3335" s="15">
        <f t="shared" si="7687"/>
        <v>0</v>
      </c>
      <c r="AK3335" s="15">
        <f t="shared" si="7631"/>
        <v>372135.28299999994</v>
      </c>
      <c r="AL3335" s="15">
        <f t="shared" si="7632"/>
        <v>371637.7</v>
      </c>
      <c r="AM3335" s="15">
        <f t="shared" si="7633"/>
        <v>373132.2</v>
      </c>
      <c r="AN3335" s="15">
        <f t="shared" ref="AN3335:AO3335" si="7688">AN3336+AN3346+AN3374</f>
        <v>0</v>
      </c>
      <c r="AO3335" s="15">
        <f t="shared" si="7688"/>
        <v>0</v>
      </c>
      <c r="AP3335" s="15">
        <f t="shared" ref="AP3335:AW3335" si="7689">AP3336+AP3346+AP3374</f>
        <v>-123.456</v>
      </c>
      <c r="AQ3335" s="15">
        <f>AQ3336+AQ3346+AQ3374</f>
        <v>1476.26</v>
      </c>
      <c r="AR3335" s="15">
        <f>AR3336+AR3346+AR3374</f>
        <v>0</v>
      </c>
      <c r="AS3335" s="15">
        <f t="shared" ref="AS3335:AV3335" si="7690">AS3336+AS3346+AS3374</f>
        <v>0</v>
      </c>
      <c r="AT3335" s="15">
        <f>AT3336+AT3346+AT3374</f>
        <v>0</v>
      </c>
      <c r="AU3335" s="15">
        <f>AU3336+AU3346+AU3374</f>
        <v>0</v>
      </c>
      <c r="AV3335" s="15">
        <f t="shared" si="7690"/>
        <v>0</v>
      </c>
      <c r="AW3335" s="15">
        <f t="shared" si="7689"/>
        <v>0</v>
      </c>
      <c r="AX3335" s="15">
        <f>AX3336+AX3346+AX3374</f>
        <v>0</v>
      </c>
      <c r="AY3335" s="15">
        <f t="shared" si="7553"/>
        <v>373488.08699999994</v>
      </c>
      <c r="AZ3335" s="15">
        <f t="shared" si="7554"/>
        <v>371637.7</v>
      </c>
      <c r="BA3335" s="15">
        <f t="shared" si="7555"/>
        <v>373132.2</v>
      </c>
      <c r="BB3335" s="15">
        <f>BB3336+BB3346+BB3374</f>
        <v>0</v>
      </c>
    </row>
    <row r="3336" spans="1:55" s="3" customFormat="1" ht="15.75" customHeight="1" x14ac:dyDescent="0.25">
      <c r="A3336" s="4" t="s">
        <v>1292</v>
      </c>
      <c r="B3336" s="4" t="s">
        <v>9</v>
      </c>
      <c r="C3336" s="4"/>
      <c r="D3336" s="4"/>
      <c r="E3336" s="4"/>
      <c r="F3336" s="5" t="s">
        <v>14</v>
      </c>
      <c r="G3336" s="15">
        <f t="shared" ref="G3336:L3342" si="7691">G3337</f>
        <v>952.4</v>
      </c>
      <c r="H3336" s="15">
        <f t="shared" si="7691"/>
        <v>952.4</v>
      </c>
      <c r="I3336" s="15">
        <f t="shared" si="7691"/>
        <v>952.4</v>
      </c>
      <c r="J3336" s="15">
        <f t="shared" si="7691"/>
        <v>0</v>
      </c>
      <c r="K3336" s="15">
        <f t="shared" si="7691"/>
        <v>0</v>
      </c>
      <c r="L3336" s="15">
        <f t="shared" si="7691"/>
        <v>0</v>
      </c>
      <c r="M3336" s="15">
        <f t="shared" si="7583"/>
        <v>952.4</v>
      </c>
      <c r="N3336" s="15">
        <f t="shared" si="7584"/>
        <v>952.4</v>
      </c>
      <c r="O3336" s="15">
        <f t="shared" si="7585"/>
        <v>952.4</v>
      </c>
      <c r="P3336" s="15">
        <f t="shared" ref="P3336:Q3340" si="7692">P3337</f>
        <v>0</v>
      </c>
      <c r="Q3336" s="15">
        <f t="shared" si="7692"/>
        <v>0</v>
      </c>
      <c r="R3336" s="15">
        <f t="shared" ref="R3336:T3340" si="7693">R3337</f>
        <v>0</v>
      </c>
      <c r="S3336" s="15">
        <f t="shared" si="7693"/>
        <v>0</v>
      </c>
      <c r="T3336" s="15">
        <f t="shared" si="7693"/>
        <v>0</v>
      </c>
      <c r="U3336" s="15">
        <f t="shared" ref="U3336:BB3340" si="7694">U3337</f>
        <v>0</v>
      </c>
      <c r="V3336" s="15">
        <f t="shared" si="7694"/>
        <v>0</v>
      </c>
      <c r="W3336" s="15">
        <f t="shared" si="7694"/>
        <v>0</v>
      </c>
      <c r="X3336" s="15">
        <f t="shared" si="7694"/>
        <v>0</v>
      </c>
      <c r="Y3336" s="15">
        <f t="shared" si="7694"/>
        <v>0</v>
      </c>
      <c r="Z3336" s="15">
        <f t="shared" si="7694"/>
        <v>0</v>
      </c>
      <c r="AA3336" s="15">
        <f t="shared" si="7694"/>
        <v>0</v>
      </c>
      <c r="AB3336" s="15">
        <f t="shared" si="7694"/>
        <v>0</v>
      </c>
      <c r="AC3336" s="15">
        <f t="shared" si="7694"/>
        <v>0</v>
      </c>
      <c r="AD3336" s="15">
        <f t="shared" si="7694"/>
        <v>0</v>
      </c>
      <c r="AE3336" s="15">
        <f t="shared" si="7694"/>
        <v>0</v>
      </c>
      <c r="AF3336" s="14">
        <f t="shared" si="7659"/>
        <v>952.4</v>
      </c>
      <c r="AG3336" s="14">
        <f t="shared" si="7660"/>
        <v>952.4</v>
      </c>
      <c r="AH3336" s="14">
        <f t="shared" si="7661"/>
        <v>952.4</v>
      </c>
      <c r="AI3336" s="15">
        <f t="shared" si="7694"/>
        <v>0</v>
      </c>
      <c r="AJ3336" s="15">
        <f t="shared" si="7694"/>
        <v>0</v>
      </c>
      <c r="AK3336" s="15">
        <f t="shared" si="7631"/>
        <v>952.4</v>
      </c>
      <c r="AL3336" s="15">
        <f t="shared" si="7632"/>
        <v>952.4</v>
      </c>
      <c r="AM3336" s="15">
        <f t="shared" si="7633"/>
        <v>952.4</v>
      </c>
      <c r="AN3336" s="15">
        <f t="shared" si="7694"/>
        <v>0</v>
      </c>
      <c r="AO3336" s="15">
        <f t="shared" si="7694"/>
        <v>0</v>
      </c>
      <c r="AP3336" s="15">
        <f t="shared" si="7694"/>
        <v>0</v>
      </c>
      <c r="AQ3336" s="15">
        <f t="shared" si="7694"/>
        <v>0</v>
      </c>
      <c r="AR3336" s="15">
        <f t="shared" si="7694"/>
        <v>0</v>
      </c>
      <c r="AS3336" s="15">
        <f t="shared" si="7694"/>
        <v>0</v>
      </c>
      <c r="AT3336" s="15">
        <f t="shared" si="7694"/>
        <v>0</v>
      </c>
      <c r="AU3336" s="15">
        <f t="shared" si="7694"/>
        <v>0</v>
      </c>
      <c r="AV3336" s="15">
        <f t="shared" si="7694"/>
        <v>0</v>
      </c>
      <c r="AW3336" s="15">
        <f t="shared" si="7694"/>
        <v>0</v>
      </c>
      <c r="AX3336" s="15">
        <f t="shared" si="7694"/>
        <v>0</v>
      </c>
      <c r="AY3336" s="15">
        <f t="shared" si="7553"/>
        <v>952.4</v>
      </c>
      <c r="AZ3336" s="15">
        <f t="shared" si="7554"/>
        <v>952.4</v>
      </c>
      <c r="BA3336" s="15">
        <f t="shared" si="7555"/>
        <v>952.4</v>
      </c>
      <c r="BB3336" s="15">
        <f t="shared" si="7694"/>
        <v>0</v>
      </c>
    </row>
    <row r="3337" spans="1:55" s="9" customFormat="1" ht="63" customHeight="1" x14ac:dyDescent="0.25">
      <c r="A3337" s="6" t="s">
        <v>1292</v>
      </c>
      <c r="B3337" s="6" t="s">
        <v>9</v>
      </c>
      <c r="C3337" s="6" t="s">
        <v>24</v>
      </c>
      <c r="D3337" s="6"/>
      <c r="E3337" s="6"/>
      <c r="F3337" s="7" t="s">
        <v>59</v>
      </c>
      <c r="G3337" s="16">
        <f t="shared" si="7691"/>
        <v>952.4</v>
      </c>
      <c r="H3337" s="16">
        <f t="shared" si="7691"/>
        <v>952.4</v>
      </c>
      <c r="I3337" s="16">
        <f t="shared" si="7691"/>
        <v>952.4</v>
      </c>
      <c r="J3337" s="16">
        <f t="shared" si="7691"/>
        <v>0</v>
      </c>
      <c r="K3337" s="16">
        <f t="shared" si="7691"/>
        <v>0</v>
      </c>
      <c r="L3337" s="16">
        <f t="shared" si="7691"/>
        <v>0</v>
      </c>
      <c r="M3337" s="16">
        <f t="shared" si="7583"/>
        <v>952.4</v>
      </c>
      <c r="N3337" s="16">
        <f t="shared" si="7584"/>
        <v>952.4</v>
      </c>
      <c r="O3337" s="16">
        <f t="shared" si="7585"/>
        <v>952.4</v>
      </c>
      <c r="P3337" s="16">
        <f t="shared" si="7692"/>
        <v>0</v>
      </c>
      <c r="Q3337" s="16">
        <f t="shared" si="7692"/>
        <v>0</v>
      </c>
      <c r="R3337" s="16">
        <f t="shared" si="7693"/>
        <v>0</v>
      </c>
      <c r="S3337" s="16">
        <f t="shared" si="7693"/>
        <v>0</v>
      </c>
      <c r="T3337" s="16">
        <f t="shared" si="7693"/>
        <v>0</v>
      </c>
      <c r="U3337" s="16">
        <f t="shared" si="7694"/>
        <v>0</v>
      </c>
      <c r="V3337" s="16">
        <f t="shared" si="7694"/>
        <v>0</v>
      </c>
      <c r="W3337" s="16">
        <f t="shared" si="7694"/>
        <v>0</v>
      </c>
      <c r="X3337" s="16">
        <f t="shared" si="7694"/>
        <v>0</v>
      </c>
      <c r="Y3337" s="16">
        <f t="shared" si="7694"/>
        <v>0</v>
      </c>
      <c r="Z3337" s="16">
        <f t="shared" si="7694"/>
        <v>0</v>
      </c>
      <c r="AA3337" s="16">
        <f t="shared" si="7694"/>
        <v>0</v>
      </c>
      <c r="AB3337" s="16">
        <f t="shared" si="7694"/>
        <v>0</v>
      </c>
      <c r="AC3337" s="16">
        <f t="shared" si="7694"/>
        <v>0</v>
      </c>
      <c r="AD3337" s="16">
        <f t="shared" si="7694"/>
        <v>0</v>
      </c>
      <c r="AE3337" s="16">
        <f t="shared" si="7694"/>
        <v>0</v>
      </c>
      <c r="AF3337" s="14">
        <f t="shared" si="7659"/>
        <v>952.4</v>
      </c>
      <c r="AG3337" s="14">
        <f t="shared" si="7660"/>
        <v>952.4</v>
      </c>
      <c r="AH3337" s="14">
        <f t="shared" si="7661"/>
        <v>952.4</v>
      </c>
      <c r="AI3337" s="16">
        <f t="shared" si="7694"/>
        <v>0</v>
      </c>
      <c r="AJ3337" s="16">
        <f t="shared" si="7694"/>
        <v>0</v>
      </c>
      <c r="AK3337" s="16">
        <f t="shared" si="7631"/>
        <v>952.4</v>
      </c>
      <c r="AL3337" s="16">
        <f t="shared" si="7632"/>
        <v>952.4</v>
      </c>
      <c r="AM3337" s="16">
        <f t="shared" si="7633"/>
        <v>952.4</v>
      </c>
      <c r="AN3337" s="16">
        <f t="shared" si="7694"/>
        <v>0</v>
      </c>
      <c r="AO3337" s="16">
        <f t="shared" si="7694"/>
        <v>0</v>
      </c>
      <c r="AP3337" s="16">
        <f t="shared" si="7694"/>
        <v>0</v>
      </c>
      <c r="AQ3337" s="16">
        <f t="shared" si="7694"/>
        <v>0</v>
      </c>
      <c r="AR3337" s="16">
        <f t="shared" si="7694"/>
        <v>0</v>
      </c>
      <c r="AS3337" s="16">
        <f t="shared" si="7694"/>
        <v>0</v>
      </c>
      <c r="AT3337" s="16">
        <f t="shared" si="7694"/>
        <v>0</v>
      </c>
      <c r="AU3337" s="16">
        <f t="shared" si="7694"/>
        <v>0</v>
      </c>
      <c r="AV3337" s="16">
        <f t="shared" si="7694"/>
        <v>0</v>
      </c>
      <c r="AW3337" s="16">
        <f t="shared" si="7694"/>
        <v>0</v>
      </c>
      <c r="AX3337" s="16">
        <f t="shared" si="7694"/>
        <v>0</v>
      </c>
      <c r="AY3337" s="16">
        <f t="shared" si="7553"/>
        <v>952.4</v>
      </c>
      <c r="AZ3337" s="16">
        <f t="shared" si="7554"/>
        <v>952.4</v>
      </c>
      <c r="BA3337" s="16">
        <f t="shared" si="7555"/>
        <v>952.4</v>
      </c>
      <c r="BB3337" s="16">
        <f t="shared" si="7694"/>
        <v>0</v>
      </c>
    </row>
    <row r="3338" spans="1:55" ht="31.5" customHeight="1" x14ac:dyDescent="0.25">
      <c r="A3338" s="33" t="s">
        <v>1292</v>
      </c>
      <c r="B3338" s="33" t="s">
        <v>9</v>
      </c>
      <c r="C3338" s="33" t="s">
        <v>24</v>
      </c>
      <c r="D3338" s="8" t="s">
        <v>166</v>
      </c>
      <c r="E3338" s="8"/>
      <c r="F3338" s="13" t="s">
        <v>537</v>
      </c>
      <c r="G3338" s="14">
        <f t="shared" si="7691"/>
        <v>952.4</v>
      </c>
      <c r="H3338" s="14">
        <f t="shared" si="7691"/>
        <v>952.4</v>
      </c>
      <c r="I3338" s="14">
        <f t="shared" si="7691"/>
        <v>952.4</v>
      </c>
      <c r="J3338" s="14">
        <f t="shared" si="7691"/>
        <v>0</v>
      </c>
      <c r="K3338" s="14">
        <f t="shared" si="7691"/>
        <v>0</v>
      </c>
      <c r="L3338" s="14">
        <f t="shared" si="7691"/>
        <v>0</v>
      </c>
      <c r="M3338" s="14">
        <f t="shared" si="7583"/>
        <v>952.4</v>
      </c>
      <c r="N3338" s="14">
        <f t="shared" si="7584"/>
        <v>952.4</v>
      </c>
      <c r="O3338" s="14">
        <f t="shared" si="7585"/>
        <v>952.4</v>
      </c>
      <c r="P3338" s="14">
        <f t="shared" si="7692"/>
        <v>0</v>
      </c>
      <c r="Q3338" s="14">
        <f t="shared" si="7692"/>
        <v>0</v>
      </c>
      <c r="R3338" s="14">
        <f t="shared" si="7693"/>
        <v>0</v>
      </c>
      <c r="S3338" s="14">
        <f t="shared" si="7693"/>
        <v>0</v>
      </c>
      <c r="T3338" s="14">
        <f t="shared" si="7693"/>
        <v>0</v>
      </c>
      <c r="U3338" s="14">
        <f t="shared" si="7694"/>
        <v>0</v>
      </c>
      <c r="V3338" s="14">
        <f t="shared" si="7694"/>
        <v>0</v>
      </c>
      <c r="W3338" s="14">
        <f t="shared" si="7694"/>
        <v>0</v>
      </c>
      <c r="X3338" s="14">
        <f t="shared" si="7694"/>
        <v>0</v>
      </c>
      <c r="Y3338" s="14">
        <f t="shared" si="7694"/>
        <v>0</v>
      </c>
      <c r="Z3338" s="14">
        <f t="shared" si="7694"/>
        <v>0</v>
      </c>
      <c r="AA3338" s="14">
        <f t="shared" si="7694"/>
        <v>0</v>
      </c>
      <c r="AB3338" s="14">
        <f t="shared" si="7694"/>
        <v>0</v>
      </c>
      <c r="AC3338" s="14">
        <f t="shared" si="7694"/>
        <v>0</v>
      </c>
      <c r="AD3338" s="14">
        <f t="shared" si="7694"/>
        <v>0</v>
      </c>
      <c r="AE3338" s="14">
        <f t="shared" si="7694"/>
        <v>0</v>
      </c>
      <c r="AF3338" s="14">
        <f t="shared" si="7659"/>
        <v>952.4</v>
      </c>
      <c r="AG3338" s="14">
        <f t="shared" si="7660"/>
        <v>952.4</v>
      </c>
      <c r="AH3338" s="14">
        <f t="shared" si="7661"/>
        <v>952.4</v>
      </c>
      <c r="AI3338" s="14">
        <f t="shared" si="7694"/>
        <v>0</v>
      </c>
      <c r="AJ3338" s="14">
        <f t="shared" si="7694"/>
        <v>0</v>
      </c>
      <c r="AK3338" s="14">
        <f t="shared" si="7631"/>
        <v>952.4</v>
      </c>
      <c r="AL3338" s="14">
        <f t="shared" si="7632"/>
        <v>952.4</v>
      </c>
      <c r="AM3338" s="14">
        <f t="shared" si="7633"/>
        <v>952.4</v>
      </c>
      <c r="AN3338" s="14">
        <f t="shared" si="7694"/>
        <v>0</v>
      </c>
      <c r="AO3338" s="14">
        <f t="shared" si="7694"/>
        <v>0</v>
      </c>
      <c r="AP3338" s="14">
        <f t="shared" si="7694"/>
        <v>0</v>
      </c>
      <c r="AQ3338" s="14">
        <f t="shared" si="7694"/>
        <v>0</v>
      </c>
      <c r="AR3338" s="14">
        <f t="shared" si="7694"/>
        <v>0</v>
      </c>
      <c r="AS3338" s="14">
        <f t="shared" si="7694"/>
        <v>0</v>
      </c>
      <c r="AT3338" s="14">
        <f t="shared" si="7694"/>
        <v>0</v>
      </c>
      <c r="AU3338" s="14">
        <f t="shared" si="7694"/>
        <v>0</v>
      </c>
      <c r="AV3338" s="14">
        <f t="shared" si="7694"/>
        <v>0</v>
      </c>
      <c r="AW3338" s="14">
        <f t="shared" si="7694"/>
        <v>0</v>
      </c>
      <c r="AX3338" s="14">
        <f t="shared" si="7694"/>
        <v>0</v>
      </c>
      <c r="AY3338" s="14">
        <f t="shared" si="7553"/>
        <v>952.4</v>
      </c>
      <c r="AZ3338" s="14">
        <f t="shared" si="7554"/>
        <v>952.4</v>
      </c>
      <c r="BA3338" s="14">
        <f t="shared" si="7555"/>
        <v>952.4</v>
      </c>
      <c r="BB3338" s="14">
        <f t="shared" si="7694"/>
        <v>0</v>
      </c>
      <c r="BC3338" s="2"/>
    </row>
    <row r="3339" spans="1:55" ht="31.5" customHeight="1" x14ac:dyDescent="0.25">
      <c r="A3339" s="33" t="s">
        <v>1292</v>
      </c>
      <c r="B3339" s="33" t="s">
        <v>9</v>
      </c>
      <c r="C3339" s="33" t="s">
        <v>24</v>
      </c>
      <c r="D3339" s="8" t="s">
        <v>257</v>
      </c>
      <c r="E3339" s="8"/>
      <c r="F3339" s="13" t="s">
        <v>538</v>
      </c>
      <c r="G3339" s="14">
        <f t="shared" si="7691"/>
        <v>952.4</v>
      </c>
      <c r="H3339" s="14">
        <f t="shared" si="7691"/>
        <v>952.4</v>
      </c>
      <c r="I3339" s="14">
        <f t="shared" si="7691"/>
        <v>952.4</v>
      </c>
      <c r="J3339" s="14">
        <f t="shared" si="7691"/>
        <v>0</v>
      </c>
      <c r="K3339" s="14">
        <f t="shared" si="7691"/>
        <v>0</v>
      </c>
      <c r="L3339" s="14">
        <f t="shared" si="7691"/>
        <v>0</v>
      </c>
      <c r="M3339" s="14">
        <f t="shared" si="7583"/>
        <v>952.4</v>
      </c>
      <c r="N3339" s="14">
        <f t="shared" si="7584"/>
        <v>952.4</v>
      </c>
      <c r="O3339" s="14">
        <f t="shared" si="7585"/>
        <v>952.4</v>
      </c>
      <c r="P3339" s="14">
        <f t="shared" si="7692"/>
        <v>0</v>
      </c>
      <c r="Q3339" s="14">
        <f t="shared" si="7692"/>
        <v>0</v>
      </c>
      <c r="R3339" s="14">
        <f t="shared" si="7693"/>
        <v>0</v>
      </c>
      <c r="S3339" s="14">
        <f t="shared" si="7693"/>
        <v>0</v>
      </c>
      <c r="T3339" s="14">
        <f t="shared" si="7693"/>
        <v>0</v>
      </c>
      <c r="U3339" s="14">
        <f t="shared" si="7694"/>
        <v>0</v>
      </c>
      <c r="V3339" s="14">
        <f t="shared" si="7694"/>
        <v>0</v>
      </c>
      <c r="W3339" s="14">
        <f t="shared" si="7694"/>
        <v>0</v>
      </c>
      <c r="X3339" s="14">
        <f t="shared" si="7694"/>
        <v>0</v>
      </c>
      <c r="Y3339" s="14">
        <f t="shared" si="7694"/>
        <v>0</v>
      </c>
      <c r="Z3339" s="14">
        <f t="shared" si="7694"/>
        <v>0</v>
      </c>
      <c r="AA3339" s="14">
        <f t="shared" si="7694"/>
        <v>0</v>
      </c>
      <c r="AB3339" s="14">
        <f t="shared" si="7694"/>
        <v>0</v>
      </c>
      <c r="AC3339" s="14">
        <f t="shared" si="7694"/>
        <v>0</v>
      </c>
      <c r="AD3339" s="14">
        <f t="shared" si="7694"/>
        <v>0</v>
      </c>
      <c r="AE3339" s="14">
        <f t="shared" si="7694"/>
        <v>0</v>
      </c>
      <c r="AF3339" s="14">
        <f t="shared" si="7659"/>
        <v>952.4</v>
      </c>
      <c r="AG3339" s="14">
        <f t="shared" si="7660"/>
        <v>952.4</v>
      </c>
      <c r="AH3339" s="14">
        <f t="shared" si="7661"/>
        <v>952.4</v>
      </c>
      <c r="AI3339" s="14">
        <f t="shared" si="7694"/>
        <v>0</v>
      </c>
      <c r="AJ3339" s="14">
        <f t="shared" si="7694"/>
        <v>0</v>
      </c>
      <c r="AK3339" s="14">
        <f t="shared" si="7631"/>
        <v>952.4</v>
      </c>
      <c r="AL3339" s="14">
        <f t="shared" si="7632"/>
        <v>952.4</v>
      </c>
      <c r="AM3339" s="14">
        <f t="shared" si="7633"/>
        <v>952.4</v>
      </c>
      <c r="AN3339" s="14">
        <f t="shared" si="7694"/>
        <v>0</v>
      </c>
      <c r="AO3339" s="14">
        <f t="shared" si="7694"/>
        <v>0</v>
      </c>
      <c r="AP3339" s="14">
        <f t="shared" si="7694"/>
        <v>0</v>
      </c>
      <c r="AQ3339" s="14">
        <f t="shared" si="7694"/>
        <v>0</v>
      </c>
      <c r="AR3339" s="14">
        <f t="shared" si="7694"/>
        <v>0</v>
      </c>
      <c r="AS3339" s="14">
        <f t="shared" si="7694"/>
        <v>0</v>
      </c>
      <c r="AT3339" s="14">
        <f t="shared" si="7694"/>
        <v>0</v>
      </c>
      <c r="AU3339" s="14">
        <f t="shared" si="7694"/>
        <v>0</v>
      </c>
      <c r="AV3339" s="14">
        <f t="shared" si="7694"/>
        <v>0</v>
      </c>
      <c r="AW3339" s="14">
        <f t="shared" si="7694"/>
        <v>0</v>
      </c>
      <c r="AX3339" s="14">
        <f t="shared" si="7694"/>
        <v>0</v>
      </c>
      <c r="AY3339" s="14">
        <f t="shared" si="7553"/>
        <v>952.4</v>
      </c>
      <c r="AZ3339" s="14">
        <f t="shared" si="7554"/>
        <v>952.4</v>
      </c>
      <c r="BA3339" s="14">
        <f t="shared" si="7555"/>
        <v>952.4</v>
      </c>
      <c r="BB3339" s="14">
        <f t="shared" si="7694"/>
        <v>0</v>
      </c>
      <c r="BC3339" s="2"/>
    </row>
    <row r="3340" spans="1:55" ht="63" customHeight="1" x14ac:dyDescent="0.25">
      <c r="A3340" s="33" t="s">
        <v>1292</v>
      </c>
      <c r="B3340" s="33" t="s">
        <v>9</v>
      </c>
      <c r="C3340" s="33" t="s">
        <v>24</v>
      </c>
      <c r="D3340" s="8" t="s">
        <v>290</v>
      </c>
      <c r="E3340" s="8"/>
      <c r="F3340" s="18" t="s">
        <v>539</v>
      </c>
      <c r="G3340" s="14">
        <f t="shared" si="7691"/>
        <v>952.4</v>
      </c>
      <c r="H3340" s="14">
        <f t="shared" si="7691"/>
        <v>952.4</v>
      </c>
      <c r="I3340" s="14">
        <f t="shared" si="7691"/>
        <v>952.4</v>
      </c>
      <c r="J3340" s="14">
        <f t="shared" si="7691"/>
        <v>0</v>
      </c>
      <c r="K3340" s="14">
        <f t="shared" si="7691"/>
        <v>0</v>
      </c>
      <c r="L3340" s="14">
        <f t="shared" si="7691"/>
        <v>0</v>
      </c>
      <c r="M3340" s="14">
        <f t="shared" si="7583"/>
        <v>952.4</v>
      </c>
      <c r="N3340" s="14">
        <f t="shared" si="7584"/>
        <v>952.4</v>
      </c>
      <c r="O3340" s="14">
        <f t="shared" si="7585"/>
        <v>952.4</v>
      </c>
      <c r="P3340" s="14">
        <f t="shared" si="7692"/>
        <v>0</v>
      </c>
      <c r="Q3340" s="14">
        <f t="shared" si="7692"/>
        <v>0</v>
      </c>
      <c r="R3340" s="14">
        <f t="shared" si="7693"/>
        <v>0</v>
      </c>
      <c r="S3340" s="14">
        <f t="shared" si="7693"/>
        <v>0</v>
      </c>
      <c r="T3340" s="14">
        <f t="shared" si="7693"/>
        <v>0</v>
      </c>
      <c r="U3340" s="14">
        <f t="shared" si="7694"/>
        <v>0</v>
      </c>
      <c r="V3340" s="14">
        <f t="shared" si="7694"/>
        <v>0</v>
      </c>
      <c r="W3340" s="14">
        <f t="shared" si="7694"/>
        <v>0</v>
      </c>
      <c r="X3340" s="14">
        <f t="shared" si="7694"/>
        <v>0</v>
      </c>
      <c r="Y3340" s="14">
        <f t="shared" si="7694"/>
        <v>0</v>
      </c>
      <c r="Z3340" s="14">
        <f t="shared" si="7694"/>
        <v>0</v>
      </c>
      <c r="AA3340" s="14">
        <f t="shared" si="7694"/>
        <v>0</v>
      </c>
      <c r="AB3340" s="14">
        <f t="shared" si="7694"/>
        <v>0</v>
      </c>
      <c r="AC3340" s="14">
        <f t="shared" si="7694"/>
        <v>0</v>
      </c>
      <c r="AD3340" s="14">
        <f t="shared" si="7694"/>
        <v>0</v>
      </c>
      <c r="AE3340" s="14">
        <f t="shared" si="7694"/>
        <v>0</v>
      </c>
      <c r="AF3340" s="14">
        <f t="shared" si="7659"/>
        <v>952.4</v>
      </c>
      <c r="AG3340" s="14">
        <f t="shared" si="7660"/>
        <v>952.4</v>
      </c>
      <c r="AH3340" s="14">
        <f t="shared" si="7661"/>
        <v>952.4</v>
      </c>
      <c r="AI3340" s="14">
        <f t="shared" si="7694"/>
        <v>0</v>
      </c>
      <c r="AJ3340" s="14">
        <f t="shared" si="7694"/>
        <v>0</v>
      </c>
      <c r="AK3340" s="14">
        <f t="shared" si="7631"/>
        <v>952.4</v>
      </c>
      <c r="AL3340" s="14">
        <f t="shared" si="7632"/>
        <v>952.4</v>
      </c>
      <c r="AM3340" s="14">
        <f t="shared" si="7633"/>
        <v>952.4</v>
      </c>
      <c r="AN3340" s="14">
        <f t="shared" si="7694"/>
        <v>0</v>
      </c>
      <c r="AO3340" s="14">
        <f t="shared" si="7694"/>
        <v>0</v>
      </c>
      <c r="AP3340" s="14">
        <f t="shared" si="7694"/>
        <v>0</v>
      </c>
      <c r="AQ3340" s="14">
        <f t="shared" si="7694"/>
        <v>0</v>
      </c>
      <c r="AR3340" s="14">
        <f t="shared" si="7694"/>
        <v>0</v>
      </c>
      <c r="AS3340" s="14">
        <f t="shared" si="7694"/>
        <v>0</v>
      </c>
      <c r="AT3340" s="14">
        <f t="shared" si="7694"/>
        <v>0</v>
      </c>
      <c r="AU3340" s="14">
        <f t="shared" si="7694"/>
        <v>0</v>
      </c>
      <c r="AV3340" s="14">
        <f t="shared" si="7694"/>
        <v>0</v>
      </c>
      <c r="AW3340" s="14">
        <f t="shared" si="7694"/>
        <v>0</v>
      </c>
      <c r="AX3340" s="14">
        <f t="shared" si="7694"/>
        <v>0</v>
      </c>
      <c r="AY3340" s="14">
        <f t="shared" si="7553"/>
        <v>952.4</v>
      </c>
      <c r="AZ3340" s="14">
        <f t="shared" si="7554"/>
        <v>952.4</v>
      </c>
      <c r="BA3340" s="14">
        <f t="shared" si="7555"/>
        <v>952.4</v>
      </c>
      <c r="BB3340" s="14">
        <f t="shared" si="7694"/>
        <v>0</v>
      </c>
      <c r="BC3340" s="2"/>
    </row>
    <row r="3341" spans="1:55" ht="31.5" customHeight="1" x14ac:dyDescent="0.25">
      <c r="A3341" s="33" t="s">
        <v>1292</v>
      </c>
      <c r="B3341" s="33" t="s">
        <v>9</v>
      </c>
      <c r="C3341" s="33" t="s">
        <v>24</v>
      </c>
      <c r="D3341" s="8" t="s">
        <v>1068</v>
      </c>
      <c r="E3341" s="8"/>
      <c r="F3341" s="18" t="s">
        <v>540</v>
      </c>
      <c r="G3341" s="14">
        <f>G3342+G3344</f>
        <v>952.4</v>
      </c>
      <c r="H3341" s="14">
        <f t="shared" ref="H3341:L3341" si="7695">H3342+H3344</f>
        <v>952.4</v>
      </c>
      <c r="I3341" s="14">
        <f t="shared" si="7695"/>
        <v>952.4</v>
      </c>
      <c r="J3341" s="14">
        <f t="shared" si="7695"/>
        <v>0</v>
      </c>
      <c r="K3341" s="14">
        <f t="shared" si="7695"/>
        <v>0</v>
      </c>
      <c r="L3341" s="14">
        <f t="shared" si="7695"/>
        <v>0</v>
      </c>
      <c r="M3341" s="14">
        <f t="shared" si="7583"/>
        <v>952.4</v>
      </c>
      <c r="N3341" s="14">
        <f t="shared" si="7584"/>
        <v>952.4</v>
      </c>
      <c r="O3341" s="14">
        <f t="shared" si="7585"/>
        <v>952.4</v>
      </c>
      <c r="P3341" s="14">
        <f t="shared" ref="P3341:Q3341" si="7696">P3342+P3344</f>
        <v>0</v>
      </c>
      <c r="Q3341" s="14">
        <f t="shared" si="7696"/>
        <v>0</v>
      </c>
      <c r="R3341" s="14">
        <f t="shared" ref="R3341:T3341" si="7697">R3342+R3344</f>
        <v>0</v>
      </c>
      <c r="S3341" s="14">
        <f t="shared" si="7697"/>
        <v>0</v>
      </c>
      <c r="T3341" s="14">
        <f t="shared" si="7697"/>
        <v>0</v>
      </c>
      <c r="U3341" s="14">
        <f t="shared" ref="U3341:BB3341" si="7698">U3342+U3344</f>
        <v>0</v>
      </c>
      <c r="V3341" s="14">
        <f t="shared" ref="V3341:AC3341" si="7699">V3342+V3344</f>
        <v>0</v>
      </c>
      <c r="W3341" s="14">
        <f t="shared" si="7699"/>
        <v>0</v>
      </c>
      <c r="X3341" s="14">
        <f t="shared" si="7699"/>
        <v>0</v>
      </c>
      <c r="Y3341" s="14">
        <f t="shared" si="7699"/>
        <v>0</v>
      </c>
      <c r="Z3341" s="14">
        <f t="shared" si="7699"/>
        <v>0</v>
      </c>
      <c r="AA3341" s="14">
        <f t="shared" si="7699"/>
        <v>0</v>
      </c>
      <c r="AB3341" s="14">
        <f t="shared" si="7699"/>
        <v>0</v>
      </c>
      <c r="AC3341" s="14">
        <f t="shared" si="7699"/>
        <v>0</v>
      </c>
      <c r="AD3341" s="14">
        <f t="shared" ref="AD3341:AE3341" si="7700">AD3342+AD3344</f>
        <v>0</v>
      </c>
      <c r="AE3341" s="14">
        <f t="shared" si="7700"/>
        <v>0</v>
      </c>
      <c r="AF3341" s="14">
        <f t="shared" si="7659"/>
        <v>952.4</v>
      </c>
      <c r="AG3341" s="14">
        <f t="shared" si="7660"/>
        <v>952.4</v>
      </c>
      <c r="AH3341" s="14">
        <f t="shared" si="7661"/>
        <v>952.4</v>
      </c>
      <c r="AI3341" s="14">
        <f t="shared" ref="AI3341:AJ3341" si="7701">AI3342+AI3344</f>
        <v>0</v>
      </c>
      <c r="AJ3341" s="14">
        <f t="shared" si="7701"/>
        <v>0</v>
      </c>
      <c r="AK3341" s="14">
        <f t="shared" si="7631"/>
        <v>952.4</v>
      </c>
      <c r="AL3341" s="14">
        <f t="shared" si="7632"/>
        <v>952.4</v>
      </c>
      <c r="AM3341" s="14">
        <f t="shared" si="7633"/>
        <v>952.4</v>
      </c>
      <c r="AN3341" s="14">
        <f t="shared" ref="AN3341:AO3341" si="7702">AN3342+AN3344</f>
        <v>0</v>
      </c>
      <c r="AO3341" s="14">
        <f t="shared" si="7702"/>
        <v>0</v>
      </c>
      <c r="AP3341" s="14">
        <f t="shared" ref="AP3341:AW3341" si="7703">AP3342+AP3344</f>
        <v>0</v>
      </c>
      <c r="AQ3341" s="14">
        <f t="shared" si="7703"/>
        <v>0</v>
      </c>
      <c r="AR3341" s="14">
        <f t="shared" si="7703"/>
        <v>0</v>
      </c>
      <c r="AS3341" s="14">
        <f t="shared" si="7703"/>
        <v>0</v>
      </c>
      <c r="AT3341" s="14">
        <f t="shared" si="7703"/>
        <v>0</v>
      </c>
      <c r="AU3341" s="14">
        <f t="shared" si="7703"/>
        <v>0</v>
      </c>
      <c r="AV3341" s="14">
        <f t="shared" si="7703"/>
        <v>0</v>
      </c>
      <c r="AW3341" s="14">
        <f t="shared" si="7703"/>
        <v>0</v>
      </c>
      <c r="AX3341" s="14">
        <f t="shared" ref="AX3341" si="7704">AX3342+AX3344</f>
        <v>0</v>
      </c>
      <c r="AY3341" s="14">
        <f t="shared" si="7553"/>
        <v>952.4</v>
      </c>
      <c r="AZ3341" s="14">
        <f t="shared" si="7554"/>
        <v>952.4</v>
      </c>
      <c r="BA3341" s="14">
        <f t="shared" si="7555"/>
        <v>952.4</v>
      </c>
      <c r="BB3341" s="14">
        <f t="shared" si="7698"/>
        <v>0</v>
      </c>
      <c r="BC3341" s="2"/>
    </row>
    <row r="3342" spans="1:55" ht="78.75" customHeight="1" x14ac:dyDescent="0.25">
      <c r="A3342" s="33" t="s">
        <v>1292</v>
      </c>
      <c r="B3342" s="33" t="s">
        <v>9</v>
      </c>
      <c r="C3342" s="33" t="s">
        <v>24</v>
      </c>
      <c r="D3342" s="8" t="s">
        <v>1068</v>
      </c>
      <c r="E3342" s="43" t="s">
        <v>202</v>
      </c>
      <c r="F3342" s="24" t="s">
        <v>466</v>
      </c>
      <c r="G3342" s="14">
        <f t="shared" ref="G3342:I3342" si="7705">G3343</f>
        <v>952.4</v>
      </c>
      <c r="H3342" s="14">
        <f t="shared" si="7705"/>
        <v>952.4</v>
      </c>
      <c r="I3342" s="14">
        <f t="shared" si="7705"/>
        <v>952.4</v>
      </c>
      <c r="J3342" s="14">
        <f t="shared" si="7691"/>
        <v>-54.2</v>
      </c>
      <c r="K3342" s="14">
        <f t="shared" si="7691"/>
        <v>-54.2</v>
      </c>
      <c r="L3342" s="14">
        <f t="shared" si="7691"/>
        <v>-54.2</v>
      </c>
      <c r="M3342" s="14">
        <f t="shared" si="7583"/>
        <v>898.19999999999993</v>
      </c>
      <c r="N3342" s="14">
        <f t="shared" si="7584"/>
        <v>898.19999999999993</v>
      </c>
      <c r="O3342" s="14">
        <f t="shared" si="7585"/>
        <v>898.19999999999993</v>
      </c>
      <c r="P3342" s="14">
        <f t="shared" ref="P3342:Q3342" si="7706">P3343</f>
        <v>0</v>
      </c>
      <c r="Q3342" s="14">
        <f t="shared" si="7706"/>
        <v>0</v>
      </c>
      <c r="R3342" s="14">
        <f t="shared" ref="R3342:T3342" si="7707">R3343</f>
        <v>0</v>
      </c>
      <c r="S3342" s="14">
        <f t="shared" si="7707"/>
        <v>0</v>
      </c>
      <c r="T3342" s="14">
        <f t="shared" si="7707"/>
        <v>0</v>
      </c>
      <c r="U3342" s="14">
        <f t="shared" ref="U3342:BB3342" si="7708">U3343</f>
        <v>0</v>
      </c>
      <c r="V3342" s="14">
        <f t="shared" si="7708"/>
        <v>0</v>
      </c>
      <c r="W3342" s="14">
        <f t="shared" si="7708"/>
        <v>0</v>
      </c>
      <c r="X3342" s="14">
        <f t="shared" si="7708"/>
        <v>0</v>
      </c>
      <c r="Y3342" s="14">
        <f t="shared" si="7708"/>
        <v>0</v>
      </c>
      <c r="Z3342" s="14">
        <f t="shared" si="7708"/>
        <v>0</v>
      </c>
      <c r="AA3342" s="14">
        <f t="shared" si="7708"/>
        <v>0</v>
      </c>
      <c r="AB3342" s="14">
        <f t="shared" si="7708"/>
        <v>0</v>
      </c>
      <c r="AC3342" s="14">
        <f t="shared" si="7708"/>
        <v>0</v>
      </c>
      <c r="AD3342" s="14">
        <f t="shared" si="7708"/>
        <v>0</v>
      </c>
      <c r="AE3342" s="14">
        <f t="shared" si="7708"/>
        <v>0</v>
      </c>
      <c r="AF3342" s="14">
        <f t="shared" si="7659"/>
        <v>898.19999999999993</v>
      </c>
      <c r="AG3342" s="14">
        <f t="shared" si="7660"/>
        <v>898.19999999999993</v>
      </c>
      <c r="AH3342" s="14">
        <f t="shared" si="7661"/>
        <v>898.19999999999993</v>
      </c>
      <c r="AI3342" s="14">
        <f t="shared" si="7708"/>
        <v>0</v>
      </c>
      <c r="AJ3342" s="14">
        <f t="shared" si="7708"/>
        <v>0</v>
      </c>
      <c r="AK3342" s="14">
        <f t="shared" si="7631"/>
        <v>898.19999999999993</v>
      </c>
      <c r="AL3342" s="14">
        <f t="shared" si="7632"/>
        <v>898.19999999999993</v>
      </c>
      <c r="AM3342" s="14">
        <f t="shared" si="7633"/>
        <v>898.19999999999993</v>
      </c>
      <c r="AN3342" s="14">
        <f t="shared" si="7708"/>
        <v>0</v>
      </c>
      <c r="AO3342" s="14">
        <f t="shared" si="7708"/>
        <v>0</v>
      </c>
      <c r="AP3342" s="14">
        <f t="shared" si="7708"/>
        <v>0</v>
      </c>
      <c r="AQ3342" s="14">
        <f t="shared" si="7708"/>
        <v>0</v>
      </c>
      <c r="AR3342" s="14">
        <f t="shared" si="7708"/>
        <v>0</v>
      </c>
      <c r="AS3342" s="14">
        <f t="shared" si="7708"/>
        <v>0</v>
      </c>
      <c r="AT3342" s="14">
        <f t="shared" si="7708"/>
        <v>0</v>
      </c>
      <c r="AU3342" s="14">
        <f t="shared" si="7708"/>
        <v>0</v>
      </c>
      <c r="AV3342" s="14">
        <f t="shared" si="7708"/>
        <v>0</v>
      </c>
      <c r="AW3342" s="14">
        <f t="shared" si="7708"/>
        <v>0</v>
      </c>
      <c r="AX3342" s="14">
        <f t="shared" si="7708"/>
        <v>0</v>
      </c>
      <c r="AY3342" s="14">
        <f t="shared" si="7553"/>
        <v>898.19999999999993</v>
      </c>
      <c r="AZ3342" s="14">
        <f t="shared" si="7554"/>
        <v>898.19999999999993</v>
      </c>
      <c r="BA3342" s="14">
        <f t="shared" si="7555"/>
        <v>898.19999999999993</v>
      </c>
      <c r="BB3342" s="14">
        <f t="shared" si="7708"/>
        <v>0</v>
      </c>
      <c r="BC3342" s="2"/>
    </row>
    <row r="3343" spans="1:55" ht="31.5" customHeight="1" x14ac:dyDescent="0.25">
      <c r="A3343" s="33" t="s">
        <v>1292</v>
      </c>
      <c r="B3343" s="33" t="s">
        <v>9</v>
      </c>
      <c r="C3343" s="33" t="s">
        <v>24</v>
      </c>
      <c r="D3343" s="8" t="s">
        <v>1068</v>
      </c>
      <c r="E3343" s="43" t="s">
        <v>1055</v>
      </c>
      <c r="F3343" s="24" t="s">
        <v>468</v>
      </c>
      <c r="G3343" s="14">
        <v>952.4</v>
      </c>
      <c r="H3343" s="14">
        <v>952.4</v>
      </c>
      <c r="I3343" s="14">
        <v>952.4</v>
      </c>
      <c r="J3343" s="14">
        <v>-54.2</v>
      </c>
      <c r="K3343" s="14">
        <v>-54.2</v>
      </c>
      <c r="L3343" s="14">
        <v>-54.2</v>
      </c>
      <c r="M3343" s="14">
        <f t="shared" si="7583"/>
        <v>898.19999999999993</v>
      </c>
      <c r="N3343" s="14">
        <f t="shared" si="7584"/>
        <v>898.19999999999993</v>
      </c>
      <c r="O3343" s="14">
        <f t="shared" si="7585"/>
        <v>898.19999999999993</v>
      </c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>
        <f t="shared" si="7659"/>
        <v>898.19999999999993</v>
      </c>
      <c r="AG3343" s="14">
        <f t="shared" si="7660"/>
        <v>898.19999999999993</v>
      </c>
      <c r="AH3343" s="14">
        <f t="shared" si="7661"/>
        <v>898.19999999999993</v>
      </c>
      <c r="AI3343" s="14"/>
      <c r="AJ3343" s="14"/>
      <c r="AK3343" s="14">
        <f t="shared" si="7631"/>
        <v>898.19999999999993</v>
      </c>
      <c r="AL3343" s="14">
        <f t="shared" si="7632"/>
        <v>898.19999999999993</v>
      </c>
      <c r="AM3343" s="14">
        <f t="shared" si="7633"/>
        <v>898.19999999999993</v>
      </c>
      <c r="AN3343" s="14"/>
      <c r="AO3343" s="14"/>
      <c r="AP3343" s="14"/>
      <c r="AQ3343" s="14"/>
      <c r="AR3343" s="14"/>
      <c r="AS3343" s="14"/>
      <c r="AT3343" s="14"/>
      <c r="AU3343" s="14"/>
      <c r="AV3343" s="14"/>
      <c r="AW3343" s="14"/>
      <c r="AX3343" s="14"/>
      <c r="AY3343" s="14">
        <f t="shared" si="7553"/>
        <v>898.19999999999993</v>
      </c>
      <c r="AZ3343" s="14">
        <f t="shared" si="7554"/>
        <v>898.19999999999993</v>
      </c>
      <c r="BA3343" s="14">
        <f t="shared" si="7555"/>
        <v>898.19999999999993</v>
      </c>
      <c r="BB3343" s="14"/>
      <c r="BC3343" s="2"/>
    </row>
    <row r="3344" spans="1:55" ht="31.5" customHeight="1" x14ac:dyDescent="0.25">
      <c r="A3344" s="33" t="s">
        <v>1292</v>
      </c>
      <c r="B3344" s="33" t="s">
        <v>9</v>
      </c>
      <c r="C3344" s="33" t="s">
        <v>24</v>
      </c>
      <c r="D3344" s="8" t="s">
        <v>1068</v>
      </c>
      <c r="E3344" s="43" t="s">
        <v>150</v>
      </c>
      <c r="F3344" s="24" t="s">
        <v>469</v>
      </c>
      <c r="G3344" s="14">
        <f>G3345</f>
        <v>0</v>
      </c>
      <c r="H3344" s="14">
        <f t="shared" ref="H3344:BB3344" si="7709">H3345</f>
        <v>0</v>
      </c>
      <c r="I3344" s="14">
        <f t="shared" si="7709"/>
        <v>0</v>
      </c>
      <c r="J3344" s="14">
        <f t="shared" si="7709"/>
        <v>54.2</v>
      </c>
      <c r="K3344" s="14">
        <f t="shared" si="7709"/>
        <v>54.2</v>
      </c>
      <c r="L3344" s="14">
        <f t="shared" si="7709"/>
        <v>54.2</v>
      </c>
      <c r="M3344" s="14">
        <f t="shared" ref="M3344:M3345" si="7710">G3344+J3344</f>
        <v>54.2</v>
      </c>
      <c r="N3344" s="14">
        <f t="shared" ref="N3344:N3345" si="7711">H3344+K3344</f>
        <v>54.2</v>
      </c>
      <c r="O3344" s="14">
        <f t="shared" ref="O3344:O3345" si="7712">I3344+L3344</f>
        <v>54.2</v>
      </c>
      <c r="P3344" s="14">
        <f t="shared" si="7709"/>
        <v>0</v>
      </c>
      <c r="Q3344" s="14">
        <f t="shared" si="7709"/>
        <v>0</v>
      </c>
      <c r="R3344" s="14">
        <f t="shared" si="7709"/>
        <v>0</v>
      </c>
      <c r="S3344" s="14">
        <f t="shared" si="7709"/>
        <v>0</v>
      </c>
      <c r="T3344" s="14">
        <f t="shared" si="7709"/>
        <v>0</v>
      </c>
      <c r="U3344" s="14">
        <f t="shared" si="7709"/>
        <v>0</v>
      </c>
      <c r="V3344" s="14">
        <f t="shared" si="7709"/>
        <v>0</v>
      </c>
      <c r="W3344" s="14">
        <f t="shared" si="7709"/>
        <v>0</v>
      </c>
      <c r="X3344" s="14">
        <f t="shared" si="7709"/>
        <v>0</v>
      </c>
      <c r="Y3344" s="14">
        <f t="shared" si="7709"/>
        <v>0</v>
      </c>
      <c r="Z3344" s="14">
        <f t="shared" si="7709"/>
        <v>0</v>
      </c>
      <c r="AA3344" s="14">
        <f t="shared" si="7709"/>
        <v>0</v>
      </c>
      <c r="AB3344" s="14">
        <f t="shared" si="7709"/>
        <v>0</v>
      </c>
      <c r="AC3344" s="14">
        <f t="shared" si="7709"/>
        <v>0</v>
      </c>
      <c r="AD3344" s="14">
        <f t="shared" si="7709"/>
        <v>0</v>
      </c>
      <c r="AE3344" s="14">
        <f t="shared" si="7709"/>
        <v>0</v>
      </c>
      <c r="AF3344" s="14">
        <f t="shared" si="7659"/>
        <v>54.2</v>
      </c>
      <c r="AG3344" s="14">
        <f t="shared" si="7660"/>
        <v>54.2</v>
      </c>
      <c r="AH3344" s="14">
        <f t="shared" si="7661"/>
        <v>54.2</v>
      </c>
      <c r="AI3344" s="14">
        <f t="shared" si="7709"/>
        <v>0</v>
      </c>
      <c r="AJ3344" s="14">
        <f t="shared" si="7709"/>
        <v>0</v>
      </c>
      <c r="AK3344" s="14">
        <f t="shared" si="7631"/>
        <v>54.2</v>
      </c>
      <c r="AL3344" s="14">
        <f t="shared" si="7632"/>
        <v>54.2</v>
      </c>
      <c r="AM3344" s="14">
        <f t="shared" si="7633"/>
        <v>54.2</v>
      </c>
      <c r="AN3344" s="14">
        <f t="shared" si="7709"/>
        <v>0</v>
      </c>
      <c r="AO3344" s="14">
        <f t="shared" si="7709"/>
        <v>0</v>
      </c>
      <c r="AP3344" s="14">
        <f t="shared" si="7709"/>
        <v>0</v>
      </c>
      <c r="AQ3344" s="14">
        <f t="shared" si="7709"/>
        <v>0</v>
      </c>
      <c r="AR3344" s="14">
        <f t="shared" si="7709"/>
        <v>0</v>
      </c>
      <c r="AS3344" s="14">
        <f t="shared" si="7709"/>
        <v>0</v>
      </c>
      <c r="AT3344" s="14">
        <f t="shared" si="7709"/>
        <v>0</v>
      </c>
      <c r="AU3344" s="14">
        <f t="shared" si="7709"/>
        <v>0</v>
      </c>
      <c r="AV3344" s="14">
        <f t="shared" si="7709"/>
        <v>0</v>
      </c>
      <c r="AW3344" s="14">
        <f t="shared" si="7709"/>
        <v>0</v>
      </c>
      <c r="AX3344" s="14">
        <f t="shared" si="7709"/>
        <v>0</v>
      </c>
      <c r="AY3344" s="14">
        <f t="shared" si="7553"/>
        <v>54.2</v>
      </c>
      <c r="AZ3344" s="14">
        <f t="shared" si="7554"/>
        <v>54.2</v>
      </c>
      <c r="BA3344" s="14">
        <f t="shared" si="7555"/>
        <v>54.2</v>
      </c>
      <c r="BB3344" s="14">
        <f t="shared" si="7709"/>
        <v>0</v>
      </c>
      <c r="BC3344" s="2"/>
    </row>
    <row r="3345" spans="1:55" ht="31.5" customHeight="1" x14ac:dyDescent="0.25">
      <c r="A3345" s="33" t="s">
        <v>1292</v>
      </c>
      <c r="B3345" s="33" t="s">
        <v>9</v>
      </c>
      <c r="C3345" s="33" t="s">
        <v>24</v>
      </c>
      <c r="D3345" s="8" t="s">
        <v>1068</v>
      </c>
      <c r="E3345" s="8" t="s">
        <v>1071</v>
      </c>
      <c r="F3345" s="24" t="s">
        <v>470</v>
      </c>
      <c r="G3345" s="14">
        <v>0</v>
      </c>
      <c r="H3345" s="14">
        <v>0</v>
      </c>
      <c r="I3345" s="14">
        <v>0</v>
      </c>
      <c r="J3345" s="14">
        <v>54.2</v>
      </c>
      <c r="K3345" s="14">
        <v>54.2</v>
      </c>
      <c r="L3345" s="14">
        <v>54.2</v>
      </c>
      <c r="M3345" s="14">
        <f t="shared" si="7710"/>
        <v>54.2</v>
      </c>
      <c r="N3345" s="14">
        <f t="shared" si="7711"/>
        <v>54.2</v>
      </c>
      <c r="O3345" s="14">
        <f t="shared" si="7712"/>
        <v>54.2</v>
      </c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>
        <f t="shared" si="7659"/>
        <v>54.2</v>
      </c>
      <c r="AG3345" s="14">
        <f t="shared" si="7660"/>
        <v>54.2</v>
      </c>
      <c r="AH3345" s="14">
        <f t="shared" si="7661"/>
        <v>54.2</v>
      </c>
      <c r="AI3345" s="14"/>
      <c r="AJ3345" s="14"/>
      <c r="AK3345" s="14">
        <f t="shared" si="7631"/>
        <v>54.2</v>
      </c>
      <c r="AL3345" s="14">
        <f t="shared" si="7632"/>
        <v>54.2</v>
      </c>
      <c r="AM3345" s="14">
        <f t="shared" si="7633"/>
        <v>54.2</v>
      </c>
      <c r="AN3345" s="14"/>
      <c r="AO3345" s="14"/>
      <c r="AP3345" s="14"/>
      <c r="AQ3345" s="14"/>
      <c r="AR3345" s="14"/>
      <c r="AS3345" s="14"/>
      <c r="AT3345" s="14"/>
      <c r="AU3345" s="14"/>
      <c r="AV3345" s="14"/>
      <c r="AW3345" s="14"/>
      <c r="AX3345" s="14"/>
      <c r="AY3345" s="14">
        <f t="shared" si="7553"/>
        <v>54.2</v>
      </c>
      <c r="AZ3345" s="14">
        <f t="shared" si="7554"/>
        <v>54.2</v>
      </c>
      <c r="BA3345" s="14">
        <f t="shared" si="7555"/>
        <v>54.2</v>
      </c>
      <c r="BB3345" s="14"/>
      <c r="BC3345" s="2"/>
    </row>
    <row r="3346" spans="1:55" s="3" customFormat="1" ht="15.75" customHeight="1" x14ac:dyDescent="0.25">
      <c r="A3346" s="4" t="s">
        <v>1292</v>
      </c>
      <c r="B3346" s="4" t="s">
        <v>12</v>
      </c>
      <c r="C3346" s="4"/>
      <c r="D3346" s="4"/>
      <c r="E3346" s="4"/>
      <c r="F3346" s="5" t="s">
        <v>16</v>
      </c>
      <c r="G3346" s="15">
        <f t="shared" ref="G3346:L3348" si="7713">G3347</f>
        <v>168538.4</v>
      </c>
      <c r="H3346" s="15">
        <f t="shared" si="7713"/>
        <v>168538.4</v>
      </c>
      <c r="I3346" s="15">
        <f t="shared" si="7713"/>
        <v>168538.4</v>
      </c>
      <c r="J3346" s="15">
        <f t="shared" si="7713"/>
        <v>0</v>
      </c>
      <c r="K3346" s="15">
        <f t="shared" si="7713"/>
        <v>0</v>
      </c>
      <c r="L3346" s="15">
        <f t="shared" si="7713"/>
        <v>0</v>
      </c>
      <c r="M3346" s="15">
        <f t="shared" si="7583"/>
        <v>168538.4</v>
      </c>
      <c r="N3346" s="15">
        <f t="shared" si="7584"/>
        <v>168538.4</v>
      </c>
      <c r="O3346" s="15">
        <f t="shared" si="7585"/>
        <v>168538.4</v>
      </c>
      <c r="P3346" s="15">
        <f t="shared" ref="P3346:Q3348" si="7714">P3347</f>
        <v>0</v>
      </c>
      <c r="Q3346" s="15">
        <f t="shared" si="7714"/>
        <v>0</v>
      </c>
      <c r="R3346" s="15">
        <f t="shared" ref="R3346:T3348" si="7715">R3347</f>
        <v>0</v>
      </c>
      <c r="S3346" s="15">
        <f t="shared" si="7715"/>
        <v>0</v>
      </c>
      <c r="T3346" s="15">
        <f t="shared" si="7715"/>
        <v>0</v>
      </c>
      <c r="U3346" s="15">
        <f t="shared" ref="U3346:BB3348" si="7716">U3347</f>
        <v>0</v>
      </c>
      <c r="V3346" s="15">
        <f t="shared" si="7716"/>
        <v>0</v>
      </c>
      <c r="W3346" s="15">
        <f t="shared" si="7716"/>
        <v>0</v>
      </c>
      <c r="X3346" s="15">
        <f t="shared" si="7716"/>
        <v>0</v>
      </c>
      <c r="Y3346" s="15">
        <f t="shared" si="7716"/>
        <v>0</v>
      </c>
      <c r="Z3346" s="15">
        <f t="shared" si="7716"/>
        <v>0</v>
      </c>
      <c r="AA3346" s="15">
        <f t="shared" si="7716"/>
        <v>0</v>
      </c>
      <c r="AB3346" s="15">
        <f t="shared" si="7716"/>
        <v>0</v>
      </c>
      <c r="AC3346" s="15">
        <f t="shared" si="7716"/>
        <v>0</v>
      </c>
      <c r="AD3346" s="15">
        <f t="shared" si="7716"/>
        <v>0</v>
      </c>
      <c r="AE3346" s="15">
        <f t="shared" si="7716"/>
        <v>0</v>
      </c>
      <c r="AF3346" s="14">
        <f t="shared" si="7659"/>
        <v>168538.4</v>
      </c>
      <c r="AG3346" s="14">
        <f t="shared" si="7660"/>
        <v>168538.4</v>
      </c>
      <c r="AH3346" s="14">
        <f t="shared" si="7661"/>
        <v>168538.4</v>
      </c>
      <c r="AI3346" s="15">
        <f t="shared" si="7716"/>
        <v>0</v>
      </c>
      <c r="AJ3346" s="15">
        <f t="shared" si="7716"/>
        <v>0</v>
      </c>
      <c r="AK3346" s="15">
        <f t="shared" si="7631"/>
        <v>168538.4</v>
      </c>
      <c r="AL3346" s="15">
        <f t="shared" si="7632"/>
        <v>168538.4</v>
      </c>
      <c r="AM3346" s="15">
        <f t="shared" si="7633"/>
        <v>168538.4</v>
      </c>
      <c r="AN3346" s="15">
        <f t="shared" si="7716"/>
        <v>0</v>
      </c>
      <c r="AO3346" s="15">
        <f t="shared" si="7716"/>
        <v>0</v>
      </c>
      <c r="AP3346" s="15">
        <f t="shared" si="7716"/>
        <v>-3.375</v>
      </c>
      <c r="AQ3346" s="15">
        <f t="shared" si="7716"/>
        <v>0</v>
      </c>
      <c r="AR3346" s="15">
        <f t="shared" si="7716"/>
        <v>0</v>
      </c>
      <c r="AS3346" s="15">
        <f t="shared" si="7716"/>
        <v>0</v>
      </c>
      <c r="AT3346" s="15">
        <f t="shared" si="7716"/>
        <v>0</v>
      </c>
      <c r="AU3346" s="15">
        <f t="shared" si="7716"/>
        <v>0</v>
      </c>
      <c r="AV3346" s="15">
        <f t="shared" si="7716"/>
        <v>0</v>
      </c>
      <c r="AW3346" s="15">
        <f t="shared" si="7716"/>
        <v>0</v>
      </c>
      <c r="AX3346" s="15">
        <f t="shared" si="7716"/>
        <v>0</v>
      </c>
      <c r="AY3346" s="15">
        <f t="shared" si="7553"/>
        <v>168535.02499999999</v>
      </c>
      <c r="AZ3346" s="15">
        <f t="shared" si="7554"/>
        <v>168538.4</v>
      </c>
      <c r="BA3346" s="15">
        <f t="shared" si="7555"/>
        <v>168538.4</v>
      </c>
      <c r="BB3346" s="15">
        <f t="shared" si="7716"/>
        <v>0</v>
      </c>
    </row>
    <row r="3347" spans="1:55" s="9" customFormat="1" ht="15.75" customHeight="1" x14ac:dyDescent="0.25">
      <c r="A3347" s="6" t="s">
        <v>1292</v>
      </c>
      <c r="B3347" s="6" t="s">
        <v>12</v>
      </c>
      <c r="C3347" s="6" t="s">
        <v>12</v>
      </c>
      <c r="D3347" s="6"/>
      <c r="E3347" s="6"/>
      <c r="F3347" s="7" t="s">
        <v>894</v>
      </c>
      <c r="G3347" s="16">
        <f t="shared" si="7713"/>
        <v>168538.4</v>
      </c>
      <c r="H3347" s="16">
        <f t="shared" si="7713"/>
        <v>168538.4</v>
      </c>
      <c r="I3347" s="16">
        <f t="shared" si="7713"/>
        <v>168538.4</v>
      </c>
      <c r="J3347" s="16">
        <f t="shared" si="7713"/>
        <v>0</v>
      </c>
      <c r="K3347" s="16">
        <f t="shared" si="7713"/>
        <v>0</v>
      </c>
      <c r="L3347" s="16">
        <f t="shared" si="7713"/>
        <v>0</v>
      </c>
      <c r="M3347" s="16">
        <f t="shared" si="7583"/>
        <v>168538.4</v>
      </c>
      <c r="N3347" s="16">
        <f t="shared" si="7584"/>
        <v>168538.4</v>
      </c>
      <c r="O3347" s="16">
        <f t="shared" si="7585"/>
        <v>168538.4</v>
      </c>
      <c r="P3347" s="16">
        <f t="shared" si="7714"/>
        <v>0</v>
      </c>
      <c r="Q3347" s="16">
        <f t="shared" si="7714"/>
        <v>0</v>
      </c>
      <c r="R3347" s="16">
        <f t="shared" si="7715"/>
        <v>0</v>
      </c>
      <c r="S3347" s="16">
        <f t="shared" si="7715"/>
        <v>0</v>
      </c>
      <c r="T3347" s="16">
        <f t="shared" si="7715"/>
        <v>0</v>
      </c>
      <c r="U3347" s="16">
        <f t="shared" si="7716"/>
        <v>0</v>
      </c>
      <c r="V3347" s="16">
        <f t="shared" si="7716"/>
        <v>0</v>
      </c>
      <c r="W3347" s="16">
        <f t="shared" si="7716"/>
        <v>0</v>
      </c>
      <c r="X3347" s="16">
        <f t="shared" si="7716"/>
        <v>0</v>
      </c>
      <c r="Y3347" s="16">
        <f t="shared" si="7716"/>
        <v>0</v>
      </c>
      <c r="Z3347" s="16">
        <f t="shared" si="7716"/>
        <v>0</v>
      </c>
      <c r="AA3347" s="16">
        <f t="shared" si="7716"/>
        <v>0</v>
      </c>
      <c r="AB3347" s="16">
        <f t="shared" si="7716"/>
        <v>0</v>
      </c>
      <c r="AC3347" s="16">
        <f t="shared" si="7716"/>
        <v>0</v>
      </c>
      <c r="AD3347" s="16">
        <f t="shared" si="7716"/>
        <v>0</v>
      </c>
      <c r="AE3347" s="16">
        <f t="shared" si="7716"/>
        <v>0</v>
      </c>
      <c r="AF3347" s="14">
        <f t="shared" si="7659"/>
        <v>168538.4</v>
      </c>
      <c r="AG3347" s="14">
        <f t="shared" si="7660"/>
        <v>168538.4</v>
      </c>
      <c r="AH3347" s="14">
        <f t="shared" si="7661"/>
        <v>168538.4</v>
      </c>
      <c r="AI3347" s="16">
        <f t="shared" si="7716"/>
        <v>0</v>
      </c>
      <c r="AJ3347" s="16">
        <f t="shared" si="7716"/>
        <v>0</v>
      </c>
      <c r="AK3347" s="16">
        <f t="shared" si="7631"/>
        <v>168538.4</v>
      </c>
      <c r="AL3347" s="16">
        <f t="shared" si="7632"/>
        <v>168538.4</v>
      </c>
      <c r="AM3347" s="16">
        <f t="shared" si="7633"/>
        <v>168538.4</v>
      </c>
      <c r="AN3347" s="16">
        <f t="shared" si="7716"/>
        <v>0</v>
      </c>
      <c r="AO3347" s="16">
        <f t="shared" si="7716"/>
        <v>0</v>
      </c>
      <c r="AP3347" s="16">
        <f t="shared" si="7716"/>
        <v>-3.375</v>
      </c>
      <c r="AQ3347" s="16">
        <f t="shared" si="7716"/>
        <v>0</v>
      </c>
      <c r="AR3347" s="16">
        <f t="shared" si="7716"/>
        <v>0</v>
      </c>
      <c r="AS3347" s="16">
        <f t="shared" si="7716"/>
        <v>0</v>
      </c>
      <c r="AT3347" s="16">
        <f t="shared" si="7716"/>
        <v>0</v>
      </c>
      <c r="AU3347" s="16">
        <f t="shared" si="7716"/>
        <v>0</v>
      </c>
      <c r="AV3347" s="16">
        <f t="shared" si="7716"/>
        <v>0</v>
      </c>
      <c r="AW3347" s="16">
        <f t="shared" si="7716"/>
        <v>0</v>
      </c>
      <c r="AX3347" s="16">
        <f t="shared" si="7716"/>
        <v>0</v>
      </c>
      <c r="AY3347" s="16">
        <f t="shared" ref="AY3347:AY3410" si="7717">AK3347+AN3347+AO3347+AP3347+AQ3347+AR3347</f>
        <v>168535.02499999999</v>
      </c>
      <c r="AZ3347" s="16">
        <f t="shared" ref="AZ3347:AZ3410" si="7718">AL3347+AS3347+AT3347+AU3347</f>
        <v>168538.4</v>
      </c>
      <c r="BA3347" s="16">
        <f t="shared" ref="BA3347:BA3410" si="7719">AM3347+AV3347+AW3347+AX3347</f>
        <v>168538.4</v>
      </c>
      <c r="BB3347" s="16">
        <f t="shared" si="7716"/>
        <v>0</v>
      </c>
    </row>
    <row r="3348" spans="1:55" ht="31.5" customHeight="1" x14ac:dyDescent="0.25">
      <c r="A3348" s="33" t="s">
        <v>1292</v>
      </c>
      <c r="B3348" s="33" t="s">
        <v>12</v>
      </c>
      <c r="C3348" s="33" t="s">
        <v>12</v>
      </c>
      <c r="D3348" s="8" t="s">
        <v>166</v>
      </c>
      <c r="E3348" s="8"/>
      <c r="F3348" s="13" t="s">
        <v>537</v>
      </c>
      <c r="G3348" s="14">
        <f t="shared" si="7713"/>
        <v>168538.4</v>
      </c>
      <c r="H3348" s="14">
        <f t="shared" si="7713"/>
        <v>168538.4</v>
      </c>
      <c r="I3348" s="14">
        <f t="shared" si="7713"/>
        <v>168538.4</v>
      </c>
      <c r="J3348" s="14">
        <f t="shared" si="7713"/>
        <v>0</v>
      </c>
      <c r="K3348" s="14">
        <f t="shared" si="7713"/>
        <v>0</v>
      </c>
      <c r="L3348" s="14">
        <f t="shared" si="7713"/>
        <v>0</v>
      </c>
      <c r="M3348" s="14">
        <f t="shared" si="7583"/>
        <v>168538.4</v>
      </c>
      <c r="N3348" s="14">
        <f t="shared" si="7584"/>
        <v>168538.4</v>
      </c>
      <c r="O3348" s="14">
        <f t="shared" si="7585"/>
        <v>168538.4</v>
      </c>
      <c r="P3348" s="14">
        <f t="shared" si="7714"/>
        <v>0</v>
      </c>
      <c r="Q3348" s="14">
        <f t="shared" si="7714"/>
        <v>0</v>
      </c>
      <c r="R3348" s="14">
        <f t="shared" si="7715"/>
        <v>0</v>
      </c>
      <c r="S3348" s="14">
        <f t="shared" si="7715"/>
        <v>0</v>
      </c>
      <c r="T3348" s="14">
        <f t="shared" si="7715"/>
        <v>0</v>
      </c>
      <c r="U3348" s="14">
        <f t="shared" si="7716"/>
        <v>0</v>
      </c>
      <c r="V3348" s="14">
        <f t="shared" si="7716"/>
        <v>0</v>
      </c>
      <c r="W3348" s="14">
        <f t="shared" si="7716"/>
        <v>0</v>
      </c>
      <c r="X3348" s="14">
        <f t="shared" si="7716"/>
        <v>0</v>
      </c>
      <c r="Y3348" s="14">
        <f t="shared" si="7716"/>
        <v>0</v>
      </c>
      <c r="Z3348" s="14">
        <f t="shared" si="7716"/>
        <v>0</v>
      </c>
      <c r="AA3348" s="14">
        <f t="shared" si="7716"/>
        <v>0</v>
      </c>
      <c r="AB3348" s="14">
        <f t="shared" si="7716"/>
        <v>0</v>
      </c>
      <c r="AC3348" s="14">
        <f t="shared" si="7716"/>
        <v>0</v>
      </c>
      <c r="AD3348" s="14">
        <f t="shared" si="7716"/>
        <v>0</v>
      </c>
      <c r="AE3348" s="14">
        <f t="shared" si="7716"/>
        <v>0</v>
      </c>
      <c r="AF3348" s="14">
        <f t="shared" si="7659"/>
        <v>168538.4</v>
      </c>
      <c r="AG3348" s="14">
        <f t="shared" si="7660"/>
        <v>168538.4</v>
      </c>
      <c r="AH3348" s="14">
        <f t="shared" si="7661"/>
        <v>168538.4</v>
      </c>
      <c r="AI3348" s="14">
        <f t="shared" si="7716"/>
        <v>0</v>
      </c>
      <c r="AJ3348" s="14">
        <f t="shared" si="7716"/>
        <v>0</v>
      </c>
      <c r="AK3348" s="14">
        <f t="shared" si="7631"/>
        <v>168538.4</v>
      </c>
      <c r="AL3348" s="14">
        <f t="shared" si="7632"/>
        <v>168538.4</v>
      </c>
      <c r="AM3348" s="14">
        <f t="shared" si="7633"/>
        <v>168538.4</v>
      </c>
      <c r="AN3348" s="14">
        <f t="shared" si="7716"/>
        <v>0</v>
      </c>
      <c r="AO3348" s="14">
        <f t="shared" si="7716"/>
        <v>0</v>
      </c>
      <c r="AP3348" s="14">
        <f t="shared" si="7716"/>
        <v>-3.375</v>
      </c>
      <c r="AQ3348" s="14">
        <f t="shared" si="7716"/>
        <v>0</v>
      </c>
      <c r="AR3348" s="14">
        <f t="shared" si="7716"/>
        <v>0</v>
      </c>
      <c r="AS3348" s="14">
        <f t="shared" si="7716"/>
        <v>0</v>
      </c>
      <c r="AT3348" s="14">
        <f t="shared" si="7716"/>
        <v>0</v>
      </c>
      <c r="AU3348" s="14">
        <f t="shared" si="7716"/>
        <v>0</v>
      </c>
      <c r="AV3348" s="14">
        <f t="shared" si="7716"/>
        <v>0</v>
      </c>
      <c r="AW3348" s="14">
        <f t="shared" si="7716"/>
        <v>0</v>
      </c>
      <c r="AX3348" s="14">
        <f t="shared" si="7716"/>
        <v>0</v>
      </c>
      <c r="AY3348" s="14">
        <f t="shared" si="7717"/>
        <v>168535.02499999999</v>
      </c>
      <c r="AZ3348" s="14">
        <f t="shared" si="7718"/>
        <v>168538.4</v>
      </c>
      <c r="BA3348" s="14">
        <f t="shared" si="7719"/>
        <v>168538.4</v>
      </c>
      <c r="BB3348" s="14">
        <f t="shared" si="7716"/>
        <v>0</v>
      </c>
      <c r="BC3348" s="2"/>
    </row>
    <row r="3349" spans="1:55" ht="31.5" customHeight="1" x14ac:dyDescent="0.25">
      <c r="A3349" s="33" t="s">
        <v>1292</v>
      </c>
      <c r="B3349" s="33" t="s">
        <v>12</v>
      </c>
      <c r="C3349" s="33" t="s">
        <v>12</v>
      </c>
      <c r="D3349" s="8" t="s">
        <v>167</v>
      </c>
      <c r="E3349" s="8"/>
      <c r="F3349" s="13" t="s">
        <v>995</v>
      </c>
      <c r="G3349" s="14">
        <f>G3350+G3354+G3359+G3362</f>
        <v>168538.4</v>
      </c>
      <c r="H3349" s="14">
        <f>H3350+H3354+H3359+H3362</f>
        <v>168538.4</v>
      </c>
      <c r="I3349" s="14">
        <f>I3350+I3354+I3359+I3362</f>
        <v>168538.4</v>
      </c>
      <c r="J3349" s="14">
        <f t="shared" ref="J3349:L3349" si="7720">J3350+J3354+J3359+J3362</f>
        <v>0</v>
      </c>
      <c r="K3349" s="14">
        <f t="shared" si="7720"/>
        <v>0</v>
      </c>
      <c r="L3349" s="14">
        <f t="shared" si="7720"/>
        <v>0</v>
      </c>
      <c r="M3349" s="14">
        <f t="shared" si="7583"/>
        <v>168538.4</v>
      </c>
      <c r="N3349" s="14">
        <f t="shared" si="7584"/>
        <v>168538.4</v>
      </c>
      <c r="O3349" s="14">
        <f t="shared" si="7585"/>
        <v>168538.4</v>
      </c>
      <c r="P3349" s="14">
        <f>P3350+P3354+P3359+P3362</f>
        <v>0</v>
      </c>
      <c r="Q3349" s="14">
        <f>Q3350+Q3354+Q3359+Q3362</f>
        <v>0</v>
      </c>
      <c r="R3349" s="14">
        <f t="shared" ref="R3349:T3349" si="7721">R3350+R3354+R3359+R3362</f>
        <v>0</v>
      </c>
      <c r="S3349" s="14">
        <f t="shared" si="7721"/>
        <v>0</v>
      </c>
      <c r="T3349" s="14">
        <f t="shared" si="7721"/>
        <v>0</v>
      </c>
      <c r="U3349" s="14">
        <f>U3350+U3354+U3359+U3362</f>
        <v>0</v>
      </c>
      <c r="V3349" s="14">
        <f>V3350+V3354+V3359+V3362</f>
        <v>0</v>
      </c>
      <c r="W3349" s="14">
        <f>W3350+W3354+W3359+W3362</f>
        <v>0</v>
      </c>
      <c r="X3349" s="14">
        <f>X3350+X3354+X3359+X3362</f>
        <v>0</v>
      </c>
      <c r="Y3349" s="14">
        <f t="shared" ref="Y3349:AC3349" si="7722">Y3350+Y3354+Y3359+Y3362</f>
        <v>0</v>
      </c>
      <c r="Z3349" s="14">
        <f>Z3350+Z3354+Z3359+Z3362</f>
        <v>0</v>
      </c>
      <c r="AA3349" s="14">
        <f>AA3350+AA3354+AA3359+AA3362</f>
        <v>0</v>
      </c>
      <c r="AB3349" s="14">
        <f>AB3350+AB3354+AB3359+AB3362</f>
        <v>0</v>
      </c>
      <c r="AC3349" s="14">
        <f t="shared" si="7722"/>
        <v>0</v>
      </c>
      <c r="AD3349" s="14">
        <f>AD3350+AD3354+AD3359+AD3362</f>
        <v>0</v>
      </c>
      <c r="AE3349" s="14">
        <f>AE3350+AE3354+AE3359+AE3362</f>
        <v>0</v>
      </c>
      <c r="AF3349" s="14">
        <f t="shared" si="7659"/>
        <v>168538.4</v>
      </c>
      <c r="AG3349" s="14">
        <f t="shared" si="7660"/>
        <v>168538.4</v>
      </c>
      <c r="AH3349" s="14">
        <f t="shared" si="7661"/>
        <v>168538.4</v>
      </c>
      <c r="AI3349" s="14">
        <f t="shared" ref="AI3349:AJ3349" si="7723">AI3350+AI3354+AI3359+AI3362</f>
        <v>0</v>
      </c>
      <c r="AJ3349" s="14">
        <f t="shared" si="7723"/>
        <v>0</v>
      </c>
      <c r="AK3349" s="14">
        <f t="shared" si="7631"/>
        <v>168538.4</v>
      </c>
      <c r="AL3349" s="14">
        <f t="shared" si="7632"/>
        <v>168538.4</v>
      </c>
      <c r="AM3349" s="14">
        <f t="shared" si="7633"/>
        <v>168538.4</v>
      </c>
      <c r="AN3349" s="14">
        <f t="shared" ref="AN3349:AO3349" si="7724">AN3350+AN3354+AN3359+AN3362</f>
        <v>0</v>
      </c>
      <c r="AO3349" s="14">
        <f t="shared" si="7724"/>
        <v>0</v>
      </c>
      <c r="AP3349" s="14">
        <f t="shared" ref="AP3349:AW3349" si="7725">AP3350+AP3354+AP3359+AP3362</f>
        <v>-3.375</v>
      </c>
      <c r="AQ3349" s="14">
        <f>AQ3350+AQ3354+AQ3359+AQ3362</f>
        <v>0</v>
      </c>
      <c r="AR3349" s="14">
        <f>AR3350+AR3354+AR3359+AR3362</f>
        <v>0</v>
      </c>
      <c r="AS3349" s="14">
        <f t="shared" ref="AS3349:AV3349" si="7726">AS3350+AS3354+AS3359+AS3362</f>
        <v>0</v>
      </c>
      <c r="AT3349" s="14">
        <f>AT3350+AT3354+AT3359+AT3362</f>
        <v>0</v>
      </c>
      <c r="AU3349" s="14">
        <f>AU3350+AU3354+AU3359+AU3362</f>
        <v>0</v>
      </c>
      <c r="AV3349" s="14">
        <f t="shared" si="7726"/>
        <v>0</v>
      </c>
      <c r="AW3349" s="14">
        <f t="shared" si="7725"/>
        <v>0</v>
      </c>
      <c r="AX3349" s="14">
        <f>AX3350+AX3354+AX3359+AX3362</f>
        <v>0</v>
      </c>
      <c r="AY3349" s="14">
        <f t="shared" si="7717"/>
        <v>168535.02499999999</v>
      </c>
      <c r="AZ3349" s="14">
        <f t="shared" si="7718"/>
        <v>168538.4</v>
      </c>
      <c r="BA3349" s="14">
        <f t="shared" si="7719"/>
        <v>168538.4</v>
      </c>
      <c r="BB3349" s="14">
        <f>BB3350+BB3354+BB3359+BB3362</f>
        <v>0</v>
      </c>
      <c r="BC3349" s="2"/>
    </row>
    <row r="3350" spans="1:55" ht="47.25" customHeight="1" x14ac:dyDescent="0.25">
      <c r="A3350" s="33" t="s">
        <v>1292</v>
      </c>
      <c r="B3350" s="33" t="s">
        <v>12</v>
      </c>
      <c r="C3350" s="33" t="s">
        <v>12</v>
      </c>
      <c r="D3350" s="8" t="s">
        <v>168</v>
      </c>
      <c r="E3350" s="8"/>
      <c r="F3350" s="13" t="s">
        <v>698</v>
      </c>
      <c r="G3350" s="14">
        <f t="shared" ref="G3350:L3352" si="7727">G3351</f>
        <v>3696.6</v>
      </c>
      <c r="H3350" s="14">
        <f t="shared" si="7727"/>
        <v>3696.6</v>
      </c>
      <c r="I3350" s="14">
        <f t="shared" si="7727"/>
        <v>3696.6</v>
      </c>
      <c r="J3350" s="14">
        <f t="shared" si="7727"/>
        <v>0</v>
      </c>
      <c r="K3350" s="14">
        <f t="shared" si="7727"/>
        <v>0</v>
      </c>
      <c r="L3350" s="14">
        <f t="shared" si="7727"/>
        <v>0</v>
      </c>
      <c r="M3350" s="14">
        <f t="shared" si="7583"/>
        <v>3696.6</v>
      </c>
      <c r="N3350" s="14">
        <f t="shared" si="7584"/>
        <v>3696.6</v>
      </c>
      <c r="O3350" s="14">
        <f t="shared" si="7585"/>
        <v>3696.6</v>
      </c>
      <c r="P3350" s="14">
        <f t="shared" ref="P3350:Q3352" si="7728">P3351</f>
        <v>0</v>
      </c>
      <c r="Q3350" s="14">
        <f t="shared" si="7728"/>
        <v>0</v>
      </c>
      <c r="R3350" s="14">
        <f t="shared" ref="R3350:T3352" si="7729">R3351</f>
        <v>0</v>
      </c>
      <c r="S3350" s="14">
        <f t="shared" si="7729"/>
        <v>0</v>
      </c>
      <c r="T3350" s="14">
        <f t="shared" si="7729"/>
        <v>0</v>
      </c>
      <c r="U3350" s="14">
        <f t="shared" ref="U3350:BB3351" si="7730">U3351</f>
        <v>0</v>
      </c>
      <c r="V3350" s="14">
        <f t="shared" si="7730"/>
        <v>0</v>
      </c>
      <c r="W3350" s="14">
        <f t="shared" si="7730"/>
        <v>0</v>
      </c>
      <c r="X3350" s="14">
        <f t="shared" si="7730"/>
        <v>0</v>
      </c>
      <c r="Y3350" s="14">
        <f t="shared" si="7730"/>
        <v>0</v>
      </c>
      <c r="Z3350" s="14">
        <f t="shared" si="7730"/>
        <v>0</v>
      </c>
      <c r="AA3350" s="14">
        <f t="shared" si="7730"/>
        <v>0</v>
      </c>
      <c r="AB3350" s="14">
        <f t="shared" si="7730"/>
        <v>0</v>
      </c>
      <c r="AC3350" s="14">
        <f t="shared" si="7730"/>
        <v>0</v>
      </c>
      <c r="AD3350" s="14">
        <f t="shared" si="7730"/>
        <v>0</v>
      </c>
      <c r="AE3350" s="14">
        <f t="shared" si="7730"/>
        <v>0</v>
      </c>
      <c r="AF3350" s="14">
        <f t="shared" si="7659"/>
        <v>3696.6</v>
      </c>
      <c r="AG3350" s="14">
        <f t="shared" si="7660"/>
        <v>3696.6</v>
      </c>
      <c r="AH3350" s="14">
        <f t="shared" si="7661"/>
        <v>3696.6</v>
      </c>
      <c r="AI3350" s="14">
        <f t="shared" si="7730"/>
        <v>0</v>
      </c>
      <c r="AJ3350" s="14">
        <f t="shared" si="7730"/>
        <v>0</v>
      </c>
      <c r="AK3350" s="14">
        <f t="shared" si="7631"/>
        <v>3696.6</v>
      </c>
      <c r="AL3350" s="14">
        <f t="shared" si="7632"/>
        <v>3696.6</v>
      </c>
      <c r="AM3350" s="14">
        <f t="shared" si="7633"/>
        <v>3696.6</v>
      </c>
      <c r="AN3350" s="14">
        <f t="shared" si="7730"/>
        <v>0</v>
      </c>
      <c r="AO3350" s="14">
        <f t="shared" si="7730"/>
        <v>0</v>
      </c>
      <c r="AP3350" s="14">
        <f t="shared" si="7730"/>
        <v>0</v>
      </c>
      <c r="AQ3350" s="14">
        <f t="shared" si="7730"/>
        <v>0</v>
      </c>
      <c r="AR3350" s="14">
        <f t="shared" si="7730"/>
        <v>0</v>
      </c>
      <c r="AS3350" s="14">
        <f t="shared" si="7730"/>
        <v>0</v>
      </c>
      <c r="AT3350" s="14">
        <f t="shared" si="7730"/>
        <v>0</v>
      </c>
      <c r="AU3350" s="14">
        <f t="shared" si="7730"/>
        <v>0</v>
      </c>
      <c r="AV3350" s="14">
        <f t="shared" si="7730"/>
        <v>0</v>
      </c>
      <c r="AW3350" s="14">
        <f t="shared" si="7730"/>
        <v>0</v>
      </c>
      <c r="AX3350" s="14">
        <f t="shared" si="7730"/>
        <v>0</v>
      </c>
      <c r="AY3350" s="14">
        <f t="shared" si="7717"/>
        <v>3696.6</v>
      </c>
      <c r="AZ3350" s="14">
        <f t="shared" si="7718"/>
        <v>3696.6</v>
      </c>
      <c r="BA3350" s="14">
        <f t="shared" si="7719"/>
        <v>3696.6</v>
      </c>
      <c r="BB3350" s="14">
        <f t="shared" si="7730"/>
        <v>0</v>
      </c>
      <c r="BC3350" s="2"/>
    </row>
    <row r="3351" spans="1:55" ht="63" x14ac:dyDescent="0.25">
      <c r="A3351" s="33" t="s">
        <v>1292</v>
      </c>
      <c r="B3351" s="33" t="s">
        <v>12</v>
      </c>
      <c r="C3351" s="33" t="s">
        <v>12</v>
      </c>
      <c r="D3351" s="8" t="s">
        <v>378</v>
      </c>
      <c r="E3351" s="8"/>
      <c r="F3351" s="13" t="s">
        <v>996</v>
      </c>
      <c r="G3351" s="14">
        <f>G3352</f>
        <v>3696.6</v>
      </c>
      <c r="H3351" s="14">
        <f t="shared" si="7727"/>
        <v>3696.6</v>
      </c>
      <c r="I3351" s="14">
        <f t="shared" si="7727"/>
        <v>3696.6</v>
      </c>
      <c r="J3351" s="14">
        <f t="shared" si="7727"/>
        <v>0</v>
      </c>
      <c r="K3351" s="14">
        <f t="shared" si="7727"/>
        <v>0</v>
      </c>
      <c r="L3351" s="14">
        <f t="shared" si="7727"/>
        <v>0</v>
      </c>
      <c r="M3351" s="14">
        <f t="shared" si="7583"/>
        <v>3696.6</v>
      </c>
      <c r="N3351" s="14">
        <f t="shared" si="7584"/>
        <v>3696.6</v>
      </c>
      <c r="O3351" s="14">
        <f t="shared" si="7585"/>
        <v>3696.6</v>
      </c>
      <c r="P3351" s="14">
        <f t="shared" si="7728"/>
        <v>0</v>
      </c>
      <c r="Q3351" s="14">
        <f t="shared" si="7728"/>
        <v>0</v>
      </c>
      <c r="R3351" s="14">
        <f t="shared" si="7729"/>
        <v>0</v>
      </c>
      <c r="S3351" s="14">
        <f t="shared" si="7729"/>
        <v>0</v>
      </c>
      <c r="T3351" s="14">
        <f t="shared" si="7729"/>
        <v>0</v>
      </c>
      <c r="U3351" s="14">
        <f t="shared" si="7730"/>
        <v>0</v>
      </c>
      <c r="V3351" s="14">
        <f t="shared" si="7730"/>
        <v>0</v>
      </c>
      <c r="W3351" s="14">
        <f t="shared" si="7730"/>
        <v>0</v>
      </c>
      <c r="X3351" s="14">
        <f t="shared" si="7730"/>
        <v>0</v>
      </c>
      <c r="Y3351" s="14">
        <f t="shared" si="7730"/>
        <v>0</v>
      </c>
      <c r="Z3351" s="14">
        <f t="shared" si="7730"/>
        <v>0</v>
      </c>
      <c r="AA3351" s="14">
        <f t="shared" si="7730"/>
        <v>0</v>
      </c>
      <c r="AB3351" s="14">
        <f t="shared" si="7730"/>
        <v>0</v>
      </c>
      <c r="AC3351" s="14">
        <f t="shared" si="7730"/>
        <v>0</v>
      </c>
      <c r="AD3351" s="14">
        <f t="shared" si="7730"/>
        <v>0</v>
      </c>
      <c r="AE3351" s="14">
        <f t="shared" si="7730"/>
        <v>0</v>
      </c>
      <c r="AF3351" s="14">
        <f t="shared" si="7659"/>
        <v>3696.6</v>
      </c>
      <c r="AG3351" s="14">
        <f t="shared" si="7660"/>
        <v>3696.6</v>
      </c>
      <c r="AH3351" s="14">
        <f t="shared" si="7661"/>
        <v>3696.6</v>
      </c>
      <c r="AI3351" s="14">
        <f t="shared" si="7730"/>
        <v>0</v>
      </c>
      <c r="AJ3351" s="14">
        <f t="shared" si="7730"/>
        <v>0</v>
      </c>
      <c r="AK3351" s="14">
        <f t="shared" si="7631"/>
        <v>3696.6</v>
      </c>
      <c r="AL3351" s="14">
        <f t="shared" si="7632"/>
        <v>3696.6</v>
      </c>
      <c r="AM3351" s="14">
        <f t="shared" si="7633"/>
        <v>3696.6</v>
      </c>
      <c r="AN3351" s="14">
        <f t="shared" si="7730"/>
        <v>0</v>
      </c>
      <c r="AO3351" s="14">
        <f t="shared" si="7730"/>
        <v>0</v>
      </c>
      <c r="AP3351" s="14">
        <f t="shared" si="7730"/>
        <v>0</v>
      </c>
      <c r="AQ3351" s="14">
        <f t="shared" si="7730"/>
        <v>0</v>
      </c>
      <c r="AR3351" s="14">
        <f t="shared" si="7730"/>
        <v>0</v>
      </c>
      <c r="AS3351" s="14">
        <f t="shared" si="7730"/>
        <v>0</v>
      </c>
      <c r="AT3351" s="14">
        <f t="shared" si="7730"/>
        <v>0</v>
      </c>
      <c r="AU3351" s="14">
        <f t="shared" si="7730"/>
        <v>0</v>
      </c>
      <c r="AV3351" s="14">
        <f t="shared" si="7730"/>
        <v>0</v>
      </c>
      <c r="AW3351" s="14">
        <f t="shared" si="7730"/>
        <v>0</v>
      </c>
      <c r="AX3351" s="14">
        <f t="shared" si="7730"/>
        <v>0</v>
      </c>
      <c r="AY3351" s="14">
        <f t="shared" si="7717"/>
        <v>3696.6</v>
      </c>
      <c r="AZ3351" s="14">
        <f t="shared" si="7718"/>
        <v>3696.6</v>
      </c>
      <c r="BA3351" s="14">
        <f t="shared" si="7719"/>
        <v>3696.6</v>
      </c>
      <c r="BB3351" s="14">
        <f t="shared" si="7730"/>
        <v>0</v>
      </c>
      <c r="BC3351" s="2"/>
    </row>
    <row r="3352" spans="1:55" ht="15.75" customHeight="1" x14ac:dyDescent="0.25">
      <c r="A3352" s="33" t="s">
        <v>1292</v>
      </c>
      <c r="B3352" s="33" t="s">
        <v>12</v>
      </c>
      <c r="C3352" s="33" t="s">
        <v>12</v>
      </c>
      <c r="D3352" s="8" t="s">
        <v>378</v>
      </c>
      <c r="E3352" s="43" t="s">
        <v>236</v>
      </c>
      <c r="F3352" s="24" t="s">
        <v>482</v>
      </c>
      <c r="G3352" s="14">
        <f t="shared" ref="G3352:I3352" si="7731">G3353</f>
        <v>3696.6</v>
      </c>
      <c r="H3352" s="14">
        <f t="shared" si="7731"/>
        <v>3696.6</v>
      </c>
      <c r="I3352" s="14">
        <f t="shared" si="7731"/>
        <v>3696.6</v>
      </c>
      <c r="J3352" s="14">
        <f t="shared" si="7727"/>
        <v>0</v>
      </c>
      <c r="K3352" s="14">
        <f t="shared" si="7727"/>
        <v>0</v>
      </c>
      <c r="L3352" s="14">
        <f t="shared" si="7727"/>
        <v>0</v>
      </c>
      <c r="M3352" s="14">
        <f t="shared" si="7583"/>
        <v>3696.6</v>
      </c>
      <c r="N3352" s="14">
        <f t="shared" si="7584"/>
        <v>3696.6</v>
      </c>
      <c r="O3352" s="14">
        <f t="shared" si="7585"/>
        <v>3696.6</v>
      </c>
      <c r="P3352" s="14">
        <f t="shared" si="7728"/>
        <v>0</v>
      </c>
      <c r="Q3352" s="14">
        <f t="shared" si="7728"/>
        <v>0</v>
      </c>
      <c r="R3352" s="14">
        <f t="shared" si="7729"/>
        <v>0</v>
      </c>
      <c r="S3352" s="14">
        <f t="shared" si="7729"/>
        <v>0</v>
      </c>
      <c r="T3352" s="14">
        <f t="shared" si="7729"/>
        <v>0</v>
      </c>
      <c r="U3352" s="14">
        <f t="shared" ref="U3352:BB3352" si="7732">U3353</f>
        <v>0</v>
      </c>
      <c r="V3352" s="14">
        <f t="shared" si="7732"/>
        <v>0</v>
      </c>
      <c r="W3352" s="14">
        <f t="shared" si="7732"/>
        <v>0</v>
      </c>
      <c r="X3352" s="14">
        <f t="shared" si="7732"/>
        <v>0</v>
      </c>
      <c r="Y3352" s="14">
        <f t="shared" si="7732"/>
        <v>0</v>
      </c>
      <c r="Z3352" s="14">
        <f t="shared" si="7732"/>
        <v>0</v>
      </c>
      <c r="AA3352" s="14">
        <f t="shared" si="7732"/>
        <v>0</v>
      </c>
      <c r="AB3352" s="14">
        <f t="shared" si="7732"/>
        <v>0</v>
      </c>
      <c r="AC3352" s="14">
        <f t="shared" si="7732"/>
        <v>0</v>
      </c>
      <c r="AD3352" s="14">
        <f t="shared" si="7732"/>
        <v>0</v>
      </c>
      <c r="AE3352" s="14">
        <f t="shared" si="7732"/>
        <v>0</v>
      </c>
      <c r="AF3352" s="14">
        <f t="shared" si="7659"/>
        <v>3696.6</v>
      </c>
      <c r="AG3352" s="14">
        <f t="shared" si="7660"/>
        <v>3696.6</v>
      </c>
      <c r="AH3352" s="14">
        <f t="shared" si="7661"/>
        <v>3696.6</v>
      </c>
      <c r="AI3352" s="14">
        <f t="shared" si="7732"/>
        <v>0</v>
      </c>
      <c r="AJ3352" s="14">
        <f t="shared" si="7732"/>
        <v>0</v>
      </c>
      <c r="AK3352" s="14">
        <f t="shared" si="7631"/>
        <v>3696.6</v>
      </c>
      <c r="AL3352" s="14">
        <f t="shared" si="7632"/>
        <v>3696.6</v>
      </c>
      <c r="AM3352" s="14">
        <f t="shared" si="7633"/>
        <v>3696.6</v>
      </c>
      <c r="AN3352" s="14">
        <f t="shared" si="7732"/>
        <v>0</v>
      </c>
      <c r="AO3352" s="14">
        <f t="shared" si="7732"/>
        <v>0</v>
      </c>
      <c r="AP3352" s="14">
        <f t="shared" si="7732"/>
        <v>0</v>
      </c>
      <c r="AQ3352" s="14">
        <f t="shared" si="7732"/>
        <v>0</v>
      </c>
      <c r="AR3352" s="14">
        <f t="shared" si="7732"/>
        <v>0</v>
      </c>
      <c r="AS3352" s="14">
        <f t="shared" si="7732"/>
        <v>0</v>
      </c>
      <c r="AT3352" s="14">
        <f t="shared" si="7732"/>
        <v>0</v>
      </c>
      <c r="AU3352" s="14">
        <f t="shared" si="7732"/>
        <v>0</v>
      </c>
      <c r="AV3352" s="14">
        <f t="shared" si="7732"/>
        <v>0</v>
      </c>
      <c r="AW3352" s="14">
        <f t="shared" si="7732"/>
        <v>0</v>
      </c>
      <c r="AX3352" s="14">
        <f t="shared" si="7732"/>
        <v>0</v>
      </c>
      <c r="AY3352" s="14">
        <f t="shared" si="7717"/>
        <v>3696.6</v>
      </c>
      <c r="AZ3352" s="14">
        <f t="shared" si="7718"/>
        <v>3696.6</v>
      </c>
      <c r="BA3352" s="14">
        <f t="shared" si="7719"/>
        <v>3696.6</v>
      </c>
      <c r="BB3352" s="14">
        <f t="shared" si="7732"/>
        <v>0</v>
      </c>
      <c r="BC3352" s="2"/>
    </row>
    <row r="3353" spans="1:55" ht="63" customHeight="1" x14ac:dyDescent="0.25">
      <c r="A3353" s="33" t="s">
        <v>1292</v>
      </c>
      <c r="B3353" s="33" t="s">
        <v>12</v>
      </c>
      <c r="C3353" s="33" t="s">
        <v>12</v>
      </c>
      <c r="D3353" s="8" t="s">
        <v>378</v>
      </c>
      <c r="E3353" s="43" t="s">
        <v>1307</v>
      </c>
      <c r="F3353" s="18" t="s">
        <v>490</v>
      </c>
      <c r="G3353" s="14">
        <v>3696.6</v>
      </c>
      <c r="H3353" s="14">
        <v>3696.6</v>
      </c>
      <c r="I3353" s="14">
        <v>3696.6</v>
      </c>
      <c r="J3353" s="14"/>
      <c r="K3353" s="14"/>
      <c r="L3353" s="14"/>
      <c r="M3353" s="14">
        <f t="shared" si="7583"/>
        <v>3696.6</v>
      </c>
      <c r="N3353" s="14">
        <f t="shared" si="7584"/>
        <v>3696.6</v>
      </c>
      <c r="O3353" s="14">
        <f t="shared" si="7585"/>
        <v>3696.6</v>
      </c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>
        <f t="shared" si="7659"/>
        <v>3696.6</v>
      </c>
      <c r="AG3353" s="14">
        <f t="shared" si="7660"/>
        <v>3696.6</v>
      </c>
      <c r="AH3353" s="14">
        <f t="shared" si="7661"/>
        <v>3696.6</v>
      </c>
      <c r="AI3353" s="14"/>
      <c r="AJ3353" s="14"/>
      <c r="AK3353" s="14">
        <f t="shared" si="7631"/>
        <v>3696.6</v>
      </c>
      <c r="AL3353" s="14">
        <f t="shared" si="7632"/>
        <v>3696.6</v>
      </c>
      <c r="AM3353" s="14">
        <f t="shared" si="7633"/>
        <v>3696.6</v>
      </c>
      <c r="AN3353" s="14"/>
      <c r="AO3353" s="14"/>
      <c r="AP3353" s="14"/>
      <c r="AQ3353" s="14"/>
      <c r="AR3353" s="14"/>
      <c r="AS3353" s="14"/>
      <c r="AT3353" s="14"/>
      <c r="AU3353" s="14"/>
      <c r="AV3353" s="14"/>
      <c r="AW3353" s="14"/>
      <c r="AX3353" s="14"/>
      <c r="AY3353" s="14">
        <f t="shared" si="7717"/>
        <v>3696.6</v>
      </c>
      <c r="AZ3353" s="14">
        <f t="shared" si="7718"/>
        <v>3696.6</v>
      </c>
      <c r="BA3353" s="14">
        <f t="shared" si="7719"/>
        <v>3696.6</v>
      </c>
      <c r="BB3353" s="14"/>
      <c r="BC3353" s="2"/>
    </row>
    <row r="3354" spans="1:55" ht="47.25" customHeight="1" x14ac:dyDescent="0.25">
      <c r="A3354" s="33" t="s">
        <v>1292</v>
      </c>
      <c r="B3354" s="33" t="s">
        <v>12</v>
      </c>
      <c r="C3354" s="33" t="s">
        <v>12</v>
      </c>
      <c r="D3354" s="8" t="s">
        <v>379</v>
      </c>
      <c r="E3354" s="8"/>
      <c r="F3354" s="13" t="s">
        <v>544</v>
      </c>
      <c r="G3354" s="14">
        <f t="shared" ref="G3354:L3354" si="7733">G3355+G3357</f>
        <v>8424.5</v>
      </c>
      <c r="H3354" s="14">
        <f t="shared" si="7733"/>
        <v>8424.5</v>
      </c>
      <c r="I3354" s="14">
        <f t="shared" si="7733"/>
        <v>8424.5</v>
      </c>
      <c r="J3354" s="14">
        <f t="shared" si="7733"/>
        <v>0</v>
      </c>
      <c r="K3354" s="14">
        <f t="shared" si="7733"/>
        <v>0</v>
      </c>
      <c r="L3354" s="14">
        <f t="shared" si="7733"/>
        <v>0</v>
      </c>
      <c r="M3354" s="14">
        <f t="shared" si="7583"/>
        <v>8424.5</v>
      </c>
      <c r="N3354" s="14">
        <f t="shared" si="7584"/>
        <v>8424.5</v>
      </c>
      <c r="O3354" s="14">
        <f t="shared" si="7585"/>
        <v>8424.5</v>
      </c>
      <c r="P3354" s="14">
        <f t="shared" ref="P3354:Q3354" si="7734">P3355+P3357</f>
        <v>0</v>
      </c>
      <c r="Q3354" s="14">
        <f t="shared" si="7734"/>
        <v>0</v>
      </c>
      <c r="R3354" s="14">
        <f t="shared" ref="R3354:T3354" si="7735">R3355+R3357</f>
        <v>0</v>
      </c>
      <c r="S3354" s="14">
        <f t="shared" si="7735"/>
        <v>0</v>
      </c>
      <c r="T3354" s="14">
        <f t="shared" si="7735"/>
        <v>0</v>
      </c>
      <c r="U3354" s="14">
        <f t="shared" ref="U3354:BB3354" si="7736">U3355+U3357</f>
        <v>0</v>
      </c>
      <c r="V3354" s="14">
        <f t="shared" ref="V3354:AC3354" si="7737">V3355+V3357</f>
        <v>0</v>
      </c>
      <c r="W3354" s="14">
        <f t="shared" si="7737"/>
        <v>0</v>
      </c>
      <c r="X3354" s="14">
        <f t="shared" si="7737"/>
        <v>0</v>
      </c>
      <c r="Y3354" s="14">
        <f t="shared" si="7737"/>
        <v>0</v>
      </c>
      <c r="Z3354" s="14">
        <f t="shared" si="7737"/>
        <v>0</v>
      </c>
      <c r="AA3354" s="14">
        <f t="shared" si="7737"/>
        <v>0</v>
      </c>
      <c r="AB3354" s="14">
        <f t="shared" si="7737"/>
        <v>0</v>
      </c>
      <c r="AC3354" s="14">
        <f t="shared" si="7737"/>
        <v>0</v>
      </c>
      <c r="AD3354" s="14">
        <f t="shared" ref="AD3354:AE3354" si="7738">AD3355+AD3357</f>
        <v>0</v>
      </c>
      <c r="AE3354" s="14">
        <f t="shared" si="7738"/>
        <v>0</v>
      </c>
      <c r="AF3354" s="14">
        <f t="shared" si="7659"/>
        <v>8424.5</v>
      </c>
      <c r="AG3354" s="14">
        <f t="shared" si="7660"/>
        <v>8424.5</v>
      </c>
      <c r="AH3354" s="14">
        <f t="shared" si="7661"/>
        <v>8424.5</v>
      </c>
      <c r="AI3354" s="14">
        <f t="shared" ref="AI3354:AJ3354" si="7739">AI3355+AI3357</f>
        <v>0</v>
      </c>
      <c r="AJ3354" s="14">
        <f t="shared" si="7739"/>
        <v>0</v>
      </c>
      <c r="AK3354" s="14">
        <f t="shared" si="7631"/>
        <v>8424.5</v>
      </c>
      <c r="AL3354" s="14">
        <f t="shared" si="7632"/>
        <v>8424.5</v>
      </c>
      <c r="AM3354" s="14">
        <f t="shared" si="7633"/>
        <v>8424.5</v>
      </c>
      <c r="AN3354" s="14">
        <f t="shared" ref="AN3354:AO3354" si="7740">AN3355+AN3357</f>
        <v>0</v>
      </c>
      <c r="AO3354" s="14">
        <f t="shared" si="7740"/>
        <v>0</v>
      </c>
      <c r="AP3354" s="14">
        <f t="shared" ref="AP3354:AW3354" si="7741">AP3355+AP3357</f>
        <v>0</v>
      </c>
      <c r="AQ3354" s="14">
        <f t="shared" si="7741"/>
        <v>0</v>
      </c>
      <c r="AR3354" s="14">
        <f t="shared" si="7741"/>
        <v>0</v>
      </c>
      <c r="AS3354" s="14">
        <f t="shared" si="7741"/>
        <v>0</v>
      </c>
      <c r="AT3354" s="14">
        <f t="shared" si="7741"/>
        <v>0</v>
      </c>
      <c r="AU3354" s="14">
        <f t="shared" si="7741"/>
        <v>0</v>
      </c>
      <c r="AV3354" s="14">
        <f t="shared" si="7741"/>
        <v>0</v>
      </c>
      <c r="AW3354" s="14">
        <f t="shared" si="7741"/>
        <v>0</v>
      </c>
      <c r="AX3354" s="14">
        <f t="shared" ref="AX3354" si="7742">AX3355+AX3357</f>
        <v>0</v>
      </c>
      <c r="AY3354" s="14">
        <f t="shared" si="7717"/>
        <v>8424.5</v>
      </c>
      <c r="AZ3354" s="14">
        <f t="shared" si="7718"/>
        <v>8424.5</v>
      </c>
      <c r="BA3354" s="14">
        <f t="shared" si="7719"/>
        <v>8424.5</v>
      </c>
      <c r="BB3354" s="14">
        <f t="shared" si="7736"/>
        <v>0</v>
      </c>
      <c r="BC3354" s="2"/>
    </row>
    <row r="3355" spans="1:55" ht="31.5" customHeight="1" x14ac:dyDescent="0.25">
      <c r="A3355" s="33" t="s">
        <v>1292</v>
      </c>
      <c r="B3355" s="33" t="s">
        <v>12</v>
      </c>
      <c r="C3355" s="33" t="s">
        <v>12</v>
      </c>
      <c r="D3355" s="8" t="s">
        <v>379</v>
      </c>
      <c r="E3355" s="43" t="s">
        <v>172</v>
      </c>
      <c r="F3355" s="24" t="s">
        <v>479</v>
      </c>
      <c r="G3355" s="14">
        <f t="shared" ref="G3355:L3355" si="7743">G3356</f>
        <v>3990</v>
      </c>
      <c r="H3355" s="14">
        <f t="shared" si="7743"/>
        <v>3990</v>
      </c>
      <c r="I3355" s="14">
        <f t="shared" si="7743"/>
        <v>3990</v>
      </c>
      <c r="J3355" s="14">
        <f t="shared" si="7743"/>
        <v>0</v>
      </c>
      <c r="K3355" s="14">
        <f t="shared" si="7743"/>
        <v>0</v>
      </c>
      <c r="L3355" s="14">
        <f t="shared" si="7743"/>
        <v>0</v>
      </c>
      <c r="M3355" s="14">
        <f t="shared" si="7583"/>
        <v>3990</v>
      </c>
      <c r="N3355" s="14">
        <f t="shared" si="7584"/>
        <v>3990</v>
      </c>
      <c r="O3355" s="14">
        <f t="shared" si="7585"/>
        <v>3990</v>
      </c>
      <c r="P3355" s="14">
        <f t="shared" ref="P3355:Q3355" si="7744">P3356</f>
        <v>0</v>
      </c>
      <c r="Q3355" s="14">
        <f t="shared" si="7744"/>
        <v>0</v>
      </c>
      <c r="R3355" s="14">
        <f t="shared" ref="R3355:T3355" si="7745">R3356</f>
        <v>0</v>
      </c>
      <c r="S3355" s="14">
        <f t="shared" si="7745"/>
        <v>0</v>
      </c>
      <c r="T3355" s="14">
        <f t="shared" si="7745"/>
        <v>0</v>
      </c>
      <c r="U3355" s="14">
        <f t="shared" ref="U3355:BB3355" si="7746">U3356</f>
        <v>0</v>
      </c>
      <c r="V3355" s="14">
        <f t="shared" si="7746"/>
        <v>0</v>
      </c>
      <c r="W3355" s="14">
        <f t="shared" si="7746"/>
        <v>0</v>
      </c>
      <c r="X3355" s="14">
        <f t="shared" si="7746"/>
        <v>0</v>
      </c>
      <c r="Y3355" s="14">
        <f t="shared" si="7746"/>
        <v>0</v>
      </c>
      <c r="Z3355" s="14">
        <f t="shared" si="7746"/>
        <v>0</v>
      </c>
      <c r="AA3355" s="14">
        <f t="shared" si="7746"/>
        <v>0</v>
      </c>
      <c r="AB3355" s="14">
        <f t="shared" si="7746"/>
        <v>0</v>
      </c>
      <c r="AC3355" s="14">
        <f t="shared" si="7746"/>
        <v>0</v>
      </c>
      <c r="AD3355" s="14">
        <f t="shared" si="7746"/>
        <v>0</v>
      </c>
      <c r="AE3355" s="14">
        <f t="shared" si="7746"/>
        <v>0</v>
      </c>
      <c r="AF3355" s="14">
        <f t="shared" si="7659"/>
        <v>3990</v>
      </c>
      <c r="AG3355" s="14">
        <f t="shared" si="7660"/>
        <v>3990</v>
      </c>
      <c r="AH3355" s="14">
        <f t="shared" si="7661"/>
        <v>3990</v>
      </c>
      <c r="AI3355" s="14">
        <f t="shared" si="7746"/>
        <v>0</v>
      </c>
      <c r="AJ3355" s="14">
        <f t="shared" si="7746"/>
        <v>0</v>
      </c>
      <c r="AK3355" s="14">
        <f t="shared" si="7631"/>
        <v>3990</v>
      </c>
      <c r="AL3355" s="14">
        <f t="shared" si="7632"/>
        <v>3990</v>
      </c>
      <c r="AM3355" s="14">
        <f t="shared" si="7633"/>
        <v>3990</v>
      </c>
      <c r="AN3355" s="14">
        <f t="shared" si="7746"/>
        <v>0</v>
      </c>
      <c r="AO3355" s="14">
        <f t="shared" si="7746"/>
        <v>0</v>
      </c>
      <c r="AP3355" s="14">
        <f t="shared" si="7746"/>
        <v>0</v>
      </c>
      <c r="AQ3355" s="14">
        <f t="shared" si="7746"/>
        <v>0</v>
      </c>
      <c r="AR3355" s="14">
        <f t="shared" si="7746"/>
        <v>0</v>
      </c>
      <c r="AS3355" s="14">
        <f t="shared" si="7746"/>
        <v>0</v>
      </c>
      <c r="AT3355" s="14">
        <f t="shared" si="7746"/>
        <v>0</v>
      </c>
      <c r="AU3355" s="14">
        <f t="shared" si="7746"/>
        <v>0</v>
      </c>
      <c r="AV3355" s="14">
        <f t="shared" si="7746"/>
        <v>0</v>
      </c>
      <c r="AW3355" s="14">
        <f t="shared" si="7746"/>
        <v>0</v>
      </c>
      <c r="AX3355" s="14">
        <f t="shared" si="7746"/>
        <v>0</v>
      </c>
      <c r="AY3355" s="14">
        <f t="shared" si="7717"/>
        <v>3990</v>
      </c>
      <c r="AZ3355" s="14">
        <f t="shared" si="7718"/>
        <v>3990</v>
      </c>
      <c r="BA3355" s="14">
        <f t="shared" si="7719"/>
        <v>3990</v>
      </c>
      <c r="BB3355" s="14">
        <f t="shared" si="7746"/>
        <v>0</v>
      </c>
      <c r="BC3355" s="2"/>
    </row>
    <row r="3356" spans="1:55" ht="47.25" customHeight="1" x14ac:dyDescent="0.25">
      <c r="A3356" s="33" t="s">
        <v>1292</v>
      </c>
      <c r="B3356" s="33" t="s">
        <v>12</v>
      </c>
      <c r="C3356" s="33" t="s">
        <v>12</v>
      </c>
      <c r="D3356" s="8" t="s">
        <v>379</v>
      </c>
      <c r="E3356" s="43" t="s">
        <v>1121</v>
      </c>
      <c r="F3356" s="24" t="s">
        <v>481</v>
      </c>
      <c r="G3356" s="14">
        <v>3990</v>
      </c>
      <c r="H3356" s="14">
        <v>3990</v>
      </c>
      <c r="I3356" s="14">
        <v>3990</v>
      </c>
      <c r="J3356" s="14"/>
      <c r="K3356" s="14"/>
      <c r="L3356" s="14"/>
      <c r="M3356" s="14">
        <f t="shared" si="7583"/>
        <v>3990</v>
      </c>
      <c r="N3356" s="14">
        <f t="shared" si="7584"/>
        <v>3990</v>
      </c>
      <c r="O3356" s="14">
        <f t="shared" si="7585"/>
        <v>3990</v>
      </c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>
        <f t="shared" si="7659"/>
        <v>3990</v>
      </c>
      <c r="AG3356" s="14">
        <f t="shared" si="7660"/>
        <v>3990</v>
      </c>
      <c r="AH3356" s="14">
        <f t="shared" si="7661"/>
        <v>3990</v>
      </c>
      <c r="AI3356" s="14"/>
      <c r="AJ3356" s="14"/>
      <c r="AK3356" s="14">
        <f t="shared" si="7631"/>
        <v>3990</v>
      </c>
      <c r="AL3356" s="14">
        <f t="shared" si="7632"/>
        <v>3990</v>
      </c>
      <c r="AM3356" s="14">
        <f t="shared" si="7633"/>
        <v>3990</v>
      </c>
      <c r="AN3356" s="14"/>
      <c r="AO3356" s="14"/>
      <c r="AP3356" s="14"/>
      <c r="AQ3356" s="14"/>
      <c r="AR3356" s="14"/>
      <c r="AS3356" s="14"/>
      <c r="AT3356" s="14"/>
      <c r="AU3356" s="14"/>
      <c r="AV3356" s="14"/>
      <c r="AW3356" s="14"/>
      <c r="AX3356" s="14"/>
      <c r="AY3356" s="14">
        <f t="shared" si="7717"/>
        <v>3990</v>
      </c>
      <c r="AZ3356" s="14">
        <f t="shared" si="7718"/>
        <v>3990</v>
      </c>
      <c r="BA3356" s="14">
        <f t="shared" si="7719"/>
        <v>3990</v>
      </c>
      <c r="BB3356" s="14"/>
      <c r="BC3356" s="2"/>
    </row>
    <row r="3357" spans="1:55" ht="15.75" customHeight="1" x14ac:dyDescent="0.25">
      <c r="A3357" s="33" t="s">
        <v>1292</v>
      </c>
      <c r="B3357" s="33" t="s">
        <v>12</v>
      </c>
      <c r="C3357" s="33" t="s">
        <v>12</v>
      </c>
      <c r="D3357" s="8" t="s">
        <v>379</v>
      </c>
      <c r="E3357" s="43" t="s">
        <v>236</v>
      </c>
      <c r="F3357" s="24" t="s">
        <v>482</v>
      </c>
      <c r="G3357" s="14">
        <f t="shared" ref="G3357:L3357" si="7747">G3358</f>
        <v>4434.5</v>
      </c>
      <c r="H3357" s="14">
        <f t="shared" si="7747"/>
        <v>4434.5</v>
      </c>
      <c r="I3357" s="14">
        <f t="shared" si="7747"/>
        <v>4434.5</v>
      </c>
      <c r="J3357" s="14">
        <f t="shared" si="7747"/>
        <v>0</v>
      </c>
      <c r="K3357" s="14">
        <f t="shared" si="7747"/>
        <v>0</v>
      </c>
      <c r="L3357" s="14">
        <f t="shared" si="7747"/>
        <v>0</v>
      </c>
      <c r="M3357" s="14">
        <f t="shared" si="7583"/>
        <v>4434.5</v>
      </c>
      <c r="N3357" s="14">
        <f t="shared" si="7584"/>
        <v>4434.5</v>
      </c>
      <c r="O3357" s="14">
        <f t="shared" si="7585"/>
        <v>4434.5</v>
      </c>
      <c r="P3357" s="14">
        <f t="shared" ref="P3357:Q3357" si="7748">P3358</f>
        <v>0</v>
      </c>
      <c r="Q3357" s="14">
        <f t="shared" si="7748"/>
        <v>0</v>
      </c>
      <c r="R3357" s="14">
        <f t="shared" ref="R3357:T3357" si="7749">R3358</f>
        <v>0</v>
      </c>
      <c r="S3357" s="14">
        <f t="shared" si="7749"/>
        <v>0</v>
      </c>
      <c r="T3357" s="14">
        <f t="shared" si="7749"/>
        <v>0</v>
      </c>
      <c r="U3357" s="14">
        <f t="shared" ref="U3357:BB3357" si="7750">U3358</f>
        <v>0</v>
      </c>
      <c r="V3357" s="14">
        <f t="shared" si="7750"/>
        <v>0</v>
      </c>
      <c r="W3357" s="14">
        <f t="shared" si="7750"/>
        <v>0</v>
      </c>
      <c r="X3357" s="14">
        <f t="shared" si="7750"/>
        <v>0</v>
      </c>
      <c r="Y3357" s="14">
        <f t="shared" si="7750"/>
        <v>0</v>
      </c>
      <c r="Z3357" s="14">
        <f t="shared" si="7750"/>
        <v>0</v>
      </c>
      <c r="AA3357" s="14">
        <f t="shared" si="7750"/>
        <v>0</v>
      </c>
      <c r="AB3357" s="14">
        <f t="shared" si="7750"/>
        <v>0</v>
      </c>
      <c r="AC3357" s="14">
        <f t="shared" si="7750"/>
        <v>0</v>
      </c>
      <c r="AD3357" s="14">
        <f t="shared" si="7750"/>
        <v>0</v>
      </c>
      <c r="AE3357" s="14">
        <f t="shared" si="7750"/>
        <v>0</v>
      </c>
      <c r="AF3357" s="14">
        <f t="shared" si="7659"/>
        <v>4434.5</v>
      </c>
      <c r="AG3357" s="14">
        <f t="shared" si="7660"/>
        <v>4434.5</v>
      </c>
      <c r="AH3357" s="14">
        <f t="shared" si="7661"/>
        <v>4434.5</v>
      </c>
      <c r="AI3357" s="14">
        <f t="shared" si="7750"/>
        <v>0</v>
      </c>
      <c r="AJ3357" s="14">
        <f t="shared" si="7750"/>
        <v>0</v>
      </c>
      <c r="AK3357" s="14">
        <f t="shared" si="7631"/>
        <v>4434.5</v>
      </c>
      <c r="AL3357" s="14">
        <f t="shared" si="7632"/>
        <v>4434.5</v>
      </c>
      <c r="AM3357" s="14">
        <f t="shared" si="7633"/>
        <v>4434.5</v>
      </c>
      <c r="AN3357" s="14">
        <f t="shared" si="7750"/>
        <v>0</v>
      </c>
      <c r="AO3357" s="14">
        <f t="shared" si="7750"/>
        <v>0</v>
      </c>
      <c r="AP3357" s="14">
        <f t="shared" si="7750"/>
        <v>0</v>
      </c>
      <c r="AQ3357" s="14">
        <f t="shared" si="7750"/>
        <v>0</v>
      </c>
      <c r="AR3357" s="14">
        <f t="shared" si="7750"/>
        <v>0</v>
      </c>
      <c r="AS3357" s="14">
        <f t="shared" si="7750"/>
        <v>0</v>
      </c>
      <c r="AT3357" s="14">
        <f t="shared" si="7750"/>
        <v>0</v>
      </c>
      <c r="AU3357" s="14">
        <f t="shared" si="7750"/>
        <v>0</v>
      </c>
      <c r="AV3357" s="14">
        <f t="shared" si="7750"/>
        <v>0</v>
      </c>
      <c r="AW3357" s="14">
        <f t="shared" si="7750"/>
        <v>0</v>
      </c>
      <c r="AX3357" s="14">
        <f t="shared" si="7750"/>
        <v>0</v>
      </c>
      <c r="AY3357" s="14">
        <f t="shared" si="7717"/>
        <v>4434.5</v>
      </c>
      <c r="AZ3357" s="14">
        <f t="shared" si="7718"/>
        <v>4434.5</v>
      </c>
      <c r="BA3357" s="14">
        <f t="shared" si="7719"/>
        <v>4434.5</v>
      </c>
      <c r="BB3357" s="14">
        <f t="shared" si="7750"/>
        <v>0</v>
      </c>
      <c r="BC3357" s="2"/>
    </row>
    <row r="3358" spans="1:55" ht="63" customHeight="1" x14ac:dyDescent="0.25">
      <c r="A3358" s="33" t="s">
        <v>1292</v>
      </c>
      <c r="B3358" s="33" t="s">
        <v>12</v>
      </c>
      <c r="C3358" s="33" t="s">
        <v>12</v>
      </c>
      <c r="D3358" s="8" t="s">
        <v>379</v>
      </c>
      <c r="E3358" s="43" t="s">
        <v>1307</v>
      </c>
      <c r="F3358" s="18" t="s">
        <v>490</v>
      </c>
      <c r="G3358" s="14">
        <v>4434.5</v>
      </c>
      <c r="H3358" s="14">
        <v>4434.5</v>
      </c>
      <c r="I3358" s="14">
        <v>4434.5</v>
      </c>
      <c r="J3358" s="14"/>
      <c r="K3358" s="14"/>
      <c r="L3358" s="14"/>
      <c r="M3358" s="14">
        <f t="shared" si="7583"/>
        <v>4434.5</v>
      </c>
      <c r="N3358" s="14">
        <f t="shared" si="7584"/>
        <v>4434.5</v>
      </c>
      <c r="O3358" s="14">
        <f t="shared" si="7585"/>
        <v>4434.5</v>
      </c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>
        <f t="shared" si="7659"/>
        <v>4434.5</v>
      </c>
      <c r="AG3358" s="14">
        <f t="shared" si="7660"/>
        <v>4434.5</v>
      </c>
      <c r="AH3358" s="14">
        <f t="shared" si="7661"/>
        <v>4434.5</v>
      </c>
      <c r="AI3358" s="14"/>
      <c r="AJ3358" s="14"/>
      <c r="AK3358" s="14">
        <f t="shared" si="7631"/>
        <v>4434.5</v>
      </c>
      <c r="AL3358" s="14">
        <f t="shared" si="7632"/>
        <v>4434.5</v>
      </c>
      <c r="AM3358" s="14">
        <f t="shared" si="7633"/>
        <v>4434.5</v>
      </c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>
        <f t="shared" si="7717"/>
        <v>4434.5</v>
      </c>
      <c r="AZ3358" s="14">
        <f t="shared" si="7718"/>
        <v>4434.5</v>
      </c>
      <c r="BA3358" s="14">
        <f t="shared" si="7719"/>
        <v>4434.5</v>
      </c>
      <c r="BB3358" s="14"/>
      <c r="BC3358" s="2"/>
    </row>
    <row r="3359" spans="1:55" ht="47.25" customHeight="1" x14ac:dyDescent="0.25">
      <c r="A3359" s="33" t="s">
        <v>1292</v>
      </c>
      <c r="B3359" s="33" t="s">
        <v>12</v>
      </c>
      <c r="C3359" s="33" t="s">
        <v>12</v>
      </c>
      <c r="D3359" s="8" t="s">
        <v>380</v>
      </c>
      <c r="E3359" s="8"/>
      <c r="F3359" s="13" t="s">
        <v>545</v>
      </c>
      <c r="G3359" s="14">
        <f t="shared" ref="G3359:L3360" si="7751">G3360</f>
        <v>504.8</v>
      </c>
      <c r="H3359" s="14">
        <f t="shared" si="7751"/>
        <v>504.8</v>
      </c>
      <c r="I3359" s="14">
        <f t="shared" si="7751"/>
        <v>504.8</v>
      </c>
      <c r="J3359" s="14">
        <f t="shared" si="7751"/>
        <v>0</v>
      </c>
      <c r="K3359" s="14">
        <f t="shared" si="7751"/>
        <v>0</v>
      </c>
      <c r="L3359" s="14">
        <f t="shared" si="7751"/>
        <v>0</v>
      </c>
      <c r="M3359" s="14">
        <f t="shared" si="7583"/>
        <v>504.8</v>
      </c>
      <c r="N3359" s="14">
        <f t="shared" si="7584"/>
        <v>504.8</v>
      </c>
      <c r="O3359" s="14">
        <f t="shared" si="7585"/>
        <v>504.8</v>
      </c>
      <c r="P3359" s="14">
        <f t="shared" ref="P3359:Q3360" si="7752">P3360</f>
        <v>0</v>
      </c>
      <c r="Q3359" s="14">
        <f t="shared" si="7752"/>
        <v>0</v>
      </c>
      <c r="R3359" s="14">
        <f t="shared" ref="R3359:T3360" si="7753">R3360</f>
        <v>0</v>
      </c>
      <c r="S3359" s="14">
        <f t="shared" si="7753"/>
        <v>0</v>
      </c>
      <c r="T3359" s="14">
        <f t="shared" si="7753"/>
        <v>0</v>
      </c>
      <c r="U3359" s="14">
        <f t="shared" ref="U3359:BB3360" si="7754">U3360</f>
        <v>0</v>
      </c>
      <c r="V3359" s="14">
        <f t="shared" si="7754"/>
        <v>0</v>
      </c>
      <c r="W3359" s="14">
        <f t="shared" si="7754"/>
        <v>0</v>
      </c>
      <c r="X3359" s="14">
        <f t="shared" si="7754"/>
        <v>0</v>
      </c>
      <c r="Y3359" s="14">
        <f t="shared" si="7754"/>
        <v>0</v>
      </c>
      <c r="Z3359" s="14">
        <f t="shared" si="7754"/>
        <v>0</v>
      </c>
      <c r="AA3359" s="14">
        <f t="shared" si="7754"/>
        <v>0</v>
      </c>
      <c r="AB3359" s="14">
        <f t="shared" si="7754"/>
        <v>0</v>
      </c>
      <c r="AC3359" s="14">
        <f t="shared" si="7754"/>
        <v>0</v>
      </c>
      <c r="AD3359" s="14">
        <f t="shared" si="7754"/>
        <v>0</v>
      </c>
      <c r="AE3359" s="14">
        <f t="shared" si="7754"/>
        <v>0</v>
      </c>
      <c r="AF3359" s="14">
        <f t="shared" si="7659"/>
        <v>504.8</v>
      </c>
      <c r="AG3359" s="14">
        <f t="shared" si="7660"/>
        <v>504.8</v>
      </c>
      <c r="AH3359" s="14">
        <f t="shared" si="7661"/>
        <v>504.8</v>
      </c>
      <c r="AI3359" s="14">
        <f t="shared" si="7754"/>
        <v>0</v>
      </c>
      <c r="AJ3359" s="14">
        <f t="shared" si="7754"/>
        <v>0</v>
      </c>
      <c r="AK3359" s="14">
        <f t="shared" si="7631"/>
        <v>504.8</v>
      </c>
      <c r="AL3359" s="14">
        <f t="shared" si="7632"/>
        <v>504.8</v>
      </c>
      <c r="AM3359" s="14">
        <f t="shared" si="7633"/>
        <v>504.8</v>
      </c>
      <c r="AN3359" s="14">
        <f t="shared" si="7754"/>
        <v>0</v>
      </c>
      <c r="AO3359" s="14">
        <f t="shared" si="7754"/>
        <v>0</v>
      </c>
      <c r="AP3359" s="14">
        <f t="shared" si="7754"/>
        <v>-3.375</v>
      </c>
      <c r="AQ3359" s="14">
        <f t="shared" si="7754"/>
        <v>0</v>
      </c>
      <c r="AR3359" s="14">
        <f t="shared" si="7754"/>
        <v>0</v>
      </c>
      <c r="AS3359" s="14">
        <f t="shared" si="7754"/>
        <v>0</v>
      </c>
      <c r="AT3359" s="14">
        <f t="shared" si="7754"/>
        <v>0</v>
      </c>
      <c r="AU3359" s="14">
        <f t="shared" si="7754"/>
        <v>0</v>
      </c>
      <c r="AV3359" s="14">
        <f t="shared" si="7754"/>
        <v>0</v>
      </c>
      <c r="AW3359" s="14">
        <f t="shared" si="7754"/>
        <v>0</v>
      </c>
      <c r="AX3359" s="14">
        <f t="shared" si="7754"/>
        <v>0</v>
      </c>
      <c r="AY3359" s="14">
        <f t="shared" si="7717"/>
        <v>501.42500000000001</v>
      </c>
      <c r="AZ3359" s="14">
        <f t="shared" si="7718"/>
        <v>504.8</v>
      </c>
      <c r="BA3359" s="14">
        <f t="shared" si="7719"/>
        <v>504.8</v>
      </c>
      <c r="BB3359" s="14">
        <f t="shared" si="7754"/>
        <v>0</v>
      </c>
      <c r="BC3359" s="2"/>
    </row>
    <row r="3360" spans="1:55" ht="31.5" customHeight="1" x14ac:dyDescent="0.25">
      <c r="A3360" s="33" t="s">
        <v>1292</v>
      </c>
      <c r="B3360" s="33" t="s">
        <v>12</v>
      </c>
      <c r="C3360" s="33" t="s">
        <v>12</v>
      </c>
      <c r="D3360" s="8" t="s">
        <v>380</v>
      </c>
      <c r="E3360" s="43" t="s">
        <v>150</v>
      </c>
      <c r="F3360" s="24" t="s">
        <v>469</v>
      </c>
      <c r="G3360" s="14">
        <f t="shared" si="7751"/>
        <v>504.8</v>
      </c>
      <c r="H3360" s="14">
        <f t="shared" si="7751"/>
        <v>504.8</v>
      </c>
      <c r="I3360" s="14">
        <f t="shared" si="7751"/>
        <v>504.8</v>
      </c>
      <c r="J3360" s="14">
        <f t="shared" si="7751"/>
        <v>0</v>
      </c>
      <c r="K3360" s="14">
        <f t="shared" si="7751"/>
        <v>0</v>
      </c>
      <c r="L3360" s="14">
        <f t="shared" si="7751"/>
        <v>0</v>
      </c>
      <c r="M3360" s="14">
        <f t="shared" si="7583"/>
        <v>504.8</v>
      </c>
      <c r="N3360" s="14">
        <f t="shared" si="7584"/>
        <v>504.8</v>
      </c>
      <c r="O3360" s="14">
        <f t="shared" si="7585"/>
        <v>504.8</v>
      </c>
      <c r="P3360" s="14">
        <f t="shared" si="7752"/>
        <v>0</v>
      </c>
      <c r="Q3360" s="14">
        <f t="shared" si="7752"/>
        <v>0</v>
      </c>
      <c r="R3360" s="14">
        <f t="shared" si="7753"/>
        <v>0</v>
      </c>
      <c r="S3360" s="14">
        <f t="shared" si="7753"/>
        <v>0</v>
      </c>
      <c r="T3360" s="14">
        <f t="shared" si="7753"/>
        <v>0</v>
      </c>
      <c r="U3360" s="14">
        <f t="shared" si="7754"/>
        <v>0</v>
      </c>
      <c r="V3360" s="14">
        <f t="shared" si="7754"/>
        <v>0</v>
      </c>
      <c r="W3360" s="14">
        <f t="shared" si="7754"/>
        <v>0</v>
      </c>
      <c r="X3360" s="14">
        <f t="shared" si="7754"/>
        <v>0</v>
      </c>
      <c r="Y3360" s="14">
        <f t="shared" si="7754"/>
        <v>0</v>
      </c>
      <c r="Z3360" s="14">
        <f t="shared" si="7754"/>
        <v>0</v>
      </c>
      <c r="AA3360" s="14">
        <f t="shared" si="7754"/>
        <v>0</v>
      </c>
      <c r="AB3360" s="14">
        <f t="shared" si="7754"/>
        <v>0</v>
      </c>
      <c r="AC3360" s="14">
        <f t="shared" si="7754"/>
        <v>0</v>
      </c>
      <c r="AD3360" s="14">
        <f t="shared" si="7754"/>
        <v>0</v>
      </c>
      <c r="AE3360" s="14">
        <f t="shared" si="7754"/>
        <v>0</v>
      </c>
      <c r="AF3360" s="14">
        <f t="shared" si="7659"/>
        <v>504.8</v>
      </c>
      <c r="AG3360" s="14">
        <f t="shared" si="7660"/>
        <v>504.8</v>
      </c>
      <c r="AH3360" s="14">
        <f t="shared" si="7661"/>
        <v>504.8</v>
      </c>
      <c r="AI3360" s="14">
        <f t="shared" si="7754"/>
        <v>0</v>
      </c>
      <c r="AJ3360" s="14">
        <f t="shared" si="7754"/>
        <v>0</v>
      </c>
      <c r="AK3360" s="14">
        <f t="shared" si="7631"/>
        <v>504.8</v>
      </c>
      <c r="AL3360" s="14">
        <f t="shared" si="7632"/>
        <v>504.8</v>
      </c>
      <c r="AM3360" s="14">
        <f t="shared" si="7633"/>
        <v>504.8</v>
      </c>
      <c r="AN3360" s="14">
        <f t="shared" si="7754"/>
        <v>0</v>
      </c>
      <c r="AO3360" s="14">
        <f t="shared" si="7754"/>
        <v>0</v>
      </c>
      <c r="AP3360" s="14">
        <f t="shared" si="7754"/>
        <v>-3.375</v>
      </c>
      <c r="AQ3360" s="14">
        <f t="shared" si="7754"/>
        <v>0</v>
      </c>
      <c r="AR3360" s="14">
        <f t="shared" si="7754"/>
        <v>0</v>
      </c>
      <c r="AS3360" s="14">
        <f t="shared" si="7754"/>
        <v>0</v>
      </c>
      <c r="AT3360" s="14">
        <f t="shared" si="7754"/>
        <v>0</v>
      </c>
      <c r="AU3360" s="14">
        <f t="shared" si="7754"/>
        <v>0</v>
      </c>
      <c r="AV3360" s="14">
        <f t="shared" si="7754"/>
        <v>0</v>
      </c>
      <c r="AW3360" s="14">
        <f t="shared" si="7754"/>
        <v>0</v>
      </c>
      <c r="AX3360" s="14">
        <f t="shared" si="7754"/>
        <v>0</v>
      </c>
      <c r="AY3360" s="14">
        <f t="shared" si="7717"/>
        <v>501.42500000000001</v>
      </c>
      <c r="AZ3360" s="14">
        <f t="shared" si="7718"/>
        <v>504.8</v>
      </c>
      <c r="BA3360" s="14">
        <f t="shared" si="7719"/>
        <v>504.8</v>
      </c>
      <c r="BB3360" s="14">
        <f t="shared" si="7754"/>
        <v>0</v>
      </c>
      <c r="BC3360" s="2"/>
    </row>
    <row r="3361" spans="1:55" ht="31.5" customHeight="1" x14ac:dyDescent="0.25">
      <c r="A3361" s="33" t="s">
        <v>1292</v>
      </c>
      <c r="B3361" s="33" t="s">
        <v>12</v>
      </c>
      <c r="C3361" s="33" t="s">
        <v>12</v>
      </c>
      <c r="D3361" s="8" t="s">
        <v>380</v>
      </c>
      <c r="E3361" s="8" t="s">
        <v>1071</v>
      </c>
      <c r="F3361" s="24" t="s">
        <v>470</v>
      </c>
      <c r="G3361" s="14">
        <v>504.8</v>
      </c>
      <c r="H3361" s="14">
        <v>504.8</v>
      </c>
      <c r="I3361" s="14">
        <v>504.8</v>
      </c>
      <c r="J3361" s="14"/>
      <c r="K3361" s="14"/>
      <c r="L3361" s="14"/>
      <c r="M3361" s="14">
        <f t="shared" si="7583"/>
        <v>504.8</v>
      </c>
      <c r="N3361" s="14">
        <f t="shared" si="7584"/>
        <v>504.8</v>
      </c>
      <c r="O3361" s="14">
        <f t="shared" si="7585"/>
        <v>504.8</v>
      </c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>
        <f t="shared" si="7659"/>
        <v>504.8</v>
      </c>
      <c r="AG3361" s="14">
        <f t="shared" si="7660"/>
        <v>504.8</v>
      </c>
      <c r="AH3361" s="14">
        <f t="shared" si="7661"/>
        <v>504.8</v>
      </c>
      <c r="AI3361" s="14"/>
      <c r="AJ3361" s="14"/>
      <c r="AK3361" s="14">
        <f t="shared" si="7631"/>
        <v>504.8</v>
      </c>
      <c r="AL3361" s="14">
        <f t="shared" si="7632"/>
        <v>504.8</v>
      </c>
      <c r="AM3361" s="14">
        <f t="shared" si="7633"/>
        <v>504.8</v>
      </c>
      <c r="AN3361" s="14"/>
      <c r="AO3361" s="14"/>
      <c r="AP3361" s="14">
        <v>-3.375</v>
      </c>
      <c r="AQ3361" s="14"/>
      <c r="AR3361" s="14"/>
      <c r="AS3361" s="14"/>
      <c r="AT3361" s="14"/>
      <c r="AU3361" s="14"/>
      <c r="AV3361" s="14"/>
      <c r="AW3361" s="14"/>
      <c r="AX3361" s="14"/>
      <c r="AY3361" s="14">
        <f t="shared" si="7717"/>
        <v>501.42500000000001</v>
      </c>
      <c r="AZ3361" s="14">
        <f t="shared" si="7718"/>
        <v>504.8</v>
      </c>
      <c r="BA3361" s="14">
        <f t="shared" si="7719"/>
        <v>504.8</v>
      </c>
      <c r="BB3361" s="14"/>
      <c r="BC3361" s="2"/>
    </row>
    <row r="3362" spans="1:55" ht="63" customHeight="1" x14ac:dyDescent="0.25">
      <c r="A3362" s="33" t="s">
        <v>1292</v>
      </c>
      <c r="B3362" s="33" t="s">
        <v>12</v>
      </c>
      <c r="C3362" s="33" t="s">
        <v>12</v>
      </c>
      <c r="D3362" s="8" t="s">
        <v>381</v>
      </c>
      <c r="E3362" s="8"/>
      <c r="F3362" s="13" t="s">
        <v>546</v>
      </c>
      <c r="G3362" s="14">
        <f t="shared" ref="G3362:L3362" si="7755">G3363</f>
        <v>155912.5</v>
      </c>
      <c r="H3362" s="14">
        <f t="shared" si="7755"/>
        <v>155912.5</v>
      </c>
      <c r="I3362" s="14">
        <f t="shared" si="7755"/>
        <v>155912.5</v>
      </c>
      <c r="J3362" s="14">
        <f t="shared" si="7755"/>
        <v>0</v>
      </c>
      <c r="K3362" s="14">
        <f t="shared" si="7755"/>
        <v>0</v>
      </c>
      <c r="L3362" s="14">
        <f t="shared" si="7755"/>
        <v>0</v>
      </c>
      <c r="M3362" s="14">
        <f t="shared" si="7583"/>
        <v>155912.5</v>
      </c>
      <c r="N3362" s="14">
        <f t="shared" si="7584"/>
        <v>155912.5</v>
      </c>
      <c r="O3362" s="14">
        <f t="shared" si="7585"/>
        <v>155912.5</v>
      </c>
      <c r="P3362" s="14">
        <f t="shared" ref="P3362:Q3362" si="7756">P3363</f>
        <v>0</v>
      </c>
      <c r="Q3362" s="14">
        <f t="shared" si="7756"/>
        <v>0</v>
      </c>
      <c r="R3362" s="14">
        <f t="shared" ref="R3362:T3362" si="7757">R3363</f>
        <v>0</v>
      </c>
      <c r="S3362" s="14">
        <f t="shared" si="7757"/>
        <v>0</v>
      </c>
      <c r="T3362" s="14">
        <f t="shared" si="7757"/>
        <v>0</v>
      </c>
      <c r="U3362" s="14">
        <f t="shared" ref="U3362:BB3362" si="7758">U3363</f>
        <v>0</v>
      </c>
      <c r="V3362" s="14">
        <f t="shared" si="7758"/>
        <v>0</v>
      </c>
      <c r="W3362" s="14">
        <f t="shared" si="7758"/>
        <v>0</v>
      </c>
      <c r="X3362" s="14">
        <f t="shared" si="7758"/>
        <v>0</v>
      </c>
      <c r="Y3362" s="14">
        <f t="shared" si="7758"/>
        <v>0</v>
      </c>
      <c r="Z3362" s="14">
        <f t="shared" si="7758"/>
        <v>0</v>
      </c>
      <c r="AA3362" s="14">
        <f t="shared" si="7758"/>
        <v>0</v>
      </c>
      <c r="AB3362" s="14">
        <f t="shared" si="7758"/>
        <v>0</v>
      </c>
      <c r="AC3362" s="14">
        <f t="shared" si="7758"/>
        <v>0</v>
      </c>
      <c r="AD3362" s="14">
        <f t="shared" si="7758"/>
        <v>0</v>
      </c>
      <c r="AE3362" s="14">
        <f t="shared" si="7758"/>
        <v>0</v>
      </c>
      <c r="AF3362" s="14">
        <f t="shared" si="7659"/>
        <v>155912.5</v>
      </c>
      <c r="AG3362" s="14">
        <f t="shared" si="7660"/>
        <v>155912.5</v>
      </c>
      <c r="AH3362" s="14">
        <f t="shared" si="7661"/>
        <v>155912.5</v>
      </c>
      <c r="AI3362" s="14">
        <f t="shared" si="7758"/>
        <v>0</v>
      </c>
      <c r="AJ3362" s="14">
        <f t="shared" si="7758"/>
        <v>0</v>
      </c>
      <c r="AK3362" s="14">
        <f t="shared" si="7631"/>
        <v>155912.5</v>
      </c>
      <c r="AL3362" s="14">
        <f t="shared" si="7632"/>
        <v>155912.5</v>
      </c>
      <c r="AM3362" s="14">
        <f t="shared" si="7633"/>
        <v>155912.5</v>
      </c>
      <c r="AN3362" s="14">
        <f t="shared" si="7758"/>
        <v>0</v>
      </c>
      <c r="AO3362" s="14">
        <f t="shared" si="7758"/>
        <v>0</v>
      </c>
      <c r="AP3362" s="14">
        <f t="shared" si="7758"/>
        <v>0</v>
      </c>
      <c r="AQ3362" s="14">
        <f t="shared" si="7758"/>
        <v>0</v>
      </c>
      <c r="AR3362" s="14">
        <f t="shared" si="7758"/>
        <v>0</v>
      </c>
      <c r="AS3362" s="14">
        <f t="shared" si="7758"/>
        <v>0</v>
      </c>
      <c r="AT3362" s="14">
        <f t="shared" si="7758"/>
        <v>0</v>
      </c>
      <c r="AU3362" s="14">
        <f t="shared" si="7758"/>
        <v>0</v>
      </c>
      <c r="AV3362" s="14">
        <f t="shared" si="7758"/>
        <v>0</v>
      </c>
      <c r="AW3362" s="14">
        <f t="shared" si="7758"/>
        <v>0</v>
      </c>
      <c r="AX3362" s="14">
        <f t="shared" si="7758"/>
        <v>0</v>
      </c>
      <c r="AY3362" s="14">
        <f t="shared" si="7717"/>
        <v>155912.5</v>
      </c>
      <c r="AZ3362" s="14">
        <f t="shared" si="7718"/>
        <v>155912.5</v>
      </c>
      <c r="BA3362" s="14">
        <f t="shared" si="7719"/>
        <v>155912.5</v>
      </c>
      <c r="BB3362" s="14">
        <f t="shared" si="7758"/>
        <v>0</v>
      </c>
      <c r="BC3362" s="2"/>
    </row>
    <row r="3363" spans="1:55" ht="31.5" customHeight="1" x14ac:dyDescent="0.25">
      <c r="A3363" s="33" t="s">
        <v>1292</v>
      </c>
      <c r="B3363" s="33" t="s">
        <v>12</v>
      </c>
      <c r="C3363" s="33" t="s">
        <v>12</v>
      </c>
      <c r="D3363" s="8" t="s">
        <v>1114</v>
      </c>
      <c r="E3363" s="8"/>
      <c r="F3363" s="13" t="s">
        <v>1148</v>
      </c>
      <c r="G3363" s="14">
        <f t="shared" ref="G3363:L3363" si="7759">G3364+G3366+G3368+G3370+G3372</f>
        <v>155912.5</v>
      </c>
      <c r="H3363" s="14">
        <f t="shared" si="7759"/>
        <v>155912.5</v>
      </c>
      <c r="I3363" s="14">
        <f t="shared" si="7759"/>
        <v>155912.5</v>
      </c>
      <c r="J3363" s="14">
        <f t="shared" si="7759"/>
        <v>0</v>
      </c>
      <c r="K3363" s="14">
        <f t="shared" si="7759"/>
        <v>0</v>
      </c>
      <c r="L3363" s="14">
        <f t="shared" si="7759"/>
        <v>0</v>
      </c>
      <c r="M3363" s="14">
        <f t="shared" si="7583"/>
        <v>155912.5</v>
      </c>
      <c r="N3363" s="14">
        <f t="shared" si="7584"/>
        <v>155912.5</v>
      </c>
      <c r="O3363" s="14">
        <f t="shared" si="7585"/>
        <v>155912.5</v>
      </c>
      <c r="P3363" s="14">
        <f t="shared" ref="P3363:Q3363" si="7760">P3364+P3366+P3368+P3370+P3372</f>
        <v>0</v>
      </c>
      <c r="Q3363" s="14">
        <f t="shared" si="7760"/>
        <v>0</v>
      </c>
      <c r="R3363" s="14">
        <f t="shared" ref="R3363:T3363" si="7761">R3364+R3366+R3368+R3370+R3372</f>
        <v>0</v>
      </c>
      <c r="S3363" s="14">
        <f t="shared" si="7761"/>
        <v>0</v>
      </c>
      <c r="T3363" s="14">
        <f t="shared" si="7761"/>
        <v>0</v>
      </c>
      <c r="U3363" s="14">
        <f t="shared" ref="U3363:BB3363" si="7762">U3364+U3366+U3368+U3370+U3372</f>
        <v>0</v>
      </c>
      <c r="V3363" s="14">
        <f t="shared" ref="V3363:AC3363" si="7763">V3364+V3366+V3368+V3370+V3372</f>
        <v>0</v>
      </c>
      <c r="W3363" s="14">
        <f t="shared" si="7763"/>
        <v>0</v>
      </c>
      <c r="X3363" s="14">
        <f t="shared" si="7763"/>
        <v>0</v>
      </c>
      <c r="Y3363" s="14">
        <f t="shared" si="7763"/>
        <v>0</v>
      </c>
      <c r="Z3363" s="14">
        <f t="shared" si="7763"/>
        <v>0</v>
      </c>
      <c r="AA3363" s="14">
        <f t="shared" si="7763"/>
        <v>0</v>
      </c>
      <c r="AB3363" s="14">
        <f t="shared" si="7763"/>
        <v>0</v>
      </c>
      <c r="AC3363" s="14">
        <f t="shared" si="7763"/>
        <v>0</v>
      </c>
      <c r="AD3363" s="14">
        <f t="shared" ref="AD3363:AE3363" si="7764">AD3364+AD3366+AD3368+AD3370+AD3372</f>
        <v>0</v>
      </c>
      <c r="AE3363" s="14">
        <f t="shared" si="7764"/>
        <v>0</v>
      </c>
      <c r="AF3363" s="14">
        <f t="shared" si="7659"/>
        <v>155912.5</v>
      </c>
      <c r="AG3363" s="14">
        <f t="shared" si="7660"/>
        <v>155912.5</v>
      </c>
      <c r="AH3363" s="14">
        <f t="shared" si="7661"/>
        <v>155912.5</v>
      </c>
      <c r="AI3363" s="14">
        <f t="shared" ref="AI3363:AJ3363" si="7765">AI3364+AI3366+AI3368+AI3370+AI3372</f>
        <v>0</v>
      </c>
      <c r="AJ3363" s="14">
        <f t="shared" si="7765"/>
        <v>0</v>
      </c>
      <c r="AK3363" s="14">
        <f t="shared" si="7631"/>
        <v>155912.5</v>
      </c>
      <c r="AL3363" s="14">
        <f t="shared" si="7632"/>
        <v>155912.5</v>
      </c>
      <c r="AM3363" s="14">
        <f t="shared" si="7633"/>
        <v>155912.5</v>
      </c>
      <c r="AN3363" s="14">
        <f t="shared" ref="AN3363:AO3363" si="7766">AN3364+AN3366+AN3368+AN3370+AN3372</f>
        <v>0</v>
      </c>
      <c r="AO3363" s="14">
        <f t="shared" si="7766"/>
        <v>0</v>
      </c>
      <c r="AP3363" s="14">
        <f t="shared" ref="AP3363:AW3363" si="7767">AP3364+AP3366+AP3368+AP3370+AP3372</f>
        <v>0</v>
      </c>
      <c r="AQ3363" s="14">
        <f t="shared" si="7767"/>
        <v>0</v>
      </c>
      <c r="AR3363" s="14">
        <f t="shared" si="7767"/>
        <v>0</v>
      </c>
      <c r="AS3363" s="14">
        <f t="shared" si="7767"/>
        <v>0</v>
      </c>
      <c r="AT3363" s="14">
        <f t="shared" si="7767"/>
        <v>0</v>
      </c>
      <c r="AU3363" s="14">
        <f t="shared" si="7767"/>
        <v>0</v>
      </c>
      <c r="AV3363" s="14">
        <f t="shared" si="7767"/>
        <v>0</v>
      </c>
      <c r="AW3363" s="14">
        <f t="shared" si="7767"/>
        <v>0</v>
      </c>
      <c r="AX3363" s="14">
        <f t="shared" ref="AX3363" si="7768">AX3364+AX3366+AX3368+AX3370+AX3372</f>
        <v>0</v>
      </c>
      <c r="AY3363" s="14">
        <f t="shared" si="7717"/>
        <v>155912.5</v>
      </c>
      <c r="AZ3363" s="14">
        <f t="shared" si="7718"/>
        <v>155912.5</v>
      </c>
      <c r="BA3363" s="14">
        <f t="shared" si="7719"/>
        <v>155912.5</v>
      </c>
      <c r="BB3363" s="14">
        <f t="shared" si="7762"/>
        <v>0</v>
      </c>
      <c r="BC3363" s="2"/>
    </row>
    <row r="3364" spans="1:55" ht="78.75" customHeight="1" x14ac:dyDescent="0.25">
      <c r="A3364" s="33" t="s">
        <v>1292</v>
      </c>
      <c r="B3364" s="33" t="s">
        <v>12</v>
      </c>
      <c r="C3364" s="33" t="s">
        <v>12</v>
      </c>
      <c r="D3364" s="8" t="s">
        <v>1114</v>
      </c>
      <c r="E3364" s="43" t="s">
        <v>202</v>
      </c>
      <c r="F3364" s="24" t="s">
        <v>466</v>
      </c>
      <c r="G3364" s="14">
        <f t="shared" ref="G3364:L3364" si="7769">G3365</f>
        <v>3040.2</v>
      </c>
      <c r="H3364" s="14">
        <f t="shared" si="7769"/>
        <v>3040.2</v>
      </c>
      <c r="I3364" s="14">
        <f t="shared" si="7769"/>
        <v>3040.2</v>
      </c>
      <c r="J3364" s="14">
        <f t="shared" si="7769"/>
        <v>0</v>
      </c>
      <c r="K3364" s="14">
        <f t="shared" si="7769"/>
        <v>0</v>
      </c>
      <c r="L3364" s="14">
        <f t="shared" si="7769"/>
        <v>0</v>
      </c>
      <c r="M3364" s="14">
        <f t="shared" ref="M3364:M3427" si="7770">G3364+J3364</f>
        <v>3040.2</v>
      </c>
      <c r="N3364" s="14">
        <f t="shared" ref="N3364:N3427" si="7771">H3364+K3364</f>
        <v>3040.2</v>
      </c>
      <c r="O3364" s="14">
        <f t="shared" ref="O3364:O3427" si="7772">I3364+L3364</f>
        <v>3040.2</v>
      </c>
      <c r="P3364" s="14">
        <f t="shared" ref="P3364:Q3364" si="7773">P3365</f>
        <v>0</v>
      </c>
      <c r="Q3364" s="14">
        <f t="shared" si="7773"/>
        <v>0</v>
      </c>
      <c r="R3364" s="14">
        <f t="shared" ref="R3364:T3364" si="7774">R3365</f>
        <v>0</v>
      </c>
      <c r="S3364" s="14">
        <f t="shared" si="7774"/>
        <v>0</v>
      </c>
      <c r="T3364" s="14">
        <f t="shared" si="7774"/>
        <v>0</v>
      </c>
      <c r="U3364" s="14">
        <f t="shared" ref="U3364:BB3364" si="7775">U3365</f>
        <v>0</v>
      </c>
      <c r="V3364" s="14">
        <f t="shared" si="7775"/>
        <v>0</v>
      </c>
      <c r="W3364" s="14">
        <f t="shared" si="7775"/>
        <v>0</v>
      </c>
      <c r="X3364" s="14">
        <f t="shared" si="7775"/>
        <v>0</v>
      </c>
      <c r="Y3364" s="14">
        <f t="shared" si="7775"/>
        <v>0</v>
      </c>
      <c r="Z3364" s="14">
        <f t="shared" si="7775"/>
        <v>0</v>
      </c>
      <c r="AA3364" s="14">
        <f t="shared" si="7775"/>
        <v>0</v>
      </c>
      <c r="AB3364" s="14">
        <f t="shared" si="7775"/>
        <v>0</v>
      </c>
      <c r="AC3364" s="14">
        <f t="shared" si="7775"/>
        <v>0</v>
      </c>
      <c r="AD3364" s="14">
        <f t="shared" si="7775"/>
        <v>0</v>
      </c>
      <c r="AE3364" s="14">
        <f t="shared" si="7775"/>
        <v>0</v>
      </c>
      <c r="AF3364" s="14">
        <f t="shared" si="7659"/>
        <v>3040.2</v>
      </c>
      <c r="AG3364" s="14">
        <f t="shared" si="7660"/>
        <v>3040.2</v>
      </c>
      <c r="AH3364" s="14">
        <f t="shared" si="7661"/>
        <v>3040.2</v>
      </c>
      <c r="AI3364" s="14">
        <f t="shared" si="7775"/>
        <v>0</v>
      </c>
      <c r="AJ3364" s="14">
        <f t="shared" si="7775"/>
        <v>0</v>
      </c>
      <c r="AK3364" s="14">
        <f t="shared" si="7631"/>
        <v>3040.2</v>
      </c>
      <c r="AL3364" s="14">
        <f t="shared" si="7632"/>
        <v>3040.2</v>
      </c>
      <c r="AM3364" s="14">
        <f t="shared" si="7633"/>
        <v>3040.2</v>
      </c>
      <c r="AN3364" s="14">
        <f t="shared" si="7775"/>
        <v>0</v>
      </c>
      <c r="AO3364" s="14">
        <f t="shared" si="7775"/>
        <v>0</v>
      </c>
      <c r="AP3364" s="14">
        <f t="shared" si="7775"/>
        <v>0</v>
      </c>
      <c r="AQ3364" s="14">
        <f t="shared" si="7775"/>
        <v>0</v>
      </c>
      <c r="AR3364" s="14">
        <f t="shared" si="7775"/>
        <v>0</v>
      </c>
      <c r="AS3364" s="14">
        <f t="shared" si="7775"/>
        <v>0</v>
      </c>
      <c r="AT3364" s="14">
        <f t="shared" si="7775"/>
        <v>0</v>
      </c>
      <c r="AU3364" s="14">
        <f t="shared" si="7775"/>
        <v>0</v>
      </c>
      <c r="AV3364" s="14">
        <f t="shared" si="7775"/>
        <v>0</v>
      </c>
      <c r="AW3364" s="14">
        <f t="shared" si="7775"/>
        <v>0</v>
      </c>
      <c r="AX3364" s="14">
        <f t="shared" si="7775"/>
        <v>0</v>
      </c>
      <c r="AY3364" s="14">
        <f t="shared" si="7717"/>
        <v>3040.2</v>
      </c>
      <c r="AZ3364" s="14">
        <f t="shared" si="7718"/>
        <v>3040.2</v>
      </c>
      <c r="BA3364" s="14">
        <f t="shared" si="7719"/>
        <v>3040.2</v>
      </c>
      <c r="BB3364" s="14">
        <f t="shared" si="7775"/>
        <v>0</v>
      </c>
      <c r="BC3364" s="2"/>
    </row>
    <row r="3365" spans="1:55" ht="31.5" customHeight="1" x14ac:dyDescent="0.25">
      <c r="A3365" s="33" t="s">
        <v>1292</v>
      </c>
      <c r="B3365" s="33" t="s">
        <v>12</v>
      </c>
      <c r="C3365" s="33" t="s">
        <v>12</v>
      </c>
      <c r="D3365" s="8" t="s">
        <v>1114</v>
      </c>
      <c r="E3365" s="43" t="s">
        <v>1055</v>
      </c>
      <c r="F3365" s="24" t="s">
        <v>468</v>
      </c>
      <c r="G3365" s="14">
        <v>3040.2</v>
      </c>
      <c r="H3365" s="14">
        <v>3040.2</v>
      </c>
      <c r="I3365" s="14">
        <v>3040.2</v>
      </c>
      <c r="J3365" s="14"/>
      <c r="K3365" s="14"/>
      <c r="L3365" s="14"/>
      <c r="M3365" s="14">
        <f t="shared" si="7770"/>
        <v>3040.2</v>
      </c>
      <c r="N3365" s="14">
        <f t="shared" si="7771"/>
        <v>3040.2</v>
      </c>
      <c r="O3365" s="14">
        <f t="shared" si="7772"/>
        <v>3040.2</v>
      </c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>
        <f t="shared" si="7659"/>
        <v>3040.2</v>
      </c>
      <c r="AG3365" s="14">
        <f t="shared" si="7660"/>
        <v>3040.2</v>
      </c>
      <c r="AH3365" s="14">
        <f t="shared" si="7661"/>
        <v>3040.2</v>
      </c>
      <c r="AI3365" s="14"/>
      <c r="AJ3365" s="14"/>
      <c r="AK3365" s="14">
        <f t="shared" si="7631"/>
        <v>3040.2</v>
      </c>
      <c r="AL3365" s="14">
        <f t="shared" si="7632"/>
        <v>3040.2</v>
      </c>
      <c r="AM3365" s="14">
        <f t="shared" si="7633"/>
        <v>3040.2</v>
      </c>
      <c r="AN3365" s="14"/>
      <c r="AO3365" s="14"/>
      <c r="AP3365" s="14"/>
      <c r="AQ3365" s="14"/>
      <c r="AR3365" s="14"/>
      <c r="AS3365" s="14"/>
      <c r="AT3365" s="14"/>
      <c r="AU3365" s="14"/>
      <c r="AV3365" s="14"/>
      <c r="AW3365" s="14"/>
      <c r="AX3365" s="14"/>
      <c r="AY3365" s="14">
        <f t="shared" si="7717"/>
        <v>3040.2</v>
      </c>
      <c r="AZ3365" s="14">
        <f t="shared" si="7718"/>
        <v>3040.2</v>
      </c>
      <c r="BA3365" s="14">
        <f t="shared" si="7719"/>
        <v>3040.2</v>
      </c>
      <c r="BB3365" s="14"/>
      <c r="BC3365" s="2"/>
    </row>
    <row r="3366" spans="1:55" ht="31.5" customHeight="1" x14ac:dyDescent="0.25">
      <c r="A3366" s="33" t="s">
        <v>1292</v>
      </c>
      <c r="B3366" s="33" t="s">
        <v>12</v>
      </c>
      <c r="C3366" s="33" t="s">
        <v>12</v>
      </c>
      <c r="D3366" s="8" t="s">
        <v>1114</v>
      </c>
      <c r="E3366" s="43" t="s">
        <v>150</v>
      </c>
      <c r="F3366" s="24" t="s">
        <v>469</v>
      </c>
      <c r="G3366" s="14">
        <f t="shared" ref="G3366:L3366" si="7776">G3367</f>
        <v>1500.8</v>
      </c>
      <c r="H3366" s="14">
        <f t="shared" si="7776"/>
        <v>1500.8</v>
      </c>
      <c r="I3366" s="14">
        <f t="shared" si="7776"/>
        <v>1500.8</v>
      </c>
      <c r="J3366" s="14">
        <f t="shared" si="7776"/>
        <v>0</v>
      </c>
      <c r="K3366" s="14">
        <f t="shared" si="7776"/>
        <v>0</v>
      </c>
      <c r="L3366" s="14">
        <f t="shared" si="7776"/>
        <v>0</v>
      </c>
      <c r="M3366" s="14">
        <f t="shared" si="7770"/>
        <v>1500.8</v>
      </c>
      <c r="N3366" s="14">
        <f t="shared" si="7771"/>
        <v>1500.8</v>
      </c>
      <c r="O3366" s="14">
        <f t="shared" si="7772"/>
        <v>1500.8</v>
      </c>
      <c r="P3366" s="14">
        <f t="shared" ref="P3366:Q3366" si="7777">P3367</f>
        <v>0</v>
      </c>
      <c r="Q3366" s="14">
        <f t="shared" si="7777"/>
        <v>0</v>
      </c>
      <c r="R3366" s="14">
        <f t="shared" ref="R3366:T3366" si="7778">R3367</f>
        <v>0</v>
      </c>
      <c r="S3366" s="14">
        <f t="shared" si="7778"/>
        <v>0</v>
      </c>
      <c r="T3366" s="14">
        <f t="shared" si="7778"/>
        <v>0</v>
      </c>
      <c r="U3366" s="14">
        <f t="shared" ref="U3366:BB3366" si="7779">U3367</f>
        <v>0</v>
      </c>
      <c r="V3366" s="14">
        <f t="shared" si="7779"/>
        <v>0</v>
      </c>
      <c r="W3366" s="14">
        <f t="shared" si="7779"/>
        <v>0</v>
      </c>
      <c r="X3366" s="14">
        <f t="shared" si="7779"/>
        <v>0</v>
      </c>
      <c r="Y3366" s="14">
        <f t="shared" si="7779"/>
        <v>0</v>
      </c>
      <c r="Z3366" s="14">
        <f t="shared" si="7779"/>
        <v>0</v>
      </c>
      <c r="AA3366" s="14">
        <f t="shared" si="7779"/>
        <v>0</v>
      </c>
      <c r="AB3366" s="14">
        <f t="shared" si="7779"/>
        <v>0</v>
      </c>
      <c r="AC3366" s="14">
        <f t="shared" si="7779"/>
        <v>0</v>
      </c>
      <c r="AD3366" s="14">
        <f t="shared" si="7779"/>
        <v>0</v>
      </c>
      <c r="AE3366" s="14">
        <f t="shared" si="7779"/>
        <v>0</v>
      </c>
      <c r="AF3366" s="14">
        <f t="shared" si="7659"/>
        <v>1500.8</v>
      </c>
      <c r="AG3366" s="14">
        <f t="shared" si="7660"/>
        <v>1500.8</v>
      </c>
      <c r="AH3366" s="14">
        <f t="shared" si="7661"/>
        <v>1500.8</v>
      </c>
      <c r="AI3366" s="14">
        <f t="shared" si="7779"/>
        <v>0</v>
      </c>
      <c r="AJ3366" s="14">
        <f t="shared" si="7779"/>
        <v>0</v>
      </c>
      <c r="AK3366" s="14">
        <f t="shared" si="7631"/>
        <v>1500.8</v>
      </c>
      <c r="AL3366" s="14">
        <f t="shared" si="7632"/>
        <v>1500.8</v>
      </c>
      <c r="AM3366" s="14">
        <f t="shared" si="7633"/>
        <v>1500.8</v>
      </c>
      <c r="AN3366" s="14">
        <f t="shared" si="7779"/>
        <v>0</v>
      </c>
      <c r="AO3366" s="14">
        <f t="shared" si="7779"/>
        <v>0</v>
      </c>
      <c r="AP3366" s="14">
        <f t="shared" si="7779"/>
        <v>0</v>
      </c>
      <c r="AQ3366" s="14">
        <f t="shared" si="7779"/>
        <v>0</v>
      </c>
      <c r="AR3366" s="14">
        <f t="shared" si="7779"/>
        <v>0</v>
      </c>
      <c r="AS3366" s="14">
        <f t="shared" si="7779"/>
        <v>0</v>
      </c>
      <c r="AT3366" s="14">
        <f t="shared" si="7779"/>
        <v>0</v>
      </c>
      <c r="AU3366" s="14">
        <f t="shared" si="7779"/>
        <v>0</v>
      </c>
      <c r="AV3366" s="14">
        <f t="shared" si="7779"/>
        <v>0</v>
      </c>
      <c r="AW3366" s="14">
        <f t="shared" si="7779"/>
        <v>0</v>
      </c>
      <c r="AX3366" s="14">
        <f t="shared" si="7779"/>
        <v>0</v>
      </c>
      <c r="AY3366" s="14">
        <f t="shared" si="7717"/>
        <v>1500.8</v>
      </c>
      <c r="AZ3366" s="14">
        <f t="shared" si="7718"/>
        <v>1500.8</v>
      </c>
      <c r="BA3366" s="14">
        <f t="shared" si="7719"/>
        <v>1500.8</v>
      </c>
      <c r="BB3366" s="14">
        <f t="shared" si="7779"/>
        <v>0</v>
      </c>
      <c r="BC3366" s="2"/>
    </row>
    <row r="3367" spans="1:55" ht="31.5" customHeight="1" x14ac:dyDescent="0.25">
      <c r="A3367" s="33" t="s">
        <v>1292</v>
      </c>
      <c r="B3367" s="33" t="s">
        <v>12</v>
      </c>
      <c r="C3367" s="33" t="s">
        <v>12</v>
      </c>
      <c r="D3367" s="8" t="s">
        <v>1114</v>
      </c>
      <c r="E3367" s="8" t="s">
        <v>1071</v>
      </c>
      <c r="F3367" s="24" t="s">
        <v>470</v>
      </c>
      <c r="G3367" s="14">
        <v>1500.8</v>
      </c>
      <c r="H3367" s="14">
        <v>1500.8</v>
      </c>
      <c r="I3367" s="14">
        <v>1500.8</v>
      </c>
      <c r="J3367" s="14"/>
      <c r="K3367" s="14"/>
      <c r="L3367" s="14"/>
      <c r="M3367" s="14">
        <f t="shared" si="7770"/>
        <v>1500.8</v>
      </c>
      <c r="N3367" s="14">
        <f t="shared" si="7771"/>
        <v>1500.8</v>
      </c>
      <c r="O3367" s="14">
        <f t="shared" si="7772"/>
        <v>1500.8</v>
      </c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>
        <f t="shared" si="7659"/>
        <v>1500.8</v>
      </c>
      <c r="AG3367" s="14">
        <f t="shared" si="7660"/>
        <v>1500.8</v>
      </c>
      <c r="AH3367" s="14">
        <f t="shared" si="7661"/>
        <v>1500.8</v>
      </c>
      <c r="AI3367" s="14"/>
      <c r="AJ3367" s="14"/>
      <c r="AK3367" s="14">
        <f t="shared" si="7631"/>
        <v>1500.8</v>
      </c>
      <c r="AL3367" s="14">
        <f t="shared" si="7632"/>
        <v>1500.8</v>
      </c>
      <c r="AM3367" s="14">
        <f t="shared" si="7633"/>
        <v>1500.8</v>
      </c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/>
      <c r="AX3367" s="14"/>
      <c r="AY3367" s="14">
        <f t="shared" si="7717"/>
        <v>1500.8</v>
      </c>
      <c r="AZ3367" s="14">
        <f t="shared" si="7718"/>
        <v>1500.8</v>
      </c>
      <c r="BA3367" s="14">
        <f t="shared" si="7719"/>
        <v>1500.8</v>
      </c>
      <c r="BB3367" s="14"/>
      <c r="BC3367" s="2"/>
    </row>
    <row r="3368" spans="1:55" ht="15.75" customHeight="1" x14ac:dyDescent="0.25">
      <c r="A3368" s="33" t="s">
        <v>1292</v>
      </c>
      <c r="B3368" s="33" t="s">
        <v>12</v>
      </c>
      <c r="C3368" s="33" t="s">
        <v>12</v>
      </c>
      <c r="D3368" s="8" t="s">
        <v>1114</v>
      </c>
      <c r="E3368" s="8" t="s">
        <v>174</v>
      </c>
      <c r="F3368" s="13" t="s">
        <v>471</v>
      </c>
      <c r="G3368" s="14">
        <f t="shared" ref="G3368:L3368" si="7780">G3369</f>
        <v>23546.2</v>
      </c>
      <c r="H3368" s="14">
        <f t="shared" si="7780"/>
        <v>23546.2</v>
      </c>
      <c r="I3368" s="14">
        <f t="shared" si="7780"/>
        <v>23546.2</v>
      </c>
      <c r="J3368" s="14">
        <f t="shared" si="7780"/>
        <v>0</v>
      </c>
      <c r="K3368" s="14">
        <f t="shared" si="7780"/>
        <v>0</v>
      </c>
      <c r="L3368" s="14">
        <f t="shared" si="7780"/>
        <v>0</v>
      </c>
      <c r="M3368" s="14">
        <f t="shared" si="7770"/>
        <v>23546.2</v>
      </c>
      <c r="N3368" s="14">
        <f t="shared" si="7771"/>
        <v>23546.2</v>
      </c>
      <c r="O3368" s="14">
        <f t="shared" si="7772"/>
        <v>23546.2</v>
      </c>
      <c r="P3368" s="14">
        <f t="shared" ref="P3368:Q3368" si="7781">P3369</f>
        <v>0</v>
      </c>
      <c r="Q3368" s="14">
        <f t="shared" si="7781"/>
        <v>0</v>
      </c>
      <c r="R3368" s="14">
        <f t="shared" ref="R3368:T3368" si="7782">R3369</f>
        <v>0</v>
      </c>
      <c r="S3368" s="14">
        <f t="shared" si="7782"/>
        <v>0</v>
      </c>
      <c r="T3368" s="14">
        <f t="shared" si="7782"/>
        <v>0</v>
      </c>
      <c r="U3368" s="14">
        <f t="shared" ref="U3368:BB3368" si="7783">U3369</f>
        <v>0</v>
      </c>
      <c r="V3368" s="14">
        <f t="shared" si="7783"/>
        <v>0</v>
      </c>
      <c r="W3368" s="14">
        <f t="shared" si="7783"/>
        <v>0</v>
      </c>
      <c r="X3368" s="14">
        <f t="shared" si="7783"/>
        <v>0</v>
      </c>
      <c r="Y3368" s="14">
        <f t="shared" si="7783"/>
        <v>0</v>
      </c>
      <c r="Z3368" s="14">
        <f t="shared" si="7783"/>
        <v>0</v>
      </c>
      <c r="AA3368" s="14">
        <f t="shared" si="7783"/>
        <v>0</v>
      </c>
      <c r="AB3368" s="14">
        <f t="shared" si="7783"/>
        <v>0</v>
      </c>
      <c r="AC3368" s="14">
        <f t="shared" si="7783"/>
        <v>0</v>
      </c>
      <c r="AD3368" s="14">
        <f t="shared" si="7783"/>
        <v>0</v>
      </c>
      <c r="AE3368" s="14">
        <f t="shared" si="7783"/>
        <v>0</v>
      </c>
      <c r="AF3368" s="14">
        <f t="shared" si="7659"/>
        <v>23546.2</v>
      </c>
      <c r="AG3368" s="14">
        <f t="shared" si="7660"/>
        <v>23546.2</v>
      </c>
      <c r="AH3368" s="14">
        <f t="shared" si="7661"/>
        <v>23546.2</v>
      </c>
      <c r="AI3368" s="14">
        <f t="shared" si="7783"/>
        <v>0</v>
      </c>
      <c r="AJ3368" s="14">
        <f t="shared" si="7783"/>
        <v>0</v>
      </c>
      <c r="AK3368" s="14">
        <f t="shared" si="7631"/>
        <v>23546.2</v>
      </c>
      <c r="AL3368" s="14">
        <f t="shared" si="7632"/>
        <v>23546.2</v>
      </c>
      <c r="AM3368" s="14">
        <f t="shared" si="7633"/>
        <v>23546.2</v>
      </c>
      <c r="AN3368" s="14">
        <f t="shared" si="7783"/>
        <v>0</v>
      </c>
      <c r="AO3368" s="14">
        <f t="shared" si="7783"/>
        <v>0</v>
      </c>
      <c r="AP3368" s="14">
        <f t="shared" si="7783"/>
        <v>0</v>
      </c>
      <c r="AQ3368" s="14">
        <f t="shared" si="7783"/>
        <v>0</v>
      </c>
      <c r="AR3368" s="14">
        <f t="shared" si="7783"/>
        <v>0</v>
      </c>
      <c r="AS3368" s="14">
        <f t="shared" si="7783"/>
        <v>0</v>
      </c>
      <c r="AT3368" s="14">
        <f t="shared" si="7783"/>
        <v>0</v>
      </c>
      <c r="AU3368" s="14">
        <f t="shared" si="7783"/>
        <v>0</v>
      </c>
      <c r="AV3368" s="14">
        <f t="shared" si="7783"/>
        <v>0</v>
      </c>
      <c r="AW3368" s="14">
        <f t="shared" si="7783"/>
        <v>0</v>
      </c>
      <c r="AX3368" s="14">
        <f t="shared" si="7783"/>
        <v>0</v>
      </c>
      <c r="AY3368" s="14">
        <f t="shared" si="7717"/>
        <v>23546.2</v>
      </c>
      <c r="AZ3368" s="14">
        <f t="shared" si="7718"/>
        <v>23546.2</v>
      </c>
      <c r="BA3368" s="14">
        <f t="shared" si="7719"/>
        <v>23546.2</v>
      </c>
      <c r="BB3368" s="14">
        <f t="shared" si="7783"/>
        <v>0</v>
      </c>
      <c r="BC3368" s="2"/>
    </row>
    <row r="3369" spans="1:55" ht="31.5" customHeight="1" x14ac:dyDescent="0.25">
      <c r="A3369" s="33" t="s">
        <v>1292</v>
      </c>
      <c r="B3369" s="33" t="s">
        <v>12</v>
      </c>
      <c r="C3369" s="33" t="s">
        <v>12</v>
      </c>
      <c r="D3369" s="8" t="s">
        <v>1114</v>
      </c>
      <c r="E3369" s="33" t="s">
        <v>1056</v>
      </c>
      <c r="F3369" s="13" t="s">
        <v>473</v>
      </c>
      <c r="G3369" s="14">
        <v>23546.2</v>
      </c>
      <c r="H3369" s="14">
        <v>23546.2</v>
      </c>
      <c r="I3369" s="14">
        <v>23546.2</v>
      </c>
      <c r="J3369" s="14"/>
      <c r="K3369" s="14"/>
      <c r="L3369" s="14"/>
      <c r="M3369" s="14">
        <f t="shared" si="7770"/>
        <v>23546.2</v>
      </c>
      <c r="N3369" s="14">
        <f t="shared" si="7771"/>
        <v>23546.2</v>
      </c>
      <c r="O3369" s="14">
        <f t="shared" si="7772"/>
        <v>23546.2</v>
      </c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>
        <f t="shared" si="7659"/>
        <v>23546.2</v>
      </c>
      <c r="AG3369" s="14">
        <f t="shared" si="7660"/>
        <v>23546.2</v>
      </c>
      <c r="AH3369" s="14">
        <f t="shared" si="7661"/>
        <v>23546.2</v>
      </c>
      <c r="AI3369" s="14"/>
      <c r="AJ3369" s="14"/>
      <c r="AK3369" s="14">
        <f t="shared" si="7631"/>
        <v>23546.2</v>
      </c>
      <c r="AL3369" s="14">
        <f t="shared" si="7632"/>
        <v>23546.2</v>
      </c>
      <c r="AM3369" s="14">
        <f t="shared" si="7633"/>
        <v>23546.2</v>
      </c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/>
      <c r="AX3369" s="14"/>
      <c r="AY3369" s="14">
        <f t="shared" si="7717"/>
        <v>23546.2</v>
      </c>
      <c r="AZ3369" s="14">
        <f t="shared" si="7718"/>
        <v>23546.2</v>
      </c>
      <c r="BA3369" s="14">
        <f t="shared" si="7719"/>
        <v>23546.2</v>
      </c>
      <c r="BB3369" s="14"/>
      <c r="BC3369" s="2"/>
    </row>
    <row r="3370" spans="1:55" ht="31.5" customHeight="1" x14ac:dyDescent="0.25">
      <c r="A3370" s="33" t="s">
        <v>1292</v>
      </c>
      <c r="B3370" s="33" t="s">
        <v>12</v>
      </c>
      <c r="C3370" s="33" t="s">
        <v>12</v>
      </c>
      <c r="D3370" s="8" t="s">
        <v>1114</v>
      </c>
      <c r="E3370" s="43" t="s">
        <v>172</v>
      </c>
      <c r="F3370" s="24" t="s">
        <v>479</v>
      </c>
      <c r="G3370" s="14">
        <f t="shared" ref="G3370:L3370" si="7784">G3371</f>
        <v>23244.7</v>
      </c>
      <c r="H3370" s="14">
        <f t="shared" si="7784"/>
        <v>23244.7</v>
      </c>
      <c r="I3370" s="14">
        <f t="shared" si="7784"/>
        <v>23244.7</v>
      </c>
      <c r="J3370" s="14">
        <f t="shared" si="7784"/>
        <v>0</v>
      </c>
      <c r="K3370" s="14">
        <f t="shared" si="7784"/>
        <v>0</v>
      </c>
      <c r="L3370" s="14">
        <f t="shared" si="7784"/>
        <v>0</v>
      </c>
      <c r="M3370" s="14">
        <f t="shared" si="7770"/>
        <v>23244.7</v>
      </c>
      <c r="N3370" s="14">
        <f t="shared" si="7771"/>
        <v>23244.7</v>
      </c>
      <c r="O3370" s="14">
        <f t="shared" si="7772"/>
        <v>23244.7</v>
      </c>
      <c r="P3370" s="14">
        <f t="shared" ref="P3370:Q3370" si="7785">P3371</f>
        <v>0</v>
      </c>
      <c r="Q3370" s="14">
        <f t="shared" si="7785"/>
        <v>0</v>
      </c>
      <c r="R3370" s="14">
        <f t="shared" ref="R3370:T3370" si="7786">R3371</f>
        <v>0</v>
      </c>
      <c r="S3370" s="14">
        <f t="shared" si="7786"/>
        <v>0</v>
      </c>
      <c r="T3370" s="14">
        <f t="shared" si="7786"/>
        <v>0</v>
      </c>
      <c r="U3370" s="14">
        <f t="shared" ref="U3370:BB3370" si="7787">U3371</f>
        <v>0</v>
      </c>
      <c r="V3370" s="14">
        <f t="shared" si="7787"/>
        <v>0</v>
      </c>
      <c r="W3370" s="14">
        <f t="shared" si="7787"/>
        <v>0</v>
      </c>
      <c r="X3370" s="14">
        <f t="shared" si="7787"/>
        <v>0</v>
      </c>
      <c r="Y3370" s="14">
        <f t="shared" si="7787"/>
        <v>0</v>
      </c>
      <c r="Z3370" s="14">
        <f t="shared" si="7787"/>
        <v>0</v>
      </c>
      <c r="AA3370" s="14">
        <f t="shared" si="7787"/>
        <v>0</v>
      </c>
      <c r="AB3370" s="14">
        <f t="shared" si="7787"/>
        <v>0</v>
      </c>
      <c r="AC3370" s="14">
        <f t="shared" si="7787"/>
        <v>0</v>
      </c>
      <c r="AD3370" s="14">
        <f t="shared" si="7787"/>
        <v>0</v>
      </c>
      <c r="AE3370" s="14">
        <f t="shared" si="7787"/>
        <v>0</v>
      </c>
      <c r="AF3370" s="14">
        <f t="shared" si="7659"/>
        <v>23244.7</v>
      </c>
      <c r="AG3370" s="14">
        <f t="shared" si="7660"/>
        <v>23244.7</v>
      </c>
      <c r="AH3370" s="14">
        <f t="shared" si="7661"/>
        <v>23244.7</v>
      </c>
      <c r="AI3370" s="14">
        <f t="shared" si="7787"/>
        <v>0</v>
      </c>
      <c r="AJ3370" s="14">
        <f t="shared" si="7787"/>
        <v>0</v>
      </c>
      <c r="AK3370" s="14">
        <f t="shared" si="7631"/>
        <v>23244.7</v>
      </c>
      <c r="AL3370" s="14">
        <f t="shared" si="7632"/>
        <v>23244.7</v>
      </c>
      <c r="AM3370" s="14">
        <f t="shared" si="7633"/>
        <v>23244.7</v>
      </c>
      <c r="AN3370" s="14">
        <f t="shared" si="7787"/>
        <v>0</v>
      </c>
      <c r="AO3370" s="14">
        <f t="shared" si="7787"/>
        <v>0</v>
      </c>
      <c r="AP3370" s="14">
        <f t="shared" si="7787"/>
        <v>0</v>
      </c>
      <c r="AQ3370" s="14">
        <f t="shared" si="7787"/>
        <v>0</v>
      </c>
      <c r="AR3370" s="14">
        <f t="shared" si="7787"/>
        <v>0</v>
      </c>
      <c r="AS3370" s="14">
        <f t="shared" si="7787"/>
        <v>0</v>
      </c>
      <c r="AT3370" s="14">
        <f t="shared" si="7787"/>
        <v>0</v>
      </c>
      <c r="AU3370" s="14">
        <f t="shared" si="7787"/>
        <v>0</v>
      </c>
      <c r="AV3370" s="14">
        <f t="shared" si="7787"/>
        <v>0</v>
      </c>
      <c r="AW3370" s="14">
        <f t="shared" si="7787"/>
        <v>0</v>
      </c>
      <c r="AX3370" s="14">
        <f t="shared" si="7787"/>
        <v>0</v>
      </c>
      <c r="AY3370" s="14">
        <f t="shared" si="7717"/>
        <v>23244.7</v>
      </c>
      <c r="AZ3370" s="14">
        <f t="shared" si="7718"/>
        <v>23244.7</v>
      </c>
      <c r="BA3370" s="14">
        <f t="shared" si="7719"/>
        <v>23244.7</v>
      </c>
      <c r="BB3370" s="14">
        <f t="shared" si="7787"/>
        <v>0</v>
      </c>
      <c r="BC3370" s="2"/>
    </row>
    <row r="3371" spans="1:55" ht="47.25" customHeight="1" x14ac:dyDescent="0.25">
      <c r="A3371" s="33" t="s">
        <v>1292</v>
      </c>
      <c r="B3371" s="33" t="s">
        <v>12</v>
      </c>
      <c r="C3371" s="33" t="s">
        <v>12</v>
      </c>
      <c r="D3371" s="8" t="s">
        <v>1114</v>
      </c>
      <c r="E3371" s="43" t="s">
        <v>1121</v>
      </c>
      <c r="F3371" s="24" t="s">
        <v>481</v>
      </c>
      <c r="G3371" s="14">
        <v>23244.7</v>
      </c>
      <c r="H3371" s="14">
        <v>23244.7</v>
      </c>
      <c r="I3371" s="14">
        <v>23244.7</v>
      </c>
      <c r="J3371" s="14"/>
      <c r="K3371" s="14"/>
      <c r="L3371" s="14"/>
      <c r="M3371" s="14">
        <f t="shared" si="7770"/>
        <v>23244.7</v>
      </c>
      <c r="N3371" s="14">
        <f t="shared" si="7771"/>
        <v>23244.7</v>
      </c>
      <c r="O3371" s="14">
        <f t="shared" si="7772"/>
        <v>23244.7</v>
      </c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>
        <f t="shared" si="7659"/>
        <v>23244.7</v>
      </c>
      <c r="AG3371" s="14">
        <f t="shared" si="7660"/>
        <v>23244.7</v>
      </c>
      <c r="AH3371" s="14">
        <f t="shared" si="7661"/>
        <v>23244.7</v>
      </c>
      <c r="AI3371" s="14"/>
      <c r="AJ3371" s="14"/>
      <c r="AK3371" s="14">
        <f t="shared" si="7631"/>
        <v>23244.7</v>
      </c>
      <c r="AL3371" s="14">
        <f t="shared" si="7632"/>
        <v>23244.7</v>
      </c>
      <c r="AM3371" s="14">
        <f t="shared" si="7633"/>
        <v>23244.7</v>
      </c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>
        <f t="shared" si="7717"/>
        <v>23244.7</v>
      </c>
      <c r="AZ3371" s="14">
        <f t="shared" si="7718"/>
        <v>23244.7</v>
      </c>
      <c r="BA3371" s="14">
        <f t="shared" si="7719"/>
        <v>23244.7</v>
      </c>
      <c r="BB3371" s="14"/>
      <c r="BC3371" s="2"/>
    </row>
    <row r="3372" spans="1:55" ht="15.75" customHeight="1" x14ac:dyDescent="0.25">
      <c r="A3372" s="33" t="s">
        <v>1292</v>
      </c>
      <c r="B3372" s="33" t="s">
        <v>12</v>
      </c>
      <c r="C3372" s="33" t="s">
        <v>12</v>
      </c>
      <c r="D3372" s="8" t="s">
        <v>1114</v>
      </c>
      <c r="E3372" s="43" t="s">
        <v>236</v>
      </c>
      <c r="F3372" s="24" t="s">
        <v>482</v>
      </c>
      <c r="G3372" s="14">
        <f t="shared" ref="G3372:L3372" si="7788">G3373</f>
        <v>104580.6</v>
      </c>
      <c r="H3372" s="14">
        <f t="shared" si="7788"/>
        <v>104580.6</v>
      </c>
      <c r="I3372" s="14">
        <f t="shared" si="7788"/>
        <v>104580.6</v>
      </c>
      <c r="J3372" s="14">
        <f t="shared" si="7788"/>
        <v>0</v>
      </c>
      <c r="K3372" s="14">
        <f t="shared" si="7788"/>
        <v>0</v>
      </c>
      <c r="L3372" s="14">
        <f t="shared" si="7788"/>
        <v>0</v>
      </c>
      <c r="M3372" s="14">
        <f t="shared" si="7770"/>
        <v>104580.6</v>
      </c>
      <c r="N3372" s="14">
        <f t="shared" si="7771"/>
        <v>104580.6</v>
      </c>
      <c r="O3372" s="14">
        <f t="shared" si="7772"/>
        <v>104580.6</v>
      </c>
      <c r="P3372" s="14">
        <f t="shared" ref="P3372:Q3372" si="7789">P3373</f>
        <v>0</v>
      </c>
      <c r="Q3372" s="14">
        <f t="shared" si="7789"/>
        <v>0</v>
      </c>
      <c r="R3372" s="14">
        <f t="shared" ref="R3372:T3372" si="7790">R3373</f>
        <v>0</v>
      </c>
      <c r="S3372" s="14">
        <f t="shared" si="7790"/>
        <v>0</v>
      </c>
      <c r="T3372" s="14">
        <f t="shared" si="7790"/>
        <v>0</v>
      </c>
      <c r="U3372" s="14">
        <f t="shared" ref="U3372:BB3372" si="7791">U3373</f>
        <v>0</v>
      </c>
      <c r="V3372" s="14">
        <f t="shared" si="7791"/>
        <v>0</v>
      </c>
      <c r="W3372" s="14">
        <f t="shared" si="7791"/>
        <v>0</v>
      </c>
      <c r="X3372" s="14">
        <f t="shared" si="7791"/>
        <v>0</v>
      </c>
      <c r="Y3372" s="14">
        <f t="shared" si="7791"/>
        <v>0</v>
      </c>
      <c r="Z3372" s="14">
        <f t="shared" si="7791"/>
        <v>0</v>
      </c>
      <c r="AA3372" s="14">
        <f t="shared" si="7791"/>
        <v>0</v>
      </c>
      <c r="AB3372" s="14">
        <f t="shared" si="7791"/>
        <v>0</v>
      </c>
      <c r="AC3372" s="14">
        <f t="shared" si="7791"/>
        <v>0</v>
      </c>
      <c r="AD3372" s="14">
        <f t="shared" si="7791"/>
        <v>0</v>
      </c>
      <c r="AE3372" s="14">
        <f t="shared" si="7791"/>
        <v>0</v>
      </c>
      <c r="AF3372" s="14">
        <f t="shared" si="7659"/>
        <v>104580.6</v>
      </c>
      <c r="AG3372" s="14">
        <f t="shared" si="7660"/>
        <v>104580.6</v>
      </c>
      <c r="AH3372" s="14">
        <f t="shared" si="7661"/>
        <v>104580.6</v>
      </c>
      <c r="AI3372" s="14">
        <f t="shared" si="7791"/>
        <v>0</v>
      </c>
      <c r="AJ3372" s="14">
        <f t="shared" si="7791"/>
        <v>0</v>
      </c>
      <c r="AK3372" s="14">
        <f t="shared" si="7631"/>
        <v>104580.6</v>
      </c>
      <c r="AL3372" s="14">
        <f t="shared" si="7632"/>
        <v>104580.6</v>
      </c>
      <c r="AM3372" s="14">
        <f t="shared" si="7633"/>
        <v>104580.6</v>
      </c>
      <c r="AN3372" s="14">
        <f t="shared" si="7791"/>
        <v>0</v>
      </c>
      <c r="AO3372" s="14">
        <f t="shared" si="7791"/>
        <v>0</v>
      </c>
      <c r="AP3372" s="14">
        <f t="shared" si="7791"/>
        <v>0</v>
      </c>
      <c r="AQ3372" s="14">
        <f t="shared" si="7791"/>
        <v>0</v>
      </c>
      <c r="AR3372" s="14">
        <f t="shared" si="7791"/>
        <v>0</v>
      </c>
      <c r="AS3372" s="14">
        <f t="shared" si="7791"/>
        <v>0</v>
      </c>
      <c r="AT3372" s="14">
        <f t="shared" si="7791"/>
        <v>0</v>
      </c>
      <c r="AU3372" s="14">
        <f t="shared" si="7791"/>
        <v>0</v>
      </c>
      <c r="AV3372" s="14">
        <f t="shared" si="7791"/>
        <v>0</v>
      </c>
      <c r="AW3372" s="14">
        <f t="shared" si="7791"/>
        <v>0</v>
      </c>
      <c r="AX3372" s="14">
        <f t="shared" si="7791"/>
        <v>0</v>
      </c>
      <c r="AY3372" s="14">
        <f t="shared" si="7717"/>
        <v>104580.6</v>
      </c>
      <c r="AZ3372" s="14">
        <f t="shared" si="7718"/>
        <v>104580.6</v>
      </c>
      <c r="BA3372" s="14">
        <f t="shared" si="7719"/>
        <v>104580.6</v>
      </c>
      <c r="BB3372" s="14">
        <f t="shared" si="7791"/>
        <v>0</v>
      </c>
      <c r="BC3372" s="2"/>
    </row>
    <row r="3373" spans="1:55" ht="63" customHeight="1" x14ac:dyDescent="0.25">
      <c r="A3373" s="33" t="s">
        <v>1292</v>
      </c>
      <c r="B3373" s="33" t="s">
        <v>12</v>
      </c>
      <c r="C3373" s="33" t="s">
        <v>12</v>
      </c>
      <c r="D3373" s="8" t="s">
        <v>1114</v>
      </c>
      <c r="E3373" s="43" t="s">
        <v>1307</v>
      </c>
      <c r="F3373" s="18" t="s">
        <v>490</v>
      </c>
      <c r="G3373" s="14">
        <v>104580.6</v>
      </c>
      <c r="H3373" s="14">
        <v>104580.6</v>
      </c>
      <c r="I3373" s="14">
        <v>104580.6</v>
      </c>
      <c r="J3373" s="14"/>
      <c r="K3373" s="14"/>
      <c r="L3373" s="14"/>
      <c r="M3373" s="14">
        <f t="shared" si="7770"/>
        <v>104580.6</v>
      </c>
      <c r="N3373" s="14">
        <f t="shared" si="7771"/>
        <v>104580.6</v>
      </c>
      <c r="O3373" s="14">
        <f t="shared" si="7772"/>
        <v>104580.6</v>
      </c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>
        <f t="shared" si="7659"/>
        <v>104580.6</v>
      </c>
      <c r="AG3373" s="14">
        <f t="shared" si="7660"/>
        <v>104580.6</v>
      </c>
      <c r="AH3373" s="14">
        <f t="shared" si="7661"/>
        <v>104580.6</v>
      </c>
      <c r="AI3373" s="14"/>
      <c r="AJ3373" s="14"/>
      <c r="AK3373" s="14">
        <f t="shared" si="7631"/>
        <v>104580.6</v>
      </c>
      <c r="AL3373" s="14">
        <f t="shared" si="7632"/>
        <v>104580.6</v>
      </c>
      <c r="AM3373" s="14">
        <f t="shared" si="7633"/>
        <v>104580.6</v>
      </c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/>
      <c r="AX3373" s="14"/>
      <c r="AY3373" s="14">
        <f t="shared" si="7717"/>
        <v>104580.6</v>
      </c>
      <c r="AZ3373" s="14">
        <f t="shared" si="7718"/>
        <v>104580.6</v>
      </c>
      <c r="BA3373" s="14">
        <f t="shared" si="7719"/>
        <v>104580.6</v>
      </c>
      <c r="BB3373" s="14"/>
      <c r="BC3373" s="2"/>
    </row>
    <row r="3374" spans="1:55" s="3" customFormat="1" ht="15.75" customHeight="1" x14ac:dyDescent="0.25">
      <c r="A3374" s="4" t="s">
        <v>1292</v>
      </c>
      <c r="B3374" s="4" t="s">
        <v>38</v>
      </c>
      <c r="C3374" s="4"/>
      <c r="D3374" s="4"/>
      <c r="E3374" s="4"/>
      <c r="F3374" s="5" t="s">
        <v>40</v>
      </c>
      <c r="G3374" s="15">
        <f t="shared" ref="G3374:L3374" si="7792">G3375+G3383+G3402</f>
        <v>200028.09999999998</v>
      </c>
      <c r="H3374" s="15">
        <f t="shared" si="7792"/>
        <v>202146.90000000002</v>
      </c>
      <c r="I3374" s="15">
        <f t="shared" si="7792"/>
        <v>203641.40000000002</v>
      </c>
      <c r="J3374" s="15">
        <f t="shared" si="7792"/>
        <v>0</v>
      </c>
      <c r="K3374" s="15">
        <f t="shared" si="7792"/>
        <v>0</v>
      </c>
      <c r="L3374" s="15">
        <f t="shared" si="7792"/>
        <v>0</v>
      </c>
      <c r="M3374" s="15">
        <f t="shared" si="7770"/>
        <v>200028.09999999998</v>
      </c>
      <c r="N3374" s="15">
        <f t="shared" si="7771"/>
        <v>202146.90000000002</v>
      </c>
      <c r="O3374" s="15">
        <f t="shared" si="7772"/>
        <v>203641.40000000002</v>
      </c>
      <c r="P3374" s="15">
        <f t="shared" ref="P3374:Q3374" si="7793">P3375+P3383+P3402</f>
        <v>0</v>
      </c>
      <c r="Q3374" s="15">
        <f t="shared" si="7793"/>
        <v>0</v>
      </c>
      <c r="R3374" s="15">
        <f t="shared" ref="R3374:T3374" si="7794">R3375+R3383+R3402</f>
        <v>0</v>
      </c>
      <c r="S3374" s="15">
        <f t="shared" si="7794"/>
        <v>0</v>
      </c>
      <c r="T3374" s="15">
        <f t="shared" si="7794"/>
        <v>289.5</v>
      </c>
      <c r="U3374" s="15">
        <f t="shared" ref="U3374:BB3374" si="7795">U3375+U3383+U3402</f>
        <v>2326.8829999999998</v>
      </c>
      <c r="V3374" s="15">
        <f t="shared" ref="V3374:AC3374" si="7796">V3375+V3383+V3402</f>
        <v>0</v>
      </c>
      <c r="W3374" s="15">
        <f t="shared" si="7796"/>
        <v>0</v>
      </c>
      <c r="X3374" s="15">
        <f t="shared" si="7796"/>
        <v>0</v>
      </c>
      <c r="Y3374" s="15">
        <f t="shared" si="7796"/>
        <v>0</v>
      </c>
      <c r="Z3374" s="15">
        <f t="shared" si="7796"/>
        <v>0</v>
      </c>
      <c r="AA3374" s="15">
        <f t="shared" si="7796"/>
        <v>0</v>
      </c>
      <c r="AB3374" s="15">
        <f t="shared" si="7796"/>
        <v>0</v>
      </c>
      <c r="AC3374" s="15">
        <f t="shared" si="7796"/>
        <v>0</v>
      </c>
      <c r="AD3374" s="15">
        <f t="shared" ref="AD3374:AE3374" si="7797">AD3375+AD3383+AD3402</f>
        <v>0</v>
      </c>
      <c r="AE3374" s="15">
        <f t="shared" si="7797"/>
        <v>0</v>
      </c>
      <c r="AF3374" s="14">
        <f t="shared" si="7659"/>
        <v>202644.48299999998</v>
      </c>
      <c r="AG3374" s="14">
        <f t="shared" si="7660"/>
        <v>202146.90000000002</v>
      </c>
      <c r="AH3374" s="14">
        <f t="shared" si="7661"/>
        <v>203641.40000000002</v>
      </c>
      <c r="AI3374" s="15">
        <f t="shared" ref="AI3374:AJ3374" si="7798">AI3375+AI3383+AI3402</f>
        <v>0</v>
      </c>
      <c r="AJ3374" s="15">
        <f t="shared" si="7798"/>
        <v>0</v>
      </c>
      <c r="AK3374" s="15">
        <f t="shared" si="7631"/>
        <v>202644.48299999998</v>
      </c>
      <c r="AL3374" s="15">
        <f t="shared" si="7632"/>
        <v>202146.90000000002</v>
      </c>
      <c r="AM3374" s="15">
        <f t="shared" si="7633"/>
        <v>203641.40000000002</v>
      </c>
      <c r="AN3374" s="15">
        <f t="shared" ref="AN3374:AO3374" si="7799">AN3375+AN3383+AN3402</f>
        <v>0</v>
      </c>
      <c r="AO3374" s="15">
        <f t="shared" si="7799"/>
        <v>0</v>
      </c>
      <c r="AP3374" s="15">
        <f t="shared" ref="AP3374:AW3374" si="7800">AP3375+AP3383+AP3402</f>
        <v>-120.081</v>
      </c>
      <c r="AQ3374" s="15">
        <f t="shared" si="7800"/>
        <v>1476.26</v>
      </c>
      <c r="AR3374" s="15">
        <f t="shared" si="7800"/>
        <v>0</v>
      </c>
      <c r="AS3374" s="15">
        <f t="shared" si="7800"/>
        <v>0</v>
      </c>
      <c r="AT3374" s="15">
        <f t="shared" si="7800"/>
        <v>0</v>
      </c>
      <c r="AU3374" s="15">
        <f t="shared" si="7800"/>
        <v>0</v>
      </c>
      <c r="AV3374" s="15">
        <f t="shared" si="7800"/>
        <v>0</v>
      </c>
      <c r="AW3374" s="15">
        <f t="shared" si="7800"/>
        <v>0</v>
      </c>
      <c r="AX3374" s="15">
        <f t="shared" ref="AX3374" si="7801">AX3375+AX3383+AX3402</f>
        <v>0</v>
      </c>
      <c r="AY3374" s="15">
        <f t="shared" si="7717"/>
        <v>204000.66199999998</v>
      </c>
      <c r="AZ3374" s="15">
        <f t="shared" si="7718"/>
        <v>202146.90000000002</v>
      </c>
      <c r="BA3374" s="15">
        <f t="shared" si="7719"/>
        <v>203641.40000000002</v>
      </c>
      <c r="BB3374" s="15">
        <f t="shared" si="7795"/>
        <v>0</v>
      </c>
    </row>
    <row r="3375" spans="1:55" s="9" customFormat="1" ht="15.75" customHeight="1" x14ac:dyDescent="0.25">
      <c r="A3375" s="6" t="s">
        <v>1292</v>
      </c>
      <c r="B3375" s="6" t="s">
        <v>38</v>
      </c>
      <c r="C3375" s="6" t="s">
        <v>9</v>
      </c>
      <c r="D3375" s="6"/>
      <c r="E3375" s="6"/>
      <c r="F3375" s="7" t="s">
        <v>93</v>
      </c>
      <c r="G3375" s="16">
        <f t="shared" ref="G3375:L3379" si="7802">G3376</f>
        <v>100941.2</v>
      </c>
      <c r="H3375" s="16">
        <f t="shared" si="7802"/>
        <v>102436.3</v>
      </c>
      <c r="I3375" s="16">
        <f t="shared" si="7802"/>
        <v>103931.40000000001</v>
      </c>
      <c r="J3375" s="16">
        <f t="shared" si="7802"/>
        <v>0</v>
      </c>
      <c r="K3375" s="16">
        <f t="shared" si="7802"/>
        <v>0</v>
      </c>
      <c r="L3375" s="16">
        <f t="shared" si="7802"/>
        <v>0</v>
      </c>
      <c r="M3375" s="16">
        <f t="shared" si="7770"/>
        <v>100941.2</v>
      </c>
      <c r="N3375" s="16">
        <f t="shared" si="7771"/>
        <v>102436.3</v>
      </c>
      <c r="O3375" s="16">
        <f t="shared" si="7772"/>
        <v>103931.40000000001</v>
      </c>
      <c r="P3375" s="16">
        <f t="shared" ref="P3375:Q3379" si="7803">P3376</f>
        <v>0</v>
      </c>
      <c r="Q3375" s="16">
        <f t="shared" si="7803"/>
        <v>0</v>
      </c>
      <c r="R3375" s="16">
        <f t="shared" ref="R3375:T3379" si="7804">R3376</f>
        <v>0</v>
      </c>
      <c r="S3375" s="16">
        <f t="shared" si="7804"/>
        <v>0</v>
      </c>
      <c r="T3375" s="16">
        <f t="shared" si="7804"/>
        <v>0</v>
      </c>
      <c r="U3375" s="16">
        <f t="shared" ref="U3375:BB3379" si="7805">U3376</f>
        <v>0</v>
      </c>
      <c r="V3375" s="16">
        <f t="shared" si="7805"/>
        <v>0</v>
      </c>
      <c r="W3375" s="16">
        <f t="shared" si="7805"/>
        <v>0</v>
      </c>
      <c r="X3375" s="16">
        <f t="shared" si="7805"/>
        <v>0</v>
      </c>
      <c r="Y3375" s="16">
        <f t="shared" si="7805"/>
        <v>0</v>
      </c>
      <c r="Z3375" s="16">
        <f t="shared" si="7805"/>
        <v>0</v>
      </c>
      <c r="AA3375" s="16">
        <f t="shared" si="7805"/>
        <v>0</v>
      </c>
      <c r="AB3375" s="16">
        <f t="shared" si="7805"/>
        <v>0</v>
      </c>
      <c r="AC3375" s="16">
        <f t="shared" si="7805"/>
        <v>0</v>
      </c>
      <c r="AD3375" s="16">
        <f t="shared" si="7805"/>
        <v>0</v>
      </c>
      <c r="AE3375" s="16">
        <f t="shared" si="7805"/>
        <v>0</v>
      </c>
      <c r="AF3375" s="14">
        <f t="shared" si="7659"/>
        <v>100941.2</v>
      </c>
      <c r="AG3375" s="14">
        <f t="shared" si="7660"/>
        <v>102436.3</v>
      </c>
      <c r="AH3375" s="14">
        <f t="shared" si="7661"/>
        <v>103931.40000000001</v>
      </c>
      <c r="AI3375" s="16">
        <f t="shared" si="7805"/>
        <v>0</v>
      </c>
      <c r="AJ3375" s="16">
        <f t="shared" si="7805"/>
        <v>0</v>
      </c>
      <c r="AK3375" s="16">
        <f t="shared" si="7631"/>
        <v>100941.2</v>
      </c>
      <c r="AL3375" s="16">
        <f t="shared" si="7632"/>
        <v>102436.3</v>
      </c>
      <c r="AM3375" s="16">
        <f t="shared" si="7633"/>
        <v>103931.40000000001</v>
      </c>
      <c r="AN3375" s="16">
        <f t="shared" si="7805"/>
        <v>0</v>
      </c>
      <c r="AO3375" s="16">
        <f t="shared" si="7805"/>
        <v>0</v>
      </c>
      <c r="AP3375" s="16">
        <f t="shared" si="7805"/>
        <v>0</v>
      </c>
      <c r="AQ3375" s="16">
        <f t="shared" si="7805"/>
        <v>0</v>
      </c>
      <c r="AR3375" s="16">
        <f t="shared" si="7805"/>
        <v>0</v>
      </c>
      <c r="AS3375" s="16">
        <f t="shared" si="7805"/>
        <v>0</v>
      </c>
      <c r="AT3375" s="16">
        <f t="shared" si="7805"/>
        <v>0</v>
      </c>
      <c r="AU3375" s="16">
        <f t="shared" si="7805"/>
        <v>0</v>
      </c>
      <c r="AV3375" s="16">
        <f t="shared" si="7805"/>
        <v>0</v>
      </c>
      <c r="AW3375" s="16">
        <f t="shared" si="7805"/>
        <v>0</v>
      </c>
      <c r="AX3375" s="16">
        <f t="shared" si="7805"/>
        <v>0</v>
      </c>
      <c r="AY3375" s="16">
        <f t="shared" si="7717"/>
        <v>100941.2</v>
      </c>
      <c r="AZ3375" s="16">
        <f t="shared" si="7718"/>
        <v>102436.3</v>
      </c>
      <c r="BA3375" s="16">
        <f t="shared" si="7719"/>
        <v>103931.40000000001</v>
      </c>
      <c r="BB3375" s="16">
        <f t="shared" si="7805"/>
        <v>0</v>
      </c>
    </row>
    <row r="3376" spans="1:55" ht="31.5" customHeight="1" x14ac:dyDescent="0.25">
      <c r="A3376" s="33" t="s">
        <v>1292</v>
      </c>
      <c r="B3376" s="33" t="s">
        <v>38</v>
      </c>
      <c r="C3376" s="33" t="s">
        <v>9</v>
      </c>
      <c r="D3376" s="8" t="s">
        <v>200</v>
      </c>
      <c r="E3376" s="8"/>
      <c r="F3376" s="24" t="s">
        <v>662</v>
      </c>
      <c r="G3376" s="14">
        <f t="shared" si="7802"/>
        <v>100941.2</v>
      </c>
      <c r="H3376" s="14">
        <f t="shared" si="7802"/>
        <v>102436.3</v>
      </c>
      <c r="I3376" s="14">
        <f t="shared" si="7802"/>
        <v>103931.40000000001</v>
      </c>
      <c r="J3376" s="14">
        <f t="shared" si="7802"/>
        <v>0</v>
      </c>
      <c r="K3376" s="14">
        <f t="shared" si="7802"/>
        <v>0</v>
      </c>
      <c r="L3376" s="14">
        <f t="shared" si="7802"/>
        <v>0</v>
      </c>
      <c r="M3376" s="14">
        <f t="shared" si="7770"/>
        <v>100941.2</v>
      </c>
      <c r="N3376" s="14">
        <f t="shared" si="7771"/>
        <v>102436.3</v>
      </c>
      <c r="O3376" s="14">
        <f t="shared" si="7772"/>
        <v>103931.40000000001</v>
      </c>
      <c r="P3376" s="14">
        <f t="shared" si="7803"/>
        <v>0</v>
      </c>
      <c r="Q3376" s="14">
        <f t="shared" si="7803"/>
        <v>0</v>
      </c>
      <c r="R3376" s="14">
        <f t="shared" si="7804"/>
        <v>0</v>
      </c>
      <c r="S3376" s="14">
        <f t="shared" si="7804"/>
        <v>0</v>
      </c>
      <c r="T3376" s="14">
        <f t="shared" si="7804"/>
        <v>0</v>
      </c>
      <c r="U3376" s="14">
        <f t="shared" si="7805"/>
        <v>0</v>
      </c>
      <c r="V3376" s="14">
        <f t="shared" si="7805"/>
        <v>0</v>
      </c>
      <c r="W3376" s="14">
        <f t="shared" si="7805"/>
        <v>0</v>
      </c>
      <c r="X3376" s="14">
        <f t="shared" si="7805"/>
        <v>0</v>
      </c>
      <c r="Y3376" s="14">
        <f t="shared" si="7805"/>
        <v>0</v>
      </c>
      <c r="Z3376" s="14">
        <f t="shared" si="7805"/>
        <v>0</v>
      </c>
      <c r="AA3376" s="14">
        <f t="shared" si="7805"/>
        <v>0</v>
      </c>
      <c r="AB3376" s="14">
        <f t="shared" si="7805"/>
        <v>0</v>
      </c>
      <c r="AC3376" s="14">
        <f t="shared" si="7805"/>
        <v>0</v>
      </c>
      <c r="AD3376" s="14">
        <f t="shared" si="7805"/>
        <v>0</v>
      </c>
      <c r="AE3376" s="14">
        <f t="shared" si="7805"/>
        <v>0</v>
      </c>
      <c r="AF3376" s="14">
        <f t="shared" si="7659"/>
        <v>100941.2</v>
      </c>
      <c r="AG3376" s="14">
        <f t="shared" si="7660"/>
        <v>102436.3</v>
      </c>
      <c r="AH3376" s="14">
        <f t="shared" si="7661"/>
        <v>103931.40000000001</v>
      </c>
      <c r="AI3376" s="14">
        <f t="shared" si="7805"/>
        <v>0</v>
      </c>
      <c r="AJ3376" s="14">
        <f t="shared" si="7805"/>
        <v>0</v>
      </c>
      <c r="AK3376" s="14">
        <f t="shared" si="7631"/>
        <v>100941.2</v>
      </c>
      <c r="AL3376" s="14">
        <f t="shared" si="7632"/>
        <v>102436.3</v>
      </c>
      <c r="AM3376" s="14">
        <f t="shared" si="7633"/>
        <v>103931.40000000001</v>
      </c>
      <c r="AN3376" s="14">
        <f t="shared" si="7805"/>
        <v>0</v>
      </c>
      <c r="AO3376" s="14">
        <f t="shared" si="7805"/>
        <v>0</v>
      </c>
      <c r="AP3376" s="14">
        <f t="shared" si="7805"/>
        <v>0</v>
      </c>
      <c r="AQ3376" s="14">
        <f t="shared" si="7805"/>
        <v>0</v>
      </c>
      <c r="AR3376" s="14">
        <f t="shared" si="7805"/>
        <v>0</v>
      </c>
      <c r="AS3376" s="14">
        <f t="shared" si="7805"/>
        <v>0</v>
      </c>
      <c r="AT3376" s="14">
        <f t="shared" si="7805"/>
        <v>0</v>
      </c>
      <c r="AU3376" s="14">
        <f t="shared" si="7805"/>
        <v>0</v>
      </c>
      <c r="AV3376" s="14">
        <f t="shared" si="7805"/>
        <v>0</v>
      </c>
      <c r="AW3376" s="14">
        <f t="shared" si="7805"/>
        <v>0</v>
      </c>
      <c r="AX3376" s="14">
        <f t="shared" si="7805"/>
        <v>0</v>
      </c>
      <c r="AY3376" s="14">
        <f t="shared" si="7717"/>
        <v>100941.2</v>
      </c>
      <c r="AZ3376" s="14">
        <f t="shared" si="7718"/>
        <v>102436.3</v>
      </c>
      <c r="BA3376" s="14">
        <f t="shared" si="7719"/>
        <v>103931.40000000001</v>
      </c>
      <c r="BB3376" s="14">
        <f t="shared" si="7805"/>
        <v>0</v>
      </c>
      <c r="BC3376" s="2"/>
    </row>
    <row r="3377" spans="1:55" ht="15.75" customHeight="1" x14ac:dyDescent="0.25">
      <c r="A3377" s="33" t="s">
        <v>1292</v>
      </c>
      <c r="B3377" s="33" t="s">
        <v>38</v>
      </c>
      <c r="C3377" s="33" t="s">
        <v>9</v>
      </c>
      <c r="D3377" s="8" t="s">
        <v>201</v>
      </c>
      <c r="E3377" s="8"/>
      <c r="F3377" s="24" t="s">
        <v>663</v>
      </c>
      <c r="G3377" s="14">
        <f t="shared" si="7802"/>
        <v>100941.2</v>
      </c>
      <c r="H3377" s="14">
        <f t="shared" si="7802"/>
        <v>102436.3</v>
      </c>
      <c r="I3377" s="14">
        <f t="shared" si="7802"/>
        <v>103931.40000000001</v>
      </c>
      <c r="J3377" s="14">
        <f t="shared" si="7802"/>
        <v>0</v>
      </c>
      <c r="K3377" s="14">
        <f t="shared" si="7802"/>
        <v>0</v>
      </c>
      <c r="L3377" s="14">
        <f t="shared" si="7802"/>
        <v>0</v>
      </c>
      <c r="M3377" s="14">
        <f t="shared" si="7770"/>
        <v>100941.2</v>
      </c>
      <c r="N3377" s="14">
        <f t="shared" si="7771"/>
        <v>102436.3</v>
      </c>
      <c r="O3377" s="14">
        <f t="shared" si="7772"/>
        <v>103931.40000000001</v>
      </c>
      <c r="P3377" s="14">
        <f t="shared" si="7803"/>
        <v>0</v>
      </c>
      <c r="Q3377" s="14">
        <f t="shared" si="7803"/>
        <v>0</v>
      </c>
      <c r="R3377" s="14">
        <f t="shared" si="7804"/>
        <v>0</v>
      </c>
      <c r="S3377" s="14">
        <f t="shared" si="7804"/>
        <v>0</v>
      </c>
      <c r="T3377" s="14">
        <f t="shared" si="7804"/>
        <v>0</v>
      </c>
      <c r="U3377" s="14">
        <f t="shared" si="7805"/>
        <v>0</v>
      </c>
      <c r="V3377" s="14">
        <f t="shared" si="7805"/>
        <v>0</v>
      </c>
      <c r="W3377" s="14">
        <f t="shared" si="7805"/>
        <v>0</v>
      </c>
      <c r="X3377" s="14">
        <f t="shared" si="7805"/>
        <v>0</v>
      </c>
      <c r="Y3377" s="14">
        <f t="shared" si="7805"/>
        <v>0</v>
      </c>
      <c r="Z3377" s="14">
        <f t="shared" si="7805"/>
        <v>0</v>
      </c>
      <c r="AA3377" s="14">
        <f t="shared" si="7805"/>
        <v>0</v>
      </c>
      <c r="AB3377" s="14">
        <f t="shared" si="7805"/>
        <v>0</v>
      </c>
      <c r="AC3377" s="14">
        <f t="shared" si="7805"/>
        <v>0</v>
      </c>
      <c r="AD3377" s="14">
        <f t="shared" si="7805"/>
        <v>0</v>
      </c>
      <c r="AE3377" s="14">
        <f t="shared" si="7805"/>
        <v>0</v>
      </c>
      <c r="AF3377" s="14">
        <f t="shared" si="7659"/>
        <v>100941.2</v>
      </c>
      <c r="AG3377" s="14">
        <f t="shared" si="7660"/>
        <v>102436.3</v>
      </c>
      <c r="AH3377" s="14">
        <f t="shared" si="7661"/>
        <v>103931.40000000001</v>
      </c>
      <c r="AI3377" s="14">
        <f t="shared" si="7805"/>
        <v>0</v>
      </c>
      <c r="AJ3377" s="14">
        <f t="shared" si="7805"/>
        <v>0</v>
      </c>
      <c r="AK3377" s="14">
        <f t="shared" ref="AK3377:AK3445" si="7806">AF3377+AI3377</f>
        <v>100941.2</v>
      </c>
      <c r="AL3377" s="14">
        <f t="shared" ref="AL3377:AL3445" si="7807">AG3377+AJ3377</f>
        <v>102436.3</v>
      </c>
      <c r="AM3377" s="14">
        <f t="shared" ref="AM3377:AM3445" si="7808">AH3377</f>
        <v>103931.40000000001</v>
      </c>
      <c r="AN3377" s="14">
        <f t="shared" si="7805"/>
        <v>0</v>
      </c>
      <c r="AO3377" s="14">
        <f t="shared" si="7805"/>
        <v>0</v>
      </c>
      <c r="AP3377" s="14">
        <f t="shared" si="7805"/>
        <v>0</v>
      </c>
      <c r="AQ3377" s="14">
        <f t="shared" si="7805"/>
        <v>0</v>
      </c>
      <c r="AR3377" s="14">
        <f t="shared" si="7805"/>
        <v>0</v>
      </c>
      <c r="AS3377" s="14">
        <f t="shared" si="7805"/>
        <v>0</v>
      </c>
      <c r="AT3377" s="14">
        <f t="shared" si="7805"/>
        <v>0</v>
      </c>
      <c r="AU3377" s="14">
        <f t="shared" si="7805"/>
        <v>0</v>
      </c>
      <c r="AV3377" s="14">
        <f t="shared" si="7805"/>
        <v>0</v>
      </c>
      <c r="AW3377" s="14">
        <f t="shared" si="7805"/>
        <v>0</v>
      </c>
      <c r="AX3377" s="14">
        <f t="shared" si="7805"/>
        <v>0</v>
      </c>
      <c r="AY3377" s="14">
        <f t="shared" si="7717"/>
        <v>100941.2</v>
      </c>
      <c r="AZ3377" s="14">
        <f t="shared" si="7718"/>
        <v>102436.3</v>
      </c>
      <c r="BA3377" s="14">
        <f t="shared" si="7719"/>
        <v>103931.40000000001</v>
      </c>
      <c r="BB3377" s="14">
        <f t="shared" si="7805"/>
        <v>0</v>
      </c>
      <c r="BC3377" s="2"/>
    </row>
    <row r="3378" spans="1:55" ht="47.25" customHeight="1" x14ac:dyDescent="0.25">
      <c r="A3378" s="33" t="s">
        <v>1292</v>
      </c>
      <c r="B3378" s="33" t="s">
        <v>38</v>
      </c>
      <c r="C3378" s="33" t="s">
        <v>9</v>
      </c>
      <c r="D3378" s="8" t="s">
        <v>382</v>
      </c>
      <c r="E3378" s="8"/>
      <c r="F3378" s="13" t="s">
        <v>673</v>
      </c>
      <c r="G3378" s="14">
        <f t="shared" ref="G3378:L3378" si="7809">G3379+G3381</f>
        <v>100941.2</v>
      </c>
      <c r="H3378" s="14">
        <f t="shared" si="7809"/>
        <v>102436.3</v>
      </c>
      <c r="I3378" s="14">
        <f t="shared" si="7809"/>
        <v>103931.40000000001</v>
      </c>
      <c r="J3378" s="14">
        <f t="shared" si="7809"/>
        <v>0</v>
      </c>
      <c r="K3378" s="14">
        <f t="shared" si="7809"/>
        <v>0</v>
      </c>
      <c r="L3378" s="14">
        <f t="shared" si="7809"/>
        <v>0</v>
      </c>
      <c r="M3378" s="14">
        <f t="shared" si="7770"/>
        <v>100941.2</v>
      </c>
      <c r="N3378" s="14">
        <f t="shared" si="7771"/>
        <v>102436.3</v>
      </c>
      <c r="O3378" s="14">
        <f t="shared" si="7772"/>
        <v>103931.40000000001</v>
      </c>
      <c r="P3378" s="14">
        <f t="shared" ref="P3378:Q3378" si="7810">P3379+P3381</f>
        <v>0</v>
      </c>
      <c r="Q3378" s="14">
        <f t="shared" si="7810"/>
        <v>0</v>
      </c>
      <c r="R3378" s="14">
        <f t="shared" ref="R3378:T3378" si="7811">R3379+R3381</f>
        <v>0</v>
      </c>
      <c r="S3378" s="14">
        <f t="shared" si="7811"/>
        <v>0</v>
      </c>
      <c r="T3378" s="14">
        <f t="shared" si="7811"/>
        <v>0</v>
      </c>
      <c r="U3378" s="14">
        <f t="shared" ref="U3378:BB3378" si="7812">U3379+U3381</f>
        <v>0</v>
      </c>
      <c r="V3378" s="14">
        <f t="shared" ref="V3378:AC3378" si="7813">V3379+V3381</f>
        <v>0</v>
      </c>
      <c r="W3378" s="14">
        <f t="shared" si="7813"/>
        <v>0</v>
      </c>
      <c r="X3378" s="14">
        <f t="shared" si="7813"/>
        <v>0</v>
      </c>
      <c r="Y3378" s="14">
        <f t="shared" si="7813"/>
        <v>0</v>
      </c>
      <c r="Z3378" s="14">
        <f t="shared" si="7813"/>
        <v>0</v>
      </c>
      <c r="AA3378" s="14">
        <f t="shared" si="7813"/>
        <v>0</v>
      </c>
      <c r="AB3378" s="14">
        <f t="shared" si="7813"/>
        <v>0</v>
      </c>
      <c r="AC3378" s="14">
        <f t="shared" si="7813"/>
        <v>0</v>
      </c>
      <c r="AD3378" s="14">
        <f t="shared" ref="AD3378:AE3378" si="7814">AD3379+AD3381</f>
        <v>0</v>
      </c>
      <c r="AE3378" s="14">
        <f t="shared" si="7814"/>
        <v>0</v>
      </c>
      <c r="AF3378" s="14">
        <f t="shared" si="7659"/>
        <v>100941.2</v>
      </c>
      <c r="AG3378" s="14">
        <f t="shared" si="7660"/>
        <v>102436.3</v>
      </c>
      <c r="AH3378" s="14">
        <f t="shared" si="7661"/>
        <v>103931.40000000001</v>
      </c>
      <c r="AI3378" s="14">
        <f t="shared" ref="AI3378:AJ3378" si="7815">AI3379+AI3381</f>
        <v>0</v>
      </c>
      <c r="AJ3378" s="14">
        <f t="shared" si="7815"/>
        <v>0</v>
      </c>
      <c r="AK3378" s="14">
        <f t="shared" si="7806"/>
        <v>100941.2</v>
      </c>
      <c r="AL3378" s="14">
        <f t="shared" si="7807"/>
        <v>102436.3</v>
      </c>
      <c r="AM3378" s="14">
        <f t="shared" si="7808"/>
        <v>103931.40000000001</v>
      </c>
      <c r="AN3378" s="14">
        <f t="shared" ref="AN3378:AO3378" si="7816">AN3379+AN3381</f>
        <v>0</v>
      </c>
      <c r="AO3378" s="14">
        <f t="shared" si="7816"/>
        <v>0</v>
      </c>
      <c r="AP3378" s="14">
        <f t="shared" ref="AP3378:AW3378" si="7817">AP3379+AP3381</f>
        <v>0</v>
      </c>
      <c r="AQ3378" s="14">
        <f t="shared" si="7817"/>
        <v>0</v>
      </c>
      <c r="AR3378" s="14">
        <f t="shared" si="7817"/>
        <v>0</v>
      </c>
      <c r="AS3378" s="14">
        <f t="shared" si="7817"/>
        <v>0</v>
      </c>
      <c r="AT3378" s="14">
        <f t="shared" si="7817"/>
        <v>0</v>
      </c>
      <c r="AU3378" s="14">
        <f t="shared" si="7817"/>
        <v>0</v>
      </c>
      <c r="AV3378" s="14">
        <f t="shared" si="7817"/>
        <v>0</v>
      </c>
      <c r="AW3378" s="14">
        <f t="shared" si="7817"/>
        <v>0</v>
      </c>
      <c r="AX3378" s="14">
        <f t="shared" ref="AX3378" si="7818">AX3379+AX3381</f>
        <v>0</v>
      </c>
      <c r="AY3378" s="14">
        <f t="shared" si="7717"/>
        <v>100941.2</v>
      </c>
      <c r="AZ3378" s="14">
        <f t="shared" si="7718"/>
        <v>102436.3</v>
      </c>
      <c r="BA3378" s="14">
        <f t="shared" si="7719"/>
        <v>103931.40000000001</v>
      </c>
      <c r="BB3378" s="14">
        <f t="shared" si="7812"/>
        <v>0</v>
      </c>
      <c r="BC3378" s="2"/>
    </row>
    <row r="3379" spans="1:55" ht="31.5" customHeight="1" x14ac:dyDescent="0.25">
      <c r="A3379" s="33" t="s">
        <v>1292</v>
      </c>
      <c r="B3379" s="33" t="s">
        <v>38</v>
      </c>
      <c r="C3379" s="33" t="s">
        <v>9</v>
      </c>
      <c r="D3379" s="8" t="s">
        <v>382</v>
      </c>
      <c r="E3379" s="43" t="s">
        <v>150</v>
      </c>
      <c r="F3379" s="24" t="s">
        <v>469</v>
      </c>
      <c r="G3379" s="14">
        <f t="shared" si="7802"/>
        <v>502.2</v>
      </c>
      <c r="H3379" s="14">
        <f t="shared" si="7802"/>
        <v>509.6</v>
      </c>
      <c r="I3379" s="14">
        <f t="shared" si="7802"/>
        <v>517.1</v>
      </c>
      <c r="J3379" s="14">
        <f t="shared" si="7802"/>
        <v>0</v>
      </c>
      <c r="K3379" s="14">
        <f t="shared" si="7802"/>
        <v>0</v>
      </c>
      <c r="L3379" s="14">
        <f t="shared" si="7802"/>
        <v>0</v>
      </c>
      <c r="M3379" s="14">
        <f t="shared" si="7770"/>
        <v>502.2</v>
      </c>
      <c r="N3379" s="14">
        <f t="shared" si="7771"/>
        <v>509.6</v>
      </c>
      <c r="O3379" s="14">
        <f t="shared" si="7772"/>
        <v>517.1</v>
      </c>
      <c r="P3379" s="14">
        <f t="shared" si="7803"/>
        <v>0</v>
      </c>
      <c r="Q3379" s="14">
        <f t="shared" si="7803"/>
        <v>0</v>
      </c>
      <c r="R3379" s="14">
        <f t="shared" si="7804"/>
        <v>0</v>
      </c>
      <c r="S3379" s="14">
        <f t="shared" si="7804"/>
        <v>0</v>
      </c>
      <c r="T3379" s="14">
        <f t="shared" si="7804"/>
        <v>0</v>
      </c>
      <c r="U3379" s="14">
        <f t="shared" si="7805"/>
        <v>0</v>
      </c>
      <c r="V3379" s="14">
        <f t="shared" si="7805"/>
        <v>0</v>
      </c>
      <c r="W3379" s="14">
        <f t="shared" si="7805"/>
        <v>0</v>
      </c>
      <c r="X3379" s="14">
        <f t="shared" si="7805"/>
        <v>0</v>
      </c>
      <c r="Y3379" s="14">
        <f t="shared" si="7805"/>
        <v>0</v>
      </c>
      <c r="Z3379" s="14">
        <f t="shared" si="7805"/>
        <v>0</v>
      </c>
      <c r="AA3379" s="14">
        <f t="shared" si="7805"/>
        <v>0</v>
      </c>
      <c r="AB3379" s="14">
        <f t="shared" si="7805"/>
        <v>0</v>
      </c>
      <c r="AC3379" s="14">
        <f t="shared" si="7805"/>
        <v>0</v>
      </c>
      <c r="AD3379" s="14">
        <f t="shared" si="7805"/>
        <v>0</v>
      </c>
      <c r="AE3379" s="14">
        <f t="shared" si="7805"/>
        <v>0</v>
      </c>
      <c r="AF3379" s="14">
        <f t="shared" si="7659"/>
        <v>502.2</v>
      </c>
      <c r="AG3379" s="14">
        <f t="shared" si="7660"/>
        <v>509.6</v>
      </c>
      <c r="AH3379" s="14">
        <f t="shared" si="7661"/>
        <v>517.1</v>
      </c>
      <c r="AI3379" s="14">
        <f t="shared" si="7805"/>
        <v>0</v>
      </c>
      <c r="AJ3379" s="14">
        <f t="shared" si="7805"/>
        <v>0</v>
      </c>
      <c r="AK3379" s="14">
        <f t="shared" si="7806"/>
        <v>502.2</v>
      </c>
      <c r="AL3379" s="14">
        <f t="shared" si="7807"/>
        <v>509.6</v>
      </c>
      <c r="AM3379" s="14">
        <f t="shared" si="7808"/>
        <v>517.1</v>
      </c>
      <c r="AN3379" s="14">
        <f t="shared" si="7805"/>
        <v>0</v>
      </c>
      <c r="AO3379" s="14">
        <f t="shared" si="7805"/>
        <v>0</v>
      </c>
      <c r="AP3379" s="14">
        <f t="shared" si="7805"/>
        <v>0</v>
      </c>
      <c r="AQ3379" s="14">
        <f t="shared" si="7805"/>
        <v>0</v>
      </c>
      <c r="AR3379" s="14">
        <f t="shared" si="7805"/>
        <v>0</v>
      </c>
      <c r="AS3379" s="14">
        <f t="shared" si="7805"/>
        <v>0</v>
      </c>
      <c r="AT3379" s="14">
        <f t="shared" si="7805"/>
        <v>0</v>
      </c>
      <c r="AU3379" s="14">
        <f t="shared" si="7805"/>
        <v>0</v>
      </c>
      <c r="AV3379" s="14">
        <f t="shared" si="7805"/>
        <v>0</v>
      </c>
      <c r="AW3379" s="14">
        <f t="shared" si="7805"/>
        <v>0</v>
      </c>
      <c r="AX3379" s="14">
        <f t="shared" si="7805"/>
        <v>0</v>
      </c>
      <c r="AY3379" s="14">
        <f t="shared" si="7717"/>
        <v>502.2</v>
      </c>
      <c r="AZ3379" s="14">
        <f t="shared" si="7718"/>
        <v>509.6</v>
      </c>
      <c r="BA3379" s="14">
        <f t="shared" si="7719"/>
        <v>517.1</v>
      </c>
      <c r="BB3379" s="14">
        <f t="shared" si="7805"/>
        <v>0</v>
      </c>
      <c r="BC3379" s="2"/>
    </row>
    <row r="3380" spans="1:55" ht="31.5" customHeight="1" x14ac:dyDescent="0.25">
      <c r="A3380" s="33" t="s">
        <v>1292</v>
      </c>
      <c r="B3380" s="33" t="s">
        <v>38</v>
      </c>
      <c r="C3380" s="33" t="s">
        <v>9</v>
      </c>
      <c r="D3380" s="8" t="s">
        <v>382</v>
      </c>
      <c r="E3380" s="8" t="s">
        <v>1071</v>
      </c>
      <c r="F3380" s="24" t="s">
        <v>470</v>
      </c>
      <c r="G3380" s="14">
        <v>502.2</v>
      </c>
      <c r="H3380" s="14">
        <v>509.6</v>
      </c>
      <c r="I3380" s="14">
        <v>517.1</v>
      </c>
      <c r="J3380" s="14"/>
      <c r="K3380" s="14"/>
      <c r="L3380" s="14"/>
      <c r="M3380" s="14">
        <f t="shared" si="7770"/>
        <v>502.2</v>
      </c>
      <c r="N3380" s="14">
        <f t="shared" si="7771"/>
        <v>509.6</v>
      </c>
      <c r="O3380" s="14">
        <f t="shared" si="7772"/>
        <v>517.1</v>
      </c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>
        <f t="shared" si="7659"/>
        <v>502.2</v>
      </c>
      <c r="AG3380" s="14">
        <f t="shared" si="7660"/>
        <v>509.6</v>
      </c>
      <c r="AH3380" s="14">
        <f t="shared" si="7661"/>
        <v>517.1</v>
      </c>
      <c r="AI3380" s="14"/>
      <c r="AJ3380" s="14"/>
      <c r="AK3380" s="14">
        <f t="shared" si="7806"/>
        <v>502.2</v>
      </c>
      <c r="AL3380" s="14">
        <f t="shared" si="7807"/>
        <v>509.6</v>
      </c>
      <c r="AM3380" s="14">
        <f t="shared" si="7808"/>
        <v>517.1</v>
      </c>
      <c r="AN3380" s="14"/>
      <c r="AO3380" s="14"/>
      <c r="AP3380" s="14"/>
      <c r="AQ3380" s="14"/>
      <c r="AR3380" s="14"/>
      <c r="AS3380" s="14"/>
      <c r="AT3380" s="14"/>
      <c r="AU3380" s="14"/>
      <c r="AV3380" s="14"/>
      <c r="AW3380" s="14"/>
      <c r="AX3380" s="14"/>
      <c r="AY3380" s="14">
        <f t="shared" si="7717"/>
        <v>502.2</v>
      </c>
      <c r="AZ3380" s="14">
        <f t="shared" si="7718"/>
        <v>509.6</v>
      </c>
      <c r="BA3380" s="14">
        <f t="shared" si="7719"/>
        <v>517.1</v>
      </c>
      <c r="BB3380" s="14"/>
      <c r="BC3380" s="2"/>
    </row>
    <row r="3381" spans="1:55" ht="15.75" customHeight="1" x14ac:dyDescent="0.25">
      <c r="A3381" s="33" t="s">
        <v>1292</v>
      </c>
      <c r="B3381" s="33" t="s">
        <v>38</v>
      </c>
      <c r="C3381" s="33" t="s">
        <v>9</v>
      </c>
      <c r="D3381" s="8" t="s">
        <v>382</v>
      </c>
      <c r="E3381" s="8" t="s">
        <v>174</v>
      </c>
      <c r="F3381" s="13" t="s">
        <v>471</v>
      </c>
      <c r="G3381" s="14">
        <f t="shared" ref="G3381:L3381" si="7819">G3382</f>
        <v>100439</v>
      </c>
      <c r="H3381" s="14">
        <f t="shared" si="7819"/>
        <v>101926.7</v>
      </c>
      <c r="I3381" s="14">
        <f t="shared" si="7819"/>
        <v>103414.3</v>
      </c>
      <c r="J3381" s="14">
        <f t="shared" si="7819"/>
        <v>0</v>
      </c>
      <c r="K3381" s="14">
        <f t="shared" si="7819"/>
        <v>0</v>
      </c>
      <c r="L3381" s="14">
        <f t="shared" si="7819"/>
        <v>0</v>
      </c>
      <c r="M3381" s="14">
        <f t="shared" si="7770"/>
        <v>100439</v>
      </c>
      <c r="N3381" s="14">
        <f t="shared" si="7771"/>
        <v>101926.7</v>
      </c>
      <c r="O3381" s="14">
        <f t="shared" si="7772"/>
        <v>103414.3</v>
      </c>
      <c r="P3381" s="14">
        <f t="shared" ref="P3381:Q3381" si="7820">P3382</f>
        <v>0</v>
      </c>
      <c r="Q3381" s="14">
        <f t="shared" si="7820"/>
        <v>0</v>
      </c>
      <c r="R3381" s="14">
        <f t="shared" ref="R3381:T3381" si="7821">R3382</f>
        <v>0</v>
      </c>
      <c r="S3381" s="14">
        <f t="shared" si="7821"/>
        <v>0</v>
      </c>
      <c r="T3381" s="14">
        <f t="shared" si="7821"/>
        <v>0</v>
      </c>
      <c r="U3381" s="14">
        <f t="shared" ref="U3381:BB3381" si="7822">U3382</f>
        <v>0</v>
      </c>
      <c r="V3381" s="14">
        <f t="shared" si="7822"/>
        <v>0</v>
      </c>
      <c r="W3381" s="14">
        <f t="shared" si="7822"/>
        <v>0</v>
      </c>
      <c r="X3381" s="14">
        <f t="shared" si="7822"/>
        <v>0</v>
      </c>
      <c r="Y3381" s="14">
        <f t="shared" si="7822"/>
        <v>0</v>
      </c>
      <c r="Z3381" s="14">
        <f t="shared" si="7822"/>
        <v>0</v>
      </c>
      <c r="AA3381" s="14">
        <f t="shared" si="7822"/>
        <v>0</v>
      </c>
      <c r="AB3381" s="14">
        <f t="shared" si="7822"/>
        <v>0</v>
      </c>
      <c r="AC3381" s="14">
        <f t="shared" si="7822"/>
        <v>0</v>
      </c>
      <c r="AD3381" s="14">
        <f t="shared" si="7822"/>
        <v>0</v>
      </c>
      <c r="AE3381" s="14">
        <f t="shared" si="7822"/>
        <v>0</v>
      </c>
      <c r="AF3381" s="14">
        <f t="shared" si="7659"/>
        <v>100439</v>
      </c>
      <c r="AG3381" s="14">
        <f t="shared" si="7660"/>
        <v>101926.7</v>
      </c>
      <c r="AH3381" s="14">
        <f t="shared" si="7661"/>
        <v>103414.3</v>
      </c>
      <c r="AI3381" s="14">
        <f t="shared" si="7822"/>
        <v>0</v>
      </c>
      <c r="AJ3381" s="14">
        <f t="shared" si="7822"/>
        <v>0</v>
      </c>
      <c r="AK3381" s="14">
        <f t="shared" si="7806"/>
        <v>100439</v>
      </c>
      <c r="AL3381" s="14">
        <f t="shared" si="7807"/>
        <v>101926.7</v>
      </c>
      <c r="AM3381" s="14">
        <f t="shared" si="7808"/>
        <v>103414.3</v>
      </c>
      <c r="AN3381" s="14">
        <f t="shared" si="7822"/>
        <v>0</v>
      </c>
      <c r="AO3381" s="14">
        <f t="shared" si="7822"/>
        <v>0</v>
      </c>
      <c r="AP3381" s="14">
        <f t="shared" si="7822"/>
        <v>0</v>
      </c>
      <c r="AQ3381" s="14">
        <f t="shared" si="7822"/>
        <v>0</v>
      </c>
      <c r="AR3381" s="14">
        <f t="shared" si="7822"/>
        <v>0</v>
      </c>
      <c r="AS3381" s="14">
        <f t="shared" si="7822"/>
        <v>0</v>
      </c>
      <c r="AT3381" s="14">
        <f t="shared" si="7822"/>
        <v>0</v>
      </c>
      <c r="AU3381" s="14">
        <f t="shared" si="7822"/>
        <v>0</v>
      </c>
      <c r="AV3381" s="14">
        <f t="shared" si="7822"/>
        <v>0</v>
      </c>
      <c r="AW3381" s="14">
        <f t="shared" si="7822"/>
        <v>0</v>
      </c>
      <c r="AX3381" s="14">
        <f t="shared" si="7822"/>
        <v>0</v>
      </c>
      <c r="AY3381" s="14">
        <f t="shared" si="7717"/>
        <v>100439</v>
      </c>
      <c r="AZ3381" s="14">
        <f t="shared" si="7718"/>
        <v>101926.7</v>
      </c>
      <c r="BA3381" s="14">
        <f t="shared" si="7719"/>
        <v>103414.3</v>
      </c>
      <c r="BB3381" s="14">
        <f t="shared" si="7822"/>
        <v>0</v>
      </c>
      <c r="BC3381" s="2"/>
    </row>
    <row r="3382" spans="1:55" ht="31.5" customHeight="1" x14ac:dyDescent="0.25">
      <c r="A3382" s="33" t="s">
        <v>1292</v>
      </c>
      <c r="B3382" s="33" t="s">
        <v>38</v>
      </c>
      <c r="C3382" s="33" t="s">
        <v>9</v>
      </c>
      <c r="D3382" s="8" t="s">
        <v>382</v>
      </c>
      <c r="E3382" s="33" t="s">
        <v>1056</v>
      </c>
      <c r="F3382" s="13" t="s">
        <v>473</v>
      </c>
      <c r="G3382" s="14">
        <v>100439</v>
      </c>
      <c r="H3382" s="14">
        <v>101926.7</v>
      </c>
      <c r="I3382" s="14">
        <v>103414.3</v>
      </c>
      <c r="J3382" s="14"/>
      <c r="K3382" s="14"/>
      <c r="L3382" s="14"/>
      <c r="M3382" s="14">
        <f t="shared" si="7770"/>
        <v>100439</v>
      </c>
      <c r="N3382" s="14">
        <f t="shared" si="7771"/>
        <v>101926.7</v>
      </c>
      <c r="O3382" s="14">
        <f t="shared" si="7772"/>
        <v>103414.3</v>
      </c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>
        <f t="shared" si="7659"/>
        <v>100439</v>
      </c>
      <c r="AG3382" s="14">
        <f t="shared" si="7660"/>
        <v>101926.7</v>
      </c>
      <c r="AH3382" s="14">
        <f t="shared" si="7661"/>
        <v>103414.3</v>
      </c>
      <c r="AI3382" s="14"/>
      <c r="AJ3382" s="14"/>
      <c r="AK3382" s="14">
        <f t="shared" si="7806"/>
        <v>100439</v>
      </c>
      <c r="AL3382" s="14">
        <f t="shared" si="7807"/>
        <v>101926.7</v>
      </c>
      <c r="AM3382" s="14">
        <f t="shared" si="7808"/>
        <v>103414.3</v>
      </c>
      <c r="AN3382" s="14"/>
      <c r="AO3382" s="14"/>
      <c r="AP3382" s="14"/>
      <c r="AQ3382" s="14"/>
      <c r="AR3382" s="14"/>
      <c r="AS3382" s="14"/>
      <c r="AT3382" s="14"/>
      <c r="AU3382" s="14"/>
      <c r="AV3382" s="14"/>
      <c r="AW3382" s="14"/>
      <c r="AX3382" s="14"/>
      <c r="AY3382" s="14">
        <f t="shared" si="7717"/>
        <v>100439</v>
      </c>
      <c r="AZ3382" s="14">
        <f t="shared" si="7718"/>
        <v>101926.7</v>
      </c>
      <c r="BA3382" s="14">
        <f t="shared" si="7719"/>
        <v>103414.3</v>
      </c>
      <c r="BB3382" s="14"/>
      <c r="BC3382" s="2"/>
    </row>
    <row r="3383" spans="1:55" s="9" customFormat="1" ht="15.75" customHeight="1" x14ac:dyDescent="0.25">
      <c r="A3383" s="6" t="s">
        <v>1292</v>
      </c>
      <c r="B3383" s="6" t="s">
        <v>38</v>
      </c>
      <c r="C3383" s="6" t="s">
        <v>30</v>
      </c>
      <c r="D3383" s="6"/>
      <c r="E3383" s="6"/>
      <c r="F3383" s="7" t="s">
        <v>41</v>
      </c>
      <c r="G3383" s="16">
        <f>G3384+G3397</f>
        <v>16034.899999999998</v>
      </c>
      <c r="H3383" s="16">
        <f t="shared" ref="H3383:BB3383" si="7823">H3384+H3397</f>
        <v>16656.5</v>
      </c>
      <c r="I3383" s="16">
        <f t="shared" si="7823"/>
        <v>16656.5</v>
      </c>
      <c r="J3383" s="16">
        <f t="shared" ref="J3383:L3383" si="7824">J3384+J3397</f>
        <v>0</v>
      </c>
      <c r="K3383" s="16">
        <f t="shared" si="7824"/>
        <v>0</v>
      </c>
      <c r="L3383" s="16">
        <f t="shared" si="7824"/>
        <v>0</v>
      </c>
      <c r="M3383" s="16">
        <f t="shared" si="7770"/>
        <v>16034.899999999998</v>
      </c>
      <c r="N3383" s="16">
        <f t="shared" si="7771"/>
        <v>16656.5</v>
      </c>
      <c r="O3383" s="16">
        <f t="shared" si="7772"/>
        <v>16656.5</v>
      </c>
      <c r="P3383" s="16">
        <f t="shared" ref="P3383:Q3383" si="7825">P3384+P3397</f>
        <v>0</v>
      </c>
      <c r="Q3383" s="16">
        <f t="shared" si="7825"/>
        <v>0</v>
      </c>
      <c r="R3383" s="16">
        <f t="shared" ref="R3383:AC3383" si="7826">R3384+R3397</f>
        <v>0</v>
      </c>
      <c r="S3383" s="16">
        <f t="shared" si="7826"/>
        <v>0</v>
      </c>
      <c r="T3383" s="16">
        <f t="shared" si="7826"/>
        <v>0</v>
      </c>
      <c r="U3383" s="16">
        <f t="shared" si="7826"/>
        <v>0</v>
      </c>
      <c r="V3383" s="16">
        <f t="shared" si="7826"/>
        <v>0</v>
      </c>
      <c r="W3383" s="16">
        <f t="shared" si="7826"/>
        <v>0</v>
      </c>
      <c r="X3383" s="16">
        <f t="shared" si="7826"/>
        <v>0</v>
      </c>
      <c r="Y3383" s="16">
        <f t="shared" si="7826"/>
        <v>0</v>
      </c>
      <c r="Z3383" s="16">
        <f t="shared" si="7826"/>
        <v>0</v>
      </c>
      <c r="AA3383" s="16">
        <f t="shared" si="7826"/>
        <v>0</v>
      </c>
      <c r="AB3383" s="16">
        <f t="shared" si="7826"/>
        <v>0</v>
      </c>
      <c r="AC3383" s="16">
        <f t="shared" si="7826"/>
        <v>0</v>
      </c>
      <c r="AD3383" s="16">
        <f t="shared" ref="AD3383:AE3383" si="7827">AD3384+AD3397</f>
        <v>0</v>
      </c>
      <c r="AE3383" s="16">
        <f t="shared" si="7827"/>
        <v>0</v>
      </c>
      <c r="AF3383" s="14">
        <f t="shared" si="7659"/>
        <v>16034.899999999998</v>
      </c>
      <c r="AG3383" s="14">
        <f t="shared" si="7660"/>
        <v>16656.5</v>
      </c>
      <c r="AH3383" s="14">
        <f t="shared" si="7661"/>
        <v>16656.5</v>
      </c>
      <c r="AI3383" s="16">
        <f t="shared" ref="AI3383:AJ3383" si="7828">AI3384+AI3397</f>
        <v>0</v>
      </c>
      <c r="AJ3383" s="16">
        <f t="shared" si="7828"/>
        <v>0</v>
      </c>
      <c r="AK3383" s="16">
        <f t="shared" si="7806"/>
        <v>16034.899999999998</v>
      </c>
      <c r="AL3383" s="16">
        <f t="shared" si="7807"/>
        <v>16656.5</v>
      </c>
      <c r="AM3383" s="16">
        <f t="shared" si="7808"/>
        <v>16656.5</v>
      </c>
      <c r="AN3383" s="16">
        <f t="shared" ref="AN3383:AO3383" si="7829">AN3384+AN3397</f>
        <v>0</v>
      </c>
      <c r="AO3383" s="16">
        <f t="shared" si="7829"/>
        <v>0</v>
      </c>
      <c r="AP3383" s="16">
        <f t="shared" ref="AP3383:AW3383" si="7830">AP3384+AP3397</f>
        <v>0</v>
      </c>
      <c r="AQ3383" s="16">
        <f t="shared" si="7830"/>
        <v>756.26</v>
      </c>
      <c r="AR3383" s="16">
        <f t="shared" si="7830"/>
        <v>0</v>
      </c>
      <c r="AS3383" s="16">
        <f t="shared" si="7830"/>
        <v>0</v>
      </c>
      <c r="AT3383" s="16">
        <f t="shared" si="7830"/>
        <v>0</v>
      </c>
      <c r="AU3383" s="16">
        <f t="shared" si="7830"/>
        <v>0</v>
      </c>
      <c r="AV3383" s="16">
        <f t="shared" si="7830"/>
        <v>0</v>
      </c>
      <c r="AW3383" s="16">
        <f t="shared" si="7830"/>
        <v>0</v>
      </c>
      <c r="AX3383" s="16">
        <f t="shared" ref="AX3383" si="7831">AX3384+AX3397</f>
        <v>0</v>
      </c>
      <c r="AY3383" s="16">
        <f t="shared" si="7717"/>
        <v>16791.159999999996</v>
      </c>
      <c r="AZ3383" s="16">
        <f t="shared" si="7718"/>
        <v>16656.5</v>
      </c>
      <c r="BA3383" s="16">
        <f t="shared" si="7719"/>
        <v>16656.5</v>
      </c>
      <c r="BB3383" s="16">
        <f t="shared" si="7823"/>
        <v>0</v>
      </c>
    </row>
    <row r="3384" spans="1:55" ht="31.5" customHeight="1" x14ac:dyDescent="0.25">
      <c r="A3384" s="33" t="s">
        <v>1292</v>
      </c>
      <c r="B3384" s="33" t="s">
        <v>38</v>
      </c>
      <c r="C3384" s="33" t="s">
        <v>30</v>
      </c>
      <c r="D3384" s="8" t="s">
        <v>176</v>
      </c>
      <c r="E3384" s="8"/>
      <c r="F3384" s="13" t="s">
        <v>509</v>
      </c>
      <c r="G3384" s="14">
        <f t="shared" ref="G3384:L3384" si="7832">G3385</f>
        <v>11437.199999999999</v>
      </c>
      <c r="H3384" s="14">
        <f t="shared" si="7832"/>
        <v>12058.800000000001</v>
      </c>
      <c r="I3384" s="14">
        <f t="shared" si="7832"/>
        <v>12058.800000000001</v>
      </c>
      <c r="J3384" s="14">
        <f t="shared" si="7832"/>
        <v>0</v>
      </c>
      <c r="K3384" s="14">
        <f t="shared" si="7832"/>
        <v>0</v>
      </c>
      <c r="L3384" s="14">
        <f t="shared" si="7832"/>
        <v>0</v>
      </c>
      <c r="M3384" s="14">
        <f t="shared" si="7770"/>
        <v>11437.199999999999</v>
      </c>
      <c r="N3384" s="14">
        <f t="shared" si="7771"/>
        <v>12058.800000000001</v>
      </c>
      <c r="O3384" s="14">
        <f t="shared" si="7772"/>
        <v>12058.800000000001</v>
      </c>
      <c r="P3384" s="14">
        <f t="shared" ref="P3384:Q3384" si="7833">P3385</f>
        <v>0</v>
      </c>
      <c r="Q3384" s="14">
        <f t="shared" si="7833"/>
        <v>0</v>
      </c>
      <c r="R3384" s="14">
        <f t="shared" ref="R3384:T3384" si="7834">R3385</f>
        <v>0</v>
      </c>
      <c r="S3384" s="14">
        <f t="shared" si="7834"/>
        <v>0</v>
      </c>
      <c r="T3384" s="14">
        <f t="shared" si="7834"/>
        <v>0</v>
      </c>
      <c r="U3384" s="14">
        <f t="shared" ref="U3384:BB3384" si="7835">U3385</f>
        <v>0</v>
      </c>
      <c r="V3384" s="14">
        <f t="shared" si="7835"/>
        <v>0</v>
      </c>
      <c r="W3384" s="14">
        <f t="shared" si="7835"/>
        <v>0</v>
      </c>
      <c r="X3384" s="14">
        <f t="shared" si="7835"/>
        <v>0</v>
      </c>
      <c r="Y3384" s="14">
        <f t="shared" si="7835"/>
        <v>0</v>
      </c>
      <c r="Z3384" s="14">
        <f t="shared" si="7835"/>
        <v>0</v>
      </c>
      <c r="AA3384" s="14">
        <f t="shared" si="7835"/>
        <v>0</v>
      </c>
      <c r="AB3384" s="14">
        <f t="shared" si="7835"/>
        <v>0</v>
      </c>
      <c r="AC3384" s="14">
        <f t="shared" si="7835"/>
        <v>0</v>
      </c>
      <c r="AD3384" s="14">
        <f t="shared" si="7835"/>
        <v>0</v>
      </c>
      <c r="AE3384" s="14">
        <f t="shared" si="7835"/>
        <v>0</v>
      </c>
      <c r="AF3384" s="14">
        <f t="shared" si="7659"/>
        <v>11437.199999999999</v>
      </c>
      <c r="AG3384" s="14">
        <f t="shared" si="7660"/>
        <v>12058.800000000001</v>
      </c>
      <c r="AH3384" s="14">
        <f t="shared" si="7661"/>
        <v>12058.800000000001</v>
      </c>
      <c r="AI3384" s="14">
        <f t="shared" si="7835"/>
        <v>0</v>
      </c>
      <c r="AJ3384" s="14">
        <f t="shared" si="7835"/>
        <v>0</v>
      </c>
      <c r="AK3384" s="14">
        <f t="shared" si="7806"/>
        <v>11437.199999999999</v>
      </c>
      <c r="AL3384" s="14">
        <f t="shared" si="7807"/>
        <v>12058.800000000001</v>
      </c>
      <c r="AM3384" s="14">
        <f t="shared" si="7808"/>
        <v>12058.800000000001</v>
      </c>
      <c r="AN3384" s="14">
        <f t="shared" si="7835"/>
        <v>0</v>
      </c>
      <c r="AO3384" s="14">
        <f t="shared" si="7835"/>
        <v>0</v>
      </c>
      <c r="AP3384" s="14">
        <f t="shared" si="7835"/>
        <v>0</v>
      </c>
      <c r="AQ3384" s="14">
        <f t="shared" si="7835"/>
        <v>0</v>
      </c>
      <c r="AR3384" s="14">
        <f t="shared" si="7835"/>
        <v>0</v>
      </c>
      <c r="AS3384" s="14">
        <f t="shared" si="7835"/>
        <v>0</v>
      </c>
      <c r="AT3384" s="14">
        <f t="shared" si="7835"/>
        <v>0</v>
      </c>
      <c r="AU3384" s="14">
        <f t="shared" si="7835"/>
        <v>0</v>
      </c>
      <c r="AV3384" s="14">
        <f t="shared" si="7835"/>
        <v>0</v>
      </c>
      <c r="AW3384" s="14">
        <f t="shared" si="7835"/>
        <v>0</v>
      </c>
      <c r="AX3384" s="14">
        <f t="shared" si="7835"/>
        <v>0</v>
      </c>
      <c r="AY3384" s="14">
        <f t="shared" si="7717"/>
        <v>11437.199999999999</v>
      </c>
      <c r="AZ3384" s="14">
        <f t="shared" si="7718"/>
        <v>12058.800000000001</v>
      </c>
      <c r="BA3384" s="14">
        <f t="shared" si="7719"/>
        <v>12058.800000000001</v>
      </c>
      <c r="BB3384" s="14">
        <f t="shared" si="7835"/>
        <v>0</v>
      </c>
      <c r="BC3384" s="2"/>
    </row>
    <row r="3385" spans="1:55" ht="63" customHeight="1" x14ac:dyDescent="0.25">
      <c r="A3385" s="33" t="s">
        <v>1292</v>
      </c>
      <c r="B3385" s="33" t="s">
        <v>38</v>
      </c>
      <c r="C3385" s="33" t="s">
        <v>30</v>
      </c>
      <c r="D3385" s="8" t="s">
        <v>177</v>
      </c>
      <c r="E3385" s="8"/>
      <c r="F3385" s="13" t="s">
        <v>1234</v>
      </c>
      <c r="G3385" s="14">
        <f t="shared" ref="G3385:L3385" si="7836">G3393+G3386</f>
        <v>11437.199999999999</v>
      </c>
      <c r="H3385" s="14">
        <f t="shared" si="7836"/>
        <v>12058.800000000001</v>
      </c>
      <c r="I3385" s="14">
        <f t="shared" si="7836"/>
        <v>12058.800000000001</v>
      </c>
      <c r="J3385" s="14">
        <f t="shared" si="7836"/>
        <v>0</v>
      </c>
      <c r="K3385" s="14">
        <f t="shared" si="7836"/>
        <v>0</v>
      </c>
      <c r="L3385" s="14">
        <f t="shared" si="7836"/>
        <v>0</v>
      </c>
      <c r="M3385" s="14">
        <f t="shared" si="7770"/>
        <v>11437.199999999999</v>
      </c>
      <c r="N3385" s="14">
        <f t="shared" si="7771"/>
        <v>12058.800000000001</v>
      </c>
      <c r="O3385" s="14">
        <f t="shared" si="7772"/>
        <v>12058.800000000001</v>
      </c>
      <c r="P3385" s="14">
        <f t="shared" ref="P3385:Q3385" si="7837">P3393+P3386</f>
        <v>0</v>
      </c>
      <c r="Q3385" s="14">
        <f t="shared" si="7837"/>
        <v>0</v>
      </c>
      <c r="R3385" s="14">
        <f t="shared" ref="R3385:T3385" si="7838">R3393+R3386</f>
        <v>0</v>
      </c>
      <c r="S3385" s="14">
        <f t="shared" si="7838"/>
        <v>0</v>
      </c>
      <c r="T3385" s="14">
        <f t="shared" si="7838"/>
        <v>0</v>
      </c>
      <c r="U3385" s="14">
        <f t="shared" ref="U3385:BB3385" si="7839">U3393+U3386</f>
        <v>0</v>
      </c>
      <c r="V3385" s="14">
        <f t="shared" ref="V3385:AC3385" si="7840">V3393+V3386</f>
        <v>0</v>
      </c>
      <c r="W3385" s="14">
        <f t="shared" si="7840"/>
        <v>0</v>
      </c>
      <c r="X3385" s="14">
        <f t="shared" si="7840"/>
        <v>0</v>
      </c>
      <c r="Y3385" s="14">
        <f t="shared" si="7840"/>
        <v>0</v>
      </c>
      <c r="Z3385" s="14">
        <f t="shared" si="7840"/>
        <v>0</v>
      </c>
      <c r="AA3385" s="14">
        <f t="shared" si="7840"/>
        <v>0</v>
      </c>
      <c r="AB3385" s="14">
        <f t="shared" si="7840"/>
        <v>0</v>
      </c>
      <c r="AC3385" s="14">
        <f t="shared" si="7840"/>
        <v>0</v>
      </c>
      <c r="AD3385" s="14">
        <f t="shared" ref="AD3385:AE3385" si="7841">AD3393+AD3386</f>
        <v>0</v>
      </c>
      <c r="AE3385" s="14">
        <f t="shared" si="7841"/>
        <v>0</v>
      </c>
      <c r="AF3385" s="14">
        <f t="shared" si="7659"/>
        <v>11437.199999999999</v>
      </c>
      <c r="AG3385" s="14">
        <f t="shared" si="7660"/>
        <v>12058.800000000001</v>
      </c>
      <c r="AH3385" s="14">
        <f t="shared" si="7661"/>
        <v>12058.800000000001</v>
      </c>
      <c r="AI3385" s="14">
        <f t="shared" ref="AI3385:AJ3385" si="7842">AI3393+AI3386</f>
        <v>0</v>
      </c>
      <c r="AJ3385" s="14">
        <f t="shared" si="7842"/>
        <v>0</v>
      </c>
      <c r="AK3385" s="14">
        <f t="shared" si="7806"/>
        <v>11437.199999999999</v>
      </c>
      <c r="AL3385" s="14">
        <f t="shared" si="7807"/>
        <v>12058.800000000001</v>
      </c>
      <c r="AM3385" s="14">
        <f t="shared" si="7808"/>
        <v>12058.800000000001</v>
      </c>
      <c r="AN3385" s="14">
        <f t="shared" ref="AN3385:AO3385" si="7843">AN3393+AN3386</f>
        <v>0</v>
      </c>
      <c r="AO3385" s="14">
        <f t="shared" si="7843"/>
        <v>0</v>
      </c>
      <c r="AP3385" s="14">
        <f t="shared" ref="AP3385:AW3385" si="7844">AP3393+AP3386</f>
        <v>0</v>
      </c>
      <c r="AQ3385" s="14">
        <f t="shared" si="7844"/>
        <v>0</v>
      </c>
      <c r="AR3385" s="14">
        <f t="shared" si="7844"/>
        <v>0</v>
      </c>
      <c r="AS3385" s="14">
        <f t="shared" si="7844"/>
        <v>0</v>
      </c>
      <c r="AT3385" s="14">
        <f t="shared" si="7844"/>
        <v>0</v>
      </c>
      <c r="AU3385" s="14">
        <f t="shared" si="7844"/>
        <v>0</v>
      </c>
      <c r="AV3385" s="14">
        <f t="shared" si="7844"/>
        <v>0</v>
      </c>
      <c r="AW3385" s="14">
        <f t="shared" si="7844"/>
        <v>0</v>
      </c>
      <c r="AX3385" s="14">
        <f t="shared" ref="AX3385" si="7845">AX3393+AX3386</f>
        <v>0</v>
      </c>
      <c r="AY3385" s="14">
        <f t="shared" si="7717"/>
        <v>11437.199999999999</v>
      </c>
      <c r="AZ3385" s="14">
        <f t="shared" si="7718"/>
        <v>12058.800000000001</v>
      </c>
      <c r="BA3385" s="14">
        <f t="shared" si="7719"/>
        <v>12058.800000000001</v>
      </c>
      <c r="BB3385" s="14">
        <f t="shared" si="7839"/>
        <v>0</v>
      </c>
      <c r="BC3385" s="2"/>
    </row>
    <row r="3386" spans="1:55" ht="47.25" x14ac:dyDescent="0.25">
      <c r="A3386" s="33" t="s">
        <v>1292</v>
      </c>
      <c r="B3386" s="33" t="s">
        <v>38</v>
      </c>
      <c r="C3386" s="33" t="s">
        <v>30</v>
      </c>
      <c r="D3386" s="8" t="s">
        <v>385</v>
      </c>
      <c r="E3386" s="8"/>
      <c r="F3386" s="18" t="s">
        <v>777</v>
      </c>
      <c r="G3386" s="14">
        <f t="shared" ref="G3386:L3386" si="7846">G3387+G3390</f>
        <v>11149.8</v>
      </c>
      <c r="H3386" s="14">
        <f t="shared" si="7846"/>
        <v>11771.400000000001</v>
      </c>
      <c r="I3386" s="14">
        <f t="shared" si="7846"/>
        <v>11771.400000000001</v>
      </c>
      <c r="J3386" s="14">
        <f t="shared" si="7846"/>
        <v>0</v>
      </c>
      <c r="K3386" s="14">
        <f t="shared" si="7846"/>
        <v>0</v>
      </c>
      <c r="L3386" s="14">
        <f t="shared" si="7846"/>
        <v>0</v>
      </c>
      <c r="M3386" s="14">
        <f t="shared" si="7770"/>
        <v>11149.8</v>
      </c>
      <c r="N3386" s="14">
        <f t="shared" si="7771"/>
        <v>11771.400000000001</v>
      </c>
      <c r="O3386" s="14">
        <f t="shared" si="7772"/>
        <v>11771.400000000001</v>
      </c>
      <c r="P3386" s="14">
        <f t="shared" ref="P3386:Q3386" si="7847">P3387+P3390</f>
        <v>0</v>
      </c>
      <c r="Q3386" s="14">
        <f t="shared" si="7847"/>
        <v>0</v>
      </c>
      <c r="R3386" s="14">
        <f t="shared" ref="R3386:T3386" si="7848">R3387+R3390</f>
        <v>0</v>
      </c>
      <c r="S3386" s="14">
        <f t="shared" si="7848"/>
        <v>0</v>
      </c>
      <c r="T3386" s="14">
        <f t="shared" si="7848"/>
        <v>0</v>
      </c>
      <c r="U3386" s="14">
        <f t="shared" ref="U3386:BB3386" si="7849">U3387+U3390</f>
        <v>0</v>
      </c>
      <c r="V3386" s="14">
        <f t="shared" ref="V3386:AC3386" si="7850">V3387+V3390</f>
        <v>0</v>
      </c>
      <c r="W3386" s="14">
        <f t="shared" si="7850"/>
        <v>0</v>
      </c>
      <c r="X3386" s="14">
        <f t="shared" si="7850"/>
        <v>0</v>
      </c>
      <c r="Y3386" s="14">
        <f t="shared" si="7850"/>
        <v>0</v>
      </c>
      <c r="Z3386" s="14">
        <f t="shared" si="7850"/>
        <v>0</v>
      </c>
      <c r="AA3386" s="14">
        <f t="shared" si="7850"/>
        <v>0</v>
      </c>
      <c r="AB3386" s="14">
        <f t="shared" si="7850"/>
        <v>0</v>
      </c>
      <c r="AC3386" s="14">
        <f t="shared" si="7850"/>
        <v>0</v>
      </c>
      <c r="AD3386" s="14">
        <f t="shared" ref="AD3386:AE3386" si="7851">AD3387+AD3390</f>
        <v>0</v>
      </c>
      <c r="AE3386" s="14">
        <f t="shared" si="7851"/>
        <v>0</v>
      </c>
      <c r="AF3386" s="14">
        <f t="shared" ref="AF3386:AF3454" si="7852">M3386+P3386+Q3386+R3386+S3386+T3386+U3386+V3386+W3386+X3386</f>
        <v>11149.8</v>
      </c>
      <c r="AG3386" s="14">
        <f t="shared" ref="AG3386:AG3454" si="7853">N3386+Y3386+Z3386+AA3386+AB3386</f>
        <v>11771.400000000001</v>
      </c>
      <c r="AH3386" s="14">
        <f t="shared" ref="AH3386:AH3454" si="7854">O3386+AC3386+AD3386+AE3386</f>
        <v>11771.400000000001</v>
      </c>
      <c r="AI3386" s="14">
        <f t="shared" ref="AI3386:AJ3386" si="7855">AI3387+AI3390</f>
        <v>0</v>
      </c>
      <c r="AJ3386" s="14">
        <f t="shared" si="7855"/>
        <v>0</v>
      </c>
      <c r="AK3386" s="14">
        <f t="shared" si="7806"/>
        <v>11149.8</v>
      </c>
      <c r="AL3386" s="14">
        <f t="shared" si="7807"/>
        <v>11771.400000000001</v>
      </c>
      <c r="AM3386" s="14">
        <f t="shared" si="7808"/>
        <v>11771.400000000001</v>
      </c>
      <c r="AN3386" s="14">
        <f t="shared" ref="AN3386:AO3386" si="7856">AN3387+AN3390</f>
        <v>0</v>
      </c>
      <c r="AO3386" s="14">
        <f t="shared" si="7856"/>
        <v>0</v>
      </c>
      <c r="AP3386" s="14">
        <f t="shared" ref="AP3386:AW3386" si="7857">AP3387+AP3390</f>
        <v>0</v>
      </c>
      <c r="AQ3386" s="14">
        <f t="shared" si="7857"/>
        <v>0</v>
      </c>
      <c r="AR3386" s="14">
        <f t="shared" si="7857"/>
        <v>0</v>
      </c>
      <c r="AS3386" s="14">
        <f t="shared" si="7857"/>
        <v>0</v>
      </c>
      <c r="AT3386" s="14">
        <f t="shared" si="7857"/>
        <v>0</v>
      </c>
      <c r="AU3386" s="14">
        <f t="shared" si="7857"/>
        <v>0</v>
      </c>
      <c r="AV3386" s="14">
        <f t="shared" si="7857"/>
        <v>0</v>
      </c>
      <c r="AW3386" s="14">
        <f t="shared" si="7857"/>
        <v>0</v>
      </c>
      <c r="AX3386" s="14">
        <f t="shared" ref="AX3386" si="7858">AX3387+AX3390</f>
        <v>0</v>
      </c>
      <c r="AY3386" s="14">
        <f t="shared" si="7717"/>
        <v>11149.8</v>
      </c>
      <c r="AZ3386" s="14">
        <f t="shared" si="7718"/>
        <v>11771.400000000001</v>
      </c>
      <c r="BA3386" s="14">
        <f t="shared" si="7719"/>
        <v>11771.400000000001</v>
      </c>
      <c r="BB3386" s="14">
        <f t="shared" si="7849"/>
        <v>0</v>
      </c>
      <c r="BC3386" s="2"/>
    </row>
    <row r="3387" spans="1:55" ht="94.5" x14ac:dyDescent="0.25">
      <c r="A3387" s="33" t="s">
        <v>1292</v>
      </c>
      <c r="B3387" s="33" t="s">
        <v>38</v>
      </c>
      <c r="C3387" s="33" t="s">
        <v>30</v>
      </c>
      <c r="D3387" s="8" t="s">
        <v>750</v>
      </c>
      <c r="E3387" s="8"/>
      <c r="F3387" s="13" t="s">
        <v>815</v>
      </c>
      <c r="G3387" s="14">
        <f t="shared" ref="G3387:L3388" si="7859">G3388</f>
        <v>6862.2</v>
      </c>
      <c r="H3387" s="14">
        <f t="shared" si="7859"/>
        <v>7483.8</v>
      </c>
      <c r="I3387" s="14">
        <f t="shared" si="7859"/>
        <v>7483.8</v>
      </c>
      <c r="J3387" s="14">
        <f t="shared" si="7859"/>
        <v>0</v>
      </c>
      <c r="K3387" s="14">
        <f t="shared" si="7859"/>
        <v>0</v>
      </c>
      <c r="L3387" s="14">
        <f t="shared" si="7859"/>
        <v>0</v>
      </c>
      <c r="M3387" s="14">
        <f t="shared" si="7770"/>
        <v>6862.2</v>
      </c>
      <c r="N3387" s="14">
        <f t="shared" si="7771"/>
        <v>7483.8</v>
      </c>
      <c r="O3387" s="14">
        <f t="shared" si="7772"/>
        <v>7483.8</v>
      </c>
      <c r="P3387" s="14">
        <f t="shared" ref="P3387:Q3388" si="7860">P3388</f>
        <v>0</v>
      </c>
      <c r="Q3387" s="14">
        <f t="shared" si="7860"/>
        <v>0</v>
      </c>
      <c r="R3387" s="14">
        <f t="shared" ref="R3387:T3388" si="7861">R3388</f>
        <v>0</v>
      </c>
      <c r="S3387" s="14">
        <f t="shared" si="7861"/>
        <v>0</v>
      </c>
      <c r="T3387" s="14">
        <f t="shared" si="7861"/>
        <v>0</v>
      </c>
      <c r="U3387" s="14">
        <f t="shared" ref="U3387:BB3388" si="7862">U3388</f>
        <v>0</v>
      </c>
      <c r="V3387" s="14">
        <f t="shared" si="7862"/>
        <v>0</v>
      </c>
      <c r="W3387" s="14">
        <f t="shared" si="7862"/>
        <v>0</v>
      </c>
      <c r="X3387" s="14">
        <f t="shared" si="7862"/>
        <v>0</v>
      </c>
      <c r="Y3387" s="14">
        <f t="shared" si="7862"/>
        <v>0</v>
      </c>
      <c r="Z3387" s="14">
        <f t="shared" si="7862"/>
        <v>0</v>
      </c>
      <c r="AA3387" s="14">
        <f t="shared" si="7862"/>
        <v>0</v>
      </c>
      <c r="AB3387" s="14">
        <f t="shared" si="7862"/>
        <v>0</v>
      </c>
      <c r="AC3387" s="14">
        <f t="shared" si="7862"/>
        <v>0</v>
      </c>
      <c r="AD3387" s="14">
        <f t="shared" si="7862"/>
        <v>0</v>
      </c>
      <c r="AE3387" s="14">
        <f t="shared" si="7862"/>
        <v>0</v>
      </c>
      <c r="AF3387" s="14">
        <f t="shared" si="7852"/>
        <v>6862.2</v>
      </c>
      <c r="AG3387" s="14">
        <f t="shared" si="7853"/>
        <v>7483.8</v>
      </c>
      <c r="AH3387" s="14">
        <f t="shared" si="7854"/>
        <v>7483.8</v>
      </c>
      <c r="AI3387" s="14">
        <f t="shared" si="7862"/>
        <v>0</v>
      </c>
      <c r="AJ3387" s="14">
        <f t="shared" si="7862"/>
        <v>0</v>
      </c>
      <c r="AK3387" s="14">
        <f t="shared" si="7806"/>
        <v>6862.2</v>
      </c>
      <c r="AL3387" s="14">
        <f t="shared" si="7807"/>
        <v>7483.8</v>
      </c>
      <c r="AM3387" s="14">
        <f t="shared" si="7808"/>
        <v>7483.8</v>
      </c>
      <c r="AN3387" s="14">
        <f t="shared" si="7862"/>
        <v>0</v>
      </c>
      <c r="AO3387" s="14">
        <f t="shared" si="7862"/>
        <v>0</v>
      </c>
      <c r="AP3387" s="14">
        <f t="shared" si="7862"/>
        <v>0</v>
      </c>
      <c r="AQ3387" s="14">
        <f t="shared" si="7862"/>
        <v>0</v>
      </c>
      <c r="AR3387" s="14">
        <f t="shared" si="7862"/>
        <v>0</v>
      </c>
      <c r="AS3387" s="14">
        <f t="shared" si="7862"/>
        <v>0</v>
      </c>
      <c r="AT3387" s="14">
        <f t="shared" si="7862"/>
        <v>0</v>
      </c>
      <c r="AU3387" s="14">
        <f t="shared" si="7862"/>
        <v>0</v>
      </c>
      <c r="AV3387" s="14">
        <f t="shared" si="7862"/>
        <v>0</v>
      </c>
      <c r="AW3387" s="14">
        <f t="shared" si="7862"/>
        <v>0</v>
      </c>
      <c r="AX3387" s="14">
        <f t="shared" si="7862"/>
        <v>0</v>
      </c>
      <c r="AY3387" s="14">
        <f t="shared" si="7717"/>
        <v>6862.2</v>
      </c>
      <c r="AZ3387" s="14">
        <f t="shared" si="7718"/>
        <v>7483.8</v>
      </c>
      <c r="BA3387" s="14">
        <f t="shared" si="7719"/>
        <v>7483.8</v>
      </c>
      <c r="BB3387" s="14">
        <f t="shared" si="7862"/>
        <v>0</v>
      </c>
      <c r="BC3387" s="2"/>
    </row>
    <row r="3388" spans="1:55" x14ac:dyDescent="0.25">
      <c r="A3388" s="33" t="s">
        <v>1292</v>
      </c>
      <c r="B3388" s="33" t="s">
        <v>38</v>
      </c>
      <c r="C3388" s="33" t="s">
        <v>30</v>
      </c>
      <c r="D3388" s="8" t="s">
        <v>750</v>
      </c>
      <c r="E3388" s="8" t="s">
        <v>174</v>
      </c>
      <c r="F3388" s="13" t="s">
        <v>471</v>
      </c>
      <c r="G3388" s="14">
        <f t="shared" si="7859"/>
        <v>6862.2</v>
      </c>
      <c r="H3388" s="14">
        <f t="shared" si="7859"/>
        <v>7483.8</v>
      </c>
      <c r="I3388" s="14">
        <f t="shared" si="7859"/>
        <v>7483.8</v>
      </c>
      <c r="J3388" s="14">
        <f t="shared" si="7859"/>
        <v>0</v>
      </c>
      <c r="K3388" s="14">
        <f t="shared" si="7859"/>
        <v>0</v>
      </c>
      <c r="L3388" s="14">
        <f t="shared" si="7859"/>
        <v>0</v>
      </c>
      <c r="M3388" s="14">
        <f t="shared" si="7770"/>
        <v>6862.2</v>
      </c>
      <c r="N3388" s="14">
        <f t="shared" si="7771"/>
        <v>7483.8</v>
      </c>
      <c r="O3388" s="14">
        <f t="shared" si="7772"/>
        <v>7483.8</v>
      </c>
      <c r="P3388" s="14">
        <f t="shared" si="7860"/>
        <v>0</v>
      </c>
      <c r="Q3388" s="14">
        <f t="shared" si="7860"/>
        <v>0</v>
      </c>
      <c r="R3388" s="14">
        <f t="shared" si="7861"/>
        <v>0</v>
      </c>
      <c r="S3388" s="14">
        <f t="shared" si="7861"/>
        <v>0</v>
      </c>
      <c r="T3388" s="14">
        <f t="shared" si="7861"/>
        <v>0</v>
      </c>
      <c r="U3388" s="14">
        <f t="shared" si="7862"/>
        <v>0</v>
      </c>
      <c r="V3388" s="14">
        <f t="shared" si="7862"/>
        <v>0</v>
      </c>
      <c r="W3388" s="14">
        <f t="shared" si="7862"/>
        <v>0</v>
      </c>
      <c r="X3388" s="14">
        <f t="shared" si="7862"/>
        <v>0</v>
      </c>
      <c r="Y3388" s="14">
        <f t="shared" si="7862"/>
        <v>0</v>
      </c>
      <c r="Z3388" s="14">
        <f t="shared" si="7862"/>
        <v>0</v>
      </c>
      <c r="AA3388" s="14">
        <f t="shared" si="7862"/>
        <v>0</v>
      </c>
      <c r="AB3388" s="14">
        <f t="shared" si="7862"/>
        <v>0</v>
      </c>
      <c r="AC3388" s="14">
        <f t="shared" si="7862"/>
        <v>0</v>
      </c>
      <c r="AD3388" s="14">
        <f t="shared" si="7862"/>
        <v>0</v>
      </c>
      <c r="AE3388" s="14">
        <f t="shared" si="7862"/>
        <v>0</v>
      </c>
      <c r="AF3388" s="14">
        <f t="shared" si="7852"/>
        <v>6862.2</v>
      </c>
      <c r="AG3388" s="14">
        <f t="shared" si="7853"/>
        <v>7483.8</v>
      </c>
      <c r="AH3388" s="14">
        <f t="shared" si="7854"/>
        <v>7483.8</v>
      </c>
      <c r="AI3388" s="14">
        <f t="shared" si="7862"/>
        <v>0</v>
      </c>
      <c r="AJ3388" s="14">
        <f t="shared" si="7862"/>
        <v>0</v>
      </c>
      <c r="AK3388" s="14">
        <f t="shared" si="7806"/>
        <v>6862.2</v>
      </c>
      <c r="AL3388" s="14">
        <f t="shared" si="7807"/>
        <v>7483.8</v>
      </c>
      <c r="AM3388" s="14">
        <f t="shared" si="7808"/>
        <v>7483.8</v>
      </c>
      <c r="AN3388" s="14">
        <f t="shared" si="7862"/>
        <v>0</v>
      </c>
      <c r="AO3388" s="14">
        <f t="shared" si="7862"/>
        <v>0</v>
      </c>
      <c r="AP3388" s="14">
        <f t="shared" si="7862"/>
        <v>0</v>
      </c>
      <c r="AQ3388" s="14">
        <f t="shared" si="7862"/>
        <v>0</v>
      </c>
      <c r="AR3388" s="14">
        <f t="shared" si="7862"/>
        <v>0</v>
      </c>
      <c r="AS3388" s="14">
        <f t="shared" si="7862"/>
        <v>0</v>
      </c>
      <c r="AT3388" s="14">
        <f t="shared" si="7862"/>
        <v>0</v>
      </c>
      <c r="AU3388" s="14">
        <f t="shared" si="7862"/>
        <v>0</v>
      </c>
      <c r="AV3388" s="14">
        <f t="shared" si="7862"/>
        <v>0</v>
      </c>
      <c r="AW3388" s="14">
        <f t="shared" si="7862"/>
        <v>0</v>
      </c>
      <c r="AX3388" s="14">
        <f t="shared" si="7862"/>
        <v>0</v>
      </c>
      <c r="AY3388" s="14">
        <f t="shared" si="7717"/>
        <v>6862.2</v>
      </c>
      <c r="AZ3388" s="14">
        <f t="shared" si="7718"/>
        <v>7483.8</v>
      </c>
      <c r="BA3388" s="14">
        <f t="shared" si="7719"/>
        <v>7483.8</v>
      </c>
      <c r="BB3388" s="14">
        <f t="shared" si="7862"/>
        <v>0</v>
      </c>
      <c r="BC3388" s="2"/>
    </row>
    <row r="3389" spans="1:55" ht="31.5" x14ac:dyDescent="0.25">
      <c r="A3389" s="33" t="s">
        <v>1292</v>
      </c>
      <c r="B3389" s="33" t="s">
        <v>38</v>
      </c>
      <c r="C3389" s="33" t="s">
        <v>30</v>
      </c>
      <c r="D3389" s="8" t="s">
        <v>750</v>
      </c>
      <c r="E3389" s="8" t="s">
        <v>1300</v>
      </c>
      <c r="F3389" s="13" t="s">
        <v>472</v>
      </c>
      <c r="G3389" s="14">
        <v>6862.2</v>
      </c>
      <c r="H3389" s="14">
        <v>7483.8</v>
      </c>
      <c r="I3389" s="14">
        <v>7483.8</v>
      </c>
      <c r="J3389" s="14"/>
      <c r="K3389" s="14"/>
      <c r="L3389" s="14"/>
      <c r="M3389" s="14">
        <f t="shared" si="7770"/>
        <v>6862.2</v>
      </c>
      <c r="N3389" s="14">
        <f t="shared" si="7771"/>
        <v>7483.8</v>
      </c>
      <c r="O3389" s="14">
        <f t="shared" si="7772"/>
        <v>7483.8</v>
      </c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>
        <f t="shared" si="7852"/>
        <v>6862.2</v>
      </c>
      <c r="AG3389" s="14">
        <f t="shared" si="7853"/>
        <v>7483.8</v>
      </c>
      <c r="AH3389" s="14">
        <f t="shared" si="7854"/>
        <v>7483.8</v>
      </c>
      <c r="AI3389" s="14"/>
      <c r="AJ3389" s="14"/>
      <c r="AK3389" s="14">
        <f t="shared" si="7806"/>
        <v>6862.2</v>
      </c>
      <c r="AL3389" s="14">
        <f t="shared" si="7807"/>
        <v>7483.8</v>
      </c>
      <c r="AM3389" s="14">
        <f t="shared" si="7808"/>
        <v>7483.8</v>
      </c>
      <c r="AN3389" s="14"/>
      <c r="AO3389" s="14"/>
      <c r="AP3389" s="14"/>
      <c r="AQ3389" s="14"/>
      <c r="AR3389" s="14"/>
      <c r="AS3389" s="14"/>
      <c r="AT3389" s="14"/>
      <c r="AU3389" s="14"/>
      <c r="AV3389" s="14"/>
      <c r="AW3389" s="14"/>
      <c r="AX3389" s="14"/>
      <c r="AY3389" s="14">
        <f t="shared" si="7717"/>
        <v>6862.2</v>
      </c>
      <c r="AZ3389" s="14">
        <f t="shared" si="7718"/>
        <v>7483.8</v>
      </c>
      <c r="BA3389" s="14">
        <f t="shared" si="7719"/>
        <v>7483.8</v>
      </c>
      <c r="BB3389" s="14"/>
      <c r="BC3389" s="2"/>
    </row>
    <row r="3390" spans="1:55" ht="63" x14ac:dyDescent="0.25">
      <c r="A3390" s="33" t="s">
        <v>1292</v>
      </c>
      <c r="B3390" s="33" t="s">
        <v>38</v>
      </c>
      <c r="C3390" s="33" t="s">
        <v>30</v>
      </c>
      <c r="D3390" s="8" t="s">
        <v>751</v>
      </c>
      <c r="E3390" s="8"/>
      <c r="F3390" s="13" t="s">
        <v>816</v>
      </c>
      <c r="G3390" s="14">
        <f t="shared" ref="G3390:L3391" si="7863">G3391</f>
        <v>4287.6000000000004</v>
      </c>
      <c r="H3390" s="14">
        <f t="shared" si="7863"/>
        <v>4287.6000000000004</v>
      </c>
      <c r="I3390" s="14">
        <f t="shared" si="7863"/>
        <v>4287.6000000000004</v>
      </c>
      <c r="J3390" s="14">
        <f t="shared" si="7863"/>
        <v>0</v>
      </c>
      <c r="K3390" s="14">
        <f t="shared" si="7863"/>
        <v>0</v>
      </c>
      <c r="L3390" s="14">
        <f t="shared" si="7863"/>
        <v>0</v>
      </c>
      <c r="M3390" s="14">
        <f t="shared" si="7770"/>
        <v>4287.6000000000004</v>
      </c>
      <c r="N3390" s="14">
        <f t="shared" si="7771"/>
        <v>4287.6000000000004</v>
      </c>
      <c r="O3390" s="14">
        <f t="shared" si="7772"/>
        <v>4287.6000000000004</v>
      </c>
      <c r="P3390" s="14">
        <f t="shared" ref="P3390:Q3391" si="7864">P3391</f>
        <v>0</v>
      </c>
      <c r="Q3390" s="14">
        <f t="shared" si="7864"/>
        <v>0</v>
      </c>
      <c r="R3390" s="14">
        <f t="shared" ref="R3390:T3391" si="7865">R3391</f>
        <v>0</v>
      </c>
      <c r="S3390" s="14">
        <f t="shared" si="7865"/>
        <v>0</v>
      </c>
      <c r="T3390" s="14">
        <f t="shared" si="7865"/>
        <v>0</v>
      </c>
      <c r="U3390" s="14">
        <f t="shared" ref="U3390:BB3391" si="7866">U3391</f>
        <v>0</v>
      </c>
      <c r="V3390" s="14">
        <f t="shared" si="7866"/>
        <v>0</v>
      </c>
      <c r="W3390" s="14">
        <f t="shared" si="7866"/>
        <v>0</v>
      </c>
      <c r="X3390" s="14">
        <f t="shared" si="7866"/>
        <v>0</v>
      </c>
      <c r="Y3390" s="14">
        <f t="shared" si="7866"/>
        <v>0</v>
      </c>
      <c r="Z3390" s="14">
        <f t="shared" si="7866"/>
        <v>0</v>
      </c>
      <c r="AA3390" s="14">
        <f t="shared" si="7866"/>
        <v>0</v>
      </c>
      <c r="AB3390" s="14">
        <f t="shared" si="7866"/>
        <v>0</v>
      </c>
      <c r="AC3390" s="14">
        <f t="shared" si="7866"/>
        <v>0</v>
      </c>
      <c r="AD3390" s="14">
        <f t="shared" si="7866"/>
        <v>0</v>
      </c>
      <c r="AE3390" s="14">
        <f t="shared" si="7866"/>
        <v>0</v>
      </c>
      <c r="AF3390" s="14">
        <f t="shared" si="7852"/>
        <v>4287.6000000000004</v>
      </c>
      <c r="AG3390" s="14">
        <f t="shared" si="7853"/>
        <v>4287.6000000000004</v>
      </c>
      <c r="AH3390" s="14">
        <f t="shared" si="7854"/>
        <v>4287.6000000000004</v>
      </c>
      <c r="AI3390" s="14">
        <f t="shared" si="7866"/>
        <v>0</v>
      </c>
      <c r="AJ3390" s="14">
        <f t="shared" si="7866"/>
        <v>0</v>
      </c>
      <c r="AK3390" s="14">
        <f t="shared" si="7806"/>
        <v>4287.6000000000004</v>
      </c>
      <c r="AL3390" s="14">
        <f t="shared" si="7807"/>
        <v>4287.6000000000004</v>
      </c>
      <c r="AM3390" s="14">
        <f t="shared" si="7808"/>
        <v>4287.6000000000004</v>
      </c>
      <c r="AN3390" s="14">
        <f t="shared" si="7866"/>
        <v>0</v>
      </c>
      <c r="AO3390" s="14">
        <f t="shared" si="7866"/>
        <v>0</v>
      </c>
      <c r="AP3390" s="14">
        <f t="shared" si="7866"/>
        <v>0</v>
      </c>
      <c r="AQ3390" s="14">
        <f t="shared" si="7866"/>
        <v>0</v>
      </c>
      <c r="AR3390" s="14">
        <f t="shared" si="7866"/>
        <v>0</v>
      </c>
      <c r="AS3390" s="14">
        <f t="shared" si="7866"/>
        <v>0</v>
      </c>
      <c r="AT3390" s="14">
        <f t="shared" si="7866"/>
        <v>0</v>
      </c>
      <c r="AU3390" s="14">
        <f t="shared" si="7866"/>
        <v>0</v>
      </c>
      <c r="AV3390" s="14">
        <f t="shared" si="7866"/>
        <v>0</v>
      </c>
      <c r="AW3390" s="14">
        <f t="shared" si="7866"/>
        <v>0</v>
      </c>
      <c r="AX3390" s="14">
        <f t="shared" si="7866"/>
        <v>0</v>
      </c>
      <c r="AY3390" s="14">
        <f t="shared" si="7717"/>
        <v>4287.6000000000004</v>
      </c>
      <c r="AZ3390" s="14">
        <f t="shared" si="7718"/>
        <v>4287.6000000000004</v>
      </c>
      <c r="BA3390" s="14">
        <f t="shared" si="7719"/>
        <v>4287.6000000000004</v>
      </c>
      <c r="BB3390" s="14">
        <f t="shared" si="7866"/>
        <v>0</v>
      </c>
      <c r="BC3390" s="2"/>
    </row>
    <row r="3391" spans="1:55" x14ac:dyDescent="0.25">
      <c r="A3391" s="33" t="s">
        <v>1292</v>
      </c>
      <c r="B3391" s="33" t="s">
        <v>38</v>
      </c>
      <c r="C3391" s="33" t="s">
        <v>30</v>
      </c>
      <c r="D3391" s="8" t="s">
        <v>751</v>
      </c>
      <c r="E3391" s="8" t="s">
        <v>174</v>
      </c>
      <c r="F3391" s="13" t="s">
        <v>471</v>
      </c>
      <c r="G3391" s="14">
        <f t="shared" si="7863"/>
        <v>4287.6000000000004</v>
      </c>
      <c r="H3391" s="14">
        <f t="shared" si="7863"/>
        <v>4287.6000000000004</v>
      </c>
      <c r="I3391" s="14">
        <f t="shared" si="7863"/>
        <v>4287.6000000000004</v>
      </c>
      <c r="J3391" s="14">
        <f t="shared" si="7863"/>
        <v>0</v>
      </c>
      <c r="K3391" s="14">
        <f t="shared" si="7863"/>
        <v>0</v>
      </c>
      <c r="L3391" s="14">
        <f t="shared" si="7863"/>
        <v>0</v>
      </c>
      <c r="M3391" s="14">
        <f t="shared" si="7770"/>
        <v>4287.6000000000004</v>
      </c>
      <c r="N3391" s="14">
        <f t="shared" si="7771"/>
        <v>4287.6000000000004</v>
      </c>
      <c r="O3391" s="14">
        <f t="shared" si="7772"/>
        <v>4287.6000000000004</v>
      </c>
      <c r="P3391" s="14">
        <f t="shared" si="7864"/>
        <v>0</v>
      </c>
      <c r="Q3391" s="14">
        <f t="shared" si="7864"/>
        <v>0</v>
      </c>
      <c r="R3391" s="14">
        <f t="shared" si="7865"/>
        <v>0</v>
      </c>
      <c r="S3391" s="14">
        <f t="shared" si="7865"/>
        <v>0</v>
      </c>
      <c r="T3391" s="14">
        <f t="shared" si="7865"/>
        <v>0</v>
      </c>
      <c r="U3391" s="14">
        <f t="shared" si="7866"/>
        <v>0</v>
      </c>
      <c r="V3391" s="14">
        <f t="shared" si="7866"/>
        <v>0</v>
      </c>
      <c r="W3391" s="14">
        <f t="shared" si="7866"/>
        <v>0</v>
      </c>
      <c r="X3391" s="14">
        <f t="shared" si="7866"/>
        <v>0</v>
      </c>
      <c r="Y3391" s="14">
        <f t="shared" si="7866"/>
        <v>0</v>
      </c>
      <c r="Z3391" s="14">
        <f t="shared" si="7866"/>
        <v>0</v>
      </c>
      <c r="AA3391" s="14">
        <f t="shared" si="7866"/>
        <v>0</v>
      </c>
      <c r="AB3391" s="14">
        <f t="shared" si="7866"/>
        <v>0</v>
      </c>
      <c r="AC3391" s="14">
        <f t="shared" si="7866"/>
        <v>0</v>
      </c>
      <c r="AD3391" s="14">
        <f t="shared" si="7866"/>
        <v>0</v>
      </c>
      <c r="AE3391" s="14">
        <f t="shared" si="7866"/>
        <v>0</v>
      </c>
      <c r="AF3391" s="14">
        <f t="shared" si="7852"/>
        <v>4287.6000000000004</v>
      </c>
      <c r="AG3391" s="14">
        <f t="shared" si="7853"/>
        <v>4287.6000000000004</v>
      </c>
      <c r="AH3391" s="14">
        <f t="shared" si="7854"/>
        <v>4287.6000000000004</v>
      </c>
      <c r="AI3391" s="14">
        <f t="shared" si="7866"/>
        <v>0</v>
      </c>
      <c r="AJ3391" s="14">
        <f t="shared" si="7866"/>
        <v>0</v>
      </c>
      <c r="AK3391" s="14">
        <f t="shared" si="7806"/>
        <v>4287.6000000000004</v>
      </c>
      <c r="AL3391" s="14">
        <f t="shared" si="7807"/>
        <v>4287.6000000000004</v>
      </c>
      <c r="AM3391" s="14">
        <f t="shared" si="7808"/>
        <v>4287.6000000000004</v>
      </c>
      <c r="AN3391" s="14">
        <f t="shared" si="7866"/>
        <v>0</v>
      </c>
      <c r="AO3391" s="14">
        <f t="shared" si="7866"/>
        <v>0</v>
      </c>
      <c r="AP3391" s="14">
        <f t="shared" si="7866"/>
        <v>0</v>
      </c>
      <c r="AQ3391" s="14">
        <f t="shared" si="7866"/>
        <v>0</v>
      </c>
      <c r="AR3391" s="14">
        <f t="shared" si="7866"/>
        <v>0</v>
      </c>
      <c r="AS3391" s="14">
        <f t="shared" si="7866"/>
        <v>0</v>
      </c>
      <c r="AT3391" s="14">
        <f t="shared" si="7866"/>
        <v>0</v>
      </c>
      <c r="AU3391" s="14">
        <f t="shared" si="7866"/>
        <v>0</v>
      </c>
      <c r="AV3391" s="14">
        <f t="shared" si="7866"/>
        <v>0</v>
      </c>
      <c r="AW3391" s="14">
        <f t="shared" si="7866"/>
        <v>0</v>
      </c>
      <c r="AX3391" s="14">
        <f t="shared" si="7866"/>
        <v>0</v>
      </c>
      <c r="AY3391" s="14">
        <f t="shared" si="7717"/>
        <v>4287.6000000000004</v>
      </c>
      <c r="AZ3391" s="14">
        <f t="shared" si="7718"/>
        <v>4287.6000000000004</v>
      </c>
      <c r="BA3391" s="14">
        <f t="shared" si="7719"/>
        <v>4287.6000000000004</v>
      </c>
      <c r="BB3391" s="14">
        <f t="shared" si="7866"/>
        <v>0</v>
      </c>
      <c r="BC3391" s="2"/>
    </row>
    <row r="3392" spans="1:55" ht="31.5" x14ac:dyDescent="0.25">
      <c r="A3392" s="33" t="s">
        <v>1292</v>
      </c>
      <c r="B3392" s="33" t="s">
        <v>38</v>
      </c>
      <c r="C3392" s="33" t="s">
        <v>30</v>
      </c>
      <c r="D3392" s="8" t="s">
        <v>751</v>
      </c>
      <c r="E3392" s="8" t="s">
        <v>1300</v>
      </c>
      <c r="F3392" s="13" t="s">
        <v>472</v>
      </c>
      <c r="G3392" s="14">
        <v>4287.6000000000004</v>
      </c>
      <c r="H3392" s="14">
        <v>4287.6000000000004</v>
      </c>
      <c r="I3392" s="14">
        <v>4287.6000000000004</v>
      </c>
      <c r="J3392" s="14"/>
      <c r="K3392" s="14"/>
      <c r="L3392" s="14"/>
      <c r="M3392" s="14">
        <f t="shared" si="7770"/>
        <v>4287.6000000000004</v>
      </c>
      <c r="N3392" s="14">
        <f t="shared" si="7771"/>
        <v>4287.6000000000004</v>
      </c>
      <c r="O3392" s="14">
        <f t="shared" si="7772"/>
        <v>4287.6000000000004</v>
      </c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>
        <f t="shared" si="7852"/>
        <v>4287.6000000000004</v>
      </c>
      <c r="AG3392" s="14">
        <f t="shared" si="7853"/>
        <v>4287.6000000000004</v>
      </c>
      <c r="AH3392" s="14">
        <f t="shared" si="7854"/>
        <v>4287.6000000000004</v>
      </c>
      <c r="AI3392" s="14"/>
      <c r="AJ3392" s="14"/>
      <c r="AK3392" s="14">
        <f t="shared" si="7806"/>
        <v>4287.6000000000004</v>
      </c>
      <c r="AL3392" s="14">
        <f t="shared" si="7807"/>
        <v>4287.6000000000004</v>
      </c>
      <c r="AM3392" s="14">
        <f t="shared" si="7808"/>
        <v>4287.6000000000004</v>
      </c>
      <c r="AN3392" s="14"/>
      <c r="AO3392" s="14"/>
      <c r="AP3392" s="14"/>
      <c r="AQ3392" s="14"/>
      <c r="AR3392" s="14"/>
      <c r="AS3392" s="14"/>
      <c r="AT3392" s="14"/>
      <c r="AU3392" s="14"/>
      <c r="AV3392" s="14"/>
      <c r="AW3392" s="14"/>
      <c r="AX3392" s="14"/>
      <c r="AY3392" s="14">
        <f t="shared" si="7717"/>
        <v>4287.6000000000004</v>
      </c>
      <c r="AZ3392" s="14">
        <f t="shared" si="7718"/>
        <v>4287.6000000000004</v>
      </c>
      <c r="BA3392" s="14">
        <f t="shared" si="7719"/>
        <v>4287.6000000000004</v>
      </c>
      <c r="BB3392" s="14"/>
      <c r="BC3392" s="2"/>
    </row>
    <row r="3393" spans="1:55" ht="63" x14ac:dyDescent="0.25">
      <c r="A3393" s="33" t="s">
        <v>1292</v>
      </c>
      <c r="B3393" s="33" t="s">
        <v>38</v>
      </c>
      <c r="C3393" s="33" t="s">
        <v>30</v>
      </c>
      <c r="D3393" s="8" t="s">
        <v>383</v>
      </c>
      <c r="E3393" s="8"/>
      <c r="F3393" s="18" t="s">
        <v>860</v>
      </c>
      <c r="G3393" s="14">
        <f t="shared" ref="G3393:L3395" si="7867">G3394</f>
        <v>287.39999999999998</v>
      </c>
      <c r="H3393" s="14">
        <f t="shared" si="7867"/>
        <v>287.39999999999998</v>
      </c>
      <c r="I3393" s="14">
        <f t="shared" si="7867"/>
        <v>287.39999999999998</v>
      </c>
      <c r="J3393" s="14">
        <f t="shared" si="7867"/>
        <v>0</v>
      </c>
      <c r="K3393" s="14">
        <f t="shared" si="7867"/>
        <v>0</v>
      </c>
      <c r="L3393" s="14">
        <f t="shared" si="7867"/>
        <v>0</v>
      </c>
      <c r="M3393" s="14">
        <f t="shared" si="7770"/>
        <v>287.39999999999998</v>
      </c>
      <c r="N3393" s="14">
        <f t="shared" si="7771"/>
        <v>287.39999999999998</v>
      </c>
      <c r="O3393" s="14">
        <f t="shared" si="7772"/>
        <v>287.39999999999998</v>
      </c>
      <c r="P3393" s="14">
        <f t="shared" ref="P3393:Q3395" si="7868">P3394</f>
        <v>0</v>
      </c>
      <c r="Q3393" s="14">
        <f t="shared" si="7868"/>
        <v>0</v>
      </c>
      <c r="R3393" s="14">
        <f t="shared" ref="R3393:T3395" si="7869">R3394</f>
        <v>0</v>
      </c>
      <c r="S3393" s="14">
        <f t="shared" si="7869"/>
        <v>0</v>
      </c>
      <c r="T3393" s="14">
        <f t="shared" si="7869"/>
        <v>0</v>
      </c>
      <c r="U3393" s="14">
        <f t="shared" ref="U3393:BB3395" si="7870">U3394</f>
        <v>0</v>
      </c>
      <c r="V3393" s="14">
        <f t="shared" si="7870"/>
        <v>0</v>
      </c>
      <c r="W3393" s="14">
        <f t="shared" si="7870"/>
        <v>0</v>
      </c>
      <c r="X3393" s="14">
        <f t="shared" si="7870"/>
        <v>0</v>
      </c>
      <c r="Y3393" s="14">
        <f t="shared" si="7870"/>
        <v>0</v>
      </c>
      <c r="Z3393" s="14">
        <f t="shared" si="7870"/>
        <v>0</v>
      </c>
      <c r="AA3393" s="14">
        <f t="shared" si="7870"/>
        <v>0</v>
      </c>
      <c r="AB3393" s="14">
        <f t="shared" si="7870"/>
        <v>0</v>
      </c>
      <c r="AC3393" s="14">
        <f t="shared" si="7870"/>
        <v>0</v>
      </c>
      <c r="AD3393" s="14">
        <f t="shared" si="7870"/>
        <v>0</v>
      </c>
      <c r="AE3393" s="14">
        <f t="shared" si="7870"/>
        <v>0</v>
      </c>
      <c r="AF3393" s="14">
        <f t="shared" si="7852"/>
        <v>287.39999999999998</v>
      </c>
      <c r="AG3393" s="14">
        <f t="shared" si="7853"/>
        <v>287.39999999999998</v>
      </c>
      <c r="AH3393" s="14">
        <f t="shared" si="7854"/>
        <v>287.39999999999998</v>
      </c>
      <c r="AI3393" s="14">
        <f t="shared" si="7870"/>
        <v>0</v>
      </c>
      <c r="AJ3393" s="14">
        <f t="shared" si="7870"/>
        <v>0</v>
      </c>
      <c r="AK3393" s="14">
        <f t="shared" si="7806"/>
        <v>287.39999999999998</v>
      </c>
      <c r="AL3393" s="14">
        <f t="shared" si="7807"/>
        <v>287.39999999999998</v>
      </c>
      <c r="AM3393" s="14">
        <f t="shared" si="7808"/>
        <v>287.39999999999998</v>
      </c>
      <c r="AN3393" s="14">
        <f t="shared" si="7870"/>
        <v>0</v>
      </c>
      <c r="AO3393" s="14">
        <f t="shared" si="7870"/>
        <v>0</v>
      </c>
      <c r="AP3393" s="14">
        <f t="shared" si="7870"/>
        <v>0</v>
      </c>
      <c r="AQ3393" s="14">
        <f t="shared" si="7870"/>
        <v>0</v>
      </c>
      <c r="AR3393" s="14">
        <f t="shared" si="7870"/>
        <v>0</v>
      </c>
      <c r="AS3393" s="14">
        <f t="shared" si="7870"/>
        <v>0</v>
      </c>
      <c r="AT3393" s="14">
        <f t="shared" si="7870"/>
        <v>0</v>
      </c>
      <c r="AU3393" s="14">
        <f t="shared" si="7870"/>
        <v>0</v>
      </c>
      <c r="AV3393" s="14">
        <f t="shared" si="7870"/>
        <v>0</v>
      </c>
      <c r="AW3393" s="14">
        <f t="shared" si="7870"/>
        <v>0</v>
      </c>
      <c r="AX3393" s="14">
        <f t="shared" si="7870"/>
        <v>0</v>
      </c>
      <c r="AY3393" s="14">
        <f t="shared" si="7717"/>
        <v>287.39999999999998</v>
      </c>
      <c r="AZ3393" s="14">
        <f t="shared" si="7718"/>
        <v>287.39999999999998</v>
      </c>
      <c r="BA3393" s="14">
        <f t="shared" si="7719"/>
        <v>287.39999999999998</v>
      </c>
      <c r="BB3393" s="14">
        <f t="shared" si="7870"/>
        <v>0</v>
      </c>
      <c r="BC3393" s="2"/>
    </row>
    <row r="3394" spans="1:55" x14ac:dyDescent="0.25">
      <c r="A3394" s="33" t="s">
        <v>1292</v>
      </c>
      <c r="B3394" s="33" t="s">
        <v>38</v>
      </c>
      <c r="C3394" s="33" t="s">
        <v>30</v>
      </c>
      <c r="D3394" s="8" t="s">
        <v>752</v>
      </c>
      <c r="E3394" s="8"/>
      <c r="F3394" s="13" t="s">
        <v>820</v>
      </c>
      <c r="G3394" s="14">
        <f t="shared" si="7867"/>
        <v>287.39999999999998</v>
      </c>
      <c r="H3394" s="14">
        <f t="shared" si="7867"/>
        <v>287.39999999999998</v>
      </c>
      <c r="I3394" s="14">
        <f t="shared" si="7867"/>
        <v>287.39999999999998</v>
      </c>
      <c r="J3394" s="14">
        <f t="shared" si="7867"/>
        <v>0</v>
      </c>
      <c r="K3394" s="14">
        <f t="shared" si="7867"/>
        <v>0</v>
      </c>
      <c r="L3394" s="14">
        <f t="shared" si="7867"/>
        <v>0</v>
      </c>
      <c r="M3394" s="14">
        <f t="shared" si="7770"/>
        <v>287.39999999999998</v>
      </c>
      <c r="N3394" s="14">
        <f t="shared" si="7771"/>
        <v>287.39999999999998</v>
      </c>
      <c r="O3394" s="14">
        <f t="shared" si="7772"/>
        <v>287.39999999999998</v>
      </c>
      <c r="P3394" s="14">
        <f t="shared" si="7868"/>
        <v>0</v>
      </c>
      <c r="Q3394" s="14">
        <f t="shared" si="7868"/>
        <v>0</v>
      </c>
      <c r="R3394" s="14">
        <f t="shared" si="7869"/>
        <v>0</v>
      </c>
      <c r="S3394" s="14">
        <f t="shared" si="7869"/>
        <v>0</v>
      </c>
      <c r="T3394" s="14">
        <f t="shared" si="7869"/>
        <v>0</v>
      </c>
      <c r="U3394" s="14">
        <f t="shared" si="7870"/>
        <v>0</v>
      </c>
      <c r="V3394" s="14">
        <f t="shared" si="7870"/>
        <v>0</v>
      </c>
      <c r="W3394" s="14">
        <f t="shared" si="7870"/>
        <v>0</v>
      </c>
      <c r="X3394" s="14">
        <f t="shared" si="7870"/>
        <v>0</v>
      </c>
      <c r="Y3394" s="14">
        <f t="shared" si="7870"/>
        <v>0</v>
      </c>
      <c r="Z3394" s="14">
        <f t="shared" si="7870"/>
        <v>0</v>
      </c>
      <c r="AA3394" s="14">
        <f t="shared" si="7870"/>
        <v>0</v>
      </c>
      <c r="AB3394" s="14">
        <f t="shared" si="7870"/>
        <v>0</v>
      </c>
      <c r="AC3394" s="14">
        <f t="shared" si="7870"/>
        <v>0</v>
      </c>
      <c r="AD3394" s="14">
        <f t="shared" si="7870"/>
        <v>0</v>
      </c>
      <c r="AE3394" s="14">
        <f t="shared" si="7870"/>
        <v>0</v>
      </c>
      <c r="AF3394" s="14">
        <f t="shared" si="7852"/>
        <v>287.39999999999998</v>
      </c>
      <c r="AG3394" s="14">
        <f t="shared" si="7853"/>
        <v>287.39999999999998</v>
      </c>
      <c r="AH3394" s="14">
        <f t="shared" si="7854"/>
        <v>287.39999999999998</v>
      </c>
      <c r="AI3394" s="14">
        <f t="shared" si="7870"/>
        <v>0</v>
      </c>
      <c r="AJ3394" s="14">
        <f t="shared" si="7870"/>
        <v>0</v>
      </c>
      <c r="AK3394" s="14">
        <f t="shared" si="7806"/>
        <v>287.39999999999998</v>
      </c>
      <c r="AL3394" s="14">
        <f t="shared" si="7807"/>
        <v>287.39999999999998</v>
      </c>
      <c r="AM3394" s="14">
        <f t="shared" si="7808"/>
        <v>287.39999999999998</v>
      </c>
      <c r="AN3394" s="14">
        <f t="shared" si="7870"/>
        <v>0</v>
      </c>
      <c r="AO3394" s="14">
        <f t="shared" si="7870"/>
        <v>0</v>
      </c>
      <c r="AP3394" s="14">
        <f t="shared" si="7870"/>
        <v>0</v>
      </c>
      <c r="AQ3394" s="14">
        <f t="shared" si="7870"/>
        <v>0</v>
      </c>
      <c r="AR3394" s="14">
        <f t="shared" si="7870"/>
        <v>0</v>
      </c>
      <c r="AS3394" s="14">
        <f t="shared" si="7870"/>
        <v>0</v>
      </c>
      <c r="AT3394" s="14">
        <f t="shared" si="7870"/>
        <v>0</v>
      </c>
      <c r="AU3394" s="14">
        <f t="shared" si="7870"/>
        <v>0</v>
      </c>
      <c r="AV3394" s="14">
        <f t="shared" si="7870"/>
        <v>0</v>
      </c>
      <c r="AW3394" s="14">
        <f t="shared" si="7870"/>
        <v>0</v>
      </c>
      <c r="AX3394" s="14">
        <f t="shared" si="7870"/>
        <v>0</v>
      </c>
      <c r="AY3394" s="14">
        <f t="shared" si="7717"/>
        <v>287.39999999999998</v>
      </c>
      <c r="AZ3394" s="14">
        <f t="shared" si="7718"/>
        <v>287.39999999999998</v>
      </c>
      <c r="BA3394" s="14">
        <f t="shared" si="7719"/>
        <v>287.39999999999998</v>
      </c>
      <c r="BB3394" s="14">
        <f t="shared" si="7870"/>
        <v>0</v>
      </c>
      <c r="BC3394" s="2"/>
    </row>
    <row r="3395" spans="1:55" ht="15.75" customHeight="1" x14ac:dyDescent="0.25">
      <c r="A3395" s="33" t="s">
        <v>1292</v>
      </c>
      <c r="B3395" s="33" t="s">
        <v>38</v>
      </c>
      <c r="C3395" s="33" t="s">
        <v>30</v>
      </c>
      <c r="D3395" s="8" t="s">
        <v>752</v>
      </c>
      <c r="E3395" s="8" t="s">
        <v>174</v>
      </c>
      <c r="F3395" s="13" t="s">
        <v>471</v>
      </c>
      <c r="G3395" s="14">
        <f t="shared" si="7867"/>
        <v>287.39999999999998</v>
      </c>
      <c r="H3395" s="14">
        <f t="shared" si="7867"/>
        <v>287.39999999999998</v>
      </c>
      <c r="I3395" s="14">
        <f t="shared" si="7867"/>
        <v>287.39999999999998</v>
      </c>
      <c r="J3395" s="14">
        <f t="shared" si="7867"/>
        <v>0</v>
      </c>
      <c r="K3395" s="14">
        <f t="shared" si="7867"/>
        <v>0</v>
      </c>
      <c r="L3395" s="14">
        <f t="shared" si="7867"/>
        <v>0</v>
      </c>
      <c r="M3395" s="14">
        <f t="shared" si="7770"/>
        <v>287.39999999999998</v>
      </c>
      <c r="N3395" s="14">
        <f t="shared" si="7771"/>
        <v>287.39999999999998</v>
      </c>
      <c r="O3395" s="14">
        <f t="shared" si="7772"/>
        <v>287.39999999999998</v>
      </c>
      <c r="P3395" s="14">
        <f t="shared" si="7868"/>
        <v>0</v>
      </c>
      <c r="Q3395" s="14">
        <f t="shared" si="7868"/>
        <v>0</v>
      </c>
      <c r="R3395" s="14">
        <f t="shared" si="7869"/>
        <v>0</v>
      </c>
      <c r="S3395" s="14">
        <f t="shared" si="7869"/>
        <v>0</v>
      </c>
      <c r="T3395" s="14">
        <f t="shared" si="7869"/>
        <v>0</v>
      </c>
      <c r="U3395" s="14">
        <f t="shared" si="7870"/>
        <v>0</v>
      </c>
      <c r="V3395" s="14">
        <f t="shared" si="7870"/>
        <v>0</v>
      </c>
      <c r="W3395" s="14">
        <f t="shared" si="7870"/>
        <v>0</v>
      </c>
      <c r="X3395" s="14">
        <f t="shared" si="7870"/>
        <v>0</v>
      </c>
      <c r="Y3395" s="14">
        <f t="shared" si="7870"/>
        <v>0</v>
      </c>
      <c r="Z3395" s="14">
        <f t="shared" si="7870"/>
        <v>0</v>
      </c>
      <c r="AA3395" s="14">
        <f t="shared" si="7870"/>
        <v>0</v>
      </c>
      <c r="AB3395" s="14">
        <f t="shared" si="7870"/>
        <v>0</v>
      </c>
      <c r="AC3395" s="14">
        <f t="shared" si="7870"/>
        <v>0</v>
      </c>
      <c r="AD3395" s="14">
        <f t="shared" si="7870"/>
        <v>0</v>
      </c>
      <c r="AE3395" s="14">
        <f t="shared" si="7870"/>
        <v>0</v>
      </c>
      <c r="AF3395" s="14">
        <f t="shared" si="7852"/>
        <v>287.39999999999998</v>
      </c>
      <c r="AG3395" s="14">
        <f t="shared" si="7853"/>
        <v>287.39999999999998</v>
      </c>
      <c r="AH3395" s="14">
        <f t="shared" si="7854"/>
        <v>287.39999999999998</v>
      </c>
      <c r="AI3395" s="14">
        <f t="shared" si="7870"/>
        <v>0</v>
      </c>
      <c r="AJ3395" s="14">
        <f t="shared" si="7870"/>
        <v>0</v>
      </c>
      <c r="AK3395" s="14">
        <f t="shared" si="7806"/>
        <v>287.39999999999998</v>
      </c>
      <c r="AL3395" s="14">
        <f t="shared" si="7807"/>
        <v>287.39999999999998</v>
      </c>
      <c r="AM3395" s="14">
        <f t="shared" si="7808"/>
        <v>287.39999999999998</v>
      </c>
      <c r="AN3395" s="14">
        <f t="shared" si="7870"/>
        <v>0</v>
      </c>
      <c r="AO3395" s="14">
        <f t="shared" si="7870"/>
        <v>0</v>
      </c>
      <c r="AP3395" s="14">
        <f t="shared" si="7870"/>
        <v>0</v>
      </c>
      <c r="AQ3395" s="14">
        <f t="shared" si="7870"/>
        <v>0</v>
      </c>
      <c r="AR3395" s="14">
        <f t="shared" si="7870"/>
        <v>0</v>
      </c>
      <c r="AS3395" s="14">
        <f t="shared" si="7870"/>
        <v>0</v>
      </c>
      <c r="AT3395" s="14">
        <f t="shared" si="7870"/>
        <v>0</v>
      </c>
      <c r="AU3395" s="14">
        <f t="shared" si="7870"/>
        <v>0</v>
      </c>
      <c r="AV3395" s="14">
        <f t="shared" si="7870"/>
        <v>0</v>
      </c>
      <c r="AW3395" s="14">
        <f t="shared" si="7870"/>
        <v>0</v>
      </c>
      <c r="AX3395" s="14">
        <f t="shared" si="7870"/>
        <v>0</v>
      </c>
      <c r="AY3395" s="14">
        <f t="shared" si="7717"/>
        <v>287.39999999999998</v>
      </c>
      <c r="AZ3395" s="14">
        <f t="shared" si="7718"/>
        <v>287.39999999999998</v>
      </c>
      <c r="BA3395" s="14">
        <f t="shared" si="7719"/>
        <v>287.39999999999998</v>
      </c>
      <c r="BB3395" s="14">
        <f t="shared" si="7870"/>
        <v>0</v>
      </c>
      <c r="BC3395" s="2"/>
    </row>
    <row r="3396" spans="1:55" x14ac:dyDescent="0.25">
      <c r="A3396" s="33" t="s">
        <v>1292</v>
      </c>
      <c r="B3396" s="33" t="s">
        <v>38</v>
      </c>
      <c r="C3396" s="33" t="s">
        <v>30</v>
      </c>
      <c r="D3396" s="8" t="s">
        <v>752</v>
      </c>
      <c r="E3396" s="8" t="s">
        <v>1303</v>
      </c>
      <c r="F3396" s="13" t="s">
        <v>475</v>
      </c>
      <c r="G3396" s="14">
        <v>287.39999999999998</v>
      </c>
      <c r="H3396" s="14">
        <v>287.39999999999998</v>
      </c>
      <c r="I3396" s="14">
        <v>287.39999999999998</v>
      </c>
      <c r="J3396" s="14"/>
      <c r="K3396" s="14"/>
      <c r="L3396" s="14"/>
      <c r="M3396" s="14">
        <f t="shared" si="7770"/>
        <v>287.39999999999998</v>
      </c>
      <c r="N3396" s="14">
        <f t="shared" si="7771"/>
        <v>287.39999999999998</v>
      </c>
      <c r="O3396" s="14">
        <f t="shared" si="7772"/>
        <v>287.39999999999998</v>
      </c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>
        <f t="shared" si="7852"/>
        <v>287.39999999999998</v>
      </c>
      <c r="AG3396" s="14">
        <f t="shared" si="7853"/>
        <v>287.39999999999998</v>
      </c>
      <c r="AH3396" s="14">
        <f t="shared" si="7854"/>
        <v>287.39999999999998</v>
      </c>
      <c r="AI3396" s="14"/>
      <c r="AJ3396" s="14"/>
      <c r="AK3396" s="14">
        <f t="shared" si="7806"/>
        <v>287.39999999999998</v>
      </c>
      <c r="AL3396" s="14">
        <f t="shared" si="7807"/>
        <v>287.39999999999998</v>
      </c>
      <c r="AM3396" s="14">
        <f t="shared" si="7808"/>
        <v>287.39999999999998</v>
      </c>
      <c r="AN3396" s="14"/>
      <c r="AO3396" s="14"/>
      <c r="AP3396" s="14"/>
      <c r="AQ3396" s="14"/>
      <c r="AR3396" s="14"/>
      <c r="AS3396" s="14"/>
      <c r="AT3396" s="14"/>
      <c r="AU3396" s="14"/>
      <c r="AV3396" s="14"/>
      <c r="AW3396" s="14"/>
      <c r="AX3396" s="14"/>
      <c r="AY3396" s="14">
        <f t="shared" si="7717"/>
        <v>287.39999999999998</v>
      </c>
      <c r="AZ3396" s="14">
        <f t="shared" si="7718"/>
        <v>287.39999999999998</v>
      </c>
      <c r="BA3396" s="14">
        <f t="shared" si="7719"/>
        <v>287.39999999999998</v>
      </c>
      <c r="BB3396" s="14"/>
      <c r="BC3396" s="2"/>
    </row>
    <row r="3397" spans="1:55" ht="31.5" x14ac:dyDescent="0.25">
      <c r="A3397" s="33" t="s">
        <v>1292</v>
      </c>
      <c r="B3397" s="33" t="s">
        <v>38</v>
      </c>
      <c r="C3397" s="33" t="s">
        <v>30</v>
      </c>
      <c r="D3397" s="8" t="s">
        <v>166</v>
      </c>
      <c r="E3397" s="8"/>
      <c r="F3397" s="13" t="s">
        <v>537</v>
      </c>
      <c r="G3397" s="14">
        <f>G3398</f>
        <v>4597.7</v>
      </c>
      <c r="H3397" s="14">
        <f t="shared" ref="H3397:BB3398" si="7871">H3398</f>
        <v>4597.7</v>
      </c>
      <c r="I3397" s="14">
        <f t="shared" si="7871"/>
        <v>4597.7</v>
      </c>
      <c r="J3397" s="14">
        <f t="shared" si="7871"/>
        <v>0</v>
      </c>
      <c r="K3397" s="14">
        <f t="shared" si="7871"/>
        <v>0</v>
      </c>
      <c r="L3397" s="14">
        <f t="shared" si="7871"/>
        <v>0</v>
      </c>
      <c r="M3397" s="14">
        <f t="shared" si="7770"/>
        <v>4597.7</v>
      </c>
      <c r="N3397" s="14">
        <f t="shared" si="7771"/>
        <v>4597.7</v>
      </c>
      <c r="O3397" s="14">
        <f t="shared" si="7772"/>
        <v>4597.7</v>
      </c>
      <c r="P3397" s="14">
        <f t="shared" si="7871"/>
        <v>0</v>
      </c>
      <c r="Q3397" s="14">
        <f t="shared" si="7871"/>
        <v>0</v>
      </c>
      <c r="R3397" s="14">
        <f t="shared" si="7871"/>
        <v>0</v>
      </c>
      <c r="S3397" s="14">
        <f t="shared" si="7871"/>
        <v>0</v>
      </c>
      <c r="T3397" s="14">
        <f t="shared" si="7871"/>
        <v>0</v>
      </c>
      <c r="U3397" s="14">
        <f t="shared" si="7871"/>
        <v>0</v>
      </c>
      <c r="V3397" s="14">
        <f t="shared" si="7871"/>
        <v>0</v>
      </c>
      <c r="W3397" s="14">
        <f t="shared" si="7871"/>
        <v>0</v>
      </c>
      <c r="X3397" s="14">
        <f t="shared" si="7871"/>
        <v>0</v>
      </c>
      <c r="Y3397" s="14">
        <f t="shared" si="7871"/>
        <v>0</v>
      </c>
      <c r="Z3397" s="14">
        <f t="shared" si="7871"/>
        <v>0</v>
      </c>
      <c r="AA3397" s="14">
        <f t="shared" si="7871"/>
        <v>0</v>
      </c>
      <c r="AB3397" s="14">
        <f t="shared" si="7871"/>
        <v>0</v>
      </c>
      <c r="AC3397" s="14">
        <f t="shared" si="7871"/>
        <v>0</v>
      </c>
      <c r="AD3397" s="14">
        <f t="shared" si="7871"/>
        <v>0</v>
      </c>
      <c r="AE3397" s="14">
        <f t="shared" si="7871"/>
        <v>0</v>
      </c>
      <c r="AF3397" s="14">
        <f t="shared" si="7852"/>
        <v>4597.7</v>
      </c>
      <c r="AG3397" s="14">
        <f t="shared" si="7853"/>
        <v>4597.7</v>
      </c>
      <c r="AH3397" s="14">
        <f t="shared" si="7854"/>
        <v>4597.7</v>
      </c>
      <c r="AI3397" s="14">
        <f t="shared" si="7871"/>
        <v>0</v>
      </c>
      <c r="AJ3397" s="14">
        <f t="shared" si="7871"/>
        <v>0</v>
      </c>
      <c r="AK3397" s="14">
        <f t="shared" si="7806"/>
        <v>4597.7</v>
      </c>
      <c r="AL3397" s="14">
        <f t="shared" si="7807"/>
        <v>4597.7</v>
      </c>
      <c r="AM3397" s="14">
        <f t="shared" si="7808"/>
        <v>4597.7</v>
      </c>
      <c r="AN3397" s="14">
        <f t="shared" si="7871"/>
        <v>0</v>
      </c>
      <c r="AO3397" s="14">
        <f t="shared" si="7871"/>
        <v>0</v>
      </c>
      <c r="AP3397" s="14">
        <f t="shared" si="7871"/>
        <v>0</v>
      </c>
      <c r="AQ3397" s="14">
        <f t="shared" si="7871"/>
        <v>756.26</v>
      </c>
      <c r="AR3397" s="14">
        <f t="shared" si="7871"/>
        <v>0</v>
      </c>
      <c r="AS3397" s="14">
        <f t="shared" si="7871"/>
        <v>0</v>
      </c>
      <c r="AT3397" s="14">
        <f t="shared" si="7871"/>
        <v>0</v>
      </c>
      <c r="AU3397" s="14">
        <f t="shared" si="7871"/>
        <v>0</v>
      </c>
      <c r="AV3397" s="14">
        <f t="shared" si="7871"/>
        <v>0</v>
      </c>
      <c r="AW3397" s="14">
        <f t="shared" si="7871"/>
        <v>0</v>
      </c>
      <c r="AX3397" s="14">
        <f t="shared" si="7871"/>
        <v>0</v>
      </c>
      <c r="AY3397" s="14">
        <f t="shared" si="7717"/>
        <v>5353.96</v>
      </c>
      <c r="AZ3397" s="14">
        <f t="shared" si="7718"/>
        <v>4597.7</v>
      </c>
      <c r="BA3397" s="14">
        <f t="shared" si="7719"/>
        <v>4597.7</v>
      </c>
      <c r="BB3397" s="14">
        <f t="shared" si="7871"/>
        <v>0</v>
      </c>
      <c r="BC3397" s="2"/>
    </row>
    <row r="3398" spans="1:55" ht="31.5" x14ac:dyDescent="0.25">
      <c r="A3398" s="33" t="s">
        <v>1292</v>
      </c>
      <c r="B3398" s="33" t="s">
        <v>38</v>
      </c>
      <c r="C3398" s="33" t="s">
        <v>30</v>
      </c>
      <c r="D3398" s="8" t="s">
        <v>253</v>
      </c>
      <c r="E3398" s="8"/>
      <c r="F3398" s="18" t="s">
        <v>541</v>
      </c>
      <c r="G3398" s="14">
        <f>G3399</f>
        <v>4597.7</v>
      </c>
      <c r="H3398" s="14">
        <f t="shared" si="7871"/>
        <v>4597.7</v>
      </c>
      <c r="I3398" s="14">
        <f t="shared" si="7871"/>
        <v>4597.7</v>
      </c>
      <c r="J3398" s="14">
        <f t="shared" si="7871"/>
        <v>0</v>
      </c>
      <c r="K3398" s="14">
        <f t="shared" si="7871"/>
        <v>0</v>
      </c>
      <c r="L3398" s="14">
        <f t="shared" si="7871"/>
        <v>0</v>
      </c>
      <c r="M3398" s="14">
        <f t="shared" si="7770"/>
        <v>4597.7</v>
      </c>
      <c r="N3398" s="14">
        <f t="shared" si="7771"/>
        <v>4597.7</v>
      </c>
      <c r="O3398" s="14">
        <f t="shared" si="7772"/>
        <v>4597.7</v>
      </c>
      <c r="P3398" s="14">
        <f t="shared" si="7871"/>
        <v>0</v>
      </c>
      <c r="Q3398" s="14">
        <f t="shared" si="7871"/>
        <v>0</v>
      </c>
      <c r="R3398" s="14">
        <f t="shared" si="7871"/>
        <v>0</v>
      </c>
      <c r="S3398" s="14">
        <f t="shared" si="7871"/>
        <v>0</v>
      </c>
      <c r="T3398" s="14">
        <f t="shared" si="7871"/>
        <v>0</v>
      </c>
      <c r="U3398" s="14">
        <f t="shared" si="7871"/>
        <v>0</v>
      </c>
      <c r="V3398" s="14">
        <f t="shared" si="7871"/>
        <v>0</v>
      </c>
      <c r="W3398" s="14">
        <f t="shared" si="7871"/>
        <v>0</v>
      </c>
      <c r="X3398" s="14">
        <f t="shared" si="7871"/>
        <v>0</v>
      </c>
      <c r="Y3398" s="14">
        <f t="shared" si="7871"/>
        <v>0</v>
      </c>
      <c r="Z3398" s="14">
        <f t="shared" si="7871"/>
        <v>0</v>
      </c>
      <c r="AA3398" s="14">
        <f t="shared" si="7871"/>
        <v>0</v>
      </c>
      <c r="AB3398" s="14">
        <f t="shared" si="7871"/>
        <v>0</v>
      </c>
      <c r="AC3398" s="14">
        <f t="shared" si="7871"/>
        <v>0</v>
      </c>
      <c r="AD3398" s="14">
        <f t="shared" si="7871"/>
        <v>0</v>
      </c>
      <c r="AE3398" s="14">
        <f t="shared" si="7871"/>
        <v>0</v>
      </c>
      <c r="AF3398" s="14">
        <f t="shared" si="7852"/>
        <v>4597.7</v>
      </c>
      <c r="AG3398" s="14">
        <f t="shared" si="7853"/>
        <v>4597.7</v>
      </c>
      <c r="AH3398" s="14">
        <f t="shared" si="7854"/>
        <v>4597.7</v>
      </c>
      <c r="AI3398" s="14">
        <f t="shared" si="7871"/>
        <v>0</v>
      </c>
      <c r="AJ3398" s="14">
        <f t="shared" si="7871"/>
        <v>0</v>
      </c>
      <c r="AK3398" s="14">
        <f t="shared" si="7806"/>
        <v>4597.7</v>
      </c>
      <c r="AL3398" s="14">
        <f t="shared" si="7807"/>
        <v>4597.7</v>
      </c>
      <c r="AM3398" s="14">
        <f t="shared" si="7808"/>
        <v>4597.7</v>
      </c>
      <c r="AN3398" s="14">
        <f t="shared" si="7871"/>
        <v>0</v>
      </c>
      <c r="AO3398" s="14">
        <f t="shared" si="7871"/>
        <v>0</v>
      </c>
      <c r="AP3398" s="14">
        <f t="shared" si="7871"/>
        <v>0</v>
      </c>
      <c r="AQ3398" s="14">
        <f t="shared" si="7871"/>
        <v>756.26</v>
      </c>
      <c r="AR3398" s="14">
        <f t="shared" si="7871"/>
        <v>0</v>
      </c>
      <c r="AS3398" s="14">
        <f t="shared" si="7871"/>
        <v>0</v>
      </c>
      <c r="AT3398" s="14">
        <f t="shared" si="7871"/>
        <v>0</v>
      </c>
      <c r="AU3398" s="14">
        <f t="shared" si="7871"/>
        <v>0</v>
      </c>
      <c r="AV3398" s="14">
        <f t="shared" si="7871"/>
        <v>0</v>
      </c>
      <c r="AW3398" s="14">
        <f t="shared" si="7871"/>
        <v>0</v>
      </c>
      <c r="AX3398" s="14">
        <f t="shared" si="7871"/>
        <v>0</v>
      </c>
      <c r="AY3398" s="14">
        <f t="shared" si="7717"/>
        <v>5353.96</v>
      </c>
      <c r="AZ3398" s="14">
        <f t="shared" si="7718"/>
        <v>4597.7</v>
      </c>
      <c r="BA3398" s="14">
        <f t="shared" si="7719"/>
        <v>4597.7</v>
      </c>
      <c r="BB3398" s="14">
        <f t="shared" si="7871"/>
        <v>0</v>
      </c>
      <c r="BC3398" s="2"/>
    </row>
    <row r="3399" spans="1:55" ht="47.25" x14ac:dyDescent="0.25">
      <c r="A3399" s="33" t="s">
        <v>1292</v>
      </c>
      <c r="B3399" s="33" t="s">
        <v>38</v>
      </c>
      <c r="C3399" s="33" t="s">
        <v>30</v>
      </c>
      <c r="D3399" s="8" t="s">
        <v>1115</v>
      </c>
      <c r="E3399" s="43"/>
      <c r="F3399" s="24" t="s">
        <v>1147</v>
      </c>
      <c r="G3399" s="14">
        <f>G3400</f>
        <v>4597.7</v>
      </c>
      <c r="H3399" s="14">
        <f t="shared" ref="H3399:BB3400" si="7872">H3400</f>
        <v>4597.7</v>
      </c>
      <c r="I3399" s="14">
        <f t="shared" si="7872"/>
        <v>4597.7</v>
      </c>
      <c r="J3399" s="14">
        <f t="shared" si="7872"/>
        <v>0</v>
      </c>
      <c r="K3399" s="14">
        <f t="shared" si="7872"/>
        <v>0</v>
      </c>
      <c r="L3399" s="14">
        <f t="shared" si="7872"/>
        <v>0</v>
      </c>
      <c r="M3399" s="14">
        <f t="shared" si="7770"/>
        <v>4597.7</v>
      </c>
      <c r="N3399" s="14">
        <f t="shared" si="7771"/>
        <v>4597.7</v>
      </c>
      <c r="O3399" s="14">
        <f t="shared" si="7772"/>
        <v>4597.7</v>
      </c>
      <c r="P3399" s="14">
        <f t="shared" si="7872"/>
        <v>0</v>
      </c>
      <c r="Q3399" s="14">
        <f t="shared" si="7872"/>
        <v>0</v>
      </c>
      <c r="R3399" s="14">
        <f t="shared" si="7872"/>
        <v>0</v>
      </c>
      <c r="S3399" s="14">
        <f t="shared" si="7872"/>
        <v>0</v>
      </c>
      <c r="T3399" s="14">
        <f t="shared" si="7872"/>
        <v>0</v>
      </c>
      <c r="U3399" s="14">
        <f t="shared" si="7872"/>
        <v>0</v>
      </c>
      <c r="V3399" s="14">
        <f t="shared" si="7872"/>
        <v>0</v>
      </c>
      <c r="W3399" s="14">
        <f t="shared" si="7872"/>
        <v>0</v>
      </c>
      <c r="X3399" s="14">
        <f t="shared" si="7872"/>
        <v>0</v>
      </c>
      <c r="Y3399" s="14">
        <f t="shared" si="7872"/>
        <v>0</v>
      </c>
      <c r="Z3399" s="14">
        <f t="shared" si="7872"/>
        <v>0</v>
      </c>
      <c r="AA3399" s="14">
        <f t="shared" si="7872"/>
        <v>0</v>
      </c>
      <c r="AB3399" s="14">
        <f t="shared" si="7872"/>
        <v>0</v>
      </c>
      <c r="AC3399" s="14">
        <f t="shared" si="7872"/>
        <v>0</v>
      </c>
      <c r="AD3399" s="14">
        <f t="shared" si="7872"/>
        <v>0</v>
      </c>
      <c r="AE3399" s="14">
        <f t="shared" si="7872"/>
        <v>0</v>
      </c>
      <c r="AF3399" s="14">
        <f t="shared" si="7852"/>
        <v>4597.7</v>
      </c>
      <c r="AG3399" s="14">
        <f t="shared" si="7853"/>
        <v>4597.7</v>
      </c>
      <c r="AH3399" s="14">
        <f t="shared" si="7854"/>
        <v>4597.7</v>
      </c>
      <c r="AI3399" s="14">
        <f t="shared" si="7872"/>
        <v>0</v>
      </c>
      <c r="AJ3399" s="14">
        <f t="shared" si="7872"/>
        <v>0</v>
      </c>
      <c r="AK3399" s="14">
        <f t="shared" si="7806"/>
        <v>4597.7</v>
      </c>
      <c r="AL3399" s="14">
        <f t="shared" si="7807"/>
        <v>4597.7</v>
      </c>
      <c r="AM3399" s="14">
        <f t="shared" si="7808"/>
        <v>4597.7</v>
      </c>
      <c r="AN3399" s="14">
        <f t="shared" si="7872"/>
        <v>0</v>
      </c>
      <c r="AO3399" s="14">
        <f t="shared" si="7872"/>
        <v>0</v>
      </c>
      <c r="AP3399" s="14">
        <f t="shared" si="7872"/>
        <v>0</v>
      </c>
      <c r="AQ3399" s="14">
        <f t="shared" si="7872"/>
        <v>756.26</v>
      </c>
      <c r="AR3399" s="14">
        <f t="shared" si="7872"/>
        <v>0</v>
      </c>
      <c r="AS3399" s="14">
        <f t="shared" si="7872"/>
        <v>0</v>
      </c>
      <c r="AT3399" s="14">
        <f t="shared" si="7872"/>
        <v>0</v>
      </c>
      <c r="AU3399" s="14">
        <f t="shared" si="7872"/>
        <v>0</v>
      </c>
      <c r="AV3399" s="14">
        <f t="shared" si="7872"/>
        <v>0</v>
      </c>
      <c r="AW3399" s="14">
        <f t="shared" si="7872"/>
        <v>0</v>
      </c>
      <c r="AX3399" s="14">
        <f t="shared" si="7872"/>
        <v>0</v>
      </c>
      <c r="AY3399" s="14">
        <f t="shared" si="7717"/>
        <v>5353.96</v>
      </c>
      <c r="AZ3399" s="14">
        <f t="shared" si="7718"/>
        <v>4597.7</v>
      </c>
      <c r="BA3399" s="14">
        <f t="shared" si="7719"/>
        <v>4597.7</v>
      </c>
      <c r="BB3399" s="14">
        <f t="shared" si="7872"/>
        <v>0</v>
      </c>
      <c r="BC3399" s="2"/>
    </row>
    <row r="3400" spans="1:55" x14ac:dyDescent="0.25">
      <c r="A3400" s="33" t="s">
        <v>1292</v>
      </c>
      <c r="B3400" s="33" t="s">
        <v>38</v>
      </c>
      <c r="C3400" s="33" t="s">
        <v>30</v>
      </c>
      <c r="D3400" s="8" t="s">
        <v>1115</v>
      </c>
      <c r="E3400" s="8" t="s">
        <v>174</v>
      </c>
      <c r="F3400" s="13" t="s">
        <v>471</v>
      </c>
      <c r="G3400" s="14">
        <f>G3401</f>
        <v>4597.7</v>
      </c>
      <c r="H3400" s="14">
        <f t="shared" si="7872"/>
        <v>4597.7</v>
      </c>
      <c r="I3400" s="14">
        <f t="shared" si="7872"/>
        <v>4597.7</v>
      </c>
      <c r="J3400" s="14">
        <f t="shared" si="7872"/>
        <v>0</v>
      </c>
      <c r="K3400" s="14">
        <f t="shared" si="7872"/>
        <v>0</v>
      </c>
      <c r="L3400" s="14">
        <f t="shared" si="7872"/>
        <v>0</v>
      </c>
      <c r="M3400" s="14">
        <f t="shared" si="7770"/>
        <v>4597.7</v>
      </c>
      <c r="N3400" s="14">
        <f t="shared" si="7771"/>
        <v>4597.7</v>
      </c>
      <c r="O3400" s="14">
        <f t="shared" si="7772"/>
        <v>4597.7</v>
      </c>
      <c r="P3400" s="14">
        <f t="shared" si="7872"/>
        <v>0</v>
      </c>
      <c r="Q3400" s="14">
        <f t="shared" si="7872"/>
        <v>0</v>
      </c>
      <c r="R3400" s="14">
        <f t="shared" si="7872"/>
        <v>0</v>
      </c>
      <c r="S3400" s="14">
        <f t="shared" si="7872"/>
        <v>0</v>
      </c>
      <c r="T3400" s="14">
        <f t="shared" si="7872"/>
        <v>0</v>
      </c>
      <c r="U3400" s="14">
        <f t="shared" si="7872"/>
        <v>0</v>
      </c>
      <c r="V3400" s="14">
        <f t="shared" si="7872"/>
        <v>0</v>
      </c>
      <c r="W3400" s="14">
        <f t="shared" si="7872"/>
        <v>0</v>
      </c>
      <c r="X3400" s="14">
        <f t="shared" si="7872"/>
        <v>0</v>
      </c>
      <c r="Y3400" s="14">
        <f t="shared" si="7872"/>
        <v>0</v>
      </c>
      <c r="Z3400" s="14">
        <f t="shared" si="7872"/>
        <v>0</v>
      </c>
      <c r="AA3400" s="14">
        <f t="shared" si="7872"/>
        <v>0</v>
      </c>
      <c r="AB3400" s="14">
        <f t="shared" si="7872"/>
        <v>0</v>
      </c>
      <c r="AC3400" s="14">
        <f t="shared" si="7872"/>
        <v>0</v>
      </c>
      <c r="AD3400" s="14">
        <f t="shared" si="7872"/>
        <v>0</v>
      </c>
      <c r="AE3400" s="14">
        <f t="shared" si="7872"/>
        <v>0</v>
      </c>
      <c r="AF3400" s="14">
        <f t="shared" si="7852"/>
        <v>4597.7</v>
      </c>
      <c r="AG3400" s="14">
        <f t="shared" si="7853"/>
        <v>4597.7</v>
      </c>
      <c r="AH3400" s="14">
        <f t="shared" si="7854"/>
        <v>4597.7</v>
      </c>
      <c r="AI3400" s="14">
        <f t="shared" si="7872"/>
        <v>0</v>
      </c>
      <c r="AJ3400" s="14">
        <f t="shared" si="7872"/>
        <v>0</v>
      </c>
      <c r="AK3400" s="14">
        <f t="shared" si="7806"/>
        <v>4597.7</v>
      </c>
      <c r="AL3400" s="14">
        <f t="shared" si="7807"/>
        <v>4597.7</v>
      </c>
      <c r="AM3400" s="14">
        <f t="shared" si="7808"/>
        <v>4597.7</v>
      </c>
      <c r="AN3400" s="14">
        <f t="shared" si="7872"/>
        <v>0</v>
      </c>
      <c r="AO3400" s="14">
        <f t="shared" si="7872"/>
        <v>0</v>
      </c>
      <c r="AP3400" s="14">
        <f t="shared" si="7872"/>
        <v>0</v>
      </c>
      <c r="AQ3400" s="14">
        <f t="shared" si="7872"/>
        <v>756.26</v>
      </c>
      <c r="AR3400" s="14">
        <f t="shared" si="7872"/>
        <v>0</v>
      </c>
      <c r="AS3400" s="14">
        <f t="shared" si="7872"/>
        <v>0</v>
      </c>
      <c r="AT3400" s="14">
        <f t="shared" si="7872"/>
        <v>0</v>
      </c>
      <c r="AU3400" s="14">
        <f t="shared" si="7872"/>
        <v>0</v>
      </c>
      <c r="AV3400" s="14">
        <f t="shared" si="7872"/>
        <v>0</v>
      </c>
      <c r="AW3400" s="14">
        <f t="shared" si="7872"/>
        <v>0</v>
      </c>
      <c r="AX3400" s="14">
        <f t="shared" si="7872"/>
        <v>0</v>
      </c>
      <c r="AY3400" s="14">
        <f t="shared" si="7717"/>
        <v>5353.96</v>
      </c>
      <c r="AZ3400" s="14">
        <f t="shared" si="7718"/>
        <v>4597.7</v>
      </c>
      <c r="BA3400" s="14">
        <f t="shared" si="7719"/>
        <v>4597.7</v>
      </c>
      <c r="BB3400" s="14">
        <f t="shared" si="7872"/>
        <v>0</v>
      </c>
      <c r="BC3400" s="2"/>
    </row>
    <row r="3401" spans="1:55" ht="31.5" x14ac:dyDescent="0.25">
      <c r="A3401" s="33" t="s">
        <v>1292</v>
      </c>
      <c r="B3401" s="33" t="s">
        <v>38</v>
      </c>
      <c r="C3401" s="33" t="s">
        <v>30</v>
      </c>
      <c r="D3401" s="8" t="s">
        <v>1115</v>
      </c>
      <c r="E3401" s="8" t="s">
        <v>1300</v>
      </c>
      <c r="F3401" s="13" t="s">
        <v>472</v>
      </c>
      <c r="G3401" s="14">
        <v>4597.7</v>
      </c>
      <c r="H3401" s="14">
        <v>4597.7</v>
      </c>
      <c r="I3401" s="14">
        <v>4597.7</v>
      </c>
      <c r="J3401" s="14"/>
      <c r="K3401" s="14"/>
      <c r="L3401" s="14"/>
      <c r="M3401" s="14">
        <f t="shared" si="7770"/>
        <v>4597.7</v>
      </c>
      <c r="N3401" s="14">
        <f t="shared" si="7771"/>
        <v>4597.7</v>
      </c>
      <c r="O3401" s="14">
        <f t="shared" si="7772"/>
        <v>4597.7</v>
      </c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>
        <f t="shared" si="7852"/>
        <v>4597.7</v>
      </c>
      <c r="AG3401" s="14">
        <f t="shared" si="7853"/>
        <v>4597.7</v>
      </c>
      <c r="AH3401" s="14">
        <f t="shared" si="7854"/>
        <v>4597.7</v>
      </c>
      <c r="AI3401" s="14"/>
      <c r="AJ3401" s="14"/>
      <c r="AK3401" s="14">
        <f t="shared" si="7806"/>
        <v>4597.7</v>
      </c>
      <c r="AL3401" s="14">
        <f t="shared" si="7807"/>
        <v>4597.7</v>
      </c>
      <c r="AM3401" s="14">
        <f t="shared" si="7808"/>
        <v>4597.7</v>
      </c>
      <c r="AN3401" s="14"/>
      <c r="AO3401" s="14"/>
      <c r="AP3401" s="14"/>
      <c r="AQ3401" s="14">
        <v>756.26</v>
      </c>
      <c r="AR3401" s="14"/>
      <c r="AS3401" s="14"/>
      <c r="AT3401" s="14"/>
      <c r="AU3401" s="14"/>
      <c r="AV3401" s="14"/>
      <c r="AW3401" s="14"/>
      <c r="AX3401" s="14"/>
      <c r="AY3401" s="14">
        <f t="shared" si="7717"/>
        <v>5353.96</v>
      </c>
      <c r="AZ3401" s="14">
        <f t="shared" si="7718"/>
        <v>4597.7</v>
      </c>
      <c r="BA3401" s="14">
        <f t="shared" si="7719"/>
        <v>4597.7</v>
      </c>
      <c r="BB3401" s="14"/>
      <c r="BC3401" s="2"/>
    </row>
    <row r="3402" spans="1:55" s="9" customFormat="1" ht="15.75" customHeight="1" x14ac:dyDescent="0.25">
      <c r="A3402" s="6" t="s">
        <v>1292</v>
      </c>
      <c r="B3402" s="6" t="s">
        <v>38</v>
      </c>
      <c r="C3402" s="6" t="s">
        <v>19</v>
      </c>
      <c r="D3402" s="6"/>
      <c r="E3402" s="6"/>
      <c r="F3402" s="7" t="s">
        <v>48</v>
      </c>
      <c r="G3402" s="16">
        <f>G3403+G3429+G3438+G3452</f>
        <v>83052</v>
      </c>
      <c r="H3402" s="16">
        <f>H3403+H3429+H3438+H3452</f>
        <v>83054.100000000006</v>
      </c>
      <c r="I3402" s="16">
        <f>I3403+I3429+I3438+I3452</f>
        <v>83053.5</v>
      </c>
      <c r="J3402" s="16">
        <f t="shared" ref="J3402:L3402" si="7873">J3403+J3429+J3438+J3452</f>
        <v>0</v>
      </c>
      <c r="K3402" s="16">
        <f t="shared" si="7873"/>
        <v>0</v>
      </c>
      <c r="L3402" s="16">
        <f t="shared" si="7873"/>
        <v>0</v>
      </c>
      <c r="M3402" s="16">
        <f t="shared" si="7770"/>
        <v>83052</v>
      </c>
      <c r="N3402" s="16">
        <f t="shared" si="7771"/>
        <v>83054.100000000006</v>
      </c>
      <c r="O3402" s="16">
        <f t="shared" si="7772"/>
        <v>83053.5</v>
      </c>
      <c r="P3402" s="16">
        <f>P3403+P3429+P3438+P3452</f>
        <v>0</v>
      </c>
      <c r="Q3402" s="16">
        <f>Q3403+Q3429+Q3438+Q3452</f>
        <v>0</v>
      </c>
      <c r="R3402" s="16">
        <f t="shared" ref="R3402:T3402" si="7874">R3403+R3429+R3438+R3452</f>
        <v>0</v>
      </c>
      <c r="S3402" s="16">
        <f t="shared" si="7874"/>
        <v>0</v>
      </c>
      <c r="T3402" s="16">
        <f t="shared" si="7874"/>
        <v>289.5</v>
      </c>
      <c r="U3402" s="16">
        <f>U3403+U3429+U3438+U3452</f>
        <v>2326.8829999999998</v>
      </c>
      <c r="V3402" s="16">
        <f>V3403+V3429+V3438+V3452</f>
        <v>0</v>
      </c>
      <c r="W3402" s="16">
        <f>W3403+W3429+W3438+W3452</f>
        <v>0</v>
      </c>
      <c r="X3402" s="16">
        <f>X3403+X3429+X3438+X3452</f>
        <v>0</v>
      </c>
      <c r="Y3402" s="16">
        <f t="shared" ref="Y3402:AC3402" si="7875">Y3403+Y3429+Y3438+Y3452</f>
        <v>0</v>
      </c>
      <c r="Z3402" s="16">
        <f>Z3403+Z3429+Z3438+Z3452</f>
        <v>0</v>
      </c>
      <c r="AA3402" s="16">
        <f>AA3403+AA3429+AA3438+AA3452</f>
        <v>0</v>
      </c>
      <c r="AB3402" s="16">
        <f>AB3403+AB3429+AB3438+AB3452</f>
        <v>0</v>
      </c>
      <c r="AC3402" s="16">
        <f t="shared" si="7875"/>
        <v>0</v>
      </c>
      <c r="AD3402" s="16">
        <f>AD3403+AD3429+AD3438+AD3452</f>
        <v>0</v>
      </c>
      <c r="AE3402" s="16">
        <f>AE3403+AE3429+AE3438+AE3452</f>
        <v>0</v>
      </c>
      <c r="AF3402" s="14">
        <f t="shared" si="7852"/>
        <v>85668.383000000002</v>
      </c>
      <c r="AG3402" s="14">
        <f t="shared" si="7853"/>
        <v>83054.100000000006</v>
      </c>
      <c r="AH3402" s="14">
        <f t="shared" si="7854"/>
        <v>83053.5</v>
      </c>
      <c r="AI3402" s="16">
        <f t="shared" ref="AI3402:AJ3402" si="7876">AI3403+AI3429+AI3438+AI3452</f>
        <v>0</v>
      </c>
      <c r="AJ3402" s="16">
        <f t="shared" si="7876"/>
        <v>0</v>
      </c>
      <c r="AK3402" s="16">
        <f t="shared" si="7806"/>
        <v>85668.383000000002</v>
      </c>
      <c r="AL3402" s="16">
        <f t="shared" si="7807"/>
        <v>83054.100000000006</v>
      </c>
      <c r="AM3402" s="16">
        <f t="shared" si="7808"/>
        <v>83053.5</v>
      </c>
      <c r="AN3402" s="16">
        <f t="shared" ref="AN3402:AO3402" si="7877">AN3403+AN3429+AN3438+AN3452</f>
        <v>0</v>
      </c>
      <c r="AO3402" s="16">
        <f t="shared" si="7877"/>
        <v>0</v>
      </c>
      <c r="AP3402" s="16">
        <f t="shared" ref="AP3402:AW3402" si="7878">AP3403+AP3429+AP3438+AP3452</f>
        <v>-120.081</v>
      </c>
      <c r="AQ3402" s="16">
        <f>AQ3403+AQ3429+AQ3438+AQ3452</f>
        <v>720</v>
      </c>
      <c r="AR3402" s="16">
        <f>AR3403+AR3429+AR3438+AR3452</f>
        <v>0</v>
      </c>
      <c r="AS3402" s="16">
        <f t="shared" ref="AS3402:AV3402" si="7879">AS3403+AS3429+AS3438+AS3452</f>
        <v>0</v>
      </c>
      <c r="AT3402" s="16">
        <f>AT3403+AT3429+AT3438+AT3452</f>
        <v>0</v>
      </c>
      <c r="AU3402" s="16">
        <f>AU3403+AU3429+AU3438+AU3452</f>
        <v>0</v>
      </c>
      <c r="AV3402" s="16">
        <f t="shared" si="7879"/>
        <v>0</v>
      </c>
      <c r="AW3402" s="16">
        <f t="shared" si="7878"/>
        <v>0</v>
      </c>
      <c r="AX3402" s="16">
        <f>AX3403+AX3429+AX3438+AX3452</f>
        <v>0</v>
      </c>
      <c r="AY3402" s="16">
        <f t="shared" si="7717"/>
        <v>86268.301999999996</v>
      </c>
      <c r="AZ3402" s="16">
        <f t="shared" si="7718"/>
        <v>83054.100000000006</v>
      </c>
      <c r="BA3402" s="16">
        <f t="shared" si="7719"/>
        <v>83053.5</v>
      </c>
      <c r="BB3402" s="16">
        <f>BB3403+BB3429+BB3438+BB3452</f>
        <v>0</v>
      </c>
    </row>
    <row r="3403" spans="1:55" ht="31.5" customHeight="1" x14ac:dyDescent="0.25">
      <c r="A3403" s="33" t="s">
        <v>1292</v>
      </c>
      <c r="B3403" s="33" t="s">
        <v>38</v>
      </c>
      <c r="C3403" s="33" t="s">
        <v>19</v>
      </c>
      <c r="D3403" s="8" t="s">
        <v>176</v>
      </c>
      <c r="E3403" s="8"/>
      <c r="F3403" s="13" t="s">
        <v>509</v>
      </c>
      <c r="G3403" s="14">
        <f t="shared" ref="G3403:L3403" si="7880">G3404+G3425</f>
        <v>11323.399999999998</v>
      </c>
      <c r="H3403" s="14">
        <f t="shared" si="7880"/>
        <v>11326.099999999999</v>
      </c>
      <c r="I3403" s="14">
        <f t="shared" si="7880"/>
        <v>11326.099999999999</v>
      </c>
      <c r="J3403" s="14">
        <f t="shared" si="7880"/>
        <v>0</v>
      </c>
      <c r="K3403" s="14">
        <f t="shared" si="7880"/>
        <v>0</v>
      </c>
      <c r="L3403" s="14">
        <f t="shared" si="7880"/>
        <v>0</v>
      </c>
      <c r="M3403" s="14">
        <f t="shared" si="7770"/>
        <v>11323.399999999998</v>
      </c>
      <c r="N3403" s="14">
        <f t="shared" si="7771"/>
        <v>11326.099999999999</v>
      </c>
      <c r="O3403" s="14">
        <f t="shared" si="7772"/>
        <v>11326.099999999999</v>
      </c>
      <c r="P3403" s="14">
        <f t="shared" ref="P3403:Q3403" si="7881">P3404+P3425</f>
        <v>0</v>
      </c>
      <c r="Q3403" s="14">
        <f t="shared" si="7881"/>
        <v>0</v>
      </c>
      <c r="R3403" s="14">
        <f t="shared" ref="R3403:T3403" si="7882">R3404+R3425</f>
        <v>0</v>
      </c>
      <c r="S3403" s="14">
        <f t="shared" si="7882"/>
        <v>0</v>
      </c>
      <c r="T3403" s="14">
        <f t="shared" si="7882"/>
        <v>289.5</v>
      </c>
      <c r="U3403" s="14">
        <f t="shared" ref="U3403:BB3403" si="7883">U3404+U3425</f>
        <v>0</v>
      </c>
      <c r="V3403" s="14">
        <f t="shared" ref="V3403:AC3403" si="7884">V3404+V3425</f>
        <v>0</v>
      </c>
      <c r="W3403" s="14">
        <f t="shared" si="7884"/>
        <v>0</v>
      </c>
      <c r="X3403" s="14">
        <f t="shared" si="7884"/>
        <v>0</v>
      </c>
      <c r="Y3403" s="14">
        <f t="shared" si="7884"/>
        <v>0</v>
      </c>
      <c r="Z3403" s="14">
        <f t="shared" si="7884"/>
        <v>0</v>
      </c>
      <c r="AA3403" s="14">
        <f t="shared" si="7884"/>
        <v>0</v>
      </c>
      <c r="AB3403" s="14">
        <f t="shared" si="7884"/>
        <v>0</v>
      </c>
      <c r="AC3403" s="14">
        <f t="shared" si="7884"/>
        <v>0</v>
      </c>
      <c r="AD3403" s="14">
        <f t="shared" ref="AD3403:AE3403" si="7885">AD3404+AD3425</f>
        <v>0</v>
      </c>
      <c r="AE3403" s="14">
        <f t="shared" si="7885"/>
        <v>0</v>
      </c>
      <c r="AF3403" s="14">
        <f t="shared" si="7852"/>
        <v>11612.899999999998</v>
      </c>
      <c r="AG3403" s="14">
        <f t="shared" si="7853"/>
        <v>11326.099999999999</v>
      </c>
      <c r="AH3403" s="14">
        <f t="shared" si="7854"/>
        <v>11326.099999999999</v>
      </c>
      <c r="AI3403" s="14">
        <f t="shared" ref="AI3403:AJ3403" si="7886">AI3404+AI3425</f>
        <v>0</v>
      </c>
      <c r="AJ3403" s="14">
        <f t="shared" si="7886"/>
        <v>0</v>
      </c>
      <c r="AK3403" s="14">
        <f t="shared" si="7806"/>
        <v>11612.899999999998</v>
      </c>
      <c r="AL3403" s="14">
        <f t="shared" si="7807"/>
        <v>11326.099999999999</v>
      </c>
      <c r="AM3403" s="14">
        <f t="shared" si="7808"/>
        <v>11326.099999999999</v>
      </c>
      <c r="AN3403" s="14">
        <f t="shared" ref="AN3403:AO3403" si="7887">AN3404+AN3425</f>
        <v>0</v>
      </c>
      <c r="AO3403" s="14">
        <f t="shared" si="7887"/>
        <v>0</v>
      </c>
      <c r="AP3403" s="14">
        <f t="shared" ref="AP3403:AW3403" si="7888">AP3404+AP3425</f>
        <v>-120.081</v>
      </c>
      <c r="AQ3403" s="14">
        <f t="shared" si="7888"/>
        <v>0</v>
      </c>
      <c r="AR3403" s="14">
        <f t="shared" si="7888"/>
        <v>0</v>
      </c>
      <c r="AS3403" s="14">
        <f t="shared" si="7888"/>
        <v>0</v>
      </c>
      <c r="AT3403" s="14">
        <f t="shared" si="7888"/>
        <v>0</v>
      </c>
      <c r="AU3403" s="14">
        <f t="shared" si="7888"/>
        <v>0</v>
      </c>
      <c r="AV3403" s="14">
        <f t="shared" si="7888"/>
        <v>0</v>
      </c>
      <c r="AW3403" s="14">
        <f t="shared" si="7888"/>
        <v>0</v>
      </c>
      <c r="AX3403" s="14">
        <f t="shared" ref="AX3403" si="7889">AX3404+AX3425</f>
        <v>0</v>
      </c>
      <c r="AY3403" s="14">
        <f t="shared" si="7717"/>
        <v>11492.818999999998</v>
      </c>
      <c r="AZ3403" s="14">
        <f t="shared" si="7718"/>
        <v>11326.099999999999</v>
      </c>
      <c r="BA3403" s="14">
        <f t="shared" si="7719"/>
        <v>11326.099999999999</v>
      </c>
      <c r="BB3403" s="14">
        <f t="shared" si="7883"/>
        <v>0</v>
      </c>
      <c r="BC3403" s="2"/>
    </row>
    <row r="3404" spans="1:55" ht="63" customHeight="1" x14ac:dyDescent="0.25">
      <c r="A3404" s="33" t="s">
        <v>1292</v>
      </c>
      <c r="B3404" s="33" t="s">
        <v>38</v>
      </c>
      <c r="C3404" s="33" t="s">
        <v>19</v>
      </c>
      <c r="D3404" s="8" t="s">
        <v>177</v>
      </c>
      <c r="E3404" s="8"/>
      <c r="F3404" s="13" t="s">
        <v>1234</v>
      </c>
      <c r="G3404" s="14">
        <f t="shared" ref="G3404:L3404" si="7890">G3405+G3415+G3422</f>
        <v>9818.5999999999985</v>
      </c>
      <c r="H3404" s="14">
        <f t="shared" si="7890"/>
        <v>9821.2999999999993</v>
      </c>
      <c r="I3404" s="14">
        <f t="shared" si="7890"/>
        <v>9821.2999999999993</v>
      </c>
      <c r="J3404" s="14">
        <f t="shared" si="7890"/>
        <v>0</v>
      </c>
      <c r="K3404" s="14">
        <f t="shared" si="7890"/>
        <v>0</v>
      </c>
      <c r="L3404" s="14">
        <f t="shared" si="7890"/>
        <v>0</v>
      </c>
      <c r="M3404" s="14">
        <f t="shared" si="7770"/>
        <v>9818.5999999999985</v>
      </c>
      <c r="N3404" s="14">
        <f t="shared" si="7771"/>
        <v>9821.2999999999993</v>
      </c>
      <c r="O3404" s="14">
        <f t="shared" si="7772"/>
        <v>9821.2999999999993</v>
      </c>
      <c r="P3404" s="14">
        <f t="shared" ref="P3404:Q3404" si="7891">P3405+P3415+P3422</f>
        <v>0</v>
      </c>
      <c r="Q3404" s="14">
        <f t="shared" si="7891"/>
        <v>0</v>
      </c>
      <c r="R3404" s="14">
        <f t="shared" ref="R3404:T3404" si="7892">R3405+R3415+R3422</f>
        <v>0</v>
      </c>
      <c r="S3404" s="14">
        <f t="shared" si="7892"/>
        <v>0</v>
      </c>
      <c r="T3404" s="14">
        <f t="shared" si="7892"/>
        <v>0</v>
      </c>
      <c r="U3404" s="14">
        <f t="shared" ref="U3404:BB3404" si="7893">U3405+U3415+U3422</f>
        <v>0</v>
      </c>
      <c r="V3404" s="14">
        <f t="shared" ref="V3404:AC3404" si="7894">V3405+V3415+V3422</f>
        <v>0</v>
      </c>
      <c r="W3404" s="14">
        <f t="shared" si="7894"/>
        <v>0</v>
      </c>
      <c r="X3404" s="14">
        <f t="shared" si="7894"/>
        <v>0</v>
      </c>
      <c r="Y3404" s="14">
        <f t="shared" si="7894"/>
        <v>0</v>
      </c>
      <c r="Z3404" s="14">
        <f t="shared" si="7894"/>
        <v>0</v>
      </c>
      <c r="AA3404" s="14">
        <f t="shared" si="7894"/>
        <v>0</v>
      </c>
      <c r="AB3404" s="14">
        <f t="shared" si="7894"/>
        <v>0</v>
      </c>
      <c r="AC3404" s="14">
        <f t="shared" si="7894"/>
        <v>0</v>
      </c>
      <c r="AD3404" s="14">
        <f t="shared" ref="AD3404:AE3404" si="7895">AD3405+AD3415+AD3422</f>
        <v>0</v>
      </c>
      <c r="AE3404" s="14">
        <f t="shared" si="7895"/>
        <v>0</v>
      </c>
      <c r="AF3404" s="14">
        <f t="shared" si="7852"/>
        <v>9818.5999999999985</v>
      </c>
      <c r="AG3404" s="14">
        <f t="shared" si="7853"/>
        <v>9821.2999999999993</v>
      </c>
      <c r="AH3404" s="14">
        <f t="shared" si="7854"/>
        <v>9821.2999999999993</v>
      </c>
      <c r="AI3404" s="14">
        <f t="shared" ref="AI3404:AJ3404" si="7896">AI3405+AI3415+AI3422</f>
        <v>0</v>
      </c>
      <c r="AJ3404" s="14">
        <f t="shared" si="7896"/>
        <v>0</v>
      </c>
      <c r="AK3404" s="14">
        <f t="shared" si="7806"/>
        <v>9818.5999999999985</v>
      </c>
      <c r="AL3404" s="14">
        <f t="shared" si="7807"/>
        <v>9821.2999999999993</v>
      </c>
      <c r="AM3404" s="14">
        <f t="shared" si="7808"/>
        <v>9821.2999999999993</v>
      </c>
      <c r="AN3404" s="14">
        <f t="shared" ref="AN3404:AO3404" si="7897">AN3405+AN3415+AN3422</f>
        <v>0</v>
      </c>
      <c r="AO3404" s="14">
        <f t="shared" si="7897"/>
        <v>0</v>
      </c>
      <c r="AP3404" s="14">
        <f t="shared" ref="AP3404:AW3404" si="7898">AP3405+AP3415+AP3422</f>
        <v>0</v>
      </c>
      <c r="AQ3404" s="14">
        <f t="shared" si="7898"/>
        <v>0</v>
      </c>
      <c r="AR3404" s="14">
        <f t="shared" si="7898"/>
        <v>0</v>
      </c>
      <c r="AS3404" s="14">
        <f t="shared" si="7898"/>
        <v>0</v>
      </c>
      <c r="AT3404" s="14">
        <f t="shared" si="7898"/>
        <v>0</v>
      </c>
      <c r="AU3404" s="14">
        <f t="shared" si="7898"/>
        <v>0</v>
      </c>
      <c r="AV3404" s="14">
        <f t="shared" si="7898"/>
        <v>0</v>
      </c>
      <c r="AW3404" s="14">
        <f t="shared" si="7898"/>
        <v>0</v>
      </c>
      <c r="AX3404" s="14">
        <f t="shared" ref="AX3404" si="7899">AX3405+AX3415+AX3422</f>
        <v>0</v>
      </c>
      <c r="AY3404" s="14">
        <f t="shared" si="7717"/>
        <v>9818.5999999999985</v>
      </c>
      <c r="AZ3404" s="14">
        <f t="shared" si="7718"/>
        <v>9821.2999999999993</v>
      </c>
      <c r="BA3404" s="14">
        <f t="shared" si="7719"/>
        <v>9821.2999999999993</v>
      </c>
      <c r="BB3404" s="14">
        <f t="shared" si="7893"/>
        <v>0</v>
      </c>
      <c r="BC3404" s="2"/>
    </row>
    <row r="3405" spans="1:55" ht="47.25" customHeight="1" x14ac:dyDescent="0.25">
      <c r="A3405" s="33" t="s">
        <v>1292</v>
      </c>
      <c r="B3405" s="33" t="s">
        <v>38</v>
      </c>
      <c r="C3405" s="33" t="s">
        <v>19</v>
      </c>
      <c r="D3405" s="8" t="s">
        <v>385</v>
      </c>
      <c r="E3405" s="8"/>
      <c r="F3405" s="18" t="s">
        <v>777</v>
      </c>
      <c r="G3405" s="14">
        <f t="shared" ref="G3405:L3405" si="7900">G3406+G3409+G3412</f>
        <v>7122.9</v>
      </c>
      <c r="H3405" s="14">
        <f t="shared" si="7900"/>
        <v>7125.6</v>
      </c>
      <c r="I3405" s="14">
        <f t="shared" si="7900"/>
        <v>7125.6</v>
      </c>
      <c r="J3405" s="14">
        <f t="shared" si="7900"/>
        <v>0</v>
      </c>
      <c r="K3405" s="14">
        <f t="shared" si="7900"/>
        <v>0</v>
      </c>
      <c r="L3405" s="14">
        <f t="shared" si="7900"/>
        <v>0</v>
      </c>
      <c r="M3405" s="14">
        <f t="shared" si="7770"/>
        <v>7122.9</v>
      </c>
      <c r="N3405" s="14">
        <f t="shared" si="7771"/>
        <v>7125.6</v>
      </c>
      <c r="O3405" s="14">
        <f t="shared" si="7772"/>
        <v>7125.6</v>
      </c>
      <c r="P3405" s="14">
        <f t="shared" ref="P3405:Q3405" si="7901">P3406+P3409+P3412</f>
        <v>0</v>
      </c>
      <c r="Q3405" s="14">
        <f t="shared" si="7901"/>
        <v>0</v>
      </c>
      <c r="R3405" s="14">
        <f t="shared" ref="R3405:T3405" si="7902">R3406+R3409+R3412</f>
        <v>0</v>
      </c>
      <c r="S3405" s="14">
        <f t="shared" si="7902"/>
        <v>0</v>
      </c>
      <c r="T3405" s="14">
        <f t="shared" si="7902"/>
        <v>0</v>
      </c>
      <c r="U3405" s="14">
        <f t="shared" ref="U3405:BB3405" si="7903">U3406+U3409+U3412</f>
        <v>0</v>
      </c>
      <c r="V3405" s="14">
        <f t="shared" ref="V3405:AC3405" si="7904">V3406+V3409+V3412</f>
        <v>0</v>
      </c>
      <c r="W3405" s="14">
        <f t="shared" si="7904"/>
        <v>0</v>
      </c>
      <c r="X3405" s="14">
        <f t="shared" si="7904"/>
        <v>0</v>
      </c>
      <c r="Y3405" s="14">
        <f t="shared" si="7904"/>
        <v>0</v>
      </c>
      <c r="Z3405" s="14">
        <f t="shared" si="7904"/>
        <v>0</v>
      </c>
      <c r="AA3405" s="14">
        <f t="shared" si="7904"/>
        <v>0</v>
      </c>
      <c r="AB3405" s="14">
        <f t="shared" si="7904"/>
        <v>0</v>
      </c>
      <c r="AC3405" s="14">
        <f t="shared" si="7904"/>
        <v>0</v>
      </c>
      <c r="AD3405" s="14">
        <f t="shared" ref="AD3405:AE3405" si="7905">AD3406+AD3409+AD3412</f>
        <v>0</v>
      </c>
      <c r="AE3405" s="14">
        <f t="shared" si="7905"/>
        <v>0</v>
      </c>
      <c r="AF3405" s="14">
        <f t="shared" si="7852"/>
        <v>7122.9</v>
      </c>
      <c r="AG3405" s="14">
        <f t="shared" si="7853"/>
        <v>7125.6</v>
      </c>
      <c r="AH3405" s="14">
        <f t="shared" si="7854"/>
        <v>7125.6</v>
      </c>
      <c r="AI3405" s="14">
        <f t="shared" ref="AI3405:AJ3405" si="7906">AI3406+AI3409+AI3412</f>
        <v>0</v>
      </c>
      <c r="AJ3405" s="14">
        <f t="shared" si="7906"/>
        <v>0</v>
      </c>
      <c r="AK3405" s="14">
        <f t="shared" si="7806"/>
        <v>7122.9</v>
      </c>
      <c r="AL3405" s="14">
        <f t="shared" si="7807"/>
        <v>7125.6</v>
      </c>
      <c r="AM3405" s="14">
        <f t="shared" si="7808"/>
        <v>7125.6</v>
      </c>
      <c r="AN3405" s="14">
        <f t="shared" ref="AN3405:AO3405" si="7907">AN3406+AN3409+AN3412</f>
        <v>0</v>
      </c>
      <c r="AO3405" s="14">
        <f t="shared" si="7907"/>
        <v>0</v>
      </c>
      <c r="AP3405" s="14">
        <f t="shared" ref="AP3405:AW3405" si="7908">AP3406+AP3409+AP3412</f>
        <v>0</v>
      </c>
      <c r="AQ3405" s="14">
        <f t="shared" si="7908"/>
        <v>0</v>
      </c>
      <c r="AR3405" s="14">
        <f t="shared" si="7908"/>
        <v>0</v>
      </c>
      <c r="AS3405" s="14">
        <f t="shared" si="7908"/>
        <v>0</v>
      </c>
      <c r="AT3405" s="14">
        <f t="shared" si="7908"/>
        <v>0</v>
      </c>
      <c r="AU3405" s="14">
        <f t="shared" si="7908"/>
        <v>0</v>
      </c>
      <c r="AV3405" s="14">
        <f t="shared" si="7908"/>
        <v>0</v>
      </c>
      <c r="AW3405" s="14">
        <f t="shared" si="7908"/>
        <v>0</v>
      </c>
      <c r="AX3405" s="14">
        <f t="shared" ref="AX3405" si="7909">AX3406+AX3409+AX3412</f>
        <v>0</v>
      </c>
      <c r="AY3405" s="14">
        <f t="shared" si="7717"/>
        <v>7122.9</v>
      </c>
      <c r="AZ3405" s="14">
        <f t="shared" si="7718"/>
        <v>7125.6</v>
      </c>
      <c r="BA3405" s="14">
        <f t="shared" si="7719"/>
        <v>7125.6</v>
      </c>
      <c r="BB3405" s="14">
        <f t="shared" si="7903"/>
        <v>0</v>
      </c>
      <c r="BC3405" s="2"/>
    </row>
    <row r="3406" spans="1:55" ht="94.5" x14ac:dyDescent="0.25">
      <c r="A3406" s="33" t="s">
        <v>1292</v>
      </c>
      <c r="B3406" s="33" t="s">
        <v>38</v>
      </c>
      <c r="C3406" s="33" t="s">
        <v>19</v>
      </c>
      <c r="D3406" s="8" t="s">
        <v>750</v>
      </c>
      <c r="E3406" s="8"/>
      <c r="F3406" s="13" t="s">
        <v>815</v>
      </c>
      <c r="G3406" s="14">
        <f t="shared" ref="G3406:L3407" si="7910">G3407</f>
        <v>29.8</v>
      </c>
      <c r="H3406" s="14">
        <f t="shared" si="7910"/>
        <v>32.5</v>
      </c>
      <c r="I3406" s="14">
        <f t="shared" si="7910"/>
        <v>32.5</v>
      </c>
      <c r="J3406" s="14">
        <f t="shared" si="7910"/>
        <v>0</v>
      </c>
      <c r="K3406" s="14">
        <f t="shared" si="7910"/>
        <v>0</v>
      </c>
      <c r="L3406" s="14">
        <f t="shared" si="7910"/>
        <v>0</v>
      </c>
      <c r="M3406" s="14">
        <f t="shared" si="7770"/>
        <v>29.8</v>
      </c>
      <c r="N3406" s="14">
        <f t="shared" si="7771"/>
        <v>32.5</v>
      </c>
      <c r="O3406" s="14">
        <f t="shared" si="7772"/>
        <v>32.5</v>
      </c>
      <c r="P3406" s="14">
        <f t="shared" ref="P3406:Q3407" si="7911">P3407</f>
        <v>0</v>
      </c>
      <c r="Q3406" s="14">
        <f t="shared" si="7911"/>
        <v>0</v>
      </c>
      <c r="R3406" s="14">
        <f t="shared" ref="R3406:T3407" si="7912">R3407</f>
        <v>0</v>
      </c>
      <c r="S3406" s="14">
        <f t="shared" si="7912"/>
        <v>0</v>
      </c>
      <c r="T3406" s="14">
        <f t="shared" si="7912"/>
        <v>0</v>
      </c>
      <c r="U3406" s="14">
        <f t="shared" ref="U3406:BB3407" si="7913">U3407</f>
        <v>0</v>
      </c>
      <c r="V3406" s="14">
        <f t="shared" si="7913"/>
        <v>0</v>
      </c>
      <c r="W3406" s="14">
        <f t="shared" si="7913"/>
        <v>0</v>
      </c>
      <c r="X3406" s="14">
        <f t="shared" si="7913"/>
        <v>0</v>
      </c>
      <c r="Y3406" s="14">
        <f t="shared" si="7913"/>
        <v>0</v>
      </c>
      <c r="Z3406" s="14">
        <f t="shared" si="7913"/>
        <v>0</v>
      </c>
      <c r="AA3406" s="14">
        <f t="shared" si="7913"/>
        <v>0</v>
      </c>
      <c r="AB3406" s="14">
        <f t="shared" si="7913"/>
        <v>0</v>
      </c>
      <c r="AC3406" s="14">
        <f t="shared" si="7913"/>
        <v>0</v>
      </c>
      <c r="AD3406" s="14">
        <f t="shared" si="7913"/>
        <v>0</v>
      </c>
      <c r="AE3406" s="14">
        <f t="shared" si="7913"/>
        <v>0</v>
      </c>
      <c r="AF3406" s="14">
        <f t="shared" si="7852"/>
        <v>29.8</v>
      </c>
      <c r="AG3406" s="14">
        <f t="shared" si="7853"/>
        <v>32.5</v>
      </c>
      <c r="AH3406" s="14">
        <f t="shared" si="7854"/>
        <v>32.5</v>
      </c>
      <c r="AI3406" s="14">
        <f t="shared" si="7913"/>
        <v>0</v>
      </c>
      <c r="AJ3406" s="14">
        <f t="shared" si="7913"/>
        <v>0</v>
      </c>
      <c r="AK3406" s="14">
        <f t="shared" si="7806"/>
        <v>29.8</v>
      </c>
      <c r="AL3406" s="14">
        <f t="shared" si="7807"/>
        <v>32.5</v>
      </c>
      <c r="AM3406" s="14">
        <f t="shared" si="7808"/>
        <v>32.5</v>
      </c>
      <c r="AN3406" s="14">
        <f t="shared" si="7913"/>
        <v>0</v>
      </c>
      <c r="AO3406" s="14">
        <f t="shared" si="7913"/>
        <v>0</v>
      </c>
      <c r="AP3406" s="14">
        <f t="shared" si="7913"/>
        <v>0</v>
      </c>
      <c r="AQ3406" s="14">
        <f t="shared" si="7913"/>
        <v>0</v>
      </c>
      <c r="AR3406" s="14">
        <f t="shared" si="7913"/>
        <v>0</v>
      </c>
      <c r="AS3406" s="14">
        <f t="shared" si="7913"/>
        <v>0</v>
      </c>
      <c r="AT3406" s="14">
        <f t="shared" si="7913"/>
        <v>0</v>
      </c>
      <c r="AU3406" s="14">
        <f t="shared" si="7913"/>
        <v>0</v>
      </c>
      <c r="AV3406" s="14">
        <f t="shared" si="7913"/>
        <v>0</v>
      </c>
      <c r="AW3406" s="14">
        <f t="shared" si="7913"/>
        <v>0</v>
      </c>
      <c r="AX3406" s="14">
        <f t="shared" si="7913"/>
        <v>0</v>
      </c>
      <c r="AY3406" s="14">
        <f t="shared" si="7717"/>
        <v>29.8</v>
      </c>
      <c r="AZ3406" s="14">
        <f t="shared" si="7718"/>
        <v>32.5</v>
      </c>
      <c r="BA3406" s="14">
        <f t="shared" si="7719"/>
        <v>32.5</v>
      </c>
      <c r="BB3406" s="14">
        <f t="shared" si="7913"/>
        <v>0</v>
      </c>
      <c r="BC3406" s="2"/>
    </row>
    <row r="3407" spans="1:55" ht="31.5" x14ac:dyDescent="0.25">
      <c r="A3407" s="33" t="s">
        <v>1292</v>
      </c>
      <c r="B3407" s="33" t="s">
        <v>38</v>
      </c>
      <c r="C3407" s="33" t="s">
        <v>19</v>
      </c>
      <c r="D3407" s="8" t="s">
        <v>750</v>
      </c>
      <c r="E3407" s="43" t="s">
        <v>150</v>
      </c>
      <c r="F3407" s="24" t="s">
        <v>469</v>
      </c>
      <c r="G3407" s="14">
        <f t="shared" si="7910"/>
        <v>29.8</v>
      </c>
      <c r="H3407" s="14">
        <f t="shared" si="7910"/>
        <v>32.5</v>
      </c>
      <c r="I3407" s="14">
        <f t="shared" si="7910"/>
        <v>32.5</v>
      </c>
      <c r="J3407" s="14">
        <f t="shared" si="7910"/>
        <v>0</v>
      </c>
      <c r="K3407" s="14">
        <f t="shared" si="7910"/>
        <v>0</v>
      </c>
      <c r="L3407" s="14">
        <f t="shared" si="7910"/>
        <v>0</v>
      </c>
      <c r="M3407" s="14">
        <f t="shared" si="7770"/>
        <v>29.8</v>
      </c>
      <c r="N3407" s="14">
        <f t="shared" si="7771"/>
        <v>32.5</v>
      </c>
      <c r="O3407" s="14">
        <f t="shared" si="7772"/>
        <v>32.5</v>
      </c>
      <c r="P3407" s="14">
        <f t="shared" si="7911"/>
        <v>0</v>
      </c>
      <c r="Q3407" s="14">
        <f t="shared" si="7911"/>
        <v>0</v>
      </c>
      <c r="R3407" s="14">
        <f t="shared" si="7912"/>
        <v>0</v>
      </c>
      <c r="S3407" s="14">
        <f t="shared" si="7912"/>
        <v>0</v>
      </c>
      <c r="T3407" s="14">
        <f t="shared" si="7912"/>
        <v>0</v>
      </c>
      <c r="U3407" s="14">
        <f t="shared" si="7913"/>
        <v>0</v>
      </c>
      <c r="V3407" s="14">
        <f t="shared" si="7913"/>
        <v>0</v>
      </c>
      <c r="W3407" s="14">
        <f t="shared" si="7913"/>
        <v>0</v>
      </c>
      <c r="X3407" s="14">
        <f t="shared" si="7913"/>
        <v>0</v>
      </c>
      <c r="Y3407" s="14">
        <f t="shared" si="7913"/>
        <v>0</v>
      </c>
      <c r="Z3407" s="14">
        <f t="shared" si="7913"/>
        <v>0</v>
      </c>
      <c r="AA3407" s="14">
        <f t="shared" si="7913"/>
        <v>0</v>
      </c>
      <c r="AB3407" s="14">
        <f t="shared" si="7913"/>
        <v>0</v>
      </c>
      <c r="AC3407" s="14">
        <f t="shared" si="7913"/>
        <v>0</v>
      </c>
      <c r="AD3407" s="14">
        <f t="shared" si="7913"/>
        <v>0</v>
      </c>
      <c r="AE3407" s="14">
        <f t="shared" si="7913"/>
        <v>0</v>
      </c>
      <c r="AF3407" s="14">
        <f t="shared" si="7852"/>
        <v>29.8</v>
      </c>
      <c r="AG3407" s="14">
        <f t="shared" si="7853"/>
        <v>32.5</v>
      </c>
      <c r="AH3407" s="14">
        <f t="shared" si="7854"/>
        <v>32.5</v>
      </c>
      <c r="AI3407" s="14">
        <f t="shared" si="7913"/>
        <v>0</v>
      </c>
      <c r="AJ3407" s="14">
        <f t="shared" si="7913"/>
        <v>0</v>
      </c>
      <c r="AK3407" s="14">
        <f t="shared" si="7806"/>
        <v>29.8</v>
      </c>
      <c r="AL3407" s="14">
        <f t="shared" si="7807"/>
        <v>32.5</v>
      </c>
      <c r="AM3407" s="14">
        <f t="shared" si="7808"/>
        <v>32.5</v>
      </c>
      <c r="AN3407" s="14">
        <f t="shared" si="7913"/>
        <v>0</v>
      </c>
      <c r="AO3407" s="14">
        <f t="shared" si="7913"/>
        <v>0</v>
      </c>
      <c r="AP3407" s="14">
        <f t="shared" si="7913"/>
        <v>0</v>
      </c>
      <c r="AQ3407" s="14">
        <f t="shared" si="7913"/>
        <v>0</v>
      </c>
      <c r="AR3407" s="14">
        <f t="shared" si="7913"/>
        <v>0</v>
      </c>
      <c r="AS3407" s="14">
        <f t="shared" si="7913"/>
        <v>0</v>
      </c>
      <c r="AT3407" s="14">
        <f t="shared" si="7913"/>
        <v>0</v>
      </c>
      <c r="AU3407" s="14">
        <f t="shared" si="7913"/>
        <v>0</v>
      </c>
      <c r="AV3407" s="14">
        <f t="shared" si="7913"/>
        <v>0</v>
      </c>
      <c r="AW3407" s="14">
        <f t="shared" si="7913"/>
        <v>0</v>
      </c>
      <c r="AX3407" s="14">
        <f t="shared" si="7913"/>
        <v>0</v>
      </c>
      <c r="AY3407" s="14">
        <f t="shared" si="7717"/>
        <v>29.8</v>
      </c>
      <c r="AZ3407" s="14">
        <f t="shared" si="7718"/>
        <v>32.5</v>
      </c>
      <c r="BA3407" s="14">
        <f t="shared" si="7719"/>
        <v>32.5</v>
      </c>
      <c r="BB3407" s="14">
        <f t="shared" si="7913"/>
        <v>0</v>
      </c>
      <c r="BC3407" s="2"/>
    </row>
    <row r="3408" spans="1:55" ht="31.5" x14ac:dyDescent="0.25">
      <c r="A3408" s="33" t="s">
        <v>1292</v>
      </c>
      <c r="B3408" s="33" t="s">
        <v>38</v>
      </c>
      <c r="C3408" s="33" t="s">
        <v>19</v>
      </c>
      <c r="D3408" s="8" t="s">
        <v>750</v>
      </c>
      <c r="E3408" s="8" t="s">
        <v>1071</v>
      </c>
      <c r="F3408" s="24" t="s">
        <v>470</v>
      </c>
      <c r="G3408" s="14">
        <v>29.8</v>
      </c>
      <c r="H3408" s="14">
        <v>32.5</v>
      </c>
      <c r="I3408" s="14">
        <v>32.5</v>
      </c>
      <c r="J3408" s="14"/>
      <c r="K3408" s="14"/>
      <c r="L3408" s="14"/>
      <c r="M3408" s="14">
        <f t="shared" si="7770"/>
        <v>29.8</v>
      </c>
      <c r="N3408" s="14">
        <f t="shared" si="7771"/>
        <v>32.5</v>
      </c>
      <c r="O3408" s="14">
        <f t="shared" si="7772"/>
        <v>32.5</v>
      </c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>
        <f t="shared" si="7852"/>
        <v>29.8</v>
      </c>
      <c r="AG3408" s="14">
        <f t="shared" si="7853"/>
        <v>32.5</v>
      </c>
      <c r="AH3408" s="14">
        <f t="shared" si="7854"/>
        <v>32.5</v>
      </c>
      <c r="AI3408" s="14"/>
      <c r="AJ3408" s="14"/>
      <c r="AK3408" s="14">
        <f t="shared" si="7806"/>
        <v>29.8</v>
      </c>
      <c r="AL3408" s="14">
        <f t="shared" si="7807"/>
        <v>32.5</v>
      </c>
      <c r="AM3408" s="14">
        <f t="shared" si="7808"/>
        <v>32.5</v>
      </c>
      <c r="AN3408" s="14"/>
      <c r="AO3408" s="14"/>
      <c r="AP3408" s="14"/>
      <c r="AQ3408" s="14"/>
      <c r="AR3408" s="14"/>
      <c r="AS3408" s="14"/>
      <c r="AT3408" s="14"/>
      <c r="AU3408" s="14"/>
      <c r="AV3408" s="14"/>
      <c r="AW3408" s="14"/>
      <c r="AX3408" s="14"/>
      <c r="AY3408" s="14">
        <f t="shared" si="7717"/>
        <v>29.8</v>
      </c>
      <c r="AZ3408" s="14">
        <f t="shared" si="7718"/>
        <v>32.5</v>
      </c>
      <c r="BA3408" s="14">
        <f t="shared" si="7719"/>
        <v>32.5</v>
      </c>
      <c r="BB3408" s="14"/>
      <c r="BC3408" s="2"/>
    </row>
    <row r="3409" spans="1:55" ht="63" x14ac:dyDescent="0.25">
      <c r="A3409" s="33" t="s">
        <v>1292</v>
      </c>
      <c r="B3409" s="33" t="s">
        <v>38</v>
      </c>
      <c r="C3409" s="33" t="s">
        <v>19</v>
      </c>
      <c r="D3409" s="8" t="s">
        <v>751</v>
      </c>
      <c r="E3409" s="8"/>
      <c r="F3409" s="13" t="s">
        <v>816</v>
      </c>
      <c r="G3409" s="14">
        <f t="shared" ref="G3409:L3410" si="7914">G3410</f>
        <v>18.600000000000001</v>
      </c>
      <c r="H3409" s="14">
        <f t="shared" si="7914"/>
        <v>18.600000000000001</v>
      </c>
      <c r="I3409" s="14">
        <f t="shared" si="7914"/>
        <v>18.600000000000001</v>
      </c>
      <c r="J3409" s="14">
        <f t="shared" si="7914"/>
        <v>0</v>
      </c>
      <c r="K3409" s="14">
        <f t="shared" si="7914"/>
        <v>0</v>
      </c>
      <c r="L3409" s="14">
        <f t="shared" si="7914"/>
        <v>0</v>
      </c>
      <c r="M3409" s="14">
        <f t="shared" si="7770"/>
        <v>18.600000000000001</v>
      </c>
      <c r="N3409" s="14">
        <f t="shared" si="7771"/>
        <v>18.600000000000001</v>
      </c>
      <c r="O3409" s="14">
        <f t="shared" si="7772"/>
        <v>18.600000000000001</v>
      </c>
      <c r="P3409" s="14">
        <f t="shared" ref="P3409:Q3410" si="7915">P3410</f>
        <v>0</v>
      </c>
      <c r="Q3409" s="14">
        <f t="shared" si="7915"/>
        <v>0</v>
      </c>
      <c r="R3409" s="14">
        <f t="shared" ref="R3409:T3410" si="7916">R3410</f>
        <v>0</v>
      </c>
      <c r="S3409" s="14">
        <f t="shared" si="7916"/>
        <v>0</v>
      </c>
      <c r="T3409" s="14">
        <f t="shared" si="7916"/>
        <v>0</v>
      </c>
      <c r="U3409" s="14">
        <f t="shared" ref="U3409:BB3410" si="7917">U3410</f>
        <v>0</v>
      </c>
      <c r="V3409" s="14">
        <f t="shared" si="7917"/>
        <v>0</v>
      </c>
      <c r="W3409" s="14">
        <f t="shared" si="7917"/>
        <v>0</v>
      </c>
      <c r="X3409" s="14">
        <f t="shared" si="7917"/>
        <v>0</v>
      </c>
      <c r="Y3409" s="14">
        <f t="shared" si="7917"/>
        <v>0</v>
      </c>
      <c r="Z3409" s="14">
        <f t="shared" si="7917"/>
        <v>0</v>
      </c>
      <c r="AA3409" s="14">
        <f t="shared" si="7917"/>
        <v>0</v>
      </c>
      <c r="AB3409" s="14">
        <f t="shared" si="7917"/>
        <v>0</v>
      </c>
      <c r="AC3409" s="14">
        <f t="shared" si="7917"/>
        <v>0</v>
      </c>
      <c r="AD3409" s="14">
        <f t="shared" si="7917"/>
        <v>0</v>
      </c>
      <c r="AE3409" s="14">
        <f t="shared" si="7917"/>
        <v>0</v>
      </c>
      <c r="AF3409" s="14">
        <f t="shared" si="7852"/>
        <v>18.600000000000001</v>
      </c>
      <c r="AG3409" s="14">
        <f t="shared" si="7853"/>
        <v>18.600000000000001</v>
      </c>
      <c r="AH3409" s="14">
        <f t="shared" si="7854"/>
        <v>18.600000000000001</v>
      </c>
      <c r="AI3409" s="14">
        <f t="shared" si="7917"/>
        <v>0</v>
      </c>
      <c r="AJ3409" s="14">
        <f t="shared" si="7917"/>
        <v>0</v>
      </c>
      <c r="AK3409" s="14">
        <f t="shared" si="7806"/>
        <v>18.600000000000001</v>
      </c>
      <c r="AL3409" s="14">
        <f t="shared" si="7807"/>
        <v>18.600000000000001</v>
      </c>
      <c r="AM3409" s="14">
        <f t="shared" si="7808"/>
        <v>18.600000000000001</v>
      </c>
      <c r="AN3409" s="14">
        <f t="shared" si="7917"/>
        <v>0</v>
      </c>
      <c r="AO3409" s="14">
        <f t="shared" si="7917"/>
        <v>0</v>
      </c>
      <c r="AP3409" s="14">
        <f t="shared" si="7917"/>
        <v>0</v>
      </c>
      <c r="AQ3409" s="14">
        <f t="shared" si="7917"/>
        <v>0</v>
      </c>
      <c r="AR3409" s="14">
        <f t="shared" si="7917"/>
        <v>0</v>
      </c>
      <c r="AS3409" s="14">
        <f t="shared" si="7917"/>
        <v>0</v>
      </c>
      <c r="AT3409" s="14">
        <f t="shared" si="7917"/>
        <v>0</v>
      </c>
      <c r="AU3409" s="14">
        <f t="shared" si="7917"/>
        <v>0</v>
      </c>
      <c r="AV3409" s="14">
        <f t="shared" si="7917"/>
        <v>0</v>
      </c>
      <c r="AW3409" s="14">
        <f t="shared" si="7917"/>
        <v>0</v>
      </c>
      <c r="AX3409" s="14">
        <f t="shared" si="7917"/>
        <v>0</v>
      </c>
      <c r="AY3409" s="14">
        <f t="shared" si="7717"/>
        <v>18.600000000000001</v>
      </c>
      <c r="AZ3409" s="14">
        <f t="shared" si="7718"/>
        <v>18.600000000000001</v>
      </c>
      <c r="BA3409" s="14">
        <f t="shared" si="7719"/>
        <v>18.600000000000001</v>
      </c>
      <c r="BB3409" s="14">
        <f t="shared" si="7917"/>
        <v>0</v>
      </c>
      <c r="BC3409" s="2"/>
    </row>
    <row r="3410" spans="1:55" ht="31.5" x14ac:dyDescent="0.25">
      <c r="A3410" s="33" t="s">
        <v>1292</v>
      </c>
      <c r="B3410" s="33" t="s">
        <v>38</v>
      </c>
      <c r="C3410" s="33" t="s">
        <v>19</v>
      </c>
      <c r="D3410" s="8" t="s">
        <v>751</v>
      </c>
      <c r="E3410" s="43" t="s">
        <v>150</v>
      </c>
      <c r="F3410" s="24" t="s">
        <v>469</v>
      </c>
      <c r="G3410" s="14">
        <f t="shared" si="7914"/>
        <v>18.600000000000001</v>
      </c>
      <c r="H3410" s="14">
        <f t="shared" si="7914"/>
        <v>18.600000000000001</v>
      </c>
      <c r="I3410" s="14">
        <f t="shared" si="7914"/>
        <v>18.600000000000001</v>
      </c>
      <c r="J3410" s="14">
        <f t="shared" si="7914"/>
        <v>0</v>
      </c>
      <c r="K3410" s="14">
        <f t="shared" si="7914"/>
        <v>0</v>
      </c>
      <c r="L3410" s="14">
        <f t="shared" si="7914"/>
        <v>0</v>
      </c>
      <c r="M3410" s="14">
        <f t="shared" si="7770"/>
        <v>18.600000000000001</v>
      </c>
      <c r="N3410" s="14">
        <f t="shared" si="7771"/>
        <v>18.600000000000001</v>
      </c>
      <c r="O3410" s="14">
        <f t="shared" si="7772"/>
        <v>18.600000000000001</v>
      </c>
      <c r="P3410" s="14">
        <f t="shared" si="7915"/>
        <v>0</v>
      </c>
      <c r="Q3410" s="14">
        <f t="shared" si="7915"/>
        <v>0</v>
      </c>
      <c r="R3410" s="14">
        <f t="shared" si="7916"/>
        <v>0</v>
      </c>
      <c r="S3410" s="14">
        <f t="shared" si="7916"/>
        <v>0</v>
      </c>
      <c r="T3410" s="14">
        <f t="shared" si="7916"/>
        <v>0</v>
      </c>
      <c r="U3410" s="14">
        <f t="shared" si="7917"/>
        <v>0</v>
      </c>
      <c r="V3410" s="14">
        <f t="shared" si="7917"/>
        <v>0</v>
      </c>
      <c r="W3410" s="14">
        <f t="shared" si="7917"/>
        <v>0</v>
      </c>
      <c r="X3410" s="14">
        <f t="shared" si="7917"/>
        <v>0</v>
      </c>
      <c r="Y3410" s="14">
        <f t="shared" si="7917"/>
        <v>0</v>
      </c>
      <c r="Z3410" s="14">
        <f t="shared" si="7917"/>
        <v>0</v>
      </c>
      <c r="AA3410" s="14">
        <f t="shared" si="7917"/>
        <v>0</v>
      </c>
      <c r="AB3410" s="14">
        <f t="shared" si="7917"/>
        <v>0</v>
      </c>
      <c r="AC3410" s="14">
        <f t="shared" si="7917"/>
        <v>0</v>
      </c>
      <c r="AD3410" s="14">
        <f t="shared" si="7917"/>
        <v>0</v>
      </c>
      <c r="AE3410" s="14">
        <f t="shared" si="7917"/>
        <v>0</v>
      </c>
      <c r="AF3410" s="14">
        <f t="shared" si="7852"/>
        <v>18.600000000000001</v>
      </c>
      <c r="AG3410" s="14">
        <f t="shared" si="7853"/>
        <v>18.600000000000001</v>
      </c>
      <c r="AH3410" s="14">
        <f t="shared" si="7854"/>
        <v>18.600000000000001</v>
      </c>
      <c r="AI3410" s="14">
        <f t="shared" si="7917"/>
        <v>0</v>
      </c>
      <c r="AJ3410" s="14">
        <f t="shared" si="7917"/>
        <v>0</v>
      </c>
      <c r="AK3410" s="14">
        <f t="shared" si="7806"/>
        <v>18.600000000000001</v>
      </c>
      <c r="AL3410" s="14">
        <f t="shared" si="7807"/>
        <v>18.600000000000001</v>
      </c>
      <c r="AM3410" s="14">
        <f t="shared" si="7808"/>
        <v>18.600000000000001</v>
      </c>
      <c r="AN3410" s="14">
        <f t="shared" si="7917"/>
        <v>0</v>
      </c>
      <c r="AO3410" s="14">
        <f t="shared" si="7917"/>
        <v>0</v>
      </c>
      <c r="AP3410" s="14">
        <f t="shared" si="7917"/>
        <v>0</v>
      </c>
      <c r="AQ3410" s="14">
        <f t="shared" si="7917"/>
        <v>0</v>
      </c>
      <c r="AR3410" s="14">
        <f t="shared" si="7917"/>
        <v>0</v>
      </c>
      <c r="AS3410" s="14">
        <f t="shared" si="7917"/>
        <v>0</v>
      </c>
      <c r="AT3410" s="14">
        <f t="shared" si="7917"/>
        <v>0</v>
      </c>
      <c r="AU3410" s="14">
        <f t="shared" si="7917"/>
        <v>0</v>
      </c>
      <c r="AV3410" s="14">
        <f t="shared" si="7917"/>
        <v>0</v>
      </c>
      <c r="AW3410" s="14">
        <f t="shared" si="7917"/>
        <v>0</v>
      </c>
      <c r="AX3410" s="14">
        <f t="shared" si="7917"/>
        <v>0</v>
      </c>
      <c r="AY3410" s="14">
        <f t="shared" si="7717"/>
        <v>18.600000000000001</v>
      </c>
      <c r="AZ3410" s="14">
        <f t="shared" si="7718"/>
        <v>18.600000000000001</v>
      </c>
      <c r="BA3410" s="14">
        <f t="shared" si="7719"/>
        <v>18.600000000000001</v>
      </c>
      <c r="BB3410" s="14">
        <f t="shared" si="7917"/>
        <v>0</v>
      </c>
      <c r="BC3410" s="2"/>
    </row>
    <row r="3411" spans="1:55" ht="31.5" x14ac:dyDescent="0.25">
      <c r="A3411" s="33" t="s">
        <v>1292</v>
      </c>
      <c r="B3411" s="33" t="s">
        <v>38</v>
      </c>
      <c r="C3411" s="33" t="s">
        <v>19</v>
      </c>
      <c r="D3411" s="8" t="s">
        <v>751</v>
      </c>
      <c r="E3411" s="8" t="s">
        <v>1071</v>
      </c>
      <c r="F3411" s="24" t="s">
        <v>470</v>
      </c>
      <c r="G3411" s="14">
        <v>18.600000000000001</v>
      </c>
      <c r="H3411" s="14">
        <v>18.600000000000001</v>
      </c>
      <c r="I3411" s="14">
        <v>18.600000000000001</v>
      </c>
      <c r="J3411" s="14"/>
      <c r="K3411" s="14"/>
      <c r="L3411" s="14"/>
      <c r="M3411" s="14">
        <f t="shared" si="7770"/>
        <v>18.600000000000001</v>
      </c>
      <c r="N3411" s="14">
        <f t="shared" si="7771"/>
        <v>18.600000000000001</v>
      </c>
      <c r="O3411" s="14">
        <f t="shared" si="7772"/>
        <v>18.600000000000001</v>
      </c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>
        <f t="shared" si="7852"/>
        <v>18.600000000000001</v>
      </c>
      <c r="AG3411" s="14">
        <f t="shared" si="7853"/>
        <v>18.600000000000001</v>
      </c>
      <c r="AH3411" s="14">
        <f t="shared" si="7854"/>
        <v>18.600000000000001</v>
      </c>
      <c r="AI3411" s="14"/>
      <c r="AJ3411" s="14"/>
      <c r="AK3411" s="14">
        <f t="shared" si="7806"/>
        <v>18.600000000000001</v>
      </c>
      <c r="AL3411" s="14">
        <f t="shared" si="7807"/>
        <v>18.600000000000001</v>
      </c>
      <c r="AM3411" s="14">
        <f t="shared" si="7808"/>
        <v>18.600000000000001</v>
      </c>
      <c r="AN3411" s="14"/>
      <c r="AO3411" s="14"/>
      <c r="AP3411" s="14"/>
      <c r="AQ3411" s="14"/>
      <c r="AR3411" s="14"/>
      <c r="AS3411" s="14"/>
      <c r="AT3411" s="14"/>
      <c r="AU3411" s="14"/>
      <c r="AV3411" s="14"/>
      <c r="AW3411" s="14"/>
      <c r="AX3411" s="14"/>
      <c r="AY3411" s="14">
        <f t="shared" ref="AY3411:AY3474" si="7918">AK3411+AN3411+AO3411+AP3411+AQ3411+AR3411</f>
        <v>18.600000000000001</v>
      </c>
      <c r="AZ3411" s="14">
        <f t="shared" ref="AZ3411:AZ3474" si="7919">AL3411+AS3411+AT3411+AU3411</f>
        <v>18.600000000000001</v>
      </c>
      <c r="BA3411" s="14">
        <f t="shared" ref="BA3411:BA3474" si="7920">AM3411+AV3411+AW3411+AX3411</f>
        <v>18.600000000000001</v>
      </c>
      <c r="BB3411" s="14"/>
      <c r="BC3411" s="2"/>
    </row>
    <row r="3412" spans="1:55" x14ac:dyDescent="0.25">
      <c r="A3412" s="33" t="s">
        <v>1292</v>
      </c>
      <c r="B3412" s="33" t="s">
        <v>38</v>
      </c>
      <c r="C3412" s="33" t="s">
        <v>19</v>
      </c>
      <c r="D3412" s="8" t="s">
        <v>753</v>
      </c>
      <c r="E3412" s="8"/>
      <c r="F3412" s="13" t="s">
        <v>817</v>
      </c>
      <c r="G3412" s="14">
        <f t="shared" ref="G3412:L3413" si="7921">G3413</f>
        <v>7074.5</v>
      </c>
      <c r="H3412" s="14">
        <f t="shared" si="7921"/>
        <v>7074.5</v>
      </c>
      <c r="I3412" s="14">
        <f t="shared" si="7921"/>
        <v>7074.5</v>
      </c>
      <c r="J3412" s="14">
        <f t="shared" si="7921"/>
        <v>0</v>
      </c>
      <c r="K3412" s="14">
        <f t="shared" si="7921"/>
        <v>0</v>
      </c>
      <c r="L3412" s="14">
        <f t="shared" si="7921"/>
        <v>0</v>
      </c>
      <c r="M3412" s="14">
        <f t="shared" si="7770"/>
        <v>7074.5</v>
      </c>
      <c r="N3412" s="14">
        <f t="shared" si="7771"/>
        <v>7074.5</v>
      </c>
      <c r="O3412" s="14">
        <f t="shared" si="7772"/>
        <v>7074.5</v>
      </c>
      <c r="P3412" s="14">
        <f t="shared" ref="P3412:Q3413" si="7922">P3413</f>
        <v>0</v>
      </c>
      <c r="Q3412" s="14">
        <f t="shared" si="7922"/>
        <v>0</v>
      </c>
      <c r="R3412" s="14">
        <f t="shared" ref="R3412:T3413" si="7923">R3413</f>
        <v>0</v>
      </c>
      <c r="S3412" s="14">
        <f t="shared" si="7923"/>
        <v>0</v>
      </c>
      <c r="T3412" s="14">
        <f t="shared" si="7923"/>
        <v>0</v>
      </c>
      <c r="U3412" s="14">
        <f t="shared" ref="U3412:BB3413" si="7924">U3413</f>
        <v>0</v>
      </c>
      <c r="V3412" s="14">
        <f t="shared" si="7924"/>
        <v>0</v>
      </c>
      <c r="W3412" s="14">
        <f t="shared" si="7924"/>
        <v>0</v>
      </c>
      <c r="X3412" s="14">
        <f t="shared" si="7924"/>
        <v>0</v>
      </c>
      <c r="Y3412" s="14">
        <f t="shared" si="7924"/>
        <v>0</v>
      </c>
      <c r="Z3412" s="14">
        <f t="shared" si="7924"/>
        <v>0</v>
      </c>
      <c r="AA3412" s="14">
        <f t="shared" si="7924"/>
        <v>0</v>
      </c>
      <c r="AB3412" s="14">
        <f t="shared" si="7924"/>
        <v>0</v>
      </c>
      <c r="AC3412" s="14">
        <f t="shared" si="7924"/>
        <v>0</v>
      </c>
      <c r="AD3412" s="14">
        <f t="shared" si="7924"/>
        <v>0</v>
      </c>
      <c r="AE3412" s="14">
        <f t="shared" si="7924"/>
        <v>0</v>
      </c>
      <c r="AF3412" s="14">
        <f t="shared" si="7852"/>
        <v>7074.5</v>
      </c>
      <c r="AG3412" s="14">
        <f t="shared" si="7853"/>
        <v>7074.5</v>
      </c>
      <c r="AH3412" s="14">
        <f t="shared" si="7854"/>
        <v>7074.5</v>
      </c>
      <c r="AI3412" s="14">
        <f t="shared" si="7924"/>
        <v>0</v>
      </c>
      <c r="AJ3412" s="14">
        <f t="shared" si="7924"/>
        <v>0</v>
      </c>
      <c r="AK3412" s="14">
        <f t="shared" si="7806"/>
        <v>7074.5</v>
      </c>
      <c r="AL3412" s="14">
        <f t="shared" si="7807"/>
        <v>7074.5</v>
      </c>
      <c r="AM3412" s="14">
        <f t="shared" si="7808"/>
        <v>7074.5</v>
      </c>
      <c r="AN3412" s="14">
        <f t="shared" si="7924"/>
        <v>0</v>
      </c>
      <c r="AO3412" s="14">
        <f t="shared" si="7924"/>
        <v>0</v>
      </c>
      <c r="AP3412" s="14">
        <f t="shared" si="7924"/>
        <v>0</v>
      </c>
      <c r="AQ3412" s="14">
        <f t="shared" si="7924"/>
        <v>0</v>
      </c>
      <c r="AR3412" s="14">
        <f t="shared" si="7924"/>
        <v>0</v>
      </c>
      <c r="AS3412" s="14">
        <f t="shared" si="7924"/>
        <v>0</v>
      </c>
      <c r="AT3412" s="14">
        <f t="shared" si="7924"/>
        <v>0</v>
      </c>
      <c r="AU3412" s="14">
        <f t="shared" si="7924"/>
        <v>0</v>
      </c>
      <c r="AV3412" s="14">
        <f t="shared" si="7924"/>
        <v>0</v>
      </c>
      <c r="AW3412" s="14">
        <f t="shared" si="7924"/>
        <v>0</v>
      </c>
      <c r="AX3412" s="14">
        <f t="shared" si="7924"/>
        <v>0</v>
      </c>
      <c r="AY3412" s="14">
        <f t="shared" si="7918"/>
        <v>7074.5</v>
      </c>
      <c r="AZ3412" s="14">
        <f t="shared" si="7919"/>
        <v>7074.5</v>
      </c>
      <c r="BA3412" s="14">
        <f t="shared" si="7920"/>
        <v>7074.5</v>
      </c>
      <c r="BB3412" s="14">
        <f t="shared" si="7924"/>
        <v>0</v>
      </c>
      <c r="BC3412" s="2"/>
    </row>
    <row r="3413" spans="1:55" x14ac:dyDescent="0.25">
      <c r="A3413" s="33" t="s">
        <v>1292</v>
      </c>
      <c r="B3413" s="33" t="s">
        <v>38</v>
      </c>
      <c r="C3413" s="33" t="s">
        <v>19</v>
      </c>
      <c r="D3413" s="8" t="s">
        <v>753</v>
      </c>
      <c r="E3413" s="8" t="s">
        <v>174</v>
      </c>
      <c r="F3413" s="13" t="s">
        <v>471</v>
      </c>
      <c r="G3413" s="14">
        <f t="shared" si="7921"/>
        <v>7074.5</v>
      </c>
      <c r="H3413" s="14">
        <f t="shared" si="7921"/>
        <v>7074.5</v>
      </c>
      <c r="I3413" s="14">
        <f t="shared" si="7921"/>
        <v>7074.5</v>
      </c>
      <c r="J3413" s="14">
        <f t="shared" si="7921"/>
        <v>0</v>
      </c>
      <c r="K3413" s="14">
        <f t="shared" si="7921"/>
        <v>0</v>
      </c>
      <c r="L3413" s="14">
        <f t="shared" si="7921"/>
        <v>0</v>
      </c>
      <c r="M3413" s="14">
        <f t="shared" si="7770"/>
        <v>7074.5</v>
      </c>
      <c r="N3413" s="14">
        <f t="shared" si="7771"/>
        <v>7074.5</v>
      </c>
      <c r="O3413" s="14">
        <f t="shared" si="7772"/>
        <v>7074.5</v>
      </c>
      <c r="P3413" s="14">
        <f t="shared" si="7922"/>
        <v>0</v>
      </c>
      <c r="Q3413" s="14">
        <f t="shared" si="7922"/>
        <v>0</v>
      </c>
      <c r="R3413" s="14">
        <f t="shared" si="7923"/>
        <v>0</v>
      </c>
      <c r="S3413" s="14">
        <f t="shared" si="7923"/>
        <v>0</v>
      </c>
      <c r="T3413" s="14">
        <f t="shared" si="7923"/>
        <v>0</v>
      </c>
      <c r="U3413" s="14">
        <f t="shared" si="7924"/>
        <v>0</v>
      </c>
      <c r="V3413" s="14">
        <f t="shared" si="7924"/>
        <v>0</v>
      </c>
      <c r="W3413" s="14">
        <f t="shared" si="7924"/>
        <v>0</v>
      </c>
      <c r="X3413" s="14">
        <f t="shared" si="7924"/>
        <v>0</v>
      </c>
      <c r="Y3413" s="14">
        <f t="shared" si="7924"/>
        <v>0</v>
      </c>
      <c r="Z3413" s="14">
        <f t="shared" si="7924"/>
        <v>0</v>
      </c>
      <c r="AA3413" s="14">
        <f t="shared" si="7924"/>
        <v>0</v>
      </c>
      <c r="AB3413" s="14">
        <f t="shared" si="7924"/>
        <v>0</v>
      </c>
      <c r="AC3413" s="14">
        <f t="shared" si="7924"/>
        <v>0</v>
      </c>
      <c r="AD3413" s="14">
        <f t="shared" si="7924"/>
        <v>0</v>
      </c>
      <c r="AE3413" s="14">
        <f t="shared" si="7924"/>
        <v>0</v>
      </c>
      <c r="AF3413" s="14">
        <f t="shared" si="7852"/>
        <v>7074.5</v>
      </c>
      <c r="AG3413" s="14">
        <f t="shared" si="7853"/>
        <v>7074.5</v>
      </c>
      <c r="AH3413" s="14">
        <f t="shared" si="7854"/>
        <v>7074.5</v>
      </c>
      <c r="AI3413" s="14">
        <f t="shared" si="7924"/>
        <v>0</v>
      </c>
      <c r="AJ3413" s="14">
        <f t="shared" si="7924"/>
        <v>0</v>
      </c>
      <c r="AK3413" s="14">
        <f t="shared" si="7806"/>
        <v>7074.5</v>
      </c>
      <c r="AL3413" s="14">
        <f t="shared" si="7807"/>
        <v>7074.5</v>
      </c>
      <c r="AM3413" s="14">
        <f t="shared" si="7808"/>
        <v>7074.5</v>
      </c>
      <c r="AN3413" s="14">
        <f t="shared" si="7924"/>
        <v>0</v>
      </c>
      <c r="AO3413" s="14">
        <f t="shared" si="7924"/>
        <v>0</v>
      </c>
      <c r="AP3413" s="14">
        <f t="shared" si="7924"/>
        <v>0</v>
      </c>
      <c r="AQ3413" s="14">
        <f t="shared" si="7924"/>
        <v>0</v>
      </c>
      <c r="AR3413" s="14">
        <f t="shared" si="7924"/>
        <v>0</v>
      </c>
      <c r="AS3413" s="14">
        <f t="shared" si="7924"/>
        <v>0</v>
      </c>
      <c r="AT3413" s="14">
        <f t="shared" si="7924"/>
        <v>0</v>
      </c>
      <c r="AU3413" s="14">
        <f t="shared" si="7924"/>
        <v>0</v>
      </c>
      <c r="AV3413" s="14">
        <f t="shared" si="7924"/>
        <v>0</v>
      </c>
      <c r="AW3413" s="14">
        <f t="shared" si="7924"/>
        <v>0</v>
      </c>
      <c r="AX3413" s="14">
        <f t="shared" si="7924"/>
        <v>0</v>
      </c>
      <c r="AY3413" s="14">
        <f t="shared" si="7918"/>
        <v>7074.5</v>
      </c>
      <c r="AZ3413" s="14">
        <f t="shared" si="7919"/>
        <v>7074.5</v>
      </c>
      <c r="BA3413" s="14">
        <f t="shared" si="7920"/>
        <v>7074.5</v>
      </c>
      <c r="BB3413" s="14">
        <f t="shared" si="7924"/>
        <v>0</v>
      </c>
      <c r="BC3413" s="2"/>
    </row>
    <row r="3414" spans="1:55" ht="31.5" x14ac:dyDescent="0.25">
      <c r="A3414" s="33" t="s">
        <v>1292</v>
      </c>
      <c r="B3414" s="33" t="s">
        <v>38</v>
      </c>
      <c r="C3414" s="33" t="s">
        <v>19</v>
      </c>
      <c r="D3414" s="8" t="s">
        <v>753</v>
      </c>
      <c r="E3414" s="33" t="s">
        <v>1056</v>
      </c>
      <c r="F3414" s="13" t="s">
        <v>473</v>
      </c>
      <c r="G3414" s="14">
        <v>7074.5</v>
      </c>
      <c r="H3414" s="14">
        <v>7074.5</v>
      </c>
      <c r="I3414" s="14">
        <v>7074.5</v>
      </c>
      <c r="J3414" s="14"/>
      <c r="K3414" s="14"/>
      <c r="L3414" s="14"/>
      <c r="M3414" s="14">
        <f t="shared" si="7770"/>
        <v>7074.5</v>
      </c>
      <c r="N3414" s="14">
        <f t="shared" si="7771"/>
        <v>7074.5</v>
      </c>
      <c r="O3414" s="14">
        <f t="shared" si="7772"/>
        <v>7074.5</v>
      </c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>
        <f t="shared" si="7852"/>
        <v>7074.5</v>
      </c>
      <c r="AG3414" s="14">
        <f t="shared" si="7853"/>
        <v>7074.5</v>
      </c>
      <c r="AH3414" s="14">
        <f t="shared" si="7854"/>
        <v>7074.5</v>
      </c>
      <c r="AI3414" s="14"/>
      <c r="AJ3414" s="14"/>
      <c r="AK3414" s="14">
        <f t="shared" si="7806"/>
        <v>7074.5</v>
      </c>
      <c r="AL3414" s="14">
        <f t="shared" si="7807"/>
        <v>7074.5</v>
      </c>
      <c r="AM3414" s="14">
        <f t="shared" si="7808"/>
        <v>7074.5</v>
      </c>
      <c r="AN3414" s="14"/>
      <c r="AO3414" s="14"/>
      <c r="AP3414" s="14"/>
      <c r="AQ3414" s="14"/>
      <c r="AR3414" s="14"/>
      <c r="AS3414" s="14"/>
      <c r="AT3414" s="14"/>
      <c r="AU3414" s="14"/>
      <c r="AV3414" s="14"/>
      <c r="AW3414" s="14"/>
      <c r="AX3414" s="14"/>
      <c r="AY3414" s="14">
        <f t="shared" si="7918"/>
        <v>7074.5</v>
      </c>
      <c r="AZ3414" s="14">
        <f t="shared" si="7919"/>
        <v>7074.5</v>
      </c>
      <c r="BA3414" s="14">
        <f t="shared" si="7920"/>
        <v>7074.5</v>
      </c>
      <c r="BB3414" s="14"/>
      <c r="BC3414" s="2"/>
    </row>
    <row r="3415" spans="1:55" ht="63" x14ac:dyDescent="0.25">
      <c r="A3415" s="33" t="s">
        <v>1292</v>
      </c>
      <c r="B3415" s="33" t="s">
        <v>38</v>
      </c>
      <c r="C3415" s="33" t="s">
        <v>19</v>
      </c>
      <c r="D3415" s="8" t="s">
        <v>383</v>
      </c>
      <c r="E3415" s="8"/>
      <c r="F3415" s="18" t="s">
        <v>860</v>
      </c>
      <c r="G3415" s="14">
        <f t="shared" ref="G3415:L3415" si="7925">G3416+G3419</f>
        <v>1632.9</v>
      </c>
      <c r="H3415" s="14">
        <f t="shared" si="7925"/>
        <v>1632.9</v>
      </c>
      <c r="I3415" s="14">
        <f t="shared" si="7925"/>
        <v>1632.9</v>
      </c>
      <c r="J3415" s="14">
        <f t="shared" si="7925"/>
        <v>0</v>
      </c>
      <c r="K3415" s="14">
        <f t="shared" si="7925"/>
        <v>0</v>
      </c>
      <c r="L3415" s="14">
        <f t="shared" si="7925"/>
        <v>0</v>
      </c>
      <c r="M3415" s="14">
        <f t="shared" si="7770"/>
        <v>1632.9</v>
      </c>
      <c r="N3415" s="14">
        <f t="shared" si="7771"/>
        <v>1632.9</v>
      </c>
      <c r="O3415" s="14">
        <f t="shared" si="7772"/>
        <v>1632.9</v>
      </c>
      <c r="P3415" s="14">
        <f t="shared" ref="P3415:Q3415" si="7926">P3416+P3419</f>
        <v>0</v>
      </c>
      <c r="Q3415" s="14">
        <f t="shared" si="7926"/>
        <v>0</v>
      </c>
      <c r="R3415" s="14">
        <f t="shared" ref="R3415:T3415" si="7927">R3416+R3419</f>
        <v>0</v>
      </c>
      <c r="S3415" s="14">
        <f t="shared" si="7927"/>
        <v>0</v>
      </c>
      <c r="T3415" s="14">
        <f t="shared" si="7927"/>
        <v>0</v>
      </c>
      <c r="U3415" s="14">
        <f t="shared" ref="U3415:BB3415" si="7928">U3416+U3419</f>
        <v>0</v>
      </c>
      <c r="V3415" s="14">
        <f t="shared" ref="V3415:AC3415" si="7929">V3416+V3419</f>
        <v>0</v>
      </c>
      <c r="W3415" s="14">
        <f t="shared" si="7929"/>
        <v>0</v>
      </c>
      <c r="X3415" s="14">
        <f t="shared" si="7929"/>
        <v>0</v>
      </c>
      <c r="Y3415" s="14">
        <f t="shared" si="7929"/>
        <v>0</v>
      </c>
      <c r="Z3415" s="14">
        <f t="shared" si="7929"/>
        <v>0</v>
      </c>
      <c r="AA3415" s="14">
        <f t="shared" si="7929"/>
        <v>0</v>
      </c>
      <c r="AB3415" s="14">
        <f t="shared" si="7929"/>
        <v>0</v>
      </c>
      <c r="AC3415" s="14">
        <f t="shared" si="7929"/>
        <v>0</v>
      </c>
      <c r="AD3415" s="14">
        <f t="shared" ref="AD3415:AE3415" si="7930">AD3416+AD3419</f>
        <v>0</v>
      </c>
      <c r="AE3415" s="14">
        <f t="shared" si="7930"/>
        <v>0</v>
      </c>
      <c r="AF3415" s="14">
        <f t="shared" si="7852"/>
        <v>1632.9</v>
      </c>
      <c r="AG3415" s="14">
        <f t="shared" si="7853"/>
        <v>1632.9</v>
      </c>
      <c r="AH3415" s="14">
        <f t="shared" si="7854"/>
        <v>1632.9</v>
      </c>
      <c r="AI3415" s="14">
        <f t="shared" ref="AI3415:AJ3415" si="7931">AI3416+AI3419</f>
        <v>0</v>
      </c>
      <c r="AJ3415" s="14">
        <f t="shared" si="7931"/>
        <v>0</v>
      </c>
      <c r="AK3415" s="14">
        <f t="shared" si="7806"/>
        <v>1632.9</v>
      </c>
      <c r="AL3415" s="14">
        <f t="shared" si="7807"/>
        <v>1632.9</v>
      </c>
      <c r="AM3415" s="14">
        <f t="shared" si="7808"/>
        <v>1632.9</v>
      </c>
      <c r="AN3415" s="14">
        <f t="shared" ref="AN3415:AO3415" si="7932">AN3416+AN3419</f>
        <v>0</v>
      </c>
      <c r="AO3415" s="14">
        <f t="shared" si="7932"/>
        <v>0</v>
      </c>
      <c r="AP3415" s="14">
        <f t="shared" ref="AP3415:AW3415" si="7933">AP3416+AP3419</f>
        <v>0</v>
      </c>
      <c r="AQ3415" s="14">
        <f t="shared" si="7933"/>
        <v>0</v>
      </c>
      <c r="AR3415" s="14">
        <f t="shared" si="7933"/>
        <v>0</v>
      </c>
      <c r="AS3415" s="14">
        <f t="shared" si="7933"/>
        <v>0</v>
      </c>
      <c r="AT3415" s="14">
        <f t="shared" si="7933"/>
        <v>0</v>
      </c>
      <c r="AU3415" s="14">
        <f t="shared" si="7933"/>
        <v>0</v>
      </c>
      <c r="AV3415" s="14">
        <f t="shared" si="7933"/>
        <v>0</v>
      </c>
      <c r="AW3415" s="14">
        <f t="shared" si="7933"/>
        <v>0</v>
      </c>
      <c r="AX3415" s="14">
        <f t="shared" ref="AX3415" si="7934">AX3416+AX3419</f>
        <v>0</v>
      </c>
      <c r="AY3415" s="14">
        <f t="shared" si="7918"/>
        <v>1632.9</v>
      </c>
      <c r="AZ3415" s="14">
        <f t="shared" si="7919"/>
        <v>1632.9</v>
      </c>
      <c r="BA3415" s="14">
        <f t="shared" si="7920"/>
        <v>1632.9</v>
      </c>
      <c r="BB3415" s="14">
        <f t="shared" si="7928"/>
        <v>0</v>
      </c>
      <c r="BC3415" s="2"/>
    </row>
    <row r="3416" spans="1:55" x14ac:dyDescent="0.25">
      <c r="A3416" s="33" t="s">
        <v>1292</v>
      </c>
      <c r="B3416" s="33" t="s">
        <v>38</v>
      </c>
      <c r="C3416" s="33" t="s">
        <v>19</v>
      </c>
      <c r="D3416" s="8" t="s">
        <v>726</v>
      </c>
      <c r="E3416" s="8"/>
      <c r="F3416" s="13" t="s">
        <v>818</v>
      </c>
      <c r="G3416" s="14">
        <f t="shared" ref="G3416:L3417" si="7935">G3417</f>
        <v>1451</v>
      </c>
      <c r="H3416" s="14">
        <f t="shared" si="7935"/>
        <v>1451</v>
      </c>
      <c r="I3416" s="14">
        <f t="shared" si="7935"/>
        <v>1451</v>
      </c>
      <c r="J3416" s="14">
        <f t="shared" si="7935"/>
        <v>0</v>
      </c>
      <c r="K3416" s="14">
        <f t="shared" si="7935"/>
        <v>0</v>
      </c>
      <c r="L3416" s="14">
        <f t="shared" si="7935"/>
        <v>0</v>
      </c>
      <c r="M3416" s="14">
        <f t="shared" si="7770"/>
        <v>1451</v>
      </c>
      <c r="N3416" s="14">
        <f t="shared" si="7771"/>
        <v>1451</v>
      </c>
      <c r="O3416" s="14">
        <f t="shared" si="7772"/>
        <v>1451</v>
      </c>
      <c r="P3416" s="14">
        <f t="shared" ref="P3416:Q3417" si="7936">P3417</f>
        <v>0</v>
      </c>
      <c r="Q3416" s="14">
        <f t="shared" si="7936"/>
        <v>0</v>
      </c>
      <c r="R3416" s="14">
        <f t="shared" ref="R3416:T3417" si="7937">R3417</f>
        <v>0</v>
      </c>
      <c r="S3416" s="14">
        <f t="shared" si="7937"/>
        <v>0</v>
      </c>
      <c r="T3416" s="14">
        <f t="shared" si="7937"/>
        <v>0</v>
      </c>
      <c r="U3416" s="14">
        <f t="shared" ref="U3416:BB3417" si="7938">U3417</f>
        <v>0</v>
      </c>
      <c r="V3416" s="14">
        <f t="shared" si="7938"/>
        <v>0</v>
      </c>
      <c r="W3416" s="14">
        <f t="shared" si="7938"/>
        <v>0</v>
      </c>
      <c r="X3416" s="14">
        <f t="shared" si="7938"/>
        <v>0</v>
      </c>
      <c r="Y3416" s="14">
        <f t="shared" si="7938"/>
        <v>0</v>
      </c>
      <c r="Z3416" s="14">
        <f t="shared" si="7938"/>
        <v>0</v>
      </c>
      <c r="AA3416" s="14">
        <f t="shared" si="7938"/>
        <v>0</v>
      </c>
      <c r="AB3416" s="14">
        <f t="shared" si="7938"/>
        <v>0</v>
      </c>
      <c r="AC3416" s="14">
        <f t="shared" si="7938"/>
        <v>0</v>
      </c>
      <c r="AD3416" s="14">
        <f t="shared" si="7938"/>
        <v>0</v>
      </c>
      <c r="AE3416" s="14">
        <f t="shared" si="7938"/>
        <v>0</v>
      </c>
      <c r="AF3416" s="14">
        <f t="shared" si="7852"/>
        <v>1451</v>
      </c>
      <c r="AG3416" s="14">
        <f t="shared" si="7853"/>
        <v>1451</v>
      </c>
      <c r="AH3416" s="14">
        <f t="shared" si="7854"/>
        <v>1451</v>
      </c>
      <c r="AI3416" s="14">
        <f t="shared" si="7938"/>
        <v>0</v>
      </c>
      <c r="AJ3416" s="14">
        <f t="shared" si="7938"/>
        <v>0</v>
      </c>
      <c r="AK3416" s="14">
        <f t="shared" si="7806"/>
        <v>1451</v>
      </c>
      <c r="AL3416" s="14">
        <f t="shared" si="7807"/>
        <v>1451</v>
      </c>
      <c r="AM3416" s="14">
        <f t="shared" si="7808"/>
        <v>1451</v>
      </c>
      <c r="AN3416" s="14">
        <f t="shared" si="7938"/>
        <v>0</v>
      </c>
      <c r="AO3416" s="14">
        <f t="shared" si="7938"/>
        <v>0</v>
      </c>
      <c r="AP3416" s="14">
        <f t="shared" si="7938"/>
        <v>0</v>
      </c>
      <c r="AQ3416" s="14">
        <f t="shared" si="7938"/>
        <v>0</v>
      </c>
      <c r="AR3416" s="14">
        <f t="shared" si="7938"/>
        <v>0</v>
      </c>
      <c r="AS3416" s="14">
        <f t="shared" si="7938"/>
        <v>0</v>
      </c>
      <c r="AT3416" s="14">
        <f t="shared" si="7938"/>
        <v>0</v>
      </c>
      <c r="AU3416" s="14">
        <f t="shared" si="7938"/>
        <v>0</v>
      </c>
      <c r="AV3416" s="14">
        <f t="shared" si="7938"/>
        <v>0</v>
      </c>
      <c r="AW3416" s="14">
        <f t="shared" si="7938"/>
        <v>0</v>
      </c>
      <c r="AX3416" s="14">
        <f t="shared" si="7938"/>
        <v>0</v>
      </c>
      <c r="AY3416" s="14">
        <f t="shared" si="7918"/>
        <v>1451</v>
      </c>
      <c r="AZ3416" s="14">
        <f t="shared" si="7919"/>
        <v>1451</v>
      </c>
      <c r="BA3416" s="14">
        <f t="shared" si="7920"/>
        <v>1451</v>
      </c>
      <c r="BB3416" s="14">
        <f t="shared" si="7938"/>
        <v>0</v>
      </c>
      <c r="BC3416" s="2"/>
    </row>
    <row r="3417" spans="1:55" ht="31.5" x14ac:dyDescent="0.25">
      <c r="A3417" s="33" t="s">
        <v>1292</v>
      </c>
      <c r="B3417" s="33" t="s">
        <v>38</v>
      </c>
      <c r="C3417" s="33" t="s">
        <v>19</v>
      </c>
      <c r="D3417" s="8" t="s">
        <v>726</v>
      </c>
      <c r="E3417" s="43" t="s">
        <v>150</v>
      </c>
      <c r="F3417" s="24" t="s">
        <v>469</v>
      </c>
      <c r="G3417" s="14">
        <f t="shared" si="7935"/>
        <v>1451</v>
      </c>
      <c r="H3417" s="14">
        <f t="shared" si="7935"/>
        <v>1451</v>
      </c>
      <c r="I3417" s="14">
        <f t="shared" si="7935"/>
        <v>1451</v>
      </c>
      <c r="J3417" s="14">
        <f t="shared" si="7935"/>
        <v>0</v>
      </c>
      <c r="K3417" s="14">
        <f t="shared" si="7935"/>
        <v>0</v>
      </c>
      <c r="L3417" s="14">
        <f t="shared" si="7935"/>
        <v>0</v>
      </c>
      <c r="M3417" s="14">
        <f t="shared" si="7770"/>
        <v>1451</v>
      </c>
      <c r="N3417" s="14">
        <f t="shared" si="7771"/>
        <v>1451</v>
      </c>
      <c r="O3417" s="14">
        <f t="shared" si="7772"/>
        <v>1451</v>
      </c>
      <c r="P3417" s="14">
        <f t="shared" si="7936"/>
        <v>0</v>
      </c>
      <c r="Q3417" s="14">
        <f t="shared" si="7936"/>
        <v>0</v>
      </c>
      <c r="R3417" s="14">
        <f t="shared" si="7937"/>
        <v>0</v>
      </c>
      <c r="S3417" s="14">
        <f t="shared" si="7937"/>
        <v>0</v>
      </c>
      <c r="T3417" s="14">
        <f t="shared" si="7937"/>
        <v>0</v>
      </c>
      <c r="U3417" s="14">
        <f t="shared" si="7938"/>
        <v>0</v>
      </c>
      <c r="V3417" s="14">
        <f t="shared" si="7938"/>
        <v>0</v>
      </c>
      <c r="W3417" s="14">
        <f t="shared" si="7938"/>
        <v>0</v>
      </c>
      <c r="X3417" s="14">
        <f t="shared" si="7938"/>
        <v>0</v>
      </c>
      <c r="Y3417" s="14">
        <f t="shared" si="7938"/>
        <v>0</v>
      </c>
      <c r="Z3417" s="14">
        <f t="shared" si="7938"/>
        <v>0</v>
      </c>
      <c r="AA3417" s="14">
        <f t="shared" si="7938"/>
        <v>0</v>
      </c>
      <c r="AB3417" s="14">
        <f t="shared" si="7938"/>
        <v>0</v>
      </c>
      <c r="AC3417" s="14">
        <f t="shared" si="7938"/>
        <v>0</v>
      </c>
      <c r="AD3417" s="14">
        <f t="shared" si="7938"/>
        <v>0</v>
      </c>
      <c r="AE3417" s="14">
        <f t="shared" si="7938"/>
        <v>0</v>
      </c>
      <c r="AF3417" s="14">
        <f t="shared" si="7852"/>
        <v>1451</v>
      </c>
      <c r="AG3417" s="14">
        <f t="shared" si="7853"/>
        <v>1451</v>
      </c>
      <c r="AH3417" s="14">
        <f t="shared" si="7854"/>
        <v>1451</v>
      </c>
      <c r="AI3417" s="14">
        <f t="shared" si="7938"/>
        <v>0</v>
      </c>
      <c r="AJ3417" s="14">
        <f t="shared" si="7938"/>
        <v>0</v>
      </c>
      <c r="AK3417" s="14">
        <f t="shared" si="7806"/>
        <v>1451</v>
      </c>
      <c r="AL3417" s="14">
        <f t="shared" si="7807"/>
        <v>1451</v>
      </c>
      <c r="AM3417" s="14">
        <f t="shared" si="7808"/>
        <v>1451</v>
      </c>
      <c r="AN3417" s="14">
        <f t="shared" si="7938"/>
        <v>0</v>
      </c>
      <c r="AO3417" s="14">
        <f t="shared" si="7938"/>
        <v>0</v>
      </c>
      <c r="AP3417" s="14">
        <f t="shared" si="7938"/>
        <v>0</v>
      </c>
      <c r="AQ3417" s="14">
        <f t="shared" si="7938"/>
        <v>0</v>
      </c>
      <c r="AR3417" s="14">
        <f t="shared" si="7938"/>
        <v>0</v>
      </c>
      <c r="AS3417" s="14">
        <f t="shared" si="7938"/>
        <v>0</v>
      </c>
      <c r="AT3417" s="14">
        <f t="shared" si="7938"/>
        <v>0</v>
      </c>
      <c r="AU3417" s="14">
        <f t="shared" si="7938"/>
        <v>0</v>
      </c>
      <c r="AV3417" s="14">
        <f t="shared" si="7938"/>
        <v>0</v>
      </c>
      <c r="AW3417" s="14">
        <f t="shared" si="7938"/>
        <v>0</v>
      </c>
      <c r="AX3417" s="14">
        <f t="shared" si="7938"/>
        <v>0</v>
      </c>
      <c r="AY3417" s="14">
        <f t="shared" si="7918"/>
        <v>1451</v>
      </c>
      <c r="AZ3417" s="14">
        <f t="shared" si="7919"/>
        <v>1451</v>
      </c>
      <c r="BA3417" s="14">
        <f t="shared" si="7920"/>
        <v>1451</v>
      </c>
      <c r="BB3417" s="14">
        <f t="shared" si="7938"/>
        <v>0</v>
      </c>
      <c r="BC3417" s="2"/>
    </row>
    <row r="3418" spans="1:55" ht="31.5" x14ac:dyDescent="0.25">
      <c r="A3418" s="33" t="s">
        <v>1292</v>
      </c>
      <c r="B3418" s="33" t="s">
        <v>38</v>
      </c>
      <c r="C3418" s="33" t="s">
        <v>19</v>
      </c>
      <c r="D3418" s="8" t="s">
        <v>726</v>
      </c>
      <c r="E3418" s="8" t="s">
        <v>1071</v>
      </c>
      <c r="F3418" s="24" t="s">
        <v>470</v>
      </c>
      <c r="G3418" s="14">
        <v>1451</v>
      </c>
      <c r="H3418" s="14">
        <v>1451</v>
      </c>
      <c r="I3418" s="14">
        <v>1451</v>
      </c>
      <c r="J3418" s="14"/>
      <c r="K3418" s="14"/>
      <c r="L3418" s="14"/>
      <c r="M3418" s="14">
        <f t="shared" si="7770"/>
        <v>1451</v>
      </c>
      <c r="N3418" s="14">
        <f t="shared" si="7771"/>
        <v>1451</v>
      </c>
      <c r="O3418" s="14">
        <f t="shared" si="7772"/>
        <v>1451</v>
      </c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>
        <f t="shared" si="7852"/>
        <v>1451</v>
      </c>
      <c r="AG3418" s="14">
        <f t="shared" si="7853"/>
        <v>1451</v>
      </c>
      <c r="AH3418" s="14">
        <f t="shared" si="7854"/>
        <v>1451</v>
      </c>
      <c r="AI3418" s="14"/>
      <c r="AJ3418" s="14"/>
      <c r="AK3418" s="14">
        <f t="shared" si="7806"/>
        <v>1451</v>
      </c>
      <c r="AL3418" s="14">
        <f t="shared" si="7807"/>
        <v>1451</v>
      </c>
      <c r="AM3418" s="14">
        <f t="shared" si="7808"/>
        <v>1451</v>
      </c>
      <c r="AN3418" s="14"/>
      <c r="AO3418" s="14"/>
      <c r="AP3418" s="14"/>
      <c r="AQ3418" s="14"/>
      <c r="AR3418" s="14"/>
      <c r="AS3418" s="14"/>
      <c r="AT3418" s="14"/>
      <c r="AU3418" s="14"/>
      <c r="AV3418" s="14"/>
      <c r="AW3418" s="14"/>
      <c r="AX3418" s="14"/>
      <c r="AY3418" s="14">
        <f t="shared" si="7918"/>
        <v>1451</v>
      </c>
      <c r="AZ3418" s="14">
        <f t="shared" si="7919"/>
        <v>1451</v>
      </c>
      <c r="BA3418" s="14">
        <f t="shared" si="7920"/>
        <v>1451</v>
      </c>
      <c r="BB3418" s="14"/>
      <c r="BC3418" s="2"/>
    </row>
    <row r="3419" spans="1:55" ht="47.25" x14ac:dyDescent="0.25">
      <c r="A3419" s="33" t="s">
        <v>1292</v>
      </c>
      <c r="B3419" s="33" t="s">
        <v>38</v>
      </c>
      <c r="C3419" s="33" t="s">
        <v>19</v>
      </c>
      <c r="D3419" s="8" t="s">
        <v>754</v>
      </c>
      <c r="E3419" s="8"/>
      <c r="F3419" s="24" t="s">
        <v>819</v>
      </c>
      <c r="G3419" s="14">
        <f t="shared" ref="G3419:L3420" si="7939">G3420</f>
        <v>181.9</v>
      </c>
      <c r="H3419" s="14">
        <f t="shared" si="7939"/>
        <v>181.9</v>
      </c>
      <c r="I3419" s="14">
        <f t="shared" si="7939"/>
        <v>181.9</v>
      </c>
      <c r="J3419" s="14">
        <f t="shared" si="7939"/>
        <v>0</v>
      </c>
      <c r="K3419" s="14">
        <f t="shared" si="7939"/>
        <v>0</v>
      </c>
      <c r="L3419" s="14">
        <f t="shared" si="7939"/>
        <v>0</v>
      </c>
      <c r="M3419" s="14">
        <f t="shared" si="7770"/>
        <v>181.9</v>
      </c>
      <c r="N3419" s="14">
        <f t="shared" si="7771"/>
        <v>181.9</v>
      </c>
      <c r="O3419" s="14">
        <f t="shared" si="7772"/>
        <v>181.9</v>
      </c>
      <c r="P3419" s="14">
        <f t="shared" ref="P3419:Q3420" si="7940">P3420</f>
        <v>0</v>
      </c>
      <c r="Q3419" s="14">
        <f t="shared" si="7940"/>
        <v>0</v>
      </c>
      <c r="R3419" s="14">
        <f t="shared" ref="R3419:T3420" si="7941">R3420</f>
        <v>0</v>
      </c>
      <c r="S3419" s="14">
        <f t="shared" si="7941"/>
        <v>0</v>
      </c>
      <c r="T3419" s="14">
        <f t="shared" si="7941"/>
        <v>0</v>
      </c>
      <c r="U3419" s="14">
        <f t="shared" ref="U3419:BB3420" si="7942">U3420</f>
        <v>0</v>
      </c>
      <c r="V3419" s="14">
        <f t="shared" si="7942"/>
        <v>0</v>
      </c>
      <c r="W3419" s="14">
        <f t="shared" si="7942"/>
        <v>0</v>
      </c>
      <c r="X3419" s="14">
        <f t="shared" si="7942"/>
        <v>0</v>
      </c>
      <c r="Y3419" s="14">
        <f t="shared" si="7942"/>
        <v>0</v>
      </c>
      <c r="Z3419" s="14">
        <f t="shared" si="7942"/>
        <v>0</v>
      </c>
      <c r="AA3419" s="14">
        <f t="shared" si="7942"/>
        <v>0</v>
      </c>
      <c r="AB3419" s="14">
        <f t="shared" si="7942"/>
        <v>0</v>
      </c>
      <c r="AC3419" s="14">
        <f t="shared" si="7942"/>
        <v>0</v>
      </c>
      <c r="AD3419" s="14">
        <f t="shared" si="7942"/>
        <v>0</v>
      </c>
      <c r="AE3419" s="14">
        <f t="shared" si="7942"/>
        <v>0</v>
      </c>
      <c r="AF3419" s="14">
        <f t="shared" si="7852"/>
        <v>181.9</v>
      </c>
      <c r="AG3419" s="14">
        <f t="shared" si="7853"/>
        <v>181.9</v>
      </c>
      <c r="AH3419" s="14">
        <f t="shared" si="7854"/>
        <v>181.9</v>
      </c>
      <c r="AI3419" s="14">
        <f t="shared" si="7942"/>
        <v>0</v>
      </c>
      <c r="AJ3419" s="14">
        <f t="shared" si="7942"/>
        <v>0</v>
      </c>
      <c r="AK3419" s="14">
        <f t="shared" si="7806"/>
        <v>181.9</v>
      </c>
      <c r="AL3419" s="14">
        <f t="shared" si="7807"/>
        <v>181.9</v>
      </c>
      <c r="AM3419" s="14">
        <f t="shared" si="7808"/>
        <v>181.9</v>
      </c>
      <c r="AN3419" s="14">
        <f t="shared" si="7942"/>
        <v>0</v>
      </c>
      <c r="AO3419" s="14">
        <f t="shared" si="7942"/>
        <v>0</v>
      </c>
      <c r="AP3419" s="14">
        <f t="shared" si="7942"/>
        <v>0</v>
      </c>
      <c r="AQ3419" s="14">
        <f t="shared" si="7942"/>
        <v>0</v>
      </c>
      <c r="AR3419" s="14">
        <f t="shared" si="7942"/>
        <v>0</v>
      </c>
      <c r="AS3419" s="14">
        <f t="shared" si="7942"/>
        <v>0</v>
      </c>
      <c r="AT3419" s="14">
        <f t="shared" si="7942"/>
        <v>0</v>
      </c>
      <c r="AU3419" s="14">
        <f t="shared" si="7942"/>
        <v>0</v>
      </c>
      <c r="AV3419" s="14">
        <f t="shared" si="7942"/>
        <v>0</v>
      </c>
      <c r="AW3419" s="14">
        <f t="shared" si="7942"/>
        <v>0</v>
      </c>
      <c r="AX3419" s="14">
        <f t="shared" si="7942"/>
        <v>0</v>
      </c>
      <c r="AY3419" s="14">
        <f t="shared" si="7918"/>
        <v>181.9</v>
      </c>
      <c r="AZ3419" s="14">
        <f t="shared" si="7919"/>
        <v>181.9</v>
      </c>
      <c r="BA3419" s="14">
        <f t="shared" si="7920"/>
        <v>181.9</v>
      </c>
      <c r="BB3419" s="14">
        <f t="shared" si="7942"/>
        <v>0</v>
      </c>
      <c r="BC3419" s="2"/>
    </row>
    <row r="3420" spans="1:55" ht="31.5" x14ac:dyDescent="0.25">
      <c r="A3420" s="33" t="s">
        <v>1292</v>
      </c>
      <c r="B3420" s="33" t="s">
        <v>38</v>
      </c>
      <c r="C3420" s="33" t="s">
        <v>19</v>
      </c>
      <c r="D3420" s="8" t="s">
        <v>754</v>
      </c>
      <c r="E3420" s="43" t="s">
        <v>172</v>
      </c>
      <c r="F3420" s="24" t="s">
        <v>479</v>
      </c>
      <c r="G3420" s="14">
        <f t="shared" si="7939"/>
        <v>181.9</v>
      </c>
      <c r="H3420" s="14">
        <f t="shared" si="7939"/>
        <v>181.9</v>
      </c>
      <c r="I3420" s="14">
        <f t="shared" si="7939"/>
        <v>181.9</v>
      </c>
      <c r="J3420" s="14">
        <f t="shared" si="7939"/>
        <v>0</v>
      </c>
      <c r="K3420" s="14">
        <f t="shared" si="7939"/>
        <v>0</v>
      </c>
      <c r="L3420" s="14">
        <f t="shared" si="7939"/>
        <v>0</v>
      </c>
      <c r="M3420" s="14">
        <f t="shared" si="7770"/>
        <v>181.9</v>
      </c>
      <c r="N3420" s="14">
        <f t="shared" si="7771"/>
        <v>181.9</v>
      </c>
      <c r="O3420" s="14">
        <f t="shared" si="7772"/>
        <v>181.9</v>
      </c>
      <c r="P3420" s="14">
        <f t="shared" si="7940"/>
        <v>0</v>
      </c>
      <c r="Q3420" s="14">
        <f t="shared" si="7940"/>
        <v>0</v>
      </c>
      <c r="R3420" s="14">
        <f t="shared" si="7941"/>
        <v>0</v>
      </c>
      <c r="S3420" s="14">
        <f t="shared" si="7941"/>
        <v>0</v>
      </c>
      <c r="T3420" s="14">
        <f t="shared" si="7941"/>
        <v>0</v>
      </c>
      <c r="U3420" s="14">
        <f t="shared" si="7942"/>
        <v>0</v>
      </c>
      <c r="V3420" s="14">
        <f t="shared" si="7942"/>
        <v>0</v>
      </c>
      <c r="W3420" s="14">
        <f t="shared" si="7942"/>
        <v>0</v>
      </c>
      <c r="X3420" s="14">
        <f t="shared" si="7942"/>
        <v>0</v>
      </c>
      <c r="Y3420" s="14">
        <f t="shared" si="7942"/>
        <v>0</v>
      </c>
      <c r="Z3420" s="14">
        <f t="shared" si="7942"/>
        <v>0</v>
      </c>
      <c r="AA3420" s="14">
        <f t="shared" si="7942"/>
        <v>0</v>
      </c>
      <c r="AB3420" s="14">
        <f t="shared" si="7942"/>
        <v>0</v>
      </c>
      <c r="AC3420" s="14">
        <f t="shared" si="7942"/>
        <v>0</v>
      </c>
      <c r="AD3420" s="14">
        <f t="shared" si="7942"/>
        <v>0</v>
      </c>
      <c r="AE3420" s="14">
        <f t="shared" si="7942"/>
        <v>0</v>
      </c>
      <c r="AF3420" s="14">
        <f t="shared" si="7852"/>
        <v>181.9</v>
      </c>
      <c r="AG3420" s="14">
        <f t="shared" si="7853"/>
        <v>181.9</v>
      </c>
      <c r="AH3420" s="14">
        <f t="shared" si="7854"/>
        <v>181.9</v>
      </c>
      <c r="AI3420" s="14">
        <f t="shared" si="7942"/>
        <v>0</v>
      </c>
      <c r="AJ3420" s="14">
        <f t="shared" si="7942"/>
        <v>0</v>
      </c>
      <c r="AK3420" s="14">
        <f t="shared" si="7806"/>
        <v>181.9</v>
      </c>
      <c r="AL3420" s="14">
        <f t="shared" si="7807"/>
        <v>181.9</v>
      </c>
      <c r="AM3420" s="14">
        <f t="shared" si="7808"/>
        <v>181.9</v>
      </c>
      <c r="AN3420" s="14">
        <f t="shared" si="7942"/>
        <v>0</v>
      </c>
      <c r="AO3420" s="14">
        <f t="shared" si="7942"/>
        <v>0</v>
      </c>
      <c r="AP3420" s="14">
        <f t="shared" si="7942"/>
        <v>0</v>
      </c>
      <c r="AQ3420" s="14">
        <f t="shared" si="7942"/>
        <v>0</v>
      </c>
      <c r="AR3420" s="14">
        <f t="shared" si="7942"/>
        <v>0</v>
      </c>
      <c r="AS3420" s="14">
        <f t="shared" si="7942"/>
        <v>0</v>
      </c>
      <c r="AT3420" s="14">
        <f t="shared" si="7942"/>
        <v>0</v>
      </c>
      <c r="AU3420" s="14">
        <f t="shared" si="7942"/>
        <v>0</v>
      </c>
      <c r="AV3420" s="14">
        <f t="shared" si="7942"/>
        <v>0</v>
      </c>
      <c r="AW3420" s="14">
        <f t="shared" si="7942"/>
        <v>0</v>
      </c>
      <c r="AX3420" s="14">
        <f t="shared" si="7942"/>
        <v>0</v>
      </c>
      <c r="AY3420" s="14">
        <f t="shared" si="7918"/>
        <v>181.9</v>
      </c>
      <c r="AZ3420" s="14">
        <f t="shared" si="7919"/>
        <v>181.9</v>
      </c>
      <c r="BA3420" s="14">
        <f t="shared" si="7920"/>
        <v>181.9</v>
      </c>
      <c r="BB3420" s="14">
        <f t="shared" si="7942"/>
        <v>0</v>
      </c>
      <c r="BC3420" s="2"/>
    </row>
    <row r="3421" spans="1:55" ht="47.25" x14ac:dyDescent="0.25">
      <c r="A3421" s="33" t="s">
        <v>1292</v>
      </c>
      <c r="B3421" s="33" t="s">
        <v>38</v>
      </c>
      <c r="C3421" s="33" t="s">
        <v>19</v>
      </c>
      <c r="D3421" s="8" t="s">
        <v>754</v>
      </c>
      <c r="E3421" s="43" t="s">
        <v>1121</v>
      </c>
      <c r="F3421" s="24" t="s">
        <v>481</v>
      </c>
      <c r="G3421" s="14">
        <v>181.9</v>
      </c>
      <c r="H3421" s="14">
        <v>181.9</v>
      </c>
      <c r="I3421" s="14">
        <v>181.9</v>
      </c>
      <c r="J3421" s="14"/>
      <c r="K3421" s="14"/>
      <c r="L3421" s="14"/>
      <c r="M3421" s="14">
        <f t="shared" si="7770"/>
        <v>181.9</v>
      </c>
      <c r="N3421" s="14">
        <f t="shared" si="7771"/>
        <v>181.9</v>
      </c>
      <c r="O3421" s="14">
        <f t="shared" si="7772"/>
        <v>181.9</v>
      </c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>
        <f t="shared" si="7852"/>
        <v>181.9</v>
      </c>
      <c r="AG3421" s="14">
        <f t="shared" si="7853"/>
        <v>181.9</v>
      </c>
      <c r="AH3421" s="14">
        <f t="shared" si="7854"/>
        <v>181.9</v>
      </c>
      <c r="AI3421" s="14"/>
      <c r="AJ3421" s="14"/>
      <c r="AK3421" s="14">
        <f t="shared" si="7806"/>
        <v>181.9</v>
      </c>
      <c r="AL3421" s="14">
        <f t="shared" si="7807"/>
        <v>181.9</v>
      </c>
      <c r="AM3421" s="14">
        <f t="shared" si="7808"/>
        <v>181.9</v>
      </c>
      <c r="AN3421" s="14"/>
      <c r="AO3421" s="14"/>
      <c r="AP3421" s="14"/>
      <c r="AQ3421" s="14"/>
      <c r="AR3421" s="14"/>
      <c r="AS3421" s="14"/>
      <c r="AT3421" s="14"/>
      <c r="AU3421" s="14"/>
      <c r="AV3421" s="14"/>
      <c r="AW3421" s="14"/>
      <c r="AX3421" s="14"/>
      <c r="AY3421" s="14">
        <f t="shared" si="7918"/>
        <v>181.9</v>
      </c>
      <c r="AZ3421" s="14">
        <f t="shared" si="7919"/>
        <v>181.9</v>
      </c>
      <c r="BA3421" s="14">
        <f t="shared" si="7920"/>
        <v>181.9</v>
      </c>
      <c r="BB3421" s="14"/>
      <c r="BC3421" s="2"/>
    </row>
    <row r="3422" spans="1:55" ht="47.25" customHeight="1" x14ac:dyDescent="0.25">
      <c r="A3422" s="33" t="s">
        <v>1292</v>
      </c>
      <c r="B3422" s="33" t="s">
        <v>38</v>
      </c>
      <c r="C3422" s="33" t="s">
        <v>19</v>
      </c>
      <c r="D3422" s="8" t="s">
        <v>384</v>
      </c>
      <c r="E3422" s="8"/>
      <c r="F3422" s="13" t="s">
        <v>893</v>
      </c>
      <c r="G3422" s="14">
        <f t="shared" ref="G3422:L3423" si="7943">G3423</f>
        <v>1062.8</v>
      </c>
      <c r="H3422" s="14">
        <f t="shared" si="7943"/>
        <v>1062.8</v>
      </c>
      <c r="I3422" s="14">
        <f t="shared" si="7943"/>
        <v>1062.8</v>
      </c>
      <c r="J3422" s="14">
        <f t="shared" si="7943"/>
        <v>0</v>
      </c>
      <c r="K3422" s="14">
        <f t="shared" si="7943"/>
        <v>0</v>
      </c>
      <c r="L3422" s="14">
        <f t="shared" si="7943"/>
        <v>0</v>
      </c>
      <c r="M3422" s="14">
        <f t="shared" si="7770"/>
        <v>1062.8</v>
      </c>
      <c r="N3422" s="14">
        <f t="shared" si="7771"/>
        <v>1062.8</v>
      </c>
      <c r="O3422" s="14">
        <f t="shared" si="7772"/>
        <v>1062.8</v>
      </c>
      <c r="P3422" s="14">
        <f t="shared" ref="P3422:Q3423" si="7944">P3423</f>
        <v>0</v>
      </c>
      <c r="Q3422" s="14">
        <f t="shared" si="7944"/>
        <v>0</v>
      </c>
      <c r="R3422" s="14">
        <f t="shared" ref="R3422:T3423" si="7945">R3423</f>
        <v>0</v>
      </c>
      <c r="S3422" s="14">
        <f t="shared" si="7945"/>
        <v>0</v>
      </c>
      <c r="T3422" s="14">
        <f t="shared" si="7945"/>
        <v>0</v>
      </c>
      <c r="U3422" s="14">
        <f t="shared" ref="U3422:BB3422" si="7946">U3423</f>
        <v>0</v>
      </c>
      <c r="V3422" s="14">
        <f t="shared" si="7946"/>
        <v>0</v>
      </c>
      <c r="W3422" s="14">
        <f t="shared" si="7946"/>
        <v>0</v>
      </c>
      <c r="X3422" s="14">
        <f t="shared" si="7946"/>
        <v>0</v>
      </c>
      <c r="Y3422" s="14">
        <f t="shared" si="7946"/>
        <v>0</v>
      </c>
      <c r="Z3422" s="14">
        <f t="shared" si="7946"/>
        <v>0</v>
      </c>
      <c r="AA3422" s="14">
        <f t="shared" si="7946"/>
        <v>0</v>
      </c>
      <c r="AB3422" s="14">
        <f t="shared" si="7946"/>
        <v>0</v>
      </c>
      <c r="AC3422" s="14">
        <f t="shared" si="7946"/>
        <v>0</v>
      </c>
      <c r="AD3422" s="14">
        <f t="shared" si="7946"/>
        <v>0</v>
      </c>
      <c r="AE3422" s="14">
        <f t="shared" si="7946"/>
        <v>0</v>
      </c>
      <c r="AF3422" s="14">
        <f t="shared" si="7852"/>
        <v>1062.8</v>
      </c>
      <c r="AG3422" s="14">
        <f t="shared" si="7853"/>
        <v>1062.8</v>
      </c>
      <c r="AH3422" s="14">
        <f t="shared" si="7854"/>
        <v>1062.8</v>
      </c>
      <c r="AI3422" s="14">
        <f t="shared" si="7946"/>
        <v>0</v>
      </c>
      <c r="AJ3422" s="14">
        <f t="shared" si="7946"/>
        <v>0</v>
      </c>
      <c r="AK3422" s="14">
        <f t="shared" si="7806"/>
        <v>1062.8</v>
      </c>
      <c r="AL3422" s="14">
        <f t="shared" si="7807"/>
        <v>1062.8</v>
      </c>
      <c r="AM3422" s="14">
        <f t="shared" si="7808"/>
        <v>1062.8</v>
      </c>
      <c r="AN3422" s="14">
        <f t="shared" si="7946"/>
        <v>0</v>
      </c>
      <c r="AO3422" s="14">
        <f t="shared" si="7946"/>
        <v>0</v>
      </c>
      <c r="AP3422" s="14">
        <f t="shared" si="7946"/>
        <v>0</v>
      </c>
      <c r="AQ3422" s="14">
        <f t="shared" si="7946"/>
        <v>0</v>
      </c>
      <c r="AR3422" s="14">
        <f t="shared" si="7946"/>
        <v>0</v>
      </c>
      <c r="AS3422" s="14">
        <f t="shared" si="7946"/>
        <v>0</v>
      </c>
      <c r="AT3422" s="14">
        <f t="shared" si="7946"/>
        <v>0</v>
      </c>
      <c r="AU3422" s="14">
        <f t="shared" si="7946"/>
        <v>0</v>
      </c>
      <c r="AV3422" s="14">
        <f t="shared" si="7946"/>
        <v>0</v>
      </c>
      <c r="AW3422" s="14">
        <f t="shared" si="7946"/>
        <v>0</v>
      </c>
      <c r="AX3422" s="14">
        <f t="shared" si="7946"/>
        <v>0</v>
      </c>
      <c r="AY3422" s="14">
        <f t="shared" si="7918"/>
        <v>1062.8</v>
      </c>
      <c r="AZ3422" s="14">
        <f t="shared" si="7919"/>
        <v>1062.8</v>
      </c>
      <c r="BA3422" s="14">
        <f t="shared" si="7920"/>
        <v>1062.8</v>
      </c>
      <c r="BB3422" s="14">
        <f t="shared" si="7946"/>
        <v>0</v>
      </c>
      <c r="BC3422" s="2"/>
    </row>
    <row r="3423" spans="1:55" ht="31.5" customHeight="1" x14ac:dyDescent="0.25">
      <c r="A3423" s="33" t="s">
        <v>1292</v>
      </c>
      <c r="B3423" s="33" t="s">
        <v>38</v>
      </c>
      <c r="C3423" s="33" t="s">
        <v>19</v>
      </c>
      <c r="D3423" s="8" t="s">
        <v>384</v>
      </c>
      <c r="E3423" s="43" t="s">
        <v>150</v>
      </c>
      <c r="F3423" s="24" t="s">
        <v>469</v>
      </c>
      <c r="G3423" s="14">
        <f t="shared" si="7943"/>
        <v>1062.8</v>
      </c>
      <c r="H3423" s="14">
        <f t="shared" si="7943"/>
        <v>1062.8</v>
      </c>
      <c r="I3423" s="14">
        <f t="shared" si="7943"/>
        <v>1062.8</v>
      </c>
      <c r="J3423" s="14">
        <f t="shared" si="7943"/>
        <v>0</v>
      </c>
      <c r="K3423" s="14">
        <f t="shared" si="7943"/>
        <v>0</v>
      </c>
      <c r="L3423" s="14">
        <f t="shared" si="7943"/>
        <v>0</v>
      </c>
      <c r="M3423" s="14">
        <f t="shared" si="7770"/>
        <v>1062.8</v>
      </c>
      <c r="N3423" s="14">
        <f t="shared" si="7771"/>
        <v>1062.8</v>
      </c>
      <c r="O3423" s="14">
        <f t="shared" si="7772"/>
        <v>1062.8</v>
      </c>
      <c r="P3423" s="14">
        <f t="shared" si="7944"/>
        <v>0</v>
      </c>
      <c r="Q3423" s="14">
        <f t="shared" si="7944"/>
        <v>0</v>
      </c>
      <c r="R3423" s="14">
        <f t="shared" si="7945"/>
        <v>0</v>
      </c>
      <c r="S3423" s="14">
        <f t="shared" si="7945"/>
        <v>0</v>
      </c>
      <c r="T3423" s="14">
        <f t="shared" si="7945"/>
        <v>0</v>
      </c>
      <c r="U3423" s="14">
        <f t="shared" ref="U3423:BB3423" si="7947">U3424</f>
        <v>0</v>
      </c>
      <c r="V3423" s="14">
        <f t="shared" si="7947"/>
        <v>0</v>
      </c>
      <c r="W3423" s="14">
        <f t="shared" si="7947"/>
        <v>0</v>
      </c>
      <c r="X3423" s="14">
        <f t="shared" si="7947"/>
        <v>0</v>
      </c>
      <c r="Y3423" s="14">
        <f t="shared" si="7947"/>
        <v>0</v>
      </c>
      <c r="Z3423" s="14">
        <f t="shared" si="7947"/>
        <v>0</v>
      </c>
      <c r="AA3423" s="14">
        <f t="shared" si="7947"/>
        <v>0</v>
      </c>
      <c r="AB3423" s="14">
        <f t="shared" si="7947"/>
        <v>0</v>
      </c>
      <c r="AC3423" s="14">
        <f t="shared" si="7947"/>
        <v>0</v>
      </c>
      <c r="AD3423" s="14">
        <f t="shared" si="7947"/>
        <v>0</v>
      </c>
      <c r="AE3423" s="14">
        <f t="shared" si="7947"/>
        <v>0</v>
      </c>
      <c r="AF3423" s="14">
        <f t="shared" si="7852"/>
        <v>1062.8</v>
      </c>
      <c r="AG3423" s="14">
        <f t="shared" si="7853"/>
        <v>1062.8</v>
      </c>
      <c r="AH3423" s="14">
        <f t="shared" si="7854"/>
        <v>1062.8</v>
      </c>
      <c r="AI3423" s="14">
        <f t="shared" si="7947"/>
        <v>0</v>
      </c>
      <c r="AJ3423" s="14">
        <f t="shared" si="7947"/>
        <v>0</v>
      </c>
      <c r="AK3423" s="14">
        <f t="shared" si="7806"/>
        <v>1062.8</v>
      </c>
      <c r="AL3423" s="14">
        <f t="shared" si="7807"/>
        <v>1062.8</v>
      </c>
      <c r="AM3423" s="14">
        <f t="shared" si="7808"/>
        <v>1062.8</v>
      </c>
      <c r="AN3423" s="14">
        <f t="shared" si="7947"/>
        <v>0</v>
      </c>
      <c r="AO3423" s="14">
        <f t="shared" si="7947"/>
        <v>0</v>
      </c>
      <c r="AP3423" s="14">
        <f t="shared" si="7947"/>
        <v>0</v>
      </c>
      <c r="AQ3423" s="14">
        <f t="shared" si="7947"/>
        <v>0</v>
      </c>
      <c r="AR3423" s="14">
        <f t="shared" si="7947"/>
        <v>0</v>
      </c>
      <c r="AS3423" s="14">
        <f t="shared" si="7947"/>
        <v>0</v>
      </c>
      <c r="AT3423" s="14">
        <f t="shared" si="7947"/>
        <v>0</v>
      </c>
      <c r="AU3423" s="14">
        <f t="shared" si="7947"/>
        <v>0</v>
      </c>
      <c r="AV3423" s="14">
        <f t="shared" si="7947"/>
        <v>0</v>
      </c>
      <c r="AW3423" s="14">
        <f t="shared" si="7947"/>
        <v>0</v>
      </c>
      <c r="AX3423" s="14">
        <f t="shared" si="7947"/>
        <v>0</v>
      </c>
      <c r="AY3423" s="14">
        <f t="shared" si="7918"/>
        <v>1062.8</v>
      </c>
      <c r="AZ3423" s="14">
        <f t="shared" si="7919"/>
        <v>1062.8</v>
      </c>
      <c r="BA3423" s="14">
        <f t="shared" si="7920"/>
        <v>1062.8</v>
      </c>
      <c r="BB3423" s="14">
        <f t="shared" si="7947"/>
        <v>0</v>
      </c>
      <c r="BC3423" s="2"/>
    </row>
    <row r="3424" spans="1:55" ht="31.5" customHeight="1" x14ac:dyDescent="0.25">
      <c r="A3424" s="33" t="s">
        <v>1292</v>
      </c>
      <c r="B3424" s="33" t="s">
        <v>38</v>
      </c>
      <c r="C3424" s="33" t="s">
        <v>19</v>
      </c>
      <c r="D3424" s="8" t="s">
        <v>384</v>
      </c>
      <c r="E3424" s="8" t="s">
        <v>1071</v>
      </c>
      <c r="F3424" s="24" t="s">
        <v>470</v>
      </c>
      <c r="G3424" s="14">
        <v>1062.8</v>
      </c>
      <c r="H3424" s="14">
        <v>1062.8</v>
      </c>
      <c r="I3424" s="14">
        <v>1062.8</v>
      </c>
      <c r="J3424" s="14"/>
      <c r="K3424" s="14"/>
      <c r="L3424" s="14"/>
      <c r="M3424" s="14">
        <f t="shared" si="7770"/>
        <v>1062.8</v>
      </c>
      <c r="N3424" s="14">
        <f t="shared" si="7771"/>
        <v>1062.8</v>
      </c>
      <c r="O3424" s="14">
        <f t="shared" si="7772"/>
        <v>1062.8</v>
      </c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>
        <f t="shared" si="7852"/>
        <v>1062.8</v>
      </c>
      <c r="AG3424" s="14">
        <f t="shared" si="7853"/>
        <v>1062.8</v>
      </c>
      <c r="AH3424" s="14">
        <f t="shared" si="7854"/>
        <v>1062.8</v>
      </c>
      <c r="AI3424" s="14"/>
      <c r="AJ3424" s="14"/>
      <c r="AK3424" s="14">
        <f t="shared" si="7806"/>
        <v>1062.8</v>
      </c>
      <c r="AL3424" s="14">
        <f t="shared" si="7807"/>
        <v>1062.8</v>
      </c>
      <c r="AM3424" s="14">
        <f t="shared" si="7808"/>
        <v>1062.8</v>
      </c>
      <c r="AN3424" s="14"/>
      <c r="AO3424" s="14"/>
      <c r="AP3424" s="14"/>
      <c r="AQ3424" s="14"/>
      <c r="AR3424" s="14"/>
      <c r="AS3424" s="14"/>
      <c r="AT3424" s="14"/>
      <c r="AU3424" s="14"/>
      <c r="AV3424" s="14"/>
      <c r="AW3424" s="14"/>
      <c r="AX3424" s="14"/>
      <c r="AY3424" s="14">
        <f t="shared" si="7918"/>
        <v>1062.8</v>
      </c>
      <c r="AZ3424" s="14">
        <f t="shared" si="7919"/>
        <v>1062.8</v>
      </c>
      <c r="BA3424" s="14">
        <f t="shared" si="7920"/>
        <v>1062.8</v>
      </c>
      <c r="BB3424" s="14"/>
      <c r="BC3424" s="2"/>
    </row>
    <row r="3425" spans="1:55" ht="31.5" customHeight="1" x14ac:dyDescent="0.25">
      <c r="A3425" s="33" t="s">
        <v>1292</v>
      </c>
      <c r="B3425" s="33" t="s">
        <v>38</v>
      </c>
      <c r="C3425" s="33" t="s">
        <v>19</v>
      </c>
      <c r="D3425" s="8" t="s">
        <v>178</v>
      </c>
      <c r="E3425" s="8"/>
      <c r="F3425" s="13" t="s">
        <v>511</v>
      </c>
      <c r="G3425" s="14">
        <f t="shared" ref="G3425:L3427" si="7948">G3426</f>
        <v>1504.8</v>
      </c>
      <c r="H3425" s="14">
        <f t="shared" si="7948"/>
        <v>1504.8</v>
      </c>
      <c r="I3425" s="14">
        <f t="shared" si="7948"/>
        <v>1504.8</v>
      </c>
      <c r="J3425" s="14">
        <f t="shared" si="7948"/>
        <v>0</v>
      </c>
      <c r="K3425" s="14">
        <f t="shared" si="7948"/>
        <v>0</v>
      </c>
      <c r="L3425" s="14">
        <f t="shared" si="7948"/>
        <v>0</v>
      </c>
      <c r="M3425" s="14">
        <f t="shared" si="7770"/>
        <v>1504.8</v>
      </c>
      <c r="N3425" s="14">
        <f t="shared" si="7771"/>
        <v>1504.8</v>
      </c>
      <c r="O3425" s="14">
        <f t="shared" si="7772"/>
        <v>1504.8</v>
      </c>
      <c r="P3425" s="14">
        <f t="shared" ref="P3425:Q3427" si="7949">P3426</f>
        <v>0</v>
      </c>
      <c r="Q3425" s="14">
        <f t="shared" si="7949"/>
        <v>0</v>
      </c>
      <c r="R3425" s="14">
        <f t="shared" ref="R3425:T3427" si="7950">R3426</f>
        <v>0</v>
      </c>
      <c r="S3425" s="14">
        <f t="shared" si="7950"/>
        <v>0</v>
      </c>
      <c r="T3425" s="14">
        <f t="shared" si="7950"/>
        <v>289.5</v>
      </c>
      <c r="U3425" s="14">
        <f t="shared" ref="U3425:BB3427" si="7951">U3426</f>
        <v>0</v>
      </c>
      <c r="V3425" s="14">
        <f t="shared" si="7951"/>
        <v>0</v>
      </c>
      <c r="W3425" s="14">
        <f t="shared" si="7951"/>
        <v>0</v>
      </c>
      <c r="X3425" s="14">
        <f t="shared" si="7951"/>
        <v>0</v>
      </c>
      <c r="Y3425" s="14">
        <f t="shared" si="7951"/>
        <v>0</v>
      </c>
      <c r="Z3425" s="14">
        <f t="shared" si="7951"/>
        <v>0</v>
      </c>
      <c r="AA3425" s="14">
        <f t="shared" si="7951"/>
        <v>0</v>
      </c>
      <c r="AB3425" s="14">
        <f t="shared" si="7951"/>
        <v>0</v>
      </c>
      <c r="AC3425" s="14">
        <f t="shared" si="7951"/>
        <v>0</v>
      </c>
      <c r="AD3425" s="14">
        <f t="shared" si="7951"/>
        <v>0</v>
      </c>
      <c r="AE3425" s="14">
        <f t="shared" si="7951"/>
        <v>0</v>
      </c>
      <c r="AF3425" s="14">
        <f t="shared" si="7852"/>
        <v>1794.3</v>
      </c>
      <c r="AG3425" s="14">
        <f t="shared" si="7853"/>
        <v>1504.8</v>
      </c>
      <c r="AH3425" s="14">
        <f t="shared" si="7854"/>
        <v>1504.8</v>
      </c>
      <c r="AI3425" s="14">
        <f t="shared" si="7951"/>
        <v>0</v>
      </c>
      <c r="AJ3425" s="14">
        <f t="shared" si="7951"/>
        <v>0</v>
      </c>
      <c r="AK3425" s="14">
        <f t="shared" si="7806"/>
        <v>1794.3</v>
      </c>
      <c r="AL3425" s="14">
        <f t="shared" si="7807"/>
        <v>1504.8</v>
      </c>
      <c r="AM3425" s="14">
        <f t="shared" si="7808"/>
        <v>1504.8</v>
      </c>
      <c r="AN3425" s="14">
        <f t="shared" si="7951"/>
        <v>0</v>
      </c>
      <c r="AO3425" s="14">
        <f t="shared" si="7951"/>
        <v>0</v>
      </c>
      <c r="AP3425" s="14">
        <f t="shared" si="7951"/>
        <v>-120.081</v>
      </c>
      <c r="AQ3425" s="14">
        <f t="shared" si="7951"/>
        <v>0</v>
      </c>
      <c r="AR3425" s="14">
        <f t="shared" si="7951"/>
        <v>0</v>
      </c>
      <c r="AS3425" s="14">
        <f t="shared" si="7951"/>
        <v>0</v>
      </c>
      <c r="AT3425" s="14">
        <f t="shared" si="7951"/>
        <v>0</v>
      </c>
      <c r="AU3425" s="14">
        <f t="shared" si="7951"/>
        <v>0</v>
      </c>
      <c r="AV3425" s="14">
        <f t="shared" si="7951"/>
        <v>0</v>
      </c>
      <c r="AW3425" s="14">
        <f t="shared" si="7951"/>
        <v>0</v>
      </c>
      <c r="AX3425" s="14">
        <f t="shared" si="7951"/>
        <v>0</v>
      </c>
      <c r="AY3425" s="14">
        <f t="shared" si="7918"/>
        <v>1674.2190000000001</v>
      </c>
      <c r="AZ3425" s="14">
        <f t="shared" si="7919"/>
        <v>1504.8</v>
      </c>
      <c r="BA3425" s="14">
        <f t="shared" si="7920"/>
        <v>1504.8</v>
      </c>
      <c r="BB3425" s="14">
        <f t="shared" si="7951"/>
        <v>0</v>
      </c>
      <c r="BC3425" s="2"/>
    </row>
    <row r="3426" spans="1:55" ht="78.75" x14ac:dyDescent="0.25">
      <c r="A3426" s="33" t="s">
        <v>1292</v>
      </c>
      <c r="B3426" s="33" t="s">
        <v>38</v>
      </c>
      <c r="C3426" s="33" t="s">
        <v>19</v>
      </c>
      <c r="D3426" s="8" t="s">
        <v>179</v>
      </c>
      <c r="E3426" s="8"/>
      <c r="F3426" s="18" t="s">
        <v>875</v>
      </c>
      <c r="G3426" s="14">
        <f t="shared" si="7948"/>
        <v>1504.8</v>
      </c>
      <c r="H3426" s="14">
        <f t="shared" si="7948"/>
        <v>1504.8</v>
      </c>
      <c r="I3426" s="14">
        <f t="shared" si="7948"/>
        <v>1504.8</v>
      </c>
      <c r="J3426" s="14">
        <f t="shared" si="7948"/>
        <v>0</v>
      </c>
      <c r="K3426" s="14">
        <f t="shared" si="7948"/>
        <v>0</v>
      </c>
      <c r="L3426" s="14">
        <f t="shared" si="7948"/>
        <v>0</v>
      </c>
      <c r="M3426" s="14">
        <f t="shared" si="7770"/>
        <v>1504.8</v>
      </c>
      <c r="N3426" s="14">
        <f t="shared" si="7771"/>
        <v>1504.8</v>
      </c>
      <c r="O3426" s="14">
        <f t="shared" si="7772"/>
        <v>1504.8</v>
      </c>
      <c r="P3426" s="14">
        <f t="shared" si="7949"/>
        <v>0</v>
      </c>
      <c r="Q3426" s="14">
        <f t="shared" si="7949"/>
        <v>0</v>
      </c>
      <c r="R3426" s="14">
        <f t="shared" si="7950"/>
        <v>0</v>
      </c>
      <c r="S3426" s="14">
        <f t="shared" si="7950"/>
        <v>0</v>
      </c>
      <c r="T3426" s="14">
        <f t="shared" si="7950"/>
        <v>289.5</v>
      </c>
      <c r="U3426" s="14">
        <f t="shared" si="7951"/>
        <v>0</v>
      </c>
      <c r="V3426" s="14">
        <f t="shared" si="7951"/>
        <v>0</v>
      </c>
      <c r="W3426" s="14">
        <f t="shared" si="7951"/>
        <v>0</v>
      </c>
      <c r="X3426" s="14">
        <f t="shared" si="7951"/>
        <v>0</v>
      </c>
      <c r="Y3426" s="14">
        <f t="shared" si="7951"/>
        <v>0</v>
      </c>
      <c r="Z3426" s="14">
        <f t="shared" si="7951"/>
        <v>0</v>
      </c>
      <c r="AA3426" s="14">
        <f t="shared" si="7951"/>
        <v>0</v>
      </c>
      <c r="AB3426" s="14">
        <f t="shared" si="7951"/>
        <v>0</v>
      </c>
      <c r="AC3426" s="14">
        <f t="shared" si="7951"/>
        <v>0</v>
      </c>
      <c r="AD3426" s="14">
        <f t="shared" si="7951"/>
        <v>0</v>
      </c>
      <c r="AE3426" s="14">
        <f t="shared" si="7951"/>
        <v>0</v>
      </c>
      <c r="AF3426" s="14">
        <f t="shared" si="7852"/>
        <v>1794.3</v>
      </c>
      <c r="AG3426" s="14">
        <f t="shared" si="7853"/>
        <v>1504.8</v>
      </c>
      <c r="AH3426" s="14">
        <f t="shared" si="7854"/>
        <v>1504.8</v>
      </c>
      <c r="AI3426" s="14">
        <f t="shared" si="7951"/>
        <v>0</v>
      </c>
      <c r="AJ3426" s="14">
        <f t="shared" si="7951"/>
        <v>0</v>
      </c>
      <c r="AK3426" s="14">
        <f t="shared" si="7806"/>
        <v>1794.3</v>
      </c>
      <c r="AL3426" s="14">
        <f t="shared" si="7807"/>
        <v>1504.8</v>
      </c>
      <c r="AM3426" s="14">
        <f t="shared" si="7808"/>
        <v>1504.8</v>
      </c>
      <c r="AN3426" s="14">
        <f t="shared" si="7951"/>
        <v>0</v>
      </c>
      <c r="AO3426" s="14">
        <f t="shared" si="7951"/>
        <v>0</v>
      </c>
      <c r="AP3426" s="14">
        <f t="shared" si="7951"/>
        <v>-120.081</v>
      </c>
      <c r="AQ3426" s="14">
        <f t="shared" si="7951"/>
        <v>0</v>
      </c>
      <c r="AR3426" s="14">
        <f t="shared" si="7951"/>
        <v>0</v>
      </c>
      <c r="AS3426" s="14">
        <f t="shared" si="7951"/>
        <v>0</v>
      </c>
      <c r="AT3426" s="14">
        <f t="shared" si="7951"/>
        <v>0</v>
      </c>
      <c r="AU3426" s="14">
        <f t="shared" si="7951"/>
        <v>0</v>
      </c>
      <c r="AV3426" s="14">
        <f t="shared" si="7951"/>
        <v>0</v>
      </c>
      <c r="AW3426" s="14">
        <f t="shared" si="7951"/>
        <v>0</v>
      </c>
      <c r="AX3426" s="14">
        <f t="shared" si="7951"/>
        <v>0</v>
      </c>
      <c r="AY3426" s="14">
        <f t="shared" si="7918"/>
        <v>1674.2190000000001</v>
      </c>
      <c r="AZ3426" s="14">
        <f t="shared" si="7919"/>
        <v>1504.8</v>
      </c>
      <c r="BA3426" s="14">
        <f t="shared" si="7920"/>
        <v>1504.8</v>
      </c>
      <c r="BB3426" s="14">
        <f t="shared" si="7951"/>
        <v>0</v>
      </c>
      <c r="BC3426" s="2"/>
    </row>
    <row r="3427" spans="1:55" ht="31.5" customHeight="1" x14ac:dyDescent="0.25">
      <c r="A3427" s="33" t="s">
        <v>1292</v>
      </c>
      <c r="B3427" s="33" t="s">
        <v>38</v>
      </c>
      <c r="C3427" s="33" t="s">
        <v>19</v>
      </c>
      <c r="D3427" s="8" t="s">
        <v>179</v>
      </c>
      <c r="E3427" s="43" t="s">
        <v>150</v>
      </c>
      <c r="F3427" s="24" t="s">
        <v>469</v>
      </c>
      <c r="G3427" s="14">
        <f t="shared" si="7948"/>
        <v>1504.8</v>
      </c>
      <c r="H3427" s="14">
        <f t="shared" si="7948"/>
        <v>1504.8</v>
      </c>
      <c r="I3427" s="14">
        <f t="shared" si="7948"/>
        <v>1504.8</v>
      </c>
      <c r="J3427" s="14">
        <f t="shared" si="7948"/>
        <v>0</v>
      </c>
      <c r="K3427" s="14">
        <f t="shared" si="7948"/>
        <v>0</v>
      </c>
      <c r="L3427" s="14">
        <f t="shared" si="7948"/>
        <v>0</v>
      </c>
      <c r="M3427" s="14">
        <f t="shared" si="7770"/>
        <v>1504.8</v>
      </c>
      <c r="N3427" s="14">
        <f t="shared" si="7771"/>
        <v>1504.8</v>
      </c>
      <c r="O3427" s="14">
        <f t="shared" si="7772"/>
        <v>1504.8</v>
      </c>
      <c r="P3427" s="14">
        <f t="shared" si="7949"/>
        <v>0</v>
      </c>
      <c r="Q3427" s="14">
        <f t="shared" si="7949"/>
        <v>0</v>
      </c>
      <c r="R3427" s="14">
        <f t="shared" si="7950"/>
        <v>0</v>
      </c>
      <c r="S3427" s="14">
        <f t="shared" si="7950"/>
        <v>0</v>
      </c>
      <c r="T3427" s="14">
        <f t="shared" si="7950"/>
        <v>289.5</v>
      </c>
      <c r="U3427" s="14">
        <f t="shared" si="7951"/>
        <v>0</v>
      </c>
      <c r="V3427" s="14">
        <f t="shared" si="7951"/>
        <v>0</v>
      </c>
      <c r="W3427" s="14">
        <f t="shared" si="7951"/>
        <v>0</v>
      </c>
      <c r="X3427" s="14">
        <f t="shared" si="7951"/>
        <v>0</v>
      </c>
      <c r="Y3427" s="14">
        <f t="shared" si="7951"/>
        <v>0</v>
      </c>
      <c r="Z3427" s="14">
        <f t="shared" si="7951"/>
        <v>0</v>
      </c>
      <c r="AA3427" s="14">
        <f t="shared" si="7951"/>
        <v>0</v>
      </c>
      <c r="AB3427" s="14">
        <f t="shared" si="7951"/>
        <v>0</v>
      </c>
      <c r="AC3427" s="14">
        <f t="shared" si="7951"/>
        <v>0</v>
      </c>
      <c r="AD3427" s="14">
        <f t="shared" si="7951"/>
        <v>0</v>
      </c>
      <c r="AE3427" s="14">
        <f t="shared" si="7951"/>
        <v>0</v>
      </c>
      <c r="AF3427" s="14">
        <f t="shared" si="7852"/>
        <v>1794.3</v>
      </c>
      <c r="AG3427" s="14">
        <f t="shared" si="7853"/>
        <v>1504.8</v>
      </c>
      <c r="AH3427" s="14">
        <f t="shared" si="7854"/>
        <v>1504.8</v>
      </c>
      <c r="AI3427" s="14">
        <f t="shared" si="7951"/>
        <v>0</v>
      </c>
      <c r="AJ3427" s="14">
        <f t="shared" si="7951"/>
        <v>0</v>
      </c>
      <c r="AK3427" s="14">
        <f t="shared" si="7806"/>
        <v>1794.3</v>
      </c>
      <c r="AL3427" s="14">
        <f t="shared" si="7807"/>
        <v>1504.8</v>
      </c>
      <c r="AM3427" s="14">
        <f t="shared" si="7808"/>
        <v>1504.8</v>
      </c>
      <c r="AN3427" s="14">
        <f t="shared" si="7951"/>
        <v>0</v>
      </c>
      <c r="AO3427" s="14">
        <f t="shared" si="7951"/>
        <v>0</v>
      </c>
      <c r="AP3427" s="14">
        <f t="shared" si="7951"/>
        <v>-120.081</v>
      </c>
      <c r="AQ3427" s="14">
        <f t="shared" si="7951"/>
        <v>0</v>
      </c>
      <c r="AR3427" s="14">
        <f t="shared" si="7951"/>
        <v>0</v>
      </c>
      <c r="AS3427" s="14">
        <f t="shared" si="7951"/>
        <v>0</v>
      </c>
      <c r="AT3427" s="14">
        <f t="shared" si="7951"/>
        <v>0</v>
      </c>
      <c r="AU3427" s="14">
        <f t="shared" si="7951"/>
        <v>0</v>
      </c>
      <c r="AV3427" s="14">
        <f t="shared" si="7951"/>
        <v>0</v>
      </c>
      <c r="AW3427" s="14">
        <f t="shared" si="7951"/>
        <v>0</v>
      </c>
      <c r="AX3427" s="14">
        <f t="shared" si="7951"/>
        <v>0</v>
      </c>
      <c r="AY3427" s="14">
        <f t="shared" si="7918"/>
        <v>1674.2190000000001</v>
      </c>
      <c r="AZ3427" s="14">
        <f t="shared" si="7919"/>
        <v>1504.8</v>
      </c>
      <c r="BA3427" s="14">
        <f t="shared" si="7920"/>
        <v>1504.8</v>
      </c>
      <c r="BB3427" s="14">
        <f t="shared" si="7951"/>
        <v>0</v>
      </c>
      <c r="BC3427" s="2"/>
    </row>
    <row r="3428" spans="1:55" ht="31.5" customHeight="1" x14ac:dyDescent="0.25">
      <c r="A3428" s="33" t="s">
        <v>1292</v>
      </c>
      <c r="B3428" s="33" t="s">
        <v>38</v>
      </c>
      <c r="C3428" s="33" t="s">
        <v>19</v>
      </c>
      <c r="D3428" s="8" t="s">
        <v>179</v>
      </c>
      <c r="E3428" s="8" t="s">
        <v>1071</v>
      </c>
      <c r="F3428" s="24" t="s">
        <v>470</v>
      </c>
      <c r="G3428" s="14">
        <v>1504.8</v>
      </c>
      <c r="H3428" s="14">
        <v>1504.8</v>
      </c>
      <c r="I3428" s="14">
        <v>1504.8</v>
      </c>
      <c r="J3428" s="14"/>
      <c r="K3428" s="14"/>
      <c r="L3428" s="14"/>
      <c r="M3428" s="14">
        <f t="shared" ref="M3428:M3499" si="7952">G3428+J3428</f>
        <v>1504.8</v>
      </c>
      <c r="N3428" s="14">
        <f t="shared" ref="N3428:N3499" si="7953">H3428+K3428</f>
        <v>1504.8</v>
      </c>
      <c r="O3428" s="14">
        <f t="shared" ref="O3428:O3499" si="7954">I3428+L3428</f>
        <v>1504.8</v>
      </c>
      <c r="P3428" s="14"/>
      <c r="Q3428" s="14"/>
      <c r="R3428" s="14"/>
      <c r="S3428" s="14"/>
      <c r="T3428" s="14">
        <v>289.5</v>
      </c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>
        <f t="shared" si="7852"/>
        <v>1794.3</v>
      </c>
      <c r="AG3428" s="14">
        <f t="shared" si="7853"/>
        <v>1504.8</v>
      </c>
      <c r="AH3428" s="14">
        <f t="shared" si="7854"/>
        <v>1504.8</v>
      </c>
      <c r="AI3428" s="14"/>
      <c r="AJ3428" s="14"/>
      <c r="AK3428" s="14">
        <f t="shared" si="7806"/>
        <v>1794.3</v>
      </c>
      <c r="AL3428" s="14">
        <f t="shared" si="7807"/>
        <v>1504.8</v>
      </c>
      <c r="AM3428" s="14">
        <f t="shared" si="7808"/>
        <v>1504.8</v>
      </c>
      <c r="AN3428" s="14"/>
      <c r="AO3428" s="14"/>
      <c r="AP3428" s="14">
        <v>-120.081</v>
      </c>
      <c r="AQ3428" s="14"/>
      <c r="AR3428" s="14"/>
      <c r="AS3428" s="14"/>
      <c r="AT3428" s="14"/>
      <c r="AU3428" s="14"/>
      <c r="AV3428" s="14"/>
      <c r="AW3428" s="14"/>
      <c r="AX3428" s="14"/>
      <c r="AY3428" s="14">
        <f t="shared" si="7918"/>
        <v>1674.2190000000001</v>
      </c>
      <c r="AZ3428" s="14">
        <f t="shared" si="7919"/>
        <v>1504.8</v>
      </c>
      <c r="BA3428" s="14">
        <f t="shared" si="7920"/>
        <v>1504.8</v>
      </c>
      <c r="BB3428" s="14"/>
      <c r="BC3428" s="2"/>
    </row>
    <row r="3429" spans="1:55" ht="31.5" customHeight="1" x14ac:dyDescent="0.25">
      <c r="A3429" s="33" t="s">
        <v>1292</v>
      </c>
      <c r="B3429" s="33" t="s">
        <v>38</v>
      </c>
      <c r="C3429" s="33" t="s">
        <v>19</v>
      </c>
      <c r="D3429" s="8" t="s">
        <v>166</v>
      </c>
      <c r="E3429" s="8"/>
      <c r="F3429" s="13" t="s">
        <v>537</v>
      </c>
      <c r="G3429" s="14">
        <f t="shared" ref="G3429:L3429" si="7955">G3430</f>
        <v>1257.7</v>
      </c>
      <c r="H3429" s="14">
        <f t="shared" si="7955"/>
        <v>1257.7</v>
      </c>
      <c r="I3429" s="14">
        <f t="shared" si="7955"/>
        <v>1257.7</v>
      </c>
      <c r="J3429" s="14">
        <f t="shared" si="7955"/>
        <v>0</v>
      </c>
      <c r="K3429" s="14">
        <f t="shared" si="7955"/>
        <v>0</v>
      </c>
      <c r="L3429" s="14">
        <f t="shared" si="7955"/>
        <v>0</v>
      </c>
      <c r="M3429" s="14">
        <f t="shared" si="7952"/>
        <v>1257.7</v>
      </c>
      <c r="N3429" s="14">
        <f t="shared" si="7953"/>
        <v>1257.7</v>
      </c>
      <c r="O3429" s="14">
        <f t="shared" si="7954"/>
        <v>1257.7</v>
      </c>
      <c r="P3429" s="14">
        <f t="shared" ref="P3429:Q3429" si="7956">P3430</f>
        <v>0</v>
      </c>
      <c r="Q3429" s="14">
        <f t="shared" si="7956"/>
        <v>0</v>
      </c>
      <c r="R3429" s="14">
        <f t="shared" ref="R3429:T3429" si="7957">R3430</f>
        <v>0</v>
      </c>
      <c r="S3429" s="14">
        <f t="shared" si="7957"/>
        <v>0</v>
      </c>
      <c r="T3429" s="14">
        <f t="shared" si="7957"/>
        <v>0</v>
      </c>
      <c r="U3429" s="14">
        <f t="shared" ref="U3429:BB3429" si="7958">U3430</f>
        <v>0</v>
      </c>
      <c r="V3429" s="14">
        <f t="shared" si="7958"/>
        <v>0</v>
      </c>
      <c r="W3429" s="14">
        <f t="shared" si="7958"/>
        <v>0</v>
      </c>
      <c r="X3429" s="14">
        <f t="shared" si="7958"/>
        <v>0</v>
      </c>
      <c r="Y3429" s="14">
        <f t="shared" si="7958"/>
        <v>0</v>
      </c>
      <c r="Z3429" s="14">
        <f t="shared" si="7958"/>
        <v>0</v>
      </c>
      <c r="AA3429" s="14">
        <f t="shared" si="7958"/>
        <v>0</v>
      </c>
      <c r="AB3429" s="14">
        <f t="shared" si="7958"/>
        <v>0</v>
      </c>
      <c r="AC3429" s="14">
        <f t="shared" si="7958"/>
        <v>0</v>
      </c>
      <c r="AD3429" s="14">
        <f t="shared" si="7958"/>
        <v>0</v>
      </c>
      <c r="AE3429" s="14">
        <f t="shared" si="7958"/>
        <v>0</v>
      </c>
      <c r="AF3429" s="14">
        <f t="shared" si="7852"/>
        <v>1257.7</v>
      </c>
      <c r="AG3429" s="14">
        <f t="shared" si="7853"/>
        <v>1257.7</v>
      </c>
      <c r="AH3429" s="14">
        <f t="shared" si="7854"/>
        <v>1257.7</v>
      </c>
      <c r="AI3429" s="14">
        <f t="shared" si="7958"/>
        <v>0</v>
      </c>
      <c r="AJ3429" s="14">
        <f t="shared" si="7958"/>
        <v>0</v>
      </c>
      <c r="AK3429" s="14">
        <f t="shared" si="7806"/>
        <v>1257.7</v>
      </c>
      <c r="AL3429" s="14">
        <f t="shared" si="7807"/>
        <v>1257.7</v>
      </c>
      <c r="AM3429" s="14">
        <f t="shared" si="7808"/>
        <v>1257.7</v>
      </c>
      <c r="AN3429" s="14">
        <f t="shared" si="7958"/>
        <v>0</v>
      </c>
      <c r="AO3429" s="14">
        <f t="shared" si="7958"/>
        <v>0</v>
      </c>
      <c r="AP3429" s="14">
        <f t="shared" si="7958"/>
        <v>0</v>
      </c>
      <c r="AQ3429" s="14">
        <f t="shared" si="7958"/>
        <v>0</v>
      </c>
      <c r="AR3429" s="14">
        <f t="shared" si="7958"/>
        <v>0</v>
      </c>
      <c r="AS3429" s="14">
        <f t="shared" si="7958"/>
        <v>0</v>
      </c>
      <c r="AT3429" s="14">
        <f t="shared" si="7958"/>
        <v>0</v>
      </c>
      <c r="AU3429" s="14">
        <f t="shared" si="7958"/>
        <v>0</v>
      </c>
      <c r="AV3429" s="14">
        <f t="shared" si="7958"/>
        <v>0</v>
      </c>
      <c r="AW3429" s="14">
        <f t="shared" si="7958"/>
        <v>0</v>
      </c>
      <c r="AX3429" s="14">
        <f t="shared" si="7958"/>
        <v>0</v>
      </c>
      <c r="AY3429" s="14">
        <f t="shared" si="7918"/>
        <v>1257.7</v>
      </c>
      <c r="AZ3429" s="14">
        <f t="shared" si="7919"/>
        <v>1257.7</v>
      </c>
      <c r="BA3429" s="14">
        <f t="shared" si="7920"/>
        <v>1257.7</v>
      </c>
      <c r="BB3429" s="14">
        <f t="shared" si="7958"/>
        <v>0</v>
      </c>
      <c r="BC3429" s="2"/>
    </row>
    <row r="3430" spans="1:55" ht="31.5" customHeight="1" x14ac:dyDescent="0.25">
      <c r="A3430" s="33" t="s">
        <v>1292</v>
      </c>
      <c r="B3430" s="33" t="s">
        <v>38</v>
      </c>
      <c r="C3430" s="33" t="s">
        <v>19</v>
      </c>
      <c r="D3430" s="8" t="s">
        <v>253</v>
      </c>
      <c r="E3430" s="8"/>
      <c r="F3430" s="18" t="s">
        <v>541</v>
      </c>
      <c r="G3430" s="14">
        <f>G3431+G3435</f>
        <v>1257.7</v>
      </c>
      <c r="H3430" s="14">
        <f t="shared" ref="H3430:BB3430" si="7959">H3431+H3435</f>
        <v>1257.7</v>
      </c>
      <c r="I3430" s="14">
        <f t="shared" si="7959"/>
        <v>1257.7</v>
      </c>
      <c r="J3430" s="14">
        <f t="shared" ref="J3430:L3430" si="7960">J3431+J3435</f>
        <v>0</v>
      </c>
      <c r="K3430" s="14">
        <f t="shared" si="7960"/>
        <v>0</v>
      </c>
      <c r="L3430" s="14">
        <f t="shared" si="7960"/>
        <v>0</v>
      </c>
      <c r="M3430" s="14">
        <f t="shared" si="7952"/>
        <v>1257.7</v>
      </c>
      <c r="N3430" s="14">
        <f t="shared" si="7953"/>
        <v>1257.7</v>
      </c>
      <c r="O3430" s="14">
        <f t="shared" si="7954"/>
        <v>1257.7</v>
      </c>
      <c r="P3430" s="14">
        <f t="shared" ref="P3430:Q3430" si="7961">P3431+P3435</f>
        <v>0</v>
      </c>
      <c r="Q3430" s="14">
        <f t="shared" si="7961"/>
        <v>0</v>
      </c>
      <c r="R3430" s="14">
        <f t="shared" ref="R3430:AC3430" si="7962">R3431+R3435</f>
        <v>0</v>
      </c>
      <c r="S3430" s="14">
        <f t="shared" si="7962"/>
        <v>0</v>
      </c>
      <c r="T3430" s="14">
        <f t="shared" si="7962"/>
        <v>0</v>
      </c>
      <c r="U3430" s="14">
        <f t="shared" si="7962"/>
        <v>0</v>
      </c>
      <c r="V3430" s="14">
        <f t="shared" si="7962"/>
        <v>0</v>
      </c>
      <c r="W3430" s="14">
        <f t="shared" si="7962"/>
        <v>0</v>
      </c>
      <c r="X3430" s="14">
        <f t="shared" si="7962"/>
        <v>0</v>
      </c>
      <c r="Y3430" s="14">
        <f t="shared" si="7962"/>
        <v>0</v>
      </c>
      <c r="Z3430" s="14">
        <f t="shared" si="7962"/>
        <v>0</v>
      </c>
      <c r="AA3430" s="14">
        <f t="shared" si="7962"/>
        <v>0</v>
      </c>
      <c r="AB3430" s="14">
        <f t="shared" si="7962"/>
        <v>0</v>
      </c>
      <c r="AC3430" s="14">
        <f t="shared" si="7962"/>
        <v>0</v>
      </c>
      <c r="AD3430" s="14">
        <f t="shared" ref="AD3430:AE3430" si="7963">AD3431+AD3435</f>
        <v>0</v>
      </c>
      <c r="AE3430" s="14">
        <f t="shared" si="7963"/>
        <v>0</v>
      </c>
      <c r="AF3430" s="14">
        <f t="shared" si="7852"/>
        <v>1257.7</v>
      </c>
      <c r="AG3430" s="14">
        <f t="shared" si="7853"/>
        <v>1257.7</v>
      </c>
      <c r="AH3430" s="14">
        <f t="shared" si="7854"/>
        <v>1257.7</v>
      </c>
      <c r="AI3430" s="14">
        <f t="shared" ref="AI3430:AJ3430" si="7964">AI3431+AI3435</f>
        <v>0</v>
      </c>
      <c r="AJ3430" s="14">
        <f t="shared" si="7964"/>
        <v>0</v>
      </c>
      <c r="AK3430" s="14">
        <f t="shared" si="7806"/>
        <v>1257.7</v>
      </c>
      <c r="AL3430" s="14">
        <f t="shared" si="7807"/>
        <v>1257.7</v>
      </c>
      <c r="AM3430" s="14">
        <f t="shared" si="7808"/>
        <v>1257.7</v>
      </c>
      <c r="AN3430" s="14">
        <f t="shared" ref="AN3430:AO3430" si="7965">AN3431+AN3435</f>
        <v>0</v>
      </c>
      <c r="AO3430" s="14">
        <f t="shared" si="7965"/>
        <v>0</v>
      </c>
      <c r="AP3430" s="14">
        <f t="shared" ref="AP3430:AW3430" si="7966">AP3431+AP3435</f>
        <v>0</v>
      </c>
      <c r="AQ3430" s="14">
        <f t="shared" si="7966"/>
        <v>0</v>
      </c>
      <c r="AR3430" s="14">
        <f t="shared" si="7966"/>
        <v>0</v>
      </c>
      <c r="AS3430" s="14">
        <f t="shared" si="7966"/>
        <v>0</v>
      </c>
      <c r="AT3430" s="14">
        <f t="shared" si="7966"/>
        <v>0</v>
      </c>
      <c r="AU3430" s="14">
        <f t="shared" si="7966"/>
        <v>0</v>
      </c>
      <c r="AV3430" s="14">
        <f t="shared" si="7966"/>
        <v>0</v>
      </c>
      <c r="AW3430" s="14">
        <f t="shared" si="7966"/>
        <v>0</v>
      </c>
      <c r="AX3430" s="14">
        <f t="shared" ref="AX3430" si="7967">AX3431+AX3435</f>
        <v>0</v>
      </c>
      <c r="AY3430" s="14">
        <f t="shared" si="7918"/>
        <v>1257.7</v>
      </c>
      <c r="AZ3430" s="14">
        <f t="shared" si="7919"/>
        <v>1257.7</v>
      </c>
      <c r="BA3430" s="14">
        <f t="shared" si="7920"/>
        <v>1257.7</v>
      </c>
      <c r="BB3430" s="14">
        <f t="shared" si="7959"/>
        <v>0</v>
      </c>
      <c r="BC3430" s="2"/>
    </row>
    <row r="3431" spans="1:55" ht="47.25" customHeight="1" x14ac:dyDescent="0.25">
      <c r="A3431" s="33" t="s">
        <v>1292</v>
      </c>
      <c r="B3431" s="33" t="s">
        <v>38</v>
      </c>
      <c r="C3431" s="33" t="s">
        <v>19</v>
      </c>
      <c r="D3431" s="8" t="s">
        <v>254</v>
      </c>
      <c r="E3431" s="8"/>
      <c r="F3431" s="18" t="s">
        <v>542</v>
      </c>
      <c r="G3431" s="14">
        <f t="shared" ref="G3431:L3433" si="7968">G3432</f>
        <v>173.7</v>
      </c>
      <c r="H3431" s="14">
        <f t="shared" si="7968"/>
        <v>173.7</v>
      </c>
      <c r="I3431" s="14">
        <f t="shared" si="7968"/>
        <v>173.7</v>
      </c>
      <c r="J3431" s="14">
        <f t="shared" si="7968"/>
        <v>0</v>
      </c>
      <c r="K3431" s="14">
        <f t="shared" si="7968"/>
        <v>0</v>
      </c>
      <c r="L3431" s="14">
        <f t="shared" si="7968"/>
        <v>0</v>
      </c>
      <c r="M3431" s="14">
        <f t="shared" si="7952"/>
        <v>173.7</v>
      </c>
      <c r="N3431" s="14">
        <f t="shared" si="7953"/>
        <v>173.7</v>
      </c>
      <c r="O3431" s="14">
        <f t="shared" si="7954"/>
        <v>173.7</v>
      </c>
      <c r="P3431" s="14">
        <f t="shared" ref="P3431:Q3433" si="7969">P3432</f>
        <v>0</v>
      </c>
      <c r="Q3431" s="14">
        <f t="shared" si="7969"/>
        <v>0</v>
      </c>
      <c r="R3431" s="14">
        <f t="shared" ref="R3431:T3433" si="7970">R3432</f>
        <v>0</v>
      </c>
      <c r="S3431" s="14">
        <f t="shared" si="7970"/>
        <v>0</v>
      </c>
      <c r="T3431" s="14">
        <f t="shared" si="7970"/>
        <v>0</v>
      </c>
      <c r="U3431" s="14">
        <f t="shared" ref="U3431:BB3433" si="7971">U3432</f>
        <v>0</v>
      </c>
      <c r="V3431" s="14">
        <f t="shared" si="7971"/>
        <v>0</v>
      </c>
      <c r="W3431" s="14">
        <f t="shared" si="7971"/>
        <v>0</v>
      </c>
      <c r="X3431" s="14">
        <f t="shared" si="7971"/>
        <v>0</v>
      </c>
      <c r="Y3431" s="14">
        <f t="shared" si="7971"/>
        <v>0</v>
      </c>
      <c r="Z3431" s="14">
        <f t="shared" si="7971"/>
        <v>0</v>
      </c>
      <c r="AA3431" s="14">
        <f t="shared" si="7971"/>
        <v>0</v>
      </c>
      <c r="AB3431" s="14">
        <f t="shared" si="7971"/>
        <v>0</v>
      </c>
      <c r="AC3431" s="14">
        <f t="shared" si="7971"/>
        <v>0</v>
      </c>
      <c r="AD3431" s="14">
        <f t="shared" si="7971"/>
        <v>0</v>
      </c>
      <c r="AE3431" s="14">
        <f t="shared" si="7971"/>
        <v>0</v>
      </c>
      <c r="AF3431" s="14">
        <f t="shared" si="7852"/>
        <v>173.7</v>
      </c>
      <c r="AG3431" s="14">
        <f t="shared" si="7853"/>
        <v>173.7</v>
      </c>
      <c r="AH3431" s="14">
        <f t="shared" si="7854"/>
        <v>173.7</v>
      </c>
      <c r="AI3431" s="14">
        <f t="shared" si="7971"/>
        <v>0</v>
      </c>
      <c r="AJ3431" s="14">
        <f t="shared" si="7971"/>
        <v>0</v>
      </c>
      <c r="AK3431" s="14">
        <f t="shared" si="7806"/>
        <v>173.7</v>
      </c>
      <c r="AL3431" s="14">
        <f t="shared" si="7807"/>
        <v>173.7</v>
      </c>
      <c r="AM3431" s="14">
        <f t="shared" si="7808"/>
        <v>173.7</v>
      </c>
      <c r="AN3431" s="14">
        <f t="shared" si="7971"/>
        <v>0</v>
      </c>
      <c r="AO3431" s="14">
        <f t="shared" si="7971"/>
        <v>0</v>
      </c>
      <c r="AP3431" s="14">
        <f t="shared" si="7971"/>
        <v>0</v>
      </c>
      <c r="AQ3431" s="14">
        <f t="shared" si="7971"/>
        <v>0</v>
      </c>
      <c r="AR3431" s="14">
        <f t="shared" si="7971"/>
        <v>0</v>
      </c>
      <c r="AS3431" s="14">
        <f t="shared" si="7971"/>
        <v>0</v>
      </c>
      <c r="AT3431" s="14">
        <f t="shared" si="7971"/>
        <v>0</v>
      </c>
      <c r="AU3431" s="14">
        <f t="shared" si="7971"/>
        <v>0</v>
      </c>
      <c r="AV3431" s="14">
        <f t="shared" si="7971"/>
        <v>0</v>
      </c>
      <c r="AW3431" s="14">
        <f t="shared" si="7971"/>
        <v>0</v>
      </c>
      <c r="AX3431" s="14">
        <f t="shared" si="7971"/>
        <v>0</v>
      </c>
      <c r="AY3431" s="14">
        <f t="shared" si="7918"/>
        <v>173.7</v>
      </c>
      <c r="AZ3431" s="14">
        <f t="shared" si="7919"/>
        <v>173.7</v>
      </c>
      <c r="BA3431" s="14">
        <f t="shared" si="7920"/>
        <v>173.7</v>
      </c>
      <c r="BB3431" s="14">
        <f t="shared" si="7971"/>
        <v>0</v>
      </c>
      <c r="BC3431" s="2"/>
    </row>
    <row r="3432" spans="1:55" ht="31.5" x14ac:dyDescent="0.25">
      <c r="A3432" s="33" t="s">
        <v>1292</v>
      </c>
      <c r="B3432" s="33" t="s">
        <v>38</v>
      </c>
      <c r="C3432" s="33" t="s">
        <v>19</v>
      </c>
      <c r="D3432" s="8" t="s">
        <v>386</v>
      </c>
      <c r="E3432" s="8"/>
      <c r="F3432" s="13" t="s">
        <v>1331</v>
      </c>
      <c r="G3432" s="14">
        <f t="shared" si="7968"/>
        <v>173.7</v>
      </c>
      <c r="H3432" s="14">
        <f t="shared" si="7968"/>
        <v>173.7</v>
      </c>
      <c r="I3432" s="14">
        <f t="shared" si="7968"/>
        <v>173.7</v>
      </c>
      <c r="J3432" s="14">
        <f t="shared" si="7968"/>
        <v>0</v>
      </c>
      <c r="K3432" s="14">
        <f t="shared" si="7968"/>
        <v>0</v>
      </c>
      <c r="L3432" s="14">
        <f t="shared" si="7968"/>
        <v>0</v>
      </c>
      <c r="M3432" s="14">
        <f t="shared" si="7952"/>
        <v>173.7</v>
      </c>
      <c r="N3432" s="14">
        <f t="shared" si="7953"/>
        <v>173.7</v>
      </c>
      <c r="O3432" s="14">
        <f t="shared" si="7954"/>
        <v>173.7</v>
      </c>
      <c r="P3432" s="14">
        <f t="shared" si="7969"/>
        <v>0</v>
      </c>
      <c r="Q3432" s="14">
        <f t="shared" si="7969"/>
        <v>0</v>
      </c>
      <c r="R3432" s="14">
        <f t="shared" si="7970"/>
        <v>0</v>
      </c>
      <c r="S3432" s="14">
        <f t="shared" si="7970"/>
        <v>0</v>
      </c>
      <c r="T3432" s="14">
        <f t="shared" si="7970"/>
        <v>0</v>
      </c>
      <c r="U3432" s="14">
        <f t="shared" si="7971"/>
        <v>0</v>
      </c>
      <c r="V3432" s="14">
        <f t="shared" si="7971"/>
        <v>0</v>
      </c>
      <c r="W3432" s="14">
        <f t="shared" si="7971"/>
        <v>0</v>
      </c>
      <c r="X3432" s="14">
        <f t="shared" si="7971"/>
        <v>0</v>
      </c>
      <c r="Y3432" s="14">
        <f t="shared" si="7971"/>
        <v>0</v>
      </c>
      <c r="Z3432" s="14">
        <f t="shared" si="7971"/>
        <v>0</v>
      </c>
      <c r="AA3432" s="14">
        <f t="shared" si="7971"/>
        <v>0</v>
      </c>
      <c r="AB3432" s="14">
        <f t="shared" si="7971"/>
        <v>0</v>
      </c>
      <c r="AC3432" s="14">
        <f t="shared" si="7971"/>
        <v>0</v>
      </c>
      <c r="AD3432" s="14">
        <f t="shared" si="7971"/>
        <v>0</v>
      </c>
      <c r="AE3432" s="14">
        <f t="shared" si="7971"/>
        <v>0</v>
      </c>
      <c r="AF3432" s="14">
        <f t="shared" si="7852"/>
        <v>173.7</v>
      </c>
      <c r="AG3432" s="14">
        <f t="shared" si="7853"/>
        <v>173.7</v>
      </c>
      <c r="AH3432" s="14">
        <f t="shared" si="7854"/>
        <v>173.7</v>
      </c>
      <c r="AI3432" s="14">
        <f t="shared" si="7971"/>
        <v>0</v>
      </c>
      <c r="AJ3432" s="14">
        <f t="shared" si="7971"/>
        <v>0</v>
      </c>
      <c r="AK3432" s="14">
        <f t="shared" si="7806"/>
        <v>173.7</v>
      </c>
      <c r="AL3432" s="14">
        <f t="shared" si="7807"/>
        <v>173.7</v>
      </c>
      <c r="AM3432" s="14">
        <f t="shared" si="7808"/>
        <v>173.7</v>
      </c>
      <c r="AN3432" s="14">
        <f t="shared" si="7971"/>
        <v>0</v>
      </c>
      <c r="AO3432" s="14">
        <f t="shared" si="7971"/>
        <v>0</v>
      </c>
      <c r="AP3432" s="14">
        <f t="shared" si="7971"/>
        <v>0</v>
      </c>
      <c r="AQ3432" s="14">
        <f t="shared" si="7971"/>
        <v>0</v>
      </c>
      <c r="AR3432" s="14">
        <f t="shared" si="7971"/>
        <v>0</v>
      </c>
      <c r="AS3432" s="14">
        <f t="shared" si="7971"/>
        <v>0</v>
      </c>
      <c r="AT3432" s="14">
        <f t="shared" si="7971"/>
        <v>0</v>
      </c>
      <c r="AU3432" s="14">
        <f t="shared" si="7971"/>
        <v>0</v>
      </c>
      <c r="AV3432" s="14">
        <f t="shared" si="7971"/>
        <v>0</v>
      </c>
      <c r="AW3432" s="14">
        <f t="shared" si="7971"/>
        <v>0</v>
      </c>
      <c r="AX3432" s="14">
        <f t="shared" si="7971"/>
        <v>0</v>
      </c>
      <c r="AY3432" s="14">
        <f t="shared" si="7918"/>
        <v>173.7</v>
      </c>
      <c r="AZ3432" s="14">
        <f t="shared" si="7919"/>
        <v>173.7</v>
      </c>
      <c r="BA3432" s="14">
        <f t="shared" si="7920"/>
        <v>173.7</v>
      </c>
      <c r="BB3432" s="14">
        <f t="shared" si="7971"/>
        <v>0</v>
      </c>
      <c r="BC3432" s="2"/>
    </row>
    <row r="3433" spans="1:55" ht="31.5" customHeight="1" x14ac:dyDescent="0.25">
      <c r="A3433" s="33" t="s">
        <v>1292</v>
      </c>
      <c r="B3433" s="33" t="s">
        <v>38</v>
      </c>
      <c r="C3433" s="33" t="s">
        <v>19</v>
      </c>
      <c r="D3433" s="8" t="s">
        <v>386</v>
      </c>
      <c r="E3433" s="43" t="s">
        <v>150</v>
      </c>
      <c r="F3433" s="24" t="s">
        <v>469</v>
      </c>
      <c r="G3433" s="14">
        <f t="shared" si="7968"/>
        <v>173.7</v>
      </c>
      <c r="H3433" s="14">
        <f t="shared" si="7968"/>
        <v>173.7</v>
      </c>
      <c r="I3433" s="14">
        <f t="shared" si="7968"/>
        <v>173.7</v>
      </c>
      <c r="J3433" s="14">
        <f t="shared" si="7968"/>
        <v>0</v>
      </c>
      <c r="K3433" s="14">
        <f t="shared" si="7968"/>
        <v>0</v>
      </c>
      <c r="L3433" s="14">
        <f t="shared" si="7968"/>
        <v>0</v>
      </c>
      <c r="M3433" s="14">
        <f t="shared" si="7952"/>
        <v>173.7</v>
      </c>
      <c r="N3433" s="14">
        <f t="shared" si="7953"/>
        <v>173.7</v>
      </c>
      <c r="O3433" s="14">
        <f t="shared" si="7954"/>
        <v>173.7</v>
      </c>
      <c r="P3433" s="14">
        <f t="shared" si="7969"/>
        <v>0</v>
      </c>
      <c r="Q3433" s="14">
        <f t="shared" si="7969"/>
        <v>0</v>
      </c>
      <c r="R3433" s="14">
        <f t="shared" si="7970"/>
        <v>0</v>
      </c>
      <c r="S3433" s="14">
        <f t="shared" si="7970"/>
        <v>0</v>
      </c>
      <c r="T3433" s="14">
        <f t="shared" si="7970"/>
        <v>0</v>
      </c>
      <c r="U3433" s="14">
        <f t="shared" si="7971"/>
        <v>0</v>
      </c>
      <c r="V3433" s="14">
        <f t="shared" si="7971"/>
        <v>0</v>
      </c>
      <c r="W3433" s="14">
        <f t="shared" si="7971"/>
        <v>0</v>
      </c>
      <c r="X3433" s="14">
        <f t="shared" si="7971"/>
        <v>0</v>
      </c>
      <c r="Y3433" s="14">
        <f t="shared" si="7971"/>
        <v>0</v>
      </c>
      <c r="Z3433" s="14">
        <f t="shared" si="7971"/>
        <v>0</v>
      </c>
      <c r="AA3433" s="14">
        <f t="shared" si="7971"/>
        <v>0</v>
      </c>
      <c r="AB3433" s="14">
        <f t="shared" si="7971"/>
        <v>0</v>
      </c>
      <c r="AC3433" s="14">
        <f t="shared" si="7971"/>
        <v>0</v>
      </c>
      <c r="AD3433" s="14">
        <f t="shared" si="7971"/>
        <v>0</v>
      </c>
      <c r="AE3433" s="14">
        <f t="shared" si="7971"/>
        <v>0</v>
      </c>
      <c r="AF3433" s="14">
        <f t="shared" si="7852"/>
        <v>173.7</v>
      </c>
      <c r="AG3433" s="14">
        <f t="shared" si="7853"/>
        <v>173.7</v>
      </c>
      <c r="AH3433" s="14">
        <f t="shared" si="7854"/>
        <v>173.7</v>
      </c>
      <c r="AI3433" s="14">
        <f t="shared" si="7971"/>
        <v>0</v>
      </c>
      <c r="AJ3433" s="14">
        <f t="shared" si="7971"/>
        <v>0</v>
      </c>
      <c r="AK3433" s="14">
        <f t="shared" si="7806"/>
        <v>173.7</v>
      </c>
      <c r="AL3433" s="14">
        <f t="shared" si="7807"/>
        <v>173.7</v>
      </c>
      <c r="AM3433" s="14">
        <f t="shared" si="7808"/>
        <v>173.7</v>
      </c>
      <c r="AN3433" s="14">
        <f t="shared" si="7971"/>
        <v>0</v>
      </c>
      <c r="AO3433" s="14">
        <f t="shared" si="7971"/>
        <v>0</v>
      </c>
      <c r="AP3433" s="14">
        <f t="shared" si="7971"/>
        <v>0</v>
      </c>
      <c r="AQ3433" s="14">
        <f t="shared" si="7971"/>
        <v>0</v>
      </c>
      <c r="AR3433" s="14">
        <f t="shared" si="7971"/>
        <v>0</v>
      </c>
      <c r="AS3433" s="14">
        <f t="shared" si="7971"/>
        <v>0</v>
      </c>
      <c r="AT3433" s="14">
        <f t="shared" si="7971"/>
        <v>0</v>
      </c>
      <c r="AU3433" s="14">
        <f t="shared" si="7971"/>
        <v>0</v>
      </c>
      <c r="AV3433" s="14">
        <f t="shared" si="7971"/>
        <v>0</v>
      </c>
      <c r="AW3433" s="14">
        <f t="shared" si="7971"/>
        <v>0</v>
      </c>
      <c r="AX3433" s="14">
        <f t="shared" si="7971"/>
        <v>0</v>
      </c>
      <c r="AY3433" s="14">
        <f t="shared" si="7918"/>
        <v>173.7</v>
      </c>
      <c r="AZ3433" s="14">
        <f t="shared" si="7919"/>
        <v>173.7</v>
      </c>
      <c r="BA3433" s="14">
        <f t="shared" si="7920"/>
        <v>173.7</v>
      </c>
      <c r="BB3433" s="14">
        <f t="shared" si="7971"/>
        <v>0</v>
      </c>
      <c r="BC3433" s="2"/>
    </row>
    <row r="3434" spans="1:55" ht="31.5" customHeight="1" x14ac:dyDescent="0.25">
      <c r="A3434" s="33" t="s">
        <v>1292</v>
      </c>
      <c r="B3434" s="33" t="s">
        <v>38</v>
      </c>
      <c r="C3434" s="33" t="s">
        <v>19</v>
      </c>
      <c r="D3434" s="8" t="s">
        <v>386</v>
      </c>
      <c r="E3434" s="8" t="s">
        <v>1071</v>
      </c>
      <c r="F3434" s="24" t="s">
        <v>470</v>
      </c>
      <c r="G3434" s="14">
        <v>173.7</v>
      </c>
      <c r="H3434" s="14">
        <v>173.7</v>
      </c>
      <c r="I3434" s="14">
        <v>173.7</v>
      </c>
      <c r="J3434" s="14"/>
      <c r="K3434" s="14"/>
      <c r="L3434" s="14"/>
      <c r="M3434" s="14">
        <f t="shared" si="7952"/>
        <v>173.7</v>
      </c>
      <c r="N3434" s="14">
        <f t="shared" si="7953"/>
        <v>173.7</v>
      </c>
      <c r="O3434" s="14">
        <f t="shared" si="7954"/>
        <v>173.7</v>
      </c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>
        <f t="shared" si="7852"/>
        <v>173.7</v>
      </c>
      <c r="AG3434" s="14">
        <f t="shared" si="7853"/>
        <v>173.7</v>
      </c>
      <c r="AH3434" s="14">
        <f t="shared" si="7854"/>
        <v>173.7</v>
      </c>
      <c r="AI3434" s="14"/>
      <c r="AJ3434" s="14"/>
      <c r="AK3434" s="14">
        <f t="shared" si="7806"/>
        <v>173.7</v>
      </c>
      <c r="AL3434" s="14">
        <f t="shared" si="7807"/>
        <v>173.7</v>
      </c>
      <c r="AM3434" s="14">
        <f t="shared" si="7808"/>
        <v>173.7</v>
      </c>
      <c r="AN3434" s="14"/>
      <c r="AO3434" s="14"/>
      <c r="AP3434" s="14"/>
      <c r="AQ3434" s="14"/>
      <c r="AR3434" s="14"/>
      <c r="AS3434" s="14"/>
      <c r="AT3434" s="14"/>
      <c r="AU3434" s="14"/>
      <c r="AV3434" s="14"/>
      <c r="AW3434" s="14"/>
      <c r="AX3434" s="14"/>
      <c r="AY3434" s="14">
        <f t="shared" si="7918"/>
        <v>173.7</v>
      </c>
      <c r="AZ3434" s="14">
        <f t="shared" si="7919"/>
        <v>173.7</v>
      </c>
      <c r="BA3434" s="14">
        <f t="shared" si="7920"/>
        <v>173.7</v>
      </c>
      <c r="BB3434" s="14"/>
      <c r="BC3434" s="2"/>
    </row>
    <row r="3435" spans="1:55" ht="47.25" customHeight="1" x14ac:dyDescent="0.25">
      <c r="A3435" s="33" t="s">
        <v>1292</v>
      </c>
      <c r="B3435" s="33" t="s">
        <v>38</v>
      </c>
      <c r="C3435" s="33" t="s">
        <v>19</v>
      </c>
      <c r="D3435" s="8" t="s">
        <v>387</v>
      </c>
      <c r="E3435" s="8"/>
      <c r="F3435" s="13" t="s">
        <v>543</v>
      </c>
      <c r="G3435" s="14">
        <f t="shared" ref="G3435:L3436" si="7972">G3436</f>
        <v>1084</v>
      </c>
      <c r="H3435" s="14">
        <f t="shared" si="7972"/>
        <v>1084</v>
      </c>
      <c r="I3435" s="14">
        <f t="shared" si="7972"/>
        <v>1084</v>
      </c>
      <c r="J3435" s="14">
        <f t="shared" si="7972"/>
        <v>0</v>
      </c>
      <c r="K3435" s="14">
        <f t="shared" si="7972"/>
        <v>0</v>
      </c>
      <c r="L3435" s="14">
        <f t="shared" si="7972"/>
        <v>0</v>
      </c>
      <c r="M3435" s="14">
        <f t="shared" si="7952"/>
        <v>1084</v>
      </c>
      <c r="N3435" s="14">
        <f t="shared" si="7953"/>
        <v>1084</v>
      </c>
      <c r="O3435" s="14">
        <f t="shared" si="7954"/>
        <v>1084</v>
      </c>
      <c r="P3435" s="14">
        <f t="shared" ref="P3435:Q3436" si="7973">P3436</f>
        <v>0</v>
      </c>
      <c r="Q3435" s="14">
        <f t="shared" si="7973"/>
        <v>0</v>
      </c>
      <c r="R3435" s="14">
        <f t="shared" ref="R3435:T3436" si="7974">R3436</f>
        <v>0</v>
      </c>
      <c r="S3435" s="14">
        <f t="shared" si="7974"/>
        <v>0</v>
      </c>
      <c r="T3435" s="14">
        <f t="shared" si="7974"/>
        <v>0</v>
      </c>
      <c r="U3435" s="14">
        <f t="shared" ref="U3435:BB3436" si="7975">U3436</f>
        <v>0</v>
      </c>
      <c r="V3435" s="14">
        <f t="shared" si="7975"/>
        <v>0</v>
      </c>
      <c r="W3435" s="14">
        <f t="shared" si="7975"/>
        <v>0</v>
      </c>
      <c r="X3435" s="14">
        <f t="shared" si="7975"/>
        <v>0</v>
      </c>
      <c r="Y3435" s="14">
        <f t="shared" si="7975"/>
        <v>0</v>
      </c>
      <c r="Z3435" s="14">
        <f t="shared" si="7975"/>
        <v>0</v>
      </c>
      <c r="AA3435" s="14">
        <f t="shared" si="7975"/>
        <v>0</v>
      </c>
      <c r="AB3435" s="14">
        <f t="shared" si="7975"/>
        <v>0</v>
      </c>
      <c r="AC3435" s="14">
        <f t="shared" si="7975"/>
        <v>0</v>
      </c>
      <c r="AD3435" s="14">
        <f t="shared" si="7975"/>
        <v>0</v>
      </c>
      <c r="AE3435" s="14">
        <f t="shared" si="7975"/>
        <v>0</v>
      </c>
      <c r="AF3435" s="14">
        <f t="shared" si="7852"/>
        <v>1084</v>
      </c>
      <c r="AG3435" s="14">
        <f t="shared" si="7853"/>
        <v>1084</v>
      </c>
      <c r="AH3435" s="14">
        <f t="shared" si="7854"/>
        <v>1084</v>
      </c>
      <c r="AI3435" s="14">
        <f t="shared" si="7975"/>
        <v>0</v>
      </c>
      <c r="AJ3435" s="14">
        <f t="shared" si="7975"/>
        <v>0</v>
      </c>
      <c r="AK3435" s="14">
        <f t="shared" si="7806"/>
        <v>1084</v>
      </c>
      <c r="AL3435" s="14">
        <f t="shared" si="7807"/>
        <v>1084</v>
      </c>
      <c r="AM3435" s="14">
        <f t="shared" si="7808"/>
        <v>1084</v>
      </c>
      <c r="AN3435" s="14">
        <f t="shared" si="7975"/>
        <v>0</v>
      </c>
      <c r="AO3435" s="14">
        <f t="shared" si="7975"/>
        <v>0</v>
      </c>
      <c r="AP3435" s="14">
        <f t="shared" si="7975"/>
        <v>0</v>
      </c>
      <c r="AQ3435" s="14">
        <f t="shared" si="7975"/>
        <v>0</v>
      </c>
      <c r="AR3435" s="14">
        <f t="shared" si="7975"/>
        <v>0</v>
      </c>
      <c r="AS3435" s="14">
        <f t="shared" si="7975"/>
        <v>0</v>
      </c>
      <c r="AT3435" s="14">
        <f t="shared" si="7975"/>
        <v>0</v>
      </c>
      <c r="AU3435" s="14">
        <f t="shared" si="7975"/>
        <v>0</v>
      </c>
      <c r="AV3435" s="14">
        <f t="shared" si="7975"/>
        <v>0</v>
      </c>
      <c r="AW3435" s="14">
        <f t="shared" si="7975"/>
        <v>0</v>
      </c>
      <c r="AX3435" s="14">
        <f t="shared" si="7975"/>
        <v>0</v>
      </c>
      <c r="AY3435" s="14">
        <f t="shared" si="7918"/>
        <v>1084</v>
      </c>
      <c r="AZ3435" s="14">
        <f t="shared" si="7919"/>
        <v>1084</v>
      </c>
      <c r="BA3435" s="14">
        <f t="shared" si="7920"/>
        <v>1084</v>
      </c>
      <c r="BB3435" s="14">
        <f t="shared" si="7975"/>
        <v>0</v>
      </c>
      <c r="BC3435" s="2"/>
    </row>
    <row r="3436" spans="1:55" ht="31.5" customHeight="1" x14ac:dyDescent="0.25">
      <c r="A3436" s="33" t="s">
        <v>1292</v>
      </c>
      <c r="B3436" s="33" t="s">
        <v>38</v>
      </c>
      <c r="C3436" s="33" t="s">
        <v>19</v>
      </c>
      <c r="D3436" s="8" t="s">
        <v>387</v>
      </c>
      <c r="E3436" s="43" t="s">
        <v>172</v>
      </c>
      <c r="F3436" s="24" t="s">
        <v>479</v>
      </c>
      <c r="G3436" s="14">
        <f t="shared" si="7972"/>
        <v>1084</v>
      </c>
      <c r="H3436" s="14">
        <f t="shared" si="7972"/>
        <v>1084</v>
      </c>
      <c r="I3436" s="14">
        <f t="shared" si="7972"/>
        <v>1084</v>
      </c>
      <c r="J3436" s="14">
        <f t="shared" si="7972"/>
        <v>0</v>
      </c>
      <c r="K3436" s="14">
        <f t="shared" si="7972"/>
        <v>0</v>
      </c>
      <c r="L3436" s="14">
        <f t="shared" si="7972"/>
        <v>0</v>
      </c>
      <c r="M3436" s="14">
        <f t="shared" si="7952"/>
        <v>1084</v>
      </c>
      <c r="N3436" s="14">
        <f t="shared" si="7953"/>
        <v>1084</v>
      </c>
      <c r="O3436" s="14">
        <f t="shared" si="7954"/>
        <v>1084</v>
      </c>
      <c r="P3436" s="14">
        <f t="shared" si="7973"/>
        <v>0</v>
      </c>
      <c r="Q3436" s="14">
        <f t="shared" si="7973"/>
        <v>0</v>
      </c>
      <c r="R3436" s="14">
        <f t="shared" si="7974"/>
        <v>0</v>
      </c>
      <c r="S3436" s="14">
        <f t="shared" si="7974"/>
        <v>0</v>
      </c>
      <c r="T3436" s="14">
        <f t="shared" si="7974"/>
        <v>0</v>
      </c>
      <c r="U3436" s="14">
        <f t="shared" si="7975"/>
        <v>0</v>
      </c>
      <c r="V3436" s="14">
        <f t="shared" si="7975"/>
        <v>0</v>
      </c>
      <c r="W3436" s="14">
        <f t="shared" si="7975"/>
        <v>0</v>
      </c>
      <c r="X3436" s="14">
        <f t="shared" si="7975"/>
        <v>0</v>
      </c>
      <c r="Y3436" s="14">
        <f t="shared" si="7975"/>
        <v>0</v>
      </c>
      <c r="Z3436" s="14">
        <f t="shared" si="7975"/>
        <v>0</v>
      </c>
      <c r="AA3436" s="14">
        <f t="shared" si="7975"/>
        <v>0</v>
      </c>
      <c r="AB3436" s="14">
        <f t="shared" si="7975"/>
        <v>0</v>
      </c>
      <c r="AC3436" s="14">
        <f t="shared" si="7975"/>
        <v>0</v>
      </c>
      <c r="AD3436" s="14">
        <f t="shared" si="7975"/>
        <v>0</v>
      </c>
      <c r="AE3436" s="14">
        <f t="shared" si="7975"/>
        <v>0</v>
      </c>
      <c r="AF3436" s="14">
        <f t="shared" si="7852"/>
        <v>1084</v>
      </c>
      <c r="AG3436" s="14">
        <f t="shared" si="7853"/>
        <v>1084</v>
      </c>
      <c r="AH3436" s="14">
        <f t="shared" si="7854"/>
        <v>1084</v>
      </c>
      <c r="AI3436" s="14">
        <f t="shared" si="7975"/>
        <v>0</v>
      </c>
      <c r="AJ3436" s="14">
        <f t="shared" si="7975"/>
        <v>0</v>
      </c>
      <c r="AK3436" s="14">
        <f t="shared" si="7806"/>
        <v>1084</v>
      </c>
      <c r="AL3436" s="14">
        <f t="shared" si="7807"/>
        <v>1084</v>
      </c>
      <c r="AM3436" s="14">
        <f t="shared" si="7808"/>
        <v>1084</v>
      </c>
      <c r="AN3436" s="14">
        <f t="shared" si="7975"/>
        <v>0</v>
      </c>
      <c r="AO3436" s="14">
        <f t="shared" si="7975"/>
        <v>0</v>
      </c>
      <c r="AP3436" s="14">
        <f t="shared" si="7975"/>
        <v>0</v>
      </c>
      <c r="AQ3436" s="14">
        <f t="shared" si="7975"/>
        <v>0</v>
      </c>
      <c r="AR3436" s="14">
        <f t="shared" si="7975"/>
        <v>0</v>
      </c>
      <c r="AS3436" s="14">
        <f t="shared" si="7975"/>
        <v>0</v>
      </c>
      <c r="AT3436" s="14">
        <f t="shared" si="7975"/>
        <v>0</v>
      </c>
      <c r="AU3436" s="14">
        <f t="shared" si="7975"/>
        <v>0</v>
      </c>
      <c r="AV3436" s="14">
        <f t="shared" si="7975"/>
        <v>0</v>
      </c>
      <c r="AW3436" s="14">
        <f t="shared" si="7975"/>
        <v>0</v>
      </c>
      <c r="AX3436" s="14">
        <f t="shared" si="7975"/>
        <v>0</v>
      </c>
      <c r="AY3436" s="14">
        <f t="shared" si="7918"/>
        <v>1084</v>
      </c>
      <c r="AZ3436" s="14">
        <f t="shared" si="7919"/>
        <v>1084</v>
      </c>
      <c r="BA3436" s="14">
        <f t="shared" si="7920"/>
        <v>1084</v>
      </c>
      <c r="BB3436" s="14">
        <f t="shared" si="7975"/>
        <v>0</v>
      </c>
      <c r="BC3436" s="2"/>
    </row>
    <row r="3437" spans="1:55" ht="47.25" customHeight="1" x14ac:dyDescent="0.25">
      <c r="A3437" s="33" t="s">
        <v>1292</v>
      </c>
      <c r="B3437" s="33" t="s">
        <v>38</v>
      </c>
      <c r="C3437" s="33" t="s">
        <v>19</v>
      </c>
      <c r="D3437" s="8" t="s">
        <v>387</v>
      </c>
      <c r="E3437" s="43" t="s">
        <v>1121</v>
      </c>
      <c r="F3437" s="24" t="s">
        <v>481</v>
      </c>
      <c r="G3437" s="14">
        <v>1084</v>
      </c>
      <c r="H3437" s="14">
        <v>1084</v>
      </c>
      <c r="I3437" s="14">
        <v>1084</v>
      </c>
      <c r="J3437" s="14"/>
      <c r="K3437" s="14"/>
      <c r="L3437" s="14"/>
      <c r="M3437" s="14">
        <f t="shared" si="7952"/>
        <v>1084</v>
      </c>
      <c r="N3437" s="14">
        <f t="shared" si="7953"/>
        <v>1084</v>
      </c>
      <c r="O3437" s="14">
        <f t="shared" si="7954"/>
        <v>1084</v>
      </c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>
        <f t="shared" si="7852"/>
        <v>1084</v>
      </c>
      <c r="AG3437" s="14">
        <f t="shared" si="7853"/>
        <v>1084</v>
      </c>
      <c r="AH3437" s="14">
        <f t="shared" si="7854"/>
        <v>1084</v>
      </c>
      <c r="AI3437" s="14"/>
      <c r="AJ3437" s="14"/>
      <c r="AK3437" s="14">
        <f t="shared" si="7806"/>
        <v>1084</v>
      </c>
      <c r="AL3437" s="14">
        <f t="shared" si="7807"/>
        <v>1084</v>
      </c>
      <c r="AM3437" s="14">
        <f t="shared" si="7808"/>
        <v>1084</v>
      </c>
      <c r="AN3437" s="14"/>
      <c r="AO3437" s="14"/>
      <c r="AP3437" s="14"/>
      <c r="AQ3437" s="14"/>
      <c r="AR3437" s="14"/>
      <c r="AS3437" s="14"/>
      <c r="AT3437" s="14"/>
      <c r="AU3437" s="14"/>
      <c r="AV3437" s="14"/>
      <c r="AW3437" s="14"/>
      <c r="AX3437" s="14"/>
      <c r="AY3437" s="14">
        <f t="shared" si="7918"/>
        <v>1084</v>
      </c>
      <c r="AZ3437" s="14">
        <f t="shared" si="7919"/>
        <v>1084</v>
      </c>
      <c r="BA3437" s="14">
        <f t="shared" si="7920"/>
        <v>1084</v>
      </c>
      <c r="BB3437" s="14"/>
      <c r="BC3437" s="2"/>
    </row>
    <row r="3438" spans="1:55" ht="31.5" customHeight="1" x14ac:dyDescent="0.25">
      <c r="A3438" s="33" t="s">
        <v>1292</v>
      </c>
      <c r="B3438" s="33" t="s">
        <v>38</v>
      </c>
      <c r="C3438" s="33" t="s">
        <v>19</v>
      </c>
      <c r="D3438" s="8" t="s">
        <v>138</v>
      </c>
      <c r="E3438" s="8"/>
      <c r="F3438" s="13" t="s">
        <v>601</v>
      </c>
      <c r="G3438" s="14">
        <f t="shared" ref="G3438:L3438" si="7976">G3444</f>
        <v>40853.300000000003</v>
      </c>
      <c r="H3438" s="14">
        <f t="shared" si="7976"/>
        <v>40853.300000000003</v>
      </c>
      <c r="I3438" s="14">
        <f t="shared" si="7976"/>
        <v>40853.300000000003</v>
      </c>
      <c r="J3438" s="14">
        <f t="shared" si="7976"/>
        <v>0</v>
      </c>
      <c r="K3438" s="14">
        <f t="shared" si="7976"/>
        <v>0</v>
      </c>
      <c r="L3438" s="14">
        <f t="shared" si="7976"/>
        <v>0</v>
      </c>
      <c r="M3438" s="14">
        <f t="shared" si="7952"/>
        <v>40853.300000000003</v>
      </c>
      <c r="N3438" s="14">
        <f t="shared" si="7953"/>
        <v>40853.300000000003</v>
      </c>
      <c r="O3438" s="14">
        <f t="shared" si="7954"/>
        <v>40853.300000000003</v>
      </c>
      <c r="P3438" s="14">
        <f t="shared" ref="P3438:AE3438" si="7977">P3444</f>
        <v>0</v>
      </c>
      <c r="Q3438" s="14">
        <f t="shared" si="7977"/>
        <v>0</v>
      </c>
      <c r="R3438" s="14">
        <f t="shared" si="7977"/>
        <v>0</v>
      </c>
      <c r="S3438" s="14">
        <f t="shared" si="7977"/>
        <v>0</v>
      </c>
      <c r="T3438" s="14">
        <f t="shared" si="7977"/>
        <v>0</v>
      </c>
      <c r="U3438" s="14">
        <f t="shared" si="7977"/>
        <v>2326.8829999999998</v>
      </c>
      <c r="V3438" s="14">
        <f t="shared" si="7977"/>
        <v>0</v>
      </c>
      <c r="W3438" s="14">
        <f t="shared" si="7977"/>
        <v>0</v>
      </c>
      <c r="X3438" s="14">
        <f t="shared" si="7977"/>
        <v>0</v>
      </c>
      <c r="Y3438" s="14">
        <f t="shared" si="7977"/>
        <v>0</v>
      </c>
      <c r="Z3438" s="14">
        <f t="shared" si="7977"/>
        <v>0</v>
      </c>
      <c r="AA3438" s="14">
        <f t="shared" si="7977"/>
        <v>0</v>
      </c>
      <c r="AB3438" s="14">
        <f t="shared" si="7977"/>
        <v>0</v>
      </c>
      <c r="AC3438" s="14">
        <f t="shared" si="7977"/>
        <v>0</v>
      </c>
      <c r="AD3438" s="14">
        <f t="shared" si="7977"/>
        <v>0</v>
      </c>
      <c r="AE3438" s="14">
        <f t="shared" si="7977"/>
        <v>0</v>
      </c>
      <c r="AF3438" s="14">
        <f t="shared" si="7852"/>
        <v>43180.183000000005</v>
      </c>
      <c r="AG3438" s="14">
        <f t="shared" si="7853"/>
        <v>40853.300000000003</v>
      </c>
      <c r="AH3438" s="14">
        <f t="shared" si="7854"/>
        <v>40853.300000000003</v>
      </c>
      <c r="AI3438" s="14">
        <f>AI3444</f>
        <v>0</v>
      </c>
      <c r="AJ3438" s="14">
        <f>AJ3444</f>
        <v>0</v>
      </c>
      <c r="AK3438" s="14">
        <f t="shared" si="7806"/>
        <v>43180.183000000005</v>
      </c>
      <c r="AL3438" s="14">
        <f t="shared" si="7807"/>
        <v>40853.300000000003</v>
      </c>
      <c r="AM3438" s="14">
        <f t="shared" si="7808"/>
        <v>40853.300000000003</v>
      </c>
      <c r="AN3438" s="14">
        <f t="shared" ref="AN3438:AO3438" si="7978">AN3444+AN3439</f>
        <v>0</v>
      </c>
      <c r="AO3438" s="14">
        <f t="shared" si="7978"/>
        <v>0</v>
      </c>
      <c r="AP3438" s="14">
        <f>AP3444+AP3439</f>
        <v>0</v>
      </c>
      <c r="AQ3438" s="14">
        <f t="shared" ref="AQ3438:BB3438" si="7979">AQ3444+AQ3439</f>
        <v>720</v>
      </c>
      <c r="AR3438" s="14">
        <f t="shared" si="7979"/>
        <v>0</v>
      </c>
      <c r="AS3438" s="14">
        <f t="shared" ref="AS3438:AV3438" si="7980">AS3444+AS3439</f>
        <v>0</v>
      </c>
      <c r="AT3438" s="14">
        <f t="shared" si="7980"/>
        <v>0</v>
      </c>
      <c r="AU3438" s="14">
        <f t="shared" si="7980"/>
        <v>0</v>
      </c>
      <c r="AV3438" s="14">
        <f t="shared" si="7980"/>
        <v>0</v>
      </c>
      <c r="AW3438" s="14">
        <f t="shared" si="7979"/>
        <v>0</v>
      </c>
      <c r="AX3438" s="14">
        <f t="shared" si="7979"/>
        <v>0</v>
      </c>
      <c r="AY3438" s="14">
        <f t="shared" si="7918"/>
        <v>43900.183000000005</v>
      </c>
      <c r="AZ3438" s="14">
        <f t="shared" si="7919"/>
        <v>40853.300000000003</v>
      </c>
      <c r="BA3438" s="14">
        <f t="shared" si="7920"/>
        <v>40853.300000000003</v>
      </c>
      <c r="BB3438" s="14">
        <f t="shared" si="7979"/>
        <v>0</v>
      </c>
      <c r="BC3438" s="2"/>
    </row>
    <row r="3439" spans="1:55" ht="31.5" customHeight="1" x14ac:dyDescent="0.25">
      <c r="A3439" s="33" t="s">
        <v>1292</v>
      </c>
      <c r="B3439" s="33" t="s">
        <v>38</v>
      </c>
      <c r="C3439" s="33" t="s">
        <v>19</v>
      </c>
      <c r="D3439" s="8" t="s">
        <v>268</v>
      </c>
      <c r="E3439" s="8"/>
      <c r="F3439" s="13" t="s">
        <v>602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  <c r="AH3439" s="14"/>
      <c r="AI3439" s="14"/>
      <c r="AJ3439" s="14"/>
      <c r="AK3439" s="14">
        <f>AK3440</f>
        <v>0</v>
      </c>
      <c r="AL3439" s="14">
        <f t="shared" ref="AL3439:BB3442" si="7981">AL3440</f>
        <v>0</v>
      </c>
      <c r="AM3439" s="14">
        <f t="shared" si="7981"/>
        <v>0</v>
      </c>
      <c r="AN3439" s="14">
        <f t="shared" si="7981"/>
        <v>0</v>
      </c>
      <c r="AO3439" s="14">
        <f t="shared" si="7981"/>
        <v>0</v>
      </c>
      <c r="AP3439" s="14">
        <f t="shared" si="7981"/>
        <v>0</v>
      </c>
      <c r="AQ3439" s="14">
        <f t="shared" si="7981"/>
        <v>720</v>
      </c>
      <c r="AR3439" s="14">
        <f t="shared" si="7981"/>
        <v>0</v>
      </c>
      <c r="AS3439" s="14">
        <f t="shared" si="7981"/>
        <v>0</v>
      </c>
      <c r="AT3439" s="14">
        <f t="shared" si="7981"/>
        <v>0</v>
      </c>
      <c r="AU3439" s="14">
        <f t="shared" si="7981"/>
        <v>0</v>
      </c>
      <c r="AV3439" s="14">
        <f t="shared" si="7981"/>
        <v>0</v>
      </c>
      <c r="AW3439" s="14">
        <f t="shared" si="7981"/>
        <v>0</v>
      </c>
      <c r="AX3439" s="14">
        <f t="shared" si="7981"/>
        <v>0</v>
      </c>
      <c r="AY3439" s="14">
        <f t="shared" si="7918"/>
        <v>720</v>
      </c>
      <c r="AZ3439" s="14">
        <f t="shared" si="7919"/>
        <v>0</v>
      </c>
      <c r="BA3439" s="14">
        <f t="shared" si="7920"/>
        <v>0</v>
      </c>
      <c r="BB3439" s="14">
        <f t="shared" si="7981"/>
        <v>0</v>
      </c>
      <c r="BC3439" s="2"/>
    </row>
    <row r="3440" spans="1:55" ht="47.25" x14ac:dyDescent="0.25">
      <c r="A3440" s="33" t="s">
        <v>1292</v>
      </c>
      <c r="B3440" s="33" t="s">
        <v>38</v>
      </c>
      <c r="C3440" s="33" t="s">
        <v>19</v>
      </c>
      <c r="D3440" s="8" t="s">
        <v>277</v>
      </c>
      <c r="E3440" s="8"/>
      <c r="F3440" s="13" t="s">
        <v>606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  <c r="AH3440" s="14"/>
      <c r="AI3440" s="14"/>
      <c r="AJ3440" s="14"/>
      <c r="AK3440" s="14">
        <f>AK3441</f>
        <v>0</v>
      </c>
      <c r="AL3440" s="14">
        <f t="shared" si="7981"/>
        <v>0</v>
      </c>
      <c r="AM3440" s="14">
        <f t="shared" si="7981"/>
        <v>0</v>
      </c>
      <c r="AN3440" s="14">
        <f t="shared" si="7981"/>
        <v>0</v>
      </c>
      <c r="AO3440" s="14">
        <f t="shared" si="7981"/>
        <v>0</v>
      </c>
      <c r="AP3440" s="14">
        <f t="shared" si="7981"/>
        <v>0</v>
      </c>
      <c r="AQ3440" s="14">
        <f t="shared" si="7981"/>
        <v>720</v>
      </c>
      <c r="AR3440" s="14">
        <f t="shared" si="7981"/>
        <v>0</v>
      </c>
      <c r="AS3440" s="14">
        <f t="shared" si="7981"/>
        <v>0</v>
      </c>
      <c r="AT3440" s="14">
        <f t="shared" si="7981"/>
        <v>0</v>
      </c>
      <c r="AU3440" s="14">
        <f t="shared" si="7981"/>
        <v>0</v>
      </c>
      <c r="AV3440" s="14">
        <f t="shared" si="7981"/>
        <v>0</v>
      </c>
      <c r="AW3440" s="14">
        <f t="shared" si="7981"/>
        <v>0</v>
      </c>
      <c r="AX3440" s="14">
        <f t="shared" si="7981"/>
        <v>0</v>
      </c>
      <c r="AY3440" s="14">
        <f t="shared" si="7918"/>
        <v>720</v>
      </c>
      <c r="AZ3440" s="14">
        <f t="shared" si="7919"/>
        <v>0</v>
      </c>
      <c r="BA3440" s="14">
        <f t="shared" si="7920"/>
        <v>0</v>
      </c>
      <c r="BB3440" s="14">
        <f t="shared" si="7981"/>
        <v>0</v>
      </c>
      <c r="BC3440" s="2"/>
    </row>
    <row r="3441" spans="1:55" ht="47.25" x14ac:dyDescent="0.25">
      <c r="A3441" s="33" t="s">
        <v>1292</v>
      </c>
      <c r="B3441" s="33" t="s">
        <v>38</v>
      </c>
      <c r="C3441" s="33" t="s">
        <v>19</v>
      </c>
      <c r="D3441" s="8" t="s">
        <v>278</v>
      </c>
      <c r="E3441" s="8"/>
      <c r="F3441" s="13" t="s">
        <v>1440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  <c r="AH3441" s="14"/>
      <c r="AI3441" s="14"/>
      <c r="AJ3441" s="14"/>
      <c r="AK3441" s="14">
        <f>AK3442</f>
        <v>0</v>
      </c>
      <c r="AL3441" s="14">
        <f t="shared" si="7981"/>
        <v>0</v>
      </c>
      <c r="AM3441" s="14">
        <f t="shared" si="7981"/>
        <v>0</v>
      </c>
      <c r="AN3441" s="14">
        <f t="shared" si="7981"/>
        <v>0</v>
      </c>
      <c r="AO3441" s="14">
        <f t="shared" si="7981"/>
        <v>0</v>
      </c>
      <c r="AP3441" s="14">
        <f t="shared" si="7981"/>
        <v>0</v>
      </c>
      <c r="AQ3441" s="14">
        <f t="shared" si="7981"/>
        <v>720</v>
      </c>
      <c r="AR3441" s="14">
        <f t="shared" si="7981"/>
        <v>0</v>
      </c>
      <c r="AS3441" s="14">
        <f t="shared" si="7981"/>
        <v>0</v>
      </c>
      <c r="AT3441" s="14">
        <f t="shared" si="7981"/>
        <v>0</v>
      </c>
      <c r="AU3441" s="14">
        <f t="shared" si="7981"/>
        <v>0</v>
      </c>
      <c r="AV3441" s="14">
        <f t="shared" si="7981"/>
        <v>0</v>
      </c>
      <c r="AW3441" s="14">
        <f t="shared" si="7981"/>
        <v>0</v>
      </c>
      <c r="AX3441" s="14">
        <f t="shared" si="7981"/>
        <v>0</v>
      </c>
      <c r="AY3441" s="14">
        <f t="shared" si="7918"/>
        <v>720</v>
      </c>
      <c r="AZ3441" s="14">
        <f t="shared" si="7919"/>
        <v>0</v>
      </c>
      <c r="BA3441" s="14">
        <f t="shared" si="7920"/>
        <v>0</v>
      </c>
      <c r="BB3441" s="14">
        <f t="shared" si="7981"/>
        <v>0</v>
      </c>
      <c r="BC3441" s="2"/>
    </row>
    <row r="3442" spans="1:55" x14ac:dyDescent="0.25">
      <c r="A3442" s="33" t="s">
        <v>1292</v>
      </c>
      <c r="B3442" s="33" t="s">
        <v>38</v>
      </c>
      <c r="C3442" s="33" t="s">
        <v>19</v>
      </c>
      <c r="D3442" s="8" t="s">
        <v>278</v>
      </c>
      <c r="E3442" s="8" t="s">
        <v>174</v>
      </c>
      <c r="F3442" s="13" t="s">
        <v>471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  <c r="AH3442" s="14"/>
      <c r="AI3442" s="14"/>
      <c r="AJ3442" s="14"/>
      <c r="AK3442" s="14">
        <f>AK3443</f>
        <v>0</v>
      </c>
      <c r="AL3442" s="14">
        <f t="shared" si="7981"/>
        <v>0</v>
      </c>
      <c r="AM3442" s="14">
        <f t="shared" si="7981"/>
        <v>0</v>
      </c>
      <c r="AN3442" s="14">
        <f t="shared" si="7981"/>
        <v>0</v>
      </c>
      <c r="AO3442" s="14">
        <f t="shared" si="7981"/>
        <v>0</v>
      </c>
      <c r="AP3442" s="14">
        <f t="shared" si="7981"/>
        <v>0</v>
      </c>
      <c r="AQ3442" s="14">
        <f t="shared" si="7981"/>
        <v>720</v>
      </c>
      <c r="AR3442" s="14">
        <f t="shared" si="7981"/>
        <v>0</v>
      </c>
      <c r="AS3442" s="14">
        <f t="shared" si="7981"/>
        <v>0</v>
      </c>
      <c r="AT3442" s="14">
        <f t="shared" si="7981"/>
        <v>0</v>
      </c>
      <c r="AU3442" s="14">
        <f t="shared" si="7981"/>
        <v>0</v>
      </c>
      <c r="AV3442" s="14">
        <f t="shared" si="7981"/>
        <v>0</v>
      </c>
      <c r="AW3442" s="14">
        <f t="shared" si="7981"/>
        <v>0</v>
      </c>
      <c r="AX3442" s="14">
        <f t="shared" si="7981"/>
        <v>0</v>
      </c>
      <c r="AY3442" s="14">
        <f t="shared" si="7918"/>
        <v>720</v>
      </c>
      <c r="AZ3442" s="14">
        <f t="shared" si="7919"/>
        <v>0</v>
      </c>
      <c r="BA3442" s="14">
        <f t="shared" si="7920"/>
        <v>0</v>
      </c>
      <c r="BB3442" s="14">
        <f t="shared" si="7981"/>
        <v>0</v>
      </c>
      <c r="BC3442" s="2"/>
    </row>
    <row r="3443" spans="1:55" ht="31.5" customHeight="1" x14ac:dyDescent="0.25">
      <c r="A3443" s="33" t="s">
        <v>1292</v>
      </c>
      <c r="B3443" s="33" t="s">
        <v>38</v>
      </c>
      <c r="C3443" s="33" t="s">
        <v>19</v>
      </c>
      <c r="D3443" s="8" t="s">
        <v>278</v>
      </c>
      <c r="E3443" s="8" t="s">
        <v>1056</v>
      </c>
      <c r="F3443" s="13" t="s">
        <v>473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>
        <v>0</v>
      </c>
      <c r="AL3443" s="14">
        <v>0</v>
      </c>
      <c r="AM3443" s="14">
        <v>0</v>
      </c>
      <c r="AN3443" s="14"/>
      <c r="AO3443" s="14"/>
      <c r="AP3443" s="14"/>
      <c r="AQ3443" s="14">
        <v>720</v>
      </c>
      <c r="AR3443" s="14"/>
      <c r="AS3443" s="14"/>
      <c r="AT3443" s="14"/>
      <c r="AU3443" s="14"/>
      <c r="AV3443" s="14"/>
      <c r="AW3443" s="14"/>
      <c r="AX3443" s="14"/>
      <c r="AY3443" s="14">
        <f t="shared" si="7918"/>
        <v>720</v>
      </c>
      <c r="AZ3443" s="14">
        <f t="shared" si="7919"/>
        <v>0</v>
      </c>
      <c r="BA3443" s="14">
        <f t="shared" si="7920"/>
        <v>0</v>
      </c>
      <c r="BB3443" s="14"/>
      <c r="BC3443" s="2"/>
    </row>
    <row r="3444" spans="1:55" ht="47.25" customHeight="1" x14ac:dyDescent="0.25">
      <c r="A3444" s="33" t="s">
        <v>1292</v>
      </c>
      <c r="B3444" s="33" t="s">
        <v>38</v>
      </c>
      <c r="C3444" s="33" t="s">
        <v>19</v>
      </c>
      <c r="D3444" s="8" t="s">
        <v>139</v>
      </c>
      <c r="E3444" s="8"/>
      <c r="F3444" s="13" t="s">
        <v>610</v>
      </c>
      <c r="G3444" s="14">
        <f t="shared" ref="G3444:L3450" si="7982">G3445</f>
        <v>40853.300000000003</v>
      </c>
      <c r="H3444" s="14">
        <f t="shared" si="7982"/>
        <v>40853.300000000003</v>
      </c>
      <c r="I3444" s="14">
        <f t="shared" si="7982"/>
        <v>40853.300000000003</v>
      </c>
      <c r="J3444" s="14">
        <f t="shared" si="7982"/>
        <v>0</v>
      </c>
      <c r="K3444" s="14">
        <f t="shared" si="7982"/>
        <v>0</v>
      </c>
      <c r="L3444" s="14">
        <f t="shared" si="7982"/>
        <v>0</v>
      </c>
      <c r="M3444" s="14">
        <f t="shared" si="7952"/>
        <v>40853.300000000003</v>
      </c>
      <c r="N3444" s="14">
        <f t="shared" si="7953"/>
        <v>40853.300000000003</v>
      </c>
      <c r="O3444" s="14">
        <f t="shared" si="7954"/>
        <v>40853.300000000003</v>
      </c>
      <c r="P3444" s="14">
        <f t="shared" ref="P3444:Q3444" si="7983">P3445</f>
        <v>0</v>
      </c>
      <c r="Q3444" s="14">
        <f t="shared" si="7983"/>
        <v>0</v>
      </c>
      <c r="R3444" s="14">
        <f t="shared" ref="R3444:T3450" si="7984">R3445</f>
        <v>0</v>
      </c>
      <c r="S3444" s="14">
        <f t="shared" si="7984"/>
        <v>0</v>
      </c>
      <c r="T3444" s="14">
        <f t="shared" si="7984"/>
        <v>0</v>
      </c>
      <c r="U3444" s="14">
        <f t="shared" ref="U3444:BB3444" si="7985">U3445</f>
        <v>2326.8829999999998</v>
      </c>
      <c r="V3444" s="14">
        <f t="shared" si="7985"/>
        <v>0</v>
      </c>
      <c r="W3444" s="14">
        <f t="shared" si="7985"/>
        <v>0</v>
      </c>
      <c r="X3444" s="14">
        <f t="shared" si="7985"/>
        <v>0</v>
      </c>
      <c r="Y3444" s="14">
        <f t="shared" si="7985"/>
        <v>0</v>
      </c>
      <c r="Z3444" s="14">
        <f t="shared" si="7985"/>
        <v>0</v>
      </c>
      <c r="AA3444" s="14">
        <f t="shared" si="7985"/>
        <v>0</v>
      </c>
      <c r="AB3444" s="14">
        <f t="shared" si="7985"/>
        <v>0</v>
      </c>
      <c r="AC3444" s="14">
        <f t="shared" si="7985"/>
        <v>0</v>
      </c>
      <c r="AD3444" s="14">
        <f t="shared" si="7985"/>
        <v>0</v>
      </c>
      <c r="AE3444" s="14">
        <f t="shared" si="7985"/>
        <v>0</v>
      </c>
      <c r="AF3444" s="14">
        <f t="shared" si="7852"/>
        <v>43180.183000000005</v>
      </c>
      <c r="AG3444" s="14">
        <f t="shared" si="7853"/>
        <v>40853.300000000003</v>
      </c>
      <c r="AH3444" s="14">
        <f t="shared" si="7854"/>
        <v>40853.300000000003</v>
      </c>
      <c r="AI3444" s="14">
        <f t="shared" si="7985"/>
        <v>0</v>
      </c>
      <c r="AJ3444" s="14">
        <f t="shared" si="7985"/>
        <v>0</v>
      </c>
      <c r="AK3444" s="14">
        <f t="shared" si="7806"/>
        <v>43180.183000000005</v>
      </c>
      <c r="AL3444" s="14">
        <f t="shared" si="7807"/>
        <v>40853.300000000003</v>
      </c>
      <c r="AM3444" s="14">
        <f t="shared" si="7808"/>
        <v>40853.300000000003</v>
      </c>
      <c r="AN3444" s="14">
        <f t="shared" si="7985"/>
        <v>0</v>
      </c>
      <c r="AO3444" s="14">
        <f t="shared" si="7985"/>
        <v>0</v>
      </c>
      <c r="AP3444" s="14">
        <f t="shared" si="7985"/>
        <v>0</v>
      </c>
      <c r="AQ3444" s="14">
        <f t="shared" si="7985"/>
        <v>0</v>
      </c>
      <c r="AR3444" s="14">
        <f t="shared" si="7985"/>
        <v>0</v>
      </c>
      <c r="AS3444" s="14">
        <f t="shared" si="7985"/>
        <v>0</v>
      </c>
      <c r="AT3444" s="14">
        <f t="shared" si="7985"/>
        <v>0</v>
      </c>
      <c r="AU3444" s="14">
        <f t="shared" si="7985"/>
        <v>0</v>
      </c>
      <c r="AV3444" s="14">
        <f t="shared" si="7985"/>
        <v>0</v>
      </c>
      <c r="AW3444" s="14">
        <f t="shared" si="7985"/>
        <v>0</v>
      </c>
      <c r="AX3444" s="14">
        <f t="shared" si="7985"/>
        <v>0</v>
      </c>
      <c r="AY3444" s="14">
        <f t="shared" si="7918"/>
        <v>43180.183000000005</v>
      </c>
      <c r="AZ3444" s="14">
        <f t="shared" si="7919"/>
        <v>40853.300000000003</v>
      </c>
      <c r="BA3444" s="14">
        <f t="shared" si="7920"/>
        <v>40853.300000000003</v>
      </c>
      <c r="BB3444" s="14">
        <f t="shared" si="7985"/>
        <v>0</v>
      </c>
      <c r="BC3444" s="2"/>
    </row>
    <row r="3445" spans="1:55" ht="47.25" x14ac:dyDescent="0.25">
      <c r="A3445" s="33" t="s">
        <v>1292</v>
      </c>
      <c r="B3445" s="33" t="s">
        <v>38</v>
      </c>
      <c r="C3445" s="33" t="s">
        <v>19</v>
      </c>
      <c r="D3445" s="8" t="s">
        <v>285</v>
      </c>
      <c r="E3445" s="8"/>
      <c r="F3445" s="18" t="s">
        <v>806</v>
      </c>
      <c r="G3445" s="14">
        <f t="shared" ref="G3445:L3445" si="7986">G3449</f>
        <v>40853.300000000003</v>
      </c>
      <c r="H3445" s="14">
        <f t="shared" si="7986"/>
        <v>40853.300000000003</v>
      </c>
      <c r="I3445" s="14">
        <f t="shared" si="7986"/>
        <v>40853.300000000003</v>
      </c>
      <c r="J3445" s="14">
        <f t="shared" si="7986"/>
        <v>0</v>
      </c>
      <c r="K3445" s="14">
        <f t="shared" si="7986"/>
        <v>0</v>
      </c>
      <c r="L3445" s="14">
        <f t="shared" si="7986"/>
        <v>0</v>
      </c>
      <c r="M3445" s="14">
        <f t="shared" si="7952"/>
        <v>40853.300000000003</v>
      </c>
      <c r="N3445" s="14">
        <f t="shared" si="7953"/>
        <v>40853.300000000003</v>
      </c>
      <c r="O3445" s="14">
        <f t="shared" si="7954"/>
        <v>40853.300000000003</v>
      </c>
      <c r="P3445" s="14">
        <f t="shared" ref="P3445:Q3445" si="7987">P3449+P3446</f>
        <v>0</v>
      </c>
      <c r="Q3445" s="14">
        <f t="shared" si="7987"/>
        <v>0</v>
      </c>
      <c r="R3445" s="14">
        <f>R3449+R3446</f>
        <v>0</v>
      </c>
      <c r="S3445" s="14">
        <f t="shared" ref="S3445:BB3445" si="7988">S3449+S3446</f>
        <v>0</v>
      </c>
      <c r="T3445" s="14">
        <f t="shared" si="7988"/>
        <v>0</v>
      </c>
      <c r="U3445" s="14">
        <f t="shared" si="7988"/>
        <v>2326.8829999999998</v>
      </c>
      <c r="V3445" s="14">
        <f t="shared" si="7988"/>
        <v>0</v>
      </c>
      <c r="W3445" s="14">
        <f t="shared" ref="W3445:AC3445" si="7989">W3449+W3446</f>
        <v>0</v>
      </c>
      <c r="X3445" s="14">
        <f t="shared" si="7989"/>
        <v>0</v>
      </c>
      <c r="Y3445" s="14">
        <f t="shared" si="7989"/>
        <v>0</v>
      </c>
      <c r="Z3445" s="14">
        <f t="shared" si="7989"/>
        <v>0</v>
      </c>
      <c r="AA3445" s="14">
        <f t="shared" si="7989"/>
        <v>0</v>
      </c>
      <c r="AB3445" s="14">
        <f t="shared" si="7989"/>
        <v>0</v>
      </c>
      <c r="AC3445" s="14">
        <f t="shared" si="7989"/>
        <v>0</v>
      </c>
      <c r="AD3445" s="14">
        <f t="shared" ref="AD3445:AE3445" si="7990">AD3449+AD3446</f>
        <v>0</v>
      </c>
      <c r="AE3445" s="14">
        <f t="shared" si="7990"/>
        <v>0</v>
      </c>
      <c r="AF3445" s="14">
        <f t="shared" si="7852"/>
        <v>43180.183000000005</v>
      </c>
      <c r="AG3445" s="14">
        <f t="shared" si="7853"/>
        <v>40853.300000000003</v>
      </c>
      <c r="AH3445" s="14">
        <f t="shared" si="7854"/>
        <v>40853.300000000003</v>
      </c>
      <c r="AI3445" s="14">
        <f t="shared" ref="AI3445:AJ3445" si="7991">AI3449+AI3446</f>
        <v>0</v>
      </c>
      <c r="AJ3445" s="14">
        <f t="shared" si="7991"/>
        <v>0</v>
      </c>
      <c r="AK3445" s="14">
        <f t="shared" si="7806"/>
        <v>43180.183000000005</v>
      </c>
      <c r="AL3445" s="14">
        <f t="shared" si="7807"/>
        <v>40853.300000000003</v>
      </c>
      <c r="AM3445" s="14">
        <f t="shared" si="7808"/>
        <v>40853.300000000003</v>
      </c>
      <c r="AN3445" s="14">
        <f t="shared" ref="AN3445:AO3445" si="7992">AN3449+AN3446</f>
        <v>0</v>
      </c>
      <c r="AO3445" s="14">
        <f t="shared" si="7992"/>
        <v>0</v>
      </c>
      <c r="AP3445" s="14">
        <f t="shared" ref="AP3445:AW3445" si="7993">AP3449+AP3446</f>
        <v>0</v>
      </c>
      <c r="AQ3445" s="14">
        <f t="shared" si="7993"/>
        <v>0</v>
      </c>
      <c r="AR3445" s="14">
        <f t="shared" si="7993"/>
        <v>0</v>
      </c>
      <c r="AS3445" s="14">
        <f t="shared" si="7993"/>
        <v>0</v>
      </c>
      <c r="AT3445" s="14">
        <f t="shared" si="7993"/>
        <v>0</v>
      </c>
      <c r="AU3445" s="14">
        <f t="shared" si="7993"/>
        <v>0</v>
      </c>
      <c r="AV3445" s="14">
        <f t="shared" si="7993"/>
        <v>0</v>
      </c>
      <c r="AW3445" s="14">
        <f t="shared" si="7993"/>
        <v>0</v>
      </c>
      <c r="AX3445" s="14">
        <f t="shared" ref="AX3445" si="7994">AX3449+AX3446</f>
        <v>0</v>
      </c>
      <c r="AY3445" s="14">
        <f t="shared" si="7918"/>
        <v>43180.183000000005</v>
      </c>
      <c r="AZ3445" s="14">
        <f t="shared" si="7919"/>
        <v>40853.300000000003</v>
      </c>
      <c r="BA3445" s="14">
        <f t="shared" si="7920"/>
        <v>40853.300000000003</v>
      </c>
      <c r="BB3445" s="14">
        <f t="shared" si="7988"/>
        <v>0</v>
      </c>
      <c r="BC3445" s="2"/>
    </row>
    <row r="3446" spans="1:55" ht="63" x14ac:dyDescent="0.25">
      <c r="A3446" s="33" t="s">
        <v>1292</v>
      </c>
      <c r="B3446" s="33" t="s">
        <v>38</v>
      </c>
      <c r="C3446" s="33" t="s">
        <v>19</v>
      </c>
      <c r="D3446" s="8" t="s">
        <v>1373</v>
      </c>
      <c r="E3446" s="8"/>
      <c r="F3446" s="18" t="s">
        <v>1389</v>
      </c>
      <c r="G3446" s="14"/>
      <c r="H3446" s="14"/>
      <c r="I3446" s="14"/>
      <c r="J3446" s="14"/>
      <c r="K3446" s="14"/>
      <c r="L3446" s="14"/>
      <c r="M3446" s="14">
        <f>M3447</f>
        <v>0</v>
      </c>
      <c r="N3446" s="14">
        <f t="shared" ref="N3446:BB3447" si="7995">N3447</f>
        <v>0</v>
      </c>
      <c r="O3446" s="14">
        <f t="shared" si="7995"/>
        <v>0</v>
      </c>
      <c r="P3446" s="14">
        <f t="shared" si="7995"/>
        <v>0</v>
      </c>
      <c r="Q3446" s="14">
        <f t="shared" si="7995"/>
        <v>0</v>
      </c>
      <c r="R3446" s="14">
        <f t="shared" si="7995"/>
        <v>0</v>
      </c>
      <c r="S3446" s="14">
        <f t="shared" si="7995"/>
        <v>0</v>
      </c>
      <c r="T3446" s="14">
        <f t="shared" si="7995"/>
        <v>0</v>
      </c>
      <c r="U3446" s="14">
        <f t="shared" si="7995"/>
        <v>2326.8829999999998</v>
      </c>
      <c r="V3446" s="14">
        <f t="shared" si="7995"/>
        <v>0</v>
      </c>
      <c r="W3446" s="14">
        <f t="shared" si="7995"/>
        <v>0</v>
      </c>
      <c r="X3446" s="14">
        <f t="shared" si="7995"/>
        <v>0</v>
      </c>
      <c r="Y3446" s="14">
        <f t="shared" si="7995"/>
        <v>0</v>
      </c>
      <c r="Z3446" s="14">
        <f t="shared" si="7995"/>
        <v>0</v>
      </c>
      <c r="AA3446" s="14">
        <f t="shared" si="7995"/>
        <v>0</v>
      </c>
      <c r="AB3446" s="14">
        <f t="shared" si="7995"/>
        <v>0</v>
      </c>
      <c r="AC3446" s="14">
        <f t="shared" si="7995"/>
        <v>0</v>
      </c>
      <c r="AD3446" s="14">
        <f t="shared" si="7995"/>
        <v>0</v>
      </c>
      <c r="AE3446" s="14">
        <f t="shared" si="7995"/>
        <v>0</v>
      </c>
      <c r="AF3446" s="14">
        <f t="shared" si="7852"/>
        <v>2326.8829999999998</v>
      </c>
      <c r="AG3446" s="14">
        <f t="shared" si="7853"/>
        <v>0</v>
      </c>
      <c r="AH3446" s="14">
        <f t="shared" si="7854"/>
        <v>0</v>
      </c>
      <c r="AI3446" s="14">
        <f t="shared" si="7995"/>
        <v>0</v>
      </c>
      <c r="AJ3446" s="14">
        <f t="shared" si="7995"/>
        <v>0</v>
      </c>
      <c r="AK3446" s="14">
        <f t="shared" ref="AK3446:AK3509" si="7996">AF3446+AI3446</f>
        <v>2326.8829999999998</v>
      </c>
      <c r="AL3446" s="14">
        <f t="shared" ref="AL3446:AL3509" si="7997">AG3446+AJ3446</f>
        <v>0</v>
      </c>
      <c r="AM3446" s="14">
        <f t="shared" ref="AM3446:AM3509" si="7998">AH3446</f>
        <v>0</v>
      </c>
      <c r="AN3446" s="14">
        <f t="shared" si="7995"/>
        <v>0</v>
      </c>
      <c r="AO3446" s="14">
        <f t="shared" si="7995"/>
        <v>0</v>
      </c>
      <c r="AP3446" s="14">
        <f t="shared" si="7995"/>
        <v>0</v>
      </c>
      <c r="AQ3446" s="14">
        <f t="shared" si="7995"/>
        <v>0</v>
      </c>
      <c r="AR3446" s="14">
        <f t="shared" si="7995"/>
        <v>0</v>
      </c>
      <c r="AS3446" s="14">
        <f t="shared" si="7995"/>
        <v>0</v>
      </c>
      <c r="AT3446" s="14">
        <f t="shared" si="7995"/>
        <v>0</v>
      </c>
      <c r="AU3446" s="14">
        <f t="shared" si="7995"/>
        <v>0</v>
      </c>
      <c r="AV3446" s="14">
        <f t="shared" si="7995"/>
        <v>0</v>
      </c>
      <c r="AW3446" s="14">
        <f t="shared" si="7995"/>
        <v>0</v>
      </c>
      <c r="AX3446" s="14">
        <f t="shared" si="7995"/>
        <v>0</v>
      </c>
      <c r="AY3446" s="14">
        <f t="shared" si="7918"/>
        <v>2326.8829999999998</v>
      </c>
      <c r="AZ3446" s="14">
        <f t="shared" si="7919"/>
        <v>0</v>
      </c>
      <c r="BA3446" s="14">
        <f t="shared" si="7920"/>
        <v>0</v>
      </c>
      <c r="BB3446" s="14">
        <f t="shared" si="7995"/>
        <v>0</v>
      </c>
      <c r="BC3446" s="2"/>
    </row>
    <row r="3447" spans="1:55" x14ac:dyDescent="0.25">
      <c r="A3447" s="33" t="s">
        <v>1292</v>
      </c>
      <c r="B3447" s="33" t="s">
        <v>38</v>
      </c>
      <c r="C3447" s="33" t="s">
        <v>19</v>
      </c>
      <c r="D3447" s="8" t="s">
        <v>1373</v>
      </c>
      <c r="E3447" s="43" t="s">
        <v>236</v>
      </c>
      <c r="F3447" s="24" t="s">
        <v>482</v>
      </c>
      <c r="G3447" s="14"/>
      <c r="H3447" s="14"/>
      <c r="I3447" s="14"/>
      <c r="J3447" s="14"/>
      <c r="K3447" s="14"/>
      <c r="L3447" s="14"/>
      <c r="M3447" s="14">
        <f>M3448</f>
        <v>0</v>
      </c>
      <c r="N3447" s="14">
        <f t="shared" si="7995"/>
        <v>0</v>
      </c>
      <c r="O3447" s="14">
        <f t="shared" si="7995"/>
        <v>0</v>
      </c>
      <c r="P3447" s="14">
        <f t="shared" si="7995"/>
        <v>0</v>
      </c>
      <c r="Q3447" s="14">
        <f t="shared" si="7995"/>
        <v>0</v>
      </c>
      <c r="R3447" s="14">
        <f t="shared" si="7995"/>
        <v>0</v>
      </c>
      <c r="S3447" s="14">
        <f t="shared" si="7995"/>
        <v>0</v>
      </c>
      <c r="T3447" s="14">
        <f t="shared" si="7995"/>
        <v>0</v>
      </c>
      <c r="U3447" s="14">
        <f t="shared" si="7995"/>
        <v>2326.8829999999998</v>
      </c>
      <c r="V3447" s="14">
        <f t="shared" si="7995"/>
        <v>0</v>
      </c>
      <c r="W3447" s="14">
        <f t="shared" si="7995"/>
        <v>0</v>
      </c>
      <c r="X3447" s="14">
        <f t="shared" si="7995"/>
        <v>0</v>
      </c>
      <c r="Y3447" s="14">
        <f t="shared" si="7995"/>
        <v>0</v>
      </c>
      <c r="Z3447" s="14">
        <f t="shared" si="7995"/>
        <v>0</v>
      </c>
      <c r="AA3447" s="14">
        <f t="shared" si="7995"/>
        <v>0</v>
      </c>
      <c r="AB3447" s="14">
        <f t="shared" si="7995"/>
        <v>0</v>
      </c>
      <c r="AC3447" s="14">
        <f t="shared" si="7995"/>
        <v>0</v>
      </c>
      <c r="AD3447" s="14">
        <f t="shared" si="7995"/>
        <v>0</v>
      </c>
      <c r="AE3447" s="14">
        <f t="shared" si="7995"/>
        <v>0</v>
      </c>
      <c r="AF3447" s="14">
        <f t="shared" si="7852"/>
        <v>2326.8829999999998</v>
      </c>
      <c r="AG3447" s="14">
        <f t="shared" si="7853"/>
        <v>0</v>
      </c>
      <c r="AH3447" s="14">
        <f t="shared" si="7854"/>
        <v>0</v>
      </c>
      <c r="AI3447" s="14">
        <f t="shared" si="7995"/>
        <v>0</v>
      </c>
      <c r="AJ3447" s="14">
        <f t="shared" si="7995"/>
        <v>0</v>
      </c>
      <c r="AK3447" s="14">
        <f t="shared" si="7996"/>
        <v>2326.8829999999998</v>
      </c>
      <c r="AL3447" s="14">
        <f t="shared" si="7997"/>
        <v>0</v>
      </c>
      <c r="AM3447" s="14">
        <f t="shared" si="7998"/>
        <v>0</v>
      </c>
      <c r="AN3447" s="14">
        <f t="shared" si="7995"/>
        <v>0</v>
      </c>
      <c r="AO3447" s="14">
        <f t="shared" si="7995"/>
        <v>0</v>
      </c>
      <c r="AP3447" s="14">
        <f t="shared" si="7995"/>
        <v>0</v>
      </c>
      <c r="AQ3447" s="14">
        <f t="shared" si="7995"/>
        <v>0</v>
      </c>
      <c r="AR3447" s="14">
        <f t="shared" si="7995"/>
        <v>0</v>
      </c>
      <c r="AS3447" s="14">
        <f t="shared" si="7995"/>
        <v>0</v>
      </c>
      <c r="AT3447" s="14">
        <f t="shared" si="7995"/>
        <v>0</v>
      </c>
      <c r="AU3447" s="14">
        <f t="shared" si="7995"/>
        <v>0</v>
      </c>
      <c r="AV3447" s="14">
        <f t="shared" si="7995"/>
        <v>0</v>
      </c>
      <c r="AW3447" s="14">
        <f t="shared" si="7995"/>
        <v>0</v>
      </c>
      <c r="AX3447" s="14">
        <f t="shared" si="7995"/>
        <v>0</v>
      </c>
      <c r="AY3447" s="14">
        <f t="shared" si="7918"/>
        <v>2326.8829999999998</v>
      </c>
      <c r="AZ3447" s="14">
        <f t="shared" si="7919"/>
        <v>0</v>
      </c>
      <c r="BA3447" s="14">
        <f t="shared" si="7920"/>
        <v>0</v>
      </c>
      <c r="BB3447" s="14">
        <f t="shared" si="7995"/>
        <v>0</v>
      </c>
      <c r="BC3447" s="2"/>
    </row>
    <row r="3448" spans="1:55" ht="63" x14ac:dyDescent="0.25">
      <c r="A3448" s="33" t="s">
        <v>1292</v>
      </c>
      <c r="B3448" s="33" t="s">
        <v>38</v>
      </c>
      <c r="C3448" s="33" t="s">
        <v>19</v>
      </c>
      <c r="D3448" s="8" t="s">
        <v>1373</v>
      </c>
      <c r="E3448" s="43" t="s">
        <v>1307</v>
      </c>
      <c r="F3448" s="18" t="s">
        <v>490</v>
      </c>
      <c r="G3448" s="14"/>
      <c r="H3448" s="14"/>
      <c r="I3448" s="14"/>
      <c r="J3448" s="14"/>
      <c r="K3448" s="14"/>
      <c r="L3448" s="14"/>
      <c r="M3448" s="14">
        <v>0</v>
      </c>
      <c r="N3448" s="14">
        <v>0</v>
      </c>
      <c r="O3448" s="14">
        <v>0</v>
      </c>
      <c r="P3448" s="14"/>
      <c r="Q3448" s="14"/>
      <c r="R3448" s="14"/>
      <c r="S3448" s="14"/>
      <c r="T3448" s="14"/>
      <c r="U3448" s="14">
        <v>2326.8829999999998</v>
      </c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>
        <f t="shared" si="7852"/>
        <v>2326.8829999999998</v>
      </c>
      <c r="AG3448" s="14">
        <f t="shared" si="7853"/>
        <v>0</v>
      </c>
      <c r="AH3448" s="14">
        <f t="shared" si="7854"/>
        <v>0</v>
      </c>
      <c r="AI3448" s="14"/>
      <c r="AJ3448" s="14"/>
      <c r="AK3448" s="14">
        <f t="shared" si="7996"/>
        <v>2326.8829999999998</v>
      </c>
      <c r="AL3448" s="14">
        <f t="shared" si="7997"/>
        <v>0</v>
      </c>
      <c r="AM3448" s="14">
        <f t="shared" si="7998"/>
        <v>0</v>
      </c>
      <c r="AN3448" s="14"/>
      <c r="AO3448" s="14"/>
      <c r="AP3448" s="14"/>
      <c r="AQ3448" s="14"/>
      <c r="AR3448" s="14"/>
      <c r="AS3448" s="14"/>
      <c r="AT3448" s="14"/>
      <c r="AU3448" s="14"/>
      <c r="AV3448" s="14"/>
      <c r="AW3448" s="14"/>
      <c r="AX3448" s="14"/>
      <c r="AY3448" s="14">
        <f t="shared" si="7918"/>
        <v>2326.8829999999998</v>
      </c>
      <c r="AZ3448" s="14">
        <f t="shared" si="7919"/>
        <v>0</v>
      </c>
      <c r="BA3448" s="14">
        <f t="shared" si="7920"/>
        <v>0</v>
      </c>
      <c r="BB3448" s="14"/>
      <c r="BC3448" s="2"/>
    </row>
    <row r="3449" spans="1:55" ht="47.25" x14ac:dyDescent="0.25">
      <c r="A3449" s="33" t="s">
        <v>1292</v>
      </c>
      <c r="B3449" s="33" t="s">
        <v>38</v>
      </c>
      <c r="C3449" s="33" t="s">
        <v>19</v>
      </c>
      <c r="D3449" s="8" t="s">
        <v>755</v>
      </c>
      <c r="E3449" s="8"/>
      <c r="F3449" s="13" t="s">
        <v>840</v>
      </c>
      <c r="G3449" s="14">
        <f t="shared" ref="G3449:I3450" si="7999">G3450</f>
        <v>40853.300000000003</v>
      </c>
      <c r="H3449" s="14">
        <f t="shared" si="7999"/>
        <v>40853.300000000003</v>
      </c>
      <c r="I3449" s="14">
        <f t="shared" si="7999"/>
        <v>40853.300000000003</v>
      </c>
      <c r="J3449" s="14">
        <f t="shared" si="7982"/>
        <v>0</v>
      </c>
      <c r="K3449" s="14">
        <f t="shared" si="7982"/>
        <v>0</v>
      </c>
      <c r="L3449" s="14">
        <f t="shared" si="7982"/>
        <v>0</v>
      </c>
      <c r="M3449" s="14">
        <f t="shared" si="7952"/>
        <v>40853.300000000003</v>
      </c>
      <c r="N3449" s="14">
        <f t="shared" si="7953"/>
        <v>40853.300000000003</v>
      </c>
      <c r="O3449" s="14">
        <f t="shared" si="7954"/>
        <v>40853.300000000003</v>
      </c>
      <c r="P3449" s="14">
        <f t="shared" ref="P3449:Q3450" si="8000">P3450</f>
        <v>0</v>
      </c>
      <c r="Q3449" s="14">
        <f t="shared" si="8000"/>
        <v>0</v>
      </c>
      <c r="R3449" s="14">
        <f t="shared" si="7984"/>
        <v>0</v>
      </c>
      <c r="S3449" s="14">
        <f t="shared" si="7984"/>
        <v>0</v>
      </c>
      <c r="T3449" s="14">
        <f t="shared" si="7984"/>
        <v>0</v>
      </c>
      <c r="U3449" s="14">
        <f t="shared" ref="U3449:BB3450" si="8001">U3450</f>
        <v>0</v>
      </c>
      <c r="V3449" s="14">
        <f t="shared" si="8001"/>
        <v>0</v>
      </c>
      <c r="W3449" s="14">
        <f t="shared" si="8001"/>
        <v>0</v>
      </c>
      <c r="X3449" s="14">
        <f t="shared" si="8001"/>
        <v>0</v>
      </c>
      <c r="Y3449" s="14">
        <f t="shared" si="8001"/>
        <v>0</v>
      </c>
      <c r="Z3449" s="14">
        <f t="shared" si="8001"/>
        <v>0</v>
      </c>
      <c r="AA3449" s="14">
        <f t="shared" si="8001"/>
        <v>0</v>
      </c>
      <c r="AB3449" s="14">
        <f t="shared" si="8001"/>
        <v>0</v>
      </c>
      <c r="AC3449" s="14">
        <f t="shared" si="8001"/>
        <v>0</v>
      </c>
      <c r="AD3449" s="14">
        <f t="shared" si="8001"/>
        <v>0</v>
      </c>
      <c r="AE3449" s="14">
        <f t="shared" si="8001"/>
        <v>0</v>
      </c>
      <c r="AF3449" s="14">
        <f t="shared" si="7852"/>
        <v>40853.300000000003</v>
      </c>
      <c r="AG3449" s="14">
        <f t="shared" si="7853"/>
        <v>40853.300000000003</v>
      </c>
      <c r="AH3449" s="14">
        <f t="shared" si="7854"/>
        <v>40853.300000000003</v>
      </c>
      <c r="AI3449" s="14">
        <f t="shared" si="8001"/>
        <v>0</v>
      </c>
      <c r="AJ3449" s="14">
        <f t="shared" si="8001"/>
        <v>0</v>
      </c>
      <c r="AK3449" s="14">
        <f t="shared" si="7996"/>
        <v>40853.300000000003</v>
      </c>
      <c r="AL3449" s="14">
        <f t="shared" si="7997"/>
        <v>40853.300000000003</v>
      </c>
      <c r="AM3449" s="14">
        <f t="shared" si="7998"/>
        <v>40853.300000000003</v>
      </c>
      <c r="AN3449" s="14">
        <f t="shared" si="8001"/>
        <v>0</v>
      </c>
      <c r="AO3449" s="14">
        <f t="shared" si="8001"/>
        <v>0</v>
      </c>
      <c r="AP3449" s="14">
        <f t="shared" si="8001"/>
        <v>0</v>
      </c>
      <c r="AQ3449" s="14">
        <f t="shared" si="8001"/>
        <v>0</v>
      </c>
      <c r="AR3449" s="14">
        <f t="shared" si="8001"/>
        <v>0</v>
      </c>
      <c r="AS3449" s="14">
        <f t="shared" si="8001"/>
        <v>0</v>
      </c>
      <c r="AT3449" s="14">
        <f t="shared" si="8001"/>
        <v>0</v>
      </c>
      <c r="AU3449" s="14">
        <f t="shared" si="8001"/>
        <v>0</v>
      </c>
      <c r="AV3449" s="14">
        <f t="shared" si="8001"/>
        <v>0</v>
      </c>
      <c r="AW3449" s="14">
        <f t="shared" si="8001"/>
        <v>0</v>
      </c>
      <c r="AX3449" s="14">
        <f t="shared" si="8001"/>
        <v>0</v>
      </c>
      <c r="AY3449" s="14">
        <f t="shared" si="7918"/>
        <v>40853.300000000003</v>
      </c>
      <c r="AZ3449" s="14">
        <f t="shared" si="7919"/>
        <v>40853.300000000003</v>
      </c>
      <c r="BA3449" s="14">
        <f t="shared" si="7920"/>
        <v>40853.300000000003</v>
      </c>
      <c r="BB3449" s="14">
        <f t="shared" si="8001"/>
        <v>0</v>
      </c>
      <c r="BC3449" s="2"/>
    </row>
    <row r="3450" spans="1:55" ht="15.75" customHeight="1" x14ac:dyDescent="0.25">
      <c r="A3450" s="33" t="s">
        <v>1292</v>
      </c>
      <c r="B3450" s="33" t="s">
        <v>38</v>
      </c>
      <c r="C3450" s="33" t="s">
        <v>19</v>
      </c>
      <c r="D3450" s="8" t="s">
        <v>755</v>
      </c>
      <c r="E3450" s="43" t="s">
        <v>236</v>
      </c>
      <c r="F3450" s="24" t="s">
        <v>482</v>
      </c>
      <c r="G3450" s="14">
        <f t="shared" si="7999"/>
        <v>40853.300000000003</v>
      </c>
      <c r="H3450" s="14">
        <f t="shared" si="7999"/>
        <v>40853.300000000003</v>
      </c>
      <c r="I3450" s="14">
        <f t="shared" si="7999"/>
        <v>40853.300000000003</v>
      </c>
      <c r="J3450" s="14">
        <f t="shared" si="7982"/>
        <v>0</v>
      </c>
      <c r="K3450" s="14">
        <f t="shared" si="7982"/>
        <v>0</v>
      </c>
      <c r="L3450" s="14">
        <f t="shared" si="7982"/>
        <v>0</v>
      </c>
      <c r="M3450" s="14">
        <f t="shared" si="7952"/>
        <v>40853.300000000003</v>
      </c>
      <c r="N3450" s="14">
        <f t="shared" si="7953"/>
        <v>40853.300000000003</v>
      </c>
      <c r="O3450" s="14">
        <f t="shared" si="7954"/>
        <v>40853.300000000003</v>
      </c>
      <c r="P3450" s="14">
        <f t="shared" si="8000"/>
        <v>0</v>
      </c>
      <c r="Q3450" s="14">
        <f t="shared" si="8000"/>
        <v>0</v>
      </c>
      <c r="R3450" s="14">
        <f t="shared" si="7984"/>
        <v>0</v>
      </c>
      <c r="S3450" s="14">
        <f t="shared" si="7984"/>
        <v>0</v>
      </c>
      <c r="T3450" s="14">
        <f t="shared" si="7984"/>
        <v>0</v>
      </c>
      <c r="U3450" s="14">
        <f t="shared" si="8001"/>
        <v>0</v>
      </c>
      <c r="V3450" s="14">
        <f t="shared" si="8001"/>
        <v>0</v>
      </c>
      <c r="W3450" s="14">
        <f t="shared" si="8001"/>
        <v>0</v>
      </c>
      <c r="X3450" s="14">
        <f t="shared" si="8001"/>
        <v>0</v>
      </c>
      <c r="Y3450" s="14">
        <f t="shared" si="8001"/>
        <v>0</v>
      </c>
      <c r="Z3450" s="14">
        <f t="shared" si="8001"/>
        <v>0</v>
      </c>
      <c r="AA3450" s="14">
        <f t="shared" si="8001"/>
        <v>0</v>
      </c>
      <c r="AB3450" s="14">
        <f t="shared" si="8001"/>
        <v>0</v>
      </c>
      <c r="AC3450" s="14">
        <f t="shared" si="8001"/>
        <v>0</v>
      </c>
      <c r="AD3450" s="14">
        <f t="shared" si="8001"/>
        <v>0</v>
      </c>
      <c r="AE3450" s="14">
        <f t="shared" si="8001"/>
        <v>0</v>
      </c>
      <c r="AF3450" s="14">
        <f t="shared" si="7852"/>
        <v>40853.300000000003</v>
      </c>
      <c r="AG3450" s="14">
        <f t="shared" si="7853"/>
        <v>40853.300000000003</v>
      </c>
      <c r="AH3450" s="14">
        <f t="shared" si="7854"/>
        <v>40853.300000000003</v>
      </c>
      <c r="AI3450" s="14">
        <f t="shared" si="8001"/>
        <v>0</v>
      </c>
      <c r="AJ3450" s="14">
        <f t="shared" si="8001"/>
        <v>0</v>
      </c>
      <c r="AK3450" s="14">
        <f t="shared" si="7996"/>
        <v>40853.300000000003</v>
      </c>
      <c r="AL3450" s="14">
        <f t="shared" si="7997"/>
        <v>40853.300000000003</v>
      </c>
      <c r="AM3450" s="14">
        <f t="shared" si="7998"/>
        <v>40853.300000000003</v>
      </c>
      <c r="AN3450" s="14">
        <f t="shared" si="8001"/>
        <v>0</v>
      </c>
      <c r="AO3450" s="14">
        <f t="shared" si="8001"/>
        <v>0</v>
      </c>
      <c r="AP3450" s="14">
        <f t="shared" si="8001"/>
        <v>0</v>
      </c>
      <c r="AQ3450" s="14">
        <f t="shared" si="8001"/>
        <v>0</v>
      </c>
      <c r="AR3450" s="14">
        <f t="shared" si="8001"/>
        <v>0</v>
      </c>
      <c r="AS3450" s="14">
        <f t="shared" si="8001"/>
        <v>0</v>
      </c>
      <c r="AT3450" s="14">
        <f t="shared" si="8001"/>
        <v>0</v>
      </c>
      <c r="AU3450" s="14">
        <f t="shared" si="8001"/>
        <v>0</v>
      </c>
      <c r="AV3450" s="14">
        <f t="shared" si="8001"/>
        <v>0</v>
      </c>
      <c r="AW3450" s="14">
        <f t="shared" si="8001"/>
        <v>0</v>
      </c>
      <c r="AX3450" s="14">
        <f t="shared" si="8001"/>
        <v>0</v>
      </c>
      <c r="AY3450" s="14">
        <f t="shared" si="7918"/>
        <v>40853.300000000003</v>
      </c>
      <c r="AZ3450" s="14">
        <f t="shared" si="7919"/>
        <v>40853.300000000003</v>
      </c>
      <c r="BA3450" s="14">
        <f t="shared" si="7920"/>
        <v>40853.300000000003</v>
      </c>
      <c r="BB3450" s="14">
        <f t="shared" si="8001"/>
        <v>0</v>
      </c>
      <c r="BC3450" s="2"/>
    </row>
    <row r="3451" spans="1:55" ht="63" customHeight="1" x14ac:dyDescent="0.25">
      <c r="A3451" s="33" t="s">
        <v>1292</v>
      </c>
      <c r="B3451" s="33" t="s">
        <v>38</v>
      </c>
      <c r="C3451" s="33" t="s">
        <v>19</v>
      </c>
      <c r="D3451" s="8" t="s">
        <v>755</v>
      </c>
      <c r="E3451" s="43" t="s">
        <v>1307</v>
      </c>
      <c r="F3451" s="18" t="s">
        <v>490</v>
      </c>
      <c r="G3451" s="14">
        <v>40853.300000000003</v>
      </c>
      <c r="H3451" s="14">
        <v>40853.300000000003</v>
      </c>
      <c r="I3451" s="14">
        <v>40853.300000000003</v>
      </c>
      <c r="J3451" s="14"/>
      <c r="K3451" s="14"/>
      <c r="L3451" s="14"/>
      <c r="M3451" s="14">
        <f t="shared" si="7952"/>
        <v>40853.300000000003</v>
      </c>
      <c r="N3451" s="14">
        <f t="shared" si="7953"/>
        <v>40853.300000000003</v>
      </c>
      <c r="O3451" s="14">
        <f t="shared" si="7954"/>
        <v>40853.300000000003</v>
      </c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>
        <f t="shared" si="7852"/>
        <v>40853.300000000003</v>
      </c>
      <c r="AG3451" s="14">
        <f t="shared" si="7853"/>
        <v>40853.300000000003</v>
      </c>
      <c r="AH3451" s="14">
        <f t="shared" si="7854"/>
        <v>40853.300000000003</v>
      </c>
      <c r="AI3451" s="14"/>
      <c r="AJ3451" s="14"/>
      <c r="AK3451" s="14">
        <f t="shared" si="7996"/>
        <v>40853.300000000003</v>
      </c>
      <c r="AL3451" s="14">
        <f t="shared" si="7997"/>
        <v>40853.300000000003</v>
      </c>
      <c r="AM3451" s="14">
        <f t="shared" si="7998"/>
        <v>40853.300000000003</v>
      </c>
      <c r="AN3451" s="14"/>
      <c r="AO3451" s="14"/>
      <c r="AP3451" s="14"/>
      <c r="AQ3451" s="14"/>
      <c r="AR3451" s="14"/>
      <c r="AS3451" s="14"/>
      <c r="AT3451" s="14"/>
      <c r="AU3451" s="14"/>
      <c r="AV3451" s="14"/>
      <c r="AW3451" s="14"/>
      <c r="AX3451" s="14"/>
      <c r="AY3451" s="14">
        <f t="shared" si="7918"/>
        <v>40853.300000000003</v>
      </c>
      <c r="AZ3451" s="14">
        <f t="shared" si="7919"/>
        <v>40853.300000000003</v>
      </c>
      <c r="BA3451" s="14">
        <f t="shared" si="7920"/>
        <v>40853.300000000003</v>
      </c>
      <c r="BB3451" s="14"/>
      <c r="BC3451" s="2"/>
    </row>
    <row r="3452" spans="1:55" ht="31.5" customHeight="1" x14ac:dyDescent="0.25">
      <c r="A3452" s="33" t="s">
        <v>1292</v>
      </c>
      <c r="B3452" s="33" t="s">
        <v>38</v>
      </c>
      <c r="C3452" s="33" t="s">
        <v>19</v>
      </c>
      <c r="D3452" s="8" t="s">
        <v>113</v>
      </c>
      <c r="E3452" s="8"/>
      <c r="F3452" s="24" t="s">
        <v>680</v>
      </c>
      <c r="G3452" s="14">
        <f t="shared" ref="G3452:L3452" si="8002">G3453</f>
        <v>29617.600000000002</v>
      </c>
      <c r="H3452" s="14">
        <f t="shared" si="8002"/>
        <v>29617</v>
      </c>
      <c r="I3452" s="14">
        <f t="shared" si="8002"/>
        <v>29616.400000000001</v>
      </c>
      <c r="J3452" s="14">
        <f t="shared" si="8002"/>
        <v>0</v>
      </c>
      <c r="K3452" s="14">
        <f t="shared" si="8002"/>
        <v>0</v>
      </c>
      <c r="L3452" s="14">
        <f t="shared" si="8002"/>
        <v>0</v>
      </c>
      <c r="M3452" s="14">
        <f t="shared" si="7952"/>
        <v>29617.600000000002</v>
      </c>
      <c r="N3452" s="14">
        <f t="shared" si="7953"/>
        <v>29617</v>
      </c>
      <c r="O3452" s="14">
        <f t="shared" si="7954"/>
        <v>29616.400000000001</v>
      </c>
      <c r="P3452" s="14">
        <f t="shared" ref="P3452:Q3452" si="8003">P3453</f>
        <v>0</v>
      </c>
      <c r="Q3452" s="14">
        <f t="shared" si="8003"/>
        <v>0</v>
      </c>
      <c r="R3452" s="14">
        <f t="shared" ref="R3452:T3452" si="8004">R3453</f>
        <v>0</v>
      </c>
      <c r="S3452" s="14">
        <f t="shared" si="8004"/>
        <v>0</v>
      </c>
      <c r="T3452" s="14">
        <f t="shared" si="8004"/>
        <v>0</v>
      </c>
      <c r="U3452" s="14">
        <f t="shared" ref="U3452:BB3452" si="8005">U3453</f>
        <v>0</v>
      </c>
      <c r="V3452" s="14">
        <f t="shared" si="8005"/>
        <v>0</v>
      </c>
      <c r="W3452" s="14">
        <f t="shared" si="8005"/>
        <v>0</v>
      </c>
      <c r="X3452" s="14">
        <f t="shared" si="8005"/>
        <v>0</v>
      </c>
      <c r="Y3452" s="14">
        <f t="shared" si="8005"/>
        <v>0</v>
      </c>
      <c r="Z3452" s="14">
        <f t="shared" si="8005"/>
        <v>0</v>
      </c>
      <c r="AA3452" s="14">
        <f t="shared" si="8005"/>
        <v>0</v>
      </c>
      <c r="AB3452" s="14">
        <f t="shared" si="8005"/>
        <v>0</v>
      </c>
      <c r="AC3452" s="14">
        <f t="shared" si="8005"/>
        <v>0</v>
      </c>
      <c r="AD3452" s="14">
        <f t="shared" si="8005"/>
        <v>0</v>
      </c>
      <c r="AE3452" s="14">
        <f t="shared" si="8005"/>
        <v>0</v>
      </c>
      <c r="AF3452" s="14">
        <f t="shared" si="7852"/>
        <v>29617.600000000002</v>
      </c>
      <c r="AG3452" s="14">
        <f t="shared" si="7853"/>
        <v>29617</v>
      </c>
      <c r="AH3452" s="14">
        <f t="shared" si="7854"/>
        <v>29616.400000000001</v>
      </c>
      <c r="AI3452" s="14">
        <f t="shared" si="8005"/>
        <v>0</v>
      </c>
      <c r="AJ3452" s="14">
        <f t="shared" si="8005"/>
        <v>0</v>
      </c>
      <c r="AK3452" s="14">
        <f t="shared" si="7996"/>
        <v>29617.600000000002</v>
      </c>
      <c r="AL3452" s="14">
        <f t="shared" si="7997"/>
        <v>29617</v>
      </c>
      <c r="AM3452" s="14">
        <f t="shared" si="7998"/>
        <v>29616.400000000001</v>
      </c>
      <c r="AN3452" s="14">
        <f t="shared" si="8005"/>
        <v>0</v>
      </c>
      <c r="AO3452" s="14">
        <f t="shared" si="8005"/>
        <v>0</v>
      </c>
      <c r="AP3452" s="14">
        <f t="shared" si="8005"/>
        <v>0</v>
      </c>
      <c r="AQ3452" s="14">
        <f t="shared" si="8005"/>
        <v>0</v>
      </c>
      <c r="AR3452" s="14">
        <f t="shared" si="8005"/>
        <v>0</v>
      </c>
      <c r="AS3452" s="14">
        <f t="shared" si="8005"/>
        <v>0</v>
      </c>
      <c r="AT3452" s="14">
        <f t="shared" si="8005"/>
        <v>0</v>
      </c>
      <c r="AU3452" s="14">
        <f t="shared" si="8005"/>
        <v>0</v>
      </c>
      <c r="AV3452" s="14">
        <f t="shared" si="8005"/>
        <v>0</v>
      </c>
      <c r="AW3452" s="14">
        <f t="shared" si="8005"/>
        <v>0</v>
      </c>
      <c r="AX3452" s="14">
        <f t="shared" si="8005"/>
        <v>0</v>
      </c>
      <c r="AY3452" s="14">
        <f t="shared" si="7918"/>
        <v>29617.600000000002</v>
      </c>
      <c r="AZ3452" s="14">
        <f t="shared" si="7919"/>
        <v>29617</v>
      </c>
      <c r="BA3452" s="14">
        <f t="shared" si="7920"/>
        <v>29616.400000000001</v>
      </c>
      <c r="BB3452" s="14">
        <f t="shared" si="8005"/>
        <v>0</v>
      </c>
      <c r="BC3452" s="2"/>
    </row>
    <row r="3453" spans="1:55" ht="31.5" customHeight="1" x14ac:dyDescent="0.25">
      <c r="A3453" s="33" t="s">
        <v>1292</v>
      </c>
      <c r="B3453" s="33" t="s">
        <v>38</v>
      </c>
      <c r="C3453" s="33" t="s">
        <v>19</v>
      </c>
      <c r="D3453" s="8" t="s">
        <v>114</v>
      </c>
      <c r="E3453" s="8"/>
      <c r="F3453" s="24" t="s">
        <v>682</v>
      </c>
      <c r="G3453" s="14">
        <f t="shared" ref="G3453:L3453" si="8006">G3454+G3457</f>
        <v>29617.600000000002</v>
      </c>
      <c r="H3453" s="14">
        <f t="shared" si="8006"/>
        <v>29617</v>
      </c>
      <c r="I3453" s="14">
        <f t="shared" si="8006"/>
        <v>29616.400000000001</v>
      </c>
      <c r="J3453" s="14">
        <f t="shared" si="8006"/>
        <v>0</v>
      </c>
      <c r="K3453" s="14">
        <f t="shared" si="8006"/>
        <v>0</v>
      </c>
      <c r="L3453" s="14">
        <f t="shared" si="8006"/>
        <v>0</v>
      </c>
      <c r="M3453" s="14">
        <f t="shared" si="7952"/>
        <v>29617.600000000002</v>
      </c>
      <c r="N3453" s="14">
        <f t="shared" si="7953"/>
        <v>29617</v>
      </c>
      <c r="O3453" s="14">
        <f t="shared" si="7954"/>
        <v>29616.400000000001</v>
      </c>
      <c r="P3453" s="14">
        <f t="shared" ref="P3453:Q3453" si="8007">P3454+P3457</f>
        <v>0</v>
      </c>
      <c r="Q3453" s="14">
        <f t="shared" si="8007"/>
        <v>0</v>
      </c>
      <c r="R3453" s="14">
        <f t="shared" ref="R3453:T3453" si="8008">R3454+R3457</f>
        <v>0</v>
      </c>
      <c r="S3453" s="14">
        <f t="shared" si="8008"/>
        <v>0</v>
      </c>
      <c r="T3453" s="14">
        <f t="shared" si="8008"/>
        <v>0</v>
      </c>
      <c r="U3453" s="14">
        <f t="shared" ref="U3453:BB3453" si="8009">U3454+U3457</f>
        <v>0</v>
      </c>
      <c r="V3453" s="14">
        <f t="shared" ref="V3453:AC3453" si="8010">V3454+V3457</f>
        <v>0</v>
      </c>
      <c r="W3453" s="14">
        <f t="shared" si="8010"/>
        <v>0</v>
      </c>
      <c r="X3453" s="14">
        <f t="shared" si="8010"/>
        <v>0</v>
      </c>
      <c r="Y3453" s="14">
        <f t="shared" si="8010"/>
        <v>0</v>
      </c>
      <c r="Z3453" s="14">
        <f t="shared" si="8010"/>
        <v>0</v>
      </c>
      <c r="AA3453" s="14">
        <f t="shared" si="8010"/>
        <v>0</v>
      </c>
      <c r="AB3453" s="14">
        <f t="shared" si="8010"/>
        <v>0</v>
      </c>
      <c r="AC3453" s="14">
        <f t="shared" si="8010"/>
        <v>0</v>
      </c>
      <c r="AD3453" s="14">
        <f t="shared" ref="AD3453:AE3453" si="8011">AD3454+AD3457</f>
        <v>0</v>
      </c>
      <c r="AE3453" s="14">
        <f t="shared" si="8011"/>
        <v>0</v>
      </c>
      <c r="AF3453" s="14">
        <f t="shared" si="7852"/>
        <v>29617.600000000002</v>
      </c>
      <c r="AG3453" s="14">
        <f t="shared" si="7853"/>
        <v>29617</v>
      </c>
      <c r="AH3453" s="14">
        <f t="shared" si="7854"/>
        <v>29616.400000000001</v>
      </c>
      <c r="AI3453" s="14">
        <f t="shared" ref="AI3453:AJ3453" si="8012">AI3454+AI3457</f>
        <v>0</v>
      </c>
      <c r="AJ3453" s="14">
        <f t="shared" si="8012"/>
        <v>0</v>
      </c>
      <c r="AK3453" s="14">
        <f t="shared" si="7996"/>
        <v>29617.600000000002</v>
      </c>
      <c r="AL3453" s="14">
        <f t="shared" si="7997"/>
        <v>29617</v>
      </c>
      <c r="AM3453" s="14">
        <f t="shared" si="7998"/>
        <v>29616.400000000001</v>
      </c>
      <c r="AN3453" s="14">
        <f t="shared" ref="AN3453:AO3453" si="8013">AN3454+AN3457</f>
        <v>0</v>
      </c>
      <c r="AO3453" s="14">
        <f t="shared" si="8013"/>
        <v>0</v>
      </c>
      <c r="AP3453" s="14">
        <f t="shared" ref="AP3453:AW3453" si="8014">AP3454+AP3457</f>
        <v>0</v>
      </c>
      <c r="AQ3453" s="14">
        <f t="shared" si="8014"/>
        <v>0</v>
      </c>
      <c r="AR3453" s="14">
        <f t="shared" si="8014"/>
        <v>0</v>
      </c>
      <c r="AS3453" s="14">
        <f t="shared" si="8014"/>
        <v>0</v>
      </c>
      <c r="AT3453" s="14">
        <f t="shared" si="8014"/>
        <v>0</v>
      </c>
      <c r="AU3453" s="14">
        <f t="shared" si="8014"/>
        <v>0</v>
      </c>
      <c r="AV3453" s="14">
        <f t="shared" si="8014"/>
        <v>0</v>
      </c>
      <c r="AW3453" s="14">
        <f t="shared" si="8014"/>
        <v>0</v>
      </c>
      <c r="AX3453" s="14">
        <f t="shared" ref="AX3453" si="8015">AX3454+AX3457</f>
        <v>0</v>
      </c>
      <c r="AY3453" s="14">
        <f t="shared" si="7918"/>
        <v>29617.600000000002</v>
      </c>
      <c r="AZ3453" s="14">
        <f t="shared" si="7919"/>
        <v>29617</v>
      </c>
      <c r="BA3453" s="14">
        <f t="shared" si="7920"/>
        <v>29616.400000000001</v>
      </c>
      <c r="BB3453" s="14">
        <f t="shared" si="8009"/>
        <v>0</v>
      </c>
      <c r="BC3453" s="2"/>
    </row>
    <row r="3454" spans="1:55" ht="31.5" customHeight="1" x14ac:dyDescent="0.25">
      <c r="A3454" s="33" t="s">
        <v>1292</v>
      </c>
      <c r="B3454" s="33" t="s">
        <v>38</v>
      </c>
      <c r="C3454" s="33" t="s">
        <v>19</v>
      </c>
      <c r="D3454" s="43" t="s">
        <v>115</v>
      </c>
      <c r="E3454" s="8"/>
      <c r="F3454" s="24" t="s">
        <v>675</v>
      </c>
      <c r="G3454" s="14">
        <f t="shared" ref="G3454:L3455" si="8016">G3455</f>
        <v>27553.200000000001</v>
      </c>
      <c r="H3454" s="14">
        <f t="shared" si="8016"/>
        <v>27553.200000000001</v>
      </c>
      <c r="I3454" s="14">
        <f t="shared" si="8016"/>
        <v>27553.200000000001</v>
      </c>
      <c r="J3454" s="14">
        <f t="shared" si="8016"/>
        <v>0</v>
      </c>
      <c r="K3454" s="14">
        <f t="shared" si="8016"/>
        <v>0</v>
      </c>
      <c r="L3454" s="14">
        <f t="shared" si="8016"/>
        <v>0</v>
      </c>
      <c r="M3454" s="14">
        <f t="shared" si="7952"/>
        <v>27553.200000000001</v>
      </c>
      <c r="N3454" s="14">
        <f t="shared" si="7953"/>
        <v>27553.200000000001</v>
      </c>
      <c r="O3454" s="14">
        <f t="shared" si="7954"/>
        <v>27553.200000000001</v>
      </c>
      <c r="P3454" s="14">
        <f t="shared" ref="P3454:Q3455" si="8017">P3455</f>
        <v>0</v>
      </c>
      <c r="Q3454" s="14">
        <f t="shared" si="8017"/>
        <v>0</v>
      </c>
      <c r="R3454" s="14">
        <f t="shared" ref="R3454:T3455" si="8018">R3455</f>
        <v>0</v>
      </c>
      <c r="S3454" s="14">
        <f t="shared" si="8018"/>
        <v>0</v>
      </c>
      <c r="T3454" s="14">
        <f t="shared" si="8018"/>
        <v>0</v>
      </c>
      <c r="U3454" s="14">
        <f t="shared" ref="U3454:BB3455" si="8019">U3455</f>
        <v>0</v>
      </c>
      <c r="V3454" s="14">
        <f t="shared" si="8019"/>
        <v>0</v>
      </c>
      <c r="W3454" s="14">
        <f t="shared" si="8019"/>
        <v>0</v>
      </c>
      <c r="X3454" s="14">
        <f t="shared" si="8019"/>
        <v>0</v>
      </c>
      <c r="Y3454" s="14">
        <f t="shared" si="8019"/>
        <v>0</v>
      </c>
      <c r="Z3454" s="14">
        <f t="shared" si="8019"/>
        <v>0</v>
      </c>
      <c r="AA3454" s="14">
        <f t="shared" si="8019"/>
        <v>0</v>
      </c>
      <c r="AB3454" s="14">
        <f t="shared" si="8019"/>
        <v>0</v>
      </c>
      <c r="AC3454" s="14">
        <f t="shared" si="8019"/>
        <v>0</v>
      </c>
      <c r="AD3454" s="14">
        <f t="shared" si="8019"/>
        <v>0</v>
      </c>
      <c r="AE3454" s="14">
        <f t="shared" si="8019"/>
        <v>0</v>
      </c>
      <c r="AF3454" s="14">
        <f t="shared" si="7852"/>
        <v>27553.200000000001</v>
      </c>
      <c r="AG3454" s="14">
        <f t="shared" si="7853"/>
        <v>27553.200000000001</v>
      </c>
      <c r="AH3454" s="14">
        <f t="shared" si="7854"/>
        <v>27553.200000000001</v>
      </c>
      <c r="AI3454" s="14">
        <f t="shared" si="8019"/>
        <v>0</v>
      </c>
      <c r="AJ3454" s="14">
        <f t="shared" si="8019"/>
        <v>0</v>
      </c>
      <c r="AK3454" s="14">
        <f t="shared" si="7996"/>
        <v>27553.200000000001</v>
      </c>
      <c r="AL3454" s="14">
        <f t="shared" si="7997"/>
        <v>27553.200000000001</v>
      </c>
      <c r="AM3454" s="14">
        <f t="shared" si="7998"/>
        <v>27553.200000000001</v>
      </c>
      <c r="AN3454" s="14">
        <f t="shared" si="8019"/>
        <v>0</v>
      </c>
      <c r="AO3454" s="14">
        <f t="shared" si="8019"/>
        <v>0</v>
      </c>
      <c r="AP3454" s="14">
        <f t="shared" si="8019"/>
        <v>0</v>
      </c>
      <c r="AQ3454" s="14">
        <f t="shared" si="8019"/>
        <v>0</v>
      </c>
      <c r="AR3454" s="14">
        <f t="shared" si="8019"/>
        <v>0</v>
      </c>
      <c r="AS3454" s="14">
        <f t="shared" si="8019"/>
        <v>0</v>
      </c>
      <c r="AT3454" s="14">
        <f t="shared" si="8019"/>
        <v>0</v>
      </c>
      <c r="AU3454" s="14">
        <f t="shared" si="8019"/>
        <v>0</v>
      </c>
      <c r="AV3454" s="14">
        <f t="shared" si="8019"/>
        <v>0</v>
      </c>
      <c r="AW3454" s="14">
        <f t="shared" si="8019"/>
        <v>0</v>
      </c>
      <c r="AX3454" s="14">
        <f t="shared" si="8019"/>
        <v>0</v>
      </c>
      <c r="AY3454" s="14">
        <f t="shared" si="7918"/>
        <v>27553.200000000001</v>
      </c>
      <c r="AZ3454" s="14">
        <f t="shared" si="7919"/>
        <v>27553.200000000001</v>
      </c>
      <c r="BA3454" s="14">
        <f t="shared" si="7920"/>
        <v>27553.200000000001</v>
      </c>
      <c r="BB3454" s="14">
        <f t="shared" si="8019"/>
        <v>0</v>
      </c>
      <c r="BC3454" s="2"/>
    </row>
    <row r="3455" spans="1:55" ht="78.75" customHeight="1" x14ac:dyDescent="0.25">
      <c r="A3455" s="33" t="s">
        <v>1292</v>
      </c>
      <c r="B3455" s="33" t="s">
        <v>38</v>
      </c>
      <c r="C3455" s="33" t="s">
        <v>19</v>
      </c>
      <c r="D3455" s="43" t="s">
        <v>115</v>
      </c>
      <c r="E3455" s="43" t="s">
        <v>202</v>
      </c>
      <c r="F3455" s="24" t="s">
        <v>466</v>
      </c>
      <c r="G3455" s="14">
        <f t="shared" si="8016"/>
        <v>27553.200000000001</v>
      </c>
      <c r="H3455" s="14">
        <f t="shared" si="8016"/>
        <v>27553.200000000001</v>
      </c>
      <c r="I3455" s="14">
        <f t="shared" si="8016"/>
        <v>27553.200000000001</v>
      </c>
      <c r="J3455" s="14">
        <f t="shared" si="8016"/>
        <v>0</v>
      </c>
      <c r="K3455" s="14">
        <f t="shared" si="8016"/>
        <v>0</v>
      </c>
      <c r="L3455" s="14">
        <f t="shared" si="8016"/>
        <v>0</v>
      </c>
      <c r="M3455" s="14">
        <f t="shared" si="7952"/>
        <v>27553.200000000001</v>
      </c>
      <c r="N3455" s="14">
        <f t="shared" si="7953"/>
        <v>27553.200000000001</v>
      </c>
      <c r="O3455" s="14">
        <f t="shared" si="7954"/>
        <v>27553.200000000001</v>
      </c>
      <c r="P3455" s="14">
        <f t="shared" si="8017"/>
        <v>0</v>
      </c>
      <c r="Q3455" s="14">
        <f t="shared" si="8017"/>
        <v>0</v>
      </c>
      <c r="R3455" s="14">
        <f t="shared" si="8018"/>
        <v>0</v>
      </c>
      <c r="S3455" s="14">
        <f t="shared" si="8018"/>
        <v>0</v>
      </c>
      <c r="T3455" s="14">
        <f t="shared" si="8018"/>
        <v>0</v>
      </c>
      <c r="U3455" s="14">
        <f t="shared" si="8019"/>
        <v>0</v>
      </c>
      <c r="V3455" s="14">
        <f t="shared" si="8019"/>
        <v>0</v>
      </c>
      <c r="W3455" s="14">
        <f t="shared" si="8019"/>
        <v>0</v>
      </c>
      <c r="X3455" s="14">
        <f t="shared" si="8019"/>
        <v>0</v>
      </c>
      <c r="Y3455" s="14">
        <f t="shared" si="8019"/>
        <v>0</v>
      </c>
      <c r="Z3455" s="14">
        <f t="shared" si="8019"/>
        <v>0</v>
      </c>
      <c r="AA3455" s="14">
        <f t="shared" si="8019"/>
        <v>0</v>
      </c>
      <c r="AB3455" s="14">
        <f t="shared" si="8019"/>
        <v>0</v>
      </c>
      <c r="AC3455" s="14">
        <f t="shared" si="8019"/>
        <v>0</v>
      </c>
      <c r="AD3455" s="14">
        <f t="shared" si="8019"/>
        <v>0</v>
      </c>
      <c r="AE3455" s="14">
        <f t="shared" si="8019"/>
        <v>0</v>
      </c>
      <c r="AF3455" s="14">
        <f t="shared" ref="AF3455:AF3521" si="8020">M3455+P3455+Q3455+R3455+S3455+T3455+U3455+V3455+W3455+X3455</f>
        <v>27553.200000000001</v>
      </c>
      <c r="AG3455" s="14">
        <f t="shared" ref="AG3455:AG3521" si="8021">N3455+Y3455+Z3455+AA3455+AB3455</f>
        <v>27553.200000000001</v>
      </c>
      <c r="AH3455" s="14">
        <f t="shared" ref="AH3455:AH3521" si="8022">O3455+AC3455+AD3455+AE3455</f>
        <v>27553.200000000001</v>
      </c>
      <c r="AI3455" s="14">
        <f t="shared" si="8019"/>
        <v>0</v>
      </c>
      <c r="AJ3455" s="14">
        <f t="shared" si="8019"/>
        <v>0</v>
      </c>
      <c r="AK3455" s="14">
        <f t="shared" si="7996"/>
        <v>27553.200000000001</v>
      </c>
      <c r="AL3455" s="14">
        <f t="shared" si="7997"/>
        <v>27553.200000000001</v>
      </c>
      <c r="AM3455" s="14">
        <f t="shared" si="7998"/>
        <v>27553.200000000001</v>
      </c>
      <c r="AN3455" s="14">
        <f t="shared" si="8019"/>
        <v>0</v>
      </c>
      <c r="AO3455" s="14">
        <f t="shared" si="8019"/>
        <v>0</v>
      </c>
      <c r="AP3455" s="14">
        <f t="shared" si="8019"/>
        <v>0</v>
      </c>
      <c r="AQ3455" s="14">
        <f t="shared" si="8019"/>
        <v>0</v>
      </c>
      <c r="AR3455" s="14">
        <f t="shared" si="8019"/>
        <v>0</v>
      </c>
      <c r="AS3455" s="14">
        <f t="shared" si="8019"/>
        <v>0</v>
      </c>
      <c r="AT3455" s="14">
        <f t="shared" si="8019"/>
        <v>0</v>
      </c>
      <c r="AU3455" s="14">
        <f t="shared" si="8019"/>
        <v>0</v>
      </c>
      <c r="AV3455" s="14">
        <f t="shared" si="8019"/>
        <v>0</v>
      </c>
      <c r="AW3455" s="14">
        <f t="shared" si="8019"/>
        <v>0</v>
      </c>
      <c r="AX3455" s="14">
        <f t="shared" si="8019"/>
        <v>0</v>
      </c>
      <c r="AY3455" s="14">
        <f t="shared" si="7918"/>
        <v>27553.200000000001</v>
      </c>
      <c r="AZ3455" s="14">
        <f t="shared" si="7919"/>
        <v>27553.200000000001</v>
      </c>
      <c r="BA3455" s="14">
        <f t="shared" si="7920"/>
        <v>27553.200000000001</v>
      </c>
      <c r="BB3455" s="14">
        <f t="shared" si="8019"/>
        <v>0</v>
      </c>
      <c r="BC3455" s="2"/>
    </row>
    <row r="3456" spans="1:55" ht="31.5" customHeight="1" x14ac:dyDescent="0.25">
      <c r="A3456" s="33" t="s">
        <v>1292</v>
      </c>
      <c r="B3456" s="33" t="s">
        <v>38</v>
      </c>
      <c r="C3456" s="33" t="s">
        <v>19</v>
      </c>
      <c r="D3456" s="43" t="s">
        <v>115</v>
      </c>
      <c r="E3456" s="43" t="s">
        <v>1055</v>
      </c>
      <c r="F3456" s="24" t="s">
        <v>468</v>
      </c>
      <c r="G3456" s="14">
        <v>27553.200000000001</v>
      </c>
      <c r="H3456" s="14">
        <v>27553.200000000001</v>
      </c>
      <c r="I3456" s="14">
        <v>27553.200000000001</v>
      </c>
      <c r="J3456" s="14"/>
      <c r="K3456" s="14"/>
      <c r="L3456" s="14"/>
      <c r="M3456" s="14">
        <f t="shared" si="7952"/>
        <v>27553.200000000001</v>
      </c>
      <c r="N3456" s="14">
        <f t="shared" si="7953"/>
        <v>27553.200000000001</v>
      </c>
      <c r="O3456" s="14">
        <f t="shared" si="7954"/>
        <v>27553.200000000001</v>
      </c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>
        <f t="shared" si="8020"/>
        <v>27553.200000000001</v>
      </c>
      <c r="AG3456" s="14">
        <f t="shared" si="8021"/>
        <v>27553.200000000001</v>
      </c>
      <c r="AH3456" s="14">
        <f t="shared" si="8022"/>
        <v>27553.200000000001</v>
      </c>
      <c r="AI3456" s="14"/>
      <c r="AJ3456" s="14"/>
      <c r="AK3456" s="14">
        <f t="shared" si="7996"/>
        <v>27553.200000000001</v>
      </c>
      <c r="AL3456" s="14">
        <f t="shared" si="7997"/>
        <v>27553.200000000001</v>
      </c>
      <c r="AM3456" s="14">
        <f t="shared" si="7998"/>
        <v>27553.200000000001</v>
      </c>
      <c r="AN3456" s="14"/>
      <c r="AO3456" s="14"/>
      <c r="AP3456" s="14"/>
      <c r="AQ3456" s="14"/>
      <c r="AR3456" s="14"/>
      <c r="AS3456" s="14"/>
      <c r="AT3456" s="14"/>
      <c r="AU3456" s="14"/>
      <c r="AV3456" s="14"/>
      <c r="AW3456" s="14"/>
      <c r="AX3456" s="14"/>
      <c r="AY3456" s="14">
        <f t="shared" si="7918"/>
        <v>27553.200000000001</v>
      </c>
      <c r="AZ3456" s="14">
        <f t="shared" si="7919"/>
        <v>27553.200000000001</v>
      </c>
      <c r="BA3456" s="14">
        <f t="shared" si="7920"/>
        <v>27553.200000000001</v>
      </c>
      <c r="BB3456" s="14"/>
      <c r="BC3456" s="2"/>
    </row>
    <row r="3457" spans="1:55" ht="31.5" customHeight="1" x14ac:dyDescent="0.25">
      <c r="A3457" s="33" t="s">
        <v>1292</v>
      </c>
      <c r="B3457" s="33" t="s">
        <v>38</v>
      </c>
      <c r="C3457" s="33" t="s">
        <v>19</v>
      </c>
      <c r="D3457" s="43" t="s">
        <v>116</v>
      </c>
      <c r="E3457" s="8"/>
      <c r="F3457" s="24" t="s">
        <v>677</v>
      </c>
      <c r="G3457" s="14">
        <f t="shared" ref="G3457:L3457" si="8023">G3458+G3460+G3462</f>
        <v>2064.4</v>
      </c>
      <c r="H3457" s="14">
        <f t="shared" si="8023"/>
        <v>2063.8000000000002</v>
      </c>
      <c r="I3457" s="14">
        <f t="shared" si="8023"/>
        <v>2063.1999999999998</v>
      </c>
      <c r="J3457" s="14">
        <f t="shared" si="8023"/>
        <v>0</v>
      </c>
      <c r="K3457" s="14">
        <f t="shared" si="8023"/>
        <v>0</v>
      </c>
      <c r="L3457" s="14">
        <f t="shared" si="8023"/>
        <v>0</v>
      </c>
      <c r="M3457" s="14">
        <f t="shared" si="7952"/>
        <v>2064.4</v>
      </c>
      <c r="N3457" s="14">
        <f t="shared" si="7953"/>
        <v>2063.8000000000002</v>
      </c>
      <c r="O3457" s="14">
        <f t="shared" si="7954"/>
        <v>2063.1999999999998</v>
      </c>
      <c r="P3457" s="14">
        <f t="shared" ref="P3457:Q3457" si="8024">P3458+P3460+P3462</f>
        <v>0</v>
      </c>
      <c r="Q3457" s="14">
        <f t="shared" si="8024"/>
        <v>0</v>
      </c>
      <c r="R3457" s="14">
        <f t="shared" ref="R3457:T3457" si="8025">R3458+R3460+R3462</f>
        <v>0</v>
      </c>
      <c r="S3457" s="14">
        <f t="shared" si="8025"/>
        <v>0</v>
      </c>
      <c r="T3457" s="14">
        <f t="shared" si="8025"/>
        <v>0</v>
      </c>
      <c r="U3457" s="14">
        <f t="shared" ref="U3457:BB3457" si="8026">U3458+U3460+U3462</f>
        <v>0</v>
      </c>
      <c r="V3457" s="14">
        <f t="shared" ref="V3457:AC3457" si="8027">V3458+V3460+V3462</f>
        <v>0</v>
      </c>
      <c r="W3457" s="14">
        <f t="shared" si="8027"/>
        <v>0</v>
      </c>
      <c r="X3457" s="14">
        <f t="shared" si="8027"/>
        <v>0</v>
      </c>
      <c r="Y3457" s="14">
        <f t="shared" si="8027"/>
        <v>0</v>
      </c>
      <c r="Z3457" s="14">
        <f t="shared" si="8027"/>
        <v>0</v>
      </c>
      <c r="AA3457" s="14">
        <f t="shared" si="8027"/>
        <v>0</v>
      </c>
      <c r="AB3457" s="14">
        <f t="shared" si="8027"/>
        <v>0</v>
      </c>
      <c r="AC3457" s="14">
        <f t="shared" si="8027"/>
        <v>0</v>
      </c>
      <c r="AD3457" s="14">
        <f t="shared" ref="AD3457:AE3457" si="8028">AD3458+AD3460+AD3462</f>
        <v>0</v>
      </c>
      <c r="AE3457" s="14">
        <f t="shared" si="8028"/>
        <v>0</v>
      </c>
      <c r="AF3457" s="14">
        <f t="shared" si="8020"/>
        <v>2064.4</v>
      </c>
      <c r="AG3457" s="14">
        <f t="shared" si="8021"/>
        <v>2063.8000000000002</v>
      </c>
      <c r="AH3457" s="14">
        <f t="shared" si="8022"/>
        <v>2063.1999999999998</v>
      </c>
      <c r="AI3457" s="14">
        <f t="shared" ref="AI3457:AJ3457" si="8029">AI3458+AI3460+AI3462</f>
        <v>0</v>
      </c>
      <c r="AJ3457" s="14">
        <f t="shared" si="8029"/>
        <v>0</v>
      </c>
      <c r="AK3457" s="14">
        <f t="shared" si="7996"/>
        <v>2064.4</v>
      </c>
      <c r="AL3457" s="14">
        <f t="shared" si="7997"/>
        <v>2063.8000000000002</v>
      </c>
      <c r="AM3457" s="14">
        <f t="shared" si="7998"/>
        <v>2063.1999999999998</v>
      </c>
      <c r="AN3457" s="14">
        <f t="shared" ref="AN3457:AO3457" si="8030">AN3458+AN3460+AN3462</f>
        <v>0</v>
      </c>
      <c r="AO3457" s="14">
        <f t="shared" si="8030"/>
        <v>0</v>
      </c>
      <c r="AP3457" s="14">
        <f t="shared" ref="AP3457:AW3457" si="8031">AP3458+AP3460+AP3462</f>
        <v>0</v>
      </c>
      <c r="AQ3457" s="14">
        <f t="shared" si="8031"/>
        <v>0</v>
      </c>
      <c r="AR3457" s="14">
        <f t="shared" si="8031"/>
        <v>0</v>
      </c>
      <c r="AS3457" s="14">
        <f t="shared" si="8031"/>
        <v>0</v>
      </c>
      <c r="AT3457" s="14">
        <f t="shared" si="8031"/>
        <v>0</v>
      </c>
      <c r="AU3457" s="14">
        <f t="shared" si="8031"/>
        <v>0</v>
      </c>
      <c r="AV3457" s="14">
        <f t="shared" si="8031"/>
        <v>0</v>
      </c>
      <c r="AW3457" s="14">
        <f t="shared" si="8031"/>
        <v>0</v>
      </c>
      <c r="AX3457" s="14">
        <f t="shared" ref="AX3457" si="8032">AX3458+AX3460+AX3462</f>
        <v>0</v>
      </c>
      <c r="AY3457" s="14">
        <f t="shared" si="7918"/>
        <v>2064.4</v>
      </c>
      <c r="AZ3457" s="14">
        <f t="shared" si="7919"/>
        <v>2063.8000000000002</v>
      </c>
      <c r="BA3457" s="14">
        <f t="shared" si="7920"/>
        <v>2063.1999999999998</v>
      </c>
      <c r="BB3457" s="14">
        <f t="shared" si="8026"/>
        <v>0</v>
      </c>
      <c r="BC3457" s="2"/>
    </row>
    <row r="3458" spans="1:55" ht="78.75" customHeight="1" x14ac:dyDescent="0.25">
      <c r="A3458" s="33" t="s">
        <v>1292</v>
      </c>
      <c r="B3458" s="33" t="s">
        <v>38</v>
      </c>
      <c r="C3458" s="33" t="s">
        <v>19</v>
      </c>
      <c r="D3458" s="43" t="s">
        <v>116</v>
      </c>
      <c r="E3458" s="43" t="s">
        <v>202</v>
      </c>
      <c r="F3458" s="24" t="s">
        <v>466</v>
      </c>
      <c r="G3458" s="14">
        <f t="shared" ref="G3458:L3458" si="8033">G3459</f>
        <v>1.9</v>
      </c>
      <c r="H3458" s="14">
        <f t="shared" si="8033"/>
        <v>1.3</v>
      </c>
      <c r="I3458" s="14">
        <f t="shared" si="8033"/>
        <v>0.4</v>
      </c>
      <c r="J3458" s="14">
        <f t="shared" si="8033"/>
        <v>0</v>
      </c>
      <c r="K3458" s="14">
        <f t="shared" si="8033"/>
        <v>0</v>
      </c>
      <c r="L3458" s="14">
        <f t="shared" si="8033"/>
        <v>0</v>
      </c>
      <c r="M3458" s="14">
        <f t="shared" si="7952"/>
        <v>1.9</v>
      </c>
      <c r="N3458" s="14">
        <f t="shared" si="7953"/>
        <v>1.3</v>
      </c>
      <c r="O3458" s="14">
        <f t="shared" si="7954"/>
        <v>0.4</v>
      </c>
      <c r="P3458" s="14">
        <f t="shared" ref="P3458:Q3458" si="8034">P3459</f>
        <v>0</v>
      </c>
      <c r="Q3458" s="14">
        <f t="shared" si="8034"/>
        <v>0</v>
      </c>
      <c r="R3458" s="14">
        <f t="shared" ref="R3458:T3458" si="8035">R3459</f>
        <v>0</v>
      </c>
      <c r="S3458" s="14">
        <f t="shared" si="8035"/>
        <v>0</v>
      </c>
      <c r="T3458" s="14">
        <f t="shared" si="8035"/>
        <v>0</v>
      </c>
      <c r="U3458" s="14">
        <f t="shared" ref="U3458:BB3458" si="8036">U3459</f>
        <v>0</v>
      </c>
      <c r="V3458" s="14">
        <f t="shared" si="8036"/>
        <v>0</v>
      </c>
      <c r="W3458" s="14">
        <f t="shared" si="8036"/>
        <v>0</v>
      </c>
      <c r="X3458" s="14">
        <f t="shared" si="8036"/>
        <v>0</v>
      </c>
      <c r="Y3458" s="14">
        <f t="shared" si="8036"/>
        <v>0</v>
      </c>
      <c r="Z3458" s="14">
        <f t="shared" si="8036"/>
        <v>0</v>
      </c>
      <c r="AA3458" s="14">
        <f t="shared" si="8036"/>
        <v>0</v>
      </c>
      <c r="AB3458" s="14">
        <f t="shared" si="8036"/>
        <v>0</v>
      </c>
      <c r="AC3458" s="14">
        <f t="shared" si="8036"/>
        <v>0</v>
      </c>
      <c r="AD3458" s="14">
        <f t="shared" si="8036"/>
        <v>0</v>
      </c>
      <c r="AE3458" s="14">
        <f t="shared" si="8036"/>
        <v>0</v>
      </c>
      <c r="AF3458" s="14">
        <f t="shared" si="8020"/>
        <v>1.9</v>
      </c>
      <c r="AG3458" s="14">
        <f t="shared" si="8021"/>
        <v>1.3</v>
      </c>
      <c r="AH3458" s="14">
        <f t="shared" si="8022"/>
        <v>0.4</v>
      </c>
      <c r="AI3458" s="14">
        <f t="shared" si="8036"/>
        <v>0</v>
      </c>
      <c r="AJ3458" s="14">
        <f t="shared" si="8036"/>
        <v>0</v>
      </c>
      <c r="AK3458" s="14">
        <f t="shared" si="7996"/>
        <v>1.9</v>
      </c>
      <c r="AL3458" s="14">
        <f t="shared" si="7997"/>
        <v>1.3</v>
      </c>
      <c r="AM3458" s="14">
        <f t="shared" si="7998"/>
        <v>0.4</v>
      </c>
      <c r="AN3458" s="14">
        <f t="shared" si="8036"/>
        <v>0</v>
      </c>
      <c r="AO3458" s="14">
        <f t="shared" si="8036"/>
        <v>0</v>
      </c>
      <c r="AP3458" s="14">
        <f t="shared" si="8036"/>
        <v>0</v>
      </c>
      <c r="AQ3458" s="14">
        <f t="shared" si="8036"/>
        <v>0</v>
      </c>
      <c r="AR3458" s="14">
        <f t="shared" si="8036"/>
        <v>0</v>
      </c>
      <c r="AS3458" s="14">
        <f t="shared" si="8036"/>
        <v>0</v>
      </c>
      <c r="AT3458" s="14">
        <f t="shared" si="8036"/>
        <v>0</v>
      </c>
      <c r="AU3458" s="14">
        <f t="shared" si="8036"/>
        <v>0</v>
      </c>
      <c r="AV3458" s="14">
        <f t="shared" si="8036"/>
        <v>0</v>
      </c>
      <c r="AW3458" s="14">
        <f t="shared" si="8036"/>
        <v>0</v>
      </c>
      <c r="AX3458" s="14">
        <f t="shared" si="8036"/>
        <v>0</v>
      </c>
      <c r="AY3458" s="14">
        <f t="shared" si="7918"/>
        <v>1.9</v>
      </c>
      <c r="AZ3458" s="14">
        <f t="shared" si="7919"/>
        <v>1.3</v>
      </c>
      <c r="BA3458" s="14">
        <f t="shared" si="7920"/>
        <v>0.4</v>
      </c>
      <c r="BB3458" s="14">
        <f t="shared" si="8036"/>
        <v>0</v>
      </c>
      <c r="BC3458" s="2"/>
    </row>
    <row r="3459" spans="1:55" ht="31.5" customHeight="1" x14ac:dyDescent="0.25">
      <c r="A3459" s="33" t="s">
        <v>1292</v>
      </c>
      <c r="B3459" s="33" t="s">
        <v>38</v>
      </c>
      <c r="C3459" s="33" t="s">
        <v>19</v>
      </c>
      <c r="D3459" s="43" t="s">
        <v>116</v>
      </c>
      <c r="E3459" s="43" t="s">
        <v>1055</v>
      </c>
      <c r="F3459" s="24" t="s">
        <v>468</v>
      </c>
      <c r="G3459" s="14">
        <v>1.9</v>
      </c>
      <c r="H3459" s="14">
        <v>1.3</v>
      </c>
      <c r="I3459" s="14">
        <v>0.4</v>
      </c>
      <c r="J3459" s="14"/>
      <c r="K3459" s="14"/>
      <c r="L3459" s="14"/>
      <c r="M3459" s="14">
        <f t="shared" si="7952"/>
        <v>1.9</v>
      </c>
      <c r="N3459" s="14">
        <f t="shared" si="7953"/>
        <v>1.3</v>
      </c>
      <c r="O3459" s="14">
        <f t="shared" si="7954"/>
        <v>0.4</v>
      </c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>
        <f t="shared" si="8020"/>
        <v>1.9</v>
      </c>
      <c r="AG3459" s="14">
        <f t="shared" si="8021"/>
        <v>1.3</v>
      </c>
      <c r="AH3459" s="14">
        <f t="shared" si="8022"/>
        <v>0.4</v>
      </c>
      <c r="AI3459" s="14"/>
      <c r="AJ3459" s="14"/>
      <c r="AK3459" s="14">
        <f t="shared" si="7996"/>
        <v>1.9</v>
      </c>
      <c r="AL3459" s="14">
        <f t="shared" si="7997"/>
        <v>1.3</v>
      </c>
      <c r="AM3459" s="14">
        <f t="shared" si="7998"/>
        <v>0.4</v>
      </c>
      <c r="AN3459" s="14"/>
      <c r="AO3459" s="14"/>
      <c r="AP3459" s="14"/>
      <c r="AQ3459" s="14"/>
      <c r="AR3459" s="14"/>
      <c r="AS3459" s="14"/>
      <c r="AT3459" s="14"/>
      <c r="AU3459" s="14"/>
      <c r="AV3459" s="14"/>
      <c r="AW3459" s="14"/>
      <c r="AX3459" s="14"/>
      <c r="AY3459" s="14">
        <f t="shared" si="7918"/>
        <v>1.9</v>
      </c>
      <c r="AZ3459" s="14">
        <f t="shared" si="7919"/>
        <v>1.3</v>
      </c>
      <c r="BA3459" s="14">
        <f t="shared" si="7920"/>
        <v>0.4</v>
      </c>
      <c r="BB3459" s="14"/>
      <c r="BC3459" s="2"/>
    </row>
    <row r="3460" spans="1:55" ht="31.5" customHeight="1" x14ac:dyDescent="0.25">
      <c r="A3460" s="33" t="s">
        <v>1292</v>
      </c>
      <c r="B3460" s="33" t="s">
        <v>38</v>
      </c>
      <c r="C3460" s="33" t="s">
        <v>19</v>
      </c>
      <c r="D3460" s="43" t="s">
        <v>116</v>
      </c>
      <c r="E3460" s="43" t="s">
        <v>150</v>
      </c>
      <c r="F3460" s="24" t="s">
        <v>469</v>
      </c>
      <c r="G3460" s="14">
        <f t="shared" ref="G3460:L3460" si="8037">G3461</f>
        <v>2061.1</v>
      </c>
      <c r="H3460" s="14">
        <f t="shared" si="8037"/>
        <v>2061.6999999999998</v>
      </c>
      <c r="I3460" s="14">
        <f t="shared" si="8037"/>
        <v>2062.6</v>
      </c>
      <c r="J3460" s="14">
        <f t="shared" si="8037"/>
        <v>0</v>
      </c>
      <c r="K3460" s="14">
        <f t="shared" si="8037"/>
        <v>0</v>
      </c>
      <c r="L3460" s="14">
        <f t="shared" si="8037"/>
        <v>0</v>
      </c>
      <c r="M3460" s="14">
        <f t="shared" si="7952"/>
        <v>2061.1</v>
      </c>
      <c r="N3460" s="14">
        <f t="shared" si="7953"/>
        <v>2061.6999999999998</v>
      </c>
      <c r="O3460" s="14">
        <f t="shared" si="7954"/>
        <v>2062.6</v>
      </c>
      <c r="P3460" s="14">
        <f t="shared" ref="P3460:Q3460" si="8038">P3461</f>
        <v>0</v>
      </c>
      <c r="Q3460" s="14">
        <f t="shared" si="8038"/>
        <v>0</v>
      </c>
      <c r="R3460" s="14">
        <f t="shared" ref="R3460:T3460" si="8039">R3461</f>
        <v>0</v>
      </c>
      <c r="S3460" s="14">
        <f t="shared" si="8039"/>
        <v>0</v>
      </c>
      <c r="T3460" s="14">
        <f t="shared" si="8039"/>
        <v>0</v>
      </c>
      <c r="U3460" s="14">
        <f t="shared" ref="U3460:BB3460" si="8040">U3461</f>
        <v>0</v>
      </c>
      <c r="V3460" s="14">
        <f t="shared" si="8040"/>
        <v>0</v>
      </c>
      <c r="W3460" s="14">
        <f t="shared" si="8040"/>
        <v>0</v>
      </c>
      <c r="X3460" s="14">
        <f t="shared" si="8040"/>
        <v>0</v>
      </c>
      <c r="Y3460" s="14">
        <f t="shared" si="8040"/>
        <v>0</v>
      </c>
      <c r="Z3460" s="14">
        <f t="shared" si="8040"/>
        <v>0</v>
      </c>
      <c r="AA3460" s="14">
        <f t="shared" si="8040"/>
        <v>0</v>
      </c>
      <c r="AB3460" s="14">
        <f t="shared" si="8040"/>
        <v>0</v>
      </c>
      <c r="AC3460" s="14">
        <f t="shared" si="8040"/>
        <v>0</v>
      </c>
      <c r="AD3460" s="14">
        <f t="shared" si="8040"/>
        <v>0</v>
      </c>
      <c r="AE3460" s="14">
        <f t="shared" si="8040"/>
        <v>0</v>
      </c>
      <c r="AF3460" s="14">
        <f t="shared" si="8020"/>
        <v>2061.1</v>
      </c>
      <c r="AG3460" s="14">
        <f t="shared" si="8021"/>
        <v>2061.6999999999998</v>
      </c>
      <c r="AH3460" s="14">
        <f t="shared" si="8022"/>
        <v>2062.6</v>
      </c>
      <c r="AI3460" s="14">
        <f t="shared" si="8040"/>
        <v>0</v>
      </c>
      <c r="AJ3460" s="14">
        <f t="shared" si="8040"/>
        <v>0</v>
      </c>
      <c r="AK3460" s="14">
        <f t="shared" si="7996"/>
        <v>2061.1</v>
      </c>
      <c r="AL3460" s="14">
        <f t="shared" si="7997"/>
        <v>2061.6999999999998</v>
      </c>
      <c r="AM3460" s="14">
        <f t="shared" si="7998"/>
        <v>2062.6</v>
      </c>
      <c r="AN3460" s="14">
        <f t="shared" si="8040"/>
        <v>0</v>
      </c>
      <c r="AO3460" s="14">
        <f t="shared" si="8040"/>
        <v>0</v>
      </c>
      <c r="AP3460" s="14">
        <f t="shared" si="8040"/>
        <v>0</v>
      </c>
      <c r="AQ3460" s="14">
        <f t="shared" si="8040"/>
        <v>0</v>
      </c>
      <c r="AR3460" s="14">
        <f t="shared" si="8040"/>
        <v>0</v>
      </c>
      <c r="AS3460" s="14">
        <f t="shared" si="8040"/>
        <v>0</v>
      </c>
      <c r="AT3460" s="14">
        <f t="shared" si="8040"/>
        <v>0</v>
      </c>
      <c r="AU3460" s="14">
        <f t="shared" si="8040"/>
        <v>0</v>
      </c>
      <c r="AV3460" s="14">
        <f t="shared" si="8040"/>
        <v>0</v>
      </c>
      <c r="AW3460" s="14">
        <f t="shared" si="8040"/>
        <v>0</v>
      </c>
      <c r="AX3460" s="14">
        <f t="shared" si="8040"/>
        <v>0</v>
      </c>
      <c r="AY3460" s="14">
        <f t="shared" si="7918"/>
        <v>2061.1</v>
      </c>
      <c r="AZ3460" s="14">
        <f t="shared" si="7919"/>
        <v>2061.6999999999998</v>
      </c>
      <c r="BA3460" s="14">
        <f t="shared" si="7920"/>
        <v>2062.6</v>
      </c>
      <c r="BB3460" s="14">
        <f t="shared" si="8040"/>
        <v>0</v>
      </c>
      <c r="BC3460" s="2"/>
    </row>
    <row r="3461" spans="1:55" ht="31.5" customHeight="1" x14ac:dyDescent="0.25">
      <c r="A3461" s="33" t="s">
        <v>1292</v>
      </c>
      <c r="B3461" s="33" t="s">
        <v>38</v>
      </c>
      <c r="C3461" s="33" t="s">
        <v>19</v>
      </c>
      <c r="D3461" s="43" t="s">
        <v>116</v>
      </c>
      <c r="E3461" s="8" t="s">
        <v>1071</v>
      </c>
      <c r="F3461" s="24" t="s">
        <v>470</v>
      </c>
      <c r="G3461" s="14">
        <v>2061.1</v>
      </c>
      <c r="H3461" s="14">
        <v>2061.6999999999998</v>
      </c>
      <c r="I3461" s="14">
        <v>2062.6</v>
      </c>
      <c r="J3461" s="14"/>
      <c r="K3461" s="14"/>
      <c r="L3461" s="14"/>
      <c r="M3461" s="14">
        <f t="shared" si="7952"/>
        <v>2061.1</v>
      </c>
      <c r="N3461" s="14">
        <f t="shared" si="7953"/>
        <v>2061.6999999999998</v>
      </c>
      <c r="O3461" s="14">
        <f t="shared" si="7954"/>
        <v>2062.6</v>
      </c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>
        <f t="shared" si="8020"/>
        <v>2061.1</v>
      </c>
      <c r="AG3461" s="14">
        <f t="shared" si="8021"/>
        <v>2061.6999999999998</v>
      </c>
      <c r="AH3461" s="14">
        <f t="shared" si="8022"/>
        <v>2062.6</v>
      </c>
      <c r="AI3461" s="14"/>
      <c r="AJ3461" s="14"/>
      <c r="AK3461" s="14">
        <f t="shared" si="7996"/>
        <v>2061.1</v>
      </c>
      <c r="AL3461" s="14">
        <f t="shared" si="7997"/>
        <v>2061.6999999999998</v>
      </c>
      <c r="AM3461" s="14">
        <f t="shared" si="7998"/>
        <v>2062.6</v>
      </c>
      <c r="AN3461" s="14"/>
      <c r="AO3461" s="14"/>
      <c r="AP3461" s="14"/>
      <c r="AQ3461" s="14"/>
      <c r="AR3461" s="14"/>
      <c r="AS3461" s="14"/>
      <c r="AT3461" s="14"/>
      <c r="AU3461" s="14"/>
      <c r="AV3461" s="14"/>
      <c r="AW3461" s="14"/>
      <c r="AX3461" s="14"/>
      <c r="AY3461" s="14">
        <f t="shared" si="7918"/>
        <v>2061.1</v>
      </c>
      <c r="AZ3461" s="14">
        <f t="shared" si="7919"/>
        <v>2061.6999999999998</v>
      </c>
      <c r="BA3461" s="14">
        <f t="shared" si="7920"/>
        <v>2062.6</v>
      </c>
      <c r="BB3461" s="14"/>
      <c r="BC3461" s="2"/>
    </row>
    <row r="3462" spans="1:55" ht="15.75" customHeight="1" x14ac:dyDescent="0.25">
      <c r="A3462" s="33" t="s">
        <v>1292</v>
      </c>
      <c r="B3462" s="33" t="s">
        <v>38</v>
      </c>
      <c r="C3462" s="33" t="s">
        <v>19</v>
      </c>
      <c r="D3462" s="43" t="s">
        <v>116</v>
      </c>
      <c r="E3462" s="43" t="s">
        <v>236</v>
      </c>
      <c r="F3462" s="24" t="s">
        <v>482</v>
      </c>
      <c r="G3462" s="14">
        <f t="shared" ref="G3462:L3462" si="8041">G3463</f>
        <v>1.4</v>
      </c>
      <c r="H3462" s="14">
        <f t="shared" si="8041"/>
        <v>0.8</v>
      </c>
      <c r="I3462" s="14">
        <f t="shared" si="8041"/>
        <v>0.2</v>
      </c>
      <c r="J3462" s="14">
        <f t="shared" si="8041"/>
        <v>0</v>
      </c>
      <c r="K3462" s="14">
        <f t="shared" si="8041"/>
        <v>0</v>
      </c>
      <c r="L3462" s="14">
        <f t="shared" si="8041"/>
        <v>0</v>
      </c>
      <c r="M3462" s="14">
        <f t="shared" si="7952"/>
        <v>1.4</v>
      </c>
      <c r="N3462" s="14">
        <f t="shared" si="7953"/>
        <v>0.8</v>
      </c>
      <c r="O3462" s="14">
        <f t="shared" si="7954"/>
        <v>0.2</v>
      </c>
      <c r="P3462" s="14">
        <f t="shared" ref="P3462:Q3462" si="8042">P3463</f>
        <v>0</v>
      </c>
      <c r="Q3462" s="14">
        <f t="shared" si="8042"/>
        <v>0</v>
      </c>
      <c r="R3462" s="14">
        <f t="shared" ref="R3462:T3462" si="8043">R3463</f>
        <v>0</v>
      </c>
      <c r="S3462" s="14">
        <f t="shared" si="8043"/>
        <v>0</v>
      </c>
      <c r="T3462" s="14">
        <f t="shared" si="8043"/>
        <v>0</v>
      </c>
      <c r="U3462" s="14">
        <f t="shared" ref="U3462:BB3462" si="8044">U3463</f>
        <v>0</v>
      </c>
      <c r="V3462" s="14">
        <f t="shared" si="8044"/>
        <v>0</v>
      </c>
      <c r="W3462" s="14">
        <f t="shared" si="8044"/>
        <v>0</v>
      </c>
      <c r="X3462" s="14">
        <f t="shared" si="8044"/>
        <v>0</v>
      </c>
      <c r="Y3462" s="14">
        <f t="shared" si="8044"/>
        <v>0</v>
      </c>
      <c r="Z3462" s="14">
        <f t="shared" si="8044"/>
        <v>0</v>
      </c>
      <c r="AA3462" s="14">
        <f t="shared" si="8044"/>
        <v>0</v>
      </c>
      <c r="AB3462" s="14">
        <f t="shared" si="8044"/>
        <v>0</v>
      </c>
      <c r="AC3462" s="14">
        <f t="shared" si="8044"/>
        <v>0</v>
      </c>
      <c r="AD3462" s="14">
        <f t="shared" si="8044"/>
        <v>0</v>
      </c>
      <c r="AE3462" s="14">
        <f t="shared" si="8044"/>
        <v>0</v>
      </c>
      <c r="AF3462" s="14">
        <f t="shared" si="8020"/>
        <v>1.4</v>
      </c>
      <c r="AG3462" s="14">
        <f t="shared" si="8021"/>
        <v>0.8</v>
      </c>
      <c r="AH3462" s="14">
        <f t="shared" si="8022"/>
        <v>0.2</v>
      </c>
      <c r="AI3462" s="14">
        <f t="shared" si="8044"/>
        <v>0</v>
      </c>
      <c r="AJ3462" s="14">
        <f t="shared" si="8044"/>
        <v>0</v>
      </c>
      <c r="AK3462" s="14">
        <f t="shared" si="7996"/>
        <v>1.4</v>
      </c>
      <c r="AL3462" s="14">
        <f t="shared" si="7997"/>
        <v>0.8</v>
      </c>
      <c r="AM3462" s="14">
        <f t="shared" si="7998"/>
        <v>0.2</v>
      </c>
      <c r="AN3462" s="14">
        <f t="shared" si="8044"/>
        <v>0</v>
      </c>
      <c r="AO3462" s="14">
        <f t="shared" si="8044"/>
        <v>0</v>
      </c>
      <c r="AP3462" s="14">
        <f t="shared" si="8044"/>
        <v>0</v>
      </c>
      <c r="AQ3462" s="14">
        <f t="shared" si="8044"/>
        <v>0</v>
      </c>
      <c r="AR3462" s="14">
        <f t="shared" si="8044"/>
        <v>0</v>
      </c>
      <c r="AS3462" s="14">
        <f t="shared" si="8044"/>
        <v>0</v>
      </c>
      <c r="AT3462" s="14">
        <f t="shared" si="8044"/>
        <v>0</v>
      </c>
      <c r="AU3462" s="14">
        <f t="shared" si="8044"/>
        <v>0</v>
      </c>
      <c r="AV3462" s="14">
        <f t="shared" si="8044"/>
        <v>0</v>
      </c>
      <c r="AW3462" s="14">
        <f t="shared" si="8044"/>
        <v>0</v>
      </c>
      <c r="AX3462" s="14">
        <f t="shared" si="8044"/>
        <v>0</v>
      </c>
      <c r="AY3462" s="14">
        <f t="shared" si="7918"/>
        <v>1.4</v>
      </c>
      <c r="AZ3462" s="14">
        <f t="shared" si="7919"/>
        <v>0.8</v>
      </c>
      <c r="BA3462" s="14">
        <f t="shared" si="7920"/>
        <v>0.2</v>
      </c>
      <c r="BB3462" s="14">
        <f t="shared" si="8044"/>
        <v>0</v>
      </c>
      <c r="BC3462" s="2"/>
    </row>
    <row r="3463" spans="1:55" ht="15.75" customHeight="1" x14ac:dyDescent="0.25">
      <c r="A3463" s="33" t="s">
        <v>1292</v>
      </c>
      <c r="B3463" s="33" t="s">
        <v>38</v>
      </c>
      <c r="C3463" s="33" t="s">
        <v>19</v>
      </c>
      <c r="D3463" s="43" t="s">
        <v>116</v>
      </c>
      <c r="E3463" s="43" t="s">
        <v>1309</v>
      </c>
      <c r="F3463" s="24" t="s">
        <v>484</v>
      </c>
      <c r="G3463" s="14">
        <v>1.4</v>
      </c>
      <c r="H3463" s="14">
        <v>0.8</v>
      </c>
      <c r="I3463" s="14">
        <v>0.2</v>
      </c>
      <c r="J3463" s="14"/>
      <c r="K3463" s="14"/>
      <c r="L3463" s="14"/>
      <c r="M3463" s="14">
        <f t="shared" si="7952"/>
        <v>1.4</v>
      </c>
      <c r="N3463" s="14">
        <f t="shared" si="7953"/>
        <v>0.8</v>
      </c>
      <c r="O3463" s="14">
        <f t="shared" si="7954"/>
        <v>0.2</v>
      </c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>
        <f t="shared" si="8020"/>
        <v>1.4</v>
      </c>
      <c r="AG3463" s="14">
        <f t="shared" si="8021"/>
        <v>0.8</v>
      </c>
      <c r="AH3463" s="14">
        <f t="shared" si="8022"/>
        <v>0.2</v>
      </c>
      <c r="AI3463" s="14"/>
      <c r="AJ3463" s="14"/>
      <c r="AK3463" s="14">
        <f t="shared" si="7996"/>
        <v>1.4</v>
      </c>
      <c r="AL3463" s="14">
        <f t="shared" si="7997"/>
        <v>0.8</v>
      </c>
      <c r="AM3463" s="14">
        <f t="shared" si="7998"/>
        <v>0.2</v>
      </c>
      <c r="AN3463" s="14"/>
      <c r="AO3463" s="14"/>
      <c r="AP3463" s="14"/>
      <c r="AQ3463" s="14"/>
      <c r="AR3463" s="14"/>
      <c r="AS3463" s="14"/>
      <c r="AT3463" s="14"/>
      <c r="AU3463" s="14"/>
      <c r="AV3463" s="14"/>
      <c r="AW3463" s="14"/>
      <c r="AX3463" s="14"/>
      <c r="AY3463" s="14">
        <f t="shared" si="7918"/>
        <v>1.4</v>
      </c>
      <c r="AZ3463" s="14">
        <f t="shared" si="7919"/>
        <v>0.8</v>
      </c>
      <c r="BA3463" s="14">
        <f t="shared" si="7920"/>
        <v>0.2</v>
      </c>
      <c r="BB3463" s="14"/>
      <c r="BC3463" s="2"/>
    </row>
    <row r="3464" spans="1:55" s="3" customFormat="1" ht="31.5" customHeight="1" x14ac:dyDescent="0.25">
      <c r="A3464" s="4" t="s">
        <v>99</v>
      </c>
      <c r="B3464" s="4"/>
      <c r="C3464" s="4"/>
      <c r="D3464" s="4"/>
      <c r="E3464" s="4"/>
      <c r="F3464" s="5" t="s">
        <v>81</v>
      </c>
      <c r="G3464" s="15">
        <f>G3465+G3478</f>
        <v>185563.90000000002</v>
      </c>
      <c r="H3464" s="15">
        <f t="shared" ref="H3464:L3464" si="8045">H3465+H3478</f>
        <v>195896.09999999998</v>
      </c>
      <c r="I3464" s="15">
        <f t="shared" si="8045"/>
        <v>146072.6</v>
      </c>
      <c r="J3464" s="15">
        <f t="shared" si="8045"/>
        <v>-967.4</v>
      </c>
      <c r="K3464" s="15">
        <f t="shared" si="8045"/>
        <v>-300</v>
      </c>
      <c r="L3464" s="15">
        <f t="shared" si="8045"/>
        <v>-300</v>
      </c>
      <c r="M3464" s="15">
        <f t="shared" si="7952"/>
        <v>184596.50000000003</v>
      </c>
      <c r="N3464" s="15">
        <f t="shared" si="7953"/>
        <v>195596.09999999998</v>
      </c>
      <c r="O3464" s="15">
        <f t="shared" si="7954"/>
        <v>145772.6</v>
      </c>
      <c r="P3464" s="15">
        <f t="shared" ref="P3464:Q3464" si="8046">P3465+P3478</f>
        <v>0</v>
      </c>
      <c r="Q3464" s="15">
        <f t="shared" si="8046"/>
        <v>0</v>
      </c>
      <c r="R3464" s="15">
        <f t="shared" ref="R3464:T3464" si="8047">R3465+R3478</f>
        <v>0</v>
      </c>
      <c r="S3464" s="15">
        <f t="shared" si="8047"/>
        <v>0</v>
      </c>
      <c r="T3464" s="15">
        <f t="shared" si="8047"/>
        <v>14299.541999999999</v>
      </c>
      <c r="U3464" s="15">
        <f t="shared" ref="U3464:BB3464" si="8048">U3465+U3478</f>
        <v>10918.285</v>
      </c>
      <c r="V3464" s="15">
        <f t="shared" ref="V3464:AC3464" si="8049">V3465+V3478</f>
        <v>0</v>
      </c>
      <c r="W3464" s="15">
        <f t="shared" si="8049"/>
        <v>0</v>
      </c>
      <c r="X3464" s="15">
        <f t="shared" si="8049"/>
        <v>0</v>
      </c>
      <c r="Y3464" s="15">
        <f t="shared" si="8049"/>
        <v>0</v>
      </c>
      <c r="Z3464" s="15">
        <f t="shared" si="8049"/>
        <v>0</v>
      </c>
      <c r="AA3464" s="15">
        <f t="shared" si="8049"/>
        <v>0</v>
      </c>
      <c r="AB3464" s="15">
        <f t="shared" si="8049"/>
        <v>0</v>
      </c>
      <c r="AC3464" s="15">
        <f t="shared" si="8049"/>
        <v>0</v>
      </c>
      <c r="AD3464" s="15">
        <f t="shared" ref="AD3464:AE3464" si="8050">AD3465+AD3478</f>
        <v>0</v>
      </c>
      <c r="AE3464" s="15">
        <f t="shared" si="8050"/>
        <v>0</v>
      </c>
      <c r="AF3464" s="14">
        <f t="shared" si="8020"/>
        <v>209814.32700000002</v>
      </c>
      <c r="AG3464" s="14">
        <f t="shared" si="8021"/>
        <v>195596.09999999998</v>
      </c>
      <c r="AH3464" s="14">
        <f t="shared" si="8022"/>
        <v>145772.6</v>
      </c>
      <c r="AI3464" s="15">
        <f t="shared" ref="AI3464:AJ3464" si="8051">AI3465+AI3478</f>
        <v>-10381.799999999999</v>
      </c>
      <c r="AJ3464" s="15">
        <f t="shared" si="8051"/>
        <v>10381.799999999999</v>
      </c>
      <c r="AK3464" s="15">
        <f t="shared" si="7996"/>
        <v>199432.52700000003</v>
      </c>
      <c r="AL3464" s="15">
        <f t="shared" si="7997"/>
        <v>205977.89999999997</v>
      </c>
      <c r="AM3464" s="15">
        <f t="shared" si="7998"/>
        <v>145772.6</v>
      </c>
      <c r="AN3464" s="15">
        <f t="shared" ref="AN3464:AO3464" si="8052">AN3465+AN3478</f>
        <v>13.4</v>
      </c>
      <c r="AO3464" s="15">
        <f t="shared" si="8052"/>
        <v>0</v>
      </c>
      <c r="AP3464" s="15">
        <f t="shared" ref="AP3464:AW3464" si="8053">AP3465+AP3478</f>
        <v>-170.39699999999999</v>
      </c>
      <c r="AQ3464" s="15">
        <f t="shared" si="8053"/>
        <v>3164.308</v>
      </c>
      <c r="AR3464" s="15">
        <f t="shared" si="8053"/>
        <v>0</v>
      </c>
      <c r="AS3464" s="15">
        <f t="shared" si="8053"/>
        <v>0</v>
      </c>
      <c r="AT3464" s="15">
        <f t="shared" si="8053"/>
        <v>0</v>
      </c>
      <c r="AU3464" s="15">
        <f t="shared" si="8053"/>
        <v>0</v>
      </c>
      <c r="AV3464" s="15">
        <f t="shared" si="8053"/>
        <v>0</v>
      </c>
      <c r="AW3464" s="15">
        <f t="shared" si="8053"/>
        <v>0</v>
      </c>
      <c r="AX3464" s="15">
        <f t="shared" ref="AX3464" si="8054">AX3465+AX3478</f>
        <v>0</v>
      </c>
      <c r="AY3464" s="15">
        <f t="shared" si="7918"/>
        <v>202439.83800000002</v>
      </c>
      <c r="AZ3464" s="15">
        <f t="shared" si="7919"/>
        <v>205977.89999999997</v>
      </c>
      <c r="BA3464" s="15">
        <f t="shared" si="7920"/>
        <v>145772.6</v>
      </c>
      <c r="BB3464" s="15">
        <f t="shared" si="8048"/>
        <v>0</v>
      </c>
    </row>
    <row r="3465" spans="1:55" s="3" customFormat="1" ht="15.75" customHeight="1" x14ac:dyDescent="0.25">
      <c r="A3465" s="4" t="s">
        <v>99</v>
      </c>
      <c r="B3465" s="4" t="s">
        <v>9</v>
      </c>
      <c r="C3465" s="4"/>
      <c r="D3465" s="4"/>
      <c r="E3465" s="4"/>
      <c r="F3465" s="5" t="s">
        <v>14</v>
      </c>
      <c r="G3465" s="15">
        <f>G3472+G3466</f>
        <v>6563.4</v>
      </c>
      <c r="H3465" s="15">
        <f t="shared" ref="H3465:BB3465" si="8055">H3472+H3466</f>
        <v>529.79999999999995</v>
      </c>
      <c r="I3465" s="15">
        <f t="shared" si="8055"/>
        <v>793.6</v>
      </c>
      <c r="J3465" s="15">
        <f t="shared" ref="J3465:L3465" si="8056">J3472+J3466</f>
        <v>0</v>
      </c>
      <c r="K3465" s="15">
        <f t="shared" si="8056"/>
        <v>0</v>
      </c>
      <c r="L3465" s="15">
        <f t="shared" si="8056"/>
        <v>0</v>
      </c>
      <c r="M3465" s="15">
        <f t="shared" si="7952"/>
        <v>6563.4</v>
      </c>
      <c r="N3465" s="15">
        <f t="shared" si="7953"/>
        <v>529.79999999999995</v>
      </c>
      <c r="O3465" s="15">
        <f t="shared" si="7954"/>
        <v>793.6</v>
      </c>
      <c r="P3465" s="15">
        <f t="shared" ref="P3465:Q3465" si="8057">P3472+P3466</f>
        <v>0</v>
      </c>
      <c r="Q3465" s="15">
        <f t="shared" si="8057"/>
        <v>0</v>
      </c>
      <c r="R3465" s="15">
        <f t="shared" ref="R3465:AC3465" si="8058">R3472+R3466</f>
        <v>0</v>
      </c>
      <c r="S3465" s="15">
        <f t="shared" si="8058"/>
        <v>0</v>
      </c>
      <c r="T3465" s="15">
        <f t="shared" si="8058"/>
        <v>0</v>
      </c>
      <c r="U3465" s="15">
        <f t="shared" si="8058"/>
        <v>0</v>
      </c>
      <c r="V3465" s="15">
        <f t="shared" si="8058"/>
        <v>0</v>
      </c>
      <c r="W3465" s="15">
        <f t="shared" si="8058"/>
        <v>0</v>
      </c>
      <c r="X3465" s="15">
        <f t="shared" si="8058"/>
        <v>0</v>
      </c>
      <c r="Y3465" s="15">
        <f t="shared" si="8058"/>
        <v>0</v>
      </c>
      <c r="Z3465" s="15">
        <f t="shared" si="8058"/>
        <v>0</v>
      </c>
      <c r="AA3465" s="15">
        <f t="shared" si="8058"/>
        <v>0</v>
      </c>
      <c r="AB3465" s="15">
        <f t="shared" si="8058"/>
        <v>0</v>
      </c>
      <c r="AC3465" s="15">
        <f t="shared" si="8058"/>
        <v>0</v>
      </c>
      <c r="AD3465" s="15">
        <f t="shared" ref="AD3465:AE3465" si="8059">AD3472+AD3466</f>
        <v>0</v>
      </c>
      <c r="AE3465" s="15">
        <f t="shared" si="8059"/>
        <v>0</v>
      </c>
      <c r="AF3465" s="14">
        <f t="shared" si="8020"/>
        <v>6563.4</v>
      </c>
      <c r="AG3465" s="14">
        <f t="shared" si="8021"/>
        <v>529.79999999999995</v>
      </c>
      <c r="AH3465" s="14">
        <f t="shared" si="8022"/>
        <v>793.6</v>
      </c>
      <c r="AI3465" s="15">
        <f t="shared" ref="AI3465:AJ3465" si="8060">AI3472+AI3466</f>
        <v>0</v>
      </c>
      <c r="AJ3465" s="15">
        <f t="shared" si="8060"/>
        <v>0</v>
      </c>
      <c r="AK3465" s="15">
        <f t="shared" si="7996"/>
        <v>6563.4</v>
      </c>
      <c r="AL3465" s="15">
        <f t="shared" si="7997"/>
        <v>529.79999999999995</v>
      </c>
      <c r="AM3465" s="15">
        <f t="shared" si="7998"/>
        <v>793.6</v>
      </c>
      <c r="AN3465" s="15">
        <f t="shared" ref="AN3465:AO3465" si="8061">AN3472+AN3466</f>
        <v>0</v>
      </c>
      <c r="AO3465" s="15">
        <f t="shared" si="8061"/>
        <v>0</v>
      </c>
      <c r="AP3465" s="15">
        <f t="shared" ref="AP3465:AW3465" si="8062">AP3472+AP3466</f>
        <v>0</v>
      </c>
      <c r="AQ3465" s="15">
        <f t="shared" si="8062"/>
        <v>0</v>
      </c>
      <c r="AR3465" s="15">
        <f t="shared" si="8062"/>
        <v>0</v>
      </c>
      <c r="AS3465" s="15">
        <f t="shared" si="8062"/>
        <v>0</v>
      </c>
      <c r="AT3465" s="15">
        <f t="shared" si="8062"/>
        <v>0</v>
      </c>
      <c r="AU3465" s="15">
        <f t="shared" si="8062"/>
        <v>0</v>
      </c>
      <c r="AV3465" s="15">
        <f t="shared" si="8062"/>
        <v>0</v>
      </c>
      <c r="AW3465" s="15">
        <f t="shared" si="8062"/>
        <v>0</v>
      </c>
      <c r="AX3465" s="15">
        <f t="shared" ref="AX3465" si="8063">AX3472+AX3466</f>
        <v>0</v>
      </c>
      <c r="AY3465" s="15">
        <f t="shared" si="7918"/>
        <v>6563.4</v>
      </c>
      <c r="AZ3465" s="15">
        <f t="shared" si="7919"/>
        <v>529.79999999999995</v>
      </c>
      <c r="BA3465" s="15">
        <f t="shared" si="7920"/>
        <v>793.6</v>
      </c>
      <c r="BB3465" s="15">
        <f t="shared" si="8055"/>
        <v>0</v>
      </c>
    </row>
    <row r="3466" spans="1:55" s="9" customFormat="1" ht="15.75" customHeight="1" x14ac:dyDescent="0.25">
      <c r="A3466" s="6" t="s">
        <v>99</v>
      </c>
      <c r="B3466" s="6" t="s">
        <v>9</v>
      </c>
      <c r="C3466" s="6" t="s">
        <v>31</v>
      </c>
      <c r="D3466" s="6"/>
      <c r="E3466" s="6"/>
      <c r="F3466" s="7" t="s">
        <v>1210</v>
      </c>
      <c r="G3466" s="16">
        <f>G3467</f>
        <v>6463.4</v>
      </c>
      <c r="H3466" s="16">
        <f t="shared" ref="H3466:BB3470" si="8064">H3467</f>
        <v>429.8</v>
      </c>
      <c r="I3466" s="16">
        <f t="shared" si="8064"/>
        <v>693.6</v>
      </c>
      <c r="J3466" s="16">
        <f t="shared" si="8064"/>
        <v>0</v>
      </c>
      <c r="K3466" s="16">
        <f t="shared" si="8064"/>
        <v>0</v>
      </c>
      <c r="L3466" s="16">
        <f t="shared" si="8064"/>
        <v>0</v>
      </c>
      <c r="M3466" s="16">
        <f t="shared" si="7952"/>
        <v>6463.4</v>
      </c>
      <c r="N3466" s="16">
        <f t="shared" si="7953"/>
        <v>429.8</v>
      </c>
      <c r="O3466" s="16">
        <f t="shared" si="7954"/>
        <v>693.6</v>
      </c>
      <c r="P3466" s="16">
        <f t="shared" si="8064"/>
        <v>0</v>
      </c>
      <c r="Q3466" s="16">
        <f t="shared" si="8064"/>
        <v>0</v>
      </c>
      <c r="R3466" s="16">
        <f t="shared" si="8064"/>
        <v>0</v>
      </c>
      <c r="S3466" s="16">
        <f t="shared" si="8064"/>
        <v>0</v>
      </c>
      <c r="T3466" s="16">
        <f t="shared" si="8064"/>
        <v>0</v>
      </c>
      <c r="U3466" s="16">
        <f t="shared" si="8064"/>
        <v>0</v>
      </c>
      <c r="V3466" s="16">
        <f t="shared" si="8064"/>
        <v>0</v>
      </c>
      <c r="W3466" s="16">
        <f t="shared" si="8064"/>
        <v>0</v>
      </c>
      <c r="X3466" s="16">
        <f t="shared" si="8064"/>
        <v>0</v>
      </c>
      <c r="Y3466" s="16">
        <f t="shared" si="8064"/>
        <v>0</v>
      </c>
      <c r="Z3466" s="16">
        <f t="shared" si="8064"/>
        <v>0</v>
      </c>
      <c r="AA3466" s="16">
        <f t="shared" si="8064"/>
        <v>0</v>
      </c>
      <c r="AB3466" s="16">
        <f t="shared" si="8064"/>
        <v>0</v>
      </c>
      <c r="AC3466" s="16">
        <f t="shared" si="8064"/>
        <v>0</v>
      </c>
      <c r="AD3466" s="16">
        <f t="shared" si="8064"/>
        <v>0</v>
      </c>
      <c r="AE3466" s="16">
        <f t="shared" si="8064"/>
        <v>0</v>
      </c>
      <c r="AF3466" s="14">
        <f t="shared" si="8020"/>
        <v>6463.4</v>
      </c>
      <c r="AG3466" s="14">
        <f t="shared" si="8021"/>
        <v>429.8</v>
      </c>
      <c r="AH3466" s="14">
        <f t="shared" si="8022"/>
        <v>693.6</v>
      </c>
      <c r="AI3466" s="16">
        <f t="shared" si="8064"/>
        <v>0</v>
      </c>
      <c r="AJ3466" s="16">
        <f t="shared" si="8064"/>
        <v>0</v>
      </c>
      <c r="AK3466" s="16">
        <f t="shared" si="7996"/>
        <v>6463.4</v>
      </c>
      <c r="AL3466" s="16">
        <f t="shared" si="7997"/>
        <v>429.8</v>
      </c>
      <c r="AM3466" s="16">
        <f t="shared" si="7998"/>
        <v>693.6</v>
      </c>
      <c r="AN3466" s="16">
        <f t="shared" si="8064"/>
        <v>0</v>
      </c>
      <c r="AO3466" s="16">
        <f t="shared" si="8064"/>
        <v>0</v>
      </c>
      <c r="AP3466" s="16">
        <f t="shared" si="8064"/>
        <v>0</v>
      </c>
      <c r="AQ3466" s="16">
        <f t="shared" si="8064"/>
        <v>0</v>
      </c>
      <c r="AR3466" s="16">
        <f t="shared" si="8064"/>
        <v>0</v>
      </c>
      <c r="AS3466" s="16">
        <f t="shared" si="8064"/>
        <v>0</v>
      </c>
      <c r="AT3466" s="16">
        <f t="shared" si="8064"/>
        <v>0</v>
      </c>
      <c r="AU3466" s="16">
        <f t="shared" si="8064"/>
        <v>0</v>
      </c>
      <c r="AV3466" s="16">
        <f t="shared" si="8064"/>
        <v>0</v>
      </c>
      <c r="AW3466" s="16">
        <f t="shared" si="8064"/>
        <v>0</v>
      </c>
      <c r="AX3466" s="16">
        <f t="shared" si="8064"/>
        <v>0</v>
      </c>
      <c r="AY3466" s="16">
        <f t="shared" si="7918"/>
        <v>6463.4</v>
      </c>
      <c r="AZ3466" s="16">
        <f t="shared" si="7919"/>
        <v>429.8</v>
      </c>
      <c r="BA3466" s="16">
        <f t="shared" si="7920"/>
        <v>693.6</v>
      </c>
      <c r="BB3466" s="16">
        <f t="shared" si="8064"/>
        <v>0</v>
      </c>
    </row>
    <row r="3467" spans="1:55" ht="31.5" x14ac:dyDescent="0.25">
      <c r="A3467" s="33" t="s">
        <v>99</v>
      </c>
      <c r="B3467" s="33" t="s">
        <v>9</v>
      </c>
      <c r="C3467" s="33" t="s">
        <v>31</v>
      </c>
      <c r="D3467" s="33" t="s">
        <v>200</v>
      </c>
      <c r="E3467" s="33"/>
      <c r="F3467" s="24" t="s">
        <v>662</v>
      </c>
      <c r="G3467" s="14">
        <f>G3468</f>
        <v>6463.4</v>
      </c>
      <c r="H3467" s="14">
        <f t="shared" si="8064"/>
        <v>429.8</v>
      </c>
      <c r="I3467" s="14">
        <f t="shared" si="8064"/>
        <v>693.6</v>
      </c>
      <c r="J3467" s="14">
        <f t="shared" si="8064"/>
        <v>0</v>
      </c>
      <c r="K3467" s="14">
        <f t="shared" si="8064"/>
        <v>0</v>
      </c>
      <c r="L3467" s="14">
        <f t="shared" si="8064"/>
        <v>0</v>
      </c>
      <c r="M3467" s="14">
        <f t="shared" si="7952"/>
        <v>6463.4</v>
      </c>
      <c r="N3467" s="14">
        <f t="shared" si="7953"/>
        <v>429.8</v>
      </c>
      <c r="O3467" s="14">
        <f t="shared" si="7954"/>
        <v>693.6</v>
      </c>
      <c r="P3467" s="14">
        <f t="shared" si="8064"/>
        <v>0</v>
      </c>
      <c r="Q3467" s="14">
        <f t="shared" si="8064"/>
        <v>0</v>
      </c>
      <c r="R3467" s="14">
        <f t="shared" si="8064"/>
        <v>0</v>
      </c>
      <c r="S3467" s="14">
        <f t="shared" si="8064"/>
        <v>0</v>
      </c>
      <c r="T3467" s="14">
        <f t="shared" si="8064"/>
        <v>0</v>
      </c>
      <c r="U3467" s="14">
        <f t="shared" si="8064"/>
        <v>0</v>
      </c>
      <c r="V3467" s="14">
        <f t="shared" si="8064"/>
        <v>0</v>
      </c>
      <c r="W3467" s="14">
        <f t="shared" si="8064"/>
        <v>0</v>
      </c>
      <c r="X3467" s="14">
        <f t="shared" si="8064"/>
        <v>0</v>
      </c>
      <c r="Y3467" s="14">
        <f t="shared" si="8064"/>
        <v>0</v>
      </c>
      <c r="Z3467" s="14">
        <f t="shared" si="8064"/>
        <v>0</v>
      </c>
      <c r="AA3467" s="14">
        <f t="shared" si="8064"/>
        <v>0</v>
      </c>
      <c r="AB3467" s="14">
        <f t="shared" si="8064"/>
        <v>0</v>
      </c>
      <c r="AC3467" s="14">
        <f t="shared" si="8064"/>
        <v>0</v>
      </c>
      <c r="AD3467" s="14">
        <f t="shared" si="8064"/>
        <v>0</v>
      </c>
      <c r="AE3467" s="14">
        <f t="shared" si="8064"/>
        <v>0</v>
      </c>
      <c r="AF3467" s="14">
        <f t="shared" si="8020"/>
        <v>6463.4</v>
      </c>
      <c r="AG3467" s="14">
        <f t="shared" si="8021"/>
        <v>429.8</v>
      </c>
      <c r="AH3467" s="14">
        <f t="shared" si="8022"/>
        <v>693.6</v>
      </c>
      <c r="AI3467" s="14">
        <f t="shared" si="8064"/>
        <v>0</v>
      </c>
      <c r="AJ3467" s="14">
        <f t="shared" si="8064"/>
        <v>0</v>
      </c>
      <c r="AK3467" s="14">
        <f t="shared" si="7996"/>
        <v>6463.4</v>
      </c>
      <c r="AL3467" s="14">
        <f t="shared" si="7997"/>
        <v>429.8</v>
      </c>
      <c r="AM3467" s="14">
        <f t="shared" si="7998"/>
        <v>693.6</v>
      </c>
      <c r="AN3467" s="14">
        <f t="shared" si="8064"/>
        <v>0</v>
      </c>
      <c r="AO3467" s="14">
        <f t="shared" si="8064"/>
        <v>0</v>
      </c>
      <c r="AP3467" s="14">
        <f t="shared" si="8064"/>
        <v>0</v>
      </c>
      <c r="AQ3467" s="14">
        <f t="shared" si="8064"/>
        <v>0</v>
      </c>
      <c r="AR3467" s="14">
        <f t="shared" si="8064"/>
        <v>0</v>
      </c>
      <c r="AS3467" s="14">
        <f t="shared" si="8064"/>
        <v>0</v>
      </c>
      <c r="AT3467" s="14">
        <f t="shared" si="8064"/>
        <v>0</v>
      </c>
      <c r="AU3467" s="14">
        <f t="shared" si="8064"/>
        <v>0</v>
      </c>
      <c r="AV3467" s="14">
        <f t="shared" si="8064"/>
        <v>0</v>
      </c>
      <c r="AW3467" s="14">
        <f t="shared" si="8064"/>
        <v>0</v>
      </c>
      <c r="AX3467" s="14">
        <f t="shared" si="8064"/>
        <v>0</v>
      </c>
      <c r="AY3467" s="14">
        <f t="shared" si="7918"/>
        <v>6463.4</v>
      </c>
      <c r="AZ3467" s="14">
        <f t="shared" si="7919"/>
        <v>429.8</v>
      </c>
      <c r="BA3467" s="14">
        <f t="shared" si="7920"/>
        <v>693.6</v>
      </c>
      <c r="BB3467" s="14">
        <f t="shared" si="8064"/>
        <v>0</v>
      </c>
      <c r="BC3467" s="2"/>
    </row>
    <row r="3468" spans="1:55" ht="15.75" customHeight="1" x14ac:dyDescent="0.25">
      <c r="A3468" s="33" t="s">
        <v>99</v>
      </c>
      <c r="B3468" s="33" t="s">
        <v>9</v>
      </c>
      <c r="C3468" s="33" t="s">
        <v>31</v>
      </c>
      <c r="D3468" s="33" t="s">
        <v>201</v>
      </c>
      <c r="E3468" s="33"/>
      <c r="F3468" s="24" t="s">
        <v>663</v>
      </c>
      <c r="G3468" s="14">
        <f>G3469</f>
        <v>6463.4</v>
      </c>
      <c r="H3468" s="14">
        <f t="shared" si="8064"/>
        <v>429.8</v>
      </c>
      <c r="I3468" s="14">
        <f t="shared" si="8064"/>
        <v>693.6</v>
      </c>
      <c r="J3468" s="14">
        <f t="shared" si="8064"/>
        <v>0</v>
      </c>
      <c r="K3468" s="14">
        <f t="shared" si="8064"/>
        <v>0</v>
      </c>
      <c r="L3468" s="14">
        <f t="shared" si="8064"/>
        <v>0</v>
      </c>
      <c r="M3468" s="14">
        <f t="shared" si="7952"/>
        <v>6463.4</v>
      </c>
      <c r="N3468" s="14">
        <f t="shared" si="7953"/>
        <v>429.8</v>
      </c>
      <c r="O3468" s="14">
        <f t="shared" si="7954"/>
        <v>693.6</v>
      </c>
      <c r="P3468" s="14">
        <f t="shared" si="8064"/>
        <v>0</v>
      </c>
      <c r="Q3468" s="14">
        <f t="shared" si="8064"/>
        <v>0</v>
      </c>
      <c r="R3468" s="14">
        <f t="shared" si="8064"/>
        <v>0</v>
      </c>
      <c r="S3468" s="14">
        <f t="shared" si="8064"/>
        <v>0</v>
      </c>
      <c r="T3468" s="14">
        <f t="shared" si="8064"/>
        <v>0</v>
      </c>
      <c r="U3468" s="14">
        <f t="shared" si="8064"/>
        <v>0</v>
      </c>
      <c r="V3468" s="14">
        <f t="shared" si="8064"/>
        <v>0</v>
      </c>
      <c r="W3468" s="14">
        <f t="shared" si="8064"/>
        <v>0</v>
      </c>
      <c r="X3468" s="14">
        <f t="shared" si="8064"/>
        <v>0</v>
      </c>
      <c r="Y3468" s="14">
        <f t="shared" si="8064"/>
        <v>0</v>
      </c>
      <c r="Z3468" s="14">
        <f t="shared" si="8064"/>
        <v>0</v>
      </c>
      <c r="AA3468" s="14">
        <f t="shared" si="8064"/>
        <v>0</v>
      </c>
      <c r="AB3468" s="14">
        <f t="shared" si="8064"/>
        <v>0</v>
      </c>
      <c r="AC3468" s="14">
        <f t="shared" si="8064"/>
        <v>0</v>
      </c>
      <c r="AD3468" s="14">
        <f t="shared" si="8064"/>
        <v>0</v>
      </c>
      <c r="AE3468" s="14">
        <f t="shared" si="8064"/>
        <v>0</v>
      </c>
      <c r="AF3468" s="14">
        <f t="shared" si="8020"/>
        <v>6463.4</v>
      </c>
      <c r="AG3468" s="14">
        <f t="shared" si="8021"/>
        <v>429.8</v>
      </c>
      <c r="AH3468" s="14">
        <f t="shared" si="8022"/>
        <v>693.6</v>
      </c>
      <c r="AI3468" s="14">
        <f t="shared" si="8064"/>
        <v>0</v>
      </c>
      <c r="AJ3468" s="14">
        <f t="shared" si="8064"/>
        <v>0</v>
      </c>
      <c r="AK3468" s="14">
        <f t="shared" si="7996"/>
        <v>6463.4</v>
      </c>
      <c r="AL3468" s="14">
        <f t="shared" si="7997"/>
        <v>429.8</v>
      </c>
      <c r="AM3468" s="14">
        <f t="shared" si="7998"/>
        <v>693.6</v>
      </c>
      <c r="AN3468" s="14">
        <f t="shared" si="8064"/>
        <v>0</v>
      </c>
      <c r="AO3468" s="14">
        <f t="shared" si="8064"/>
        <v>0</v>
      </c>
      <c r="AP3468" s="14">
        <f t="shared" si="8064"/>
        <v>0</v>
      </c>
      <c r="AQ3468" s="14">
        <f t="shared" si="8064"/>
        <v>0</v>
      </c>
      <c r="AR3468" s="14">
        <f t="shared" si="8064"/>
        <v>0</v>
      </c>
      <c r="AS3468" s="14">
        <f t="shared" si="8064"/>
        <v>0</v>
      </c>
      <c r="AT3468" s="14">
        <f t="shared" si="8064"/>
        <v>0</v>
      </c>
      <c r="AU3468" s="14">
        <f t="shared" si="8064"/>
        <v>0</v>
      </c>
      <c r="AV3468" s="14">
        <f t="shared" si="8064"/>
        <v>0</v>
      </c>
      <c r="AW3468" s="14">
        <f t="shared" si="8064"/>
        <v>0</v>
      </c>
      <c r="AX3468" s="14">
        <f t="shared" si="8064"/>
        <v>0</v>
      </c>
      <c r="AY3468" s="14">
        <f t="shared" si="7918"/>
        <v>6463.4</v>
      </c>
      <c r="AZ3468" s="14">
        <f t="shared" si="7919"/>
        <v>429.8</v>
      </c>
      <c r="BA3468" s="14">
        <f t="shared" si="7920"/>
        <v>693.6</v>
      </c>
      <c r="BB3468" s="14">
        <f t="shared" si="8064"/>
        <v>0</v>
      </c>
      <c r="BC3468" s="2"/>
    </row>
    <row r="3469" spans="1:55" ht="63" x14ac:dyDescent="0.25">
      <c r="A3469" s="33" t="s">
        <v>99</v>
      </c>
      <c r="B3469" s="33" t="s">
        <v>9</v>
      </c>
      <c r="C3469" s="33" t="s">
        <v>31</v>
      </c>
      <c r="D3469" s="33" t="s">
        <v>1116</v>
      </c>
      <c r="E3469" s="33"/>
      <c r="F3469" s="18" t="s">
        <v>1209</v>
      </c>
      <c r="G3469" s="14">
        <f>G3470</f>
        <v>6463.4</v>
      </c>
      <c r="H3469" s="14">
        <f t="shared" si="8064"/>
        <v>429.8</v>
      </c>
      <c r="I3469" s="14">
        <f t="shared" si="8064"/>
        <v>693.6</v>
      </c>
      <c r="J3469" s="14">
        <f t="shared" si="8064"/>
        <v>0</v>
      </c>
      <c r="K3469" s="14">
        <f t="shared" si="8064"/>
        <v>0</v>
      </c>
      <c r="L3469" s="14">
        <f t="shared" si="8064"/>
        <v>0</v>
      </c>
      <c r="M3469" s="14">
        <f t="shared" si="7952"/>
        <v>6463.4</v>
      </c>
      <c r="N3469" s="14">
        <f t="shared" si="7953"/>
        <v>429.8</v>
      </c>
      <c r="O3469" s="14">
        <f t="shared" si="7954"/>
        <v>693.6</v>
      </c>
      <c r="P3469" s="14">
        <f t="shared" si="8064"/>
        <v>0</v>
      </c>
      <c r="Q3469" s="14">
        <f t="shared" si="8064"/>
        <v>0</v>
      </c>
      <c r="R3469" s="14">
        <f t="shared" si="8064"/>
        <v>0</v>
      </c>
      <c r="S3469" s="14">
        <f t="shared" si="8064"/>
        <v>0</v>
      </c>
      <c r="T3469" s="14">
        <f t="shared" si="8064"/>
        <v>0</v>
      </c>
      <c r="U3469" s="14">
        <f t="shared" si="8064"/>
        <v>0</v>
      </c>
      <c r="V3469" s="14">
        <f t="shared" si="8064"/>
        <v>0</v>
      </c>
      <c r="W3469" s="14">
        <f t="shared" si="8064"/>
        <v>0</v>
      </c>
      <c r="X3469" s="14">
        <f t="shared" si="8064"/>
        <v>0</v>
      </c>
      <c r="Y3469" s="14">
        <f t="shared" si="8064"/>
        <v>0</v>
      </c>
      <c r="Z3469" s="14">
        <f t="shared" si="8064"/>
        <v>0</v>
      </c>
      <c r="AA3469" s="14">
        <f t="shared" si="8064"/>
        <v>0</v>
      </c>
      <c r="AB3469" s="14">
        <f t="shared" si="8064"/>
        <v>0</v>
      </c>
      <c r="AC3469" s="14">
        <f t="shared" si="8064"/>
        <v>0</v>
      </c>
      <c r="AD3469" s="14">
        <f t="shared" si="8064"/>
        <v>0</v>
      </c>
      <c r="AE3469" s="14">
        <f t="shared" si="8064"/>
        <v>0</v>
      </c>
      <c r="AF3469" s="14">
        <f t="shared" si="8020"/>
        <v>6463.4</v>
      </c>
      <c r="AG3469" s="14">
        <f t="shared" si="8021"/>
        <v>429.8</v>
      </c>
      <c r="AH3469" s="14">
        <f t="shared" si="8022"/>
        <v>693.6</v>
      </c>
      <c r="AI3469" s="14">
        <f t="shared" si="8064"/>
        <v>0</v>
      </c>
      <c r="AJ3469" s="14">
        <f t="shared" si="8064"/>
        <v>0</v>
      </c>
      <c r="AK3469" s="14">
        <f t="shared" si="7996"/>
        <v>6463.4</v>
      </c>
      <c r="AL3469" s="14">
        <f t="shared" si="7997"/>
        <v>429.8</v>
      </c>
      <c r="AM3469" s="14">
        <f t="shared" si="7998"/>
        <v>693.6</v>
      </c>
      <c r="AN3469" s="14">
        <f t="shared" si="8064"/>
        <v>0</v>
      </c>
      <c r="AO3469" s="14">
        <f t="shared" si="8064"/>
        <v>0</v>
      </c>
      <c r="AP3469" s="14">
        <f t="shared" si="8064"/>
        <v>0</v>
      </c>
      <c r="AQ3469" s="14">
        <f t="shared" si="8064"/>
        <v>0</v>
      </c>
      <c r="AR3469" s="14">
        <f t="shared" si="8064"/>
        <v>0</v>
      </c>
      <c r="AS3469" s="14">
        <f t="shared" si="8064"/>
        <v>0</v>
      </c>
      <c r="AT3469" s="14">
        <f t="shared" si="8064"/>
        <v>0</v>
      </c>
      <c r="AU3469" s="14">
        <f t="shared" si="8064"/>
        <v>0</v>
      </c>
      <c r="AV3469" s="14">
        <f t="shared" si="8064"/>
        <v>0</v>
      </c>
      <c r="AW3469" s="14">
        <f t="shared" si="8064"/>
        <v>0</v>
      </c>
      <c r="AX3469" s="14">
        <f t="shared" si="8064"/>
        <v>0</v>
      </c>
      <c r="AY3469" s="14">
        <f t="shared" si="7918"/>
        <v>6463.4</v>
      </c>
      <c r="AZ3469" s="14">
        <f t="shared" si="7919"/>
        <v>429.8</v>
      </c>
      <c r="BA3469" s="14">
        <f t="shared" si="7920"/>
        <v>693.6</v>
      </c>
      <c r="BB3469" s="14">
        <f t="shared" si="8064"/>
        <v>0</v>
      </c>
      <c r="BC3469" s="2"/>
    </row>
    <row r="3470" spans="1:55" ht="31.5" x14ac:dyDescent="0.25">
      <c r="A3470" s="33" t="s">
        <v>99</v>
      </c>
      <c r="B3470" s="33" t="s">
        <v>9</v>
      </c>
      <c r="C3470" s="33" t="s">
        <v>31</v>
      </c>
      <c r="D3470" s="33" t="s">
        <v>1116</v>
      </c>
      <c r="E3470" s="43" t="s">
        <v>150</v>
      </c>
      <c r="F3470" s="24" t="s">
        <v>469</v>
      </c>
      <c r="G3470" s="14">
        <f>G3471</f>
        <v>6463.4</v>
      </c>
      <c r="H3470" s="14">
        <f t="shared" si="8064"/>
        <v>429.8</v>
      </c>
      <c r="I3470" s="14">
        <f t="shared" si="8064"/>
        <v>693.6</v>
      </c>
      <c r="J3470" s="14">
        <f t="shared" si="8064"/>
        <v>0</v>
      </c>
      <c r="K3470" s="14">
        <f t="shared" si="8064"/>
        <v>0</v>
      </c>
      <c r="L3470" s="14">
        <f t="shared" si="8064"/>
        <v>0</v>
      </c>
      <c r="M3470" s="14">
        <f t="shared" si="7952"/>
        <v>6463.4</v>
      </c>
      <c r="N3470" s="14">
        <f t="shared" si="7953"/>
        <v>429.8</v>
      </c>
      <c r="O3470" s="14">
        <f t="shared" si="7954"/>
        <v>693.6</v>
      </c>
      <c r="P3470" s="14">
        <f t="shared" si="8064"/>
        <v>0</v>
      </c>
      <c r="Q3470" s="14">
        <f t="shared" si="8064"/>
        <v>0</v>
      </c>
      <c r="R3470" s="14">
        <f t="shared" si="8064"/>
        <v>0</v>
      </c>
      <c r="S3470" s="14">
        <f t="shared" si="8064"/>
        <v>0</v>
      </c>
      <c r="T3470" s="14">
        <f t="shared" si="8064"/>
        <v>0</v>
      </c>
      <c r="U3470" s="14">
        <f t="shared" si="8064"/>
        <v>0</v>
      </c>
      <c r="V3470" s="14">
        <f t="shared" si="8064"/>
        <v>0</v>
      </c>
      <c r="W3470" s="14">
        <f t="shared" si="8064"/>
        <v>0</v>
      </c>
      <c r="X3470" s="14">
        <f t="shared" si="8064"/>
        <v>0</v>
      </c>
      <c r="Y3470" s="14">
        <f t="shared" si="8064"/>
        <v>0</v>
      </c>
      <c r="Z3470" s="14">
        <f t="shared" si="8064"/>
        <v>0</v>
      </c>
      <c r="AA3470" s="14">
        <f t="shared" si="8064"/>
        <v>0</v>
      </c>
      <c r="AB3470" s="14">
        <f t="shared" si="8064"/>
        <v>0</v>
      </c>
      <c r="AC3470" s="14">
        <f t="shared" si="8064"/>
        <v>0</v>
      </c>
      <c r="AD3470" s="14">
        <f t="shared" si="8064"/>
        <v>0</v>
      </c>
      <c r="AE3470" s="14">
        <f t="shared" si="8064"/>
        <v>0</v>
      </c>
      <c r="AF3470" s="14">
        <f t="shared" si="8020"/>
        <v>6463.4</v>
      </c>
      <c r="AG3470" s="14">
        <f t="shared" si="8021"/>
        <v>429.8</v>
      </c>
      <c r="AH3470" s="14">
        <f t="shared" si="8022"/>
        <v>693.6</v>
      </c>
      <c r="AI3470" s="14">
        <f t="shared" si="8064"/>
        <v>0</v>
      </c>
      <c r="AJ3470" s="14">
        <f t="shared" si="8064"/>
        <v>0</v>
      </c>
      <c r="AK3470" s="14">
        <f t="shared" si="7996"/>
        <v>6463.4</v>
      </c>
      <c r="AL3470" s="14">
        <f t="shared" si="7997"/>
        <v>429.8</v>
      </c>
      <c r="AM3470" s="14">
        <f t="shared" si="7998"/>
        <v>693.6</v>
      </c>
      <c r="AN3470" s="14">
        <f t="shared" si="8064"/>
        <v>0</v>
      </c>
      <c r="AO3470" s="14">
        <f t="shared" si="8064"/>
        <v>0</v>
      </c>
      <c r="AP3470" s="14">
        <f t="shared" si="8064"/>
        <v>0</v>
      </c>
      <c r="AQ3470" s="14">
        <f t="shared" si="8064"/>
        <v>0</v>
      </c>
      <c r="AR3470" s="14">
        <f t="shared" si="8064"/>
        <v>0</v>
      </c>
      <c r="AS3470" s="14">
        <f t="shared" si="8064"/>
        <v>0</v>
      </c>
      <c r="AT3470" s="14">
        <f t="shared" si="8064"/>
        <v>0</v>
      </c>
      <c r="AU3470" s="14">
        <f t="shared" si="8064"/>
        <v>0</v>
      </c>
      <c r="AV3470" s="14">
        <f t="shared" si="8064"/>
        <v>0</v>
      </c>
      <c r="AW3470" s="14">
        <f t="shared" si="8064"/>
        <v>0</v>
      </c>
      <c r="AX3470" s="14">
        <f t="shared" si="8064"/>
        <v>0</v>
      </c>
      <c r="AY3470" s="14">
        <f t="shared" si="7918"/>
        <v>6463.4</v>
      </c>
      <c r="AZ3470" s="14">
        <f t="shared" si="7919"/>
        <v>429.8</v>
      </c>
      <c r="BA3470" s="14">
        <f t="shared" si="7920"/>
        <v>693.6</v>
      </c>
      <c r="BB3470" s="14">
        <f t="shared" si="8064"/>
        <v>0</v>
      </c>
      <c r="BC3470" s="2"/>
    </row>
    <row r="3471" spans="1:55" ht="31.5" x14ac:dyDescent="0.25">
      <c r="A3471" s="33" t="s">
        <v>99</v>
      </c>
      <c r="B3471" s="33" t="s">
        <v>9</v>
      </c>
      <c r="C3471" s="33" t="s">
        <v>31</v>
      </c>
      <c r="D3471" s="33" t="s">
        <v>1116</v>
      </c>
      <c r="E3471" s="8" t="s">
        <v>1071</v>
      </c>
      <c r="F3471" s="24" t="s">
        <v>470</v>
      </c>
      <c r="G3471" s="14">
        <v>6463.4</v>
      </c>
      <c r="H3471" s="14">
        <v>429.8</v>
      </c>
      <c r="I3471" s="14">
        <v>693.6</v>
      </c>
      <c r="J3471" s="14"/>
      <c r="K3471" s="14"/>
      <c r="L3471" s="14"/>
      <c r="M3471" s="14">
        <f t="shared" si="7952"/>
        <v>6463.4</v>
      </c>
      <c r="N3471" s="14">
        <f t="shared" si="7953"/>
        <v>429.8</v>
      </c>
      <c r="O3471" s="14">
        <f t="shared" si="7954"/>
        <v>693.6</v>
      </c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>
        <f t="shared" si="8020"/>
        <v>6463.4</v>
      </c>
      <c r="AG3471" s="14">
        <f t="shared" si="8021"/>
        <v>429.8</v>
      </c>
      <c r="AH3471" s="14">
        <f t="shared" si="8022"/>
        <v>693.6</v>
      </c>
      <c r="AI3471" s="14"/>
      <c r="AJ3471" s="14"/>
      <c r="AK3471" s="14">
        <f t="shared" si="7996"/>
        <v>6463.4</v>
      </c>
      <c r="AL3471" s="14">
        <f t="shared" si="7997"/>
        <v>429.8</v>
      </c>
      <c r="AM3471" s="14">
        <f t="shared" si="7998"/>
        <v>693.6</v>
      </c>
      <c r="AN3471" s="14"/>
      <c r="AO3471" s="14"/>
      <c r="AP3471" s="14"/>
      <c r="AQ3471" s="14"/>
      <c r="AR3471" s="14"/>
      <c r="AS3471" s="14"/>
      <c r="AT3471" s="14"/>
      <c r="AU3471" s="14"/>
      <c r="AV3471" s="14"/>
      <c r="AW3471" s="14"/>
      <c r="AX3471" s="14"/>
      <c r="AY3471" s="14">
        <f t="shared" si="7918"/>
        <v>6463.4</v>
      </c>
      <c r="AZ3471" s="14">
        <f t="shared" si="7919"/>
        <v>429.8</v>
      </c>
      <c r="BA3471" s="14">
        <f t="shared" si="7920"/>
        <v>693.6</v>
      </c>
      <c r="BB3471" s="14"/>
      <c r="BC3471" s="2"/>
    </row>
    <row r="3472" spans="1:55" s="9" customFormat="1" ht="15.75" customHeight="1" x14ac:dyDescent="0.25">
      <c r="A3472" s="6" t="s">
        <v>99</v>
      </c>
      <c r="B3472" s="6" t="s">
        <v>9</v>
      </c>
      <c r="C3472" s="6" t="s">
        <v>11</v>
      </c>
      <c r="D3472" s="6"/>
      <c r="E3472" s="6"/>
      <c r="F3472" s="7" t="s">
        <v>15</v>
      </c>
      <c r="G3472" s="16">
        <f t="shared" ref="G3472:L3476" si="8065">G3473</f>
        <v>100</v>
      </c>
      <c r="H3472" s="16">
        <f t="shared" si="8065"/>
        <v>100</v>
      </c>
      <c r="I3472" s="16">
        <f t="shared" si="8065"/>
        <v>100</v>
      </c>
      <c r="J3472" s="16">
        <f t="shared" si="8065"/>
        <v>0</v>
      </c>
      <c r="K3472" s="16">
        <f t="shared" si="8065"/>
        <v>0</v>
      </c>
      <c r="L3472" s="16">
        <f t="shared" si="8065"/>
        <v>0</v>
      </c>
      <c r="M3472" s="16">
        <f t="shared" si="7952"/>
        <v>100</v>
      </c>
      <c r="N3472" s="16">
        <f t="shared" si="7953"/>
        <v>100</v>
      </c>
      <c r="O3472" s="16">
        <f t="shared" si="7954"/>
        <v>100</v>
      </c>
      <c r="P3472" s="16">
        <f t="shared" ref="P3472:Q3476" si="8066">P3473</f>
        <v>0</v>
      </c>
      <c r="Q3472" s="16">
        <f t="shared" si="8066"/>
        <v>0</v>
      </c>
      <c r="R3472" s="16">
        <f t="shared" ref="R3472:T3476" si="8067">R3473</f>
        <v>0</v>
      </c>
      <c r="S3472" s="16">
        <f t="shared" si="8067"/>
        <v>0</v>
      </c>
      <c r="T3472" s="16">
        <f t="shared" si="8067"/>
        <v>0</v>
      </c>
      <c r="U3472" s="16">
        <f t="shared" ref="U3472:BB3472" si="8068">U3473</f>
        <v>0</v>
      </c>
      <c r="V3472" s="16">
        <f t="shared" si="8068"/>
        <v>0</v>
      </c>
      <c r="W3472" s="16">
        <f t="shared" si="8068"/>
        <v>0</v>
      </c>
      <c r="X3472" s="16">
        <f t="shared" si="8068"/>
        <v>0</v>
      </c>
      <c r="Y3472" s="16">
        <f t="shared" si="8068"/>
        <v>0</v>
      </c>
      <c r="Z3472" s="16">
        <f t="shared" si="8068"/>
        <v>0</v>
      </c>
      <c r="AA3472" s="16">
        <f t="shared" si="8068"/>
        <v>0</v>
      </c>
      <c r="AB3472" s="16">
        <f t="shared" si="8068"/>
        <v>0</v>
      </c>
      <c r="AC3472" s="16">
        <f t="shared" si="8068"/>
        <v>0</v>
      </c>
      <c r="AD3472" s="16">
        <f t="shared" si="8068"/>
        <v>0</v>
      </c>
      <c r="AE3472" s="16">
        <f t="shared" si="8068"/>
        <v>0</v>
      </c>
      <c r="AF3472" s="14">
        <f t="shared" si="8020"/>
        <v>100</v>
      </c>
      <c r="AG3472" s="14">
        <f t="shared" si="8021"/>
        <v>100</v>
      </c>
      <c r="AH3472" s="14">
        <f t="shared" si="8022"/>
        <v>100</v>
      </c>
      <c r="AI3472" s="16">
        <f t="shared" si="8068"/>
        <v>0</v>
      </c>
      <c r="AJ3472" s="16">
        <f t="shared" si="8068"/>
        <v>0</v>
      </c>
      <c r="AK3472" s="16">
        <f t="shared" si="7996"/>
        <v>100</v>
      </c>
      <c r="AL3472" s="16">
        <f t="shared" si="7997"/>
        <v>100</v>
      </c>
      <c r="AM3472" s="16">
        <f t="shared" si="7998"/>
        <v>100</v>
      </c>
      <c r="AN3472" s="16">
        <f t="shared" si="8068"/>
        <v>0</v>
      </c>
      <c r="AO3472" s="16">
        <f t="shared" si="8068"/>
        <v>0</v>
      </c>
      <c r="AP3472" s="16">
        <f t="shared" si="8068"/>
        <v>0</v>
      </c>
      <c r="AQ3472" s="16">
        <f t="shared" si="8068"/>
        <v>0</v>
      </c>
      <c r="AR3472" s="16">
        <f t="shared" si="8068"/>
        <v>0</v>
      </c>
      <c r="AS3472" s="16">
        <f t="shared" si="8068"/>
        <v>0</v>
      </c>
      <c r="AT3472" s="16">
        <f t="shared" si="8068"/>
        <v>0</v>
      </c>
      <c r="AU3472" s="16">
        <f t="shared" si="8068"/>
        <v>0</v>
      </c>
      <c r="AV3472" s="16">
        <f t="shared" si="8068"/>
        <v>0</v>
      </c>
      <c r="AW3472" s="16">
        <f t="shared" si="8068"/>
        <v>0</v>
      </c>
      <c r="AX3472" s="16">
        <f t="shared" si="8068"/>
        <v>0</v>
      </c>
      <c r="AY3472" s="16">
        <f t="shared" si="7918"/>
        <v>100</v>
      </c>
      <c r="AZ3472" s="16">
        <f t="shared" si="7919"/>
        <v>100</v>
      </c>
      <c r="BA3472" s="16">
        <f t="shared" si="7920"/>
        <v>100</v>
      </c>
      <c r="BB3472" s="16">
        <f t="shared" si="8068"/>
        <v>0</v>
      </c>
    </row>
    <row r="3473" spans="1:55" ht="47.25" customHeight="1" x14ac:dyDescent="0.25">
      <c r="A3473" s="33" t="s">
        <v>99</v>
      </c>
      <c r="B3473" s="33" t="s">
        <v>9</v>
      </c>
      <c r="C3473" s="33" t="s">
        <v>11</v>
      </c>
      <c r="D3473" s="8" t="s">
        <v>108</v>
      </c>
      <c r="E3473" s="8"/>
      <c r="F3473" s="13" t="s">
        <v>503</v>
      </c>
      <c r="G3473" s="14">
        <f t="shared" si="8065"/>
        <v>100</v>
      </c>
      <c r="H3473" s="14">
        <f t="shared" si="8065"/>
        <v>100</v>
      </c>
      <c r="I3473" s="14">
        <f t="shared" si="8065"/>
        <v>100</v>
      </c>
      <c r="J3473" s="14">
        <f t="shared" si="8065"/>
        <v>0</v>
      </c>
      <c r="K3473" s="14">
        <f t="shared" si="8065"/>
        <v>0</v>
      </c>
      <c r="L3473" s="14">
        <f t="shared" si="8065"/>
        <v>0</v>
      </c>
      <c r="M3473" s="14">
        <f t="shared" si="7952"/>
        <v>100</v>
      </c>
      <c r="N3473" s="14">
        <f t="shared" si="7953"/>
        <v>100</v>
      </c>
      <c r="O3473" s="14">
        <f t="shared" si="7954"/>
        <v>100</v>
      </c>
      <c r="P3473" s="14">
        <f t="shared" si="8066"/>
        <v>0</v>
      </c>
      <c r="Q3473" s="14">
        <f t="shared" si="8066"/>
        <v>0</v>
      </c>
      <c r="R3473" s="14">
        <f t="shared" si="8067"/>
        <v>0</v>
      </c>
      <c r="S3473" s="14">
        <f t="shared" si="8067"/>
        <v>0</v>
      </c>
      <c r="T3473" s="14">
        <f t="shared" si="8067"/>
        <v>0</v>
      </c>
      <c r="U3473" s="14">
        <f t="shared" ref="U3473:BB3476" si="8069">U3474</f>
        <v>0</v>
      </c>
      <c r="V3473" s="14">
        <f t="shared" si="8069"/>
        <v>0</v>
      </c>
      <c r="W3473" s="14">
        <f t="shared" si="8069"/>
        <v>0</v>
      </c>
      <c r="X3473" s="14">
        <f t="shared" si="8069"/>
        <v>0</v>
      </c>
      <c r="Y3473" s="14">
        <f t="shared" si="8069"/>
        <v>0</v>
      </c>
      <c r="Z3473" s="14">
        <f t="shared" si="8069"/>
        <v>0</v>
      </c>
      <c r="AA3473" s="14">
        <f t="shared" si="8069"/>
        <v>0</v>
      </c>
      <c r="AB3473" s="14">
        <f t="shared" si="8069"/>
        <v>0</v>
      </c>
      <c r="AC3473" s="14">
        <f t="shared" si="8069"/>
        <v>0</v>
      </c>
      <c r="AD3473" s="14">
        <f t="shared" si="8069"/>
        <v>0</v>
      </c>
      <c r="AE3473" s="14">
        <f t="shared" si="8069"/>
        <v>0</v>
      </c>
      <c r="AF3473" s="14">
        <f t="shared" si="8020"/>
        <v>100</v>
      </c>
      <c r="AG3473" s="14">
        <f t="shared" si="8021"/>
        <v>100</v>
      </c>
      <c r="AH3473" s="14">
        <f t="shared" si="8022"/>
        <v>100</v>
      </c>
      <c r="AI3473" s="14">
        <f t="shared" si="8069"/>
        <v>0</v>
      </c>
      <c r="AJ3473" s="14">
        <f t="shared" si="8069"/>
        <v>0</v>
      </c>
      <c r="AK3473" s="14">
        <f t="shared" si="7996"/>
        <v>100</v>
      </c>
      <c r="AL3473" s="14">
        <f t="shared" si="7997"/>
        <v>100</v>
      </c>
      <c r="AM3473" s="14">
        <f t="shared" si="7998"/>
        <v>100</v>
      </c>
      <c r="AN3473" s="14">
        <f t="shared" si="8069"/>
        <v>0</v>
      </c>
      <c r="AO3473" s="14">
        <f t="shared" si="8069"/>
        <v>0</v>
      </c>
      <c r="AP3473" s="14">
        <f t="shared" si="8069"/>
        <v>0</v>
      </c>
      <c r="AQ3473" s="14">
        <f t="shared" si="8069"/>
        <v>0</v>
      </c>
      <c r="AR3473" s="14">
        <f t="shared" si="8069"/>
        <v>0</v>
      </c>
      <c r="AS3473" s="14">
        <f t="shared" si="8069"/>
        <v>0</v>
      </c>
      <c r="AT3473" s="14">
        <f t="shared" si="8069"/>
        <v>0</v>
      </c>
      <c r="AU3473" s="14">
        <f t="shared" si="8069"/>
        <v>0</v>
      </c>
      <c r="AV3473" s="14">
        <f t="shared" si="8069"/>
        <v>0</v>
      </c>
      <c r="AW3473" s="14">
        <f t="shared" si="8069"/>
        <v>0</v>
      </c>
      <c r="AX3473" s="14">
        <f t="shared" si="8069"/>
        <v>0</v>
      </c>
      <c r="AY3473" s="14">
        <f t="shared" si="7918"/>
        <v>100</v>
      </c>
      <c r="AZ3473" s="14">
        <f t="shared" si="7919"/>
        <v>100</v>
      </c>
      <c r="BA3473" s="14">
        <f t="shared" si="7920"/>
        <v>100</v>
      </c>
      <c r="BB3473" s="14">
        <f t="shared" si="8069"/>
        <v>0</v>
      </c>
      <c r="BC3473" s="2"/>
    </row>
    <row r="3474" spans="1:55" ht="47.25" customHeight="1" x14ac:dyDescent="0.25">
      <c r="A3474" s="33" t="s">
        <v>99</v>
      </c>
      <c r="B3474" s="33" t="s">
        <v>9</v>
      </c>
      <c r="C3474" s="33" t="s">
        <v>11</v>
      </c>
      <c r="D3474" s="8" t="s">
        <v>109</v>
      </c>
      <c r="E3474" s="8"/>
      <c r="F3474" s="13" t="s">
        <v>504</v>
      </c>
      <c r="G3474" s="14">
        <f t="shared" si="8065"/>
        <v>100</v>
      </c>
      <c r="H3474" s="14">
        <f t="shared" si="8065"/>
        <v>100</v>
      </c>
      <c r="I3474" s="14">
        <f t="shared" si="8065"/>
        <v>100</v>
      </c>
      <c r="J3474" s="14">
        <f t="shared" si="8065"/>
        <v>0</v>
      </c>
      <c r="K3474" s="14">
        <f t="shared" si="8065"/>
        <v>0</v>
      </c>
      <c r="L3474" s="14">
        <f t="shared" si="8065"/>
        <v>0</v>
      </c>
      <c r="M3474" s="14">
        <f t="shared" si="7952"/>
        <v>100</v>
      </c>
      <c r="N3474" s="14">
        <f t="shared" si="7953"/>
        <v>100</v>
      </c>
      <c r="O3474" s="14">
        <f t="shared" si="7954"/>
        <v>100</v>
      </c>
      <c r="P3474" s="14">
        <f t="shared" si="8066"/>
        <v>0</v>
      </c>
      <c r="Q3474" s="14">
        <f t="shared" si="8066"/>
        <v>0</v>
      </c>
      <c r="R3474" s="14">
        <f t="shared" si="8067"/>
        <v>0</v>
      </c>
      <c r="S3474" s="14">
        <f t="shared" si="8067"/>
        <v>0</v>
      </c>
      <c r="T3474" s="14">
        <f t="shared" si="8067"/>
        <v>0</v>
      </c>
      <c r="U3474" s="14">
        <f t="shared" si="8069"/>
        <v>0</v>
      </c>
      <c r="V3474" s="14">
        <f t="shared" si="8069"/>
        <v>0</v>
      </c>
      <c r="W3474" s="14">
        <f t="shared" si="8069"/>
        <v>0</v>
      </c>
      <c r="X3474" s="14">
        <f t="shared" si="8069"/>
        <v>0</v>
      </c>
      <c r="Y3474" s="14">
        <f t="shared" si="8069"/>
        <v>0</v>
      </c>
      <c r="Z3474" s="14">
        <f t="shared" si="8069"/>
        <v>0</v>
      </c>
      <c r="AA3474" s="14">
        <f t="shared" si="8069"/>
        <v>0</v>
      </c>
      <c r="AB3474" s="14">
        <f t="shared" si="8069"/>
        <v>0</v>
      </c>
      <c r="AC3474" s="14">
        <f t="shared" si="8069"/>
        <v>0</v>
      </c>
      <c r="AD3474" s="14">
        <f t="shared" si="8069"/>
        <v>0</v>
      </c>
      <c r="AE3474" s="14">
        <f t="shared" si="8069"/>
        <v>0</v>
      </c>
      <c r="AF3474" s="14">
        <f t="shared" si="8020"/>
        <v>100</v>
      </c>
      <c r="AG3474" s="14">
        <f t="shared" si="8021"/>
        <v>100</v>
      </c>
      <c r="AH3474" s="14">
        <f t="shared" si="8022"/>
        <v>100</v>
      </c>
      <c r="AI3474" s="14">
        <f t="shared" si="8069"/>
        <v>0</v>
      </c>
      <c r="AJ3474" s="14">
        <f t="shared" si="8069"/>
        <v>0</v>
      </c>
      <c r="AK3474" s="14">
        <f t="shared" si="7996"/>
        <v>100</v>
      </c>
      <c r="AL3474" s="14">
        <f t="shared" si="7997"/>
        <v>100</v>
      </c>
      <c r="AM3474" s="14">
        <f t="shared" si="7998"/>
        <v>100</v>
      </c>
      <c r="AN3474" s="14">
        <f t="shared" si="8069"/>
        <v>0</v>
      </c>
      <c r="AO3474" s="14">
        <f t="shared" si="8069"/>
        <v>0</v>
      </c>
      <c r="AP3474" s="14">
        <f t="shared" si="8069"/>
        <v>0</v>
      </c>
      <c r="AQ3474" s="14">
        <f t="shared" si="8069"/>
        <v>0</v>
      </c>
      <c r="AR3474" s="14">
        <f t="shared" si="8069"/>
        <v>0</v>
      </c>
      <c r="AS3474" s="14">
        <f t="shared" si="8069"/>
        <v>0</v>
      </c>
      <c r="AT3474" s="14">
        <f t="shared" si="8069"/>
        <v>0</v>
      </c>
      <c r="AU3474" s="14">
        <f t="shared" si="8069"/>
        <v>0</v>
      </c>
      <c r="AV3474" s="14">
        <f t="shared" si="8069"/>
        <v>0</v>
      </c>
      <c r="AW3474" s="14">
        <f t="shared" si="8069"/>
        <v>0</v>
      </c>
      <c r="AX3474" s="14">
        <f t="shared" si="8069"/>
        <v>0</v>
      </c>
      <c r="AY3474" s="14">
        <f t="shared" si="7918"/>
        <v>100</v>
      </c>
      <c r="AZ3474" s="14">
        <f t="shared" si="7919"/>
        <v>100</v>
      </c>
      <c r="BA3474" s="14">
        <f t="shared" si="7920"/>
        <v>100</v>
      </c>
      <c r="BB3474" s="14">
        <f t="shared" si="8069"/>
        <v>0</v>
      </c>
      <c r="BC3474" s="2"/>
    </row>
    <row r="3475" spans="1:55" ht="63" customHeight="1" x14ac:dyDescent="0.25">
      <c r="A3475" s="33" t="s">
        <v>99</v>
      </c>
      <c r="B3475" s="33" t="s">
        <v>9</v>
      </c>
      <c r="C3475" s="33" t="s">
        <v>11</v>
      </c>
      <c r="D3475" s="8" t="s">
        <v>110</v>
      </c>
      <c r="E3475" s="8"/>
      <c r="F3475" s="13" t="s">
        <v>505</v>
      </c>
      <c r="G3475" s="14">
        <f t="shared" si="8065"/>
        <v>100</v>
      </c>
      <c r="H3475" s="14">
        <f t="shared" si="8065"/>
        <v>100</v>
      </c>
      <c r="I3475" s="14">
        <f t="shared" si="8065"/>
        <v>100</v>
      </c>
      <c r="J3475" s="14">
        <f t="shared" si="8065"/>
        <v>0</v>
      </c>
      <c r="K3475" s="14">
        <f t="shared" si="8065"/>
        <v>0</v>
      </c>
      <c r="L3475" s="14">
        <f t="shared" si="8065"/>
        <v>0</v>
      </c>
      <c r="M3475" s="14">
        <f t="shared" si="7952"/>
        <v>100</v>
      </c>
      <c r="N3475" s="14">
        <f t="shared" si="7953"/>
        <v>100</v>
      </c>
      <c r="O3475" s="14">
        <f t="shared" si="7954"/>
        <v>100</v>
      </c>
      <c r="P3475" s="14">
        <f t="shared" si="8066"/>
        <v>0</v>
      </c>
      <c r="Q3475" s="14">
        <f t="shared" si="8066"/>
        <v>0</v>
      </c>
      <c r="R3475" s="14">
        <f t="shared" si="8067"/>
        <v>0</v>
      </c>
      <c r="S3475" s="14">
        <f t="shared" si="8067"/>
        <v>0</v>
      </c>
      <c r="T3475" s="14">
        <f t="shared" si="8067"/>
        <v>0</v>
      </c>
      <c r="U3475" s="14">
        <f t="shared" si="8069"/>
        <v>0</v>
      </c>
      <c r="V3475" s="14">
        <f t="shared" si="8069"/>
        <v>0</v>
      </c>
      <c r="W3475" s="14">
        <f t="shared" si="8069"/>
        <v>0</v>
      </c>
      <c r="X3475" s="14">
        <f t="shared" si="8069"/>
        <v>0</v>
      </c>
      <c r="Y3475" s="14">
        <f t="shared" si="8069"/>
        <v>0</v>
      </c>
      <c r="Z3475" s="14">
        <f t="shared" si="8069"/>
        <v>0</v>
      </c>
      <c r="AA3475" s="14">
        <f t="shared" si="8069"/>
        <v>0</v>
      </c>
      <c r="AB3475" s="14">
        <f t="shared" si="8069"/>
        <v>0</v>
      </c>
      <c r="AC3475" s="14">
        <f t="shared" si="8069"/>
        <v>0</v>
      </c>
      <c r="AD3475" s="14">
        <f t="shared" si="8069"/>
        <v>0</v>
      </c>
      <c r="AE3475" s="14">
        <f t="shared" si="8069"/>
        <v>0</v>
      </c>
      <c r="AF3475" s="14">
        <f t="shared" si="8020"/>
        <v>100</v>
      </c>
      <c r="AG3475" s="14">
        <f t="shared" si="8021"/>
        <v>100</v>
      </c>
      <c r="AH3475" s="14">
        <f t="shared" si="8022"/>
        <v>100</v>
      </c>
      <c r="AI3475" s="14">
        <f t="shared" si="8069"/>
        <v>0</v>
      </c>
      <c r="AJ3475" s="14">
        <f t="shared" si="8069"/>
        <v>0</v>
      </c>
      <c r="AK3475" s="14">
        <f t="shared" si="7996"/>
        <v>100</v>
      </c>
      <c r="AL3475" s="14">
        <f t="shared" si="7997"/>
        <v>100</v>
      </c>
      <c r="AM3475" s="14">
        <f t="shared" si="7998"/>
        <v>100</v>
      </c>
      <c r="AN3475" s="14">
        <f t="shared" si="8069"/>
        <v>0</v>
      </c>
      <c r="AO3475" s="14">
        <f t="shared" si="8069"/>
        <v>0</v>
      </c>
      <c r="AP3475" s="14">
        <f t="shared" si="8069"/>
        <v>0</v>
      </c>
      <c r="AQ3475" s="14">
        <f t="shared" si="8069"/>
        <v>0</v>
      </c>
      <c r="AR3475" s="14">
        <f t="shared" si="8069"/>
        <v>0</v>
      </c>
      <c r="AS3475" s="14">
        <f t="shared" si="8069"/>
        <v>0</v>
      </c>
      <c r="AT3475" s="14">
        <f t="shared" si="8069"/>
        <v>0</v>
      </c>
      <c r="AU3475" s="14">
        <f t="shared" si="8069"/>
        <v>0</v>
      </c>
      <c r="AV3475" s="14">
        <f t="shared" si="8069"/>
        <v>0</v>
      </c>
      <c r="AW3475" s="14">
        <f t="shared" si="8069"/>
        <v>0</v>
      </c>
      <c r="AX3475" s="14">
        <f t="shared" si="8069"/>
        <v>0</v>
      </c>
      <c r="AY3475" s="14">
        <f t="shared" ref="AY3475:AY3538" si="8070">AK3475+AN3475+AO3475+AP3475+AQ3475+AR3475</f>
        <v>100</v>
      </c>
      <c r="AZ3475" s="14">
        <f t="shared" ref="AZ3475:AZ3538" si="8071">AL3475+AS3475+AT3475+AU3475</f>
        <v>100</v>
      </c>
      <c r="BA3475" s="14">
        <f t="shared" ref="BA3475:BA3538" si="8072">AM3475+AV3475+AW3475+AX3475</f>
        <v>100</v>
      </c>
      <c r="BB3475" s="14">
        <f t="shared" si="8069"/>
        <v>0</v>
      </c>
      <c r="BC3475" s="2"/>
    </row>
    <row r="3476" spans="1:55" ht="31.5" customHeight="1" x14ac:dyDescent="0.25">
      <c r="A3476" s="33" t="s">
        <v>99</v>
      </c>
      <c r="B3476" s="33" t="s">
        <v>9</v>
      </c>
      <c r="C3476" s="33" t="s">
        <v>11</v>
      </c>
      <c r="D3476" s="8" t="s">
        <v>110</v>
      </c>
      <c r="E3476" s="43" t="s">
        <v>150</v>
      </c>
      <c r="F3476" s="24" t="s">
        <v>469</v>
      </c>
      <c r="G3476" s="14">
        <f t="shared" si="8065"/>
        <v>100</v>
      </c>
      <c r="H3476" s="14">
        <f t="shared" si="8065"/>
        <v>100</v>
      </c>
      <c r="I3476" s="14">
        <f t="shared" si="8065"/>
        <v>100</v>
      </c>
      <c r="J3476" s="14">
        <f t="shared" si="8065"/>
        <v>0</v>
      </c>
      <c r="K3476" s="14">
        <f t="shared" si="8065"/>
        <v>0</v>
      </c>
      <c r="L3476" s="14">
        <f t="shared" si="8065"/>
        <v>0</v>
      </c>
      <c r="M3476" s="14">
        <f t="shared" si="7952"/>
        <v>100</v>
      </c>
      <c r="N3476" s="14">
        <f t="shared" si="7953"/>
        <v>100</v>
      </c>
      <c r="O3476" s="14">
        <f t="shared" si="7954"/>
        <v>100</v>
      </c>
      <c r="P3476" s="14">
        <f t="shared" si="8066"/>
        <v>0</v>
      </c>
      <c r="Q3476" s="14">
        <f t="shared" si="8066"/>
        <v>0</v>
      </c>
      <c r="R3476" s="14">
        <f t="shared" si="8067"/>
        <v>0</v>
      </c>
      <c r="S3476" s="14">
        <f t="shared" si="8067"/>
        <v>0</v>
      </c>
      <c r="T3476" s="14">
        <f t="shared" si="8067"/>
        <v>0</v>
      </c>
      <c r="U3476" s="14">
        <f t="shared" si="8069"/>
        <v>0</v>
      </c>
      <c r="V3476" s="14">
        <f t="shared" si="8069"/>
        <v>0</v>
      </c>
      <c r="W3476" s="14">
        <f t="shared" si="8069"/>
        <v>0</v>
      </c>
      <c r="X3476" s="14">
        <f t="shared" si="8069"/>
        <v>0</v>
      </c>
      <c r="Y3476" s="14">
        <f t="shared" si="8069"/>
        <v>0</v>
      </c>
      <c r="Z3476" s="14">
        <f t="shared" si="8069"/>
        <v>0</v>
      </c>
      <c r="AA3476" s="14">
        <f t="shared" si="8069"/>
        <v>0</v>
      </c>
      <c r="AB3476" s="14">
        <f t="shared" si="8069"/>
        <v>0</v>
      </c>
      <c r="AC3476" s="14">
        <f t="shared" si="8069"/>
        <v>0</v>
      </c>
      <c r="AD3476" s="14">
        <f t="shared" si="8069"/>
        <v>0</v>
      </c>
      <c r="AE3476" s="14">
        <f t="shared" si="8069"/>
        <v>0</v>
      </c>
      <c r="AF3476" s="14">
        <f t="shared" si="8020"/>
        <v>100</v>
      </c>
      <c r="AG3476" s="14">
        <f t="shared" si="8021"/>
        <v>100</v>
      </c>
      <c r="AH3476" s="14">
        <f t="shared" si="8022"/>
        <v>100</v>
      </c>
      <c r="AI3476" s="14">
        <f t="shared" si="8069"/>
        <v>0</v>
      </c>
      <c r="AJ3476" s="14">
        <f t="shared" si="8069"/>
        <v>0</v>
      </c>
      <c r="AK3476" s="14">
        <f t="shared" si="7996"/>
        <v>100</v>
      </c>
      <c r="AL3476" s="14">
        <f t="shared" si="7997"/>
        <v>100</v>
      </c>
      <c r="AM3476" s="14">
        <f t="shared" si="7998"/>
        <v>100</v>
      </c>
      <c r="AN3476" s="14">
        <f t="shared" si="8069"/>
        <v>0</v>
      </c>
      <c r="AO3476" s="14">
        <f t="shared" si="8069"/>
        <v>0</v>
      </c>
      <c r="AP3476" s="14">
        <f t="shared" si="8069"/>
        <v>0</v>
      </c>
      <c r="AQ3476" s="14">
        <f t="shared" si="8069"/>
        <v>0</v>
      </c>
      <c r="AR3476" s="14">
        <f t="shared" si="8069"/>
        <v>0</v>
      </c>
      <c r="AS3476" s="14">
        <f t="shared" si="8069"/>
        <v>0</v>
      </c>
      <c r="AT3476" s="14">
        <f t="shared" si="8069"/>
        <v>0</v>
      </c>
      <c r="AU3476" s="14">
        <f t="shared" si="8069"/>
        <v>0</v>
      </c>
      <c r="AV3476" s="14">
        <f t="shared" si="8069"/>
        <v>0</v>
      </c>
      <c r="AW3476" s="14">
        <f t="shared" si="8069"/>
        <v>0</v>
      </c>
      <c r="AX3476" s="14">
        <f t="shared" si="8069"/>
        <v>0</v>
      </c>
      <c r="AY3476" s="14">
        <f t="shared" si="8070"/>
        <v>100</v>
      </c>
      <c r="AZ3476" s="14">
        <f t="shared" si="8071"/>
        <v>100</v>
      </c>
      <c r="BA3476" s="14">
        <f t="shared" si="8072"/>
        <v>100</v>
      </c>
      <c r="BB3476" s="14">
        <f t="shared" si="8069"/>
        <v>0</v>
      </c>
      <c r="BC3476" s="2"/>
    </row>
    <row r="3477" spans="1:55" ht="31.5" customHeight="1" x14ac:dyDescent="0.25">
      <c r="A3477" s="33" t="s">
        <v>99</v>
      </c>
      <c r="B3477" s="33" t="s">
        <v>9</v>
      </c>
      <c r="C3477" s="33" t="s">
        <v>11</v>
      </c>
      <c r="D3477" s="8" t="s">
        <v>110</v>
      </c>
      <c r="E3477" s="8" t="s">
        <v>1071</v>
      </c>
      <c r="F3477" s="24" t="s">
        <v>470</v>
      </c>
      <c r="G3477" s="14">
        <v>100</v>
      </c>
      <c r="H3477" s="14">
        <v>100</v>
      </c>
      <c r="I3477" s="14">
        <v>100</v>
      </c>
      <c r="J3477" s="14"/>
      <c r="K3477" s="14"/>
      <c r="L3477" s="14"/>
      <c r="M3477" s="14">
        <f t="shared" si="7952"/>
        <v>100</v>
      </c>
      <c r="N3477" s="14">
        <f t="shared" si="7953"/>
        <v>100</v>
      </c>
      <c r="O3477" s="14">
        <f t="shared" si="7954"/>
        <v>100</v>
      </c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>
        <f t="shared" si="8020"/>
        <v>100</v>
      </c>
      <c r="AG3477" s="14">
        <f t="shared" si="8021"/>
        <v>100</v>
      </c>
      <c r="AH3477" s="14">
        <f t="shared" si="8022"/>
        <v>100</v>
      </c>
      <c r="AI3477" s="14"/>
      <c r="AJ3477" s="14"/>
      <c r="AK3477" s="14">
        <f t="shared" si="7996"/>
        <v>100</v>
      </c>
      <c r="AL3477" s="14">
        <f t="shared" si="7997"/>
        <v>100</v>
      </c>
      <c r="AM3477" s="14">
        <f t="shared" si="7998"/>
        <v>100</v>
      </c>
      <c r="AN3477" s="14"/>
      <c r="AO3477" s="14"/>
      <c r="AP3477" s="14"/>
      <c r="AQ3477" s="14"/>
      <c r="AR3477" s="14"/>
      <c r="AS3477" s="14"/>
      <c r="AT3477" s="14"/>
      <c r="AU3477" s="14"/>
      <c r="AV3477" s="14"/>
      <c r="AW3477" s="14"/>
      <c r="AX3477" s="14"/>
      <c r="AY3477" s="14">
        <f t="shared" si="8070"/>
        <v>100</v>
      </c>
      <c r="AZ3477" s="14">
        <f t="shared" si="8071"/>
        <v>100</v>
      </c>
      <c r="BA3477" s="14">
        <f t="shared" si="8072"/>
        <v>100</v>
      </c>
      <c r="BB3477" s="14"/>
      <c r="BC3477" s="2"/>
    </row>
    <row r="3478" spans="1:55" s="3" customFormat="1" ht="31.5" customHeight="1" x14ac:dyDescent="0.25">
      <c r="A3478" s="4" t="s">
        <v>99</v>
      </c>
      <c r="B3478" s="4" t="s">
        <v>30</v>
      </c>
      <c r="C3478" s="4"/>
      <c r="D3478" s="4"/>
      <c r="E3478" s="4"/>
      <c r="F3478" s="5" t="s">
        <v>56</v>
      </c>
      <c r="G3478" s="15">
        <f>G3479+G3538+G3525</f>
        <v>179000.50000000003</v>
      </c>
      <c r="H3478" s="15">
        <f>H3479+H3538+H3525</f>
        <v>195366.3</v>
      </c>
      <c r="I3478" s="15">
        <f>I3479+I3538+I3525</f>
        <v>145279</v>
      </c>
      <c r="J3478" s="15">
        <f t="shared" ref="J3478:L3478" si="8073">J3479+J3538+J3525</f>
        <v>-967.4</v>
      </c>
      <c r="K3478" s="15">
        <f t="shared" si="8073"/>
        <v>-300</v>
      </c>
      <c r="L3478" s="15">
        <f t="shared" si="8073"/>
        <v>-300</v>
      </c>
      <c r="M3478" s="15">
        <f t="shared" si="7952"/>
        <v>178033.10000000003</v>
      </c>
      <c r="N3478" s="15">
        <f t="shared" si="7953"/>
        <v>195066.3</v>
      </c>
      <c r="O3478" s="15">
        <f t="shared" si="7954"/>
        <v>144979</v>
      </c>
      <c r="P3478" s="15">
        <f>P3479+P3538+P3525</f>
        <v>0</v>
      </c>
      <c r="Q3478" s="15">
        <f>Q3479+Q3538+Q3525</f>
        <v>0</v>
      </c>
      <c r="R3478" s="15">
        <f t="shared" ref="R3478:T3478" si="8074">R3479+R3538+R3525</f>
        <v>0</v>
      </c>
      <c r="S3478" s="15">
        <f t="shared" si="8074"/>
        <v>0</v>
      </c>
      <c r="T3478" s="15">
        <f t="shared" si="8074"/>
        <v>14299.541999999999</v>
      </c>
      <c r="U3478" s="15">
        <f>U3479+U3538+U3525</f>
        <v>10918.285</v>
      </c>
      <c r="V3478" s="15">
        <f>V3479+V3538+V3525</f>
        <v>0</v>
      </c>
      <c r="W3478" s="15">
        <f>W3479+W3538+W3525</f>
        <v>0</v>
      </c>
      <c r="X3478" s="15">
        <f>X3479+X3538+X3525</f>
        <v>0</v>
      </c>
      <c r="Y3478" s="15">
        <f t="shared" ref="Y3478:AC3478" si="8075">Y3479+Y3538+Y3525</f>
        <v>0</v>
      </c>
      <c r="Z3478" s="15">
        <f>Z3479+Z3538+Z3525</f>
        <v>0</v>
      </c>
      <c r="AA3478" s="15">
        <f>AA3479+AA3538+AA3525</f>
        <v>0</v>
      </c>
      <c r="AB3478" s="15">
        <f>AB3479+AB3538+AB3525</f>
        <v>0</v>
      </c>
      <c r="AC3478" s="15">
        <f t="shared" si="8075"/>
        <v>0</v>
      </c>
      <c r="AD3478" s="15">
        <f>AD3479+AD3538+AD3525</f>
        <v>0</v>
      </c>
      <c r="AE3478" s="15">
        <f>AE3479+AE3538+AE3525</f>
        <v>0</v>
      </c>
      <c r="AF3478" s="14">
        <f t="shared" si="8020"/>
        <v>203250.92700000003</v>
      </c>
      <c r="AG3478" s="14">
        <f t="shared" si="8021"/>
        <v>195066.3</v>
      </c>
      <c r="AH3478" s="14">
        <f t="shared" si="8022"/>
        <v>144979</v>
      </c>
      <c r="AI3478" s="15">
        <f t="shared" ref="AI3478:AJ3478" si="8076">AI3479+AI3538+AI3525</f>
        <v>-10381.799999999999</v>
      </c>
      <c r="AJ3478" s="15">
        <f t="shared" si="8076"/>
        <v>10381.799999999999</v>
      </c>
      <c r="AK3478" s="15">
        <f t="shared" si="7996"/>
        <v>192869.12700000004</v>
      </c>
      <c r="AL3478" s="15">
        <f t="shared" si="7997"/>
        <v>205448.09999999998</v>
      </c>
      <c r="AM3478" s="15">
        <f t="shared" si="7998"/>
        <v>144979</v>
      </c>
      <c r="AN3478" s="15">
        <f t="shared" ref="AN3478:AO3478" si="8077">AN3479+AN3538+AN3525</f>
        <v>13.4</v>
      </c>
      <c r="AO3478" s="15">
        <f t="shared" si="8077"/>
        <v>0</v>
      </c>
      <c r="AP3478" s="15">
        <f t="shared" ref="AP3478:AW3478" si="8078">AP3479+AP3538+AP3525</f>
        <v>-170.39699999999999</v>
      </c>
      <c r="AQ3478" s="15">
        <f>AQ3479+AQ3538+AQ3525</f>
        <v>3164.308</v>
      </c>
      <c r="AR3478" s="15">
        <f>AR3479+AR3538+AR3525</f>
        <v>0</v>
      </c>
      <c r="AS3478" s="15">
        <f t="shared" ref="AS3478:AV3478" si="8079">AS3479+AS3538+AS3525</f>
        <v>0</v>
      </c>
      <c r="AT3478" s="15">
        <f>AT3479+AT3538+AT3525</f>
        <v>0</v>
      </c>
      <c r="AU3478" s="15">
        <f>AU3479+AU3538+AU3525</f>
        <v>0</v>
      </c>
      <c r="AV3478" s="15">
        <f t="shared" si="8079"/>
        <v>0</v>
      </c>
      <c r="AW3478" s="15">
        <f t="shared" si="8078"/>
        <v>0</v>
      </c>
      <c r="AX3478" s="15">
        <f>AX3479+AX3538+AX3525</f>
        <v>0</v>
      </c>
      <c r="AY3478" s="15">
        <f t="shared" si="8070"/>
        <v>195876.43800000002</v>
      </c>
      <c r="AZ3478" s="15">
        <f t="shared" si="8071"/>
        <v>205448.09999999998</v>
      </c>
      <c r="BA3478" s="15">
        <f t="shared" si="8072"/>
        <v>144979</v>
      </c>
      <c r="BB3478" s="15">
        <f>BB3479+BB3538+BB3525</f>
        <v>0</v>
      </c>
    </row>
    <row r="3479" spans="1:55" s="9" customFormat="1" ht="47.25" customHeight="1" x14ac:dyDescent="0.25">
      <c r="A3479" s="6" t="s">
        <v>99</v>
      </c>
      <c r="B3479" s="6" t="s">
        <v>30</v>
      </c>
      <c r="C3479" s="6" t="s">
        <v>37</v>
      </c>
      <c r="D3479" s="6"/>
      <c r="E3479" s="6"/>
      <c r="F3479" s="7" t="s">
        <v>61</v>
      </c>
      <c r="G3479" s="16">
        <f>G3480+G3516</f>
        <v>159430.80000000005</v>
      </c>
      <c r="H3479" s="16">
        <f>H3480+H3516</f>
        <v>175590</v>
      </c>
      <c r="I3479" s="16">
        <f>I3480+I3516</f>
        <v>125502.7</v>
      </c>
      <c r="J3479" s="16">
        <f t="shared" ref="J3479:L3479" si="8080">J3480+J3516</f>
        <v>-667.4</v>
      </c>
      <c r="K3479" s="16">
        <f t="shared" si="8080"/>
        <v>0</v>
      </c>
      <c r="L3479" s="16">
        <f t="shared" si="8080"/>
        <v>0</v>
      </c>
      <c r="M3479" s="16">
        <f t="shared" si="7952"/>
        <v>158763.40000000005</v>
      </c>
      <c r="N3479" s="16">
        <f t="shared" si="7953"/>
        <v>175590</v>
      </c>
      <c r="O3479" s="16">
        <f t="shared" si="7954"/>
        <v>125502.7</v>
      </c>
      <c r="P3479" s="16">
        <f>P3480+P3516</f>
        <v>0</v>
      </c>
      <c r="Q3479" s="16">
        <f>Q3480+Q3516</f>
        <v>0</v>
      </c>
      <c r="R3479" s="16">
        <f t="shared" ref="R3479:T3479" si="8081">R3480+R3516</f>
        <v>0</v>
      </c>
      <c r="S3479" s="16">
        <f t="shared" si="8081"/>
        <v>0</v>
      </c>
      <c r="T3479" s="16">
        <f t="shared" si="8081"/>
        <v>13254.874</v>
      </c>
      <c r="U3479" s="16">
        <f>U3480+U3516</f>
        <v>10918.285</v>
      </c>
      <c r="V3479" s="16">
        <f>V3480+V3516</f>
        <v>0</v>
      </c>
      <c r="W3479" s="16">
        <f>W3480+W3516</f>
        <v>0</v>
      </c>
      <c r="X3479" s="16">
        <f>X3480+X3516</f>
        <v>0</v>
      </c>
      <c r="Y3479" s="16">
        <f t="shared" ref="Y3479:AC3479" si="8082">Y3480+Y3516</f>
        <v>0</v>
      </c>
      <c r="Z3479" s="16">
        <f>Z3480+Z3516</f>
        <v>0</v>
      </c>
      <c r="AA3479" s="16">
        <f>AA3480+AA3516</f>
        <v>0</v>
      </c>
      <c r="AB3479" s="16">
        <f>AB3480+AB3516</f>
        <v>0</v>
      </c>
      <c r="AC3479" s="16">
        <f t="shared" si="8082"/>
        <v>0</v>
      </c>
      <c r="AD3479" s="16">
        <f>AD3480+AD3516</f>
        <v>0</v>
      </c>
      <c r="AE3479" s="16">
        <f>AE3480+AE3516</f>
        <v>0</v>
      </c>
      <c r="AF3479" s="14">
        <f t="shared" si="8020"/>
        <v>182936.55900000007</v>
      </c>
      <c r="AG3479" s="14">
        <f t="shared" si="8021"/>
        <v>175590</v>
      </c>
      <c r="AH3479" s="14">
        <f t="shared" si="8022"/>
        <v>125502.7</v>
      </c>
      <c r="AI3479" s="16">
        <f t="shared" ref="AI3479:AJ3479" si="8083">AI3480+AI3516</f>
        <v>-10381.799999999999</v>
      </c>
      <c r="AJ3479" s="16">
        <f t="shared" si="8083"/>
        <v>10381.799999999999</v>
      </c>
      <c r="AK3479" s="16">
        <f t="shared" si="7996"/>
        <v>172554.75900000008</v>
      </c>
      <c r="AL3479" s="16">
        <f t="shared" si="7997"/>
        <v>185971.8</v>
      </c>
      <c r="AM3479" s="16">
        <f t="shared" si="7998"/>
        <v>125502.7</v>
      </c>
      <c r="AN3479" s="16">
        <f t="shared" ref="AN3479:AO3479" si="8084">AN3480+AN3516</f>
        <v>-5.6</v>
      </c>
      <c r="AO3479" s="16">
        <f t="shared" si="8084"/>
        <v>0</v>
      </c>
      <c r="AP3479" s="16">
        <f t="shared" ref="AP3479:AW3479" si="8085">AP3480+AP3516</f>
        <v>-170.39699999999999</v>
      </c>
      <c r="AQ3479" s="16">
        <f>AQ3480+AQ3516</f>
        <v>3164.308</v>
      </c>
      <c r="AR3479" s="16">
        <f>AR3480+AR3516</f>
        <v>0</v>
      </c>
      <c r="AS3479" s="16">
        <f t="shared" ref="AS3479:AV3479" si="8086">AS3480+AS3516</f>
        <v>0</v>
      </c>
      <c r="AT3479" s="16">
        <f>AT3480+AT3516</f>
        <v>0</v>
      </c>
      <c r="AU3479" s="16">
        <f>AU3480+AU3516</f>
        <v>0</v>
      </c>
      <c r="AV3479" s="16">
        <f t="shared" si="8086"/>
        <v>0</v>
      </c>
      <c r="AW3479" s="16">
        <f t="shared" si="8085"/>
        <v>0</v>
      </c>
      <c r="AX3479" s="16">
        <f>AX3480+AX3516</f>
        <v>0</v>
      </c>
      <c r="AY3479" s="16">
        <f t="shared" si="8070"/>
        <v>175543.07000000007</v>
      </c>
      <c r="AZ3479" s="16">
        <f t="shared" si="8071"/>
        <v>185971.8</v>
      </c>
      <c r="BA3479" s="16">
        <f t="shared" si="8072"/>
        <v>125502.7</v>
      </c>
      <c r="BB3479" s="16">
        <f>BB3480+BB3516</f>
        <v>0</v>
      </c>
    </row>
    <row r="3480" spans="1:55" ht="47.25" customHeight="1" x14ac:dyDescent="0.25">
      <c r="A3480" s="33" t="s">
        <v>99</v>
      </c>
      <c r="B3480" s="33" t="s">
        <v>30</v>
      </c>
      <c r="C3480" s="33" t="s">
        <v>37</v>
      </c>
      <c r="D3480" s="8" t="s">
        <v>151</v>
      </c>
      <c r="E3480" s="8"/>
      <c r="F3480" s="18" t="s">
        <v>583</v>
      </c>
      <c r="G3480" s="14">
        <f t="shared" ref="G3480:L3480" si="8087">G3481</f>
        <v>158945.60000000003</v>
      </c>
      <c r="H3480" s="14">
        <f t="shared" si="8087"/>
        <v>174133</v>
      </c>
      <c r="I3480" s="14">
        <f t="shared" si="8087"/>
        <v>124133</v>
      </c>
      <c r="J3480" s="14">
        <f t="shared" si="8087"/>
        <v>-667.4</v>
      </c>
      <c r="K3480" s="14">
        <f t="shared" si="8087"/>
        <v>0</v>
      </c>
      <c r="L3480" s="14">
        <f t="shared" si="8087"/>
        <v>0</v>
      </c>
      <c r="M3480" s="14">
        <f t="shared" si="7952"/>
        <v>158278.20000000004</v>
      </c>
      <c r="N3480" s="14">
        <f t="shared" si="7953"/>
        <v>174133</v>
      </c>
      <c r="O3480" s="14">
        <f t="shared" si="7954"/>
        <v>124133</v>
      </c>
      <c r="P3480" s="14">
        <f t="shared" ref="P3480:Q3480" si="8088">P3481</f>
        <v>0</v>
      </c>
      <c r="Q3480" s="14">
        <f t="shared" si="8088"/>
        <v>0</v>
      </c>
      <c r="R3480" s="14">
        <f t="shared" ref="R3480:T3480" si="8089">R3481</f>
        <v>0</v>
      </c>
      <c r="S3480" s="14">
        <f t="shared" si="8089"/>
        <v>0</v>
      </c>
      <c r="T3480" s="14">
        <f t="shared" si="8089"/>
        <v>7800</v>
      </c>
      <c r="U3480" s="14">
        <f t="shared" ref="U3480:BB3480" si="8090">U3481</f>
        <v>10381.799999999999</v>
      </c>
      <c r="V3480" s="14">
        <f t="shared" si="8090"/>
        <v>0</v>
      </c>
      <c r="W3480" s="14">
        <f t="shared" si="8090"/>
        <v>0</v>
      </c>
      <c r="X3480" s="14">
        <f t="shared" si="8090"/>
        <v>0</v>
      </c>
      <c r="Y3480" s="14">
        <f t="shared" si="8090"/>
        <v>0</v>
      </c>
      <c r="Z3480" s="14">
        <f t="shared" si="8090"/>
        <v>0</v>
      </c>
      <c r="AA3480" s="14">
        <f t="shared" si="8090"/>
        <v>0</v>
      </c>
      <c r="AB3480" s="14">
        <f t="shared" si="8090"/>
        <v>0</v>
      </c>
      <c r="AC3480" s="14">
        <f t="shared" si="8090"/>
        <v>0</v>
      </c>
      <c r="AD3480" s="14">
        <f t="shared" si="8090"/>
        <v>0</v>
      </c>
      <c r="AE3480" s="14">
        <f t="shared" si="8090"/>
        <v>0</v>
      </c>
      <c r="AF3480" s="14">
        <f t="shared" si="8020"/>
        <v>176460.00000000003</v>
      </c>
      <c r="AG3480" s="14">
        <f t="shared" si="8021"/>
        <v>174133</v>
      </c>
      <c r="AH3480" s="14">
        <f t="shared" si="8022"/>
        <v>124133</v>
      </c>
      <c r="AI3480" s="14">
        <f t="shared" si="8090"/>
        <v>-10381.799999999999</v>
      </c>
      <c r="AJ3480" s="14">
        <f t="shared" si="8090"/>
        <v>10381.799999999999</v>
      </c>
      <c r="AK3480" s="14">
        <f t="shared" si="7996"/>
        <v>166078.20000000004</v>
      </c>
      <c r="AL3480" s="14">
        <f t="shared" si="7997"/>
        <v>184514.8</v>
      </c>
      <c r="AM3480" s="14">
        <f t="shared" si="7998"/>
        <v>124133</v>
      </c>
      <c r="AN3480" s="14">
        <f t="shared" si="8090"/>
        <v>-5.6</v>
      </c>
      <c r="AO3480" s="14">
        <f t="shared" si="8090"/>
        <v>0</v>
      </c>
      <c r="AP3480" s="14">
        <f t="shared" si="8090"/>
        <v>-170.39699999999999</v>
      </c>
      <c r="AQ3480" s="14">
        <f t="shared" si="8090"/>
        <v>3164.308</v>
      </c>
      <c r="AR3480" s="14">
        <f t="shared" si="8090"/>
        <v>0</v>
      </c>
      <c r="AS3480" s="14">
        <f t="shared" si="8090"/>
        <v>0</v>
      </c>
      <c r="AT3480" s="14">
        <f t="shared" si="8090"/>
        <v>0</v>
      </c>
      <c r="AU3480" s="14">
        <f t="shared" si="8090"/>
        <v>0</v>
      </c>
      <c r="AV3480" s="14">
        <f t="shared" si="8090"/>
        <v>0</v>
      </c>
      <c r="AW3480" s="14">
        <f t="shared" si="8090"/>
        <v>0</v>
      </c>
      <c r="AX3480" s="14">
        <f t="shared" si="8090"/>
        <v>0</v>
      </c>
      <c r="AY3480" s="14">
        <f t="shared" si="8070"/>
        <v>169066.51100000003</v>
      </c>
      <c r="AZ3480" s="14">
        <f t="shared" si="8071"/>
        <v>184514.8</v>
      </c>
      <c r="BA3480" s="14">
        <f t="shared" si="8072"/>
        <v>124133</v>
      </c>
      <c r="BB3480" s="14">
        <f t="shared" si="8090"/>
        <v>0</v>
      </c>
      <c r="BC3480" s="2"/>
    </row>
    <row r="3481" spans="1:55" ht="63" customHeight="1" x14ac:dyDescent="0.25">
      <c r="A3481" s="33" t="s">
        <v>99</v>
      </c>
      <c r="B3481" s="33" t="s">
        <v>30</v>
      </c>
      <c r="C3481" s="33" t="s">
        <v>37</v>
      </c>
      <c r="D3481" s="8" t="s">
        <v>152</v>
      </c>
      <c r="E3481" s="8"/>
      <c r="F3481" s="18" t="s">
        <v>584</v>
      </c>
      <c r="G3481" s="14">
        <f>G3482+G3493+G3503</f>
        <v>158945.60000000003</v>
      </c>
      <c r="H3481" s="14">
        <f>H3482+H3493+H3503</f>
        <v>174133</v>
      </c>
      <c r="I3481" s="14">
        <f>I3482+I3493+I3503</f>
        <v>124133</v>
      </c>
      <c r="J3481" s="14">
        <f t="shared" ref="J3481:L3481" si="8091">J3482+J3493+J3503</f>
        <v>-667.4</v>
      </c>
      <c r="K3481" s="14">
        <f t="shared" si="8091"/>
        <v>0</v>
      </c>
      <c r="L3481" s="14">
        <f t="shared" si="8091"/>
        <v>0</v>
      </c>
      <c r="M3481" s="14">
        <f t="shared" si="7952"/>
        <v>158278.20000000004</v>
      </c>
      <c r="N3481" s="14">
        <f t="shared" si="7953"/>
        <v>174133</v>
      </c>
      <c r="O3481" s="14">
        <f t="shared" si="7954"/>
        <v>124133</v>
      </c>
      <c r="P3481" s="14">
        <f>P3482+P3493+P3503</f>
        <v>0</v>
      </c>
      <c r="Q3481" s="14">
        <f>Q3482+Q3493+Q3503</f>
        <v>0</v>
      </c>
      <c r="R3481" s="14">
        <f t="shared" ref="R3481:T3481" si="8092">R3482+R3493+R3503</f>
        <v>0</v>
      </c>
      <c r="S3481" s="14">
        <f t="shared" si="8092"/>
        <v>0</v>
      </c>
      <c r="T3481" s="14">
        <f t="shared" si="8092"/>
        <v>7800</v>
      </c>
      <c r="U3481" s="14">
        <f>U3482+U3493+U3503</f>
        <v>10381.799999999999</v>
      </c>
      <c r="V3481" s="14">
        <f>V3482+V3493+V3503</f>
        <v>0</v>
      </c>
      <c r="W3481" s="14">
        <f>W3482+W3493+W3503</f>
        <v>0</v>
      </c>
      <c r="X3481" s="14">
        <f>X3482+X3493+X3503</f>
        <v>0</v>
      </c>
      <c r="Y3481" s="14">
        <f t="shared" ref="Y3481:AC3481" si="8093">Y3482+Y3493+Y3503</f>
        <v>0</v>
      </c>
      <c r="Z3481" s="14">
        <f>Z3482+Z3493+Z3503</f>
        <v>0</v>
      </c>
      <c r="AA3481" s="14">
        <f>AA3482+AA3493+AA3503</f>
        <v>0</v>
      </c>
      <c r="AB3481" s="14">
        <f>AB3482+AB3493+AB3503</f>
        <v>0</v>
      </c>
      <c r="AC3481" s="14">
        <f t="shared" si="8093"/>
        <v>0</v>
      </c>
      <c r="AD3481" s="14">
        <f>AD3482+AD3493+AD3503</f>
        <v>0</v>
      </c>
      <c r="AE3481" s="14">
        <f>AE3482+AE3493+AE3503</f>
        <v>0</v>
      </c>
      <c r="AF3481" s="14">
        <f t="shared" si="8020"/>
        <v>176460.00000000003</v>
      </c>
      <c r="AG3481" s="14">
        <f t="shared" si="8021"/>
        <v>174133</v>
      </c>
      <c r="AH3481" s="14">
        <f t="shared" si="8022"/>
        <v>124133</v>
      </c>
      <c r="AI3481" s="14">
        <f t="shared" ref="AI3481:AJ3481" si="8094">AI3482+AI3493+AI3503</f>
        <v>-10381.799999999999</v>
      </c>
      <c r="AJ3481" s="14">
        <f t="shared" si="8094"/>
        <v>10381.799999999999</v>
      </c>
      <c r="AK3481" s="14">
        <f t="shared" si="7996"/>
        <v>166078.20000000004</v>
      </c>
      <c r="AL3481" s="14">
        <f t="shared" si="7997"/>
        <v>184514.8</v>
      </c>
      <c r="AM3481" s="14">
        <f t="shared" si="7998"/>
        <v>124133</v>
      </c>
      <c r="AN3481" s="14">
        <f t="shared" ref="AN3481:AO3481" si="8095">AN3482+AN3493+AN3503</f>
        <v>-5.6</v>
      </c>
      <c r="AO3481" s="14">
        <f t="shared" si="8095"/>
        <v>0</v>
      </c>
      <c r="AP3481" s="14">
        <f t="shared" ref="AP3481:AW3481" si="8096">AP3482+AP3493+AP3503</f>
        <v>-170.39699999999999</v>
      </c>
      <c r="AQ3481" s="14">
        <f>AQ3482+AQ3493+AQ3503</f>
        <v>3164.308</v>
      </c>
      <c r="AR3481" s="14">
        <f>AR3482+AR3493+AR3503</f>
        <v>0</v>
      </c>
      <c r="AS3481" s="14">
        <f t="shared" ref="AS3481:AV3481" si="8097">AS3482+AS3493+AS3503</f>
        <v>0</v>
      </c>
      <c r="AT3481" s="14">
        <f>AT3482+AT3493+AT3503</f>
        <v>0</v>
      </c>
      <c r="AU3481" s="14">
        <f>AU3482+AU3493+AU3503</f>
        <v>0</v>
      </c>
      <c r="AV3481" s="14">
        <f t="shared" si="8097"/>
        <v>0</v>
      </c>
      <c r="AW3481" s="14">
        <f t="shared" si="8096"/>
        <v>0</v>
      </c>
      <c r="AX3481" s="14">
        <f>AX3482+AX3493+AX3503</f>
        <v>0</v>
      </c>
      <c r="AY3481" s="14">
        <f t="shared" si="8070"/>
        <v>169066.51100000003</v>
      </c>
      <c r="AZ3481" s="14">
        <f t="shared" si="8071"/>
        <v>184514.8</v>
      </c>
      <c r="BA3481" s="14">
        <f t="shared" si="8072"/>
        <v>124133</v>
      </c>
      <c r="BB3481" s="14">
        <f>BB3482+BB3493+BB3503</f>
        <v>0</v>
      </c>
      <c r="BC3481" s="2"/>
    </row>
    <row r="3482" spans="1:55" ht="63" customHeight="1" x14ac:dyDescent="0.25">
      <c r="A3482" s="33" t="s">
        <v>99</v>
      </c>
      <c r="B3482" s="33" t="s">
        <v>30</v>
      </c>
      <c r="C3482" s="33" t="s">
        <v>37</v>
      </c>
      <c r="D3482" s="8" t="s">
        <v>407</v>
      </c>
      <c r="E3482" s="8"/>
      <c r="F3482" s="13" t="s">
        <v>585</v>
      </c>
      <c r="G3482" s="14">
        <f t="shared" ref="G3482:L3482" si="8098">G3483+G3490</f>
        <v>35923.200000000004</v>
      </c>
      <c r="H3482" s="14">
        <f t="shared" si="8098"/>
        <v>35923.200000000004</v>
      </c>
      <c r="I3482" s="14">
        <f t="shared" si="8098"/>
        <v>35923.200000000004</v>
      </c>
      <c r="J3482" s="14">
        <f t="shared" si="8098"/>
        <v>0</v>
      </c>
      <c r="K3482" s="14">
        <f t="shared" si="8098"/>
        <v>0</v>
      </c>
      <c r="L3482" s="14">
        <f t="shared" si="8098"/>
        <v>0</v>
      </c>
      <c r="M3482" s="14">
        <f t="shared" si="7952"/>
        <v>35923.200000000004</v>
      </c>
      <c r="N3482" s="14">
        <f t="shared" si="7953"/>
        <v>35923.200000000004</v>
      </c>
      <c r="O3482" s="14">
        <f t="shared" si="7954"/>
        <v>35923.200000000004</v>
      </c>
      <c r="P3482" s="14">
        <f t="shared" ref="P3482:Q3482" si="8099">P3483+P3490</f>
        <v>0</v>
      </c>
      <c r="Q3482" s="14">
        <f t="shared" si="8099"/>
        <v>0</v>
      </c>
      <c r="R3482" s="14">
        <f t="shared" ref="R3482:T3482" si="8100">R3483+R3490</f>
        <v>0</v>
      </c>
      <c r="S3482" s="14">
        <f t="shared" si="8100"/>
        <v>0</v>
      </c>
      <c r="T3482" s="14">
        <f t="shared" si="8100"/>
        <v>0</v>
      </c>
      <c r="U3482" s="14">
        <f t="shared" ref="U3482:BB3482" si="8101">U3483+U3490</f>
        <v>0</v>
      </c>
      <c r="V3482" s="14">
        <f t="shared" ref="V3482:AC3482" si="8102">V3483+V3490</f>
        <v>0</v>
      </c>
      <c r="W3482" s="14">
        <f t="shared" si="8102"/>
        <v>0</v>
      </c>
      <c r="X3482" s="14">
        <f t="shared" si="8102"/>
        <v>0</v>
      </c>
      <c r="Y3482" s="14">
        <f t="shared" si="8102"/>
        <v>0</v>
      </c>
      <c r="Z3482" s="14">
        <f t="shared" si="8102"/>
        <v>0</v>
      </c>
      <c r="AA3482" s="14">
        <f t="shared" si="8102"/>
        <v>0</v>
      </c>
      <c r="AB3482" s="14">
        <f t="shared" si="8102"/>
        <v>0</v>
      </c>
      <c r="AC3482" s="14">
        <f t="shared" si="8102"/>
        <v>0</v>
      </c>
      <c r="AD3482" s="14">
        <f t="shared" ref="AD3482:AE3482" si="8103">AD3483+AD3490</f>
        <v>0</v>
      </c>
      <c r="AE3482" s="14">
        <f t="shared" si="8103"/>
        <v>0</v>
      </c>
      <c r="AF3482" s="14">
        <f t="shared" si="8020"/>
        <v>35923.200000000004</v>
      </c>
      <c r="AG3482" s="14">
        <f t="shared" si="8021"/>
        <v>35923.200000000004</v>
      </c>
      <c r="AH3482" s="14">
        <f t="shared" si="8022"/>
        <v>35923.200000000004</v>
      </c>
      <c r="AI3482" s="14">
        <f t="shared" ref="AI3482:AJ3482" si="8104">AI3483+AI3490</f>
        <v>0</v>
      </c>
      <c r="AJ3482" s="14">
        <f t="shared" si="8104"/>
        <v>0</v>
      </c>
      <c r="AK3482" s="14">
        <f t="shared" si="7996"/>
        <v>35923.200000000004</v>
      </c>
      <c r="AL3482" s="14">
        <f t="shared" si="7997"/>
        <v>35923.200000000004</v>
      </c>
      <c r="AM3482" s="14">
        <f t="shared" si="7998"/>
        <v>35923.200000000004</v>
      </c>
      <c r="AN3482" s="14">
        <f t="shared" ref="AN3482:AO3482" si="8105">AN3483+AN3490</f>
        <v>-5.6</v>
      </c>
      <c r="AO3482" s="14">
        <f t="shared" si="8105"/>
        <v>0</v>
      </c>
      <c r="AP3482" s="14">
        <f t="shared" ref="AP3482:AW3482" si="8106">AP3483+AP3490</f>
        <v>0</v>
      </c>
      <c r="AQ3482" s="14">
        <f t="shared" si="8106"/>
        <v>0</v>
      </c>
      <c r="AR3482" s="14">
        <f t="shared" si="8106"/>
        <v>0</v>
      </c>
      <c r="AS3482" s="14">
        <f t="shared" si="8106"/>
        <v>0</v>
      </c>
      <c r="AT3482" s="14">
        <f t="shared" si="8106"/>
        <v>0</v>
      </c>
      <c r="AU3482" s="14">
        <f t="shared" si="8106"/>
        <v>0</v>
      </c>
      <c r="AV3482" s="14">
        <f t="shared" si="8106"/>
        <v>0</v>
      </c>
      <c r="AW3482" s="14">
        <f t="shared" si="8106"/>
        <v>0</v>
      </c>
      <c r="AX3482" s="14">
        <f t="shared" ref="AX3482" si="8107">AX3483+AX3490</f>
        <v>0</v>
      </c>
      <c r="AY3482" s="14">
        <f t="shared" si="8070"/>
        <v>35917.600000000006</v>
      </c>
      <c r="AZ3482" s="14">
        <f t="shared" si="8071"/>
        <v>35923.200000000004</v>
      </c>
      <c r="BA3482" s="14">
        <f t="shared" si="8072"/>
        <v>35923.200000000004</v>
      </c>
      <c r="BB3482" s="14">
        <f t="shared" si="8101"/>
        <v>0</v>
      </c>
      <c r="BC3482" s="2"/>
    </row>
    <row r="3483" spans="1:55" ht="63" customHeight="1" x14ac:dyDescent="0.25">
      <c r="A3483" s="33" t="s">
        <v>99</v>
      </c>
      <c r="B3483" s="33" t="s">
        <v>30</v>
      </c>
      <c r="C3483" s="33" t="s">
        <v>37</v>
      </c>
      <c r="D3483" s="8" t="s">
        <v>408</v>
      </c>
      <c r="E3483" s="8"/>
      <c r="F3483" s="24" t="s">
        <v>970</v>
      </c>
      <c r="G3483" s="14">
        <f t="shared" ref="G3483:L3483" si="8108">G3484+G3486+G3488</f>
        <v>33013.200000000004</v>
      </c>
      <c r="H3483" s="14">
        <f t="shared" si="8108"/>
        <v>33013.200000000004</v>
      </c>
      <c r="I3483" s="14">
        <f t="shared" si="8108"/>
        <v>33013.200000000004</v>
      </c>
      <c r="J3483" s="14">
        <f t="shared" si="8108"/>
        <v>0</v>
      </c>
      <c r="K3483" s="14">
        <f t="shared" si="8108"/>
        <v>0</v>
      </c>
      <c r="L3483" s="14">
        <f t="shared" si="8108"/>
        <v>0</v>
      </c>
      <c r="M3483" s="14">
        <f t="shared" si="7952"/>
        <v>33013.200000000004</v>
      </c>
      <c r="N3483" s="14">
        <f t="shared" si="7953"/>
        <v>33013.200000000004</v>
      </c>
      <c r="O3483" s="14">
        <f t="shared" si="7954"/>
        <v>33013.200000000004</v>
      </c>
      <c r="P3483" s="14">
        <f t="shared" ref="P3483:Q3483" si="8109">P3484+P3486+P3488</f>
        <v>0</v>
      </c>
      <c r="Q3483" s="14">
        <f t="shared" si="8109"/>
        <v>0</v>
      </c>
      <c r="R3483" s="14">
        <f t="shared" ref="R3483:T3483" si="8110">R3484+R3486+R3488</f>
        <v>0</v>
      </c>
      <c r="S3483" s="14">
        <f t="shared" si="8110"/>
        <v>0</v>
      </c>
      <c r="T3483" s="14">
        <f t="shared" si="8110"/>
        <v>0</v>
      </c>
      <c r="U3483" s="14">
        <f t="shared" ref="U3483:BB3483" si="8111">U3484+U3486+U3488</f>
        <v>0</v>
      </c>
      <c r="V3483" s="14">
        <f t="shared" ref="V3483:AC3483" si="8112">V3484+V3486+V3488</f>
        <v>0</v>
      </c>
      <c r="W3483" s="14">
        <f t="shared" si="8112"/>
        <v>0</v>
      </c>
      <c r="X3483" s="14">
        <f t="shared" si="8112"/>
        <v>0</v>
      </c>
      <c r="Y3483" s="14">
        <f t="shared" si="8112"/>
        <v>0</v>
      </c>
      <c r="Z3483" s="14">
        <f t="shared" si="8112"/>
        <v>0</v>
      </c>
      <c r="AA3483" s="14">
        <f t="shared" si="8112"/>
        <v>0</v>
      </c>
      <c r="AB3483" s="14">
        <f t="shared" si="8112"/>
        <v>0</v>
      </c>
      <c r="AC3483" s="14">
        <f t="shared" si="8112"/>
        <v>0</v>
      </c>
      <c r="AD3483" s="14">
        <f t="shared" ref="AD3483:AE3483" si="8113">AD3484+AD3486+AD3488</f>
        <v>0</v>
      </c>
      <c r="AE3483" s="14">
        <f t="shared" si="8113"/>
        <v>0</v>
      </c>
      <c r="AF3483" s="14">
        <f t="shared" si="8020"/>
        <v>33013.200000000004</v>
      </c>
      <c r="AG3483" s="14">
        <f t="shared" si="8021"/>
        <v>33013.200000000004</v>
      </c>
      <c r="AH3483" s="14">
        <f t="shared" si="8022"/>
        <v>33013.200000000004</v>
      </c>
      <c r="AI3483" s="14">
        <f t="shared" ref="AI3483:AJ3483" si="8114">AI3484+AI3486+AI3488</f>
        <v>0</v>
      </c>
      <c r="AJ3483" s="14">
        <f t="shared" si="8114"/>
        <v>0</v>
      </c>
      <c r="AK3483" s="14">
        <f t="shared" si="7996"/>
        <v>33013.200000000004</v>
      </c>
      <c r="AL3483" s="14">
        <f t="shared" si="7997"/>
        <v>33013.200000000004</v>
      </c>
      <c r="AM3483" s="14">
        <f t="shared" si="7998"/>
        <v>33013.200000000004</v>
      </c>
      <c r="AN3483" s="14">
        <f t="shared" ref="AN3483:AO3483" si="8115">AN3484+AN3486+AN3488</f>
        <v>-5.6</v>
      </c>
      <c r="AO3483" s="14">
        <f t="shared" si="8115"/>
        <v>0</v>
      </c>
      <c r="AP3483" s="14">
        <f t="shared" ref="AP3483:AW3483" si="8116">AP3484+AP3486+AP3488</f>
        <v>0</v>
      </c>
      <c r="AQ3483" s="14">
        <f t="shared" si="8116"/>
        <v>0</v>
      </c>
      <c r="AR3483" s="14">
        <f t="shared" si="8116"/>
        <v>0</v>
      </c>
      <c r="AS3483" s="14">
        <f t="shared" si="8116"/>
        <v>0</v>
      </c>
      <c r="AT3483" s="14">
        <f t="shared" si="8116"/>
        <v>0</v>
      </c>
      <c r="AU3483" s="14">
        <f t="shared" si="8116"/>
        <v>0</v>
      </c>
      <c r="AV3483" s="14">
        <f t="shared" si="8116"/>
        <v>0</v>
      </c>
      <c r="AW3483" s="14">
        <f t="shared" si="8116"/>
        <v>0</v>
      </c>
      <c r="AX3483" s="14">
        <f t="shared" ref="AX3483" si="8117">AX3484+AX3486+AX3488</f>
        <v>0</v>
      </c>
      <c r="AY3483" s="14">
        <f t="shared" si="8070"/>
        <v>33007.600000000006</v>
      </c>
      <c r="AZ3483" s="14">
        <f t="shared" si="8071"/>
        <v>33013.200000000004</v>
      </c>
      <c r="BA3483" s="14">
        <f t="shared" si="8072"/>
        <v>33013.200000000004</v>
      </c>
      <c r="BB3483" s="14">
        <f t="shared" si="8111"/>
        <v>0</v>
      </c>
      <c r="BC3483" s="2"/>
    </row>
    <row r="3484" spans="1:55" ht="78.75" customHeight="1" x14ac:dyDescent="0.25">
      <c r="A3484" s="33" t="s">
        <v>99</v>
      </c>
      <c r="B3484" s="33" t="s">
        <v>30</v>
      </c>
      <c r="C3484" s="33" t="s">
        <v>37</v>
      </c>
      <c r="D3484" s="8" t="s">
        <v>408</v>
      </c>
      <c r="E3484" s="43" t="s">
        <v>202</v>
      </c>
      <c r="F3484" s="24" t="s">
        <v>466</v>
      </c>
      <c r="G3484" s="14">
        <f t="shared" ref="G3484:L3484" si="8118">G3485</f>
        <v>26528.3</v>
      </c>
      <c r="H3484" s="14">
        <f t="shared" si="8118"/>
        <v>26528.3</v>
      </c>
      <c r="I3484" s="14">
        <f t="shared" si="8118"/>
        <v>26528.3</v>
      </c>
      <c r="J3484" s="14">
        <f t="shared" si="8118"/>
        <v>0</v>
      </c>
      <c r="K3484" s="14">
        <f t="shared" si="8118"/>
        <v>0</v>
      </c>
      <c r="L3484" s="14">
        <f t="shared" si="8118"/>
        <v>0</v>
      </c>
      <c r="M3484" s="14">
        <f t="shared" si="7952"/>
        <v>26528.3</v>
      </c>
      <c r="N3484" s="14">
        <f t="shared" si="7953"/>
        <v>26528.3</v>
      </c>
      <c r="O3484" s="14">
        <f t="shared" si="7954"/>
        <v>26528.3</v>
      </c>
      <c r="P3484" s="14">
        <f t="shared" ref="P3484:Q3484" si="8119">P3485</f>
        <v>0</v>
      </c>
      <c r="Q3484" s="14">
        <f t="shared" si="8119"/>
        <v>0</v>
      </c>
      <c r="R3484" s="14">
        <f t="shared" ref="R3484:T3484" si="8120">R3485</f>
        <v>0</v>
      </c>
      <c r="S3484" s="14">
        <f t="shared" si="8120"/>
        <v>0</v>
      </c>
      <c r="T3484" s="14">
        <f t="shared" si="8120"/>
        <v>0</v>
      </c>
      <c r="U3484" s="14">
        <f t="shared" ref="U3484:BB3484" si="8121">U3485</f>
        <v>0</v>
      </c>
      <c r="V3484" s="14">
        <f t="shared" si="8121"/>
        <v>0</v>
      </c>
      <c r="W3484" s="14">
        <f t="shared" si="8121"/>
        <v>0</v>
      </c>
      <c r="X3484" s="14">
        <f t="shared" si="8121"/>
        <v>0</v>
      </c>
      <c r="Y3484" s="14">
        <f t="shared" si="8121"/>
        <v>0</v>
      </c>
      <c r="Z3484" s="14">
        <f t="shared" si="8121"/>
        <v>0</v>
      </c>
      <c r="AA3484" s="14">
        <f t="shared" si="8121"/>
        <v>0</v>
      </c>
      <c r="AB3484" s="14">
        <f t="shared" si="8121"/>
        <v>0</v>
      </c>
      <c r="AC3484" s="14">
        <f t="shared" si="8121"/>
        <v>0</v>
      </c>
      <c r="AD3484" s="14">
        <f t="shared" si="8121"/>
        <v>0</v>
      </c>
      <c r="AE3484" s="14">
        <f t="shared" si="8121"/>
        <v>0</v>
      </c>
      <c r="AF3484" s="14">
        <f t="shared" si="8020"/>
        <v>26528.3</v>
      </c>
      <c r="AG3484" s="14">
        <f t="shared" si="8021"/>
        <v>26528.3</v>
      </c>
      <c r="AH3484" s="14">
        <f t="shared" si="8022"/>
        <v>26528.3</v>
      </c>
      <c r="AI3484" s="14">
        <f t="shared" si="8121"/>
        <v>0</v>
      </c>
      <c r="AJ3484" s="14">
        <f t="shared" si="8121"/>
        <v>0</v>
      </c>
      <c r="AK3484" s="14">
        <f t="shared" si="7996"/>
        <v>26528.3</v>
      </c>
      <c r="AL3484" s="14">
        <f t="shared" si="7997"/>
        <v>26528.3</v>
      </c>
      <c r="AM3484" s="14">
        <f t="shared" si="7998"/>
        <v>26528.3</v>
      </c>
      <c r="AN3484" s="14">
        <f t="shared" si="8121"/>
        <v>0</v>
      </c>
      <c r="AO3484" s="14">
        <f t="shared" si="8121"/>
        <v>0</v>
      </c>
      <c r="AP3484" s="14">
        <f t="shared" si="8121"/>
        <v>0</v>
      </c>
      <c r="AQ3484" s="14">
        <f t="shared" si="8121"/>
        <v>0</v>
      </c>
      <c r="AR3484" s="14">
        <f t="shared" si="8121"/>
        <v>0</v>
      </c>
      <c r="AS3484" s="14">
        <f t="shared" si="8121"/>
        <v>0</v>
      </c>
      <c r="AT3484" s="14">
        <f t="shared" si="8121"/>
        <v>0</v>
      </c>
      <c r="AU3484" s="14">
        <f t="shared" si="8121"/>
        <v>0</v>
      </c>
      <c r="AV3484" s="14">
        <f t="shared" si="8121"/>
        <v>0</v>
      </c>
      <c r="AW3484" s="14">
        <f t="shared" si="8121"/>
        <v>0</v>
      </c>
      <c r="AX3484" s="14">
        <f t="shared" si="8121"/>
        <v>0</v>
      </c>
      <c r="AY3484" s="14">
        <f t="shared" si="8070"/>
        <v>26528.3</v>
      </c>
      <c r="AZ3484" s="14">
        <f t="shared" si="8071"/>
        <v>26528.3</v>
      </c>
      <c r="BA3484" s="14">
        <f t="shared" si="8072"/>
        <v>26528.3</v>
      </c>
      <c r="BB3484" s="14">
        <f t="shared" si="8121"/>
        <v>0</v>
      </c>
      <c r="BC3484" s="2"/>
    </row>
    <row r="3485" spans="1:55" ht="15.75" customHeight="1" x14ac:dyDescent="0.25">
      <c r="A3485" s="33" t="s">
        <v>99</v>
      </c>
      <c r="B3485" s="33" t="s">
        <v>30</v>
      </c>
      <c r="C3485" s="33" t="s">
        <v>37</v>
      </c>
      <c r="D3485" s="8" t="s">
        <v>408</v>
      </c>
      <c r="E3485" s="8" t="s">
        <v>1299</v>
      </c>
      <c r="F3485" s="24" t="s">
        <v>467</v>
      </c>
      <c r="G3485" s="14">
        <v>26528.3</v>
      </c>
      <c r="H3485" s="14">
        <v>26528.3</v>
      </c>
      <c r="I3485" s="14">
        <v>26528.3</v>
      </c>
      <c r="J3485" s="14"/>
      <c r="K3485" s="14"/>
      <c r="L3485" s="14"/>
      <c r="M3485" s="14">
        <f t="shared" si="7952"/>
        <v>26528.3</v>
      </c>
      <c r="N3485" s="14">
        <f t="shared" si="7953"/>
        <v>26528.3</v>
      </c>
      <c r="O3485" s="14">
        <f t="shared" si="7954"/>
        <v>26528.3</v>
      </c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>
        <f t="shared" si="8020"/>
        <v>26528.3</v>
      </c>
      <c r="AG3485" s="14">
        <f t="shared" si="8021"/>
        <v>26528.3</v>
      </c>
      <c r="AH3485" s="14">
        <f t="shared" si="8022"/>
        <v>26528.3</v>
      </c>
      <c r="AI3485" s="14"/>
      <c r="AJ3485" s="14"/>
      <c r="AK3485" s="14">
        <f t="shared" si="7996"/>
        <v>26528.3</v>
      </c>
      <c r="AL3485" s="14">
        <f t="shared" si="7997"/>
        <v>26528.3</v>
      </c>
      <c r="AM3485" s="14">
        <f t="shared" si="7998"/>
        <v>26528.3</v>
      </c>
      <c r="AN3485" s="14"/>
      <c r="AO3485" s="14"/>
      <c r="AP3485" s="14"/>
      <c r="AQ3485" s="14"/>
      <c r="AR3485" s="14"/>
      <c r="AS3485" s="14"/>
      <c r="AT3485" s="14"/>
      <c r="AU3485" s="14"/>
      <c r="AV3485" s="14"/>
      <c r="AW3485" s="14"/>
      <c r="AX3485" s="14"/>
      <c r="AY3485" s="14">
        <f t="shared" si="8070"/>
        <v>26528.3</v>
      </c>
      <c r="AZ3485" s="14">
        <f t="shared" si="8071"/>
        <v>26528.3</v>
      </c>
      <c r="BA3485" s="14">
        <f t="shared" si="8072"/>
        <v>26528.3</v>
      </c>
      <c r="BB3485" s="14"/>
      <c r="BC3485" s="2"/>
    </row>
    <row r="3486" spans="1:55" ht="31.5" customHeight="1" x14ac:dyDescent="0.25">
      <c r="A3486" s="33" t="s">
        <v>99</v>
      </c>
      <c r="B3486" s="33" t="s">
        <v>30</v>
      </c>
      <c r="C3486" s="33" t="s">
        <v>37</v>
      </c>
      <c r="D3486" s="8" t="s">
        <v>408</v>
      </c>
      <c r="E3486" s="43" t="s">
        <v>150</v>
      </c>
      <c r="F3486" s="24" t="s">
        <v>469</v>
      </c>
      <c r="G3486" s="14">
        <f t="shared" ref="G3486:L3486" si="8122">G3487</f>
        <v>6441.1</v>
      </c>
      <c r="H3486" s="14">
        <f t="shared" si="8122"/>
        <v>6441.1</v>
      </c>
      <c r="I3486" s="14">
        <f t="shared" si="8122"/>
        <v>6441.1</v>
      </c>
      <c r="J3486" s="14">
        <f t="shared" si="8122"/>
        <v>0</v>
      </c>
      <c r="K3486" s="14">
        <f t="shared" si="8122"/>
        <v>0</v>
      </c>
      <c r="L3486" s="14">
        <f t="shared" si="8122"/>
        <v>0</v>
      </c>
      <c r="M3486" s="14">
        <f t="shared" si="7952"/>
        <v>6441.1</v>
      </c>
      <c r="N3486" s="14">
        <f t="shared" si="7953"/>
        <v>6441.1</v>
      </c>
      <c r="O3486" s="14">
        <f t="shared" si="7954"/>
        <v>6441.1</v>
      </c>
      <c r="P3486" s="14">
        <f t="shared" ref="P3486:Q3486" si="8123">P3487</f>
        <v>0</v>
      </c>
      <c r="Q3486" s="14">
        <f t="shared" si="8123"/>
        <v>0</v>
      </c>
      <c r="R3486" s="14">
        <f t="shared" ref="R3486:T3486" si="8124">R3487</f>
        <v>0</v>
      </c>
      <c r="S3486" s="14">
        <f t="shared" si="8124"/>
        <v>0</v>
      </c>
      <c r="T3486" s="14">
        <f t="shared" si="8124"/>
        <v>0</v>
      </c>
      <c r="U3486" s="14">
        <f t="shared" ref="U3486:BB3486" si="8125">U3487</f>
        <v>0</v>
      </c>
      <c r="V3486" s="14">
        <f t="shared" si="8125"/>
        <v>0</v>
      </c>
      <c r="W3486" s="14">
        <f t="shared" si="8125"/>
        <v>0</v>
      </c>
      <c r="X3486" s="14">
        <f t="shared" si="8125"/>
        <v>0</v>
      </c>
      <c r="Y3486" s="14">
        <f t="shared" si="8125"/>
        <v>0</v>
      </c>
      <c r="Z3486" s="14">
        <f t="shared" si="8125"/>
        <v>0</v>
      </c>
      <c r="AA3486" s="14">
        <f t="shared" si="8125"/>
        <v>0</v>
      </c>
      <c r="AB3486" s="14">
        <f t="shared" si="8125"/>
        <v>0</v>
      </c>
      <c r="AC3486" s="14">
        <f t="shared" si="8125"/>
        <v>0</v>
      </c>
      <c r="AD3486" s="14">
        <f t="shared" si="8125"/>
        <v>0</v>
      </c>
      <c r="AE3486" s="14">
        <f t="shared" si="8125"/>
        <v>0</v>
      </c>
      <c r="AF3486" s="14">
        <f t="shared" si="8020"/>
        <v>6441.1</v>
      </c>
      <c r="AG3486" s="14">
        <f t="shared" si="8021"/>
        <v>6441.1</v>
      </c>
      <c r="AH3486" s="14">
        <f t="shared" si="8022"/>
        <v>6441.1</v>
      </c>
      <c r="AI3486" s="14">
        <f t="shared" si="8125"/>
        <v>0</v>
      </c>
      <c r="AJ3486" s="14">
        <f t="shared" si="8125"/>
        <v>0</v>
      </c>
      <c r="AK3486" s="14">
        <f t="shared" si="7996"/>
        <v>6441.1</v>
      </c>
      <c r="AL3486" s="14">
        <f t="shared" si="7997"/>
        <v>6441.1</v>
      </c>
      <c r="AM3486" s="14">
        <f t="shared" si="7998"/>
        <v>6441.1</v>
      </c>
      <c r="AN3486" s="14">
        <f t="shared" si="8125"/>
        <v>-5.6</v>
      </c>
      <c r="AO3486" s="14">
        <f t="shared" si="8125"/>
        <v>0</v>
      </c>
      <c r="AP3486" s="14">
        <f t="shared" si="8125"/>
        <v>0</v>
      </c>
      <c r="AQ3486" s="14">
        <f t="shared" si="8125"/>
        <v>0</v>
      </c>
      <c r="AR3486" s="14">
        <f t="shared" si="8125"/>
        <v>0</v>
      </c>
      <c r="AS3486" s="14">
        <f t="shared" si="8125"/>
        <v>0</v>
      </c>
      <c r="AT3486" s="14">
        <f t="shared" si="8125"/>
        <v>0</v>
      </c>
      <c r="AU3486" s="14">
        <f t="shared" si="8125"/>
        <v>0</v>
      </c>
      <c r="AV3486" s="14">
        <f t="shared" si="8125"/>
        <v>0</v>
      </c>
      <c r="AW3486" s="14">
        <f t="shared" si="8125"/>
        <v>0</v>
      </c>
      <c r="AX3486" s="14">
        <f t="shared" si="8125"/>
        <v>0</v>
      </c>
      <c r="AY3486" s="14">
        <f t="shared" si="8070"/>
        <v>6435.5</v>
      </c>
      <c r="AZ3486" s="14">
        <f t="shared" si="8071"/>
        <v>6441.1</v>
      </c>
      <c r="BA3486" s="14">
        <f t="shared" si="8072"/>
        <v>6441.1</v>
      </c>
      <c r="BB3486" s="14">
        <f t="shared" si="8125"/>
        <v>0</v>
      </c>
      <c r="BC3486" s="2"/>
    </row>
    <row r="3487" spans="1:55" ht="31.5" customHeight="1" x14ac:dyDescent="0.25">
      <c r="A3487" s="33" t="s">
        <v>99</v>
      </c>
      <c r="B3487" s="33" t="s">
        <v>30</v>
      </c>
      <c r="C3487" s="33" t="s">
        <v>37</v>
      </c>
      <c r="D3487" s="8" t="s">
        <v>408</v>
      </c>
      <c r="E3487" s="8" t="s">
        <v>1071</v>
      </c>
      <c r="F3487" s="24" t="s">
        <v>470</v>
      </c>
      <c r="G3487" s="14">
        <v>6441.1</v>
      </c>
      <c r="H3487" s="14">
        <v>6441.1</v>
      </c>
      <c r="I3487" s="14">
        <v>6441.1</v>
      </c>
      <c r="J3487" s="14"/>
      <c r="K3487" s="14"/>
      <c r="L3487" s="14"/>
      <c r="M3487" s="14">
        <f t="shared" si="7952"/>
        <v>6441.1</v>
      </c>
      <c r="N3487" s="14">
        <f t="shared" si="7953"/>
        <v>6441.1</v>
      </c>
      <c r="O3487" s="14">
        <f t="shared" si="7954"/>
        <v>6441.1</v>
      </c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>
        <f t="shared" si="8020"/>
        <v>6441.1</v>
      </c>
      <c r="AG3487" s="14">
        <f t="shared" si="8021"/>
        <v>6441.1</v>
      </c>
      <c r="AH3487" s="14">
        <f t="shared" si="8022"/>
        <v>6441.1</v>
      </c>
      <c r="AI3487" s="14"/>
      <c r="AJ3487" s="14"/>
      <c r="AK3487" s="14">
        <f t="shared" si="7996"/>
        <v>6441.1</v>
      </c>
      <c r="AL3487" s="14">
        <f t="shared" si="7997"/>
        <v>6441.1</v>
      </c>
      <c r="AM3487" s="14">
        <f t="shared" si="7998"/>
        <v>6441.1</v>
      </c>
      <c r="AN3487" s="14">
        <v>-5.6</v>
      </c>
      <c r="AO3487" s="14"/>
      <c r="AP3487" s="14"/>
      <c r="AQ3487" s="14"/>
      <c r="AR3487" s="14"/>
      <c r="AS3487" s="14"/>
      <c r="AT3487" s="14"/>
      <c r="AU3487" s="14"/>
      <c r="AV3487" s="14"/>
      <c r="AW3487" s="14"/>
      <c r="AX3487" s="14"/>
      <c r="AY3487" s="14">
        <f t="shared" si="8070"/>
        <v>6435.5</v>
      </c>
      <c r="AZ3487" s="14">
        <f t="shared" si="8071"/>
        <v>6441.1</v>
      </c>
      <c r="BA3487" s="14">
        <f t="shared" si="8072"/>
        <v>6441.1</v>
      </c>
      <c r="BB3487" s="14"/>
      <c r="BC3487" s="2"/>
    </row>
    <row r="3488" spans="1:55" ht="15.75" customHeight="1" x14ac:dyDescent="0.25">
      <c r="A3488" s="33" t="s">
        <v>99</v>
      </c>
      <c r="B3488" s="33" t="s">
        <v>30</v>
      </c>
      <c r="C3488" s="33" t="s">
        <v>37</v>
      </c>
      <c r="D3488" s="8" t="s">
        <v>408</v>
      </c>
      <c r="E3488" s="43" t="s">
        <v>236</v>
      </c>
      <c r="F3488" s="24" t="s">
        <v>482</v>
      </c>
      <c r="G3488" s="14">
        <f t="shared" ref="G3488:L3488" si="8126">G3489</f>
        <v>43.8</v>
      </c>
      <c r="H3488" s="14">
        <f t="shared" si="8126"/>
        <v>43.8</v>
      </c>
      <c r="I3488" s="14">
        <f t="shared" si="8126"/>
        <v>43.8</v>
      </c>
      <c r="J3488" s="14">
        <f t="shared" si="8126"/>
        <v>0</v>
      </c>
      <c r="K3488" s="14">
        <f t="shared" si="8126"/>
        <v>0</v>
      </c>
      <c r="L3488" s="14">
        <f t="shared" si="8126"/>
        <v>0</v>
      </c>
      <c r="M3488" s="14">
        <f t="shared" si="7952"/>
        <v>43.8</v>
      </c>
      <c r="N3488" s="14">
        <f t="shared" si="7953"/>
        <v>43.8</v>
      </c>
      <c r="O3488" s="14">
        <f t="shared" si="7954"/>
        <v>43.8</v>
      </c>
      <c r="P3488" s="14">
        <f t="shared" ref="P3488:Q3488" si="8127">P3489</f>
        <v>0</v>
      </c>
      <c r="Q3488" s="14">
        <f t="shared" si="8127"/>
        <v>0</v>
      </c>
      <c r="R3488" s="14">
        <f t="shared" ref="R3488:T3488" si="8128">R3489</f>
        <v>0</v>
      </c>
      <c r="S3488" s="14">
        <f t="shared" si="8128"/>
        <v>0</v>
      </c>
      <c r="T3488" s="14">
        <f t="shared" si="8128"/>
        <v>0</v>
      </c>
      <c r="U3488" s="14">
        <f t="shared" ref="U3488:BB3488" si="8129">U3489</f>
        <v>0</v>
      </c>
      <c r="V3488" s="14">
        <f t="shared" si="8129"/>
        <v>0</v>
      </c>
      <c r="W3488" s="14">
        <f t="shared" si="8129"/>
        <v>0</v>
      </c>
      <c r="X3488" s="14">
        <f t="shared" si="8129"/>
        <v>0</v>
      </c>
      <c r="Y3488" s="14">
        <f t="shared" si="8129"/>
        <v>0</v>
      </c>
      <c r="Z3488" s="14">
        <f t="shared" si="8129"/>
        <v>0</v>
      </c>
      <c r="AA3488" s="14">
        <f t="shared" si="8129"/>
        <v>0</v>
      </c>
      <c r="AB3488" s="14">
        <f t="shared" si="8129"/>
        <v>0</v>
      </c>
      <c r="AC3488" s="14">
        <f t="shared" si="8129"/>
        <v>0</v>
      </c>
      <c r="AD3488" s="14">
        <f t="shared" si="8129"/>
        <v>0</v>
      </c>
      <c r="AE3488" s="14">
        <f t="shared" si="8129"/>
        <v>0</v>
      </c>
      <c r="AF3488" s="14">
        <f t="shared" si="8020"/>
        <v>43.8</v>
      </c>
      <c r="AG3488" s="14">
        <f t="shared" si="8021"/>
        <v>43.8</v>
      </c>
      <c r="AH3488" s="14">
        <f t="shared" si="8022"/>
        <v>43.8</v>
      </c>
      <c r="AI3488" s="14">
        <f t="shared" si="8129"/>
        <v>0</v>
      </c>
      <c r="AJ3488" s="14">
        <f t="shared" si="8129"/>
        <v>0</v>
      </c>
      <c r="AK3488" s="14">
        <f t="shared" si="7996"/>
        <v>43.8</v>
      </c>
      <c r="AL3488" s="14">
        <f t="shared" si="7997"/>
        <v>43.8</v>
      </c>
      <c r="AM3488" s="14">
        <f t="shared" si="7998"/>
        <v>43.8</v>
      </c>
      <c r="AN3488" s="14">
        <f t="shared" si="8129"/>
        <v>0</v>
      </c>
      <c r="AO3488" s="14">
        <f t="shared" si="8129"/>
        <v>0</v>
      </c>
      <c r="AP3488" s="14">
        <f t="shared" si="8129"/>
        <v>0</v>
      </c>
      <c r="AQ3488" s="14">
        <f t="shared" si="8129"/>
        <v>0</v>
      </c>
      <c r="AR3488" s="14">
        <f t="shared" si="8129"/>
        <v>0</v>
      </c>
      <c r="AS3488" s="14">
        <f t="shared" si="8129"/>
        <v>0</v>
      </c>
      <c r="AT3488" s="14">
        <f t="shared" si="8129"/>
        <v>0</v>
      </c>
      <c r="AU3488" s="14">
        <f t="shared" si="8129"/>
        <v>0</v>
      </c>
      <c r="AV3488" s="14">
        <f t="shared" si="8129"/>
        <v>0</v>
      </c>
      <c r="AW3488" s="14">
        <f t="shared" si="8129"/>
        <v>0</v>
      </c>
      <c r="AX3488" s="14">
        <f t="shared" si="8129"/>
        <v>0</v>
      </c>
      <c r="AY3488" s="14">
        <f t="shared" si="8070"/>
        <v>43.8</v>
      </c>
      <c r="AZ3488" s="14">
        <f t="shared" si="8071"/>
        <v>43.8</v>
      </c>
      <c r="BA3488" s="14">
        <f t="shared" si="8072"/>
        <v>43.8</v>
      </c>
      <c r="BB3488" s="14">
        <f t="shared" si="8129"/>
        <v>0</v>
      </c>
      <c r="BC3488" s="2"/>
    </row>
    <row r="3489" spans="1:55" ht="15.75" customHeight="1" x14ac:dyDescent="0.25">
      <c r="A3489" s="33" t="s">
        <v>99</v>
      </c>
      <c r="B3489" s="33" t="s">
        <v>30</v>
      </c>
      <c r="C3489" s="33" t="s">
        <v>37</v>
      </c>
      <c r="D3489" s="8" t="s">
        <v>408</v>
      </c>
      <c r="E3489" s="43" t="s">
        <v>1309</v>
      </c>
      <c r="F3489" s="24" t="s">
        <v>484</v>
      </c>
      <c r="G3489" s="14">
        <v>43.8</v>
      </c>
      <c r="H3489" s="14">
        <v>43.8</v>
      </c>
      <c r="I3489" s="14">
        <v>43.8</v>
      </c>
      <c r="J3489" s="14"/>
      <c r="K3489" s="14"/>
      <c r="L3489" s="14"/>
      <c r="M3489" s="14">
        <f t="shared" si="7952"/>
        <v>43.8</v>
      </c>
      <c r="N3489" s="14">
        <f t="shared" si="7953"/>
        <v>43.8</v>
      </c>
      <c r="O3489" s="14">
        <f t="shared" si="7954"/>
        <v>43.8</v>
      </c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>
        <f t="shared" si="8020"/>
        <v>43.8</v>
      </c>
      <c r="AG3489" s="14">
        <f t="shared" si="8021"/>
        <v>43.8</v>
      </c>
      <c r="AH3489" s="14">
        <f t="shared" si="8022"/>
        <v>43.8</v>
      </c>
      <c r="AI3489" s="14"/>
      <c r="AJ3489" s="14"/>
      <c r="AK3489" s="14">
        <f t="shared" si="7996"/>
        <v>43.8</v>
      </c>
      <c r="AL3489" s="14">
        <f t="shared" si="7997"/>
        <v>43.8</v>
      </c>
      <c r="AM3489" s="14">
        <f t="shared" si="7998"/>
        <v>43.8</v>
      </c>
      <c r="AN3489" s="14"/>
      <c r="AO3489" s="14"/>
      <c r="AP3489" s="14"/>
      <c r="AQ3489" s="14"/>
      <c r="AR3489" s="14"/>
      <c r="AS3489" s="14"/>
      <c r="AT3489" s="14"/>
      <c r="AU3489" s="14"/>
      <c r="AV3489" s="14"/>
      <c r="AW3489" s="14"/>
      <c r="AX3489" s="14"/>
      <c r="AY3489" s="14">
        <f t="shared" si="8070"/>
        <v>43.8</v>
      </c>
      <c r="AZ3489" s="14">
        <f t="shared" si="8071"/>
        <v>43.8</v>
      </c>
      <c r="BA3489" s="14">
        <f t="shared" si="8072"/>
        <v>43.8</v>
      </c>
      <c r="BB3489" s="14"/>
      <c r="BC3489" s="2"/>
    </row>
    <row r="3490" spans="1:55" ht="63" x14ac:dyDescent="0.25">
      <c r="A3490" s="33" t="s">
        <v>99</v>
      </c>
      <c r="B3490" s="33" t="s">
        <v>30</v>
      </c>
      <c r="C3490" s="33" t="s">
        <v>37</v>
      </c>
      <c r="D3490" s="8" t="s">
        <v>748</v>
      </c>
      <c r="E3490" s="8"/>
      <c r="F3490" s="34" t="s">
        <v>832</v>
      </c>
      <c r="G3490" s="14">
        <f t="shared" ref="G3490:L3491" si="8130">G3491</f>
        <v>2910</v>
      </c>
      <c r="H3490" s="14">
        <f t="shared" si="8130"/>
        <v>2910</v>
      </c>
      <c r="I3490" s="14">
        <f t="shared" si="8130"/>
        <v>2910</v>
      </c>
      <c r="J3490" s="14">
        <f t="shared" si="8130"/>
        <v>0</v>
      </c>
      <c r="K3490" s="14">
        <f t="shared" si="8130"/>
        <v>0</v>
      </c>
      <c r="L3490" s="14">
        <f t="shared" si="8130"/>
        <v>0</v>
      </c>
      <c r="M3490" s="14">
        <f t="shared" si="7952"/>
        <v>2910</v>
      </c>
      <c r="N3490" s="14">
        <f t="shared" si="7953"/>
        <v>2910</v>
      </c>
      <c r="O3490" s="14">
        <f t="shared" si="7954"/>
        <v>2910</v>
      </c>
      <c r="P3490" s="14">
        <f t="shared" ref="P3490:Q3491" si="8131">P3491</f>
        <v>0</v>
      </c>
      <c r="Q3490" s="14">
        <f t="shared" si="8131"/>
        <v>0</v>
      </c>
      <c r="R3490" s="14">
        <f t="shared" ref="R3490:T3491" si="8132">R3491</f>
        <v>0</v>
      </c>
      <c r="S3490" s="14">
        <f t="shared" si="8132"/>
        <v>0</v>
      </c>
      <c r="T3490" s="14">
        <f t="shared" si="8132"/>
        <v>0</v>
      </c>
      <c r="U3490" s="14">
        <f t="shared" ref="U3490:BB3491" si="8133">U3491</f>
        <v>0</v>
      </c>
      <c r="V3490" s="14">
        <f t="shared" si="8133"/>
        <v>0</v>
      </c>
      <c r="W3490" s="14">
        <f t="shared" si="8133"/>
        <v>0</v>
      </c>
      <c r="X3490" s="14">
        <f t="shared" si="8133"/>
        <v>0</v>
      </c>
      <c r="Y3490" s="14">
        <f t="shared" si="8133"/>
        <v>0</v>
      </c>
      <c r="Z3490" s="14">
        <f t="shared" si="8133"/>
        <v>0</v>
      </c>
      <c r="AA3490" s="14">
        <f t="shared" si="8133"/>
        <v>0</v>
      </c>
      <c r="AB3490" s="14">
        <f t="shared" si="8133"/>
        <v>0</v>
      </c>
      <c r="AC3490" s="14">
        <f t="shared" si="8133"/>
        <v>0</v>
      </c>
      <c r="AD3490" s="14">
        <f t="shared" si="8133"/>
        <v>0</v>
      </c>
      <c r="AE3490" s="14">
        <f t="shared" si="8133"/>
        <v>0</v>
      </c>
      <c r="AF3490" s="14">
        <f t="shared" si="8020"/>
        <v>2910</v>
      </c>
      <c r="AG3490" s="14">
        <f t="shared" si="8021"/>
        <v>2910</v>
      </c>
      <c r="AH3490" s="14">
        <f t="shared" si="8022"/>
        <v>2910</v>
      </c>
      <c r="AI3490" s="14">
        <f t="shared" si="8133"/>
        <v>0</v>
      </c>
      <c r="AJ3490" s="14">
        <f t="shared" si="8133"/>
        <v>0</v>
      </c>
      <c r="AK3490" s="14">
        <f t="shared" si="7996"/>
        <v>2910</v>
      </c>
      <c r="AL3490" s="14">
        <f t="shared" si="7997"/>
        <v>2910</v>
      </c>
      <c r="AM3490" s="14">
        <f t="shared" si="7998"/>
        <v>2910</v>
      </c>
      <c r="AN3490" s="14">
        <f t="shared" si="8133"/>
        <v>0</v>
      </c>
      <c r="AO3490" s="14">
        <f t="shared" si="8133"/>
        <v>0</v>
      </c>
      <c r="AP3490" s="14">
        <f t="shared" si="8133"/>
        <v>0</v>
      </c>
      <c r="AQ3490" s="14">
        <f t="shared" si="8133"/>
        <v>0</v>
      </c>
      <c r="AR3490" s="14">
        <f t="shared" si="8133"/>
        <v>0</v>
      </c>
      <c r="AS3490" s="14">
        <f t="shared" si="8133"/>
        <v>0</v>
      </c>
      <c r="AT3490" s="14">
        <f t="shared" si="8133"/>
        <v>0</v>
      </c>
      <c r="AU3490" s="14">
        <f t="shared" si="8133"/>
        <v>0</v>
      </c>
      <c r="AV3490" s="14">
        <f t="shared" si="8133"/>
        <v>0</v>
      </c>
      <c r="AW3490" s="14">
        <f t="shared" si="8133"/>
        <v>0</v>
      </c>
      <c r="AX3490" s="14">
        <f t="shared" si="8133"/>
        <v>0</v>
      </c>
      <c r="AY3490" s="14">
        <f t="shared" si="8070"/>
        <v>2910</v>
      </c>
      <c r="AZ3490" s="14">
        <f t="shared" si="8071"/>
        <v>2910</v>
      </c>
      <c r="BA3490" s="14">
        <f t="shared" si="8072"/>
        <v>2910</v>
      </c>
      <c r="BB3490" s="14">
        <f t="shared" si="8133"/>
        <v>0</v>
      </c>
      <c r="BC3490" s="2"/>
    </row>
    <row r="3491" spans="1:55" ht="31.5" x14ac:dyDescent="0.25">
      <c r="A3491" s="33" t="s">
        <v>99</v>
      </c>
      <c r="B3491" s="33" t="s">
        <v>30</v>
      </c>
      <c r="C3491" s="33" t="s">
        <v>37</v>
      </c>
      <c r="D3491" s="8" t="s">
        <v>748</v>
      </c>
      <c r="E3491" s="43" t="s">
        <v>150</v>
      </c>
      <c r="F3491" s="24" t="s">
        <v>469</v>
      </c>
      <c r="G3491" s="14">
        <f t="shared" si="8130"/>
        <v>2910</v>
      </c>
      <c r="H3491" s="14">
        <f t="shared" si="8130"/>
        <v>2910</v>
      </c>
      <c r="I3491" s="14">
        <f t="shared" si="8130"/>
        <v>2910</v>
      </c>
      <c r="J3491" s="14">
        <f t="shared" si="8130"/>
        <v>0</v>
      </c>
      <c r="K3491" s="14">
        <f t="shared" si="8130"/>
        <v>0</v>
      </c>
      <c r="L3491" s="14">
        <f t="shared" si="8130"/>
        <v>0</v>
      </c>
      <c r="M3491" s="14">
        <f t="shared" si="7952"/>
        <v>2910</v>
      </c>
      <c r="N3491" s="14">
        <f t="shared" si="7953"/>
        <v>2910</v>
      </c>
      <c r="O3491" s="14">
        <f t="shared" si="7954"/>
        <v>2910</v>
      </c>
      <c r="P3491" s="14">
        <f t="shared" si="8131"/>
        <v>0</v>
      </c>
      <c r="Q3491" s="14">
        <f t="shared" si="8131"/>
        <v>0</v>
      </c>
      <c r="R3491" s="14">
        <f t="shared" si="8132"/>
        <v>0</v>
      </c>
      <c r="S3491" s="14">
        <f t="shared" si="8132"/>
        <v>0</v>
      </c>
      <c r="T3491" s="14">
        <f t="shared" si="8132"/>
        <v>0</v>
      </c>
      <c r="U3491" s="14">
        <f t="shared" si="8133"/>
        <v>0</v>
      </c>
      <c r="V3491" s="14">
        <f t="shared" si="8133"/>
        <v>0</v>
      </c>
      <c r="W3491" s="14">
        <f t="shared" si="8133"/>
        <v>0</v>
      </c>
      <c r="X3491" s="14">
        <f t="shared" si="8133"/>
        <v>0</v>
      </c>
      <c r="Y3491" s="14">
        <f t="shared" si="8133"/>
        <v>0</v>
      </c>
      <c r="Z3491" s="14">
        <f t="shared" si="8133"/>
        <v>0</v>
      </c>
      <c r="AA3491" s="14">
        <f t="shared" si="8133"/>
        <v>0</v>
      </c>
      <c r="AB3491" s="14">
        <f t="shared" si="8133"/>
        <v>0</v>
      </c>
      <c r="AC3491" s="14">
        <f t="shared" si="8133"/>
        <v>0</v>
      </c>
      <c r="AD3491" s="14">
        <f t="shared" si="8133"/>
        <v>0</v>
      </c>
      <c r="AE3491" s="14">
        <f t="shared" si="8133"/>
        <v>0</v>
      </c>
      <c r="AF3491" s="14">
        <f t="shared" si="8020"/>
        <v>2910</v>
      </c>
      <c r="AG3491" s="14">
        <f t="shared" si="8021"/>
        <v>2910</v>
      </c>
      <c r="AH3491" s="14">
        <f t="shared" si="8022"/>
        <v>2910</v>
      </c>
      <c r="AI3491" s="14">
        <f t="shared" si="8133"/>
        <v>0</v>
      </c>
      <c r="AJ3491" s="14">
        <f t="shared" si="8133"/>
        <v>0</v>
      </c>
      <c r="AK3491" s="14">
        <f t="shared" si="7996"/>
        <v>2910</v>
      </c>
      <c r="AL3491" s="14">
        <f t="shared" si="7997"/>
        <v>2910</v>
      </c>
      <c r="AM3491" s="14">
        <f t="shared" si="7998"/>
        <v>2910</v>
      </c>
      <c r="AN3491" s="14">
        <f t="shared" si="8133"/>
        <v>0</v>
      </c>
      <c r="AO3491" s="14">
        <f t="shared" si="8133"/>
        <v>0</v>
      </c>
      <c r="AP3491" s="14">
        <f t="shared" si="8133"/>
        <v>0</v>
      </c>
      <c r="AQ3491" s="14">
        <f t="shared" si="8133"/>
        <v>0</v>
      </c>
      <c r="AR3491" s="14">
        <f t="shared" si="8133"/>
        <v>0</v>
      </c>
      <c r="AS3491" s="14">
        <f t="shared" si="8133"/>
        <v>0</v>
      </c>
      <c r="AT3491" s="14">
        <f t="shared" si="8133"/>
        <v>0</v>
      </c>
      <c r="AU3491" s="14">
        <f t="shared" si="8133"/>
        <v>0</v>
      </c>
      <c r="AV3491" s="14">
        <f t="shared" si="8133"/>
        <v>0</v>
      </c>
      <c r="AW3491" s="14">
        <f t="shared" si="8133"/>
        <v>0</v>
      </c>
      <c r="AX3491" s="14">
        <f t="shared" si="8133"/>
        <v>0</v>
      </c>
      <c r="AY3491" s="14">
        <f t="shared" si="8070"/>
        <v>2910</v>
      </c>
      <c r="AZ3491" s="14">
        <f t="shared" si="8071"/>
        <v>2910</v>
      </c>
      <c r="BA3491" s="14">
        <f t="shared" si="8072"/>
        <v>2910</v>
      </c>
      <c r="BB3491" s="14">
        <f t="shared" si="8133"/>
        <v>0</v>
      </c>
      <c r="BC3491" s="2"/>
    </row>
    <row r="3492" spans="1:55" ht="31.5" x14ac:dyDescent="0.25">
      <c r="A3492" s="33" t="s">
        <v>99</v>
      </c>
      <c r="B3492" s="33" t="s">
        <v>30</v>
      </c>
      <c r="C3492" s="33" t="s">
        <v>37</v>
      </c>
      <c r="D3492" s="8" t="s">
        <v>748</v>
      </c>
      <c r="E3492" s="8" t="s">
        <v>1071</v>
      </c>
      <c r="F3492" s="24" t="s">
        <v>470</v>
      </c>
      <c r="G3492" s="14">
        <v>2910</v>
      </c>
      <c r="H3492" s="14">
        <v>2910</v>
      </c>
      <c r="I3492" s="14">
        <v>2910</v>
      </c>
      <c r="J3492" s="14"/>
      <c r="K3492" s="14"/>
      <c r="L3492" s="14"/>
      <c r="M3492" s="14">
        <f t="shared" si="7952"/>
        <v>2910</v>
      </c>
      <c r="N3492" s="14">
        <f t="shared" si="7953"/>
        <v>2910</v>
      </c>
      <c r="O3492" s="14">
        <f t="shared" si="7954"/>
        <v>2910</v>
      </c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>
        <f t="shared" si="8020"/>
        <v>2910</v>
      </c>
      <c r="AG3492" s="14">
        <f t="shared" si="8021"/>
        <v>2910</v>
      </c>
      <c r="AH3492" s="14">
        <f t="shared" si="8022"/>
        <v>2910</v>
      </c>
      <c r="AI3492" s="14"/>
      <c r="AJ3492" s="14"/>
      <c r="AK3492" s="14">
        <f t="shared" si="7996"/>
        <v>2910</v>
      </c>
      <c r="AL3492" s="14">
        <f t="shared" si="7997"/>
        <v>2910</v>
      </c>
      <c r="AM3492" s="14">
        <f t="shared" si="7998"/>
        <v>2910</v>
      </c>
      <c r="AN3492" s="14"/>
      <c r="AO3492" s="14"/>
      <c r="AP3492" s="14"/>
      <c r="AQ3492" s="14"/>
      <c r="AR3492" s="14"/>
      <c r="AS3492" s="14"/>
      <c r="AT3492" s="14"/>
      <c r="AU3492" s="14"/>
      <c r="AV3492" s="14"/>
      <c r="AW3492" s="14"/>
      <c r="AX3492" s="14"/>
      <c r="AY3492" s="14">
        <f t="shared" si="8070"/>
        <v>2910</v>
      </c>
      <c r="AZ3492" s="14">
        <f t="shared" si="8071"/>
        <v>2910</v>
      </c>
      <c r="BA3492" s="14">
        <f t="shared" si="8072"/>
        <v>2910</v>
      </c>
      <c r="BB3492" s="14"/>
      <c r="BC3492" s="2"/>
    </row>
    <row r="3493" spans="1:55" ht="31.5" x14ac:dyDescent="0.25">
      <c r="A3493" s="33" t="s">
        <v>99</v>
      </c>
      <c r="B3493" s="33" t="s">
        <v>30</v>
      </c>
      <c r="C3493" s="33" t="s">
        <v>37</v>
      </c>
      <c r="D3493" s="8" t="s">
        <v>409</v>
      </c>
      <c r="E3493" s="8"/>
      <c r="F3493" s="18" t="s">
        <v>929</v>
      </c>
      <c r="G3493" s="14">
        <f>G3494+G3497</f>
        <v>34959.899999999994</v>
      </c>
      <c r="H3493" s="14">
        <f t="shared" ref="H3493:I3493" si="8134">H3494+H3497</f>
        <v>50341.7</v>
      </c>
      <c r="I3493" s="14">
        <f t="shared" si="8134"/>
        <v>341.7</v>
      </c>
      <c r="J3493" s="14">
        <f t="shared" ref="J3493:L3493" si="8135">J3494+J3497</f>
        <v>-667.4</v>
      </c>
      <c r="K3493" s="14">
        <f t="shared" si="8135"/>
        <v>0</v>
      </c>
      <c r="L3493" s="14">
        <f t="shared" si="8135"/>
        <v>0</v>
      </c>
      <c r="M3493" s="14">
        <f t="shared" si="7952"/>
        <v>34292.499999999993</v>
      </c>
      <c r="N3493" s="14">
        <f t="shared" si="7953"/>
        <v>50341.7</v>
      </c>
      <c r="O3493" s="14">
        <f t="shared" si="7954"/>
        <v>341.7</v>
      </c>
      <c r="P3493" s="14">
        <f>P3494+P3497+P3500</f>
        <v>0</v>
      </c>
      <c r="Q3493" s="14">
        <f t="shared" ref="Q3493:AE3493" si="8136">Q3494+Q3497+Q3500</f>
        <v>0</v>
      </c>
      <c r="R3493" s="14">
        <f t="shared" si="8136"/>
        <v>0</v>
      </c>
      <c r="S3493" s="14">
        <f t="shared" si="8136"/>
        <v>0</v>
      </c>
      <c r="T3493" s="14">
        <f t="shared" si="8136"/>
        <v>7800</v>
      </c>
      <c r="U3493" s="14">
        <f t="shared" si="8136"/>
        <v>10381.799999999999</v>
      </c>
      <c r="V3493" s="14">
        <f t="shared" si="8136"/>
        <v>0</v>
      </c>
      <c r="W3493" s="14">
        <f t="shared" si="8136"/>
        <v>0</v>
      </c>
      <c r="X3493" s="14">
        <f t="shared" si="8136"/>
        <v>0</v>
      </c>
      <c r="Y3493" s="14">
        <f t="shared" si="8136"/>
        <v>0</v>
      </c>
      <c r="Z3493" s="14">
        <f t="shared" si="8136"/>
        <v>0</v>
      </c>
      <c r="AA3493" s="14">
        <f t="shared" si="8136"/>
        <v>0</v>
      </c>
      <c r="AB3493" s="14">
        <f t="shared" si="8136"/>
        <v>0</v>
      </c>
      <c r="AC3493" s="14">
        <f t="shared" si="8136"/>
        <v>0</v>
      </c>
      <c r="AD3493" s="14">
        <f t="shared" si="8136"/>
        <v>0</v>
      </c>
      <c r="AE3493" s="14">
        <f t="shared" si="8136"/>
        <v>0</v>
      </c>
      <c r="AF3493" s="14">
        <f t="shared" si="8020"/>
        <v>52474.299999999988</v>
      </c>
      <c r="AG3493" s="14">
        <f t="shared" si="8021"/>
        <v>50341.7</v>
      </c>
      <c r="AH3493" s="14">
        <f t="shared" si="8022"/>
        <v>341.7</v>
      </c>
      <c r="AI3493" s="14">
        <f t="shared" ref="AI3493:AJ3493" si="8137">AI3494+AI3497+AI3500</f>
        <v>-10381.799999999999</v>
      </c>
      <c r="AJ3493" s="14">
        <f t="shared" si="8137"/>
        <v>10381.799999999999</v>
      </c>
      <c r="AK3493" s="14">
        <f t="shared" si="7996"/>
        <v>42092.499999999985</v>
      </c>
      <c r="AL3493" s="14">
        <f t="shared" si="7997"/>
        <v>60723.5</v>
      </c>
      <c r="AM3493" s="14">
        <f t="shared" si="7998"/>
        <v>341.7</v>
      </c>
      <c r="AN3493" s="14">
        <f t="shared" ref="AN3493:AO3493" si="8138">AN3494+AN3497+AN3500</f>
        <v>0</v>
      </c>
      <c r="AO3493" s="14">
        <f t="shared" si="8138"/>
        <v>0</v>
      </c>
      <c r="AP3493" s="14">
        <f t="shared" ref="AP3493:BB3493" si="8139">AP3494+AP3497+AP3500</f>
        <v>0</v>
      </c>
      <c r="AQ3493" s="14">
        <f t="shared" ref="AQ3493:AV3493" si="8140">AQ3494+AQ3497+AQ3500</f>
        <v>0</v>
      </c>
      <c r="AR3493" s="14">
        <f t="shared" si="8140"/>
        <v>0</v>
      </c>
      <c r="AS3493" s="14">
        <f t="shared" si="8140"/>
        <v>0</v>
      </c>
      <c r="AT3493" s="14">
        <f t="shared" si="8140"/>
        <v>0</v>
      </c>
      <c r="AU3493" s="14">
        <f t="shared" si="8140"/>
        <v>0</v>
      </c>
      <c r="AV3493" s="14">
        <f t="shared" si="8140"/>
        <v>0</v>
      </c>
      <c r="AW3493" s="14">
        <f t="shared" si="8139"/>
        <v>0</v>
      </c>
      <c r="AX3493" s="14">
        <f t="shared" si="8139"/>
        <v>0</v>
      </c>
      <c r="AY3493" s="14">
        <f t="shared" si="8070"/>
        <v>42092.499999999985</v>
      </c>
      <c r="AZ3493" s="14">
        <f t="shared" si="8071"/>
        <v>60723.5</v>
      </c>
      <c r="BA3493" s="14">
        <f t="shared" si="8072"/>
        <v>341.7</v>
      </c>
      <c r="BB3493" s="14">
        <f t="shared" si="8139"/>
        <v>0</v>
      </c>
      <c r="BC3493" s="2"/>
    </row>
    <row r="3494" spans="1:55" ht="15.75" customHeight="1" x14ac:dyDescent="0.25">
      <c r="A3494" s="33" t="s">
        <v>99</v>
      </c>
      <c r="B3494" s="33" t="s">
        <v>30</v>
      </c>
      <c r="C3494" s="33" t="s">
        <v>37</v>
      </c>
      <c r="D3494" s="8" t="s">
        <v>756</v>
      </c>
      <c r="E3494" s="8"/>
      <c r="F3494" s="24" t="s">
        <v>891</v>
      </c>
      <c r="G3494" s="14">
        <f t="shared" ref="G3494:L3495" si="8141">G3495</f>
        <v>341.7</v>
      </c>
      <c r="H3494" s="14">
        <f t="shared" si="8141"/>
        <v>341.7</v>
      </c>
      <c r="I3494" s="14">
        <f t="shared" si="8141"/>
        <v>341.7</v>
      </c>
      <c r="J3494" s="14">
        <f t="shared" si="8141"/>
        <v>0</v>
      </c>
      <c r="K3494" s="14">
        <f t="shared" si="8141"/>
        <v>0</v>
      </c>
      <c r="L3494" s="14">
        <f t="shared" si="8141"/>
        <v>0</v>
      </c>
      <c r="M3494" s="14">
        <f t="shared" si="7952"/>
        <v>341.7</v>
      </c>
      <c r="N3494" s="14">
        <f t="shared" si="7953"/>
        <v>341.7</v>
      </c>
      <c r="O3494" s="14">
        <f t="shared" si="7954"/>
        <v>341.7</v>
      </c>
      <c r="P3494" s="14">
        <f t="shared" ref="P3494:Q3495" si="8142">P3495</f>
        <v>0</v>
      </c>
      <c r="Q3494" s="14">
        <f t="shared" si="8142"/>
        <v>0</v>
      </c>
      <c r="R3494" s="14">
        <f t="shared" ref="R3494:T3495" si="8143">R3495</f>
        <v>0</v>
      </c>
      <c r="S3494" s="14">
        <f t="shared" si="8143"/>
        <v>0</v>
      </c>
      <c r="T3494" s="14">
        <f t="shared" si="8143"/>
        <v>0</v>
      </c>
      <c r="U3494" s="14">
        <f t="shared" ref="U3494:BB3495" si="8144">U3495</f>
        <v>0</v>
      </c>
      <c r="V3494" s="14">
        <f t="shared" si="8144"/>
        <v>0</v>
      </c>
      <c r="W3494" s="14">
        <f t="shared" si="8144"/>
        <v>0</v>
      </c>
      <c r="X3494" s="14">
        <f t="shared" si="8144"/>
        <v>0</v>
      </c>
      <c r="Y3494" s="14">
        <f t="shared" si="8144"/>
        <v>0</v>
      </c>
      <c r="Z3494" s="14">
        <f t="shared" si="8144"/>
        <v>0</v>
      </c>
      <c r="AA3494" s="14">
        <f t="shared" si="8144"/>
        <v>0</v>
      </c>
      <c r="AB3494" s="14">
        <f t="shared" si="8144"/>
        <v>0</v>
      </c>
      <c r="AC3494" s="14">
        <f t="shared" si="8144"/>
        <v>0</v>
      </c>
      <c r="AD3494" s="14">
        <f t="shared" si="8144"/>
        <v>0</v>
      </c>
      <c r="AE3494" s="14">
        <f t="shared" si="8144"/>
        <v>0</v>
      </c>
      <c r="AF3494" s="14">
        <f t="shared" si="8020"/>
        <v>341.7</v>
      </c>
      <c r="AG3494" s="14">
        <f t="shared" si="8021"/>
        <v>341.7</v>
      </c>
      <c r="AH3494" s="14">
        <f t="shared" si="8022"/>
        <v>341.7</v>
      </c>
      <c r="AI3494" s="14">
        <f t="shared" si="8144"/>
        <v>0</v>
      </c>
      <c r="AJ3494" s="14">
        <f t="shared" si="8144"/>
        <v>0</v>
      </c>
      <c r="AK3494" s="14">
        <f t="shared" si="7996"/>
        <v>341.7</v>
      </c>
      <c r="AL3494" s="14">
        <f t="shared" si="7997"/>
        <v>341.7</v>
      </c>
      <c r="AM3494" s="14">
        <f t="shared" si="7998"/>
        <v>341.7</v>
      </c>
      <c r="AN3494" s="14">
        <f t="shared" si="8144"/>
        <v>0</v>
      </c>
      <c r="AO3494" s="14">
        <f t="shared" si="8144"/>
        <v>0</v>
      </c>
      <c r="AP3494" s="14">
        <f t="shared" si="8144"/>
        <v>0</v>
      </c>
      <c r="AQ3494" s="14">
        <f t="shared" si="8144"/>
        <v>0</v>
      </c>
      <c r="AR3494" s="14">
        <f t="shared" si="8144"/>
        <v>0</v>
      </c>
      <c r="AS3494" s="14">
        <f t="shared" si="8144"/>
        <v>0</v>
      </c>
      <c r="AT3494" s="14">
        <f t="shared" si="8144"/>
        <v>0</v>
      </c>
      <c r="AU3494" s="14">
        <f t="shared" si="8144"/>
        <v>0</v>
      </c>
      <c r="AV3494" s="14">
        <f t="shared" si="8144"/>
        <v>0</v>
      </c>
      <c r="AW3494" s="14">
        <f t="shared" si="8144"/>
        <v>0</v>
      </c>
      <c r="AX3494" s="14">
        <f t="shared" si="8144"/>
        <v>0</v>
      </c>
      <c r="AY3494" s="14">
        <f t="shared" si="8070"/>
        <v>341.7</v>
      </c>
      <c r="AZ3494" s="14">
        <f t="shared" si="8071"/>
        <v>341.7</v>
      </c>
      <c r="BA3494" s="14">
        <f t="shared" si="8072"/>
        <v>341.7</v>
      </c>
      <c r="BB3494" s="14">
        <f t="shared" si="8144"/>
        <v>0</v>
      </c>
      <c r="BC3494" s="2"/>
    </row>
    <row r="3495" spans="1:55" ht="15.75" customHeight="1" x14ac:dyDescent="0.25">
      <c r="A3495" s="33" t="s">
        <v>99</v>
      </c>
      <c r="B3495" s="33" t="s">
        <v>30</v>
      </c>
      <c r="C3495" s="33" t="s">
        <v>37</v>
      </c>
      <c r="D3495" s="8" t="s">
        <v>756</v>
      </c>
      <c r="E3495" s="43" t="s">
        <v>236</v>
      </c>
      <c r="F3495" s="24" t="s">
        <v>482</v>
      </c>
      <c r="G3495" s="14">
        <f t="shared" si="8141"/>
        <v>341.7</v>
      </c>
      <c r="H3495" s="14">
        <f t="shared" si="8141"/>
        <v>341.7</v>
      </c>
      <c r="I3495" s="14">
        <f t="shared" si="8141"/>
        <v>341.7</v>
      </c>
      <c r="J3495" s="14">
        <f t="shared" si="8141"/>
        <v>0</v>
      </c>
      <c r="K3495" s="14">
        <f t="shared" si="8141"/>
        <v>0</v>
      </c>
      <c r="L3495" s="14">
        <f t="shared" si="8141"/>
        <v>0</v>
      </c>
      <c r="M3495" s="14">
        <f t="shared" si="7952"/>
        <v>341.7</v>
      </c>
      <c r="N3495" s="14">
        <f t="shared" si="7953"/>
        <v>341.7</v>
      </c>
      <c r="O3495" s="14">
        <f t="shared" si="7954"/>
        <v>341.7</v>
      </c>
      <c r="P3495" s="14">
        <f t="shared" si="8142"/>
        <v>0</v>
      </c>
      <c r="Q3495" s="14">
        <f t="shared" si="8142"/>
        <v>0</v>
      </c>
      <c r="R3495" s="14">
        <f t="shared" si="8143"/>
        <v>0</v>
      </c>
      <c r="S3495" s="14">
        <f t="shared" si="8143"/>
        <v>0</v>
      </c>
      <c r="T3495" s="14">
        <f t="shared" si="8143"/>
        <v>0</v>
      </c>
      <c r="U3495" s="14">
        <f t="shared" si="8144"/>
        <v>0</v>
      </c>
      <c r="V3495" s="14">
        <f t="shared" si="8144"/>
        <v>0</v>
      </c>
      <c r="W3495" s="14">
        <f t="shared" si="8144"/>
        <v>0</v>
      </c>
      <c r="X3495" s="14">
        <f t="shared" si="8144"/>
        <v>0</v>
      </c>
      <c r="Y3495" s="14">
        <f t="shared" si="8144"/>
        <v>0</v>
      </c>
      <c r="Z3495" s="14">
        <f t="shared" si="8144"/>
        <v>0</v>
      </c>
      <c r="AA3495" s="14">
        <f t="shared" si="8144"/>
        <v>0</v>
      </c>
      <c r="AB3495" s="14">
        <f t="shared" si="8144"/>
        <v>0</v>
      </c>
      <c r="AC3495" s="14">
        <f t="shared" si="8144"/>
        <v>0</v>
      </c>
      <c r="AD3495" s="14">
        <f t="shared" si="8144"/>
        <v>0</v>
      </c>
      <c r="AE3495" s="14">
        <f t="shared" si="8144"/>
        <v>0</v>
      </c>
      <c r="AF3495" s="14">
        <f t="shared" si="8020"/>
        <v>341.7</v>
      </c>
      <c r="AG3495" s="14">
        <f t="shared" si="8021"/>
        <v>341.7</v>
      </c>
      <c r="AH3495" s="14">
        <f t="shared" si="8022"/>
        <v>341.7</v>
      </c>
      <c r="AI3495" s="14">
        <f t="shared" si="8144"/>
        <v>0</v>
      </c>
      <c r="AJ3495" s="14">
        <f t="shared" si="8144"/>
        <v>0</v>
      </c>
      <c r="AK3495" s="14">
        <f t="shared" si="7996"/>
        <v>341.7</v>
      </c>
      <c r="AL3495" s="14">
        <f t="shared" si="7997"/>
        <v>341.7</v>
      </c>
      <c r="AM3495" s="14">
        <f t="shared" si="7998"/>
        <v>341.7</v>
      </c>
      <c r="AN3495" s="14">
        <f t="shared" si="8144"/>
        <v>0</v>
      </c>
      <c r="AO3495" s="14">
        <f t="shared" si="8144"/>
        <v>0</v>
      </c>
      <c r="AP3495" s="14">
        <f t="shared" si="8144"/>
        <v>0</v>
      </c>
      <c r="AQ3495" s="14">
        <f t="shared" si="8144"/>
        <v>0</v>
      </c>
      <c r="AR3495" s="14">
        <f t="shared" si="8144"/>
        <v>0</v>
      </c>
      <c r="AS3495" s="14">
        <f t="shared" si="8144"/>
        <v>0</v>
      </c>
      <c r="AT3495" s="14">
        <f t="shared" si="8144"/>
        <v>0</v>
      </c>
      <c r="AU3495" s="14">
        <f t="shared" si="8144"/>
        <v>0</v>
      </c>
      <c r="AV3495" s="14">
        <f t="shared" si="8144"/>
        <v>0</v>
      </c>
      <c r="AW3495" s="14">
        <f t="shared" si="8144"/>
        <v>0</v>
      </c>
      <c r="AX3495" s="14">
        <f t="shared" si="8144"/>
        <v>0</v>
      </c>
      <c r="AY3495" s="14">
        <f t="shared" si="8070"/>
        <v>341.7</v>
      </c>
      <c r="AZ3495" s="14">
        <f t="shared" si="8071"/>
        <v>341.7</v>
      </c>
      <c r="BA3495" s="14">
        <f t="shared" si="8072"/>
        <v>341.7</v>
      </c>
      <c r="BB3495" s="14">
        <f t="shared" si="8144"/>
        <v>0</v>
      </c>
      <c r="BC3495" s="2"/>
    </row>
    <row r="3496" spans="1:55" ht="15.75" customHeight="1" x14ac:dyDescent="0.25">
      <c r="A3496" s="33" t="s">
        <v>99</v>
      </c>
      <c r="B3496" s="33" t="s">
        <v>30</v>
      </c>
      <c r="C3496" s="33" t="s">
        <v>37</v>
      </c>
      <c r="D3496" s="8" t="s">
        <v>756</v>
      </c>
      <c r="E3496" s="43" t="s">
        <v>1309</v>
      </c>
      <c r="F3496" s="24" t="s">
        <v>484</v>
      </c>
      <c r="G3496" s="14">
        <v>341.7</v>
      </c>
      <c r="H3496" s="14">
        <v>341.7</v>
      </c>
      <c r="I3496" s="14">
        <v>341.7</v>
      </c>
      <c r="J3496" s="14"/>
      <c r="K3496" s="14"/>
      <c r="L3496" s="14"/>
      <c r="M3496" s="14">
        <f t="shared" si="7952"/>
        <v>341.7</v>
      </c>
      <c r="N3496" s="14">
        <f t="shared" si="7953"/>
        <v>341.7</v>
      </c>
      <c r="O3496" s="14">
        <f t="shared" si="7954"/>
        <v>341.7</v>
      </c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>
        <f t="shared" si="8020"/>
        <v>341.7</v>
      </c>
      <c r="AG3496" s="14">
        <f t="shared" si="8021"/>
        <v>341.7</v>
      </c>
      <c r="AH3496" s="14">
        <f t="shared" si="8022"/>
        <v>341.7</v>
      </c>
      <c r="AI3496" s="14"/>
      <c r="AJ3496" s="14"/>
      <c r="AK3496" s="14">
        <f t="shared" si="7996"/>
        <v>341.7</v>
      </c>
      <c r="AL3496" s="14">
        <f t="shared" si="7997"/>
        <v>341.7</v>
      </c>
      <c r="AM3496" s="14">
        <f t="shared" si="7998"/>
        <v>341.7</v>
      </c>
      <c r="AN3496" s="14"/>
      <c r="AO3496" s="14"/>
      <c r="AP3496" s="14"/>
      <c r="AQ3496" s="14"/>
      <c r="AR3496" s="14"/>
      <c r="AS3496" s="14"/>
      <c r="AT3496" s="14"/>
      <c r="AU3496" s="14"/>
      <c r="AV3496" s="14"/>
      <c r="AW3496" s="14"/>
      <c r="AX3496" s="14"/>
      <c r="AY3496" s="14">
        <f t="shared" si="8070"/>
        <v>341.7</v>
      </c>
      <c r="AZ3496" s="14">
        <f t="shared" si="8071"/>
        <v>341.7</v>
      </c>
      <c r="BA3496" s="14">
        <f t="shared" si="8072"/>
        <v>341.7</v>
      </c>
      <c r="BB3496" s="14"/>
      <c r="BC3496" s="2"/>
    </row>
    <row r="3497" spans="1:55" ht="47.25" x14ac:dyDescent="0.25">
      <c r="A3497" s="33" t="s">
        <v>99</v>
      </c>
      <c r="B3497" s="33" t="s">
        <v>30</v>
      </c>
      <c r="C3497" s="33" t="s">
        <v>37</v>
      </c>
      <c r="D3497" s="8" t="s">
        <v>908</v>
      </c>
      <c r="E3497" s="8"/>
      <c r="F3497" s="24" t="s">
        <v>922</v>
      </c>
      <c r="G3497" s="14">
        <f t="shared" ref="G3497:L3498" si="8145">G3498</f>
        <v>34618.199999999997</v>
      </c>
      <c r="H3497" s="14">
        <f t="shared" si="8145"/>
        <v>50000</v>
      </c>
      <c r="I3497" s="14">
        <f t="shared" si="8145"/>
        <v>0</v>
      </c>
      <c r="J3497" s="14">
        <f t="shared" si="8145"/>
        <v>-667.4</v>
      </c>
      <c r="K3497" s="14">
        <f t="shared" si="8145"/>
        <v>0</v>
      </c>
      <c r="L3497" s="14">
        <f t="shared" si="8145"/>
        <v>0</v>
      </c>
      <c r="M3497" s="14">
        <f t="shared" si="7952"/>
        <v>33950.799999999996</v>
      </c>
      <c r="N3497" s="14">
        <f t="shared" si="7953"/>
        <v>50000</v>
      </c>
      <c r="O3497" s="14">
        <f t="shared" si="7954"/>
        <v>0</v>
      </c>
      <c r="P3497" s="14">
        <f t="shared" ref="P3497:Q3498" si="8146">P3498</f>
        <v>0</v>
      </c>
      <c r="Q3497" s="14">
        <f t="shared" si="8146"/>
        <v>0</v>
      </c>
      <c r="R3497" s="14">
        <f t="shared" ref="R3497:T3498" si="8147">R3498</f>
        <v>0</v>
      </c>
      <c r="S3497" s="14">
        <f t="shared" si="8147"/>
        <v>0</v>
      </c>
      <c r="T3497" s="14">
        <f t="shared" si="8147"/>
        <v>5000</v>
      </c>
      <c r="U3497" s="14">
        <f t="shared" ref="U3497:BB3498" si="8148">U3498</f>
        <v>10381.799999999999</v>
      </c>
      <c r="V3497" s="14">
        <f t="shared" si="8148"/>
        <v>0</v>
      </c>
      <c r="W3497" s="14">
        <f t="shared" si="8148"/>
        <v>0</v>
      </c>
      <c r="X3497" s="14">
        <f t="shared" si="8148"/>
        <v>0</v>
      </c>
      <c r="Y3497" s="14">
        <f t="shared" si="8148"/>
        <v>0</v>
      </c>
      <c r="Z3497" s="14">
        <f t="shared" si="8148"/>
        <v>0</v>
      </c>
      <c r="AA3497" s="14">
        <f t="shared" si="8148"/>
        <v>0</v>
      </c>
      <c r="AB3497" s="14">
        <f t="shared" si="8148"/>
        <v>0</v>
      </c>
      <c r="AC3497" s="14">
        <f t="shared" si="8148"/>
        <v>0</v>
      </c>
      <c r="AD3497" s="14">
        <f t="shared" si="8148"/>
        <v>0</v>
      </c>
      <c r="AE3497" s="14">
        <f t="shared" si="8148"/>
        <v>0</v>
      </c>
      <c r="AF3497" s="14">
        <f t="shared" si="8020"/>
        <v>49332.599999999991</v>
      </c>
      <c r="AG3497" s="14">
        <f t="shared" si="8021"/>
        <v>50000</v>
      </c>
      <c r="AH3497" s="14">
        <f t="shared" si="8022"/>
        <v>0</v>
      </c>
      <c r="AI3497" s="14">
        <f t="shared" si="8148"/>
        <v>-10381.799999999999</v>
      </c>
      <c r="AJ3497" s="14">
        <f t="shared" si="8148"/>
        <v>10381.799999999999</v>
      </c>
      <c r="AK3497" s="14">
        <f t="shared" si="7996"/>
        <v>38950.799999999988</v>
      </c>
      <c r="AL3497" s="14">
        <f t="shared" si="7997"/>
        <v>60381.8</v>
      </c>
      <c r="AM3497" s="14">
        <f t="shared" si="7998"/>
        <v>0</v>
      </c>
      <c r="AN3497" s="14">
        <f t="shared" si="8148"/>
        <v>0</v>
      </c>
      <c r="AO3497" s="14">
        <f t="shared" si="8148"/>
        <v>0</v>
      </c>
      <c r="AP3497" s="14">
        <f t="shared" si="8148"/>
        <v>0</v>
      </c>
      <c r="AQ3497" s="14">
        <f t="shared" si="8148"/>
        <v>0</v>
      </c>
      <c r="AR3497" s="14">
        <f t="shared" si="8148"/>
        <v>0</v>
      </c>
      <c r="AS3497" s="14">
        <f t="shared" si="8148"/>
        <v>0</v>
      </c>
      <c r="AT3497" s="14">
        <f t="shared" si="8148"/>
        <v>0</v>
      </c>
      <c r="AU3497" s="14">
        <f t="shared" si="8148"/>
        <v>0</v>
      </c>
      <c r="AV3497" s="14">
        <f t="shared" si="8148"/>
        <v>0</v>
      </c>
      <c r="AW3497" s="14">
        <f t="shared" si="8148"/>
        <v>0</v>
      </c>
      <c r="AX3497" s="14">
        <f t="shared" si="8148"/>
        <v>0</v>
      </c>
      <c r="AY3497" s="14">
        <f t="shared" si="8070"/>
        <v>38950.799999999988</v>
      </c>
      <c r="AZ3497" s="14">
        <f t="shared" si="8071"/>
        <v>60381.8</v>
      </c>
      <c r="BA3497" s="14">
        <f t="shared" si="8072"/>
        <v>0</v>
      </c>
      <c r="BB3497" s="14">
        <f t="shared" si="8148"/>
        <v>0</v>
      </c>
      <c r="BC3497" s="2"/>
    </row>
    <row r="3498" spans="1:55" ht="31.5" x14ac:dyDescent="0.25">
      <c r="A3498" s="33" t="s">
        <v>99</v>
      </c>
      <c r="B3498" s="33" t="s">
        <v>30</v>
      </c>
      <c r="C3498" s="33" t="s">
        <v>37</v>
      </c>
      <c r="D3498" s="8" t="s">
        <v>908</v>
      </c>
      <c r="E3498" s="43" t="s">
        <v>250</v>
      </c>
      <c r="F3498" s="24" t="s">
        <v>477</v>
      </c>
      <c r="G3498" s="14">
        <f t="shared" si="8145"/>
        <v>34618.199999999997</v>
      </c>
      <c r="H3498" s="14">
        <f t="shared" si="8145"/>
        <v>50000</v>
      </c>
      <c r="I3498" s="14">
        <f t="shared" si="8145"/>
        <v>0</v>
      </c>
      <c r="J3498" s="14">
        <f t="shared" si="8145"/>
        <v>-667.4</v>
      </c>
      <c r="K3498" s="14">
        <f t="shared" si="8145"/>
        <v>0</v>
      </c>
      <c r="L3498" s="14">
        <f t="shared" si="8145"/>
        <v>0</v>
      </c>
      <c r="M3498" s="14">
        <f t="shared" si="7952"/>
        <v>33950.799999999996</v>
      </c>
      <c r="N3498" s="14">
        <f t="shared" si="7953"/>
        <v>50000</v>
      </c>
      <c r="O3498" s="14">
        <f t="shared" si="7954"/>
        <v>0</v>
      </c>
      <c r="P3498" s="14">
        <f t="shared" si="8146"/>
        <v>0</v>
      </c>
      <c r="Q3498" s="14">
        <f t="shared" si="8146"/>
        <v>0</v>
      </c>
      <c r="R3498" s="14">
        <f t="shared" si="8147"/>
        <v>0</v>
      </c>
      <c r="S3498" s="14">
        <f t="shared" si="8147"/>
        <v>0</v>
      </c>
      <c r="T3498" s="14">
        <f t="shared" si="8147"/>
        <v>5000</v>
      </c>
      <c r="U3498" s="14">
        <f t="shared" si="8148"/>
        <v>10381.799999999999</v>
      </c>
      <c r="V3498" s="14">
        <f t="shared" si="8148"/>
        <v>0</v>
      </c>
      <c r="W3498" s="14">
        <f t="shared" si="8148"/>
        <v>0</v>
      </c>
      <c r="X3498" s="14">
        <f t="shared" si="8148"/>
        <v>0</v>
      </c>
      <c r="Y3498" s="14">
        <f t="shared" si="8148"/>
        <v>0</v>
      </c>
      <c r="Z3498" s="14">
        <f t="shared" si="8148"/>
        <v>0</v>
      </c>
      <c r="AA3498" s="14">
        <f t="shared" si="8148"/>
        <v>0</v>
      </c>
      <c r="AB3498" s="14">
        <f t="shared" si="8148"/>
        <v>0</v>
      </c>
      <c r="AC3498" s="14">
        <f t="shared" si="8148"/>
        <v>0</v>
      </c>
      <c r="AD3498" s="14">
        <f t="shared" si="8148"/>
        <v>0</v>
      </c>
      <c r="AE3498" s="14">
        <f t="shared" si="8148"/>
        <v>0</v>
      </c>
      <c r="AF3498" s="14">
        <f t="shared" si="8020"/>
        <v>49332.599999999991</v>
      </c>
      <c r="AG3498" s="14">
        <f t="shared" si="8021"/>
        <v>50000</v>
      </c>
      <c r="AH3498" s="14">
        <f t="shared" si="8022"/>
        <v>0</v>
      </c>
      <c r="AI3498" s="14">
        <f t="shared" si="8148"/>
        <v>-10381.799999999999</v>
      </c>
      <c r="AJ3498" s="14">
        <f t="shared" si="8148"/>
        <v>10381.799999999999</v>
      </c>
      <c r="AK3498" s="14">
        <f t="shared" si="7996"/>
        <v>38950.799999999988</v>
      </c>
      <c r="AL3498" s="14">
        <f t="shared" si="7997"/>
        <v>60381.8</v>
      </c>
      <c r="AM3498" s="14">
        <f t="shared" si="7998"/>
        <v>0</v>
      </c>
      <c r="AN3498" s="14">
        <f t="shared" si="8148"/>
        <v>0</v>
      </c>
      <c r="AO3498" s="14">
        <f t="shared" si="8148"/>
        <v>0</v>
      </c>
      <c r="AP3498" s="14">
        <f t="shared" si="8148"/>
        <v>0</v>
      </c>
      <c r="AQ3498" s="14">
        <f t="shared" si="8148"/>
        <v>0</v>
      </c>
      <c r="AR3498" s="14">
        <f t="shared" si="8148"/>
        <v>0</v>
      </c>
      <c r="AS3498" s="14">
        <f t="shared" si="8148"/>
        <v>0</v>
      </c>
      <c r="AT3498" s="14">
        <f t="shared" si="8148"/>
        <v>0</v>
      </c>
      <c r="AU3498" s="14">
        <f t="shared" si="8148"/>
        <v>0</v>
      </c>
      <c r="AV3498" s="14">
        <f t="shared" si="8148"/>
        <v>0</v>
      </c>
      <c r="AW3498" s="14">
        <f t="shared" si="8148"/>
        <v>0</v>
      </c>
      <c r="AX3498" s="14">
        <f t="shared" si="8148"/>
        <v>0</v>
      </c>
      <c r="AY3498" s="14">
        <f t="shared" si="8070"/>
        <v>38950.799999999988</v>
      </c>
      <c r="AZ3498" s="14">
        <f t="shared" si="8071"/>
        <v>60381.8</v>
      </c>
      <c r="BA3498" s="14">
        <f t="shared" si="8072"/>
        <v>0</v>
      </c>
      <c r="BB3498" s="14">
        <f t="shared" si="8148"/>
        <v>0</v>
      </c>
      <c r="BC3498" s="2"/>
    </row>
    <row r="3499" spans="1:55" ht="15.75" customHeight="1" x14ac:dyDescent="0.25">
      <c r="A3499" s="33" t="s">
        <v>99</v>
      </c>
      <c r="B3499" s="33" t="s">
        <v>30</v>
      </c>
      <c r="C3499" s="33" t="s">
        <v>37</v>
      </c>
      <c r="D3499" s="8" t="s">
        <v>908</v>
      </c>
      <c r="E3499" s="43" t="s">
        <v>951</v>
      </c>
      <c r="F3499" s="24" t="s">
        <v>478</v>
      </c>
      <c r="G3499" s="14">
        <v>34618.199999999997</v>
      </c>
      <c r="H3499" s="14">
        <v>50000</v>
      </c>
      <c r="I3499" s="14"/>
      <c r="J3499" s="14">
        <v>-667.4</v>
      </c>
      <c r="K3499" s="14"/>
      <c r="L3499" s="14"/>
      <c r="M3499" s="14">
        <f t="shared" si="7952"/>
        <v>33950.799999999996</v>
      </c>
      <c r="N3499" s="14">
        <f t="shared" si="7953"/>
        <v>50000</v>
      </c>
      <c r="O3499" s="14">
        <f t="shared" si="7954"/>
        <v>0</v>
      </c>
      <c r="P3499" s="14"/>
      <c r="Q3499" s="14"/>
      <c r="R3499" s="14"/>
      <c r="S3499" s="14"/>
      <c r="T3499" s="14">
        <v>5000</v>
      </c>
      <c r="U3499" s="14">
        <v>10381.799999999999</v>
      </c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>
        <f t="shared" si="8020"/>
        <v>49332.599999999991</v>
      </c>
      <c r="AG3499" s="14">
        <f t="shared" si="8021"/>
        <v>50000</v>
      </c>
      <c r="AH3499" s="14">
        <f t="shared" si="8022"/>
        <v>0</v>
      </c>
      <c r="AI3499" s="14">
        <v>-10381.799999999999</v>
      </c>
      <c r="AJ3499" s="14">
        <v>10381.799999999999</v>
      </c>
      <c r="AK3499" s="14">
        <f t="shared" si="7996"/>
        <v>38950.799999999988</v>
      </c>
      <c r="AL3499" s="14">
        <f t="shared" si="7997"/>
        <v>60381.8</v>
      </c>
      <c r="AM3499" s="14">
        <f t="shared" si="7998"/>
        <v>0</v>
      </c>
      <c r="AN3499" s="14"/>
      <c r="AO3499" s="14"/>
      <c r="AP3499" s="14"/>
      <c r="AQ3499" s="14"/>
      <c r="AR3499" s="14"/>
      <c r="AS3499" s="14"/>
      <c r="AT3499" s="14"/>
      <c r="AU3499" s="14"/>
      <c r="AV3499" s="14"/>
      <c r="AW3499" s="14"/>
      <c r="AX3499" s="14"/>
      <c r="AY3499" s="14">
        <f t="shared" si="8070"/>
        <v>38950.799999999988</v>
      </c>
      <c r="AZ3499" s="14">
        <f t="shared" si="8071"/>
        <v>60381.8</v>
      </c>
      <c r="BA3499" s="14">
        <f t="shared" si="8072"/>
        <v>0</v>
      </c>
      <c r="BB3499" s="14"/>
      <c r="BC3499" s="2"/>
    </row>
    <row r="3500" spans="1:55" ht="31.5" x14ac:dyDescent="0.25">
      <c r="A3500" s="33" t="s">
        <v>99</v>
      </c>
      <c r="B3500" s="33" t="s">
        <v>30</v>
      </c>
      <c r="C3500" s="33" t="s">
        <v>37</v>
      </c>
      <c r="D3500" s="8" t="s">
        <v>909</v>
      </c>
      <c r="E3500" s="43"/>
      <c r="F3500" s="24" t="s">
        <v>1228</v>
      </c>
      <c r="G3500" s="14"/>
      <c r="H3500" s="14"/>
      <c r="I3500" s="14"/>
      <c r="J3500" s="14"/>
      <c r="K3500" s="14"/>
      <c r="L3500" s="14"/>
      <c r="M3500" s="14">
        <f>M3501</f>
        <v>0</v>
      </c>
      <c r="N3500" s="14">
        <f t="shared" ref="N3500:AE3501" si="8149">N3501</f>
        <v>0</v>
      </c>
      <c r="O3500" s="14">
        <f t="shared" si="8149"/>
        <v>0</v>
      </c>
      <c r="P3500" s="14">
        <f t="shared" si="8149"/>
        <v>0</v>
      </c>
      <c r="Q3500" s="14">
        <f t="shared" si="8149"/>
        <v>0</v>
      </c>
      <c r="R3500" s="14">
        <f t="shared" si="8149"/>
        <v>0</v>
      </c>
      <c r="S3500" s="14">
        <f t="shared" si="8149"/>
        <v>0</v>
      </c>
      <c r="T3500" s="14">
        <f t="shared" si="8149"/>
        <v>2800</v>
      </c>
      <c r="U3500" s="14">
        <f t="shared" si="8149"/>
        <v>0</v>
      </c>
      <c r="V3500" s="14">
        <f t="shared" si="8149"/>
        <v>0</v>
      </c>
      <c r="W3500" s="14">
        <f t="shared" si="8149"/>
        <v>0</v>
      </c>
      <c r="X3500" s="14">
        <f t="shared" si="8149"/>
        <v>0</v>
      </c>
      <c r="Y3500" s="14">
        <f t="shared" si="8149"/>
        <v>0</v>
      </c>
      <c r="Z3500" s="14">
        <f t="shared" si="8149"/>
        <v>0</v>
      </c>
      <c r="AA3500" s="14">
        <f t="shared" si="8149"/>
        <v>0</v>
      </c>
      <c r="AB3500" s="14">
        <f t="shared" si="8149"/>
        <v>0</v>
      </c>
      <c r="AC3500" s="14">
        <f t="shared" si="8149"/>
        <v>0</v>
      </c>
      <c r="AD3500" s="14">
        <f t="shared" si="8149"/>
        <v>0</v>
      </c>
      <c r="AE3500" s="14">
        <f t="shared" si="8149"/>
        <v>0</v>
      </c>
      <c r="AF3500" s="14">
        <f t="shared" ref="AF3500:AF3502" si="8150">M3500+P3500+Q3500+R3500+S3500+T3500+U3500+V3500+W3500+X3500</f>
        <v>2800</v>
      </c>
      <c r="AG3500" s="14">
        <f t="shared" ref="AG3500:AG3502" si="8151">N3500+Y3500+Z3500+AA3500+AB3500</f>
        <v>0</v>
      </c>
      <c r="AH3500" s="14">
        <f t="shared" ref="AH3500:AH3502" si="8152">O3500+AC3500+AD3500+AE3500</f>
        <v>0</v>
      </c>
      <c r="AI3500" s="14">
        <f t="shared" ref="AI3500:AJ3501" si="8153">AI3501</f>
        <v>0</v>
      </c>
      <c r="AJ3500" s="14">
        <f t="shared" si="8153"/>
        <v>0</v>
      </c>
      <c r="AK3500" s="14">
        <f t="shared" si="7996"/>
        <v>2800</v>
      </c>
      <c r="AL3500" s="14">
        <f t="shared" si="7997"/>
        <v>0</v>
      </c>
      <c r="AM3500" s="14">
        <f t="shared" si="7998"/>
        <v>0</v>
      </c>
      <c r="AN3500" s="14">
        <f t="shared" ref="AN3500:BB3501" si="8154">AN3501</f>
        <v>0</v>
      </c>
      <c r="AO3500" s="14">
        <f t="shared" si="8154"/>
        <v>0</v>
      </c>
      <c r="AP3500" s="14">
        <f t="shared" si="8154"/>
        <v>0</v>
      </c>
      <c r="AQ3500" s="14">
        <f t="shared" si="8154"/>
        <v>0</v>
      </c>
      <c r="AR3500" s="14">
        <f t="shared" si="8154"/>
        <v>0</v>
      </c>
      <c r="AS3500" s="14">
        <f t="shared" si="8154"/>
        <v>0</v>
      </c>
      <c r="AT3500" s="14">
        <f t="shared" si="8154"/>
        <v>0</v>
      </c>
      <c r="AU3500" s="14">
        <f t="shared" si="8154"/>
        <v>0</v>
      </c>
      <c r="AV3500" s="14">
        <f t="shared" si="8154"/>
        <v>0</v>
      </c>
      <c r="AW3500" s="14">
        <f t="shared" si="8154"/>
        <v>0</v>
      </c>
      <c r="AX3500" s="14">
        <f t="shared" si="8154"/>
        <v>0</v>
      </c>
      <c r="AY3500" s="14">
        <f t="shared" si="8070"/>
        <v>2800</v>
      </c>
      <c r="AZ3500" s="14">
        <f t="shared" si="8071"/>
        <v>0</v>
      </c>
      <c r="BA3500" s="14">
        <f t="shared" si="8072"/>
        <v>0</v>
      </c>
      <c r="BB3500" s="14">
        <f t="shared" si="8154"/>
        <v>0</v>
      </c>
      <c r="BC3500" s="2"/>
    </row>
    <row r="3501" spans="1:55" ht="31.5" x14ac:dyDescent="0.25">
      <c r="A3501" s="33" t="s">
        <v>99</v>
      </c>
      <c r="B3501" s="33" t="s">
        <v>30</v>
      </c>
      <c r="C3501" s="33" t="s">
        <v>37</v>
      </c>
      <c r="D3501" s="8" t="s">
        <v>909</v>
      </c>
      <c r="E3501" s="43" t="s">
        <v>250</v>
      </c>
      <c r="F3501" s="24" t="s">
        <v>477</v>
      </c>
      <c r="G3501" s="14"/>
      <c r="H3501" s="14"/>
      <c r="I3501" s="14"/>
      <c r="J3501" s="14"/>
      <c r="K3501" s="14"/>
      <c r="L3501" s="14"/>
      <c r="M3501" s="14">
        <f>M3502</f>
        <v>0</v>
      </c>
      <c r="N3501" s="14">
        <f t="shared" si="8149"/>
        <v>0</v>
      </c>
      <c r="O3501" s="14">
        <f t="shared" si="8149"/>
        <v>0</v>
      </c>
      <c r="P3501" s="14">
        <f t="shared" si="8149"/>
        <v>0</v>
      </c>
      <c r="Q3501" s="14">
        <f t="shared" si="8149"/>
        <v>0</v>
      </c>
      <c r="R3501" s="14">
        <f t="shared" si="8149"/>
        <v>0</v>
      </c>
      <c r="S3501" s="14">
        <f t="shared" si="8149"/>
        <v>0</v>
      </c>
      <c r="T3501" s="14">
        <f t="shared" si="8149"/>
        <v>2800</v>
      </c>
      <c r="U3501" s="14">
        <f t="shared" si="8149"/>
        <v>0</v>
      </c>
      <c r="V3501" s="14">
        <f t="shared" si="8149"/>
        <v>0</v>
      </c>
      <c r="W3501" s="14">
        <f t="shared" si="8149"/>
        <v>0</v>
      </c>
      <c r="X3501" s="14">
        <f t="shared" si="8149"/>
        <v>0</v>
      </c>
      <c r="Y3501" s="14">
        <f t="shared" si="8149"/>
        <v>0</v>
      </c>
      <c r="Z3501" s="14">
        <f t="shared" si="8149"/>
        <v>0</v>
      </c>
      <c r="AA3501" s="14">
        <f t="shared" si="8149"/>
        <v>0</v>
      </c>
      <c r="AB3501" s="14">
        <f t="shared" si="8149"/>
        <v>0</v>
      </c>
      <c r="AC3501" s="14">
        <f t="shared" si="8149"/>
        <v>0</v>
      </c>
      <c r="AD3501" s="14">
        <f t="shared" si="8149"/>
        <v>0</v>
      </c>
      <c r="AE3501" s="14">
        <f t="shared" si="8149"/>
        <v>0</v>
      </c>
      <c r="AF3501" s="14">
        <f t="shared" si="8150"/>
        <v>2800</v>
      </c>
      <c r="AG3501" s="14">
        <f t="shared" si="8151"/>
        <v>0</v>
      </c>
      <c r="AH3501" s="14">
        <f t="shared" si="8152"/>
        <v>0</v>
      </c>
      <c r="AI3501" s="14">
        <f t="shared" si="8153"/>
        <v>0</v>
      </c>
      <c r="AJ3501" s="14">
        <f t="shared" si="8153"/>
        <v>0</v>
      </c>
      <c r="AK3501" s="14">
        <f t="shared" si="7996"/>
        <v>2800</v>
      </c>
      <c r="AL3501" s="14">
        <f t="shared" si="7997"/>
        <v>0</v>
      </c>
      <c r="AM3501" s="14">
        <f t="shared" si="7998"/>
        <v>0</v>
      </c>
      <c r="AN3501" s="14">
        <f t="shared" si="8154"/>
        <v>0</v>
      </c>
      <c r="AO3501" s="14">
        <f t="shared" si="8154"/>
        <v>0</v>
      </c>
      <c r="AP3501" s="14">
        <f t="shared" si="8154"/>
        <v>0</v>
      </c>
      <c r="AQ3501" s="14">
        <f t="shared" si="8154"/>
        <v>0</v>
      </c>
      <c r="AR3501" s="14">
        <f t="shared" si="8154"/>
        <v>0</v>
      </c>
      <c r="AS3501" s="14">
        <f t="shared" si="8154"/>
        <v>0</v>
      </c>
      <c r="AT3501" s="14">
        <f t="shared" si="8154"/>
        <v>0</v>
      </c>
      <c r="AU3501" s="14">
        <f t="shared" si="8154"/>
        <v>0</v>
      </c>
      <c r="AV3501" s="14">
        <f t="shared" si="8154"/>
        <v>0</v>
      </c>
      <c r="AW3501" s="14">
        <f t="shared" si="8154"/>
        <v>0</v>
      </c>
      <c r="AX3501" s="14">
        <f t="shared" si="8154"/>
        <v>0</v>
      </c>
      <c r="AY3501" s="14">
        <f t="shared" si="8070"/>
        <v>2800</v>
      </c>
      <c r="AZ3501" s="14">
        <f t="shared" si="8071"/>
        <v>0</v>
      </c>
      <c r="BA3501" s="14">
        <f t="shared" si="8072"/>
        <v>0</v>
      </c>
      <c r="BB3501" s="14">
        <f t="shared" si="8154"/>
        <v>0</v>
      </c>
      <c r="BC3501" s="2"/>
    </row>
    <row r="3502" spans="1:55" ht="15.75" customHeight="1" x14ac:dyDescent="0.25">
      <c r="A3502" s="33" t="s">
        <v>99</v>
      </c>
      <c r="B3502" s="33" t="s">
        <v>30</v>
      </c>
      <c r="C3502" s="33" t="s">
        <v>37</v>
      </c>
      <c r="D3502" s="8" t="s">
        <v>909</v>
      </c>
      <c r="E3502" s="43" t="s">
        <v>951</v>
      </c>
      <c r="F3502" s="24" t="s">
        <v>478</v>
      </c>
      <c r="G3502" s="14"/>
      <c r="H3502" s="14"/>
      <c r="I3502" s="14"/>
      <c r="J3502" s="14"/>
      <c r="K3502" s="14"/>
      <c r="L3502" s="14"/>
      <c r="M3502" s="14">
        <v>0</v>
      </c>
      <c r="N3502" s="14">
        <v>0</v>
      </c>
      <c r="O3502" s="14">
        <v>0</v>
      </c>
      <c r="P3502" s="14"/>
      <c r="Q3502" s="14"/>
      <c r="R3502" s="14"/>
      <c r="S3502" s="14"/>
      <c r="T3502" s="14">
        <v>2800</v>
      </c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>
        <f t="shared" si="8150"/>
        <v>2800</v>
      </c>
      <c r="AG3502" s="14">
        <f t="shared" si="8151"/>
        <v>0</v>
      </c>
      <c r="AH3502" s="14">
        <f t="shared" si="8152"/>
        <v>0</v>
      </c>
      <c r="AI3502" s="14"/>
      <c r="AJ3502" s="14"/>
      <c r="AK3502" s="14">
        <f t="shared" si="7996"/>
        <v>2800</v>
      </c>
      <c r="AL3502" s="14">
        <f t="shared" si="7997"/>
        <v>0</v>
      </c>
      <c r="AM3502" s="14">
        <f t="shared" si="7998"/>
        <v>0</v>
      </c>
      <c r="AN3502" s="14"/>
      <c r="AO3502" s="14"/>
      <c r="AP3502" s="14"/>
      <c r="AQ3502" s="14"/>
      <c r="AR3502" s="14"/>
      <c r="AS3502" s="14"/>
      <c r="AT3502" s="14"/>
      <c r="AU3502" s="14"/>
      <c r="AV3502" s="14"/>
      <c r="AW3502" s="14"/>
      <c r="AX3502" s="14"/>
      <c r="AY3502" s="14">
        <f t="shared" si="8070"/>
        <v>2800</v>
      </c>
      <c r="AZ3502" s="14">
        <f t="shared" si="8071"/>
        <v>0</v>
      </c>
      <c r="BA3502" s="14">
        <f t="shared" si="8072"/>
        <v>0</v>
      </c>
      <c r="BB3502" s="14"/>
      <c r="BC3502" s="2"/>
    </row>
    <row r="3503" spans="1:55" ht="47.25" x14ac:dyDescent="0.25">
      <c r="A3503" s="33" t="s">
        <v>99</v>
      </c>
      <c r="B3503" s="33" t="s">
        <v>30</v>
      </c>
      <c r="C3503" s="33" t="s">
        <v>37</v>
      </c>
      <c r="D3503" s="8" t="s">
        <v>715</v>
      </c>
      <c r="E3503" s="8"/>
      <c r="F3503" s="34" t="s">
        <v>1191</v>
      </c>
      <c r="G3503" s="14">
        <f t="shared" ref="G3503:L3503" si="8155">G3504+G3511</f>
        <v>88062.500000000015</v>
      </c>
      <c r="H3503" s="14">
        <f t="shared" si="8155"/>
        <v>87868.1</v>
      </c>
      <c r="I3503" s="14">
        <f t="shared" si="8155"/>
        <v>87868.1</v>
      </c>
      <c r="J3503" s="14">
        <f t="shared" si="8155"/>
        <v>0</v>
      </c>
      <c r="K3503" s="14">
        <f t="shared" si="8155"/>
        <v>0</v>
      </c>
      <c r="L3503" s="14">
        <f t="shared" si="8155"/>
        <v>0</v>
      </c>
      <c r="M3503" s="14">
        <f t="shared" ref="M3503:M3575" si="8156">G3503+J3503</f>
        <v>88062.500000000015</v>
      </c>
      <c r="N3503" s="14">
        <f t="shared" ref="N3503:N3575" si="8157">H3503+K3503</f>
        <v>87868.1</v>
      </c>
      <c r="O3503" s="14">
        <f t="shared" ref="O3503:O3575" si="8158">I3503+L3503</f>
        <v>87868.1</v>
      </c>
      <c r="P3503" s="14">
        <f t="shared" ref="P3503:Q3503" si="8159">P3504+P3511</f>
        <v>0</v>
      </c>
      <c r="Q3503" s="14">
        <f t="shared" si="8159"/>
        <v>0</v>
      </c>
      <c r="R3503" s="14">
        <f t="shared" ref="R3503:T3503" si="8160">R3504+R3511</f>
        <v>0</v>
      </c>
      <c r="S3503" s="14">
        <f t="shared" si="8160"/>
        <v>0</v>
      </c>
      <c r="T3503" s="14">
        <f t="shared" si="8160"/>
        <v>0</v>
      </c>
      <c r="U3503" s="14">
        <f t="shared" ref="U3503:BB3503" si="8161">U3504+U3511</f>
        <v>0</v>
      </c>
      <c r="V3503" s="14">
        <f t="shared" ref="V3503:AC3503" si="8162">V3504+V3511</f>
        <v>0</v>
      </c>
      <c r="W3503" s="14">
        <f t="shared" si="8162"/>
        <v>0</v>
      </c>
      <c r="X3503" s="14">
        <f t="shared" si="8162"/>
        <v>0</v>
      </c>
      <c r="Y3503" s="14">
        <f t="shared" si="8162"/>
        <v>0</v>
      </c>
      <c r="Z3503" s="14">
        <f t="shared" si="8162"/>
        <v>0</v>
      </c>
      <c r="AA3503" s="14">
        <f t="shared" si="8162"/>
        <v>0</v>
      </c>
      <c r="AB3503" s="14">
        <f t="shared" si="8162"/>
        <v>0</v>
      </c>
      <c r="AC3503" s="14">
        <f t="shared" si="8162"/>
        <v>0</v>
      </c>
      <c r="AD3503" s="14">
        <f t="shared" ref="AD3503:AE3503" si="8163">AD3504+AD3511</f>
        <v>0</v>
      </c>
      <c r="AE3503" s="14">
        <f t="shared" si="8163"/>
        <v>0</v>
      </c>
      <c r="AF3503" s="14">
        <f t="shared" si="8020"/>
        <v>88062.500000000015</v>
      </c>
      <c r="AG3503" s="14">
        <f t="shared" si="8021"/>
        <v>87868.1</v>
      </c>
      <c r="AH3503" s="14">
        <f t="shared" si="8022"/>
        <v>87868.1</v>
      </c>
      <c r="AI3503" s="14">
        <f t="shared" ref="AI3503:AJ3503" si="8164">AI3504+AI3511</f>
        <v>0</v>
      </c>
      <c r="AJ3503" s="14">
        <f t="shared" si="8164"/>
        <v>0</v>
      </c>
      <c r="AK3503" s="14">
        <f t="shared" si="7996"/>
        <v>88062.500000000015</v>
      </c>
      <c r="AL3503" s="14">
        <f t="shared" si="7997"/>
        <v>87868.1</v>
      </c>
      <c r="AM3503" s="14">
        <f t="shared" si="7998"/>
        <v>87868.1</v>
      </c>
      <c r="AN3503" s="14">
        <f t="shared" ref="AN3503:AO3503" si="8165">AN3504+AN3511</f>
        <v>0</v>
      </c>
      <c r="AO3503" s="14">
        <f t="shared" si="8165"/>
        <v>0</v>
      </c>
      <c r="AP3503" s="14">
        <f t="shared" ref="AP3503:AW3503" si="8166">AP3504+AP3511</f>
        <v>-170.39699999999999</v>
      </c>
      <c r="AQ3503" s="14">
        <f t="shared" si="8166"/>
        <v>3164.308</v>
      </c>
      <c r="AR3503" s="14">
        <f t="shared" si="8166"/>
        <v>0</v>
      </c>
      <c r="AS3503" s="14">
        <f t="shared" si="8166"/>
        <v>0</v>
      </c>
      <c r="AT3503" s="14">
        <f t="shared" si="8166"/>
        <v>0</v>
      </c>
      <c r="AU3503" s="14">
        <f t="shared" si="8166"/>
        <v>0</v>
      </c>
      <c r="AV3503" s="14">
        <f t="shared" si="8166"/>
        <v>0</v>
      </c>
      <c r="AW3503" s="14">
        <f t="shared" si="8166"/>
        <v>0</v>
      </c>
      <c r="AX3503" s="14">
        <f t="shared" ref="AX3503" si="8167">AX3504+AX3511</f>
        <v>0</v>
      </c>
      <c r="AY3503" s="14">
        <f t="shared" si="8070"/>
        <v>91056.411000000022</v>
      </c>
      <c r="AZ3503" s="14">
        <f t="shared" si="8071"/>
        <v>87868.1</v>
      </c>
      <c r="BA3503" s="14">
        <f t="shared" si="8072"/>
        <v>87868.1</v>
      </c>
      <c r="BB3503" s="14">
        <f t="shared" si="8161"/>
        <v>0</v>
      </c>
      <c r="BC3503" s="2"/>
    </row>
    <row r="3504" spans="1:55" ht="63" x14ac:dyDescent="0.25">
      <c r="A3504" s="33" t="s">
        <v>99</v>
      </c>
      <c r="B3504" s="33" t="s">
        <v>30</v>
      </c>
      <c r="C3504" s="33" t="s">
        <v>37</v>
      </c>
      <c r="D3504" s="8" t="s">
        <v>757</v>
      </c>
      <c r="E3504" s="8"/>
      <c r="F3504" s="24" t="s">
        <v>970</v>
      </c>
      <c r="G3504" s="14">
        <f t="shared" ref="G3504:L3504" si="8168">G3505+G3507+G3509</f>
        <v>82341.700000000012</v>
      </c>
      <c r="H3504" s="14">
        <f t="shared" si="8168"/>
        <v>82166.3</v>
      </c>
      <c r="I3504" s="14">
        <f t="shared" si="8168"/>
        <v>82166.3</v>
      </c>
      <c r="J3504" s="14">
        <f t="shared" si="8168"/>
        <v>0</v>
      </c>
      <c r="K3504" s="14">
        <f t="shared" si="8168"/>
        <v>0</v>
      </c>
      <c r="L3504" s="14">
        <f t="shared" si="8168"/>
        <v>0</v>
      </c>
      <c r="M3504" s="14">
        <f t="shared" si="8156"/>
        <v>82341.700000000012</v>
      </c>
      <c r="N3504" s="14">
        <f t="shared" si="8157"/>
        <v>82166.3</v>
      </c>
      <c r="O3504" s="14">
        <f t="shared" si="8158"/>
        <v>82166.3</v>
      </c>
      <c r="P3504" s="14">
        <f t="shared" ref="P3504:Q3504" si="8169">P3505+P3507+P3509</f>
        <v>0</v>
      </c>
      <c r="Q3504" s="14">
        <f t="shared" si="8169"/>
        <v>0</v>
      </c>
      <c r="R3504" s="14">
        <f t="shared" ref="R3504:T3504" si="8170">R3505+R3507+R3509</f>
        <v>0</v>
      </c>
      <c r="S3504" s="14">
        <f t="shared" si="8170"/>
        <v>0</v>
      </c>
      <c r="T3504" s="14">
        <f t="shared" si="8170"/>
        <v>0</v>
      </c>
      <c r="U3504" s="14">
        <f t="shared" ref="U3504:BB3504" si="8171">U3505+U3507+U3509</f>
        <v>0</v>
      </c>
      <c r="V3504" s="14">
        <f t="shared" ref="V3504:AC3504" si="8172">V3505+V3507+V3509</f>
        <v>0</v>
      </c>
      <c r="W3504" s="14">
        <f t="shared" si="8172"/>
        <v>0</v>
      </c>
      <c r="X3504" s="14">
        <f t="shared" si="8172"/>
        <v>0</v>
      </c>
      <c r="Y3504" s="14">
        <f t="shared" si="8172"/>
        <v>0</v>
      </c>
      <c r="Z3504" s="14">
        <f t="shared" si="8172"/>
        <v>0</v>
      </c>
      <c r="AA3504" s="14">
        <f t="shared" si="8172"/>
        <v>0</v>
      </c>
      <c r="AB3504" s="14">
        <f t="shared" si="8172"/>
        <v>0</v>
      </c>
      <c r="AC3504" s="14">
        <f t="shared" si="8172"/>
        <v>0</v>
      </c>
      <c r="AD3504" s="14">
        <f t="shared" ref="AD3504:AE3504" si="8173">AD3505+AD3507+AD3509</f>
        <v>0</v>
      </c>
      <c r="AE3504" s="14">
        <f t="shared" si="8173"/>
        <v>0</v>
      </c>
      <c r="AF3504" s="14">
        <f t="shared" si="8020"/>
        <v>82341.700000000012</v>
      </c>
      <c r="AG3504" s="14">
        <f t="shared" si="8021"/>
        <v>82166.3</v>
      </c>
      <c r="AH3504" s="14">
        <f t="shared" si="8022"/>
        <v>82166.3</v>
      </c>
      <c r="AI3504" s="14">
        <f t="shared" ref="AI3504:AJ3504" si="8174">AI3505+AI3507+AI3509</f>
        <v>0</v>
      </c>
      <c r="AJ3504" s="14">
        <f t="shared" si="8174"/>
        <v>0</v>
      </c>
      <c r="AK3504" s="14">
        <f t="shared" si="7996"/>
        <v>82341.700000000012</v>
      </c>
      <c r="AL3504" s="14">
        <f t="shared" si="7997"/>
        <v>82166.3</v>
      </c>
      <c r="AM3504" s="14">
        <f t="shared" si="7998"/>
        <v>82166.3</v>
      </c>
      <c r="AN3504" s="14">
        <f t="shared" ref="AN3504:AO3504" si="8175">AN3505+AN3507+AN3509</f>
        <v>0</v>
      </c>
      <c r="AO3504" s="14">
        <f t="shared" si="8175"/>
        <v>0</v>
      </c>
      <c r="AP3504" s="14">
        <f t="shared" ref="AP3504:AW3504" si="8176">AP3505+AP3507+AP3509</f>
        <v>-170.39699999999999</v>
      </c>
      <c r="AQ3504" s="14">
        <f t="shared" si="8176"/>
        <v>3164.308</v>
      </c>
      <c r="AR3504" s="14">
        <f t="shared" si="8176"/>
        <v>0</v>
      </c>
      <c r="AS3504" s="14">
        <f t="shared" si="8176"/>
        <v>0</v>
      </c>
      <c r="AT3504" s="14">
        <f t="shared" si="8176"/>
        <v>0</v>
      </c>
      <c r="AU3504" s="14">
        <f t="shared" si="8176"/>
        <v>0</v>
      </c>
      <c r="AV3504" s="14">
        <f t="shared" si="8176"/>
        <v>0</v>
      </c>
      <c r="AW3504" s="14">
        <f t="shared" si="8176"/>
        <v>0</v>
      </c>
      <c r="AX3504" s="14">
        <f t="shared" ref="AX3504" si="8177">AX3505+AX3507+AX3509</f>
        <v>0</v>
      </c>
      <c r="AY3504" s="14">
        <f t="shared" si="8070"/>
        <v>85335.611000000019</v>
      </c>
      <c r="AZ3504" s="14">
        <f t="shared" si="8071"/>
        <v>82166.3</v>
      </c>
      <c r="BA3504" s="14">
        <f t="shared" si="8072"/>
        <v>82166.3</v>
      </c>
      <c r="BB3504" s="14">
        <f t="shared" si="8171"/>
        <v>0</v>
      </c>
      <c r="BC3504" s="2"/>
    </row>
    <row r="3505" spans="1:55" ht="78.75" x14ac:dyDescent="0.25">
      <c r="A3505" s="33" t="s">
        <v>99</v>
      </c>
      <c r="B3505" s="33" t="s">
        <v>30</v>
      </c>
      <c r="C3505" s="33" t="s">
        <v>37</v>
      </c>
      <c r="D3505" s="8" t="s">
        <v>757</v>
      </c>
      <c r="E3505" s="43" t="s">
        <v>202</v>
      </c>
      <c r="F3505" s="24" t="s">
        <v>466</v>
      </c>
      <c r="G3505" s="14">
        <f t="shared" ref="G3505:L3505" si="8178">G3506</f>
        <v>71159</v>
      </c>
      <c r="H3505" s="14">
        <f t="shared" si="8178"/>
        <v>71159</v>
      </c>
      <c r="I3505" s="14">
        <f t="shared" si="8178"/>
        <v>71159</v>
      </c>
      <c r="J3505" s="14">
        <f t="shared" si="8178"/>
        <v>0</v>
      </c>
      <c r="K3505" s="14">
        <f t="shared" si="8178"/>
        <v>0</v>
      </c>
      <c r="L3505" s="14">
        <f t="shared" si="8178"/>
        <v>0</v>
      </c>
      <c r="M3505" s="14">
        <f t="shared" si="8156"/>
        <v>71159</v>
      </c>
      <c r="N3505" s="14">
        <f t="shared" si="8157"/>
        <v>71159</v>
      </c>
      <c r="O3505" s="14">
        <f t="shared" si="8158"/>
        <v>71159</v>
      </c>
      <c r="P3505" s="14">
        <f t="shared" ref="P3505:Q3505" si="8179">P3506</f>
        <v>0</v>
      </c>
      <c r="Q3505" s="14">
        <f t="shared" si="8179"/>
        <v>0</v>
      </c>
      <c r="R3505" s="14">
        <f t="shared" ref="R3505:T3505" si="8180">R3506</f>
        <v>0</v>
      </c>
      <c r="S3505" s="14">
        <f t="shared" si="8180"/>
        <v>0</v>
      </c>
      <c r="T3505" s="14">
        <f t="shared" si="8180"/>
        <v>0</v>
      </c>
      <c r="U3505" s="14">
        <f t="shared" ref="U3505:BB3505" si="8181">U3506</f>
        <v>0</v>
      </c>
      <c r="V3505" s="14">
        <f t="shared" si="8181"/>
        <v>0</v>
      </c>
      <c r="W3505" s="14">
        <f t="shared" si="8181"/>
        <v>0</v>
      </c>
      <c r="X3505" s="14">
        <f t="shared" si="8181"/>
        <v>0</v>
      </c>
      <c r="Y3505" s="14">
        <f t="shared" si="8181"/>
        <v>0</v>
      </c>
      <c r="Z3505" s="14">
        <f t="shared" si="8181"/>
        <v>0</v>
      </c>
      <c r="AA3505" s="14">
        <f t="shared" si="8181"/>
        <v>0</v>
      </c>
      <c r="AB3505" s="14">
        <f t="shared" si="8181"/>
        <v>0</v>
      </c>
      <c r="AC3505" s="14">
        <f t="shared" si="8181"/>
        <v>0</v>
      </c>
      <c r="AD3505" s="14">
        <f t="shared" si="8181"/>
        <v>0</v>
      </c>
      <c r="AE3505" s="14">
        <f t="shared" si="8181"/>
        <v>0</v>
      </c>
      <c r="AF3505" s="14">
        <f t="shared" si="8020"/>
        <v>71159</v>
      </c>
      <c r="AG3505" s="14">
        <f t="shared" si="8021"/>
        <v>71159</v>
      </c>
      <c r="AH3505" s="14">
        <f t="shared" si="8022"/>
        <v>71159</v>
      </c>
      <c r="AI3505" s="14">
        <f t="shared" si="8181"/>
        <v>0</v>
      </c>
      <c r="AJ3505" s="14">
        <f t="shared" si="8181"/>
        <v>0</v>
      </c>
      <c r="AK3505" s="14">
        <f t="shared" si="7996"/>
        <v>71159</v>
      </c>
      <c r="AL3505" s="14">
        <f t="shared" si="7997"/>
        <v>71159</v>
      </c>
      <c r="AM3505" s="14">
        <f t="shared" si="7998"/>
        <v>71159</v>
      </c>
      <c r="AN3505" s="14">
        <f t="shared" si="8181"/>
        <v>0</v>
      </c>
      <c r="AO3505" s="14">
        <f t="shared" si="8181"/>
        <v>0</v>
      </c>
      <c r="AP3505" s="14">
        <f t="shared" si="8181"/>
        <v>0</v>
      </c>
      <c r="AQ3505" s="14">
        <f t="shared" si="8181"/>
        <v>1099.6759999999999</v>
      </c>
      <c r="AR3505" s="14">
        <f t="shared" si="8181"/>
        <v>0</v>
      </c>
      <c r="AS3505" s="14">
        <f t="shared" si="8181"/>
        <v>0</v>
      </c>
      <c r="AT3505" s="14">
        <f t="shared" si="8181"/>
        <v>0</v>
      </c>
      <c r="AU3505" s="14">
        <f t="shared" si="8181"/>
        <v>0</v>
      </c>
      <c r="AV3505" s="14">
        <f t="shared" si="8181"/>
        <v>0</v>
      </c>
      <c r="AW3505" s="14">
        <f t="shared" si="8181"/>
        <v>0</v>
      </c>
      <c r="AX3505" s="14">
        <f t="shared" si="8181"/>
        <v>0</v>
      </c>
      <c r="AY3505" s="14">
        <f t="shared" si="8070"/>
        <v>72258.676000000007</v>
      </c>
      <c r="AZ3505" s="14">
        <f t="shared" si="8071"/>
        <v>71159</v>
      </c>
      <c r="BA3505" s="14">
        <f t="shared" si="8072"/>
        <v>71159</v>
      </c>
      <c r="BB3505" s="14">
        <f t="shared" si="8181"/>
        <v>0</v>
      </c>
      <c r="BC3505" s="2"/>
    </row>
    <row r="3506" spans="1:55" x14ac:dyDescent="0.25">
      <c r="A3506" s="33" t="s">
        <v>99</v>
      </c>
      <c r="B3506" s="33" t="s">
        <v>30</v>
      </c>
      <c r="C3506" s="33" t="s">
        <v>37</v>
      </c>
      <c r="D3506" s="8" t="s">
        <v>757</v>
      </c>
      <c r="E3506" s="8" t="s">
        <v>1299</v>
      </c>
      <c r="F3506" s="24" t="s">
        <v>467</v>
      </c>
      <c r="G3506" s="14">
        <v>71159</v>
      </c>
      <c r="H3506" s="14">
        <v>71159</v>
      </c>
      <c r="I3506" s="14">
        <v>71159</v>
      </c>
      <c r="J3506" s="14"/>
      <c r="K3506" s="14"/>
      <c r="L3506" s="14"/>
      <c r="M3506" s="14">
        <f t="shared" si="8156"/>
        <v>71159</v>
      </c>
      <c r="N3506" s="14">
        <f t="shared" si="8157"/>
        <v>71159</v>
      </c>
      <c r="O3506" s="14">
        <f t="shared" si="8158"/>
        <v>71159</v>
      </c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>
        <f t="shared" si="8020"/>
        <v>71159</v>
      </c>
      <c r="AG3506" s="14">
        <f t="shared" si="8021"/>
        <v>71159</v>
      </c>
      <c r="AH3506" s="14">
        <f t="shared" si="8022"/>
        <v>71159</v>
      </c>
      <c r="AI3506" s="14"/>
      <c r="AJ3506" s="14"/>
      <c r="AK3506" s="14">
        <f t="shared" si="7996"/>
        <v>71159</v>
      </c>
      <c r="AL3506" s="14">
        <f t="shared" si="7997"/>
        <v>71159</v>
      </c>
      <c r="AM3506" s="14">
        <f t="shared" si="7998"/>
        <v>71159</v>
      </c>
      <c r="AN3506" s="14"/>
      <c r="AO3506" s="14"/>
      <c r="AP3506" s="14"/>
      <c r="AQ3506" s="14">
        <v>1099.6759999999999</v>
      </c>
      <c r="AR3506" s="14"/>
      <c r="AS3506" s="14"/>
      <c r="AT3506" s="14"/>
      <c r="AU3506" s="14"/>
      <c r="AV3506" s="14"/>
      <c r="AW3506" s="14"/>
      <c r="AX3506" s="14"/>
      <c r="AY3506" s="14">
        <f t="shared" si="8070"/>
        <v>72258.676000000007</v>
      </c>
      <c r="AZ3506" s="14">
        <f t="shared" si="8071"/>
        <v>71159</v>
      </c>
      <c r="BA3506" s="14">
        <f t="shared" si="8072"/>
        <v>71159</v>
      </c>
      <c r="BB3506" s="14"/>
      <c r="BC3506" s="2"/>
    </row>
    <row r="3507" spans="1:55" ht="31.5" x14ac:dyDescent="0.25">
      <c r="A3507" s="33" t="s">
        <v>99</v>
      </c>
      <c r="B3507" s="33" t="s">
        <v>30</v>
      </c>
      <c r="C3507" s="33" t="s">
        <v>37</v>
      </c>
      <c r="D3507" s="8" t="s">
        <v>757</v>
      </c>
      <c r="E3507" s="43" t="s">
        <v>150</v>
      </c>
      <c r="F3507" s="24" t="s">
        <v>469</v>
      </c>
      <c r="G3507" s="14">
        <f t="shared" ref="G3507:L3507" si="8182">G3508</f>
        <v>11134.1</v>
      </c>
      <c r="H3507" s="14">
        <f t="shared" si="8182"/>
        <v>10958.7</v>
      </c>
      <c r="I3507" s="14">
        <f t="shared" si="8182"/>
        <v>10958.7</v>
      </c>
      <c r="J3507" s="14">
        <f t="shared" si="8182"/>
        <v>0</v>
      </c>
      <c r="K3507" s="14">
        <f t="shared" si="8182"/>
        <v>0</v>
      </c>
      <c r="L3507" s="14">
        <f t="shared" si="8182"/>
        <v>0</v>
      </c>
      <c r="M3507" s="14">
        <f t="shared" si="8156"/>
        <v>11134.1</v>
      </c>
      <c r="N3507" s="14">
        <f t="shared" si="8157"/>
        <v>10958.7</v>
      </c>
      <c r="O3507" s="14">
        <f t="shared" si="8158"/>
        <v>10958.7</v>
      </c>
      <c r="P3507" s="14">
        <f t="shared" ref="P3507:Q3507" si="8183">P3508</f>
        <v>0</v>
      </c>
      <c r="Q3507" s="14">
        <f t="shared" si="8183"/>
        <v>0</v>
      </c>
      <c r="R3507" s="14">
        <f t="shared" ref="R3507:T3507" si="8184">R3508</f>
        <v>0</v>
      </c>
      <c r="S3507" s="14">
        <f t="shared" si="8184"/>
        <v>0</v>
      </c>
      <c r="T3507" s="14">
        <f t="shared" si="8184"/>
        <v>0</v>
      </c>
      <c r="U3507" s="14">
        <f t="shared" ref="U3507:BB3507" si="8185">U3508</f>
        <v>0</v>
      </c>
      <c r="V3507" s="14">
        <f t="shared" si="8185"/>
        <v>0</v>
      </c>
      <c r="W3507" s="14">
        <f t="shared" si="8185"/>
        <v>0</v>
      </c>
      <c r="X3507" s="14">
        <f t="shared" si="8185"/>
        <v>0</v>
      </c>
      <c r="Y3507" s="14">
        <f t="shared" si="8185"/>
        <v>0</v>
      </c>
      <c r="Z3507" s="14">
        <f t="shared" si="8185"/>
        <v>0</v>
      </c>
      <c r="AA3507" s="14">
        <f t="shared" si="8185"/>
        <v>0</v>
      </c>
      <c r="AB3507" s="14">
        <f t="shared" si="8185"/>
        <v>0</v>
      </c>
      <c r="AC3507" s="14">
        <f t="shared" si="8185"/>
        <v>0</v>
      </c>
      <c r="AD3507" s="14">
        <f t="shared" si="8185"/>
        <v>0</v>
      </c>
      <c r="AE3507" s="14">
        <f t="shared" si="8185"/>
        <v>0</v>
      </c>
      <c r="AF3507" s="14">
        <f t="shared" si="8020"/>
        <v>11134.1</v>
      </c>
      <c r="AG3507" s="14">
        <f t="shared" si="8021"/>
        <v>10958.7</v>
      </c>
      <c r="AH3507" s="14">
        <f t="shared" si="8022"/>
        <v>10958.7</v>
      </c>
      <c r="AI3507" s="14">
        <f t="shared" si="8185"/>
        <v>0</v>
      </c>
      <c r="AJ3507" s="14">
        <f t="shared" si="8185"/>
        <v>0</v>
      </c>
      <c r="AK3507" s="14">
        <f t="shared" si="7996"/>
        <v>11134.1</v>
      </c>
      <c r="AL3507" s="14">
        <f t="shared" si="7997"/>
        <v>10958.7</v>
      </c>
      <c r="AM3507" s="14">
        <f t="shared" si="7998"/>
        <v>10958.7</v>
      </c>
      <c r="AN3507" s="14">
        <f t="shared" si="8185"/>
        <v>0</v>
      </c>
      <c r="AO3507" s="14">
        <f t="shared" si="8185"/>
        <v>0</v>
      </c>
      <c r="AP3507" s="14">
        <f t="shared" si="8185"/>
        <v>-170.39699999999999</v>
      </c>
      <c r="AQ3507" s="14">
        <f t="shared" si="8185"/>
        <v>2064.6320000000001</v>
      </c>
      <c r="AR3507" s="14">
        <f t="shared" si="8185"/>
        <v>0</v>
      </c>
      <c r="AS3507" s="14">
        <f t="shared" si="8185"/>
        <v>0</v>
      </c>
      <c r="AT3507" s="14">
        <f t="shared" si="8185"/>
        <v>0</v>
      </c>
      <c r="AU3507" s="14">
        <f t="shared" si="8185"/>
        <v>0</v>
      </c>
      <c r="AV3507" s="14">
        <f t="shared" si="8185"/>
        <v>0</v>
      </c>
      <c r="AW3507" s="14">
        <f t="shared" si="8185"/>
        <v>0</v>
      </c>
      <c r="AX3507" s="14">
        <f t="shared" si="8185"/>
        <v>0</v>
      </c>
      <c r="AY3507" s="14">
        <f t="shared" si="8070"/>
        <v>13028.334999999999</v>
      </c>
      <c r="AZ3507" s="14">
        <f t="shared" si="8071"/>
        <v>10958.7</v>
      </c>
      <c r="BA3507" s="14">
        <f t="shared" si="8072"/>
        <v>10958.7</v>
      </c>
      <c r="BB3507" s="14">
        <f t="shared" si="8185"/>
        <v>0</v>
      </c>
      <c r="BC3507" s="2"/>
    </row>
    <row r="3508" spans="1:55" ht="31.5" x14ac:dyDescent="0.25">
      <c r="A3508" s="33" t="s">
        <v>99</v>
      </c>
      <c r="B3508" s="33" t="s">
        <v>30</v>
      </c>
      <c r="C3508" s="33" t="s">
        <v>37</v>
      </c>
      <c r="D3508" s="8" t="s">
        <v>757</v>
      </c>
      <c r="E3508" s="8" t="s">
        <v>1071</v>
      </c>
      <c r="F3508" s="24" t="s">
        <v>470</v>
      </c>
      <c r="G3508" s="14">
        <v>11134.1</v>
      </c>
      <c r="H3508" s="14">
        <v>10958.7</v>
      </c>
      <c r="I3508" s="14">
        <v>10958.7</v>
      </c>
      <c r="J3508" s="14"/>
      <c r="K3508" s="14"/>
      <c r="L3508" s="14"/>
      <c r="M3508" s="14">
        <f t="shared" si="8156"/>
        <v>11134.1</v>
      </c>
      <c r="N3508" s="14">
        <f t="shared" si="8157"/>
        <v>10958.7</v>
      </c>
      <c r="O3508" s="14">
        <f t="shared" si="8158"/>
        <v>10958.7</v>
      </c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>
        <f t="shared" si="8020"/>
        <v>11134.1</v>
      </c>
      <c r="AG3508" s="14">
        <f t="shared" si="8021"/>
        <v>10958.7</v>
      </c>
      <c r="AH3508" s="14">
        <f t="shared" si="8022"/>
        <v>10958.7</v>
      </c>
      <c r="AI3508" s="14"/>
      <c r="AJ3508" s="14"/>
      <c r="AK3508" s="14">
        <f t="shared" si="7996"/>
        <v>11134.1</v>
      </c>
      <c r="AL3508" s="14">
        <f t="shared" si="7997"/>
        <v>10958.7</v>
      </c>
      <c r="AM3508" s="14">
        <f t="shared" si="7998"/>
        <v>10958.7</v>
      </c>
      <c r="AN3508" s="14"/>
      <c r="AO3508" s="14"/>
      <c r="AP3508" s="14">
        <v>-170.39699999999999</v>
      </c>
      <c r="AQ3508" s="14">
        <f>1952+112.632</f>
        <v>2064.6320000000001</v>
      </c>
      <c r="AR3508" s="14"/>
      <c r="AS3508" s="14"/>
      <c r="AT3508" s="14"/>
      <c r="AU3508" s="14"/>
      <c r="AV3508" s="14"/>
      <c r="AW3508" s="14"/>
      <c r="AX3508" s="14"/>
      <c r="AY3508" s="14">
        <f t="shared" si="8070"/>
        <v>13028.334999999999</v>
      </c>
      <c r="AZ3508" s="14">
        <f t="shared" si="8071"/>
        <v>10958.7</v>
      </c>
      <c r="BA3508" s="14">
        <f t="shared" si="8072"/>
        <v>10958.7</v>
      </c>
      <c r="BB3508" s="14"/>
      <c r="BC3508" s="2"/>
    </row>
    <row r="3509" spans="1:55" x14ac:dyDescent="0.25">
      <c r="A3509" s="33" t="s">
        <v>99</v>
      </c>
      <c r="B3509" s="33" t="s">
        <v>30</v>
      </c>
      <c r="C3509" s="33" t="s">
        <v>37</v>
      </c>
      <c r="D3509" s="8" t="s">
        <v>757</v>
      </c>
      <c r="E3509" s="43" t="s">
        <v>236</v>
      </c>
      <c r="F3509" s="24" t="s">
        <v>482</v>
      </c>
      <c r="G3509" s="14">
        <f t="shared" ref="G3509:L3509" si="8186">G3510</f>
        <v>48.6</v>
      </c>
      <c r="H3509" s="14">
        <f t="shared" si="8186"/>
        <v>48.6</v>
      </c>
      <c r="I3509" s="14">
        <f t="shared" si="8186"/>
        <v>48.6</v>
      </c>
      <c r="J3509" s="14">
        <f t="shared" si="8186"/>
        <v>0</v>
      </c>
      <c r="K3509" s="14">
        <f t="shared" si="8186"/>
        <v>0</v>
      </c>
      <c r="L3509" s="14">
        <f t="shared" si="8186"/>
        <v>0</v>
      </c>
      <c r="M3509" s="14">
        <f t="shared" si="8156"/>
        <v>48.6</v>
      </c>
      <c r="N3509" s="14">
        <f t="shared" si="8157"/>
        <v>48.6</v>
      </c>
      <c r="O3509" s="14">
        <f t="shared" si="8158"/>
        <v>48.6</v>
      </c>
      <c r="P3509" s="14">
        <f t="shared" ref="P3509:Q3509" si="8187">P3510</f>
        <v>0</v>
      </c>
      <c r="Q3509" s="14">
        <f t="shared" si="8187"/>
        <v>0</v>
      </c>
      <c r="R3509" s="14">
        <f t="shared" ref="R3509:T3509" si="8188">R3510</f>
        <v>0</v>
      </c>
      <c r="S3509" s="14">
        <f t="shared" si="8188"/>
        <v>0</v>
      </c>
      <c r="T3509" s="14">
        <f t="shared" si="8188"/>
        <v>0</v>
      </c>
      <c r="U3509" s="14">
        <f t="shared" ref="U3509:BB3509" si="8189">U3510</f>
        <v>0</v>
      </c>
      <c r="V3509" s="14">
        <f t="shared" si="8189"/>
        <v>0</v>
      </c>
      <c r="W3509" s="14">
        <f t="shared" si="8189"/>
        <v>0</v>
      </c>
      <c r="X3509" s="14">
        <f t="shared" si="8189"/>
        <v>0</v>
      </c>
      <c r="Y3509" s="14">
        <f t="shared" si="8189"/>
        <v>0</v>
      </c>
      <c r="Z3509" s="14">
        <f t="shared" si="8189"/>
        <v>0</v>
      </c>
      <c r="AA3509" s="14">
        <f t="shared" si="8189"/>
        <v>0</v>
      </c>
      <c r="AB3509" s="14">
        <f t="shared" si="8189"/>
        <v>0</v>
      </c>
      <c r="AC3509" s="14">
        <f t="shared" si="8189"/>
        <v>0</v>
      </c>
      <c r="AD3509" s="14">
        <f t="shared" si="8189"/>
        <v>0</v>
      </c>
      <c r="AE3509" s="14">
        <f t="shared" si="8189"/>
        <v>0</v>
      </c>
      <c r="AF3509" s="14">
        <f t="shared" si="8020"/>
        <v>48.6</v>
      </c>
      <c r="AG3509" s="14">
        <f t="shared" si="8021"/>
        <v>48.6</v>
      </c>
      <c r="AH3509" s="14">
        <f t="shared" si="8022"/>
        <v>48.6</v>
      </c>
      <c r="AI3509" s="14">
        <f t="shared" si="8189"/>
        <v>0</v>
      </c>
      <c r="AJ3509" s="14">
        <f t="shared" si="8189"/>
        <v>0</v>
      </c>
      <c r="AK3509" s="14">
        <f t="shared" si="7996"/>
        <v>48.6</v>
      </c>
      <c r="AL3509" s="14">
        <f t="shared" si="7997"/>
        <v>48.6</v>
      </c>
      <c r="AM3509" s="14">
        <f t="shared" si="7998"/>
        <v>48.6</v>
      </c>
      <c r="AN3509" s="14">
        <f t="shared" si="8189"/>
        <v>0</v>
      </c>
      <c r="AO3509" s="14">
        <f t="shared" si="8189"/>
        <v>0</v>
      </c>
      <c r="AP3509" s="14">
        <f t="shared" si="8189"/>
        <v>0</v>
      </c>
      <c r="AQ3509" s="14">
        <f t="shared" si="8189"/>
        <v>0</v>
      </c>
      <c r="AR3509" s="14">
        <f t="shared" si="8189"/>
        <v>0</v>
      </c>
      <c r="AS3509" s="14">
        <f t="shared" si="8189"/>
        <v>0</v>
      </c>
      <c r="AT3509" s="14">
        <f t="shared" si="8189"/>
        <v>0</v>
      </c>
      <c r="AU3509" s="14">
        <f t="shared" si="8189"/>
        <v>0</v>
      </c>
      <c r="AV3509" s="14">
        <f t="shared" si="8189"/>
        <v>0</v>
      </c>
      <c r="AW3509" s="14">
        <f t="shared" si="8189"/>
        <v>0</v>
      </c>
      <c r="AX3509" s="14">
        <f t="shared" si="8189"/>
        <v>0</v>
      </c>
      <c r="AY3509" s="14">
        <f t="shared" si="8070"/>
        <v>48.6</v>
      </c>
      <c r="AZ3509" s="14">
        <f t="shared" si="8071"/>
        <v>48.6</v>
      </c>
      <c r="BA3509" s="14">
        <f t="shared" si="8072"/>
        <v>48.6</v>
      </c>
      <c r="BB3509" s="14">
        <f t="shared" si="8189"/>
        <v>0</v>
      </c>
      <c r="BC3509" s="2"/>
    </row>
    <row r="3510" spans="1:55" x14ac:dyDescent="0.25">
      <c r="A3510" s="33" t="s">
        <v>99</v>
      </c>
      <c r="B3510" s="33" t="s">
        <v>30</v>
      </c>
      <c r="C3510" s="33" t="s">
        <v>37</v>
      </c>
      <c r="D3510" s="8" t="s">
        <v>757</v>
      </c>
      <c r="E3510" s="43" t="s">
        <v>1309</v>
      </c>
      <c r="F3510" s="24" t="s">
        <v>484</v>
      </c>
      <c r="G3510" s="14">
        <v>48.6</v>
      </c>
      <c r="H3510" s="14">
        <v>48.6</v>
      </c>
      <c r="I3510" s="14">
        <v>48.6</v>
      </c>
      <c r="J3510" s="14"/>
      <c r="K3510" s="14"/>
      <c r="L3510" s="14"/>
      <c r="M3510" s="14">
        <f t="shared" si="8156"/>
        <v>48.6</v>
      </c>
      <c r="N3510" s="14">
        <f t="shared" si="8157"/>
        <v>48.6</v>
      </c>
      <c r="O3510" s="14">
        <f t="shared" si="8158"/>
        <v>48.6</v>
      </c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>
        <f t="shared" si="8020"/>
        <v>48.6</v>
      </c>
      <c r="AG3510" s="14">
        <f t="shared" si="8021"/>
        <v>48.6</v>
      </c>
      <c r="AH3510" s="14">
        <f t="shared" si="8022"/>
        <v>48.6</v>
      </c>
      <c r="AI3510" s="14"/>
      <c r="AJ3510" s="14"/>
      <c r="AK3510" s="14">
        <f t="shared" ref="AK3510:AK3576" si="8190">AF3510+AI3510</f>
        <v>48.6</v>
      </c>
      <c r="AL3510" s="14">
        <f t="shared" ref="AL3510:AL3576" si="8191">AG3510+AJ3510</f>
        <v>48.6</v>
      </c>
      <c r="AM3510" s="14">
        <f t="shared" ref="AM3510:AM3576" si="8192">AH3510</f>
        <v>48.6</v>
      </c>
      <c r="AN3510" s="14"/>
      <c r="AO3510" s="14"/>
      <c r="AP3510" s="14"/>
      <c r="AQ3510" s="14"/>
      <c r="AR3510" s="14"/>
      <c r="AS3510" s="14"/>
      <c r="AT3510" s="14"/>
      <c r="AU3510" s="14"/>
      <c r="AV3510" s="14"/>
      <c r="AW3510" s="14"/>
      <c r="AX3510" s="14"/>
      <c r="AY3510" s="14">
        <f t="shared" si="8070"/>
        <v>48.6</v>
      </c>
      <c r="AZ3510" s="14">
        <f t="shared" si="8071"/>
        <v>48.6</v>
      </c>
      <c r="BA3510" s="14">
        <f t="shared" si="8072"/>
        <v>48.6</v>
      </c>
      <c r="BB3510" s="14"/>
      <c r="BC3510" s="2"/>
    </row>
    <row r="3511" spans="1:55" ht="31.5" x14ac:dyDescent="0.25">
      <c r="A3511" s="33" t="s">
        <v>99</v>
      </c>
      <c r="B3511" s="33" t="s">
        <v>30</v>
      </c>
      <c r="C3511" s="33" t="s">
        <v>37</v>
      </c>
      <c r="D3511" s="8" t="s">
        <v>758</v>
      </c>
      <c r="E3511" s="8"/>
      <c r="F3511" s="24" t="s">
        <v>833</v>
      </c>
      <c r="G3511" s="14">
        <f t="shared" ref="G3511:L3511" si="8193">G3512+G3514</f>
        <v>5720.8</v>
      </c>
      <c r="H3511" s="14">
        <f t="shared" si="8193"/>
        <v>5701.8</v>
      </c>
      <c r="I3511" s="14">
        <f t="shared" si="8193"/>
        <v>5701.8</v>
      </c>
      <c r="J3511" s="14">
        <f t="shared" si="8193"/>
        <v>0</v>
      </c>
      <c r="K3511" s="14">
        <f t="shared" si="8193"/>
        <v>0</v>
      </c>
      <c r="L3511" s="14">
        <f t="shared" si="8193"/>
        <v>0</v>
      </c>
      <c r="M3511" s="14">
        <f t="shared" si="8156"/>
        <v>5720.8</v>
      </c>
      <c r="N3511" s="14">
        <f t="shared" si="8157"/>
        <v>5701.8</v>
      </c>
      <c r="O3511" s="14">
        <f t="shared" si="8158"/>
        <v>5701.8</v>
      </c>
      <c r="P3511" s="14">
        <f t="shared" ref="P3511:Q3511" si="8194">P3512+P3514</f>
        <v>0</v>
      </c>
      <c r="Q3511" s="14">
        <f t="shared" si="8194"/>
        <v>0</v>
      </c>
      <c r="R3511" s="14">
        <f t="shared" ref="R3511:T3511" si="8195">R3512+R3514</f>
        <v>0</v>
      </c>
      <c r="S3511" s="14">
        <f t="shared" si="8195"/>
        <v>0</v>
      </c>
      <c r="T3511" s="14">
        <f t="shared" si="8195"/>
        <v>0</v>
      </c>
      <c r="U3511" s="14">
        <f t="shared" ref="U3511:BB3511" si="8196">U3512+U3514</f>
        <v>0</v>
      </c>
      <c r="V3511" s="14">
        <f t="shared" ref="V3511:AC3511" si="8197">V3512+V3514</f>
        <v>0</v>
      </c>
      <c r="W3511" s="14">
        <f t="shared" si="8197"/>
        <v>0</v>
      </c>
      <c r="X3511" s="14">
        <f t="shared" si="8197"/>
        <v>0</v>
      </c>
      <c r="Y3511" s="14">
        <f t="shared" si="8197"/>
        <v>0</v>
      </c>
      <c r="Z3511" s="14">
        <f t="shared" si="8197"/>
        <v>0</v>
      </c>
      <c r="AA3511" s="14">
        <f t="shared" si="8197"/>
        <v>0</v>
      </c>
      <c r="AB3511" s="14">
        <f t="shared" si="8197"/>
        <v>0</v>
      </c>
      <c r="AC3511" s="14">
        <f t="shared" si="8197"/>
        <v>0</v>
      </c>
      <c r="AD3511" s="14">
        <f t="shared" ref="AD3511:AE3511" si="8198">AD3512+AD3514</f>
        <v>0</v>
      </c>
      <c r="AE3511" s="14">
        <f t="shared" si="8198"/>
        <v>0</v>
      </c>
      <c r="AF3511" s="14">
        <f t="shared" si="8020"/>
        <v>5720.8</v>
      </c>
      <c r="AG3511" s="14">
        <f t="shared" si="8021"/>
        <v>5701.8</v>
      </c>
      <c r="AH3511" s="14">
        <f t="shared" si="8022"/>
        <v>5701.8</v>
      </c>
      <c r="AI3511" s="14">
        <f t="shared" ref="AI3511:AJ3511" si="8199">AI3512+AI3514</f>
        <v>0</v>
      </c>
      <c r="AJ3511" s="14">
        <f t="shared" si="8199"/>
        <v>0</v>
      </c>
      <c r="AK3511" s="14">
        <f t="shared" si="8190"/>
        <v>5720.8</v>
      </c>
      <c r="AL3511" s="14">
        <f t="shared" si="8191"/>
        <v>5701.8</v>
      </c>
      <c r="AM3511" s="14">
        <f t="shared" si="8192"/>
        <v>5701.8</v>
      </c>
      <c r="AN3511" s="14">
        <f t="shared" ref="AN3511:AO3511" si="8200">AN3512+AN3514</f>
        <v>0</v>
      </c>
      <c r="AO3511" s="14">
        <f t="shared" si="8200"/>
        <v>0</v>
      </c>
      <c r="AP3511" s="14">
        <f t="shared" ref="AP3511:AW3511" si="8201">AP3512+AP3514</f>
        <v>0</v>
      </c>
      <c r="AQ3511" s="14">
        <f t="shared" si="8201"/>
        <v>0</v>
      </c>
      <c r="AR3511" s="14">
        <f t="shared" si="8201"/>
        <v>0</v>
      </c>
      <c r="AS3511" s="14">
        <f t="shared" si="8201"/>
        <v>0</v>
      </c>
      <c r="AT3511" s="14">
        <f t="shared" si="8201"/>
        <v>0</v>
      </c>
      <c r="AU3511" s="14">
        <f t="shared" si="8201"/>
        <v>0</v>
      </c>
      <c r="AV3511" s="14">
        <f t="shared" si="8201"/>
        <v>0</v>
      </c>
      <c r="AW3511" s="14">
        <f t="shared" si="8201"/>
        <v>0</v>
      </c>
      <c r="AX3511" s="14">
        <f t="shared" ref="AX3511" si="8202">AX3512+AX3514</f>
        <v>0</v>
      </c>
      <c r="AY3511" s="14">
        <f t="shared" si="8070"/>
        <v>5720.8</v>
      </c>
      <c r="AZ3511" s="14">
        <f t="shared" si="8071"/>
        <v>5701.8</v>
      </c>
      <c r="BA3511" s="14">
        <f t="shared" si="8072"/>
        <v>5701.8</v>
      </c>
      <c r="BB3511" s="14">
        <f t="shared" si="8196"/>
        <v>0</v>
      </c>
      <c r="BC3511" s="2"/>
    </row>
    <row r="3512" spans="1:55" ht="78.75" x14ac:dyDescent="0.25">
      <c r="A3512" s="33" t="s">
        <v>99</v>
      </c>
      <c r="B3512" s="33" t="s">
        <v>30</v>
      </c>
      <c r="C3512" s="33" t="s">
        <v>37</v>
      </c>
      <c r="D3512" s="8" t="s">
        <v>758</v>
      </c>
      <c r="E3512" s="43" t="s">
        <v>202</v>
      </c>
      <c r="F3512" s="24" t="s">
        <v>466</v>
      </c>
      <c r="G3512" s="14">
        <f t="shared" ref="G3512:L3512" si="8203">G3513</f>
        <v>4685</v>
      </c>
      <c r="H3512" s="14">
        <f t="shared" si="8203"/>
        <v>4685</v>
      </c>
      <c r="I3512" s="14">
        <f t="shared" si="8203"/>
        <v>4685</v>
      </c>
      <c r="J3512" s="14">
        <f t="shared" si="8203"/>
        <v>0</v>
      </c>
      <c r="K3512" s="14">
        <f t="shared" si="8203"/>
        <v>0</v>
      </c>
      <c r="L3512" s="14">
        <f t="shared" si="8203"/>
        <v>0</v>
      </c>
      <c r="M3512" s="14">
        <f t="shared" si="8156"/>
        <v>4685</v>
      </c>
      <c r="N3512" s="14">
        <f t="shared" si="8157"/>
        <v>4685</v>
      </c>
      <c r="O3512" s="14">
        <f t="shared" si="8158"/>
        <v>4685</v>
      </c>
      <c r="P3512" s="14">
        <f t="shared" ref="P3512:Q3512" si="8204">P3513</f>
        <v>0</v>
      </c>
      <c r="Q3512" s="14">
        <f t="shared" si="8204"/>
        <v>0</v>
      </c>
      <c r="R3512" s="14">
        <f t="shared" ref="R3512:T3512" si="8205">R3513</f>
        <v>0</v>
      </c>
      <c r="S3512" s="14">
        <f t="shared" si="8205"/>
        <v>0</v>
      </c>
      <c r="T3512" s="14">
        <f t="shared" si="8205"/>
        <v>0</v>
      </c>
      <c r="U3512" s="14">
        <f t="shared" ref="U3512:BB3512" si="8206">U3513</f>
        <v>0</v>
      </c>
      <c r="V3512" s="14">
        <f t="shared" si="8206"/>
        <v>0</v>
      </c>
      <c r="W3512" s="14">
        <f t="shared" si="8206"/>
        <v>0</v>
      </c>
      <c r="X3512" s="14">
        <f t="shared" si="8206"/>
        <v>0</v>
      </c>
      <c r="Y3512" s="14">
        <f t="shared" si="8206"/>
        <v>0</v>
      </c>
      <c r="Z3512" s="14">
        <f t="shared" si="8206"/>
        <v>0</v>
      </c>
      <c r="AA3512" s="14">
        <f t="shared" si="8206"/>
        <v>0</v>
      </c>
      <c r="AB3512" s="14">
        <f t="shared" si="8206"/>
        <v>0</v>
      </c>
      <c r="AC3512" s="14">
        <f t="shared" si="8206"/>
        <v>0</v>
      </c>
      <c r="AD3512" s="14">
        <f t="shared" si="8206"/>
        <v>0</v>
      </c>
      <c r="AE3512" s="14">
        <f t="shared" si="8206"/>
        <v>0</v>
      </c>
      <c r="AF3512" s="14">
        <f t="shared" si="8020"/>
        <v>4685</v>
      </c>
      <c r="AG3512" s="14">
        <f t="shared" si="8021"/>
        <v>4685</v>
      </c>
      <c r="AH3512" s="14">
        <f t="shared" si="8022"/>
        <v>4685</v>
      </c>
      <c r="AI3512" s="14">
        <f t="shared" si="8206"/>
        <v>0</v>
      </c>
      <c r="AJ3512" s="14">
        <f t="shared" si="8206"/>
        <v>0</v>
      </c>
      <c r="AK3512" s="14">
        <f t="shared" si="8190"/>
        <v>4685</v>
      </c>
      <c r="AL3512" s="14">
        <f t="shared" si="8191"/>
        <v>4685</v>
      </c>
      <c r="AM3512" s="14">
        <f t="shared" si="8192"/>
        <v>4685</v>
      </c>
      <c r="AN3512" s="14">
        <f t="shared" si="8206"/>
        <v>0</v>
      </c>
      <c r="AO3512" s="14">
        <f t="shared" si="8206"/>
        <v>0</v>
      </c>
      <c r="AP3512" s="14">
        <f t="shared" si="8206"/>
        <v>0</v>
      </c>
      <c r="AQ3512" s="14">
        <f t="shared" si="8206"/>
        <v>0</v>
      </c>
      <c r="AR3512" s="14">
        <f t="shared" si="8206"/>
        <v>0</v>
      </c>
      <c r="AS3512" s="14">
        <f t="shared" si="8206"/>
        <v>0</v>
      </c>
      <c r="AT3512" s="14">
        <f t="shared" si="8206"/>
        <v>0</v>
      </c>
      <c r="AU3512" s="14">
        <f t="shared" si="8206"/>
        <v>0</v>
      </c>
      <c r="AV3512" s="14">
        <f t="shared" si="8206"/>
        <v>0</v>
      </c>
      <c r="AW3512" s="14">
        <f t="shared" si="8206"/>
        <v>0</v>
      </c>
      <c r="AX3512" s="14">
        <f t="shared" si="8206"/>
        <v>0</v>
      </c>
      <c r="AY3512" s="14">
        <f t="shared" si="8070"/>
        <v>4685</v>
      </c>
      <c r="AZ3512" s="14">
        <f t="shared" si="8071"/>
        <v>4685</v>
      </c>
      <c r="BA3512" s="14">
        <f t="shared" si="8072"/>
        <v>4685</v>
      </c>
      <c r="BB3512" s="14">
        <f t="shared" si="8206"/>
        <v>0</v>
      </c>
      <c r="BC3512" s="2"/>
    </row>
    <row r="3513" spans="1:55" x14ac:dyDescent="0.25">
      <c r="A3513" s="33" t="s">
        <v>99</v>
      </c>
      <c r="B3513" s="33" t="s">
        <v>30</v>
      </c>
      <c r="C3513" s="33" t="s">
        <v>37</v>
      </c>
      <c r="D3513" s="8" t="s">
        <v>758</v>
      </c>
      <c r="E3513" s="8" t="s">
        <v>1299</v>
      </c>
      <c r="F3513" s="24" t="s">
        <v>467</v>
      </c>
      <c r="G3513" s="14">
        <v>4685</v>
      </c>
      <c r="H3513" s="14">
        <v>4685</v>
      </c>
      <c r="I3513" s="14">
        <v>4685</v>
      </c>
      <c r="J3513" s="14"/>
      <c r="K3513" s="14"/>
      <c r="L3513" s="14"/>
      <c r="M3513" s="14">
        <f t="shared" si="8156"/>
        <v>4685</v>
      </c>
      <c r="N3513" s="14">
        <f t="shared" si="8157"/>
        <v>4685</v>
      </c>
      <c r="O3513" s="14">
        <f t="shared" si="8158"/>
        <v>4685</v>
      </c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>
        <f t="shared" si="8020"/>
        <v>4685</v>
      </c>
      <c r="AG3513" s="14">
        <f t="shared" si="8021"/>
        <v>4685</v>
      </c>
      <c r="AH3513" s="14">
        <f t="shared" si="8022"/>
        <v>4685</v>
      </c>
      <c r="AI3513" s="14"/>
      <c r="AJ3513" s="14"/>
      <c r="AK3513" s="14">
        <f t="shared" si="8190"/>
        <v>4685</v>
      </c>
      <c r="AL3513" s="14">
        <f t="shared" si="8191"/>
        <v>4685</v>
      </c>
      <c r="AM3513" s="14">
        <f t="shared" si="8192"/>
        <v>4685</v>
      </c>
      <c r="AN3513" s="14"/>
      <c r="AO3513" s="14"/>
      <c r="AP3513" s="14"/>
      <c r="AQ3513" s="14"/>
      <c r="AR3513" s="14"/>
      <c r="AS3513" s="14"/>
      <c r="AT3513" s="14"/>
      <c r="AU3513" s="14"/>
      <c r="AV3513" s="14"/>
      <c r="AW3513" s="14"/>
      <c r="AX3513" s="14"/>
      <c r="AY3513" s="14">
        <f t="shared" si="8070"/>
        <v>4685</v>
      </c>
      <c r="AZ3513" s="14">
        <f t="shared" si="8071"/>
        <v>4685</v>
      </c>
      <c r="BA3513" s="14">
        <f t="shared" si="8072"/>
        <v>4685</v>
      </c>
      <c r="BB3513" s="14"/>
      <c r="BC3513" s="2"/>
    </row>
    <row r="3514" spans="1:55" ht="31.5" x14ac:dyDescent="0.25">
      <c r="A3514" s="33" t="s">
        <v>99</v>
      </c>
      <c r="B3514" s="33" t="s">
        <v>30</v>
      </c>
      <c r="C3514" s="33" t="s">
        <v>37</v>
      </c>
      <c r="D3514" s="8" t="s">
        <v>758</v>
      </c>
      <c r="E3514" s="43" t="s">
        <v>150</v>
      </c>
      <c r="F3514" s="24" t="s">
        <v>469</v>
      </c>
      <c r="G3514" s="14">
        <f t="shared" ref="G3514:L3514" si="8207">G3515</f>
        <v>1035.8</v>
      </c>
      <c r="H3514" s="14">
        <f t="shared" si="8207"/>
        <v>1016.8</v>
      </c>
      <c r="I3514" s="14">
        <f t="shared" si="8207"/>
        <v>1016.8</v>
      </c>
      <c r="J3514" s="14">
        <f t="shared" si="8207"/>
        <v>0</v>
      </c>
      <c r="K3514" s="14">
        <f t="shared" si="8207"/>
        <v>0</v>
      </c>
      <c r="L3514" s="14">
        <f t="shared" si="8207"/>
        <v>0</v>
      </c>
      <c r="M3514" s="14">
        <f t="shared" si="8156"/>
        <v>1035.8</v>
      </c>
      <c r="N3514" s="14">
        <f t="shared" si="8157"/>
        <v>1016.8</v>
      </c>
      <c r="O3514" s="14">
        <f t="shared" si="8158"/>
        <v>1016.8</v>
      </c>
      <c r="P3514" s="14">
        <f t="shared" ref="P3514:Q3514" si="8208">P3515</f>
        <v>0</v>
      </c>
      <c r="Q3514" s="14">
        <f t="shared" si="8208"/>
        <v>0</v>
      </c>
      <c r="R3514" s="14">
        <f t="shared" ref="R3514:T3514" si="8209">R3515</f>
        <v>0</v>
      </c>
      <c r="S3514" s="14">
        <f t="shared" si="8209"/>
        <v>0</v>
      </c>
      <c r="T3514" s="14">
        <f t="shared" si="8209"/>
        <v>0</v>
      </c>
      <c r="U3514" s="14">
        <f t="shared" ref="U3514:BB3514" si="8210">U3515</f>
        <v>0</v>
      </c>
      <c r="V3514" s="14">
        <f t="shared" si="8210"/>
        <v>0</v>
      </c>
      <c r="W3514" s="14">
        <f t="shared" si="8210"/>
        <v>0</v>
      </c>
      <c r="X3514" s="14">
        <f t="shared" si="8210"/>
        <v>0</v>
      </c>
      <c r="Y3514" s="14">
        <f t="shared" si="8210"/>
        <v>0</v>
      </c>
      <c r="Z3514" s="14">
        <f t="shared" si="8210"/>
        <v>0</v>
      </c>
      <c r="AA3514" s="14">
        <f t="shared" si="8210"/>
        <v>0</v>
      </c>
      <c r="AB3514" s="14">
        <f t="shared" si="8210"/>
        <v>0</v>
      </c>
      <c r="AC3514" s="14">
        <f t="shared" si="8210"/>
        <v>0</v>
      </c>
      <c r="AD3514" s="14">
        <f t="shared" si="8210"/>
        <v>0</v>
      </c>
      <c r="AE3514" s="14">
        <f t="shared" si="8210"/>
        <v>0</v>
      </c>
      <c r="AF3514" s="14">
        <f t="shared" si="8020"/>
        <v>1035.8</v>
      </c>
      <c r="AG3514" s="14">
        <f t="shared" si="8021"/>
        <v>1016.8</v>
      </c>
      <c r="AH3514" s="14">
        <f t="shared" si="8022"/>
        <v>1016.8</v>
      </c>
      <c r="AI3514" s="14">
        <f t="shared" si="8210"/>
        <v>0</v>
      </c>
      <c r="AJ3514" s="14">
        <f t="shared" si="8210"/>
        <v>0</v>
      </c>
      <c r="AK3514" s="14">
        <f t="shared" si="8190"/>
        <v>1035.8</v>
      </c>
      <c r="AL3514" s="14">
        <f t="shared" si="8191"/>
        <v>1016.8</v>
      </c>
      <c r="AM3514" s="14">
        <f t="shared" si="8192"/>
        <v>1016.8</v>
      </c>
      <c r="AN3514" s="14">
        <f t="shared" si="8210"/>
        <v>0</v>
      </c>
      <c r="AO3514" s="14">
        <f t="shared" si="8210"/>
        <v>0</v>
      </c>
      <c r="AP3514" s="14">
        <f t="shared" si="8210"/>
        <v>0</v>
      </c>
      <c r="AQ3514" s="14">
        <f t="shared" si="8210"/>
        <v>0</v>
      </c>
      <c r="AR3514" s="14">
        <f t="shared" si="8210"/>
        <v>0</v>
      </c>
      <c r="AS3514" s="14">
        <f t="shared" si="8210"/>
        <v>0</v>
      </c>
      <c r="AT3514" s="14">
        <f t="shared" si="8210"/>
        <v>0</v>
      </c>
      <c r="AU3514" s="14">
        <f t="shared" si="8210"/>
        <v>0</v>
      </c>
      <c r="AV3514" s="14">
        <f t="shared" si="8210"/>
        <v>0</v>
      </c>
      <c r="AW3514" s="14">
        <f t="shared" si="8210"/>
        <v>0</v>
      </c>
      <c r="AX3514" s="14">
        <f t="shared" si="8210"/>
        <v>0</v>
      </c>
      <c r="AY3514" s="14">
        <f t="shared" si="8070"/>
        <v>1035.8</v>
      </c>
      <c r="AZ3514" s="14">
        <f t="shared" si="8071"/>
        <v>1016.8</v>
      </c>
      <c r="BA3514" s="14">
        <f t="shared" si="8072"/>
        <v>1016.8</v>
      </c>
      <c r="BB3514" s="14">
        <f t="shared" si="8210"/>
        <v>0</v>
      </c>
      <c r="BC3514" s="2"/>
    </row>
    <row r="3515" spans="1:55" ht="31.5" x14ac:dyDescent="0.25">
      <c r="A3515" s="33" t="s">
        <v>99</v>
      </c>
      <c r="B3515" s="33" t="s">
        <v>30</v>
      </c>
      <c r="C3515" s="33" t="s">
        <v>37</v>
      </c>
      <c r="D3515" s="8" t="s">
        <v>758</v>
      </c>
      <c r="E3515" s="8" t="s">
        <v>1071</v>
      </c>
      <c r="F3515" s="24" t="s">
        <v>470</v>
      </c>
      <c r="G3515" s="14">
        <v>1035.8</v>
      </c>
      <c r="H3515" s="14">
        <v>1016.8</v>
      </c>
      <c r="I3515" s="14">
        <v>1016.8</v>
      </c>
      <c r="J3515" s="14"/>
      <c r="K3515" s="14"/>
      <c r="L3515" s="14"/>
      <c r="M3515" s="14">
        <f t="shared" si="8156"/>
        <v>1035.8</v>
      </c>
      <c r="N3515" s="14">
        <f t="shared" si="8157"/>
        <v>1016.8</v>
      </c>
      <c r="O3515" s="14">
        <f t="shared" si="8158"/>
        <v>1016.8</v>
      </c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>
        <f t="shared" si="8020"/>
        <v>1035.8</v>
      </c>
      <c r="AG3515" s="14">
        <f t="shared" si="8021"/>
        <v>1016.8</v>
      </c>
      <c r="AH3515" s="14">
        <f t="shared" si="8022"/>
        <v>1016.8</v>
      </c>
      <c r="AI3515" s="14"/>
      <c r="AJ3515" s="14"/>
      <c r="AK3515" s="14">
        <f t="shared" si="8190"/>
        <v>1035.8</v>
      </c>
      <c r="AL3515" s="14">
        <f t="shared" si="8191"/>
        <v>1016.8</v>
      </c>
      <c r="AM3515" s="14">
        <f t="shared" si="8192"/>
        <v>1016.8</v>
      </c>
      <c r="AN3515" s="14"/>
      <c r="AO3515" s="14"/>
      <c r="AP3515" s="14"/>
      <c r="AQ3515" s="14"/>
      <c r="AR3515" s="14"/>
      <c r="AS3515" s="14"/>
      <c r="AT3515" s="14"/>
      <c r="AU3515" s="14"/>
      <c r="AV3515" s="14"/>
      <c r="AW3515" s="14"/>
      <c r="AX3515" s="14"/>
      <c r="AY3515" s="14">
        <f t="shared" si="8070"/>
        <v>1035.8</v>
      </c>
      <c r="AZ3515" s="14">
        <f t="shared" si="8071"/>
        <v>1016.8</v>
      </c>
      <c r="BA3515" s="14">
        <f t="shared" si="8072"/>
        <v>1016.8</v>
      </c>
      <c r="BB3515" s="14"/>
      <c r="BC3515" s="2"/>
    </row>
    <row r="3516" spans="1:55" ht="31.5" customHeight="1" x14ac:dyDescent="0.25">
      <c r="A3516" s="33" t="s">
        <v>99</v>
      </c>
      <c r="B3516" s="33" t="s">
        <v>30</v>
      </c>
      <c r="C3516" s="33" t="s">
        <v>37</v>
      </c>
      <c r="D3516" s="8" t="s">
        <v>200</v>
      </c>
      <c r="E3516" s="8"/>
      <c r="F3516" s="24" t="s">
        <v>662</v>
      </c>
      <c r="G3516" s="14">
        <f t="shared" ref="G3516:L3521" si="8211">G3517</f>
        <v>485.2</v>
      </c>
      <c r="H3516" s="14">
        <f t="shared" si="8211"/>
        <v>1457.0000000000002</v>
      </c>
      <c r="I3516" s="14">
        <f t="shared" si="8211"/>
        <v>1369.7</v>
      </c>
      <c r="J3516" s="14">
        <f t="shared" si="8211"/>
        <v>0</v>
      </c>
      <c r="K3516" s="14">
        <f t="shared" si="8211"/>
        <v>0</v>
      </c>
      <c r="L3516" s="14">
        <f t="shared" si="8211"/>
        <v>0</v>
      </c>
      <c r="M3516" s="14">
        <f t="shared" si="8156"/>
        <v>485.2</v>
      </c>
      <c r="N3516" s="14">
        <f t="shared" si="8157"/>
        <v>1457.0000000000002</v>
      </c>
      <c r="O3516" s="14">
        <f t="shared" si="8158"/>
        <v>1369.7</v>
      </c>
      <c r="P3516" s="14">
        <f t="shared" ref="P3516:Q3521" si="8212">P3517</f>
        <v>0</v>
      </c>
      <c r="Q3516" s="14">
        <f t="shared" si="8212"/>
        <v>0</v>
      </c>
      <c r="R3516" s="14">
        <f t="shared" ref="R3516:T3521" si="8213">R3517</f>
        <v>0</v>
      </c>
      <c r="S3516" s="14">
        <f t="shared" si="8213"/>
        <v>0</v>
      </c>
      <c r="T3516" s="14">
        <f t="shared" si="8213"/>
        <v>5454.8739999999998</v>
      </c>
      <c r="U3516" s="14">
        <f t="shared" ref="U3516:BB3521" si="8214">U3517</f>
        <v>536.48500000000001</v>
      </c>
      <c r="V3516" s="14">
        <f t="shared" si="8214"/>
        <v>0</v>
      </c>
      <c r="W3516" s="14">
        <f t="shared" si="8214"/>
        <v>0</v>
      </c>
      <c r="X3516" s="14">
        <f t="shared" si="8214"/>
        <v>0</v>
      </c>
      <c r="Y3516" s="14">
        <f t="shared" si="8214"/>
        <v>0</v>
      </c>
      <c r="Z3516" s="14">
        <f t="shared" si="8214"/>
        <v>0</v>
      </c>
      <c r="AA3516" s="14">
        <f t="shared" si="8214"/>
        <v>0</v>
      </c>
      <c r="AB3516" s="14">
        <f t="shared" si="8214"/>
        <v>0</v>
      </c>
      <c r="AC3516" s="14">
        <f t="shared" si="8214"/>
        <v>0</v>
      </c>
      <c r="AD3516" s="14">
        <f t="shared" si="8214"/>
        <v>0</v>
      </c>
      <c r="AE3516" s="14">
        <f t="shared" si="8214"/>
        <v>0</v>
      </c>
      <c r="AF3516" s="14">
        <f t="shared" si="8020"/>
        <v>6476.5589999999993</v>
      </c>
      <c r="AG3516" s="14">
        <f t="shared" si="8021"/>
        <v>1457.0000000000002</v>
      </c>
      <c r="AH3516" s="14">
        <f t="shared" si="8022"/>
        <v>1369.7</v>
      </c>
      <c r="AI3516" s="14">
        <f t="shared" si="8214"/>
        <v>0</v>
      </c>
      <c r="AJ3516" s="14">
        <f t="shared" si="8214"/>
        <v>0</v>
      </c>
      <c r="AK3516" s="14">
        <f t="shared" si="8190"/>
        <v>6476.5589999999993</v>
      </c>
      <c r="AL3516" s="14">
        <f t="shared" si="8191"/>
        <v>1457.0000000000002</v>
      </c>
      <c r="AM3516" s="14">
        <f t="shared" si="8192"/>
        <v>1369.7</v>
      </c>
      <c r="AN3516" s="14">
        <f t="shared" si="8214"/>
        <v>0</v>
      </c>
      <c r="AO3516" s="14">
        <f t="shared" si="8214"/>
        <v>0</v>
      </c>
      <c r="AP3516" s="14">
        <f t="shared" si="8214"/>
        <v>0</v>
      </c>
      <c r="AQ3516" s="14">
        <f t="shared" si="8214"/>
        <v>0</v>
      </c>
      <c r="AR3516" s="14">
        <f t="shared" si="8214"/>
        <v>0</v>
      </c>
      <c r="AS3516" s="14">
        <f t="shared" si="8214"/>
        <v>0</v>
      </c>
      <c r="AT3516" s="14">
        <f t="shared" si="8214"/>
        <v>0</v>
      </c>
      <c r="AU3516" s="14">
        <f t="shared" si="8214"/>
        <v>0</v>
      </c>
      <c r="AV3516" s="14">
        <f t="shared" si="8214"/>
        <v>0</v>
      </c>
      <c r="AW3516" s="14">
        <f t="shared" si="8214"/>
        <v>0</v>
      </c>
      <c r="AX3516" s="14">
        <f t="shared" si="8214"/>
        <v>0</v>
      </c>
      <c r="AY3516" s="14">
        <f t="shared" si="8070"/>
        <v>6476.5589999999993</v>
      </c>
      <c r="AZ3516" s="14">
        <f t="shared" si="8071"/>
        <v>1457.0000000000002</v>
      </c>
      <c r="BA3516" s="14">
        <f t="shared" si="8072"/>
        <v>1369.7</v>
      </c>
      <c r="BB3516" s="14">
        <f t="shared" si="8214"/>
        <v>0</v>
      </c>
      <c r="BC3516" s="2"/>
    </row>
    <row r="3517" spans="1:55" ht="15.75" customHeight="1" x14ac:dyDescent="0.25">
      <c r="A3517" s="33" t="s">
        <v>99</v>
      </c>
      <c r="B3517" s="33" t="s">
        <v>30</v>
      </c>
      <c r="C3517" s="33" t="s">
        <v>37</v>
      </c>
      <c r="D3517" s="8" t="s">
        <v>201</v>
      </c>
      <c r="E3517" s="8"/>
      <c r="F3517" s="24" t="s">
        <v>663</v>
      </c>
      <c r="G3517" s="14">
        <f t="shared" si="8211"/>
        <v>485.2</v>
      </c>
      <c r="H3517" s="14">
        <f t="shared" si="8211"/>
        <v>1457.0000000000002</v>
      </c>
      <c r="I3517" s="14">
        <f t="shared" si="8211"/>
        <v>1369.7</v>
      </c>
      <c r="J3517" s="14">
        <f t="shared" si="8211"/>
        <v>0</v>
      </c>
      <c r="K3517" s="14">
        <f t="shared" si="8211"/>
        <v>0</v>
      </c>
      <c r="L3517" s="14">
        <f t="shared" si="8211"/>
        <v>0</v>
      </c>
      <c r="M3517" s="14">
        <f t="shared" si="8156"/>
        <v>485.2</v>
      </c>
      <c r="N3517" s="14">
        <f t="shared" si="8157"/>
        <v>1457.0000000000002</v>
      </c>
      <c r="O3517" s="14">
        <f t="shared" si="8158"/>
        <v>1369.7</v>
      </c>
      <c r="P3517" s="14">
        <f t="shared" si="8212"/>
        <v>0</v>
      </c>
      <c r="Q3517" s="14">
        <f t="shared" si="8212"/>
        <v>0</v>
      </c>
      <c r="R3517" s="14">
        <f t="shared" si="8213"/>
        <v>0</v>
      </c>
      <c r="S3517" s="14">
        <f t="shared" si="8213"/>
        <v>0</v>
      </c>
      <c r="T3517" s="14">
        <f t="shared" si="8213"/>
        <v>5454.8739999999998</v>
      </c>
      <c r="U3517" s="14">
        <f t="shared" si="8214"/>
        <v>536.48500000000001</v>
      </c>
      <c r="V3517" s="14">
        <f t="shared" si="8214"/>
        <v>0</v>
      </c>
      <c r="W3517" s="14">
        <f t="shared" si="8214"/>
        <v>0</v>
      </c>
      <c r="X3517" s="14">
        <f t="shared" si="8214"/>
        <v>0</v>
      </c>
      <c r="Y3517" s="14">
        <f t="shared" si="8214"/>
        <v>0</v>
      </c>
      <c r="Z3517" s="14">
        <f t="shared" si="8214"/>
        <v>0</v>
      </c>
      <c r="AA3517" s="14">
        <f t="shared" si="8214"/>
        <v>0</v>
      </c>
      <c r="AB3517" s="14">
        <f t="shared" si="8214"/>
        <v>0</v>
      </c>
      <c r="AC3517" s="14">
        <f t="shared" si="8214"/>
        <v>0</v>
      </c>
      <c r="AD3517" s="14">
        <f t="shared" si="8214"/>
        <v>0</v>
      </c>
      <c r="AE3517" s="14">
        <f t="shared" si="8214"/>
        <v>0</v>
      </c>
      <c r="AF3517" s="14">
        <f t="shared" si="8020"/>
        <v>6476.5589999999993</v>
      </c>
      <c r="AG3517" s="14">
        <f t="shared" si="8021"/>
        <v>1457.0000000000002</v>
      </c>
      <c r="AH3517" s="14">
        <f t="shared" si="8022"/>
        <v>1369.7</v>
      </c>
      <c r="AI3517" s="14">
        <f t="shared" si="8214"/>
        <v>0</v>
      </c>
      <c r="AJ3517" s="14">
        <f t="shared" si="8214"/>
        <v>0</v>
      </c>
      <c r="AK3517" s="14">
        <f t="shared" si="8190"/>
        <v>6476.5589999999993</v>
      </c>
      <c r="AL3517" s="14">
        <f t="shared" si="8191"/>
        <v>1457.0000000000002</v>
      </c>
      <c r="AM3517" s="14">
        <f t="shared" si="8192"/>
        <v>1369.7</v>
      </c>
      <c r="AN3517" s="14">
        <f t="shared" si="8214"/>
        <v>0</v>
      </c>
      <c r="AO3517" s="14">
        <f t="shared" si="8214"/>
        <v>0</v>
      </c>
      <c r="AP3517" s="14">
        <f t="shared" si="8214"/>
        <v>0</v>
      </c>
      <c r="AQ3517" s="14">
        <f t="shared" si="8214"/>
        <v>0</v>
      </c>
      <c r="AR3517" s="14">
        <f t="shared" si="8214"/>
        <v>0</v>
      </c>
      <c r="AS3517" s="14">
        <f t="shared" si="8214"/>
        <v>0</v>
      </c>
      <c r="AT3517" s="14">
        <f t="shared" si="8214"/>
        <v>0</v>
      </c>
      <c r="AU3517" s="14">
        <f t="shared" si="8214"/>
        <v>0</v>
      </c>
      <c r="AV3517" s="14">
        <f t="shared" si="8214"/>
        <v>0</v>
      </c>
      <c r="AW3517" s="14">
        <f t="shared" si="8214"/>
        <v>0</v>
      </c>
      <c r="AX3517" s="14">
        <f t="shared" si="8214"/>
        <v>0</v>
      </c>
      <c r="AY3517" s="14">
        <f t="shared" si="8070"/>
        <v>6476.5589999999993</v>
      </c>
      <c r="AZ3517" s="14">
        <f t="shared" si="8071"/>
        <v>1457.0000000000002</v>
      </c>
      <c r="BA3517" s="14">
        <f t="shared" si="8072"/>
        <v>1369.7</v>
      </c>
      <c r="BB3517" s="14">
        <f t="shared" si="8214"/>
        <v>0</v>
      </c>
      <c r="BC3517" s="2"/>
    </row>
    <row r="3518" spans="1:55" ht="47.25" customHeight="1" x14ac:dyDescent="0.25">
      <c r="A3518" s="33" t="s">
        <v>99</v>
      </c>
      <c r="B3518" s="33" t="s">
        <v>30</v>
      </c>
      <c r="C3518" s="33" t="s">
        <v>37</v>
      </c>
      <c r="D3518" s="8" t="s">
        <v>215</v>
      </c>
      <c r="E3518" s="8"/>
      <c r="F3518" s="18" t="s">
        <v>666</v>
      </c>
      <c r="G3518" s="14">
        <f>G3521+G3519+G3523</f>
        <v>485.2</v>
      </c>
      <c r="H3518" s="14">
        <f t="shared" ref="H3518:BB3518" si="8215">H3521+H3519+H3523</f>
        <v>1457.0000000000002</v>
      </c>
      <c r="I3518" s="14">
        <f t="shared" si="8215"/>
        <v>1369.7</v>
      </c>
      <c r="J3518" s="14">
        <f t="shared" ref="J3518:L3518" si="8216">J3521+J3519+J3523</f>
        <v>0</v>
      </c>
      <c r="K3518" s="14">
        <f t="shared" si="8216"/>
        <v>0</v>
      </c>
      <c r="L3518" s="14">
        <f t="shared" si="8216"/>
        <v>0</v>
      </c>
      <c r="M3518" s="14">
        <f t="shared" si="8156"/>
        <v>485.2</v>
      </c>
      <c r="N3518" s="14">
        <f t="shared" si="8157"/>
        <v>1457.0000000000002</v>
      </c>
      <c r="O3518" s="14">
        <f t="shared" si="8158"/>
        <v>1369.7</v>
      </c>
      <c r="P3518" s="14">
        <f t="shared" ref="P3518:Q3518" si="8217">P3521+P3519+P3523</f>
        <v>0</v>
      </c>
      <c r="Q3518" s="14">
        <f t="shared" si="8217"/>
        <v>0</v>
      </c>
      <c r="R3518" s="14">
        <f t="shared" ref="R3518:AC3518" si="8218">R3521+R3519+R3523</f>
        <v>0</v>
      </c>
      <c r="S3518" s="14">
        <f t="shared" si="8218"/>
        <v>0</v>
      </c>
      <c r="T3518" s="14">
        <f t="shared" si="8218"/>
        <v>5454.8739999999998</v>
      </c>
      <c r="U3518" s="14">
        <f t="shared" si="8218"/>
        <v>536.48500000000001</v>
      </c>
      <c r="V3518" s="14">
        <f t="shared" si="8218"/>
        <v>0</v>
      </c>
      <c r="W3518" s="14">
        <f t="shared" si="8218"/>
        <v>0</v>
      </c>
      <c r="X3518" s="14">
        <f t="shared" si="8218"/>
        <v>0</v>
      </c>
      <c r="Y3518" s="14">
        <f t="shared" si="8218"/>
        <v>0</v>
      </c>
      <c r="Z3518" s="14">
        <f t="shared" si="8218"/>
        <v>0</v>
      </c>
      <c r="AA3518" s="14">
        <f t="shared" si="8218"/>
        <v>0</v>
      </c>
      <c r="AB3518" s="14">
        <f t="shared" si="8218"/>
        <v>0</v>
      </c>
      <c r="AC3518" s="14">
        <f t="shared" si="8218"/>
        <v>0</v>
      </c>
      <c r="AD3518" s="14">
        <f t="shared" ref="AD3518:AE3518" si="8219">AD3521+AD3519+AD3523</f>
        <v>0</v>
      </c>
      <c r="AE3518" s="14">
        <f t="shared" si="8219"/>
        <v>0</v>
      </c>
      <c r="AF3518" s="14">
        <f t="shared" si="8020"/>
        <v>6476.5589999999993</v>
      </c>
      <c r="AG3518" s="14">
        <f t="shared" si="8021"/>
        <v>1457.0000000000002</v>
      </c>
      <c r="AH3518" s="14">
        <f t="shared" si="8022"/>
        <v>1369.7</v>
      </c>
      <c r="AI3518" s="14">
        <f t="shared" ref="AI3518:AJ3518" si="8220">AI3521+AI3519+AI3523</f>
        <v>0</v>
      </c>
      <c r="AJ3518" s="14">
        <f t="shared" si="8220"/>
        <v>0</v>
      </c>
      <c r="AK3518" s="14">
        <f t="shared" si="8190"/>
        <v>6476.5589999999993</v>
      </c>
      <c r="AL3518" s="14">
        <f t="shared" si="8191"/>
        <v>1457.0000000000002</v>
      </c>
      <c r="AM3518" s="14">
        <f t="shared" si="8192"/>
        <v>1369.7</v>
      </c>
      <c r="AN3518" s="14">
        <f t="shared" ref="AN3518:AO3518" si="8221">AN3521+AN3519+AN3523</f>
        <v>0</v>
      </c>
      <c r="AO3518" s="14">
        <f t="shared" si="8221"/>
        <v>0</v>
      </c>
      <c r="AP3518" s="14">
        <f t="shared" ref="AP3518:AW3518" si="8222">AP3521+AP3519+AP3523</f>
        <v>0</v>
      </c>
      <c r="AQ3518" s="14">
        <f t="shared" si="8222"/>
        <v>0</v>
      </c>
      <c r="AR3518" s="14">
        <f t="shared" si="8222"/>
        <v>0</v>
      </c>
      <c r="AS3518" s="14">
        <f t="shared" si="8222"/>
        <v>0</v>
      </c>
      <c r="AT3518" s="14">
        <f t="shared" si="8222"/>
        <v>0</v>
      </c>
      <c r="AU3518" s="14">
        <f t="shared" si="8222"/>
        <v>0</v>
      </c>
      <c r="AV3518" s="14">
        <f t="shared" si="8222"/>
        <v>0</v>
      </c>
      <c r="AW3518" s="14">
        <f t="shared" si="8222"/>
        <v>0</v>
      </c>
      <c r="AX3518" s="14">
        <f t="shared" ref="AX3518" si="8223">AX3521+AX3519+AX3523</f>
        <v>0</v>
      </c>
      <c r="AY3518" s="14">
        <f t="shared" si="8070"/>
        <v>6476.5589999999993</v>
      </c>
      <c r="AZ3518" s="14">
        <f t="shared" si="8071"/>
        <v>1457.0000000000002</v>
      </c>
      <c r="BA3518" s="14">
        <f t="shared" si="8072"/>
        <v>1369.7</v>
      </c>
      <c r="BB3518" s="14">
        <f t="shared" si="8215"/>
        <v>0</v>
      </c>
      <c r="BC3518" s="2"/>
    </row>
    <row r="3519" spans="1:55" ht="78.75" x14ac:dyDescent="0.25">
      <c r="A3519" s="33" t="s">
        <v>99</v>
      </c>
      <c r="B3519" s="33" t="s">
        <v>30</v>
      </c>
      <c r="C3519" s="33" t="s">
        <v>37</v>
      </c>
      <c r="D3519" s="8" t="s">
        <v>215</v>
      </c>
      <c r="E3519" s="43" t="s">
        <v>202</v>
      </c>
      <c r="F3519" s="24" t="s">
        <v>466</v>
      </c>
      <c r="G3519" s="14">
        <f>G3520</f>
        <v>356.4</v>
      </c>
      <c r="H3519" s="14">
        <f t="shared" ref="H3519:BB3519" si="8224">H3520</f>
        <v>356.4</v>
      </c>
      <c r="I3519" s="14">
        <f t="shared" si="8224"/>
        <v>356.4</v>
      </c>
      <c r="J3519" s="14">
        <f t="shared" si="8224"/>
        <v>0</v>
      </c>
      <c r="K3519" s="14">
        <f t="shared" si="8224"/>
        <v>0</v>
      </c>
      <c r="L3519" s="14">
        <f t="shared" si="8224"/>
        <v>0</v>
      </c>
      <c r="M3519" s="14">
        <f t="shared" si="8156"/>
        <v>356.4</v>
      </c>
      <c r="N3519" s="14">
        <f t="shared" si="8157"/>
        <v>356.4</v>
      </c>
      <c r="O3519" s="14">
        <f t="shared" si="8158"/>
        <v>356.4</v>
      </c>
      <c r="P3519" s="14">
        <f t="shared" si="8224"/>
        <v>0</v>
      </c>
      <c r="Q3519" s="14">
        <f t="shared" si="8224"/>
        <v>0</v>
      </c>
      <c r="R3519" s="14">
        <f t="shared" si="8224"/>
        <v>0</v>
      </c>
      <c r="S3519" s="14">
        <f t="shared" si="8224"/>
        <v>0</v>
      </c>
      <c r="T3519" s="14">
        <f t="shared" si="8224"/>
        <v>0</v>
      </c>
      <c r="U3519" s="14">
        <f t="shared" si="8224"/>
        <v>0</v>
      </c>
      <c r="V3519" s="14">
        <f t="shared" si="8224"/>
        <v>0</v>
      </c>
      <c r="W3519" s="14">
        <f t="shared" si="8224"/>
        <v>0</v>
      </c>
      <c r="X3519" s="14">
        <f t="shared" si="8224"/>
        <v>0</v>
      </c>
      <c r="Y3519" s="14">
        <f t="shared" si="8224"/>
        <v>0</v>
      </c>
      <c r="Z3519" s="14">
        <f t="shared" si="8224"/>
        <v>0</v>
      </c>
      <c r="AA3519" s="14">
        <f t="shared" si="8224"/>
        <v>0</v>
      </c>
      <c r="AB3519" s="14">
        <f t="shared" si="8224"/>
        <v>0</v>
      </c>
      <c r="AC3519" s="14">
        <f t="shared" si="8224"/>
        <v>0</v>
      </c>
      <c r="AD3519" s="14">
        <f t="shared" si="8224"/>
        <v>0</v>
      </c>
      <c r="AE3519" s="14">
        <f t="shared" si="8224"/>
        <v>0</v>
      </c>
      <c r="AF3519" s="14">
        <f t="shared" si="8020"/>
        <v>356.4</v>
      </c>
      <c r="AG3519" s="14">
        <f t="shared" si="8021"/>
        <v>356.4</v>
      </c>
      <c r="AH3519" s="14">
        <f t="shared" si="8022"/>
        <v>356.4</v>
      </c>
      <c r="AI3519" s="14">
        <f t="shared" si="8224"/>
        <v>0</v>
      </c>
      <c r="AJ3519" s="14">
        <f t="shared" si="8224"/>
        <v>0</v>
      </c>
      <c r="AK3519" s="14">
        <f t="shared" si="8190"/>
        <v>356.4</v>
      </c>
      <c r="AL3519" s="14">
        <f t="shared" si="8191"/>
        <v>356.4</v>
      </c>
      <c r="AM3519" s="14">
        <f t="shared" si="8192"/>
        <v>356.4</v>
      </c>
      <c r="AN3519" s="14">
        <f t="shared" si="8224"/>
        <v>0</v>
      </c>
      <c r="AO3519" s="14">
        <f t="shared" si="8224"/>
        <v>0</v>
      </c>
      <c r="AP3519" s="14">
        <f t="shared" si="8224"/>
        <v>0</v>
      </c>
      <c r="AQ3519" s="14">
        <f t="shared" si="8224"/>
        <v>0</v>
      </c>
      <c r="AR3519" s="14">
        <f t="shared" si="8224"/>
        <v>0</v>
      </c>
      <c r="AS3519" s="14">
        <f t="shared" si="8224"/>
        <v>0</v>
      </c>
      <c r="AT3519" s="14">
        <f t="shared" si="8224"/>
        <v>0</v>
      </c>
      <c r="AU3519" s="14">
        <f t="shared" si="8224"/>
        <v>0</v>
      </c>
      <c r="AV3519" s="14">
        <f t="shared" si="8224"/>
        <v>0</v>
      </c>
      <c r="AW3519" s="14">
        <f t="shared" si="8224"/>
        <v>0</v>
      </c>
      <c r="AX3519" s="14">
        <f t="shared" si="8224"/>
        <v>0</v>
      </c>
      <c r="AY3519" s="14">
        <f t="shared" si="8070"/>
        <v>356.4</v>
      </c>
      <c r="AZ3519" s="14">
        <f t="shared" si="8071"/>
        <v>356.4</v>
      </c>
      <c r="BA3519" s="14">
        <f t="shared" si="8072"/>
        <v>356.4</v>
      </c>
      <c r="BB3519" s="14">
        <f t="shared" si="8224"/>
        <v>0</v>
      </c>
      <c r="BC3519" s="2"/>
    </row>
    <row r="3520" spans="1:55" x14ac:dyDescent="0.25">
      <c r="A3520" s="33" t="s">
        <v>99</v>
      </c>
      <c r="B3520" s="33" t="s">
        <v>30</v>
      </c>
      <c r="C3520" s="33" t="s">
        <v>37</v>
      </c>
      <c r="D3520" s="8" t="s">
        <v>215</v>
      </c>
      <c r="E3520" s="8" t="s">
        <v>1299</v>
      </c>
      <c r="F3520" s="24" t="s">
        <v>467</v>
      </c>
      <c r="G3520" s="14">
        <v>356.4</v>
      </c>
      <c r="H3520" s="14">
        <v>356.4</v>
      </c>
      <c r="I3520" s="14">
        <v>356.4</v>
      </c>
      <c r="J3520" s="14"/>
      <c r="K3520" s="14"/>
      <c r="L3520" s="14"/>
      <c r="M3520" s="14">
        <f t="shared" si="8156"/>
        <v>356.4</v>
      </c>
      <c r="N3520" s="14">
        <f t="shared" si="8157"/>
        <v>356.4</v>
      </c>
      <c r="O3520" s="14">
        <f t="shared" si="8158"/>
        <v>356.4</v>
      </c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>
        <f t="shared" si="8020"/>
        <v>356.4</v>
      </c>
      <c r="AG3520" s="14">
        <f t="shared" si="8021"/>
        <v>356.4</v>
      </c>
      <c r="AH3520" s="14">
        <f t="shared" si="8022"/>
        <v>356.4</v>
      </c>
      <c r="AI3520" s="14"/>
      <c r="AJ3520" s="14"/>
      <c r="AK3520" s="14">
        <f t="shared" si="8190"/>
        <v>356.4</v>
      </c>
      <c r="AL3520" s="14">
        <f t="shared" si="8191"/>
        <v>356.4</v>
      </c>
      <c r="AM3520" s="14">
        <f t="shared" si="8192"/>
        <v>356.4</v>
      </c>
      <c r="AN3520" s="14"/>
      <c r="AO3520" s="14"/>
      <c r="AP3520" s="14"/>
      <c r="AQ3520" s="14"/>
      <c r="AR3520" s="14"/>
      <c r="AS3520" s="14"/>
      <c r="AT3520" s="14"/>
      <c r="AU3520" s="14"/>
      <c r="AV3520" s="14"/>
      <c r="AW3520" s="14"/>
      <c r="AX3520" s="14"/>
      <c r="AY3520" s="14">
        <f t="shared" si="8070"/>
        <v>356.4</v>
      </c>
      <c r="AZ3520" s="14">
        <f t="shared" si="8071"/>
        <v>356.4</v>
      </c>
      <c r="BA3520" s="14">
        <f t="shared" si="8072"/>
        <v>356.4</v>
      </c>
      <c r="BB3520" s="14"/>
      <c r="BC3520" s="2"/>
    </row>
    <row r="3521" spans="1:55" ht="31.5" customHeight="1" x14ac:dyDescent="0.25">
      <c r="A3521" s="33" t="s">
        <v>99</v>
      </c>
      <c r="B3521" s="33" t="s">
        <v>30</v>
      </c>
      <c r="C3521" s="33" t="s">
        <v>37</v>
      </c>
      <c r="D3521" s="8" t="s">
        <v>215</v>
      </c>
      <c r="E3521" s="43" t="s">
        <v>150</v>
      </c>
      <c r="F3521" s="24" t="s">
        <v>469</v>
      </c>
      <c r="G3521" s="14">
        <f t="shared" si="8211"/>
        <v>125.6</v>
      </c>
      <c r="H3521" s="14">
        <f t="shared" si="8211"/>
        <v>1097.4000000000001</v>
      </c>
      <c r="I3521" s="14">
        <f t="shared" si="8211"/>
        <v>1010.1</v>
      </c>
      <c r="J3521" s="14">
        <f t="shared" si="8211"/>
        <v>0</v>
      </c>
      <c r="K3521" s="14">
        <f t="shared" si="8211"/>
        <v>0</v>
      </c>
      <c r="L3521" s="14">
        <f t="shared" si="8211"/>
        <v>0</v>
      </c>
      <c r="M3521" s="14">
        <f t="shared" si="8156"/>
        <v>125.6</v>
      </c>
      <c r="N3521" s="14">
        <f t="shared" si="8157"/>
        <v>1097.4000000000001</v>
      </c>
      <c r="O3521" s="14">
        <f t="shared" si="8158"/>
        <v>1010.1</v>
      </c>
      <c r="P3521" s="14">
        <f t="shared" si="8212"/>
        <v>0</v>
      </c>
      <c r="Q3521" s="14">
        <f t="shared" si="8212"/>
        <v>0</v>
      </c>
      <c r="R3521" s="14">
        <f t="shared" si="8213"/>
        <v>0</v>
      </c>
      <c r="S3521" s="14">
        <f t="shared" si="8213"/>
        <v>0</v>
      </c>
      <c r="T3521" s="14">
        <f t="shared" si="8213"/>
        <v>5454.8739999999998</v>
      </c>
      <c r="U3521" s="14">
        <f t="shared" si="8214"/>
        <v>536.48500000000001</v>
      </c>
      <c r="V3521" s="14">
        <f t="shared" si="8214"/>
        <v>0</v>
      </c>
      <c r="W3521" s="14">
        <f t="shared" si="8214"/>
        <v>0</v>
      </c>
      <c r="X3521" s="14">
        <f t="shared" si="8214"/>
        <v>0</v>
      </c>
      <c r="Y3521" s="14">
        <f t="shared" si="8214"/>
        <v>0</v>
      </c>
      <c r="Z3521" s="14">
        <f t="shared" si="8214"/>
        <v>0</v>
      </c>
      <c r="AA3521" s="14">
        <f t="shared" si="8214"/>
        <v>0</v>
      </c>
      <c r="AB3521" s="14">
        <f t="shared" si="8214"/>
        <v>0</v>
      </c>
      <c r="AC3521" s="14">
        <f t="shared" si="8214"/>
        <v>0</v>
      </c>
      <c r="AD3521" s="14">
        <f t="shared" si="8214"/>
        <v>0</v>
      </c>
      <c r="AE3521" s="14">
        <f t="shared" si="8214"/>
        <v>0</v>
      </c>
      <c r="AF3521" s="14">
        <f t="shared" si="8020"/>
        <v>6116.9589999999998</v>
      </c>
      <c r="AG3521" s="14">
        <f t="shared" si="8021"/>
        <v>1097.4000000000001</v>
      </c>
      <c r="AH3521" s="14">
        <f t="shared" si="8022"/>
        <v>1010.1</v>
      </c>
      <c r="AI3521" s="14">
        <f t="shared" si="8214"/>
        <v>0</v>
      </c>
      <c r="AJ3521" s="14">
        <f t="shared" si="8214"/>
        <v>0</v>
      </c>
      <c r="AK3521" s="14">
        <f t="shared" si="8190"/>
        <v>6116.9589999999998</v>
      </c>
      <c r="AL3521" s="14">
        <f t="shared" si="8191"/>
        <v>1097.4000000000001</v>
      </c>
      <c r="AM3521" s="14">
        <f t="shared" si="8192"/>
        <v>1010.1</v>
      </c>
      <c r="AN3521" s="14">
        <f t="shared" si="8214"/>
        <v>0</v>
      </c>
      <c r="AO3521" s="14">
        <f t="shared" si="8214"/>
        <v>0</v>
      </c>
      <c r="AP3521" s="14">
        <f t="shared" si="8214"/>
        <v>0</v>
      </c>
      <c r="AQ3521" s="14">
        <f t="shared" si="8214"/>
        <v>0</v>
      </c>
      <c r="AR3521" s="14">
        <f t="shared" si="8214"/>
        <v>0</v>
      </c>
      <c r="AS3521" s="14">
        <f t="shared" si="8214"/>
        <v>0</v>
      </c>
      <c r="AT3521" s="14">
        <f t="shared" si="8214"/>
        <v>0</v>
      </c>
      <c r="AU3521" s="14">
        <f t="shared" si="8214"/>
        <v>0</v>
      </c>
      <c r="AV3521" s="14">
        <f t="shared" si="8214"/>
        <v>0</v>
      </c>
      <c r="AW3521" s="14">
        <f t="shared" si="8214"/>
        <v>0</v>
      </c>
      <c r="AX3521" s="14">
        <f t="shared" si="8214"/>
        <v>0</v>
      </c>
      <c r="AY3521" s="14">
        <f t="shared" si="8070"/>
        <v>6116.9589999999998</v>
      </c>
      <c r="AZ3521" s="14">
        <f t="shared" si="8071"/>
        <v>1097.4000000000001</v>
      </c>
      <c r="BA3521" s="14">
        <f t="shared" si="8072"/>
        <v>1010.1</v>
      </c>
      <c r="BB3521" s="14">
        <f t="shared" si="8214"/>
        <v>0</v>
      </c>
      <c r="BC3521" s="2"/>
    </row>
    <row r="3522" spans="1:55" ht="31.5" customHeight="1" x14ac:dyDescent="0.25">
      <c r="A3522" s="33" t="s">
        <v>99</v>
      </c>
      <c r="B3522" s="33" t="s">
        <v>30</v>
      </c>
      <c r="C3522" s="33" t="s">
        <v>37</v>
      </c>
      <c r="D3522" s="8" t="s">
        <v>215</v>
      </c>
      <c r="E3522" s="8" t="s">
        <v>1071</v>
      </c>
      <c r="F3522" s="24" t="s">
        <v>470</v>
      </c>
      <c r="G3522" s="14">
        <v>125.6</v>
      </c>
      <c r="H3522" s="14">
        <v>1097.4000000000001</v>
      </c>
      <c r="I3522" s="14">
        <v>1010.1</v>
      </c>
      <c r="J3522" s="14"/>
      <c r="K3522" s="14"/>
      <c r="L3522" s="14"/>
      <c r="M3522" s="14">
        <f t="shared" si="8156"/>
        <v>125.6</v>
      </c>
      <c r="N3522" s="14">
        <f t="shared" si="8157"/>
        <v>1097.4000000000001</v>
      </c>
      <c r="O3522" s="14">
        <f t="shared" si="8158"/>
        <v>1010.1</v>
      </c>
      <c r="P3522" s="14"/>
      <c r="Q3522" s="14"/>
      <c r="R3522" s="14"/>
      <c r="S3522" s="14"/>
      <c r="T3522" s="14">
        <v>5454.8739999999998</v>
      </c>
      <c r="U3522" s="14">
        <v>536.48500000000001</v>
      </c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>
        <f t="shared" ref="AF3522:AF3588" si="8225">M3522+P3522+Q3522+R3522+S3522+T3522+U3522+V3522+W3522+X3522</f>
        <v>6116.9589999999998</v>
      </c>
      <c r="AG3522" s="14">
        <f t="shared" ref="AG3522:AG3588" si="8226">N3522+Y3522+Z3522+AA3522+AB3522</f>
        <v>1097.4000000000001</v>
      </c>
      <c r="AH3522" s="14">
        <f t="shared" ref="AH3522:AH3588" si="8227">O3522+AC3522+AD3522+AE3522</f>
        <v>1010.1</v>
      </c>
      <c r="AI3522" s="14"/>
      <c r="AJ3522" s="14"/>
      <c r="AK3522" s="14">
        <f t="shared" si="8190"/>
        <v>6116.9589999999998</v>
      </c>
      <c r="AL3522" s="14">
        <f t="shared" si="8191"/>
        <v>1097.4000000000001</v>
      </c>
      <c r="AM3522" s="14">
        <f t="shared" si="8192"/>
        <v>1010.1</v>
      </c>
      <c r="AN3522" s="14"/>
      <c r="AO3522" s="14"/>
      <c r="AP3522" s="14"/>
      <c r="AQ3522" s="14"/>
      <c r="AR3522" s="14"/>
      <c r="AS3522" s="14"/>
      <c r="AT3522" s="14"/>
      <c r="AU3522" s="14"/>
      <c r="AV3522" s="14"/>
      <c r="AW3522" s="14"/>
      <c r="AX3522" s="14"/>
      <c r="AY3522" s="14">
        <f t="shared" si="8070"/>
        <v>6116.9589999999998</v>
      </c>
      <c r="AZ3522" s="14">
        <f t="shared" si="8071"/>
        <v>1097.4000000000001</v>
      </c>
      <c r="BA3522" s="14">
        <f t="shared" si="8072"/>
        <v>1010.1</v>
      </c>
      <c r="BB3522" s="14"/>
      <c r="BC3522" s="2"/>
    </row>
    <row r="3523" spans="1:55" x14ac:dyDescent="0.25">
      <c r="A3523" s="33" t="s">
        <v>99</v>
      </c>
      <c r="B3523" s="33" t="s">
        <v>30</v>
      </c>
      <c r="C3523" s="33" t="s">
        <v>37</v>
      </c>
      <c r="D3523" s="8" t="s">
        <v>215</v>
      </c>
      <c r="E3523" s="43" t="s">
        <v>236</v>
      </c>
      <c r="F3523" s="24" t="s">
        <v>482</v>
      </c>
      <c r="G3523" s="14">
        <f>G3524</f>
        <v>3.2</v>
      </c>
      <c r="H3523" s="14">
        <f t="shared" ref="H3523:BB3523" si="8228">H3524</f>
        <v>3.2</v>
      </c>
      <c r="I3523" s="14">
        <f t="shared" si="8228"/>
        <v>3.2</v>
      </c>
      <c r="J3523" s="14">
        <f t="shared" si="8228"/>
        <v>0</v>
      </c>
      <c r="K3523" s="14">
        <f t="shared" si="8228"/>
        <v>0</v>
      </c>
      <c r="L3523" s="14">
        <f t="shared" si="8228"/>
        <v>0</v>
      </c>
      <c r="M3523" s="14">
        <f t="shared" si="8156"/>
        <v>3.2</v>
      </c>
      <c r="N3523" s="14">
        <f t="shared" si="8157"/>
        <v>3.2</v>
      </c>
      <c r="O3523" s="14">
        <f t="shared" si="8158"/>
        <v>3.2</v>
      </c>
      <c r="P3523" s="14">
        <f t="shared" si="8228"/>
        <v>0</v>
      </c>
      <c r="Q3523" s="14">
        <f t="shared" si="8228"/>
        <v>0</v>
      </c>
      <c r="R3523" s="14">
        <f t="shared" si="8228"/>
        <v>0</v>
      </c>
      <c r="S3523" s="14">
        <f t="shared" si="8228"/>
        <v>0</v>
      </c>
      <c r="T3523" s="14">
        <f t="shared" si="8228"/>
        <v>0</v>
      </c>
      <c r="U3523" s="14">
        <f t="shared" si="8228"/>
        <v>0</v>
      </c>
      <c r="V3523" s="14">
        <f t="shared" si="8228"/>
        <v>0</v>
      </c>
      <c r="W3523" s="14">
        <f t="shared" si="8228"/>
        <v>0</v>
      </c>
      <c r="X3523" s="14">
        <f t="shared" si="8228"/>
        <v>0</v>
      </c>
      <c r="Y3523" s="14">
        <f t="shared" si="8228"/>
        <v>0</v>
      </c>
      <c r="Z3523" s="14">
        <f t="shared" si="8228"/>
        <v>0</v>
      </c>
      <c r="AA3523" s="14">
        <f t="shared" si="8228"/>
        <v>0</v>
      </c>
      <c r="AB3523" s="14">
        <f t="shared" si="8228"/>
        <v>0</v>
      </c>
      <c r="AC3523" s="14">
        <f t="shared" si="8228"/>
        <v>0</v>
      </c>
      <c r="AD3523" s="14">
        <f t="shared" si="8228"/>
        <v>0</v>
      </c>
      <c r="AE3523" s="14">
        <f t="shared" si="8228"/>
        <v>0</v>
      </c>
      <c r="AF3523" s="14">
        <f t="shared" si="8225"/>
        <v>3.2</v>
      </c>
      <c r="AG3523" s="14">
        <f t="shared" si="8226"/>
        <v>3.2</v>
      </c>
      <c r="AH3523" s="14">
        <f t="shared" si="8227"/>
        <v>3.2</v>
      </c>
      <c r="AI3523" s="14">
        <f t="shared" si="8228"/>
        <v>0</v>
      </c>
      <c r="AJ3523" s="14">
        <f t="shared" si="8228"/>
        <v>0</v>
      </c>
      <c r="AK3523" s="14">
        <f t="shared" si="8190"/>
        <v>3.2</v>
      </c>
      <c r="AL3523" s="14">
        <f t="shared" si="8191"/>
        <v>3.2</v>
      </c>
      <c r="AM3523" s="14">
        <f t="shared" si="8192"/>
        <v>3.2</v>
      </c>
      <c r="AN3523" s="14">
        <f t="shared" si="8228"/>
        <v>0</v>
      </c>
      <c r="AO3523" s="14">
        <f t="shared" si="8228"/>
        <v>0</v>
      </c>
      <c r="AP3523" s="14">
        <f t="shared" si="8228"/>
        <v>0</v>
      </c>
      <c r="AQ3523" s="14">
        <f t="shared" si="8228"/>
        <v>0</v>
      </c>
      <c r="AR3523" s="14">
        <f t="shared" si="8228"/>
        <v>0</v>
      </c>
      <c r="AS3523" s="14">
        <f t="shared" si="8228"/>
        <v>0</v>
      </c>
      <c r="AT3523" s="14">
        <f t="shared" si="8228"/>
        <v>0</v>
      </c>
      <c r="AU3523" s="14">
        <f t="shared" si="8228"/>
        <v>0</v>
      </c>
      <c r="AV3523" s="14">
        <f t="shared" si="8228"/>
        <v>0</v>
      </c>
      <c r="AW3523" s="14">
        <f t="shared" si="8228"/>
        <v>0</v>
      </c>
      <c r="AX3523" s="14">
        <f t="shared" si="8228"/>
        <v>0</v>
      </c>
      <c r="AY3523" s="14">
        <f t="shared" si="8070"/>
        <v>3.2</v>
      </c>
      <c r="AZ3523" s="14">
        <f t="shared" si="8071"/>
        <v>3.2</v>
      </c>
      <c r="BA3523" s="14">
        <f t="shared" si="8072"/>
        <v>3.2</v>
      </c>
      <c r="BB3523" s="14">
        <f t="shared" si="8228"/>
        <v>0</v>
      </c>
      <c r="BC3523" s="2"/>
    </row>
    <row r="3524" spans="1:55" x14ac:dyDescent="0.25">
      <c r="A3524" s="33" t="s">
        <v>99</v>
      </c>
      <c r="B3524" s="33" t="s">
        <v>30</v>
      </c>
      <c r="C3524" s="33" t="s">
        <v>37</v>
      </c>
      <c r="D3524" s="8" t="s">
        <v>215</v>
      </c>
      <c r="E3524" s="43" t="s">
        <v>1309</v>
      </c>
      <c r="F3524" s="24" t="s">
        <v>484</v>
      </c>
      <c r="G3524" s="14">
        <v>3.2</v>
      </c>
      <c r="H3524" s="14">
        <v>3.2</v>
      </c>
      <c r="I3524" s="14">
        <v>3.2</v>
      </c>
      <c r="J3524" s="14"/>
      <c r="K3524" s="14"/>
      <c r="L3524" s="14"/>
      <c r="M3524" s="14">
        <f t="shared" si="8156"/>
        <v>3.2</v>
      </c>
      <c r="N3524" s="14">
        <f t="shared" si="8157"/>
        <v>3.2</v>
      </c>
      <c r="O3524" s="14">
        <f t="shared" si="8158"/>
        <v>3.2</v>
      </c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>
        <f t="shared" si="8225"/>
        <v>3.2</v>
      </c>
      <c r="AG3524" s="14">
        <f t="shared" si="8226"/>
        <v>3.2</v>
      </c>
      <c r="AH3524" s="14">
        <f t="shared" si="8227"/>
        <v>3.2</v>
      </c>
      <c r="AI3524" s="14"/>
      <c r="AJ3524" s="14"/>
      <c r="AK3524" s="14">
        <f t="shared" si="8190"/>
        <v>3.2</v>
      </c>
      <c r="AL3524" s="14">
        <f t="shared" si="8191"/>
        <v>3.2</v>
      </c>
      <c r="AM3524" s="14">
        <f t="shared" si="8192"/>
        <v>3.2</v>
      </c>
      <c r="AN3524" s="14"/>
      <c r="AO3524" s="14"/>
      <c r="AP3524" s="14"/>
      <c r="AQ3524" s="14"/>
      <c r="AR3524" s="14"/>
      <c r="AS3524" s="14"/>
      <c r="AT3524" s="14"/>
      <c r="AU3524" s="14"/>
      <c r="AV3524" s="14"/>
      <c r="AW3524" s="14"/>
      <c r="AX3524" s="14"/>
      <c r="AY3524" s="14">
        <f t="shared" si="8070"/>
        <v>3.2</v>
      </c>
      <c r="AZ3524" s="14">
        <f t="shared" si="8071"/>
        <v>3.2</v>
      </c>
      <c r="BA3524" s="14">
        <f t="shared" si="8072"/>
        <v>3.2</v>
      </c>
      <c r="BB3524" s="14"/>
      <c r="BC3524" s="2"/>
    </row>
    <row r="3525" spans="1:55" s="9" customFormat="1" ht="15.75" customHeight="1" x14ac:dyDescent="0.25">
      <c r="A3525" s="6" t="s">
        <v>99</v>
      </c>
      <c r="B3525" s="6" t="s">
        <v>30</v>
      </c>
      <c r="C3525" s="6" t="s">
        <v>38</v>
      </c>
      <c r="D3525" s="11"/>
      <c r="E3525" s="11"/>
      <c r="F3525" s="27" t="s">
        <v>703</v>
      </c>
      <c r="G3525" s="16">
        <f t="shared" ref="G3525:L3530" si="8229">G3526</f>
        <v>568.9</v>
      </c>
      <c r="H3525" s="16">
        <f t="shared" si="8229"/>
        <v>775.5</v>
      </c>
      <c r="I3525" s="16">
        <f t="shared" si="8229"/>
        <v>775.5</v>
      </c>
      <c r="J3525" s="16">
        <f t="shared" si="8229"/>
        <v>0</v>
      </c>
      <c r="K3525" s="16">
        <f t="shared" si="8229"/>
        <v>0</v>
      </c>
      <c r="L3525" s="16">
        <f t="shared" si="8229"/>
        <v>0</v>
      </c>
      <c r="M3525" s="16">
        <f t="shared" si="8156"/>
        <v>568.9</v>
      </c>
      <c r="N3525" s="16">
        <f t="shared" si="8157"/>
        <v>775.5</v>
      </c>
      <c r="O3525" s="16">
        <f t="shared" si="8158"/>
        <v>775.5</v>
      </c>
      <c r="P3525" s="16">
        <f t="shared" ref="P3525:Q3530" si="8230">P3526</f>
        <v>0</v>
      </c>
      <c r="Q3525" s="16">
        <f t="shared" si="8230"/>
        <v>0</v>
      </c>
      <c r="R3525" s="16">
        <f t="shared" ref="R3525:T3530" si="8231">R3526</f>
        <v>0</v>
      </c>
      <c r="S3525" s="16">
        <f t="shared" si="8231"/>
        <v>0</v>
      </c>
      <c r="T3525" s="16">
        <f t="shared" si="8231"/>
        <v>0</v>
      </c>
      <c r="U3525" s="16">
        <f t="shared" ref="U3525:BB3530" si="8232">U3526</f>
        <v>0</v>
      </c>
      <c r="V3525" s="16">
        <f t="shared" si="8232"/>
        <v>0</v>
      </c>
      <c r="W3525" s="16">
        <f t="shared" si="8232"/>
        <v>0</v>
      </c>
      <c r="X3525" s="16">
        <f t="shared" si="8232"/>
        <v>0</v>
      </c>
      <c r="Y3525" s="16">
        <f t="shared" si="8232"/>
        <v>0</v>
      </c>
      <c r="Z3525" s="16">
        <f t="shared" si="8232"/>
        <v>0</v>
      </c>
      <c r="AA3525" s="16">
        <f t="shared" si="8232"/>
        <v>0</v>
      </c>
      <c r="AB3525" s="16">
        <f t="shared" si="8232"/>
        <v>0</v>
      </c>
      <c r="AC3525" s="16">
        <f t="shared" si="8232"/>
        <v>0</v>
      </c>
      <c r="AD3525" s="16">
        <f t="shared" si="8232"/>
        <v>0</v>
      </c>
      <c r="AE3525" s="16">
        <f t="shared" si="8232"/>
        <v>0</v>
      </c>
      <c r="AF3525" s="14">
        <f t="shared" si="8225"/>
        <v>568.9</v>
      </c>
      <c r="AG3525" s="14">
        <f t="shared" si="8226"/>
        <v>775.5</v>
      </c>
      <c r="AH3525" s="14">
        <f t="shared" si="8227"/>
        <v>775.5</v>
      </c>
      <c r="AI3525" s="16">
        <f t="shared" si="8232"/>
        <v>0</v>
      </c>
      <c r="AJ3525" s="16">
        <f t="shared" si="8232"/>
        <v>0</v>
      </c>
      <c r="AK3525" s="16">
        <f t="shared" si="8190"/>
        <v>568.9</v>
      </c>
      <c r="AL3525" s="16">
        <f t="shared" si="8191"/>
        <v>775.5</v>
      </c>
      <c r="AM3525" s="16">
        <f t="shared" si="8192"/>
        <v>775.5</v>
      </c>
      <c r="AN3525" s="16">
        <f t="shared" si="8232"/>
        <v>0</v>
      </c>
      <c r="AO3525" s="16">
        <f t="shared" si="8232"/>
        <v>0</v>
      </c>
      <c r="AP3525" s="16">
        <f t="shared" si="8232"/>
        <v>0</v>
      </c>
      <c r="AQ3525" s="16">
        <f t="shared" si="8232"/>
        <v>0</v>
      </c>
      <c r="AR3525" s="16">
        <f t="shared" si="8232"/>
        <v>0</v>
      </c>
      <c r="AS3525" s="16">
        <f t="shared" si="8232"/>
        <v>0</v>
      </c>
      <c r="AT3525" s="16">
        <f t="shared" si="8232"/>
        <v>0</v>
      </c>
      <c r="AU3525" s="16">
        <f t="shared" si="8232"/>
        <v>0</v>
      </c>
      <c r="AV3525" s="16">
        <f t="shared" si="8232"/>
        <v>0</v>
      </c>
      <c r="AW3525" s="16">
        <f t="shared" si="8232"/>
        <v>0</v>
      </c>
      <c r="AX3525" s="16">
        <f t="shared" si="8232"/>
        <v>0</v>
      </c>
      <c r="AY3525" s="16">
        <f t="shared" si="8070"/>
        <v>568.9</v>
      </c>
      <c r="AZ3525" s="16">
        <f t="shared" si="8071"/>
        <v>775.5</v>
      </c>
      <c r="BA3525" s="16">
        <f t="shared" si="8072"/>
        <v>775.5</v>
      </c>
      <c r="BB3525" s="16">
        <f t="shared" si="8232"/>
        <v>0</v>
      </c>
    </row>
    <row r="3526" spans="1:55" ht="47.25" customHeight="1" x14ac:dyDescent="0.25">
      <c r="A3526" s="33" t="s">
        <v>99</v>
      </c>
      <c r="B3526" s="33" t="s">
        <v>30</v>
      </c>
      <c r="C3526" s="33" t="s">
        <v>38</v>
      </c>
      <c r="D3526" s="8" t="s">
        <v>151</v>
      </c>
      <c r="E3526" s="8"/>
      <c r="F3526" s="18" t="s">
        <v>583</v>
      </c>
      <c r="G3526" s="14">
        <f t="shared" si="8229"/>
        <v>568.9</v>
      </c>
      <c r="H3526" s="14">
        <f t="shared" si="8229"/>
        <v>775.5</v>
      </c>
      <c r="I3526" s="14">
        <f t="shared" si="8229"/>
        <v>775.5</v>
      </c>
      <c r="J3526" s="14">
        <f t="shared" si="8229"/>
        <v>0</v>
      </c>
      <c r="K3526" s="14">
        <f t="shared" si="8229"/>
        <v>0</v>
      </c>
      <c r="L3526" s="14">
        <f t="shared" si="8229"/>
        <v>0</v>
      </c>
      <c r="M3526" s="14">
        <f t="shared" si="8156"/>
        <v>568.9</v>
      </c>
      <c r="N3526" s="14">
        <f t="shared" si="8157"/>
        <v>775.5</v>
      </c>
      <c r="O3526" s="14">
        <f t="shared" si="8158"/>
        <v>775.5</v>
      </c>
      <c r="P3526" s="14">
        <f t="shared" si="8230"/>
        <v>0</v>
      </c>
      <c r="Q3526" s="14">
        <f t="shared" si="8230"/>
        <v>0</v>
      </c>
      <c r="R3526" s="14">
        <f t="shared" si="8231"/>
        <v>0</v>
      </c>
      <c r="S3526" s="14">
        <f t="shared" si="8231"/>
        <v>0</v>
      </c>
      <c r="T3526" s="14">
        <f t="shared" si="8231"/>
        <v>0</v>
      </c>
      <c r="U3526" s="14">
        <f t="shared" si="8232"/>
        <v>0</v>
      </c>
      <c r="V3526" s="14">
        <f t="shared" si="8232"/>
        <v>0</v>
      </c>
      <c r="W3526" s="14">
        <f t="shared" si="8232"/>
        <v>0</v>
      </c>
      <c r="X3526" s="14">
        <f t="shared" si="8232"/>
        <v>0</v>
      </c>
      <c r="Y3526" s="14">
        <f t="shared" si="8232"/>
        <v>0</v>
      </c>
      <c r="Z3526" s="14">
        <f t="shared" si="8232"/>
        <v>0</v>
      </c>
      <c r="AA3526" s="14">
        <f t="shared" si="8232"/>
        <v>0</v>
      </c>
      <c r="AB3526" s="14">
        <f t="shared" si="8232"/>
        <v>0</v>
      </c>
      <c r="AC3526" s="14">
        <f t="shared" si="8232"/>
        <v>0</v>
      </c>
      <c r="AD3526" s="14">
        <f t="shared" si="8232"/>
        <v>0</v>
      </c>
      <c r="AE3526" s="14">
        <f t="shared" si="8232"/>
        <v>0</v>
      </c>
      <c r="AF3526" s="14">
        <f t="shared" si="8225"/>
        <v>568.9</v>
      </c>
      <c r="AG3526" s="14">
        <f t="shared" si="8226"/>
        <v>775.5</v>
      </c>
      <c r="AH3526" s="14">
        <f t="shared" si="8227"/>
        <v>775.5</v>
      </c>
      <c r="AI3526" s="14">
        <f t="shared" si="8232"/>
        <v>0</v>
      </c>
      <c r="AJ3526" s="14">
        <f t="shared" si="8232"/>
        <v>0</v>
      </c>
      <c r="AK3526" s="14">
        <f t="shared" si="8190"/>
        <v>568.9</v>
      </c>
      <c r="AL3526" s="14">
        <f t="shared" si="8191"/>
        <v>775.5</v>
      </c>
      <c r="AM3526" s="14">
        <f t="shared" si="8192"/>
        <v>775.5</v>
      </c>
      <c r="AN3526" s="14">
        <f t="shared" si="8232"/>
        <v>0</v>
      </c>
      <c r="AO3526" s="14">
        <f t="shared" si="8232"/>
        <v>0</v>
      </c>
      <c r="AP3526" s="14">
        <f t="shared" si="8232"/>
        <v>0</v>
      </c>
      <c r="AQ3526" s="14">
        <f t="shared" si="8232"/>
        <v>0</v>
      </c>
      <c r="AR3526" s="14">
        <f t="shared" si="8232"/>
        <v>0</v>
      </c>
      <c r="AS3526" s="14">
        <f t="shared" si="8232"/>
        <v>0</v>
      </c>
      <c r="AT3526" s="14">
        <f t="shared" si="8232"/>
        <v>0</v>
      </c>
      <c r="AU3526" s="14">
        <f t="shared" si="8232"/>
        <v>0</v>
      </c>
      <c r="AV3526" s="14">
        <f t="shared" si="8232"/>
        <v>0</v>
      </c>
      <c r="AW3526" s="14">
        <f t="shared" si="8232"/>
        <v>0</v>
      </c>
      <c r="AX3526" s="14">
        <f t="shared" si="8232"/>
        <v>0</v>
      </c>
      <c r="AY3526" s="14">
        <f t="shared" si="8070"/>
        <v>568.9</v>
      </c>
      <c r="AZ3526" s="14">
        <f t="shared" si="8071"/>
        <v>775.5</v>
      </c>
      <c r="BA3526" s="14">
        <f t="shared" si="8072"/>
        <v>775.5</v>
      </c>
      <c r="BB3526" s="14">
        <f t="shared" si="8232"/>
        <v>0</v>
      </c>
      <c r="BC3526" s="2"/>
    </row>
    <row r="3527" spans="1:55" ht="31.5" customHeight="1" x14ac:dyDescent="0.25">
      <c r="A3527" s="33" t="s">
        <v>99</v>
      </c>
      <c r="B3527" s="33" t="s">
        <v>30</v>
      </c>
      <c r="C3527" s="33" t="s">
        <v>38</v>
      </c>
      <c r="D3527" s="8" t="s">
        <v>206</v>
      </c>
      <c r="E3527" s="8"/>
      <c r="F3527" s="13" t="s">
        <v>586</v>
      </c>
      <c r="G3527" s="14">
        <f t="shared" si="8229"/>
        <v>568.9</v>
      </c>
      <c r="H3527" s="14">
        <f t="shared" si="8229"/>
        <v>775.5</v>
      </c>
      <c r="I3527" s="14">
        <f t="shared" si="8229"/>
        <v>775.5</v>
      </c>
      <c r="J3527" s="14">
        <f t="shared" si="8229"/>
        <v>0</v>
      </c>
      <c r="K3527" s="14">
        <f t="shared" si="8229"/>
        <v>0</v>
      </c>
      <c r="L3527" s="14">
        <f t="shared" si="8229"/>
        <v>0</v>
      </c>
      <c r="M3527" s="14">
        <f t="shared" si="8156"/>
        <v>568.9</v>
      </c>
      <c r="N3527" s="14">
        <f t="shared" si="8157"/>
        <v>775.5</v>
      </c>
      <c r="O3527" s="14">
        <f t="shared" si="8158"/>
        <v>775.5</v>
      </c>
      <c r="P3527" s="14">
        <f t="shared" si="8230"/>
        <v>0</v>
      </c>
      <c r="Q3527" s="14">
        <f t="shared" si="8230"/>
        <v>0</v>
      </c>
      <c r="R3527" s="14">
        <f t="shared" si="8231"/>
        <v>0</v>
      </c>
      <c r="S3527" s="14">
        <f t="shared" si="8231"/>
        <v>0</v>
      </c>
      <c r="T3527" s="14">
        <f t="shared" si="8231"/>
        <v>0</v>
      </c>
      <c r="U3527" s="14">
        <f t="shared" si="8232"/>
        <v>0</v>
      </c>
      <c r="V3527" s="14">
        <f t="shared" si="8232"/>
        <v>0</v>
      </c>
      <c r="W3527" s="14">
        <f t="shared" si="8232"/>
        <v>0</v>
      </c>
      <c r="X3527" s="14">
        <f t="shared" si="8232"/>
        <v>0</v>
      </c>
      <c r="Y3527" s="14">
        <f t="shared" si="8232"/>
        <v>0</v>
      </c>
      <c r="Z3527" s="14">
        <f t="shared" si="8232"/>
        <v>0</v>
      </c>
      <c r="AA3527" s="14">
        <f t="shared" si="8232"/>
        <v>0</v>
      </c>
      <c r="AB3527" s="14">
        <f t="shared" si="8232"/>
        <v>0</v>
      </c>
      <c r="AC3527" s="14">
        <f t="shared" si="8232"/>
        <v>0</v>
      </c>
      <c r="AD3527" s="14">
        <f t="shared" si="8232"/>
        <v>0</v>
      </c>
      <c r="AE3527" s="14">
        <f t="shared" si="8232"/>
        <v>0</v>
      </c>
      <c r="AF3527" s="14">
        <f t="shared" si="8225"/>
        <v>568.9</v>
      </c>
      <c r="AG3527" s="14">
        <f t="shared" si="8226"/>
        <v>775.5</v>
      </c>
      <c r="AH3527" s="14">
        <f t="shared" si="8227"/>
        <v>775.5</v>
      </c>
      <c r="AI3527" s="14">
        <f t="shared" si="8232"/>
        <v>0</v>
      </c>
      <c r="AJ3527" s="14">
        <f t="shared" si="8232"/>
        <v>0</v>
      </c>
      <c r="AK3527" s="14">
        <f t="shared" si="8190"/>
        <v>568.9</v>
      </c>
      <c r="AL3527" s="14">
        <f t="shared" si="8191"/>
        <v>775.5</v>
      </c>
      <c r="AM3527" s="14">
        <f t="shared" si="8192"/>
        <v>775.5</v>
      </c>
      <c r="AN3527" s="14">
        <f t="shared" si="8232"/>
        <v>0</v>
      </c>
      <c r="AO3527" s="14">
        <f t="shared" si="8232"/>
        <v>0</v>
      </c>
      <c r="AP3527" s="14">
        <f t="shared" si="8232"/>
        <v>0</v>
      </c>
      <c r="AQ3527" s="14">
        <f t="shared" si="8232"/>
        <v>0</v>
      </c>
      <c r="AR3527" s="14">
        <f t="shared" si="8232"/>
        <v>0</v>
      </c>
      <c r="AS3527" s="14">
        <f t="shared" si="8232"/>
        <v>0</v>
      </c>
      <c r="AT3527" s="14">
        <f t="shared" si="8232"/>
        <v>0</v>
      </c>
      <c r="AU3527" s="14">
        <f t="shared" si="8232"/>
        <v>0</v>
      </c>
      <c r="AV3527" s="14">
        <f t="shared" si="8232"/>
        <v>0</v>
      </c>
      <c r="AW3527" s="14">
        <f t="shared" si="8232"/>
        <v>0</v>
      </c>
      <c r="AX3527" s="14">
        <f t="shared" si="8232"/>
        <v>0</v>
      </c>
      <c r="AY3527" s="14">
        <f t="shared" si="8070"/>
        <v>568.9</v>
      </c>
      <c r="AZ3527" s="14">
        <f t="shared" si="8071"/>
        <v>775.5</v>
      </c>
      <c r="BA3527" s="14">
        <f t="shared" si="8072"/>
        <v>775.5</v>
      </c>
      <c r="BB3527" s="14">
        <f t="shared" si="8232"/>
        <v>0</v>
      </c>
      <c r="BC3527" s="2"/>
    </row>
    <row r="3528" spans="1:55" ht="78.75" x14ac:dyDescent="0.25">
      <c r="A3528" s="33" t="s">
        <v>99</v>
      </c>
      <c r="B3528" s="33" t="s">
        <v>30</v>
      </c>
      <c r="C3528" s="33" t="s">
        <v>38</v>
      </c>
      <c r="D3528" s="8" t="s">
        <v>219</v>
      </c>
      <c r="E3528" s="8"/>
      <c r="F3528" s="18" t="s">
        <v>913</v>
      </c>
      <c r="G3528" s="14">
        <f t="shared" ref="G3528:L3528" si="8233">G3529+G3535+G3532</f>
        <v>568.9</v>
      </c>
      <c r="H3528" s="14">
        <f t="shared" si="8233"/>
        <v>775.5</v>
      </c>
      <c r="I3528" s="14">
        <f t="shared" si="8233"/>
        <v>775.5</v>
      </c>
      <c r="J3528" s="14">
        <f t="shared" si="8233"/>
        <v>0</v>
      </c>
      <c r="K3528" s="14">
        <f t="shared" si="8233"/>
        <v>0</v>
      </c>
      <c r="L3528" s="14">
        <f t="shared" si="8233"/>
        <v>0</v>
      </c>
      <c r="M3528" s="14">
        <f t="shared" si="8156"/>
        <v>568.9</v>
      </c>
      <c r="N3528" s="14">
        <f t="shared" si="8157"/>
        <v>775.5</v>
      </c>
      <c r="O3528" s="14">
        <f t="shared" si="8158"/>
        <v>775.5</v>
      </c>
      <c r="P3528" s="14">
        <f t="shared" ref="P3528:Q3528" si="8234">P3529+P3535+P3532</f>
        <v>0</v>
      </c>
      <c r="Q3528" s="14">
        <f t="shared" si="8234"/>
        <v>0</v>
      </c>
      <c r="R3528" s="14">
        <f t="shared" ref="R3528:T3528" si="8235">R3529+R3535+R3532</f>
        <v>0</v>
      </c>
      <c r="S3528" s="14">
        <f t="shared" si="8235"/>
        <v>0</v>
      </c>
      <c r="T3528" s="14">
        <f t="shared" si="8235"/>
        <v>0</v>
      </c>
      <c r="U3528" s="14">
        <f t="shared" ref="U3528:BB3528" si="8236">U3529+U3535+U3532</f>
        <v>0</v>
      </c>
      <c r="V3528" s="14">
        <f t="shared" ref="V3528:AC3528" si="8237">V3529+V3535+V3532</f>
        <v>0</v>
      </c>
      <c r="W3528" s="14">
        <f t="shared" si="8237"/>
        <v>0</v>
      </c>
      <c r="X3528" s="14">
        <f t="shared" si="8237"/>
        <v>0</v>
      </c>
      <c r="Y3528" s="14">
        <f t="shared" si="8237"/>
        <v>0</v>
      </c>
      <c r="Z3528" s="14">
        <f t="shared" si="8237"/>
        <v>0</v>
      </c>
      <c r="AA3528" s="14">
        <f t="shared" si="8237"/>
        <v>0</v>
      </c>
      <c r="AB3528" s="14">
        <f t="shared" si="8237"/>
        <v>0</v>
      </c>
      <c r="AC3528" s="14">
        <f t="shared" si="8237"/>
        <v>0</v>
      </c>
      <c r="AD3528" s="14">
        <f t="shared" ref="AD3528:AE3528" si="8238">AD3529+AD3535+AD3532</f>
        <v>0</v>
      </c>
      <c r="AE3528" s="14">
        <f t="shared" si="8238"/>
        <v>0</v>
      </c>
      <c r="AF3528" s="14">
        <f t="shared" si="8225"/>
        <v>568.9</v>
      </c>
      <c r="AG3528" s="14">
        <f t="shared" si="8226"/>
        <v>775.5</v>
      </c>
      <c r="AH3528" s="14">
        <f t="shared" si="8227"/>
        <v>775.5</v>
      </c>
      <c r="AI3528" s="14">
        <f t="shared" ref="AI3528:AJ3528" si="8239">AI3529+AI3535+AI3532</f>
        <v>0</v>
      </c>
      <c r="AJ3528" s="14">
        <f t="shared" si="8239"/>
        <v>0</v>
      </c>
      <c r="AK3528" s="14">
        <f t="shared" si="8190"/>
        <v>568.9</v>
      </c>
      <c r="AL3528" s="14">
        <f t="shared" si="8191"/>
        <v>775.5</v>
      </c>
      <c r="AM3528" s="14">
        <f t="shared" si="8192"/>
        <v>775.5</v>
      </c>
      <c r="AN3528" s="14">
        <f t="shared" ref="AN3528:AO3528" si="8240">AN3529+AN3535+AN3532</f>
        <v>0</v>
      </c>
      <c r="AO3528" s="14">
        <f t="shared" si="8240"/>
        <v>0</v>
      </c>
      <c r="AP3528" s="14">
        <f t="shared" ref="AP3528:AW3528" si="8241">AP3529+AP3535+AP3532</f>
        <v>0</v>
      </c>
      <c r="AQ3528" s="14">
        <f t="shared" si="8241"/>
        <v>0</v>
      </c>
      <c r="AR3528" s="14">
        <f t="shared" si="8241"/>
        <v>0</v>
      </c>
      <c r="AS3528" s="14">
        <f t="shared" si="8241"/>
        <v>0</v>
      </c>
      <c r="AT3528" s="14">
        <f t="shared" si="8241"/>
        <v>0</v>
      </c>
      <c r="AU3528" s="14">
        <f t="shared" si="8241"/>
        <v>0</v>
      </c>
      <c r="AV3528" s="14">
        <f t="shared" si="8241"/>
        <v>0</v>
      </c>
      <c r="AW3528" s="14">
        <f t="shared" si="8241"/>
        <v>0</v>
      </c>
      <c r="AX3528" s="14">
        <f t="shared" ref="AX3528" si="8242">AX3529+AX3535+AX3532</f>
        <v>0</v>
      </c>
      <c r="AY3528" s="14">
        <f t="shared" si="8070"/>
        <v>568.9</v>
      </c>
      <c r="AZ3528" s="14">
        <f t="shared" si="8071"/>
        <v>775.5</v>
      </c>
      <c r="BA3528" s="14">
        <f t="shared" si="8072"/>
        <v>775.5</v>
      </c>
      <c r="BB3528" s="14">
        <f t="shared" si="8236"/>
        <v>0</v>
      </c>
      <c r="BC3528" s="2"/>
    </row>
    <row r="3529" spans="1:55" ht="78.75" x14ac:dyDescent="0.25">
      <c r="A3529" s="33" t="s">
        <v>99</v>
      </c>
      <c r="B3529" s="33" t="s">
        <v>30</v>
      </c>
      <c r="C3529" s="33" t="s">
        <v>38</v>
      </c>
      <c r="D3529" s="8" t="s">
        <v>759</v>
      </c>
      <c r="E3529" s="8"/>
      <c r="F3529" s="13" t="s">
        <v>834</v>
      </c>
      <c r="G3529" s="14">
        <f t="shared" si="8229"/>
        <v>16.899999999999999</v>
      </c>
      <c r="H3529" s="14">
        <f t="shared" si="8229"/>
        <v>73.5</v>
      </c>
      <c r="I3529" s="14">
        <f t="shared" si="8229"/>
        <v>73.5</v>
      </c>
      <c r="J3529" s="14">
        <f t="shared" si="8229"/>
        <v>0</v>
      </c>
      <c r="K3529" s="14">
        <f t="shared" si="8229"/>
        <v>0</v>
      </c>
      <c r="L3529" s="14">
        <f t="shared" si="8229"/>
        <v>0</v>
      </c>
      <c r="M3529" s="14">
        <f t="shared" si="8156"/>
        <v>16.899999999999999</v>
      </c>
      <c r="N3529" s="14">
        <f t="shared" si="8157"/>
        <v>73.5</v>
      </c>
      <c r="O3529" s="14">
        <f t="shared" si="8158"/>
        <v>73.5</v>
      </c>
      <c r="P3529" s="14">
        <f t="shared" si="8230"/>
        <v>0</v>
      </c>
      <c r="Q3529" s="14">
        <f t="shared" si="8230"/>
        <v>0</v>
      </c>
      <c r="R3529" s="14">
        <f t="shared" si="8231"/>
        <v>0</v>
      </c>
      <c r="S3529" s="14">
        <f t="shared" si="8231"/>
        <v>0</v>
      </c>
      <c r="T3529" s="14">
        <f t="shared" si="8231"/>
        <v>0</v>
      </c>
      <c r="U3529" s="14">
        <f t="shared" si="8232"/>
        <v>0</v>
      </c>
      <c r="V3529" s="14">
        <f t="shared" si="8232"/>
        <v>0</v>
      </c>
      <c r="W3529" s="14">
        <f t="shared" si="8232"/>
        <v>0</v>
      </c>
      <c r="X3529" s="14">
        <f t="shared" si="8232"/>
        <v>0</v>
      </c>
      <c r="Y3529" s="14">
        <f t="shared" si="8232"/>
        <v>0</v>
      </c>
      <c r="Z3529" s="14">
        <f t="shared" si="8232"/>
        <v>0</v>
      </c>
      <c r="AA3529" s="14">
        <f t="shared" si="8232"/>
        <v>0</v>
      </c>
      <c r="AB3529" s="14">
        <f t="shared" si="8232"/>
        <v>0</v>
      </c>
      <c r="AC3529" s="14">
        <f t="shared" si="8232"/>
        <v>0</v>
      </c>
      <c r="AD3529" s="14">
        <f t="shared" si="8232"/>
        <v>0</v>
      </c>
      <c r="AE3529" s="14">
        <f t="shared" si="8232"/>
        <v>0</v>
      </c>
      <c r="AF3529" s="14">
        <f t="shared" si="8225"/>
        <v>16.899999999999999</v>
      </c>
      <c r="AG3529" s="14">
        <f t="shared" si="8226"/>
        <v>73.5</v>
      </c>
      <c r="AH3529" s="14">
        <f t="shared" si="8227"/>
        <v>73.5</v>
      </c>
      <c r="AI3529" s="14">
        <f t="shared" si="8232"/>
        <v>0</v>
      </c>
      <c r="AJ3529" s="14">
        <f t="shared" si="8232"/>
        <v>0</v>
      </c>
      <c r="AK3529" s="14">
        <f t="shared" si="8190"/>
        <v>16.899999999999999</v>
      </c>
      <c r="AL3529" s="14">
        <f t="shared" si="8191"/>
        <v>73.5</v>
      </c>
      <c r="AM3529" s="14">
        <f t="shared" si="8192"/>
        <v>73.5</v>
      </c>
      <c r="AN3529" s="14">
        <f t="shared" si="8232"/>
        <v>0</v>
      </c>
      <c r="AO3529" s="14">
        <f t="shared" si="8232"/>
        <v>0</v>
      </c>
      <c r="AP3529" s="14">
        <f t="shared" si="8232"/>
        <v>0</v>
      </c>
      <c r="AQ3529" s="14">
        <f t="shared" si="8232"/>
        <v>0</v>
      </c>
      <c r="AR3529" s="14">
        <f t="shared" si="8232"/>
        <v>0</v>
      </c>
      <c r="AS3529" s="14">
        <f t="shared" si="8232"/>
        <v>0</v>
      </c>
      <c r="AT3529" s="14">
        <f t="shared" si="8232"/>
        <v>0</v>
      </c>
      <c r="AU3529" s="14">
        <f t="shared" si="8232"/>
        <v>0</v>
      </c>
      <c r="AV3529" s="14">
        <f t="shared" si="8232"/>
        <v>0</v>
      </c>
      <c r="AW3529" s="14">
        <f t="shared" si="8232"/>
        <v>0</v>
      </c>
      <c r="AX3529" s="14">
        <f t="shared" si="8232"/>
        <v>0</v>
      </c>
      <c r="AY3529" s="14">
        <f t="shared" si="8070"/>
        <v>16.899999999999999</v>
      </c>
      <c r="AZ3529" s="14">
        <f t="shared" si="8071"/>
        <v>73.5</v>
      </c>
      <c r="BA3529" s="14">
        <f t="shared" si="8072"/>
        <v>73.5</v>
      </c>
      <c r="BB3529" s="14">
        <f t="shared" si="8232"/>
        <v>0</v>
      </c>
      <c r="BC3529" s="2"/>
    </row>
    <row r="3530" spans="1:55" ht="31.5" customHeight="1" x14ac:dyDescent="0.25">
      <c r="A3530" s="33" t="s">
        <v>99</v>
      </c>
      <c r="B3530" s="33" t="s">
        <v>30</v>
      </c>
      <c r="C3530" s="33" t="s">
        <v>38</v>
      </c>
      <c r="D3530" s="8" t="s">
        <v>759</v>
      </c>
      <c r="E3530" s="43" t="s">
        <v>150</v>
      </c>
      <c r="F3530" s="24" t="s">
        <v>469</v>
      </c>
      <c r="G3530" s="14">
        <f t="shared" si="8229"/>
        <v>16.899999999999999</v>
      </c>
      <c r="H3530" s="14">
        <f t="shared" si="8229"/>
        <v>73.5</v>
      </c>
      <c r="I3530" s="14">
        <f t="shared" si="8229"/>
        <v>73.5</v>
      </c>
      <c r="J3530" s="14">
        <f t="shared" si="8229"/>
        <v>0</v>
      </c>
      <c r="K3530" s="14">
        <f t="shared" si="8229"/>
        <v>0</v>
      </c>
      <c r="L3530" s="14">
        <f t="shared" si="8229"/>
        <v>0</v>
      </c>
      <c r="M3530" s="14">
        <f t="shared" si="8156"/>
        <v>16.899999999999999</v>
      </c>
      <c r="N3530" s="14">
        <f t="shared" si="8157"/>
        <v>73.5</v>
      </c>
      <c r="O3530" s="14">
        <f t="shared" si="8158"/>
        <v>73.5</v>
      </c>
      <c r="P3530" s="14">
        <f t="shared" si="8230"/>
        <v>0</v>
      </c>
      <c r="Q3530" s="14">
        <f t="shared" si="8230"/>
        <v>0</v>
      </c>
      <c r="R3530" s="14">
        <f t="shared" si="8231"/>
        <v>0</v>
      </c>
      <c r="S3530" s="14">
        <f t="shared" si="8231"/>
        <v>0</v>
      </c>
      <c r="T3530" s="14">
        <f t="shared" si="8231"/>
        <v>0</v>
      </c>
      <c r="U3530" s="14">
        <f t="shared" si="8232"/>
        <v>0</v>
      </c>
      <c r="V3530" s="14">
        <f t="shared" si="8232"/>
        <v>0</v>
      </c>
      <c r="W3530" s="14">
        <f t="shared" si="8232"/>
        <v>0</v>
      </c>
      <c r="X3530" s="14">
        <f t="shared" si="8232"/>
        <v>0</v>
      </c>
      <c r="Y3530" s="14">
        <f t="shared" si="8232"/>
        <v>0</v>
      </c>
      <c r="Z3530" s="14">
        <f t="shared" si="8232"/>
        <v>0</v>
      </c>
      <c r="AA3530" s="14">
        <f t="shared" si="8232"/>
        <v>0</v>
      </c>
      <c r="AB3530" s="14">
        <f t="shared" si="8232"/>
        <v>0</v>
      </c>
      <c r="AC3530" s="14">
        <f t="shared" si="8232"/>
        <v>0</v>
      </c>
      <c r="AD3530" s="14">
        <f t="shared" si="8232"/>
        <v>0</v>
      </c>
      <c r="AE3530" s="14">
        <f t="shared" si="8232"/>
        <v>0</v>
      </c>
      <c r="AF3530" s="14">
        <f t="shared" si="8225"/>
        <v>16.899999999999999</v>
      </c>
      <c r="AG3530" s="14">
        <f t="shared" si="8226"/>
        <v>73.5</v>
      </c>
      <c r="AH3530" s="14">
        <f t="shared" si="8227"/>
        <v>73.5</v>
      </c>
      <c r="AI3530" s="14">
        <f t="shared" si="8232"/>
        <v>0</v>
      </c>
      <c r="AJ3530" s="14">
        <f t="shared" si="8232"/>
        <v>0</v>
      </c>
      <c r="AK3530" s="14">
        <f t="shared" si="8190"/>
        <v>16.899999999999999</v>
      </c>
      <c r="AL3530" s="14">
        <f t="shared" si="8191"/>
        <v>73.5</v>
      </c>
      <c r="AM3530" s="14">
        <f t="shared" si="8192"/>
        <v>73.5</v>
      </c>
      <c r="AN3530" s="14">
        <f t="shared" si="8232"/>
        <v>0</v>
      </c>
      <c r="AO3530" s="14">
        <f t="shared" si="8232"/>
        <v>0</v>
      </c>
      <c r="AP3530" s="14">
        <f t="shared" si="8232"/>
        <v>0</v>
      </c>
      <c r="AQ3530" s="14">
        <f t="shared" si="8232"/>
        <v>0</v>
      </c>
      <c r="AR3530" s="14">
        <f t="shared" si="8232"/>
        <v>0</v>
      </c>
      <c r="AS3530" s="14">
        <f t="shared" si="8232"/>
        <v>0</v>
      </c>
      <c r="AT3530" s="14">
        <f t="shared" si="8232"/>
        <v>0</v>
      </c>
      <c r="AU3530" s="14">
        <f t="shared" si="8232"/>
        <v>0</v>
      </c>
      <c r="AV3530" s="14">
        <f t="shared" si="8232"/>
        <v>0</v>
      </c>
      <c r="AW3530" s="14">
        <f t="shared" si="8232"/>
        <v>0</v>
      </c>
      <c r="AX3530" s="14">
        <f t="shared" si="8232"/>
        <v>0</v>
      </c>
      <c r="AY3530" s="14">
        <f t="shared" si="8070"/>
        <v>16.899999999999999</v>
      </c>
      <c r="AZ3530" s="14">
        <f t="shared" si="8071"/>
        <v>73.5</v>
      </c>
      <c r="BA3530" s="14">
        <f t="shared" si="8072"/>
        <v>73.5</v>
      </c>
      <c r="BB3530" s="14">
        <f t="shared" si="8232"/>
        <v>0</v>
      </c>
      <c r="BC3530" s="2"/>
    </row>
    <row r="3531" spans="1:55" ht="31.5" customHeight="1" x14ac:dyDescent="0.25">
      <c r="A3531" s="33" t="s">
        <v>99</v>
      </c>
      <c r="B3531" s="33" t="s">
        <v>30</v>
      </c>
      <c r="C3531" s="33" t="s">
        <v>38</v>
      </c>
      <c r="D3531" s="8" t="s">
        <v>759</v>
      </c>
      <c r="E3531" s="8" t="s">
        <v>1071</v>
      </c>
      <c r="F3531" s="24" t="s">
        <v>470</v>
      </c>
      <c r="G3531" s="14">
        <v>16.899999999999999</v>
      </c>
      <c r="H3531" s="14">
        <v>73.5</v>
      </c>
      <c r="I3531" s="14">
        <v>73.5</v>
      </c>
      <c r="J3531" s="14"/>
      <c r="K3531" s="14"/>
      <c r="L3531" s="14"/>
      <c r="M3531" s="14">
        <f t="shared" si="8156"/>
        <v>16.899999999999999</v>
      </c>
      <c r="N3531" s="14">
        <f t="shared" si="8157"/>
        <v>73.5</v>
      </c>
      <c r="O3531" s="14">
        <f t="shared" si="8158"/>
        <v>73.5</v>
      </c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>
        <f t="shared" si="8225"/>
        <v>16.899999999999999</v>
      </c>
      <c r="AG3531" s="14">
        <f t="shared" si="8226"/>
        <v>73.5</v>
      </c>
      <c r="AH3531" s="14">
        <f t="shared" si="8227"/>
        <v>73.5</v>
      </c>
      <c r="AI3531" s="14"/>
      <c r="AJ3531" s="14"/>
      <c r="AK3531" s="14">
        <f t="shared" si="8190"/>
        <v>16.899999999999999</v>
      </c>
      <c r="AL3531" s="14">
        <f t="shared" si="8191"/>
        <v>73.5</v>
      </c>
      <c r="AM3531" s="14">
        <f t="shared" si="8192"/>
        <v>73.5</v>
      </c>
      <c r="AN3531" s="14"/>
      <c r="AO3531" s="14"/>
      <c r="AP3531" s="14"/>
      <c r="AQ3531" s="14"/>
      <c r="AR3531" s="14"/>
      <c r="AS3531" s="14"/>
      <c r="AT3531" s="14"/>
      <c r="AU3531" s="14"/>
      <c r="AV3531" s="14"/>
      <c r="AW3531" s="14"/>
      <c r="AX3531" s="14"/>
      <c r="AY3531" s="14">
        <f t="shared" si="8070"/>
        <v>16.899999999999999</v>
      </c>
      <c r="AZ3531" s="14">
        <f t="shared" si="8071"/>
        <v>73.5</v>
      </c>
      <c r="BA3531" s="14">
        <f t="shared" si="8072"/>
        <v>73.5</v>
      </c>
      <c r="BB3531" s="14"/>
      <c r="BC3531" s="2"/>
    </row>
    <row r="3532" spans="1:55" ht="141.75" x14ac:dyDescent="0.25">
      <c r="A3532" s="33" t="s">
        <v>99</v>
      </c>
      <c r="B3532" s="33" t="s">
        <v>30</v>
      </c>
      <c r="C3532" s="33" t="s">
        <v>38</v>
      </c>
      <c r="D3532" s="8" t="s">
        <v>760</v>
      </c>
      <c r="E3532" s="8"/>
      <c r="F3532" s="13" t="s">
        <v>1177</v>
      </c>
      <c r="G3532" s="14">
        <f t="shared" ref="G3532:L3533" si="8243">G3533</f>
        <v>552</v>
      </c>
      <c r="H3532" s="14">
        <f t="shared" si="8243"/>
        <v>552</v>
      </c>
      <c r="I3532" s="14">
        <f t="shared" si="8243"/>
        <v>552</v>
      </c>
      <c r="J3532" s="14">
        <f t="shared" si="8243"/>
        <v>0</v>
      </c>
      <c r="K3532" s="14">
        <f t="shared" si="8243"/>
        <v>0</v>
      </c>
      <c r="L3532" s="14">
        <f t="shared" si="8243"/>
        <v>0</v>
      </c>
      <c r="M3532" s="14">
        <f t="shared" si="8156"/>
        <v>552</v>
      </c>
      <c r="N3532" s="14">
        <f t="shared" si="8157"/>
        <v>552</v>
      </c>
      <c r="O3532" s="14">
        <f t="shared" si="8158"/>
        <v>552</v>
      </c>
      <c r="P3532" s="14">
        <f t="shared" ref="P3532:Q3533" si="8244">P3533</f>
        <v>0</v>
      </c>
      <c r="Q3532" s="14">
        <f t="shared" si="8244"/>
        <v>0</v>
      </c>
      <c r="R3532" s="14">
        <f t="shared" ref="R3532:T3533" si="8245">R3533</f>
        <v>0</v>
      </c>
      <c r="S3532" s="14">
        <f t="shared" si="8245"/>
        <v>0</v>
      </c>
      <c r="T3532" s="14">
        <f t="shared" si="8245"/>
        <v>0</v>
      </c>
      <c r="U3532" s="14">
        <f t="shared" ref="U3532:BB3533" si="8246">U3533</f>
        <v>0</v>
      </c>
      <c r="V3532" s="14">
        <f t="shared" si="8246"/>
        <v>0</v>
      </c>
      <c r="W3532" s="14">
        <f t="shared" si="8246"/>
        <v>0</v>
      </c>
      <c r="X3532" s="14">
        <f t="shared" si="8246"/>
        <v>0</v>
      </c>
      <c r="Y3532" s="14">
        <f t="shared" si="8246"/>
        <v>0</v>
      </c>
      <c r="Z3532" s="14">
        <f t="shared" si="8246"/>
        <v>0</v>
      </c>
      <c r="AA3532" s="14">
        <f t="shared" si="8246"/>
        <v>0</v>
      </c>
      <c r="AB3532" s="14">
        <f t="shared" si="8246"/>
        <v>0</v>
      </c>
      <c r="AC3532" s="14">
        <f t="shared" si="8246"/>
        <v>0</v>
      </c>
      <c r="AD3532" s="14">
        <f t="shared" si="8246"/>
        <v>0</v>
      </c>
      <c r="AE3532" s="14">
        <f t="shared" si="8246"/>
        <v>0</v>
      </c>
      <c r="AF3532" s="14">
        <f t="shared" si="8225"/>
        <v>552</v>
      </c>
      <c r="AG3532" s="14">
        <f t="shared" si="8226"/>
        <v>552</v>
      </c>
      <c r="AH3532" s="14">
        <f t="shared" si="8227"/>
        <v>552</v>
      </c>
      <c r="AI3532" s="14">
        <f t="shared" si="8246"/>
        <v>0</v>
      </c>
      <c r="AJ3532" s="14">
        <f t="shared" si="8246"/>
        <v>0</v>
      </c>
      <c r="AK3532" s="14">
        <f t="shared" si="8190"/>
        <v>552</v>
      </c>
      <c r="AL3532" s="14">
        <f t="shared" si="8191"/>
        <v>552</v>
      </c>
      <c r="AM3532" s="14">
        <f t="shared" si="8192"/>
        <v>552</v>
      </c>
      <c r="AN3532" s="14">
        <f t="shared" si="8246"/>
        <v>0</v>
      </c>
      <c r="AO3532" s="14">
        <f t="shared" si="8246"/>
        <v>0</v>
      </c>
      <c r="AP3532" s="14">
        <f t="shared" si="8246"/>
        <v>0</v>
      </c>
      <c r="AQ3532" s="14">
        <f t="shared" si="8246"/>
        <v>0</v>
      </c>
      <c r="AR3532" s="14">
        <f t="shared" si="8246"/>
        <v>0</v>
      </c>
      <c r="AS3532" s="14">
        <f t="shared" si="8246"/>
        <v>0</v>
      </c>
      <c r="AT3532" s="14">
        <f t="shared" si="8246"/>
        <v>0</v>
      </c>
      <c r="AU3532" s="14">
        <f t="shared" si="8246"/>
        <v>0</v>
      </c>
      <c r="AV3532" s="14">
        <f t="shared" si="8246"/>
        <v>0</v>
      </c>
      <c r="AW3532" s="14">
        <f t="shared" si="8246"/>
        <v>0</v>
      </c>
      <c r="AX3532" s="14">
        <f t="shared" si="8246"/>
        <v>0</v>
      </c>
      <c r="AY3532" s="14">
        <f t="shared" si="8070"/>
        <v>552</v>
      </c>
      <c r="AZ3532" s="14">
        <f t="shared" si="8071"/>
        <v>552</v>
      </c>
      <c r="BA3532" s="14">
        <f t="shared" si="8072"/>
        <v>552</v>
      </c>
      <c r="BB3532" s="14">
        <f t="shared" si="8246"/>
        <v>0</v>
      </c>
      <c r="BC3532" s="2"/>
    </row>
    <row r="3533" spans="1:55" ht="31.5" customHeight="1" x14ac:dyDescent="0.25">
      <c r="A3533" s="33" t="s">
        <v>99</v>
      </c>
      <c r="B3533" s="33" t="s">
        <v>30</v>
      </c>
      <c r="C3533" s="33" t="s">
        <v>38</v>
      </c>
      <c r="D3533" s="8" t="s">
        <v>760</v>
      </c>
      <c r="E3533" s="43" t="s">
        <v>172</v>
      </c>
      <c r="F3533" s="24" t="s">
        <v>479</v>
      </c>
      <c r="G3533" s="14">
        <f t="shared" si="8243"/>
        <v>552</v>
      </c>
      <c r="H3533" s="14">
        <f t="shared" si="8243"/>
        <v>552</v>
      </c>
      <c r="I3533" s="14">
        <f t="shared" si="8243"/>
        <v>552</v>
      </c>
      <c r="J3533" s="14">
        <f t="shared" si="8243"/>
        <v>0</v>
      </c>
      <c r="K3533" s="14">
        <f t="shared" si="8243"/>
        <v>0</v>
      </c>
      <c r="L3533" s="14">
        <f t="shared" si="8243"/>
        <v>0</v>
      </c>
      <c r="M3533" s="14">
        <f t="shared" si="8156"/>
        <v>552</v>
      </c>
      <c r="N3533" s="14">
        <f t="shared" si="8157"/>
        <v>552</v>
      </c>
      <c r="O3533" s="14">
        <f t="shared" si="8158"/>
        <v>552</v>
      </c>
      <c r="P3533" s="14">
        <f t="shared" si="8244"/>
        <v>0</v>
      </c>
      <c r="Q3533" s="14">
        <f t="shared" si="8244"/>
        <v>0</v>
      </c>
      <c r="R3533" s="14">
        <f t="shared" si="8245"/>
        <v>0</v>
      </c>
      <c r="S3533" s="14">
        <f t="shared" si="8245"/>
        <v>0</v>
      </c>
      <c r="T3533" s="14">
        <f t="shared" si="8245"/>
        <v>0</v>
      </c>
      <c r="U3533" s="14">
        <f t="shared" si="8246"/>
        <v>0</v>
      </c>
      <c r="V3533" s="14">
        <f t="shared" si="8246"/>
        <v>0</v>
      </c>
      <c r="W3533" s="14">
        <f t="shared" si="8246"/>
        <v>0</v>
      </c>
      <c r="X3533" s="14">
        <f t="shared" si="8246"/>
        <v>0</v>
      </c>
      <c r="Y3533" s="14">
        <f t="shared" si="8246"/>
        <v>0</v>
      </c>
      <c r="Z3533" s="14">
        <f t="shared" si="8246"/>
        <v>0</v>
      </c>
      <c r="AA3533" s="14">
        <f t="shared" si="8246"/>
        <v>0</v>
      </c>
      <c r="AB3533" s="14">
        <f t="shared" si="8246"/>
        <v>0</v>
      </c>
      <c r="AC3533" s="14">
        <f t="shared" si="8246"/>
        <v>0</v>
      </c>
      <c r="AD3533" s="14">
        <f t="shared" si="8246"/>
        <v>0</v>
      </c>
      <c r="AE3533" s="14">
        <f t="shared" si="8246"/>
        <v>0</v>
      </c>
      <c r="AF3533" s="14">
        <f t="shared" si="8225"/>
        <v>552</v>
      </c>
      <c r="AG3533" s="14">
        <f t="shared" si="8226"/>
        <v>552</v>
      </c>
      <c r="AH3533" s="14">
        <f t="shared" si="8227"/>
        <v>552</v>
      </c>
      <c r="AI3533" s="14">
        <f t="shared" si="8246"/>
        <v>0</v>
      </c>
      <c r="AJ3533" s="14">
        <f t="shared" si="8246"/>
        <v>0</v>
      </c>
      <c r="AK3533" s="14">
        <f t="shared" si="8190"/>
        <v>552</v>
      </c>
      <c r="AL3533" s="14">
        <f t="shared" si="8191"/>
        <v>552</v>
      </c>
      <c r="AM3533" s="14">
        <f t="shared" si="8192"/>
        <v>552</v>
      </c>
      <c r="AN3533" s="14">
        <f t="shared" si="8246"/>
        <v>0</v>
      </c>
      <c r="AO3533" s="14">
        <f t="shared" si="8246"/>
        <v>0</v>
      </c>
      <c r="AP3533" s="14">
        <f t="shared" si="8246"/>
        <v>0</v>
      </c>
      <c r="AQ3533" s="14">
        <f t="shared" si="8246"/>
        <v>0</v>
      </c>
      <c r="AR3533" s="14">
        <f t="shared" si="8246"/>
        <v>0</v>
      </c>
      <c r="AS3533" s="14">
        <f t="shared" si="8246"/>
        <v>0</v>
      </c>
      <c r="AT3533" s="14">
        <f t="shared" si="8246"/>
        <v>0</v>
      </c>
      <c r="AU3533" s="14">
        <f t="shared" si="8246"/>
        <v>0</v>
      </c>
      <c r="AV3533" s="14">
        <f t="shared" si="8246"/>
        <v>0</v>
      </c>
      <c r="AW3533" s="14">
        <f t="shared" si="8246"/>
        <v>0</v>
      </c>
      <c r="AX3533" s="14">
        <f t="shared" si="8246"/>
        <v>0</v>
      </c>
      <c r="AY3533" s="14">
        <f t="shared" si="8070"/>
        <v>552</v>
      </c>
      <c r="AZ3533" s="14">
        <f t="shared" si="8071"/>
        <v>552</v>
      </c>
      <c r="BA3533" s="14">
        <f t="shared" si="8072"/>
        <v>552</v>
      </c>
      <c r="BB3533" s="14">
        <f t="shared" si="8246"/>
        <v>0</v>
      </c>
      <c r="BC3533" s="2"/>
    </row>
    <row r="3534" spans="1:55" ht="47.25" customHeight="1" x14ac:dyDescent="0.25">
      <c r="A3534" s="33" t="s">
        <v>99</v>
      </c>
      <c r="B3534" s="33" t="s">
        <v>30</v>
      </c>
      <c r="C3534" s="33" t="s">
        <v>38</v>
      </c>
      <c r="D3534" s="8" t="s">
        <v>760</v>
      </c>
      <c r="E3534" s="43" t="s">
        <v>1121</v>
      </c>
      <c r="F3534" s="24" t="s">
        <v>481</v>
      </c>
      <c r="G3534" s="14">
        <v>552</v>
      </c>
      <c r="H3534" s="14">
        <v>552</v>
      </c>
      <c r="I3534" s="14">
        <v>552</v>
      </c>
      <c r="J3534" s="14"/>
      <c r="K3534" s="14"/>
      <c r="L3534" s="14"/>
      <c r="M3534" s="14">
        <f t="shared" si="8156"/>
        <v>552</v>
      </c>
      <c r="N3534" s="14">
        <f t="shared" si="8157"/>
        <v>552</v>
      </c>
      <c r="O3534" s="14">
        <f t="shared" si="8158"/>
        <v>552</v>
      </c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>
        <f t="shared" si="8225"/>
        <v>552</v>
      </c>
      <c r="AG3534" s="14">
        <f t="shared" si="8226"/>
        <v>552</v>
      </c>
      <c r="AH3534" s="14">
        <f t="shared" si="8227"/>
        <v>552</v>
      </c>
      <c r="AI3534" s="14"/>
      <c r="AJ3534" s="14"/>
      <c r="AK3534" s="14">
        <f t="shared" si="8190"/>
        <v>552</v>
      </c>
      <c r="AL3534" s="14">
        <f t="shared" si="8191"/>
        <v>552</v>
      </c>
      <c r="AM3534" s="14">
        <f t="shared" si="8192"/>
        <v>552</v>
      </c>
      <c r="AN3534" s="14"/>
      <c r="AO3534" s="14"/>
      <c r="AP3534" s="14"/>
      <c r="AQ3534" s="14"/>
      <c r="AR3534" s="14"/>
      <c r="AS3534" s="14"/>
      <c r="AT3534" s="14"/>
      <c r="AU3534" s="14"/>
      <c r="AV3534" s="14"/>
      <c r="AW3534" s="14"/>
      <c r="AX3534" s="14"/>
      <c r="AY3534" s="14">
        <f t="shared" si="8070"/>
        <v>552</v>
      </c>
      <c r="AZ3534" s="14">
        <f t="shared" si="8071"/>
        <v>552</v>
      </c>
      <c r="BA3534" s="14">
        <f t="shared" si="8072"/>
        <v>552</v>
      </c>
      <c r="BB3534" s="14"/>
      <c r="BC3534" s="2"/>
    </row>
    <row r="3535" spans="1:55" ht="78.75" hidden="1" x14ac:dyDescent="0.25">
      <c r="A3535" s="33" t="s">
        <v>99</v>
      </c>
      <c r="B3535" s="33" t="s">
        <v>30</v>
      </c>
      <c r="C3535" s="33" t="s">
        <v>38</v>
      </c>
      <c r="D3535" s="8" t="s">
        <v>761</v>
      </c>
      <c r="E3535" s="8"/>
      <c r="F3535" s="13" t="s">
        <v>835</v>
      </c>
      <c r="G3535" s="14">
        <f t="shared" ref="G3535:L3536" si="8247">G3536</f>
        <v>0</v>
      </c>
      <c r="H3535" s="14">
        <f t="shared" si="8247"/>
        <v>150</v>
      </c>
      <c r="I3535" s="14">
        <f t="shared" si="8247"/>
        <v>150</v>
      </c>
      <c r="J3535" s="14">
        <f t="shared" si="8247"/>
        <v>0</v>
      </c>
      <c r="K3535" s="14">
        <f t="shared" si="8247"/>
        <v>0</v>
      </c>
      <c r="L3535" s="14">
        <f t="shared" si="8247"/>
        <v>0</v>
      </c>
      <c r="M3535" s="14">
        <f t="shared" si="8156"/>
        <v>0</v>
      </c>
      <c r="N3535" s="14">
        <f t="shared" si="8157"/>
        <v>150</v>
      </c>
      <c r="O3535" s="14">
        <f t="shared" si="8158"/>
        <v>150</v>
      </c>
      <c r="P3535" s="14">
        <f t="shared" ref="P3535:Q3536" si="8248">P3536</f>
        <v>0</v>
      </c>
      <c r="Q3535" s="14">
        <f t="shared" si="8248"/>
        <v>0</v>
      </c>
      <c r="R3535" s="14">
        <f t="shared" ref="R3535:T3536" si="8249">R3536</f>
        <v>0</v>
      </c>
      <c r="S3535" s="14">
        <f t="shared" si="8249"/>
        <v>0</v>
      </c>
      <c r="T3535" s="14">
        <f t="shared" si="8249"/>
        <v>0</v>
      </c>
      <c r="U3535" s="14">
        <f t="shared" ref="U3535:BB3536" si="8250">U3536</f>
        <v>0</v>
      </c>
      <c r="V3535" s="14">
        <f t="shared" si="8250"/>
        <v>0</v>
      </c>
      <c r="W3535" s="14">
        <f t="shared" si="8250"/>
        <v>0</v>
      </c>
      <c r="X3535" s="14">
        <f t="shared" si="8250"/>
        <v>0</v>
      </c>
      <c r="Y3535" s="14">
        <f t="shared" si="8250"/>
        <v>0</v>
      </c>
      <c r="Z3535" s="14">
        <f t="shared" si="8250"/>
        <v>0</v>
      </c>
      <c r="AA3535" s="14">
        <f t="shared" si="8250"/>
        <v>0</v>
      </c>
      <c r="AB3535" s="14">
        <f t="shared" si="8250"/>
        <v>0</v>
      </c>
      <c r="AC3535" s="14">
        <f t="shared" si="8250"/>
        <v>0</v>
      </c>
      <c r="AD3535" s="14">
        <f t="shared" si="8250"/>
        <v>0</v>
      </c>
      <c r="AE3535" s="14">
        <f t="shared" si="8250"/>
        <v>0</v>
      </c>
      <c r="AF3535" s="14">
        <f t="shared" si="8225"/>
        <v>0</v>
      </c>
      <c r="AG3535" s="14">
        <f t="shared" si="8226"/>
        <v>150</v>
      </c>
      <c r="AH3535" s="14">
        <f t="shared" si="8227"/>
        <v>150</v>
      </c>
      <c r="AI3535" s="14">
        <f t="shared" si="8250"/>
        <v>0</v>
      </c>
      <c r="AJ3535" s="14">
        <f t="shared" si="8250"/>
        <v>0</v>
      </c>
      <c r="AK3535" s="14">
        <f t="shared" si="8190"/>
        <v>0</v>
      </c>
      <c r="AL3535" s="14">
        <f t="shared" si="8191"/>
        <v>150</v>
      </c>
      <c r="AM3535" s="14">
        <f t="shared" si="8192"/>
        <v>150</v>
      </c>
      <c r="AN3535" s="14">
        <f t="shared" si="8250"/>
        <v>0</v>
      </c>
      <c r="AO3535" s="14">
        <f t="shared" si="8250"/>
        <v>0</v>
      </c>
      <c r="AP3535" s="14">
        <f t="shared" si="8250"/>
        <v>0</v>
      </c>
      <c r="AQ3535" s="14">
        <f t="shared" si="8250"/>
        <v>0</v>
      </c>
      <c r="AR3535" s="14">
        <f t="shared" si="8250"/>
        <v>0</v>
      </c>
      <c r="AS3535" s="14">
        <f t="shared" si="8250"/>
        <v>0</v>
      </c>
      <c r="AT3535" s="14">
        <f t="shared" si="8250"/>
        <v>0</v>
      </c>
      <c r="AU3535" s="14">
        <f t="shared" si="8250"/>
        <v>0</v>
      </c>
      <c r="AV3535" s="14">
        <f t="shared" si="8250"/>
        <v>0</v>
      </c>
      <c r="AW3535" s="14">
        <f t="shared" si="8250"/>
        <v>0</v>
      </c>
      <c r="AX3535" s="14">
        <f t="shared" si="8250"/>
        <v>0</v>
      </c>
      <c r="AY3535" s="14">
        <f t="shared" si="8070"/>
        <v>0</v>
      </c>
      <c r="AZ3535" s="14">
        <f t="shared" si="8071"/>
        <v>150</v>
      </c>
      <c r="BA3535" s="14">
        <f t="shared" si="8072"/>
        <v>150</v>
      </c>
      <c r="BB3535" s="14">
        <f t="shared" si="8250"/>
        <v>0</v>
      </c>
      <c r="BC3535" s="3">
        <v>0</v>
      </c>
    </row>
    <row r="3536" spans="1:55" hidden="1" x14ac:dyDescent="0.25">
      <c r="A3536" s="33" t="s">
        <v>99</v>
      </c>
      <c r="B3536" s="33" t="s">
        <v>30</v>
      </c>
      <c r="C3536" s="33" t="s">
        <v>38</v>
      </c>
      <c r="D3536" s="8" t="s">
        <v>761</v>
      </c>
      <c r="E3536" s="8" t="s">
        <v>174</v>
      </c>
      <c r="F3536" s="13" t="s">
        <v>471</v>
      </c>
      <c r="G3536" s="14">
        <f t="shared" si="8247"/>
        <v>0</v>
      </c>
      <c r="H3536" s="14">
        <f t="shared" si="8247"/>
        <v>150</v>
      </c>
      <c r="I3536" s="14">
        <f t="shared" si="8247"/>
        <v>150</v>
      </c>
      <c r="J3536" s="14">
        <f t="shared" si="8247"/>
        <v>0</v>
      </c>
      <c r="K3536" s="14">
        <f t="shared" si="8247"/>
        <v>0</v>
      </c>
      <c r="L3536" s="14">
        <f t="shared" si="8247"/>
        <v>0</v>
      </c>
      <c r="M3536" s="14">
        <f t="shared" si="8156"/>
        <v>0</v>
      </c>
      <c r="N3536" s="14">
        <f t="shared" si="8157"/>
        <v>150</v>
      </c>
      <c r="O3536" s="14">
        <f t="shared" si="8158"/>
        <v>150</v>
      </c>
      <c r="P3536" s="14">
        <f t="shared" si="8248"/>
        <v>0</v>
      </c>
      <c r="Q3536" s="14">
        <f t="shared" si="8248"/>
        <v>0</v>
      </c>
      <c r="R3536" s="14">
        <f t="shared" si="8249"/>
        <v>0</v>
      </c>
      <c r="S3536" s="14">
        <f t="shared" si="8249"/>
        <v>0</v>
      </c>
      <c r="T3536" s="14">
        <f t="shared" si="8249"/>
        <v>0</v>
      </c>
      <c r="U3536" s="14">
        <f t="shared" si="8250"/>
        <v>0</v>
      </c>
      <c r="V3536" s="14">
        <f t="shared" si="8250"/>
        <v>0</v>
      </c>
      <c r="W3536" s="14">
        <f t="shared" si="8250"/>
        <v>0</v>
      </c>
      <c r="X3536" s="14">
        <f t="shared" si="8250"/>
        <v>0</v>
      </c>
      <c r="Y3536" s="14">
        <f t="shared" si="8250"/>
        <v>0</v>
      </c>
      <c r="Z3536" s="14">
        <f t="shared" si="8250"/>
        <v>0</v>
      </c>
      <c r="AA3536" s="14">
        <f t="shared" si="8250"/>
        <v>0</v>
      </c>
      <c r="AB3536" s="14">
        <f t="shared" si="8250"/>
        <v>0</v>
      </c>
      <c r="AC3536" s="14">
        <f t="shared" si="8250"/>
        <v>0</v>
      </c>
      <c r="AD3536" s="14">
        <f t="shared" si="8250"/>
        <v>0</v>
      </c>
      <c r="AE3536" s="14">
        <f t="shared" si="8250"/>
        <v>0</v>
      </c>
      <c r="AF3536" s="14">
        <f t="shared" si="8225"/>
        <v>0</v>
      </c>
      <c r="AG3536" s="14">
        <f t="shared" si="8226"/>
        <v>150</v>
      </c>
      <c r="AH3536" s="14">
        <f t="shared" si="8227"/>
        <v>150</v>
      </c>
      <c r="AI3536" s="14">
        <f t="shared" si="8250"/>
        <v>0</v>
      </c>
      <c r="AJ3536" s="14">
        <f t="shared" si="8250"/>
        <v>0</v>
      </c>
      <c r="AK3536" s="14">
        <f t="shared" si="8190"/>
        <v>0</v>
      </c>
      <c r="AL3536" s="14">
        <f t="shared" si="8191"/>
        <v>150</v>
      </c>
      <c r="AM3536" s="14">
        <f t="shared" si="8192"/>
        <v>150</v>
      </c>
      <c r="AN3536" s="14">
        <f t="shared" si="8250"/>
        <v>0</v>
      </c>
      <c r="AO3536" s="14">
        <f t="shared" si="8250"/>
        <v>0</v>
      </c>
      <c r="AP3536" s="14">
        <f t="shared" si="8250"/>
        <v>0</v>
      </c>
      <c r="AQ3536" s="14">
        <f t="shared" si="8250"/>
        <v>0</v>
      </c>
      <c r="AR3536" s="14">
        <f t="shared" si="8250"/>
        <v>0</v>
      </c>
      <c r="AS3536" s="14">
        <f t="shared" si="8250"/>
        <v>0</v>
      </c>
      <c r="AT3536" s="14">
        <f t="shared" si="8250"/>
        <v>0</v>
      </c>
      <c r="AU3536" s="14">
        <f t="shared" si="8250"/>
        <v>0</v>
      </c>
      <c r="AV3536" s="14">
        <f t="shared" si="8250"/>
        <v>0</v>
      </c>
      <c r="AW3536" s="14">
        <f t="shared" si="8250"/>
        <v>0</v>
      </c>
      <c r="AX3536" s="14">
        <f t="shared" si="8250"/>
        <v>0</v>
      </c>
      <c r="AY3536" s="14">
        <f t="shared" si="8070"/>
        <v>0</v>
      </c>
      <c r="AZ3536" s="14">
        <f t="shared" si="8071"/>
        <v>150</v>
      </c>
      <c r="BA3536" s="14">
        <f t="shared" si="8072"/>
        <v>150</v>
      </c>
      <c r="BB3536" s="14">
        <f t="shared" si="8250"/>
        <v>0</v>
      </c>
      <c r="BC3536" s="3">
        <v>0</v>
      </c>
    </row>
    <row r="3537" spans="1:55" ht="31.5" hidden="1" x14ac:dyDescent="0.25">
      <c r="A3537" s="33" t="s">
        <v>99</v>
      </c>
      <c r="B3537" s="33" t="s">
        <v>30</v>
      </c>
      <c r="C3537" s="33" t="s">
        <v>38</v>
      </c>
      <c r="D3537" s="8" t="s">
        <v>761</v>
      </c>
      <c r="E3537" s="33" t="s">
        <v>1056</v>
      </c>
      <c r="F3537" s="13" t="s">
        <v>473</v>
      </c>
      <c r="G3537" s="14"/>
      <c r="H3537" s="14">
        <v>150</v>
      </c>
      <c r="I3537" s="14">
        <v>150</v>
      </c>
      <c r="J3537" s="14"/>
      <c r="K3537" s="14"/>
      <c r="L3537" s="14"/>
      <c r="M3537" s="14">
        <f t="shared" si="8156"/>
        <v>0</v>
      </c>
      <c r="N3537" s="14">
        <f t="shared" si="8157"/>
        <v>150</v>
      </c>
      <c r="O3537" s="14">
        <f t="shared" si="8158"/>
        <v>150</v>
      </c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>
        <f t="shared" si="8225"/>
        <v>0</v>
      </c>
      <c r="AG3537" s="14">
        <f t="shared" si="8226"/>
        <v>150</v>
      </c>
      <c r="AH3537" s="14">
        <f t="shared" si="8227"/>
        <v>150</v>
      </c>
      <c r="AI3537" s="14"/>
      <c r="AJ3537" s="14"/>
      <c r="AK3537" s="14">
        <f t="shared" si="8190"/>
        <v>0</v>
      </c>
      <c r="AL3537" s="14">
        <f t="shared" si="8191"/>
        <v>150</v>
      </c>
      <c r="AM3537" s="14">
        <f t="shared" si="8192"/>
        <v>150</v>
      </c>
      <c r="AN3537" s="14"/>
      <c r="AO3537" s="14"/>
      <c r="AP3537" s="14"/>
      <c r="AQ3537" s="14"/>
      <c r="AR3537" s="14"/>
      <c r="AS3537" s="14"/>
      <c r="AT3537" s="14"/>
      <c r="AU3537" s="14"/>
      <c r="AV3537" s="14"/>
      <c r="AW3537" s="14"/>
      <c r="AX3537" s="14"/>
      <c r="AY3537" s="14">
        <f t="shared" si="8070"/>
        <v>0</v>
      </c>
      <c r="AZ3537" s="14">
        <f t="shared" si="8071"/>
        <v>150</v>
      </c>
      <c r="BA3537" s="14">
        <f t="shared" si="8072"/>
        <v>150</v>
      </c>
      <c r="BB3537" s="14"/>
      <c r="BC3537" s="3">
        <v>0</v>
      </c>
    </row>
    <row r="3538" spans="1:55" s="9" customFormat="1" ht="31.5" customHeight="1" x14ac:dyDescent="0.25">
      <c r="A3538" s="6" t="s">
        <v>99</v>
      </c>
      <c r="B3538" s="6" t="s">
        <v>30</v>
      </c>
      <c r="C3538" s="6" t="s">
        <v>50</v>
      </c>
      <c r="D3538" s="6"/>
      <c r="E3538" s="6"/>
      <c r="F3538" s="7" t="s">
        <v>62</v>
      </c>
      <c r="G3538" s="16">
        <f>G3539+G3556+G3575</f>
        <v>19000.800000000003</v>
      </c>
      <c r="H3538" s="16">
        <f>H3539+H3556+H3575</f>
        <v>19000.800000000003</v>
      </c>
      <c r="I3538" s="16">
        <f>I3539+I3556+I3575</f>
        <v>19000.800000000003</v>
      </c>
      <c r="J3538" s="16">
        <f t="shared" ref="J3538:L3538" si="8251">J3539+J3556+J3575</f>
        <v>-300</v>
      </c>
      <c r="K3538" s="16">
        <f t="shared" si="8251"/>
        <v>-300</v>
      </c>
      <c r="L3538" s="16">
        <f t="shared" si="8251"/>
        <v>-300</v>
      </c>
      <c r="M3538" s="16">
        <f t="shared" si="8156"/>
        <v>18700.800000000003</v>
      </c>
      <c r="N3538" s="16">
        <f t="shared" si="8157"/>
        <v>18700.800000000003</v>
      </c>
      <c r="O3538" s="16">
        <f t="shared" si="8158"/>
        <v>18700.800000000003</v>
      </c>
      <c r="P3538" s="16">
        <f>P3539+P3556+P3575</f>
        <v>0</v>
      </c>
      <c r="Q3538" s="16">
        <f>Q3539+Q3556+Q3575</f>
        <v>0</v>
      </c>
      <c r="R3538" s="16">
        <f t="shared" ref="R3538:T3538" si="8252">R3539+R3556+R3575</f>
        <v>0</v>
      </c>
      <c r="S3538" s="16">
        <f t="shared" si="8252"/>
        <v>0</v>
      </c>
      <c r="T3538" s="16">
        <f t="shared" si="8252"/>
        <v>1044.6680000000001</v>
      </c>
      <c r="U3538" s="16">
        <f>U3539+U3556+U3575</f>
        <v>0</v>
      </c>
      <c r="V3538" s="16">
        <f>V3539+V3556+V3575</f>
        <v>0</v>
      </c>
      <c r="W3538" s="16">
        <f>W3539+W3556+W3575</f>
        <v>0</v>
      </c>
      <c r="X3538" s="16">
        <f>X3539+X3556+X3575</f>
        <v>0</v>
      </c>
      <c r="Y3538" s="16">
        <f t="shared" ref="Y3538:AC3538" si="8253">Y3539+Y3556+Y3575</f>
        <v>0</v>
      </c>
      <c r="Z3538" s="16">
        <f>Z3539+Z3556+Z3575</f>
        <v>0</v>
      </c>
      <c r="AA3538" s="16">
        <f>AA3539+AA3556+AA3575</f>
        <v>0</v>
      </c>
      <c r="AB3538" s="16">
        <f>AB3539+AB3556+AB3575</f>
        <v>0</v>
      </c>
      <c r="AC3538" s="16">
        <f t="shared" si="8253"/>
        <v>0</v>
      </c>
      <c r="AD3538" s="16">
        <f>AD3539+AD3556+AD3575</f>
        <v>0</v>
      </c>
      <c r="AE3538" s="16">
        <f>AE3539+AE3556+AE3575</f>
        <v>0</v>
      </c>
      <c r="AF3538" s="14">
        <f t="shared" si="8225"/>
        <v>19745.468000000004</v>
      </c>
      <c r="AG3538" s="14">
        <f t="shared" si="8226"/>
        <v>18700.800000000003</v>
      </c>
      <c r="AH3538" s="14">
        <f t="shared" si="8227"/>
        <v>18700.800000000003</v>
      </c>
      <c r="AI3538" s="16">
        <f t="shared" ref="AI3538:AJ3538" si="8254">AI3539+AI3556+AI3575</f>
        <v>0</v>
      </c>
      <c r="AJ3538" s="16">
        <f t="shared" si="8254"/>
        <v>0</v>
      </c>
      <c r="AK3538" s="16">
        <f t="shared" si="8190"/>
        <v>19745.468000000004</v>
      </c>
      <c r="AL3538" s="16">
        <f t="shared" si="8191"/>
        <v>18700.800000000003</v>
      </c>
      <c r="AM3538" s="16">
        <f t="shared" si="8192"/>
        <v>18700.800000000003</v>
      </c>
      <c r="AN3538" s="16">
        <f t="shared" ref="AN3538:AO3538" si="8255">AN3539+AN3556+AN3575</f>
        <v>19</v>
      </c>
      <c r="AO3538" s="16">
        <f t="shared" si="8255"/>
        <v>0</v>
      </c>
      <c r="AP3538" s="16">
        <f t="shared" ref="AP3538:AW3538" si="8256">AP3539+AP3556+AP3575</f>
        <v>0</v>
      </c>
      <c r="AQ3538" s="16">
        <f>AQ3539+AQ3556+AQ3575</f>
        <v>0</v>
      </c>
      <c r="AR3538" s="16">
        <f>AR3539+AR3556+AR3575</f>
        <v>0</v>
      </c>
      <c r="AS3538" s="16">
        <f t="shared" ref="AS3538:AV3538" si="8257">AS3539+AS3556+AS3575</f>
        <v>0</v>
      </c>
      <c r="AT3538" s="16">
        <f>AT3539+AT3556+AT3575</f>
        <v>0</v>
      </c>
      <c r="AU3538" s="16">
        <f>AU3539+AU3556+AU3575</f>
        <v>0</v>
      </c>
      <c r="AV3538" s="16">
        <f t="shared" si="8257"/>
        <v>0</v>
      </c>
      <c r="AW3538" s="16">
        <f t="shared" si="8256"/>
        <v>0</v>
      </c>
      <c r="AX3538" s="16">
        <f>AX3539+AX3556+AX3575</f>
        <v>0</v>
      </c>
      <c r="AY3538" s="16">
        <f t="shared" si="8070"/>
        <v>19764.468000000004</v>
      </c>
      <c r="AZ3538" s="16">
        <f t="shared" si="8071"/>
        <v>18700.800000000003</v>
      </c>
      <c r="BA3538" s="16">
        <f t="shared" si="8072"/>
        <v>18700.800000000003</v>
      </c>
      <c r="BB3538" s="16">
        <f>BB3539+BB3556+BB3575</f>
        <v>0</v>
      </c>
    </row>
    <row r="3539" spans="1:55" ht="31.5" customHeight="1" x14ac:dyDescent="0.25">
      <c r="A3539" s="33" t="s">
        <v>99</v>
      </c>
      <c r="B3539" s="33" t="s">
        <v>30</v>
      </c>
      <c r="C3539" s="33" t="s">
        <v>50</v>
      </c>
      <c r="D3539" s="8" t="s">
        <v>153</v>
      </c>
      <c r="E3539" s="8"/>
      <c r="F3539" s="13" t="s">
        <v>577</v>
      </c>
      <c r="G3539" s="14">
        <f t="shared" ref="G3539:L3539" si="8258">G3540+G3551</f>
        <v>5722.7000000000007</v>
      </c>
      <c r="H3539" s="14">
        <f t="shared" si="8258"/>
        <v>5722.7000000000007</v>
      </c>
      <c r="I3539" s="14">
        <f t="shared" si="8258"/>
        <v>5722.7000000000007</v>
      </c>
      <c r="J3539" s="14">
        <f t="shared" si="8258"/>
        <v>-300</v>
      </c>
      <c r="K3539" s="14">
        <f t="shared" si="8258"/>
        <v>-300</v>
      </c>
      <c r="L3539" s="14">
        <f t="shared" si="8258"/>
        <v>-300</v>
      </c>
      <c r="M3539" s="14">
        <f t="shared" si="8156"/>
        <v>5422.7000000000007</v>
      </c>
      <c r="N3539" s="14">
        <f t="shared" si="8157"/>
        <v>5422.7000000000007</v>
      </c>
      <c r="O3539" s="14">
        <f t="shared" si="8158"/>
        <v>5422.7000000000007</v>
      </c>
      <c r="P3539" s="14">
        <f t="shared" ref="P3539:Q3539" si="8259">P3540+P3551</f>
        <v>0</v>
      </c>
      <c r="Q3539" s="14">
        <f t="shared" si="8259"/>
        <v>0</v>
      </c>
      <c r="R3539" s="14">
        <f t="shared" ref="R3539:T3539" si="8260">R3540+R3551</f>
        <v>0</v>
      </c>
      <c r="S3539" s="14">
        <f t="shared" si="8260"/>
        <v>0</v>
      </c>
      <c r="T3539" s="14">
        <f t="shared" si="8260"/>
        <v>0</v>
      </c>
      <c r="U3539" s="14">
        <f t="shared" ref="U3539:BB3539" si="8261">U3540+U3551</f>
        <v>0</v>
      </c>
      <c r="V3539" s="14">
        <f t="shared" ref="V3539:AC3539" si="8262">V3540+V3551</f>
        <v>0</v>
      </c>
      <c r="W3539" s="14">
        <f t="shared" si="8262"/>
        <v>0</v>
      </c>
      <c r="X3539" s="14">
        <f t="shared" si="8262"/>
        <v>0</v>
      </c>
      <c r="Y3539" s="14">
        <f t="shared" si="8262"/>
        <v>0</v>
      </c>
      <c r="Z3539" s="14">
        <f t="shared" si="8262"/>
        <v>0</v>
      </c>
      <c r="AA3539" s="14">
        <f t="shared" si="8262"/>
        <v>0</v>
      </c>
      <c r="AB3539" s="14">
        <f t="shared" si="8262"/>
        <v>0</v>
      </c>
      <c r="AC3539" s="14">
        <f t="shared" si="8262"/>
        <v>0</v>
      </c>
      <c r="AD3539" s="14">
        <f t="shared" ref="AD3539:AE3539" si="8263">AD3540+AD3551</f>
        <v>0</v>
      </c>
      <c r="AE3539" s="14">
        <f t="shared" si="8263"/>
        <v>0</v>
      </c>
      <c r="AF3539" s="14">
        <f t="shared" si="8225"/>
        <v>5422.7000000000007</v>
      </c>
      <c r="AG3539" s="14">
        <f t="shared" si="8226"/>
        <v>5422.7000000000007</v>
      </c>
      <c r="AH3539" s="14">
        <f t="shared" si="8227"/>
        <v>5422.7000000000007</v>
      </c>
      <c r="AI3539" s="14">
        <f t="shared" ref="AI3539:AJ3539" si="8264">AI3540+AI3551</f>
        <v>0</v>
      </c>
      <c r="AJ3539" s="14">
        <f t="shared" si="8264"/>
        <v>0</v>
      </c>
      <c r="AK3539" s="14">
        <f t="shared" si="8190"/>
        <v>5422.7000000000007</v>
      </c>
      <c r="AL3539" s="14">
        <f t="shared" si="8191"/>
        <v>5422.7000000000007</v>
      </c>
      <c r="AM3539" s="14">
        <f t="shared" si="8192"/>
        <v>5422.7000000000007</v>
      </c>
      <c r="AN3539" s="14">
        <f t="shared" ref="AN3539:AO3539" si="8265">AN3540+AN3551</f>
        <v>0</v>
      </c>
      <c r="AO3539" s="14">
        <f t="shared" si="8265"/>
        <v>0</v>
      </c>
      <c r="AP3539" s="14">
        <f t="shared" ref="AP3539:AW3539" si="8266">AP3540+AP3551</f>
        <v>0</v>
      </c>
      <c r="AQ3539" s="14">
        <f t="shared" si="8266"/>
        <v>0</v>
      </c>
      <c r="AR3539" s="14">
        <f t="shared" si="8266"/>
        <v>0</v>
      </c>
      <c r="AS3539" s="14">
        <f t="shared" si="8266"/>
        <v>0</v>
      </c>
      <c r="AT3539" s="14">
        <f t="shared" si="8266"/>
        <v>0</v>
      </c>
      <c r="AU3539" s="14">
        <f t="shared" si="8266"/>
        <v>0</v>
      </c>
      <c r="AV3539" s="14">
        <f t="shared" si="8266"/>
        <v>0</v>
      </c>
      <c r="AW3539" s="14">
        <f t="shared" si="8266"/>
        <v>0</v>
      </c>
      <c r="AX3539" s="14">
        <f t="shared" ref="AX3539" si="8267">AX3540+AX3551</f>
        <v>0</v>
      </c>
      <c r="AY3539" s="14">
        <f t="shared" ref="AY3539:AY3602" si="8268">AK3539+AN3539+AO3539+AP3539+AQ3539+AR3539</f>
        <v>5422.7000000000007</v>
      </c>
      <c r="AZ3539" s="14">
        <f t="shared" ref="AZ3539:AZ3602" si="8269">AL3539+AS3539+AT3539+AU3539</f>
        <v>5422.7000000000007</v>
      </c>
      <c r="BA3539" s="14">
        <f t="shared" ref="BA3539:BA3602" si="8270">AM3539+AV3539+AW3539+AX3539</f>
        <v>5422.7000000000007</v>
      </c>
      <c r="BB3539" s="14">
        <f t="shared" si="8261"/>
        <v>0</v>
      </c>
      <c r="BC3539" s="2"/>
    </row>
    <row r="3540" spans="1:55" ht="47.25" customHeight="1" x14ac:dyDescent="0.25">
      <c r="A3540" s="33" t="s">
        <v>99</v>
      </c>
      <c r="B3540" s="33" t="s">
        <v>30</v>
      </c>
      <c r="C3540" s="33" t="s">
        <v>50</v>
      </c>
      <c r="D3540" s="8" t="s">
        <v>203</v>
      </c>
      <c r="E3540" s="8"/>
      <c r="F3540" s="13" t="s">
        <v>578</v>
      </c>
      <c r="G3540" s="14">
        <f t="shared" ref="G3540:L3540" si="8271">G3541</f>
        <v>5422.7000000000007</v>
      </c>
      <c r="H3540" s="14">
        <f t="shared" si="8271"/>
        <v>5422.7000000000007</v>
      </c>
      <c r="I3540" s="14">
        <f t="shared" si="8271"/>
        <v>5422.7000000000007</v>
      </c>
      <c r="J3540" s="14">
        <f t="shared" si="8271"/>
        <v>0</v>
      </c>
      <c r="K3540" s="14">
        <f t="shared" si="8271"/>
        <v>0</v>
      </c>
      <c r="L3540" s="14">
        <f t="shared" si="8271"/>
        <v>0</v>
      </c>
      <c r="M3540" s="14">
        <f t="shared" si="8156"/>
        <v>5422.7000000000007</v>
      </c>
      <c r="N3540" s="14">
        <f t="shared" si="8157"/>
        <v>5422.7000000000007</v>
      </c>
      <c r="O3540" s="14">
        <f t="shared" si="8158"/>
        <v>5422.7000000000007</v>
      </c>
      <c r="P3540" s="14">
        <f t="shared" ref="P3540:Q3540" si="8272">P3541</f>
        <v>0</v>
      </c>
      <c r="Q3540" s="14">
        <f t="shared" si="8272"/>
        <v>0</v>
      </c>
      <c r="R3540" s="14">
        <f t="shared" ref="R3540:T3540" si="8273">R3541</f>
        <v>0</v>
      </c>
      <c r="S3540" s="14">
        <f t="shared" si="8273"/>
        <v>0</v>
      </c>
      <c r="T3540" s="14">
        <f t="shared" si="8273"/>
        <v>0</v>
      </c>
      <c r="U3540" s="14">
        <f t="shared" ref="U3540:BB3540" si="8274">U3541</f>
        <v>0</v>
      </c>
      <c r="V3540" s="14">
        <f t="shared" si="8274"/>
        <v>0</v>
      </c>
      <c r="W3540" s="14">
        <f t="shared" si="8274"/>
        <v>0</v>
      </c>
      <c r="X3540" s="14">
        <f t="shared" si="8274"/>
        <v>0</v>
      </c>
      <c r="Y3540" s="14">
        <f t="shared" si="8274"/>
        <v>0</v>
      </c>
      <c r="Z3540" s="14">
        <f t="shared" si="8274"/>
        <v>0</v>
      </c>
      <c r="AA3540" s="14">
        <f t="shared" si="8274"/>
        <v>0</v>
      </c>
      <c r="AB3540" s="14">
        <f t="shared" si="8274"/>
        <v>0</v>
      </c>
      <c r="AC3540" s="14">
        <f t="shared" si="8274"/>
        <v>0</v>
      </c>
      <c r="AD3540" s="14">
        <f t="shared" si="8274"/>
        <v>0</v>
      </c>
      <c r="AE3540" s="14">
        <f t="shared" si="8274"/>
        <v>0</v>
      </c>
      <c r="AF3540" s="14">
        <f t="shared" si="8225"/>
        <v>5422.7000000000007</v>
      </c>
      <c r="AG3540" s="14">
        <f t="shared" si="8226"/>
        <v>5422.7000000000007</v>
      </c>
      <c r="AH3540" s="14">
        <f t="shared" si="8227"/>
        <v>5422.7000000000007</v>
      </c>
      <c r="AI3540" s="14">
        <f t="shared" si="8274"/>
        <v>0</v>
      </c>
      <c r="AJ3540" s="14">
        <f t="shared" si="8274"/>
        <v>0</v>
      </c>
      <c r="AK3540" s="14">
        <f t="shared" si="8190"/>
        <v>5422.7000000000007</v>
      </c>
      <c r="AL3540" s="14">
        <f t="shared" si="8191"/>
        <v>5422.7000000000007</v>
      </c>
      <c r="AM3540" s="14">
        <f t="shared" si="8192"/>
        <v>5422.7000000000007</v>
      </c>
      <c r="AN3540" s="14">
        <f t="shared" si="8274"/>
        <v>0</v>
      </c>
      <c r="AO3540" s="14">
        <f t="shared" si="8274"/>
        <v>0</v>
      </c>
      <c r="AP3540" s="14">
        <f t="shared" si="8274"/>
        <v>0</v>
      </c>
      <c r="AQ3540" s="14">
        <f t="shared" si="8274"/>
        <v>0</v>
      </c>
      <c r="AR3540" s="14">
        <f t="shared" si="8274"/>
        <v>0</v>
      </c>
      <c r="AS3540" s="14">
        <f t="shared" si="8274"/>
        <v>0</v>
      </c>
      <c r="AT3540" s="14">
        <f t="shared" si="8274"/>
        <v>0</v>
      </c>
      <c r="AU3540" s="14">
        <f t="shared" si="8274"/>
        <v>0</v>
      </c>
      <c r="AV3540" s="14">
        <f t="shared" si="8274"/>
        <v>0</v>
      </c>
      <c r="AW3540" s="14">
        <f t="shared" si="8274"/>
        <v>0</v>
      </c>
      <c r="AX3540" s="14">
        <f t="shared" si="8274"/>
        <v>0</v>
      </c>
      <c r="AY3540" s="14">
        <f t="shared" si="8268"/>
        <v>5422.7000000000007</v>
      </c>
      <c r="AZ3540" s="14">
        <f t="shared" si="8269"/>
        <v>5422.7000000000007</v>
      </c>
      <c r="BA3540" s="14">
        <f t="shared" si="8270"/>
        <v>5422.7000000000007</v>
      </c>
      <c r="BB3540" s="14">
        <f t="shared" si="8274"/>
        <v>0</v>
      </c>
      <c r="BC3540" s="2"/>
    </row>
    <row r="3541" spans="1:55" ht="47.25" customHeight="1" x14ac:dyDescent="0.25">
      <c r="A3541" s="33" t="s">
        <v>99</v>
      </c>
      <c r="B3541" s="33" t="s">
        <v>30</v>
      </c>
      <c r="C3541" s="33" t="s">
        <v>50</v>
      </c>
      <c r="D3541" s="8" t="s">
        <v>410</v>
      </c>
      <c r="E3541" s="8"/>
      <c r="F3541" s="13" t="s">
        <v>579</v>
      </c>
      <c r="G3541" s="14">
        <f t="shared" ref="G3541:L3541" si="8275">G3548+G3545+G3542</f>
        <v>5422.7000000000007</v>
      </c>
      <c r="H3541" s="14">
        <f t="shared" si="8275"/>
        <v>5422.7000000000007</v>
      </c>
      <c r="I3541" s="14">
        <f t="shared" si="8275"/>
        <v>5422.7000000000007</v>
      </c>
      <c r="J3541" s="14">
        <f t="shared" si="8275"/>
        <v>0</v>
      </c>
      <c r="K3541" s="14">
        <f t="shared" si="8275"/>
        <v>0</v>
      </c>
      <c r="L3541" s="14">
        <f t="shared" si="8275"/>
        <v>0</v>
      </c>
      <c r="M3541" s="14">
        <f t="shared" si="8156"/>
        <v>5422.7000000000007</v>
      </c>
      <c r="N3541" s="14">
        <f t="shared" si="8157"/>
        <v>5422.7000000000007</v>
      </c>
      <c r="O3541" s="14">
        <f t="shared" si="8158"/>
        <v>5422.7000000000007</v>
      </c>
      <c r="P3541" s="14">
        <f t="shared" ref="P3541:Q3541" si="8276">P3548+P3545+P3542</f>
        <v>0</v>
      </c>
      <c r="Q3541" s="14">
        <f t="shared" si="8276"/>
        <v>0</v>
      </c>
      <c r="R3541" s="14">
        <f t="shared" ref="R3541:T3541" si="8277">R3548+R3545+R3542</f>
        <v>0</v>
      </c>
      <c r="S3541" s="14">
        <f t="shared" si="8277"/>
        <v>0</v>
      </c>
      <c r="T3541" s="14">
        <f t="shared" si="8277"/>
        <v>0</v>
      </c>
      <c r="U3541" s="14">
        <f t="shared" ref="U3541:BB3541" si="8278">U3548+U3545+U3542</f>
        <v>0</v>
      </c>
      <c r="V3541" s="14">
        <f t="shared" ref="V3541:AC3541" si="8279">V3548+V3545+V3542</f>
        <v>0</v>
      </c>
      <c r="W3541" s="14">
        <f t="shared" si="8279"/>
        <v>0</v>
      </c>
      <c r="X3541" s="14">
        <f t="shared" si="8279"/>
        <v>0</v>
      </c>
      <c r="Y3541" s="14">
        <f t="shared" si="8279"/>
        <v>0</v>
      </c>
      <c r="Z3541" s="14">
        <f t="shared" si="8279"/>
        <v>0</v>
      </c>
      <c r="AA3541" s="14">
        <f t="shared" si="8279"/>
        <v>0</v>
      </c>
      <c r="AB3541" s="14">
        <f t="shared" si="8279"/>
        <v>0</v>
      </c>
      <c r="AC3541" s="14">
        <f t="shared" si="8279"/>
        <v>0</v>
      </c>
      <c r="AD3541" s="14">
        <f t="shared" ref="AD3541:AE3541" si="8280">AD3548+AD3545+AD3542</f>
        <v>0</v>
      </c>
      <c r="AE3541" s="14">
        <f t="shared" si="8280"/>
        <v>0</v>
      </c>
      <c r="AF3541" s="14">
        <f t="shared" si="8225"/>
        <v>5422.7000000000007</v>
      </c>
      <c r="AG3541" s="14">
        <f t="shared" si="8226"/>
        <v>5422.7000000000007</v>
      </c>
      <c r="AH3541" s="14">
        <f t="shared" si="8227"/>
        <v>5422.7000000000007</v>
      </c>
      <c r="AI3541" s="14">
        <f t="shared" ref="AI3541:AJ3541" si="8281">AI3548+AI3545+AI3542</f>
        <v>0</v>
      </c>
      <c r="AJ3541" s="14">
        <f t="shared" si="8281"/>
        <v>0</v>
      </c>
      <c r="AK3541" s="14">
        <f t="shared" si="8190"/>
        <v>5422.7000000000007</v>
      </c>
      <c r="AL3541" s="14">
        <f t="shared" si="8191"/>
        <v>5422.7000000000007</v>
      </c>
      <c r="AM3541" s="14">
        <f t="shared" si="8192"/>
        <v>5422.7000000000007</v>
      </c>
      <c r="AN3541" s="14">
        <f t="shared" ref="AN3541:AO3541" si="8282">AN3548+AN3545+AN3542</f>
        <v>0</v>
      </c>
      <c r="AO3541" s="14">
        <f t="shared" si="8282"/>
        <v>0</v>
      </c>
      <c r="AP3541" s="14">
        <f t="shared" ref="AP3541:AW3541" si="8283">AP3548+AP3545+AP3542</f>
        <v>0</v>
      </c>
      <c r="AQ3541" s="14">
        <f t="shared" si="8283"/>
        <v>0</v>
      </c>
      <c r="AR3541" s="14">
        <f t="shared" si="8283"/>
        <v>0</v>
      </c>
      <c r="AS3541" s="14">
        <f t="shared" si="8283"/>
        <v>0</v>
      </c>
      <c r="AT3541" s="14">
        <f t="shared" si="8283"/>
        <v>0</v>
      </c>
      <c r="AU3541" s="14">
        <f t="shared" si="8283"/>
        <v>0</v>
      </c>
      <c r="AV3541" s="14">
        <f t="shared" si="8283"/>
        <v>0</v>
      </c>
      <c r="AW3541" s="14">
        <f t="shared" si="8283"/>
        <v>0</v>
      </c>
      <c r="AX3541" s="14">
        <f t="shared" ref="AX3541" si="8284">AX3548+AX3545+AX3542</f>
        <v>0</v>
      </c>
      <c r="AY3541" s="14">
        <f t="shared" si="8268"/>
        <v>5422.7000000000007</v>
      </c>
      <c r="AZ3541" s="14">
        <f t="shared" si="8269"/>
        <v>5422.7000000000007</v>
      </c>
      <c r="BA3541" s="14">
        <f t="shared" si="8270"/>
        <v>5422.7000000000007</v>
      </c>
      <c r="BB3541" s="14">
        <f t="shared" si="8278"/>
        <v>0</v>
      </c>
      <c r="BC3541" s="2"/>
    </row>
    <row r="3542" spans="1:55" ht="47.25" customHeight="1" x14ac:dyDescent="0.25">
      <c r="A3542" s="33" t="s">
        <v>99</v>
      </c>
      <c r="B3542" s="33" t="s">
        <v>30</v>
      </c>
      <c r="C3542" s="33" t="s">
        <v>50</v>
      </c>
      <c r="D3542" s="8" t="s">
        <v>917</v>
      </c>
      <c r="E3542" s="8"/>
      <c r="F3542" s="13" t="s">
        <v>924</v>
      </c>
      <c r="G3542" s="14">
        <f t="shared" ref="G3542:L3543" si="8285">G3543</f>
        <v>831.5</v>
      </c>
      <c r="H3542" s="14">
        <f t="shared" si="8285"/>
        <v>831.5</v>
      </c>
      <c r="I3542" s="14">
        <f t="shared" si="8285"/>
        <v>831.5</v>
      </c>
      <c r="J3542" s="14">
        <f t="shared" si="8285"/>
        <v>0</v>
      </c>
      <c r="K3542" s="14">
        <f t="shared" si="8285"/>
        <v>0</v>
      </c>
      <c r="L3542" s="14">
        <f t="shared" si="8285"/>
        <v>0</v>
      </c>
      <c r="M3542" s="14">
        <f t="shared" si="8156"/>
        <v>831.5</v>
      </c>
      <c r="N3542" s="14">
        <f t="shared" si="8157"/>
        <v>831.5</v>
      </c>
      <c r="O3542" s="14">
        <f t="shared" si="8158"/>
        <v>831.5</v>
      </c>
      <c r="P3542" s="14">
        <f t="shared" ref="P3542:Q3543" si="8286">P3543</f>
        <v>0</v>
      </c>
      <c r="Q3542" s="14">
        <f t="shared" si="8286"/>
        <v>0</v>
      </c>
      <c r="R3542" s="14">
        <f t="shared" ref="R3542:T3543" si="8287">R3543</f>
        <v>0</v>
      </c>
      <c r="S3542" s="14">
        <f t="shared" si="8287"/>
        <v>0</v>
      </c>
      <c r="T3542" s="14">
        <f t="shared" si="8287"/>
        <v>0</v>
      </c>
      <c r="U3542" s="14">
        <f t="shared" ref="U3542:BB3543" si="8288">U3543</f>
        <v>0</v>
      </c>
      <c r="V3542" s="14">
        <f t="shared" si="8288"/>
        <v>0</v>
      </c>
      <c r="W3542" s="14">
        <f t="shared" si="8288"/>
        <v>0</v>
      </c>
      <c r="X3542" s="14">
        <f t="shared" si="8288"/>
        <v>0</v>
      </c>
      <c r="Y3542" s="14">
        <f t="shared" si="8288"/>
        <v>0</v>
      </c>
      <c r="Z3542" s="14">
        <f t="shared" si="8288"/>
        <v>0</v>
      </c>
      <c r="AA3542" s="14">
        <f t="shared" si="8288"/>
        <v>0</v>
      </c>
      <c r="AB3542" s="14">
        <f t="shared" si="8288"/>
        <v>0</v>
      </c>
      <c r="AC3542" s="14">
        <f t="shared" si="8288"/>
        <v>0</v>
      </c>
      <c r="AD3542" s="14">
        <f t="shared" si="8288"/>
        <v>0</v>
      </c>
      <c r="AE3542" s="14">
        <f t="shared" si="8288"/>
        <v>0</v>
      </c>
      <c r="AF3542" s="14">
        <f t="shared" si="8225"/>
        <v>831.5</v>
      </c>
      <c r="AG3542" s="14">
        <f t="shared" si="8226"/>
        <v>831.5</v>
      </c>
      <c r="AH3542" s="14">
        <f t="shared" si="8227"/>
        <v>831.5</v>
      </c>
      <c r="AI3542" s="14">
        <f t="shared" si="8288"/>
        <v>0</v>
      </c>
      <c r="AJ3542" s="14">
        <f t="shared" si="8288"/>
        <v>0</v>
      </c>
      <c r="AK3542" s="14">
        <f t="shared" si="8190"/>
        <v>831.5</v>
      </c>
      <c r="AL3542" s="14">
        <f t="shared" si="8191"/>
        <v>831.5</v>
      </c>
      <c r="AM3542" s="14">
        <f t="shared" si="8192"/>
        <v>831.5</v>
      </c>
      <c r="AN3542" s="14">
        <f t="shared" si="8288"/>
        <v>0</v>
      </c>
      <c r="AO3542" s="14">
        <f t="shared" si="8288"/>
        <v>0</v>
      </c>
      <c r="AP3542" s="14">
        <f t="shared" si="8288"/>
        <v>0</v>
      </c>
      <c r="AQ3542" s="14">
        <f t="shared" si="8288"/>
        <v>0</v>
      </c>
      <c r="AR3542" s="14">
        <f t="shared" si="8288"/>
        <v>0</v>
      </c>
      <c r="AS3542" s="14">
        <f t="shared" si="8288"/>
        <v>0</v>
      </c>
      <c r="AT3542" s="14">
        <f t="shared" si="8288"/>
        <v>0</v>
      </c>
      <c r="AU3542" s="14">
        <f t="shared" si="8288"/>
        <v>0</v>
      </c>
      <c r="AV3542" s="14">
        <f t="shared" si="8288"/>
        <v>0</v>
      </c>
      <c r="AW3542" s="14">
        <f t="shared" si="8288"/>
        <v>0</v>
      </c>
      <c r="AX3542" s="14">
        <f t="shared" si="8288"/>
        <v>0</v>
      </c>
      <c r="AY3542" s="14">
        <f t="shared" si="8268"/>
        <v>831.5</v>
      </c>
      <c r="AZ3542" s="14">
        <f t="shared" si="8269"/>
        <v>831.5</v>
      </c>
      <c r="BA3542" s="14">
        <f t="shared" si="8270"/>
        <v>831.5</v>
      </c>
      <c r="BB3542" s="14">
        <f t="shared" si="8288"/>
        <v>0</v>
      </c>
      <c r="BC3542" s="2"/>
    </row>
    <row r="3543" spans="1:55" ht="31.5" x14ac:dyDescent="0.25">
      <c r="A3543" s="33" t="s">
        <v>99</v>
      </c>
      <c r="B3543" s="33" t="s">
        <v>30</v>
      </c>
      <c r="C3543" s="33" t="s">
        <v>50</v>
      </c>
      <c r="D3543" s="8" t="s">
        <v>917</v>
      </c>
      <c r="E3543" s="43" t="s">
        <v>172</v>
      </c>
      <c r="F3543" s="24" t="s">
        <v>479</v>
      </c>
      <c r="G3543" s="14">
        <f t="shared" si="8285"/>
        <v>831.5</v>
      </c>
      <c r="H3543" s="14">
        <f t="shared" si="8285"/>
        <v>831.5</v>
      </c>
      <c r="I3543" s="14">
        <f t="shared" si="8285"/>
        <v>831.5</v>
      </c>
      <c r="J3543" s="14">
        <f t="shared" si="8285"/>
        <v>0</v>
      </c>
      <c r="K3543" s="14">
        <f t="shared" si="8285"/>
        <v>0</v>
      </c>
      <c r="L3543" s="14">
        <f t="shared" si="8285"/>
        <v>0</v>
      </c>
      <c r="M3543" s="14">
        <f t="shared" si="8156"/>
        <v>831.5</v>
      </c>
      <c r="N3543" s="14">
        <f t="shared" si="8157"/>
        <v>831.5</v>
      </c>
      <c r="O3543" s="14">
        <f t="shared" si="8158"/>
        <v>831.5</v>
      </c>
      <c r="P3543" s="14">
        <f t="shared" si="8286"/>
        <v>0</v>
      </c>
      <c r="Q3543" s="14">
        <f t="shared" si="8286"/>
        <v>0</v>
      </c>
      <c r="R3543" s="14">
        <f t="shared" si="8287"/>
        <v>0</v>
      </c>
      <c r="S3543" s="14">
        <f t="shared" si="8287"/>
        <v>0</v>
      </c>
      <c r="T3543" s="14">
        <f t="shared" si="8287"/>
        <v>0</v>
      </c>
      <c r="U3543" s="14">
        <f t="shared" si="8288"/>
        <v>0</v>
      </c>
      <c r="V3543" s="14">
        <f t="shared" si="8288"/>
        <v>0</v>
      </c>
      <c r="W3543" s="14">
        <f t="shared" si="8288"/>
        <v>0</v>
      </c>
      <c r="X3543" s="14">
        <f t="shared" si="8288"/>
        <v>0</v>
      </c>
      <c r="Y3543" s="14">
        <f t="shared" si="8288"/>
        <v>0</v>
      </c>
      <c r="Z3543" s="14">
        <f t="shared" si="8288"/>
        <v>0</v>
      </c>
      <c r="AA3543" s="14">
        <f t="shared" si="8288"/>
        <v>0</v>
      </c>
      <c r="AB3543" s="14">
        <f t="shared" si="8288"/>
        <v>0</v>
      </c>
      <c r="AC3543" s="14">
        <f t="shared" si="8288"/>
        <v>0</v>
      </c>
      <c r="AD3543" s="14">
        <f t="shared" si="8288"/>
        <v>0</v>
      </c>
      <c r="AE3543" s="14">
        <f t="shared" si="8288"/>
        <v>0</v>
      </c>
      <c r="AF3543" s="14">
        <f t="shared" si="8225"/>
        <v>831.5</v>
      </c>
      <c r="AG3543" s="14">
        <f t="shared" si="8226"/>
        <v>831.5</v>
      </c>
      <c r="AH3543" s="14">
        <f t="shared" si="8227"/>
        <v>831.5</v>
      </c>
      <c r="AI3543" s="14">
        <f t="shared" si="8288"/>
        <v>0</v>
      </c>
      <c r="AJ3543" s="14">
        <f t="shared" si="8288"/>
        <v>0</v>
      </c>
      <c r="AK3543" s="14">
        <f t="shared" si="8190"/>
        <v>831.5</v>
      </c>
      <c r="AL3543" s="14">
        <f t="shared" si="8191"/>
        <v>831.5</v>
      </c>
      <c r="AM3543" s="14">
        <f t="shared" si="8192"/>
        <v>831.5</v>
      </c>
      <c r="AN3543" s="14">
        <f t="shared" si="8288"/>
        <v>0</v>
      </c>
      <c r="AO3543" s="14">
        <f t="shared" si="8288"/>
        <v>0</v>
      </c>
      <c r="AP3543" s="14">
        <f t="shared" si="8288"/>
        <v>0</v>
      </c>
      <c r="AQ3543" s="14">
        <f t="shared" si="8288"/>
        <v>0</v>
      </c>
      <c r="AR3543" s="14">
        <f t="shared" si="8288"/>
        <v>0</v>
      </c>
      <c r="AS3543" s="14">
        <f t="shared" si="8288"/>
        <v>0</v>
      </c>
      <c r="AT3543" s="14">
        <f t="shared" si="8288"/>
        <v>0</v>
      </c>
      <c r="AU3543" s="14">
        <f t="shared" si="8288"/>
        <v>0</v>
      </c>
      <c r="AV3543" s="14">
        <f t="shared" si="8288"/>
        <v>0</v>
      </c>
      <c r="AW3543" s="14">
        <f t="shared" si="8288"/>
        <v>0</v>
      </c>
      <c r="AX3543" s="14">
        <f t="shared" si="8288"/>
        <v>0</v>
      </c>
      <c r="AY3543" s="14">
        <f t="shared" si="8268"/>
        <v>831.5</v>
      </c>
      <c r="AZ3543" s="14">
        <f t="shared" si="8269"/>
        <v>831.5</v>
      </c>
      <c r="BA3543" s="14">
        <f t="shared" si="8270"/>
        <v>831.5</v>
      </c>
      <c r="BB3543" s="14">
        <f t="shared" si="8288"/>
        <v>0</v>
      </c>
      <c r="BC3543" s="2"/>
    </row>
    <row r="3544" spans="1:55" ht="47.25" customHeight="1" x14ac:dyDescent="0.25">
      <c r="A3544" s="33" t="s">
        <v>99</v>
      </c>
      <c r="B3544" s="33" t="s">
        <v>30</v>
      </c>
      <c r="C3544" s="33" t="s">
        <v>50</v>
      </c>
      <c r="D3544" s="8" t="s">
        <v>917</v>
      </c>
      <c r="E3544" s="43" t="s">
        <v>1121</v>
      </c>
      <c r="F3544" s="24" t="s">
        <v>481</v>
      </c>
      <c r="G3544" s="14">
        <v>831.5</v>
      </c>
      <c r="H3544" s="14">
        <v>831.5</v>
      </c>
      <c r="I3544" s="14">
        <v>831.5</v>
      </c>
      <c r="J3544" s="14"/>
      <c r="K3544" s="14"/>
      <c r="L3544" s="14"/>
      <c r="M3544" s="14">
        <f t="shared" si="8156"/>
        <v>831.5</v>
      </c>
      <c r="N3544" s="14">
        <f t="shared" si="8157"/>
        <v>831.5</v>
      </c>
      <c r="O3544" s="14">
        <f t="shared" si="8158"/>
        <v>831.5</v>
      </c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>
        <f t="shared" si="8225"/>
        <v>831.5</v>
      </c>
      <c r="AG3544" s="14">
        <f t="shared" si="8226"/>
        <v>831.5</v>
      </c>
      <c r="AH3544" s="14">
        <f t="shared" si="8227"/>
        <v>831.5</v>
      </c>
      <c r="AI3544" s="14"/>
      <c r="AJ3544" s="14"/>
      <c r="AK3544" s="14">
        <f t="shared" si="8190"/>
        <v>831.5</v>
      </c>
      <c r="AL3544" s="14">
        <f t="shared" si="8191"/>
        <v>831.5</v>
      </c>
      <c r="AM3544" s="14">
        <f t="shared" si="8192"/>
        <v>831.5</v>
      </c>
      <c r="AN3544" s="14"/>
      <c r="AO3544" s="14"/>
      <c r="AP3544" s="14"/>
      <c r="AQ3544" s="14"/>
      <c r="AR3544" s="14"/>
      <c r="AS3544" s="14"/>
      <c r="AT3544" s="14"/>
      <c r="AU3544" s="14"/>
      <c r="AV3544" s="14"/>
      <c r="AW3544" s="14"/>
      <c r="AX3544" s="14"/>
      <c r="AY3544" s="14">
        <f t="shared" si="8268"/>
        <v>831.5</v>
      </c>
      <c r="AZ3544" s="14">
        <f t="shared" si="8269"/>
        <v>831.5</v>
      </c>
      <c r="BA3544" s="14">
        <f t="shared" si="8270"/>
        <v>831.5</v>
      </c>
      <c r="BB3544" s="14"/>
      <c r="BC3544" s="2"/>
    </row>
    <row r="3545" spans="1:55" ht="63" x14ac:dyDescent="0.25">
      <c r="A3545" s="33" t="s">
        <v>99</v>
      </c>
      <c r="B3545" s="33" t="s">
        <v>30</v>
      </c>
      <c r="C3545" s="33" t="s">
        <v>50</v>
      </c>
      <c r="D3545" s="8" t="s">
        <v>1117</v>
      </c>
      <c r="E3545" s="8"/>
      <c r="F3545" s="13" t="s">
        <v>1167</v>
      </c>
      <c r="G3545" s="14">
        <f t="shared" ref="G3545:L3546" si="8289">G3546</f>
        <v>39.1</v>
      </c>
      <c r="H3545" s="14">
        <f t="shared" si="8289"/>
        <v>39.1</v>
      </c>
      <c r="I3545" s="14">
        <f t="shared" si="8289"/>
        <v>39.1</v>
      </c>
      <c r="J3545" s="14">
        <f t="shared" si="8289"/>
        <v>0</v>
      </c>
      <c r="K3545" s="14">
        <f t="shared" si="8289"/>
        <v>0</v>
      </c>
      <c r="L3545" s="14">
        <f t="shared" si="8289"/>
        <v>0</v>
      </c>
      <c r="M3545" s="14">
        <f t="shared" si="8156"/>
        <v>39.1</v>
      </c>
      <c r="N3545" s="14">
        <f t="shared" si="8157"/>
        <v>39.1</v>
      </c>
      <c r="O3545" s="14">
        <f t="shared" si="8158"/>
        <v>39.1</v>
      </c>
      <c r="P3545" s="14">
        <f t="shared" ref="P3545:Q3546" si="8290">P3546</f>
        <v>0</v>
      </c>
      <c r="Q3545" s="14">
        <f t="shared" si="8290"/>
        <v>0</v>
      </c>
      <c r="R3545" s="14">
        <f t="shared" ref="R3545:T3546" si="8291">R3546</f>
        <v>0</v>
      </c>
      <c r="S3545" s="14">
        <f t="shared" si="8291"/>
        <v>0</v>
      </c>
      <c r="T3545" s="14">
        <f t="shared" si="8291"/>
        <v>0</v>
      </c>
      <c r="U3545" s="14">
        <f t="shared" ref="U3545:BB3546" si="8292">U3546</f>
        <v>0</v>
      </c>
      <c r="V3545" s="14">
        <f t="shared" si="8292"/>
        <v>0</v>
      </c>
      <c r="W3545" s="14">
        <f t="shared" si="8292"/>
        <v>0</v>
      </c>
      <c r="X3545" s="14">
        <f t="shared" si="8292"/>
        <v>0</v>
      </c>
      <c r="Y3545" s="14">
        <f t="shared" si="8292"/>
        <v>0</v>
      </c>
      <c r="Z3545" s="14">
        <f t="shared" si="8292"/>
        <v>0</v>
      </c>
      <c r="AA3545" s="14">
        <f t="shared" si="8292"/>
        <v>0</v>
      </c>
      <c r="AB3545" s="14">
        <f t="shared" si="8292"/>
        <v>0</v>
      </c>
      <c r="AC3545" s="14">
        <f t="shared" si="8292"/>
        <v>0</v>
      </c>
      <c r="AD3545" s="14">
        <f t="shared" si="8292"/>
        <v>0</v>
      </c>
      <c r="AE3545" s="14">
        <f t="shared" si="8292"/>
        <v>0</v>
      </c>
      <c r="AF3545" s="14">
        <f t="shared" si="8225"/>
        <v>39.1</v>
      </c>
      <c r="AG3545" s="14">
        <f t="shared" si="8226"/>
        <v>39.1</v>
      </c>
      <c r="AH3545" s="14">
        <f t="shared" si="8227"/>
        <v>39.1</v>
      </c>
      <c r="AI3545" s="14">
        <f t="shared" si="8292"/>
        <v>0</v>
      </c>
      <c r="AJ3545" s="14">
        <f t="shared" si="8292"/>
        <v>0</v>
      </c>
      <c r="AK3545" s="14">
        <f t="shared" si="8190"/>
        <v>39.1</v>
      </c>
      <c r="AL3545" s="14">
        <f t="shared" si="8191"/>
        <v>39.1</v>
      </c>
      <c r="AM3545" s="14">
        <f t="shared" si="8192"/>
        <v>39.1</v>
      </c>
      <c r="AN3545" s="14">
        <f t="shared" si="8292"/>
        <v>0</v>
      </c>
      <c r="AO3545" s="14">
        <f t="shared" si="8292"/>
        <v>0</v>
      </c>
      <c r="AP3545" s="14">
        <f t="shared" si="8292"/>
        <v>0</v>
      </c>
      <c r="AQ3545" s="14">
        <f t="shared" si="8292"/>
        <v>0</v>
      </c>
      <c r="AR3545" s="14">
        <f t="shared" si="8292"/>
        <v>0</v>
      </c>
      <c r="AS3545" s="14">
        <f t="shared" si="8292"/>
        <v>0</v>
      </c>
      <c r="AT3545" s="14">
        <f t="shared" si="8292"/>
        <v>0</v>
      </c>
      <c r="AU3545" s="14">
        <f t="shared" si="8292"/>
        <v>0</v>
      </c>
      <c r="AV3545" s="14">
        <f t="shared" si="8292"/>
        <v>0</v>
      </c>
      <c r="AW3545" s="14">
        <f t="shared" si="8292"/>
        <v>0</v>
      </c>
      <c r="AX3545" s="14">
        <f t="shared" si="8292"/>
        <v>0</v>
      </c>
      <c r="AY3545" s="14">
        <f t="shared" si="8268"/>
        <v>39.1</v>
      </c>
      <c r="AZ3545" s="14">
        <f t="shared" si="8269"/>
        <v>39.1</v>
      </c>
      <c r="BA3545" s="14">
        <f t="shared" si="8270"/>
        <v>39.1</v>
      </c>
      <c r="BB3545" s="14">
        <f t="shared" si="8292"/>
        <v>0</v>
      </c>
      <c r="BC3545" s="2"/>
    </row>
    <row r="3546" spans="1:55" ht="31.5" x14ac:dyDescent="0.25">
      <c r="A3546" s="33" t="s">
        <v>99</v>
      </c>
      <c r="B3546" s="33" t="s">
        <v>30</v>
      </c>
      <c r="C3546" s="33" t="s">
        <v>50</v>
      </c>
      <c r="D3546" s="8" t="s">
        <v>1117</v>
      </c>
      <c r="E3546" s="43" t="s">
        <v>150</v>
      </c>
      <c r="F3546" s="24" t="s">
        <v>469</v>
      </c>
      <c r="G3546" s="14">
        <f t="shared" si="8289"/>
        <v>39.1</v>
      </c>
      <c r="H3546" s="14">
        <f t="shared" si="8289"/>
        <v>39.1</v>
      </c>
      <c r="I3546" s="14">
        <f t="shared" si="8289"/>
        <v>39.1</v>
      </c>
      <c r="J3546" s="14">
        <f t="shared" si="8289"/>
        <v>0</v>
      </c>
      <c r="K3546" s="14">
        <f t="shared" si="8289"/>
        <v>0</v>
      </c>
      <c r="L3546" s="14">
        <f t="shared" si="8289"/>
        <v>0</v>
      </c>
      <c r="M3546" s="14">
        <f t="shared" si="8156"/>
        <v>39.1</v>
      </c>
      <c r="N3546" s="14">
        <f t="shared" si="8157"/>
        <v>39.1</v>
      </c>
      <c r="O3546" s="14">
        <f t="shared" si="8158"/>
        <v>39.1</v>
      </c>
      <c r="P3546" s="14">
        <f t="shared" si="8290"/>
        <v>0</v>
      </c>
      <c r="Q3546" s="14">
        <f t="shared" si="8290"/>
        <v>0</v>
      </c>
      <c r="R3546" s="14">
        <f t="shared" si="8291"/>
        <v>0</v>
      </c>
      <c r="S3546" s="14">
        <f t="shared" si="8291"/>
        <v>0</v>
      </c>
      <c r="T3546" s="14">
        <f t="shared" si="8291"/>
        <v>0</v>
      </c>
      <c r="U3546" s="14">
        <f t="shared" si="8292"/>
        <v>0</v>
      </c>
      <c r="V3546" s="14">
        <f t="shared" si="8292"/>
        <v>0</v>
      </c>
      <c r="W3546" s="14">
        <f t="shared" si="8292"/>
        <v>0</v>
      </c>
      <c r="X3546" s="14">
        <f t="shared" si="8292"/>
        <v>0</v>
      </c>
      <c r="Y3546" s="14">
        <f t="shared" si="8292"/>
        <v>0</v>
      </c>
      <c r="Z3546" s="14">
        <f t="shared" si="8292"/>
        <v>0</v>
      </c>
      <c r="AA3546" s="14">
        <f t="shared" si="8292"/>
        <v>0</v>
      </c>
      <c r="AB3546" s="14">
        <f t="shared" si="8292"/>
        <v>0</v>
      </c>
      <c r="AC3546" s="14">
        <f t="shared" si="8292"/>
        <v>0</v>
      </c>
      <c r="AD3546" s="14">
        <f t="shared" si="8292"/>
        <v>0</v>
      </c>
      <c r="AE3546" s="14">
        <f t="shared" si="8292"/>
        <v>0</v>
      </c>
      <c r="AF3546" s="14">
        <f t="shared" si="8225"/>
        <v>39.1</v>
      </c>
      <c r="AG3546" s="14">
        <f t="shared" si="8226"/>
        <v>39.1</v>
      </c>
      <c r="AH3546" s="14">
        <f t="shared" si="8227"/>
        <v>39.1</v>
      </c>
      <c r="AI3546" s="14">
        <f t="shared" si="8292"/>
        <v>0</v>
      </c>
      <c r="AJ3546" s="14">
        <f t="shared" si="8292"/>
        <v>0</v>
      </c>
      <c r="AK3546" s="14">
        <f t="shared" si="8190"/>
        <v>39.1</v>
      </c>
      <c r="AL3546" s="14">
        <f t="shared" si="8191"/>
        <v>39.1</v>
      </c>
      <c r="AM3546" s="14">
        <f t="shared" si="8192"/>
        <v>39.1</v>
      </c>
      <c r="AN3546" s="14">
        <f t="shared" si="8292"/>
        <v>0</v>
      </c>
      <c r="AO3546" s="14">
        <f t="shared" si="8292"/>
        <v>0</v>
      </c>
      <c r="AP3546" s="14">
        <f t="shared" si="8292"/>
        <v>0</v>
      </c>
      <c r="AQ3546" s="14">
        <f t="shared" si="8292"/>
        <v>0</v>
      </c>
      <c r="AR3546" s="14">
        <f t="shared" si="8292"/>
        <v>0</v>
      </c>
      <c r="AS3546" s="14">
        <f t="shared" si="8292"/>
        <v>0</v>
      </c>
      <c r="AT3546" s="14">
        <f t="shared" si="8292"/>
        <v>0</v>
      </c>
      <c r="AU3546" s="14">
        <f t="shared" si="8292"/>
        <v>0</v>
      </c>
      <c r="AV3546" s="14">
        <f t="shared" si="8292"/>
        <v>0</v>
      </c>
      <c r="AW3546" s="14">
        <f t="shared" si="8292"/>
        <v>0</v>
      </c>
      <c r="AX3546" s="14">
        <f t="shared" si="8292"/>
        <v>0</v>
      </c>
      <c r="AY3546" s="14">
        <f t="shared" si="8268"/>
        <v>39.1</v>
      </c>
      <c r="AZ3546" s="14">
        <f t="shared" si="8269"/>
        <v>39.1</v>
      </c>
      <c r="BA3546" s="14">
        <f t="shared" si="8270"/>
        <v>39.1</v>
      </c>
      <c r="BB3546" s="14">
        <f t="shared" si="8292"/>
        <v>0</v>
      </c>
      <c r="BC3546" s="2"/>
    </row>
    <row r="3547" spans="1:55" ht="31.5" x14ac:dyDescent="0.25">
      <c r="A3547" s="33" t="s">
        <v>99</v>
      </c>
      <c r="B3547" s="33" t="s">
        <v>30</v>
      </c>
      <c r="C3547" s="33" t="s">
        <v>50</v>
      </c>
      <c r="D3547" s="8" t="s">
        <v>1117</v>
      </c>
      <c r="E3547" s="8" t="s">
        <v>1071</v>
      </c>
      <c r="F3547" s="24" t="s">
        <v>470</v>
      </c>
      <c r="G3547" s="14">
        <v>39.1</v>
      </c>
      <c r="H3547" s="14">
        <v>39.1</v>
      </c>
      <c r="I3547" s="14">
        <v>39.1</v>
      </c>
      <c r="J3547" s="14"/>
      <c r="K3547" s="14"/>
      <c r="L3547" s="14"/>
      <c r="M3547" s="14">
        <f t="shared" si="8156"/>
        <v>39.1</v>
      </c>
      <c r="N3547" s="14">
        <f t="shared" si="8157"/>
        <v>39.1</v>
      </c>
      <c r="O3547" s="14">
        <f t="shared" si="8158"/>
        <v>39.1</v>
      </c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>
        <f t="shared" si="8225"/>
        <v>39.1</v>
      </c>
      <c r="AG3547" s="14">
        <f t="shared" si="8226"/>
        <v>39.1</v>
      </c>
      <c r="AH3547" s="14">
        <f t="shared" si="8227"/>
        <v>39.1</v>
      </c>
      <c r="AI3547" s="14"/>
      <c r="AJ3547" s="14"/>
      <c r="AK3547" s="14">
        <f t="shared" si="8190"/>
        <v>39.1</v>
      </c>
      <c r="AL3547" s="14">
        <f t="shared" si="8191"/>
        <v>39.1</v>
      </c>
      <c r="AM3547" s="14">
        <f t="shared" si="8192"/>
        <v>39.1</v>
      </c>
      <c r="AN3547" s="14"/>
      <c r="AO3547" s="14"/>
      <c r="AP3547" s="14"/>
      <c r="AQ3547" s="14"/>
      <c r="AR3547" s="14"/>
      <c r="AS3547" s="14"/>
      <c r="AT3547" s="14"/>
      <c r="AU3547" s="14"/>
      <c r="AV3547" s="14"/>
      <c r="AW3547" s="14"/>
      <c r="AX3547" s="14"/>
      <c r="AY3547" s="14">
        <f t="shared" si="8268"/>
        <v>39.1</v>
      </c>
      <c r="AZ3547" s="14">
        <f t="shared" si="8269"/>
        <v>39.1</v>
      </c>
      <c r="BA3547" s="14">
        <f t="shared" si="8270"/>
        <v>39.1</v>
      </c>
      <c r="BB3547" s="14"/>
      <c r="BC3547" s="2"/>
    </row>
    <row r="3548" spans="1:55" ht="47.25" x14ac:dyDescent="0.25">
      <c r="A3548" s="33" t="s">
        <v>99</v>
      </c>
      <c r="B3548" s="33" t="s">
        <v>30</v>
      </c>
      <c r="C3548" s="33" t="s">
        <v>50</v>
      </c>
      <c r="D3548" s="8" t="s">
        <v>411</v>
      </c>
      <c r="E3548" s="8"/>
      <c r="F3548" s="13" t="s">
        <v>882</v>
      </c>
      <c r="G3548" s="14">
        <f t="shared" ref="G3548:L3549" si="8293">G3549</f>
        <v>4552.1000000000004</v>
      </c>
      <c r="H3548" s="14">
        <f t="shared" si="8293"/>
        <v>4552.1000000000004</v>
      </c>
      <c r="I3548" s="14">
        <f t="shared" si="8293"/>
        <v>4552.1000000000004</v>
      </c>
      <c r="J3548" s="14">
        <f t="shared" si="8293"/>
        <v>0</v>
      </c>
      <c r="K3548" s="14">
        <f t="shared" si="8293"/>
        <v>0</v>
      </c>
      <c r="L3548" s="14">
        <f t="shared" si="8293"/>
        <v>0</v>
      </c>
      <c r="M3548" s="14">
        <f t="shared" si="8156"/>
        <v>4552.1000000000004</v>
      </c>
      <c r="N3548" s="14">
        <f t="shared" si="8157"/>
        <v>4552.1000000000004</v>
      </c>
      <c r="O3548" s="14">
        <f t="shared" si="8158"/>
        <v>4552.1000000000004</v>
      </c>
      <c r="P3548" s="14">
        <f t="shared" ref="P3548:Q3549" si="8294">P3549</f>
        <v>0</v>
      </c>
      <c r="Q3548" s="14">
        <f t="shared" si="8294"/>
        <v>0</v>
      </c>
      <c r="R3548" s="14">
        <f t="shared" ref="R3548:T3549" si="8295">R3549</f>
        <v>0</v>
      </c>
      <c r="S3548" s="14">
        <f t="shared" si="8295"/>
        <v>0</v>
      </c>
      <c r="T3548" s="14">
        <f t="shared" si="8295"/>
        <v>0</v>
      </c>
      <c r="U3548" s="14">
        <f t="shared" ref="U3548:BB3549" si="8296">U3549</f>
        <v>0</v>
      </c>
      <c r="V3548" s="14">
        <f t="shared" si="8296"/>
        <v>0</v>
      </c>
      <c r="W3548" s="14">
        <f t="shared" si="8296"/>
        <v>0</v>
      </c>
      <c r="X3548" s="14">
        <f t="shared" si="8296"/>
        <v>0</v>
      </c>
      <c r="Y3548" s="14">
        <f t="shared" si="8296"/>
        <v>0</v>
      </c>
      <c r="Z3548" s="14">
        <f t="shared" si="8296"/>
        <v>0</v>
      </c>
      <c r="AA3548" s="14">
        <f t="shared" si="8296"/>
        <v>0</v>
      </c>
      <c r="AB3548" s="14">
        <f t="shared" si="8296"/>
        <v>0</v>
      </c>
      <c r="AC3548" s="14">
        <f t="shared" si="8296"/>
        <v>0</v>
      </c>
      <c r="AD3548" s="14">
        <f t="shared" si="8296"/>
        <v>0</v>
      </c>
      <c r="AE3548" s="14">
        <f t="shared" si="8296"/>
        <v>0</v>
      </c>
      <c r="AF3548" s="14">
        <f t="shared" si="8225"/>
        <v>4552.1000000000004</v>
      </c>
      <c r="AG3548" s="14">
        <f t="shared" si="8226"/>
        <v>4552.1000000000004</v>
      </c>
      <c r="AH3548" s="14">
        <f t="shared" si="8227"/>
        <v>4552.1000000000004</v>
      </c>
      <c r="AI3548" s="14">
        <f t="shared" si="8296"/>
        <v>0</v>
      </c>
      <c r="AJ3548" s="14">
        <f t="shared" si="8296"/>
        <v>0</v>
      </c>
      <c r="AK3548" s="14">
        <f t="shared" si="8190"/>
        <v>4552.1000000000004</v>
      </c>
      <c r="AL3548" s="14">
        <f t="shared" si="8191"/>
        <v>4552.1000000000004</v>
      </c>
      <c r="AM3548" s="14">
        <f t="shared" si="8192"/>
        <v>4552.1000000000004</v>
      </c>
      <c r="AN3548" s="14">
        <f t="shared" si="8296"/>
        <v>0</v>
      </c>
      <c r="AO3548" s="14">
        <f t="shared" si="8296"/>
        <v>0</v>
      </c>
      <c r="AP3548" s="14">
        <f t="shared" si="8296"/>
        <v>0</v>
      </c>
      <c r="AQ3548" s="14">
        <f t="shared" si="8296"/>
        <v>0</v>
      </c>
      <c r="AR3548" s="14">
        <f t="shared" si="8296"/>
        <v>0</v>
      </c>
      <c r="AS3548" s="14">
        <f t="shared" si="8296"/>
        <v>0</v>
      </c>
      <c r="AT3548" s="14">
        <f t="shared" si="8296"/>
        <v>0</v>
      </c>
      <c r="AU3548" s="14">
        <f t="shared" si="8296"/>
        <v>0</v>
      </c>
      <c r="AV3548" s="14">
        <f t="shared" si="8296"/>
        <v>0</v>
      </c>
      <c r="AW3548" s="14">
        <f t="shared" si="8296"/>
        <v>0</v>
      </c>
      <c r="AX3548" s="14">
        <f t="shared" si="8296"/>
        <v>0</v>
      </c>
      <c r="AY3548" s="14">
        <f t="shared" si="8268"/>
        <v>4552.1000000000004</v>
      </c>
      <c r="AZ3548" s="14">
        <f t="shared" si="8269"/>
        <v>4552.1000000000004</v>
      </c>
      <c r="BA3548" s="14">
        <f t="shared" si="8270"/>
        <v>4552.1000000000004</v>
      </c>
      <c r="BB3548" s="14">
        <f t="shared" si="8296"/>
        <v>0</v>
      </c>
      <c r="BC3548" s="2"/>
    </row>
    <row r="3549" spans="1:55" ht="31.5" customHeight="1" x14ac:dyDescent="0.25">
      <c r="A3549" s="33" t="s">
        <v>99</v>
      </c>
      <c r="B3549" s="33" t="s">
        <v>30</v>
      </c>
      <c r="C3549" s="33" t="s">
        <v>50</v>
      </c>
      <c r="D3549" s="8" t="s">
        <v>411</v>
      </c>
      <c r="E3549" s="43" t="s">
        <v>172</v>
      </c>
      <c r="F3549" s="24" t="s">
        <v>479</v>
      </c>
      <c r="G3549" s="14">
        <f t="shared" si="8293"/>
        <v>4552.1000000000004</v>
      </c>
      <c r="H3549" s="14">
        <f t="shared" si="8293"/>
        <v>4552.1000000000004</v>
      </c>
      <c r="I3549" s="14">
        <f t="shared" si="8293"/>
        <v>4552.1000000000004</v>
      </c>
      <c r="J3549" s="14">
        <f t="shared" si="8293"/>
        <v>0</v>
      </c>
      <c r="K3549" s="14">
        <f t="shared" si="8293"/>
        <v>0</v>
      </c>
      <c r="L3549" s="14">
        <f t="shared" si="8293"/>
        <v>0</v>
      </c>
      <c r="M3549" s="14">
        <f t="shared" si="8156"/>
        <v>4552.1000000000004</v>
      </c>
      <c r="N3549" s="14">
        <f t="shared" si="8157"/>
        <v>4552.1000000000004</v>
      </c>
      <c r="O3549" s="14">
        <f t="shared" si="8158"/>
        <v>4552.1000000000004</v>
      </c>
      <c r="P3549" s="14">
        <f t="shared" si="8294"/>
        <v>0</v>
      </c>
      <c r="Q3549" s="14">
        <f t="shared" si="8294"/>
        <v>0</v>
      </c>
      <c r="R3549" s="14">
        <f t="shared" si="8295"/>
        <v>0</v>
      </c>
      <c r="S3549" s="14">
        <f t="shared" si="8295"/>
        <v>0</v>
      </c>
      <c r="T3549" s="14">
        <f t="shared" si="8295"/>
        <v>0</v>
      </c>
      <c r="U3549" s="14">
        <f t="shared" si="8296"/>
        <v>0</v>
      </c>
      <c r="V3549" s="14">
        <f t="shared" si="8296"/>
        <v>0</v>
      </c>
      <c r="W3549" s="14">
        <f t="shared" si="8296"/>
        <v>0</v>
      </c>
      <c r="X3549" s="14">
        <f t="shared" si="8296"/>
        <v>0</v>
      </c>
      <c r="Y3549" s="14">
        <f t="shared" si="8296"/>
        <v>0</v>
      </c>
      <c r="Z3549" s="14">
        <f t="shared" si="8296"/>
        <v>0</v>
      </c>
      <c r="AA3549" s="14">
        <f t="shared" si="8296"/>
        <v>0</v>
      </c>
      <c r="AB3549" s="14">
        <f t="shared" si="8296"/>
        <v>0</v>
      </c>
      <c r="AC3549" s="14">
        <f t="shared" si="8296"/>
        <v>0</v>
      </c>
      <c r="AD3549" s="14">
        <f t="shared" si="8296"/>
        <v>0</v>
      </c>
      <c r="AE3549" s="14">
        <f t="shared" si="8296"/>
        <v>0</v>
      </c>
      <c r="AF3549" s="14">
        <f t="shared" si="8225"/>
        <v>4552.1000000000004</v>
      </c>
      <c r="AG3549" s="14">
        <f t="shared" si="8226"/>
        <v>4552.1000000000004</v>
      </c>
      <c r="AH3549" s="14">
        <f t="shared" si="8227"/>
        <v>4552.1000000000004</v>
      </c>
      <c r="AI3549" s="14">
        <f t="shared" si="8296"/>
        <v>0</v>
      </c>
      <c r="AJ3549" s="14">
        <f t="shared" si="8296"/>
        <v>0</v>
      </c>
      <c r="AK3549" s="14">
        <f t="shared" si="8190"/>
        <v>4552.1000000000004</v>
      </c>
      <c r="AL3549" s="14">
        <f t="shared" si="8191"/>
        <v>4552.1000000000004</v>
      </c>
      <c r="AM3549" s="14">
        <f t="shared" si="8192"/>
        <v>4552.1000000000004</v>
      </c>
      <c r="AN3549" s="14">
        <f t="shared" si="8296"/>
        <v>0</v>
      </c>
      <c r="AO3549" s="14">
        <f t="shared" si="8296"/>
        <v>0</v>
      </c>
      <c r="AP3549" s="14">
        <f t="shared" si="8296"/>
        <v>0</v>
      </c>
      <c r="AQ3549" s="14">
        <f t="shared" si="8296"/>
        <v>0</v>
      </c>
      <c r="AR3549" s="14">
        <f t="shared" si="8296"/>
        <v>0</v>
      </c>
      <c r="AS3549" s="14">
        <f t="shared" si="8296"/>
        <v>0</v>
      </c>
      <c r="AT3549" s="14">
        <f t="shared" si="8296"/>
        <v>0</v>
      </c>
      <c r="AU3549" s="14">
        <f t="shared" si="8296"/>
        <v>0</v>
      </c>
      <c r="AV3549" s="14">
        <f t="shared" si="8296"/>
        <v>0</v>
      </c>
      <c r="AW3549" s="14">
        <f t="shared" si="8296"/>
        <v>0</v>
      </c>
      <c r="AX3549" s="14">
        <f t="shared" si="8296"/>
        <v>0</v>
      </c>
      <c r="AY3549" s="14">
        <f t="shared" si="8268"/>
        <v>4552.1000000000004</v>
      </c>
      <c r="AZ3549" s="14">
        <f t="shared" si="8269"/>
        <v>4552.1000000000004</v>
      </c>
      <c r="BA3549" s="14">
        <f t="shared" si="8270"/>
        <v>4552.1000000000004</v>
      </c>
      <c r="BB3549" s="14">
        <f t="shared" si="8296"/>
        <v>0</v>
      </c>
      <c r="BC3549" s="2"/>
    </row>
    <row r="3550" spans="1:55" ht="47.25" customHeight="1" x14ac:dyDescent="0.25">
      <c r="A3550" s="33" t="s">
        <v>99</v>
      </c>
      <c r="B3550" s="33" t="s">
        <v>30</v>
      </c>
      <c r="C3550" s="33" t="s">
        <v>50</v>
      </c>
      <c r="D3550" s="8" t="s">
        <v>411</v>
      </c>
      <c r="E3550" s="43" t="s">
        <v>1121</v>
      </c>
      <c r="F3550" s="24" t="s">
        <v>481</v>
      </c>
      <c r="G3550" s="14">
        <v>4552.1000000000004</v>
      </c>
      <c r="H3550" s="14">
        <v>4552.1000000000004</v>
      </c>
      <c r="I3550" s="14">
        <v>4552.1000000000004</v>
      </c>
      <c r="J3550" s="14"/>
      <c r="K3550" s="14"/>
      <c r="L3550" s="14"/>
      <c r="M3550" s="14">
        <f t="shared" si="8156"/>
        <v>4552.1000000000004</v>
      </c>
      <c r="N3550" s="14">
        <f t="shared" si="8157"/>
        <v>4552.1000000000004</v>
      </c>
      <c r="O3550" s="14">
        <f t="shared" si="8158"/>
        <v>4552.1000000000004</v>
      </c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>
        <f t="shared" si="8225"/>
        <v>4552.1000000000004</v>
      </c>
      <c r="AG3550" s="14">
        <f t="shared" si="8226"/>
        <v>4552.1000000000004</v>
      </c>
      <c r="AH3550" s="14">
        <f t="shared" si="8227"/>
        <v>4552.1000000000004</v>
      </c>
      <c r="AI3550" s="14"/>
      <c r="AJ3550" s="14"/>
      <c r="AK3550" s="14">
        <f t="shared" si="8190"/>
        <v>4552.1000000000004</v>
      </c>
      <c r="AL3550" s="14">
        <f t="shared" si="8191"/>
        <v>4552.1000000000004</v>
      </c>
      <c r="AM3550" s="14">
        <f t="shared" si="8192"/>
        <v>4552.1000000000004</v>
      </c>
      <c r="AN3550" s="14"/>
      <c r="AO3550" s="14"/>
      <c r="AP3550" s="14"/>
      <c r="AQ3550" s="14"/>
      <c r="AR3550" s="14"/>
      <c r="AS3550" s="14"/>
      <c r="AT3550" s="14"/>
      <c r="AU3550" s="14"/>
      <c r="AV3550" s="14"/>
      <c r="AW3550" s="14"/>
      <c r="AX3550" s="14"/>
      <c r="AY3550" s="14">
        <f t="shared" si="8268"/>
        <v>4552.1000000000004</v>
      </c>
      <c r="AZ3550" s="14">
        <f t="shared" si="8269"/>
        <v>4552.1000000000004</v>
      </c>
      <c r="BA3550" s="14">
        <f t="shared" si="8270"/>
        <v>4552.1000000000004</v>
      </c>
      <c r="BB3550" s="14"/>
      <c r="BC3550" s="2"/>
    </row>
    <row r="3551" spans="1:55" ht="47.25" hidden="1" customHeight="1" x14ac:dyDescent="0.25">
      <c r="A3551" s="33" t="s">
        <v>99</v>
      </c>
      <c r="B3551" s="33" t="s">
        <v>30</v>
      </c>
      <c r="C3551" s="33" t="s">
        <v>50</v>
      </c>
      <c r="D3551" s="8" t="s">
        <v>154</v>
      </c>
      <c r="E3551" s="8"/>
      <c r="F3551" s="18" t="s">
        <v>803</v>
      </c>
      <c r="G3551" s="14">
        <f t="shared" ref="G3551:L3554" si="8297">G3552</f>
        <v>300</v>
      </c>
      <c r="H3551" s="14">
        <f t="shared" si="8297"/>
        <v>300</v>
      </c>
      <c r="I3551" s="14">
        <f t="shared" si="8297"/>
        <v>300</v>
      </c>
      <c r="J3551" s="14">
        <f t="shared" si="8297"/>
        <v>-300</v>
      </c>
      <c r="K3551" s="14">
        <f t="shared" si="8297"/>
        <v>-300</v>
      </c>
      <c r="L3551" s="14">
        <f t="shared" si="8297"/>
        <v>-300</v>
      </c>
      <c r="M3551" s="14">
        <f t="shared" si="8156"/>
        <v>0</v>
      </c>
      <c r="N3551" s="14">
        <f t="shared" si="8157"/>
        <v>0</v>
      </c>
      <c r="O3551" s="14">
        <f t="shared" si="8158"/>
        <v>0</v>
      </c>
      <c r="P3551" s="14">
        <f t="shared" ref="P3551:Q3554" si="8298">P3552</f>
        <v>0</v>
      </c>
      <c r="Q3551" s="14">
        <f t="shared" si="8298"/>
        <v>0</v>
      </c>
      <c r="R3551" s="14">
        <f t="shared" ref="R3551:T3554" si="8299">R3552</f>
        <v>0</v>
      </c>
      <c r="S3551" s="14">
        <f t="shared" si="8299"/>
        <v>0</v>
      </c>
      <c r="T3551" s="14">
        <f t="shared" si="8299"/>
        <v>0</v>
      </c>
      <c r="U3551" s="14">
        <f t="shared" ref="U3551:BB3554" si="8300">U3552</f>
        <v>0</v>
      </c>
      <c r="V3551" s="14">
        <f t="shared" si="8300"/>
        <v>0</v>
      </c>
      <c r="W3551" s="14">
        <f t="shared" si="8300"/>
        <v>0</v>
      </c>
      <c r="X3551" s="14">
        <f t="shared" si="8300"/>
        <v>0</v>
      </c>
      <c r="Y3551" s="14">
        <f t="shared" si="8300"/>
        <v>0</v>
      </c>
      <c r="Z3551" s="14">
        <f t="shared" si="8300"/>
        <v>0</v>
      </c>
      <c r="AA3551" s="14">
        <f t="shared" si="8300"/>
        <v>0</v>
      </c>
      <c r="AB3551" s="14">
        <f t="shared" si="8300"/>
        <v>0</v>
      </c>
      <c r="AC3551" s="14">
        <f t="shared" si="8300"/>
        <v>0</v>
      </c>
      <c r="AD3551" s="14">
        <f t="shared" si="8300"/>
        <v>0</v>
      </c>
      <c r="AE3551" s="14">
        <f t="shared" si="8300"/>
        <v>0</v>
      </c>
      <c r="AF3551" s="14">
        <f t="shared" si="8225"/>
        <v>0</v>
      </c>
      <c r="AG3551" s="14">
        <f t="shared" si="8226"/>
        <v>0</v>
      </c>
      <c r="AH3551" s="14">
        <f t="shared" si="8227"/>
        <v>0</v>
      </c>
      <c r="AI3551" s="14">
        <f t="shared" si="8300"/>
        <v>0</v>
      </c>
      <c r="AJ3551" s="14">
        <f t="shared" si="8300"/>
        <v>0</v>
      </c>
      <c r="AK3551" s="14">
        <f t="shared" si="8190"/>
        <v>0</v>
      </c>
      <c r="AL3551" s="14">
        <f t="shared" si="8191"/>
        <v>0</v>
      </c>
      <c r="AM3551" s="14">
        <f t="shared" si="8192"/>
        <v>0</v>
      </c>
      <c r="AN3551" s="14">
        <f t="shared" si="8300"/>
        <v>0</v>
      </c>
      <c r="AO3551" s="14">
        <f t="shared" si="8300"/>
        <v>0</v>
      </c>
      <c r="AP3551" s="14">
        <f t="shared" si="8300"/>
        <v>0</v>
      </c>
      <c r="AQ3551" s="14">
        <f t="shared" si="8300"/>
        <v>0</v>
      </c>
      <c r="AR3551" s="14">
        <f t="shared" si="8300"/>
        <v>0</v>
      </c>
      <c r="AS3551" s="14">
        <f t="shared" si="8300"/>
        <v>0</v>
      </c>
      <c r="AT3551" s="14">
        <f t="shared" si="8300"/>
        <v>0</v>
      </c>
      <c r="AU3551" s="14">
        <f t="shared" si="8300"/>
        <v>0</v>
      </c>
      <c r="AV3551" s="14">
        <f t="shared" si="8300"/>
        <v>0</v>
      </c>
      <c r="AW3551" s="14">
        <f t="shared" si="8300"/>
        <v>0</v>
      </c>
      <c r="AX3551" s="14">
        <f t="shared" si="8300"/>
        <v>0</v>
      </c>
      <c r="AY3551" s="14">
        <f t="shared" si="8268"/>
        <v>0</v>
      </c>
      <c r="AZ3551" s="14">
        <f t="shared" si="8269"/>
        <v>0</v>
      </c>
      <c r="BA3551" s="14">
        <f t="shared" si="8270"/>
        <v>0</v>
      </c>
      <c r="BB3551" s="14">
        <f t="shared" si="8300"/>
        <v>0</v>
      </c>
      <c r="BC3551" s="3">
        <v>0</v>
      </c>
    </row>
    <row r="3552" spans="1:55" ht="31.5" hidden="1" customHeight="1" x14ac:dyDescent="0.25">
      <c r="A3552" s="33" t="s">
        <v>99</v>
      </c>
      <c r="B3552" s="33" t="s">
        <v>30</v>
      </c>
      <c r="C3552" s="33" t="s">
        <v>50</v>
      </c>
      <c r="D3552" s="8" t="s">
        <v>155</v>
      </c>
      <c r="E3552" s="8"/>
      <c r="F3552" s="13" t="s">
        <v>581</v>
      </c>
      <c r="G3552" s="14">
        <f t="shared" si="8297"/>
        <v>300</v>
      </c>
      <c r="H3552" s="14">
        <f t="shared" si="8297"/>
        <v>300</v>
      </c>
      <c r="I3552" s="14">
        <f t="shared" si="8297"/>
        <v>300</v>
      </c>
      <c r="J3552" s="14">
        <f t="shared" si="8297"/>
        <v>-300</v>
      </c>
      <c r="K3552" s="14">
        <f t="shared" si="8297"/>
        <v>-300</v>
      </c>
      <c r="L3552" s="14">
        <f t="shared" si="8297"/>
        <v>-300</v>
      </c>
      <c r="M3552" s="14">
        <f t="shared" si="8156"/>
        <v>0</v>
      </c>
      <c r="N3552" s="14">
        <f t="shared" si="8157"/>
        <v>0</v>
      </c>
      <c r="O3552" s="14">
        <f t="shared" si="8158"/>
        <v>0</v>
      </c>
      <c r="P3552" s="14">
        <f t="shared" si="8298"/>
        <v>0</v>
      </c>
      <c r="Q3552" s="14">
        <f t="shared" si="8298"/>
        <v>0</v>
      </c>
      <c r="R3552" s="14">
        <f t="shared" si="8299"/>
        <v>0</v>
      </c>
      <c r="S3552" s="14">
        <f t="shared" si="8299"/>
        <v>0</v>
      </c>
      <c r="T3552" s="14">
        <f t="shared" si="8299"/>
        <v>0</v>
      </c>
      <c r="U3552" s="14">
        <f t="shared" si="8300"/>
        <v>0</v>
      </c>
      <c r="V3552" s="14">
        <f t="shared" si="8300"/>
        <v>0</v>
      </c>
      <c r="W3552" s="14">
        <f t="shared" si="8300"/>
        <v>0</v>
      </c>
      <c r="X3552" s="14">
        <f t="shared" si="8300"/>
        <v>0</v>
      </c>
      <c r="Y3552" s="14">
        <f t="shared" si="8300"/>
        <v>0</v>
      </c>
      <c r="Z3552" s="14">
        <f t="shared" si="8300"/>
        <v>0</v>
      </c>
      <c r="AA3552" s="14">
        <f t="shared" si="8300"/>
        <v>0</v>
      </c>
      <c r="AB3552" s="14">
        <f t="shared" si="8300"/>
        <v>0</v>
      </c>
      <c r="AC3552" s="14">
        <f t="shared" si="8300"/>
        <v>0</v>
      </c>
      <c r="AD3552" s="14">
        <f t="shared" si="8300"/>
        <v>0</v>
      </c>
      <c r="AE3552" s="14">
        <f t="shared" si="8300"/>
        <v>0</v>
      </c>
      <c r="AF3552" s="14">
        <f t="shared" si="8225"/>
        <v>0</v>
      </c>
      <c r="AG3552" s="14">
        <f t="shared" si="8226"/>
        <v>0</v>
      </c>
      <c r="AH3552" s="14">
        <f t="shared" si="8227"/>
        <v>0</v>
      </c>
      <c r="AI3552" s="14">
        <f t="shared" si="8300"/>
        <v>0</v>
      </c>
      <c r="AJ3552" s="14">
        <f t="shared" si="8300"/>
        <v>0</v>
      </c>
      <c r="AK3552" s="14">
        <f t="shared" si="8190"/>
        <v>0</v>
      </c>
      <c r="AL3552" s="14">
        <f t="shared" si="8191"/>
        <v>0</v>
      </c>
      <c r="AM3552" s="14">
        <f t="shared" si="8192"/>
        <v>0</v>
      </c>
      <c r="AN3552" s="14">
        <f t="shared" si="8300"/>
        <v>0</v>
      </c>
      <c r="AO3552" s="14">
        <f t="shared" si="8300"/>
        <v>0</v>
      </c>
      <c r="AP3552" s="14">
        <f t="shared" si="8300"/>
        <v>0</v>
      </c>
      <c r="AQ3552" s="14">
        <f t="shared" si="8300"/>
        <v>0</v>
      </c>
      <c r="AR3552" s="14">
        <f t="shared" si="8300"/>
        <v>0</v>
      </c>
      <c r="AS3552" s="14">
        <f t="shared" si="8300"/>
        <v>0</v>
      </c>
      <c r="AT3552" s="14">
        <f t="shared" si="8300"/>
        <v>0</v>
      </c>
      <c r="AU3552" s="14">
        <f t="shared" si="8300"/>
        <v>0</v>
      </c>
      <c r="AV3552" s="14">
        <f t="shared" si="8300"/>
        <v>0</v>
      </c>
      <c r="AW3552" s="14">
        <f t="shared" si="8300"/>
        <v>0</v>
      </c>
      <c r="AX3552" s="14">
        <f t="shared" si="8300"/>
        <v>0</v>
      </c>
      <c r="AY3552" s="14">
        <f t="shared" si="8268"/>
        <v>0</v>
      </c>
      <c r="AZ3552" s="14">
        <f t="shared" si="8269"/>
        <v>0</v>
      </c>
      <c r="BA3552" s="14">
        <f t="shared" si="8270"/>
        <v>0</v>
      </c>
      <c r="BB3552" s="14">
        <f t="shared" si="8300"/>
        <v>0</v>
      </c>
      <c r="BC3552" s="3">
        <v>0</v>
      </c>
    </row>
    <row r="3553" spans="1:55" ht="31.5" hidden="1" customHeight="1" x14ac:dyDescent="0.25">
      <c r="A3553" s="33" t="s">
        <v>99</v>
      </c>
      <c r="B3553" s="33" t="s">
        <v>30</v>
      </c>
      <c r="C3553" s="33" t="s">
        <v>50</v>
      </c>
      <c r="D3553" s="8" t="s">
        <v>156</v>
      </c>
      <c r="E3553" s="8"/>
      <c r="F3553" s="13" t="s">
        <v>582</v>
      </c>
      <c r="G3553" s="14">
        <f t="shared" si="8297"/>
        <v>300</v>
      </c>
      <c r="H3553" s="14">
        <f t="shared" si="8297"/>
        <v>300</v>
      </c>
      <c r="I3553" s="14">
        <f t="shared" si="8297"/>
        <v>300</v>
      </c>
      <c r="J3553" s="14">
        <f t="shared" si="8297"/>
        <v>-300</v>
      </c>
      <c r="K3553" s="14">
        <f t="shared" si="8297"/>
        <v>-300</v>
      </c>
      <c r="L3553" s="14">
        <f t="shared" si="8297"/>
        <v>-300</v>
      </c>
      <c r="M3553" s="14">
        <f t="shared" si="8156"/>
        <v>0</v>
      </c>
      <c r="N3553" s="14">
        <f t="shared" si="8157"/>
        <v>0</v>
      </c>
      <c r="O3553" s="14">
        <f t="shared" si="8158"/>
        <v>0</v>
      </c>
      <c r="P3553" s="14">
        <f t="shared" si="8298"/>
        <v>0</v>
      </c>
      <c r="Q3553" s="14">
        <f t="shared" si="8298"/>
        <v>0</v>
      </c>
      <c r="R3553" s="14">
        <f t="shared" si="8299"/>
        <v>0</v>
      </c>
      <c r="S3553" s="14">
        <f t="shared" si="8299"/>
        <v>0</v>
      </c>
      <c r="T3553" s="14">
        <f t="shared" si="8299"/>
        <v>0</v>
      </c>
      <c r="U3553" s="14">
        <f t="shared" si="8300"/>
        <v>0</v>
      </c>
      <c r="V3553" s="14">
        <f t="shared" si="8300"/>
        <v>0</v>
      </c>
      <c r="W3553" s="14">
        <f t="shared" si="8300"/>
        <v>0</v>
      </c>
      <c r="X3553" s="14">
        <f t="shared" si="8300"/>
        <v>0</v>
      </c>
      <c r="Y3553" s="14">
        <f t="shared" si="8300"/>
        <v>0</v>
      </c>
      <c r="Z3553" s="14">
        <f t="shared" si="8300"/>
        <v>0</v>
      </c>
      <c r="AA3553" s="14">
        <f t="shared" si="8300"/>
        <v>0</v>
      </c>
      <c r="AB3553" s="14">
        <f t="shared" si="8300"/>
        <v>0</v>
      </c>
      <c r="AC3553" s="14">
        <f t="shared" si="8300"/>
        <v>0</v>
      </c>
      <c r="AD3553" s="14">
        <f t="shared" si="8300"/>
        <v>0</v>
      </c>
      <c r="AE3553" s="14">
        <f t="shared" si="8300"/>
        <v>0</v>
      </c>
      <c r="AF3553" s="14">
        <f t="shared" si="8225"/>
        <v>0</v>
      </c>
      <c r="AG3553" s="14">
        <f t="shared" si="8226"/>
        <v>0</v>
      </c>
      <c r="AH3553" s="14">
        <f t="shared" si="8227"/>
        <v>0</v>
      </c>
      <c r="AI3553" s="14">
        <f t="shared" si="8300"/>
        <v>0</v>
      </c>
      <c r="AJ3553" s="14">
        <f t="shared" si="8300"/>
        <v>0</v>
      </c>
      <c r="AK3553" s="14">
        <f t="shared" si="8190"/>
        <v>0</v>
      </c>
      <c r="AL3553" s="14">
        <f t="shared" si="8191"/>
        <v>0</v>
      </c>
      <c r="AM3553" s="14">
        <f t="shared" si="8192"/>
        <v>0</v>
      </c>
      <c r="AN3553" s="14">
        <f t="shared" si="8300"/>
        <v>0</v>
      </c>
      <c r="AO3553" s="14">
        <f t="shared" si="8300"/>
        <v>0</v>
      </c>
      <c r="AP3553" s="14">
        <f t="shared" si="8300"/>
        <v>0</v>
      </c>
      <c r="AQ3553" s="14">
        <f t="shared" si="8300"/>
        <v>0</v>
      </c>
      <c r="AR3553" s="14">
        <f t="shared" si="8300"/>
        <v>0</v>
      </c>
      <c r="AS3553" s="14">
        <f t="shared" si="8300"/>
        <v>0</v>
      </c>
      <c r="AT3553" s="14">
        <f t="shared" si="8300"/>
        <v>0</v>
      </c>
      <c r="AU3553" s="14">
        <f t="shared" si="8300"/>
        <v>0</v>
      </c>
      <c r="AV3553" s="14">
        <f t="shared" si="8300"/>
        <v>0</v>
      </c>
      <c r="AW3553" s="14">
        <f t="shared" si="8300"/>
        <v>0</v>
      </c>
      <c r="AX3553" s="14">
        <f t="shared" si="8300"/>
        <v>0</v>
      </c>
      <c r="AY3553" s="14">
        <f t="shared" si="8268"/>
        <v>0</v>
      </c>
      <c r="AZ3553" s="14">
        <f t="shared" si="8269"/>
        <v>0</v>
      </c>
      <c r="BA3553" s="14">
        <f t="shared" si="8270"/>
        <v>0</v>
      </c>
      <c r="BB3553" s="14">
        <f t="shared" si="8300"/>
        <v>0</v>
      </c>
      <c r="BC3553" s="3">
        <v>0</v>
      </c>
    </row>
    <row r="3554" spans="1:55" ht="31.5" hidden="1" customHeight="1" x14ac:dyDescent="0.25">
      <c r="A3554" s="33" t="s">
        <v>99</v>
      </c>
      <c r="B3554" s="33" t="s">
        <v>30</v>
      </c>
      <c r="C3554" s="33" t="s">
        <v>50</v>
      </c>
      <c r="D3554" s="8" t="s">
        <v>156</v>
      </c>
      <c r="E3554" s="43" t="s">
        <v>172</v>
      </c>
      <c r="F3554" s="24" t="s">
        <v>479</v>
      </c>
      <c r="G3554" s="14">
        <f t="shared" si="8297"/>
        <v>300</v>
      </c>
      <c r="H3554" s="14">
        <f t="shared" si="8297"/>
        <v>300</v>
      </c>
      <c r="I3554" s="14">
        <f t="shared" si="8297"/>
        <v>300</v>
      </c>
      <c r="J3554" s="14">
        <f t="shared" si="8297"/>
        <v>-300</v>
      </c>
      <c r="K3554" s="14">
        <f t="shared" si="8297"/>
        <v>-300</v>
      </c>
      <c r="L3554" s="14">
        <f t="shared" si="8297"/>
        <v>-300</v>
      </c>
      <c r="M3554" s="14">
        <f t="shared" si="8156"/>
        <v>0</v>
      </c>
      <c r="N3554" s="14">
        <f t="shared" si="8157"/>
        <v>0</v>
      </c>
      <c r="O3554" s="14">
        <f t="shared" si="8158"/>
        <v>0</v>
      </c>
      <c r="P3554" s="14">
        <f t="shared" si="8298"/>
        <v>0</v>
      </c>
      <c r="Q3554" s="14">
        <f t="shared" si="8298"/>
        <v>0</v>
      </c>
      <c r="R3554" s="14">
        <f t="shared" si="8299"/>
        <v>0</v>
      </c>
      <c r="S3554" s="14">
        <f t="shared" si="8299"/>
        <v>0</v>
      </c>
      <c r="T3554" s="14">
        <f t="shared" si="8299"/>
        <v>0</v>
      </c>
      <c r="U3554" s="14">
        <f t="shared" si="8300"/>
        <v>0</v>
      </c>
      <c r="V3554" s="14">
        <f t="shared" si="8300"/>
        <v>0</v>
      </c>
      <c r="W3554" s="14">
        <f t="shared" si="8300"/>
        <v>0</v>
      </c>
      <c r="X3554" s="14">
        <f t="shared" si="8300"/>
        <v>0</v>
      </c>
      <c r="Y3554" s="14">
        <f t="shared" si="8300"/>
        <v>0</v>
      </c>
      <c r="Z3554" s="14">
        <f t="shared" si="8300"/>
        <v>0</v>
      </c>
      <c r="AA3554" s="14">
        <f t="shared" si="8300"/>
        <v>0</v>
      </c>
      <c r="AB3554" s="14">
        <f t="shared" si="8300"/>
        <v>0</v>
      </c>
      <c r="AC3554" s="14">
        <f t="shared" si="8300"/>
        <v>0</v>
      </c>
      <c r="AD3554" s="14">
        <f t="shared" si="8300"/>
        <v>0</v>
      </c>
      <c r="AE3554" s="14">
        <f t="shared" si="8300"/>
        <v>0</v>
      </c>
      <c r="AF3554" s="14">
        <f t="shared" si="8225"/>
        <v>0</v>
      </c>
      <c r="AG3554" s="14">
        <f t="shared" si="8226"/>
        <v>0</v>
      </c>
      <c r="AH3554" s="14">
        <f t="shared" si="8227"/>
        <v>0</v>
      </c>
      <c r="AI3554" s="14">
        <f t="shared" si="8300"/>
        <v>0</v>
      </c>
      <c r="AJ3554" s="14">
        <f t="shared" si="8300"/>
        <v>0</v>
      </c>
      <c r="AK3554" s="14">
        <f t="shared" si="8190"/>
        <v>0</v>
      </c>
      <c r="AL3554" s="14">
        <f t="shared" si="8191"/>
        <v>0</v>
      </c>
      <c r="AM3554" s="14">
        <f t="shared" si="8192"/>
        <v>0</v>
      </c>
      <c r="AN3554" s="14">
        <f t="shared" si="8300"/>
        <v>0</v>
      </c>
      <c r="AO3554" s="14">
        <f t="shared" si="8300"/>
        <v>0</v>
      </c>
      <c r="AP3554" s="14">
        <f t="shared" si="8300"/>
        <v>0</v>
      </c>
      <c r="AQ3554" s="14">
        <f t="shared" si="8300"/>
        <v>0</v>
      </c>
      <c r="AR3554" s="14">
        <f t="shared" si="8300"/>
        <v>0</v>
      </c>
      <c r="AS3554" s="14">
        <f t="shared" si="8300"/>
        <v>0</v>
      </c>
      <c r="AT3554" s="14">
        <f t="shared" si="8300"/>
        <v>0</v>
      </c>
      <c r="AU3554" s="14">
        <f t="shared" si="8300"/>
        <v>0</v>
      </c>
      <c r="AV3554" s="14">
        <f t="shared" si="8300"/>
        <v>0</v>
      </c>
      <c r="AW3554" s="14">
        <f t="shared" si="8300"/>
        <v>0</v>
      </c>
      <c r="AX3554" s="14">
        <f t="shared" si="8300"/>
        <v>0</v>
      </c>
      <c r="AY3554" s="14">
        <f t="shared" si="8268"/>
        <v>0</v>
      </c>
      <c r="AZ3554" s="14">
        <f t="shared" si="8269"/>
        <v>0</v>
      </c>
      <c r="BA3554" s="14">
        <f t="shared" si="8270"/>
        <v>0</v>
      </c>
      <c r="BB3554" s="14">
        <f t="shared" si="8300"/>
        <v>0</v>
      </c>
      <c r="BC3554" s="3">
        <v>0</v>
      </c>
    </row>
    <row r="3555" spans="1:55" ht="47.25" hidden="1" customHeight="1" x14ac:dyDescent="0.25">
      <c r="A3555" s="33" t="s">
        <v>99</v>
      </c>
      <c r="B3555" s="33" t="s">
        <v>30</v>
      </c>
      <c r="C3555" s="33" t="s">
        <v>50</v>
      </c>
      <c r="D3555" s="8" t="s">
        <v>156</v>
      </c>
      <c r="E3555" s="43" t="s">
        <v>1121</v>
      </c>
      <c r="F3555" s="24" t="s">
        <v>481</v>
      </c>
      <c r="G3555" s="14">
        <v>300</v>
      </c>
      <c r="H3555" s="14">
        <v>300</v>
      </c>
      <c r="I3555" s="14">
        <v>300</v>
      </c>
      <c r="J3555" s="14">
        <v>-300</v>
      </c>
      <c r="K3555" s="14">
        <v>-300</v>
      </c>
      <c r="L3555" s="14">
        <v>-300</v>
      </c>
      <c r="M3555" s="14">
        <f t="shared" si="8156"/>
        <v>0</v>
      </c>
      <c r="N3555" s="14">
        <f t="shared" si="8157"/>
        <v>0</v>
      </c>
      <c r="O3555" s="14">
        <f t="shared" si="8158"/>
        <v>0</v>
      </c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>
        <f t="shared" si="8225"/>
        <v>0</v>
      </c>
      <c r="AG3555" s="14">
        <f t="shared" si="8226"/>
        <v>0</v>
      </c>
      <c r="AH3555" s="14">
        <f t="shared" si="8227"/>
        <v>0</v>
      </c>
      <c r="AI3555" s="14"/>
      <c r="AJ3555" s="14"/>
      <c r="AK3555" s="14">
        <f t="shared" si="8190"/>
        <v>0</v>
      </c>
      <c r="AL3555" s="14">
        <f t="shared" si="8191"/>
        <v>0</v>
      </c>
      <c r="AM3555" s="14">
        <f t="shared" si="8192"/>
        <v>0</v>
      </c>
      <c r="AN3555" s="14"/>
      <c r="AO3555" s="14"/>
      <c r="AP3555" s="14"/>
      <c r="AQ3555" s="14"/>
      <c r="AR3555" s="14"/>
      <c r="AS3555" s="14"/>
      <c r="AT3555" s="14"/>
      <c r="AU3555" s="14"/>
      <c r="AV3555" s="14"/>
      <c r="AW3555" s="14"/>
      <c r="AX3555" s="14"/>
      <c r="AY3555" s="14">
        <f t="shared" si="8268"/>
        <v>0</v>
      </c>
      <c r="AZ3555" s="14">
        <f t="shared" si="8269"/>
        <v>0</v>
      </c>
      <c r="BA3555" s="14">
        <f t="shared" si="8270"/>
        <v>0</v>
      </c>
      <c r="BB3555" s="14"/>
      <c r="BC3555" s="3">
        <v>0</v>
      </c>
    </row>
    <row r="3556" spans="1:55" ht="47.25" customHeight="1" x14ac:dyDescent="0.25">
      <c r="A3556" s="33" t="s">
        <v>99</v>
      </c>
      <c r="B3556" s="33" t="s">
        <v>30</v>
      </c>
      <c r="C3556" s="33" t="s">
        <v>50</v>
      </c>
      <c r="D3556" s="8" t="s">
        <v>151</v>
      </c>
      <c r="E3556" s="8"/>
      <c r="F3556" s="18" t="s">
        <v>583</v>
      </c>
      <c r="G3556" s="14">
        <f t="shared" ref="G3556:L3556" si="8301">G3557</f>
        <v>1276.5</v>
      </c>
      <c r="H3556" s="14">
        <f t="shared" si="8301"/>
        <v>1276.5</v>
      </c>
      <c r="I3556" s="14">
        <f t="shared" si="8301"/>
        <v>1276.5</v>
      </c>
      <c r="J3556" s="14">
        <f t="shared" si="8301"/>
        <v>0</v>
      </c>
      <c r="K3556" s="14">
        <f t="shared" si="8301"/>
        <v>0</v>
      </c>
      <c r="L3556" s="14">
        <f t="shared" si="8301"/>
        <v>0</v>
      </c>
      <c r="M3556" s="14">
        <f t="shared" si="8156"/>
        <v>1276.5</v>
      </c>
      <c r="N3556" s="14">
        <f t="shared" si="8157"/>
        <v>1276.5</v>
      </c>
      <c r="O3556" s="14">
        <f t="shared" si="8158"/>
        <v>1276.5</v>
      </c>
      <c r="P3556" s="14">
        <f t="shared" ref="P3556:Q3556" si="8302">P3557</f>
        <v>0</v>
      </c>
      <c r="Q3556" s="14">
        <f t="shared" si="8302"/>
        <v>0</v>
      </c>
      <c r="R3556" s="14">
        <f t="shared" ref="R3556:T3556" si="8303">R3557</f>
        <v>0</v>
      </c>
      <c r="S3556" s="14">
        <f t="shared" si="8303"/>
        <v>0</v>
      </c>
      <c r="T3556" s="14">
        <f t="shared" si="8303"/>
        <v>1044.6680000000001</v>
      </c>
      <c r="U3556" s="14">
        <f t="shared" ref="U3556:BB3556" si="8304">U3557</f>
        <v>0</v>
      </c>
      <c r="V3556" s="14">
        <f t="shared" si="8304"/>
        <v>0</v>
      </c>
      <c r="W3556" s="14">
        <f t="shared" si="8304"/>
        <v>0</v>
      </c>
      <c r="X3556" s="14">
        <f t="shared" si="8304"/>
        <v>0</v>
      </c>
      <c r="Y3556" s="14">
        <f t="shared" si="8304"/>
        <v>0</v>
      </c>
      <c r="Z3556" s="14">
        <f t="shared" si="8304"/>
        <v>0</v>
      </c>
      <c r="AA3556" s="14">
        <f t="shared" si="8304"/>
        <v>0</v>
      </c>
      <c r="AB3556" s="14">
        <f t="shared" si="8304"/>
        <v>0</v>
      </c>
      <c r="AC3556" s="14">
        <f t="shared" si="8304"/>
        <v>0</v>
      </c>
      <c r="AD3556" s="14">
        <f t="shared" si="8304"/>
        <v>0</v>
      </c>
      <c r="AE3556" s="14">
        <f t="shared" si="8304"/>
        <v>0</v>
      </c>
      <c r="AF3556" s="14">
        <f t="shared" si="8225"/>
        <v>2321.1680000000001</v>
      </c>
      <c r="AG3556" s="14">
        <f t="shared" si="8226"/>
        <v>1276.5</v>
      </c>
      <c r="AH3556" s="14">
        <f t="shared" si="8227"/>
        <v>1276.5</v>
      </c>
      <c r="AI3556" s="14">
        <f t="shared" si="8304"/>
        <v>0</v>
      </c>
      <c r="AJ3556" s="14">
        <f t="shared" si="8304"/>
        <v>0</v>
      </c>
      <c r="AK3556" s="14">
        <f t="shared" si="8190"/>
        <v>2321.1680000000001</v>
      </c>
      <c r="AL3556" s="14">
        <f t="shared" si="8191"/>
        <v>1276.5</v>
      </c>
      <c r="AM3556" s="14">
        <f t="shared" si="8192"/>
        <v>1276.5</v>
      </c>
      <c r="AN3556" s="14">
        <f t="shared" si="8304"/>
        <v>19</v>
      </c>
      <c r="AO3556" s="14">
        <f t="shared" si="8304"/>
        <v>0</v>
      </c>
      <c r="AP3556" s="14">
        <f t="shared" si="8304"/>
        <v>0</v>
      </c>
      <c r="AQ3556" s="14">
        <f t="shared" si="8304"/>
        <v>0</v>
      </c>
      <c r="AR3556" s="14">
        <f t="shared" si="8304"/>
        <v>0</v>
      </c>
      <c r="AS3556" s="14">
        <f t="shared" si="8304"/>
        <v>0</v>
      </c>
      <c r="AT3556" s="14">
        <f t="shared" si="8304"/>
        <v>0</v>
      </c>
      <c r="AU3556" s="14">
        <f t="shared" si="8304"/>
        <v>0</v>
      </c>
      <c r="AV3556" s="14">
        <f t="shared" si="8304"/>
        <v>0</v>
      </c>
      <c r="AW3556" s="14">
        <f t="shared" si="8304"/>
        <v>0</v>
      </c>
      <c r="AX3556" s="14">
        <f t="shared" si="8304"/>
        <v>0</v>
      </c>
      <c r="AY3556" s="14">
        <f t="shared" si="8268"/>
        <v>2340.1680000000001</v>
      </c>
      <c r="AZ3556" s="14">
        <f t="shared" si="8269"/>
        <v>1276.5</v>
      </c>
      <c r="BA3556" s="14">
        <f t="shared" si="8270"/>
        <v>1276.5</v>
      </c>
      <c r="BB3556" s="14">
        <f t="shared" si="8304"/>
        <v>0</v>
      </c>
      <c r="BC3556" s="2"/>
    </row>
    <row r="3557" spans="1:55" ht="31.5" customHeight="1" x14ac:dyDescent="0.25">
      <c r="A3557" s="33" t="s">
        <v>99</v>
      </c>
      <c r="B3557" s="33" t="s">
        <v>30</v>
      </c>
      <c r="C3557" s="33" t="s">
        <v>50</v>
      </c>
      <c r="D3557" s="8" t="s">
        <v>206</v>
      </c>
      <c r="E3557" s="8"/>
      <c r="F3557" s="13" t="s">
        <v>586</v>
      </c>
      <c r="G3557" s="14">
        <f t="shared" ref="G3557:L3557" si="8305">G3558+G3562</f>
        <v>1276.5</v>
      </c>
      <c r="H3557" s="14">
        <f t="shared" si="8305"/>
        <v>1276.5</v>
      </c>
      <c r="I3557" s="14">
        <f t="shared" si="8305"/>
        <v>1276.5</v>
      </c>
      <c r="J3557" s="14">
        <f t="shared" si="8305"/>
        <v>0</v>
      </c>
      <c r="K3557" s="14">
        <f t="shared" si="8305"/>
        <v>0</v>
      </c>
      <c r="L3557" s="14">
        <f t="shared" si="8305"/>
        <v>0</v>
      </c>
      <c r="M3557" s="14">
        <f t="shared" si="8156"/>
        <v>1276.5</v>
      </c>
      <c r="N3557" s="14">
        <f t="shared" si="8157"/>
        <v>1276.5</v>
      </c>
      <c r="O3557" s="14">
        <f t="shared" si="8158"/>
        <v>1276.5</v>
      </c>
      <c r="P3557" s="14">
        <f t="shared" ref="P3557:Q3557" si="8306">P3558+P3562</f>
        <v>0</v>
      </c>
      <c r="Q3557" s="14">
        <f t="shared" si="8306"/>
        <v>0</v>
      </c>
      <c r="R3557" s="14">
        <f t="shared" ref="R3557:T3557" si="8307">R3558+R3562</f>
        <v>0</v>
      </c>
      <c r="S3557" s="14">
        <f t="shared" si="8307"/>
        <v>0</v>
      </c>
      <c r="T3557" s="14">
        <f t="shared" si="8307"/>
        <v>1044.6680000000001</v>
      </c>
      <c r="U3557" s="14">
        <f t="shared" ref="U3557:BB3557" si="8308">U3558+U3562</f>
        <v>0</v>
      </c>
      <c r="V3557" s="14">
        <f t="shared" ref="V3557:AC3557" si="8309">V3558+V3562</f>
        <v>0</v>
      </c>
      <c r="W3557" s="14">
        <f t="shared" si="8309"/>
        <v>0</v>
      </c>
      <c r="X3557" s="14">
        <f t="shared" si="8309"/>
        <v>0</v>
      </c>
      <c r="Y3557" s="14">
        <f t="shared" si="8309"/>
        <v>0</v>
      </c>
      <c r="Z3557" s="14">
        <f t="shared" si="8309"/>
        <v>0</v>
      </c>
      <c r="AA3557" s="14">
        <f t="shared" si="8309"/>
        <v>0</v>
      </c>
      <c r="AB3557" s="14">
        <f t="shared" si="8309"/>
        <v>0</v>
      </c>
      <c r="AC3557" s="14">
        <f t="shared" si="8309"/>
        <v>0</v>
      </c>
      <c r="AD3557" s="14">
        <f t="shared" ref="AD3557:AE3557" si="8310">AD3558+AD3562</f>
        <v>0</v>
      </c>
      <c r="AE3557" s="14">
        <f t="shared" si="8310"/>
        <v>0</v>
      </c>
      <c r="AF3557" s="14">
        <f t="shared" si="8225"/>
        <v>2321.1680000000001</v>
      </c>
      <c r="AG3557" s="14">
        <f t="shared" si="8226"/>
        <v>1276.5</v>
      </c>
      <c r="AH3557" s="14">
        <f t="shared" si="8227"/>
        <v>1276.5</v>
      </c>
      <c r="AI3557" s="14">
        <f t="shared" ref="AI3557:AJ3557" si="8311">AI3558+AI3562</f>
        <v>0</v>
      </c>
      <c r="AJ3557" s="14">
        <f t="shared" si="8311"/>
        <v>0</v>
      </c>
      <c r="AK3557" s="14">
        <f t="shared" si="8190"/>
        <v>2321.1680000000001</v>
      </c>
      <c r="AL3557" s="14">
        <f t="shared" si="8191"/>
        <v>1276.5</v>
      </c>
      <c r="AM3557" s="14">
        <f t="shared" si="8192"/>
        <v>1276.5</v>
      </c>
      <c r="AN3557" s="14">
        <f t="shared" ref="AN3557:AO3557" si="8312">AN3558+AN3562</f>
        <v>19</v>
      </c>
      <c r="AO3557" s="14">
        <f t="shared" si="8312"/>
        <v>0</v>
      </c>
      <c r="AP3557" s="14">
        <f t="shared" ref="AP3557:AW3557" si="8313">AP3558+AP3562</f>
        <v>0</v>
      </c>
      <c r="AQ3557" s="14">
        <f t="shared" si="8313"/>
        <v>0</v>
      </c>
      <c r="AR3557" s="14">
        <f t="shared" si="8313"/>
        <v>0</v>
      </c>
      <c r="AS3557" s="14">
        <f t="shared" si="8313"/>
        <v>0</v>
      </c>
      <c r="AT3557" s="14">
        <f t="shared" si="8313"/>
        <v>0</v>
      </c>
      <c r="AU3557" s="14">
        <f t="shared" si="8313"/>
        <v>0</v>
      </c>
      <c r="AV3557" s="14">
        <f t="shared" si="8313"/>
        <v>0</v>
      </c>
      <c r="AW3557" s="14">
        <f t="shared" si="8313"/>
        <v>0</v>
      </c>
      <c r="AX3557" s="14">
        <f t="shared" ref="AX3557" si="8314">AX3558+AX3562</f>
        <v>0</v>
      </c>
      <c r="AY3557" s="14">
        <f t="shared" si="8268"/>
        <v>2340.1680000000001</v>
      </c>
      <c r="AZ3557" s="14">
        <f t="shared" si="8269"/>
        <v>1276.5</v>
      </c>
      <c r="BA3557" s="14">
        <f t="shared" si="8270"/>
        <v>1276.5</v>
      </c>
      <c r="BB3557" s="14">
        <f t="shared" si="8308"/>
        <v>0</v>
      </c>
      <c r="BC3557" s="2"/>
    </row>
    <row r="3558" spans="1:55" ht="47.25" customHeight="1" x14ac:dyDescent="0.25">
      <c r="A3558" s="33" t="s">
        <v>99</v>
      </c>
      <c r="B3558" s="33" t="s">
        <v>30</v>
      </c>
      <c r="C3558" s="33" t="s">
        <v>50</v>
      </c>
      <c r="D3558" s="8" t="s">
        <v>412</v>
      </c>
      <c r="E3558" s="8"/>
      <c r="F3558" s="13" t="s">
        <v>587</v>
      </c>
      <c r="G3558" s="14">
        <f t="shared" ref="G3558:L3560" si="8315">G3559</f>
        <v>1249.0999999999999</v>
      </c>
      <c r="H3558" s="14">
        <f t="shared" si="8315"/>
        <v>1249.0999999999999</v>
      </c>
      <c r="I3558" s="14">
        <f t="shared" si="8315"/>
        <v>1249.0999999999999</v>
      </c>
      <c r="J3558" s="14">
        <f t="shared" si="8315"/>
        <v>0</v>
      </c>
      <c r="K3558" s="14">
        <f t="shared" si="8315"/>
        <v>0</v>
      </c>
      <c r="L3558" s="14">
        <f t="shared" si="8315"/>
        <v>0</v>
      </c>
      <c r="M3558" s="14">
        <f t="shared" si="8156"/>
        <v>1249.0999999999999</v>
      </c>
      <c r="N3558" s="14">
        <f t="shared" si="8157"/>
        <v>1249.0999999999999</v>
      </c>
      <c r="O3558" s="14">
        <f t="shared" si="8158"/>
        <v>1249.0999999999999</v>
      </c>
      <c r="P3558" s="14">
        <f t="shared" ref="P3558:Q3560" si="8316">P3559</f>
        <v>0</v>
      </c>
      <c r="Q3558" s="14">
        <f t="shared" si="8316"/>
        <v>0</v>
      </c>
      <c r="R3558" s="14">
        <f t="shared" ref="R3558:T3560" si="8317">R3559</f>
        <v>0</v>
      </c>
      <c r="S3558" s="14">
        <f t="shared" si="8317"/>
        <v>0</v>
      </c>
      <c r="T3558" s="14">
        <f t="shared" si="8317"/>
        <v>0</v>
      </c>
      <c r="U3558" s="14">
        <f t="shared" ref="U3558:BB3560" si="8318">U3559</f>
        <v>0</v>
      </c>
      <c r="V3558" s="14">
        <f t="shared" si="8318"/>
        <v>0</v>
      </c>
      <c r="W3558" s="14">
        <f t="shared" si="8318"/>
        <v>0</v>
      </c>
      <c r="X3558" s="14">
        <f t="shared" si="8318"/>
        <v>0</v>
      </c>
      <c r="Y3558" s="14">
        <f t="shared" si="8318"/>
        <v>0</v>
      </c>
      <c r="Z3558" s="14">
        <f t="shared" si="8318"/>
        <v>0</v>
      </c>
      <c r="AA3558" s="14">
        <f t="shared" si="8318"/>
        <v>0</v>
      </c>
      <c r="AB3558" s="14">
        <f t="shared" si="8318"/>
        <v>0</v>
      </c>
      <c r="AC3558" s="14">
        <f t="shared" si="8318"/>
        <v>0</v>
      </c>
      <c r="AD3558" s="14">
        <f t="shared" si="8318"/>
        <v>0</v>
      </c>
      <c r="AE3558" s="14">
        <f t="shared" si="8318"/>
        <v>0</v>
      </c>
      <c r="AF3558" s="14">
        <f t="shared" si="8225"/>
        <v>1249.0999999999999</v>
      </c>
      <c r="AG3558" s="14">
        <f t="shared" si="8226"/>
        <v>1249.0999999999999</v>
      </c>
      <c r="AH3558" s="14">
        <f t="shared" si="8227"/>
        <v>1249.0999999999999</v>
      </c>
      <c r="AI3558" s="14">
        <f t="shared" si="8318"/>
        <v>0</v>
      </c>
      <c r="AJ3558" s="14">
        <f t="shared" si="8318"/>
        <v>0</v>
      </c>
      <c r="AK3558" s="14">
        <f t="shared" si="8190"/>
        <v>1249.0999999999999</v>
      </c>
      <c r="AL3558" s="14">
        <f t="shared" si="8191"/>
        <v>1249.0999999999999</v>
      </c>
      <c r="AM3558" s="14">
        <f t="shared" si="8192"/>
        <v>1249.0999999999999</v>
      </c>
      <c r="AN3558" s="14">
        <f t="shared" si="8318"/>
        <v>0</v>
      </c>
      <c r="AO3558" s="14">
        <f t="shared" si="8318"/>
        <v>0</v>
      </c>
      <c r="AP3558" s="14">
        <f t="shared" si="8318"/>
        <v>0</v>
      </c>
      <c r="AQ3558" s="14">
        <f t="shared" si="8318"/>
        <v>0</v>
      </c>
      <c r="AR3558" s="14">
        <f t="shared" si="8318"/>
        <v>0</v>
      </c>
      <c r="AS3558" s="14">
        <f t="shared" si="8318"/>
        <v>0</v>
      </c>
      <c r="AT3558" s="14">
        <f t="shared" si="8318"/>
        <v>0</v>
      </c>
      <c r="AU3558" s="14">
        <f t="shared" si="8318"/>
        <v>0</v>
      </c>
      <c r="AV3558" s="14">
        <f t="shared" si="8318"/>
        <v>0</v>
      </c>
      <c r="AW3558" s="14">
        <f t="shared" si="8318"/>
        <v>0</v>
      </c>
      <c r="AX3558" s="14">
        <f t="shared" si="8318"/>
        <v>0</v>
      </c>
      <c r="AY3558" s="14">
        <f t="shared" si="8268"/>
        <v>1249.0999999999999</v>
      </c>
      <c r="AZ3558" s="14">
        <f t="shared" si="8269"/>
        <v>1249.0999999999999</v>
      </c>
      <c r="BA3558" s="14">
        <f t="shared" si="8270"/>
        <v>1249.0999999999999</v>
      </c>
      <c r="BB3558" s="14">
        <f t="shared" si="8318"/>
        <v>0</v>
      </c>
      <c r="BC3558" s="2"/>
    </row>
    <row r="3559" spans="1:55" ht="31.5" customHeight="1" x14ac:dyDescent="0.25">
      <c r="A3559" s="33" t="s">
        <v>99</v>
      </c>
      <c r="B3559" s="33" t="s">
        <v>30</v>
      </c>
      <c r="C3559" s="33" t="s">
        <v>50</v>
      </c>
      <c r="D3559" s="8" t="s">
        <v>413</v>
      </c>
      <c r="E3559" s="8"/>
      <c r="F3559" s="13" t="s">
        <v>588</v>
      </c>
      <c r="G3559" s="14">
        <f t="shared" si="8315"/>
        <v>1249.0999999999999</v>
      </c>
      <c r="H3559" s="14">
        <f t="shared" si="8315"/>
        <v>1249.0999999999999</v>
      </c>
      <c r="I3559" s="14">
        <f t="shared" si="8315"/>
        <v>1249.0999999999999</v>
      </c>
      <c r="J3559" s="14">
        <f t="shared" si="8315"/>
        <v>0</v>
      </c>
      <c r="K3559" s="14">
        <f t="shared" si="8315"/>
        <v>0</v>
      </c>
      <c r="L3559" s="14">
        <f t="shared" si="8315"/>
        <v>0</v>
      </c>
      <c r="M3559" s="14">
        <f t="shared" si="8156"/>
        <v>1249.0999999999999</v>
      </c>
      <c r="N3559" s="14">
        <f t="shared" si="8157"/>
        <v>1249.0999999999999</v>
      </c>
      <c r="O3559" s="14">
        <f t="shared" si="8158"/>
        <v>1249.0999999999999</v>
      </c>
      <c r="P3559" s="14">
        <f t="shared" si="8316"/>
        <v>0</v>
      </c>
      <c r="Q3559" s="14">
        <f t="shared" si="8316"/>
        <v>0</v>
      </c>
      <c r="R3559" s="14">
        <f t="shared" si="8317"/>
        <v>0</v>
      </c>
      <c r="S3559" s="14">
        <f t="shared" si="8317"/>
        <v>0</v>
      </c>
      <c r="T3559" s="14">
        <f t="shared" si="8317"/>
        <v>0</v>
      </c>
      <c r="U3559" s="14">
        <f t="shared" si="8318"/>
        <v>0</v>
      </c>
      <c r="V3559" s="14">
        <f t="shared" si="8318"/>
        <v>0</v>
      </c>
      <c r="W3559" s="14">
        <f t="shared" si="8318"/>
        <v>0</v>
      </c>
      <c r="X3559" s="14">
        <f t="shared" si="8318"/>
        <v>0</v>
      </c>
      <c r="Y3559" s="14">
        <f t="shared" si="8318"/>
        <v>0</v>
      </c>
      <c r="Z3559" s="14">
        <f t="shared" si="8318"/>
        <v>0</v>
      </c>
      <c r="AA3559" s="14">
        <f t="shared" si="8318"/>
        <v>0</v>
      </c>
      <c r="AB3559" s="14">
        <f t="shared" si="8318"/>
        <v>0</v>
      </c>
      <c r="AC3559" s="14">
        <f t="shared" si="8318"/>
        <v>0</v>
      </c>
      <c r="AD3559" s="14">
        <f t="shared" si="8318"/>
        <v>0</v>
      </c>
      <c r="AE3559" s="14">
        <f t="shared" si="8318"/>
        <v>0</v>
      </c>
      <c r="AF3559" s="14">
        <f t="shared" si="8225"/>
        <v>1249.0999999999999</v>
      </c>
      <c r="AG3559" s="14">
        <f t="shared" si="8226"/>
        <v>1249.0999999999999</v>
      </c>
      <c r="AH3559" s="14">
        <f t="shared" si="8227"/>
        <v>1249.0999999999999</v>
      </c>
      <c r="AI3559" s="14">
        <f t="shared" si="8318"/>
        <v>0</v>
      </c>
      <c r="AJ3559" s="14">
        <f t="shared" si="8318"/>
        <v>0</v>
      </c>
      <c r="AK3559" s="14">
        <f t="shared" si="8190"/>
        <v>1249.0999999999999</v>
      </c>
      <c r="AL3559" s="14">
        <f t="shared" si="8191"/>
        <v>1249.0999999999999</v>
      </c>
      <c r="AM3559" s="14">
        <f t="shared" si="8192"/>
        <v>1249.0999999999999</v>
      </c>
      <c r="AN3559" s="14">
        <f t="shared" si="8318"/>
        <v>0</v>
      </c>
      <c r="AO3559" s="14">
        <f t="shared" si="8318"/>
        <v>0</v>
      </c>
      <c r="AP3559" s="14">
        <f t="shared" si="8318"/>
        <v>0</v>
      </c>
      <c r="AQ3559" s="14">
        <f t="shared" si="8318"/>
        <v>0</v>
      </c>
      <c r="AR3559" s="14">
        <f t="shared" si="8318"/>
        <v>0</v>
      </c>
      <c r="AS3559" s="14">
        <f t="shared" si="8318"/>
        <v>0</v>
      </c>
      <c r="AT3559" s="14">
        <f t="shared" si="8318"/>
        <v>0</v>
      </c>
      <c r="AU3559" s="14">
        <f t="shared" si="8318"/>
        <v>0</v>
      </c>
      <c r="AV3559" s="14">
        <f t="shared" si="8318"/>
        <v>0</v>
      </c>
      <c r="AW3559" s="14">
        <f t="shared" si="8318"/>
        <v>0</v>
      </c>
      <c r="AX3559" s="14">
        <f t="shared" si="8318"/>
        <v>0</v>
      </c>
      <c r="AY3559" s="14">
        <f t="shared" si="8268"/>
        <v>1249.0999999999999</v>
      </c>
      <c r="AZ3559" s="14">
        <f t="shared" si="8269"/>
        <v>1249.0999999999999</v>
      </c>
      <c r="BA3559" s="14">
        <f t="shared" si="8270"/>
        <v>1249.0999999999999</v>
      </c>
      <c r="BB3559" s="14">
        <f t="shared" si="8318"/>
        <v>0</v>
      </c>
      <c r="BC3559" s="2"/>
    </row>
    <row r="3560" spans="1:55" ht="31.5" customHeight="1" x14ac:dyDescent="0.25">
      <c r="A3560" s="33" t="s">
        <v>99</v>
      </c>
      <c r="B3560" s="33" t="s">
        <v>30</v>
      </c>
      <c r="C3560" s="33" t="s">
        <v>50</v>
      </c>
      <c r="D3560" s="8" t="s">
        <v>413</v>
      </c>
      <c r="E3560" s="43" t="s">
        <v>150</v>
      </c>
      <c r="F3560" s="24" t="s">
        <v>469</v>
      </c>
      <c r="G3560" s="14">
        <f t="shared" si="8315"/>
        <v>1249.0999999999999</v>
      </c>
      <c r="H3560" s="14">
        <f t="shared" si="8315"/>
        <v>1249.0999999999999</v>
      </c>
      <c r="I3560" s="14">
        <f t="shared" si="8315"/>
        <v>1249.0999999999999</v>
      </c>
      <c r="J3560" s="14">
        <f t="shared" si="8315"/>
        <v>0</v>
      </c>
      <c r="K3560" s="14">
        <f t="shared" si="8315"/>
        <v>0</v>
      </c>
      <c r="L3560" s="14">
        <f t="shared" si="8315"/>
        <v>0</v>
      </c>
      <c r="M3560" s="14">
        <f t="shared" si="8156"/>
        <v>1249.0999999999999</v>
      </c>
      <c r="N3560" s="14">
        <f t="shared" si="8157"/>
        <v>1249.0999999999999</v>
      </c>
      <c r="O3560" s="14">
        <f t="shared" si="8158"/>
        <v>1249.0999999999999</v>
      </c>
      <c r="P3560" s="14">
        <f t="shared" si="8316"/>
        <v>0</v>
      </c>
      <c r="Q3560" s="14">
        <f t="shared" si="8316"/>
        <v>0</v>
      </c>
      <c r="R3560" s="14">
        <f t="shared" si="8317"/>
        <v>0</v>
      </c>
      <c r="S3560" s="14">
        <f t="shared" si="8317"/>
        <v>0</v>
      </c>
      <c r="T3560" s="14">
        <f t="shared" si="8317"/>
        <v>0</v>
      </c>
      <c r="U3560" s="14">
        <f t="shared" si="8318"/>
        <v>0</v>
      </c>
      <c r="V3560" s="14">
        <f t="shared" si="8318"/>
        <v>0</v>
      </c>
      <c r="W3560" s="14">
        <f t="shared" si="8318"/>
        <v>0</v>
      </c>
      <c r="X3560" s="14">
        <f t="shared" si="8318"/>
        <v>0</v>
      </c>
      <c r="Y3560" s="14">
        <f t="shared" si="8318"/>
        <v>0</v>
      </c>
      <c r="Z3560" s="14">
        <f t="shared" si="8318"/>
        <v>0</v>
      </c>
      <c r="AA3560" s="14">
        <f t="shared" si="8318"/>
        <v>0</v>
      </c>
      <c r="AB3560" s="14">
        <f t="shared" si="8318"/>
        <v>0</v>
      </c>
      <c r="AC3560" s="14">
        <f t="shared" si="8318"/>
        <v>0</v>
      </c>
      <c r="AD3560" s="14">
        <f t="shared" si="8318"/>
        <v>0</v>
      </c>
      <c r="AE3560" s="14">
        <f t="shared" si="8318"/>
        <v>0</v>
      </c>
      <c r="AF3560" s="14">
        <f t="shared" si="8225"/>
        <v>1249.0999999999999</v>
      </c>
      <c r="AG3560" s="14">
        <f t="shared" si="8226"/>
        <v>1249.0999999999999</v>
      </c>
      <c r="AH3560" s="14">
        <f t="shared" si="8227"/>
        <v>1249.0999999999999</v>
      </c>
      <c r="AI3560" s="14">
        <f t="shared" si="8318"/>
        <v>0</v>
      </c>
      <c r="AJ3560" s="14">
        <f t="shared" si="8318"/>
        <v>0</v>
      </c>
      <c r="AK3560" s="14">
        <f t="shared" si="8190"/>
        <v>1249.0999999999999</v>
      </c>
      <c r="AL3560" s="14">
        <f t="shared" si="8191"/>
        <v>1249.0999999999999</v>
      </c>
      <c r="AM3560" s="14">
        <f t="shared" si="8192"/>
        <v>1249.0999999999999</v>
      </c>
      <c r="AN3560" s="14">
        <f t="shared" si="8318"/>
        <v>0</v>
      </c>
      <c r="AO3560" s="14">
        <f t="shared" si="8318"/>
        <v>0</v>
      </c>
      <c r="AP3560" s="14">
        <f t="shared" si="8318"/>
        <v>0</v>
      </c>
      <c r="AQ3560" s="14">
        <f t="shared" si="8318"/>
        <v>0</v>
      </c>
      <c r="AR3560" s="14">
        <f t="shared" si="8318"/>
        <v>0</v>
      </c>
      <c r="AS3560" s="14">
        <f t="shared" si="8318"/>
        <v>0</v>
      </c>
      <c r="AT3560" s="14">
        <f t="shared" si="8318"/>
        <v>0</v>
      </c>
      <c r="AU3560" s="14">
        <f t="shared" si="8318"/>
        <v>0</v>
      </c>
      <c r="AV3560" s="14">
        <f t="shared" si="8318"/>
        <v>0</v>
      </c>
      <c r="AW3560" s="14">
        <f t="shared" si="8318"/>
        <v>0</v>
      </c>
      <c r="AX3560" s="14">
        <f t="shared" si="8318"/>
        <v>0</v>
      </c>
      <c r="AY3560" s="14">
        <f t="shared" si="8268"/>
        <v>1249.0999999999999</v>
      </c>
      <c r="AZ3560" s="14">
        <f t="shared" si="8269"/>
        <v>1249.0999999999999</v>
      </c>
      <c r="BA3560" s="14">
        <f t="shared" si="8270"/>
        <v>1249.0999999999999</v>
      </c>
      <c r="BB3560" s="14">
        <f t="shared" si="8318"/>
        <v>0</v>
      </c>
      <c r="BC3560" s="2"/>
    </row>
    <row r="3561" spans="1:55" ht="31.5" customHeight="1" x14ac:dyDescent="0.25">
      <c r="A3561" s="33" t="s">
        <v>99</v>
      </c>
      <c r="B3561" s="33" t="s">
        <v>30</v>
      </c>
      <c r="C3561" s="33" t="s">
        <v>50</v>
      </c>
      <c r="D3561" s="8" t="s">
        <v>413</v>
      </c>
      <c r="E3561" s="8" t="s">
        <v>1071</v>
      </c>
      <c r="F3561" s="24" t="s">
        <v>470</v>
      </c>
      <c r="G3561" s="14">
        <v>1249.0999999999999</v>
      </c>
      <c r="H3561" s="14">
        <v>1249.0999999999999</v>
      </c>
      <c r="I3561" s="14">
        <v>1249.0999999999999</v>
      </c>
      <c r="J3561" s="14"/>
      <c r="K3561" s="14"/>
      <c r="L3561" s="14"/>
      <c r="M3561" s="14">
        <f t="shared" si="8156"/>
        <v>1249.0999999999999</v>
      </c>
      <c r="N3561" s="14">
        <f t="shared" si="8157"/>
        <v>1249.0999999999999</v>
      </c>
      <c r="O3561" s="14">
        <f t="shared" si="8158"/>
        <v>1249.0999999999999</v>
      </c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>
        <f t="shared" si="8225"/>
        <v>1249.0999999999999</v>
      </c>
      <c r="AG3561" s="14">
        <f t="shared" si="8226"/>
        <v>1249.0999999999999</v>
      </c>
      <c r="AH3561" s="14">
        <f t="shared" si="8227"/>
        <v>1249.0999999999999</v>
      </c>
      <c r="AI3561" s="14"/>
      <c r="AJ3561" s="14"/>
      <c r="AK3561" s="14">
        <f t="shared" si="8190"/>
        <v>1249.0999999999999</v>
      </c>
      <c r="AL3561" s="14">
        <f t="shared" si="8191"/>
        <v>1249.0999999999999</v>
      </c>
      <c r="AM3561" s="14">
        <f t="shared" si="8192"/>
        <v>1249.0999999999999</v>
      </c>
      <c r="AN3561" s="14"/>
      <c r="AO3561" s="14"/>
      <c r="AP3561" s="14"/>
      <c r="AQ3561" s="14"/>
      <c r="AR3561" s="14"/>
      <c r="AS3561" s="14"/>
      <c r="AT3561" s="14"/>
      <c r="AU3561" s="14"/>
      <c r="AV3561" s="14"/>
      <c r="AW3561" s="14"/>
      <c r="AX3561" s="14"/>
      <c r="AY3561" s="14">
        <f t="shared" si="8268"/>
        <v>1249.0999999999999</v>
      </c>
      <c r="AZ3561" s="14">
        <f t="shared" si="8269"/>
        <v>1249.0999999999999</v>
      </c>
      <c r="BA3561" s="14">
        <f t="shared" si="8270"/>
        <v>1249.0999999999999</v>
      </c>
      <c r="BB3561" s="14"/>
      <c r="BC3561" s="2"/>
    </row>
    <row r="3562" spans="1:55" ht="47.25" customHeight="1" x14ac:dyDescent="0.25">
      <c r="A3562" s="33" t="s">
        <v>99</v>
      </c>
      <c r="B3562" s="33" t="s">
        <v>30</v>
      </c>
      <c r="C3562" s="33" t="s">
        <v>50</v>
      </c>
      <c r="D3562" s="8" t="s">
        <v>414</v>
      </c>
      <c r="E3562" s="8"/>
      <c r="F3562" s="18" t="s">
        <v>804</v>
      </c>
      <c r="G3562" s="14">
        <f t="shared" ref="G3562:L3564" si="8319">G3563</f>
        <v>27.4</v>
      </c>
      <c r="H3562" s="14">
        <f t="shared" si="8319"/>
        <v>27.4</v>
      </c>
      <c r="I3562" s="14">
        <f t="shared" si="8319"/>
        <v>27.4</v>
      </c>
      <c r="J3562" s="14">
        <f t="shared" si="8319"/>
        <v>0</v>
      </c>
      <c r="K3562" s="14">
        <f t="shared" si="8319"/>
        <v>0</v>
      </c>
      <c r="L3562" s="14">
        <f t="shared" si="8319"/>
        <v>0</v>
      </c>
      <c r="M3562" s="14">
        <f t="shared" si="8156"/>
        <v>27.4</v>
      </c>
      <c r="N3562" s="14">
        <f t="shared" si="8157"/>
        <v>27.4</v>
      </c>
      <c r="O3562" s="14">
        <f t="shared" si="8158"/>
        <v>27.4</v>
      </c>
      <c r="P3562" s="14">
        <f t="shared" ref="P3562:Q3562" si="8320">P3563+P3569+P3572</f>
        <v>0</v>
      </c>
      <c r="Q3562" s="14">
        <f t="shared" si="8320"/>
        <v>0</v>
      </c>
      <c r="R3562" s="14">
        <f>R3563+R3569+R3572</f>
        <v>0</v>
      </c>
      <c r="S3562" s="14">
        <f t="shared" ref="S3562:T3562" si="8321">S3563+S3569+S3572</f>
        <v>0</v>
      </c>
      <c r="T3562" s="14">
        <f t="shared" si="8321"/>
        <v>1044.6680000000001</v>
      </c>
      <c r="U3562" s="14">
        <f t="shared" ref="U3562:AC3562" si="8322">U3563+U3569+U3572</f>
        <v>0</v>
      </c>
      <c r="V3562" s="14">
        <f t="shared" si="8322"/>
        <v>0</v>
      </c>
      <c r="W3562" s="14">
        <f t="shared" si="8322"/>
        <v>0</v>
      </c>
      <c r="X3562" s="14">
        <f t="shared" si="8322"/>
        <v>0</v>
      </c>
      <c r="Y3562" s="14">
        <f t="shared" si="8322"/>
        <v>0</v>
      </c>
      <c r="Z3562" s="14">
        <f t="shared" si="8322"/>
        <v>0</v>
      </c>
      <c r="AA3562" s="14">
        <f t="shared" si="8322"/>
        <v>0</v>
      </c>
      <c r="AB3562" s="14">
        <f t="shared" si="8322"/>
        <v>0</v>
      </c>
      <c r="AC3562" s="14">
        <f t="shared" si="8322"/>
        <v>0</v>
      </c>
      <c r="AD3562" s="14">
        <f t="shared" ref="AD3562:AE3562" si="8323">AD3563+AD3569+AD3572</f>
        <v>0</v>
      </c>
      <c r="AE3562" s="14">
        <f t="shared" si="8323"/>
        <v>0</v>
      </c>
      <c r="AF3562" s="14">
        <f t="shared" si="8225"/>
        <v>1072.0680000000002</v>
      </c>
      <c r="AG3562" s="14">
        <f t="shared" si="8226"/>
        <v>27.4</v>
      </c>
      <c r="AH3562" s="14">
        <f t="shared" si="8227"/>
        <v>27.4</v>
      </c>
      <c r="AI3562" s="14">
        <f t="shared" ref="AI3562:AJ3562" si="8324">AI3563+AI3569+AI3572</f>
        <v>0</v>
      </c>
      <c r="AJ3562" s="14">
        <f t="shared" si="8324"/>
        <v>0</v>
      </c>
      <c r="AK3562" s="14">
        <f t="shared" si="8190"/>
        <v>1072.0680000000002</v>
      </c>
      <c r="AL3562" s="14">
        <f t="shared" si="8191"/>
        <v>27.4</v>
      </c>
      <c r="AM3562" s="14">
        <f t="shared" si="8192"/>
        <v>27.4</v>
      </c>
      <c r="AN3562" s="14">
        <f>AN3563+AN3569+AN3572+AN3566</f>
        <v>19</v>
      </c>
      <c r="AO3562" s="14">
        <f t="shared" ref="AO3562:BB3562" si="8325">AO3563+AO3569+AO3572+AO3566</f>
        <v>0</v>
      </c>
      <c r="AP3562" s="14">
        <f t="shared" si="8325"/>
        <v>0</v>
      </c>
      <c r="AQ3562" s="14">
        <f t="shared" si="8325"/>
        <v>0</v>
      </c>
      <c r="AR3562" s="14">
        <f t="shared" si="8325"/>
        <v>0</v>
      </c>
      <c r="AS3562" s="14">
        <f t="shared" ref="AS3562:AV3562" si="8326">AS3563+AS3569+AS3572+AS3566</f>
        <v>0</v>
      </c>
      <c r="AT3562" s="14">
        <f t="shared" si="8326"/>
        <v>0</v>
      </c>
      <c r="AU3562" s="14">
        <f t="shared" si="8326"/>
        <v>0</v>
      </c>
      <c r="AV3562" s="14">
        <f t="shared" si="8326"/>
        <v>0</v>
      </c>
      <c r="AW3562" s="14">
        <f t="shared" si="8325"/>
        <v>0</v>
      </c>
      <c r="AX3562" s="14">
        <f t="shared" si="8325"/>
        <v>0</v>
      </c>
      <c r="AY3562" s="14">
        <f t="shared" si="8268"/>
        <v>1091.0680000000002</v>
      </c>
      <c r="AZ3562" s="14">
        <f t="shared" si="8269"/>
        <v>27.4</v>
      </c>
      <c r="BA3562" s="14">
        <f t="shared" si="8270"/>
        <v>27.4</v>
      </c>
      <c r="BB3562" s="14">
        <f t="shared" si="8325"/>
        <v>0</v>
      </c>
      <c r="BC3562" s="2"/>
    </row>
    <row r="3563" spans="1:55" ht="31.5" x14ac:dyDescent="0.25">
      <c r="A3563" s="33" t="s">
        <v>99</v>
      </c>
      <c r="B3563" s="33" t="s">
        <v>30</v>
      </c>
      <c r="C3563" s="33" t="s">
        <v>50</v>
      </c>
      <c r="D3563" s="8" t="s">
        <v>1118</v>
      </c>
      <c r="E3563" s="8"/>
      <c r="F3563" s="24" t="s">
        <v>1168</v>
      </c>
      <c r="G3563" s="14">
        <f>G3564</f>
        <v>27.4</v>
      </c>
      <c r="H3563" s="14">
        <f t="shared" si="8319"/>
        <v>27.4</v>
      </c>
      <c r="I3563" s="14">
        <f t="shared" si="8319"/>
        <v>27.4</v>
      </c>
      <c r="J3563" s="14">
        <f t="shared" si="8319"/>
        <v>0</v>
      </c>
      <c r="K3563" s="14">
        <f t="shared" si="8319"/>
        <v>0</v>
      </c>
      <c r="L3563" s="14">
        <f t="shared" si="8319"/>
        <v>0</v>
      </c>
      <c r="M3563" s="14">
        <f t="shared" si="8156"/>
        <v>27.4</v>
      </c>
      <c r="N3563" s="14">
        <f t="shared" si="8157"/>
        <v>27.4</v>
      </c>
      <c r="O3563" s="14">
        <f t="shared" si="8158"/>
        <v>27.4</v>
      </c>
      <c r="P3563" s="14">
        <f t="shared" ref="P3563:Q3564" si="8327">P3564</f>
        <v>0</v>
      </c>
      <c r="Q3563" s="14">
        <f t="shared" si="8327"/>
        <v>0</v>
      </c>
      <c r="R3563" s="14">
        <f t="shared" ref="R3563:T3564" si="8328">R3564</f>
        <v>0</v>
      </c>
      <c r="S3563" s="14">
        <f t="shared" si="8328"/>
        <v>0</v>
      </c>
      <c r="T3563" s="14">
        <f t="shared" si="8328"/>
        <v>0</v>
      </c>
      <c r="U3563" s="14">
        <f t="shared" ref="U3563:BB3563" si="8329">U3564</f>
        <v>0</v>
      </c>
      <c r="V3563" s="14">
        <f t="shared" si="8329"/>
        <v>0</v>
      </c>
      <c r="W3563" s="14">
        <f t="shared" si="8329"/>
        <v>0</v>
      </c>
      <c r="X3563" s="14">
        <f t="shared" si="8329"/>
        <v>0</v>
      </c>
      <c r="Y3563" s="14">
        <f t="shared" si="8329"/>
        <v>0</v>
      </c>
      <c r="Z3563" s="14">
        <f t="shared" si="8329"/>
        <v>0</v>
      </c>
      <c r="AA3563" s="14">
        <f t="shared" si="8329"/>
        <v>0</v>
      </c>
      <c r="AB3563" s="14">
        <f t="shared" si="8329"/>
        <v>0</v>
      </c>
      <c r="AC3563" s="14">
        <f t="shared" si="8329"/>
        <v>0</v>
      </c>
      <c r="AD3563" s="14">
        <f t="shared" si="8329"/>
        <v>0</v>
      </c>
      <c r="AE3563" s="14">
        <f t="shared" si="8329"/>
        <v>0</v>
      </c>
      <c r="AF3563" s="14">
        <f t="shared" si="8225"/>
        <v>27.4</v>
      </c>
      <c r="AG3563" s="14">
        <f t="shared" si="8226"/>
        <v>27.4</v>
      </c>
      <c r="AH3563" s="14">
        <f t="shared" si="8227"/>
        <v>27.4</v>
      </c>
      <c r="AI3563" s="14">
        <f t="shared" si="8329"/>
        <v>0</v>
      </c>
      <c r="AJ3563" s="14">
        <f t="shared" si="8329"/>
        <v>0</v>
      </c>
      <c r="AK3563" s="14">
        <f t="shared" si="8190"/>
        <v>27.4</v>
      </c>
      <c r="AL3563" s="14">
        <f t="shared" si="8191"/>
        <v>27.4</v>
      </c>
      <c r="AM3563" s="14">
        <f t="shared" si="8192"/>
        <v>27.4</v>
      </c>
      <c r="AN3563" s="14">
        <f t="shared" si="8329"/>
        <v>0</v>
      </c>
      <c r="AO3563" s="14">
        <f t="shared" si="8329"/>
        <v>0</v>
      </c>
      <c r="AP3563" s="14">
        <f t="shared" si="8329"/>
        <v>0</v>
      </c>
      <c r="AQ3563" s="14">
        <f t="shared" si="8329"/>
        <v>0</v>
      </c>
      <c r="AR3563" s="14">
        <f t="shared" si="8329"/>
        <v>0</v>
      </c>
      <c r="AS3563" s="14">
        <f t="shared" si="8329"/>
        <v>0</v>
      </c>
      <c r="AT3563" s="14">
        <f t="shared" si="8329"/>
        <v>0</v>
      </c>
      <c r="AU3563" s="14">
        <f t="shared" si="8329"/>
        <v>0</v>
      </c>
      <c r="AV3563" s="14">
        <f t="shared" si="8329"/>
        <v>0</v>
      </c>
      <c r="AW3563" s="14">
        <f t="shared" si="8329"/>
        <v>0</v>
      </c>
      <c r="AX3563" s="14">
        <f t="shared" si="8329"/>
        <v>0</v>
      </c>
      <c r="AY3563" s="14">
        <f t="shared" si="8268"/>
        <v>27.4</v>
      </c>
      <c r="AZ3563" s="14">
        <f t="shared" si="8269"/>
        <v>27.4</v>
      </c>
      <c r="BA3563" s="14">
        <f t="shared" si="8270"/>
        <v>27.4</v>
      </c>
      <c r="BB3563" s="14">
        <f t="shared" si="8329"/>
        <v>0</v>
      </c>
      <c r="BC3563" s="2"/>
    </row>
    <row r="3564" spans="1:55" x14ac:dyDescent="0.25">
      <c r="A3564" s="33" t="s">
        <v>99</v>
      </c>
      <c r="B3564" s="33" t="s">
        <v>30</v>
      </c>
      <c r="C3564" s="33" t="s">
        <v>50</v>
      </c>
      <c r="D3564" s="8" t="s">
        <v>1118</v>
      </c>
      <c r="E3564" s="43" t="s">
        <v>236</v>
      </c>
      <c r="F3564" s="24" t="s">
        <v>482</v>
      </c>
      <c r="G3564" s="14">
        <f t="shared" ref="G3564:I3564" si="8330">G3565</f>
        <v>27.4</v>
      </c>
      <c r="H3564" s="14">
        <f t="shared" si="8330"/>
        <v>27.4</v>
      </c>
      <c r="I3564" s="14">
        <f t="shared" si="8330"/>
        <v>27.4</v>
      </c>
      <c r="J3564" s="14">
        <f t="shared" si="8319"/>
        <v>0</v>
      </c>
      <c r="K3564" s="14">
        <f t="shared" si="8319"/>
        <v>0</v>
      </c>
      <c r="L3564" s="14">
        <f t="shared" si="8319"/>
        <v>0</v>
      </c>
      <c r="M3564" s="14">
        <f t="shared" si="8156"/>
        <v>27.4</v>
      </c>
      <c r="N3564" s="14">
        <f t="shared" si="8157"/>
        <v>27.4</v>
      </c>
      <c r="O3564" s="14">
        <f t="shared" si="8158"/>
        <v>27.4</v>
      </c>
      <c r="P3564" s="14">
        <f t="shared" si="8327"/>
        <v>0</v>
      </c>
      <c r="Q3564" s="14">
        <f t="shared" si="8327"/>
        <v>0</v>
      </c>
      <c r="R3564" s="14">
        <f t="shared" si="8328"/>
        <v>0</v>
      </c>
      <c r="S3564" s="14">
        <f t="shared" si="8328"/>
        <v>0</v>
      </c>
      <c r="T3564" s="14">
        <f t="shared" si="8328"/>
        <v>0</v>
      </c>
      <c r="U3564" s="14">
        <f t="shared" ref="U3564:BB3564" si="8331">U3565</f>
        <v>0</v>
      </c>
      <c r="V3564" s="14">
        <f t="shared" si="8331"/>
        <v>0</v>
      </c>
      <c r="W3564" s="14">
        <f t="shared" si="8331"/>
        <v>0</v>
      </c>
      <c r="X3564" s="14">
        <f t="shared" si="8331"/>
        <v>0</v>
      </c>
      <c r="Y3564" s="14">
        <f t="shared" si="8331"/>
        <v>0</v>
      </c>
      <c r="Z3564" s="14">
        <f t="shared" si="8331"/>
        <v>0</v>
      </c>
      <c r="AA3564" s="14">
        <f t="shared" si="8331"/>
        <v>0</v>
      </c>
      <c r="AB3564" s="14">
        <f t="shared" si="8331"/>
        <v>0</v>
      </c>
      <c r="AC3564" s="14">
        <f t="shared" si="8331"/>
        <v>0</v>
      </c>
      <c r="AD3564" s="14">
        <f t="shared" si="8331"/>
        <v>0</v>
      </c>
      <c r="AE3564" s="14">
        <f t="shared" si="8331"/>
        <v>0</v>
      </c>
      <c r="AF3564" s="14">
        <f t="shared" si="8225"/>
        <v>27.4</v>
      </c>
      <c r="AG3564" s="14">
        <f t="shared" si="8226"/>
        <v>27.4</v>
      </c>
      <c r="AH3564" s="14">
        <f t="shared" si="8227"/>
        <v>27.4</v>
      </c>
      <c r="AI3564" s="14">
        <f t="shared" si="8331"/>
        <v>0</v>
      </c>
      <c r="AJ3564" s="14">
        <f t="shared" si="8331"/>
        <v>0</v>
      </c>
      <c r="AK3564" s="14">
        <f t="shared" si="8190"/>
        <v>27.4</v>
      </c>
      <c r="AL3564" s="14">
        <f t="shared" si="8191"/>
        <v>27.4</v>
      </c>
      <c r="AM3564" s="14">
        <f t="shared" si="8192"/>
        <v>27.4</v>
      </c>
      <c r="AN3564" s="14">
        <f t="shared" si="8331"/>
        <v>0</v>
      </c>
      <c r="AO3564" s="14">
        <f t="shared" si="8331"/>
        <v>0</v>
      </c>
      <c r="AP3564" s="14">
        <f t="shared" si="8331"/>
        <v>0</v>
      </c>
      <c r="AQ3564" s="14">
        <f t="shared" si="8331"/>
        <v>0</v>
      </c>
      <c r="AR3564" s="14">
        <f t="shared" si="8331"/>
        <v>0</v>
      </c>
      <c r="AS3564" s="14">
        <f t="shared" si="8331"/>
        <v>0</v>
      </c>
      <c r="AT3564" s="14">
        <f t="shared" si="8331"/>
        <v>0</v>
      </c>
      <c r="AU3564" s="14">
        <f t="shared" si="8331"/>
        <v>0</v>
      </c>
      <c r="AV3564" s="14">
        <f t="shared" si="8331"/>
        <v>0</v>
      </c>
      <c r="AW3564" s="14">
        <f t="shared" si="8331"/>
        <v>0</v>
      </c>
      <c r="AX3564" s="14">
        <f t="shared" si="8331"/>
        <v>0</v>
      </c>
      <c r="AY3564" s="14">
        <f t="shared" si="8268"/>
        <v>27.4</v>
      </c>
      <c r="AZ3564" s="14">
        <f t="shared" si="8269"/>
        <v>27.4</v>
      </c>
      <c r="BA3564" s="14">
        <f t="shared" si="8270"/>
        <v>27.4</v>
      </c>
      <c r="BB3564" s="14">
        <f t="shared" si="8331"/>
        <v>0</v>
      </c>
      <c r="BC3564" s="2"/>
    </row>
    <row r="3565" spans="1:55" x14ac:dyDescent="0.25">
      <c r="A3565" s="33" t="s">
        <v>99</v>
      </c>
      <c r="B3565" s="33" t="s">
        <v>30</v>
      </c>
      <c r="C3565" s="33" t="s">
        <v>50</v>
      </c>
      <c r="D3565" s="8" t="s">
        <v>1118</v>
      </c>
      <c r="E3565" s="43" t="s">
        <v>1309</v>
      </c>
      <c r="F3565" s="24" t="s">
        <v>484</v>
      </c>
      <c r="G3565" s="14">
        <v>27.4</v>
      </c>
      <c r="H3565" s="14">
        <v>27.4</v>
      </c>
      <c r="I3565" s="14">
        <v>27.4</v>
      </c>
      <c r="J3565" s="14"/>
      <c r="K3565" s="14"/>
      <c r="L3565" s="14"/>
      <c r="M3565" s="14">
        <f t="shared" si="8156"/>
        <v>27.4</v>
      </c>
      <c r="N3565" s="14">
        <f t="shared" si="8157"/>
        <v>27.4</v>
      </c>
      <c r="O3565" s="14">
        <f t="shared" si="8158"/>
        <v>27.4</v>
      </c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>
        <f t="shared" si="8225"/>
        <v>27.4</v>
      </c>
      <c r="AG3565" s="14">
        <f t="shared" si="8226"/>
        <v>27.4</v>
      </c>
      <c r="AH3565" s="14">
        <f t="shared" si="8227"/>
        <v>27.4</v>
      </c>
      <c r="AI3565" s="14"/>
      <c r="AJ3565" s="14"/>
      <c r="AK3565" s="14">
        <f t="shared" si="8190"/>
        <v>27.4</v>
      </c>
      <c r="AL3565" s="14">
        <f t="shared" si="8191"/>
        <v>27.4</v>
      </c>
      <c r="AM3565" s="14">
        <f t="shared" si="8192"/>
        <v>27.4</v>
      </c>
      <c r="AN3565" s="14"/>
      <c r="AO3565" s="14"/>
      <c r="AP3565" s="14"/>
      <c r="AQ3565" s="14"/>
      <c r="AR3565" s="14"/>
      <c r="AS3565" s="14"/>
      <c r="AT3565" s="14"/>
      <c r="AU3565" s="14"/>
      <c r="AV3565" s="14"/>
      <c r="AW3565" s="14"/>
      <c r="AX3565" s="14"/>
      <c r="AY3565" s="14">
        <f t="shared" si="8268"/>
        <v>27.4</v>
      </c>
      <c r="AZ3565" s="14">
        <f t="shared" si="8269"/>
        <v>27.4</v>
      </c>
      <c r="BA3565" s="14">
        <f t="shared" si="8270"/>
        <v>27.4</v>
      </c>
      <c r="BB3565" s="14"/>
      <c r="BC3565" s="2"/>
    </row>
    <row r="3566" spans="1:55" ht="47.25" x14ac:dyDescent="0.25">
      <c r="A3566" s="33" t="s">
        <v>99</v>
      </c>
      <c r="B3566" s="33" t="s">
        <v>30</v>
      </c>
      <c r="C3566" s="33" t="s">
        <v>50</v>
      </c>
      <c r="D3566" s="8" t="s">
        <v>1084</v>
      </c>
      <c r="E3566" s="43"/>
      <c r="F3566" s="24" t="s">
        <v>1173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  <c r="AH3566" s="14"/>
      <c r="AI3566" s="14"/>
      <c r="AJ3566" s="14"/>
      <c r="AK3566" s="14">
        <f>AK3567</f>
        <v>0</v>
      </c>
      <c r="AL3566" s="14">
        <f t="shared" ref="AL3566:BB3567" si="8332">AL3567</f>
        <v>0</v>
      </c>
      <c r="AM3566" s="14">
        <f t="shared" si="8332"/>
        <v>0</v>
      </c>
      <c r="AN3566" s="14">
        <f t="shared" si="8332"/>
        <v>19</v>
      </c>
      <c r="AO3566" s="14">
        <f t="shared" si="8332"/>
        <v>0</v>
      </c>
      <c r="AP3566" s="14">
        <f t="shared" si="8332"/>
        <v>0</v>
      </c>
      <c r="AQ3566" s="14">
        <f t="shared" si="8332"/>
        <v>0</v>
      </c>
      <c r="AR3566" s="14">
        <f t="shared" si="8332"/>
        <v>0</v>
      </c>
      <c r="AS3566" s="14">
        <f t="shared" si="8332"/>
        <v>0</v>
      </c>
      <c r="AT3566" s="14">
        <f t="shared" si="8332"/>
        <v>0</v>
      </c>
      <c r="AU3566" s="14">
        <f t="shared" si="8332"/>
        <v>0</v>
      </c>
      <c r="AV3566" s="14">
        <f t="shared" si="8332"/>
        <v>0</v>
      </c>
      <c r="AW3566" s="14">
        <f t="shared" si="8332"/>
        <v>0</v>
      </c>
      <c r="AX3566" s="14">
        <f t="shared" si="8332"/>
        <v>0</v>
      </c>
      <c r="AY3566" s="14">
        <f t="shared" si="8268"/>
        <v>19</v>
      </c>
      <c r="AZ3566" s="14">
        <f t="shared" si="8269"/>
        <v>0</v>
      </c>
      <c r="BA3566" s="14">
        <f t="shared" si="8270"/>
        <v>0</v>
      </c>
      <c r="BB3566" s="14">
        <f t="shared" si="8332"/>
        <v>0</v>
      </c>
      <c r="BC3566" s="2"/>
    </row>
    <row r="3567" spans="1:55" ht="31.5" x14ac:dyDescent="0.25">
      <c r="A3567" s="33" t="s">
        <v>99</v>
      </c>
      <c r="B3567" s="33" t="s">
        <v>30</v>
      </c>
      <c r="C3567" s="33" t="s">
        <v>50</v>
      </c>
      <c r="D3567" s="8" t="s">
        <v>1084</v>
      </c>
      <c r="E3567" s="43" t="s">
        <v>150</v>
      </c>
      <c r="F3567" s="24" t="s">
        <v>469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  <c r="AH3567" s="14"/>
      <c r="AI3567" s="14"/>
      <c r="AJ3567" s="14"/>
      <c r="AK3567" s="14">
        <f>AK3568</f>
        <v>0</v>
      </c>
      <c r="AL3567" s="14">
        <f t="shared" si="8332"/>
        <v>0</v>
      </c>
      <c r="AM3567" s="14">
        <f t="shared" si="8332"/>
        <v>0</v>
      </c>
      <c r="AN3567" s="14">
        <f t="shared" si="8332"/>
        <v>19</v>
      </c>
      <c r="AO3567" s="14">
        <f t="shared" si="8332"/>
        <v>0</v>
      </c>
      <c r="AP3567" s="14">
        <f t="shared" si="8332"/>
        <v>0</v>
      </c>
      <c r="AQ3567" s="14">
        <f t="shared" si="8332"/>
        <v>0</v>
      </c>
      <c r="AR3567" s="14">
        <f t="shared" si="8332"/>
        <v>0</v>
      </c>
      <c r="AS3567" s="14">
        <f t="shared" si="8332"/>
        <v>0</v>
      </c>
      <c r="AT3567" s="14">
        <f t="shared" si="8332"/>
        <v>0</v>
      </c>
      <c r="AU3567" s="14">
        <f t="shared" si="8332"/>
        <v>0</v>
      </c>
      <c r="AV3567" s="14">
        <f t="shared" si="8332"/>
        <v>0</v>
      </c>
      <c r="AW3567" s="14">
        <f t="shared" si="8332"/>
        <v>0</v>
      </c>
      <c r="AX3567" s="14">
        <f t="shared" si="8332"/>
        <v>0</v>
      </c>
      <c r="AY3567" s="14">
        <f t="shared" si="8268"/>
        <v>19</v>
      </c>
      <c r="AZ3567" s="14">
        <f t="shared" si="8269"/>
        <v>0</v>
      </c>
      <c r="BA3567" s="14">
        <f t="shared" si="8270"/>
        <v>0</v>
      </c>
      <c r="BB3567" s="14">
        <f t="shared" si="8332"/>
        <v>0</v>
      </c>
      <c r="BC3567" s="2"/>
    </row>
    <row r="3568" spans="1:55" ht="31.5" x14ac:dyDescent="0.25">
      <c r="A3568" s="33" t="s">
        <v>99</v>
      </c>
      <c r="B3568" s="33" t="s">
        <v>30</v>
      </c>
      <c r="C3568" s="33" t="s">
        <v>50</v>
      </c>
      <c r="D3568" s="8" t="s">
        <v>1084</v>
      </c>
      <c r="E3568" s="8" t="s">
        <v>1071</v>
      </c>
      <c r="F3568" s="24" t="s">
        <v>470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  <c r="AH3568" s="14"/>
      <c r="AI3568" s="14"/>
      <c r="AJ3568" s="14"/>
      <c r="AK3568" s="14">
        <v>0</v>
      </c>
      <c r="AL3568" s="14">
        <v>0</v>
      </c>
      <c r="AM3568" s="14">
        <v>0</v>
      </c>
      <c r="AN3568" s="14">
        <f>13.4+5.6</f>
        <v>19</v>
      </c>
      <c r="AO3568" s="14"/>
      <c r="AP3568" s="14"/>
      <c r="AQ3568" s="14"/>
      <c r="AR3568" s="14"/>
      <c r="AS3568" s="14"/>
      <c r="AT3568" s="14"/>
      <c r="AU3568" s="14"/>
      <c r="AV3568" s="14"/>
      <c r="AW3568" s="14"/>
      <c r="AX3568" s="14"/>
      <c r="AY3568" s="14">
        <f t="shared" si="8268"/>
        <v>19</v>
      </c>
      <c r="AZ3568" s="14">
        <f t="shared" si="8269"/>
        <v>0</v>
      </c>
      <c r="BA3568" s="14">
        <f t="shared" si="8270"/>
        <v>0</v>
      </c>
      <c r="BB3568" s="14"/>
      <c r="BC3568" s="2"/>
    </row>
    <row r="3569" spans="1:55" ht="31.5" x14ac:dyDescent="0.25">
      <c r="A3569" s="33" t="s">
        <v>99</v>
      </c>
      <c r="B3569" s="33" t="s">
        <v>30</v>
      </c>
      <c r="C3569" s="33" t="s">
        <v>50</v>
      </c>
      <c r="D3569" s="8" t="s">
        <v>1352</v>
      </c>
      <c r="E3569" s="43"/>
      <c r="F3569" s="24" t="s">
        <v>1354</v>
      </c>
      <c r="G3569" s="14"/>
      <c r="H3569" s="14"/>
      <c r="I3569" s="14"/>
      <c r="J3569" s="14"/>
      <c r="K3569" s="14"/>
      <c r="L3569" s="14"/>
      <c r="M3569" s="14">
        <f>M3570</f>
        <v>0</v>
      </c>
      <c r="N3569" s="14">
        <f t="shared" ref="N3569:BB3570" si="8333">N3570</f>
        <v>0</v>
      </c>
      <c r="O3569" s="14">
        <f t="shared" si="8333"/>
        <v>0</v>
      </c>
      <c r="P3569" s="14">
        <f t="shared" si="8333"/>
        <v>0</v>
      </c>
      <c r="Q3569" s="14">
        <f t="shared" si="8333"/>
        <v>0</v>
      </c>
      <c r="R3569" s="14">
        <f t="shared" si="8333"/>
        <v>0</v>
      </c>
      <c r="S3569" s="14">
        <f t="shared" si="8333"/>
        <v>0</v>
      </c>
      <c r="T3569" s="14">
        <f t="shared" si="8333"/>
        <v>220</v>
      </c>
      <c r="U3569" s="14">
        <f t="shared" si="8333"/>
        <v>0</v>
      </c>
      <c r="V3569" s="14">
        <f t="shared" si="8333"/>
        <v>0</v>
      </c>
      <c r="W3569" s="14">
        <f t="shared" si="8333"/>
        <v>0</v>
      </c>
      <c r="X3569" s="14">
        <f t="shared" si="8333"/>
        <v>0</v>
      </c>
      <c r="Y3569" s="14">
        <f t="shared" si="8333"/>
        <v>0</v>
      </c>
      <c r="Z3569" s="14">
        <f t="shared" si="8333"/>
        <v>0</v>
      </c>
      <c r="AA3569" s="14">
        <f t="shared" si="8333"/>
        <v>0</v>
      </c>
      <c r="AB3569" s="14">
        <f t="shared" si="8333"/>
        <v>0</v>
      </c>
      <c r="AC3569" s="14">
        <f t="shared" si="8333"/>
        <v>0</v>
      </c>
      <c r="AD3569" s="14">
        <f t="shared" si="8333"/>
        <v>0</v>
      </c>
      <c r="AE3569" s="14">
        <f t="shared" si="8333"/>
        <v>0</v>
      </c>
      <c r="AF3569" s="14">
        <f t="shared" si="8225"/>
        <v>220</v>
      </c>
      <c r="AG3569" s="14">
        <f t="shared" si="8226"/>
        <v>0</v>
      </c>
      <c r="AH3569" s="14">
        <f t="shared" si="8227"/>
        <v>0</v>
      </c>
      <c r="AI3569" s="14">
        <f t="shared" si="8333"/>
        <v>0</v>
      </c>
      <c r="AJ3569" s="14">
        <f t="shared" si="8333"/>
        <v>0</v>
      </c>
      <c r="AK3569" s="14">
        <f t="shared" si="8190"/>
        <v>220</v>
      </c>
      <c r="AL3569" s="14">
        <f t="shared" si="8191"/>
        <v>0</v>
      </c>
      <c r="AM3569" s="14">
        <f t="shared" si="8192"/>
        <v>0</v>
      </c>
      <c r="AN3569" s="14">
        <f t="shared" si="8333"/>
        <v>0</v>
      </c>
      <c r="AO3569" s="14">
        <f t="shared" si="8333"/>
        <v>0</v>
      </c>
      <c r="AP3569" s="14">
        <f t="shared" si="8333"/>
        <v>0</v>
      </c>
      <c r="AQ3569" s="14">
        <f t="shared" si="8333"/>
        <v>0</v>
      </c>
      <c r="AR3569" s="14">
        <f t="shared" si="8333"/>
        <v>0</v>
      </c>
      <c r="AS3569" s="14">
        <f t="shared" si="8333"/>
        <v>0</v>
      </c>
      <c r="AT3569" s="14">
        <f t="shared" si="8333"/>
        <v>0</v>
      </c>
      <c r="AU3569" s="14">
        <f t="shared" si="8333"/>
        <v>0</v>
      </c>
      <c r="AV3569" s="14">
        <f t="shared" si="8333"/>
        <v>0</v>
      </c>
      <c r="AW3569" s="14">
        <f t="shared" si="8333"/>
        <v>0</v>
      </c>
      <c r="AX3569" s="14">
        <f t="shared" si="8333"/>
        <v>0</v>
      </c>
      <c r="AY3569" s="14">
        <f t="shared" si="8268"/>
        <v>220</v>
      </c>
      <c r="AZ3569" s="14">
        <f t="shared" si="8269"/>
        <v>0</v>
      </c>
      <c r="BA3569" s="14">
        <f t="shared" si="8270"/>
        <v>0</v>
      </c>
      <c r="BB3569" s="14">
        <f t="shared" si="8333"/>
        <v>0</v>
      </c>
      <c r="BC3569" s="2"/>
    </row>
    <row r="3570" spans="1:55" ht="31.5" x14ac:dyDescent="0.25">
      <c r="A3570" s="33" t="s">
        <v>99</v>
      </c>
      <c r="B3570" s="33" t="s">
        <v>30</v>
      </c>
      <c r="C3570" s="33" t="s">
        <v>50</v>
      </c>
      <c r="D3570" s="8" t="s">
        <v>1352</v>
      </c>
      <c r="E3570" s="43" t="s">
        <v>250</v>
      </c>
      <c r="F3570" s="24" t="s">
        <v>477</v>
      </c>
      <c r="G3570" s="14"/>
      <c r="H3570" s="14"/>
      <c r="I3570" s="14"/>
      <c r="J3570" s="14"/>
      <c r="K3570" s="14"/>
      <c r="L3570" s="14"/>
      <c r="M3570" s="14">
        <f>M3571</f>
        <v>0</v>
      </c>
      <c r="N3570" s="14">
        <f t="shared" si="8333"/>
        <v>0</v>
      </c>
      <c r="O3570" s="14">
        <f t="shared" si="8333"/>
        <v>0</v>
      </c>
      <c r="P3570" s="14">
        <f t="shared" si="8333"/>
        <v>0</v>
      </c>
      <c r="Q3570" s="14">
        <f t="shared" si="8333"/>
        <v>0</v>
      </c>
      <c r="R3570" s="14">
        <f t="shared" si="8333"/>
        <v>0</v>
      </c>
      <c r="S3570" s="14">
        <f t="shared" si="8333"/>
        <v>0</v>
      </c>
      <c r="T3570" s="14">
        <f t="shared" si="8333"/>
        <v>220</v>
      </c>
      <c r="U3570" s="14">
        <f t="shared" si="8333"/>
        <v>0</v>
      </c>
      <c r="V3570" s="14">
        <f t="shared" si="8333"/>
        <v>0</v>
      </c>
      <c r="W3570" s="14">
        <f t="shared" si="8333"/>
        <v>0</v>
      </c>
      <c r="X3570" s="14">
        <f t="shared" si="8333"/>
        <v>0</v>
      </c>
      <c r="Y3570" s="14">
        <f t="shared" si="8333"/>
        <v>0</v>
      </c>
      <c r="Z3570" s="14">
        <f t="shared" si="8333"/>
        <v>0</v>
      </c>
      <c r="AA3570" s="14">
        <f t="shared" si="8333"/>
        <v>0</v>
      </c>
      <c r="AB3570" s="14">
        <f t="shared" si="8333"/>
        <v>0</v>
      </c>
      <c r="AC3570" s="14">
        <f t="shared" si="8333"/>
        <v>0</v>
      </c>
      <c r="AD3570" s="14">
        <f t="shared" si="8333"/>
        <v>0</v>
      </c>
      <c r="AE3570" s="14">
        <f t="shared" si="8333"/>
        <v>0</v>
      </c>
      <c r="AF3570" s="14">
        <f t="shared" si="8225"/>
        <v>220</v>
      </c>
      <c r="AG3570" s="14">
        <f t="shared" si="8226"/>
        <v>0</v>
      </c>
      <c r="AH3570" s="14">
        <f t="shared" si="8227"/>
        <v>0</v>
      </c>
      <c r="AI3570" s="14">
        <f t="shared" si="8333"/>
        <v>0</v>
      </c>
      <c r="AJ3570" s="14">
        <f t="shared" si="8333"/>
        <v>0</v>
      </c>
      <c r="AK3570" s="14">
        <f t="shared" si="8190"/>
        <v>220</v>
      </c>
      <c r="AL3570" s="14">
        <f t="shared" si="8191"/>
        <v>0</v>
      </c>
      <c r="AM3570" s="14">
        <f t="shared" si="8192"/>
        <v>0</v>
      </c>
      <c r="AN3570" s="14">
        <f t="shared" si="8333"/>
        <v>0</v>
      </c>
      <c r="AO3570" s="14">
        <f t="shared" si="8333"/>
        <v>0</v>
      </c>
      <c r="AP3570" s="14">
        <f t="shared" si="8333"/>
        <v>0</v>
      </c>
      <c r="AQ3570" s="14">
        <f t="shared" si="8333"/>
        <v>0</v>
      </c>
      <c r="AR3570" s="14">
        <f t="shared" si="8333"/>
        <v>0</v>
      </c>
      <c r="AS3570" s="14">
        <f t="shared" si="8333"/>
        <v>0</v>
      </c>
      <c r="AT3570" s="14">
        <f t="shared" si="8333"/>
        <v>0</v>
      </c>
      <c r="AU3570" s="14">
        <f t="shared" si="8333"/>
        <v>0</v>
      </c>
      <c r="AV3570" s="14">
        <f t="shared" si="8333"/>
        <v>0</v>
      </c>
      <c r="AW3570" s="14">
        <f t="shared" si="8333"/>
        <v>0</v>
      </c>
      <c r="AX3570" s="14">
        <f t="shared" si="8333"/>
        <v>0</v>
      </c>
      <c r="AY3570" s="14">
        <f t="shared" si="8268"/>
        <v>220</v>
      </c>
      <c r="AZ3570" s="14">
        <f t="shared" si="8269"/>
        <v>0</v>
      </c>
      <c r="BA3570" s="14">
        <f t="shared" si="8270"/>
        <v>0</v>
      </c>
      <c r="BB3570" s="14">
        <f t="shared" si="8333"/>
        <v>0</v>
      </c>
      <c r="BC3570" s="2"/>
    </row>
    <row r="3571" spans="1:55" x14ac:dyDescent="0.25">
      <c r="A3571" s="33" t="s">
        <v>99</v>
      </c>
      <c r="B3571" s="33" t="s">
        <v>30</v>
      </c>
      <c r="C3571" s="33" t="s">
        <v>50</v>
      </c>
      <c r="D3571" s="8" t="s">
        <v>1352</v>
      </c>
      <c r="E3571" s="43" t="s">
        <v>951</v>
      </c>
      <c r="F3571" s="24" t="s">
        <v>478</v>
      </c>
      <c r="G3571" s="14"/>
      <c r="H3571" s="14"/>
      <c r="I3571" s="14"/>
      <c r="J3571" s="14"/>
      <c r="K3571" s="14"/>
      <c r="L3571" s="14"/>
      <c r="M3571" s="14">
        <v>0</v>
      </c>
      <c r="N3571" s="14">
        <v>0</v>
      </c>
      <c r="O3571" s="14">
        <v>0</v>
      </c>
      <c r="P3571" s="14"/>
      <c r="Q3571" s="14"/>
      <c r="R3571" s="14"/>
      <c r="S3571" s="14"/>
      <c r="T3571" s="14">
        <v>220</v>
      </c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>
        <f t="shared" si="8225"/>
        <v>220</v>
      </c>
      <c r="AG3571" s="14">
        <f t="shared" si="8226"/>
        <v>0</v>
      </c>
      <c r="AH3571" s="14">
        <f t="shared" si="8227"/>
        <v>0</v>
      </c>
      <c r="AI3571" s="14"/>
      <c r="AJ3571" s="14"/>
      <c r="AK3571" s="14">
        <f t="shared" si="8190"/>
        <v>220</v>
      </c>
      <c r="AL3571" s="14">
        <f t="shared" si="8191"/>
        <v>0</v>
      </c>
      <c r="AM3571" s="14">
        <f t="shared" si="8192"/>
        <v>0</v>
      </c>
      <c r="AN3571" s="14"/>
      <c r="AO3571" s="14"/>
      <c r="AP3571" s="14"/>
      <c r="AQ3571" s="14"/>
      <c r="AR3571" s="14"/>
      <c r="AS3571" s="14"/>
      <c r="AT3571" s="14"/>
      <c r="AU3571" s="14"/>
      <c r="AV3571" s="14"/>
      <c r="AW3571" s="14"/>
      <c r="AX3571" s="14"/>
      <c r="AY3571" s="14">
        <f t="shared" si="8268"/>
        <v>220</v>
      </c>
      <c r="AZ3571" s="14">
        <f t="shared" si="8269"/>
        <v>0</v>
      </c>
      <c r="BA3571" s="14">
        <f t="shared" si="8270"/>
        <v>0</v>
      </c>
      <c r="BB3571" s="14"/>
      <c r="BC3571" s="2"/>
    </row>
    <row r="3572" spans="1:55" ht="31.5" x14ac:dyDescent="0.25">
      <c r="A3572" s="33" t="s">
        <v>99</v>
      </c>
      <c r="B3572" s="33" t="s">
        <v>30</v>
      </c>
      <c r="C3572" s="33" t="s">
        <v>50</v>
      </c>
      <c r="D3572" s="8" t="s">
        <v>1353</v>
      </c>
      <c r="E3572" s="43"/>
      <c r="F3572" s="24" t="s">
        <v>1355</v>
      </c>
      <c r="G3572" s="14"/>
      <c r="H3572" s="14"/>
      <c r="I3572" s="14"/>
      <c r="J3572" s="14"/>
      <c r="K3572" s="14"/>
      <c r="L3572" s="14"/>
      <c r="M3572" s="14">
        <f>M3573</f>
        <v>0</v>
      </c>
      <c r="N3572" s="14">
        <f t="shared" ref="N3572:BB3573" si="8334">N3573</f>
        <v>0</v>
      </c>
      <c r="O3572" s="14">
        <f t="shared" si="8334"/>
        <v>0</v>
      </c>
      <c r="P3572" s="14">
        <f t="shared" si="8334"/>
        <v>0</v>
      </c>
      <c r="Q3572" s="14">
        <f t="shared" si="8334"/>
        <v>0</v>
      </c>
      <c r="R3572" s="14">
        <f t="shared" si="8334"/>
        <v>0</v>
      </c>
      <c r="S3572" s="14">
        <f t="shared" si="8334"/>
        <v>0</v>
      </c>
      <c r="T3572" s="14">
        <f t="shared" si="8334"/>
        <v>824.66800000000001</v>
      </c>
      <c r="U3572" s="14">
        <f t="shared" si="8334"/>
        <v>0</v>
      </c>
      <c r="V3572" s="14">
        <f t="shared" si="8334"/>
        <v>0</v>
      </c>
      <c r="W3572" s="14">
        <f t="shared" si="8334"/>
        <v>0</v>
      </c>
      <c r="X3572" s="14">
        <f t="shared" si="8334"/>
        <v>0</v>
      </c>
      <c r="Y3572" s="14">
        <f t="shared" si="8334"/>
        <v>0</v>
      </c>
      <c r="Z3572" s="14">
        <f t="shared" si="8334"/>
        <v>0</v>
      </c>
      <c r="AA3572" s="14">
        <f t="shared" si="8334"/>
        <v>0</v>
      </c>
      <c r="AB3572" s="14">
        <f t="shared" si="8334"/>
        <v>0</v>
      </c>
      <c r="AC3572" s="14">
        <f t="shared" si="8334"/>
        <v>0</v>
      </c>
      <c r="AD3572" s="14">
        <f t="shared" si="8334"/>
        <v>0</v>
      </c>
      <c r="AE3572" s="14">
        <f t="shared" si="8334"/>
        <v>0</v>
      </c>
      <c r="AF3572" s="14">
        <f t="shared" si="8225"/>
        <v>824.66800000000001</v>
      </c>
      <c r="AG3572" s="14">
        <f t="shared" si="8226"/>
        <v>0</v>
      </c>
      <c r="AH3572" s="14">
        <f t="shared" si="8227"/>
        <v>0</v>
      </c>
      <c r="AI3572" s="14">
        <f t="shared" si="8334"/>
        <v>0</v>
      </c>
      <c r="AJ3572" s="14">
        <f t="shared" si="8334"/>
        <v>0</v>
      </c>
      <c r="AK3572" s="14">
        <f t="shared" si="8190"/>
        <v>824.66800000000001</v>
      </c>
      <c r="AL3572" s="14">
        <f t="shared" si="8191"/>
        <v>0</v>
      </c>
      <c r="AM3572" s="14">
        <f t="shared" si="8192"/>
        <v>0</v>
      </c>
      <c r="AN3572" s="14">
        <f t="shared" si="8334"/>
        <v>0</v>
      </c>
      <c r="AO3572" s="14">
        <f t="shared" si="8334"/>
        <v>0</v>
      </c>
      <c r="AP3572" s="14">
        <f t="shared" si="8334"/>
        <v>0</v>
      </c>
      <c r="AQ3572" s="14">
        <f t="shared" si="8334"/>
        <v>0</v>
      </c>
      <c r="AR3572" s="14">
        <f t="shared" si="8334"/>
        <v>0</v>
      </c>
      <c r="AS3572" s="14">
        <f t="shared" si="8334"/>
        <v>0</v>
      </c>
      <c r="AT3572" s="14">
        <f t="shared" si="8334"/>
        <v>0</v>
      </c>
      <c r="AU3572" s="14">
        <f t="shared" si="8334"/>
        <v>0</v>
      </c>
      <c r="AV3572" s="14">
        <f t="shared" si="8334"/>
        <v>0</v>
      </c>
      <c r="AW3572" s="14">
        <f t="shared" si="8334"/>
        <v>0</v>
      </c>
      <c r="AX3572" s="14">
        <f t="shared" si="8334"/>
        <v>0</v>
      </c>
      <c r="AY3572" s="14">
        <f t="shared" si="8268"/>
        <v>824.66800000000001</v>
      </c>
      <c r="AZ3572" s="14">
        <f t="shared" si="8269"/>
        <v>0</v>
      </c>
      <c r="BA3572" s="14">
        <f t="shared" si="8270"/>
        <v>0</v>
      </c>
      <c r="BB3572" s="14">
        <f t="shared" si="8334"/>
        <v>0</v>
      </c>
      <c r="BC3572" s="2"/>
    </row>
    <row r="3573" spans="1:55" ht="31.5" x14ac:dyDescent="0.25">
      <c r="A3573" s="33" t="s">
        <v>99</v>
      </c>
      <c r="B3573" s="33" t="s">
        <v>30</v>
      </c>
      <c r="C3573" s="33" t="s">
        <v>50</v>
      </c>
      <c r="D3573" s="8" t="s">
        <v>1353</v>
      </c>
      <c r="E3573" s="43" t="s">
        <v>250</v>
      </c>
      <c r="F3573" s="24" t="s">
        <v>477</v>
      </c>
      <c r="G3573" s="14"/>
      <c r="H3573" s="14"/>
      <c r="I3573" s="14"/>
      <c r="J3573" s="14"/>
      <c r="K3573" s="14"/>
      <c r="L3573" s="14"/>
      <c r="M3573" s="14">
        <f>M3574</f>
        <v>0</v>
      </c>
      <c r="N3573" s="14">
        <f t="shared" si="8334"/>
        <v>0</v>
      </c>
      <c r="O3573" s="14">
        <f t="shared" si="8334"/>
        <v>0</v>
      </c>
      <c r="P3573" s="14">
        <f t="shared" si="8334"/>
        <v>0</v>
      </c>
      <c r="Q3573" s="14">
        <f t="shared" si="8334"/>
        <v>0</v>
      </c>
      <c r="R3573" s="14">
        <f t="shared" si="8334"/>
        <v>0</v>
      </c>
      <c r="S3573" s="14">
        <f t="shared" si="8334"/>
        <v>0</v>
      </c>
      <c r="T3573" s="14">
        <f t="shared" si="8334"/>
        <v>824.66800000000001</v>
      </c>
      <c r="U3573" s="14">
        <f t="shared" si="8334"/>
        <v>0</v>
      </c>
      <c r="V3573" s="14">
        <f t="shared" si="8334"/>
        <v>0</v>
      </c>
      <c r="W3573" s="14">
        <f t="shared" si="8334"/>
        <v>0</v>
      </c>
      <c r="X3573" s="14">
        <f t="shared" si="8334"/>
        <v>0</v>
      </c>
      <c r="Y3573" s="14">
        <f t="shared" si="8334"/>
        <v>0</v>
      </c>
      <c r="Z3573" s="14">
        <f t="shared" si="8334"/>
        <v>0</v>
      </c>
      <c r="AA3573" s="14">
        <f t="shared" si="8334"/>
        <v>0</v>
      </c>
      <c r="AB3573" s="14">
        <f t="shared" si="8334"/>
        <v>0</v>
      </c>
      <c r="AC3573" s="14">
        <f t="shared" si="8334"/>
        <v>0</v>
      </c>
      <c r="AD3573" s="14">
        <f t="shared" si="8334"/>
        <v>0</v>
      </c>
      <c r="AE3573" s="14">
        <f t="shared" si="8334"/>
        <v>0</v>
      </c>
      <c r="AF3573" s="14">
        <f t="shared" si="8225"/>
        <v>824.66800000000001</v>
      </c>
      <c r="AG3573" s="14">
        <f t="shared" si="8226"/>
        <v>0</v>
      </c>
      <c r="AH3573" s="14">
        <f t="shared" si="8227"/>
        <v>0</v>
      </c>
      <c r="AI3573" s="14">
        <f t="shared" si="8334"/>
        <v>0</v>
      </c>
      <c r="AJ3573" s="14">
        <f t="shared" si="8334"/>
        <v>0</v>
      </c>
      <c r="AK3573" s="14">
        <f t="shared" si="8190"/>
        <v>824.66800000000001</v>
      </c>
      <c r="AL3573" s="14">
        <f t="shared" si="8191"/>
        <v>0</v>
      </c>
      <c r="AM3573" s="14">
        <f t="shared" si="8192"/>
        <v>0</v>
      </c>
      <c r="AN3573" s="14">
        <f t="shared" si="8334"/>
        <v>0</v>
      </c>
      <c r="AO3573" s="14">
        <f t="shared" si="8334"/>
        <v>0</v>
      </c>
      <c r="AP3573" s="14">
        <f t="shared" si="8334"/>
        <v>0</v>
      </c>
      <c r="AQ3573" s="14">
        <f t="shared" si="8334"/>
        <v>0</v>
      </c>
      <c r="AR3573" s="14">
        <f t="shared" si="8334"/>
        <v>0</v>
      </c>
      <c r="AS3573" s="14">
        <f t="shared" si="8334"/>
        <v>0</v>
      </c>
      <c r="AT3573" s="14">
        <f t="shared" si="8334"/>
        <v>0</v>
      </c>
      <c r="AU3573" s="14">
        <f t="shared" si="8334"/>
        <v>0</v>
      </c>
      <c r="AV3573" s="14">
        <f t="shared" si="8334"/>
        <v>0</v>
      </c>
      <c r="AW3573" s="14">
        <f t="shared" si="8334"/>
        <v>0</v>
      </c>
      <c r="AX3573" s="14">
        <f t="shared" si="8334"/>
        <v>0</v>
      </c>
      <c r="AY3573" s="14">
        <f t="shared" si="8268"/>
        <v>824.66800000000001</v>
      </c>
      <c r="AZ3573" s="14">
        <f t="shared" si="8269"/>
        <v>0</v>
      </c>
      <c r="BA3573" s="14">
        <f t="shared" si="8270"/>
        <v>0</v>
      </c>
      <c r="BB3573" s="14">
        <f t="shared" si="8334"/>
        <v>0</v>
      </c>
      <c r="BC3573" s="2"/>
    </row>
    <row r="3574" spans="1:55" x14ac:dyDescent="0.25">
      <c r="A3574" s="33" t="s">
        <v>99</v>
      </c>
      <c r="B3574" s="33" t="s">
        <v>30</v>
      </c>
      <c r="C3574" s="33" t="s">
        <v>50</v>
      </c>
      <c r="D3574" s="8" t="s">
        <v>1353</v>
      </c>
      <c r="E3574" s="43" t="s">
        <v>951</v>
      </c>
      <c r="F3574" s="24" t="s">
        <v>478</v>
      </c>
      <c r="G3574" s="14"/>
      <c r="H3574" s="14"/>
      <c r="I3574" s="14"/>
      <c r="J3574" s="14"/>
      <c r="K3574" s="14"/>
      <c r="L3574" s="14"/>
      <c r="M3574" s="14">
        <v>0</v>
      </c>
      <c r="N3574" s="14">
        <v>0</v>
      </c>
      <c r="O3574" s="14">
        <v>0</v>
      </c>
      <c r="P3574" s="14"/>
      <c r="Q3574" s="14"/>
      <c r="R3574" s="14"/>
      <c r="S3574" s="14"/>
      <c r="T3574" s="14">
        <v>824.66800000000001</v>
      </c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>
        <f t="shared" si="8225"/>
        <v>824.66800000000001</v>
      </c>
      <c r="AG3574" s="14">
        <f t="shared" si="8226"/>
        <v>0</v>
      </c>
      <c r="AH3574" s="14">
        <f t="shared" si="8227"/>
        <v>0</v>
      </c>
      <c r="AI3574" s="14"/>
      <c r="AJ3574" s="14"/>
      <c r="AK3574" s="14">
        <f t="shared" si="8190"/>
        <v>824.66800000000001</v>
      </c>
      <c r="AL3574" s="14">
        <f t="shared" si="8191"/>
        <v>0</v>
      </c>
      <c r="AM3574" s="14">
        <f t="shared" si="8192"/>
        <v>0</v>
      </c>
      <c r="AN3574" s="14"/>
      <c r="AO3574" s="14"/>
      <c r="AP3574" s="14"/>
      <c r="AQ3574" s="14"/>
      <c r="AR3574" s="14"/>
      <c r="AS3574" s="14"/>
      <c r="AT3574" s="14"/>
      <c r="AU3574" s="14"/>
      <c r="AV3574" s="14"/>
      <c r="AW3574" s="14"/>
      <c r="AX3574" s="14"/>
      <c r="AY3574" s="14">
        <f t="shared" si="8268"/>
        <v>824.66800000000001</v>
      </c>
      <c r="AZ3574" s="14">
        <f t="shared" si="8269"/>
        <v>0</v>
      </c>
      <c r="BA3574" s="14">
        <f t="shared" si="8270"/>
        <v>0</v>
      </c>
      <c r="BB3574" s="14"/>
      <c r="BC3574" s="2"/>
    </row>
    <row r="3575" spans="1:55" ht="31.5" customHeight="1" x14ac:dyDescent="0.25">
      <c r="A3575" s="33" t="s">
        <v>99</v>
      </c>
      <c r="B3575" s="33" t="s">
        <v>30</v>
      </c>
      <c r="C3575" s="33" t="s">
        <v>50</v>
      </c>
      <c r="D3575" s="8" t="s">
        <v>113</v>
      </c>
      <c r="E3575" s="8"/>
      <c r="F3575" s="24" t="s">
        <v>680</v>
      </c>
      <c r="G3575" s="14">
        <f t="shared" ref="G3575:L3575" si="8335">G3576</f>
        <v>12001.6</v>
      </c>
      <c r="H3575" s="14">
        <f t="shared" si="8335"/>
        <v>12001.6</v>
      </c>
      <c r="I3575" s="14">
        <f t="shared" si="8335"/>
        <v>12001.6</v>
      </c>
      <c r="J3575" s="14">
        <f t="shared" si="8335"/>
        <v>0</v>
      </c>
      <c r="K3575" s="14">
        <f t="shared" si="8335"/>
        <v>0</v>
      </c>
      <c r="L3575" s="14">
        <f t="shared" si="8335"/>
        <v>0</v>
      </c>
      <c r="M3575" s="14">
        <f t="shared" si="8156"/>
        <v>12001.6</v>
      </c>
      <c r="N3575" s="14">
        <f t="shared" si="8157"/>
        <v>12001.6</v>
      </c>
      <c r="O3575" s="14">
        <f t="shared" si="8158"/>
        <v>12001.6</v>
      </c>
      <c r="P3575" s="14">
        <f t="shared" ref="P3575:Q3575" si="8336">P3576</f>
        <v>0</v>
      </c>
      <c r="Q3575" s="14">
        <f t="shared" si="8336"/>
        <v>0</v>
      </c>
      <c r="R3575" s="14">
        <f t="shared" ref="R3575:T3575" si="8337">R3576</f>
        <v>0</v>
      </c>
      <c r="S3575" s="14">
        <f t="shared" si="8337"/>
        <v>0</v>
      </c>
      <c r="T3575" s="14">
        <f t="shared" si="8337"/>
        <v>0</v>
      </c>
      <c r="U3575" s="14">
        <f t="shared" ref="U3575:BB3575" si="8338">U3576</f>
        <v>0</v>
      </c>
      <c r="V3575" s="14">
        <f t="shared" si="8338"/>
        <v>0</v>
      </c>
      <c r="W3575" s="14">
        <f t="shared" si="8338"/>
        <v>0</v>
      </c>
      <c r="X3575" s="14">
        <f t="shared" si="8338"/>
        <v>0</v>
      </c>
      <c r="Y3575" s="14">
        <f t="shared" si="8338"/>
        <v>0</v>
      </c>
      <c r="Z3575" s="14">
        <f t="shared" si="8338"/>
        <v>0</v>
      </c>
      <c r="AA3575" s="14">
        <f t="shared" si="8338"/>
        <v>0</v>
      </c>
      <c r="AB3575" s="14">
        <f t="shared" si="8338"/>
        <v>0</v>
      </c>
      <c r="AC3575" s="14">
        <f t="shared" si="8338"/>
        <v>0</v>
      </c>
      <c r="AD3575" s="14">
        <f t="shared" si="8338"/>
        <v>0</v>
      </c>
      <c r="AE3575" s="14">
        <f t="shared" si="8338"/>
        <v>0</v>
      </c>
      <c r="AF3575" s="14">
        <f t="shared" si="8225"/>
        <v>12001.6</v>
      </c>
      <c r="AG3575" s="14">
        <f t="shared" si="8226"/>
        <v>12001.6</v>
      </c>
      <c r="AH3575" s="14">
        <f t="shared" si="8227"/>
        <v>12001.6</v>
      </c>
      <c r="AI3575" s="14">
        <f t="shared" si="8338"/>
        <v>0</v>
      </c>
      <c r="AJ3575" s="14">
        <f t="shared" si="8338"/>
        <v>0</v>
      </c>
      <c r="AK3575" s="14">
        <f t="shared" si="8190"/>
        <v>12001.6</v>
      </c>
      <c r="AL3575" s="14">
        <f t="shared" si="8191"/>
        <v>12001.6</v>
      </c>
      <c r="AM3575" s="14">
        <f t="shared" si="8192"/>
        <v>12001.6</v>
      </c>
      <c r="AN3575" s="14">
        <f t="shared" si="8338"/>
        <v>0</v>
      </c>
      <c r="AO3575" s="14">
        <f t="shared" si="8338"/>
        <v>0</v>
      </c>
      <c r="AP3575" s="14">
        <f t="shared" si="8338"/>
        <v>0</v>
      </c>
      <c r="AQ3575" s="14">
        <f t="shared" si="8338"/>
        <v>0</v>
      </c>
      <c r="AR3575" s="14">
        <f t="shared" si="8338"/>
        <v>0</v>
      </c>
      <c r="AS3575" s="14">
        <f t="shared" si="8338"/>
        <v>0</v>
      </c>
      <c r="AT3575" s="14">
        <f t="shared" si="8338"/>
        <v>0</v>
      </c>
      <c r="AU3575" s="14">
        <f t="shared" si="8338"/>
        <v>0</v>
      </c>
      <c r="AV3575" s="14">
        <f t="shared" si="8338"/>
        <v>0</v>
      </c>
      <c r="AW3575" s="14">
        <f t="shared" si="8338"/>
        <v>0</v>
      </c>
      <c r="AX3575" s="14">
        <f t="shared" si="8338"/>
        <v>0</v>
      </c>
      <c r="AY3575" s="14">
        <f t="shared" si="8268"/>
        <v>12001.6</v>
      </c>
      <c r="AZ3575" s="14">
        <f t="shared" si="8269"/>
        <v>12001.6</v>
      </c>
      <c r="BA3575" s="14">
        <f t="shared" si="8270"/>
        <v>12001.6</v>
      </c>
      <c r="BB3575" s="14">
        <f t="shared" si="8338"/>
        <v>0</v>
      </c>
      <c r="BC3575" s="2"/>
    </row>
    <row r="3576" spans="1:55" ht="31.5" customHeight="1" x14ac:dyDescent="0.25">
      <c r="A3576" s="33" t="s">
        <v>99</v>
      </c>
      <c r="B3576" s="33" t="s">
        <v>30</v>
      </c>
      <c r="C3576" s="33" t="s">
        <v>50</v>
      </c>
      <c r="D3576" s="8" t="s">
        <v>114</v>
      </c>
      <c r="E3576" s="8"/>
      <c r="F3576" s="24" t="s">
        <v>682</v>
      </c>
      <c r="G3576" s="14">
        <f t="shared" ref="G3576:L3576" si="8339">G3577+G3580</f>
        <v>12001.6</v>
      </c>
      <c r="H3576" s="14">
        <f t="shared" si="8339"/>
        <v>12001.6</v>
      </c>
      <c r="I3576" s="14">
        <f t="shared" si="8339"/>
        <v>12001.6</v>
      </c>
      <c r="J3576" s="14">
        <f t="shared" si="8339"/>
        <v>0</v>
      </c>
      <c r="K3576" s="14">
        <f t="shared" si="8339"/>
        <v>0</v>
      </c>
      <c r="L3576" s="14">
        <f t="shared" si="8339"/>
        <v>0</v>
      </c>
      <c r="M3576" s="14">
        <f t="shared" ref="M3576:M3639" si="8340">G3576+J3576</f>
        <v>12001.6</v>
      </c>
      <c r="N3576" s="14">
        <f t="shared" ref="N3576:N3639" si="8341">H3576+K3576</f>
        <v>12001.6</v>
      </c>
      <c r="O3576" s="14">
        <f t="shared" ref="O3576:O3639" si="8342">I3576+L3576</f>
        <v>12001.6</v>
      </c>
      <c r="P3576" s="14">
        <f t="shared" ref="P3576:Q3576" si="8343">P3577+P3580</f>
        <v>0</v>
      </c>
      <c r="Q3576" s="14">
        <f t="shared" si="8343"/>
        <v>0</v>
      </c>
      <c r="R3576" s="14">
        <f t="shared" ref="R3576:T3576" si="8344">R3577+R3580</f>
        <v>0</v>
      </c>
      <c r="S3576" s="14">
        <f t="shared" si="8344"/>
        <v>0</v>
      </c>
      <c r="T3576" s="14">
        <f t="shared" si="8344"/>
        <v>0</v>
      </c>
      <c r="U3576" s="14">
        <f t="shared" ref="U3576:BB3576" si="8345">U3577+U3580</f>
        <v>0</v>
      </c>
      <c r="V3576" s="14">
        <f t="shared" ref="V3576:AC3576" si="8346">V3577+V3580</f>
        <v>0</v>
      </c>
      <c r="W3576" s="14">
        <f t="shared" si="8346"/>
        <v>0</v>
      </c>
      <c r="X3576" s="14">
        <f t="shared" si="8346"/>
        <v>0</v>
      </c>
      <c r="Y3576" s="14">
        <f t="shared" si="8346"/>
        <v>0</v>
      </c>
      <c r="Z3576" s="14">
        <f t="shared" si="8346"/>
        <v>0</v>
      </c>
      <c r="AA3576" s="14">
        <f t="shared" si="8346"/>
        <v>0</v>
      </c>
      <c r="AB3576" s="14">
        <f t="shared" si="8346"/>
        <v>0</v>
      </c>
      <c r="AC3576" s="14">
        <f t="shared" si="8346"/>
        <v>0</v>
      </c>
      <c r="AD3576" s="14">
        <f t="shared" ref="AD3576:AE3576" si="8347">AD3577+AD3580</f>
        <v>0</v>
      </c>
      <c r="AE3576" s="14">
        <f t="shared" si="8347"/>
        <v>0</v>
      </c>
      <c r="AF3576" s="14">
        <f t="shared" si="8225"/>
        <v>12001.6</v>
      </c>
      <c r="AG3576" s="14">
        <f t="shared" si="8226"/>
        <v>12001.6</v>
      </c>
      <c r="AH3576" s="14">
        <f t="shared" si="8227"/>
        <v>12001.6</v>
      </c>
      <c r="AI3576" s="14">
        <f t="shared" ref="AI3576:AJ3576" si="8348">AI3577+AI3580</f>
        <v>0</v>
      </c>
      <c r="AJ3576" s="14">
        <f t="shared" si="8348"/>
        <v>0</v>
      </c>
      <c r="AK3576" s="14">
        <f t="shared" si="8190"/>
        <v>12001.6</v>
      </c>
      <c r="AL3576" s="14">
        <f t="shared" si="8191"/>
        <v>12001.6</v>
      </c>
      <c r="AM3576" s="14">
        <f t="shared" si="8192"/>
        <v>12001.6</v>
      </c>
      <c r="AN3576" s="14">
        <f t="shared" ref="AN3576:AO3576" si="8349">AN3577+AN3580</f>
        <v>0</v>
      </c>
      <c r="AO3576" s="14">
        <f t="shared" si="8349"/>
        <v>0</v>
      </c>
      <c r="AP3576" s="14">
        <f t="shared" ref="AP3576:AW3576" si="8350">AP3577+AP3580</f>
        <v>0</v>
      </c>
      <c r="AQ3576" s="14">
        <f t="shared" si="8350"/>
        <v>0</v>
      </c>
      <c r="AR3576" s="14">
        <f t="shared" si="8350"/>
        <v>0</v>
      </c>
      <c r="AS3576" s="14">
        <f t="shared" si="8350"/>
        <v>0</v>
      </c>
      <c r="AT3576" s="14">
        <f t="shared" si="8350"/>
        <v>0</v>
      </c>
      <c r="AU3576" s="14">
        <f t="shared" si="8350"/>
        <v>0</v>
      </c>
      <c r="AV3576" s="14">
        <f t="shared" si="8350"/>
        <v>0</v>
      </c>
      <c r="AW3576" s="14">
        <f t="shared" si="8350"/>
        <v>0</v>
      </c>
      <c r="AX3576" s="14">
        <f t="shared" ref="AX3576" si="8351">AX3577+AX3580</f>
        <v>0</v>
      </c>
      <c r="AY3576" s="14">
        <f t="shared" si="8268"/>
        <v>12001.6</v>
      </c>
      <c r="AZ3576" s="14">
        <f t="shared" si="8269"/>
        <v>12001.6</v>
      </c>
      <c r="BA3576" s="14">
        <f t="shared" si="8270"/>
        <v>12001.6</v>
      </c>
      <c r="BB3576" s="14">
        <f t="shared" si="8345"/>
        <v>0</v>
      </c>
      <c r="BC3576" s="2"/>
    </row>
    <row r="3577" spans="1:55" ht="31.5" customHeight="1" x14ac:dyDescent="0.25">
      <c r="A3577" s="33" t="s">
        <v>99</v>
      </c>
      <c r="B3577" s="33" t="s">
        <v>30</v>
      </c>
      <c r="C3577" s="33" t="s">
        <v>50</v>
      </c>
      <c r="D3577" s="43" t="s">
        <v>115</v>
      </c>
      <c r="E3577" s="8"/>
      <c r="F3577" s="24" t="s">
        <v>675</v>
      </c>
      <c r="G3577" s="14">
        <f t="shared" ref="G3577:L3578" si="8352">G3578</f>
        <v>11004.6</v>
      </c>
      <c r="H3577" s="14">
        <f t="shared" si="8352"/>
        <v>11004.6</v>
      </c>
      <c r="I3577" s="14">
        <f t="shared" si="8352"/>
        <v>11004.6</v>
      </c>
      <c r="J3577" s="14">
        <f t="shared" si="8352"/>
        <v>0</v>
      </c>
      <c r="K3577" s="14">
        <f t="shared" si="8352"/>
        <v>0</v>
      </c>
      <c r="L3577" s="14">
        <f t="shared" si="8352"/>
        <v>0</v>
      </c>
      <c r="M3577" s="14">
        <f t="shared" si="8340"/>
        <v>11004.6</v>
      </c>
      <c r="N3577" s="14">
        <f t="shared" si="8341"/>
        <v>11004.6</v>
      </c>
      <c r="O3577" s="14">
        <f t="shared" si="8342"/>
        <v>11004.6</v>
      </c>
      <c r="P3577" s="14">
        <f t="shared" ref="P3577:Q3578" si="8353">P3578</f>
        <v>0</v>
      </c>
      <c r="Q3577" s="14">
        <f t="shared" si="8353"/>
        <v>0</v>
      </c>
      <c r="R3577" s="14">
        <f t="shared" ref="R3577:T3578" si="8354">R3578</f>
        <v>0</v>
      </c>
      <c r="S3577" s="14">
        <f t="shared" si="8354"/>
        <v>0</v>
      </c>
      <c r="T3577" s="14">
        <f t="shared" si="8354"/>
        <v>0</v>
      </c>
      <c r="U3577" s="14">
        <f t="shared" ref="U3577:BB3578" si="8355">U3578</f>
        <v>0</v>
      </c>
      <c r="V3577" s="14">
        <f t="shared" si="8355"/>
        <v>0</v>
      </c>
      <c r="W3577" s="14">
        <f t="shared" si="8355"/>
        <v>0</v>
      </c>
      <c r="X3577" s="14">
        <f t="shared" si="8355"/>
        <v>0</v>
      </c>
      <c r="Y3577" s="14">
        <f t="shared" si="8355"/>
        <v>0</v>
      </c>
      <c r="Z3577" s="14">
        <f t="shared" si="8355"/>
        <v>0</v>
      </c>
      <c r="AA3577" s="14">
        <f t="shared" si="8355"/>
        <v>0</v>
      </c>
      <c r="AB3577" s="14">
        <f t="shared" si="8355"/>
        <v>0</v>
      </c>
      <c r="AC3577" s="14">
        <f t="shared" si="8355"/>
        <v>0</v>
      </c>
      <c r="AD3577" s="14">
        <f t="shared" si="8355"/>
        <v>0</v>
      </c>
      <c r="AE3577" s="14">
        <f t="shared" si="8355"/>
        <v>0</v>
      </c>
      <c r="AF3577" s="14">
        <f t="shared" si="8225"/>
        <v>11004.6</v>
      </c>
      <c r="AG3577" s="14">
        <f t="shared" si="8226"/>
        <v>11004.6</v>
      </c>
      <c r="AH3577" s="14">
        <f t="shared" si="8227"/>
        <v>11004.6</v>
      </c>
      <c r="AI3577" s="14">
        <f t="shared" si="8355"/>
        <v>0</v>
      </c>
      <c r="AJ3577" s="14">
        <f t="shared" si="8355"/>
        <v>0</v>
      </c>
      <c r="AK3577" s="14">
        <f t="shared" ref="AK3577:AK3640" si="8356">AF3577+AI3577</f>
        <v>11004.6</v>
      </c>
      <c r="AL3577" s="14">
        <f t="shared" ref="AL3577:AL3640" si="8357">AG3577+AJ3577</f>
        <v>11004.6</v>
      </c>
      <c r="AM3577" s="14">
        <f t="shared" ref="AM3577:AM3640" si="8358">AH3577</f>
        <v>11004.6</v>
      </c>
      <c r="AN3577" s="14">
        <f t="shared" si="8355"/>
        <v>0</v>
      </c>
      <c r="AO3577" s="14">
        <f t="shared" si="8355"/>
        <v>0</v>
      </c>
      <c r="AP3577" s="14">
        <f t="shared" si="8355"/>
        <v>0</v>
      </c>
      <c r="AQ3577" s="14">
        <f t="shared" si="8355"/>
        <v>0</v>
      </c>
      <c r="AR3577" s="14">
        <f t="shared" si="8355"/>
        <v>0</v>
      </c>
      <c r="AS3577" s="14">
        <f t="shared" si="8355"/>
        <v>0</v>
      </c>
      <c r="AT3577" s="14">
        <f t="shared" si="8355"/>
        <v>0</v>
      </c>
      <c r="AU3577" s="14">
        <f t="shared" si="8355"/>
        <v>0</v>
      </c>
      <c r="AV3577" s="14">
        <f t="shared" si="8355"/>
        <v>0</v>
      </c>
      <c r="AW3577" s="14">
        <f t="shared" si="8355"/>
        <v>0</v>
      </c>
      <c r="AX3577" s="14">
        <f t="shared" si="8355"/>
        <v>0</v>
      </c>
      <c r="AY3577" s="14">
        <f t="shared" si="8268"/>
        <v>11004.6</v>
      </c>
      <c r="AZ3577" s="14">
        <f t="shared" si="8269"/>
        <v>11004.6</v>
      </c>
      <c r="BA3577" s="14">
        <f t="shared" si="8270"/>
        <v>11004.6</v>
      </c>
      <c r="BB3577" s="14">
        <f t="shared" si="8355"/>
        <v>0</v>
      </c>
      <c r="BC3577" s="2"/>
    </row>
    <row r="3578" spans="1:55" ht="78.75" customHeight="1" x14ac:dyDescent="0.25">
      <c r="A3578" s="33" t="s">
        <v>99</v>
      </c>
      <c r="B3578" s="33" t="s">
        <v>30</v>
      </c>
      <c r="C3578" s="33" t="s">
        <v>50</v>
      </c>
      <c r="D3578" s="43" t="s">
        <v>115</v>
      </c>
      <c r="E3578" s="43" t="s">
        <v>202</v>
      </c>
      <c r="F3578" s="24" t="s">
        <v>466</v>
      </c>
      <c r="G3578" s="14">
        <f t="shared" si="8352"/>
        <v>11004.6</v>
      </c>
      <c r="H3578" s="14">
        <f t="shared" si="8352"/>
        <v>11004.6</v>
      </c>
      <c r="I3578" s="14">
        <f t="shared" si="8352"/>
        <v>11004.6</v>
      </c>
      <c r="J3578" s="14">
        <f t="shared" si="8352"/>
        <v>0</v>
      </c>
      <c r="K3578" s="14">
        <f t="shared" si="8352"/>
        <v>0</v>
      </c>
      <c r="L3578" s="14">
        <f t="shared" si="8352"/>
        <v>0</v>
      </c>
      <c r="M3578" s="14">
        <f t="shared" si="8340"/>
        <v>11004.6</v>
      </c>
      <c r="N3578" s="14">
        <f t="shared" si="8341"/>
        <v>11004.6</v>
      </c>
      <c r="O3578" s="14">
        <f t="shared" si="8342"/>
        <v>11004.6</v>
      </c>
      <c r="P3578" s="14">
        <f t="shared" si="8353"/>
        <v>0</v>
      </c>
      <c r="Q3578" s="14">
        <f t="shared" si="8353"/>
        <v>0</v>
      </c>
      <c r="R3578" s="14">
        <f t="shared" si="8354"/>
        <v>0</v>
      </c>
      <c r="S3578" s="14">
        <f t="shared" si="8354"/>
        <v>0</v>
      </c>
      <c r="T3578" s="14">
        <f t="shared" si="8354"/>
        <v>0</v>
      </c>
      <c r="U3578" s="14">
        <f t="shared" si="8355"/>
        <v>0</v>
      </c>
      <c r="V3578" s="14">
        <f t="shared" si="8355"/>
        <v>0</v>
      </c>
      <c r="W3578" s="14">
        <f t="shared" si="8355"/>
        <v>0</v>
      </c>
      <c r="X3578" s="14">
        <f t="shared" si="8355"/>
        <v>0</v>
      </c>
      <c r="Y3578" s="14">
        <f t="shared" si="8355"/>
        <v>0</v>
      </c>
      <c r="Z3578" s="14">
        <f t="shared" si="8355"/>
        <v>0</v>
      </c>
      <c r="AA3578" s="14">
        <f t="shared" si="8355"/>
        <v>0</v>
      </c>
      <c r="AB3578" s="14">
        <f t="shared" si="8355"/>
        <v>0</v>
      </c>
      <c r="AC3578" s="14">
        <f t="shared" si="8355"/>
        <v>0</v>
      </c>
      <c r="AD3578" s="14">
        <f t="shared" si="8355"/>
        <v>0</v>
      </c>
      <c r="AE3578" s="14">
        <f t="shared" si="8355"/>
        <v>0</v>
      </c>
      <c r="AF3578" s="14">
        <f t="shared" si="8225"/>
        <v>11004.6</v>
      </c>
      <c r="AG3578" s="14">
        <f t="shared" si="8226"/>
        <v>11004.6</v>
      </c>
      <c r="AH3578" s="14">
        <f t="shared" si="8227"/>
        <v>11004.6</v>
      </c>
      <c r="AI3578" s="14">
        <f t="shared" si="8355"/>
        <v>0</v>
      </c>
      <c r="AJ3578" s="14">
        <f t="shared" si="8355"/>
        <v>0</v>
      </c>
      <c r="AK3578" s="14">
        <f t="shared" si="8356"/>
        <v>11004.6</v>
      </c>
      <c r="AL3578" s="14">
        <f t="shared" si="8357"/>
        <v>11004.6</v>
      </c>
      <c r="AM3578" s="14">
        <f t="shared" si="8358"/>
        <v>11004.6</v>
      </c>
      <c r="AN3578" s="14">
        <f t="shared" si="8355"/>
        <v>0</v>
      </c>
      <c r="AO3578" s="14">
        <f t="shared" si="8355"/>
        <v>0</v>
      </c>
      <c r="AP3578" s="14">
        <f t="shared" si="8355"/>
        <v>0</v>
      </c>
      <c r="AQ3578" s="14">
        <f t="shared" si="8355"/>
        <v>0</v>
      </c>
      <c r="AR3578" s="14">
        <f t="shared" si="8355"/>
        <v>0</v>
      </c>
      <c r="AS3578" s="14">
        <f t="shared" si="8355"/>
        <v>0</v>
      </c>
      <c r="AT3578" s="14">
        <f t="shared" si="8355"/>
        <v>0</v>
      </c>
      <c r="AU3578" s="14">
        <f t="shared" si="8355"/>
        <v>0</v>
      </c>
      <c r="AV3578" s="14">
        <f t="shared" si="8355"/>
        <v>0</v>
      </c>
      <c r="AW3578" s="14">
        <f t="shared" si="8355"/>
        <v>0</v>
      </c>
      <c r="AX3578" s="14">
        <f t="shared" si="8355"/>
        <v>0</v>
      </c>
      <c r="AY3578" s="14">
        <f t="shared" si="8268"/>
        <v>11004.6</v>
      </c>
      <c r="AZ3578" s="14">
        <f t="shared" si="8269"/>
        <v>11004.6</v>
      </c>
      <c r="BA3578" s="14">
        <f t="shared" si="8270"/>
        <v>11004.6</v>
      </c>
      <c r="BB3578" s="14">
        <f t="shared" si="8355"/>
        <v>0</v>
      </c>
      <c r="BC3578" s="2"/>
    </row>
    <row r="3579" spans="1:55" ht="31.5" customHeight="1" x14ac:dyDescent="0.25">
      <c r="A3579" s="33" t="s">
        <v>99</v>
      </c>
      <c r="B3579" s="33" t="s">
        <v>30</v>
      </c>
      <c r="C3579" s="33" t="s">
        <v>50</v>
      </c>
      <c r="D3579" s="43" t="s">
        <v>115</v>
      </c>
      <c r="E3579" s="43" t="s">
        <v>1055</v>
      </c>
      <c r="F3579" s="24" t="s">
        <v>468</v>
      </c>
      <c r="G3579" s="14">
        <v>11004.6</v>
      </c>
      <c r="H3579" s="14">
        <v>11004.6</v>
      </c>
      <c r="I3579" s="14">
        <v>11004.6</v>
      </c>
      <c r="J3579" s="14"/>
      <c r="K3579" s="14"/>
      <c r="L3579" s="14"/>
      <c r="M3579" s="14">
        <f t="shared" si="8340"/>
        <v>11004.6</v>
      </c>
      <c r="N3579" s="14">
        <f t="shared" si="8341"/>
        <v>11004.6</v>
      </c>
      <c r="O3579" s="14">
        <f t="shared" si="8342"/>
        <v>11004.6</v>
      </c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>
        <f t="shared" si="8225"/>
        <v>11004.6</v>
      </c>
      <c r="AG3579" s="14">
        <f t="shared" si="8226"/>
        <v>11004.6</v>
      </c>
      <c r="AH3579" s="14">
        <f t="shared" si="8227"/>
        <v>11004.6</v>
      </c>
      <c r="AI3579" s="14"/>
      <c r="AJ3579" s="14"/>
      <c r="AK3579" s="14">
        <f t="shared" si="8356"/>
        <v>11004.6</v>
      </c>
      <c r="AL3579" s="14">
        <f t="shared" si="8357"/>
        <v>11004.6</v>
      </c>
      <c r="AM3579" s="14">
        <f t="shared" si="8358"/>
        <v>11004.6</v>
      </c>
      <c r="AN3579" s="14"/>
      <c r="AO3579" s="14"/>
      <c r="AP3579" s="14"/>
      <c r="AQ3579" s="14"/>
      <c r="AR3579" s="14"/>
      <c r="AS3579" s="14"/>
      <c r="AT3579" s="14"/>
      <c r="AU3579" s="14"/>
      <c r="AV3579" s="14"/>
      <c r="AW3579" s="14"/>
      <c r="AX3579" s="14"/>
      <c r="AY3579" s="14">
        <f t="shared" si="8268"/>
        <v>11004.6</v>
      </c>
      <c r="AZ3579" s="14">
        <f t="shared" si="8269"/>
        <v>11004.6</v>
      </c>
      <c r="BA3579" s="14">
        <f t="shared" si="8270"/>
        <v>11004.6</v>
      </c>
      <c r="BB3579" s="14"/>
      <c r="BC3579" s="2"/>
    </row>
    <row r="3580" spans="1:55" ht="31.5" customHeight="1" x14ac:dyDescent="0.25">
      <c r="A3580" s="33" t="s">
        <v>99</v>
      </c>
      <c r="B3580" s="33" t="s">
        <v>30</v>
      </c>
      <c r="C3580" s="33" t="s">
        <v>50</v>
      </c>
      <c r="D3580" s="43" t="s">
        <v>116</v>
      </c>
      <c r="E3580" s="8"/>
      <c r="F3580" s="24" t="s">
        <v>677</v>
      </c>
      <c r="G3580" s="14">
        <f t="shared" ref="G3580:L3580" si="8359">G3581+G3583+G3585</f>
        <v>997</v>
      </c>
      <c r="H3580" s="14">
        <f t="shared" si="8359"/>
        <v>997</v>
      </c>
      <c r="I3580" s="14">
        <f t="shared" si="8359"/>
        <v>997</v>
      </c>
      <c r="J3580" s="14">
        <f t="shared" si="8359"/>
        <v>0</v>
      </c>
      <c r="K3580" s="14">
        <f t="shared" si="8359"/>
        <v>0</v>
      </c>
      <c r="L3580" s="14">
        <f t="shared" si="8359"/>
        <v>0</v>
      </c>
      <c r="M3580" s="14">
        <f t="shared" si="8340"/>
        <v>997</v>
      </c>
      <c r="N3580" s="14">
        <f t="shared" si="8341"/>
        <v>997</v>
      </c>
      <c r="O3580" s="14">
        <f t="shared" si="8342"/>
        <v>997</v>
      </c>
      <c r="P3580" s="14">
        <f t="shared" ref="P3580:Q3580" si="8360">P3581+P3583+P3585</f>
        <v>0</v>
      </c>
      <c r="Q3580" s="14">
        <f t="shared" si="8360"/>
        <v>0</v>
      </c>
      <c r="R3580" s="14">
        <f t="shared" ref="R3580:T3580" si="8361">R3581+R3583+R3585</f>
        <v>0</v>
      </c>
      <c r="S3580" s="14">
        <f t="shared" si="8361"/>
        <v>0</v>
      </c>
      <c r="T3580" s="14">
        <f t="shared" si="8361"/>
        <v>0</v>
      </c>
      <c r="U3580" s="14">
        <f t="shared" ref="U3580:BB3580" si="8362">U3581+U3583+U3585</f>
        <v>0</v>
      </c>
      <c r="V3580" s="14">
        <f t="shared" ref="V3580:AC3580" si="8363">V3581+V3583+V3585</f>
        <v>0</v>
      </c>
      <c r="W3580" s="14">
        <f t="shared" si="8363"/>
        <v>0</v>
      </c>
      <c r="X3580" s="14">
        <f t="shared" si="8363"/>
        <v>0</v>
      </c>
      <c r="Y3580" s="14">
        <f t="shared" si="8363"/>
        <v>0</v>
      </c>
      <c r="Z3580" s="14">
        <f t="shared" si="8363"/>
        <v>0</v>
      </c>
      <c r="AA3580" s="14">
        <f t="shared" si="8363"/>
        <v>0</v>
      </c>
      <c r="AB3580" s="14">
        <f t="shared" si="8363"/>
        <v>0</v>
      </c>
      <c r="AC3580" s="14">
        <f t="shared" si="8363"/>
        <v>0</v>
      </c>
      <c r="AD3580" s="14">
        <f t="shared" ref="AD3580:AE3580" si="8364">AD3581+AD3583+AD3585</f>
        <v>0</v>
      </c>
      <c r="AE3580" s="14">
        <f t="shared" si="8364"/>
        <v>0</v>
      </c>
      <c r="AF3580" s="14">
        <f t="shared" si="8225"/>
        <v>997</v>
      </c>
      <c r="AG3580" s="14">
        <f t="shared" si="8226"/>
        <v>997</v>
      </c>
      <c r="AH3580" s="14">
        <f t="shared" si="8227"/>
        <v>997</v>
      </c>
      <c r="AI3580" s="14">
        <f t="shared" ref="AI3580:AJ3580" si="8365">AI3581+AI3583+AI3585</f>
        <v>0</v>
      </c>
      <c r="AJ3580" s="14">
        <f t="shared" si="8365"/>
        <v>0</v>
      </c>
      <c r="AK3580" s="14">
        <f t="shared" si="8356"/>
        <v>997</v>
      </c>
      <c r="AL3580" s="14">
        <f t="shared" si="8357"/>
        <v>997</v>
      </c>
      <c r="AM3580" s="14">
        <f t="shared" si="8358"/>
        <v>997</v>
      </c>
      <c r="AN3580" s="14">
        <f t="shared" ref="AN3580:AO3580" si="8366">AN3581+AN3583+AN3585</f>
        <v>0</v>
      </c>
      <c r="AO3580" s="14">
        <f t="shared" si="8366"/>
        <v>0</v>
      </c>
      <c r="AP3580" s="14">
        <f t="shared" ref="AP3580:AW3580" si="8367">AP3581+AP3583+AP3585</f>
        <v>0</v>
      </c>
      <c r="AQ3580" s="14">
        <f t="shared" si="8367"/>
        <v>0</v>
      </c>
      <c r="AR3580" s="14">
        <f t="shared" si="8367"/>
        <v>0</v>
      </c>
      <c r="AS3580" s="14">
        <f t="shared" si="8367"/>
        <v>0</v>
      </c>
      <c r="AT3580" s="14">
        <f t="shared" si="8367"/>
        <v>0</v>
      </c>
      <c r="AU3580" s="14">
        <f t="shared" si="8367"/>
        <v>0</v>
      </c>
      <c r="AV3580" s="14">
        <f t="shared" si="8367"/>
        <v>0</v>
      </c>
      <c r="AW3580" s="14">
        <f t="shared" si="8367"/>
        <v>0</v>
      </c>
      <c r="AX3580" s="14">
        <f t="shared" ref="AX3580" si="8368">AX3581+AX3583+AX3585</f>
        <v>0</v>
      </c>
      <c r="AY3580" s="14">
        <f t="shared" si="8268"/>
        <v>997</v>
      </c>
      <c r="AZ3580" s="14">
        <f t="shared" si="8269"/>
        <v>997</v>
      </c>
      <c r="BA3580" s="14">
        <f t="shared" si="8270"/>
        <v>997</v>
      </c>
      <c r="BB3580" s="14">
        <f t="shared" si="8362"/>
        <v>0</v>
      </c>
      <c r="BC3580" s="2"/>
    </row>
    <row r="3581" spans="1:55" ht="78.75" customHeight="1" x14ac:dyDescent="0.25">
      <c r="A3581" s="33" t="s">
        <v>99</v>
      </c>
      <c r="B3581" s="33" t="s">
        <v>30</v>
      </c>
      <c r="C3581" s="33" t="s">
        <v>50</v>
      </c>
      <c r="D3581" s="43" t="s">
        <v>116</v>
      </c>
      <c r="E3581" s="43" t="s">
        <v>202</v>
      </c>
      <c r="F3581" s="24" t="s">
        <v>466</v>
      </c>
      <c r="G3581" s="14">
        <f t="shared" ref="G3581:L3581" si="8369">G3582</f>
        <v>4</v>
      </c>
      <c r="H3581" s="14">
        <f t="shared" si="8369"/>
        <v>4</v>
      </c>
      <c r="I3581" s="14">
        <f t="shared" si="8369"/>
        <v>4</v>
      </c>
      <c r="J3581" s="14">
        <f t="shared" si="8369"/>
        <v>0</v>
      </c>
      <c r="K3581" s="14">
        <f t="shared" si="8369"/>
        <v>0</v>
      </c>
      <c r="L3581" s="14">
        <f t="shared" si="8369"/>
        <v>0</v>
      </c>
      <c r="M3581" s="14">
        <f t="shared" si="8340"/>
        <v>4</v>
      </c>
      <c r="N3581" s="14">
        <f t="shared" si="8341"/>
        <v>4</v>
      </c>
      <c r="O3581" s="14">
        <f t="shared" si="8342"/>
        <v>4</v>
      </c>
      <c r="P3581" s="14">
        <f t="shared" ref="P3581:Q3581" si="8370">P3582</f>
        <v>0</v>
      </c>
      <c r="Q3581" s="14">
        <f t="shared" si="8370"/>
        <v>0</v>
      </c>
      <c r="R3581" s="14">
        <f t="shared" ref="R3581:T3581" si="8371">R3582</f>
        <v>0</v>
      </c>
      <c r="S3581" s="14">
        <f t="shared" si="8371"/>
        <v>0</v>
      </c>
      <c r="T3581" s="14">
        <f t="shared" si="8371"/>
        <v>0</v>
      </c>
      <c r="U3581" s="14">
        <f t="shared" ref="U3581:BB3581" si="8372">U3582</f>
        <v>0</v>
      </c>
      <c r="V3581" s="14">
        <f t="shared" si="8372"/>
        <v>0</v>
      </c>
      <c r="W3581" s="14">
        <f t="shared" si="8372"/>
        <v>0</v>
      </c>
      <c r="X3581" s="14">
        <f t="shared" si="8372"/>
        <v>0</v>
      </c>
      <c r="Y3581" s="14">
        <f t="shared" si="8372"/>
        <v>0</v>
      </c>
      <c r="Z3581" s="14">
        <f t="shared" si="8372"/>
        <v>0</v>
      </c>
      <c r="AA3581" s="14">
        <f t="shared" si="8372"/>
        <v>0</v>
      </c>
      <c r="AB3581" s="14">
        <f t="shared" si="8372"/>
        <v>0</v>
      </c>
      <c r="AC3581" s="14">
        <f t="shared" si="8372"/>
        <v>0</v>
      </c>
      <c r="AD3581" s="14">
        <f t="shared" si="8372"/>
        <v>0</v>
      </c>
      <c r="AE3581" s="14">
        <f t="shared" si="8372"/>
        <v>0</v>
      </c>
      <c r="AF3581" s="14">
        <f t="shared" si="8225"/>
        <v>4</v>
      </c>
      <c r="AG3581" s="14">
        <f t="shared" si="8226"/>
        <v>4</v>
      </c>
      <c r="AH3581" s="14">
        <f t="shared" si="8227"/>
        <v>4</v>
      </c>
      <c r="AI3581" s="14">
        <f t="shared" si="8372"/>
        <v>0</v>
      </c>
      <c r="AJ3581" s="14">
        <f t="shared" si="8372"/>
        <v>0</v>
      </c>
      <c r="AK3581" s="14">
        <f t="shared" si="8356"/>
        <v>4</v>
      </c>
      <c r="AL3581" s="14">
        <f t="shared" si="8357"/>
        <v>4</v>
      </c>
      <c r="AM3581" s="14">
        <f t="shared" si="8358"/>
        <v>4</v>
      </c>
      <c r="AN3581" s="14">
        <f t="shared" si="8372"/>
        <v>0</v>
      </c>
      <c r="AO3581" s="14">
        <f t="shared" si="8372"/>
        <v>0</v>
      </c>
      <c r="AP3581" s="14">
        <f t="shared" si="8372"/>
        <v>0</v>
      </c>
      <c r="AQ3581" s="14">
        <f t="shared" si="8372"/>
        <v>0</v>
      </c>
      <c r="AR3581" s="14">
        <f t="shared" si="8372"/>
        <v>0</v>
      </c>
      <c r="AS3581" s="14">
        <f t="shared" si="8372"/>
        <v>0</v>
      </c>
      <c r="AT3581" s="14">
        <f t="shared" si="8372"/>
        <v>0</v>
      </c>
      <c r="AU3581" s="14">
        <f t="shared" si="8372"/>
        <v>0</v>
      </c>
      <c r="AV3581" s="14">
        <f t="shared" si="8372"/>
        <v>0</v>
      </c>
      <c r="AW3581" s="14">
        <f t="shared" si="8372"/>
        <v>0</v>
      </c>
      <c r="AX3581" s="14">
        <f t="shared" si="8372"/>
        <v>0</v>
      </c>
      <c r="AY3581" s="14">
        <f t="shared" si="8268"/>
        <v>4</v>
      </c>
      <c r="AZ3581" s="14">
        <f t="shared" si="8269"/>
        <v>4</v>
      </c>
      <c r="BA3581" s="14">
        <f t="shared" si="8270"/>
        <v>4</v>
      </c>
      <c r="BB3581" s="14">
        <f t="shared" si="8372"/>
        <v>0</v>
      </c>
      <c r="BC3581" s="2"/>
    </row>
    <row r="3582" spans="1:55" ht="31.5" customHeight="1" x14ac:dyDescent="0.25">
      <c r="A3582" s="33" t="s">
        <v>99</v>
      </c>
      <c r="B3582" s="33" t="s">
        <v>30</v>
      </c>
      <c r="C3582" s="33" t="s">
        <v>50</v>
      </c>
      <c r="D3582" s="43" t="s">
        <v>116</v>
      </c>
      <c r="E3582" s="43" t="s">
        <v>1055</v>
      </c>
      <c r="F3582" s="24" t="s">
        <v>468</v>
      </c>
      <c r="G3582" s="14">
        <v>4</v>
      </c>
      <c r="H3582" s="14">
        <v>4</v>
      </c>
      <c r="I3582" s="14">
        <v>4</v>
      </c>
      <c r="J3582" s="14"/>
      <c r="K3582" s="14"/>
      <c r="L3582" s="14"/>
      <c r="M3582" s="14">
        <f t="shared" si="8340"/>
        <v>4</v>
      </c>
      <c r="N3582" s="14">
        <f t="shared" si="8341"/>
        <v>4</v>
      </c>
      <c r="O3582" s="14">
        <f t="shared" si="8342"/>
        <v>4</v>
      </c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>
        <f t="shared" si="8225"/>
        <v>4</v>
      </c>
      <c r="AG3582" s="14">
        <f t="shared" si="8226"/>
        <v>4</v>
      </c>
      <c r="AH3582" s="14">
        <f t="shared" si="8227"/>
        <v>4</v>
      </c>
      <c r="AI3582" s="14"/>
      <c r="AJ3582" s="14"/>
      <c r="AK3582" s="14">
        <f t="shared" si="8356"/>
        <v>4</v>
      </c>
      <c r="AL3582" s="14">
        <f t="shared" si="8357"/>
        <v>4</v>
      </c>
      <c r="AM3582" s="14">
        <f t="shared" si="8358"/>
        <v>4</v>
      </c>
      <c r="AN3582" s="14"/>
      <c r="AO3582" s="14"/>
      <c r="AP3582" s="14"/>
      <c r="AQ3582" s="14"/>
      <c r="AR3582" s="14"/>
      <c r="AS3582" s="14"/>
      <c r="AT3582" s="14"/>
      <c r="AU3582" s="14"/>
      <c r="AV3582" s="14"/>
      <c r="AW3582" s="14"/>
      <c r="AX3582" s="14"/>
      <c r="AY3582" s="14">
        <f t="shared" si="8268"/>
        <v>4</v>
      </c>
      <c r="AZ3582" s="14">
        <f t="shared" si="8269"/>
        <v>4</v>
      </c>
      <c r="BA3582" s="14">
        <f t="shared" si="8270"/>
        <v>4</v>
      </c>
      <c r="BB3582" s="14"/>
      <c r="BC3582" s="2"/>
    </row>
    <row r="3583" spans="1:55" ht="31.5" customHeight="1" x14ac:dyDescent="0.25">
      <c r="A3583" s="33" t="s">
        <v>99</v>
      </c>
      <c r="B3583" s="33" t="s">
        <v>30</v>
      </c>
      <c r="C3583" s="33" t="s">
        <v>50</v>
      </c>
      <c r="D3583" s="43" t="s">
        <v>116</v>
      </c>
      <c r="E3583" s="43" t="s">
        <v>150</v>
      </c>
      <c r="F3583" s="24" t="s">
        <v>469</v>
      </c>
      <c r="G3583" s="14">
        <f t="shared" ref="G3583:L3583" si="8373">G3584</f>
        <v>992.9</v>
      </c>
      <c r="H3583" s="14">
        <f t="shared" si="8373"/>
        <v>992.9</v>
      </c>
      <c r="I3583" s="14">
        <f t="shared" si="8373"/>
        <v>992.9</v>
      </c>
      <c r="J3583" s="14">
        <f t="shared" si="8373"/>
        <v>0</v>
      </c>
      <c r="K3583" s="14">
        <f t="shared" si="8373"/>
        <v>0</v>
      </c>
      <c r="L3583" s="14">
        <f t="shared" si="8373"/>
        <v>0</v>
      </c>
      <c r="M3583" s="14">
        <f t="shared" si="8340"/>
        <v>992.9</v>
      </c>
      <c r="N3583" s="14">
        <f t="shared" si="8341"/>
        <v>992.9</v>
      </c>
      <c r="O3583" s="14">
        <f t="shared" si="8342"/>
        <v>992.9</v>
      </c>
      <c r="P3583" s="14">
        <f t="shared" ref="P3583:Q3583" si="8374">P3584</f>
        <v>0</v>
      </c>
      <c r="Q3583" s="14">
        <f t="shared" si="8374"/>
        <v>0</v>
      </c>
      <c r="R3583" s="14">
        <f t="shared" ref="R3583:T3583" si="8375">R3584</f>
        <v>0</v>
      </c>
      <c r="S3583" s="14">
        <f t="shared" si="8375"/>
        <v>0</v>
      </c>
      <c r="T3583" s="14">
        <f t="shared" si="8375"/>
        <v>0</v>
      </c>
      <c r="U3583" s="14">
        <f t="shared" ref="U3583:BB3583" si="8376">U3584</f>
        <v>0</v>
      </c>
      <c r="V3583" s="14">
        <f t="shared" si="8376"/>
        <v>0</v>
      </c>
      <c r="W3583" s="14">
        <f t="shared" si="8376"/>
        <v>0</v>
      </c>
      <c r="X3583" s="14">
        <f t="shared" si="8376"/>
        <v>0</v>
      </c>
      <c r="Y3583" s="14">
        <f t="shared" si="8376"/>
        <v>0</v>
      </c>
      <c r="Z3583" s="14">
        <f t="shared" si="8376"/>
        <v>0</v>
      </c>
      <c r="AA3583" s="14">
        <f t="shared" si="8376"/>
        <v>0</v>
      </c>
      <c r="AB3583" s="14">
        <f t="shared" si="8376"/>
        <v>0</v>
      </c>
      <c r="AC3583" s="14">
        <f t="shared" si="8376"/>
        <v>0</v>
      </c>
      <c r="AD3583" s="14">
        <f t="shared" si="8376"/>
        <v>0</v>
      </c>
      <c r="AE3583" s="14">
        <f t="shared" si="8376"/>
        <v>0</v>
      </c>
      <c r="AF3583" s="14">
        <f t="shared" si="8225"/>
        <v>992.9</v>
      </c>
      <c r="AG3583" s="14">
        <f t="shared" si="8226"/>
        <v>992.9</v>
      </c>
      <c r="AH3583" s="14">
        <f t="shared" si="8227"/>
        <v>992.9</v>
      </c>
      <c r="AI3583" s="14">
        <f t="shared" si="8376"/>
        <v>0</v>
      </c>
      <c r="AJ3583" s="14">
        <f t="shared" si="8376"/>
        <v>0</v>
      </c>
      <c r="AK3583" s="14">
        <f t="shared" si="8356"/>
        <v>992.9</v>
      </c>
      <c r="AL3583" s="14">
        <f t="shared" si="8357"/>
        <v>992.9</v>
      </c>
      <c r="AM3583" s="14">
        <f t="shared" si="8358"/>
        <v>992.9</v>
      </c>
      <c r="AN3583" s="14">
        <f t="shared" si="8376"/>
        <v>0</v>
      </c>
      <c r="AO3583" s="14">
        <f t="shared" si="8376"/>
        <v>0</v>
      </c>
      <c r="AP3583" s="14">
        <f t="shared" si="8376"/>
        <v>0</v>
      </c>
      <c r="AQ3583" s="14">
        <f t="shared" si="8376"/>
        <v>0</v>
      </c>
      <c r="AR3583" s="14">
        <f t="shared" si="8376"/>
        <v>0</v>
      </c>
      <c r="AS3583" s="14">
        <f t="shared" si="8376"/>
        <v>0</v>
      </c>
      <c r="AT3583" s="14">
        <f t="shared" si="8376"/>
        <v>0</v>
      </c>
      <c r="AU3583" s="14">
        <f t="shared" si="8376"/>
        <v>0</v>
      </c>
      <c r="AV3583" s="14">
        <f t="shared" si="8376"/>
        <v>0</v>
      </c>
      <c r="AW3583" s="14">
        <f t="shared" si="8376"/>
        <v>0</v>
      </c>
      <c r="AX3583" s="14">
        <f t="shared" si="8376"/>
        <v>0</v>
      </c>
      <c r="AY3583" s="14">
        <f t="shared" si="8268"/>
        <v>992.9</v>
      </c>
      <c r="AZ3583" s="14">
        <f t="shared" si="8269"/>
        <v>992.9</v>
      </c>
      <c r="BA3583" s="14">
        <f t="shared" si="8270"/>
        <v>992.9</v>
      </c>
      <c r="BB3583" s="14">
        <f t="shared" si="8376"/>
        <v>0</v>
      </c>
      <c r="BC3583" s="2"/>
    </row>
    <row r="3584" spans="1:55" ht="31.5" customHeight="1" x14ac:dyDescent="0.25">
      <c r="A3584" s="33" t="s">
        <v>99</v>
      </c>
      <c r="B3584" s="33" t="s">
        <v>30</v>
      </c>
      <c r="C3584" s="33" t="s">
        <v>50</v>
      </c>
      <c r="D3584" s="43" t="s">
        <v>116</v>
      </c>
      <c r="E3584" s="8" t="s">
        <v>1071</v>
      </c>
      <c r="F3584" s="24" t="s">
        <v>470</v>
      </c>
      <c r="G3584" s="14">
        <v>992.9</v>
      </c>
      <c r="H3584" s="14">
        <v>992.9</v>
      </c>
      <c r="I3584" s="14">
        <v>992.9</v>
      </c>
      <c r="J3584" s="14"/>
      <c r="K3584" s="14"/>
      <c r="L3584" s="14"/>
      <c r="M3584" s="14">
        <f t="shared" si="8340"/>
        <v>992.9</v>
      </c>
      <c r="N3584" s="14">
        <f t="shared" si="8341"/>
        <v>992.9</v>
      </c>
      <c r="O3584" s="14">
        <f t="shared" si="8342"/>
        <v>992.9</v>
      </c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>
        <f t="shared" si="8225"/>
        <v>992.9</v>
      </c>
      <c r="AG3584" s="14">
        <f t="shared" si="8226"/>
        <v>992.9</v>
      </c>
      <c r="AH3584" s="14">
        <f t="shared" si="8227"/>
        <v>992.9</v>
      </c>
      <c r="AI3584" s="14"/>
      <c r="AJ3584" s="14"/>
      <c r="AK3584" s="14">
        <f t="shared" si="8356"/>
        <v>992.9</v>
      </c>
      <c r="AL3584" s="14">
        <f t="shared" si="8357"/>
        <v>992.9</v>
      </c>
      <c r="AM3584" s="14">
        <f t="shared" si="8358"/>
        <v>992.9</v>
      </c>
      <c r="AN3584" s="14"/>
      <c r="AO3584" s="14"/>
      <c r="AP3584" s="14"/>
      <c r="AQ3584" s="14"/>
      <c r="AR3584" s="14"/>
      <c r="AS3584" s="14"/>
      <c r="AT3584" s="14"/>
      <c r="AU3584" s="14"/>
      <c r="AV3584" s="14"/>
      <c r="AW3584" s="14"/>
      <c r="AX3584" s="14"/>
      <c r="AY3584" s="14">
        <f t="shared" si="8268"/>
        <v>992.9</v>
      </c>
      <c r="AZ3584" s="14">
        <f t="shared" si="8269"/>
        <v>992.9</v>
      </c>
      <c r="BA3584" s="14">
        <f t="shared" si="8270"/>
        <v>992.9</v>
      </c>
      <c r="BB3584" s="14"/>
      <c r="BC3584" s="2"/>
    </row>
    <row r="3585" spans="1:55" ht="15.75" customHeight="1" x14ac:dyDescent="0.25">
      <c r="A3585" s="33" t="s">
        <v>99</v>
      </c>
      <c r="B3585" s="33" t="s">
        <v>30</v>
      </c>
      <c r="C3585" s="33" t="s">
        <v>50</v>
      </c>
      <c r="D3585" s="43" t="s">
        <v>116</v>
      </c>
      <c r="E3585" s="43" t="s">
        <v>236</v>
      </c>
      <c r="F3585" s="24" t="s">
        <v>482</v>
      </c>
      <c r="G3585" s="14">
        <f t="shared" ref="G3585:L3585" si="8377">G3586</f>
        <v>0.1</v>
      </c>
      <c r="H3585" s="14">
        <f t="shared" si="8377"/>
        <v>0.1</v>
      </c>
      <c r="I3585" s="14">
        <f t="shared" si="8377"/>
        <v>0.1</v>
      </c>
      <c r="J3585" s="14">
        <f t="shared" si="8377"/>
        <v>0</v>
      </c>
      <c r="K3585" s="14">
        <f t="shared" si="8377"/>
        <v>0</v>
      </c>
      <c r="L3585" s="14">
        <f t="shared" si="8377"/>
        <v>0</v>
      </c>
      <c r="M3585" s="14">
        <f t="shared" si="8340"/>
        <v>0.1</v>
      </c>
      <c r="N3585" s="14">
        <f t="shared" si="8341"/>
        <v>0.1</v>
      </c>
      <c r="O3585" s="14">
        <f t="shared" si="8342"/>
        <v>0.1</v>
      </c>
      <c r="P3585" s="14">
        <f t="shared" ref="P3585:Q3585" si="8378">P3586</f>
        <v>0</v>
      </c>
      <c r="Q3585" s="14">
        <f t="shared" si="8378"/>
        <v>0</v>
      </c>
      <c r="R3585" s="14">
        <f t="shared" ref="R3585:T3585" si="8379">R3586</f>
        <v>0</v>
      </c>
      <c r="S3585" s="14">
        <f t="shared" si="8379"/>
        <v>0</v>
      </c>
      <c r="T3585" s="14">
        <f t="shared" si="8379"/>
        <v>0</v>
      </c>
      <c r="U3585" s="14">
        <f t="shared" ref="U3585:BB3585" si="8380">U3586</f>
        <v>0</v>
      </c>
      <c r="V3585" s="14">
        <f t="shared" si="8380"/>
        <v>0</v>
      </c>
      <c r="W3585" s="14">
        <f t="shared" si="8380"/>
        <v>0</v>
      </c>
      <c r="X3585" s="14">
        <f t="shared" si="8380"/>
        <v>0</v>
      </c>
      <c r="Y3585" s="14">
        <f t="shared" si="8380"/>
        <v>0</v>
      </c>
      <c r="Z3585" s="14">
        <f t="shared" si="8380"/>
        <v>0</v>
      </c>
      <c r="AA3585" s="14">
        <f t="shared" si="8380"/>
        <v>0</v>
      </c>
      <c r="AB3585" s="14">
        <f t="shared" si="8380"/>
        <v>0</v>
      </c>
      <c r="AC3585" s="14">
        <f t="shared" si="8380"/>
        <v>0</v>
      </c>
      <c r="AD3585" s="14">
        <f t="shared" si="8380"/>
        <v>0</v>
      </c>
      <c r="AE3585" s="14">
        <f t="shared" si="8380"/>
        <v>0</v>
      </c>
      <c r="AF3585" s="14">
        <f t="shared" si="8225"/>
        <v>0.1</v>
      </c>
      <c r="AG3585" s="14">
        <f t="shared" si="8226"/>
        <v>0.1</v>
      </c>
      <c r="AH3585" s="14">
        <f t="shared" si="8227"/>
        <v>0.1</v>
      </c>
      <c r="AI3585" s="14">
        <f t="shared" si="8380"/>
        <v>0</v>
      </c>
      <c r="AJ3585" s="14">
        <f t="shared" si="8380"/>
        <v>0</v>
      </c>
      <c r="AK3585" s="14">
        <f t="shared" si="8356"/>
        <v>0.1</v>
      </c>
      <c r="AL3585" s="14">
        <f t="shared" si="8357"/>
        <v>0.1</v>
      </c>
      <c r="AM3585" s="14">
        <f t="shared" si="8358"/>
        <v>0.1</v>
      </c>
      <c r="AN3585" s="14">
        <f t="shared" si="8380"/>
        <v>0</v>
      </c>
      <c r="AO3585" s="14">
        <f t="shared" si="8380"/>
        <v>0</v>
      </c>
      <c r="AP3585" s="14">
        <f t="shared" si="8380"/>
        <v>0</v>
      </c>
      <c r="AQ3585" s="14">
        <f t="shared" si="8380"/>
        <v>0</v>
      </c>
      <c r="AR3585" s="14">
        <f t="shared" si="8380"/>
        <v>0</v>
      </c>
      <c r="AS3585" s="14">
        <f t="shared" si="8380"/>
        <v>0</v>
      </c>
      <c r="AT3585" s="14">
        <f t="shared" si="8380"/>
        <v>0</v>
      </c>
      <c r="AU3585" s="14">
        <f t="shared" si="8380"/>
        <v>0</v>
      </c>
      <c r="AV3585" s="14">
        <f t="shared" si="8380"/>
        <v>0</v>
      </c>
      <c r="AW3585" s="14">
        <f t="shared" si="8380"/>
        <v>0</v>
      </c>
      <c r="AX3585" s="14">
        <f t="shared" si="8380"/>
        <v>0</v>
      </c>
      <c r="AY3585" s="14">
        <f t="shared" si="8268"/>
        <v>0.1</v>
      </c>
      <c r="AZ3585" s="14">
        <f t="shared" si="8269"/>
        <v>0.1</v>
      </c>
      <c r="BA3585" s="14">
        <f t="shared" si="8270"/>
        <v>0.1</v>
      </c>
      <c r="BB3585" s="14">
        <f t="shared" si="8380"/>
        <v>0</v>
      </c>
      <c r="BC3585" s="2"/>
    </row>
    <row r="3586" spans="1:55" ht="15.75" customHeight="1" x14ac:dyDescent="0.25">
      <c r="A3586" s="33" t="s">
        <v>99</v>
      </c>
      <c r="B3586" s="33" t="s">
        <v>30</v>
      </c>
      <c r="C3586" s="33" t="s">
        <v>50</v>
      </c>
      <c r="D3586" s="43" t="s">
        <v>116</v>
      </c>
      <c r="E3586" s="43" t="s">
        <v>1309</v>
      </c>
      <c r="F3586" s="24" t="s">
        <v>484</v>
      </c>
      <c r="G3586" s="14">
        <v>0.1</v>
      </c>
      <c r="H3586" s="14">
        <v>0.1</v>
      </c>
      <c r="I3586" s="14">
        <v>0.1</v>
      </c>
      <c r="J3586" s="14"/>
      <c r="K3586" s="14"/>
      <c r="L3586" s="14"/>
      <c r="M3586" s="14">
        <f t="shared" si="8340"/>
        <v>0.1</v>
      </c>
      <c r="N3586" s="14">
        <f t="shared" si="8341"/>
        <v>0.1</v>
      </c>
      <c r="O3586" s="14">
        <f t="shared" si="8342"/>
        <v>0.1</v>
      </c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>
        <f t="shared" si="8225"/>
        <v>0.1</v>
      </c>
      <c r="AG3586" s="14">
        <f t="shared" si="8226"/>
        <v>0.1</v>
      </c>
      <c r="AH3586" s="14">
        <f t="shared" si="8227"/>
        <v>0.1</v>
      </c>
      <c r="AI3586" s="14"/>
      <c r="AJ3586" s="14"/>
      <c r="AK3586" s="14">
        <f t="shared" si="8356"/>
        <v>0.1</v>
      </c>
      <c r="AL3586" s="14">
        <f t="shared" si="8357"/>
        <v>0.1</v>
      </c>
      <c r="AM3586" s="14">
        <f t="shared" si="8358"/>
        <v>0.1</v>
      </c>
      <c r="AN3586" s="14"/>
      <c r="AO3586" s="14"/>
      <c r="AP3586" s="14"/>
      <c r="AQ3586" s="14"/>
      <c r="AR3586" s="14"/>
      <c r="AS3586" s="14"/>
      <c r="AT3586" s="14"/>
      <c r="AU3586" s="14"/>
      <c r="AV3586" s="14"/>
      <c r="AW3586" s="14"/>
      <c r="AX3586" s="14"/>
      <c r="AY3586" s="14">
        <f t="shared" si="8268"/>
        <v>0.1</v>
      </c>
      <c r="AZ3586" s="14">
        <f t="shared" si="8269"/>
        <v>0.1</v>
      </c>
      <c r="BA3586" s="14">
        <f t="shared" si="8270"/>
        <v>0.1</v>
      </c>
      <c r="BB3586" s="14"/>
      <c r="BC3586" s="2"/>
    </row>
    <row r="3587" spans="1:55" s="3" customFormat="1" ht="15.75" customHeight="1" x14ac:dyDescent="0.25">
      <c r="A3587" s="4" t="s">
        <v>770</v>
      </c>
      <c r="B3587" s="4"/>
      <c r="C3587" s="4"/>
      <c r="D3587" s="4"/>
      <c r="E3587" s="4"/>
      <c r="F3587" s="5" t="s">
        <v>82</v>
      </c>
      <c r="G3587" s="15">
        <f>G3588+G3738+G3750+G3757</f>
        <v>823020.2</v>
      </c>
      <c r="H3587" s="15">
        <f>H3588+H3738+H3750+H3757</f>
        <v>762212.50000000012</v>
      </c>
      <c r="I3587" s="15">
        <f>I3588+I3738+I3750+I3757</f>
        <v>749964.10000000009</v>
      </c>
      <c r="J3587" s="15">
        <f t="shared" ref="J3587:L3587" si="8381">J3588+J3738+J3750+J3757</f>
        <v>-15500.000000000002</v>
      </c>
      <c r="K3587" s="15">
        <f t="shared" si="8381"/>
        <v>-500</v>
      </c>
      <c r="L3587" s="15">
        <f t="shared" si="8381"/>
        <v>-500</v>
      </c>
      <c r="M3587" s="15">
        <f t="shared" si="8340"/>
        <v>807520.2</v>
      </c>
      <c r="N3587" s="15">
        <f t="shared" si="8341"/>
        <v>761712.50000000012</v>
      </c>
      <c r="O3587" s="15">
        <f t="shared" si="8342"/>
        <v>749464.10000000009</v>
      </c>
      <c r="P3587" s="15">
        <f>P3588+P3738+P3750+P3757</f>
        <v>0</v>
      </c>
      <c r="Q3587" s="15">
        <f>Q3588+Q3738+Q3750+Q3757</f>
        <v>0</v>
      </c>
      <c r="R3587" s="15">
        <f t="shared" ref="R3587:T3587" si="8382">R3588+R3738+R3750+R3757</f>
        <v>0</v>
      </c>
      <c r="S3587" s="15">
        <f t="shared" si="8382"/>
        <v>0</v>
      </c>
      <c r="T3587" s="15">
        <f t="shared" si="8382"/>
        <v>3789.0419999999995</v>
      </c>
      <c r="U3587" s="15">
        <f>U3588+U3738+U3750+U3757</f>
        <v>0</v>
      </c>
      <c r="V3587" s="15">
        <f>V3588+V3738+V3750+V3757</f>
        <v>0</v>
      </c>
      <c r="W3587" s="15">
        <f>W3588+W3738+W3750+W3757</f>
        <v>0</v>
      </c>
      <c r="X3587" s="15">
        <f>X3588+X3738+X3750+X3757</f>
        <v>0</v>
      </c>
      <c r="Y3587" s="15">
        <f t="shared" ref="Y3587:AC3587" si="8383">Y3588+Y3738+Y3750+Y3757</f>
        <v>0</v>
      </c>
      <c r="Z3587" s="15">
        <f>Z3588+Z3738+Z3750+Z3757</f>
        <v>0</v>
      </c>
      <c r="AA3587" s="15">
        <f>AA3588+AA3738+AA3750+AA3757</f>
        <v>0</v>
      </c>
      <c r="AB3587" s="15">
        <f>AB3588+AB3738+AB3750+AB3757</f>
        <v>0</v>
      </c>
      <c r="AC3587" s="15">
        <f t="shared" si="8383"/>
        <v>0</v>
      </c>
      <c r="AD3587" s="15">
        <f>AD3588+AD3738+AD3750+AD3757</f>
        <v>0</v>
      </c>
      <c r="AE3587" s="15">
        <f>AE3588+AE3738+AE3750+AE3757</f>
        <v>0</v>
      </c>
      <c r="AF3587" s="14">
        <f t="shared" si="8225"/>
        <v>811309.24199999997</v>
      </c>
      <c r="AG3587" s="14">
        <f t="shared" si="8226"/>
        <v>761712.50000000012</v>
      </c>
      <c r="AH3587" s="14">
        <f t="shared" si="8227"/>
        <v>749464.10000000009</v>
      </c>
      <c r="AI3587" s="15">
        <f t="shared" ref="AI3587:AJ3587" si="8384">AI3588+AI3738+AI3750+AI3757</f>
        <v>0</v>
      </c>
      <c r="AJ3587" s="15">
        <f t="shared" si="8384"/>
        <v>0</v>
      </c>
      <c r="AK3587" s="15">
        <f t="shared" si="8356"/>
        <v>811309.24199999997</v>
      </c>
      <c r="AL3587" s="15">
        <f t="shared" si="8357"/>
        <v>761712.50000000012</v>
      </c>
      <c r="AM3587" s="15">
        <f t="shared" si="8358"/>
        <v>749464.10000000009</v>
      </c>
      <c r="AN3587" s="15">
        <f t="shared" ref="AN3587:AO3587" si="8385">AN3588+AN3738+AN3750+AN3757</f>
        <v>0</v>
      </c>
      <c r="AO3587" s="15">
        <f t="shared" si="8385"/>
        <v>0</v>
      </c>
      <c r="AP3587" s="15">
        <f t="shared" ref="AP3587:AW3587" si="8386">AP3588+AP3738+AP3750+AP3757</f>
        <v>-364.92899999999997</v>
      </c>
      <c r="AQ3587" s="15">
        <f>AQ3588+AQ3738+AQ3750+AQ3757</f>
        <v>0</v>
      </c>
      <c r="AR3587" s="15">
        <f>AR3588+AR3738+AR3750+AR3757</f>
        <v>0</v>
      </c>
      <c r="AS3587" s="15">
        <f t="shared" ref="AS3587:AV3587" si="8387">AS3588+AS3738+AS3750+AS3757</f>
        <v>0</v>
      </c>
      <c r="AT3587" s="15">
        <f>AT3588+AT3738+AT3750+AT3757</f>
        <v>0</v>
      </c>
      <c r="AU3587" s="15">
        <f>AU3588+AU3738+AU3750+AU3757</f>
        <v>0</v>
      </c>
      <c r="AV3587" s="15">
        <f t="shared" si="8387"/>
        <v>0</v>
      </c>
      <c r="AW3587" s="15">
        <f t="shared" si="8386"/>
        <v>0</v>
      </c>
      <c r="AX3587" s="15">
        <f>AX3588+AX3738+AX3750+AX3757</f>
        <v>0</v>
      </c>
      <c r="AY3587" s="15">
        <f t="shared" si="8268"/>
        <v>810944.31299999997</v>
      </c>
      <c r="AZ3587" s="15">
        <f t="shared" si="8269"/>
        <v>761712.50000000012</v>
      </c>
      <c r="BA3587" s="15">
        <f t="shared" si="8270"/>
        <v>749464.10000000009</v>
      </c>
      <c r="BB3587" s="15">
        <f>BB3588+BB3738+BB3750+BB3757</f>
        <v>0</v>
      </c>
    </row>
    <row r="3588" spans="1:55" s="3" customFormat="1" ht="15.75" customHeight="1" x14ac:dyDescent="0.25">
      <c r="A3588" s="4" t="s">
        <v>770</v>
      </c>
      <c r="B3588" s="4" t="s">
        <v>9</v>
      </c>
      <c r="C3588" s="4"/>
      <c r="D3588" s="4"/>
      <c r="E3588" s="4"/>
      <c r="F3588" s="5" t="s">
        <v>14</v>
      </c>
      <c r="G3588" s="15">
        <f>G3595+G3608+G3589</f>
        <v>811053.8</v>
      </c>
      <c r="H3588" s="15">
        <f>H3595+H3608+H3589</f>
        <v>749258.40000000014</v>
      </c>
      <c r="I3588" s="15">
        <f>I3595+I3608+I3589</f>
        <v>736156.10000000009</v>
      </c>
      <c r="J3588" s="15">
        <f t="shared" ref="J3588:L3588" si="8388">J3595+J3608+J3589</f>
        <v>-15500.000000000002</v>
      </c>
      <c r="K3588" s="15">
        <f t="shared" si="8388"/>
        <v>-500</v>
      </c>
      <c r="L3588" s="15">
        <f t="shared" si="8388"/>
        <v>-500</v>
      </c>
      <c r="M3588" s="15">
        <f t="shared" si="8340"/>
        <v>795553.8</v>
      </c>
      <c r="N3588" s="15">
        <f t="shared" si="8341"/>
        <v>748758.40000000014</v>
      </c>
      <c r="O3588" s="15">
        <f t="shared" si="8342"/>
        <v>735656.10000000009</v>
      </c>
      <c r="P3588" s="15">
        <f>P3595+P3608+P3589</f>
        <v>0</v>
      </c>
      <c r="Q3588" s="15">
        <f>Q3595+Q3608+Q3589</f>
        <v>0</v>
      </c>
      <c r="R3588" s="15">
        <f t="shared" ref="R3588:T3588" si="8389">R3595+R3608+R3589</f>
        <v>0</v>
      </c>
      <c r="S3588" s="15">
        <f t="shared" si="8389"/>
        <v>0</v>
      </c>
      <c r="T3588" s="15">
        <f t="shared" si="8389"/>
        <v>3789.0419999999995</v>
      </c>
      <c r="U3588" s="15">
        <f>U3595+U3608+U3589</f>
        <v>0</v>
      </c>
      <c r="V3588" s="15">
        <f>V3595+V3608+V3589</f>
        <v>0</v>
      </c>
      <c r="W3588" s="15">
        <f>W3595+W3608+W3589</f>
        <v>0</v>
      </c>
      <c r="X3588" s="15">
        <f>X3595+X3608+X3589</f>
        <v>0</v>
      </c>
      <c r="Y3588" s="15">
        <f t="shared" ref="Y3588:AC3588" si="8390">Y3595+Y3608+Y3589</f>
        <v>0</v>
      </c>
      <c r="Z3588" s="15">
        <f>Z3595+Z3608+Z3589</f>
        <v>0</v>
      </c>
      <c r="AA3588" s="15">
        <f>AA3595+AA3608+AA3589</f>
        <v>0</v>
      </c>
      <c r="AB3588" s="15">
        <f>AB3595+AB3608+AB3589</f>
        <v>0</v>
      </c>
      <c r="AC3588" s="15">
        <f t="shared" si="8390"/>
        <v>0</v>
      </c>
      <c r="AD3588" s="15">
        <f>AD3595+AD3608+AD3589</f>
        <v>0</v>
      </c>
      <c r="AE3588" s="15">
        <f>AE3595+AE3608+AE3589</f>
        <v>0</v>
      </c>
      <c r="AF3588" s="14">
        <f t="shared" si="8225"/>
        <v>799342.84200000006</v>
      </c>
      <c r="AG3588" s="14">
        <f t="shared" si="8226"/>
        <v>748758.40000000014</v>
      </c>
      <c r="AH3588" s="14">
        <f t="shared" si="8227"/>
        <v>735656.10000000009</v>
      </c>
      <c r="AI3588" s="15">
        <f t="shared" ref="AI3588:AJ3588" si="8391">AI3595+AI3608+AI3589</f>
        <v>0</v>
      </c>
      <c r="AJ3588" s="15">
        <f t="shared" si="8391"/>
        <v>0</v>
      </c>
      <c r="AK3588" s="15">
        <f t="shared" si="8356"/>
        <v>799342.84200000006</v>
      </c>
      <c r="AL3588" s="15">
        <f t="shared" si="8357"/>
        <v>748758.40000000014</v>
      </c>
      <c r="AM3588" s="15">
        <f t="shared" si="8358"/>
        <v>735656.10000000009</v>
      </c>
      <c r="AN3588" s="15">
        <f t="shared" ref="AN3588:AO3588" si="8392">AN3595+AN3608+AN3589</f>
        <v>0</v>
      </c>
      <c r="AO3588" s="15">
        <f t="shared" si="8392"/>
        <v>0</v>
      </c>
      <c r="AP3588" s="15">
        <f t="shared" ref="AP3588:AW3588" si="8393">AP3595+AP3608+AP3589</f>
        <v>-364.92899999999997</v>
      </c>
      <c r="AQ3588" s="15">
        <f>AQ3595+AQ3608+AQ3589</f>
        <v>0</v>
      </c>
      <c r="AR3588" s="15">
        <f>AR3595+AR3608+AR3589</f>
        <v>0</v>
      </c>
      <c r="AS3588" s="15">
        <f t="shared" ref="AS3588:AV3588" si="8394">AS3595+AS3608+AS3589</f>
        <v>0</v>
      </c>
      <c r="AT3588" s="15">
        <f>AT3595+AT3608+AT3589</f>
        <v>0</v>
      </c>
      <c r="AU3588" s="15">
        <f>AU3595+AU3608+AU3589</f>
        <v>0</v>
      </c>
      <c r="AV3588" s="15">
        <f t="shared" si="8394"/>
        <v>0</v>
      </c>
      <c r="AW3588" s="15">
        <f t="shared" si="8393"/>
        <v>0</v>
      </c>
      <c r="AX3588" s="15">
        <f>AX3595+AX3608+AX3589</f>
        <v>0</v>
      </c>
      <c r="AY3588" s="15">
        <f t="shared" si="8268"/>
        <v>798977.91300000006</v>
      </c>
      <c r="AZ3588" s="15">
        <f t="shared" si="8269"/>
        <v>748758.40000000014</v>
      </c>
      <c r="BA3588" s="15">
        <f t="shared" si="8270"/>
        <v>735656.10000000009</v>
      </c>
      <c r="BB3588" s="15">
        <f>BB3595+BB3608+BB3589</f>
        <v>0</v>
      </c>
    </row>
    <row r="3589" spans="1:55" s="9" customFormat="1" ht="47.25" x14ac:dyDescent="0.25">
      <c r="A3589" s="6" t="s">
        <v>770</v>
      </c>
      <c r="B3589" s="6" t="s">
        <v>9</v>
      </c>
      <c r="C3589" s="6" t="s">
        <v>39</v>
      </c>
      <c r="D3589" s="6"/>
      <c r="E3589" s="6"/>
      <c r="F3589" s="7" t="s">
        <v>88</v>
      </c>
      <c r="G3589" s="16">
        <f t="shared" ref="G3589:L3593" si="8395">G3590</f>
        <v>4601.8</v>
      </c>
      <c r="H3589" s="16">
        <f t="shared" si="8395"/>
        <v>4601.8</v>
      </c>
      <c r="I3589" s="16">
        <f t="shared" si="8395"/>
        <v>4601.8</v>
      </c>
      <c r="J3589" s="16">
        <f t="shared" si="8395"/>
        <v>0</v>
      </c>
      <c r="K3589" s="16">
        <f t="shared" si="8395"/>
        <v>0</v>
      </c>
      <c r="L3589" s="16">
        <f t="shared" si="8395"/>
        <v>0</v>
      </c>
      <c r="M3589" s="16">
        <f t="shared" si="8340"/>
        <v>4601.8</v>
      </c>
      <c r="N3589" s="16">
        <f t="shared" si="8341"/>
        <v>4601.8</v>
      </c>
      <c r="O3589" s="16">
        <f t="shared" si="8342"/>
        <v>4601.8</v>
      </c>
      <c r="P3589" s="16">
        <f t="shared" ref="P3589:Q3593" si="8396">P3590</f>
        <v>0</v>
      </c>
      <c r="Q3589" s="16">
        <f t="shared" si="8396"/>
        <v>0</v>
      </c>
      <c r="R3589" s="16">
        <f t="shared" ref="R3589:T3593" si="8397">R3590</f>
        <v>0</v>
      </c>
      <c r="S3589" s="16">
        <f t="shared" si="8397"/>
        <v>0</v>
      </c>
      <c r="T3589" s="16">
        <f t="shared" si="8397"/>
        <v>0</v>
      </c>
      <c r="U3589" s="16">
        <f t="shared" ref="U3589:BB3593" si="8398">U3590</f>
        <v>0</v>
      </c>
      <c r="V3589" s="16">
        <f t="shared" si="8398"/>
        <v>0</v>
      </c>
      <c r="W3589" s="16">
        <f t="shared" si="8398"/>
        <v>0</v>
      </c>
      <c r="X3589" s="16">
        <f t="shared" si="8398"/>
        <v>0</v>
      </c>
      <c r="Y3589" s="16">
        <f t="shared" si="8398"/>
        <v>0</v>
      </c>
      <c r="Z3589" s="16">
        <f t="shared" si="8398"/>
        <v>0</v>
      </c>
      <c r="AA3589" s="16">
        <f t="shared" si="8398"/>
        <v>0</v>
      </c>
      <c r="AB3589" s="16">
        <f t="shared" si="8398"/>
        <v>0</v>
      </c>
      <c r="AC3589" s="16">
        <f t="shared" si="8398"/>
        <v>0</v>
      </c>
      <c r="AD3589" s="16">
        <f t="shared" si="8398"/>
        <v>0</v>
      </c>
      <c r="AE3589" s="16">
        <f t="shared" si="8398"/>
        <v>0</v>
      </c>
      <c r="AF3589" s="14">
        <f t="shared" ref="AF3589:AF3652" si="8399">M3589+P3589+Q3589+R3589+S3589+T3589+U3589+V3589+W3589+X3589</f>
        <v>4601.8</v>
      </c>
      <c r="AG3589" s="14">
        <f t="shared" ref="AG3589:AG3652" si="8400">N3589+Y3589+Z3589+AA3589+AB3589</f>
        <v>4601.8</v>
      </c>
      <c r="AH3589" s="14">
        <f t="shared" ref="AH3589:AH3652" si="8401">O3589+AC3589+AD3589+AE3589</f>
        <v>4601.8</v>
      </c>
      <c r="AI3589" s="16">
        <f t="shared" si="8398"/>
        <v>0</v>
      </c>
      <c r="AJ3589" s="16">
        <f t="shared" si="8398"/>
        <v>0</v>
      </c>
      <c r="AK3589" s="16">
        <f t="shared" si="8356"/>
        <v>4601.8</v>
      </c>
      <c r="AL3589" s="16">
        <f t="shared" si="8357"/>
        <v>4601.8</v>
      </c>
      <c r="AM3589" s="16">
        <f t="shared" si="8358"/>
        <v>4601.8</v>
      </c>
      <c r="AN3589" s="16">
        <f t="shared" si="8398"/>
        <v>0</v>
      </c>
      <c r="AO3589" s="16">
        <f t="shared" si="8398"/>
        <v>0</v>
      </c>
      <c r="AP3589" s="16">
        <f t="shared" si="8398"/>
        <v>0</v>
      </c>
      <c r="AQ3589" s="16">
        <f t="shared" si="8398"/>
        <v>0</v>
      </c>
      <c r="AR3589" s="16">
        <f t="shared" si="8398"/>
        <v>0</v>
      </c>
      <c r="AS3589" s="16">
        <f t="shared" si="8398"/>
        <v>0</v>
      </c>
      <c r="AT3589" s="16">
        <f t="shared" si="8398"/>
        <v>0</v>
      </c>
      <c r="AU3589" s="16">
        <f t="shared" si="8398"/>
        <v>0</v>
      </c>
      <c r="AV3589" s="16">
        <f t="shared" si="8398"/>
        <v>0</v>
      </c>
      <c r="AW3589" s="16">
        <f t="shared" si="8398"/>
        <v>0</v>
      </c>
      <c r="AX3589" s="16">
        <f t="shared" si="8398"/>
        <v>0</v>
      </c>
      <c r="AY3589" s="16">
        <f t="shared" si="8268"/>
        <v>4601.8</v>
      </c>
      <c r="AZ3589" s="16">
        <f t="shared" si="8269"/>
        <v>4601.8</v>
      </c>
      <c r="BA3589" s="16">
        <f t="shared" si="8270"/>
        <v>4601.8</v>
      </c>
      <c r="BB3589" s="16">
        <f t="shared" si="8398"/>
        <v>0</v>
      </c>
    </row>
    <row r="3590" spans="1:55" ht="31.5" x14ac:dyDescent="0.25">
      <c r="A3590" s="33" t="s">
        <v>770</v>
      </c>
      <c r="B3590" s="33" t="s">
        <v>9</v>
      </c>
      <c r="C3590" s="33" t="s">
        <v>39</v>
      </c>
      <c r="D3590" s="33" t="s">
        <v>113</v>
      </c>
      <c r="E3590" s="33"/>
      <c r="F3590" s="24" t="s">
        <v>680</v>
      </c>
      <c r="G3590" s="14">
        <f t="shared" si="8395"/>
        <v>4601.8</v>
      </c>
      <c r="H3590" s="14">
        <f t="shared" si="8395"/>
        <v>4601.8</v>
      </c>
      <c r="I3590" s="14">
        <f t="shared" si="8395"/>
        <v>4601.8</v>
      </c>
      <c r="J3590" s="14">
        <f t="shared" si="8395"/>
        <v>0</v>
      </c>
      <c r="K3590" s="14">
        <f t="shared" si="8395"/>
        <v>0</v>
      </c>
      <c r="L3590" s="14">
        <f t="shared" si="8395"/>
        <v>0</v>
      </c>
      <c r="M3590" s="14">
        <f t="shared" si="8340"/>
        <v>4601.8</v>
      </c>
      <c r="N3590" s="14">
        <f t="shared" si="8341"/>
        <v>4601.8</v>
      </c>
      <c r="O3590" s="14">
        <f t="shared" si="8342"/>
        <v>4601.8</v>
      </c>
      <c r="P3590" s="14">
        <f t="shared" si="8396"/>
        <v>0</v>
      </c>
      <c r="Q3590" s="14">
        <f t="shared" si="8396"/>
        <v>0</v>
      </c>
      <c r="R3590" s="14">
        <f t="shared" si="8397"/>
        <v>0</v>
      </c>
      <c r="S3590" s="14">
        <f t="shared" si="8397"/>
        <v>0</v>
      </c>
      <c r="T3590" s="14">
        <f t="shared" si="8397"/>
        <v>0</v>
      </c>
      <c r="U3590" s="14">
        <f t="shared" si="8398"/>
        <v>0</v>
      </c>
      <c r="V3590" s="14">
        <f t="shared" si="8398"/>
        <v>0</v>
      </c>
      <c r="W3590" s="14">
        <f t="shared" si="8398"/>
        <v>0</v>
      </c>
      <c r="X3590" s="14">
        <f t="shared" si="8398"/>
        <v>0</v>
      </c>
      <c r="Y3590" s="14">
        <f t="shared" si="8398"/>
        <v>0</v>
      </c>
      <c r="Z3590" s="14">
        <f t="shared" si="8398"/>
        <v>0</v>
      </c>
      <c r="AA3590" s="14">
        <f t="shared" si="8398"/>
        <v>0</v>
      </c>
      <c r="AB3590" s="14">
        <f t="shared" si="8398"/>
        <v>0</v>
      </c>
      <c r="AC3590" s="14">
        <f t="shared" si="8398"/>
        <v>0</v>
      </c>
      <c r="AD3590" s="14">
        <f t="shared" si="8398"/>
        <v>0</v>
      </c>
      <c r="AE3590" s="14">
        <f t="shared" si="8398"/>
        <v>0</v>
      </c>
      <c r="AF3590" s="14">
        <f t="shared" si="8399"/>
        <v>4601.8</v>
      </c>
      <c r="AG3590" s="14">
        <f t="shared" si="8400"/>
        <v>4601.8</v>
      </c>
      <c r="AH3590" s="14">
        <f t="shared" si="8401"/>
        <v>4601.8</v>
      </c>
      <c r="AI3590" s="14">
        <f t="shared" si="8398"/>
        <v>0</v>
      </c>
      <c r="AJ3590" s="14">
        <f t="shared" si="8398"/>
        <v>0</v>
      </c>
      <c r="AK3590" s="14">
        <f t="shared" si="8356"/>
        <v>4601.8</v>
      </c>
      <c r="AL3590" s="14">
        <f t="shared" si="8357"/>
        <v>4601.8</v>
      </c>
      <c r="AM3590" s="14">
        <f t="shared" si="8358"/>
        <v>4601.8</v>
      </c>
      <c r="AN3590" s="14">
        <f t="shared" si="8398"/>
        <v>0</v>
      </c>
      <c r="AO3590" s="14">
        <f t="shared" si="8398"/>
        <v>0</v>
      </c>
      <c r="AP3590" s="14">
        <f t="shared" si="8398"/>
        <v>0</v>
      </c>
      <c r="AQ3590" s="14">
        <f t="shared" si="8398"/>
        <v>0</v>
      </c>
      <c r="AR3590" s="14">
        <f t="shared" si="8398"/>
        <v>0</v>
      </c>
      <c r="AS3590" s="14">
        <f t="shared" si="8398"/>
        <v>0</v>
      </c>
      <c r="AT3590" s="14">
        <f t="shared" si="8398"/>
        <v>0</v>
      </c>
      <c r="AU3590" s="14">
        <f t="shared" si="8398"/>
        <v>0</v>
      </c>
      <c r="AV3590" s="14">
        <f t="shared" si="8398"/>
        <v>0</v>
      </c>
      <c r="AW3590" s="14">
        <f t="shared" si="8398"/>
        <v>0</v>
      </c>
      <c r="AX3590" s="14">
        <f t="shared" si="8398"/>
        <v>0</v>
      </c>
      <c r="AY3590" s="14">
        <f t="shared" si="8268"/>
        <v>4601.8</v>
      </c>
      <c r="AZ3590" s="14">
        <f t="shared" si="8269"/>
        <v>4601.8</v>
      </c>
      <c r="BA3590" s="14">
        <f t="shared" si="8270"/>
        <v>4601.8</v>
      </c>
      <c r="BB3590" s="14">
        <f t="shared" si="8398"/>
        <v>0</v>
      </c>
      <c r="BC3590" s="2"/>
    </row>
    <row r="3591" spans="1:55" x14ac:dyDescent="0.25">
      <c r="A3591" s="33" t="s">
        <v>770</v>
      </c>
      <c r="B3591" s="33" t="s">
        <v>9</v>
      </c>
      <c r="C3591" s="33" t="s">
        <v>39</v>
      </c>
      <c r="D3591" s="33" t="s">
        <v>415</v>
      </c>
      <c r="E3591" s="33"/>
      <c r="F3591" s="13" t="s">
        <v>901</v>
      </c>
      <c r="G3591" s="14">
        <f t="shared" si="8395"/>
        <v>4601.8</v>
      </c>
      <c r="H3591" s="14">
        <f t="shared" si="8395"/>
        <v>4601.8</v>
      </c>
      <c r="I3591" s="14">
        <f t="shared" si="8395"/>
        <v>4601.8</v>
      </c>
      <c r="J3591" s="14">
        <f t="shared" si="8395"/>
        <v>0</v>
      </c>
      <c r="K3591" s="14">
        <f t="shared" si="8395"/>
        <v>0</v>
      </c>
      <c r="L3591" s="14">
        <f t="shared" si="8395"/>
        <v>0</v>
      </c>
      <c r="M3591" s="14">
        <f t="shared" si="8340"/>
        <v>4601.8</v>
      </c>
      <c r="N3591" s="14">
        <f t="shared" si="8341"/>
        <v>4601.8</v>
      </c>
      <c r="O3591" s="14">
        <f t="shared" si="8342"/>
        <v>4601.8</v>
      </c>
      <c r="P3591" s="14">
        <f t="shared" si="8396"/>
        <v>0</v>
      </c>
      <c r="Q3591" s="14">
        <f t="shared" si="8396"/>
        <v>0</v>
      </c>
      <c r="R3591" s="14">
        <f t="shared" si="8397"/>
        <v>0</v>
      </c>
      <c r="S3591" s="14">
        <f t="shared" si="8397"/>
        <v>0</v>
      </c>
      <c r="T3591" s="14">
        <f t="shared" si="8397"/>
        <v>0</v>
      </c>
      <c r="U3591" s="14">
        <f t="shared" si="8398"/>
        <v>0</v>
      </c>
      <c r="V3591" s="14">
        <f t="shared" si="8398"/>
        <v>0</v>
      </c>
      <c r="W3591" s="14">
        <f t="shared" si="8398"/>
        <v>0</v>
      </c>
      <c r="X3591" s="14">
        <f t="shared" si="8398"/>
        <v>0</v>
      </c>
      <c r="Y3591" s="14">
        <f t="shared" si="8398"/>
        <v>0</v>
      </c>
      <c r="Z3591" s="14">
        <f t="shared" si="8398"/>
        <v>0</v>
      </c>
      <c r="AA3591" s="14">
        <f t="shared" si="8398"/>
        <v>0</v>
      </c>
      <c r="AB3591" s="14">
        <f t="shared" si="8398"/>
        <v>0</v>
      </c>
      <c r="AC3591" s="14">
        <f t="shared" si="8398"/>
        <v>0</v>
      </c>
      <c r="AD3591" s="14">
        <f t="shared" si="8398"/>
        <v>0</v>
      </c>
      <c r="AE3591" s="14">
        <f t="shared" si="8398"/>
        <v>0</v>
      </c>
      <c r="AF3591" s="14">
        <f t="shared" si="8399"/>
        <v>4601.8</v>
      </c>
      <c r="AG3591" s="14">
        <f t="shared" si="8400"/>
        <v>4601.8</v>
      </c>
      <c r="AH3591" s="14">
        <f t="shared" si="8401"/>
        <v>4601.8</v>
      </c>
      <c r="AI3591" s="14">
        <f t="shared" si="8398"/>
        <v>0</v>
      </c>
      <c r="AJ3591" s="14">
        <f t="shared" si="8398"/>
        <v>0</v>
      </c>
      <c r="AK3591" s="14">
        <f t="shared" si="8356"/>
        <v>4601.8</v>
      </c>
      <c r="AL3591" s="14">
        <f t="shared" si="8357"/>
        <v>4601.8</v>
      </c>
      <c r="AM3591" s="14">
        <f t="shared" si="8358"/>
        <v>4601.8</v>
      </c>
      <c r="AN3591" s="14">
        <f t="shared" si="8398"/>
        <v>0</v>
      </c>
      <c r="AO3591" s="14">
        <f t="shared" si="8398"/>
        <v>0</v>
      </c>
      <c r="AP3591" s="14">
        <f t="shared" si="8398"/>
        <v>0</v>
      </c>
      <c r="AQ3591" s="14">
        <f t="shared" si="8398"/>
        <v>0</v>
      </c>
      <c r="AR3591" s="14">
        <f t="shared" si="8398"/>
        <v>0</v>
      </c>
      <c r="AS3591" s="14">
        <f t="shared" si="8398"/>
        <v>0</v>
      </c>
      <c r="AT3591" s="14">
        <f t="shared" si="8398"/>
        <v>0</v>
      </c>
      <c r="AU3591" s="14">
        <f t="shared" si="8398"/>
        <v>0</v>
      </c>
      <c r="AV3591" s="14">
        <f t="shared" si="8398"/>
        <v>0</v>
      </c>
      <c r="AW3591" s="14">
        <f t="shared" si="8398"/>
        <v>0</v>
      </c>
      <c r="AX3591" s="14">
        <f t="shared" si="8398"/>
        <v>0</v>
      </c>
      <c r="AY3591" s="14">
        <f t="shared" si="8268"/>
        <v>4601.8</v>
      </c>
      <c r="AZ3591" s="14">
        <f t="shared" si="8269"/>
        <v>4601.8</v>
      </c>
      <c r="BA3591" s="14">
        <f t="shared" si="8270"/>
        <v>4601.8</v>
      </c>
      <c r="BB3591" s="14">
        <f t="shared" si="8398"/>
        <v>0</v>
      </c>
      <c r="BC3591" s="2"/>
    </row>
    <row r="3592" spans="1:55" ht="31.5" x14ac:dyDescent="0.25">
      <c r="A3592" s="33" t="s">
        <v>770</v>
      </c>
      <c r="B3592" s="33" t="s">
        <v>9</v>
      </c>
      <c r="C3592" s="33" t="s">
        <v>39</v>
      </c>
      <c r="D3592" s="33" t="s">
        <v>416</v>
      </c>
      <c r="E3592" s="33"/>
      <c r="F3592" s="13" t="s">
        <v>675</v>
      </c>
      <c r="G3592" s="14">
        <f t="shared" si="8395"/>
        <v>4601.8</v>
      </c>
      <c r="H3592" s="14">
        <f t="shared" si="8395"/>
        <v>4601.8</v>
      </c>
      <c r="I3592" s="14">
        <f t="shared" si="8395"/>
        <v>4601.8</v>
      </c>
      <c r="J3592" s="14">
        <f t="shared" si="8395"/>
        <v>0</v>
      </c>
      <c r="K3592" s="14">
        <f t="shared" si="8395"/>
        <v>0</v>
      </c>
      <c r="L3592" s="14">
        <f t="shared" si="8395"/>
        <v>0</v>
      </c>
      <c r="M3592" s="14">
        <f t="shared" si="8340"/>
        <v>4601.8</v>
      </c>
      <c r="N3592" s="14">
        <f t="shared" si="8341"/>
        <v>4601.8</v>
      </c>
      <c r="O3592" s="14">
        <f t="shared" si="8342"/>
        <v>4601.8</v>
      </c>
      <c r="P3592" s="14">
        <f t="shared" si="8396"/>
        <v>0</v>
      </c>
      <c r="Q3592" s="14">
        <f t="shared" si="8396"/>
        <v>0</v>
      </c>
      <c r="R3592" s="14">
        <f t="shared" si="8397"/>
        <v>0</v>
      </c>
      <c r="S3592" s="14">
        <f t="shared" si="8397"/>
        <v>0</v>
      </c>
      <c r="T3592" s="14">
        <f t="shared" si="8397"/>
        <v>0</v>
      </c>
      <c r="U3592" s="14">
        <f t="shared" si="8398"/>
        <v>0</v>
      </c>
      <c r="V3592" s="14">
        <f t="shared" si="8398"/>
        <v>0</v>
      </c>
      <c r="W3592" s="14">
        <f t="shared" si="8398"/>
        <v>0</v>
      </c>
      <c r="X3592" s="14">
        <f t="shared" si="8398"/>
        <v>0</v>
      </c>
      <c r="Y3592" s="14">
        <f t="shared" si="8398"/>
        <v>0</v>
      </c>
      <c r="Z3592" s="14">
        <f t="shared" si="8398"/>
        <v>0</v>
      </c>
      <c r="AA3592" s="14">
        <f t="shared" si="8398"/>
        <v>0</v>
      </c>
      <c r="AB3592" s="14">
        <f t="shared" si="8398"/>
        <v>0</v>
      </c>
      <c r="AC3592" s="14">
        <f t="shared" si="8398"/>
        <v>0</v>
      </c>
      <c r="AD3592" s="14">
        <f t="shared" si="8398"/>
        <v>0</v>
      </c>
      <c r="AE3592" s="14">
        <f t="shared" si="8398"/>
        <v>0</v>
      </c>
      <c r="AF3592" s="14">
        <f t="shared" si="8399"/>
        <v>4601.8</v>
      </c>
      <c r="AG3592" s="14">
        <f t="shared" si="8400"/>
        <v>4601.8</v>
      </c>
      <c r="AH3592" s="14">
        <f t="shared" si="8401"/>
        <v>4601.8</v>
      </c>
      <c r="AI3592" s="14">
        <f t="shared" si="8398"/>
        <v>0</v>
      </c>
      <c r="AJ3592" s="14">
        <f t="shared" si="8398"/>
        <v>0</v>
      </c>
      <c r="AK3592" s="14">
        <f t="shared" si="8356"/>
        <v>4601.8</v>
      </c>
      <c r="AL3592" s="14">
        <f t="shared" si="8357"/>
        <v>4601.8</v>
      </c>
      <c r="AM3592" s="14">
        <f t="shared" si="8358"/>
        <v>4601.8</v>
      </c>
      <c r="AN3592" s="14">
        <f t="shared" si="8398"/>
        <v>0</v>
      </c>
      <c r="AO3592" s="14">
        <f t="shared" si="8398"/>
        <v>0</v>
      </c>
      <c r="AP3592" s="14">
        <f t="shared" si="8398"/>
        <v>0</v>
      </c>
      <c r="AQ3592" s="14">
        <f t="shared" si="8398"/>
        <v>0</v>
      </c>
      <c r="AR3592" s="14">
        <f t="shared" si="8398"/>
        <v>0</v>
      </c>
      <c r="AS3592" s="14">
        <f t="shared" si="8398"/>
        <v>0</v>
      </c>
      <c r="AT3592" s="14">
        <f t="shared" si="8398"/>
        <v>0</v>
      </c>
      <c r="AU3592" s="14">
        <f t="shared" si="8398"/>
        <v>0</v>
      </c>
      <c r="AV3592" s="14">
        <f t="shared" si="8398"/>
        <v>0</v>
      </c>
      <c r="AW3592" s="14">
        <f t="shared" si="8398"/>
        <v>0</v>
      </c>
      <c r="AX3592" s="14">
        <f t="shared" si="8398"/>
        <v>0</v>
      </c>
      <c r="AY3592" s="14">
        <f t="shared" si="8268"/>
        <v>4601.8</v>
      </c>
      <c r="AZ3592" s="14">
        <f t="shared" si="8269"/>
        <v>4601.8</v>
      </c>
      <c r="BA3592" s="14">
        <f t="shared" si="8270"/>
        <v>4601.8</v>
      </c>
      <c r="BB3592" s="14">
        <f t="shared" si="8398"/>
        <v>0</v>
      </c>
      <c r="BC3592" s="2"/>
    </row>
    <row r="3593" spans="1:55" ht="78.75" x14ac:dyDescent="0.25">
      <c r="A3593" s="33" t="s">
        <v>770</v>
      </c>
      <c r="B3593" s="33" t="s">
        <v>9</v>
      </c>
      <c r="C3593" s="33" t="s">
        <v>39</v>
      </c>
      <c r="D3593" s="33" t="s">
        <v>416</v>
      </c>
      <c r="E3593" s="43" t="s">
        <v>202</v>
      </c>
      <c r="F3593" s="24" t="s">
        <v>466</v>
      </c>
      <c r="G3593" s="14">
        <f t="shared" si="8395"/>
        <v>4601.8</v>
      </c>
      <c r="H3593" s="14">
        <f t="shared" si="8395"/>
        <v>4601.8</v>
      </c>
      <c r="I3593" s="14">
        <f t="shared" si="8395"/>
        <v>4601.8</v>
      </c>
      <c r="J3593" s="14">
        <f t="shared" si="8395"/>
        <v>0</v>
      </c>
      <c r="K3593" s="14">
        <f t="shared" si="8395"/>
        <v>0</v>
      </c>
      <c r="L3593" s="14">
        <f t="shared" si="8395"/>
        <v>0</v>
      </c>
      <c r="M3593" s="14">
        <f t="shared" si="8340"/>
        <v>4601.8</v>
      </c>
      <c r="N3593" s="14">
        <f t="shared" si="8341"/>
        <v>4601.8</v>
      </c>
      <c r="O3593" s="14">
        <f t="shared" si="8342"/>
        <v>4601.8</v>
      </c>
      <c r="P3593" s="14">
        <f t="shared" si="8396"/>
        <v>0</v>
      </c>
      <c r="Q3593" s="14">
        <f t="shared" si="8396"/>
        <v>0</v>
      </c>
      <c r="R3593" s="14">
        <f t="shared" si="8397"/>
        <v>0</v>
      </c>
      <c r="S3593" s="14">
        <f t="shared" si="8397"/>
        <v>0</v>
      </c>
      <c r="T3593" s="14">
        <f t="shared" si="8397"/>
        <v>0</v>
      </c>
      <c r="U3593" s="14">
        <f t="shared" si="8398"/>
        <v>0</v>
      </c>
      <c r="V3593" s="14">
        <f t="shared" si="8398"/>
        <v>0</v>
      </c>
      <c r="W3593" s="14">
        <f t="shared" si="8398"/>
        <v>0</v>
      </c>
      <c r="X3593" s="14">
        <f t="shared" si="8398"/>
        <v>0</v>
      </c>
      <c r="Y3593" s="14">
        <f t="shared" si="8398"/>
        <v>0</v>
      </c>
      <c r="Z3593" s="14">
        <f t="shared" si="8398"/>
        <v>0</v>
      </c>
      <c r="AA3593" s="14">
        <f t="shared" si="8398"/>
        <v>0</v>
      </c>
      <c r="AB3593" s="14">
        <f t="shared" si="8398"/>
        <v>0</v>
      </c>
      <c r="AC3593" s="14">
        <f t="shared" si="8398"/>
        <v>0</v>
      </c>
      <c r="AD3593" s="14">
        <f t="shared" si="8398"/>
        <v>0</v>
      </c>
      <c r="AE3593" s="14">
        <f t="shared" si="8398"/>
        <v>0</v>
      </c>
      <c r="AF3593" s="14">
        <f t="shared" si="8399"/>
        <v>4601.8</v>
      </c>
      <c r="AG3593" s="14">
        <f t="shared" si="8400"/>
        <v>4601.8</v>
      </c>
      <c r="AH3593" s="14">
        <f t="shared" si="8401"/>
        <v>4601.8</v>
      </c>
      <c r="AI3593" s="14">
        <f t="shared" si="8398"/>
        <v>0</v>
      </c>
      <c r="AJ3593" s="14">
        <f t="shared" si="8398"/>
        <v>0</v>
      </c>
      <c r="AK3593" s="14">
        <f t="shared" si="8356"/>
        <v>4601.8</v>
      </c>
      <c r="AL3593" s="14">
        <f t="shared" si="8357"/>
        <v>4601.8</v>
      </c>
      <c r="AM3593" s="14">
        <f t="shared" si="8358"/>
        <v>4601.8</v>
      </c>
      <c r="AN3593" s="14">
        <f t="shared" si="8398"/>
        <v>0</v>
      </c>
      <c r="AO3593" s="14">
        <f t="shared" si="8398"/>
        <v>0</v>
      </c>
      <c r="AP3593" s="14">
        <f t="shared" si="8398"/>
        <v>0</v>
      </c>
      <c r="AQ3593" s="14">
        <f t="shared" si="8398"/>
        <v>0</v>
      </c>
      <c r="AR3593" s="14">
        <f t="shared" si="8398"/>
        <v>0</v>
      </c>
      <c r="AS3593" s="14">
        <f t="shared" si="8398"/>
        <v>0</v>
      </c>
      <c r="AT3593" s="14">
        <f t="shared" si="8398"/>
        <v>0</v>
      </c>
      <c r="AU3593" s="14">
        <f t="shared" si="8398"/>
        <v>0</v>
      </c>
      <c r="AV3593" s="14">
        <f t="shared" si="8398"/>
        <v>0</v>
      </c>
      <c r="AW3593" s="14">
        <f t="shared" si="8398"/>
        <v>0</v>
      </c>
      <c r="AX3593" s="14">
        <f t="shared" si="8398"/>
        <v>0</v>
      </c>
      <c r="AY3593" s="14">
        <f t="shared" si="8268"/>
        <v>4601.8</v>
      </c>
      <c r="AZ3593" s="14">
        <f t="shared" si="8269"/>
        <v>4601.8</v>
      </c>
      <c r="BA3593" s="14">
        <f t="shared" si="8270"/>
        <v>4601.8</v>
      </c>
      <c r="BB3593" s="14">
        <f t="shared" si="8398"/>
        <v>0</v>
      </c>
      <c r="BC3593" s="2"/>
    </row>
    <row r="3594" spans="1:55" ht="31.5" x14ac:dyDescent="0.25">
      <c r="A3594" s="33" t="s">
        <v>770</v>
      </c>
      <c r="B3594" s="33" t="s">
        <v>9</v>
      </c>
      <c r="C3594" s="33" t="s">
        <v>39</v>
      </c>
      <c r="D3594" s="33" t="s">
        <v>416</v>
      </c>
      <c r="E3594" s="43" t="s">
        <v>1055</v>
      </c>
      <c r="F3594" s="24" t="s">
        <v>468</v>
      </c>
      <c r="G3594" s="14">
        <v>4601.8</v>
      </c>
      <c r="H3594" s="14">
        <v>4601.8</v>
      </c>
      <c r="I3594" s="14">
        <v>4601.8</v>
      </c>
      <c r="J3594" s="14"/>
      <c r="K3594" s="14"/>
      <c r="L3594" s="14"/>
      <c r="M3594" s="14">
        <f t="shared" si="8340"/>
        <v>4601.8</v>
      </c>
      <c r="N3594" s="14">
        <f t="shared" si="8341"/>
        <v>4601.8</v>
      </c>
      <c r="O3594" s="14">
        <f t="shared" si="8342"/>
        <v>4601.8</v>
      </c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>
        <f t="shared" si="8399"/>
        <v>4601.8</v>
      </c>
      <c r="AG3594" s="14">
        <f t="shared" si="8400"/>
        <v>4601.8</v>
      </c>
      <c r="AH3594" s="14">
        <f t="shared" si="8401"/>
        <v>4601.8</v>
      </c>
      <c r="AI3594" s="14"/>
      <c r="AJ3594" s="14"/>
      <c r="AK3594" s="14">
        <f t="shared" si="8356"/>
        <v>4601.8</v>
      </c>
      <c r="AL3594" s="14">
        <f t="shared" si="8357"/>
        <v>4601.8</v>
      </c>
      <c r="AM3594" s="14">
        <f t="shared" si="8358"/>
        <v>4601.8</v>
      </c>
      <c r="AN3594" s="14"/>
      <c r="AO3594" s="14"/>
      <c r="AP3594" s="14"/>
      <c r="AQ3594" s="14"/>
      <c r="AR3594" s="14"/>
      <c r="AS3594" s="14"/>
      <c r="AT3594" s="14"/>
      <c r="AU3594" s="14"/>
      <c r="AV3594" s="14"/>
      <c r="AW3594" s="14"/>
      <c r="AX3594" s="14"/>
      <c r="AY3594" s="14">
        <f t="shared" si="8268"/>
        <v>4601.8</v>
      </c>
      <c r="AZ3594" s="14">
        <f t="shared" si="8269"/>
        <v>4601.8</v>
      </c>
      <c r="BA3594" s="14">
        <f t="shared" si="8270"/>
        <v>4601.8</v>
      </c>
      <c r="BB3594" s="14"/>
      <c r="BC3594" s="2"/>
    </row>
    <row r="3595" spans="1:55" s="9" customFormat="1" ht="63" customHeight="1" x14ac:dyDescent="0.25">
      <c r="A3595" s="6" t="s">
        <v>770</v>
      </c>
      <c r="B3595" s="6" t="s">
        <v>9</v>
      </c>
      <c r="C3595" s="6" t="s">
        <v>24</v>
      </c>
      <c r="D3595" s="6"/>
      <c r="E3595" s="6"/>
      <c r="F3595" s="7" t="s">
        <v>59</v>
      </c>
      <c r="G3595" s="16">
        <f t="shared" ref="G3595:L3596" si="8402">G3596</f>
        <v>267842.59999999998</v>
      </c>
      <c r="H3595" s="16">
        <f t="shared" si="8402"/>
        <v>267701</v>
      </c>
      <c r="I3595" s="16">
        <f t="shared" si="8402"/>
        <v>267604.59999999998</v>
      </c>
      <c r="J3595" s="16">
        <f t="shared" si="8402"/>
        <v>0</v>
      </c>
      <c r="K3595" s="16">
        <f t="shared" si="8402"/>
        <v>0</v>
      </c>
      <c r="L3595" s="16">
        <f t="shared" si="8402"/>
        <v>0</v>
      </c>
      <c r="M3595" s="16">
        <f t="shared" si="8340"/>
        <v>267842.59999999998</v>
      </c>
      <c r="N3595" s="16">
        <f t="shared" si="8341"/>
        <v>267701</v>
      </c>
      <c r="O3595" s="16">
        <f t="shared" si="8342"/>
        <v>267604.59999999998</v>
      </c>
      <c r="P3595" s="16">
        <f t="shared" ref="P3595:Q3596" si="8403">P3596</f>
        <v>0</v>
      </c>
      <c r="Q3595" s="16">
        <f t="shared" si="8403"/>
        <v>0</v>
      </c>
      <c r="R3595" s="16">
        <f t="shared" ref="R3595:T3596" si="8404">R3596</f>
        <v>0</v>
      </c>
      <c r="S3595" s="16">
        <f t="shared" si="8404"/>
        <v>0</v>
      </c>
      <c r="T3595" s="16">
        <f t="shared" si="8404"/>
        <v>0</v>
      </c>
      <c r="U3595" s="16">
        <f t="shared" ref="U3595:BB3596" si="8405">U3596</f>
        <v>0</v>
      </c>
      <c r="V3595" s="16">
        <f t="shared" si="8405"/>
        <v>0</v>
      </c>
      <c r="W3595" s="16">
        <f t="shared" si="8405"/>
        <v>0</v>
      </c>
      <c r="X3595" s="16">
        <f t="shared" si="8405"/>
        <v>0</v>
      </c>
      <c r="Y3595" s="16">
        <f t="shared" si="8405"/>
        <v>0</v>
      </c>
      <c r="Z3595" s="16">
        <f t="shared" si="8405"/>
        <v>0</v>
      </c>
      <c r="AA3595" s="16">
        <f t="shared" si="8405"/>
        <v>0</v>
      </c>
      <c r="AB3595" s="16">
        <f t="shared" si="8405"/>
        <v>0</v>
      </c>
      <c r="AC3595" s="16">
        <f t="shared" si="8405"/>
        <v>0</v>
      </c>
      <c r="AD3595" s="16">
        <f t="shared" si="8405"/>
        <v>0</v>
      </c>
      <c r="AE3595" s="16">
        <f t="shared" si="8405"/>
        <v>0</v>
      </c>
      <c r="AF3595" s="14">
        <f t="shared" si="8399"/>
        <v>267842.59999999998</v>
      </c>
      <c r="AG3595" s="14">
        <f t="shared" si="8400"/>
        <v>267701</v>
      </c>
      <c r="AH3595" s="14">
        <f t="shared" si="8401"/>
        <v>267604.59999999998</v>
      </c>
      <c r="AI3595" s="16">
        <f t="shared" si="8405"/>
        <v>0</v>
      </c>
      <c r="AJ3595" s="16">
        <f t="shared" si="8405"/>
        <v>0</v>
      </c>
      <c r="AK3595" s="16">
        <f t="shared" si="8356"/>
        <v>267842.59999999998</v>
      </c>
      <c r="AL3595" s="16">
        <f t="shared" si="8357"/>
        <v>267701</v>
      </c>
      <c r="AM3595" s="16">
        <f t="shared" si="8358"/>
        <v>267604.59999999998</v>
      </c>
      <c r="AN3595" s="16">
        <f t="shared" si="8405"/>
        <v>0</v>
      </c>
      <c r="AO3595" s="16">
        <f t="shared" si="8405"/>
        <v>0</v>
      </c>
      <c r="AP3595" s="16">
        <f t="shared" si="8405"/>
        <v>0</v>
      </c>
      <c r="AQ3595" s="16">
        <f t="shared" si="8405"/>
        <v>0</v>
      </c>
      <c r="AR3595" s="16">
        <f t="shared" si="8405"/>
        <v>0</v>
      </c>
      <c r="AS3595" s="16">
        <f t="shared" si="8405"/>
        <v>0</v>
      </c>
      <c r="AT3595" s="16">
        <f t="shared" si="8405"/>
        <v>0</v>
      </c>
      <c r="AU3595" s="16">
        <f t="shared" si="8405"/>
        <v>0</v>
      </c>
      <c r="AV3595" s="16">
        <f t="shared" si="8405"/>
        <v>0</v>
      </c>
      <c r="AW3595" s="16">
        <f t="shared" si="8405"/>
        <v>0</v>
      </c>
      <c r="AX3595" s="16">
        <f t="shared" si="8405"/>
        <v>0</v>
      </c>
      <c r="AY3595" s="16">
        <f t="shared" si="8268"/>
        <v>267842.59999999998</v>
      </c>
      <c r="AZ3595" s="16">
        <f t="shared" si="8269"/>
        <v>267701</v>
      </c>
      <c r="BA3595" s="16">
        <f t="shared" si="8270"/>
        <v>267604.59999999998</v>
      </c>
      <c r="BB3595" s="16">
        <f t="shared" si="8405"/>
        <v>0</v>
      </c>
    </row>
    <row r="3596" spans="1:55" ht="31.5" customHeight="1" x14ac:dyDescent="0.25">
      <c r="A3596" s="33" t="s">
        <v>770</v>
      </c>
      <c r="B3596" s="33" t="s">
        <v>9</v>
      </c>
      <c r="C3596" s="33" t="s">
        <v>24</v>
      </c>
      <c r="D3596" s="8" t="s">
        <v>113</v>
      </c>
      <c r="E3596" s="8"/>
      <c r="F3596" s="24" t="s">
        <v>680</v>
      </c>
      <c r="G3596" s="14">
        <f>G3597</f>
        <v>267842.59999999998</v>
      </c>
      <c r="H3596" s="14">
        <f t="shared" si="8402"/>
        <v>267701</v>
      </c>
      <c r="I3596" s="14">
        <f t="shared" si="8402"/>
        <v>267604.59999999998</v>
      </c>
      <c r="J3596" s="14">
        <f t="shared" si="8402"/>
        <v>0</v>
      </c>
      <c r="K3596" s="14">
        <f t="shared" si="8402"/>
        <v>0</v>
      </c>
      <c r="L3596" s="14">
        <f t="shared" si="8402"/>
        <v>0</v>
      </c>
      <c r="M3596" s="14">
        <f t="shared" si="8340"/>
        <v>267842.59999999998</v>
      </c>
      <c r="N3596" s="14">
        <f t="shared" si="8341"/>
        <v>267701</v>
      </c>
      <c r="O3596" s="14">
        <f t="shared" si="8342"/>
        <v>267604.59999999998</v>
      </c>
      <c r="P3596" s="14">
        <f t="shared" si="8403"/>
        <v>0</v>
      </c>
      <c r="Q3596" s="14">
        <f t="shared" si="8403"/>
        <v>0</v>
      </c>
      <c r="R3596" s="14">
        <f t="shared" si="8404"/>
        <v>0</v>
      </c>
      <c r="S3596" s="14">
        <f t="shared" si="8404"/>
        <v>0</v>
      </c>
      <c r="T3596" s="14">
        <f t="shared" si="8404"/>
        <v>0</v>
      </c>
      <c r="U3596" s="14">
        <f t="shared" si="8405"/>
        <v>0</v>
      </c>
      <c r="V3596" s="14">
        <f t="shared" si="8405"/>
        <v>0</v>
      </c>
      <c r="W3596" s="14">
        <f t="shared" si="8405"/>
        <v>0</v>
      </c>
      <c r="X3596" s="14">
        <f t="shared" si="8405"/>
        <v>0</v>
      </c>
      <c r="Y3596" s="14">
        <f t="shared" si="8405"/>
        <v>0</v>
      </c>
      <c r="Z3596" s="14">
        <f t="shared" si="8405"/>
        <v>0</v>
      </c>
      <c r="AA3596" s="14">
        <f t="shared" si="8405"/>
        <v>0</v>
      </c>
      <c r="AB3596" s="14">
        <f t="shared" si="8405"/>
        <v>0</v>
      </c>
      <c r="AC3596" s="14">
        <f t="shared" si="8405"/>
        <v>0</v>
      </c>
      <c r="AD3596" s="14">
        <f t="shared" si="8405"/>
        <v>0</v>
      </c>
      <c r="AE3596" s="14">
        <f t="shared" si="8405"/>
        <v>0</v>
      </c>
      <c r="AF3596" s="14">
        <f t="shared" si="8399"/>
        <v>267842.59999999998</v>
      </c>
      <c r="AG3596" s="14">
        <f t="shared" si="8400"/>
        <v>267701</v>
      </c>
      <c r="AH3596" s="14">
        <f t="shared" si="8401"/>
        <v>267604.59999999998</v>
      </c>
      <c r="AI3596" s="14">
        <f t="shared" si="8405"/>
        <v>0</v>
      </c>
      <c r="AJ3596" s="14">
        <f t="shared" si="8405"/>
        <v>0</v>
      </c>
      <c r="AK3596" s="14">
        <f t="shared" si="8356"/>
        <v>267842.59999999998</v>
      </c>
      <c r="AL3596" s="14">
        <f t="shared" si="8357"/>
        <v>267701</v>
      </c>
      <c r="AM3596" s="14">
        <f t="shared" si="8358"/>
        <v>267604.59999999998</v>
      </c>
      <c r="AN3596" s="14">
        <f t="shared" si="8405"/>
        <v>0</v>
      </c>
      <c r="AO3596" s="14">
        <f t="shared" si="8405"/>
        <v>0</v>
      </c>
      <c r="AP3596" s="14">
        <f t="shared" si="8405"/>
        <v>0</v>
      </c>
      <c r="AQ3596" s="14">
        <f t="shared" si="8405"/>
        <v>0</v>
      </c>
      <c r="AR3596" s="14">
        <f t="shared" si="8405"/>
        <v>0</v>
      </c>
      <c r="AS3596" s="14">
        <f t="shared" si="8405"/>
        <v>0</v>
      </c>
      <c r="AT3596" s="14">
        <f t="shared" si="8405"/>
        <v>0</v>
      </c>
      <c r="AU3596" s="14">
        <f t="shared" si="8405"/>
        <v>0</v>
      </c>
      <c r="AV3596" s="14">
        <f t="shared" si="8405"/>
        <v>0</v>
      </c>
      <c r="AW3596" s="14">
        <f t="shared" si="8405"/>
        <v>0</v>
      </c>
      <c r="AX3596" s="14">
        <f t="shared" si="8405"/>
        <v>0</v>
      </c>
      <c r="AY3596" s="14">
        <f t="shared" si="8268"/>
        <v>267842.59999999998</v>
      </c>
      <c r="AZ3596" s="14">
        <f t="shared" si="8269"/>
        <v>267701</v>
      </c>
      <c r="BA3596" s="14">
        <f t="shared" si="8270"/>
        <v>267604.59999999998</v>
      </c>
      <c r="BB3596" s="14">
        <f t="shared" si="8405"/>
        <v>0</v>
      </c>
      <c r="BC3596" s="2"/>
    </row>
    <row r="3597" spans="1:55" ht="15.75" customHeight="1" x14ac:dyDescent="0.25">
      <c r="A3597" s="33" t="s">
        <v>770</v>
      </c>
      <c r="B3597" s="33" t="s">
        <v>9</v>
      </c>
      <c r="C3597" s="33" t="s">
        <v>24</v>
      </c>
      <c r="D3597" s="8" t="s">
        <v>417</v>
      </c>
      <c r="E3597" s="8"/>
      <c r="F3597" s="13" t="s">
        <v>678</v>
      </c>
      <c r="G3597" s="14">
        <f t="shared" ref="G3597:L3597" si="8406">G3598+G3601</f>
        <v>267842.59999999998</v>
      </c>
      <c r="H3597" s="14">
        <f t="shared" si="8406"/>
        <v>267701</v>
      </c>
      <c r="I3597" s="14">
        <f t="shared" si="8406"/>
        <v>267604.59999999998</v>
      </c>
      <c r="J3597" s="14">
        <f t="shared" si="8406"/>
        <v>0</v>
      </c>
      <c r="K3597" s="14">
        <f t="shared" si="8406"/>
        <v>0</v>
      </c>
      <c r="L3597" s="14">
        <f t="shared" si="8406"/>
        <v>0</v>
      </c>
      <c r="M3597" s="14">
        <f t="shared" si="8340"/>
        <v>267842.59999999998</v>
      </c>
      <c r="N3597" s="14">
        <f t="shared" si="8341"/>
        <v>267701</v>
      </c>
      <c r="O3597" s="14">
        <f t="shared" si="8342"/>
        <v>267604.59999999998</v>
      </c>
      <c r="P3597" s="14">
        <f t="shared" ref="P3597:Q3597" si="8407">P3598+P3601</f>
        <v>0</v>
      </c>
      <c r="Q3597" s="14">
        <f t="shared" si="8407"/>
        <v>0</v>
      </c>
      <c r="R3597" s="14">
        <f t="shared" ref="R3597:T3597" si="8408">R3598+R3601</f>
        <v>0</v>
      </c>
      <c r="S3597" s="14">
        <f t="shared" si="8408"/>
        <v>0</v>
      </c>
      <c r="T3597" s="14">
        <f t="shared" si="8408"/>
        <v>0</v>
      </c>
      <c r="U3597" s="14">
        <f t="shared" ref="U3597:BB3597" si="8409">U3598+U3601</f>
        <v>0</v>
      </c>
      <c r="V3597" s="14">
        <f t="shared" ref="V3597:AC3597" si="8410">V3598+V3601</f>
        <v>0</v>
      </c>
      <c r="W3597" s="14">
        <f t="shared" si="8410"/>
        <v>0</v>
      </c>
      <c r="X3597" s="14">
        <f t="shared" si="8410"/>
        <v>0</v>
      </c>
      <c r="Y3597" s="14">
        <f t="shared" si="8410"/>
        <v>0</v>
      </c>
      <c r="Z3597" s="14">
        <f t="shared" si="8410"/>
        <v>0</v>
      </c>
      <c r="AA3597" s="14">
        <f t="shared" si="8410"/>
        <v>0</v>
      </c>
      <c r="AB3597" s="14">
        <f t="shared" si="8410"/>
        <v>0</v>
      </c>
      <c r="AC3597" s="14">
        <f t="shared" si="8410"/>
        <v>0</v>
      </c>
      <c r="AD3597" s="14">
        <f t="shared" ref="AD3597:AE3597" si="8411">AD3598+AD3601</f>
        <v>0</v>
      </c>
      <c r="AE3597" s="14">
        <f t="shared" si="8411"/>
        <v>0</v>
      </c>
      <c r="AF3597" s="14">
        <f t="shared" si="8399"/>
        <v>267842.59999999998</v>
      </c>
      <c r="AG3597" s="14">
        <f t="shared" si="8400"/>
        <v>267701</v>
      </c>
      <c r="AH3597" s="14">
        <f t="shared" si="8401"/>
        <v>267604.59999999998</v>
      </c>
      <c r="AI3597" s="14">
        <f t="shared" ref="AI3597:AJ3597" si="8412">AI3598+AI3601</f>
        <v>0</v>
      </c>
      <c r="AJ3597" s="14">
        <f t="shared" si="8412"/>
        <v>0</v>
      </c>
      <c r="AK3597" s="14">
        <f t="shared" si="8356"/>
        <v>267842.59999999998</v>
      </c>
      <c r="AL3597" s="14">
        <f t="shared" si="8357"/>
        <v>267701</v>
      </c>
      <c r="AM3597" s="14">
        <f t="shared" si="8358"/>
        <v>267604.59999999998</v>
      </c>
      <c r="AN3597" s="14">
        <f t="shared" ref="AN3597:AO3597" si="8413">AN3598+AN3601</f>
        <v>0</v>
      </c>
      <c r="AO3597" s="14">
        <f t="shared" si="8413"/>
        <v>0</v>
      </c>
      <c r="AP3597" s="14">
        <f t="shared" ref="AP3597:AW3597" si="8414">AP3598+AP3601</f>
        <v>0</v>
      </c>
      <c r="AQ3597" s="14">
        <f t="shared" si="8414"/>
        <v>0</v>
      </c>
      <c r="AR3597" s="14">
        <f t="shared" si="8414"/>
        <v>0</v>
      </c>
      <c r="AS3597" s="14">
        <f t="shared" si="8414"/>
        <v>0</v>
      </c>
      <c r="AT3597" s="14">
        <f t="shared" si="8414"/>
        <v>0</v>
      </c>
      <c r="AU3597" s="14">
        <f t="shared" si="8414"/>
        <v>0</v>
      </c>
      <c r="AV3597" s="14">
        <f t="shared" si="8414"/>
        <v>0</v>
      </c>
      <c r="AW3597" s="14">
        <f t="shared" si="8414"/>
        <v>0</v>
      </c>
      <c r="AX3597" s="14">
        <f t="shared" ref="AX3597" si="8415">AX3598+AX3601</f>
        <v>0</v>
      </c>
      <c r="AY3597" s="14">
        <f t="shared" si="8268"/>
        <v>267842.59999999998</v>
      </c>
      <c r="AZ3597" s="14">
        <f t="shared" si="8269"/>
        <v>267701</v>
      </c>
      <c r="BA3597" s="14">
        <f t="shared" si="8270"/>
        <v>267604.59999999998</v>
      </c>
      <c r="BB3597" s="14">
        <f t="shared" si="8409"/>
        <v>0</v>
      </c>
      <c r="BC3597" s="2"/>
    </row>
    <row r="3598" spans="1:55" ht="31.5" customHeight="1" x14ac:dyDescent="0.25">
      <c r="A3598" s="33" t="s">
        <v>770</v>
      </c>
      <c r="B3598" s="33" t="s">
        <v>9</v>
      </c>
      <c r="C3598" s="33" t="s">
        <v>24</v>
      </c>
      <c r="D3598" s="8" t="s">
        <v>418</v>
      </c>
      <c r="E3598" s="8"/>
      <c r="F3598" s="13" t="s">
        <v>675</v>
      </c>
      <c r="G3598" s="14">
        <f t="shared" ref="G3598:L3599" si="8416">G3599</f>
        <v>239247.1</v>
      </c>
      <c r="H3598" s="14">
        <f t="shared" si="8416"/>
        <v>239247.1</v>
      </c>
      <c r="I3598" s="14">
        <f t="shared" si="8416"/>
        <v>239247.1</v>
      </c>
      <c r="J3598" s="14">
        <f t="shared" si="8416"/>
        <v>0</v>
      </c>
      <c r="K3598" s="14">
        <f t="shared" si="8416"/>
        <v>0</v>
      </c>
      <c r="L3598" s="14">
        <f t="shared" si="8416"/>
        <v>0</v>
      </c>
      <c r="M3598" s="14">
        <f t="shared" si="8340"/>
        <v>239247.1</v>
      </c>
      <c r="N3598" s="14">
        <f t="shared" si="8341"/>
        <v>239247.1</v>
      </c>
      <c r="O3598" s="14">
        <f t="shared" si="8342"/>
        <v>239247.1</v>
      </c>
      <c r="P3598" s="14">
        <f t="shared" ref="P3598:Q3599" si="8417">P3599</f>
        <v>0</v>
      </c>
      <c r="Q3598" s="14">
        <f t="shared" si="8417"/>
        <v>0</v>
      </c>
      <c r="R3598" s="14">
        <f t="shared" ref="R3598:T3599" si="8418">R3599</f>
        <v>0</v>
      </c>
      <c r="S3598" s="14">
        <f t="shared" si="8418"/>
        <v>0</v>
      </c>
      <c r="T3598" s="14">
        <f t="shared" si="8418"/>
        <v>0</v>
      </c>
      <c r="U3598" s="14">
        <f t="shared" ref="U3598:BB3599" si="8419">U3599</f>
        <v>0</v>
      </c>
      <c r="V3598" s="14">
        <f t="shared" si="8419"/>
        <v>0</v>
      </c>
      <c r="W3598" s="14">
        <f t="shared" si="8419"/>
        <v>0</v>
      </c>
      <c r="X3598" s="14">
        <f t="shared" si="8419"/>
        <v>0</v>
      </c>
      <c r="Y3598" s="14">
        <f t="shared" si="8419"/>
        <v>0</v>
      </c>
      <c r="Z3598" s="14">
        <f t="shared" si="8419"/>
        <v>0</v>
      </c>
      <c r="AA3598" s="14">
        <f t="shared" si="8419"/>
        <v>0</v>
      </c>
      <c r="AB3598" s="14">
        <f t="shared" si="8419"/>
        <v>0</v>
      </c>
      <c r="AC3598" s="14">
        <f t="shared" si="8419"/>
        <v>0</v>
      </c>
      <c r="AD3598" s="14">
        <f t="shared" si="8419"/>
        <v>0</v>
      </c>
      <c r="AE3598" s="14">
        <f t="shared" si="8419"/>
        <v>0</v>
      </c>
      <c r="AF3598" s="14">
        <f t="shared" si="8399"/>
        <v>239247.1</v>
      </c>
      <c r="AG3598" s="14">
        <f t="shared" si="8400"/>
        <v>239247.1</v>
      </c>
      <c r="AH3598" s="14">
        <f t="shared" si="8401"/>
        <v>239247.1</v>
      </c>
      <c r="AI3598" s="14">
        <f t="shared" si="8419"/>
        <v>0</v>
      </c>
      <c r="AJ3598" s="14">
        <f t="shared" si="8419"/>
        <v>0</v>
      </c>
      <c r="AK3598" s="14">
        <f t="shared" si="8356"/>
        <v>239247.1</v>
      </c>
      <c r="AL3598" s="14">
        <f t="shared" si="8357"/>
        <v>239247.1</v>
      </c>
      <c r="AM3598" s="14">
        <f t="shared" si="8358"/>
        <v>239247.1</v>
      </c>
      <c r="AN3598" s="14">
        <f t="shared" si="8419"/>
        <v>0</v>
      </c>
      <c r="AO3598" s="14">
        <f t="shared" si="8419"/>
        <v>0</v>
      </c>
      <c r="AP3598" s="14">
        <f t="shared" si="8419"/>
        <v>0</v>
      </c>
      <c r="AQ3598" s="14">
        <f t="shared" si="8419"/>
        <v>0</v>
      </c>
      <c r="AR3598" s="14">
        <f t="shared" si="8419"/>
        <v>0</v>
      </c>
      <c r="AS3598" s="14">
        <f t="shared" si="8419"/>
        <v>0</v>
      </c>
      <c r="AT3598" s="14">
        <f t="shared" si="8419"/>
        <v>0</v>
      </c>
      <c r="AU3598" s="14">
        <f t="shared" si="8419"/>
        <v>0</v>
      </c>
      <c r="AV3598" s="14">
        <f t="shared" si="8419"/>
        <v>0</v>
      </c>
      <c r="AW3598" s="14">
        <f t="shared" si="8419"/>
        <v>0</v>
      </c>
      <c r="AX3598" s="14">
        <f t="shared" si="8419"/>
        <v>0</v>
      </c>
      <c r="AY3598" s="14">
        <f t="shared" si="8268"/>
        <v>239247.1</v>
      </c>
      <c r="AZ3598" s="14">
        <f t="shared" si="8269"/>
        <v>239247.1</v>
      </c>
      <c r="BA3598" s="14">
        <f t="shared" si="8270"/>
        <v>239247.1</v>
      </c>
      <c r="BB3598" s="14">
        <f t="shared" si="8419"/>
        <v>0</v>
      </c>
      <c r="BC3598" s="2"/>
    </row>
    <row r="3599" spans="1:55" ht="78.75" customHeight="1" x14ac:dyDescent="0.25">
      <c r="A3599" s="33" t="s">
        <v>770</v>
      </c>
      <c r="B3599" s="33" t="s">
        <v>9</v>
      </c>
      <c r="C3599" s="33" t="s">
        <v>24</v>
      </c>
      <c r="D3599" s="8" t="s">
        <v>418</v>
      </c>
      <c r="E3599" s="43" t="s">
        <v>202</v>
      </c>
      <c r="F3599" s="24" t="s">
        <v>466</v>
      </c>
      <c r="G3599" s="14">
        <f t="shared" si="8416"/>
        <v>239247.1</v>
      </c>
      <c r="H3599" s="14">
        <f t="shared" si="8416"/>
        <v>239247.1</v>
      </c>
      <c r="I3599" s="14">
        <f t="shared" si="8416"/>
        <v>239247.1</v>
      </c>
      <c r="J3599" s="14">
        <f t="shared" si="8416"/>
        <v>0</v>
      </c>
      <c r="K3599" s="14">
        <f t="shared" si="8416"/>
        <v>0</v>
      </c>
      <c r="L3599" s="14">
        <f t="shared" si="8416"/>
        <v>0</v>
      </c>
      <c r="M3599" s="14">
        <f t="shared" si="8340"/>
        <v>239247.1</v>
      </c>
      <c r="N3599" s="14">
        <f t="shared" si="8341"/>
        <v>239247.1</v>
      </c>
      <c r="O3599" s="14">
        <f t="shared" si="8342"/>
        <v>239247.1</v>
      </c>
      <c r="P3599" s="14">
        <f t="shared" si="8417"/>
        <v>0</v>
      </c>
      <c r="Q3599" s="14">
        <f t="shared" si="8417"/>
        <v>0</v>
      </c>
      <c r="R3599" s="14">
        <f t="shared" si="8418"/>
        <v>0</v>
      </c>
      <c r="S3599" s="14">
        <f t="shared" si="8418"/>
        <v>0</v>
      </c>
      <c r="T3599" s="14">
        <f t="shared" si="8418"/>
        <v>0</v>
      </c>
      <c r="U3599" s="14">
        <f t="shared" si="8419"/>
        <v>0</v>
      </c>
      <c r="V3599" s="14">
        <f t="shared" si="8419"/>
        <v>0</v>
      </c>
      <c r="W3599" s="14">
        <f t="shared" si="8419"/>
        <v>0</v>
      </c>
      <c r="X3599" s="14">
        <f t="shared" si="8419"/>
        <v>0</v>
      </c>
      <c r="Y3599" s="14">
        <f t="shared" si="8419"/>
        <v>0</v>
      </c>
      <c r="Z3599" s="14">
        <f t="shared" si="8419"/>
        <v>0</v>
      </c>
      <c r="AA3599" s="14">
        <f t="shared" si="8419"/>
        <v>0</v>
      </c>
      <c r="AB3599" s="14">
        <f t="shared" si="8419"/>
        <v>0</v>
      </c>
      <c r="AC3599" s="14">
        <f t="shared" si="8419"/>
        <v>0</v>
      </c>
      <c r="AD3599" s="14">
        <f t="shared" si="8419"/>
        <v>0</v>
      </c>
      <c r="AE3599" s="14">
        <f t="shared" si="8419"/>
        <v>0</v>
      </c>
      <c r="AF3599" s="14">
        <f t="shared" si="8399"/>
        <v>239247.1</v>
      </c>
      <c r="AG3599" s="14">
        <f t="shared" si="8400"/>
        <v>239247.1</v>
      </c>
      <c r="AH3599" s="14">
        <f t="shared" si="8401"/>
        <v>239247.1</v>
      </c>
      <c r="AI3599" s="14">
        <f t="shared" si="8419"/>
        <v>0</v>
      </c>
      <c r="AJ3599" s="14">
        <f t="shared" si="8419"/>
        <v>0</v>
      </c>
      <c r="AK3599" s="14">
        <f t="shared" si="8356"/>
        <v>239247.1</v>
      </c>
      <c r="AL3599" s="14">
        <f t="shared" si="8357"/>
        <v>239247.1</v>
      </c>
      <c r="AM3599" s="14">
        <f t="shared" si="8358"/>
        <v>239247.1</v>
      </c>
      <c r="AN3599" s="14">
        <f t="shared" si="8419"/>
        <v>0</v>
      </c>
      <c r="AO3599" s="14">
        <f t="shared" si="8419"/>
        <v>0</v>
      </c>
      <c r="AP3599" s="14">
        <f t="shared" si="8419"/>
        <v>0</v>
      </c>
      <c r="AQ3599" s="14">
        <f t="shared" si="8419"/>
        <v>0</v>
      </c>
      <c r="AR3599" s="14">
        <f t="shared" si="8419"/>
        <v>0</v>
      </c>
      <c r="AS3599" s="14">
        <f t="shared" si="8419"/>
        <v>0</v>
      </c>
      <c r="AT3599" s="14">
        <f t="shared" si="8419"/>
        <v>0</v>
      </c>
      <c r="AU3599" s="14">
        <f t="shared" si="8419"/>
        <v>0</v>
      </c>
      <c r="AV3599" s="14">
        <f t="shared" si="8419"/>
        <v>0</v>
      </c>
      <c r="AW3599" s="14">
        <f t="shared" si="8419"/>
        <v>0</v>
      </c>
      <c r="AX3599" s="14">
        <f t="shared" si="8419"/>
        <v>0</v>
      </c>
      <c r="AY3599" s="14">
        <f t="shared" si="8268"/>
        <v>239247.1</v>
      </c>
      <c r="AZ3599" s="14">
        <f t="shared" si="8269"/>
        <v>239247.1</v>
      </c>
      <c r="BA3599" s="14">
        <f t="shared" si="8270"/>
        <v>239247.1</v>
      </c>
      <c r="BB3599" s="14">
        <f t="shared" si="8419"/>
        <v>0</v>
      </c>
      <c r="BC3599" s="2"/>
    </row>
    <row r="3600" spans="1:55" ht="31.5" customHeight="1" x14ac:dyDescent="0.25">
      <c r="A3600" s="33" t="s">
        <v>770</v>
      </c>
      <c r="B3600" s="33" t="s">
        <v>9</v>
      </c>
      <c r="C3600" s="33" t="s">
        <v>24</v>
      </c>
      <c r="D3600" s="8" t="s">
        <v>418</v>
      </c>
      <c r="E3600" s="43" t="s">
        <v>1055</v>
      </c>
      <c r="F3600" s="24" t="s">
        <v>468</v>
      </c>
      <c r="G3600" s="14">
        <v>239247.1</v>
      </c>
      <c r="H3600" s="14">
        <v>239247.1</v>
      </c>
      <c r="I3600" s="14">
        <v>239247.1</v>
      </c>
      <c r="J3600" s="14"/>
      <c r="K3600" s="14"/>
      <c r="L3600" s="14"/>
      <c r="M3600" s="14">
        <f t="shared" si="8340"/>
        <v>239247.1</v>
      </c>
      <c r="N3600" s="14">
        <f t="shared" si="8341"/>
        <v>239247.1</v>
      </c>
      <c r="O3600" s="14">
        <f t="shared" si="8342"/>
        <v>239247.1</v>
      </c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>
        <f t="shared" si="8399"/>
        <v>239247.1</v>
      </c>
      <c r="AG3600" s="14">
        <f t="shared" si="8400"/>
        <v>239247.1</v>
      </c>
      <c r="AH3600" s="14">
        <f t="shared" si="8401"/>
        <v>239247.1</v>
      </c>
      <c r="AI3600" s="14"/>
      <c r="AJ3600" s="14"/>
      <c r="AK3600" s="14">
        <f t="shared" si="8356"/>
        <v>239247.1</v>
      </c>
      <c r="AL3600" s="14">
        <f t="shared" si="8357"/>
        <v>239247.1</v>
      </c>
      <c r="AM3600" s="14">
        <f t="shared" si="8358"/>
        <v>239247.1</v>
      </c>
      <c r="AN3600" s="14"/>
      <c r="AO3600" s="14"/>
      <c r="AP3600" s="14"/>
      <c r="AQ3600" s="14"/>
      <c r="AR3600" s="14"/>
      <c r="AS3600" s="14"/>
      <c r="AT3600" s="14"/>
      <c r="AU3600" s="14"/>
      <c r="AV3600" s="14"/>
      <c r="AW3600" s="14"/>
      <c r="AX3600" s="14"/>
      <c r="AY3600" s="14">
        <f t="shared" si="8268"/>
        <v>239247.1</v>
      </c>
      <c r="AZ3600" s="14">
        <f t="shared" si="8269"/>
        <v>239247.1</v>
      </c>
      <c r="BA3600" s="14">
        <f t="shared" si="8270"/>
        <v>239247.1</v>
      </c>
      <c r="BB3600" s="14"/>
      <c r="BC3600" s="2"/>
    </row>
    <row r="3601" spans="1:55" ht="31.5" customHeight="1" x14ac:dyDescent="0.25">
      <c r="A3601" s="33" t="s">
        <v>770</v>
      </c>
      <c r="B3601" s="33" t="s">
        <v>9</v>
      </c>
      <c r="C3601" s="33" t="s">
        <v>24</v>
      </c>
      <c r="D3601" s="8" t="s">
        <v>419</v>
      </c>
      <c r="E3601" s="8"/>
      <c r="F3601" s="13" t="s">
        <v>677</v>
      </c>
      <c r="G3601" s="14">
        <f t="shared" ref="G3601:L3601" si="8420">G3602+G3604+G3606</f>
        <v>28595.5</v>
      </c>
      <c r="H3601" s="14">
        <f t="shared" si="8420"/>
        <v>28453.9</v>
      </c>
      <c r="I3601" s="14">
        <f t="shared" si="8420"/>
        <v>28357.5</v>
      </c>
      <c r="J3601" s="14">
        <f t="shared" si="8420"/>
        <v>0</v>
      </c>
      <c r="K3601" s="14">
        <f t="shared" si="8420"/>
        <v>0</v>
      </c>
      <c r="L3601" s="14">
        <f t="shared" si="8420"/>
        <v>0</v>
      </c>
      <c r="M3601" s="14">
        <f t="shared" si="8340"/>
        <v>28595.5</v>
      </c>
      <c r="N3601" s="14">
        <f t="shared" si="8341"/>
        <v>28453.9</v>
      </c>
      <c r="O3601" s="14">
        <f t="shared" si="8342"/>
        <v>28357.5</v>
      </c>
      <c r="P3601" s="14">
        <f t="shared" ref="P3601:Q3601" si="8421">P3602+P3604+P3606</f>
        <v>0</v>
      </c>
      <c r="Q3601" s="14">
        <f t="shared" si="8421"/>
        <v>0</v>
      </c>
      <c r="R3601" s="14">
        <f t="shared" ref="R3601:T3601" si="8422">R3602+R3604+R3606</f>
        <v>0</v>
      </c>
      <c r="S3601" s="14">
        <f t="shared" si="8422"/>
        <v>0</v>
      </c>
      <c r="T3601" s="14">
        <f t="shared" si="8422"/>
        <v>0</v>
      </c>
      <c r="U3601" s="14">
        <f t="shared" ref="U3601:BB3601" si="8423">U3602+U3604+U3606</f>
        <v>0</v>
      </c>
      <c r="V3601" s="14">
        <f t="shared" ref="V3601:AC3601" si="8424">V3602+V3604+V3606</f>
        <v>0</v>
      </c>
      <c r="W3601" s="14">
        <f t="shared" si="8424"/>
        <v>0</v>
      </c>
      <c r="X3601" s="14">
        <f t="shared" si="8424"/>
        <v>0</v>
      </c>
      <c r="Y3601" s="14">
        <f t="shared" si="8424"/>
        <v>0</v>
      </c>
      <c r="Z3601" s="14">
        <f t="shared" si="8424"/>
        <v>0</v>
      </c>
      <c r="AA3601" s="14">
        <f t="shared" si="8424"/>
        <v>0</v>
      </c>
      <c r="AB3601" s="14">
        <f t="shared" si="8424"/>
        <v>0</v>
      </c>
      <c r="AC3601" s="14">
        <f t="shared" si="8424"/>
        <v>0</v>
      </c>
      <c r="AD3601" s="14">
        <f t="shared" ref="AD3601:AE3601" si="8425">AD3602+AD3604+AD3606</f>
        <v>0</v>
      </c>
      <c r="AE3601" s="14">
        <f t="shared" si="8425"/>
        <v>0</v>
      </c>
      <c r="AF3601" s="14">
        <f t="shared" si="8399"/>
        <v>28595.5</v>
      </c>
      <c r="AG3601" s="14">
        <f t="shared" si="8400"/>
        <v>28453.9</v>
      </c>
      <c r="AH3601" s="14">
        <f t="shared" si="8401"/>
        <v>28357.5</v>
      </c>
      <c r="AI3601" s="14">
        <f t="shared" ref="AI3601:AJ3601" si="8426">AI3602+AI3604+AI3606</f>
        <v>0</v>
      </c>
      <c r="AJ3601" s="14">
        <f t="shared" si="8426"/>
        <v>0</v>
      </c>
      <c r="AK3601" s="14">
        <f t="shared" si="8356"/>
        <v>28595.5</v>
      </c>
      <c r="AL3601" s="14">
        <f t="shared" si="8357"/>
        <v>28453.9</v>
      </c>
      <c r="AM3601" s="14">
        <f t="shared" si="8358"/>
        <v>28357.5</v>
      </c>
      <c r="AN3601" s="14">
        <f t="shared" ref="AN3601:AO3601" si="8427">AN3602+AN3604+AN3606</f>
        <v>0</v>
      </c>
      <c r="AO3601" s="14">
        <f t="shared" si="8427"/>
        <v>0</v>
      </c>
      <c r="AP3601" s="14">
        <f t="shared" ref="AP3601:AW3601" si="8428">AP3602+AP3604+AP3606</f>
        <v>0</v>
      </c>
      <c r="AQ3601" s="14">
        <f t="shared" si="8428"/>
        <v>0</v>
      </c>
      <c r="AR3601" s="14">
        <f t="shared" si="8428"/>
        <v>0</v>
      </c>
      <c r="AS3601" s="14">
        <f t="shared" si="8428"/>
        <v>0</v>
      </c>
      <c r="AT3601" s="14">
        <f t="shared" si="8428"/>
        <v>0</v>
      </c>
      <c r="AU3601" s="14">
        <f t="shared" si="8428"/>
        <v>0</v>
      </c>
      <c r="AV3601" s="14">
        <f t="shared" si="8428"/>
        <v>0</v>
      </c>
      <c r="AW3601" s="14">
        <f t="shared" si="8428"/>
        <v>0</v>
      </c>
      <c r="AX3601" s="14">
        <f t="shared" ref="AX3601" si="8429">AX3602+AX3604+AX3606</f>
        <v>0</v>
      </c>
      <c r="AY3601" s="14">
        <f t="shared" si="8268"/>
        <v>28595.5</v>
      </c>
      <c r="AZ3601" s="14">
        <f t="shared" si="8269"/>
        <v>28453.9</v>
      </c>
      <c r="BA3601" s="14">
        <f t="shared" si="8270"/>
        <v>28357.5</v>
      </c>
      <c r="BB3601" s="14">
        <f t="shared" si="8423"/>
        <v>0</v>
      </c>
      <c r="BC3601" s="2"/>
    </row>
    <row r="3602" spans="1:55" ht="78.75" customHeight="1" x14ac:dyDescent="0.25">
      <c r="A3602" s="33" t="s">
        <v>770</v>
      </c>
      <c r="B3602" s="33" t="s">
        <v>9</v>
      </c>
      <c r="C3602" s="33" t="s">
        <v>24</v>
      </c>
      <c r="D3602" s="8" t="s">
        <v>419</v>
      </c>
      <c r="E3602" s="43" t="s">
        <v>202</v>
      </c>
      <c r="F3602" s="24" t="s">
        <v>466</v>
      </c>
      <c r="G3602" s="14">
        <f t="shared" ref="G3602:L3602" si="8430">G3603</f>
        <v>1515.5</v>
      </c>
      <c r="H3602" s="14">
        <f t="shared" si="8430"/>
        <v>1515.5</v>
      </c>
      <c r="I3602" s="14">
        <f t="shared" si="8430"/>
        <v>1515.5</v>
      </c>
      <c r="J3602" s="14">
        <f t="shared" si="8430"/>
        <v>0</v>
      </c>
      <c r="K3602" s="14">
        <f t="shared" si="8430"/>
        <v>0</v>
      </c>
      <c r="L3602" s="14">
        <f t="shared" si="8430"/>
        <v>0</v>
      </c>
      <c r="M3602" s="14">
        <f t="shared" si="8340"/>
        <v>1515.5</v>
      </c>
      <c r="N3602" s="14">
        <f t="shared" si="8341"/>
        <v>1515.5</v>
      </c>
      <c r="O3602" s="14">
        <f t="shared" si="8342"/>
        <v>1515.5</v>
      </c>
      <c r="P3602" s="14">
        <f t="shared" ref="P3602:Q3602" si="8431">P3603</f>
        <v>0</v>
      </c>
      <c r="Q3602" s="14">
        <f t="shared" si="8431"/>
        <v>0</v>
      </c>
      <c r="R3602" s="14">
        <f t="shared" ref="R3602:T3602" si="8432">R3603</f>
        <v>0</v>
      </c>
      <c r="S3602" s="14">
        <f t="shared" si="8432"/>
        <v>0</v>
      </c>
      <c r="T3602" s="14">
        <f t="shared" si="8432"/>
        <v>0</v>
      </c>
      <c r="U3602" s="14">
        <f t="shared" ref="U3602:BB3602" si="8433">U3603</f>
        <v>0</v>
      </c>
      <c r="V3602" s="14">
        <f t="shared" si="8433"/>
        <v>0</v>
      </c>
      <c r="W3602" s="14">
        <f t="shared" si="8433"/>
        <v>0</v>
      </c>
      <c r="X3602" s="14">
        <f t="shared" si="8433"/>
        <v>0</v>
      </c>
      <c r="Y3602" s="14">
        <f t="shared" si="8433"/>
        <v>0</v>
      </c>
      <c r="Z3602" s="14">
        <f t="shared" si="8433"/>
        <v>0</v>
      </c>
      <c r="AA3602" s="14">
        <f t="shared" si="8433"/>
        <v>0</v>
      </c>
      <c r="AB3602" s="14">
        <f t="shared" si="8433"/>
        <v>0</v>
      </c>
      <c r="AC3602" s="14">
        <f t="shared" si="8433"/>
        <v>0</v>
      </c>
      <c r="AD3602" s="14">
        <f t="shared" si="8433"/>
        <v>0</v>
      </c>
      <c r="AE3602" s="14">
        <f t="shared" si="8433"/>
        <v>0</v>
      </c>
      <c r="AF3602" s="14">
        <f t="shared" si="8399"/>
        <v>1515.5</v>
      </c>
      <c r="AG3602" s="14">
        <f t="shared" si="8400"/>
        <v>1515.5</v>
      </c>
      <c r="AH3602" s="14">
        <f t="shared" si="8401"/>
        <v>1515.5</v>
      </c>
      <c r="AI3602" s="14">
        <f t="shared" si="8433"/>
        <v>0</v>
      </c>
      <c r="AJ3602" s="14">
        <f t="shared" si="8433"/>
        <v>0</v>
      </c>
      <c r="AK3602" s="14">
        <f t="shared" si="8356"/>
        <v>1515.5</v>
      </c>
      <c r="AL3602" s="14">
        <f t="shared" si="8357"/>
        <v>1515.5</v>
      </c>
      <c r="AM3602" s="14">
        <f t="shared" si="8358"/>
        <v>1515.5</v>
      </c>
      <c r="AN3602" s="14">
        <f t="shared" si="8433"/>
        <v>0</v>
      </c>
      <c r="AO3602" s="14">
        <f t="shared" si="8433"/>
        <v>0</v>
      </c>
      <c r="AP3602" s="14">
        <f t="shared" si="8433"/>
        <v>0</v>
      </c>
      <c r="AQ3602" s="14">
        <f t="shared" si="8433"/>
        <v>0</v>
      </c>
      <c r="AR3602" s="14">
        <f t="shared" si="8433"/>
        <v>0</v>
      </c>
      <c r="AS3602" s="14">
        <f t="shared" si="8433"/>
        <v>0</v>
      </c>
      <c r="AT3602" s="14">
        <f t="shared" si="8433"/>
        <v>0</v>
      </c>
      <c r="AU3602" s="14">
        <f t="shared" si="8433"/>
        <v>0</v>
      </c>
      <c r="AV3602" s="14">
        <f t="shared" si="8433"/>
        <v>0</v>
      </c>
      <c r="AW3602" s="14">
        <f t="shared" si="8433"/>
        <v>0</v>
      </c>
      <c r="AX3602" s="14">
        <f t="shared" si="8433"/>
        <v>0</v>
      </c>
      <c r="AY3602" s="14">
        <f t="shared" si="8268"/>
        <v>1515.5</v>
      </c>
      <c r="AZ3602" s="14">
        <f t="shared" si="8269"/>
        <v>1515.5</v>
      </c>
      <c r="BA3602" s="14">
        <f t="shared" si="8270"/>
        <v>1515.5</v>
      </c>
      <c r="BB3602" s="14">
        <f t="shared" si="8433"/>
        <v>0</v>
      </c>
      <c r="BC3602" s="2"/>
    </row>
    <row r="3603" spans="1:55" ht="31.5" customHeight="1" x14ac:dyDescent="0.25">
      <c r="A3603" s="33" t="s">
        <v>770</v>
      </c>
      <c r="B3603" s="33" t="s">
        <v>9</v>
      </c>
      <c r="C3603" s="33" t="s">
        <v>24</v>
      </c>
      <c r="D3603" s="8" t="s">
        <v>419</v>
      </c>
      <c r="E3603" s="43" t="s">
        <v>1055</v>
      </c>
      <c r="F3603" s="24" t="s">
        <v>468</v>
      </c>
      <c r="G3603" s="14">
        <v>1515.5</v>
      </c>
      <c r="H3603" s="14">
        <v>1515.5</v>
      </c>
      <c r="I3603" s="14">
        <v>1515.5</v>
      </c>
      <c r="J3603" s="14"/>
      <c r="K3603" s="14"/>
      <c r="L3603" s="14"/>
      <c r="M3603" s="14">
        <f t="shared" si="8340"/>
        <v>1515.5</v>
      </c>
      <c r="N3603" s="14">
        <f t="shared" si="8341"/>
        <v>1515.5</v>
      </c>
      <c r="O3603" s="14">
        <f t="shared" si="8342"/>
        <v>1515.5</v>
      </c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>
        <f t="shared" si="8399"/>
        <v>1515.5</v>
      </c>
      <c r="AG3603" s="14">
        <f t="shared" si="8400"/>
        <v>1515.5</v>
      </c>
      <c r="AH3603" s="14">
        <f t="shared" si="8401"/>
        <v>1515.5</v>
      </c>
      <c r="AI3603" s="14"/>
      <c r="AJ3603" s="14"/>
      <c r="AK3603" s="14">
        <f t="shared" si="8356"/>
        <v>1515.5</v>
      </c>
      <c r="AL3603" s="14">
        <f t="shared" si="8357"/>
        <v>1515.5</v>
      </c>
      <c r="AM3603" s="14">
        <f t="shared" si="8358"/>
        <v>1515.5</v>
      </c>
      <c r="AN3603" s="14"/>
      <c r="AO3603" s="14"/>
      <c r="AP3603" s="14"/>
      <c r="AQ3603" s="14"/>
      <c r="AR3603" s="14"/>
      <c r="AS3603" s="14"/>
      <c r="AT3603" s="14"/>
      <c r="AU3603" s="14"/>
      <c r="AV3603" s="14"/>
      <c r="AW3603" s="14"/>
      <c r="AX3603" s="14"/>
      <c r="AY3603" s="14">
        <f t="shared" ref="AY3603:AY3666" si="8434">AK3603+AN3603+AO3603+AP3603+AQ3603+AR3603</f>
        <v>1515.5</v>
      </c>
      <c r="AZ3603" s="14">
        <f t="shared" ref="AZ3603:AZ3666" si="8435">AL3603+AS3603+AT3603+AU3603</f>
        <v>1515.5</v>
      </c>
      <c r="BA3603" s="14">
        <f t="shared" ref="BA3603:BA3666" si="8436">AM3603+AV3603+AW3603+AX3603</f>
        <v>1515.5</v>
      </c>
      <c r="BB3603" s="14"/>
      <c r="BC3603" s="2"/>
    </row>
    <row r="3604" spans="1:55" ht="31.5" customHeight="1" x14ac:dyDescent="0.25">
      <c r="A3604" s="33" t="s">
        <v>770</v>
      </c>
      <c r="B3604" s="33" t="s">
        <v>9</v>
      </c>
      <c r="C3604" s="33" t="s">
        <v>24</v>
      </c>
      <c r="D3604" s="8" t="s">
        <v>419</v>
      </c>
      <c r="E3604" s="43" t="s">
        <v>150</v>
      </c>
      <c r="F3604" s="24" t="s">
        <v>469</v>
      </c>
      <c r="G3604" s="14">
        <f t="shared" ref="G3604:L3604" si="8437">G3605</f>
        <v>26618.9</v>
      </c>
      <c r="H3604" s="14">
        <f t="shared" si="8437"/>
        <v>26632.9</v>
      </c>
      <c r="I3604" s="14">
        <f t="shared" si="8437"/>
        <v>26632.9</v>
      </c>
      <c r="J3604" s="14">
        <f t="shared" si="8437"/>
        <v>0</v>
      </c>
      <c r="K3604" s="14">
        <f t="shared" si="8437"/>
        <v>0</v>
      </c>
      <c r="L3604" s="14">
        <f t="shared" si="8437"/>
        <v>0</v>
      </c>
      <c r="M3604" s="14">
        <f t="shared" si="8340"/>
        <v>26618.9</v>
      </c>
      <c r="N3604" s="14">
        <f t="shared" si="8341"/>
        <v>26632.9</v>
      </c>
      <c r="O3604" s="14">
        <f t="shared" si="8342"/>
        <v>26632.9</v>
      </c>
      <c r="P3604" s="14">
        <f t="shared" ref="P3604:Q3604" si="8438">P3605</f>
        <v>0</v>
      </c>
      <c r="Q3604" s="14">
        <f t="shared" si="8438"/>
        <v>0</v>
      </c>
      <c r="R3604" s="14">
        <f t="shared" ref="R3604:T3604" si="8439">R3605</f>
        <v>0</v>
      </c>
      <c r="S3604" s="14">
        <f t="shared" si="8439"/>
        <v>0</v>
      </c>
      <c r="T3604" s="14">
        <f t="shared" si="8439"/>
        <v>0</v>
      </c>
      <c r="U3604" s="14">
        <f t="shared" ref="U3604:BB3604" si="8440">U3605</f>
        <v>0</v>
      </c>
      <c r="V3604" s="14">
        <f t="shared" si="8440"/>
        <v>0</v>
      </c>
      <c r="W3604" s="14">
        <f t="shared" si="8440"/>
        <v>0</v>
      </c>
      <c r="X3604" s="14">
        <f t="shared" si="8440"/>
        <v>0</v>
      </c>
      <c r="Y3604" s="14">
        <f t="shared" si="8440"/>
        <v>0</v>
      </c>
      <c r="Z3604" s="14">
        <f t="shared" si="8440"/>
        <v>0</v>
      </c>
      <c r="AA3604" s="14">
        <f t="shared" si="8440"/>
        <v>0</v>
      </c>
      <c r="AB3604" s="14">
        <f t="shared" si="8440"/>
        <v>0</v>
      </c>
      <c r="AC3604" s="14">
        <f t="shared" si="8440"/>
        <v>0</v>
      </c>
      <c r="AD3604" s="14">
        <f t="shared" si="8440"/>
        <v>0</v>
      </c>
      <c r="AE3604" s="14">
        <f t="shared" si="8440"/>
        <v>0</v>
      </c>
      <c r="AF3604" s="14">
        <f t="shared" si="8399"/>
        <v>26618.9</v>
      </c>
      <c r="AG3604" s="14">
        <f t="shared" si="8400"/>
        <v>26632.9</v>
      </c>
      <c r="AH3604" s="14">
        <f t="shared" si="8401"/>
        <v>26632.9</v>
      </c>
      <c r="AI3604" s="14">
        <f t="shared" si="8440"/>
        <v>0</v>
      </c>
      <c r="AJ3604" s="14">
        <f t="shared" si="8440"/>
        <v>0</v>
      </c>
      <c r="AK3604" s="14">
        <f t="shared" si="8356"/>
        <v>26618.9</v>
      </c>
      <c r="AL3604" s="14">
        <f t="shared" si="8357"/>
        <v>26632.9</v>
      </c>
      <c r="AM3604" s="14">
        <f t="shared" si="8358"/>
        <v>26632.9</v>
      </c>
      <c r="AN3604" s="14">
        <f t="shared" si="8440"/>
        <v>0</v>
      </c>
      <c r="AO3604" s="14">
        <f t="shared" si="8440"/>
        <v>0</v>
      </c>
      <c r="AP3604" s="14">
        <f t="shared" si="8440"/>
        <v>0</v>
      </c>
      <c r="AQ3604" s="14">
        <f t="shared" si="8440"/>
        <v>0</v>
      </c>
      <c r="AR3604" s="14">
        <f t="shared" si="8440"/>
        <v>0</v>
      </c>
      <c r="AS3604" s="14">
        <f t="shared" si="8440"/>
        <v>0</v>
      </c>
      <c r="AT3604" s="14">
        <f t="shared" si="8440"/>
        <v>0</v>
      </c>
      <c r="AU3604" s="14">
        <f t="shared" si="8440"/>
        <v>0</v>
      </c>
      <c r="AV3604" s="14">
        <f t="shared" si="8440"/>
        <v>0</v>
      </c>
      <c r="AW3604" s="14">
        <f t="shared" si="8440"/>
        <v>0</v>
      </c>
      <c r="AX3604" s="14">
        <f t="shared" si="8440"/>
        <v>0</v>
      </c>
      <c r="AY3604" s="14">
        <f t="shared" si="8434"/>
        <v>26618.9</v>
      </c>
      <c r="AZ3604" s="14">
        <f t="shared" si="8435"/>
        <v>26632.9</v>
      </c>
      <c r="BA3604" s="14">
        <f t="shared" si="8436"/>
        <v>26632.9</v>
      </c>
      <c r="BB3604" s="14">
        <f t="shared" si="8440"/>
        <v>0</v>
      </c>
      <c r="BC3604" s="2"/>
    </row>
    <row r="3605" spans="1:55" ht="31.5" customHeight="1" x14ac:dyDescent="0.25">
      <c r="A3605" s="33" t="s">
        <v>770</v>
      </c>
      <c r="B3605" s="33" t="s">
        <v>9</v>
      </c>
      <c r="C3605" s="33" t="s">
        <v>24</v>
      </c>
      <c r="D3605" s="8" t="s">
        <v>419</v>
      </c>
      <c r="E3605" s="8" t="s">
        <v>1071</v>
      </c>
      <c r="F3605" s="24" t="s">
        <v>470</v>
      </c>
      <c r="G3605" s="14">
        <v>26618.9</v>
      </c>
      <c r="H3605" s="14">
        <v>26632.9</v>
      </c>
      <c r="I3605" s="14">
        <v>26632.9</v>
      </c>
      <c r="J3605" s="14"/>
      <c r="K3605" s="14"/>
      <c r="L3605" s="14"/>
      <c r="M3605" s="14">
        <f t="shared" si="8340"/>
        <v>26618.9</v>
      </c>
      <c r="N3605" s="14">
        <f t="shared" si="8341"/>
        <v>26632.9</v>
      </c>
      <c r="O3605" s="14">
        <f t="shared" si="8342"/>
        <v>26632.9</v>
      </c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>
        <f t="shared" si="8399"/>
        <v>26618.9</v>
      </c>
      <c r="AG3605" s="14">
        <f t="shared" si="8400"/>
        <v>26632.9</v>
      </c>
      <c r="AH3605" s="14">
        <f t="shared" si="8401"/>
        <v>26632.9</v>
      </c>
      <c r="AI3605" s="14"/>
      <c r="AJ3605" s="14"/>
      <c r="AK3605" s="14">
        <f t="shared" si="8356"/>
        <v>26618.9</v>
      </c>
      <c r="AL3605" s="14">
        <f t="shared" si="8357"/>
        <v>26632.9</v>
      </c>
      <c r="AM3605" s="14">
        <f t="shared" si="8358"/>
        <v>26632.9</v>
      </c>
      <c r="AN3605" s="14"/>
      <c r="AO3605" s="14"/>
      <c r="AP3605" s="14"/>
      <c r="AQ3605" s="14"/>
      <c r="AR3605" s="14"/>
      <c r="AS3605" s="14"/>
      <c r="AT3605" s="14"/>
      <c r="AU3605" s="14"/>
      <c r="AV3605" s="14"/>
      <c r="AW3605" s="14"/>
      <c r="AX3605" s="14"/>
      <c r="AY3605" s="14">
        <f t="shared" si="8434"/>
        <v>26618.9</v>
      </c>
      <c r="AZ3605" s="14">
        <f t="shared" si="8435"/>
        <v>26632.9</v>
      </c>
      <c r="BA3605" s="14">
        <f t="shared" si="8436"/>
        <v>26632.9</v>
      </c>
      <c r="BB3605" s="14"/>
      <c r="BC3605" s="2"/>
    </row>
    <row r="3606" spans="1:55" ht="15.75" customHeight="1" x14ac:dyDescent="0.25">
      <c r="A3606" s="33" t="s">
        <v>770</v>
      </c>
      <c r="B3606" s="33" t="s">
        <v>9</v>
      </c>
      <c r="C3606" s="33" t="s">
        <v>24</v>
      </c>
      <c r="D3606" s="8" t="s">
        <v>419</v>
      </c>
      <c r="E3606" s="43" t="s">
        <v>236</v>
      </c>
      <c r="F3606" s="24" t="s">
        <v>482</v>
      </c>
      <c r="G3606" s="14">
        <f t="shared" ref="G3606:L3606" si="8441">G3607</f>
        <v>461.1</v>
      </c>
      <c r="H3606" s="14">
        <f t="shared" si="8441"/>
        <v>305.5</v>
      </c>
      <c r="I3606" s="14">
        <f t="shared" si="8441"/>
        <v>209.1</v>
      </c>
      <c r="J3606" s="14">
        <f t="shared" si="8441"/>
        <v>0</v>
      </c>
      <c r="K3606" s="14">
        <f t="shared" si="8441"/>
        <v>0</v>
      </c>
      <c r="L3606" s="14">
        <f t="shared" si="8441"/>
        <v>0</v>
      </c>
      <c r="M3606" s="14">
        <f t="shared" si="8340"/>
        <v>461.1</v>
      </c>
      <c r="N3606" s="14">
        <f t="shared" si="8341"/>
        <v>305.5</v>
      </c>
      <c r="O3606" s="14">
        <f t="shared" si="8342"/>
        <v>209.1</v>
      </c>
      <c r="P3606" s="14">
        <f t="shared" ref="P3606:Q3606" si="8442">P3607</f>
        <v>0</v>
      </c>
      <c r="Q3606" s="14">
        <f t="shared" si="8442"/>
        <v>0</v>
      </c>
      <c r="R3606" s="14">
        <f t="shared" ref="R3606:T3606" si="8443">R3607</f>
        <v>0</v>
      </c>
      <c r="S3606" s="14">
        <f t="shared" si="8443"/>
        <v>0</v>
      </c>
      <c r="T3606" s="14">
        <f t="shared" si="8443"/>
        <v>0</v>
      </c>
      <c r="U3606" s="14">
        <f t="shared" ref="U3606:BB3606" si="8444">U3607</f>
        <v>0</v>
      </c>
      <c r="V3606" s="14">
        <f t="shared" si="8444"/>
        <v>0</v>
      </c>
      <c r="W3606" s="14">
        <f t="shared" si="8444"/>
        <v>0</v>
      </c>
      <c r="X3606" s="14">
        <f t="shared" si="8444"/>
        <v>0</v>
      </c>
      <c r="Y3606" s="14">
        <f t="shared" si="8444"/>
        <v>0</v>
      </c>
      <c r="Z3606" s="14">
        <f t="shared" si="8444"/>
        <v>0</v>
      </c>
      <c r="AA3606" s="14">
        <f t="shared" si="8444"/>
        <v>0</v>
      </c>
      <c r="AB3606" s="14">
        <f t="shared" si="8444"/>
        <v>0</v>
      </c>
      <c r="AC3606" s="14">
        <f t="shared" si="8444"/>
        <v>0</v>
      </c>
      <c r="AD3606" s="14">
        <f t="shared" si="8444"/>
        <v>0</v>
      </c>
      <c r="AE3606" s="14">
        <f t="shared" si="8444"/>
        <v>0</v>
      </c>
      <c r="AF3606" s="14">
        <f t="shared" si="8399"/>
        <v>461.1</v>
      </c>
      <c r="AG3606" s="14">
        <f t="shared" si="8400"/>
        <v>305.5</v>
      </c>
      <c r="AH3606" s="14">
        <f t="shared" si="8401"/>
        <v>209.1</v>
      </c>
      <c r="AI3606" s="14">
        <f t="shared" si="8444"/>
        <v>0</v>
      </c>
      <c r="AJ3606" s="14">
        <f t="shared" si="8444"/>
        <v>0</v>
      </c>
      <c r="AK3606" s="14">
        <f t="shared" si="8356"/>
        <v>461.1</v>
      </c>
      <c r="AL3606" s="14">
        <f t="shared" si="8357"/>
        <v>305.5</v>
      </c>
      <c r="AM3606" s="14">
        <f t="shared" si="8358"/>
        <v>209.1</v>
      </c>
      <c r="AN3606" s="14">
        <f t="shared" si="8444"/>
        <v>0</v>
      </c>
      <c r="AO3606" s="14">
        <f t="shared" si="8444"/>
        <v>0</v>
      </c>
      <c r="AP3606" s="14">
        <f t="shared" si="8444"/>
        <v>0</v>
      </c>
      <c r="AQ3606" s="14">
        <f t="shared" si="8444"/>
        <v>0</v>
      </c>
      <c r="AR3606" s="14">
        <f t="shared" si="8444"/>
        <v>0</v>
      </c>
      <c r="AS3606" s="14">
        <f t="shared" si="8444"/>
        <v>0</v>
      </c>
      <c r="AT3606" s="14">
        <f t="shared" si="8444"/>
        <v>0</v>
      </c>
      <c r="AU3606" s="14">
        <f t="shared" si="8444"/>
        <v>0</v>
      </c>
      <c r="AV3606" s="14">
        <f t="shared" si="8444"/>
        <v>0</v>
      </c>
      <c r="AW3606" s="14">
        <f t="shared" si="8444"/>
        <v>0</v>
      </c>
      <c r="AX3606" s="14">
        <f t="shared" si="8444"/>
        <v>0</v>
      </c>
      <c r="AY3606" s="14">
        <f t="shared" si="8434"/>
        <v>461.1</v>
      </c>
      <c r="AZ3606" s="14">
        <f t="shared" si="8435"/>
        <v>305.5</v>
      </c>
      <c r="BA3606" s="14">
        <f t="shared" si="8436"/>
        <v>209.1</v>
      </c>
      <c r="BB3606" s="14">
        <f t="shared" si="8444"/>
        <v>0</v>
      </c>
      <c r="BC3606" s="2"/>
    </row>
    <row r="3607" spans="1:55" ht="15.75" customHeight="1" x14ac:dyDescent="0.25">
      <c r="A3607" s="33" t="s">
        <v>770</v>
      </c>
      <c r="B3607" s="33" t="s">
        <v>9</v>
      </c>
      <c r="C3607" s="33" t="s">
        <v>24</v>
      </c>
      <c r="D3607" s="8" t="s">
        <v>419</v>
      </c>
      <c r="E3607" s="43" t="s">
        <v>1309</v>
      </c>
      <c r="F3607" s="24" t="s">
        <v>484</v>
      </c>
      <c r="G3607" s="14">
        <v>461.1</v>
      </c>
      <c r="H3607" s="14">
        <v>305.5</v>
      </c>
      <c r="I3607" s="14">
        <v>209.1</v>
      </c>
      <c r="J3607" s="14"/>
      <c r="K3607" s="14"/>
      <c r="L3607" s="14"/>
      <c r="M3607" s="14">
        <f t="shared" si="8340"/>
        <v>461.1</v>
      </c>
      <c r="N3607" s="14">
        <f t="shared" si="8341"/>
        <v>305.5</v>
      </c>
      <c r="O3607" s="14">
        <f t="shared" si="8342"/>
        <v>209.1</v>
      </c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>
        <f t="shared" si="8399"/>
        <v>461.1</v>
      </c>
      <c r="AG3607" s="14">
        <f t="shared" si="8400"/>
        <v>305.5</v>
      </c>
      <c r="AH3607" s="14">
        <f t="shared" si="8401"/>
        <v>209.1</v>
      </c>
      <c r="AI3607" s="14"/>
      <c r="AJ3607" s="14"/>
      <c r="AK3607" s="14">
        <f t="shared" si="8356"/>
        <v>461.1</v>
      </c>
      <c r="AL3607" s="14">
        <f t="shared" si="8357"/>
        <v>305.5</v>
      </c>
      <c r="AM3607" s="14">
        <f t="shared" si="8358"/>
        <v>209.1</v>
      </c>
      <c r="AN3607" s="14"/>
      <c r="AO3607" s="14"/>
      <c r="AP3607" s="14"/>
      <c r="AQ3607" s="14"/>
      <c r="AR3607" s="14"/>
      <c r="AS3607" s="14"/>
      <c r="AT3607" s="14"/>
      <c r="AU3607" s="14"/>
      <c r="AV3607" s="14"/>
      <c r="AW3607" s="14"/>
      <c r="AX3607" s="14"/>
      <c r="AY3607" s="14">
        <f t="shared" si="8434"/>
        <v>461.1</v>
      </c>
      <c r="AZ3607" s="14">
        <f t="shared" si="8435"/>
        <v>305.5</v>
      </c>
      <c r="BA3607" s="14">
        <f t="shared" si="8436"/>
        <v>209.1</v>
      </c>
      <c r="BB3607" s="14"/>
      <c r="BC3607" s="2"/>
    </row>
    <row r="3608" spans="1:55" s="9" customFormat="1" ht="15.75" customHeight="1" x14ac:dyDescent="0.25">
      <c r="A3608" s="6" t="s">
        <v>770</v>
      </c>
      <c r="B3608" s="6" t="s">
        <v>9</v>
      </c>
      <c r="C3608" s="6" t="s">
        <v>11</v>
      </c>
      <c r="D3608" s="6"/>
      <c r="E3608" s="6"/>
      <c r="F3608" s="7" t="s">
        <v>15</v>
      </c>
      <c r="G3608" s="16">
        <f>G3609+G3626+G3648+G3654+G3677+G3660</f>
        <v>538609.4</v>
      </c>
      <c r="H3608" s="16">
        <f>H3609+H3626+H3648+H3654+H3677+H3660</f>
        <v>476955.60000000003</v>
      </c>
      <c r="I3608" s="16">
        <f>I3609+I3626+I3648+I3654+I3677+I3660</f>
        <v>463949.7</v>
      </c>
      <c r="J3608" s="16">
        <f t="shared" ref="J3608:L3608" si="8445">J3609+J3626+J3648+J3654+J3677+J3660</f>
        <v>-15500.000000000002</v>
      </c>
      <c r="K3608" s="16">
        <f t="shared" si="8445"/>
        <v>-500</v>
      </c>
      <c r="L3608" s="16">
        <f t="shared" si="8445"/>
        <v>-500</v>
      </c>
      <c r="M3608" s="16">
        <f t="shared" si="8340"/>
        <v>523109.4</v>
      </c>
      <c r="N3608" s="16">
        <f t="shared" si="8341"/>
        <v>476455.60000000003</v>
      </c>
      <c r="O3608" s="16">
        <f t="shared" si="8342"/>
        <v>463449.7</v>
      </c>
      <c r="P3608" s="16">
        <f>P3609+P3626+P3648+P3654+P3677+P3660</f>
        <v>0</v>
      </c>
      <c r="Q3608" s="16">
        <f>Q3609+Q3626+Q3648+Q3654+Q3677+Q3660</f>
        <v>0</v>
      </c>
      <c r="R3608" s="16">
        <f t="shared" ref="R3608:T3608" si="8446">R3609+R3626+R3648+R3654+R3677+R3660</f>
        <v>0</v>
      </c>
      <c r="S3608" s="16">
        <f t="shared" si="8446"/>
        <v>0</v>
      </c>
      <c r="T3608" s="16">
        <f t="shared" si="8446"/>
        <v>3789.0419999999995</v>
      </c>
      <c r="U3608" s="16">
        <f>U3609+U3626+U3648+U3654+U3677+U3660</f>
        <v>0</v>
      </c>
      <c r="V3608" s="16">
        <f>V3609+V3626+V3648+V3654+V3677+V3660</f>
        <v>0</v>
      </c>
      <c r="W3608" s="16">
        <f>W3609+W3626+W3648+W3654+W3677+W3660</f>
        <v>0</v>
      </c>
      <c r="X3608" s="16">
        <f>X3609+X3626+X3648+X3654+X3677+X3660</f>
        <v>0</v>
      </c>
      <c r="Y3608" s="16">
        <f t="shared" ref="Y3608:AC3608" si="8447">Y3609+Y3626+Y3648+Y3654+Y3677+Y3660</f>
        <v>0</v>
      </c>
      <c r="Z3608" s="16">
        <f>Z3609+Z3626+Z3648+Z3654+Z3677+Z3660</f>
        <v>0</v>
      </c>
      <c r="AA3608" s="16">
        <f>AA3609+AA3626+AA3648+AA3654+AA3677+AA3660</f>
        <v>0</v>
      </c>
      <c r="AB3608" s="16">
        <f>AB3609+AB3626+AB3648+AB3654+AB3677+AB3660</f>
        <v>0</v>
      </c>
      <c r="AC3608" s="16">
        <f t="shared" si="8447"/>
        <v>0</v>
      </c>
      <c r="AD3608" s="16">
        <f>AD3609+AD3626+AD3648+AD3654+AD3677+AD3660</f>
        <v>0</v>
      </c>
      <c r="AE3608" s="16">
        <f>AE3609+AE3626+AE3648+AE3654+AE3677+AE3660</f>
        <v>0</v>
      </c>
      <c r="AF3608" s="14">
        <f t="shared" si="8399"/>
        <v>526898.44200000004</v>
      </c>
      <c r="AG3608" s="14">
        <f t="shared" si="8400"/>
        <v>476455.60000000003</v>
      </c>
      <c r="AH3608" s="14">
        <f t="shared" si="8401"/>
        <v>463449.7</v>
      </c>
      <c r="AI3608" s="16">
        <f t="shared" ref="AI3608:AJ3608" si="8448">AI3609+AI3626+AI3648+AI3654+AI3677+AI3660</f>
        <v>0</v>
      </c>
      <c r="AJ3608" s="16">
        <f t="shared" si="8448"/>
        <v>0</v>
      </c>
      <c r="AK3608" s="16">
        <f t="shared" si="8356"/>
        <v>526898.44200000004</v>
      </c>
      <c r="AL3608" s="16">
        <f t="shared" si="8357"/>
        <v>476455.60000000003</v>
      </c>
      <c r="AM3608" s="16">
        <f t="shared" si="8358"/>
        <v>463449.7</v>
      </c>
      <c r="AN3608" s="16">
        <f t="shared" ref="AN3608:AO3608" si="8449">AN3609+AN3626+AN3648+AN3654+AN3677+AN3660</f>
        <v>0</v>
      </c>
      <c r="AO3608" s="16">
        <f t="shared" si="8449"/>
        <v>0</v>
      </c>
      <c r="AP3608" s="16">
        <f t="shared" ref="AP3608:AW3608" si="8450">AP3609+AP3626+AP3648+AP3654+AP3677+AP3660</f>
        <v>-364.92899999999997</v>
      </c>
      <c r="AQ3608" s="16">
        <f>AQ3609+AQ3626+AQ3648+AQ3654+AQ3677+AQ3660</f>
        <v>0</v>
      </c>
      <c r="AR3608" s="16">
        <f>AR3609+AR3626+AR3648+AR3654+AR3677+AR3660</f>
        <v>0</v>
      </c>
      <c r="AS3608" s="16">
        <f t="shared" ref="AS3608:AV3608" si="8451">AS3609+AS3626+AS3648+AS3654+AS3677+AS3660</f>
        <v>0</v>
      </c>
      <c r="AT3608" s="16">
        <f>AT3609+AT3626+AT3648+AT3654+AT3677+AT3660</f>
        <v>0</v>
      </c>
      <c r="AU3608" s="16">
        <f>AU3609+AU3626+AU3648+AU3654+AU3677+AU3660</f>
        <v>0</v>
      </c>
      <c r="AV3608" s="16">
        <f t="shared" si="8451"/>
        <v>0</v>
      </c>
      <c r="AW3608" s="16">
        <f t="shared" si="8450"/>
        <v>0</v>
      </c>
      <c r="AX3608" s="16">
        <f>AX3609+AX3626+AX3648+AX3654+AX3677+AX3660</f>
        <v>0</v>
      </c>
      <c r="AY3608" s="16">
        <f t="shared" si="8434"/>
        <v>526533.51300000004</v>
      </c>
      <c r="AZ3608" s="16">
        <f t="shared" si="8435"/>
        <v>476455.60000000003</v>
      </c>
      <c r="BA3608" s="16">
        <f t="shared" si="8436"/>
        <v>463449.7</v>
      </c>
      <c r="BB3608" s="16">
        <f>BB3609+BB3626+BB3648+BB3654+BB3677+BB3660</f>
        <v>0</v>
      </c>
    </row>
    <row r="3609" spans="1:55" ht="47.25" customHeight="1" x14ac:dyDescent="0.25">
      <c r="A3609" s="33" t="s">
        <v>770</v>
      </c>
      <c r="B3609" s="33" t="s">
        <v>9</v>
      </c>
      <c r="C3609" s="33" t="s">
        <v>11</v>
      </c>
      <c r="D3609" s="8" t="s">
        <v>108</v>
      </c>
      <c r="E3609" s="8"/>
      <c r="F3609" s="13" t="s">
        <v>503</v>
      </c>
      <c r="G3609" s="14">
        <f t="shared" ref="G3609:L3609" si="8452">G3610+G3616+G3622</f>
        <v>7732</v>
      </c>
      <c r="H3609" s="14">
        <f t="shared" si="8452"/>
        <v>7632</v>
      </c>
      <c r="I3609" s="14">
        <f t="shared" si="8452"/>
        <v>7632</v>
      </c>
      <c r="J3609" s="14">
        <f t="shared" si="8452"/>
        <v>-500</v>
      </c>
      <c r="K3609" s="14">
        <f t="shared" si="8452"/>
        <v>-500</v>
      </c>
      <c r="L3609" s="14">
        <f t="shared" si="8452"/>
        <v>-500</v>
      </c>
      <c r="M3609" s="14">
        <f t="shared" si="8340"/>
        <v>7232</v>
      </c>
      <c r="N3609" s="14">
        <f t="shared" si="8341"/>
        <v>7132</v>
      </c>
      <c r="O3609" s="14">
        <f t="shared" si="8342"/>
        <v>7132</v>
      </c>
      <c r="P3609" s="14">
        <f t="shared" ref="P3609:Q3609" si="8453">P3610+P3616+P3622</f>
        <v>0</v>
      </c>
      <c r="Q3609" s="14">
        <f t="shared" si="8453"/>
        <v>0</v>
      </c>
      <c r="R3609" s="14">
        <f t="shared" ref="R3609:T3609" si="8454">R3610+R3616+R3622</f>
        <v>0</v>
      </c>
      <c r="S3609" s="14">
        <f t="shared" si="8454"/>
        <v>0</v>
      </c>
      <c r="T3609" s="14">
        <f t="shared" si="8454"/>
        <v>0</v>
      </c>
      <c r="U3609" s="14">
        <f t="shared" ref="U3609:BB3609" si="8455">U3610+U3616+U3622</f>
        <v>0</v>
      </c>
      <c r="V3609" s="14">
        <f t="shared" ref="V3609:AC3609" si="8456">V3610+V3616+V3622</f>
        <v>0</v>
      </c>
      <c r="W3609" s="14">
        <f t="shared" si="8456"/>
        <v>0</v>
      </c>
      <c r="X3609" s="14">
        <f t="shared" si="8456"/>
        <v>0</v>
      </c>
      <c r="Y3609" s="14">
        <f t="shared" si="8456"/>
        <v>0</v>
      </c>
      <c r="Z3609" s="14">
        <f t="shared" si="8456"/>
        <v>0</v>
      </c>
      <c r="AA3609" s="14">
        <f t="shared" si="8456"/>
        <v>0</v>
      </c>
      <c r="AB3609" s="14">
        <f t="shared" si="8456"/>
        <v>0</v>
      </c>
      <c r="AC3609" s="14">
        <f t="shared" si="8456"/>
        <v>0</v>
      </c>
      <c r="AD3609" s="14">
        <f t="shared" ref="AD3609:AE3609" si="8457">AD3610+AD3616+AD3622</f>
        <v>0</v>
      </c>
      <c r="AE3609" s="14">
        <f t="shared" si="8457"/>
        <v>0</v>
      </c>
      <c r="AF3609" s="14">
        <f t="shared" si="8399"/>
        <v>7232</v>
      </c>
      <c r="AG3609" s="14">
        <f t="shared" si="8400"/>
        <v>7132</v>
      </c>
      <c r="AH3609" s="14">
        <f t="shared" si="8401"/>
        <v>7132</v>
      </c>
      <c r="AI3609" s="14">
        <f t="shared" ref="AI3609:AJ3609" si="8458">AI3610+AI3616+AI3622</f>
        <v>0</v>
      </c>
      <c r="AJ3609" s="14">
        <f t="shared" si="8458"/>
        <v>0</v>
      </c>
      <c r="AK3609" s="14">
        <f t="shared" si="8356"/>
        <v>7232</v>
      </c>
      <c r="AL3609" s="14">
        <f t="shared" si="8357"/>
        <v>7132</v>
      </c>
      <c r="AM3609" s="14">
        <f t="shared" si="8358"/>
        <v>7132</v>
      </c>
      <c r="AN3609" s="14">
        <f t="shared" ref="AN3609:AO3609" si="8459">AN3610+AN3616+AN3622</f>
        <v>0</v>
      </c>
      <c r="AO3609" s="14">
        <f t="shared" si="8459"/>
        <v>0</v>
      </c>
      <c r="AP3609" s="14">
        <f t="shared" ref="AP3609:AW3609" si="8460">AP3610+AP3616+AP3622</f>
        <v>0</v>
      </c>
      <c r="AQ3609" s="14">
        <f t="shared" si="8460"/>
        <v>0</v>
      </c>
      <c r="AR3609" s="14">
        <f t="shared" si="8460"/>
        <v>0</v>
      </c>
      <c r="AS3609" s="14">
        <f t="shared" si="8460"/>
        <v>0</v>
      </c>
      <c r="AT3609" s="14">
        <f t="shared" si="8460"/>
        <v>0</v>
      </c>
      <c r="AU3609" s="14">
        <f t="shared" si="8460"/>
        <v>0</v>
      </c>
      <c r="AV3609" s="14">
        <f t="shared" si="8460"/>
        <v>0</v>
      </c>
      <c r="AW3609" s="14">
        <f t="shared" si="8460"/>
        <v>0</v>
      </c>
      <c r="AX3609" s="14">
        <f t="shared" ref="AX3609" si="8461">AX3610+AX3616+AX3622</f>
        <v>0</v>
      </c>
      <c r="AY3609" s="14">
        <f t="shared" si="8434"/>
        <v>7232</v>
      </c>
      <c r="AZ3609" s="14">
        <f t="shared" si="8435"/>
        <v>7132</v>
      </c>
      <c r="BA3609" s="14">
        <f t="shared" si="8436"/>
        <v>7132</v>
      </c>
      <c r="BB3609" s="14">
        <f t="shared" si="8455"/>
        <v>0</v>
      </c>
      <c r="BC3609" s="2"/>
    </row>
    <row r="3610" spans="1:55" ht="47.25" customHeight="1" x14ac:dyDescent="0.25">
      <c r="A3610" s="33" t="s">
        <v>770</v>
      </c>
      <c r="B3610" s="33" t="s">
        <v>9</v>
      </c>
      <c r="C3610" s="33" t="s">
        <v>11</v>
      </c>
      <c r="D3610" s="8" t="s">
        <v>109</v>
      </c>
      <c r="E3610" s="8"/>
      <c r="F3610" s="13" t="s">
        <v>504</v>
      </c>
      <c r="G3610" s="14">
        <f t="shared" ref="G3610:L3610" si="8462">G3611</f>
        <v>6257</v>
      </c>
      <c r="H3610" s="14">
        <f t="shared" si="8462"/>
        <v>6157</v>
      </c>
      <c r="I3610" s="14">
        <f t="shared" si="8462"/>
        <v>6157</v>
      </c>
      <c r="J3610" s="14">
        <f t="shared" si="8462"/>
        <v>0</v>
      </c>
      <c r="K3610" s="14">
        <f t="shared" si="8462"/>
        <v>0</v>
      </c>
      <c r="L3610" s="14">
        <f t="shared" si="8462"/>
        <v>0</v>
      </c>
      <c r="M3610" s="14">
        <f t="shared" si="8340"/>
        <v>6257</v>
      </c>
      <c r="N3610" s="14">
        <f t="shared" si="8341"/>
        <v>6157</v>
      </c>
      <c r="O3610" s="14">
        <f t="shared" si="8342"/>
        <v>6157</v>
      </c>
      <c r="P3610" s="14">
        <f t="shared" ref="P3610:Q3610" si="8463">P3611</f>
        <v>0</v>
      </c>
      <c r="Q3610" s="14">
        <f t="shared" si="8463"/>
        <v>0</v>
      </c>
      <c r="R3610" s="14">
        <f t="shared" ref="R3610:T3610" si="8464">R3611</f>
        <v>0</v>
      </c>
      <c r="S3610" s="14">
        <f t="shared" si="8464"/>
        <v>0</v>
      </c>
      <c r="T3610" s="14">
        <f t="shared" si="8464"/>
        <v>0</v>
      </c>
      <c r="U3610" s="14">
        <f t="shared" ref="U3610:BB3610" si="8465">U3611</f>
        <v>0</v>
      </c>
      <c r="V3610" s="14">
        <f t="shared" si="8465"/>
        <v>0</v>
      </c>
      <c r="W3610" s="14">
        <f t="shared" si="8465"/>
        <v>0</v>
      </c>
      <c r="X3610" s="14">
        <f t="shared" si="8465"/>
        <v>0</v>
      </c>
      <c r="Y3610" s="14">
        <f t="shared" si="8465"/>
        <v>0</v>
      </c>
      <c r="Z3610" s="14">
        <f t="shared" si="8465"/>
        <v>0</v>
      </c>
      <c r="AA3610" s="14">
        <f t="shared" si="8465"/>
        <v>0</v>
      </c>
      <c r="AB3610" s="14">
        <f t="shared" si="8465"/>
        <v>0</v>
      </c>
      <c r="AC3610" s="14">
        <f t="shared" si="8465"/>
        <v>0</v>
      </c>
      <c r="AD3610" s="14">
        <f t="shared" si="8465"/>
        <v>0</v>
      </c>
      <c r="AE3610" s="14">
        <f t="shared" si="8465"/>
        <v>0</v>
      </c>
      <c r="AF3610" s="14">
        <f t="shared" si="8399"/>
        <v>6257</v>
      </c>
      <c r="AG3610" s="14">
        <f t="shared" si="8400"/>
        <v>6157</v>
      </c>
      <c r="AH3610" s="14">
        <f t="shared" si="8401"/>
        <v>6157</v>
      </c>
      <c r="AI3610" s="14">
        <f t="shared" si="8465"/>
        <v>0</v>
      </c>
      <c r="AJ3610" s="14">
        <f t="shared" si="8465"/>
        <v>0</v>
      </c>
      <c r="AK3610" s="14">
        <f t="shared" si="8356"/>
        <v>6257</v>
      </c>
      <c r="AL3610" s="14">
        <f t="shared" si="8357"/>
        <v>6157</v>
      </c>
      <c r="AM3610" s="14">
        <f t="shared" si="8358"/>
        <v>6157</v>
      </c>
      <c r="AN3610" s="14">
        <f t="shared" si="8465"/>
        <v>0</v>
      </c>
      <c r="AO3610" s="14">
        <f t="shared" si="8465"/>
        <v>0</v>
      </c>
      <c r="AP3610" s="14">
        <f t="shared" si="8465"/>
        <v>0</v>
      </c>
      <c r="AQ3610" s="14">
        <f t="shared" si="8465"/>
        <v>0</v>
      </c>
      <c r="AR3610" s="14">
        <f t="shared" si="8465"/>
        <v>0</v>
      </c>
      <c r="AS3610" s="14">
        <f t="shared" si="8465"/>
        <v>0</v>
      </c>
      <c r="AT3610" s="14">
        <f t="shared" si="8465"/>
        <v>0</v>
      </c>
      <c r="AU3610" s="14">
        <f t="shared" si="8465"/>
        <v>0</v>
      </c>
      <c r="AV3610" s="14">
        <f t="shared" si="8465"/>
        <v>0</v>
      </c>
      <c r="AW3610" s="14">
        <f t="shared" si="8465"/>
        <v>0</v>
      </c>
      <c r="AX3610" s="14">
        <f t="shared" si="8465"/>
        <v>0</v>
      </c>
      <c r="AY3610" s="14">
        <f t="shared" si="8434"/>
        <v>6257</v>
      </c>
      <c r="AZ3610" s="14">
        <f t="shared" si="8435"/>
        <v>6157</v>
      </c>
      <c r="BA3610" s="14">
        <f t="shared" si="8436"/>
        <v>6157</v>
      </c>
      <c r="BB3610" s="14">
        <f t="shared" si="8465"/>
        <v>0</v>
      </c>
      <c r="BC3610" s="2"/>
    </row>
    <row r="3611" spans="1:55" ht="63" customHeight="1" x14ac:dyDescent="0.25">
      <c r="A3611" s="33" t="s">
        <v>770</v>
      </c>
      <c r="B3611" s="33" t="s">
        <v>9</v>
      </c>
      <c r="C3611" s="33" t="s">
        <v>11</v>
      </c>
      <c r="D3611" s="8" t="s">
        <v>110</v>
      </c>
      <c r="E3611" s="8"/>
      <c r="F3611" s="13" t="s">
        <v>505</v>
      </c>
      <c r="G3611" s="14">
        <f t="shared" ref="G3611:L3611" si="8466">G3612+G3614</f>
        <v>6257</v>
      </c>
      <c r="H3611" s="14">
        <f t="shared" si="8466"/>
        <v>6157</v>
      </c>
      <c r="I3611" s="14">
        <f t="shared" si="8466"/>
        <v>6157</v>
      </c>
      <c r="J3611" s="14">
        <f t="shared" si="8466"/>
        <v>0</v>
      </c>
      <c r="K3611" s="14">
        <f t="shared" si="8466"/>
        <v>0</v>
      </c>
      <c r="L3611" s="14">
        <f t="shared" si="8466"/>
        <v>0</v>
      </c>
      <c r="M3611" s="14">
        <f t="shared" si="8340"/>
        <v>6257</v>
      </c>
      <c r="N3611" s="14">
        <f t="shared" si="8341"/>
        <v>6157</v>
      </c>
      <c r="O3611" s="14">
        <f t="shared" si="8342"/>
        <v>6157</v>
      </c>
      <c r="P3611" s="14">
        <f t="shared" ref="P3611:Q3611" si="8467">P3612+P3614</f>
        <v>0</v>
      </c>
      <c r="Q3611" s="14">
        <f t="shared" si="8467"/>
        <v>0</v>
      </c>
      <c r="R3611" s="14">
        <f t="shared" ref="R3611:T3611" si="8468">R3612+R3614</f>
        <v>0</v>
      </c>
      <c r="S3611" s="14">
        <f t="shared" si="8468"/>
        <v>0</v>
      </c>
      <c r="T3611" s="14">
        <f t="shared" si="8468"/>
        <v>0</v>
      </c>
      <c r="U3611" s="14">
        <f t="shared" ref="U3611:BB3611" si="8469">U3612+U3614</f>
        <v>0</v>
      </c>
      <c r="V3611" s="14">
        <f t="shared" ref="V3611:AC3611" si="8470">V3612+V3614</f>
        <v>0</v>
      </c>
      <c r="W3611" s="14">
        <f t="shared" si="8470"/>
        <v>0</v>
      </c>
      <c r="X3611" s="14">
        <f t="shared" si="8470"/>
        <v>0</v>
      </c>
      <c r="Y3611" s="14">
        <f t="shared" si="8470"/>
        <v>0</v>
      </c>
      <c r="Z3611" s="14">
        <f t="shared" si="8470"/>
        <v>0</v>
      </c>
      <c r="AA3611" s="14">
        <f t="shared" si="8470"/>
        <v>0</v>
      </c>
      <c r="AB3611" s="14">
        <f t="shared" si="8470"/>
        <v>0</v>
      </c>
      <c r="AC3611" s="14">
        <f t="shared" si="8470"/>
        <v>0</v>
      </c>
      <c r="AD3611" s="14">
        <f t="shared" ref="AD3611:AE3611" si="8471">AD3612+AD3614</f>
        <v>0</v>
      </c>
      <c r="AE3611" s="14">
        <f t="shared" si="8471"/>
        <v>0</v>
      </c>
      <c r="AF3611" s="14">
        <f t="shared" si="8399"/>
        <v>6257</v>
      </c>
      <c r="AG3611" s="14">
        <f t="shared" si="8400"/>
        <v>6157</v>
      </c>
      <c r="AH3611" s="14">
        <f t="shared" si="8401"/>
        <v>6157</v>
      </c>
      <c r="AI3611" s="14">
        <f t="shared" ref="AI3611:AJ3611" si="8472">AI3612+AI3614</f>
        <v>0</v>
      </c>
      <c r="AJ3611" s="14">
        <f t="shared" si="8472"/>
        <v>0</v>
      </c>
      <c r="AK3611" s="14">
        <f t="shared" si="8356"/>
        <v>6257</v>
      </c>
      <c r="AL3611" s="14">
        <f t="shared" si="8357"/>
        <v>6157</v>
      </c>
      <c r="AM3611" s="14">
        <f t="shared" si="8358"/>
        <v>6157</v>
      </c>
      <c r="AN3611" s="14">
        <f t="shared" ref="AN3611:AO3611" si="8473">AN3612+AN3614</f>
        <v>0</v>
      </c>
      <c r="AO3611" s="14">
        <f t="shared" si="8473"/>
        <v>0</v>
      </c>
      <c r="AP3611" s="14">
        <f t="shared" ref="AP3611:AW3611" si="8474">AP3612+AP3614</f>
        <v>0</v>
      </c>
      <c r="AQ3611" s="14">
        <f t="shared" si="8474"/>
        <v>0</v>
      </c>
      <c r="AR3611" s="14">
        <f t="shared" si="8474"/>
        <v>0</v>
      </c>
      <c r="AS3611" s="14">
        <f t="shared" si="8474"/>
        <v>0</v>
      </c>
      <c r="AT3611" s="14">
        <f t="shared" si="8474"/>
        <v>0</v>
      </c>
      <c r="AU3611" s="14">
        <f t="shared" si="8474"/>
        <v>0</v>
      </c>
      <c r="AV3611" s="14">
        <f t="shared" si="8474"/>
        <v>0</v>
      </c>
      <c r="AW3611" s="14">
        <f t="shared" si="8474"/>
        <v>0</v>
      </c>
      <c r="AX3611" s="14">
        <f t="shared" ref="AX3611" si="8475">AX3612+AX3614</f>
        <v>0</v>
      </c>
      <c r="AY3611" s="14">
        <f t="shared" si="8434"/>
        <v>6257</v>
      </c>
      <c r="AZ3611" s="14">
        <f t="shared" si="8435"/>
        <v>6157</v>
      </c>
      <c r="BA3611" s="14">
        <f t="shared" si="8436"/>
        <v>6157</v>
      </c>
      <c r="BB3611" s="14">
        <f t="shared" si="8469"/>
        <v>0</v>
      </c>
      <c r="BC3611" s="2"/>
    </row>
    <row r="3612" spans="1:55" ht="31.5" customHeight="1" x14ac:dyDescent="0.25">
      <c r="A3612" s="33" t="s">
        <v>770</v>
      </c>
      <c r="B3612" s="33" t="s">
        <v>9</v>
      </c>
      <c r="C3612" s="33" t="s">
        <v>11</v>
      </c>
      <c r="D3612" s="8" t="s">
        <v>110</v>
      </c>
      <c r="E3612" s="43" t="s">
        <v>150</v>
      </c>
      <c r="F3612" s="24" t="s">
        <v>469</v>
      </c>
      <c r="G3612" s="14">
        <f t="shared" ref="G3612:L3612" si="8476">G3613</f>
        <v>2740</v>
      </c>
      <c r="H3612" s="14">
        <f t="shared" si="8476"/>
        <v>2640</v>
      </c>
      <c r="I3612" s="14">
        <f t="shared" si="8476"/>
        <v>2640</v>
      </c>
      <c r="J3612" s="14">
        <f t="shared" si="8476"/>
        <v>0</v>
      </c>
      <c r="K3612" s="14">
        <f t="shared" si="8476"/>
        <v>0</v>
      </c>
      <c r="L3612" s="14">
        <f t="shared" si="8476"/>
        <v>0</v>
      </c>
      <c r="M3612" s="14">
        <f t="shared" si="8340"/>
        <v>2740</v>
      </c>
      <c r="N3612" s="14">
        <f t="shared" si="8341"/>
        <v>2640</v>
      </c>
      <c r="O3612" s="14">
        <f t="shared" si="8342"/>
        <v>2640</v>
      </c>
      <c r="P3612" s="14">
        <f t="shared" ref="P3612:Q3612" si="8477">P3613</f>
        <v>0</v>
      </c>
      <c r="Q3612" s="14">
        <f t="shared" si="8477"/>
        <v>0</v>
      </c>
      <c r="R3612" s="14">
        <f t="shared" ref="R3612:T3612" si="8478">R3613</f>
        <v>0</v>
      </c>
      <c r="S3612" s="14">
        <f t="shared" si="8478"/>
        <v>0</v>
      </c>
      <c r="T3612" s="14">
        <f t="shared" si="8478"/>
        <v>0</v>
      </c>
      <c r="U3612" s="14">
        <f t="shared" ref="U3612:BB3612" si="8479">U3613</f>
        <v>0</v>
      </c>
      <c r="V3612" s="14">
        <f t="shared" si="8479"/>
        <v>0</v>
      </c>
      <c r="W3612" s="14">
        <f t="shared" si="8479"/>
        <v>0</v>
      </c>
      <c r="X3612" s="14">
        <f t="shared" si="8479"/>
        <v>0</v>
      </c>
      <c r="Y3612" s="14">
        <f t="shared" si="8479"/>
        <v>0</v>
      </c>
      <c r="Z3612" s="14">
        <f t="shared" si="8479"/>
        <v>0</v>
      </c>
      <c r="AA3612" s="14">
        <f t="shared" si="8479"/>
        <v>0</v>
      </c>
      <c r="AB3612" s="14">
        <f t="shared" si="8479"/>
        <v>0</v>
      </c>
      <c r="AC3612" s="14">
        <f t="shared" si="8479"/>
        <v>0</v>
      </c>
      <c r="AD3612" s="14">
        <f t="shared" si="8479"/>
        <v>0</v>
      </c>
      <c r="AE3612" s="14">
        <f t="shared" si="8479"/>
        <v>0</v>
      </c>
      <c r="AF3612" s="14">
        <f t="shared" si="8399"/>
        <v>2740</v>
      </c>
      <c r="AG3612" s="14">
        <f t="shared" si="8400"/>
        <v>2640</v>
      </c>
      <c r="AH3612" s="14">
        <f t="shared" si="8401"/>
        <v>2640</v>
      </c>
      <c r="AI3612" s="14">
        <f t="shared" si="8479"/>
        <v>0</v>
      </c>
      <c r="AJ3612" s="14">
        <f t="shared" si="8479"/>
        <v>0</v>
      </c>
      <c r="AK3612" s="14">
        <f t="shared" si="8356"/>
        <v>2740</v>
      </c>
      <c r="AL3612" s="14">
        <f t="shared" si="8357"/>
        <v>2640</v>
      </c>
      <c r="AM3612" s="14">
        <f t="shared" si="8358"/>
        <v>2640</v>
      </c>
      <c r="AN3612" s="14">
        <f t="shared" si="8479"/>
        <v>0</v>
      </c>
      <c r="AO3612" s="14">
        <f t="shared" si="8479"/>
        <v>0</v>
      </c>
      <c r="AP3612" s="14">
        <f t="shared" si="8479"/>
        <v>0</v>
      </c>
      <c r="AQ3612" s="14">
        <f t="shared" si="8479"/>
        <v>0</v>
      </c>
      <c r="AR3612" s="14">
        <f t="shared" si="8479"/>
        <v>0</v>
      </c>
      <c r="AS3612" s="14">
        <f t="shared" si="8479"/>
        <v>0</v>
      </c>
      <c r="AT3612" s="14">
        <f t="shared" si="8479"/>
        <v>0</v>
      </c>
      <c r="AU3612" s="14">
        <f t="shared" si="8479"/>
        <v>0</v>
      </c>
      <c r="AV3612" s="14">
        <f t="shared" si="8479"/>
        <v>0</v>
      </c>
      <c r="AW3612" s="14">
        <f t="shared" si="8479"/>
        <v>0</v>
      </c>
      <c r="AX3612" s="14">
        <f t="shared" si="8479"/>
        <v>0</v>
      </c>
      <c r="AY3612" s="14">
        <f t="shared" si="8434"/>
        <v>2740</v>
      </c>
      <c r="AZ3612" s="14">
        <f t="shared" si="8435"/>
        <v>2640</v>
      </c>
      <c r="BA3612" s="14">
        <f t="shared" si="8436"/>
        <v>2640</v>
      </c>
      <c r="BB3612" s="14">
        <f t="shared" si="8479"/>
        <v>0</v>
      </c>
      <c r="BC3612" s="2"/>
    </row>
    <row r="3613" spans="1:55" ht="31.5" customHeight="1" x14ac:dyDescent="0.25">
      <c r="A3613" s="33" t="s">
        <v>770</v>
      </c>
      <c r="B3613" s="33" t="s">
        <v>9</v>
      </c>
      <c r="C3613" s="33" t="s">
        <v>11</v>
      </c>
      <c r="D3613" s="8" t="s">
        <v>110</v>
      </c>
      <c r="E3613" s="8" t="s">
        <v>1071</v>
      </c>
      <c r="F3613" s="24" t="s">
        <v>470</v>
      </c>
      <c r="G3613" s="14">
        <v>2740</v>
      </c>
      <c r="H3613" s="14">
        <v>2640</v>
      </c>
      <c r="I3613" s="14">
        <v>2640</v>
      </c>
      <c r="J3613" s="14"/>
      <c r="K3613" s="14"/>
      <c r="L3613" s="14"/>
      <c r="M3613" s="14">
        <f t="shared" si="8340"/>
        <v>2740</v>
      </c>
      <c r="N3613" s="14">
        <f t="shared" si="8341"/>
        <v>2640</v>
      </c>
      <c r="O3613" s="14">
        <f t="shared" si="8342"/>
        <v>2640</v>
      </c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>
        <f t="shared" si="8399"/>
        <v>2740</v>
      </c>
      <c r="AG3613" s="14">
        <f t="shared" si="8400"/>
        <v>2640</v>
      </c>
      <c r="AH3613" s="14">
        <f t="shared" si="8401"/>
        <v>2640</v>
      </c>
      <c r="AI3613" s="14"/>
      <c r="AJ3613" s="14"/>
      <c r="AK3613" s="14">
        <f t="shared" si="8356"/>
        <v>2740</v>
      </c>
      <c r="AL3613" s="14">
        <f t="shared" si="8357"/>
        <v>2640</v>
      </c>
      <c r="AM3613" s="14">
        <f t="shared" si="8358"/>
        <v>2640</v>
      </c>
      <c r="AN3613" s="14"/>
      <c r="AO3613" s="14"/>
      <c r="AP3613" s="14"/>
      <c r="AQ3613" s="14"/>
      <c r="AR3613" s="14"/>
      <c r="AS3613" s="14"/>
      <c r="AT3613" s="14"/>
      <c r="AU3613" s="14"/>
      <c r="AV3613" s="14"/>
      <c r="AW3613" s="14"/>
      <c r="AX3613" s="14"/>
      <c r="AY3613" s="14">
        <f t="shared" si="8434"/>
        <v>2740</v>
      </c>
      <c r="AZ3613" s="14">
        <f t="shared" si="8435"/>
        <v>2640</v>
      </c>
      <c r="BA3613" s="14">
        <f t="shared" si="8436"/>
        <v>2640</v>
      </c>
      <c r="BB3613" s="14"/>
      <c r="BC3613" s="2"/>
    </row>
    <row r="3614" spans="1:55" ht="31.5" customHeight="1" x14ac:dyDescent="0.25">
      <c r="A3614" s="33" t="s">
        <v>770</v>
      </c>
      <c r="B3614" s="33" t="s">
        <v>9</v>
      </c>
      <c r="C3614" s="33" t="s">
        <v>11</v>
      </c>
      <c r="D3614" s="8" t="s">
        <v>110</v>
      </c>
      <c r="E3614" s="43" t="s">
        <v>172</v>
      </c>
      <c r="F3614" s="24" t="s">
        <v>479</v>
      </c>
      <c r="G3614" s="14">
        <f t="shared" ref="G3614:L3614" si="8480">G3615</f>
        <v>3517</v>
      </c>
      <c r="H3614" s="14">
        <f t="shared" si="8480"/>
        <v>3517</v>
      </c>
      <c r="I3614" s="14">
        <f t="shared" si="8480"/>
        <v>3517</v>
      </c>
      <c r="J3614" s="14">
        <f t="shared" si="8480"/>
        <v>0</v>
      </c>
      <c r="K3614" s="14">
        <f t="shared" si="8480"/>
        <v>0</v>
      </c>
      <c r="L3614" s="14">
        <f t="shared" si="8480"/>
        <v>0</v>
      </c>
      <c r="M3614" s="14">
        <f t="shared" si="8340"/>
        <v>3517</v>
      </c>
      <c r="N3614" s="14">
        <f t="shared" si="8341"/>
        <v>3517</v>
      </c>
      <c r="O3614" s="14">
        <f t="shared" si="8342"/>
        <v>3517</v>
      </c>
      <c r="P3614" s="14">
        <f t="shared" ref="P3614:Q3614" si="8481">P3615</f>
        <v>0</v>
      </c>
      <c r="Q3614" s="14">
        <f t="shared" si="8481"/>
        <v>0</v>
      </c>
      <c r="R3614" s="14">
        <f t="shared" ref="R3614:T3614" si="8482">R3615</f>
        <v>0</v>
      </c>
      <c r="S3614" s="14">
        <f t="shared" si="8482"/>
        <v>0</v>
      </c>
      <c r="T3614" s="14">
        <f t="shared" si="8482"/>
        <v>0</v>
      </c>
      <c r="U3614" s="14">
        <f t="shared" ref="U3614:BB3614" si="8483">U3615</f>
        <v>0</v>
      </c>
      <c r="V3614" s="14">
        <f t="shared" si="8483"/>
        <v>0</v>
      </c>
      <c r="W3614" s="14">
        <f t="shared" si="8483"/>
        <v>0</v>
      </c>
      <c r="X3614" s="14">
        <f t="shared" si="8483"/>
        <v>0</v>
      </c>
      <c r="Y3614" s="14">
        <f t="shared" si="8483"/>
        <v>0</v>
      </c>
      <c r="Z3614" s="14">
        <f t="shared" si="8483"/>
        <v>0</v>
      </c>
      <c r="AA3614" s="14">
        <f t="shared" si="8483"/>
        <v>0</v>
      </c>
      <c r="AB3614" s="14">
        <f t="shared" si="8483"/>
        <v>0</v>
      </c>
      <c r="AC3614" s="14">
        <f t="shared" si="8483"/>
        <v>0</v>
      </c>
      <c r="AD3614" s="14">
        <f t="shared" si="8483"/>
        <v>0</v>
      </c>
      <c r="AE3614" s="14">
        <f t="shared" si="8483"/>
        <v>0</v>
      </c>
      <c r="AF3614" s="14">
        <f t="shared" si="8399"/>
        <v>3517</v>
      </c>
      <c r="AG3614" s="14">
        <f t="shared" si="8400"/>
        <v>3517</v>
      </c>
      <c r="AH3614" s="14">
        <f t="shared" si="8401"/>
        <v>3517</v>
      </c>
      <c r="AI3614" s="14">
        <f t="shared" si="8483"/>
        <v>0</v>
      </c>
      <c r="AJ3614" s="14">
        <f t="shared" si="8483"/>
        <v>0</v>
      </c>
      <c r="AK3614" s="14">
        <f t="shared" si="8356"/>
        <v>3517</v>
      </c>
      <c r="AL3614" s="14">
        <f t="shared" si="8357"/>
        <v>3517</v>
      </c>
      <c r="AM3614" s="14">
        <f t="shared" si="8358"/>
        <v>3517</v>
      </c>
      <c r="AN3614" s="14">
        <f t="shared" si="8483"/>
        <v>0</v>
      </c>
      <c r="AO3614" s="14">
        <f t="shared" si="8483"/>
        <v>0</v>
      </c>
      <c r="AP3614" s="14">
        <f t="shared" si="8483"/>
        <v>0</v>
      </c>
      <c r="AQ3614" s="14">
        <f t="shared" si="8483"/>
        <v>0</v>
      </c>
      <c r="AR3614" s="14">
        <f t="shared" si="8483"/>
        <v>0</v>
      </c>
      <c r="AS3614" s="14">
        <f t="shared" si="8483"/>
        <v>0</v>
      </c>
      <c r="AT3614" s="14">
        <f t="shared" si="8483"/>
        <v>0</v>
      </c>
      <c r="AU3614" s="14">
        <f t="shared" si="8483"/>
        <v>0</v>
      </c>
      <c r="AV3614" s="14">
        <f t="shared" si="8483"/>
        <v>0</v>
      </c>
      <c r="AW3614" s="14">
        <f t="shared" si="8483"/>
        <v>0</v>
      </c>
      <c r="AX3614" s="14">
        <f t="shared" si="8483"/>
        <v>0</v>
      </c>
      <c r="AY3614" s="14">
        <f t="shared" si="8434"/>
        <v>3517</v>
      </c>
      <c r="AZ3614" s="14">
        <f t="shared" si="8435"/>
        <v>3517</v>
      </c>
      <c r="BA3614" s="14">
        <f t="shared" si="8436"/>
        <v>3517</v>
      </c>
      <c r="BB3614" s="14">
        <f t="shared" si="8483"/>
        <v>0</v>
      </c>
      <c r="BC3614" s="2"/>
    </row>
    <row r="3615" spans="1:55" ht="47.25" customHeight="1" x14ac:dyDescent="0.25">
      <c r="A3615" s="33" t="s">
        <v>770</v>
      </c>
      <c r="B3615" s="33" t="s">
        <v>9</v>
      </c>
      <c r="C3615" s="33" t="s">
        <v>11</v>
      </c>
      <c r="D3615" s="8" t="s">
        <v>110</v>
      </c>
      <c r="E3615" s="43" t="s">
        <v>1121</v>
      </c>
      <c r="F3615" s="24" t="s">
        <v>481</v>
      </c>
      <c r="G3615" s="14">
        <v>3517</v>
      </c>
      <c r="H3615" s="14">
        <v>3517</v>
      </c>
      <c r="I3615" s="14">
        <v>3517</v>
      </c>
      <c r="J3615" s="14"/>
      <c r="K3615" s="14"/>
      <c r="L3615" s="14"/>
      <c r="M3615" s="14">
        <f t="shared" si="8340"/>
        <v>3517</v>
      </c>
      <c r="N3615" s="14">
        <f t="shared" si="8341"/>
        <v>3517</v>
      </c>
      <c r="O3615" s="14">
        <f t="shared" si="8342"/>
        <v>3517</v>
      </c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>
        <f t="shared" si="8399"/>
        <v>3517</v>
      </c>
      <c r="AG3615" s="14">
        <f t="shared" si="8400"/>
        <v>3517</v>
      </c>
      <c r="AH3615" s="14">
        <f t="shared" si="8401"/>
        <v>3517</v>
      </c>
      <c r="AI3615" s="14"/>
      <c r="AJ3615" s="14"/>
      <c r="AK3615" s="14">
        <f t="shared" si="8356"/>
        <v>3517</v>
      </c>
      <c r="AL3615" s="14">
        <f t="shared" si="8357"/>
        <v>3517</v>
      </c>
      <c r="AM3615" s="14">
        <f t="shared" si="8358"/>
        <v>3517</v>
      </c>
      <c r="AN3615" s="14"/>
      <c r="AO3615" s="14"/>
      <c r="AP3615" s="14"/>
      <c r="AQ3615" s="14"/>
      <c r="AR3615" s="14"/>
      <c r="AS3615" s="14"/>
      <c r="AT3615" s="14"/>
      <c r="AU3615" s="14"/>
      <c r="AV3615" s="14"/>
      <c r="AW3615" s="14"/>
      <c r="AX3615" s="14"/>
      <c r="AY3615" s="14">
        <f t="shared" si="8434"/>
        <v>3517</v>
      </c>
      <c r="AZ3615" s="14">
        <f t="shared" si="8435"/>
        <v>3517</v>
      </c>
      <c r="BA3615" s="14">
        <f t="shared" si="8436"/>
        <v>3517</v>
      </c>
      <c r="BB3615" s="14"/>
      <c r="BC3615" s="2"/>
    </row>
    <row r="3616" spans="1:55" ht="47.25" customHeight="1" x14ac:dyDescent="0.25">
      <c r="A3616" s="33" t="s">
        <v>770</v>
      </c>
      <c r="B3616" s="33" t="s">
        <v>9</v>
      </c>
      <c r="C3616" s="33" t="s">
        <v>11</v>
      </c>
      <c r="D3616" s="8" t="s">
        <v>111</v>
      </c>
      <c r="E3616" s="8"/>
      <c r="F3616" s="13" t="s">
        <v>506</v>
      </c>
      <c r="G3616" s="14">
        <f t="shared" ref="G3616:L3616" si="8484">G3617</f>
        <v>975</v>
      </c>
      <c r="H3616" s="14">
        <f t="shared" si="8484"/>
        <v>975</v>
      </c>
      <c r="I3616" s="14">
        <f t="shared" si="8484"/>
        <v>975</v>
      </c>
      <c r="J3616" s="14">
        <f t="shared" si="8484"/>
        <v>0</v>
      </c>
      <c r="K3616" s="14">
        <f t="shared" si="8484"/>
        <v>0</v>
      </c>
      <c r="L3616" s="14">
        <f t="shared" si="8484"/>
        <v>0</v>
      </c>
      <c r="M3616" s="14">
        <f t="shared" si="8340"/>
        <v>975</v>
      </c>
      <c r="N3616" s="14">
        <f t="shared" si="8341"/>
        <v>975</v>
      </c>
      <c r="O3616" s="14">
        <f t="shared" si="8342"/>
        <v>975</v>
      </c>
      <c r="P3616" s="14">
        <f t="shared" ref="P3616:Q3616" si="8485">P3617</f>
        <v>0</v>
      </c>
      <c r="Q3616" s="14">
        <f t="shared" si="8485"/>
        <v>0</v>
      </c>
      <c r="R3616" s="14">
        <f t="shared" ref="R3616:T3616" si="8486">R3617</f>
        <v>0</v>
      </c>
      <c r="S3616" s="14">
        <f t="shared" si="8486"/>
        <v>0</v>
      </c>
      <c r="T3616" s="14">
        <f t="shared" si="8486"/>
        <v>0</v>
      </c>
      <c r="U3616" s="14">
        <f t="shared" ref="U3616:BB3616" si="8487">U3617</f>
        <v>0</v>
      </c>
      <c r="V3616" s="14">
        <f t="shared" si="8487"/>
        <v>0</v>
      </c>
      <c r="W3616" s="14">
        <f t="shared" si="8487"/>
        <v>0</v>
      </c>
      <c r="X3616" s="14">
        <f t="shared" si="8487"/>
        <v>0</v>
      </c>
      <c r="Y3616" s="14">
        <f t="shared" si="8487"/>
        <v>0</v>
      </c>
      <c r="Z3616" s="14">
        <f t="shared" si="8487"/>
        <v>0</v>
      </c>
      <c r="AA3616" s="14">
        <f t="shared" si="8487"/>
        <v>0</v>
      </c>
      <c r="AB3616" s="14">
        <f t="shared" si="8487"/>
        <v>0</v>
      </c>
      <c r="AC3616" s="14">
        <f t="shared" si="8487"/>
        <v>0</v>
      </c>
      <c r="AD3616" s="14">
        <f t="shared" si="8487"/>
        <v>0</v>
      </c>
      <c r="AE3616" s="14">
        <f t="shared" si="8487"/>
        <v>0</v>
      </c>
      <c r="AF3616" s="14">
        <f t="shared" si="8399"/>
        <v>975</v>
      </c>
      <c r="AG3616" s="14">
        <f t="shared" si="8400"/>
        <v>975</v>
      </c>
      <c r="AH3616" s="14">
        <f t="shared" si="8401"/>
        <v>975</v>
      </c>
      <c r="AI3616" s="14">
        <f t="shared" si="8487"/>
        <v>0</v>
      </c>
      <c r="AJ3616" s="14">
        <f t="shared" si="8487"/>
        <v>0</v>
      </c>
      <c r="AK3616" s="14">
        <f t="shared" si="8356"/>
        <v>975</v>
      </c>
      <c r="AL3616" s="14">
        <f t="shared" si="8357"/>
        <v>975</v>
      </c>
      <c r="AM3616" s="14">
        <f t="shared" si="8358"/>
        <v>975</v>
      </c>
      <c r="AN3616" s="14">
        <f t="shared" si="8487"/>
        <v>0</v>
      </c>
      <c r="AO3616" s="14">
        <f t="shared" si="8487"/>
        <v>0</v>
      </c>
      <c r="AP3616" s="14">
        <f t="shared" si="8487"/>
        <v>0</v>
      </c>
      <c r="AQ3616" s="14">
        <f t="shared" si="8487"/>
        <v>0</v>
      </c>
      <c r="AR3616" s="14">
        <f t="shared" si="8487"/>
        <v>0</v>
      </c>
      <c r="AS3616" s="14">
        <f t="shared" si="8487"/>
        <v>0</v>
      </c>
      <c r="AT3616" s="14">
        <f t="shared" si="8487"/>
        <v>0</v>
      </c>
      <c r="AU3616" s="14">
        <f t="shared" si="8487"/>
        <v>0</v>
      </c>
      <c r="AV3616" s="14">
        <f t="shared" si="8487"/>
        <v>0</v>
      </c>
      <c r="AW3616" s="14">
        <f t="shared" si="8487"/>
        <v>0</v>
      </c>
      <c r="AX3616" s="14">
        <f t="shared" si="8487"/>
        <v>0</v>
      </c>
      <c r="AY3616" s="14">
        <f t="shared" si="8434"/>
        <v>975</v>
      </c>
      <c r="AZ3616" s="14">
        <f t="shared" si="8435"/>
        <v>975</v>
      </c>
      <c r="BA3616" s="14">
        <f t="shared" si="8436"/>
        <v>975</v>
      </c>
      <c r="BB3616" s="14">
        <f t="shared" si="8487"/>
        <v>0</v>
      </c>
      <c r="BC3616" s="2"/>
    </row>
    <row r="3617" spans="1:55" ht="63" customHeight="1" x14ac:dyDescent="0.25">
      <c r="A3617" s="33" t="s">
        <v>770</v>
      </c>
      <c r="B3617" s="33" t="s">
        <v>9</v>
      </c>
      <c r="C3617" s="33" t="s">
        <v>11</v>
      </c>
      <c r="D3617" s="8" t="s">
        <v>112</v>
      </c>
      <c r="E3617" s="8"/>
      <c r="F3617" s="13" t="s">
        <v>507</v>
      </c>
      <c r="G3617" s="14">
        <f t="shared" ref="G3617:L3617" si="8488">G3618+G3620</f>
        <v>975</v>
      </c>
      <c r="H3617" s="14">
        <f t="shared" si="8488"/>
        <v>975</v>
      </c>
      <c r="I3617" s="14">
        <f t="shared" si="8488"/>
        <v>975</v>
      </c>
      <c r="J3617" s="14">
        <f t="shared" si="8488"/>
        <v>0</v>
      </c>
      <c r="K3617" s="14">
        <f t="shared" si="8488"/>
        <v>0</v>
      </c>
      <c r="L3617" s="14">
        <f t="shared" si="8488"/>
        <v>0</v>
      </c>
      <c r="M3617" s="14">
        <f t="shared" si="8340"/>
        <v>975</v>
      </c>
      <c r="N3617" s="14">
        <f t="shared" si="8341"/>
        <v>975</v>
      </c>
      <c r="O3617" s="14">
        <f t="shared" si="8342"/>
        <v>975</v>
      </c>
      <c r="P3617" s="14">
        <f t="shared" ref="P3617:Q3617" si="8489">P3618+P3620</f>
        <v>0</v>
      </c>
      <c r="Q3617" s="14">
        <f t="shared" si="8489"/>
        <v>0</v>
      </c>
      <c r="R3617" s="14">
        <f t="shared" ref="R3617:T3617" si="8490">R3618+R3620</f>
        <v>0</v>
      </c>
      <c r="S3617" s="14">
        <f t="shared" si="8490"/>
        <v>0</v>
      </c>
      <c r="T3617" s="14">
        <f t="shared" si="8490"/>
        <v>0</v>
      </c>
      <c r="U3617" s="14">
        <f t="shared" ref="U3617:BB3617" si="8491">U3618+U3620</f>
        <v>0</v>
      </c>
      <c r="V3617" s="14">
        <f t="shared" ref="V3617:AC3617" si="8492">V3618+V3620</f>
        <v>0</v>
      </c>
      <c r="W3617" s="14">
        <f t="shared" si="8492"/>
        <v>0</v>
      </c>
      <c r="X3617" s="14">
        <f t="shared" si="8492"/>
        <v>0</v>
      </c>
      <c r="Y3617" s="14">
        <f t="shared" si="8492"/>
        <v>0</v>
      </c>
      <c r="Z3617" s="14">
        <f t="shared" si="8492"/>
        <v>0</v>
      </c>
      <c r="AA3617" s="14">
        <f t="shared" si="8492"/>
        <v>0</v>
      </c>
      <c r="AB3617" s="14">
        <f t="shared" si="8492"/>
        <v>0</v>
      </c>
      <c r="AC3617" s="14">
        <f t="shared" si="8492"/>
        <v>0</v>
      </c>
      <c r="AD3617" s="14">
        <f t="shared" ref="AD3617:AE3617" si="8493">AD3618+AD3620</f>
        <v>0</v>
      </c>
      <c r="AE3617" s="14">
        <f t="shared" si="8493"/>
        <v>0</v>
      </c>
      <c r="AF3617" s="14">
        <f t="shared" si="8399"/>
        <v>975</v>
      </c>
      <c r="AG3617" s="14">
        <f t="shared" si="8400"/>
        <v>975</v>
      </c>
      <c r="AH3617" s="14">
        <f t="shared" si="8401"/>
        <v>975</v>
      </c>
      <c r="AI3617" s="14">
        <f t="shared" ref="AI3617:AJ3617" si="8494">AI3618+AI3620</f>
        <v>0</v>
      </c>
      <c r="AJ3617" s="14">
        <f t="shared" si="8494"/>
        <v>0</v>
      </c>
      <c r="AK3617" s="14">
        <f t="shared" si="8356"/>
        <v>975</v>
      </c>
      <c r="AL3617" s="14">
        <f t="shared" si="8357"/>
        <v>975</v>
      </c>
      <c r="AM3617" s="14">
        <f t="shared" si="8358"/>
        <v>975</v>
      </c>
      <c r="AN3617" s="14">
        <f t="shared" ref="AN3617:AO3617" si="8495">AN3618+AN3620</f>
        <v>0</v>
      </c>
      <c r="AO3617" s="14">
        <f t="shared" si="8495"/>
        <v>0</v>
      </c>
      <c r="AP3617" s="14">
        <f t="shared" ref="AP3617:AW3617" si="8496">AP3618+AP3620</f>
        <v>0</v>
      </c>
      <c r="AQ3617" s="14">
        <f t="shared" si="8496"/>
        <v>0</v>
      </c>
      <c r="AR3617" s="14">
        <f t="shared" si="8496"/>
        <v>0</v>
      </c>
      <c r="AS3617" s="14">
        <f t="shared" si="8496"/>
        <v>0</v>
      </c>
      <c r="AT3617" s="14">
        <f t="shared" si="8496"/>
        <v>0</v>
      </c>
      <c r="AU3617" s="14">
        <f t="shared" si="8496"/>
        <v>0</v>
      </c>
      <c r="AV3617" s="14">
        <f t="shared" si="8496"/>
        <v>0</v>
      </c>
      <c r="AW3617" s="14">
        <f t="shared" si="8496"/>
        <v>0</v>
      </c>
      <c r="AX3617" s="14">
        <f t="shared" ref="AX3617" si="8497">AX3618+AX3620</f>
        <v>0</v>
      </c>
      <c r="AY3617" s="14">
        <f t="shared" si="8434"/>
        <v>975</v>
      </c>
      <c r="AZ3617" s="14">
        <f t="shared" si="8435"/>
        <v>975</v>
      </c>
      <c r="BA3617" s="14">
        <f t="shared" si="8436"/>
        <v>975</v>
      </c>
      <c r="BB3617" s="14">
        <f t="shared" si="8491"/>
        <v>0</v>
      </c>
      <c r="BC3617" s="2"/>
    </row>
    <row r="3618" spans="1:55" ht="31.5" customHeight="1" x14ac:dyDescent="0.25">
      <c r="A3618" s="33" t="s">
        <v>770</v>
      </c>
      <c r="B3618" s="33" t="s">
        <v>9</v>
      </c>
      <c r="C3618" s="33" t="s">
        <v>11</v>
      </c>
      <c r="D3618" s="8" t="s">
        <v>112</v>
      </c>
      <c r="E3618" s="43" t="s">
        <v>150</v>
      </c>
      <c r="F3618" s="24" t="s">
        <v>469</v>
      </c>
      <c r="G3618" s="14">
        <f t="shared" ref="G3618:L3618" si="8498">G3619</f>
        <v>50</v>
      </c>
      <c r="H3618" s="14">
        <f t="shared" si="8498"/>
        <v>50</v>
      </c>
      <c r="I3618" s="14">
        <f t="shared" si="8498"/>
        <v>50</v>
      </c>
      <c r="J3618" s="14">
        <f t="shared" si="8498"/>
        <v>0</v>
      </c>
      <c r="K3618" s="14">
        <f t="shared" si="8498"/>
        <v>0</v>
      </c>
      <c r="L3618" s="14">
        <f t="shared" si="8498"/>
        <v>0</v>
      </c>
      <c r="M3618" s="14">
        <f t="shared" si="8340"/>
        <v>50</v>
      </c>
      <c r="N3618" s="14">
        <f t="shared" si="8341"/>
        <v>50</v>
      </c>
      <c r="O3618" s="14">
        <f t="shared" si="8342"/>
        <v>50</v>
      </c>
      <c r="P3618" s="14">
        <f t="shared" ref="P3618:Q3618" si="8499">P3619</f>
        <v>0</v>
      </c>
      <c r="Q3618" s="14">
        <f t="shared" si="8499"/>
        <v>0</v>
      </c>
      <c r="R3618" s="14">
        <f t="shared" ref="R3618:T3618" si="8500">R3619</f>
        <v>0</v>
      </c>
      <c r="S3618" s="14">
        <f t="shared" si="8500"/>
        <v>0</v>
      </c>
      <c r="T3618" s="14">
        <f t="shared" si="8500"/>
        <v>0</v>
      </c>
      <c r="U3618" s="14">
        <f t="shared" ref="U3618:BB3618" si="8501">U3619</f>
        <v>0</v>
      </c>
      <c r="V3618" s="14">
        <f t="shared" si="8501"/>
        <v>0</v>
      </c>
      <c r="W3618" s="14">
        <f t="shared" si="8501"/>
        <v>0</v>
      </c>
      <c r="X3618" s="14">
        <f t="shared" si="8501"/>
        <v>0</v>
      </c>
      <c r="Y3618" s="14">
        <f t="shared" si="8501"/>
        <v>0</v>
      </c>
      <c r="Z3618" s="14">
        <f t="shared" si="8501"/>
        <v>0</v>
      </c>
      <c r="AA3618" s="14">
        <f t="shared" si="8501"/>
        <v>0</v>
      </c>
      <c r="AB3618" s="14">
        <f t="shared" si="8501"/>
        <v>0</v>
      </c>
      <c r="AC3618" s="14">
        <f t="shared" si="8501"/>
        <v>0</v>
      </c>
      <c r="AD3618" s="14">
        <f t="shared" si="8501"/>
        <v>0</v>
      </c>
      <c r="AE3618" s="14">
        <f t="shared" si="8501"/>
        <v>0</v>
      </c>
      <c r="AF3618" s="14">
        <f t="shared" si="8399"/>
        <v>50</v>
      </c>
      <c r="AG3618" s="14">
        <f t="shared" si="8400"/>
        <v>50</v>
      </c>
      <c r="AH3618" s="14">
        <f t="shared" si="8401"/>
        <v>50</v>
      </c>
      <c r="AI3618" s="14">
        <f t="shared" si="8501"/>
        <v>0</v>
      </c>
      <c r="AJ3618" s="14">
        <f t="shared" si="8501"/>
        <v>0</v>
      </c>
      <c r="AK3618" s="14">
        <f t="shared" si="8356"/>
        <v>50</v>
      </c>
      <c r="AL3618" s="14">
        <f t="shared" si="8357"/>
        <v>50</v>
      </c>
      <c r="AM3618" s="14">
        <f t="shared" si="8358"/>
        <v>50</v>
      </c>
      <c r="AN3618" s="14">
        <f t="shared" si="8501"/>
        <v>0</v>
      </c>
      <c r="AO3618" s="14">
        <f t="shared" si="8501"/>
        <v>0</v>
      </c>
      <c r="AP3618" s="14">
        <f t="shared" si="8501"/>
        <v>0</v>
      </c>
      <c r="AQ3618" s="14">
        <f t="shared" si="8501"/>
        <v>0</v>
      </c>
      <c r="AR3618" s="14">
        <f t="shared" si="8501"/>
        <v>0</v>
      </c>
      <c r="AS3618" s="14">
        <f t="shared" si="8501"/>
        <v>0</v>
      </c>
      <c r="AT3618" s="14">
        <f t="shared" si="8501"/>
        <v>0</v>
      </c>
      <c r="AU3618" s="14">
        <f t="shared" si="8501"/>
        <v>0</v>
      </c>
      <c r="AV3618" s="14">
        <f t="shared" si="8501"/>
        <v>0</v>
      </c>
      <c r="AW3618" s="14">
        <f t="shared" si="8501"/>
        <v>0</v>
      </c>
      <c r="AX3618" s="14">
        <f t="shared" si="8501"/>
        <v>0</v>
      </c>
      <c r="AY3618" s="14">
        <f t="shared" si="8434"/>
        <v>50</v>
      </c>
      <c r="AZ3618" s="14">
        <f t="shared" si="8435"/>
        <v>50</v>
      </c>
      <c r="BA3618" s="14">
        <f t="shared" si="8436"/>
        <v>50</v>
      </c>
      <c r="BB3618" s="14">
        <f t="shared" si="8501"/>
        <v>0</v>
      </c>
      <c r="BC3618" s="2"/>
    </row>
    <row r="3619" spans="1:55" ht="31.5" customHeight="1" x14ac:dyDescent="0.25">
      <c r="A3619" s="33" t="s">
        <v>770</v>
      </c>
      <c r="B3619" s="33" t="s">
        <v>9</v>
      </c>
      <c r="C3619" s="33" t="s">
        <v>11</v>
      </c>
      <c r="D3619" s="8" t="s">
        <v>112</v>
      </c>
      <c r="E3619" s="8" t="s">
        <v>1071</v>
      </c>
      <c r="F3619" s="24" t="s">
        <v>470</v>
      </c>
      <c r="G3619" s="14">
        <v>50</v>
      </c>
      <c r="H3619" s="14">
        <v>50</v>
      </c>
      <c r="I3619" s="14">
        <v>50</v>
      </c>
      <c r="J3619" s="14"/>
      <c r="K3619" s="14"/>
      <c r="L3619" s="14"/>
      <c r="M3619" s="14">
        <f t="shared" si="8340"/>
        <v>50</v>
      </c>
      <c r="N3619" s="14">
        <f t="shared" si="8341"/>
        <v>50</v>
      </c>
      <c r="O3619" s="14">
        <f t="shared" si="8342"/>
        <v>50</v>
      </c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>
        <f t="shared" si="8399"/>
        <v>50</v>
      </c>
      <c r="AG3619" s="14">
        <f t="shared" si="8400"/>
        <v>50</v>
      </c>
      <c r="AH3619" s="14">
        <f t="shared" si="8401"/>
        <v>50</v>
      </c>
      <c r="AI3619" s="14"/>
      <c r="AJ3619" s="14"/>
      <c r="AK3619" s="14">
        <f t="shared" si="8356"/>
        <v>50</v>
      </c>
      <c r="AL3619" s="14">
        <f t="shared" si="8357"/>
        <v>50</v>
      </c>
      <c r="AM3619" s="14">
        <f t="shared" si="8358"/>
        <v>50</v>
      </c>
      <c r="AN3619" s="14"/>
      <c r="AO3619" s="14"/>
      <c r="AP3619" s="14"/>
      <c r="AQ3619" s="14"/>
      <c r="AR3619" s="14"/>
      <c r="AS3619" s="14"/>
      <c r="AT3619" s="14"/>
      <c r="AU3619" s="14"/>
      <c r="AV3619" s="14"/>
      <c r="AW3619" s="14"/>
      <c r="AX3619" s="14"/>
      <c r="AY3619" s="14">
        <f t="shared" si="8434"/>
        <v>50</v>
      </c>
      <c r="AZ3619" s="14">
        <f t="shared" si="8435"/>
        <v>50</v>
      </c>
      <c r="BA3619" s="14">
        <f t="shared" si="8436"/>
        <v>50</v>
      </c>
      <c r="BB3619" s="14"/>
      <c r="BC3619" s="2"/>
    </row>
    <row r="3620" spans="1:55" ht="31.5" customHeight="1" x14ac:dyDescent="0.25">
      <c r="A3620" s="33" t="s">
        <v>770</v>
      </c>
      <c r="B3620" s="33" t="s">
        <v>9</v>
      </c>
      <c r="C3620" s="33" t="s">
        <v>11</v>
      </c>
      <c r="D3620" s="8" t="s">
        <v>112</v>
      </c>
      <c r="E3620" s="43" t="s">
        <v>172</v>
      </c>
      <c r="F3620" s="24" t="s">
        <v>479</v>
      </c>
      <c r="G3620" s="14">
        <f t="shared" ref="G3620:L3620" si="8502">G3621</f>
        <v>925</v>
      </c>
      <c r="H3620" s="14">
        <f t="shared" si="8502"/>
        <v>925</v>
      </c>
      <c r="I3620" s="14">
        <f t="shared" si="8502"/>
        <v>925</v>
      </c>
      <c r="J3620" s="14">
        <f t="shared" si="8502"/>
        <v>0</v>
      </c>
      <c r="K3620" s="14">
        <f t="shared" si="8502"/>
        <v>0</v>
      </c>
      <c r="L3620" s="14">
        <f t="shared" si="8502"/>
        <v>0</v>
      </c>
      <c r="M3620" s="14">
        <f t="shared" si="8340"/>
        <v>925</v>
      </c>
      <c r="N3620" s="14">
        <f t="shared" si="8341"/>
        <v>925</v>
      </c>
      <c r="O3620" s="14">
        <f t="shared" si="8342"/>
        <v>925</v>
      </c>
      <c r="P3620" s="14">
        <f t="shared" ref="P3620:Q3620" si="8503">P3621</f>
        <v>0</v>
      </c>
      <c r="Q3620" s="14">
        <f t="shared" si="8503"/>
        <v>0</v>
      </c>
      <c r="R3620" s="14">
        <f t="shared" ref="R3620:T3620" si="8504">R3621</f>
        <v>0</v>
      </c>
      <c r="S3620" s="14">
        <f t="shared" si="8504"/>
        <v>0</v>
      </c>
      <c r="T3620" s="14">
        <f t="shared" si="8504"/>
        <v>0</v>
      </c>
      <c r="U3620" s="14">
        <f t="shared" ref="U3620:BB3620" si="8505">U3621</f>
        <v>0</v>
      </c>
      <c r="V3620" s="14">
        <f t="shared" si="8505"/>
        <v>0</v>
      </c>
      <c r="W3620" s="14">
        <f t="shared" si="8505"/>
        <v>0</v>
      </c>
      <c r="X3620" s="14">
        <f t="shared" si="8505"/>
        <v>0</v>
      </c>
      <c r="Y3620" s="14">
        <f t="shared" si="8505"/>
        <v>0</v>
      </c>
      <c r="Z3620" s="14">
        <f t="shared" si="8505"/>
        <v>0</v>
      </c>
      <c r="AA3620" s="14">
        <f t="shared" si="8505"/>
        <v>0</v>
      </c>
      <c r="AB3620" s="14">
        <f t="shared" si="8505"/>
        <v>0</v>
      </c>
      <c r="AC3620" s="14">
        <f t="shared" si="8505"/>
        <v>0</v>
      </c>
      <c r="AD3620" s="14">
        <f t="shared" si="8505"/>
        <v>0</v>
      </c>
      <c r="AE3620" s="14">
        <f t="shared" si="8505"/>
        <v>0</v>
      </c>
      <c r="AF3620" s="14">
        <f t="shared" si="8399"/>
        <v>925</v>
      </c>
      <c r="AG3620" s="14">
        <f t="shared" si="8400"/>
        <v>925</v>
      </c>
      <c r="AH3620" s="14">
        <f t="shared" si="8401"/>
        <v>925</v>
      </c>
      <c r="AI3620" s="14">
        <f t="shared" si="8505"/>
        <v>0</v>
      </c>
      <c r="AJ3620" s="14">
        <f t="shared" si="8505"/>
        <v>0</v>
      </c>
      <c r="AK3620" s="14">
        <f t="shared" si="8356"/>
        <v>925</v>
      </c>
      <c r="AL3620" s="14">
        <f t="shared" si="8357"/>
        <v>925</v>
      </c>
      <c r="AM3620" s="14">
        <f t="shared" si="8358"/>
        <v>925</v>
      </c>
      <c r="AN3620" s="14">
        <f t="shared" si="8505"/>
        <v>0</v>
      </c>
      <c r="AO3620" s="14">
        <f t="shared" si="8505"/>
        <v>0</v>
      </c>
      <c r="AP3620" s="14">
        <f t="shared" si="8505"/>
        <v>0</v>
      </c>
      <c r="AQ3620" s="14">
        <f t="shared" si="8505"/>
        <v>0</v>
      </c>
      <c r="AR3620" s="14">
        <f t="shared" si="8505"/>
        <v>0</v>
      </c>
      <c r="AS3620" s="14">
        <f t="shared" si="8505"/>
        <v>0</v>
      </c>
      <c r="AT3620" s="14">
        <f t="shared" si="8505"/>
        <v>0</v>
      </c>
      <c r="AU3620" s="14">
        <f t="shared" si="8505"/>
        <v>0</v>
      </c>
      <c r="AV3620" s="14">
        <f t="shared" si="8505"/>
        <v>0</v>
      </c>
      <c r="AW3620" s="14">
        <f t="shared" si="8505"/>
        <v>0</v>
      </c>
      <c r="AX3620" s="14">
        <f t="shared" si="8505"/>
        <v>0</v>
      </c>
      <c r="AY3620" s="14">
        <f t="shared" si="8434"/>
        <v>925</v>
      </c>
      <c r="AZ3620" s="14">
        <f t="shared" si="8435"/>
        <v>925</v>
      </c>
      <c r="BA3620" s="14">
        <f t="shared" si="8436"/>
        <v>925</v>
      </c>
      <c r="BB3620" s="14">
        <f t="shared" si="8505"/>
        <v>0</v>
      </c>
      <c r="BC3620" s="2"/>
    </row>
    <row r="3621" spans="1:55" ht="47.25" customHeight="1" x14ac:dyDescent="0.25">
      <c r="A3621" s="33" t="s">
        <v>770</v>
      </c>
      <c r="B3621" s="33" t="s">
        <v>9</v>
      </c>
      <c r="C3621" s="33" t="s">
        <v>11</v>
      </c>
      <c r="D3621" s="8" t="s">
        <v>112</v>
      </c>
      <c r="E3621" s="43" t="s">
        <v>1121</v>
      </c>
      <c r="F3621" s="24" t="s">
        <v>481</v>
      </c>
      <c r="G3621" s="14">
        <v>925</v>
      </c>
      <c r="H3621" s="14">
        <v>925</v>
      </c>
      <c r="I3621" s="14">
        <v>925</v>
      </c>
      <c r="J3621" s="14"/>
      <c r="K3621" s="14"/>
      <c r="L3621" s="14"/>
      <c r="M3621" s="14">
        <f t="shared" si="8340"/>
        <v>925</v>
      </c>
      <c r="N3621" s="14">
        <f t="shared" si="8341"/>
        <v>925</v>
      </c>
      <c r="O3621" s="14">
        <f t="shared" si="8342"/>
        <v>925</v>
      </c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>
        <f t="shared" si="8399"/>
        <v>925</v>
      </c>
      <c r="AG3621" s="14">
        <f t="shared" si="8400"/>
        <v>925</v>
      </c>
      <c r="AH3621" s="14">
        <f t="shared" si="8401"/>
        <v>925</v>
      </c>
      <c r="AI3621" s="14"/>
      <c r="AJ3621" s="14"/>
      <c r="AK3621" s="14">
        <f t="shared" si="8356"/>
        <v>925</v>
      </c>
      <c r="AL3621" s="14">
        <f t="shared" si="8357"/>
        <v>925</v>
      </c>
      <c r="AM3621" s="14">
        <f t="shared" si="8358"/>
        <v>925</v>
      </c>
      <c r="AN3621" s="14"/>
      <c r="AO3621" s="14"/>
      <c r="AP3621" s="14"/>
      <c r="AQ3621" s="14"/>
      <c r="AR3621" s="14"/>
      <c r="AS3621" s="14"/>
      <c r="AT3621" s="14"/>
      <c r="AU3621" s="14"/>
      <c r="AV3621" s="14"/>
      <c r="AW3621" s="14"/>
      <c r="AX3621" s="14"/>
      <c r="AY3621" s="14">
        <f t="shared" si="8434"/>
        <v>925</v>
      </c>
      <c r="AZ3621" s="14">
        <f t="shared" si="8435"/>
        <v>925</v>
      </c>
      <c r="BA3621" s="14">
        <f t="shared" si="8436"/>
        <v>925</v>
      </c>
      <c r="BB3621" s="14"/>
      <c r="BC3621" s="2"/>
    </row>
    <row r="3622" spans="1:55" ht="31.5" hidden="1" customHeight="1" x14ac:dyDescent="0.25">
      <c r="A3622" s="33" t="s">
        <v>770</v>
      </c>
      <c r="B3622" s="33" t="s">
        <v>9</v>
      </c>
      <c r="C3622" s="33" t="s">
        <v>11</v>
      </c>
      <c r="D3622" s="8" t="s">
        <v>420</v>
      </c>
      <c r="E3622" s="8"/>
      <c r="F3622" s="13" t="s">
        <v>508</v>
      </c>
      <c r="G3622" s="14">
        <f t="shared" ref="G3622:L3624" si="8506">G3623</f>
        <v>500</v>
      </c>
      <c r="H3622" s="14">
        <f t="shared" si="8506"/>
        <v>500</v>
      </c>
      <c r="I3622" s="14">
        <f t="shared" si="8506"/>
        <v>500</v>
      </c>
      <c r="J3622" s="14">
        <f t="shared" si="8506"/>
        <v>-500</v>
      </c>
      <c r="K3622" s="14">
        <f t="shared" si="8506"/>
        <v>-500</v>
      </c>
      <c r="L3622" s="14">
        <f t="shared" si="8506"/>
        <v>-500</v>
      </c>
      <c r="M3622" s="14">
        <f t="shared" si="8340"/>
        <v>0</v>
      </c>
      <c r="N3622" s="14">
        <f t="shared" si="8341"/>
        <v>0</v>
      </c>
      <c r="O3622" s="14">
        <f t="shared" si="8342"/>
        <v>0</v>
      </c>
      <c r="P3622" s="14">
        <f t="shared" ref="P3622:Q3624" si="8507">P3623</f>
        <v>0</v>
      </c>
      <c r="Q3622" s="14">
        <f t="shared" si="8507"/>
        <v>0</v>
      </c>
      <c r="R3622" s="14">
        <f t="shared" ref="R3622:T3624" si="8508">R3623</f>
        <v>0</v>
      </c>
      <c r="S3622" s="14">
        <f t="shared" si="8508"/>
        <v>0</v>
      </c>
      <c r="T3622" s="14">
        <f t="shared" si="8508"/>
        <v>0</v>
      </c>
      <c r="U3622" s="14">
        <f t="shared" ref="U3622:BB3624" si="8509">U3623</f>
        <v>0</v>
      </c>
      <c r="V3622" s="14">
        <f t="shared" si="8509"/>
        <v>0</v>
      </c>
      <c r="W3622" s="14">
        <f t="shared" si="8509"/>
        <v>0</v>
      </c>
      <c r="X3622" s="14">
        <f t="shared" si="8509"/>
        <v>0</v>
      </c>
      <c r="Y3622" s="14">
        <f t="shared" si="8509"/>
        <v>0</v>
      </c>
      <c r="Z3622" s="14">
        <f t="shared" si="8509"/>
        <v>0</v>
      </c>
      <c r="AA3622" s="14">
        <f t="shared" si="8509"/>
        <v>0</v>
      </c>
      <c r="AB3622" s="14">
        <f t="shared" si="8509"/>
        <v>0</v>
      </c>
      <c r="AC3622" s="14">
        <f t="shared" si="8509"/>
        <v>0</v>
      </c>
      <c r="AD3622" s="14">
        <f t="shared" si="8509"/>
        <v>0</v>
      </c>
      <c r="AE3622" s="14">
        <f t="shared" si="8509"/>
        <v>0</v>
      </c>
      <c r="AF3622" s="14">
        <f t="shared" si="8399"/>
        <v>0</v>
      </c>
      <c r="AG3622" s="14">
        <f t="shared" si="8400"/>
        <v>0</v>
      </c>
      <c r="AH3622" s="14">
        <f t="shared" si="8401"/>
        <v>0</v>
      </c>
      <c r="AI3622" s="14">
        <f t="shared" si="8509"/>
        <v>0</v>
      </c>
      <c r="AJ3622" s="14">
        <f t="shared" si="8509"/>
        <v>0</v>
      </c>
      <c r="AK3622" s="14">
        <f t="shared" si="8356"/>
        <v>0</v>
      </c>
      <c r="AL3622" s="14">
        <f t="shared" si="8357"/>
        <v>0</v>
      </c>
      <c r="AM3622" s="14">
        <f t="shared" si="8358"/>
        <v>0</v>
      </c>
      <c r="AN3622" s="14">
        <f t="shared" si="8509"/>
        <v>0</v>
      </c>
      <c r="AO3622" s="14">
        <f t="shared" si="8509"/>
        <v>0</v>
      </c>
      <c r="AP3622" s="14">
        <f t="shared" si="8509"/>
        <v>0</v>
      </c>
      <c r="AQ3622" s="14">
        <f t="shared" si="8509"/>
        <v>0</v>
      </c>
      <c r="AR3622" s="14">
        <f t="shared" si="8509"/>
        <v>0</v>
      </c>
      <c r="AS3622" s="14">
        <f t="shared" si="8509"/>
        <v>0</v>
      </c>
      <c r="AT3622" s="14">
        <f t="shared" si="8509"/>
        <v>0</v>
      </c>
      <c r="AU3622" s="14">
        <f t="shared" si="8509"/>
        <v>0</v>
      </c>
      <c r="AV3622" s="14">
        <f t="shared" si="8509"/>
        <v>0</v>
      </c>
      <c r="AW3622" s="14">
        <f t="shared" si="8509"/>
        <v>0</v>
      </c>
      <c r="AX3622" s="14">
        <f t="shared" si="8509"/>
        <v>0</v>
      </c>
      <c r="AY3622" s="14">
        <f t="shared" si="8434"/>
        <v>0</v>
      </c>
      <c r="AZ3622" s="14">
        <f t="shared" si="8435"/>
        <v>0</v>
      </c>
      <c r="BA3622" s="14">
        <f t="shared" si="8436"/>
        <v>0</v>
      </c>
      <c r="BB3622" s="14">
        <f t="shared" si="8509"/>
        <v>0</v>
      </c>
      <c r="BC3622" s="3">
        <v>0</v>
      </c>
    </row>
    <row r="3623" spans="1:55" ht="47.25" hidden="1" customHeight="1" x14ac:dyDescent="0.25">
      <c r="A3623" s="33" t="s">
        <v>770</v>
      </c>
      <c r="B3623" s="33" t="s">
        <v>9</v>
      </c>
      <c r="C3623" s="33" t="s">
        <v>11</v>
      </c>
      <c r="D3623" s="8" t="s">
        <v>421</v>
      </c>
      <c r="E3623" s="8"/>
      <c r="F3623" s="13" t="s">
        <v>706</v>
      </c>
      <c r="G3623" s="14">
        <f t="shared" si="8506"/>
        <v>500</v>
      </c>
      <c r="H3623" s="14">
        <f t="shared" si="8506"/>
        <v>500</v>
      </c>
      <c r="I3623" s="14">
        <f t="shared" si="8506"/>
        <v>500</v>
      </c>
      <c r="J3623" s="14">
        <f t="shared" si="8506"/>
        <v>-500</v>
      </c>
      <c r="K3623" s="14">
        <f t="shared" si="8506"/>
        <v>-500</v>
      </c>
      <c r="L3623" s="14">
        <f t="shared" si="8506"/>
        <v>-500</v>
      </c>
      <c r="M3623" s="14">
        <f t="shared" si="8340"/>
        <v>0</v>
      </c>
      <c r="N3623" s="14">
        <f t="shared" si="8341"/>
        <v>0</v>
      </c>
      <c r="O3623" s="14">
        <f t="shared" si="8342"/>
        <v>0</v>
      </c>
      <c r="P3623" s="14">
        <f t="shared" si="8507"/>
        <v>0</v>
      </c>
      <c r="Q3623" s="14">
        <f t="shared" si="8507"/>
        <v>0</v>
      </c>
      <c r="R3623" s="14">
        <f t="shared" si="8508"/>
        <v>0</v>
      </c>
      <c r="S3623" s="14">
        <f t="shared" si="8508"/>
        <v>0</v>
      </c>
      <c r="T3623" s="14">
        <f t="shared" si="8508"/>
        <v>0</v>
      </c>
      <c r="U3623" s="14">
        <f t="shared" si="8509"/>
        <v>0</v>
      </c>
      <c r="V3623" s="14">
        <f t="shared" si="8509"/>
        <v>0</v>
      </c>
      <c r="W3623" s="14">
        <f t="shared" si="8509"/>
        <v>0</v>
      </c>
      <c r="X3623" s="14">
        <f t="shared" si="8509"/>
        <v>0</v>
      </c>
      <c r="Y3623" s="14">
        <f t="shared" si="8509"/>
        <v>0</v>
      </c>
      <c r="Z3623" s="14">
        <f t="shared" si="8509"/>
        <v>0</v>
      </c>
      <c r="AA3623" s="14">
        <f t="shared" si="8509"/>
        <v>0</v>
      </c>
      <c r="AB3623" s="14">
        <f t="shared" si="8509"/>
        <v>0</v>
      </c>
      <c r="AC3623" s="14">
        <f t="shared" si="8509"/>
        <v>0</v>
      </c>
      <c r="AD3623" s="14">
        <f t="shared" si="8509"/>
        <v>0</v>
      </c>
      <c r="AE3623" s="14">
        <f t="shared" si="8509"/>
        <v>0</v>
      </c>
      <c r="AF3623" s="14">
        <f t="shared" si="8399"/>
        <v>0</v>
      </c>
      <c r="AG3623" s="14">
        <f t="shared" si="8400"/>
        <v>0</v>
      </c>
      <c r="AH3623" s="14">
        <f t="shared" si="8401"/>
        <v>0</v>
      </c>
      <c r="AI3623" s="14">
        <f t="shared" si="8509"/>
        <v>0</v>
      </c>
      <c r="AJ3623" s="14">
        <f t="shared" si="8509"/>
        <v>0</v>
      </c>
      <c r="AK3623" s="14">
        <f t="shared" si="8356"/>
        <v>0</v>
      </c>
      <c r="AL3623" s="14">
        <f t="shared" si="8357"/>
        <v>0</v>
      </c>
      <c r="AM3623" s="14">
        <f t="shared" si="8358"/>
        <v>0</v>
      </c>
      <c r="AN3623" s="14">
        <f t="shared" si="8509"/>
        <v>0</v>
      </c>
      <c r="AO3623" s="14">
        <f t="shared" si="8509"/>
        <v>0</v>
      </c>
      <c r="AP3623" s="14">
        <f t="shared" si="8509"/>
        <v>0</v>
      </c>
      <c r="AQ3623" s="14">
        <f t="shared" si="8509"/>
        <v>0</v>
      </c>
      <c r="AR3623" s="14">
        <f t="shared" si="8509"/>
        <v>0</v>
      </c>
      <c r="AS3623" s="14">
        <f t="shared" si="8509"/>
        <v>0</v>
      </c>
      <c r="AT3623" s="14">
        <f t="shared" si="8509"/>
        <v>0</v>
      </c>
      <c r="AU3623" s="14">
        <f t="shared" si="8509"/>
        <v>0</v>
      </c>
      <c r="AV3623" s="14">
        <f t="shared" si="8509"/>
        <v>0</v>
      </c>
      <c r="AW3623" s="14">
        <f t="shared" si="8509"/>
        <v>0</v>
      </c>
      <c r="AX3623" s="14">
        <f t="shared" si="8509"/>
        <v>0</v>
      </c>
      <c r="AY3623" s="14">
        <f t="shared" si="8434"/>
        <v>0</v>
      </c>
      <c r="AZ3623" s="14">
        <f t="shared" si="8435"/>
        <v>0</v>
      </c>
      <c r="BA3623" s="14">
        <f t="shared" si="8436"/>
        <v>0</v>
      </c>
      <c r="BB3623" s="14">
        <f t="shared" si="8509"/>
        <v>0</v>
      </c>
      <c r="BC3623" s="3">
        <v>0</v>
      </c>
    </row>
    <row r="3624" spans="1:55" ht="31.5" hidden="1" customHeight="1" x14ac:dyDescent="0.25">
      <c r="A3624" s="33" t="s">
        <v>770</v>
      </c>
      <c r="B3624" s="33" t="s">
        <v>9</v>
      </c>
      <c r="C3624" s="33" t="s">
        <v>11</v>
      </c>
      <c r="D3624" s="8" t="s">
        <v>421</v>
      </c>
      <c r="E3624" s="43" t="s">
        <v>150</v>
      </c>
      <c r="F3624" s="24" t="s">
        <v>469</v>
      </c>
      <c r="G3624" s="14">
        <f t="shared" si="8506"/>
        <v>500</v>
      </c>
      <c r="H3624" s="14">
        <f t="shared" si="8506"/>
        <v>500</v>
      </c>
      <c r="I3624" s="14">
        <f t="shared" si="8506"/>
        <v>500</v>
      </c>
      <c r="J3624" s="14">
        <f t="shared" si="8506"/>
        <v>-500</v>
      </c>
      <c r="K3624" s="14">
        <f t="shared" si="8506"/>
        <v>-500</v>
      </c>
      <c r="L3624" s="14">
        <f t="shared" si="8506"/>
        <v>-500</v>
      </c>
      <c r="M3624" s="14">
        <f t="shared" si="8340"/>
        <v>0</v>
      </c>
      <c r="N3624" s="14">
        <f t="shared" si="8341"/>
        <v>0</v>
      </c>
      <c r="O3624" s="14">
        <f t="shared" si="8342"/>
        <v>0</v>
      </c>
      <c r="P3624" s="14">
        <f t="shared" si="8507"/>
        <v>0</v>
      </c>
      <c r="Q3624" s="14">
        <f t="shared" si="8507"/>
        <v>0</v>
      </c>
      <c r="R3624" s="14">
        <f t="shared" si="8508"/>
        <v>0</v>
      </c>
      <c r="S3624" s="14">
        <f t="shared" si="8508"/>
        <v>0</v>
      </c>
      <c r="T3624" s="14">
        <f t="shared" si="8508"/>
        <v>0</v>
      </c>
      <c r="U3624" s="14">
        <f t="shared" si="8509"/>
        <v>0</v>
      </c>
      <c r="V3624" s="14">
        <f t="shared" si="8509"/>
        <v>0</v>
      </c>
      <c r="W3624" s="14">
        <f t="shared" si="8509"/>
        <v>0</v>
      </c>
      <c r="X3624" s="14">
        <f t="shared" si="8509"/>
        <v>0</v>
      </c>
      <c r="Y3624" s="14">
        <f t="shared" si="8509"/>
        <v>0</v>
      </c>
      <c r="Z3624" s="14">
        <f t="shared" si="8509"/>
        <v>0</v>
      </c>
      <c r="AA3624" s="14">
        <f t="shared" si="8509"/>
        <v>0</v>
      </c>
      <c r="AB3624" s="14">
        <f t="shared" si="8509"/>
        <v>0</v>
      </c>
      <c r="AC3624" s="14">
        <f t="shared" si="8509"/>
        <v>0</v>
      </c>
      <c r="AD3624" s="14">
        <f t="shared" si="8509"/>
        <v>0</v>
      </c>
      <c r="AE3624" s="14">
        <f t="shared" si="8509"/>
        <v>0</v>
      </c>
      <c r="AF3624" s="14">
        <f t="shared" si="8399"/>
        <v>0</v>
      </c>
      <c r="AG3624" s="14">
        <f t="shared" si="8400"/>
        <v>0</v>
      </c>
      <c r="AH3624" s="14">
        <f t="shared" si="8401"/>
        <v>0</v>
      </c>
      <c r="AI3624" s="14">
        <f t="shared" si="8509"/>
        <v>0</v>
      </c>
      <c r="AJ3624" s="14">
        <f t="shared" si="8509"/>
        <v>0</v>
      </c>
      <c r="AK3624" s="14">
        <f t="shared" si="8356"/>
        <v>0</v>
      </c>
      <c r="AL3624" s="14">
        <f t="shared" si="8357"/>
        <v>0</v>
      </c>
      <c r="AM3624" s="14">
        <f t="shared" si="8358"/>
        <v>0</v>
      </c>
      <c r="AN3624" s="14">
        <f t="shared" si="8509"/>
        <v>0</v>
      </c>
      <c r="AO3624" s="14">
        <f t="shared" si="8509"/>
        <v>0</v>
      </c>
      <c r="AP3624" s="14">
        <f t="shared" si="8509"/>
        <v>0</v>
      </c>
      <c r="AQ3624" s="14">
        <f t="shared" si="8509"/>
        <v>0</v>
      </c>
      <c r="AR3624" s="14">
        <f t="shared" si="8509"/>
        <v>0</v>
      </c>
      <c r="AS3624" s="14">
        <f t="shared" si="8509"/>
        <v>0</v>
      </c>
      <c r="AT3624" s="14">
        <f t="shared" si="8509"/>
        <v>0</v>
      </c>
      <c r="AU3624" s="14">
        <f t="shared" si="8509"/>
        <v>0</v>
      </c>
      <c r="AV3624" s="14">
        <f t="shared" si="8509"/>
        <v>0</v>
      </c>
      <c r="AW3624" s="14">
        <f t="shared" si="8509"/>
        <v>0</v>
      </c>
      <c r="AX3624" s="14">
        <f t="shared" si="8509"/>
        <v>0</v>
      </c>
      <c r="AY3624" s="14">
        <f t="shared" si="8434"/>
        <v>0</v>
      </c>
      <c r="AZ3624" s="14">
        <f t="shared" si="8435"/>
        <v>0</v>
      </c>
      <c r="BA3624" s="14">
        <f t="shared" si="8436"/>
        <v>0</v>
      </c>
      <c r="BB3624" s="14">
        <f t="shared" si="8509"/>
        <v>0</v>
      </c>
      <c r="BC3624" s="3">
        <v>0</v>
      </c>
    </row>
    <row r="3625" spans="1:55" ht="31.5" hidden="1" customHeight="1" x14ac:dyDescent="0.25">
      <c r="A3625" s="33" t="s">
        <v>770</v>
      </c>
      <c r="B3625" s="33" t="s">
        <v>9</v>
      </c>
      <c r="C3625" s="33" t="s">
        <v>11</v>
      </c>
      <c r="D3625" s="8" t="s">
        <v>421</v>
      </c>
      <c r="E3625" s="8" t="s">
        <v>1071</v>
      </c>
      <c r="F3625" s="24" t="s">
        <v>470</v>
      </c>
      <c r="G3625" s="14">
        <v>500</v>
      </c>
      <c r="H3625" s="14">
        <v>500</v>
      </c>
      <c r="I3625" s="14">
        <v>500</v>
      </c>
      <c r="J3625" s="14">
        <v>-500</v>
      </c>
      <c r="K3625" s="14">
        <v>-500</v>
      </c>
      <c r="L3625" s="14">
        <v>-500</v>
      </c>
      <c r="M3625" s="14">
        <f t="shared" si="8340"/>
        <v>0</v>
      </c>
      <c r="N3625" s="14">
        <f t="shared" si="8341"/>
        <v>0</v>
      </c>
      <c r="O3625" s="14">
        <f t="shared" si="8342"/>
        <v>0</v>
      </c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>
        <f t="shared" si="8399"/>
        <v>0</v>
      </c>
      <c r="AG3625" s="14">
        <f t="shared" si="8400"/>
        <v>0</v>
      </c>
      <c r="AH3625" s="14">
        <f t="shared" si="8401"/>
        <v>0</v>
      </c>
      <c r="AI3625" s="14"/>
      <c r="AJ3625" s="14"/>
      <c r="AK3625" s="14">
        <f t="shared" si="8356"/>
        <v>0</v>
      </c>
      <c r="AL3625" s="14">
        <f t="shared" si="8357"/>
        <v>0</v>
      </c>
      <c r="AM3625" s="14">
        <f t="shared" si="8358"/>
        <v>0</v>
      </c>
      <c r="AN3625" s="14"/>
      <c r="AO3625" s="14"/>
      <c r="AP3625" s="14"/>
      <c r="AQ3625" s="14"/>
      <c r="AR3625" s="14"/>
      <c r="AS3625" s="14"/>
      <c r="AT3625" s="14"/>
      <c r="AU3625" s="14"/>
      <c r="AV3625" s="14"/>
      <c r="AW3625" s="14"/>
      <c r="AX3625" s="14"/>
      <c r="AY3625" s="14">
        <f t="shared" si="8434"/>
        <v>0</v>
      </c>
      <c r="AZ3625" s="14">
        <f t="shared" si="8435"/>
        <v>0</v>
      </c>
      <c r="BA3625" s="14">
        <f t="shared" si="8436"/>
        <v>0</v>
      </c>
      <c r="BB3625" s="14"/>
      <c r="BC3625" s="3">
        <v>0</v>
      </c>
    </row>
    <row r="3626" spans="1:55" ht="15.75" customHeight="1" x14ac:dyDescent="0.25">
      <c r="A3626" s="33" t="s">
        <v>770</v>
      </c>
      <c r="B3626" s="33" t="s">
        <v>9</v>
      </c>
      <c r="C3626" s="33" t="s">
        <v>11</v>
      </c>
      <c r="D3626" s="8" t="s">
        <v>124</v>
      </c>
      <c r="E3626" s="8"/>
      <c r="F3626" s="13" t="s">
        <v>530</v>
      </c>
      <c r="G3626" s="14">
        <f>G3627+G3641</f>
        <v>32589.5</v>
      </c>
      <c r="H3626" s="14">
        <f t="shared" ref="H3626:BB3626" si="8510">H3627+H3641</f>
        <v>32589.5</v>
      </c>
      <c r="I3626" s="14">
        <f t="shared" si="8510"/>
        <v>32589.5</v>
      </c>
      <c r="J3626" s="14">
        <f t="shared" ref="J3626:L3626" si="8511">J3627+J3641</f>
        <v>0</v>
      </c>
      <c r="K3626" s="14">
        <f t="shared" si="8511"/>
        <v>0</v>
      </c>
      <c r="L3626" s="14">
        <f t="shared" si="8511"/>
        <v>0</v>
      </c>
      <c r="M3626" s="14">
        <f t="shared" si="8340"/>
        <v>32589.5</v>
      </c>
      <c r="N3626" s="14">
        <f t="shared" si="8341"/>
        <v>32589.5</v>
      </c>
      <c r="O3626" s="14">
        <f t="shared" si="8342"/>
        <v>32589.5</v>
      </c>
      <c r="P3626" s="14">
        <f t="shared" ref="P3626:Q3626" si="8512">P3627+P3641</f>
        <v>0</v>
      </c>
      <c r="Q3626" s="14">
        <f t="shared" si="8512"/>
        <v>0</v>
      </c>
      <c r="R3626" s="14">
        <f t="shared" ref="R3626:AC3626" si="8513">R3627+R3641</f>
        <v>0</v>
      </c>
      <c r="S3626" s="14">
        <f t="shared" si="8513"/>
        <v>0</v>
      </c>
      <c r="T3626" s="14">
        <f t="shared" si="8513"/>
        <v>92.838999999999999</v>
      </c>
      <c r="U3626" s="14">
        <f t="shared" si="8513"/>
        <v>0</v>
      </c>
      <c r="V3626" s="14">
        <f t="shared" si="8513"/>
        <v>0</v>
      </c>
      <c r="W3626" s="14">
        <f t="shared" si="8513"/>
        <v>0</v>
      </c>
      <c r="X3626" s="14">
        <f t="shared" si="8513"/>
        <v>0</v>
      </c>
      <c r="Y3626" s="14">
        <f t="shared" si="8513"/>
        <v>0</v>
      </c>
      <c r="Z3626" s="14">
        <f t="shared" si="8513"/>
        <v>0</v>
      </c>
      <c r="AA3626" s="14">
        <f t="shared" si="8513"/>
        <v>0</v>
      </c>
      <c r="AB3626" s="14">
        <f t="shared" si="8513"/>
        <v>0</v>
      </c>
      <c r="AC3626" s="14">
        <f t="shared" si="8513"/>
        <v>0</v>
      </c>
      <c r="AD3626" s="14">
        <f t="shared" ref="AD3626:AE3626" si="8514">AD3627+AD3641</f>
        <v>0</v>
      </c>
      <c r="AE3626" s="14">
        <f t="shared" si="8514"/>
        <v>0</v>
      </c>
      <c r="AF3626" s="14">
        <f t="shared" si="8399"/>
        <v>32682.339</v>
      </c>
      <c r="AG3626" s="14">
        <f t="shared" si="8400"/>
        <v>32589.5</v>
      </c>
      <c r="AH3626" s="14">
        <f t="shared" si="8401"/>
        <v>32589.5</v>
      </c>
      <c r="AI3626" s="14">
        <f t="shared" ref="AI3626:AJ3626" si="8515">AI3627+AI3641</f>
        <v>0</v>
      </c>
      <c r="AJ3626" s="14">
        <f t="shared" si="8515"/>
        <v>0</v>
      </c>
      <c r="AK3626" s="14">
        <f t="shared" si="8356"/>
        <v>32682.339</v>
      </c>
      <c r="AL3626" s="14">
        <f t="shared" si="8357"/>
        <v>32589.5</v>
      </c>
      <c r="AM3626" s="14">
        <f t="shared" si="8358"/>
        <v>32589.5</v>
      </c>
      <c r="AN3626" s="14">
        <f t="shared" ref="AN3626:AO3626" si="8516">AN3627+AN3641</f>
        <v>0</v>
      </c>
      <c r="AO3626" s="14">
        <f t="shared" si="8516"/>
        <v>0</v>
      </c>
      <c r="AP3626" s="14">
        <f t="shared" ref="AP3626:AW3626" si="8517">AP3627+AP3641</f>
        <v>0</v>
      </c>
      <c r="AQ3626" s="14">
        <f t="shared" si="8517"/>
        <v>0</v>
      </c>
      <c r="AR3626" s="14">
        <f t="shared" si="8517"/>
        <v>0</v>
      </c>
      <c r="AS3626" s="14">
        <f t="shared" si="8517"/>
        <v>0</v>
      </c>
      <c r="AT3626" s="14">
        <f t="shared" si="8517"/>
        <v>0</v>
      </c>
      <c r="AU3626" s="14">
        <f t="shared" si="8517"/>
        <v>0</v>
      </c>
      <c r="AV3626" s="14">
        <f t="shared" si="8517"/>
        <v>0</v>
      </c>
      <c r="AW3626" s="14">
        <f t="shared" si="8517"/>
        <v>0</v>
      </c>
      <c r="AX3626" s="14">
        <f t="shared" ref="AX3626" si="8518">AX3627+AX3641</f>
        <v>0</v>
      </c>
      <c r="AY3626" s="14">
        <f t="shared" si="8434"/>
        <v>32682.339</v>
      </c>
      <c r="AZ3626" s="14">
        <f t="shared" si="8435"/>
        <v>32589.5</v>
      </c>
      <c r="BA3626" s="14">
        <f t="shared" si="8436"/>
        <v>32589.5</v>
      </c>
      <c r="BB3626" s="14">
        <f t="shared" si="8510"/>
        <v>0</v>
      </c>
      <c r="BC3626" s="2"/>
    </row>
    <row r="3627" spans="1:55" ht="47.25" x14ac:dyDescent="0.25">
      <c r="A3627" s="33" t="s">
        <v>770</v>
      </c>
      <c r="B3627" s="33" t="s">
        <v>9</v>
      </c>
      <c r="C3627" s="33" t="s">
        <v>11</v>
      </c>
      <c r="D3627" s="8" t="s">
        <v>422</v>
      </c>
      <c r="E3627" s="8"/>
      <c r="F3627" s="13" t="s">
        <v>531</v>
      </c>
      <c r="G3627" s="14">
        <f>G3628+G3631</f>
        <v>31358.3</v>
      </c>
      <c r="H3627" s="14">
        <f t="shared" ref="H3627:BB3627" si="8519">H3628+H3631</f>
        <v>31352.3</v>
      </c>
      <c r="I3627" s="14">
        <f t="shared" si="8519"/>
        <v>31352.3</v>
      </c>
      <c r="J3627" s="14">
        <f t="shared" ref="J3627:L3627" si="8520">J3628+J3631</f>
        <v>0</v>
      </c>
      <c r="K3627" s="14">
        <f t="shared" si="8520"/>
        <v>0</v>
      </c>
      <c r="L3627" s="14">
        <f t="shared" si="8520"/>
        <v>0</v>
      </c>
      <c r="M3627" s="14">
        <f t="shared" si="8340"/>
        <v>31358.3</v>
      </c>
      <c r="N3627" s="14">
        <f t="shared" si="8341"/>
        <v>31352.3</v>
      </c>
      <c r="O3627" s="14">
        <f t="shared" si="8342"/>
        <v>31352.3</v>
      </c>
      <c r="P3627" s="14">
        <f t="shared" ref="P3627:Q3627" si="8521">P3628+P3631</f>
        <v>0</v>
      </c>
      <c r="Q3627" s="14">
        <f t="shared" si="8521"/>
        <v>0</v>
      </c>
      <c r="R3627" s="14">
        <f t="shared" ref="R3627:AC3627" si="8522">R3628+R3631</f>
        <v>0</v>
      </c>
      <c r="S3627" s="14">
        <f t="shared" si="8522"/>
        <v>0</v>
      </c>
      <c r="T3627" s="14">
        <f t="shared" si="8522"/>
        <v>92.838999999999999</v>
      </c>
      <c r="U3627" s="14">
        <f t="shared" si="8522"/>
        <v>0</v>
      </c>
      <c r="V3627" s="14">
        <f t="shared" si="8522"/>
        <v>0</v>
      </c>
      <c r="W3627" s="14">
        <f t="shared" si="8522"/>
        <v>0</v>
      </c>
      <c r="X3627" s="14">
        <f t="shared" si="8522"/>
        <v>0</v>
      </c>
      <c r="Y3627" s="14">
        <f t="shared" si="8522"/>
        <v>0</v>
      </c>
      <c r="Z3627" s="14">
        <f t="shared" si="8522"/>
        <v>0</v>
      </c>
      <c r="AA3627" s="14">
        <f t="shared" si="8522"/>
        <v>0</v>
      </c>
      <c r="AB3627" s="14">
        <f t="shared" si="8522"/>
        <v>0</v>
      </c>
      <c r="AC3627" s="14">
        <f t="shared" si="8522"/>
        <v>0</v>
      </c>
      <c r="AD3627" s="14">
        <f t="shared" ref="AD3627:AE3627" si="8523">AD3628+AD3631</f>
        <v>0</v>
      </c>
      <c r="AE3627" s="14">
        <f t="shared" si="8523"/>
        <v>0</v>
      </c>
      <c r="AF3627" s="14">
        <f t="shared" si="8399"/>
        <v>31451.138999999999</v>
      </c>
      <c r="AG3627" s="14">
        <f t="shared" si="8400"/>
        <v>31352.3</v>
      </c>
      <c r="AH3627" s="14">
        <f t="shared" si="8401"/>
        <v>31352.3</v>
      </c>
      <c r="AI3627" s="14">
        <f t="shared" ref="AI3627:AJ3627" si="8524">AI3628+AI3631</f>
        <v>0</v>
      </c>
      <c r="AJ3627" s="14">
        <f t="shared" si="8524"/>
        <v>0</v>
      </c>
      <c r="AK3627" s="14">
        <f t="shared" si="8356"/>
        <v>31451.138999999999</v>
      </c>
      <c r="AL3627" s="14">
        <f t="shared" si="8357"/>
        <v>31352.3</v>
      </c>
      <c r="AM3627" s="14">
        <f t="shared" si="8358"/>
        <v>31352.3</v>
      </c>
      <c r="AN3627" s="14">
        <f t="shared" ref="AN3627:AO3627" si="8525">AN3628+AN3631</f>
        <v>0</v>
      </c>
      <c r="AO3627" s="14">
        <f t="shared" si="8525"/>
        <v>0</v>
      </c>
      <c r="AP3627" s="14">
        <f t="shared" ref="AP3627:AW3627" si="8526">AP3628+AP3631</f>
        <v>0</v>
      </c>
      <c r="AQ3627" s="14">
        <f t="shared" si="8526"/>
        <v>0</v>
      </c>
      <c r="AR3627" s="14">
        <f t="shared" si="8526"/>
        <v>0</v>
      </c>
      <c r="AS3627" s="14">
        <f t="shared" si="8526"/>
        <v>0</v>
      </c>
      <c r="AT3627" s="14">
        <f t="shared" si="8526"/>
        <v>0</v>
      </c>
      <c r="AU3627" s="14">
        <f t="shared" si="8526"/>
        <v>0</v>
      </c>
      <c r="AV3627" s="14">
        <f t="shared" si="8526"/>
        <v>0</v>
      </c>
      <c r="AW3627" s="14">
        <f t="shared" si="8526"/>
        <v>0</v>
      </c>
      <c r="AX3627" s="14">
        <f t="shared" ref="AX3627" si="8527">AX3628+AX3631</f>
        <v>0</v>
      </c>
      <c r="AY3627" s="14">
        <f t="shared" si="8434"/>
        <v>31451.138999999999</v>
      </c>
      <c r="AZ3627" s="14">
        <f t="shared" si="8435"/>
        <v>31352.3</v>
      </c>
      <c r="BA3627" s="14">
        <f t="shared" si="8436"/>
        <v>31352.3</v>
      </c>
      <c r="BB3627" s="14">
        <f t="shared" si="8519"/>
        <v>0</v>
      </c>
      <c r="BC3627" s="2"/>
    </row>
    <row r="3628" spans="1:55" ht="47.25" x14ac:dyDescent="0.25">
      <c r="A3628" s="33" t="s">
        <v>770</v>
      </c>
      <c r="B3628" s="33" t="s">
        <v>9</v>
      </c>
      <c r="C3628" s="33" t="s">
        <v>11</v>
      </c>
      <c r="D3628" s="8" t="s">
        <v>423</v>
      </c>
      <c r="E3628" s="8"/>
      <c r="F3628" s="13" t="s">
        <v>983</v>
      </c>
      <c r="G3628" s="14">
        <f t="shared" ref="G3628:L3629" si="8528">G3629</f>
        <v>198</v>
      </c>
      <c r="H3628" s="14">
        <f t="shared" si="8528"/>
        <v>198</v>
      </c>
      <c r="I3628" s="14">
        <f t="shared" si="8528"/>
        <v>198</v>
      </c>
      <c r="J3628" s="14">
        <f t="shared" si="8528"/>
        <v>0</v>
      </c>
      <c r="K3628" s="14">
        <f t="shared" si="8528"/>
        <v>0</v>
      </c>
      <c r="L3628" s="14">
        <f t="shared" si="8528"/>
        <v>0</v>
      </c>
      <c r="M3628" s="14">
        <f t="shared" si="8340"/>
        <v>198</v>
      </c>
      <c r="N3628" s="14">
        <f t="shared" si="8341"/>
        <v>198</v>
      </c>
      <c r="O3628" s="14">
        <f t="shared" si="8342"/>
        <v>198</v>
      </c>
      <c r="P3628" s="14">
        <f t="shared" ref="P3628:Q3629" si="8529">P3629</f>
        <v>0</v>
      </c>
      <c r="Q3628" s="14">
        <f t="shared" si="8529"/>
        <v>0</v>
      </c>
      <c r="R3628" s="14">
        <f t="shared" ref="R3628:T3629" si="8530">R3629</f>
        <v>0</v>
      </c>
      <c r="S3628" s="14">
        <f t="shared" si="8530"/>
        <v>0</v>
      </c>
      <c r="T3628" s="14">
        <f t="shared" si="8530"/>
        <v>0</v>
      </c>
      <c r="U3628" s="14">
        <f t="shared" ref="U3628:BB3629" si="8531">U3629</f>
        <v>0</v>
      </c>
      <c r="V3628" s="14">
        <f t="shared" si="8531"/>
        <v>0</v>
      </c>
      <c r="W3628" s="14">
        <f t="shared" si="8531"/>
        <v>0</v>
      </c>
      <c r="X3628" s="14">
        <f t="shared" si="8531"/>
        <v>0</v>
      </c>
      <c r="Y3628" s="14">
        <f t="shared" si="8531"/>
        <v>0</v>
      </c>
      <c r="Z3628" s="14">
        <f t="shared" si="8531"/>
        <v>0</v>
      </c>
      <c r="AA3628" s="14">
        <f t="shared" si="8531"/>
        <v>0</v>
      </c>
      <c r="AB3628" s="14">
        <f t="shared" si="8531"/>
        <v>0</v>
      </c>
      <c r="AC3628" s="14">
        <f t="shared" si="8531"/>
        <v>0</v>
      </c>
      <c r="AD3628" s="14">
        <f t="shared" si="8531"/>
        <v>0</v>
      </c>
      <c r="AE3628" s="14">
        <f t="shared" si="8531"/>
        <v>0</v>
      </c>
      <c r="AF3628" s="14">
        <f t="shared" si="8399"/>
        <v>198</v>
      </c>
      <c r="AG3628" s="14">
        <f t="shared" si="8400"/>
        <v>198</v>
      </c>
      <c r="AH3628" s="14">
        <f t="shared" si="8401"/>
        <v>198</v>
      </c>
      <c r="AI3628" s="14">
        <f t="shared" si="8531"/>
        <v>0</v>
      </c>
      <c r="AJ3628" s="14">
        <f t="shared" si="8531"/>
        <v>0</v>
      </c>
      <c r="AK3628" s="14">
        <f t="shared" si="8356"/>
        <v>198</v>
      </c>
      <c r="AL3628" s="14">
        <f t="shared" si="8357"/>
        <v>198</v>
      </c>
      <c r="AM3628" s="14">
        <f t="shared" si="8358"/>
        <v>198</v>
      </c>
      <c r="AN3628" s="14">
        <f t="shared" si="8531"/>
        <v>0</v>
      </c>
      <c r="AO3628" s="14">
        <f t="shared" si="8531"/>
        <v>0</v>
      </c>
      <c r="AP3628" s="14">
        <f t="shared" si="8531"/>
        <v>0</v>
      </c>
      <c r="AQ3628" s="14">
        <f t="shared" si="8531"/>
        <v>0</v>
      </c>
      <c r="AR3628" s="14">
        <f t="shared" si="8531"/>
        <v>0</v>
      </c>
      <c r="AS3628" s="14">
        <f t="shared" si="8531"/>
        <v>0</v>
      </c>
      <c r="AT3628" s="14">
        <f t="shared" si="8531"/>
        <v>0</v>
      </c>
      <c r="AU3628" s="14">
        <f t="shared" si="8531"/>
        <v>0</v>
      </c>
      <c r="AV3628" s="14">
        <f t="shared" si="8531"/>
        <v>0</v>
      </c>
      <c r="AW3628" s="14">
        <f t="shared" si="8531"/>
        <v>0</v>
      </c>
      <c r="AX3628" s="14">
        <f t="shared" si="8531"/>
        <v>0</v>
      </c>
      <c r="AY3628" s="14">
        <f t="shared" si="8434"/>
        <v>198</v>
      </c>
      <c r="AZ3628" s="14">
        <f t="shared" si="8435"/>
        <v>198</v>
      </c>
      <c r="BA3628" s="14">
        <f t="shared" si="8436"/>
        <v>198</v>
      </c>
      <c r="BB3628" s="14">
        <f t="shared" si="8531"/>
        <v>0</v>
      </c>
      <c r="BC3628" s="2"/>
    </row>
    <row r="3629" spans="1:55" ht="31.5" customHeight="1" x14ac:dyDescent="0.25">
      <c r="A3629" s="33" t="s">
        <v>770</v>
      </c>
      <c r="B3629" s="33" t="s">
        <v>9</v>
      </c>
      <c r="C3629" s="33" t="s">
        <v>11</v>
      </c>
      <c r="D3629" s="8" t="s">
        <v>423</v>
      </c>
      <c r="E3629" s="43" t="s">
        <v>150</v>
      </c>
      <c r="F3629" s="24" t="s">
        <v>469</v>
      </c>
      <c r="G3629" s="14">
        <f t="shared" si="8528"/>
        <v>198</v>
      </c>
      <c r="H3629" s="14">
        <f t="shared" si="8528"/>
        <v>198</v>
      </c>
      <c r="I3629" s="14">
        <f t="shared" si="8528"/>
        <v>198</v>
      </c>
      <c r="J3629" s="14">
        <f t="shared" si="8528"/>
        <v>0</v>
      </c>
      <c r="K3629" s="14">
        <f t="shared" si="8528"/>
        <v>0</v>
      </c>
      <c r="L3629" s="14">
        <f t="shared" si="8528"/>
        <v>0</v>
      </c>
      <c r="M3629" s="14">
        <f t="shared" si="8340"/>
        <v>198</v>
      </c>
      <c r="N3629" s="14">
        <f t="shared" si="8341"/>
        <v>198</v>
      </c>
      <c r="O3629" s="14">
        <f t="shared" si="8342"/>
        <v>198</v>
      </c>
      <c r="P3629" s="14">
        <f t="shared" si="8529"/>
        <v>0</v>
      </c>
      <c r="Q3629" s="14">
        <f t="shared" si="8529"/>
        <v>0</v>
      </c>
      <c r="R3629" s="14">
        <f t="shared" si="8530"/>
        <v>0</v>
      </c>
      <c r="S3629" s="14">
        <f t="shared" si="8530"/>
        <v>0</v>
      </c>
      <c r="T3629" s="14">
        <f t="shared" si="8530"/>
        <v>0</v>
      </c>
      <c r="U3629" s="14">
        <f t="shared" si="8531"/>
        <v>0</v>
      </c>
      <c r="V3629" s="14">
        <f t="shared" si="8531"/>
        <v>0</v>
      </c>
      <c r="W3629" s="14">
        <f t="shared" si="8531"/>
        <v>0</v>
      </c>
      <c r="X3629" s="14">
        <f t="shared" si="8531"/>
        <v>0</v>
      </c>
      <c r="Y3629" s="14">
        <f t="shared" si="8531"/>
        <v>0</v>
      </c>
      <c r="Z3629" s="14">
        <f t="shared" si="8531"/>
        <v>0</v>
      </c>
      <c r="AA3629" s="14">
        <f t="shared" si="8531"/>
        <v>0</v>
      </c>
      <c r="AB3629" s="14">
        <f t="shared" si="8531"/>
        <v>0</v>
      </c>
      <c r="AC3629" s="14">
        <f t="shared" si="8531"/>
        <v>0</v>
      </c>
      <c r="AD3629" s="14">
        <f t="shared" si="8531"/>
        <v>0</v>
      </c>
      <c r="AE3629" s="14">
        <f t="shared" si="8531"/>
        <v>0</v>
      </c>
      <c r="AF3629" s="14">
        <f t="shared" si="8399"/>
        <v>198</v>
      </c>
      <c r="AG3629" s="14">
        <f t="shared" si="8400"/>
        <v>198</v>
      </c>
      <c r="AH3629" s="14">
        <f t="shared" si="8401"/>
        <v>198</v>
      </c>
      <c r="AI3629" s="14">
        <f t="shared" si="8531"/>
        <v>0</v>
      </c>
      <c r="AJ3629" s="14">
        <f t="shared" si="8531"/>
        <v>0</v>
      </c>
      <c r="AK3629" s="14">
        <f t="shared" si="8356"/>
        <v>198</v>
      </c>
      <c r="AL3629" s="14">
        <f t="shared" si="8357"/>
        <v>198</v>
      </c>
      <c r="AM3629" s="14">
        <f t="shared" si="8358"/>
        <v>198</v>
      </c>
      <c r="AN3629" s="14">
        <f t="shared" si="8531"/>
        <v>0</v>
      </c>
      <c r="AO3629" s="14">
        <f t="shared" si="8531"/>
        <v>0</v>
      </c>
      <c r="AP3629" s="14">
        <f t="shared" si="8531"/>
        <v>0</v>
      </c>
      <c r="AQ3629" s="14">
        <f t="shared" si="8531"/>
        <v>0</v>
      </c>
      <c r="AR3629" s="14">
        <f t="shared" si="8531"/>
        <v>0</v>
      </c>
      <c r="AS3629" s="14">
        <f t="shared" si="8531"/>
        <v>0</v>
      </c>
      <c r="AT3629" s="14">
        <f t="shared" si="8531"/>
        <v>0</v>
      </c>
      <c r="AU3629" s="14">
        <f t="shared" si="8531"/>
        <v>0</v>
      </c>
      <c r="AV3629" s="14">
        <f t="shared" si="8531"/>
        <v>0</v>
      </c>
      <c r="AW3629" s="14">
        <f t="shared" si="8531"/>
        <v>0</v>
      </c>
      <c r="AX3629" s="14">
        <f t="shared" si="8531"/>
        <v>0</v>
      </c>
      <c r="AY3629" s="14">
        <f t="shared" si="8434"/>
        <v>198</v>
      </c>
      <c r="AZ3629" s="14">
        <f t="shared" si="8435"/>
        <v>198</v>
      </c>
      <c r="BA3629" s="14">
        <f t="shared" si="8436"/>
        <v>198</v>
      </c>
      <c r="BB3629" s="14">
        <f t="shared" si="8531"/>
        <v>0</v>
      </c>
      <c r="BC3629" s="2"/>
    </row>
    <row r="3630" spans="1:55" ht="31.5" customHeight="1" x14ac:dyDescent="0.25">
      <c r="A3630" s="33" t="s">
        <v>770</v>
      </c>
      <c r="B3630" s="33" t="s">
        <v>9</v>
      </c>
      <c r="C3630" s="33" t="s">
        <v>11</v>
      </c>
      <c r="D3630" s="8" t="s">
        <v>423</v>
      </c>
      <c r="E3630" s="8" t="s">
        <v>1071</v>
      </c>
      <c r="F3630" s="24" t="s">
        <v>470</v>
      </c>
      <c r="G3630" s="14">
        <v>198</v>
      </c>
      <c r="H3630" s="14">
        <v>198</v>
      </c>
      <c r="I3630" s="14">
        <v>198</v>
      </c>
      <c r="J3630" s="14"/>
      <c r="K3630" s="14"/>
      <c r="L3630" s="14"/>
      <c r="M3630" s="14">
        <f t="shared" si="8340"/>
        <v>198</v>
      </c>
      <c r="N3630" s="14">
        <f t="shared" si="8341"/>
        <v>198</v>
      </c>
      <c r="O3630" s="14">
        <f t="shared" si="8342"/>
        <v>198</v>
      </c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>
        <f t="shared" si="8399"/>
        <v>198</v>
      </c>
      <c r="AG3630" s="14">
        <f t="shared" si="8400"/>
        <v>198</v>
      </c>
      <c r="AH3630" s="14">
        <f t="shared" si="8401"/>
        <v>198</v>
      </c>
      <c r="AI3630" s="14"/>
      <c r="AJ3630" s="14"/>
      <c r="AK3630" s="14">
        <f t="shared" si="8356"/>
        <v>198</v>
      </c>
      <c r="AL3630" s="14">
        <f t="shared" si="8357"/>
        <v>198</v>
      </c>
      <c r="AM3630" s="14">
        <f t="shared" si="8358"/>
        <v>198</v>
      </c>
      <c r="AN3630" s="14"/>
      <c r="AO3630" s="14"/>
      <c r="AP3630" s="14"/>
      <c r="AQ3630" s="14"/>
      <c r="AR3630" s="14"/>
      <c r="AS3630" s="14"/>
      <c r="AT3630" s="14"/>
      <c r="AU3630" s="14"/>
      <c r="AV3630" s="14"/>
      <c r="AW3630" s="14"/>
      <c r="AX3630" s="14"/>
      <c r="AY3630" s="14">
        <f t="shared" si="8434"/>
        <v>198</v>
      </c>
      <c r="AZ3630" s="14">
        <f t="shared" si="8435"/>
        <v>198</v>
      </c>
      <c r="BA3630" s="14">
        <f t="shared" si="8436"/>
        <v>198</v>
      </c>
      <c r="BB3630" s="14"/>
      <c r="BC3630" s="2"/>
    </row>
    <row r="3631" spans="1:55" ht="47.25" x14ac:dyDescent="0.25">
      <c r="A3631" s="33" t="s">
        <v>770</v>
      </c>
      <c r="B3631" s="33" t="s">
        <v>9</v>
      </c>
      <c r="C3631" s="33" t="s">
        <v>11</v>
      </c>
      <c r="D3631" s="8" t="s">
        <v>984</v>
      </c>
      <c r="E3631" s="8"/>
      <c r="F3631" s="18" t="s">
        <v>784</v>
      </c>
      <c r="G3631" s="14">
        <f t="shared" ref="G3631:L3631" si="8532">G3632+G3635+G3638</f>
        <v>31160.3</v>
      </c>
      <c r="H3631" s="14">
        <f t="shared" si="8532"/>
        <v>31154.3</v>
      </c>
      <c r="I3631" s="14">
        <f t="shared" si="8532"/>
        <v>31154.3</v>
      </c>
      <c r="J3631" s="14">
        <f t="shared" si="8532"/>
        <v>0</v>
      </c>
      <c r="K3631" s="14">
        <f t="shared" si="8532"/>
        <v>0</v>
      </c>
      <c r="L3631" s="14">
        <f t="shared" si="8532"/>
        <v>0</v>
      </c>
      <c r="M3631" s="14">
        <f t="shared" si="8340"/>
        <v>31160.3</v>
      </c>
      <c r="N3631" s="14">
        <f t="shared" si="8341"/>
        <v>31154.3</v>
      </c>
      <c r="O3631" s="14">
        <f t="shared" si="8342"/>
        <v>31154.3</v>
      </c>
      <c r="P3631" s="14">
        <f t="shared" ref="P3631:Q3631" si="8533">P3632+P3635+P3638</f>
        <v>0</v>
      </c>
      <c r="Q3631" s="14">
        <f t="shared" si="8533"/>
        <v>0</v>
      </c>
      <c r="R3631" s="14">
        <f t="shared" ref="R3631:T3631" si="8534">R3632+R3635+R3638</f>
        <v>0</v>
      </c>
      <c r="S3631" s="14">
        <f t="shared" si="8534"/>
        <v>0</v>
      </c>
      <c r="T3631" s="14">
        <f t="shared" si="8534"/>
        <v>92.838999999999999</v>
      </c>
      <c r="U3631" s="14">
        <f t="shared" ref="U3631:BB3631" si="8535">U3632+U3635+U3638</f>
        <v>0</v>
      </c>
      <c r="V3631" s="14">
        <f t="shared" ref="V3631:AC3631" si="8536">V3632+V3635+V3638</f>
        <v>0</v>
      </c>
      <c r="W3631" s="14">
        <f t="shared" si="8536"/>
        <v>0</v>
      </c>
      <c r="X3631" s="14">
        <f t="shared" si="8536"/>
        <v>0</v>
      </c>
      <c r="Y3631" s="14">
        <f t="shared" si="8536"/>
        <v>0</v>
      </c>
      <c r="Z3631" s="14">
        <f t="shared" si="8536"/>
        <v>0</v>
      </c>
      <c r="AA3631" s="14">
        <f t="shared" si="8536"/>
        <v>0</v>
      </c>
      <c r="AB3631" s="14">
        <f t="shared" si="8536"/>
        <v>0</v>
      </c>
      <c r="AC3631" s="14">
        <f t="shared" si="8536"/>
        <v>0</v>
      </c>
      <c r="AD3631" s="14">
        <f t="shared" ref="AD3631:AE3631" si="8537">AD3632+AD3635+AD3638</f>
        <v>0</v>
      </c>
      <c r="AE3631" s="14">
        <f t="shared" si="8537"/>
        <v>0</v>
      </c>
      <c r="AF3631" s="14">
        <f t="shared" si="8399"/>
        <v>31253.138999999999</v>
      </c>
      <c r="AG3631" s="14">
        <f t="shared" si="8400"/>
        <v>31154.3</v>
      </c>
      <c r="AH3631" s="14">
        <f t="shared" si="8401"/>
        <v>31154.3</v>
      </c>
      <c r="AI3631" s="14">
        <f t="shared" ref="AI3631:AJ3631" si="8538">AI3632+AI3635+AI3638</f>
        <v>0</v>
      </c>
      <c r="AJ3631" s="14">
        <f t="shared" si="8538"/>
        <v>0</v>
      </c>
      <c r="AK3631" s="14">
        <f t="shared" si="8356"/>
        <v>31253.138999999999</v>
      </c>
      <c r="AL3631" s="14">
        <f t="shared" si="8357"/>
        <v>31154.3</v>
      </c>
      <c r="AM3631" s="14">
        <f t="shared" si="8358"/>
        <v>31154.3</v>
      </c>
      <c r="AN3631" s="14">
        <f t="shared" ref="AN3631:AO3631" si="8539">AN3632+AN3635+AN3638</f>
        <v>0</v>
      </c>
      <c r="AO3631" s="14">
        <f t="shared" si="8539"/>
        <v>0</v>
      </c>
      <c r="AP3631" s="14">
        <f t="shared" ref="AP3631:AW3631" si="8540">AP3632+AP3635+AP3638</f>
        <v>0</v>
      </c>
      <c r="AQ3631" s="14">
        <f t="shared" si="8540"/>
        <v>0</v>
      </c>
      <c r="AR3631" s="14">
        <f t="shared" si="8540"/>
        <v>0</v>
      </c>
      <c r="AS3631" s="14">
        <f t="shared" si="8540"/>
        <v>0</v>
      </c>
      <c r="AT3631" s="14">
        <f t="shared" si="8540"/>
        <v>0</v>
      </c>
      <c r="AU3631" s="14">
        <f t="shared" si="8540"/>
        <v>0</v>
      </c>
      <c r="AV3631" s="14">
        <f t="shared" si="8540"/>
        <v>0</v>
      </c>
      <c r="AW3631" s="14">
        <f t="shared" si="8540"/>
        <v>0</v>
      </c>
      <c r="AX3631" s="14">
        <f t="shared" ref="AX3631" si="8541">AX3632+AX3635+AX3638</f>
        <v>0</v>
      </c>
      <c r="AY3631" s="14">
        <f t="shared" si="8434"/>
        <v>31253.138999999999</v>
      </c>
      <c r="AZ3631" s="14">
        <f t="shared" si="8435"/>
        <v>31154.3</v>
      </c>
      <c r="BA3631" s="14">
        <f t="shared" si="8436"/>
        <v>31154.3</v>
      </c>
      <c r="BB3631" s="14">
        <f t="shared" si="8535"/>
        <v>0</v>
      </c>
      <c r="BC3631" s="2"/>
    </row>
    <row r="3632" spans="1:55" ht="63" customHeight="1" x14ac:dyDescent="0.25">
      <c r="A3632" s="33" t="s">
        <v>770</v>
      </c>
      <c r="B3632" s="33" t="s">
        <v>9</v>
      </c>
      <c r="C3632" s="33" t="s">
        <v>11</v>
      </c>
      <c r="D3632" s="8" t="s">
        <v>988</v>
      </c>
      <c r="E3632" s="8"/>
      <c r="F3632" s="13" t="s">
        <v>532</v>
      </c>
      <c r="G3632" s="14">
        <f t="shared" ref="G3632:L3633" si="8542">G3633</f>
        <v>1201</v>
      </c>
      <c r="H3632" s="14">
        <f t="shared" si="8542"/>
        <v>1195</v>
      </c>
      <c r="I3632" s="14">
        <f t="shared" si="8542"/>
        <v>1195</v>
      </c>
      <c r="J3632" s="14">
        <f t="shared" si="8542"/>
        <v>0</v>
      </c>
      <c r="K3632" s="14">
        <f t="shared" si="8542"/>
        <v>0</v>
      </c>
      <c r="L3632" s="14">
        <f t="shared" si="8542"/>
        <v>0</v>
      </c>
      <c r="M3632" s="14">
        <f t="shared" si="8340"/>
        <v>1201</v>
      </c>
      <c r="N3632" s="14">
        <f t="shared" si="8341"/>
        <v>1195</v>
      </c>
      <c r="O3632" s="14">
        <f t="shared" si="8342"/>
        <v>1195</v>
      </c>
      <c r="P3632" s="14">
        <f t="shared" ref="P3632:Q3633" si="8543">P3633</f>
        <v>0</v>
      </c>
      <c r="Q3632" s="14">
        <f t="shared" si="8543"/>
        <v>0</v>
      </c>
      <c r="R3632" s="14">
        <f t="shared" ref="R3632:T3633" si="8544">R3633</f>
        <v>0</v>
      </c>
      <c r="S3632" s="14">
        <f t="shared" si="8544"/>
        <v>0</v>
      </c>
      <c r="T3632" s="14">
        <f t="shared" si="8544"/>
        <v>0</v>
      </c>
      <c r="U3632" s="14">
        <f t="shared" ref="U3632:BB3633" si="8545">U3633</f>
        <v>0</v>
      </c>
      <c r="V3632" s="14">
        <f t="shared" si="8545"/>
        <v>0</v>
      </c>
      <c r="W3632" s="14">
        <f t="shared" si="8545"/>
        <v>0</v>
      </c>
      <c r="X3632" s="14">
        <f t="shared" si="8545"/>
        <v>0</v>
      </c>
      <c r="Y3632" s="14">
        <f t="shared" si="8545"/>
        <v>0</v>
      </c>
      <c r="Z3632" s="14">
        <f t="shared" si="8545"/>
        <v>0</v>
      </c>
      <c r="AA3632" s="14">
        <f t="shared" si="8545"/>
        <v>0</v>
      </c>
      <c r="AB3632" s="14">
        <f t="shared" si="8545"/>
        <v>0</v>
      </c>
      <c r="AC3632" s="14">
        <f t="shared" si="8545"/>
        <v>0</v>
      </c>
      <c r="AD3632" s="14">
        <f t="shared" si="8545"/>
        <v>0</v>
      </c>
      <c r="AE3632" s="14">
        <f t="shared" si="8545"/>
        <v>0</v>
      </c>
      <c r="AF3632" s="14">
        <f t="shared" si="8399"/>
        <v>1201</v>
      </c>
      <c r="AG3632" s="14">
        <f t="shared" si="8400"/>
        <v>1195</v>
      </c>
      <c r="AH3632" s="14">
        <f t="shared" si="8401"/>
        <v>1195</v>
      </c>
      <c r="AI3632" s="14">
        <f t="shared" si="8545"/>
        <v>0</v>
      </c>
      <c r="AJ3632" s="14">
        <f t="shared" si="8545"/>
        <v>0</v>
      </c>
      <c r="AK3632" s="14">
        <f t="shared" si="8356"/>
        <v>1201</v>
      </c>
      <c r="AL3632" s="14">
        <f t="shared" si="8357"/>
        <v>1195</v>
      </c>
      <c r="AM3632" s="14">
        <f t="shared" si="8358"/>
        <v>1195</v>
      </c>
      <c r="AN3632" s="14">
        <f t="shared" si="8545"/>
        <v>0</v>
      </c>
      <c r="AO3632" s="14">
        <f t="shared" si="8545"/>
        <v>0</v>
      </c>
      <c r="AP3632" s="14">
        <f t="shared" si="8545"/>
        <v>0</v>
      </c>
      <c r="AQ3632" s="14">
        <f t="shared" si="8545"/>
        <v>0</v>
      </c>
      <c r="AR3632" s="14">
        <f t="shared" si="8545"/>
        <v>0</v>
      </c>
      <c r="AS3632" s="14">
        <f t="shared" si="8545"/>
        <v>0</v>
      </c>
      <c r="AT3632" s="14">
        <f t="shared" si="8545"/>
        <v>0</v>
      </c>
      <c r="AU3632" s="14">
        <f t="shared" si="8545"/>
        <v>0</v>
      </c>
      <c r="AV3632" s="14">
        <f t="shared" si="8545"/>
        <v>0</v>
      </c>
      <c r="AW3632" s="14">
        <f t="shared" si="8545"/>
        <v>0</v>
      </c>
      <c r="AX3632" s="14">
        <f t="shared" si="8545"/>
        <v>0</v>
      </c>
      <c r="AY3632" s="14">
        <f t="shared" si="8434"/>
        <v>1201</v>
      </c>
      <c r="AZ3632" s="14">
        <f t="shared" si="8435"/>
        <v>1195</v>
      </c>
      <c r="BA3632" s="14">
        <f t="shared" si="8436"/>
        <v>1195</v>
      </c>
      <c r="BB3632" s="14">
        <f t="shared" si="8545"/>
        <v>0</v>
      </c>
      <c r="BC3632" s="2"/>
    </row>
    <row r="3633" spans="1:55" ht="31.5" customHeight="1" x14ac:dyDescent="0.25">
      <c r="A3633" s="33" t="s">
        <v>770</v>
      </c>
      <c r="B3633" s="33" t="s">
        <v>9</v>
      </c>
      <c r="C3633" s="33" t="s">
        <v>11</v>
      </c>
      <c r="D3633" s="8" t="s">
        <v>988</v>
      </c>
      <c r="E3633" s="43" t="s">
        <v>150</v>
      </c>
      <c r="F3633" s="24" t="s">
        <v>469</v>
      </c>
      <c r="G3633" s="14">
        <f t="shared" si="8542"/>
        <v>1201</v>
      </c>
      <c r="H3633" s="14">
        <f t="shared" si="8542"/>
        <v>1195</v>
      </c>
      <c r="I3633" s="14">
        <f t="shared" si="8542"/>
        <v>1195</v>
      </c>
      <c r="J3633" s="14">
        <f t="shared" si="8542"/>
        <v>0</v>
      </c>
      <c r="K3633" s="14">
        <f t="shared" si="8542"/>
        <v>0</v>
      </c>
      <c r="L3633" s="14">
        <f t="shared" si="8542"/>
        <v>0</v>
      </c>
      <c r="M3633" s="14">
        <f t="shared" si="8340"/>
        <v>1201</v>
      </c>
      <c r="N3633" s="14">
        <f t="shared" si="8341"/>
        <v>1195</v>
      </c>
      <c r="O3633" s="14">
        <f t="shared" si="8342"/>
        <v>1195</v>
      </c>
      <c r="P3633" s="14">
        <f t="shared" si="8543"/>
        <v>0</v>
      </c>
      <c r="Q3633" s="14">
        <f t="shared" si="8543"/>
        <v>0</v>
      </c>
      <c r="R3633" s="14">
        <f t="shared" si="8544"/>
        <v>0</v>
      </c>
      <c r="S3633" s="14">
        <f t="shared" si="8544"/>
        <v>0</v>
      </c>
      <c r="T3633" s="14">
        <f t="shared" si="8544"/>
        <v>0</v>
      </c>
      <c r="U3633" s="14">
        <f t="shared" si="8545"/>
        <v>0</v>
      </c>
      <c r="V3633" s="14">
        <f t="shared" si="8545"/>
        <v>0</v>
      </c>
      <c r="W3633" s="14">
        <f t="shared" si="8545"/>
        <v>0</v>
      </c>
      <c r="X3633" s="14">
        <f t="shared" si="8545"/>
        <v>0</v>
      </c>
      <c r="Y3633" s="14">
        <f t="shared" si="8545"/>
        <v>0</v>
      </c>
      <c r="Z3633" s="14">
        <f t="shared" si="8545"/>
        <v>0</v>
      </c>
      <c r="AA3633" s="14">
        <f t="shared" si="8545"/>
        <v>0</v>
      </c>
      <c r="AB3633" s="14">
        <f t="shared" si="8545"/>
        <v>0</v>
      </c>
      <c r="AC3633" s="14">
        <f t="shared" si="8545"/>
        <v>0</v>
      </c>
      <c r="AD3633" s="14">
        <f t="shared" si="8545"/>
        <v>0</v>
      </c>
      <c r="AE3633" s="14">
        <f t="shared" si="8545"/>
        <v>0</v>
      </c>
      <c r="AF3633" s="14">
        <f t="shared" si="8399"/>
        <v>1201</v>
      </c>
      <c r="AG3633" s="14">
        <f t="shared" si="8400"/>
        <v>1195</v>
      </c>
      <c r="AH3633" s="14">
        <f t="shared" si="8401"/>
        <v>1195</v>
      </c>
      <c r="AI3633" s="14">
        <f t="shared" si="8545"/>
        <v>0</v>
      </c>
      <c r="AJ3633" s="14">
        <f t="shared" si="8545"/>
        <v>0</v>
      </c>
      <c r="AK3633" s="14">
        <f t="shared" si="8356"/>
        <v>1201</v>
      </c>
      <c r="AL3633" s="14">
        <f t="shared" si="8357"/>
        <v>1195</v>
      </c>
      <c r="AM3633" s="14">
        <f t="shared" si="8358"/>
        <v>1195</v>
      </c>
      <c r="AN3633" s="14">
        <f t="shared" si="8545"/>
        <v>0</v>
      </c>
      <c r="AO3633" s="14">
        <f t="shared" si="8545"/>
        <v>0</v>
      </c>
      <c r="AP3633" s="14">
        <f t="shared" si="8545"/>
        <v>0</v>
      </c>
      <c r="AQ3633" s="14">
        <f t="shared" si="8545"/>
        <v>0</v>
      </c>
      <c r="AR3633" s="14">
        <f t="shared" si="8545"/>
        <v>0</v>
      </c>
      <c r="AS3633" s="14">
        <f t="shared" si="8545"/>
        <v>0</v>
      </c>
      <c r="AT3633" s="14">
        <f t="shared" si="8545"/>
        <v>0</v>
      </c>
      <c r="AU3633" s="14">
        <f t="shared" si="8545"/>
        <v>0</v>
      </c>
      <c r="AV3633" s="14">
        <f t="shared" si="8545"/>
        <v>0</v>
      </c>
      <c r="AW3633" s="14">
        <f t="shared" si="8545"/>
        <v>0</v>
      </c>
      <c r="AX3633" s="14">
        <f t="shared" si="8545"/>
        <v>0</v>
      </c>
      <c r="AY3633" s="14">
        <f t="shared" si="8434"/>
        <v>1201</v>
      </c>
      <c r="AZ3633" s="14">
        <f t="shared" si="8435"/>
        <v>1195</v>
      </c>
      <c r="BA3633" s="14">
        <f t="shared" si="8436"/>
        <v>1195</v>
      </c>
      <c r="BB3633" s="14">
        <f t="shared" si="8545"/>
        <v>0</v>
      </c>
      <c r="BC3633" s="2"/>
    </row>
    <row r="3634" spans="1:55" ht="31.5" customHeight="1" x14ac:dyDescent="0.25">
      <c r="A3634" s="33" t="s">
        <v>770</v>
      </c>
      <c r="B3634" s="33" t="s">
        <v>9</v>
      </c>
      <c r="C3634" s="33" t="s">
        <v>11</v>
      </c>
      <c r="D3634" s="8" t="s">
        <v>988</v>
      </c>
      <c r="E3634" s="8" t="s">
        <v>1071</v>
      </c>
      <c r="F3634" s="24" t="s">
        <v>470</v>
      </c>
      <c r="G3634" s="14">
        <v>1201</v>
      </c>
      <c r="H3634" s="14">
        <v>1195</v>
      </c>
      <c r="I3634" s="14">
        <v>1195</v>
      </c>
      <c r="J3634" s="14"/>
      <c r="K3634" s="14"/>
      <c r="L3634" s="14"/>
      <c r="M3634" s="14">
        <f t="shared" si="8340"/>
        <v>1201</v>
      </c>
      <c r="N3634" s="14">
        <f t="shared" si="8341"/>
        <v>1195</v>
      </c>
      <c r="O3634" s="14">
        <f t="shared" si="8342"/>
        <v>1195</v>
      </c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>
        <f t="shared" si="8399"/>
        <v>1201</v>
      </c>
      <c r="AG3634" s="14">
        <f t="shared" si="8400"/>
        <v>1195</v>
      </c>
      <c r="AH3634" s="14">
        <f t="shared" si="8401"/>
        <v>1195</v>
      </c>
      <c r="AI3634" s="14"/>
      <c r="AJ3634" s="14"/>
      <c r="AK3634" s="14">
        <f t="shared" si="8356"/>
        <v>1201</v>
      </c>
      <c r="AL3634" s="14">
        <f t="shared" si="8357"/>
        <v>1195</v>
      </c>
      <c r="AM3634" s="14">
        <f t="shared" si="8358"/>
        <v>1195</v>
      </c>
      <c r="AN3634" s="14"/>
      <c r="AO3634" s="14"/>
      <c r="AP3634" s="14"/>
      <c r="AQ3634" s="14"/>
      <c r="AR3634" s="14"/>
      <c r="AS3634" s="14"/>
      <c r="AT3634" s="14"/>
      <c r="AU3634" s="14"/>
      <c r="AV3634" s="14"/>
      <c r="AW3634" s="14"/>
      <c r="AX3634" s="14"/>
      <c r="AY3634" s="14">
        <f t="shared" si="8434"/>
        <v>1201</v>
      </c>
      <c r="AZ3634" s="14">
        <f t="shared" si="8435"/>
        <v>1195</v>
      </c>
      <c r="BA3634" s="14">
        <f t="shared" si="8436"/>
        <v>1195</v>
      </c>
      <c r="BB3634" s="14"/>
      <c r="BC3634" s="2"/>
    </row>
    <row r="3635" spans="1:55" ht="47.25" customHeight="1" x14ac:dyDescent="0.25">
      <c r="A3635" s="33" t="s">
        <v>770</v>
      </c>
      <c r="B3635" s="33" t="s">
        <v>9</v>
      </c>
      <c r="C3635" s="33" t="s">
        <v>11</v>
      </c>
      <c r="D3635" s="8" t="s">
        <v>986</v>
      </c>
      <c r="E3635" s="8"/>
      <c r="F3635" s="18" t="s">
        <v>1339</v>
      </c>
      <c r="G3635" s="14">
        <f t="shared" ref="G3635:L3636" si="8546">G3636</f>
        <v>7667.2</v>
      </c>
      <c r="H3635" s="14">
        <f t="shared" si="8546"/>
        <v>7667.2</v>
      </c>
      <c r="I3635" s="14">
        <f t="shared" si="8546"/>
        <v>7667.2</v>
      </c>
      <c r="J3635" s="14">
        <f t="shared" si="8546"/>
        <v>0</v>
      </c>
      <c r="K3635" s="14">
        <f t="shared" si="8546"/>
        <v>0</v>
      </c>
      <c r="L3635" s="14">
        <f t="shared" si="8546"/>
        <v>0</v>
      </c>
      <c r="M3635" s="14">
        <f t="shared" si="8340"/>
        <v>7667.2</v>
      </c>
      <c r="N3635" s="14">
        <f t="shared" si="8341"/>
        <v>7667.2</v>
      </c>
      <c r="O3635" s="14">
        <f t="shared" si="8342"/>
        <v>7667.2</v>
      </c>
      <c r="P3635" s="14">
        <f t="shared" ref="P3635:Q3636" si="8547">P3636</f>
        <v>0</v>
      </c>
      <c r="Q3635" s="14">
        <f t="shared" si="8547"/>
        <v>0</v>
      </c>
      <c r="R3635" s="14">
        <f t="shared" ref="R3635:T3636" si="8548">R3636</f>
        <v>0</v>
      </c>
      <c r="S3635" s="14">
        <f t="shared" si="8548"/>
        <v>0</v>
      </c>
      <c r="T3635" s="14">
        <f t="shared" si="8548"/>
        <v>0</v>
      </c>
      <c r="U3635" s="14">
        <f t="shared" ref="U3635:BB3636" si="8549">U3636</f>
        <v>0</v>
      </c>
      <c r="V3635" s="14">
        <f t="shared" si="8549"/>
        <v>0</v>
      </c>
      <c r="W3635" s="14">
        <f t="shared" si="8549"/>
        <v>0</v>
      </c>
      <c r="X3635" s="14">
        <f t="shared" si="8549"/>
        <v>0</v>
      </c>
      <c r="Y3635" s="14">
        <f t="shared" si="8549"/>
        <v>0</v>
      </c>
      <c r="Z3635" s="14">
        <f t="shared" si="8549"/>
        <v>0</v>
      </c>
      <c r="AA3635" s="14">
        <f t="shared" si="8549"/>
        <v>0</v>
      </c>
      <c r="AB3635" s="14">
        <f t="shared" si="8549"/>
        <v>0</v>
      </c>
      <c r="AC3635" s="14">
        <f t="shared" si="8549"/>
        <v>0</v>
      </c>
      <c r="AD3635" s="14">
        <f t="shared" si="8549"/>
        <v>0</v>
      </c>
      <c r="AE3635" s="14">
        <f t="shared" si="8549"/>
        <v>0</v>
      </c>
      <c r="AF3635" s="14">
        <f t="shared" si="8399"/>
        <v>7667.2</v>
      </c>
      <c r="AG3635" s="14">
        <f t="shared" si="8400"/>
        <v>7667.2</v>
      </c>
      <c r="AH3635" s="14">
        <f t="shared" si="8401"/>
        <v>7667.2</v>
      </c>
      <c r="AI3635" s="14">
        <f t="shared" si="8549"/>
        <v>0</v>
      </c>
      <c r="AJ3635" s="14">
        <f t="shared" si="8549"/>
        <v>0</v>
      </c>
      <c r="AK3635" s="14">
        <f t="shared" si="8356"/>
        <v>7667.2</v>
      </c>
      <c r="AL3635" s="14">
        <f t="shared" si="8357"/>
        <v>7667.2</v>
      </c>
      <c r="AM3635" s="14">
        <f t="shared" si="8358"/>
        <v>7667.2</v>
      </c>
      <c r="AN3635" s="14">
        <f t="shared" si="8549"/>
        <v>0</v>
      </c>
      <c r="AO3635" s="14">
        <f t="shared" si="8549"/>
        <v>0</v>
      </c>
      <c r="AP3635" s="14">
        <f t="shared" si="8549"/>
        <v>0</v>
      </c>
      <c r="AQ3635" s="14">
        <f t="shared" si="8549"/>
        <v>0</v>
      </c>
      <c r="AR3635" s="14">
        <f t="shared" si="8549"/>
        <v>0</v>
      </c>
      <c r="AS3635" s="14">
        <f t="shared" si="8549"/>
        <v>0</v>
      </c>
      <c r="AT3635" s="14">
        <f t="shared" si="8549"/>
        <v>0</v>
      </c>
      <c r="AU3635" s="14">
        <f t="shared" si="8549"/>
        <v>0</v>
      </c>
      <c r="AV3635" s="14">
        <f t="shared" si="8549"/>
        <v>0</v>
      </c>
      <c r="AW3635" s="14">
        <f t="shared" si="8549"/>
        <v>0</v>
      </c>
      <c r="AX3635" s="14">
        <f t="shared" si="8549"/>
        <v>0</v>
      </c>
      <c r="AY3635" s="14">
        <f t="shared" si="8434"/>
        <v>7667.2</v>
      </c>
      <c r="AZ3635" s="14">
        <f t="shared" si="8435"/>
        <v>7667.2</v>
      </c>
      <c r="BA3635" s="14">
        <f t="shared" si="8436"/>
        <v>7667.2</v>
      </c>
      <c r="BB3635" s="14">
        <f t="shared" si="8549"/>
        <v>0</v>
      </c>
      <c r="BC3635" s="2"/>
    </row>
    <row r="3636" spans="1:55" ht="31.5" customHeight="1" x14ac:dyDescent="0.25">
      <c r="A3636" s="33" t="s">
        <v>770</v>
      </c>
      <c r="B3636" s="33" t="s">
        <v>9</v>
      </c>
      <c r="C3636" s="33" t="s">
        <v>11</v>
      </c>
      <c r="D3636" s="8" t="s">
        <v>986</v>
      </c>
      <c r="E3636" s="43" t="s">
        <v>172</v>
      </c>
      <c r="F3636" s="24" t="s">
        <v>479</v>
      </c>
      <c r="G3636" s="14">
        <f t="shared" si="8546"/>
        <v>7667.2</v>
      </c>
      <c r="H3636" s="14">
        <f t="shared" si="8546"/>
        <v>7667.2</v>
      </c>
      <c r="I3636" s="14">
        <f t="shared" si="8546"/>
        <v>7667.2</v>
      </c>
      <c r="J3636" s="14">
        <f t="shared" si="8546"/>
        <v>0</v>
      </c>
      <c r="K3636" s="14">
        <f t="shared" si="8546"/>
        <v>0</v>
      </c>
      <c r="L3636" s="14">
        <f t="shared" si="8546"/>
        <v>0</v>
      </c>
      <c r="M3636" s="14">
        <f t="shared" si="8340"/>
        <v>7667.2</v>
      </c>
      <c r="N3636" s="14">
        <f t="shared" si="8341"/>
        <v>7667.2</v>
      </c>
      <c r="O3636" s="14">
        <f t="shared" si="8342"/>
        <v>7667.2</v>
      </c>
      <c r="P3636" s="14">
        <f t="shared" si="8547"/>
        <v>0</v>
      </c>
      <c r="Q3636" s="14">
        <f t="shared" si="8547"/>
        <v>0</v>
      </c>
      <c r="R3636" s="14">
        <f t="shared" si="8548"/>
        <v>0</v>
      </c>
      <c r="S3636" s="14">
        <f t="shared" si="8548"/>
        <v>0</v>
      </c>
      <c r="T3636" s="14">
        <f t="shared" si="8548"/>
        <v>0</v>
      </c>
      <c r="U3636" s="14">
        <f t="shared" si="8549"/>
        <v>0</v>
      </c>
      <c r="V3636" s="14">
        <f t="shared" si="8549"/>
        <v>0</v>
      </c>
      <c r="W3636" s="14">
        <f t="shared" si="8549"/>
        <v>0</v>
      </c>
      <c r="X3636" s="14">
        <f t="shared" si="8549"/>
        <v>0</v>
      </c>
      <c r="Y3636" s="14">
        <f t="shared" si="8549"/>
        <v>0</v>
      </c>
      <c r="Z3636" s="14">
        <f t="shared" si="8549"/>
        <v>0</v>
      </c>
      <c r="AA3636" s="14">
        <f t="shared" si="8549"/>
        <v>0</v>
      </c>
      <c r="AB3636" s="14">
        <f t="shared" si="8549"/>
        <v>0</v>
      </c>
      <c r="AC3636" s="14">
        <f t="shared" si="8549"/>
        <v>0</v>
      </c>
      <c r="AD3636" s="14">
        <f t="shared" si="8549"/>
        <v>0</v>
      </c>
      <c r="AE3636" s="14">
        <f t="shared" si="8549"/>
        <v>0</v>
      </c>
      <c r="AF3636" s="14">
        <f t="shared" si="8399"/>
        <v>7667.2</v>
      </c>
      <c r="AG3636" s="14">
        <f t="shared" si="8400"/>
        <v>7667.2</v>
      </c>
      <c r="AH3636" s="14">
        <f t="shared" si="8401"/>
        <v>7667.2</v>
      </c>
      <c r="AI3636" s="14">
        <f t="shared" si="8549"/>
        <v>0</v>
      </c>
      <c r="AJ3636" s="14">
        <f t="shared" si="8549"/>
        <v>0</v>
      </c>
      <c r="AK3636" s="14">
        <f t="shared" si="8356"/>
        <v>7667.2</v>
      </c>
      <c r="AL3636" s="14">
        <f t="shared" si="8357"/>
        <v>7667.2</v>
      </c>
      <c r="AM3636" s="14">
        <f t="shared" si="8358"/>
        <v>7667.2</v>
      </c>
      <c r="AN3636" s="14">
        <f t="shared" si="8549"/>
        <v>0</v>
      </c>
      <c r="AO3636" s="14">
        <f t="shared" si="8549"/>
        <v>0</v>
      </c>
      <c r="AP3636" s="14">
        <f t="shared" si="8549"/>
        <v>0</v>
      </c>
      <c r="AQ3636" s="14">
        <f t="shared" si="8549"/>
        <v>0</v>
      </c>
      <c r="AR3636" s="14">
        <f t="shared" si="8549"/>
        <v>0</v>
      </c>
      <c r="AS3636" s="14">
        <f t="shared" si="8549"/>
        <v>0</v>
      </c>
      <c r="AT3636" s="14">
        <f t="shared" si="8549"/>
        <v>0</v>
      </c>
      <c r="AU3636" s="14">
        <f t="shared" si="8549"/>
        <v>0</v>
      </c>
      <c r="AV3636" s="14">
        <f t="shared" si="8549"/>
        <v>0</v>
      </c>
      <c r="AW3636" s="14">
        <f t="shared" si="8549"/>
        <v>0</v>
      </c>
      <c r="AX3636" s="14">
        <f t="shared" si="8549"/>
        <v>0</v>
      </c>
      <c r="AY3636" s="14">
        <f t="shared" si="8434"/>
        <v>7667.2</v>
      </c>
      <c r="AZ3636" s="14">
        <f t="shared" si="8435"/>
        <v>7667.2</v>
      </c>
      <c r="BA3636" s="14">
        <f t="shared" si="8436"/>
        <v>7667.2</v>
      </c>
      <c r="BB3636" s="14">
        <f t="shared" si="8549"/>
        <v>0</v>
      </c>
      <c r="BC3636" s="2"/>
    </row>
    <row r="3637" spans="1:55" ht="47.25" customHeight="1" x14ac:dyDescent="0.25">
      <c r="A3637" s="33" t="s">
        <v>770</v>
      </c>
      <c r="B3637" s="33" t="s">
        <v>9</v>
      </c>
      <c r="C3637" s="33" t="s">
        <v>11</v>
      </c>
      <c r="D3637" s="8" t="s">
        <v>986</v>
      </c>
      <c r="E3637" s="43" t="s">
        <v>1121</v>
      </c>
      <c r="F3637" s="24" t="s">
        <v>481</v>
      </c>
      <c r="G3637" s="14">
        <v>7667.2</v>
      </c>
      <c r="H3637" s="14">
        <v>7667.2</v>
      </c>
      <c r="I3637" s="14">
        <v>7667.2</v>
      </c>
      <c r="J3637" s="14"/>
      <c r="K3637" s="14"/>
      <c r="L3637" s="14"/>
      <c r="M3637" s="14">
        <f t="shared" si="8340"/>
        <v>7667.2</v>
      </c>
      <c r="N3637" s="14">
        <f t="shared" si="8341"/>
        <v>7667.2</v>
      </c>
      <c r="O3637" s="14">
        <f t="shared" si="8342"/>
        <v>7667.2</v>
      </c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>
        <f t="shared" si="8399"/>
        <v>7667.2</v>
      </c>
      <c r="AG3637" s="14">
        <f t="shared" si="8400"/>
        <v>7667.2</v>
      </c>
      <c r="AH3637" s="14">
        <f t="shared" si="8401"/>
        <v>7667.2</v>
      </c>
      <c r="AI3637" s="14"/>
      <c r="AJ3637" s="14"/>
      <c r="AK3637" s="14">
        <f t="shared" si="8356"/>
        <v>7667.2</v>
      </c>
      <c r="AL3637" s="14">
        <f t="shared" si="8357"/>
        <v>7667.2</v>
      </c>
      <c r="AM3637" s="14">
        <f t="shared" si="8358"/>
        <v>7667.2</v>
      </c>
      <c r="AN3637" s="14"/>
      <c r="AO3637" s="14"/>
      <c r="AP3637" s="14"/>
      <c r="AQ3637" s="14"/>
      <c r="AR3637" s="14"/>
      <c r="AS3637" s="14"/>
      <c r="AT3637" s="14"/>
      <c r="AU3637" s="14"/>
      <c r="AV3637" s="14"/>
      <c r="AW3637" s="14"/>
      <c r="AX3637" s="14"/>
      <c r="AY3637" s="14">
        <f t="shared" si="8434"/>
        <v>7667.2</v>
      </c>
      <c r="AZ3637" s="14">
        <f t="shared" si="8435"/>
        <v>7667.2</v>
      </c>
      <c r="BA3637" s="14">
        <f t="shared" si="8436"/>
        <v>7667.2</v>
      </c>
      <c r="BB3637" s="14"/>
      <c r="BC3637" s="2"/>
    </row>
    <row r="3638" spans="1:55" ht="63" x14ac:dyDescent="0.25">
      <c r="A3638" s="33" t="s">
        <v>770</v>
      </c>
      <c r="B3638" s="33" t="s">
        <v>9</v>
      </c>
      <c r="C3638" s="33" t="s">
        <v>11</v>
      </c>
      <c r="D3638" s="8" t="s">
        <v>987</v>
      </c>
      <c r="E3638" s="8"/>
      <c r="F3638" s="13" t="s">
        <v>1145</v>
      </c>
      <c r="G3638" s="14">
        <f t="shared" ref="G3638:L3639" si="8550">G3639</f>
        <v>22292.1</v>
      </c>
      <c r="H3638" s="14">
        <f t="shared" si="8550"/>
        <v>22292.1</v>
      </c>
      <c r="I3638" s="14">
        <f t="shared" si="8550"/>
        <v>22292.1</v>
      </c>
      <c r="J3638" s="14">
        <f t="shared" si="8550"/>
        <v>0</v>
      </c>
      <c r="K3638" s="14">
        <f t="shared" si="8550"/>
        <v>0</v>
      </c>
      <c r="L3638" s="14">
        <f t="shared" si="8550"/>
        <v>0</v>
      </c>
      <c r="M3638" s="14">
        <f t="shared" si="8340"/>
        <v>22292.1</v>
      </c>
      <c r="N3638" s="14">
        <f t="shared" si="8341"/>
        <v>22292.1</v>
      </c>
      <c r="O3638" s="14">
        <f t="shared" si="8342"/>
        <v>22292.1</v>
      </c>
      <c r="P3638" s="14">
        <f t="shared" ref="P3638:Q3639" si="8551">P3639</f>
        <v>0</v>
      </c>
      <c r="Q3638" s="14">
        <f t="shared" si="8551"/>
        <v>0</v>
      </c>
      <c r="R3638" s="14">
        <f t="shared" ref="R3638:T3639" si="8552">R3639</f>
        <v>0</v>
      </c>
      <c r="S3638" s="14">
        <f t="shared" si="8552"/>
        <v>0</v>
      </c>
      <c r="T3638" s="14">
        <f t="shared" si="8552"/>
        <v>92.838999999999999</v>
      </c>
      <c r="U3638" s="14">
        <f t="shared" ref="U3638:BB3639" si="8553">U3639</f>
        <v>0</v>
      </c>
      <c r="V3638" s="14">
        <f t="shared" si="8553"/>
        <v>0</v>
      </c>
      <c r="W3638" s="14">
        <f t="shared" si="8553"/>
        <v>0</v>
      </c>
      <c r="X3638" s="14">
        <f t="shared" si="8553"/>
        <v>0</v>
      </c>
      <c r="Y3638" s="14">
        <f t="shared" si="8553"/>
        <v>0</v>
      </c>
      <c r="Z3638" s="14">
        <f t="shared" si="8553"/>
        <v>0</v>
      </c>
      <c r="AA3638" s="14">
        <f t="shared" si="8553"/>
        <v>0</v>
      </c>
      <c r="AB3638" s="14">
        <f t="shared" si="8553"/>
        <v>0</v>
      </c>
      <c r="AC3638" s="14">
        <f t="shared" si="8553"/>
        <v>0</v>
      </c>
      <c r="AD3638" s="14">
        <f t="shared" si="8553"/>
        <v>0</v>
      </c>
      <c r="AE3638" s="14">
        <f t="shared" si="8553"/>
        <v>0</v>
      </c>
      <c r="AF3638" s="14">
        <f t="shared" si="8399"/>
        <v>22384.938999999998</v>
      </c>
      <c r="AG3638" s="14">
        <f t="shared" si="8400"/>
        <v>22292.1</v>
      </c>
      <c r="AH3638" s="14">
        <f t="shared" si="8401"/>
        <v>22292.1</v>
      </c>
      <c r="AI3638" s="14">
        <f t="shared" si="8553"/>
        <v>0</v>
      </c>
      <c r="AJ3638" s="14">
        <f t="shared" si="8553"/>
        <v>0</v>
      </c>
      <c r="AK3638" s="14">
        <f t="shared" si="8356"/>
        <v>22384.938999999998</v>
      </c>
      <c r="AL3638" s="14">
        <f t="shared" si="8357"/>
        <v>22292.1</v>
      </c>
      <c r="AM3638" s="14">
        <f t="shared" si="8358"/>
        <v>22292.1</v>
      </c>
      <c r="AN3638" s="14">
        <f t="shared" si="8553"/>
        <v>0</v>
      </c>
      <c r="AO3638" s="14">
        <f t="shared" si="8553"/>
        <v>0</v>
      </c>
      <c r="AP3638" s="14">
        <f t="shared" si="8553"/>
        <v>0</v>
      </c>
      <c r="AQ3638" s="14">
        <f t="shared" si="8553"/>
        <v>0</v>
      </c>
      <c r="AR3638" s="14">
        <f t="shared" si="8553"/>
        <v>0</v>
      </c>
      <c r="AS3638" s="14">
        <f t="shared" si="8553"/>
        <v>0</v>
      </c>
      <c r="AT3638" s="14">
        <f t="shared" si="8553"/>
        <v>0</v>
      </c>
      <c r="AU3638" s="14">
        <f t="shared" si="8553"/>
        <v>0</v>
      </c>
      <c r="AV3638" s="14">
        <f t="shared" si="8553"/>
        <v>0</v>
      </c>
      <c r="AW3638" s="14">
        <f t="shared" si="8553"/>
        <v>0</v>
      </c>
      <c r="AX3638" s="14">
        <f t="shared" si="8553"/>
        <v>0</v>
      </c>
      <c r="AY3638" s="14">
        <f t="shared" si="8434"/>
        <v>22384.938999999998</v>
      </c>
      <c r="AZ3638" s="14">
        <f t="shared" si="8435"/>
        <v>22292.1</v>
      </c>
      <c r="BA3638" s="14">
        <f t="shared" si="8436"/>
        <v>22292.1</v>
      </c>
      <c r="BB3638" s="14">
        <f t="shared" si="8553"/>
        <v>0</v>
      </c>
      <c r="BC3638" s="2"/>
    </row>
    <row r="3639" spans="1:55" ht="31.5" customHeight="1" x14ac:dyDescent="0.25">
      <c r="A3639" s="33" t="s">
        <v>770</v>
      </c>
      <c r="B3639" s="33" t="s">
        <v>9</v>
      </c>
      <c r="C3639" s="33" t="s">
        <v>11</v>
      </c>
      <c r="D3639" s="8" t="s">
        <v>987</v>
      </c>
      <c r="E3639" s="43" t="s">
        <v>172</v>
      </c>
      <c r="F3639" s="24" t="s">
        <v>479</v>
      </c>
      <c r="G3639" s="14">
        <f t="shared" si="8550"/>
        <v>22292.1</v>
      </c>
      <c r="H3639" s="14">
        <f t="shared" si="8550"/>
        <v>22292.1</v>
      </c>
      <c r="I3639" s="14">
        <f t="shared" si="8550"/>
        <v>22292.1</v>
      </c>
      <c r="J3639" s="14">
        <f t="shared" si="8550"/>
        <v>0</v>
      </c>
      <c r="K3639" s="14">
        <f t="shared" si="8550"/>
        <v>0</v>
      </c>
      <c r="L3639" s="14">
        <f t="shared" si="8550"/>
        <v>0</v>
      </c>
      <c r="M3639" s="14">
        <f t="shared" si="8340"/>
        <v>22292.1</v>
      </c>
      <c r="N3639" s="14">
        <f t="shared" si="8341"/>
        <v>22292.1</v>
      </c>
      <c r="O3639" s="14">
        <f t="shared" si="8342"/>
        <v>22292.1</v>
      </c>
      <c r="P3639" s="14">
        <f t="shared" si="8551"/>
        <v>0</v>
      </c>
      <c r="Q3639" s="14">
        <f t="shared" si="8551"/>
        <v>0</v>
      </c>
      <c r="R3639" s="14">
        <f t="shared" si="8552"/>
        <v>0</v>
      </c>
      <c r="S3639" s="14">
        <f t="shared" si="8552"/>
        <v>0</v>
      </c>
      <c r="T3639" s="14">
        <f t="shared" si="8552"/>
        <v>92.838999999999999</v>
      </c>
      <c r="U3639" s="14">
        <f t="shared" si="8553"/>
        <v>0</v>
      </c>
      <c r="V3639" s="14">
        <f t="shared" si="8553"/>
        <v>0</v>
      </c>
      <c r="W3639" s="14">
        <f t="shared" si="8553"/>
        <v>0</v>
      </c>
      <c r="X3639" s="14">
        <f t="shared" si="8553"/>
        <v>0</v>
      </c>
      <c r="Y3639" s="14">
        <f t="shared" si="8553"/>
        <v>0</v>
      </c>
      <c r="Z3639" s="14">
        <f t="shared" si="8553"/>
        <v>0</v>
      </c>
      <c r="AA3639" s="14">
        <f t="shared" si="8553"/>
        <v>0</v>
      </c>
      <c r="AB3639" s="14">
        <f t="shared" si="8553"/>
        <v>0</v>
      </c>
      <c r="AC3639" s="14">
        <f t="shared" si="8553"/>
        <v>0</v>
      </c>
      <c r="AD3639" s="14">
        <f t="shared" si="8553"/>
        <v>0</v>
      </c>
      <c r="AE3639" s="14">
        <f t="shared" si="8553"/>
        <v>0</v>
      </c>
      <c r="AF3639" s="14">
        <f t="shared" si="8399"/>
        <v>22384.938999999998</v>
      </c>
      <c r="AG3639" s="14">
        <f t="shared" si="8400"/>
        <v>22292.1</v>
      </c>
      <c r="AH3639" s="14">
        <f t="shared" si="8401"/>
        <v>22292.1</v>
      </c>
      <c r="AI3639" s="14">
        <f t="shared" si="8553"/>
        <v>0</v>
      </c>
      <c r="AJ3639" s="14">
        <f t="shared" si="8553"/>
        <v>0</v>
      </c>
      <c r="AK3639" s="14">
        <f t="shared" si="8356"/>
        <v>22384.938999999998</v>
      </c>
      <c r="AL3639" s="14">
        <f t="shared" si="8357"/>
        <v>22292.1</v>
      </c>
      <c r="AM3639" s="14">
        <f t="shared" si="8358"/>
        <v>22292.1</v>
      </c>
      <c r="AN3639" s="14">
        <f t="shared" si="8553"/>
        <v>0</v>
      </c>
      <c r="AO3639" s="14">
        <f t="shared" si="8553"/>
        <v>0</v>
      </c>
      <c r="AP3639" s="14">
        <f t="shared" si="8553"/>
        <v>0</v>
      </c>
      <c r="AQ3639" s="14">
        <f t="shared" si="8553"/>
        <v>0</v>
      </c>
      <c r="AR3639" s="14">
        <f t="shared" si="8553"/>
        <v>0</v>
      </c>
      <c r="AS3639" s="14">
        <f t="shared" si="8553"/>
        <v>0</v>
      </c>
      <c r="AT3639" s="14">
        <f t="shared" si="8553"/>
        <v>0</v>
      </c>
      <c r="AU3639" s="14">
        <f t="shared" si="8553"/>
        <v>0</v>
      </c>
      <c r="AV3639" s="14">
        <f t="shared" si="8553"/>
        <v>0</v>
      </c>
      <c r="AW3639" s="14">
        <f t="shared" si="8553"/>
        <v>0</v>
      </c>
      <c r="AX3639" s="14">
        <f t="shared" si="8553"/>
        <v>0</v>
      </c>
      <c r="AY3639" s="14">
        <f t="shared" si="8434"/>
        <v>22384.938999999998</v>
      </c>
      <c r="AZ3639" s="14">
        <f t="shared" si="8435"/>
        <v>22292.1</v>
      </c>
      <c r="BA3639" s="14">
        <f t="shared" si="8436"/>
        <v>22292.1</v>
      </c>
      <c r="BB3639" s="14">
        <f t="shared" si="8553"/>
        <v>0</v>
      </c>
      <c r="BC3639" s="2"/>
    </row>
    <row r="3640" spans="1:55" ht="47.25" customHeight="1" x14ac:dyDescent="0.25">
      <c r="A3640" s="33" t="s">
        <v>770</v>
      </c>
      <c r="B3640" s="33" t="s">
        <v>9</v>
      </c>
      <c r="C3640" s="33" t="s">
        <v>11</v>
      </c>
      <c r="D3640" s="8" t="s">
        <v>987</v>
      </c>
      <c r="E3640" s="43" t="s">
        <v>1121</v>
      </c>
      <c r="F3640" s="24" t="s">
        <v>481</v>
      </c>
      <c r="G3640" s="14">
        <v>22292.1</v>
      </c>
      <c r="H3640" s="14">
        <v>22292.1</v>
      </c>
      <c r="I3640" s="14">
        <v>22292.1</v>
      </c>
      <c r="J3640" s="14"/>
      <c r="K3640" s="14"/>
      <c r="L3640" s="14"/>
      <c r="M3640" s="14">
        <f t="shared" ref="M3640:M3703" si="8554">G3640+J3640</f>
        <v>22292.1</v>
      </c>
      <c r="N3640" s="14">
        <f t="shared" ref="N3640:N3703" si="8555">H3640+K3640</f>
        <v>22292.1</v>
      </c>
      <c r="O3640" s="14">
        <f t="shared" ref="O3640:O3703" si="8556">I3640+L3640</f>
        <v>22292.1</v>
      </c>
      <c r="P3640" s="14"/>
      <c r="Q3640" s="14"/>
      <c r="R3640" s="14"/>
      <c r="S3640" s="14"/>
      <c r="T3640" s="14">
        <v>92.838999999999999</v>
      </c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>
        <f t="shared" si="8399"/>
        <v>22384.938999999998</v>
      </c>
      <c r="AG3640" s="14">
        <f t="shared" si="8400"/>
        <v>22292.1</v>
      </c>
      <c r="AH3640" s="14">
        <f t="shared" si="8401"/>
        <v>22292.1</v>
      </c>
      <c r="AI3640" s="14"/>
      <c r="AJ3640" s="14"/>
      <c r="AK3640" s="14">
        <f t="shared" si="8356"/>
        <v>22384.938999999998</v>
      </c>
      <c r="AL3640" s="14">
        <f t="shared" si="8357"/>
        <v>22292.1</v>
      </c>
      <c r="AM3640" s="14">
        <f t="shared" si="8358"/>
        <v>22292.1</v>
      </c>
      <c r="AN3640" s="14"/>
      <c r="AO3640" s="14"/>
      <c r="AP3640" s="14"/>
      <c r="AQ3640" s="14"/>
      <c r="AR3640" s="14"/>
      <c r="AS3640" s="14"/>
      <c r="AT3640" s="14"/>
      <c r="AU3640" s="14"/>
      <c r="AV3640" s="14"/>
      <c r="AW3640" s="14"/>
      <c r="AX3640" s="14"/>
      <c r="AY3640" s="14">
        <f t="shared" si="8434"/>
        <v>22384.938999999998</v>
      </c>
      <c r="AZ3640" s="14">
        <f t="shared" si="8435"/>
        <v>22292.1</v>
      </c>
      <c r="BA3640" s="14">
        <f t="shared" si="8436"/>
        <v>22292.1</v>
      </c>
      <c r="BB3640" s="14"/>
      <c r="BC3640" s="2"/>
    </row>
    <row r="3641" spans="1:55" ht="31.5" x14ac:dyDescent="0.25">
      <c r="A3641" s="33" t="s">
        <v>770</v>
      </c>
      <c r="B3641" s="33" t="s">
        <v>9</v>
      </c>
      <c r="C3641" s="33" t="s">
        <v>11</v>
      </c>
      <c r="D3641" s="8" t="s">
        <v>989</v>
      </c>
      <c r="E3641" s="8"/>
      <c r="F3641" s="18" t="s">
        <v>785</v>
      </c>
      <c r="G3641" s="14">
        <f t="shared" ref="G3641:L3642" si="8557">G3642</f>
        <v>1231.2</v>
      </c>
      <c r="H3641" s="14">
        <f t="shared" si="8557"/>
        <v>1237.2</v>
      </c>
      <c r="I3641" s="14">
        <f t="shared" si="8557"/>
        <v>1237.2</v>
      </c>
      <c r="J3641" s="14">
        <f t="shared" si="8557"/>
        <v>0</v>
      </c>
      <c r="K3641" s="14">
        <f t="shared" si="8557"/>
        <v>0</v>
      </c>
      <c r="L3641" s="14">
        <f t="shared" si="8557"/>
        <v>0</v>
      </c>
      <c r="M3641" s="14">
        <f t="shared" si="8554"/>
        <v>1231.2</v>
      </c>
      <c r="N3641" s="14">
        <f t="shared" si="8555"/>
        <v>1237.2</v>
      </c>
      <c r="O3641" s="14">
        <f t="shared" si="8556"/>
        <v>1237.2</v>
      </c>
      <c r="P3641" s="14">
        <f t="shared" ref="P3641:Q3642" si="8558">P3642</f>
        <v>0</v>
      </c>
      <c r="Q3641" s="14">
        <f t="shared" si="8558"/>
        <v>0</v>
      </c>
      <c r="R3641" s="14">
        <f t="shared" ref="R3641:T3642" si="8559">R3642</f>
        <v>0</v>
      </c>
      <c r="S3641" s="14">
        <f t="shared" si="8559"/>
        <v>0</v>
      </c>
      <c r="T3641" s="14">
        <f t="shared" si="8559"/>
        <v>0</v>
      </c>
      <c r="U3641" s="14">
        <f t="shared" ref="U3641:BB3642" si="8560">U3642</f>
        <v>0</v>
      </c>
      <c r="V3641" s="14">
        <f t="shared" si="8560"/>
        <v>0</v>
      </c>
      <c r="W3641" s="14">
        <f t="shared" si="8560"/>
        <v>0</v>
      </c>
      <c r="X3641" s="14">
        <f t="shared" si="8560"/>
        <v>0</v>
      </c>
      <c r="Y3641" s="14">
        <f t="shared" si="8560"/>
        <v>0</v>
      </c>
      <c r="Z3641" s="14">
        <f t="shared" si="8560"/>
        <v>0</v>
      </c>
      <c r="AA3641" s="14">
        <f t="shared" si="8560"/>
        <v>0</v>
      </c>
      <c r="AB3641" s="14">
        <f t="shared" si="8560"/>
        <v>0</v>
      </c>
      <c r="AC3641" s="14">
        <f t="shared" si="8560"/>
        <v>0</v>
      </c>
      <c r="AD3641" s="14">
        <f t="shared" si="8560"/>
        <v>0</v>
      </c>
      <c r="AE3641" s="14">
        <f t="shared" si="8560"/>
        <v>0</v>
      </c>
      <c r="AF3641" s="14">
        <f t="shared" si="8399"/>
        <v>1231.2</v>
      </c>
      <c r="AG3641" s="14">
        <f t="shared" si="8400"/>
        <v>1237.2</v>
      </c>
      <c r="AH3641" s="14">
        <f t="shared" si="8401"/>
        <v>1237.2</v>
      </c>
      <c r="AI3641" s="14">
        <f t="shared" si="8560"/>
        <v>0</v>
      </c>
      <c r="AJ3641" s="14">
        <f t="shared" si="8560"/>
        <v>0</v>
      </c>
      <c r="AK3641" s="14">
        <f t="shared" ref="AK3641:AK3704" si="8561">AF3641+AI3641</f>
        <v>1231.2</v>
      </c>
      <c r="AL3641" s="14">
        <f t="shared" ref="AL3641:AL3704" si="8562">AG3641+AJ3641</f>
        <v>1237.2</v>
      </c>
      <c r="AM3641" s="14">
        <f t="shared" ref="AM3641:AM3704" si="8563">AH3641</f>
        <v>1237.2</v>
      </c>
      <c r="AN3641" s="14">
        <f t="shared" si="8560"/>
        <v>0</v>
      </c>
      <c r="AO3641" s="14">
        <f t="shared" si="8560"/>
        <v>0</v>
      </c>
      <c r="AP3641" s="14">
        <f t="shared" si="8560"/>
        <v>0</v>
      </c>
      <c r="AQ3641" s="14">
        <f t="shared" si="8560"/>
        <v>0</v>
      </c>
      <c r="AR3641" s="14">
        <f t="shared" si="8560"/>
        <v>0</v>
      </c>
      <c r="AS3641" s="14">
        <f t="shared" si="8560"/>
        <v>0</v>
      </c>
      <c r="AT3641" s="14">
        <f t="shared" si="8560"/>
        <v>0</v>
      </c>
      <c r="AU3641" s="14">
        <f t="shared" si="8560"/>
        <v>0</v>
      </c>
      <c r="AV3641" s="14">
        <f t="shared" si="8560"/>
        <v>0</v>
      </c>
      <c r="AW3641" s="14">
        <f t="shared" si="8560"/>
        <v>0</v>
      </c>
      <c r="AX3641" s="14">
        <f t="shared" si="8560"/>
        <v>0</v>
      </c>
      <c r="AY3641" s="14">
        <f t="shared" si="8434"/>
        <v>1231.2</v>
      </c>
      <c r="AZ3641" s="14">
        <f t="shared" si="8435"/>
        <v>1237.2</v>
      </c>
      <c r="BA3641" s="14">
        <f t="shared" si="8436"/>
        <v>1237.2</v>
      </c>
      <c r="BB3641" s="14">
        <f t="shared" si="8560"/>
        <v>0</v>
      </c>
      <c r="BC3641" s="2"/>
    </row>
    <row r="3642" spans="1:55" ht="78.75" customHeight="1" x14ac:dyDescent="0.25">
      <c r="A3642" s="33" t="s">
        <v>770</v>
      </c>
      <c r="B3642" s="33" t="s">
        <v>9</v>
      </c>
      <c r="C3642" s="33" t="s">
        <v>11</v>
      </c>
      <c r="D3642" s="8" t="s">
        <v>990</v>
      </c>
      <c r="E3642" s="8"/>
      <c r="F3642" s="13" t="s">
        <v>534</v>
      </c>
      <c r="G3642" s="14">
        <f t="shared" si="8557"/>
        <v>1231.2</v>
      </c>
      <c r="H3642" s="14">
        <f t="shared" si="8557"/>
        <v>1237.2</v>
      </c>
      <c r="I3642" s="14">
        <f t="shared" si="8557"/>
        <v>1237.2</v>
      </c>
      <c r="J3642" s="14">
        <f t="shared" si="8557"/>
        <v>0</v>
      </c>
      <c r="K3642" s="14">
        <f t="shared" si="8557"/>
        <v>0</v>
      </c>
      <c r="L3642" s="14">
        <f t="shared" si="8557"/>
        <v>0</v>
      </c>
      <c r="M3642" s="14">
        <f t="shared" si="8554"/>
        <v>1231.2</v>
      </c>
      <c r="N3642" s="14">
        <f t="shared" si="8555"/>
        <v>1237.2</v>
      </c>
      <c r="O3642" s="14">
        <f t="shared" si="8556"/>
        <v>1237.2</v>
      </c>
      <c r="P3642" s="14">
        <f t="shared" si="8558"/>
        <v>0</v>
      </c>
      <c r="Q3642" s="14">
        <f t="shared" si="8558"/>
        <v>0</v>
      </c>
      <c r="R3642" s="14">
        <f t="shared" si="8559"/>
        <v>0</v>
      </c>
      <c r="S3642" s="14">
        <f t="shared" si="8559"/>
        <v>0</v>
      </c>
      <c r="T3642" s="14">
        <f t="shared" si="8559"/>
        <v>0</v>
      </c>
      <c r="U3642" s="14">
        <f t="shared" si="8560"/>
        <v>0</v>
      </c>
      <c r="V3642" s="14">
        <f t="shared" si="8560"/>
        <v>0</v>
      </c>
      <c r="W3642" s="14">
        <f t="shared" si="8560"/>
        <v>0</v>
      </c>
      <c r="X3642" s="14">
        <f t="shared" si="8560"/>
        <v>0</v>
      </c>
      <c r="Y3642" s="14">
        <f t="shared" si="8560"/>
        <v>0</v>
      </c>
      <c r="Z3642" s="14">
        <f t="shared" si="8560"/>
        <v>0</v>
      </c>
      <c r="AA3642" s="14">
        <f t="shared" si="8560"/>
        <v>0</v>
      </c>
      <c r="AB3642" s="14">
        <f t="shared" si="8560"/>
        <v>0</v>
      </c>
      <c r="AC3642" s="14">
        <f t="shared" si="8560"/>
        <v>0</v>
      </c>
      <c r="AD3642" s="14">
        <f t="shared" si="8560"/>
        <v>0</v>
      </c>
      <c r="AE3642" s="14">
        <f t="shared" si="8560"/>
        <v>0</v>
      </c>
      <c r="AF3642" s="14">
        <f t="shared" si="8399"/>
        <v>1231.2</v>
      </c>
      <c r="AG3642" s="14">
        <f t="shared" si="8400"/>
        <v>1237.2</v>
      </c>
      <c r="AH3642" s="14">
        <f t="shared" si="8401"/>
        <v>1237.2</v>
      </c>
      <c r="AI3642" s="14">
        <f t="shared" si="8560"/>
        <v>0</v>
      </c>
      <c r="AJ3642" s="14">
        <f t="shared" si="8560"/>
        <v>0</v>
      </c>
      <c r="AK3642" s="14">
        <f t="shared" si="8561"/>
        <v>1231.2</v>
      </c>
      <c r="AL3642" s="14">
        <f t="shared" si="8562"/>
        <v>1237.2</v>
      </c>
      <c r="AM3642" s="14">
        <f t="shared" si="8563"/>
        <v>1237.2</v>
      </c>
      <c r="AN3642" s="14">
        <f t="shared" si="8560"/>
        <v>0</v>
      </c>
      <c r="AO3642" s="14">
        <f t="shared" si="8560"/>
        <v>0</v>
      </c>
      <c r="AP3642" s="14">
        <f t="shared" si="8560"/>
        <v>0</v>
      </c>
      <c r="AQ3642" s="14">
        <f t="shared" si="8560"/>
        <v>0</v>
      </c>
      <c r="AR3642" s="14">
        <f t="shared" si="8560"/>
        <v>0</v>
      </c>
      <c r="AS3642" s="14">
        <f t="shared" si="8560"/>
        <v>0</v>
      </c>
      <c r="AT3642" s="14">
        <f t="shared" si="8560"/>
        <v>0</v>
      </c>
      <c r="AU3642" s="14">
        <f t="shared" si="8560"/>
        <v>0</v>
      </c>
      <c r="AV3642" s="14">
        <f t="shared" si="8560"/>
        <v>0</v>
      </c>
      <c r="AW3642" s="14">
        <f t="shared" si="8560"/>
        <v>0</v>
      </c>
      <c r="AX3642" s="14">
        <f t="shared" si="8560"/>
        <v>0</v>
      </c>
      <c r="AY3642" s="14">
        <f t="shared" si="8434"/>
        <v>1231.2</v>
      </c>
      <c r="AZ3642" s="14">
        <f t="shared" si="8435"/>
        <v>1237.2</v>
      </c>
      <c r="BA3642" s="14">
        <f t="shared" si="8436"/>
        <v>1237.2</v>
      </c>
      <c r="BB3642" s="14">
        <f t="shared" si="8560"/>
        <v>0</v>
      </c>
      <c r="BC3642" s="2"/>
    </row>
    <row r="3643" spans="1:55" ht="78.75" customHeight="1" x14ac:dyDescent="0.25">
      <c r="A3643" s="33" t="s">
        <v>770</v>
      </c>
      <c r="B3643" s="33" t="s">
        <v>9</v>
      </c>
      <c r="C3643" s="33" t="s">
        <v>11</v>
      </c>
      <c r="D3643" s="8" t="s">
        <v>992</v>
      </c>
      <c r="E3643" s="8"/>
      <c r="F3643" s="13" t="s">
        <v>536</v>
      </c>
      <c r="G3643" s="14">
        <f t="shared" ref="G3643:L3643" si="8564">G3644+G3646</f>
        <v>1231.2</v>
      </c>
      <c r="H3643" s="14">
        <f t="shared" si="8564"/>
        <v>1237.2</v>
      </c>
      <c r="I3643" s="14">
        <f t="shared" si="8564"/>
        <v>1237.2</v>
      </c>
      <c r="J3643" s="14">
        <f t="shared" si="8564"/>
        <v>0</v>
      </c>
      <c r="K3643" s="14">
        <f t="shared" si="8564"/>
        <v>0</v>
      </c>
      <c r="L3643" s="14">
        <f t="shared" si="8564"/>
        <v>0</v>
      </c>
      <c r="M3643" s="14">
        <f t="shared" si="8554"/>
        <v>1231.2</v>
      </c>
      <c r="N3643" s="14">
        <f t="shared" si="8555"/>
        <v>1237.2</v>
      </c>
      <c r="O3643" s="14">
        <f t="shared" si="8556"/>
        <v>1237.2</v>
      </c>
      <c r="P3643" s="14">
        <f t="shared" ref="P3643:Q3643" si="8565">P3644+P3646</f>
        <v>0</v>
      </c>
      <c r="Q3643" s="14">
        <f t="shared" si="8565"/>
        <v>0</v>
      </c>
      <c r="R3643" s="14">
        <f t="shared" ref="R3643:T3643" si="8566">R3644+R3646</f>
        <v>0</v>
      </c>
      <c r="S3643" s="14">
        <f t="shared" si="8566"/>
        <v>0</v>
      </c>
      <c r="T3643" s="14">
        <f t="shared" si="8566"/>
        <v>0</v>
      </c>
      <c r="U3643" s="14">
        <f t="shared" ref="U3643:BB3643" si="8567">U3644+U3646</f>
        <v>0</v>
      </c>
      <c r="V3643" s="14">
        <f t="shared" ref="V3643:AC3643" si="8568">V3644+V3646</f>
        <v>0</v>
      </c>
      <c r="W3643" s="14">
        <f t="shared" si="8568"/>
        <v>0</v>
      </c>
      <c r="X3643" s="14">
        <f t="shared" si="8568"/>
        <v>0</v>
      </c>
      <c r="Y3643" s="14">
        <f t="shared" si="8568"/>
        <v>0</v>
      </c>
      <c r="Z3643" s="14">
        <f t="shared" si="8568"/>
        <v>0</v>
      </c>
      <c r="AA3643" s="14">
        <f t="shared" si="8568"/>
        <v>0</v>
      </c>
      <c r="AB3643" s="14">
        <f t="shared" si="8568"/>
        <v>0</v>
      </c>
      <c r="AC3643" s="14">
        <f t="shared" si="8568"/>
        <v>0</v>
      </c>
      <c r="AD3643" s="14">
        <f t="shared" ref="AD3643:AE3643" si="8569">AD3644+AD3646</f>
        <v>0</v>
      </c>
      <c r="AE3643" s="14">
        <f t="shared" si="8569"/>
        <v>0</v>
      </c>
      <c r="AF3643" s="14">
        <f t="shared" si="8399"/>
        <v>1231.2</v>
      </c>
      <c r="AG3643" s="14">
        <f t="shared" si="8400"/>
        <v>1237.2</v>
      </c>
      <c r="AH3643" s="14">
        <f t="shared" si="8401"/>
        <v>1237.2</v>
      </c>
      <c r="AI3643" s="14">
        <f t="shared" ref="AI3643:AJ3643" si="8570">AI3644+AI3646</f>
        <v>0</v>
      </c>
      <c r="AJ3643" s="14">
        <f t="shared" si="8570"/>
        <v>0</v>
      </c>
      <c r="AK3643" s="14">
        <f t="shared" si="8561"/>
        <v>1231.2</v>
      </c>
      <c r="AL3643" s="14">
        <f t="shared" si="8562"/>
        <v>1237.2</v>
      </c>
      <c r="AM3643" s="14">
        <f t="shared" si="8563"/>
        <v>1237.2</v>
      </c>
      <c r="AN3643" s="14">
        <f t="shared" ref="AN3643:AO3643" si="8571">AN3644+AN3646</f>
        <v>0</v>
      </c>
      <c r="AO3643" s="14">
        <f t="shared" si="8571"/>
        <v>0</v>
      </c>
      <c r="AP3643" s="14">
        <f t="shared" ref="AP3643:AW3643" si="8572">AP3644+AP3646</f>
        <v>0</v>
      </c>
      <c r="AQ3643" s="14">
        <f t="shared" si="8572"/>
        <v>0</v>
      </c>
      <c r="AR3643" s="14">
        <f t="shared" si="8572"/>
        <v>0</v>
      </c>
      <c r="AS3643" s="14">
        <f t="shared" si="8572"/>
        <v>0</v>
      </c>
      <c r="AT3643" s="14">
        <f t="shared" si="8572"/>
        <v>0</v>
      </c>
      <c r="AU3643" s="14">
        <f t="shared" si="8572"/>
        <v>0</v>
      </c>
      <c r="AV3643" s="14">
        <f t="shared" si="8572"/>
        <v>0</v>
      </c>
      <c r="AW3643" s="14">
        <f t="shared" si="8572"/>
        <v>0</v>
      </c>
      <c r="AX3643" s="14">
        <f t="shared" ref="AX3643" si="8573">AX3644+AX3646</f>
        <v>0</v>
      </c>
      <c r="AY3643" s="14">
        <f t="shared" si="8434"/>
        <v>1231.2</v>
      </c>
      <c r="AZ3643" s="14">
        <f t="shared" si="8435"/>
        <v>1237.2</v>
      </c>
      <c r="BA3643" s="14">
        <f t="shared" si="8436"/>
        <v>1237.2</v>
      </c>
      <c r="BB3643" s="14">
        <f t="shared" si="8567"/>
        <v>0</v>
      </c>
      <c r="BC3643" s="2"/>
    </row>
    <row r="3644" spans="1:55" ht="31.5" customHeight="1" x14ac:dyDescent="0.25">
      <c r="A3644" s="33" t="s">
        <v>770</v>
      </c>
      <c r="B3644" s="33" t="s">
        <v>9</v>
      </c>
      <c r="C3644" s="33" t="s">
        <v>11</v>
      </c>
      <c r="D3644" s="8" t="s">
        <v>992</v>
      </c>
      <c r="E3644" s="43" t="s">
        <v>150</v>
      </c>
      <c r="F3644" s="24" t="s">
        <v>469</v>
      </c>
      <c r="G3644" s="14">
        <f t="shared" ref="G3644:L3644" si="8574">G3645</f>
        <v>721.2</v>
      </c>
      <c r="H3644" s="14">
        <f t="shared" si="8574"/>
        <v>727.2</v>
      </c>
      <c r="I3644" s="14">
        <f t="shared" si="8574"/>
        <v>727.2</v>
      </c>
      <c r="J3644" s="14">
        <f t="shared" si="8574"/>
        <v>0</v>
      </c>
      <c r="K3644" s="14">
        <f t="shared" si="8574"/>
        <v>0</v>
      </c>
      <c r="L3644" s="14">
        <f t="shared" si="8574"/>
        <v>0</v>
      </c>
      <c r="M3644" s="14">
        <f t="shared" si="8554"/>
        <v>721.2</v>
      </c>
      <c r="N3644" s="14">
        <f t="shared" si="8555"/>
        <v>727.2</v>
      </c>
      <c r="O3644" s="14">
        <f t="shared" si="8556"/>
        <v>727.2</v>
      </c>
      <c r="P3644" s="14">
        <f t="shared" ref="P3644:Q3644" si="8575">P3645</f>
        <v>0</v>
      </c>
      <c r="Q3644" s="14">
        <f t="shared" si="8575"/>
        <v>0</v>
      </c>
      <c r="R3644" s="14">
        <f t="shared" ref="R3644:T3644" si="8576">R3645</f>
        <v>0</v>
      </c>
      <c r="S3644" s="14">
        <f t="shared" si="8576"/>
        <v>0</v>
      </c>
      <c r="T3644" s="14">
        <f t="shared" si="8576"/>
        <v>0</v>
      </c>
      <c r="U3644" s="14">
        <f t="shared" ref="U3644:BB3644" si="8577">U3645</f>
        <v>0</v>
      </c>
      <c r="V3644" s="14">
        <f t="shared" si="8577"/>
        <v>0</v>
      </c>
      <c r="W3644" s="14">
        <f t="shared" si="8577"/>
        <v>0</v>
      </c>
      <c r="X3644" s="14">
        <f t="shared" si="8577"/>
        <v>0</v>
      </c>
      <c r="Y3644" s="14">
        <f t="shared" si="8577"/>
        <v>0</v>
      </c>
      <c r="Z3644" s="14">
        <f t="shared" si="8577"/>
        <v>0</v>
      </c>
      <c r="AA3644" s="14">
        <f t="shared" si="8577"/>
        <v>0</v>
      </c>
      <c r="AB3644" s="14">
        <f t="shared" si="8577"/>
        <v>0</v>
      </c>
      <c r="AC3644" s="14">
        <f t="shared" si="8577"/>
        <v>0</v>
      </c>
      <c r="AD3644" s="14">
        <f t="shared" si="8577"/>
        <v>0</v>
      </c>
      <c r="AE3644" s="14">
        <f t="shared" si="8577"/>
        <v>0</v>
      </c>
      <c r="AF3644" s="14">
        <f t="shared" si="8399"/>
        <v>721.2</v>
      </c>
      <c r="AG3644" s="14">
        <f t="shared" si="8400"/>
        <v>727.2</v>
      </c>
      <c r="AH3644" s="14">
        <f t="shared" si="8401"/>
        <v>727.2</v>
      </c>
      <c r="AI3644" s="14">
        <f t="shared" si="8577"/>
        <v>0</v>
      </c>
      <c r="AJ3644" s="14">
        <f t="shared" si="8577"/>
        <v>0</v>
      </c>
      <c r="AK3644" s="14">
        <f t="shared" si="8561"/>
        <v>721.2</v>
      </c>
      <c r="AL3644" s="14">
        <f t="shared" si="8562"/>
        <v>727.2</v>
      </c>
      <c r="AM3644" s="14">
        <f t="shared" si="8563"/>
        <v>727.2</v>
      </c>
      <c r="AN3644" s="14">
        <f t="shared" si="8577"/>
        <v>0</v>
      </c>
      <c r="AO3644" s="14">
        <f t="shared" si="8577"/>
        <v>0</v>
      </c>
      <c r="AP3644" s="14">
        <f t="shared" si="8577"/>
        <v>0</v>
      </c>
      <c r="AQ3644" s="14">
        <f t="shared" si="8577"/>
        <v>0</v>
      </c>
      <c r="AR3644" s="14">
        <f t="shared" si="8577"/>
        <v>0</v>
      </c>
      <c r="AS3644" s="14">
        <f t="shared" si="8577"/>
        <v>0</v>
      </c>
      <c r="AT3644" s="14">
        <f t="shared" si="8577"/>
        <v>0</v>
      </c>
      <c r="AU3644" s="14">
        <f t="shared" si="8577"/>
        <v>0</v>
      </c>
      <c r="AV3644" s="14">
        <f t="shared" si="8577"/>
        <v>0</v>
      </c>
      <c r="AW3644" s="14">
        <f t="shared" si="8577"/>
        <v>0</v>
      </c>
      <c r="AX3644" s="14">
        <f t="shared" si="8577"/>
        <v>0</v>
      </c>
      <c r="AY3644" s="14">
        <f t="shared" si="8434"/>
        <v>721.2</v>
      </c>
      <c r="AZ3644" s="14">
        <f t="shared" si="8435"/>
        <v>727.2</v>
      </c>
      <c r="BA3644" s="14">
        <f t="shared" si="8436"/>
        <v>727.2</v>
      </c>
      <c r="BB3644" s="14">
        <f t="shared" si="8577"/>
        <v>0</v>
      </c>
      <c r="BC3644" s="2"/>
    </row>
    <row r="3645" spans="1:55" ht="31.5" customHeight="1" x14ac:dyDescent="0.25">
      <c r="A3645" s="33" t="s">
        <v>770</v>
      </c>
      <c r="B3645" s="33" t="s">
        <v>9</v>
      </c>
      <c r="C3645" s="33" t="s">
        <v>11</v>
      </c>
      <c r="D3645" s="8" t="s">
        <v>992</v>
      </c>
      <c r="E3645" s="8" t="s">
        <v>1071</v>
      </c>
      <c r="F3645" s="24" t="s">
        <v>470</v>
      </c>
      <c r="G3645" s="14">
        <v>721.2</v>
      </c>
      <c r="H3645" s="14">
        <v>727.2</v>
      </c>
      <c r="I3645" s="14">
        <v>727.2</v>
      </c>
      <c r="J3645" s="14"/>
      <c r="K3645" s="14"/>
      <c r="L3645" s="14"/>
      <c r="M3645" s="14">
        <f t="shared" si="8554"/>
        <v>721.2</v>
      </c>
      <c r="N3645" s="14">
        <f t="shared" si="8555"/>
        <v>727.2</v>
      </c>
      <c r="O3645" s="14">
        <f t="shared" si="8556"/>
        <v>727.2</v>
      </c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>
        <f t="shared" si="8399"/>
        <v>721.2</v>
      </c>
      <c r="AG3645" s="14">
        <f t="shared" si="8400"/>
        <v>727.2</v>
      </c>
      <c r="AH3645" s="14">
        <f t="shared" si="8401"/>
        <v>727.2</v>
      </c>
      <c r="AI3645" s="14"/>
      <c r="AJ3645" s="14"/>
      <c r="AK3645" s="14">
        <f t="shared" si="8561"/>
        <v>721.2</v>
      </c>
      <c r="AL3645" s="14">
        <f t="shared" si="8562"/>
        <v>727.2</v>
      </c>
      <c r="AM3645" s="14">
        <f t="shared" si="8563"/>
        <v>727.2</v>
      </c>
      <c r="AN3645" s="14"/>
      <c r="AO3645" s="14"/>
      <c r="AP3645" s="14"/>
      <c r="AQ3645" s="14"/>
      <c r="AR3645" s="14"/>
      <c r="AS3645" s="14"/>
      <c r="AT3645" s="14"/>
      <c r="AU3645" s="14"/>
      <c r="AV3645" s="14"/>
      <c r="AW3645" s="14"/>
      <c r="AX3645" s="14"/>
      <c r="AY3645" s="14">
        <f t="shared" si="8434"/>
        <v>721.2</v>
      </c>
      <c r="AZ3645" s="14">
        <f t="shared" si="8435"/>
        <v>727.2</v>
      </c>
      <c r="BA3645" s="14">
        <f t="shared" si="8436"/>
        <v>727.2</v>
      </c>
      <c r="BB3645" s="14"/>
      <c r="BC3645" s="2"/>
    </row>
    <row r="3646" spans="1:55" ht="31.5" customHeight="1" x14ac:dyDescent="0.25">
      <c r="A3646" s="33" t="s">
        <v>770</v>
      </c>
      <c r="B3646" s="33" t="s">
        <v>9</v>
      </c>
      <c r="C3646" s="33" t="s">
        <v>11</v>
      </c>
      <c r="D3646" s="8" t="s">
        <v>992</v>
      </c>
      <c r="E3646" s="43" t="s">
        <v>172</v>
      </c>
      <c r="F3646" s="24" t="s">
        <v>479</v>
      </c>
      <c r="G3646" s="14">
        <f t="shared" ref="G3646:L3646" si="8578">G3647</f>
        <v>510</v>
      </c>
      <c r="H3646" s="14">
        <f t="shared" si="8578"/>
        <v>510</v>
      </c>
      <c r="I3646" s="14">
        <f t="shared" si="8578"/>
        <v>510</v>
      </c>
      <c r="J3646" s="14">
        <f t="shared" si="8578"/>
        <v>0</v>
      </c>
      <c r="K3646" s="14">
        <f t="shared" si="8578"/>
        <v>0</v>
      </c>
      <c r="L3646" s="14">
        <f t="shared" si="8578"/>
        <v>0</v>
      </c>
      <c r="M3646" s="14">
        <f t="shared" si="8554"/>
        <v>510</v>
      </c>
      <c r="N3646" s="14">
        <f t="shared" si="8555"/>
        <v>510</v>
      </c>
      <c r="O3646" s="14">
        <f t="shared" si="8556"/>
        <v>510</v>
      </c>
      <c r="P3646" s="14">
        <f t="shared" ref="P3646:Q3646" si="8579">P3647</f>
        <v>0</v>
      </c>
      <c r="Q3646" s="14">
        <f t="shared" si="8579"/>
        <v>0</v>
      </c>
      <c r="R3646" s="14">
        <f t="shared" ref="R3646:T3646" si="8580">R3647</f>
        <v>0</v>
      </c>
      <c r="S3646" s="14">
        <f t="shared" si="8580"/>
        <v>0</v>
      </c>
      <c r="T3646" s="14">
        <f t="shared" si="8580"/>
        <v>0</v>
      </c>
      <c r="U3646" s="14">
        <f t="shared" ref="U3646:BB3646" si="8581">U3647</f>
        <v>0</v>
      </c>
      <c r="V3646" s="14">
        <f t="shared" si="8581"/>
        <v>0</v>
      </c>
      <c r="W3646" s="14">
        <f t="shared" si="8581"/>
        <v>0</v>
      </c>
      <c r="X3646" s="14">
        <f t="shared" si="8581"/>
        <v>0</v>
      </c>
      <c r="Y3646" s="14">
        <f t="shared" si="8581"/>
        <v>0</v>
      </c>
      <c r="Z3646" s="14">
        <f t="shared" si="8581"/>
        <v>0</v>
      </c>
      <c r="AA3646" s="14">
        <f t="shared" si="8581"/>
        <v>0</v>
      </c>
      <c r="AB3646" s="14">
        <f t="shared" si="8581"/>
        <v>0</v>
      </c>
      <c r="AC3646" s="14">
        <f t="shared" si="8581"/>
        <v>0</v>
      </c>
      <c r="AD3646" s="14">
        <f t="shared" si="8581"/>
        <v>0</v>
      </c>
      <c r="AE3646" s="14">
        <f t="shared" si="8581"/>
        <v>0</v>
      </c>
      <c r="AF3646" s="14">
        <f t="shared" si="8399"/>
        <v>510</v>
      </c>
      <c r="AG3646" s="14">
        <f t="shared" si="8400"/>
        <v>510</v>
      </c>
      <c r="AH3646" s="14">
        <f t="shared" si="8401"/>
        <v>510</v>
      </c>
      <c r="AI3646" s="14">
        <f t="shared" si="8581"/>
        <v>0</v>
      </c>
      <c r="AJ3646" s="14">
        <f t="shared" si="8581"/>
        <v>0</v>
      </c>
      <c r="AK3646" s="14">
        <f t="shared" si="8561"/>
        <v>510</v>
      </c>
      <c r="AL3646" s="14">
        <f t="shared" si="8562"/>
        <v>510</v>
      </c>
      <c r="AM3646" s="14">
        <f t="shared" si="8563"/>
        <v>510</v>
      </c>
      <c r="AN3646" s="14">
        <f t="shared" si="8581"/>
        <v>0</v>
      </c>
      <c r="AO3646" s="14">
        <f t="shared" si="8581"/>
        <v>0</v>
      </c>
      <c r="AP3646" s="14">
        <f t="shared" si="8581"/>
        <v>0</v>
      </c>
      <c r="AQ3646" s="14">
        <f t="shared" si="8581"/>
        <v>0</v>
      </c>
      <c r="AR3646" s="14">
        <f t="shared" si="8581"/>
        <v>0</v>
      </c>
      <c r="AS3646" s="14">
        <f t="shared" si="8581"/>
        <v>0</v>
      </c>
      <c r="AT3646" s="14">
        <f t="shared" si="8581"/>
        <v>0</v>
      </c>
      <c r="AU3646" s="14">
        <f t="shared" si="8581"/>
        <v>0</v>
      </c>
      <c r="AV3646" s="14">
        <f t="shared" si="8581"/>
        <v>0</v>
      </c>
      <c r="AW3646" s="14">
        <f t="shared" si="8581"/>
        <v>0</v>
      </c>
      <c r="AX3646" s="14">
        <f t="shared" si="8581"/>
        <v>0</v>
      </c>
      <c r="AY3646" s="14">
        <f t="shared" si="8434"/>
        <v>510</v>
      </c>
      <c r="AZ3646" s="14">
        <f t="shared" si="8435"/>
        <v>510</v>
      </c>
      <c r="BA3646" s="14">
        <f t="shared" si="8436"/>
        <v>510</v>
      </c>
      <c r="BB3646" s="14">
        <f t="shared" si="8581"/>
        <v>0</v>
      </c>
      <c r="BC3646" s="2"/>
    </row>
    <row r="3647" spans="1:55" ht="47.25" customHeight="1" x14ac:dyDescent="0.25">
      <c r="A3647" s="33" t="s">
        <v>770</v>
      </c>
      <c r="B3647" s="33" t="s">
        <v>9</v>
      </c>
      <c r="C3647" s="33" t="s">
        <v>11</v>
      </c>
      <c r="D3647" s="8" t="s">
        <v>992</v>
      </c>
      <c r="E3647" s="43" t="s">
        <v>1121</v>
      </c>
      <c r="F3647" s="24" t="s">
        <v>481</v>
      </c>
      <c r="G3647" s="14">
        <v>510</v>
      </c>
      <c r="H3647" s="14">
        <v>510</v>
      </c>
      <c r="I3647" s="14">
        <v>510</v>
      </c>
      <c r="J3647" s="14"/>
      <c r="K3647" s="14"/>
      <c r="L3647" s="14"/>
      <c r="M3647" s="14">
        <f t="shared" si="8554"/>
        <v>510</v>
      </c>
      <c r="N3647" s="14">
        <f t="shared" si="8555"/>
        <v>510</v>
      </c>
      <c r="O3647" s="14">
        <f t="shared" si="8556"/>
        <v>510</v>
      </c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>
        <f t="shared" si="8399"/>
        <v>510</v>
      </c>
      <c r="AG3647" s="14">
        <f t="shared" si="8400"/>
        <v>510</v>
      </c>
      <c r="AH3647" s="14">
        <f t="shared" si="8401"/>
        <v>510</v>
      </c>
      <c r="AI3647" s="14"/>
      <c r="AJ3647" s="14"/>
      <c r="AK3647" s="14">
        <f t="shared" si="8561"/>
        <v>510</v>
      </c>
      <c r="AL3647" s="14">
        <f t="shared" si="8562"/>
        <v>510</v>
      </c>
      <c r="AM3647" s="14">
        <f t="shared" si="8563"/>
        <v>510</v>
      </c>
      <c r="AN3647" s="14"/>
      <c r="AO3647" s="14"/>
      <c r="AP3647" s="14"/>
      <c r="AQ3647" s="14"/>
      <c r="AR3647" s="14"/>
      <c r="AS3647" s="14"/>
      <c r="AT3647" s="14"/>
      <c r="AU3647" s="14"/>
      <c r="AV3647" s="14"/>
      <c r="AW3647" s="14"/>
      <c r="AX3647" s="14"/>
      <c r="AY3647" s="14">
        <f t="shared" si="8434"/>
        <v>510</v>
      </c>
      <c r="AZ3647" s="14">
        <f t="shared" si="8435"/>
        <v>510</v>
      </c>
      <c r="BA3647" s="14">
        <f t="shared" si="8436"/>
        <v>510</v>
      </c>
      <c r="BB3647" s="14"/>
      <c r="BC3647" s="2"/>
    </row>
    <row r="3648" spans="1:55" ht="31.5" customHeight="1" x14ac:dyDescent="0.25">
      <c r="A3648" s="33" t="s">
        <v>770</v>
      </c>
      <c r="B3648" s="33" t="s">
        <v>9</v>
      </c>
      <c r="C3648" s="33" t="s">
        <v>11</v>
      </c>
      <c r="D3648" s="8" t="s">
        <v>209</v>
      </c>
      <c r="E3648" s="8"/>
      <c r="F3648" s="18" t="s">
        <v>552</v>
      </c>
      <c r="G3648" s="14">
        <f t="shared" ref="G3648:L3652" si="8582">G3649</f>
        <v>849</v>
      </c>
      <c r="H3648" s="14">
        <f t="shared" si="8582"/>
        <v>849</v>
      </c>
      <c r="I3648" s="14">
        <f t="shared" si="8582"/>
        <v>849</v>
      </c>
      <c r="J3648" s="14">
        <f t="shared" si="8582"/>
        <v>0</v>
      </c>
      <c r="K3648" s="14">
        <f t="shared" si="8582"/>
        <v>0</v>
      </c>
      <c r="L3648" s="14">
        <f t="shared" si="8582"/>
        <v>0</v>
      </c>
      <c r="M3648" s="14">
        <f t="shared" si="8554"/>
        <v>849</v>
      </c>
      <c r="N3648" s="14">
        <f t="shared" si="8555"/>
        <v>849</v>
      </c>
      <c r="O3648" s="14">
        <f t="shared" si="8556"/>
        <v>849</v>
      </c>
      <c r="P3648" s="14">
        <f t="shared" ref="P3648:Q3652" si="8583">P3649</f>
        <v>0</v>
      </c>
      <c r="Q3648" s="14">
        <f t="shared" si="8583"/>
        <v>0</v>
      </c>
      <c r="R3648" s="14">
        <f t="shared" ref="R3648:T3652" si="8584">R3649</f>
        <v>0</v>
      </c>
      <c r="S3648" s="14">
        <f t="shared" si="8584"/>
        <v>0</v>
      </c>
      <c r="T3648" s="14">
        <f t="shared" si="8584"/>
        <v>0</v>
      </c>
      <c r="U3648" s="14">
        <f t="shared" ref="U3648:BB3652" si="8585">U3649</f>
        <v>0</v>
      </c>
      <c r="V3648" s="14">
        <f t="shared" si="8585"/>
        <v>0</v>
      </c>
      <c r="W3648" s="14">
        <f t="shared" si="8585"/>
        <v>0</v>
      </c>
      <c r="X3648" s="14">
        <f t="shared" si="8585"/>
        <v>0</v>
      </c>
      <c r="Y3648" s="14">
        <f t="shared" si="8585"/>
        <v>0</v>
      </c>
      <c r="Z3648" s="14">
        <f t="shared" si="8585"/>
        <v>0</v>
      </c>
      <c r="AA3648" s="14">
        <f t="shared" si="8585"/>
        <v>0</v>
      </c>
      <c r="AB3648" s="14">
        <f t="shared" si="8585"/>
        <v>0</v>
      </c>
      <c r="AC3648" s="14">
        <f t="shared" si="8585"/>
        <v>0</v>
      </c>
      <c r="AD3648" s="14">
        <f t="shared" si="8585"/>
        <v>0</v>
      </c>
      <c r="AE3648" s="14">
        <f t="shared" si="8585"/>
        <v>0</v>
      </c>
      <c r="AF3648" s="14">
        <f t="shared" si="8399"/>
        <v>849</v>
      </c>
      <c r="AG3648" s="14">
        <f t="shared" si="8400"/>
        <v>849</v>
      </c>
      <c r="AH3648" s="14">
        <f t="shared" si="8401"/>
        <v>849</v>
      </c>
      <c r="AI3648" s="14">
        <f t="shared" si="8585"/>
        <v>0</v>
      </c>
      <c r="AJ3648" s="14">
        <f t="shared" si="8585"/>
        <v>0</v>
      </c>
      <c r="AK3648" s="14">
        <f t="shared" si="8561"/>
        <v>849</v>
      </c>
      <c r="AL3648" s="14">
        <f t="shared" si="8562"/>
        <v>849</v>
      </c>
      <c r="AM3648" s="14">
        <f t="shared" si="8563"/>
        <v>849</v>
      </c>
      <c r="AN3648" s="14">
        <f t="shared" si="8585"/>
        <v>0</v>
      </c>
      <c r="AO3648" s="14">
        <f t="shared" si="8585"/>
        <v>0</v>
      </c>
      <c r="AP3648" s="14">
        <f t="shared" si="8585"/>
        <v>-4</v>
      </c>
      <c r="AQ3648" s="14">
        <f t="shared" si="8585"/>
        <v>0</v>
      </c>
      <c r="AR3648" s="14">
        <f t="shared" si="8585"/>
        <v>0</v>
      </c>
      <c r="AS3648" s="14">
        <f t="shared" si="8585"/>
        <v>0</v>
      </c>
      <c r="AT3648" s="14">
        <f t="shared" si="8585"/>
        <v>0</v>
      </c>
      <c r="AU3648" s="14">
        <f t="shared" si="8585"/>
        <v>0</v>
      </c>
      <c r="AV3648" s="14">
        <f t="shared" si="8585"/>
        <v>0</v>
      </c>
      <c r="AW3648" s="14">
        <f t="shared" si="8585"/>
        <v>0</v>
      </c>
      <c r="AX3648" s="14">
        <f t="shared" si="8585"/>
        <v>0</v>
      </c>
      <c r="AY3648" s="14">
        <f t="shared" si="8434"/>
        <v>845</v>
      </c>
      <c r="AZ3648" s="14">
        <f t="shared" si="8435"/>
        <v>849</v>
      </c>
      <c r="BA3648" s="14">
        <f t="shared" si="8436"/>
        <v>849</v>
      </c>
      <c r="BB3648" s="14">
        <f t="shared" si="8585"/>
        <v>0</v>
      </c>
      <c r="BC3648" s="2"/>
    </row>
    <row r="3649" spans="1:55" ht="47.25" x14ac:dyDescent="0.25">
      <c r="A3649" s="33" t="s">
        <v>770</v>
      </c>
      <c r="B3649" s="33" t="s">
        <v>9</v>
      </c>
      <c r="C3649" s="33" t="s">
        <v>11</v>
      </c>
      <c r="D3649" s="8" t="s">
        <v>210</v>
      </c>
      <c r="E3649" s="8"/>
      <c r="F3649" s="18" t="s">
        <v>788</v>
      </c>
      <c r="G3649" s="14">
        <f t="shared" si="8582"/>
        <v>849</v>
      </c>
      <c r="H3649" s="14">
        <f t="shared" si="8582"/>
        <v>849</v>
      </c>
      <c r="I3649" s="14">
        <f t="shared" si="8582"/>
        <v>849</v>
      </c>
      <c r="J3649" s="14">
        <f t="shared" si="8582"/>
        <v>0</v>
      </c>
      <c r="K3649" s="14">
        <f t="shared" si="8582"/>
        <v>0</v>
      </c>
      <c r="L3649" s="14">
        <f t="shared" si="8582"/>
        <v>0</v>
      </c>
      <c r="M3649" s="14">
        <f t="shared" si="8554"/>
        <v>849</v>
      </c>
      <c r="N3649" s="14">
        <f t="shared" si="8555"/>
        <v>849</v>
      </c>
      <c r="O3649" s="14">
        <f t="shared" si="8556"/>
        <v>849</v>
      </c>
      <c r="P3649" s="14">
        <f t="shared" si="8583"/>
        <v>0</v>
      </c>
      <c r="Q3649" s="14">
        <f t="shared" si="8583"/>
        <v>0</v>
      </c>
      <c r="R3649" s="14">
        <f t="shared" si="8584"/>
        <v>0</v>
      </c>
      <c r="S3649" s="14">
        <f t="shared" si="8584"/>
        <v>0</v>
      </c>
      <c r="T3649" s="14">
        <f t="shared" si="8584"/>
        <v>0</v>
      </c>
      <c r="U3649" s="14">
        <f t="shared" si="8585"/>
        <v>0</v>
      </c>
      <c r="V3649" s="14">
        <f t="shared" si="8585"/>
        <v>0</v>
      </c>
      <c r="W3649" s="14">
        <f t="shared" si="8585"/>
        <v>0</v>
      </c>
      <c r="X3649" s="14">
        <f t="shared" si="8585"/>
        <v>0</v>
      </c>
      <c r="Y3649" s="14">
        <f t="shared" si="8585"/>
        <v>0</v>
      </c>
      <c r="Z3649" s="14">
        <f t="shared" si="8585"/>
        <v>0</v>
      </c>
      <c r="AA3649" s="14">
        <f t="shared" si="8585"/>
        <v>0</v>
      </c>
      <c r="AB3649" s="14">
        <f t="shared" si="8585"/>
        <v>0</v>
      </c>
      <c r="AC3649" s="14">
        <f t="shared" si="8585"/>
        <v>0</v>
      </c>
      <c r="AD3649" s="14">
        <f t="shared" si="8585"/>
        <v>0</v>
      </c>
      <c r="AE3649" s="14">
        <f t="shared" si="8585"/>
        <v>0</v>
      </c>
      <c r="AF3649" s="14">
        <f t="shared" si="8399"/>
        <v>849</v>
      </c>
      <c r="AG3649" s="14">
        <f t="shared" si="8400"/>
        <v>849</v>
      </c>
      <c r="AH3649" s="14">
        <f t="shared" si="8401"/>
        <v>849</v>
      </c>
      <c r="AI3649" s="14">
        <f t="shared" si="8585"/>
        <v>0</v>
      </c>
      <c r="AJ3649" s="14">
        <f t="shared" si="8585"/>
        <v>0</v>
      </c>
      <c r="AK3649" s="14">
        <f t="shared" si="8561"/>
        <v>849</v>
      </c>
      <c r="AL3649" s="14">
        <f t="shared" si="8562"/>
        <v>849</v>
      </c>
      <c r="AM3649" s="14">
        <f t="shared" si="8563"/>
        <v>849</v>
      </c>
      <c r="AN3649" s="14">
        <f t="shared" si="8585"/>
        <v>0</v>
      </c>
      <c r="AO3649" s="14">
        <f t="shared" si="8585"/>
        <v>0</v>
      </c>
      <c r="AP3649" s="14">
        <f t="shared" si="8585"/>
        <v>-4</v>
      </c>
      <c r="AQ3649" s="14">
        <f t="shared" si="8585"/>
        <v>0</v>
      </c>
      <c r="AR3649" s="14">
        <f t="shared" si="8585"/>
        <v>0</v>
      </c>
      <c r="AS3649" s="14">
        <f t="shared" si="8585"/>
        <v>0</v>
      </c>
      <c r="AT3649" s="14">
        <f t="shared" si="8585"/>
        <v>0</v>
      </c>
      <c r="AU3649" s="14">
        <f t="shared" si="8585"/>
        <v>0</v>
      </c>
      <c r="AV3649" s="14">
        <f t="shared" si="8585"/>
        <v>0</v>
      </c>
      <c r="AW3649" s="14">
        <f t="shared" si="8585"/>
        <v>0</v>
      </c>
      <c r="AX3649" s="14">
        <f t="shared" si="8585"/>
        <v>0</v>
      </c>
      <c r="AY3649" s="14">
        <f t="shared" si="8434"/>
        <v>845</v>
      </c>
      <c r="AZ3649" s="14">
        <f t="shared" si="8435"/>
        <v>849</v>
      </c>
      <c r="BA3649" s="14">
        <f t="shared" si="8436"/>
        <v>849</v>
      </c>
      <c r="BB3649" s="14">
        <f t="shared" si="8585"/>
        <v>0</v>
      </c>
      <c r="BC3649" s="2"/>
    </row>
    <row r="3650" spans="1:55" ht="63" customHeight="1" x14ac:dyDescent="0.25">
      <c r="A3650" s="33" t="s">
        <v>770</v>
      </c>
      <c r="B3650" s="33" t="s">
        <v>9</v>
      </c>
      <c r="C3650" s="33" t="s">
        <v>11</v>
      </c>
      <c r="D3650" s="8" t="s">
        <v>211</v>
      </c>
      <c r="E3650" s="8"/>
      <c r="F3650" s="18" t="s">
        <v>789</v>
      </c>
      <c r="G3650" s="14">
        <f t="shared" si="8582"/>
        <v>849</v>
      </c>
      <c r="H3650" s="14">
        <f t="shared" si="8582"/>
        <v>849</v>
      </c>
      <c r="I3650" s="14">
        <f t="shared" si="8582"/>
        <v>849</v>
      </c>
      <c r="J3650" s="14">
        <f t="shared" si="8582"/>
        <v>0</v>
      </c>
      <c r="K3650" s="14">
        <f t="shared" si="8582"/>
        <v>0</v>
      </c>
      <c r="L3650" s="14">
        <f t="shared" si="8582"/>
        <v>0</v>
      </c>
      <c r="M3650" s="14">
        <f t="shared" si="8554"/>
        <v>849</v>
      </c>
      <c r="N3650" s="14">
        <f t="shared" si="8555"/>
        <v>849</v>
      </c>
      <c r="O3650" s="14">
        <f t="shared" si="8556"/>
        <v>849</v>
      </c>
      <c r="P3650" s="14">
        <f t="shared" si="8583"/>
        <v>0</v>
      </c>
      <c r="Q3650" s="14">
        <f t="shared" si="8583"/>
        <v>0</v>
      </c>
      <c r="R3650" s="14">
        <f t="shared" si="8584"/>
        <v>0</v>
      </c>
      <c r="S3650" s="14">
        <f t="shared" si="8584"/>
        <v>0</v>
      </c>
      <c r="T3650" s="14">
        <f t="shared" si="8584"/>
        <v>0</v>
      </c>
      <c r="U3650" s="14">
        <f t="shared" si="8585"/>
        <v>0</v>
      </c>
      <c r="V3650" s="14">
        <f t="shared" si="8585"/>
        <v>0</v>
      </c>
      <c r="W3650" s="14">
        <f t="shared" si="8585"/>
        <v>0</v>
      </c>
      <c r="X3650" s="14">
        <f t="shared" si="8585"/>
        <v>0</v>
      </c>
      <c r="Y3650" s="14">
        <f t="shared" si="8585"/>
        <v>0</v>
      </c>
      <c r="Z3650" s="14">
        <f t="shared" si="8585"/>
        <v>0</v>
      </c>
      <c r="AA3650" s="14">
        <f t="shared" si="8585"/>
        <v>0</v>
      </c>
      <c r="AB3650" s="14">
        <f t="shared" si="8585"/>
        <v>0</v>
      </c>
      <c r="AC3650" s="14">
        <f t="shared" si="8585"/>
        <v>0</v>
      </c>
      <c r="AD3650" s="14">
        <f t="shared" si="8585"/>
        <v>0</v>
      </c>
      <c r="AE3650" s="14">
        <f t="shared" si="8585"/>
        <v>0</v>
      </c>
      <c r="AF3650" s="14">
        <f t="shared" si="8399"/>
        <v>849</v>
      </c>
      <c r="AG3650" s="14">
        <f t="shared" si="8400"/>
        <v>849</v>
      </c>
      <c r="AH3650" s="14">
        <f t="shared" si="8401"/>
        <v>849</v>
      </c>
      <c r="AI3650" s="14">
        <f t="shared" si="8585"/>
        <v>0</v>
      </c>
      <c r="AJ3650" s="14">
        <f t="shared" si="8585"/>
        <v>0</v>
      </c>
      <c r="AK3650" s="14">
        <f t="shared" si="8561"/>
        <v>849</v>
      </c>
      <c r="AL3650" s="14">
        <f t="shared" si="8562"/>
        <v>849</v>
      </c>
      <c r="AM3650" s="14">
        <f t="shared" si="8563"/>
        <v>849</v>
      </c>
      <c r="AN3650" s="14">
        <f t="shared" si="8585"/>
        <v>0</v>
      </c>
      <c r="AO3650" s="14">
        <f t="shared" si="8585"/>
        <v>0</v>
      </c>
      <c r="AP3650" s="14">
        <f t="shared" si="8585"/>
        <v>-4</v>
      </c>
      <c r="AQ3650" s="14">
        <f t="shared" si="8585"/>
        <v>0</v>
      </c>
      <c r="AR3650" s="14">
        <f t="shared" si="8585"/>
        <v>0</v>
      </c>
      <c r="AS3650" s="14">
        <f t="shared" si="8585"/>
        <v>0</v>
      </c>
      <c r="AT3650" s="14">
        <f t="shared" si="8585"/>
        <v>0</v>
      </c>
      <c r="AU3650" s="14">
        <f t="shared" si="8585"/>
        <v>0</v>
      </c>
      <c r="AV3650" s="14">
        <f t="shared" si="8585"/>
        <v>0</v>
      </c>
      <c r="AW3650" s="14">
        <f t="shared" si="8585"/>
        <v>0</v>
      </c>
      <c r="AX3650" s="14">
        <f t="shared" si="8585"/>
        <v>0</v>
      </c>
      <c r="AY3650" s="14">
        <f t="shared" si="8434"/>
        <v>845</v>
      </c>
      <c r="AZ3650" s="14">
        <f t="shared" si="8435"/>
        <v>849</v>
      </c>
      <c r="BA3650" s="14">
        <f t="shared" si="8436"/>
        <v>849</v>
      </c>
      <c r="BB3650" s="14">
        <f t="shared" si="8585"/>
        <v>0</v>
      </c>
      <c r="BC3650" s="2"/>
    </row>
    <row r="3651" spans="1:55" ht="31.5" customHeight="1" x14ac:dyDescent="0.25">
      <c r="A3651" s="33" t="s">
        <v>770</v>
      </c>
      <c r="B3651" s="33" t="s">
        <v>9</v>
      </c>
      <c r="C3651" s="33" t="s">
        <v>11</v>
      </c>
      <c r="D3651" s="8" t="s">
        <v>424</v>
      </c>
      <c r="E3651" s="8"/>
      <c r="F3651" s="13" t="s">
        <v>553</v>
      </c>
      <c r="G3651" s="14">
        <f t="shared" si="8582"/>
        <v>849</v>
      </c>
      <c r="H3651" s="14">
        <f t="shared" si="8582"/>
        <v>849</v>
      </c>
      <c r="I3651" s="14">
        <f t="shared" si="8582"/>
        <v>849</v>
      </c>
      <c r="J3651" s="14">
        <f t="shared" si="8582"/>
        <v>0</v>
      </c>
      <c r="K3651" s="14">
        <f t="shared" si="8582"/>
        <v>0</v>
      </c>
      <c r="L3651" s="14">
        <f t="shared" si="8582"/>
        <v>0</v>
      </c>
      <c r="M3651" s="14">
        <f t="shared" si="8554"/>
        <v>849</v>
      </c>
      <c r="N3651" s="14">
        <f t="shared" si="8555"/>
        <v>849</v>
      </c>
      <c r="O3651" s="14">
        <f t="shared" si="8556"/>
        <v>849</v>
      </c>
      <c r="P3651" s="14">
        <f t="shared" si="8583"/>
        <v>0</v>
      </c>
      <c r="Q3651" s="14">
        <f t="shared" si="8583"/>
        <v>0</v>
      </c>
      <c r="R3651" s="14">
        <f t="shared" si="8584"/>
        <v>0</v>
      </c>
      <c r="S3651" s="14">
        <f t="shared" si="8584"/>
        <v>0</v>
      </c>
      <c r="T3651" s="14">
        <f t="shared" si="8584"/>
        <v>0</v>
      </c>
      <c r="U3651" s="14">
        <f t="shared" si="8585"/>
        <v>0</v>
      </c>
      <c r="V3651" s="14">
        <f t="shared" si="8585"/>
        <v>0</v>
      </c>
      <c r="W3651" s="14">
        <f t="shared" si="8585"/>
        <v>0</v>
      </c>
      <c r="X3651" s="14">
        <f t="shared" si="8585"/>
        <v>0</v>
      </c>
      <c r="Y3651" s="14">
        <f t="shared" si="8585"/>
        <v>0</v>
      </c>
      <c r="Z3651" s="14">
        <f t="shared" si="8585"/>
        <v>0</v>
      </c>
      <c r="AA3651" s="14">
        <f t="shared" si="8585"/>
        <v>0</v>
      </c>
      <c r="AB3651" s="14">
        <f t="shared" si="8585"/>
        <v>0</v>
      </c>
      <c r="AC3651" s="14">
        <f t="shared" si="8585"/>
        <v>0</v>
      </c>
      <c r="AD3651" s="14">
        <f t="shared" si="8585"/>
        <v>0</v>
      </c>
      <c r="AE3651" s="14">
        <f t="shared" si="8585"/>
        <v>0</v>
      </c>
      <c r="AF3651" s="14">
        <f t="shared" si="8399"/>
        <v>849</v>
      </c>
      <c r="AG3651" s="14">
        <f t="shared" si="8400"/>
        <v>849</v>
      </c>
      <c r="AH3651" s="14">
        <f t="shared" si="8401"/>
        <v>849</v>
      </c>
      <c r="AI3651" s="14">
        <f t="shared" si="8585"/>
        <v>0</v>
      </c>
      <c r="AJ3651" s="14">
        <f t="shared" si="8585"/>
        <v>0</v>
      </c>
      <c r="AK3651" s="14">
        <f t="shared" si="8561"/>
        <v>849</v>
      </c>
      <c r="AL3651" s="14">
        <f t="shared" si="8562"/>
        <v>849</v>
      </c>
      <c r="AM3651" s="14">
        <f t="shared" si="8563"/>
        <v>849</v>
      </c>
      <c r="AN3651" s="14">
        <f t="shared" si="8585"/>
        <v>0</v>
      </c>
      <c r="AO3651" s="14">
        <f t="shared" si="8585"/>
        <v>0</v>
      </c>
      <c r="AP3651" s="14">
        <f t="shared" si="8585"/>
        <v>-4</v>
      </c>
      <c r="AQ3651" s="14">
        <f t="shared" si="8585"/>
        <v>0</v>
      </c>
      <c r="AR3651" s="14">
        <f t="shared" si="8585"/>
        <v>0</v>
      </c>
      <c r="AS3651" s="14">
        <f t="shared" si="8585"/>
        <v>0</v>
      </c>
      <c r="AT3651" s="14">
        <f t="shared" si="8585"/>
        <v>0</v>
      </c>
      <c r="AU3651" s="14">
        <f t="shared" si="8585"/>
        <v>0</v>
      </c>
      <c r="AV3651" s="14">
        <f t="shared" si="8585"/>
        <v>0</v>
      </c>
      <c r="AW3651" s="14">
        <f t="shared" si="8585"/>
        <v>0</v>
      </c>
      <c r="AX3651" s="14">
        <f t="shared" si="8585"/>
        <v>0</v>
      </c>
      <c r="AY3651" s="14">
        <f t="shared" si="8434"/>
        <v>845</v>
      </c>
      <c r="AZ3651" s="14">
        <f t="shared" si="8435"/>
        <v>849</v>
      </c>
      <c r="BA3651" s="14">
        <f t="shared" si="8436"/>
        <v>849</v>
      </c>
      <c r="BB3651" s="14">
        <f t="shared" si="8585"/>
        <v>0</v>
      </c>
      <c r="BC3651" s="2"/>
    </row>
    <row r="3652" spans="1:55" ht="31.5" customHeight="1" x14ac:dyDescent="0.25">
      <c r="A3652" s="33" t="s">
        <v>770</v>
      </c>
      <c r="B3652" s="33" t="s">
        <v>9</v>
      </c>
      <c r="C3652" s="33" t="s">
        <v>11</v>
      </c>
      <c r="D3652" s="8" t="s">
        <v>424</v>
      </c>
      <c r="E3652" s="43" t="s">
        <v>150</v>
      </c>
      <c r="F3652" s="24" t="s">
        <v>469</v>
      </c>
      <c r="G3652" s="14">
        <f t="shared" si="8582"/>
        <v>849</v>
      </c>
      <c r="H3652" s="14">
        <f t="shared" si="8582"/>
        <v>849</v>
      </c>
      <c r="I3652" s="14">
        <f t="shared" si="8582"/>
        <v>849</v>
      </c>
      <c r="J3652" s="14">
        <f t="shared" si="8582"/>
        <v>0</v>
      </c>
      <c r="K3652" s="14">
        <f t="shared" si="8582"/>
        <v>0</v>
      </c>
      <c r="L3652" s="14">
        <f t="shared" si="8582"/>
        <v>0</v>
      </c>
      <c r="M3652" s="14">
        <f t="shared" si="8554"/>
        <v>849</v>
      </c>
      <c r="N3652" s="14">
        <f t="shared" si="8555"/>
        <v>849</v>
      </c>
      <c r="O3652" s="14">
        <f t="shared" si="8556"/>
        <v>849</v>
      </c>
      <c r="P3652" s="14">
        <f t="shared" si="8583"/>
        <v>0</v>
      </c>
      <c r="Q3652" s="14">
        <f t="shared" si="8583"/>
        <v>0</v>
      </c>
      <c r="R3652" s="14">
        <f t="shared" si="8584"/>
        <v>0</v>
      </c>
      <c r="S3652" s="14">
        <f t="shared" si="8584"/>
        <v>0</v>
      </c>
      <c r="T3652" s="14">
        <f t="shared" si="8584"/>
        <v>0</v>
      </c>
      <c r="U3652" s="14">
        <f t="shared" si="8585"/>
        <v>0</v>
      </c>
      <c r="V3652" s="14">
        <f t="shared" si="8585"/>
        <v>0</v>
      </c>
      <c r="W3652" s="14">
        <f t="shared" si="8585"/>
        <v>0</v>
      </c>
      <c r="X3652" s="14">
        <f t="shared" si="8585"/>
        <v>0</v>
      </c>
      <c r="Y3652" s="14">
        <f t="shared" si="8585"/>
        <v>0</v>
      </c>
      <c r="Z3652" s="14">
        <f t="shared" si="8585"/>
        <v>0</v>
      </c>
      <c r="AA3652" s="14">
        <f t="shared" si="8585"/>
        <v>0</v>
      </c>
      <c r="AB3652" s="14">
        <f t="shared" si="8585"/>
        <v>0</v>
      </c>
      <c r="AC3652" s="14">
        <f t="shared" si="8585"/>
        <v>0</v>
      </c>
      <c r="AD3652" s="14">
        <f t="shared" si="8585"/>
        <v>0</v>
      </c>
      <c r="AE3652" s="14">
        <f t="shared" si="8585"/>
        <v>0</v>
      </c>
      <c r="AF3652" s="14">
        <f t="shared" si="8399"/>
        <v>849</v>
      </c>
      <c r="AG3652" s="14">
        <f t="shared" si="8400"/>
        <v>849</v>
      </c>
      <c r="AH3652" s="14">
        <f t="shared" si="8401"/>
        <v>849</v>
      </c>
      <c r="AI3652" s="14">
        <f t="shared" si="8585"/>
        <v>0</v>
      </c>
      <c r="AJ3652" s="14">
        <f t="shared" si="8585"/>
        <v>0</v>
      </c>
      <c r="AK3652" s="14">
        <f t="shared" si="8561"/>
        <v>849</v>
      </c>
      <c r="AL3652" s="14">
        <f t="shared" si="8562"/>
        <v>849</v>
      </c>
      <c r="AM3652" s="14">
        <f t="shared" si="8563"/>
        <v>849</v>
      </c>
      <c r="AN3652" s="14">
        <f t="shared" si="8585"/>
        <v>0</v>
      </c>
      <c r="AO3652" s="14">
        <f t="shared" si="8585"/>
        <v>0</v>
      </c>
      <c r="AP3652" s="14">
        <f t="shared" si="8585"/>
        <v>-4</v>
      </c>
      <c r="AQ3652" s="14">
        <f t="shared" si="8585"/>
        <v>0</v>
      </c>
      <c r="AR3652" s="14">
        <f t="shared" si="8585"/>
        <v>0</v>
      </c>
      <c r="AS3652" s="14">
        <f t="shared" si="8585"/>
        <v>0</v>
      </c>
      <c r="AT3652" s="14">
        <f t="shared" si="8585"/>
        <v>0</v>
      </c>
      <c r="AU3652" s="14">
        <f t="shared" si="8585"/>
        <v>0</v>
      </c>
      <c r="AV3652" s="14">
        <f t="shared" si="8585"/>
        <v>0</v>
      </c>
      <c r="AW3652" s="14">
        <f t="shared" si="8585"/>
        <v>0</v>
      </c>
      <c r="AX3652" s="14">
        <f t="shared" si="8585"/>
        <v>0</v>
      </c>
      <c r="AY3652" s="14">
        <f t="shared" si="8434"/>
        <v>845</v>
      </c>
      <c r="AZ3652" s="14">
        <f t="shared" si="8435"/>
        <v>849</v>
      </c>
      <c r="BA3652" s="14">
        <f t="shared" si="8436"/>
        <v>849</v>
      </c>
      <c r="BB3652" s="14">
        <f t="shared" si="8585"/>
        <v>0</v>
      </c>
      <c r="BC3652" s="2"/>
    </row>
    <row r="3653" spans="1:55" ht="31.5" customHeight="1" x14ac:dyDescent="0.25">
      <c r="A3653" s="33" t="s">
        <v>770</v>
      </c>
      <c r="B3653" s="33" t="s">
        <v>9</v>
      </c>
      <c r="C3653" s="33" t="s">
        <v>11</v>
      </c>
      <c r="D3653" s="8" t="s">
        <v>424</v>
      </c>
      <c r="E3653" s="8" t="s">
        <v>1071</v>
      </c>
      <c r="F3653" s="24" t="s">
        <v>470</v>
      </c>
      <c r="G3653" s="14">
        <v>849</v>
      </c>
      <c r="H3653" s="14">
        <v>849</v>
      </c>
      <c r="I3653" s="14">
        <v>849</v>
      </c>
      <c r="J3653" s="14"/>
      <c r="K3653" s="14"/>
      <c r="L3653" s="14"/>
      <c r="M3653" s="14">
        <f t="shared" si="8554"/>
        <v>849</v>
      </c>
      <c r="N3653" s="14">
        <f t="shared" si="8555"/>
        <v>849</v>
      </c>
      <c r="O3653" s="14">
        <f t="shared" si="8556"/>
        <v>849</v>
      </c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>
        <f t="shared" ref="AF3653:AF3716" si="8586">M3653+P3653+Q3653+R3653+S3653+T3653+U3653+V3653+W3653+X3653</f>
        <v>849</v>
      </c>
      <c r="AG3653" s="14">
        <f t="shared" ref="AG3653:AG3716" si="8587">N3653+Y3653+Z3653+AA3653+AB3653</f>
        <v>849</v>
      </c>
      <c r="AH3653" s="14">
        <f t="shared" ref="AH3653:AH3716" si="8588">O3653+AC3653+AD3653+AE3653</f>
        <v>849</v>
      </c>
      <c r="AI3653" s="14"/>
      <c r="AJ3653" s="14"/>
      <c r="AK3653" s="14">
        <f t="shared" si="8561"/>
        <v>849</v>
      </c>
      <c r="AL3653" s="14">
        <f t="shared" si="8562"/>
        <v>849</v>
      </c>
      <c r="AM3653" s="14">
        <f t="shared" si="8563"/>
        <v>849</v>
      </c>
      <c r="AN3653" s="14"/>
      <c r="AO3653" s="14"/>
      <c r="AP3653" s="14">
        <v>-4</v>
      </c>
      <c r="AQ3653" s="14"/>
      <c r="AR3653" s="14"/>
      <c r="AS3653" s="14"/>
      <c r="AT3653" s="14"/>
      <c r="AU3653" s="14"/>
      <c r="AV3653" s="14"/>
      <c r="AW3653" s="14"/>
      <c r="AX3653" s="14"/>
      <c r="AY3653" s="14">
        <f t="shared" si="8434"/>
        <v>845</v>
      </c>
      <c r="AZ3653" s="14">
        <f t="shared" si="8435"/>
        <v>849</v>
      </c>
      <c r="BA3653" s="14">
        <f t="shared" si="8436"/>
        <v>849</v>
      </c>
      <c r="BB3653" s="14"/>
      <c r="BC3653" s="2"/>
    </row>
    <row r="3654" spans="1:55" ht="31.5" customHeight="1" x14ac:dyDescent="0.25">
      <c r="A3654" s="33" t="s">
        <v>770</v>
      </c>
      <c r="B3654" s="33" t="s">
        <v>9</v>
      </c>
      <c r="C3654" s="33" t="s">
        <v>11</v>
      </c>
      <c r="D3654" s="8" t="s">
        <v>298</v>
      </c>
      <c r="E3654" s="8"/>
      <c r="F3654" s="24" t="s">
        <v>616</v>
      </c>
      <c r="G3654" s="14">
        <f t="shared" ref="G3654:L3658" si="8589">G3655</f>
        <v>418.9</v>
      </c>
      <c r="H3654" s="14">
        <f t="shared" si="8589"/>
        <v>418.9</v>
      </c>
      <c r="I3654" s="14">
        <f t="shared" si="8589"/>
        <v>418.9</v>
      </c>
      <c r="J3654" s="14">
        <f t="shared" si="8589"/>
        <v>0</v>
      </c>
      <c r="K3654" s="14">
        <f t="shared" si="8589"/>
        <v>0</v>
      </c>
      <c r="L3654" s="14">
        <f t="shared" si="8589"/>
        <v>0</v>
      </c>
      <c r="M3654" s="14">
        <f t="shared" si="8554"/>
        <v>418.9</v>
      </c>
      <c r="N3654" s="14">
        <f t="shared" si="8555"/>
        <v>418.9</v>
      </c>
      <c r="O3654" s="14">
        <f t="shared" si="8556"/>
        <v>418.9</v>
      </c>
      <c r="P3654" s="14">
        <f t="shared" ref="P3654:Q3658" si="8590">P3655</f>
        <v>0</v>
      </c>
      <c r="Q3654" s="14">
        <f t="shared" si="8590"/>
        <v>0</v>
      </c>
      <c r="R3654" s="14">
        <f t="shared" ref="R3654:T3658" si="8591">R3655</f>
        <v>0</v>
      </c>
      <c r="S3654" s="14">
        <f t="shared" si="8591"/>
        <v>0</v>
      </c>
      <c r="T3654" s="14">
        <f t="shared" si="8591"/>
        <v>0</v>
      </c>
      <c r="U3654" s="14">
        <f t="shared" ref="U3654:BB3658" si="8592">U3655</f>
        <v>0</v>
      </c>
      <c r="V3654" s="14">
        <f t="shared" si="8592"/>
        <v>0</v>
      </c>
      <c r="W3654" s="14">
        <f t="shared" si="8592"/>
        <v>0</v>
      </c>
      <c r="X3654" s="14">
        <f t="shared" si="8592"/>
        <v>0</v>
      </c>
      <c r="Y3654" s="14">
        <f t="shared" si="8592"/>
        <v>0</v>
      </c>
      <c r="Z3654" s="14">
        <f t="shared" si="8592"/>
        <v>0</v>
      </c>
      <c r="AA3654" s="14">
        <f t="shared" si="8592"/>
        <v>0</v>
      </c>
      <c r="AB3654" s="14">
        <f t="shared" si="8592"/>
        <v>0</v>
      </c>
      <c r="AC3654" s="14">
        <f t="shared" si="8592"/>
        <v>0</v>
      </c>
      <c r="AD3654" s="14">
        <f t="shared" si="8592"/>
        <v>0</v>
      </c>
      <c r="AE3654" s="14">
        <f t="shared" si="8592"/>
        <v>0</v>
      </c>
      <c r="AF3654" s="14">
        <f t="shared" si="8586"/>
        <v>418.9</v>
      </c>
      <c r="AG3654" s="14">
        <f t="shared" si="8587"/>
        <v>418.9</v>
      </c>
      <c r="AH3654" s="14">
        <f t="shared" si="8588"/>
        <v>418.9</v>
      </c>
      <c r="AI3654" s="14">
        <f t="shared" si="8592"/>
        <v>0</v>
      </c>
      <c r="AJ3654" s="14">
        <f t="shared" si="8592"/>
        <v>0</v>
      </c>
      <c r="AK3654" s="14">
        <f t="shared" si="8561"/>
        <v>418.9</v>
      </c>
      <c r="AL3654" s="14">
        <f t="shared" si="8562"/>
        <v>418.9</v>
      </c>
      <c r="AM3654" s="14">
        <f t="shared" si="8563"/>
        <v>418.9</v>
      </c>
      <c r="AN3654" s="14">
        <f t="shared" si="8592"/>
        <v>0</v>
      </c>
      <c r="AO3654" s="14">
        <f t="shared" si="8592"/>
        <v>0</v>
      </c>
      <c r="AP3654" s="14">
        <f t="shared" si="8592"/>
        <v>0</v>
      </c>
      <c r="AQ3654" s="14">
        <f t="shared" si="8592"/>
        <v>0</v>
      </c>
      <c r="AR3654" s="14">
        <f t="shared" si="8592"/>
        <v>0</v>
      </c>
      <c r="AS3654" s="14">
        <f t="shared" si="8592"/>
        <v>0</v>
      </c>
      <c r="AT3654" s="14">
        <f t="shared" si="8592"/>
        <v>0</v>
      </c>
      <c r="AU3654" s="14">
        <f t="shared" si="8592"/>
        <v>0</v>
      </c>
      <c r="AV3654" s="14">
        <f t="shared" si="8592"/>
        <v>0</v>
      </c>
      <c r="AW3654" s="14">
        <f t="shared" si="8592"/>
        <v>0</v>
      </c>
      <c r="AX3654" s="14">
        <f t="shared" si="8592"/>
        <v>0</v>
      </c>
      <c r="AY3654" s="14">
        <f t="shared" si="8434"/>
        <v>418.9</v>
      </c>
      <c r="AZ3654" s="14">
        <f t="shared" si="8435"/>
        <v>418.9</v>
      </c>
      <c r="BA3654" s="14">
        <f t="shared" si="8436"/>
        <v>418.9</v>
      </c>
      <c r="BB3654" s="14">
        <f t="shared" si="8592"/>
        <v>0</v>
      </c>
      <c r="BC3654" s="2"/>
    </row>
    <row r="3655" spans="1:55" ht="31.5" customHeight="1" x14ac:dyDescent="0.25">
      <c r="A3655" s="33" t="s">
        <v>770</v>
      </c>
      <c r="B3655" s="33" t="s">
        <v>9</v>
      </c>
      <c r="C3655" s="33" t="s">
        <v>11</v>
      </c>
      <c r="D3655" s="8" t="s">
        <v>299</v>
      </c>
      <c r="E3655" s="8"/>
      <c r="F3655" s="24" t="s">
        <v>617</v>
      </c>
      <c r="G3655" s="14">
        <f t="shared" si="8589"/>
        <v>418.9</v>
      </c>
      <c r="H3655" s="14">
        <f t="shared" si="8589"/>
        <v>418.9</v>
      </c>
      <c r="I3655" s="14">
        <f t="shared" si="8589"/>
        <v>418.9</v>
      </c>
      <c r="J3655" s="14">
        <f t="shared" si="8589"/>
        <v>0</v>
      </c>
      <c r="K3655" s="14">
        <f t="shared" si="8589"/>
        <v>0</v>
      </c>
      <c r="L3655" s="14">
        <f t="shared" si="8589"/>
        <v>0</v>
      </c>
      <c r="M3655" s="14">
        <f t="shared" si="8554"/>
        <v>418.9</v>
      </c>
      <c r="N3655" s="14">
        <f t="shared" si="8555"/>
        <v>418.9</v>
      </c>
      <c r="O3655" s="14">
        <f t="shared" si="8556"/>
        <v>418.9</v>
      </c>
      <c r="P3655" s="14">
        <f t="shared" si="8590"/>
        <v>0</v>
      </c>
      <c r="Q3655" s="14">
        <f t="shared" si="8590"/>
        <v>0</v>
      </c>
      <c r="R3655" s="14">
        <f t="shared" si="8591"/>
        <v>0</v>
      </c>
      <c r="S3655" s="14">
        <f t="shared" si="8591"/>
        <v>0</v>
      </c>
      <c r="T3655" s="14">
        <f t="shared" si="8591"/>
        <v>0</v>
      </c>
      <c r="U3655" s="14">
        <f t="shared" si="8592"/>
        <v>0</v>
      </c>
      <c r="V3655" s="14">
        <f t="shared" si="8592"/>
        <v>0</v>
      </c>
      <c r="W3655" s="14">
        <f t="shared" si="8592"/>
        <v>0</v>
      </c>
      <c r="X3655" s="14">
        <f t="shared" si="8592"/>
        <v>0</v>
      </c>
      <c r="Y3655" s="14">
        <f t="shared" si="8592"/>
        <v>0</v>
      </c>
      <c r="Z3655" s="14">
        <f t="shared" si="8592"/>
        <v>0</v>
      </c>
      <c r="AA3655" s="14">
        <f t="shared" si="8592"/>
        <v>0</v>
      </c>
      <c r="AB3655" s="14">
        <f t="shared" si="8592"/>
        <v>0</v>
      </c>
      <c r="AC3655" s="14">
        <f t="shared" si="8592"/>
        <v>0</v>
      </c>
      <c r="AD3655" s="14">
        <f t="shared" si="8592"/>
        <v>0</v>
      </c>
      <c r="AE3655" s="14">
        <f t="shared" si="8592"/>
        <v>0</v>
      </c>
      <c r="AF3655" s="14">
        <f t="shared" si="8586"/>
        <v>418.9</v>
      </c>
      <c r="AG3655" s="14">
        <f t="shared" si="8587"/>
        <v>418.9</v>
      </c>
      <c r="AH3655" s="14">
        <f t="shared" si="8588"/>
        <v>418.9</v>
      </c>
      <c r="AI3655" s="14">
        <f t="shared" si="8592"/>
        <v>0</v>
      </c>
      <c r="AJ3655" s="14">
        <f t="shared" si="8592"/>
        <v>0</v>
      </c>
      <c r="AK3655" s="14">
        <f t="shared" si="8561"/>
        <v>418.9</v>
      </c>
      <c r="AL3655" s="14">
        <f t="shared" si="8562"/>
        <v>418.9</v>
      </c>
      <c r="AM3655" s="14">
        <f t="shared" si="8563"/>
        <v>418.9</v>
      </c>
      <c r="AN3655" s="14">
        <f t="shared" si="8592"/>
        <v>0</v>
      </c>
      <c r="AO3655" s="14">
        <f t="shared" si="8592"/>
        <v>0</v>
      </c>
      <c r="AP3655" s="14">
        <f t="shared" si="8592"/>
        <v>0</v>
      </c>
      <c r="AQ3655" s="14">
        <f t="shared" si="8592"/>
        <v>0</v>
      </c>
      <c r="AR3655" s="14">
        <f t="shared" si="8592"/>
        <v>0</v>
      </c>
      <c r="AS3655" s="14">
        <f t="shared" si="8592"/>
        <v>0</v>
      </c>
      <c r="AT3655" s="14">
        <f t="shared" si="8592"/>
        <v>0</v>
      </c>
      <c r="AU3655" s="14">
        <f t="shared" si="8592"/>
        <v>0</v>
      </c>
      <c r="AV3655" s="14">
        <f t="shared" si="8592"/>
        <v>0</v>
      </c>
      <c r="AW3655" s="14">
        <f t="shared" si="8592"/>
        <v>0</v>
      </c>
      <c r="AX3655" s="14">
        <f t="shared" si="8592"/>
        <v>0</v>
      </c>
      <c r="AY3655" s="14">
        <f t="shared" si="8434"/>
        <v>418.9</v>
      </c>
      <c r="AZ3655" s="14">
        <f t="shared" si="8435"/>
        <v>418.9</v>
      </c>
      <c r="BA3655" s="14">
        <f t="shared" si="8436"/>
        <v>418.9</v>
      </c>
      <c r="BB3655" s="14">
        <f t="shared" si="8592"/>
        <v>0</v>
      </c>
      <c r="BC3655" s="2"/>
    </row>
    <row r="3656" spans="1:55" ht="63" x14ac:dyDescent="0.25">
      <c r="A3656" s="33" t="s">
        <v>770</v>
      </c>
      <c r="B3656" s="33" t="s">
        <v>9</v>
      </c>
      <c r="C3656" s="33" t="s">
        <v>11</v>
      </c>
      <c r="D3656" s="8" t="s">
        <v>300</v>
      </c>
      <c r="E3656" s="8"/>
      <c r="F3656" s="13" t="s">
        <v>858</v>
      </c>
      <c r="G3656" s="14">
        <f t="shared" si="8589"/>
        <v>418.9</v>
      </c>
      <c r="H3656" s="14">
        <f t="shared" si="8589"/>
        <v>418.9</v>
      </c>
      <c r="I3656" s="14">
        <f t="shared" si="8589"/>
        <v>418.9</v>
      </c>
      <c r="J3656" s="14">
        <f t="shared" si="8589"/>
        <v>0</v>
      </c>
      <c r="K3656" s="14">
        <f t="shared" si="8589"/>
        <v>0</v>
      </c>
      <c r="L3656" s="14">
        <f t="shared" si="8589"/>
        <v>0</v>
      </c>
      <c r="M3656" s="14">
        <f t="shared" si="8554"/>
        <v>418.9</v>
      </c>
      <c r="N3656" s="14">
        <f t="shared" si="8555"/>
        <v>418.9</v>
      </c>
      <c r="O3656" s="14">
        <f t="shared" si="8556"/>
        <v>418.9</v>
      </c>
      <c r="P3656" s="14">
        <f t="shared" si="8590"/>
        <v>0</v>
      </c>
      <c r="Q3656" s="14">
        <f t="shared" si="8590"/>
        <v>0</v>
      </c>
      <c r="R3656" s="14">
        <f t="shared" si="8591"/>
        <v>0</v>
      </c>
      <c r="S3656" s="14">
        <f t="shared" si="8591"/>
        <v>0</v>
      </c>
      <c r="T3656" s="14">
        <f t="shared" si="8591"/>
        <v>0</v>
      </c>
      <c r="U3656" s="14">
        <f t="shared" si="8592"/>
        <v>0</v>
      </c>
      <c r="V3656" s="14">
        <f t="shared" si="8592"/>
        <v>0</v>
      </c>
      <c r="W3656" s="14">
        <f t="shared" si="8592"/>
        <v>0</v>
      </c>
      <c r="X3656" s="14">
        <f t="shared" si="8592"/>
        <v>0</v>
      </c>
      <c r="Y3656" s="14">
        <f t="shared" si="8592"/>
        <v>0</v>
      </c>
      <c r="Z3656" s="14">
        <f t="shared" si="8592"/>
        <v>0</v>
      </c>
      <c r="AA3656" s="14">
        <f t="shared" si="8592"/>
        <v>0</v>
      </c>
      <c r="AB3656" s="14">
        <f t="shared" si="8592"/>
        <v>0</v>
      </c>
      <c r="AC3656" s="14">
        <f t="shared" si="8592"/>
        <v>0</v>
      </c>
      <c r="AD3656" s="14">
        <f t="shared" si="8592"/>
        <v>0</v>
      </c>
      <c r="AE3656" s="14">
        <f t="shared" si="8592"/>
        <v>0</v>
      </c>
      <c r="AF3656" s="14">
        <f t="shared" si="8586"/>
        <v>418.9</v>
      </c>
      <c r="AG3656" s="14">
        <f t="shared" si="8587"/>
        <v>418.9</v>
      </c>
      <c r="AH3656" s="14">
        <f t="shared" si="8588"/>
        <v>418.9</v>
      </c>
      <c r="AI3656" s="14">
        <f t="shared" si="8592"/>
        <v>0</v>
      </c>
      <c r="AJ3656" s="14">
        <f t="shared" si="8592"/>
        <v>0</v>
      </c>
      <c r="AK3656" s="14">
        <f t="shared" si="8561"/>
        <v>418.9</v>
      </c>
      <c r="AL3656" s="14">
        <f t="shared" si="8562"/>
        <v>418.9</v>
      </c>
      <c r="AM3656" s="14">
        <f t="shared" si="8563"/>
        <v>418.9</v>
      </c>
      <c r="AN3656" s="14">
        <f t="shared" si="8592"/>
        <v>0</v>
      </c>
      <c r="AO3656" s="14">
        <f t="shared" si="8592"/>
        <v>0</v>
      </c>
      <c r="AP3656" s="14">
        <f t="shared" si="8592"/>
        <v>0</v>
      </c>
      <c r="AQ3656" s="14">
        <f t="shared" si="8592"/>
        <v>0</v>
      </c>
      <c r="AR3656" s="14">
        <f t="shared" si="8592"/>
        <v>0</v>
      </c>
      <c r="AS3656" s="14">
        <f t="shared" si="8592"/>
        <v>0</v>
      </c>
      <c r="AT3656" s="14">
        <f t="shared" si="8592"/>
        <v>0</v>
      </c>
      <c r="AU3656" s="14">
        <f t="shared" si="8592"/>
        <v>0</v>
      </c>
      <c r="AV3656" s="14">
        <f t="shared" si="8592"/>
        <v>0</v>
      </c>
      <c r="AW3656" s="14">
        <f t="shared" si="8592"/>
        <v>0</v>
      </c>
      <c r="AX3656" s="14">
        <f t="shared" si="8592"/>
        <v>0</v>
      </c>
      <c r="AY3656" s="14">
        <f t="shared" si="8434"/>
        <v>418.9</v>
      </c>
      <c r="AZ3656" s="14">
        <f t="shared" si="8435"/>
        <v>418.9</v>
      </c>
      <c r="BA3656" s="14">
        <f t="shared" si="8436"/>
        <v>418.9</v>
      </c>
      <c r="BB3656" s="14">
        <f t="shared" si="8592"/>
        <v>0</v>
      </c>
      <c r="BC3656" s="2"/>
    </row>
    <row r="3657" spans="1:55" ht="31.5" customHeight="1" x14ac:dyDescent="0.25">
      <c r="A3657" s="33" t="s">
        <v>770</v>
      </c>
      <c r="B3657" s="33" t="s">
        <v>9</v>
      </c>
      <c r="C3657" s="33" t="s">
        <v>11</v>
      </c>
      <c r="D3657" s="8" t="s">
        <v>869</v>
      </c>
      <c r="E3657" s="8"/>
      <c r="F3657" s="13" t="s">
        <v>870</v>
      </c>
      <c r="G3657" s="14">
        <f t="shared" si="8589"/>
        <v>418.9</v>
      </c>
      <c r="H3657" s="14">
        <f t="shared" si="8589"/>
        <v>418.9</v>
      </c>
      <c r="I3657" s="14">
        <f t="shared" si="8589"/>
        <v>418.9</v>
      </c>
      <c r="J3657" s="14">
        <f t="shared" si="8589"/>
        <v>0</v>
      </c>
      <c r="K3657" s="14">
        <f t="shared" si="8589"/>
        <v>0</v>
      </c>
      <c r="L3657" s="14">
        <f t="shared" si="8589"/>
        <v>0</v>
      </c>
      <c r="M3657" s="14">
        <f t="shared" si="8554"/>
        <v>418.9</v>
      </c>
      <c r="N3657" s="14">
        <f t="shared" si="8555"/>
        <v>418.9</v>
      </c>
      <c r="O3657" s="14">
        <f t="shared" si="8556"/>
        <v>418.9</v>
      </c>
      <c r="P3657" s="14">
        <f t="shared" si="8590"/>
        <v>0</v>
      </c>
      <c r="Q3657" s="14">
        <f t="shared" si="8590"/>
        <v>0</v>
      </c>
      <c r="R3657" s="14">
        <f t="shared" si="8591"/>
        <v>0</v>
      </c>
      <c r="S3657" s="14">
        <f t="shared" si="8591"/>
        <v>0</v>
      </c>
      <c r="T3657" s="14">
        <f t="shared" si="8591"/>
        <v>0</v>
      </c>
      <c r="U3657" s="14">
        <f t="shared" si="8592"/>
        <v>0</v>
      </c>
      <c r="V3657" s="14">
        <f t="shared" si="8592"/>
        <v>0</v>
      </c>
      <c r="W3657" s="14">
        <f t="shared" si="8592"/>
        <v>0</v>
      </c>
      <c r="X3657" s="14">
        <f t="shared" si="8592"/>
        <v>0</v>
      </c>
      <c r="Y3657" s="14">
        <f t="shared" si="8592"/>
        <v>0</v>
      </c>
      <c r="Z3657" s="14">
        <f t="shared" si="8592"/>
        <v>0</v>
      </c>
      <c r="AA3657" s="14">
        <f t="shared" si="8592"/>
        <v>0</v>
      </c>
      <c r="AB3657" s="14">
        <f t="shared" si="8592"/>
        <v>0</v>
      </c>
      <c r="AC3657" s="14">
        <f t="shared" si="8592"/>
        <v>0</v>
      </c>
      <c r="AD3657" s="14">
        <f t="shared" si="8592"/>
        <v>0</v>
      </c>
      <c r="AE3657" s="14">
        <f t="shared" si="8592"/>
        <v>0</v>
      </c>
      <c r="AF3657" s="14">
        <f t="shared" si="8586"/>
        <v>418.9</v>
      </c>
      <c r="AG3657" s="14">
        <f t="shared" si="8587"/>
        <v>418.9</v>
      </c>
      <c r="AH3657" s="14">
        <f t="shared" si="8588"/>
        <v>418.9</v>
      </c>
      <c r="AI3657" s="14">
        <f t="shared" si="8592"/>
        <v>0</v>
      </c>
      <c r="AJ3657" s="14">
        <f t="shared" si="8592"/>
        <v>0</v>
      </c>
      <c r="AK3657" s="14">
        <f t="shared" si="8561"/>
        <v>418.9</v>
      </c>
      <c r="AL3657" s="14">
        <f t="shared" si="8562"/>
        <v>418.9</v>
      </c>
      <c r="AM3657" s="14">
        <f t="shared" si="8563"/>
        <v>418.9</v>
      </c>
      <c r="AN3657" s="14">
        <f t="shared" si="8592"/>
        <v>0</v>
      </c>
      <c r="AO3657" s="14">
        <f t="shared" si="8592"/>
        <v>0</v>
      </c>
      <c r="AP3657" s="14">
        <f t="shared" si="8592"/>
        <v>0</v>
      </c>
      <c r="AQ3657" s="14">
        <f t="shared" si="8592"/>
        <v>0</v>
      </c>
      <c r="AR3657" s="14">
        <f t="shared" si="8592"/>
        <v>0</v>
      </c>
      <c r="AS3657" s="14">
        <f t="shared" si="8592"/>
        <v>0</v>
      </c>
      <c r="AT3657" s="14">
        <f t="shared" si="8592"/>
        <v>0</v>
      </c>
      <c r="AU3657" s="14">
        <f t="shared" si="8592"/>
        <v>0</v>
      </c>
      <c r="AV3657" s="14">
        <f t="shared" si="8592"/>
        <v>0</v>
      </c>
      <c r="AW3657" s="14">
        <f t="shared" si="8592"/>
        <v>0</v>
      </c>
      <c r="AX3657" s="14">
        <f t="shared" si="8592"/>
        <v>0</v>
      </c>
      <c r="AY3657" s="14">
        <f t="shared" si="8434"/>
        <v>418.9</v>
      </c>
      <c r="AZ3657" s="14">
        <f t="shared" si="8435"/>
        <v>418.9</v>
      </c>
      <c r="BA3657" s="14">
        <f t="shared" si="8436"/>
        <v>418.9</v>
      </c>
      <c r="BB3657" s="14">
        <f t="shared" si="8592"/>
        <v>0</v>
      </c>
      <c r="BC3657" s="2"/>
    </row>
    <row r="3658" spans="1:55" ht="31.5" customHeight="1" x14ac:dyDescent="0.25">
      <c r="A3658" s="33" t="s">
        <v>770</v>
      </c>
      <c r="B3658" s="33" t="s">
        <v>9</v>
      </c>
      <c r="C3658" s="33" t="s">
        <v>11</v>
      </c>
      <c r="D3658" s="8" t="s">
        <v>869</v>
      </c>
      <c r="E3658" s="43" t="s">
        <v>150</v>
      </c>
      <c r="F3658" s="24" t="s">
        <v>469</v>
      </c>
      <c r="G3658" s="14">
        <f t="shared" si="8589"/>
        <v>418.9</v>
      </c>
      <c r="H3658" s="14">
        <f t="shared" si="8589"/>
        <v>418.9</v>
      </c>
      <c r="I3658" s="14">
        <f t="shared" si="8589"/>
        <v>418.9</v>
      </c>
      <c r="J3658" s="14">
        <f t="shared" si="8589"/>
        <v>0</v>
      </c>
      <c r="K3658" s="14">
        <f t="shared" si="8589"/>
        <v>0</v>
      </c>
      <c r="L3658" s="14">
        <f t="shared" si="8589"/>
        <v>0</v>
      </c>
      <c r="M3658" s="14">
        <f t="shared" si="8554"/>
        <v>418.9</v>
      </c>
      <c r="N3658" s="14">
        <f t="shared" si="8555"/>
        <v>418.9</v>
      </c>
      <c r="O3658" s="14">
        <f t="shared" si="8556"/>
        <v>418.9</v>
      </c>
      <c r="P3658" s="14">
        <f t="shared" si="8590"/>
        <v>0</v>
      </c>
      <c r="Q3658" s="14">
        <f t="shared" si="8590"/>
        <v>0</v>
      </c>
      <c r="R3658" s="14">
        <f t="shared" si="8591"/>
        <v>0</v>
      </c>
      <c r="S3658" s="14">
        <f t="shared" si="8591"/>
        <v>0</v>
      </c>
      <c r="T3658" s="14">
        <f t="shared" si="8591"/>
        <v>0</v>
      </c>
      <c r="U3658" s="14">
        <f t="shared" si="8592"/>
        <v>0</v>
      </c>
      <c r="V3658" s="14">
        <f t="shared" si="8592"/>
        <v>0</v>
      </c>
      <c r="W3658" s="14">
        <f t="shared" si="8592"/>
        <v>0</v>
      </c>
      <c r="X3658" s="14">
        <f t="shared" si="8592"/>
        <v>0</v>
      </c>
      <c r="Y3658" s="14">
        <f t="shared" si="8592"/>
        <v>0</v>
      </c>
      <c r="Z3658" s="14">
        <f t="shared" si="8592"/>
        <v>0</v>
      </c>
      <c r="AA3658" s="14">
        <f t="shared" si="8592"/>
        <v>0</v>
      </c>
      <c r="AB3658" s="14">
        <f t="shared" si="8592"/>
        <v>0</v>
      </c>
      <c r="AC3658" s="14">
        <f t="shared" si="8592"/>
        <v>0</v>
      </c>
      <c r="AD3658" s="14">
        <f t="shared" si="8592"/>
        <v>0</v>
      </c>
      <c r="AE3658" s="14">
        <f t="shared" si="8592"/>
        <v>0</v>
      </c>
      <c r="AF3658" s="14">
        <f t="shared" si="8586"/>
        <v>418.9</v>
      </c>
      <c r="AG3658" s="14">
        <f t="shared" si="8587"/>
        <v>418.9</v>
      </c>
      <c r="AH3658" s="14">
        <f t="shared" si="8588"/>
        <v>418.9</v>
      </c>
      <c r="AI3658" s="14">
        <f t="shared" si="8592"/>
        <v>0</v>
      </c>
      <c r="AJ3658" s="14">
        <f t="shared" si="8592"/>
        <v>0</v>
      </c>
      <c r="AK3658" s="14">
        <f t="shared" si="8561"/>
        <v>418.9</v>
      </c>
      <c r="AL3658" s="14">
        <f t="shared" si="8562"/>
        <v>418.9</v>
      </c>
      <c r="AM3658" s="14">
        <f t="shared" si="8563"/>
        <v>418.9</v>
      </c>
      <c r="AN3658" s="14">
        <f t="shared" si="8592"/>
        <v>0</v>
      </c>
      <c r="AO3658" s="14">
        <f t="shared" si="8592"/>
        <v>0</v>
      </c>
      <c r="AP3658" s="14">
        <f t="shared" si="8592"/>
        <v>0</v>
      </c>
      <c r="AQ3658" s="14">
        <f t="shared" si="8592"/>
        <v>0</v>
      </c>
      <c r="AR3658" s="14">
        <f t="shared" si="8592"/>
        <v>0</v>
      </c>
      <c r="AS3658" s="14">
        <f t="shared" si="8592"/>
        <v>0</v>
      </c>
      <c r="AT3658" s="14">
        <f t="shared" si="8592"/>
        <v>0</v>
      </c>
      <c r="AU3658" s="14">
        <f t="shared" si="8592"/>
        <v>0</v>
      </c>
      <c r="AV3658" s="14">
        <f t="shared" si="8592"/>
        <v>0</v>
      </c>
      <c r="AW3658" s="14">
        <f t="shared" si="8592"/>
        <v>0</v>
      </c>
      <c r="AX3658" s="14">
        <f t="shared" si="8592"/>
        <v>0</v>
      </c>
      <c r="AY3658" s="14">
        <f t="shared" si="8434"/>
        <v>418.9</v>
      </c>
      <c r="AZ3658" s="14">
        <f t="shared" si="8435"/>
        <v>418.9</v>
      </c>
      <c r="BA3658" s="14">
        <f t="shared" si="8436"/>
        <v>418.9</v>
      </c>
      <c r="BB3658" s="14">
        <f t="shared" si="8592"/>
        <v>0</v>
      </c>
      <c r="BC3658" s="2"/>
    </row>
    <row r="3659" spans="1:55" ht="31.5" customHeight="1" x14ac:dyDescent="0.25">
      <c r="A3659" s="33" t="s">
        <v>770</v>
      </c>
      <c r="B3659" s="33" t="s">
        <v>9</v>
      </c>
      <c r="C3659" s="33" t="s">
        <v>11</v>
      </c>
      <c r="D3659" s="8" t="s">
        <v>869</v>
      </c>
      <c r="E3659" s="8" t="s">
        <v>1071</v>
      </c>
      <c r="F3659" s="24" t="s">
        <v>470</v>
      </c>
      <c r="G3659" s="14">
        <v>418.9</v>
      </c>
      <c r="H3659" s="14">
        <v>418.9</v>
      </c>
      <c r="I3659" s="14">
        <v>418.9</v>
      </c>
      <c r="J3659" s="14"/>
      <c r="K3659" s="14"/>
      <c r="L3659" s="14"/>
      <c r="M3659" s="14">
        <f t="shared" si="8554"/>
        <v>418.9</v>
      </c>
      <c r="N3659" s="14">
        <f t="shared" si="8555"/>
        <v>418.9</v>
      </c>
      <c r="O3659" s="14">
        <f t="shared" si="8556"/>
        <v>418.9</v>
      </c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>
        <f t="shared" si="8586"/>
        <v>418.9</v>
      </c>
      <c r="AG3659" s="14">
        <f t="shared" si="8587"/>
        <v>418.9</v>
      </c>
      <c r="AH3659" s="14">
        <f t="shared" si="8588"/>
        <v>418.9</v>
      </c>
      <c r="AI3659" s="14"/>
      <c r="AJ3659" s="14"/>
      <c r="AK3659" s="14">
        <f t="shared" si="8561"/>
        <v>418.9</v>
      </c>
      <c r="AL3659" s="14">
        <f t="shared" si="8562"/>
        <v>418.9</v>
      </c>
      <c r="AM3659" s="14">
        <f t="shared" si="8563"/>
        <v>418.9</v>
      </c>
      <c r="AN3659" s="14"/>
      <c r="AO3659" s="14"/>
      <c r="AP3659" s="14"/>
      <c r="AQ3659" s="14"/>
      <c r="AR3659" s="14"/>
      <c r="AS3659" s="14"/>
      <c r="AT3659" s="14"/>
      <c r="AU3659" s="14"/>
      <c r="AV3659" s="14"/>
      <c r="AW3659" s="14"/>
      <c r="AX3659" s="14"/>
      <c r="AY3659" s="14">
        <f t="shared" si="8434"/>
        <v>418.9</v>
      </c>
      <c r="AZ3659" s="14">
        <f t="shared" si="8435"/>
        <v>418.9</v>
      </c>
      <c r="BA3659" s="14">
        <f t="shared" si="8436"/>
        <v>418.9</v>
      </c>
      <c r="BB3659" s="14"/>
      <c r="BC3659" s="2"/>
    </row>
    <row r="3660" spans="1:55" ht="31.5" x14ac:dyDescent="0.25">
      <c r="A3660" s="33" t="s">
        <v>770</v>
      </c>
      <c r="B3660" s="33" t="s">
        <v>9</v>
      </c>
      <c r="C3660" s="33" t="s">
        <v>11</v>
      </c>
      <c r="D3660" s="8" t="s">
        <v>762</v>
      </c>
      <c r="E3660" s="8"/>
      <c r="F3660" s="34" t="s">
        <v>846</v>
      </c>
      <c r="G3660" s="14">
        <f t="shared" ref="G3660:L3660" si="8593">G3661</f>
        <v>2419.3000000000002</v>
      </c>
      <c r="H3660" s="14">
        <f t="shared" si="8593"/>
        <v>2151.1</v>
      </c>
      <c r="I3660" s="14">
        <f t="shared" si="8593"/>
        <v>2177.6</v>
      </c>
      <c r="J3660" s="14">
        <f t="shared" si="8593"/>
        <v>0</v>
      </c>
      <c r="K3660" s="14">
        <f t="shared" si="8593"/>
        <v>0</v>
      </c>
      <c r="L3660" s="14">
        <f t="shared" si="8593"/>
        <v>0</v>
      </c>
      <c r="M3660" s="14">
        <f t="shared" si="8554"/>
        <v>2419.3000000000002</v>
      </c>
      <c r="N3660" s="14">
        <f t="shared" si="8555"/>
        <v>2151.1</v>
      </c>
      <c r="O3660" s="14">
        <f t="shared" si="8556"/>
        <v>2177.6</v>
      </c>
      <c r="P3660" s="14">
        <f t="shared" ref="P3660:Q3660" si="8594">P3661</f>
        <v>0</v>
      </c>
      <c r="Q3660" s="14">
        <f t="shared" si="8594"/>
        <v>0</v>
      </c>
      <c r="R3660" s="14">
        <f t="shared" ref="R3660:T3660" si="8595">R3661</f>
        <v>0</v>
      </c>
      <c r="S3660" s="14">
        <f t="shared" si="8595"/>
        <v>0</v>
      </c>
      <c r="T3660" s="14">
        <f t="shared" si="8595"/>
        <v>0</v>
      </c>
      <c r="U3660" s="14">
        <f t="shared" ref="U3660:BB3660" si="8596">U3661</f>
        <v>0</v>
      </c>
      <c r="V3660" s="14">
        <f t="shared" si="8596"/>
        <v>0</v>
      </c>
      <c r="W3660" s="14">
        <f t="shared" si="8596"/>
        <v>0</v>
      </c>
      <c r="X3660" s="14">
        <f t="shared" si="8596"/>
        <v>0</v>
      </c>
      <c r="Y3660" s="14">
        <f t="shared" si="8596"/>
        <v>0</v>
      </c>
      <c r="Z3660" s="14">
        <f t="shared" si="8596"/>
        <v>0</v>
      </c>
      <c r="AA3660" s="14">
        <f t="shared" si="8596"/>
        <v>0</v>
      </c>
      <c r="AB3660" s="14">
        <f t="shared" si="8596"/>
        <v>0</v>
      </c>
      <c r="AC3660" s="14">
        <f t="shared" si="8596"/>
        <v>0</v>
      </c>
      <c r="AD3660" s="14">
        <f t="shared" si="8596"/>
        <v>0</v>
      </c>
      <c r="AE3660" s="14">
        <f t="shared" si="8596"/>
        <v>0</v>
      </c>
      <c r="AF3660" s="14">
        <f t="shared" si="8586"/>
        <v>2419.3000000000002</v>
      </c>
      <c r="AG3660" s="14">
        <f t="shared" si="8587"/>
        <v>2151.1</v>
      </c>
      <c r="AH3660" s="14">
        <f t="shared" si="8588"/>
        <v>2177.6</v>
      </c>
      <c r="AI3660" s="14">
        <f t="shared" si="8596"/>
        <v>0</v>
      </c>
      <c r="AJ3660" s="14">
        <f t="shared" si="8596"/>
        <v>0</v>
      </c>
      <c r="AK3660" s="14">
        <f t="shared" si="8561"/>
        <v>2419.3000000000002</v>
      </c>
      <c r="AL3660" s="14">
        <f t="shared" si="8562"/>
        <v>2151.1</v>
      </c>
      <c r="AM3660" s="14">
        <f t="shared" si="8563"/>
        <v>2177.6</v>
      </c>
      <c r="AN3660" s="14">
        <f t="shared" si="8596"/>
        <v>0</v>
      </c>
      <c r="AO3660" s="14">
        <f t="shared" si="8596"/>
        <v>0</v>
      </c>
      <c r="AP3660" s="14">
        <f t="shared" si="8596"/>
        <v>0</v>
      </c>
      <c r="AQ3660" s="14">
        <f t="shared" si="8596"/>
        <v>0</v>
      </c>
      <c r="AR3660" s="14">
        <f t="shared" si="8596"/>
        <v>0</v>
      </c>
      <c r="AS3660" s="14">
        <f t="shared" si="8596"/>
        <v>0</v>
      </c>
      <c r="AT3660" s="14">
        <f t="shared" si="8596"/>
        <v>0</v>
      </c>
      <c r="AU3660" s="14">
        <f t="shared" si="8596"/>
        <v>0</v>
      </c>
      <c r="AV3660" s="14">
        <f t="shared" si="8596"/>
        <v>0</v>
      </c>
      <c r="AW3660" s="14">
        <f t="shared" si="8596"/>
        <v>0</v>
      </c>
      <c r="AX3660" s="14">
        <f t="shared" si="8596"/>
        <v>0</v>
      </c>
      <c r="AY3660" s="14">
        <f t="shared" si="8434"/>
        <v>2419.3000000000002</v>
      </c>
      <c r="AZ3660" s="14">
        <f t="shared" si="8435"/>
        <v>2151.1</v>
      </c>
      <c r="BA3660" s="14">
        <f t="shared" si="8436"/>
        <v>2177.6</v>
      </c>
      <c r="BB3660" s="14">
        <f t="shared" si="8596"/>
        <v>0</v>
      </c>
      <c r="BC3660" s="2"/>
    </row>
    <row r="3661" spans="1:55" ht="31.5" x14ac:dyDescent="0.25">
      <c r="A3661" s="33" t="s">
        <v>770</v>
      </c>
      <c r="B3661" s="33" t="s">
        <v>9</v>
      </c>
      <c r="C3661" s="33" t="s">
        <v>11</v>
      </c>
      <c r="D3661" s="8" t="s">
        <v>763</v>
      </c>
      <c r="E3661" s="8"/>
      <c r="F3661" s="34" t="s">
        <v>847</v>
      </c>
      <c r="G3661" s="14">
        <f t="shared" ref="G3661:L3661" si="8597">G3662+G3666+G3670</f>
        <v>2419.3000000000002</v>
      </c>
      <c r="H3661" s="14">
        <f t="shared" si="8597"/>
        <v>2151.1</v>
      </c>
      <c r="I3661" s="14">
        <f t="shared" si="8597"/>
        <v>2177.6</v>
      </c>
      <c r="J3661" s="14">
        <f t="shared" si="8597"/>
        <v>0</v>
      </c>
      <c r="K3661" s="14">
        <f t="shared" si="8597"/>
        <v>0</v>
      </c>
      <c r="L3661" s="14">
        <f t="shared" si="8597"/>
        <v>0</v>
      </c>
      <c r="M3661" s="14">
        <f t="shared" si="8554"/>
        <v>2419.3000000000002</v>
      </c>
      <c r="N3661" s="14">
        <f t="shared" si="8555"/>
        <v>2151.1</v>
      </c>
      <c r="O3661" s="14">
        <f t="shared" si="8556"/>
        <v>2177.6</v>
      </c>
      <c r="P3661" s="14">
        <f t="shared" ref="P3661:Q3661" si="8598">P3662+P3666+P3670</f>
        <v>0</v>
      </c>
      <c r="Q3661" s="14">
        <f t="shared" si="8598"/>
        <v>0</v>
      </c>
      <c r="R3661" s="14">
        <f t="shared" ref="R3661:T3661" si="8599">R3662+R3666+R3670</f>
        <v>0</v>
      </c>
      <c r="S3661" s="14">
        <f t="shared" si="8599"/>
        <v>0</v>
      </c>
      <c r="T3661" s="14">
        <f t="shared" si="8599"/>
        <v>0</v>
      </c>
      <c r="U3661" s="14">
        <f t="shared" ref="U3661:BB3661" si="8600">U3662+U3666+U3670</f>
        <v>0</v>
      </c>
      <c r="V3661" s="14">
        <f t="shared" ref="V3661:AC3661" si="8601">V3662+V3666+V3670</f>
        <v>0</v>
      </c>
      <c r="W3661" s="14">
        <f t="shared" si="8601"/>
        <v>0</v>
      </c>
      <c r="X3661" s="14">
        <f t="shared" si="8601"/>
        <v>0</v>
      </c>
      <c r="Y3661" s="14">
        <f t="shared" si="8601"/>
        <v>0</v>
      </c>
      <c r="Z3661" s="14">
        <f t="shared" si="8601"/>
        <v>0</v>
      </c>
      <c r="AA3661" s="14">
        <f t="shared" si="8601"/>
        <v>0</v>
      </c>
      <c r="AB3661" s="14">
        <f t="shared" si="8601"/>
        <v>0</v>
      </c>
      <c r="AC3661" s="14">
        <f t="shared" si="8601"/>
        <v>0</v>
      </c>
      <c r="AD3661" s="14">
        <f t="shared" ref="AD3661:AE3661" si="8602">AD3662+AD3666+AD3670</f>
        <v>0</v>
      </c>
      <c r="AE3661" s="14">
        <f t="shared" si="8602"/>
        <v>0</v>
      </c>
      <c r="AF3661" s="14">
        <f t="shared" si="8586"/>
        <v>2419.3000000000002</v>
      </c>
      <c r="AG3661" s="14">
        <f t="shared" si="8587"/>
        <v>2151.1</v>
      </c>
      <c r="AH3661" s="14">
        <f t="shared" si="8588"/>
        <v>2177.6</v>
      </c>
      <c r="AI3661" s="14">
        <f t="shared" ref="AI3661:AJ3661" si="8603">AI3662+AI3666+AI3670</f>
        <v>0</v>
      </c>
      <c r="AJ3661" s="14">
        <f t="shared" si="8603"/>
        <v>0</v>
      </c>
      <c r="AK3661" s="14">
        <f t="shared" si="8561"/>
        <v>2419.3000000000002</v>
      </c>
      <c r="AL3661" s="14">
        <f t="shared" si="8562"/>
        <v>2151.1</v>
      </c>
      <c r="AM3661" s="14">
        <f t="shared" si="8563"/>
        <v>2177.6</v>
      </c>
      <c r="AN3661" s="14">
        <f t="shared" ref="AN3661:AO3661" si="8604">AN3662+AN3666+AN3670</f>
        <v>0</v>
      </c>
      <c r="AO3661" s="14">
        <f t="shared" si="8604"/>
        <v>0</v>
      </c>
      <c r="AP3661" s="14">
        <f t="shared" ref="AP3661:AW3661" si="8605">AP3662+AP3666+AP3670</f>
        <v>0</v>
      </c>
      <c r="AQ3661" s="14">
        <f t="shared" si="8605"/>
        <v>0</v>
      </c>
      <c r="AR3661" s="14">
        <f t="shared" si="8605"/>
        <v>0</v>
      </c>
      <c r="AS3661" s="14">
        <f t="shared" si="8605"/>
        <v>0</v>
      </c>
      <c r="AT3661" s="14">
        <f t="shared" si="8605"/>
        <v>0</v>
      </c>
      <c r="AU3661" s="14">
        <f t="shared" si="8605"/>
        <v>0</v>
      </c>
      <c r="AV3661" s="14">
        <f t="shared" si="8605"/>
        <v>0</v>
      </c>
      <c r="AW3661" s="14">
        <f t="shared" si="8605"/>
        <v>0</v>
      </c>
      <c r="AX3661" s="14">
        <f t="shared" ref="AX3661" si="8606">AX3662+AX3666+AX3670</f>
        <v>0</v>
      </c>
      <c r="AY3661" s="14">
        <f t="shared" si="8434"/>
        <v>2419.3000000000002</v>
      </c>
      <c r="AZ3661" s="14">
        <f t="shared" si="8435"/>
        <v>2151.1</v>
      </c>
      <c r="BA3661" s="14">
        <f t="shared" si="8436"/>
        <v>2177.6</v>
      </c>
      <c r="BB3661" s="14">
        <f t="shared" si="8600"/>
        <v>0</v>
      </c>
      <c r="BC3661" s="2"/>
    </row>
    <row r="3662" spans="1:55" ht="63" x14ac:dyDescent="0.25">
      <c r="A3662" s="33" t="s">
        <v>770</v>
      </c>
      <c r="B3662" s="33" t="s">
        <v>9</v>
      </c>
      <c r="C3662" s="33" t="s">
        <v>11</v>
      </c>
      <c r="D3662" s="8" t="s">
        <v>764</v>
      </c>
      <c r="E3662" s="8"/>
      <c r="F3662" s="34" t="s">
        <v>1025</v>
      </c>
      <c r="G3662" s="14">
        <f t="shared" ref="G3662:L3664" si="8607">G3663</f>
        <v>130.4</v>
      </c>
      <c r="H3662" s="14">
        <f t="shared" si="8607"/>
        <v>130.4</v>
      </c>
      <c r="I3662" s="14">
        <f t="shared" si="8607"/>
        <v>130.4</v>
      </c>
      <c r="J3662" s="14">
        <f t="shared" si="8607"/>
        <v>0</v>
      </c>
      <c r="K3662" s="14">
        <f t="shared" si="8607"/>
        <v>0</v>
      </c>
      <c r="L3662" s="14">
        <f t="shared" si="8607"/>
        <v>0</v>
      </c>
      <c r="M3662" s="14">
        <f t="shared" si="8554"/>
        <v>130.4</v>
      </c>
      <c r="N3662" s="14">
        <f t="shared" si="8555"/>
        <v>130.4</v>
      </c>
      <c r="O3662" s="14">
        <f t="shared" si="8556"/>
        <v>130.4</v>
      </c>
      <c r="P3662" s="14">
        <f t="shared" ref="P3662:Q3664" si="8608">P3663</f>
        <v>0</v>
      </c>
      <c r="Q3662" s="14">
        <f t="shared" si="8608"/>
        <v>0</v>
      </c>
      <c r="R3662" s="14">
        <f t="shared" ref="R3662:T3664" si="8609">R3663</f>
        <v>0</v>
      </c>
      <c r="S3662" s="14">
        <f t="shared" si="8609"/>
        <v>0</v>
      </c>
      <c r="T3662" s="14">
        <f t="shared" si="8609"/>
        <v>0</v>
      </c>
      <c r="U3662" s="14">
        <f t="shared" ref="U3662:BB3664" si="8610">U3663</f>
        <v>0</v>
      </c>
      <c r="V3662" s="14">
        <f t="shared" si="8610"/>
        <v>0</v>
      </c>
      <c r="W3662" s="14">
        <f t="shared" si="8610"/>
        <v>0</v>
      </c>
      <c r="X3662" s="14">
        <f t="shared" si="8610"/>
        <v>0</v>
      </c>
      <c r="Y3662" s="14">
        <f t="shared" si="8610"/>
        <v>0</v>
      </c>
      <c r="Z3662" s="14">
        <f t="shared" si="8610"/>
        <v>0</v>
      </c>
      <c r="AA3662" s="14">
        <f t="shared" si="8610"/>
        <v>0</v>
      </c>
      <c r="AB3662" s="14">
        <f t="shared" si="8610"/>
        <v>0</v>
      </c>
      <c r="AC3662" s="14">
        <f t="shared" si="8610"/>
        <v>0</v>
      </c>
      <c r="AD3662" s="14">
        <f t="shared" si="8610"/>
        <v>0</v>
      </c>
      <c r="AE3662" s="14">
        <f t="shared" si="8610"/>
        <v>0</v>
      </c>
      <c r="AF3662" s="14">
        <f t="shared" si="8586"/>
        <v>130.4</v>
      </c>
      <c r="AG3662" s="14">
        <f t="shared" si="8587"/>
        <v>130.4</v>
      </c>
      <c r="AH3662" s="14">
        <f t="shared" si="8588"/>
        <v>130.4</v>
      </c>
      <c r="AI3662" s="14">
        <f t="shared" si="8610"/>
        <v>0</v>
      </c>
      <c r="AJ3662" s="14">
        <f t="shared" si="8610"/>
        <v>0</v>
      </c>
      <c r="AK3662" s="14">
        <f t="shared" si="8561"/>
        <v>130.4</v>
      </c>
      <c r="AL3662" s="14">
        <f t="shared" si="8562"/>
        <v>130.4</v>
      </c>
      <c r="AM3662" s="14">
        <f t="shared" si="8563"/>
        <v>130.4</v>
      </c>
      <c r="AN3662" s="14">
        <f t="shared" si="8610"/>
        <v>0</v>
      </c>
      <c r="AO3662" s="14">
        <f t="shared" si="8610"/>
        <v>0</v>
      </c>
      <c r="AP3662" s="14">
        <f t="shared" si="8610"/>
        <v>0</v>
      </c>
      <c r="AQ3662" s="14">
        <f t="shared" si="8610"/>
        <v>0</v>
      </c>
      <c r="AR3662" s="14">
        <f t="shared" si="8610"/>
        <v>0</v>
      </c>
      <c r="AS3662" s="14">
        <f t="shared" si="8610"/>
        <v>0</v>
      </c>
      <c r="AT3662" s="14">
        <f t="shared" si="8610"/>
        <v>0</v>
      </c>
      <c r="AU3662" s="14">
        <f t="shared" si="8610"/>
        <v>0</v>
      </c>
      <c r="AV3662" s="14">
        <f t="shared" si="8610"/>
        <v>0</v>
      </c>
      <c r="AW3662" s="14">
        <f t="shared" si="8610"/>
        <v>0</v>
      </c>
      <c r="AX3662" s="14">
        <f t="shared" si="8610"/>
        <v>0</v>
      </c>
      <c r="AY3662" s="14">
        <f t="shared" si="8434"/>
        <v>130.4</v>
      </c>
      <c r="AZ3662" s="14">
        <f t="shared" si="8435"/>
        <v>130.4</v>
      </c>
      <c r="BA3662" s="14">
        <f t="shared" si="8436"/>
        <v>130.4</v>
      </c>
      <c r="BB3662" s="14">
        <f t="shared" si="8610"/>
        <v>0</v>
      </c>
      <c r="BC3662" s="2"/>
    </row>
    <row r="3663" spans="1:55" ht="63" x14ac:dyDescent="0.25">
      <c r="A3663" s="33" t="s">
        <v>770</v>
      </c>
      <c r="B3663" s="33" t="s">
        <v>9</v>
      </c>
      <c r="C3663" s="33" t="s">
        <v>11</v>
      </c>
      <c r="D3663" s="8" t="s">
        <v>1026</v>
      </c>
      <c r="E3663" s="8"/>
      <c r="F3663" s="37" t="s">
        <v>1284</v>
      </c>
      <c r="G3663" s="14">
        <f t="shared" si="8607"/>
        <v>130.4</v>
      </c>
      <c r="H3663" s="14">
        <f t="shared" si="8607"/>
        <v>130.4</v>
      </c>
      <c r="I3663" s="14">
        <f t="shared" si="8607"/>
        <v>130.4</v>
      </c>
      <c r="J3663" s="14">
        <f t="shared" si="8607"/>
        <v>0</v>
      </c>
      <c r="K3663" s="14">
        <f t="shared" si="8607"/>
        <v>0</v>
      </c>
      <c r="L3663" s="14">
        <f t="shared" si="8607"/>
        <v>0</v>
      </c>
      <c r="M3663" s="14">
        <f t="shared" si="8554"/>
        <v>130.4</v>
      </c>
      <c r="N3663" s="14">
        <f t="shared" si="8555"/>
        <v>130.4</v>
      </c>
      <c r="O3663" s="14">
        <f t="shared" si="8556"/>
        <v>130.4</v>
      </c>
      <c r="P3663" s="14">
        <f t="shared" si="8608"/>
        <v>0</v>
      </c>
      <c r="Q3663" s="14">
        <f t="shared" si="8608"/>
        <v>0</v>
      </c>
      <c r="R3663" s="14">
        <f t="shared" si="8609"/>
        <v>0</v>
      </c>
      <c r="S3663" s="14">
        <f t="shared" si="8609"/>
        <v>0</v>
      </c>
      <c r="T3663" s="14">
        <f t="shared" si="8609"/>
        <v>0</v>
      </c>
      <c r="U3663" s="14">
        <f t="shared" si="8610"/>
        <v>0</v>
      </c>
      <c r="V3663" s="14">
        <f t="shared" si="8610"/>
        <v>0</v>
      </c>
      <c r="W3663" s="14">
        <f t="shared" si="8610"/>
        <v>0</v>
      </c>
      <c r="X3663" s="14">
        <f t="shared" si="8610"/>
        <v>0</v>
      </c>
      <c r="Y3663" s="14">
        <f t="shared" si="8610"/>
        <v>0</v>
      </c>
      <c r="Z3663" s="14">
        <f t="shared" si="8610"/>
        <v>0</v>
      </c>
      <c r="AA3663" s="14">
        <f t="shared" si="8610"/>
        <v>0</v>
      </c>
      <c r="AB3663" s="14">
        <f t="shared" si="8610"/>
        <v>0</v>
      </c>
      <c r="AC3663" s="14">
        <f t="shared" si="8610"/>
        <v>0</v>
      </c>
      <c r="AD3663" s="14">
        <f t="shared" si="8610"/>
        <v>0</v>
      </c>
      <c r="AE3663" s="14">
        <f t="shared" si="8610"/>
        <v>0</v>
      </c>
      <c r="AF3663" s="14">
        <f t="shared" si="8586"/>
        <v>130.4</v>
      </c>
      <c r="AG3663" s="14">
        <f t="shared" si="8587"/>
        <v>130.4</v>
      </c>
      <c r="AH3663" s="14">
        <f t="shared" si="8588"/>
        <v>130.4</v>
      </c>
      <c r="AI3663" s="14">
        <f t="shared" si="8610"/>
        <v>0</v>
      </c>
      <c r="AJ3663" s="14">
        <f t="shared" si="8610"/>
        <v>0</v>
      </c>
      <c r="AK3663" s="14">
        <f t="shared" si="8561"/>
        <v>130.4</v>
      </c>
      <c r="AL3663" s="14">
        <f t="shared" si="8562"/>
        <v>130.4</v>
      </c>
      <c r="AM3663" s="14">
        <f t="shared" si="8563"/>
        <v>130.4</v>
      </c>
      <c r="AN3663" s="14">
        <f t="shared" si="8610"/>
        <v>0</v>
      </c>
      <c r="AO3663" s="14">
        <f t="shared" si="8610"/>
        <v>0</v>
      </c>
      <c r="AP3663" s="14">
        <f t="shared" si="8610"/>
        <v>0</v>
      </c>
      <c r="AQ3663" s="14">
        <f t="shared" si="8610"/>
        <v>0</v>
      </c>
      <c r="AR3663" s="14">
        <f t="shared" si="8610"/>
        <v>0</v>
      </c>
      <c r="AS3663" s="14">
        <f t="shared" si="8610"/>
        <v>0</v>
      </c>
      <c r="AT3663" s="14">
        <f t="shared" si="8610"/>
        <v>0</v>
      </c>
      <c r="AU3663" s="14">
        <f t="shared" si="8610"/>
        <v>0</v>
      </c>
      <c r="AV3663" s="14">
        <f t="shared" si="8610"/>
        <v>0</v>
      </c>
      <c r="AW3663" s="14">
        <f t="shared" si="8610"/>
        <v>0</v>
      </c>
      <c r="AX3663" s="14">
        <f t="shared" si="8610"/>
        <v>0</v>
      </c>
      <c r="AY3663" s="14">
        <f t="shared" si="8434"/>
        <v>130.4</v>
      </c>
      <c r="AZ3663" s="14">
        <f t="shared" si="8435"/>
        <v>130.4</v>
      </c>
      <c r="BA3663" s="14">
        <f t="shared" si="8436"/>
        <v>130.4</v>
      </c>
      <c r="BB3663" s="14">
        <f t="shared" si="8610"/>
        <v>0</v>
      </c>
      <c r="BC3663" s="2"/>
    </row>
    <row r="3664" spans="1:55" ht="31.5" x14ac:dyDescent="0.25">
      <c r="A3664" s="33" t="s">
        <v>770</v>
      </c>
      <c r="B3664" s="33" t="s">
        <v>9</v>
      </c>
      <c r="C3664" s="33" t="s">
        <v>11</v>
      </c>
      <c r="D3664" s="8" t="s">
        <v>1026</v>
      </c>
      <c r="E3664" s="43" t="s">
        <v>150</v>
      </c>
      <c r="F3664" s="24" t="s">
        <v>469</v>
      </c>
      <c r="G3664" s="14">
        <f t="shared" si="8607"/>
        <v>130.4</v>
      </c>
      <c r="H3664" s="14">
        <f t="shared" si="8607"/>
        <v>130.4</v>
      </c>
      <c r="I3664" s="14">
        <f t="shared" si="8607"/>
        <v>130.4</v>
      </c>
      <c r="J3664" s="14">
        <f t="shared" si="8607"/>
        <v>0</v>
      </c>
      <c r="K3664" s="14">
        <f t="shared" si="8607"/>
        <v>0</v>
      </c>
      <c r="L3664" s="14">
        <f t="shared" si="8607"/>
        <v>0</v>
      </c>
      <c r="M3664" s="14">
        <f t="shared" si="8554"/>
        <v>130.4</v>
      </c>
      <c r="N3664" s="14">
        <f t="shared" si="8555"/>
        <v>130.4</v>
      </c>
      <c r="O3664" s="14">
        <f t="shared" si="8556"/>
        <v>130.4</v>
      </c>
      <c r="P3664" s="14">
        <f t="shared" si="8608"/>
        <v>0</v>
      </c>
      <c r="Q3664" s="14">
        <f t="shared" si="8608"/>
        <v>0</v>
      </c>
      <c r="R3664" s="14">
        <f t="shared" si="8609"/>
        <v>0</v>
      </c>
      <c r="S3664" s="14">
        <f t="shared" si="8609"/>
        <v>0</v>
      </c>
      <c r="T3664" s="14">
        <f t="shared" si="8609"/>
        <v>0</v>
      </c>
      <c r="U3664" s="14">
        <f t="shared" si="8610"/>
        <v>0</v>
      </c>
      <c r="V3664" s="14">
        <f t="shared" si="8610"/>
        <v>0</v>
      </c>
      <c r="W3664" s="14">
        <f t="shared" si="8610"/>
        <v>0</v>
      </c>
      <c r="X3664" s="14">
        <f t="shared" si="8610"/>
        <v>0</v>
      </c>
      <c r="Y3664" s="14">
        <f t="shared" si="8610"/>
        <v>0</v>
      </c>
      <c r="Z3664" s="14">
        <f t="shared" si="8610"/>
        <v>0</v>
      </c>
      <c r="AA3664" s="14">
        <f t="shared" si="8610"/>
        <v>0</v>
      </c>
      <c r="AB3664" s="14">
        <f t="shared" si="8610"/>
        <v>0</v>
      </c>
      <c r="AC3664" s="14">
        <f t="shared" si="8610"/>
        <v>0</v>
      </c>
      <c r="AD3664" s="14">
        <f t="shared" si="8610"/>
        <v>0</v>
      </c>
      <c r="AE3664" s="14">
        <f t="shared" si="8610"/>
        <v>0</v>
      </c>
      <c r="AF3664" s="14">
        <f t="shared" si="8586"/>
        <v>130.4</v>
      </c>
      <c r="AG3664" s="14">
        <f t="shared" si="8587"/>
        <v>130.4</v>
      </c>
      <c r="AH3664" s="14">
        <f t="shared" si="8588"/>
        <v>130.4</v>
      </c>
      <c r="AI3664" s="14">
        <f t="shared" si="8610"/>
        <v>0</v>
      </c>
      <c r="AJ3664" s="14">
        <f t="shared" si="8610"/>
        <v>0</v>
      </c>
      <c r="AK3664" s="14">
        <f t="shared" si="8561"/>
        <v>130.4</v>
      </c>
      <c r="AL3664" s="14">
        <f t="shared" si="8562"/>
        <v>130.4</v>
      </c>
      <c r="AM3664" s="14">
        <f t="shared" si="8563"/>
        <v>130.4</v>
      </c>
      <c r="AN3664" s="14">
        <f t="shared" si="8610"/>
        <v>0</v>
      </c>
      <c r="AO3664" s="14">
        <f t="shared" si="8610"/>
        <v>0</v>
      </c>
      <c r="AP3664" s="14">
        <f t="shared" si="8610"/>
        <v>0</v>
      </c>
      <c r="AQ3664" s="14">
        <f t="shared" si="8610"/>
        <v>0</v>
      </c>
      <c r="AR3664" s="14">
        <f t="shared" si="8610"/>
        <v>0</v>
      </c>
      <c r="AS3664" s="14">
        <f t="shared" si="8610"/>
        <v>0</v>
      </c>
      <c r="AT3664" s="14">
        <f t="shared" si="8610"/>
        <v>0</v>
      </c>
      <c r="AU3664" s="14">
        <f t="shared" si="8610"/>
        <v>0</v>
      </c>
      <c r="AV3664" s="14">
        <f t="shared" si="8610"/>
        <v>0</v>
      </c>
      <c r="AW3664" s="14">
        <f t="shared" si="8610"/>
        <v>0</v>
      </c>
      <c r="AX3664" s="14">
        <f t="shared" si="8610"/>
        <v>0</v>
      </c>
      <c r="AY3664" s="14">
        <f t="shared" si="8434"/>
        <v>130.4</v>
      </c>
      <c r="AZ3664" s="14">
        <f t="shared" si="8435"/>
        <v>130.4</v>
      </c>
      <c r="BA3664" s="14">
        <f t="shared" si="8436"/>
        <v>130.4</v>
      </c>
      <c r="BB3664" s="14">
        <f t="shared" si="8610"/>
        <v>0</v>
      </c>
      <c r="BC3664" s="2"/>
    </row>
    <row r="3665" spans="1:55" ht="31.5" x14ac:dyDescent="0.25">
      <c r="A3665" s="33" t="s">
        <v>770</v>
      </c>
      <c r="B3665" s="33" t="s">
        <v>9</v>
      </c>
      <c r="C3665" s="33" t="s">
        <v>11</v>
      </c>
      <c r="D3665" s="8" t="s">
        <v>1026</v>
      </c>
      <c r="E3665" s="8" t="s">
        <v>1071</v>
      </c>
      <c r="F3665" s="24" t="s">
        <v>470</v>
      </c>
      <c r="G3665" s="14">
        <v>130.4</v>
      </c>
      <c r="H3665" s="14">
        <v>130.4</v>
      </c>
      <c r="I3665" s="14">
        <v>130.4</v>
      </c>
      <c r="J3665" s="14"/>
      <c r="K3665" s="14"/>
      <c r="L3665" s="14"/>
      <c r="M3665" s="14">
        <f t="shared" si="8554"/>
        <v>130.4</v>
      </c>
      <c r="N3665" s="14">
        <f t="shared" si="8555"/>
        <v>130.4</v>
      </c>
      <c r="O3665" s="14">
        <f t="shared" si="8556"/>
        <v>130.4</v>
      </c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>
        <f t="shared" si="8586"/>
        <v>130.4</v>
      </c>
      <c r="AG3665" s="14">
        <f t="shared" si="8587"/>
        <v>130.4</v>
      </c>
      <c r="AH3665" s="14">
        <f t="shared" si="8588"/>
        <v>130.4</v>
      </c>
      <c r="AI3665" s="14"/>
      <c r="AJ3665" s="14"/>
      <c r="AK3665" s="14">
        <f t="shared" si="8561"/>
        <v>130.4</v>
      </c>
      <c r="AL3665" s="14">
        <f t="shared" si="8562"/>
        <v>130.4</v>
      </c>
      <c r="AM3665" s="14">
        <f t="shared" si="8563"/>
        <v>130.4</v>
      </c>
      <c r="AN3665" s="14"/>
      <c r="AO3665" s="14"/>
      <c r="AP3665" s="14"/>
      <c r="AQ3665" s="14"/>
      <c r="AR3665" s="14"/>
      <c r="AS3665" s="14"/>
      <c r="AT3665" s="14"/>
      <c r="AU3665" s="14"/>
      <c r="AV3665" s="14"/>
      <c r="AW3665" s="14"/>
      <c r="AX3665" s="14"/>
      <c r="AY3665" s="14">
        <f t="shared" si="8434"/>
        <v>130.4</v>
      </c>
      <c r="AZ3665" s="14">
        <f t="shared" si="8435"/>
        <v>130.4</v>
      </c>
      <c r="BA3665" s="14">
        <f t="shared" si="8436"/>
        <v>130.4</v>
      </c>
      <c r="BB3665" s="14"/>
      <c r="BC3665" s="2"/>
    </row>
    <row r="3666" spans="1:55" ht="47.25" x14ac:dyDescent="0.25">
      <c r="A3666" s="33" t="s">
        <v>770</v>
      </c>
      <c r="B3666" s="33" t="s">
        <v>9</v>
      </c>
      <c r="C3666" s="33" t="s">
        <v>11</v>
      </c>
      <c r="D3666" s="8" t="s">
        <v>765</v>
      </c>
      <c r="E3666" s="8"/>
      <c r="F3666" s="34" t="s">
        <v>892</v>
      </c>
      <c r="G3666" s="14">
        <f t="shared" ref="G3666:L3668" si="8611">G3667</f>
        <v>2237.9</v>
      </c>
      <c r="H3666" s="14">
        <f t="shared" si="8611"/>
        <v>1969.7</v>
      </c>
      <c r="I3666" s="14">
        <f t="shared" si="8611"/>
        <v>1996.2</v>
      </c>
      <c r="J3666" s="14">
        <f t="shared" si="8611"/>
        <v>0</v>
      </c>
      <c r="K3666" s="14">
        <f t="shared" si="8611"/>
        <v>0</v>
      </c>
      <c r="L3666" s="14">
        <f t="shared" si="8611"/>
        <v>0</v>
      </c>
      <c r="M3666" s="14">
        <f t="shared" si="8554"/>
        <v>2237.9</v>
      </c>
      <c r="N3666" s="14">
        <f t="shared" si="8555"/>
        <v>1969.7</v>
      </c>
      <c r="O3666" s="14">
        <f t="shared" si="8556"/>
        <v>1996.2</v>
      </c>
      <c r="P3666" s="14">
        <f t="shared" ref="P3666:Q3668" si="8612">P3667</f>
        <v>0</v>
      </c>
      <c r="Q3666" s="14">
        <f t="shared" si="8612"/>
        <v>0</v>
      </c>
      <c r="R3666" s="14">
        <f t="shared" ref="R3666:T3668" si="8613">R3667</f>
        <v>0</v>
      </c>
      <c r="S3666" s="14">
        <f t="shared" si="8613"/>
        <v>0</v>
      </c>
      <c r="T3666" s="14">
        <f t="shared" si="8613"/>
        <v>0</v>
      </c>
      <c r="U3666" s="14">
        <f t="shared" ref="U3666:BB3668" si="8614">U3667</f>
        <v>0</v>
      </c>
      <c r="V3666" s="14">
        <f t="shared" si="8614"/>
        <v>0</v>
      </c>
      <c r="W3666" s="14">
        <f t="shared" si="8614"/>
        <v>0</v>
      </c>
      <c r="X3666" s="14">
        <f t="shared" si="8614"/>
        <v>0</v>
      </c>
      <c r="Y3666" s="14">
        <f t="shared" si="8614"/>
        <v>0</v>
      </c>
      <c r="Z3666" s="14">
        <f t="shared" si="8614"/>
        <v>0</v>
      </c>
      <c r="AA3666" s="14">
        <f t="shared" si="8614"/>
        <v>0</v>
      </c>
      <c r="AB3666" s="14">
        <f t="shared" si="8614"/>
        <v>0</v>
      </c>
      <c r="AC3666" s="14">
        <f t="shared" si="8614"/>
        <v>0</v>
      </c>
      <c r="AD3666" s="14">
        <f t="shared" si="8614"/>
        <v>0</v>
      </c>
      <c r="AE3666" s="14">
        <f t="shared" si="8614"/>
        <v>0</v>
      </c>
      <c r="AF3666" s="14">
        <f t="shared" si="8586"/>
        <v>2237.9</v>
      </c>
      <c r="AG3666" s="14">
        <f t="shared" si="8587"/>
        <v>1969.7</v>
      </c>
      <c r="AH3666" s="14">
        <f t="shared" si="8588"/>
        <v>1996.2</v>
      </c>
      <c r="AI3666" s="14">
        <f t="shared" si="8614"/>
        <v>0</v>
      </c>
      <c r="AJ3666" s="14">
        <f t="shared" si="8614"/>
        <v>0</v>
      </c>
      <c r="AK3666" s="14">
        <f t="shared" si="8561"/>
        <v>2237.9</v>
      </c>
      <c r="AL3666" s="14">
        <f t="shared" si="8562"/>
        <v>1969.7</v>
      </c>
      <c r="AM3666" s="14">
        <f t="shared" si="8563"/>
        <v>1996.2</v>
      </c>
      <c r="AN3666" s="14">
        <f t="shared" si="8614"/>
        <v>0</v>
      </c>
      <c r="AO3666" s="14">
        <f t="shared" si="8614"/>
        <v>0</v>
      </c>
      <c r="AP3666" s="14">
        <f t="shared" si="8614"/>
        <v>0</v>
      </c>
      <c r="AQ3666" s="14">
        <f t="shared" si="8614"/>
        <v>0</v>
      </c>
      <c r="AR3666" s="14">
        <f t="shared" si="8614"/>
        <v>0</v>
      </c>
      <c r="AS3666" s="14">
        <f t="shared" si="8614"/>
        <v>0</v>
      </c>
      <c r="AT3666" s="14">
        <f t="shared" si="8614"/>
        <v>0</v>
      </c>
      <c r="AU3666" s="14">
        <f t="shared" si="8614"/>
        <v>0</v>
      </c>
      <c r="AV3666" s="14">
        <f t="shared" si="8614"/>
        <v>0</v>
      </c>
      <c r="AW3666" s="14">
        <f t="shared" si="8614"/>
        <v>0</v>
      </c>
      <c r="AX3666" s="14">
        <f t="shared" si="8614"/>
        <v>0</v>
      </c>
      <c r="AY3666" s="14">
        <f t="shared" si="8434"/>
        <v>2237.9</v>
      </c>
      <c r="AZ3666" s="14">
        <f t="shared" si="8435"/>
        <v>1969.7</v>
      </c>
      <c r="BA3666" s="14">
        <f t="shared" si="8436"/>
        <v>1996.2</v>
      </c>
      <c r="BB3666" s="14">
        <f t="shared" si="8614"/>
        <v>0</v>
      </c>
      <c r="BC3666" s="2"/>
    </row>
    <row r="3667" spans="1:55" ht="47.25" x14ac:dyDescent="0.25">
      <c r="A3667" s="33" t="s">
        <v>770</v>
      </c>
      <c r="B3667" s="33" t="s">
        <v>9</v>
      </c>
      <c r="C3667" s="33" t="s">
        <v>11</v>
      </c>
      <c r="D3667" s="8" t="s">
        <v>766</v>
      </c>
      <c r="E3667" s="8"/>
      <c r="F3667" s="37" t="s">
        <v>1027</v>
      </c>
      <c r="G3667" s="14">
        <f t="shared" si="8611"/>
        <v>2237.9</v>
      </c>
      <c r="H3667" s="14">
        <f t="shared" si="8611"/>
        <v>1969.7</v>
      </c>
      <c r="I3667" s="14">
        <f t="shared" si="8611"/>
        <v>1996.2</v>
      </c>
      <c r="J3667" s="14">
        <f t="shared" si="8611"/>
        <v>0</v>
      </c>
      <c r="K3667" s="14">
        <f t="shared" si="8611"/>
        <v>0</v>
      </c>
      <c r="L3667" s="14">
        <f t="shared" si="8611"/>
        <v>0</v>
      </c>
      <c r="M3667" s="14">
        <f t="shared" si="8554"/>
        <v>2237.9</v>
      </c>
      <c r="N3667" s="14">
        <f t="shared" si="8555"/>
        <v>1969.7</v>
      </c>
      <c r="O3667" s="14">
        <f t="shared" si="8556"/>
        <v>1996.2</v>
      </c>
      <c r="P3667" s="14">
        <f t="shared" si="8612"/>
        <v>0</v>
      </c>
      <c r="Q3667" s="14">
        <f t="shared" si="8612"/>
        <v>0</v>
      </c>
      <c r="R3667" s="14">
        <f t="shared" si="8613"/>
        <v>0</v>
      </c>
      <c r="S3667" s="14">
        <f t="shared" si="8613"/>
        <v>0</v>
      </c>
      <c r="T3667" s="14">
        <f t="shared" si="8613"/>
        <v>0</v>
      </c>
      <c r="U3667" s="14">
        <f t="shared" si="8614"/>
        <v>0</v>
      </c>
      <c r="V3667" s="14">
        <f t="shared" si="8614"/>
        <v>0</v>
      </c>
      <c r="W3667" s="14">
        <f t="shared" si="8614"/>
        <v>0</v>
      </c>
      <c r="X3667" s="14">
        <f t="shared" si="8614"/>
        <v>0</v>
      </c>
      <c r="Y3667" s="14">
        <f t="shared" si="8614"/>
        <v>0</v>
      </c>
      <c r="Z3667" s="14">
        <f t="shared" si="8614"/>
        <v>0</v>
      </c>
      <c r="AA3667" s="14">
        <f t="shared" si="8614"/>
        <v>0</v>
      </c>
      <c r="AB3667" s="14">
        <f t="shared" si="8614"/>
        <v>0</v>
      </c>
      <c r="AC3667" s="14">
        <f t="shared" si="8614"/>
        <v>0</v>
      </c>
      <c r="AD3667" s="14">
        <f t="shared" si="8614"/>
        <v>0</v>
      </c>
      <c r="AE3667" s="14">
        <f t="shared" si="8614"/>
        <v>0</v>
      </c>
      <c r="AF3667" s="14">
        <f t="shared" si="8586"/>
        <v>2237.9</v>
      </c>
      <c r="AG3667" s="14">
        <f t="shared" si="8587"/>
        <v>1969.7</v>
      </c>
      <c r="AH3667" s="14">
        <f t="shared" si="8588"/>
        <v>1996.2</v>
      </c>
      <c r="AI3667" s="14">
        <f t="shared" si="8614"/>
        <v>0</v>
      </c>
      <c r="AJ3667" s="14">
        <f t="shared" si="8614"/>
        <v>0</v>
      </c>
      <c r="AK3667" s="14">
        <f t="shared" si="8561"/>
        <v>2237.9</v>
      </c>
      <c r="AL3667" s="14">
        <f t="shared" si="8562"/>
        <v>1969.7</v>
      </c>
      <c r="AM3667" s="14">
        <f t="shared" si="8563"/>
        <v>1996.2</v>
      </c>
      <c r="AN3667" s="14">
        <f t="shared" si="8614"/>
        <v>0</v>
      </c>
      <c r="AO3667" s="14">
        <f t="shared" si="8614"/>
        <v>0</v>
      </c>
      <c r="AP3667" s="14">
        <f t="shared" si="8614"/>
        <v>0</v>
      </c>
      <c r="AQ3667" s="14">
        <f t="shared" si="8614"/>
        <v>0</v>
      </c>
      <c r="AR3667" s="14">
        <f t="shared" si="8614"/>
        <v>0</v>
      </c>
      <c r="AS3667" s="14">
        <f t="shared" si="8614"/>
        <v>0</v>
      </c>
      <c r="AT3667" s="14">
        <f t="shared" si="8614"/>
        <v>0</v>
      </c>
      <c r="AU3667" s="14">
        <f t="shared" si="8614"/>
        <v>0</v>
      </c>
      <c r="AV3667" s="14">
        <f t="shared" si="8614"/>
        <v>0</v>
      </c>
      <c r="AW3667" s="14">
        <f t="shared" si="8614"/>
        <v>0</v>
      </c>
      <c r="AX3667" s="14">
        <f t="shared" si="8614"/>
        <v>0</v>
      </c>
      <c r="AY3667" s="14">
        <f t="shared" ref="AY3667:AY3730" si="8615">AK3667+AN3667+AO3667+AP3667+AQ3667+AR3667</f>
        <v>2237.9</v>
      </c>
      <c r="AZ3667" s="14">
        <f t="shared" ref="AZ3667:AZ3730" si="8616">AL3667+AS3667+AT3667+AU3667</f>
        <v>1969.7</v>
      </c>
      <c r="BA3667" s="14">
        <f t="shared" ref="BA3667:BA3730" si="8617">AM3667+AV3667+AW3667+AX3667</f>
        <v>1996.2</v>
      </c>
      <c r="BB3667" s="14">
        <f t="shared" si="8614"/>
        <v>0</v>
      </c>
      <c r="BC3667" s="2"/>
    </row>
    <row r="3668" spans="1:55" ht="31.5" x14ac:dyDescent="0.25">
      <c r="A3668" s="33" t="s">
        <v>770</v>
      </c>
      <c r="B3668" s="33" t="s">
        <v>9</v>
      </c>
      <c r="C3668" s="33" t="s">
        <v>11</v>
      </c>
      <c r="D3668" s="8" t="s">
        <v>766</v>
      </c>
      <c r="E3668" s="43" t="s">
        <v>150</v>
      </c>
      <c r="F3668" s="24" t="s">
        <v>469</v>
      </c>
      <c r="G3668" s="14">
        <f t="shared" si="8611"/>
        <v>2237.9</v>
      </c>
      <c r="H3668" s="14">
        <f t="shared" si="8611"/>
        <v>1969.7</v>
      </c>
      <c r="I3668" s="14">
        <f t="shared" si="8611"/>
        <v>1996.2</v>
      </c>
      <c r="J3668" s="14">
        <f t="shared" si="8611"/>
        <v>0</v>
      </c>
      <c r="K3668" s="14">
        <f t="shared" si="8611"/>
        <v>0</v>
      </c>
      <c r="L3668" s="14">
        <f t="shared" si="8611"/>
        <v>0</v>
      </c>
      <c r="M3668" s="14">
        <f t="shared" si="8554"/>
        <v>2237.9</v>
      </c>
      <c r="N3668" s="14">
        <f t="shared" si="8555"/>
        <v>1969.7</v>
      </c>
      <c r="O3668" s="14">
        <f t="shared" si="8556"/>
        <v>1996.2</v>
      </c>
      <c r="P3668" s="14">
        <f t="shared" si="8612"/>
        <v>0</v>
      </c>
      <c r="Q3668" s="14">
        <f t="shared" si="8612"/>
        <v>0</v>
      </c>
      <c r="R3668" s="14">
        <f t="shared" si="8613"/>
        <v>0</v>
      </c>
      <c r="S3668" s="14">
        <f t="shared" si="8613"/>
        <v>0</v>
      </c>
      <c r="T3668" s="14">
        <f t="shared" si="8613"/>
        <v>0</v>
      </c>
      <c r="U3668" s="14">
        <f t="shared" si="8614"/>
        <v>0</v>
      </c>
      <c r="V3668" s="14">
        <f t="shared" si="8614"/>
        <v>0</v>
      </c>
      <c r="W3668" s="14">
        <f t="shared" si="8614"/>
        <v>0</v>
      </c>
      <c r="X3668" s="14">
        <f t="shared" si="8614"/>
        <v>0</v>
      </c>
      <c r="Y3668" s="14">
        <f t="shared" si="8614"/>
        <v>0</v>
      </c>
      <c r="Z3668" s="14">
        <f t="shared" si="8614"/>
        <v>0</v>
      </c>
      <c r="AA3668" s="14">
        <f t="shared" si="8614"/>
        <v>0</v>
      </c>
      <c r="AB3668" s="14">
        <f t="shared" si="8614"/>
        <v>0</v>
      </c>
      <c r="AC3668" s="14">
        <f t="shared" si="8614"/>
        <v>0</v>
      </c>
      <c r="AD3668" s="14">
        <f t="shared" si="8614"/>
        <v>0</v>
      </c>
      <c r="AE3668" s="14">
        <f t="shared" si="8614"/>
        <v>0</v>
      </c>
      <c r="AF3668" s="14">
        <f t="shared" si="8586"/>
        <v>2237.9</v>
      </c>
      <c r="AG3668" s="14">
        <f t="shared" si="8587"/>
        <v>1969.7</v>
      </c>
      <c r="AH3668" s="14">
        <f t="shared" si="8588"/>
        <v>1996.2</v>
      </c>
      <c r="AI3668" s="14">
        <f t="shared" si="8614"/>
        <v>0</v>
      </c>
      <c r="AJ3668" s="14">
        <f t="shared" si="8614"/>
        <v>0</v>
      </c>
      <c r="AK3668" s="14">
        <f t="shared" si="8561"/>
        <v>2237.9</v>
      </c>
      <c r="AL3668" s="14">
        <f t="shared" si="8562"/>
        <v>1969.7</v>
      </c>
      <c r="AM3668" s="14">
        <f t="shared" si="8563"/>
        <v>1996.2</v>
      </c>
      <c r="AN3668" s="14">
        <f t="shared" si="8614"/>
        <v>0</v>
      </c>
      <c r="AO3668" s="14">
        <f t="shared" si="8614"/>
        <v>0</v>
      </c>
      <c r="AP3668" s="14">
        <f t="shared" si="8614"/>
        <v>0</v>
      </c>
      <c r="AQ3668" s="14">
        <f t="shared" si="8614"/>
        <v>0</v>
      </c>
      <c r="AR3668" s="14">
        <f t="shared" si="8614"/>
        <v>0</v>
      </c>
      <c r="AS3668" s="14">
        <f t="shared" si="8614"/>
        <v>0</v>
      </c>
      <c r="AT3668" s="14">
        <f t="shared" si="8614"/>
        <v>0</v>
      </c>
      <c r="AU3668" s="14">
        <f t="shared" si="8614"/>
        <v>0</v>
      </c>
      <c r="AV3668" s="14">
        <f t="shared" si="8614"/>
        <v>0</v>
      </c>
      <c r="AW3668" s="14">
        <f t="shared" si="8614"/>
        <v>0</v>
      </c>
      <c r="AX3668" s="14">
        <f t="shared" si="8614"/>
        <v>0</v>
      </c>
      <c r="AY3668" s="14">
        <f t="shared" si="8615"/>
        <v>2237.9</v>
      </c>
      <c r="AZ3668" s="14">
        <f t="shared" si="8616"/>
        <v>1969.7</v>
      </c>
      <c r="BA3668" s="14">
        <f t="shared" si="8617"/>
        <v>1996.2</v>
      </c>
      <c r="BB3668" s="14">
        <f t="shared" si="8614"/>
        <v>0</v>
      </c>
      <c r="BC3668" s="2"/>
    </row>
    <row r="3669" spans="1:55" ht="31.5" x14ac:dyDescent="0.25">
      <c r="A3669" s="33" t="s">
        <v>770</v>
      </c>
      <c r="B3669" s="33" t="s">
        <v>9</v>
      </c>
      <c r="C3669" s="33" t="s">
        <v>11</v>
      </c>
      <c r="D3669" s="8" t="s">
        <v>766</v>
      </c>
      <c r="E3669" s="8" t="s">
        <v>1071</v>
      </c>
      <c r="F3669" s="24" t="s">
        <v>470</v>
      </c>
      <c r="G3669" s="14">
        <v>2237.9</v>
      </c>
      <c r="H3669" s="14">
        <v>1969.7</v>
      </c>
      <c r="I3669" s="14">
        <v>1996.2</v>
      </c>
      <c r="J3669" s="14"/>
      <c r="K3669" s="14"/>
      <c r="L3669" s="14"/>
      <c r="M3669" s="14">
        <f t="shared" si="8554"/>
        <v>2237.9</v>
      </c>
      <c r="N3669" s="14">
        <f t="shared" si="8555"/>
        <v>1969.7</v>
      </c>
      <c r="O3669" s="14">
        <f t="shared" si="8556"/>
        <v>1996.2</v>
      </c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>
        <f t="shared" si="8586"/>
        <v>2237.9</v>
      </c>
      <c r="AG3669" s="14">
        <f t="shared" si="8587"/>
        <v>1969.7</v>
      </c>
      <c r="AH3669" s="14">
        <f t="shared" si="8588"/>
        <v>1996.2</v>
      </c>
      <c r="AI3669" s="14"/>
      <c r="AJ3669" s="14"/>
      <c r="AK3669" s="14">
        <f t="shared" si="8561"/>
        <v>2237.9</v>
      </c>
      <c r="AL3669" s="14">
        <f t="shared" si="8562"/>
        <v>1969.7</v>
      </c>
      <c r="AM3669" s="14">
        <f t="shared" si="8563"/>
        <v>1996.2</v>
      </c>
      <c r="AN3669" s="14"/>
      <c r="AO3669" s="14"/>
      <c r="AP3669" s="14"/>
      <c r="AQ3669" s="14"/>
      <c r="AR3669" s="14"/>
      <c r="AS3669" s="14"/>
      <c r="AT3669" s="14"/>
      <c r="AU3669" s="14"/>
      <c r="AV3669" s="14"/>
      <c r="AW3669" s="14"/>
      <c r="AX3669" s="14"/>
      <c r="AY3669" s="14">
        <f t="shared" si="8615"/>
        <v>2237.9</v>
      </c>
      <c r="AZ3669" s="14">
        <f t="shared" si="8616"/>
        <v>1969.7</v>
      </c>
      <c r="BA3669" s="14">
        <f t="shared" si="8617"/>
        <v>1996.2</v>
      </c>
      <c r="BB3669" s="14"/>
      <c r="BC3669" s="2"/>
    </row>
    <row r="3670" spans="1:55" ht="47.25" x14ac:dyDescent="0.25">
      <c r="A3670" s="33" t="s">
        <v>770</v>
      </c>
      <c r="B3670" s="33" t="s">
        <v>9</v>
      </c>
      <c r="C3670" s="33" t="s">
        <v>11</v>
      </c>
      <c r="D3670" s="8" t="s">
        <v>767</v>
      </c>
      <c r="E3670" s="8"/>
      <c r="F3670" s="34" t="s">
        <v>1332</v>
      </c>
      <c r="G3670" s="14">
        <f>G3671+G3674</f>
        <v>51</v>
      </c>
      <c r="H3670" s="14">
        <f t="shared" ref="H3670:BB3670" si="8618">H3671+H3674</f>
        <v>51</v>
      </c>
      <c r="I3670" s="14">
        <f t="shared" si="8618"/>
        <v>51</v>
      </c>
      <c r="J3670" s="14">
        <f t="shared" ref="J3670:L3670" si="8619">J3671+J3674</f>
        <v>0</v>
      </c>
      <c r="K3670" s="14">
        <f t="shared" si="8619"/>
        <v>0</v>
      </c>
      <c r="L3670" s="14">
        <f t="shared" si="8619"/>
        <v>0</v>
      </c>
      <c r="M3670" s="14">
        <f t="shared" si="8554"/>
        <v>51</v>
      </c>
      <c r="N3670" s="14">
        <f t="shared" si="8555"/>
        <v>51</v>
      </c>
      <c r="O3670" s="14">
        <f t="shared" si="8556"/>
        <v>51</v>
      </c>
      <c r="P3670" s="14">
        <f t="shared" ref="P3670:Q3670" si="8620">P3671+P3674</f>
        <v>0</v>
      </c>
      <c r="Q3670" s="14">
        <f t="shared" si="8620"/>
        <v>0</v>
      </c>
      <c r="R3670" s="14">
        <f t="shared" ref="R3670:AC3670" si="8621">R3671+R3674</f>
        <v>0</v>
      </c>
      <c r="S3670" s="14">
        <f t="shared" si="8621"/>
        <v>0</v>
      </c>
      <c r="T3670" s="14">
        <f t="shared" si="8621"/>
        <v>0</v>
      </c>
      <c r="U3670" s="14">
        <f t="shared" si="8621"/>
        <v>0</v>
      </c>
      <c r="V3670" s="14">
        <f t="shared" si="8621"/>
        <v>0</v>
      </c>
      <c r="W3670" s="14">
        <f t="shared" si="8621"/>
        <v>0</v>
      </c>
      <c r="X3670" s="14">
        <f t="shared" si="8621"/>
        <v>0</v>
      </c>
      <c r="Y3670" s="14">
        <f t="shared" si="8621"/>
        <v>0</v>
      </c>
      <c r="Z3670" s="14">
        <f t="shared" si="8621"/>
        <v>0</v>
      </c>
      <c r="AA3670" s="14">
        <f t="shared" si="8621"/>
        <v>0</v>
      </c>
      <c r="AB3670" s="14">
        <f t="shared" si="8621"/>
        <v>0</v>
      </c>
      <c r="AC3670" s="14">
        <f t="shared" si="8621"/>
        <v>0</v>
      </c>
      <c r="AD3670" s="14">
        <f t="shared" ref="AD3670:AE3670" si="8622">AD3671+AD3674</f>
        <v>0</v>
      </c>
      <c r="AE3670" s="14">
        <f t="shared" si="8622"/>
        <v>0</v>
      </c>
      <c r="AF3670" s="14">
        <f t="shared" si="8586"/>
        <v>51</v>
      </c>
      <c r="AG3670" s="14">
        <f t="shared" si="8587"/>
        <v>51</v>
      </c>
      <c r="AH3670" s="14">
        <f t="shared" si="8588"/>
        <v>51</v>
      </c>
      <c r="AI3670" s="14">
        <f t="shared" ref="AI3670:AJ3670" si="8623">AI3671+AI3674</f>
        <v>0</v>
      </c>
      <c r="AJ3670" s="14">
        <f t="shared" si="8623"/>
        <v>0</v>
      </c>
      <c r="AK3670" s="14">
        <f t="shared" si="8561"/>
        <v>51</v>
      </c>
      <c r="AL3670" s="14">
        <f t="shared" si="8562"/>
        <v>51</v>
      </c>
      <c r="AM3670" s="14">
        <f t="shared" si="8563"/>
        <v>51</v>
      </c>
      <c r="AN3670" s="14">
        <f t="shared" ref="AN3670:AO3670" si="8624">AN3671+AN3674</f>
        <v>0</v>
      </c>
      <c r="AO3670" s="14">
        <f t="shared" si="8624"/>
        <v>0</v>
      </c>
      <c r="AP3670" s="14">
        <f t="shared" ref="AP3670:AW3670" si="8625">AP3671+AP3674</f>
        <v>0</v>
      </c>
      <c r="AQ3670" s="14">
        <f t="shared" si="8625"/>
        <v>0</v>
      </c>
      <c r="AR3670" s="14">
        <f t="shared" si="8625"/>
        <v>0</v>
      </c>
      <c r="AS3670" s="14">
        <f t="shared" si="8625"/>
        <v>0</v>
      </c>
      <c r="AT3670" s="14">
        <f t="shared" si="8625"/>
        <v>0</v>
      </c>
      <c r="AU3670" s="14">
        <f t="shared" si="8625"/>
        <v>0</v>
      </c>
      <c r="AV3670" s="14">
        <f t="shared" si="8625"/>
        <v>0</v>
      </c>
      <c r="AW3670" s="14">
        <f t="shared" si="8625"/>
        <v>0</v>
      </c>
      <c r="AX3670" s="14">
        <f t="shared" ref="AX3670" si="8626">AX3671+AX3674</f>
        <v>0</v>
      </c>
      <c r="AY3670" s="14">
        <f t="shared" si="8615"/>
        <v>51</v>
      </c>
      <c r="AZ3670" s="14">
        <f t="shared" si="8616"/>
        <v>51</v>
      </c>
      <c r="BA3670" s="14">
        <f t="shared" si="8617"/>
        <v>51</v>
      </c>
      <c r="BB3670" s="14">
        <f t="shared" si="8618"/>
        <v>0</v>
      </c>
      <c r="BC3670" s="2"/>
    </row>
    <row r="3671" spans="1:55" ht="31.5" x14ac:dyDescent="0.25">
      <c r="A3671" s="33" t="s">
        <v>770</v>
      </c>
      <c r="B3671" s="33" t="s">
        <v>9</v>
      </c>
      <c r="C3671" s="33" t="s">
        <v>11</v>
      </c>
      <c r="D3671" s="8" t="s">
        <v>768</v>
      </c>
      <c r="E3671" s="8"/>
      <c r="F3671" s="34" t="s">
        <v>848</v>
      </c>
      <c r="G3671" s="14">
        <f t="shared" ref="G3671:L3672" si="8627">G3672</f>
        <v>21</v>
      </c>
      <c r="H3671" s="14">
        <f t="shared" si="8627"/>
        <v>21</v>
      </c>
      <c r="I3671" s="14">
        <f t="shared" si="8627"/>
        <v>21</v>
      </c>
      <c r="J3671" s="14">
        <f t="shared" si="8627"/>
        <v>0</v>
      </c>
      <c r="K3671" s="14">
        <f t="shared" si="8627"/>
        <v>0</v>
      </c>
      <c r="L3671" s="14">
        <f t="shared" si="8627"/>
        <v>0</v>
      </c>
      <c r="M3671" s="14">
        <f t="shared" si="8554"/>
        <v>21</v>
      </c>
      <c r="N3671" s="14">
        <f t="shared" si="8555"/>
        <v>21</v>
      </c>
      <c r="O3671" s="14">
        <f t="shared" si="8556"/>
        <v>21</v>
      </c>
      <c r="P3671" s="14">
        <f t="shared" ref="P3671:Q3672" si="8628">P3672</f>
        <v>0</v>
      </c>
      <c r="Q3671" s="14">
        <f t="shared" si="8628"/>
        <v>0</v>
      </c>
      <c r="R3671" s="14">
        <f t="shared" ref="R3671:T3672" si="8629">R3672</f>
        <v>0</v>
      </c>
      <c r="S3671" s="14">
        <f t="shared" si="8629"/>
        <v>0</v>
      </c>
      <c r="T3671" s="14">
        <f t="shared" si="8629"/>
        <v>0</v>
      </c>
      <c r="U3671" s="14">
        <f t="shared" ref="U3671:BB3672" si="8630">U3672</f>
        <v>0</v>
      </c>
      <c r="V3671" s="14">
        <f t="shared" si="8630"/>
        <v>0</v>
      </c>
      <c r="W3671" s="14">
        <f t="shared" si="8630"/>
        <v>0</v>
      </c>
      <c r="X3671" s="14">
        <f t="shared" si="8630"/>
        <v>0</v>
      </c>
      <c r="Y3671" s="14">
        <f t="shared" si="8630"/>
        <v>0</v>
      </c>
      <c r="Z3671" s="14">
        <f t="shared" si="8630"/>
        <v>0</v>
      </c>
      <c r="AA3671" s="14">
        <f t="shared" si="8630"/>
        <v>0</v>
      </c>
      <c r="AB3671" s="14">
        <f t="shared" si="8630"/>
        <v>0</v>
      </c>
      <c r="AC3671" s="14">
        <f t="shared" si="8630"/>
        <v>0</v>
      </c>
      <c r="AD3671" s="14">
        <f t="shared" si="8630"/>
        <v>0</v>
      </c>
      <c r="AE3671" s="14">
        <f t="shared" si="8630"/>
        <v>0</v>
      </c>
      <c r="AF3671" s="14">
        <f t="shared" si="8586"/>
        <v>21</v>
      </c>
      <c r="AG3671" s="14">
        <f t="shared" si="8587"/>
        <v>21</v>
      </c>
      <c r="AH3671" s="14">
        <f t="shared" si="8588"/>
        <v>21</v>
      </c>
      <c r="AI3671" s="14">
        <f t="shared" si="8630"/>
        <v>0</v>
      </c>
      <c r="AJ3671" s="14">
        <f t="shared" si="8630"/>
        <v>0</v>
      </c>
      <c r="AK3671" s="14">
        <f t="shared" si="8561"/>
        <v>21</v>
      </c>
      <c r="AL3671" s="14">
        <f t="shared" si="8562"/>
        <v>21</v>
      </c>
      <c r="AM3671" s="14">
        <f t="shared" si="8563"/>
        <v>21</v>
      </c>
      <c r="AN3671" s="14">
        <f t="shared" si="8630"/>
        <v>0</v>
      </c>
      <c r="AO3671" s="14">
        <f t="shared" si="8630"/>
        <v>0</v>
      </c>
      <c r="AP3671" s="14">
        <f t="shared" si="8630"/>
        <v>0</v>
      </c>
      <c r="AQ3671" s="14">
        <f t="shared" si="8630"/>
        <v>0</v>
      </c>
      <c r="AR3671" s="14">
        <f t="shared" si="8630"/>
        <v>0</v>
      </c>
      <c r="AS3671" s="14">
        <f t="shared" si="8630"/>
        <v>0</v>
      </c>
      <c r="AT3671" s="14">
        <f t="shared" si="8630"/>
        <v>0</v>
      </c>
      <c r="AU3671" s="14">
        <f t="shared" si="8630"/>
        <v>0</v>
      </c>
      <c r="AV3671" s="14">
        <f t="shared" si="8630"/>
        <v>0</v>
      </c>
      <c r="AW3671" s="14">
        <f t="shared" si="8630"/>
        <v>0</v>
      </c>
      <c r="AX3671" s="14">
        <f t="shared" si="8630"/>
        <v>0</v>
      </c>
      <c r="AY3671" s="14">
        <f t="shared" si="8615"/>
        <v>21</v>
      </c>
      <c r="AZ3671" s="14">
        <f t="shared" si="8616"/>
        <v>21</v>
      </c>
      <c r="BA3671" s="14">
        <f t="shared" si="8617"/>
        <v>21</v>
      </c>
      <c r="BB3671" s="14">
        <f t="shared" si="8630"/>
        <v>0</v>
      </c>
      <c r="BC3671" s="2"/>
    </row>
    <row r="3672" spans="1:55" ht="31.5" x14ac:dyDescent="0.25">
      <c r="A3672" s="33" t="s">
        <v>770</v>
      </c>
      <c r="B3672" s="33" t="s">
        <v>9</v>
      </c>
      <c r="C3672" s="33" t="s">
        <v>11</v>
      </c>
      <c r="D3672" s="8" t="s">
        <v>768</v>
      </c>
      <c r="E3672" s="43" t="s">
        <v>150</v>
      </c>
      <c r="F3672" s="24" t="s">
        <v>469</v>
      </c>
      <c r="G3672" s="14">
        <f t="shared" si="8627"/>
        <v>21</v>
      </c>
      <c r="H3672" s="14">
        <f t="shared" si="8627"/>
        <v>21</v>
      </c>
      <c r="I3672" s="14">
        <f t="shared" si="8627"/>
        <v>21</v>
      </c>
      <c r="J3672" s="14">
        <f t="shared" si="8627"/>
        <v>0</v>
      </c>
      <c r="K3672" s="14">
        <f t="shared" si="8627"/>
        <v>0</v>
      </c>
      <c r="L3672" s="14">
        <f t="shared" si="8627"/>
        <v>0</v>
      </c>
      <c r="M3672" s="14">
        <f t="shared" si="8554"/>
        <v>21</v>
      </c>
      <c r="N3672" s="14">
        <f t="shared" si="8555"/>
        <v>21</v>
      </c>
      <c r="O3672" s="14">
        <f t="shared" si="8556"/>
        <v>21</v>
      </c>
      <c r="P3672" s="14">
        <f t="shared" si="8628"/>
        <v>0</v>
      </c>
      <c r="Q3672" s="14">
        <f t="shared" si="8628"/>
        <v>0</v>
      </c>
      <c r="R3672" s="14">
        <f t="shared" si="8629"/>
        <v>0</v>
      </c>
      <c r="S3672" s="14">
        <f t="shared" si="8629"/>
        <v>0</v>
      </c>
      <c r="T3672" s="14">
        <f t="shared" si="8629"/>
        <v>0</v>
      </c>
      <c r="U3672" s="14">
        <f t="shared" si="8630"/>
        <v>0</v>
      </c>
      <c r="V3672" s="14">
        <f t="shared" si="8630"/>
        <v>0</v>
      </c>
      <c r="W3672" s="14">
        <f t="shared" si="8630"/>
        <v>0</v>
      </c>
      <c r="X3672" s="14">
        <f t="shared" si="8630"/>
        <v>0</v>
      </c>
      <c r="Y3672" s="14">
        <f t="shared" si="8630"/>
        <v>0</v>
      </c>
      <c r="Z3672" s="14">
        <f t="shared" si="8630"/>
        <v>0</v>
      </c>
      <c r="AA3672" s="14">
        <f t="shared" si="8630"/>
        <v>0</v>
      </c>
      <c r="AB3672" s="14">
        <f t="shared" si="8630"/>
        <v>0</v>
      </c>
      <c r="AC3672" s="14">
        <f t="shared" si="8630"/>
        <v>0</v>
      </c>
      <c r="AD3672" s="14">
        <f t="shared" si="8630"/>
        <v>0</v>
      </c>
      <c r="AE3672" s="14">
        <f t="shared" si="8630"/>
        <v>0</v>
      </c>
      <c r="AF3672" s="14">
        <f t="shared" si="8586"/>
        <v>21</v>
      </c>
      <c r="AG3672" s="14">
        <f t="shared" si="8587"/>
        <v>21</v>
      </c>
      <c r="AH3672" s="14">
        <f t="shared" si="8588"/>
        <v>21</v>
      </c>
      <c r="AI3672" s="14">
        <f t="shared" si="8630"/>
        <v>0</v>
      </c>
      <c r="AJ3672" s="14">
        <f t="shared" si="8630"/>
        <v>0</v>
      </c>
      <c r="AK3672" s="14">
        <f t="shared" si="8561"/>
        <v>21</v>
      </c>
      <c r="AL3672" s="14">
        <f t="shared" si="8562"/>
        <v>21</v>
      </c>
      <c r="AM3672" s="14">
        <f t="shared" si="8563"/>
        <v>21</v>
      </c>
      <c r="AN3672" s="14">
        <f t="shared" si="8630"/>
        <v>0</v>
      </c>
      <c r="AO3672" s="14">
        <f t="shared" si="8630"/>
        <v>0</v>
      </c>
      <c r="AP3672" s="14">
        <f t="shared" si="8630"/>
        <v>0</v>
      </c>
      <c r="AQ3672" s="14">
        <f t="shared" si="8630"/>
        <v>0</v>
      </c>
      <c r="AR3672" s="14">
        <f t="shared" si="8630"/>
        <v>0</v>
      </c>
      <c r="AS3672" s="14">
        <f t="shared" si="8630"/>
        <v>0</v>
      </c>
      <c r="AT3672" s="14">
        <f t="shared" si="8630"/>
        <v>0</v>
      </c>
      <c r="AU3672" s="14">
        <f t="shared" si="8630"/>
        <v>0</v>
      </c>
      <c r="AV3672" s="14">
        <f t="shared" si="8630"/>
        <v>0</v>
      </c>
      <c r="AW3672" s="14">
        <f t="shared" si="8630"/>
        <v>0</v>
      </c>
      <c r="AX3672" s="14">
        <f t="shared" si="8630"/>
        <v>0</v>
      </c>
      <c r="AY3672" s="14">
        <f t="shared" si="8615"/>
        <v>21</v>
      </c>
      <c r="AZ3672" s="14">
        <f t="shared" si="8616"/>
        <v>21</v>
      </c>
      <c r="BA3672" s="14">
        <f t="shared" si="8617"/>
        <v>21</v>
      </c>
      <c r="BB3672" s="14">
        <f t="shared" si="8630"/>
        <v>0</v>
      </c>
      <c r="BC3672" s="2"/>
    </row>
    <row r="3673" spans="1:55" ht="31.5" x14ac:dyDescent="0.25">
      <c r="A3673" s="33" t="s">
        <v>770</v>
      </c>
      <c r="B3673" s="33" t="s">
        <v>9</v>
      </c>
      <c r="C3673" s="33" t="s">
        <v>11</v>
      </c>
      <c r="D3673" s="8" t="s">
        <v>768</v>
      </c>
      <c r="E3673" s="8" t="s">
        <v>1071</v>
      </c>
      <c r="F3673" s="24" t="s">
        <v>470</v>
      </c>
      <c r="G3673" s="14">
        <v>21</v>
      </c>
      <c r="H3673" s="14">
        <v>21</v>
      </c>
      <c r="I3673" s="14">
        <v>21</v>
      </c>
      <c r="J3673" s="14"/>
      <c r="K3673" s="14"/>
      <c r="L3673" s="14"/>
      <c r="M3673" s="14">
        <f t="shared" si="8554"/>
        <v>21</v>
      </c>
      <c r="N3673" s="14">
        <f t="shared" si="8555"/>
        <v>21</v>
      </c>
      <c r="O3673" s="14">
        <f t="shared" si="8556"/>
        <v>21</v>
      </c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>
        <f t="shared" si="8586"/>
        <v>21</v>
      </c>
      <c r="AG3673" s="14">
        <f t="shared" si="8587"/>
        <v>21</v>
      </c>
      <c r="AH3673" s="14">
        <f t="shared" si="8588"/>
        <v>21</v>
      </c>
      <c r="AI3673" s="14"/>
      <c r="AJ3673" s="14"/>
      <c r="AK3673" s="14">
        <f t="shared" si="8561"/>
        <v>21</v>
      </c>
      <c r="AL3673" s="14">
        <f t="shared" si="8562"/>
        <v>21</v>
      </c>
      <c r="AM3673" s="14">
        <f t="shared" si="8563"/>
        <v>21</v>
      </c>
      <c r="AN3673" s="14"/>
      <c r="AO3673" s="14"/>
      <c r="AP3673" s="14"/>
      <c r="AQ3673" s="14"/>
      <c r="AR3673" s="14"/>
      <c r="AS3673" s="14"/>
      <c r="AT3673" s="14"/>
      <c r="AU3673" s="14"/>
      <c r="AV3673" s="14"/>
      <c r="AW3673" s="14"/>
      <c r="AX3673" s="14"/>
      <c r="AY3673" s="14">
        <f t="shared" si="8615"/>
        <v>21</v>
      </c>
      <c r="AZ3673" s="14">
        <f t="shared" si="8616"/>
        <v>21</v>
      </c>
      <c r="BA3673" s="14">
        <f t="shared" si="8617"/>
        <v>21</v>
      </c>
      <c r="BB3673" s="14"/>
      <c r="BC3673" s="2"/>
    </row>
    <row r="3674" spans="1:55" ht="31.5" x14ac:dyDescent="0.25">
      <c r="A3674" s="33" t="s">
        <v>770</v>
      </c>
      <c r="B3674" s="33" t="s">
        <v>9</v>
      </c>
      <c r="C3674" s="33" t="s">
        <v>11</v>
      </c>
      <c r="D3674" s="8" t="s">
        <v>1119</v>
      </c>
      <c r="E3674" s="8"/>
      <c r="F3674" s="24" t="s">
        <v>1206</v>
      </c>
      <c r="G3674" s="14">
        <f>G3675</f>
        <v>30</v>
      </c>
      <c r="H3674" s="14">
        <f t="shared" ref="H3674:BB3675" si="8631">H3675</f>
        <v>30</v>
      </c>
      <c r="I3674" s="14">
        <f t="shared" si="8631"/>
        <v>30</v>
      </c>
      <c r="J3674" s="14">
        <f t="shared" si="8631"/>
        <v>0</v>
      </c>
      <c r="K3674" s="14">
        <f t="shared" si="8631"/>
        <v>0</v>
      </c>
      <c r="L3674" s="14">
        <f t="shared" si="8631"/>
        <v>0</v>
      </c>
      <c r="M3674" s="14">
        <f t="shared" si="8554"/>
        <v>30</v>
      </c>
      <c r="N3674" s="14">
        <f t="shared" si="8555"/>
        <v>30</v>
      </c>
      <c r="O3674" s="14">
        <f t="shared" si="8556"/>
        <v>30</v>
      </c>
      <c r="P3674" s="14">
        <f t="shared" si="8631"/>
        <v>0</v>
      </c>
      <c r="Q3674" s="14">
        <f t="shared" si="8631"/>
        <v>0</v>
      </c>
      <c r="R3674" s="14">
        <f t="shared" si="8631"/>
        <v>0</v>
      </c>
      <c r="S3674" s="14">
        <f t="shared" si="8631"/>
        <v>0</v>
      </c>
      <c r="T3674" s="14">
        <f t="shared" si="8631"/>
        <v>0</v>
      </c>
      <c r="U3674" s="14">
        <f t="shared" si="8631"/>
        <v>0</v>
      </c>
      <c r="V3674" s="14">
        <f t="shared" si="8631"/>
        <v>0</v>
      </c>
      <c r="W3674" s="14">
        <f t="shared" si="8631"/>
        <v>0</v>
      </c>
      <c r="X3674" s="14">
        <f t="shared" si="8631"/>
        <v>0</v>
      </c>
      <c r="Y3674" s="14">
        <f t="shared" si="8631"/>
        <v>0</v>
      </c>
      <c r="Z3674" s="14">
        <f t="shared" si="8631"/>
        <v>0</v>
      </c>
      <c r="AA3674" s="14">
        <f t="shared" si="8631"/>
        <v>0</v>
      </c>
      <c r="AB3674" s="14">
        <f t="shared" si="8631"/>
        <v>0</v>
      </c>
      <c r="AC3674" s="14">
        <f t="shared" si="8631"/>
        <v>0</v>
      </c>
      <c r="AD3674" s="14">
        <f t="shared" si="8631"/>
        <v>0</v>
      </c>
      <c r="AE3674" s="14">
        <f t="shared" si="8631"/>
        <v>0</v>
      </c>
      <c r="AF3674" s="14">
        <f t="shared" si="8586"/>
        <v>30</v>
      </c>
      <c r="AG3674" s="14">
        <f t="shared" si="8587"/>
        <v>30</v>
      </c>
      <c r="AH3674" s="14">
        <f t="shared" si="8588"/>
        <v>30</v>
      </c>
      <c r="AI3674" s="14">
        <f t="shared" si="8631"/>
        <v>0</v>
      </c>
      <c r="AJ3674" s="14">
        <f t="shared" si="8631"/>
        <v>0</v>
      </c>
      <c r="AK3674" s="14">
        <f t="shared" si="8561"/>
        <v>30</v>
      </c>
      <c r="AL3674" s="14">
        <f t="shared" si="8562"/>
        <v>30</v>
      </c>
      <c r="AM3674" s="14">
        <f t="shared" si="8563"/>
        <v>30</v>
      </c>
      <c r="AN3674" s="14">
        <f t="shared" si="8631"/>
        <v>0</v>
      </c>
      <c r="AO3674" s="14">
        <f t="shared" si="8631"/>
        <v>0</v>
      </c>
      <c r="AP3674" s="14">
        <f t="shared" si="8631"/>
        <v>0</v>
      </c>
      <c r="AQ3674" s="14">
        <f t="shared" si="8631"/>
        <v>0</v>
      </c>
      <c r="AR3674" s="14">
        <f t="shared" si="8631"/>
        <v>0</v>
      </c>
      <c r="AS3674" s="14">
        <f t="shared" si="8631"/>
        <v>0</v>
      </c>
      <c r="AT3674" s="14">
        <f t="shared" si="8631"/>
        <v>0</v>
      </c>
      <c r="AU3674" s="14">
        <f t="shared" si="8631"/>
        <v>0</v>
      </c>
      <c r="AV3674" s="14">
        <f t="shared" si="8631"/>
        <v>0</v>
      </c>
      <c r="AW3674" s="14">
        <f t="shared" si="8631"/>
        <v>0</v>
      </c>
      <c r="AX3674" s="14">
        <f t="shared" si="8631"/>
        <v>0</v>
      </c>
      <c r="AY3674" s="14">
        <f t="shared" si="8615"/>
        <v>30</v>
      </c>
      <c r="AZ3674" s="14">
        <f t="shared" si="8616"/>
        <v>30</v>
      </c>
      <c r="BA3674" s="14">
        <f t="shared" si="8617"/>
        <v>30</v>
      </c>
      <c r="BB3674" s="14">
        <f t="shared" si="8631"/>
        <v>0</v>
      </c>
      <c r="BC3674" s="2"/>
    </row>
    <row r="3675" spans="1:55" x14ac:dyDescent="0.25">
      <c r="A3675" s="33" t="s">
        <v>770</v>
      </c>
      <c r="B3675" s="33" t="s">
        <v>9</v>
      </c>
      <c r="C3675" s="33" t="s">
        <v>11</v>
      </c>
      <c r="D3675" s="8" t="s">
        <v>1119</v>
      </c>
      <c r="E3675" s="8" t="s">
        <v>174</v>
      </c>
      <c r="F3675" s="13" t="s">
        <v>471</v>
      </c>
      <c r="G3675" s="14">
        <f>G3676</f>
        <v>30</v>
      </c>
      <c r="H3675" s="14">
        <f t="shared" si="8631"/>
        <v>30</v>
      </c>
      <c r="I3675" s="14">
        <f t="shared" si="8631"/>
        <v>30</v>
      </c>
      <c r="J3675" s="14">
        <f t="shared" si="8631"/>
        <v>0</v>
      </c>
      <c r="K3675" s="14">
        <f t="shared" si="8631"/>
        <v>0</v>
      </c>
      <c r="L3675" s="14">
        <f t="shared" si="8631"/>
        <v>0</v>
      </c>
      <c r="M3675" s="14">
        <f t="shared" si="8554"/>
        <v>30</v>
      </c>
      <c r="N3675" s="14">
        <f t="shared" si="8555"/>
        <v>30</v>
      </c>
      <c r="O3675" s="14">
        <f t="shared" si="8556"/>
        <v>30</v>
      </c>
      <c r="P3675" s="14">
        <f t="shared" si="8631"/>
        <v>0</v>
      </c>
      <c r="Q3675" s="14">
        <f t="shared" si="8631"/>
        <v>0</v>
      </c>
      <c r="R3675" s="14">
        <f t="shared" si="8631"/>
        <v>0</v>
      </c>
      <c r="S3675" s="14">
        <f t="shared" si="8631"/>
        <v>0</v>
      </c>
      <c r="T3675" s="14">
        <f t="shared" si="8631"/>
        <v>0</v>
      </c>
      <c r="U3675" s="14">
        <f t="shared" si="8631"/>
        <v>0</v>
      </c>
      <c r="V3675" s="14">
        <f t="shared" si="8631"/>
        <v>0</v>
      </c>
      <c r="W3675" s="14">
        <f t="shared" si="8631"/>
        <v>0</v>
      </c>
      <c r="X3675" s="14">
        <f t="shared" si="8631"/>
        <v>0</v>
      </c>
      <c r="Y3675" s="14">
        <f t="shared" si="8631"/>
        <v>0</v>
      </c>
      <c r="Z3675" s="14">
        <f t="shared" si="8631"/>
        <v>0</v>
      </c>
      <c r="AA3675" s="14">
        <f t="shared" si="8631"/>
        <v>0</v>
      </c>
      <c r="AB3675" s="14">
        <f t="shared" si="8631"/>
        <v>0</v>
      </c>
      <c r="AC3675" s="14">
        <f t="shared" si="8631"/>
        <v>0</v>
      </c>
      <c r="AD3675" s="14">
        <f t="shared" si="8631"/>
        <v>0</v>
      </c>
      <c r="AE3675" s="14">
        <f t="shared" si="8631"/>
        <v>0</v>
      </c>
      <c r="AF3675" s="14">
        <f t="shared" si="8586"/>
        <v>30</v>
      </c>
      <c r="AG3675" s="14">
        <f t="shared" si="8587"/>
        <v>30</v>
      </c>
      <c r="AH3675" s="14">
        <f t="shared" si="8588"/>
        <v>30</v>
      </c>
      <c r="AI3675" s="14">
        <f t="shared" si="8631"/>
        <v>0</v>
      </c>
      <c r="AJ3675" s="14">
        <f t="shared" si="8631"/>
        <v>0</v>
      </c>
      <c r="AK3675" s="14">
        <f t="shared" si="8561"/>
        <v>30</v>
      </c>
      <c r="AL3675" s="14">
        <f t="shared" si="8562"/>
        <v>30</v>
      </c>
      <c r="AM3675" s="14">
        <f t="shared" si="8563"/>
        <v>30</v>
      </c>
      <c r="AN3675" s="14">
        <f t="shared" si="8631"/>
        <v>0</v>
      </c>
      <c r="AO3675" s="14">
        <f t="shared" si="8631"/>
        <v>0</v>
      </c>
      <c r="AP3675" s="14">
        <f t="shared" si="8631"/>
        <v>0</v>
      </c>
      <c r="AQ3675" s="14">
        <f t="shared" si="8631"/>
        <v>0</v>
      </c>
      <c r="AR3675" s="14">
        <f t="shared" si="8631"/>
        <v>0</v>
      </c>
      <c r="AS3675" s="14">
        <f t="shared" si="8631"/>
        <v>0</v>
      </c>
      <c r="AT3675" s="14">
        <f t="shared" si="8631"/>
        <v>0</v>
      </c>
      <c r="AU3675" s="14">
        <f t="shared" si="8631"/>
        <v>0</v>
      </c>
      <c r="AV3675" s="14">
        <f t="shared" si="8631"/>
        <v>0</v>
      </c>
      <c r="AW3675" s="14">
        <f t="shared" si="8631"/>
        <v>0</v>
      </c>
      <c r="AX3675" s="14">
        <f t="shared" si="8631"/>
        <v>0</v>
      </c>
      <c r="AY3675" s="14">
        <f t="shared" si="8615"/>
        <v>30</v>
      </c>
      <c r="AZ3675" s="14">
        <f t="shared" si="8616"/>
        <v>30</v>
      </c>
      <c r="BA3675" s="14">
        <f t="shared" si="8617"/>
        <v>30</v>
      </c>
      <c r="BB3675" s="14">
        <f t="shared" si="8631"/>
        <v>0</v>
      </c>
      <c r="BC3675" s="2"/>
    </row>
    <row r="3676" spans="1:55" x14ac:dyDescent="0.25">
      <c r="A3676" s="33" t="s">
        <v>770</v>
      </c>
      <c r="B3676" s="33" t="s">
        <v>9</v>
      </c>
      <c r="C3676" s="33" t="s">
        <v>11</v>
      </c>
      <c r="D3676" s="8" t="s">
        <v>1119</v>
      </c>
      <c r="E3676" s="8" t="s">
        <v>1304</v>
      </c>
      <c r="F3676" s="13" t="s">
        <v>476</v>
      </c>
      <c r="G3676" s="14">
        <v>30</v>
      </c>
      <c r="H3676" s="14">
        <v>30</v>
      </c>
      <c r="I3676" s="14">
        <v>30</v>
      </c>
      <c r="J3676" s="14"/>
      <c r="K3676" s="14"/>
      <c r="L3676" s="14"/>
      <c r="M3676" s="14">
        <f t="shared" si="8554"/>
        <v>30</v>
      </c>
      <c r="N3676" s="14">
        <f t="shared" si="8555"/>
        <v>30</v>
      </c>
      <c r="O3676" s="14">
        <f t="shared" si="8556"/>
        <v>30</v>
      </c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>
        <f t="shared" si="8586"/>
        <v>30</v>
      </c>
      <c r="AG3676" s="14">
        <f t="shared" si="8587"/>
        <v>30</v>
      </c>
      <c r="AH3676" s="14">
        <f t="shared" si="8588"/>
        <v>30</v>
      </c>
      <c r="AI3676" s="14"/>
      <c r="AJ3676" s="14"/>
      <c r="AK3676" s="14">
        <f t="shared" si="8561"/>
        <v>30</v>
      </c>
      <c r="AL3676" s="14">
        <f t="shared" si="8562"/>
        <v>30</v>
      </c>
      <c r="AM3676" s="14">
        <f t="shared" si="8563"/>
        <v>30</v>
      </c>
      <c r="AN3676" s="14"/>
      <c r="AO3676" s="14"/>
      <c r="AP3676" s="14"/>
      <c r="AQ3676" s="14"/>
      <c r="AR3676" s="14"/>
      <c r="AS3676" s="14"/>
      <c r="AT3676" s="14"/>
      <c r="AU3676" s="14"/>
      <c r="AV3676" s="14"/>
      <c r="AW3676" s="14"/>
      <c r="AX3676" s="14"/>
      <c r="AY3676" s="14">
        <f t="shared" si="8615"/>
        <v>30</v>
      </c>
      <c r="AZ3676" s="14">
        <f t="shared" si="8616"/>
        <v>30</v>
      </c>
      <c r="BA3676" s="14">
        <f t="shared" si="8617"/>
        <v>30</v>
      </c>
      <c r="BB3676" s="14"/>
      <c r="BC3676" s="2"/>
    </row>
    <row r="3677" spans="1:55" ht="31.5" customHeight="1" x14ac:dyDescent="0.25">
      <c r="A3677" s="33" t="s">
        <v>770</v>
      </c>
      <c r="B3677" s="33" t="s">
        <v>9</v>
      </c>
      <c r="C3677" s="33" t="s">
        <v>11</v>
      </c>
      <c r="D3677" s="8" t="s">
        <v>200</v>
      </c>
      <c r="E3677" s="8"/>
      <c r="F3677" s="24" t="s">
        <v>662</v>
      </c>
      <c r="G3677" s="14">
        <f t="shared" ref="G3677:L3677" si="8632">G3678+G3694+G3704+G3701</f>
        <v>494600.7</v>
      </c>
      <c r="H3677" s="14">
        <f t="shared" si="8632"/>
        <v>433315.10000000003</v>
      </c>
      <c r="I3677" s="14">
        <f t="shared" si="8632"/>
        <v>420282.7</v>
      </c>
      <c r="J3677" s="14">
        <f t="shared" si="8632"/>
        <v>-15000.000000000002</v>
      </c>
      <c r="K3677" s="14">
        <f t="shared" si="8632"/>
        <v>0</v>
      </c>
      <c r="L3677" s="14">
        <f t="shared" si="8632"/>
        <v>0</v>
      </c>
      <c r="M3677" s="14">
        <f t="shared" si="8554"/>
        <v>479600.7</v>
      </c>
      <c r="N3677" s="14">
        <f t="shared" si="8555"/>
        <v>433315.10000000003</v>
      </c>
      <c r="O3677" s="14">
        <f t="shared" si="8556"/>
        <v>420282.7</v>
      </c>
      <c r="P3677" s="14">
        <f t="shared" ref="P3677:Q3677" si="8633">P3678+P3694+P3704+P3701</f>
        <v>0</v>
      </c>
      <c r="Q3677" s="14">
        <f t="shared" si="8633"/>
        <v>0</v>
      </c>
      <c r="R3677" s="14">
        <f t="shared" ref="R3677:T3677" si="8634">R3678+R3694+R3704+R3701</f>
        <v>0</v>
      </c>
      <c r="S3677" s="14">
        <f t="shared" si="8634"/>
        <v>0</v>
      </c>
      <c r="T3677" s="14">
        <f t="shared" si="8634"/>
        <v>3696.2029999999995</v>
      </c>
      <c r="U3677" s="14">
        <f t="shared" ref="U3677:BB3677" si="8635">U3678+U3694+U3704+U3701</f>
        <v>0</v>
      </c>
      <c r="V3677" s="14">
        <f t="shared" ref="V3677:AC3677" si="8636">V3678+V3694+V3704+V3701</f>
        <v>0</v>
      </c>
      <c r="W3677" s="14">
        <f t="shared" si="8636"/>
        <v>0</v>
      </c>
      <c r="X3677" s="14">
        <f t="shared" si="8636"/>
        <v>0</v>
      </c>
      <c r="Y3677" s="14">
        <f t="shared" si="8636"/>
        <v>0</v>
      </c>
      <c r="Z3677" s="14">
        <f t="shared" si="8636"/>
        <v>0</v>
      </c>
      <c r="AA3677" s="14">
        <f t="shared" si="8636"/>
        <v>0</v>
      </c>
      <c r="AB3677" s="14">
        <f t="shared" si="8636"/>
        <v>0</v>
      </c>
      <c r="AC3677" s="14">
        <f t="shared" si="8636"/>
        <v>0</v>
      </c>
      <c r="AD3677" s="14">
        <f t="shared" ref="AD3677:AE3677" si="8637">AD3678+AD3694+AD3704+AD3701</f>
        <v>0</v>
      </c>
      <c r="AE3677" s="14">
        <f t="shared" si="8637"/>
        <v>0</v>
      </c>
      <c r="AF3677" s="14">
        <f t="shared" si="8586"/>
        <v>483296.90299999999</v>
      </c>
      <c r="AG3677" s="14">
        <f t="shared" si="8587"/>
        <v>433315.10000000003</v>
      </c>
      <c r="AH3677" s="14">
        <f t="shared" si="8588"/>
        <v>420282.7</v>
      </c>
      <c r="AI3677" s="14">
        <f t="shared" ref="AI3677:AJ3677" si="8638">AI3678+AI3694+AI3704+AI3701</f>
        <v>0</v>
      </c>
      <c r="AJ3677" s="14">
        <f t="shared" si="8638"/>
        <v>0</v>
      </c>
      <c r="AK3677" s="14">
        <f t="shared" si="8561"/>
        <v>483296.90299999999</v>
      </c>
      <c r="AL3677" s="14">
        <f t="shared" si="8562"/>
        <v>433315.10000000003</v>
      </c>
      <c r="AM3677" s="14">
        <f t="shared" si="8563"/>
        <v>420282.7</v>
      </c>
      <c r="AN3677" s="14">
        <f t="shared" ref="AN3677:AO3677" si="8639">AN3678+AN3694+AN3704+AN3701</f>
        <v>0</v>
      </c>
      <c r="AO3677" s="14">
        <f t="shared" si="8639"/>
        <v>0</v>
      </c>
      <c r="AP3677" s="14">
        <f t="shared" ref="AP3677:AW3677" si="8640">AP3678+AP3694+AP3704+AP3701</f>
        <v>-360.92899999999997</v>
      </c>
      <c r="AQ3677" s="14">
        <f t="shared" si="8640"/>
        <v>0</v>
      </c>
      <c r="AR3677" s="14">
        <f t="shared" si="8640"/>
        <v>0</v>
      </c>
      <c r="AS3677" s="14">
        <f t="shared" si="8640"/>
        <v>0</v>
      </c>
      <c r="AT3677" s="14">
        <f t="shared" si="8640"/>
        <v>0</v>
      </c>
      <c r="AU3677" s="14">
        <f t="shared" si="8640"/>
        <v>0</v>
      </c>
      <c r="AV3677" s="14">
        <f t="shared" si="8640"/>
        <v>0</v>
      </c>
      <c r="AW3677" s="14">
        <f t="shared" si="8640"/>
        <v>0</v>
      </c>
      <c r="AX3677" s="14">
        <f t="shared" ref="AX3677" si="8641">AX3678+AX3694+AX3704+AX3701</f>
        <v>0</v>
      </c>
      <c r="AY3677" s="14">
        <f t="shared" si="8615"/>
        <v>482935.97399999999</v>
      </c>
      <c r="AZ3677" s="14">
        <f t="shared" si="8616"/>
        <v>433315.10000000003</v>
      </c>
      <c r="BA3677" s="14">
        <f t="shared" si="8617"/>
        <v>420282.7</v>
      </c>
      <c r="BB3677" s="14">
        <f t="shared" si="8635"/>
        <v>0</v>
      </c>
      <c r="BC3677" s="2"/>
    </row>
    <row r="3678" spans="1:55" ht="63" customHeight="1" x14ac:dyDescent="0.25">
      <c r="A3678" s="33" t="s">
        <v>770</v>
      </c>
      <c r="B3678" s="33" t="s">
        <v>9</v>
      </c>
      <c r="C3678" s="33" t="s">
        <v>11</v>
      </c>
      <c r="D3678" s="8" t="s">
        <v>425</v>
      </c>
      <c r="E3678" s="8"/>
      <c r="F3678" s="18" t="s">
        <v>812</v>
      </c>
      <c r="G3678" s="14">
        <f t="shared" ref="G3678:L3678" si="8642">G3679+G3691+G3686</f>
        <v>238945.59999999998</v>
      </c>
      <c r="H3678" s="14">
        <f t="shared" si="8642"/>
        <v>164631.79999999999</v>
      </c>
      <c r="I3678" s="14">
        <f t="shared" si="8642"/>
        <v>164719.29999999999</v>
      </c>
      <c r="J3678" s="14">
        <f t="shared" si="8642"/>
        <v>0</v>
      </c>
      <c r="K3678" s="14">
        <f t="shared" si="8642"/>
        <v>0</v>
      </c>
      <c r="L3678" s="14">
        <f t="shared" si="8642"/>
        <v>0</v>
      </c>
      <c r="M3678" s="14">
        <f t="shared" si="8554"/>
        <v>238945.59999999998</v>
      </c>
      <c r="N3678" s="14">
        <f t="shared" si="8555"/>
        <v>164631.79999999999</v>
      </c>
      <c r="O3678" s="14">
        <f t="shared" si="8556"/>
        <v>164719.29999999999</v>
      </c>
      <c r="P3678" s="14">
        <f t="shared" ref="P3678:Q3678" si="8643">P3679+P3691+P3686</f>
        <v>0</v>
      </c>
      <c r="Q3678" s="14">
        <f t="shared" si="8643"/>
        <v>0</v>
      </c>
      <c r="R3678" s="14">
        <f t="shared" ref="R3678:T3678" si="8644">R3679+R3691+R3686</f>
        <v>0</v>
      </c>
      <c r="S3678" s="14">
        <f t="shared" si="8644"/>
        <v>0</v>
      </c>
      <c r="T3678" s="14">
        <f t="shared" si="8644"/>
        <v>3696.2029999999995</v>
      </c>
      <c r="U3678" s="14">
        <f t="shared" ref="U3678:BB3678" si="8645">U3679+U3691+U3686</f>
        <v>0</v>
      </c>
      <c r="V3678" s="14">
        <f t="shared" ref="V3678:AC3678" si="8646">V3679+V3691+V3686</f>
        <v>0</v>
      </c>
      <c r="W3678" s="14">
        <f t="shared" si="8646"/>
        <v>0</v>
      </c>
      <c r="X3678" s="14">
        <f t="shared" si="8646"/>
        <v>0</v>
      </c>
      <c r="Y3678" s="14">
        <f t="shared" si="8646"/>
        <v>0</v>
      </c>
      <c r="Z3678" s="14">
        <f t="shared" si="8646"/>
        <v>0</v>
      </c>
      <c r="AA3678" s="14">
        <f t="shared" si="8646"/>
        <v>0</v>
      </c>
      <c r="AB3678" s="14">
        <f t="shared" si="8646"/>
        <v>0</v>
      </c>
      <c r="AC3678" s="14">
        <f t="shared" si="8646"/>
        <v>0</v>
      </c>
      <c r="AD3678" s="14">
        <f t="shared" ref="AD3678:AE3678" si="8647">AD3679+AD3691+AD3686</f>
        <v>0</v>
      </c>
      <c r="AE3678" s="14">
        <f t="shared" si="8647"/>
        <v>0</v>
      </c>
      <c r="AF3678" s="14">
        <f t="shared" si="8586"/>
        <v>242641.80299999999</v>
      </c>
      <c r="AG3678" s="14">
        <f t="shared" si="8587"/>
        <v>164631.79999999999</v>
      </c>
      <c r="AH3678" s="14">
        <f t="shared" si="8588"/>
        <v>164719.29999999999</v>
      </c>
      <c r="AI3678" s="14">
        <f t="shared" ref="AI3678:AJ3678" si="8648">AI3679+AI3691+AI3686</f>
        <v>0</v>
      </c>
      <c r="AJ3678" s="14">
        <f t="shared" si="8648"/>
        <v>0</v>
      </c>
      <c r="AK3678" s="14">
        <f t="shared" si="8561"/>
        <v>242641.80299999999</v>
      </c>
      <c r="AL3678" s="14">
        <f t="shared" si="8562"/>
        <v>164631.79999999999</v>
      </c>
      <c r="AM3678" s="14">
        <f t="shared" si="8563"/>
        <v>164719.29999999999</v>
      </c>
      <c r="AN3678" s="14">
        <f t="shared" ref="AN3678:AO3678" si="8649">AN3679+AN3691+AN3686</f>
        <v>0</v>
      </c>
      <c r="AO3678" s="14">
        <f t="shared" si="8649"/>
        <v>0</v>
      </c>
      <c r="AP3678" s="14">
        <f t="shared" ref="AP3678:AW3678" si="8650">AP3679+AP3691+AP3686</f>
        <v>0</v>
      </c>
      <c r="AQ3678" s="14">
        <f t="shared" si="8650"/>
        <v>0</v>
      </c>
      <c r="AR3678" s="14">
        <f t="shared" si="8650"/>
        <v>0</v>
      </c>
      <c r="AS3678" s="14">
        <f t="shared" si="8650"/>
        <v>0</v>
      </c>
      <c r="AT3678" s="14">
        <f t="shared" si="8650"/>
        <v>0</v>
      </c>
      <c r="AU3678" s="14">
        <f t="shared" si="8650"/>
        <v>0</v>
      </c>
      <c r="AV3678" s="14">
        <f t="shared" si="8650"/>
        <v>0</v>
      </c>
      <c r="AW3678" s="14">
        <f t="shared" si="8650"/>
        <v>0</v>
      </c>
      <c r="AX3678" s="14">
        <f t="shared" ref="AX3678" si="8651">AX3679+AX3691+AX3686</f>
        <v>0</v>
      </c>
      <c r="AY3678" s="14">
        <f t="shared" si="8615"/>
        <v>242641.80299999999</v>
      </c>
      <c r="AZ3678" s="14">
        <f t="shared" si="8616"/>
        <v>164631.79999999999</v>
      </c>
      <c r="BA3678" s="14">
        <f t="shared" si="8617"/>
        <v>164719.29999999999</v>
      </c>
      <c r="BB3678" s="14">
        <f t="shared" si="8645"/>
        <v>0</v>
      </c>
      <c r="BC3678" s="2"/>
    </row>
    <row r="3679" spans="1:55" ht="63" customHeight="1" x14ac:dyDescent="0.25">
      <c r="A3679" s="33" t="s">
        <v>770</v>
      </c>
      <c r="B3679" s="33" t="s">
        <v>9</v>
      </c>
      <c r="C3679" s="33" t="s">
        <v>11</v>
      </c>
      <c r="D3679" s="8" t="s">
        <v>426</v>
      </c>
      <c r="E3679" s="8"/>
      <c r="F3679" s="24" t="s">
        <v>970</v>
      </c>
      <c r="G3679" s="14">
        <f t="shared" ref="G3679:L3679" si="8652">G3680+G3682+G3684</f>
        <v>55698.600000000006</v>
      </c>
      <c r="H3679" s="14">
        <f t="shared" si="8652"/>
        <v>55719.9</v>
      </c>
      <c r="I3679" s="14">
        <f t="shared" si="8652"/>
        <v>56681.3</v>
      </c>
      <c r="J3679" s="14">
        <f t="shared" si="8652"/>
        <v>0</v>
      </c>
      <c r="K3679" s="14">
        <f t="shared" si="8652"/>
        <v>0</v>
      </c>
      <c r="L3679" s="14">
        <f t="shared" si="8652"/>
        <v>0</v>
      </c>
      <c r="M3679" s="14">
        <f t="shared" si="8554"/>
        <v>55698.600000000006</v>
      </c>
      <c r="N3679" s="14">
        <f t="shared" si="8555"/>
        <v>55719.9</v>
      </c>
      <c r="O3679" s="14">
        <f t="shared" si="8556"/>
        <v>56681.3</v>
      </c>
      <c r="P3679" s="14">
        <f t="shared" ref="P3679:Q3679" si="8653">P3680+P3682+P3684</f>
        <v>0</v>
      </c>
      <c r="Q3679" s="14">
        <f t="shared" si="8653"/>
        <v>0</v>
      </c>
      <c r="R3679" s="14">
        <f t="shared" ref="R3679:T3679" si="8654">R3680+R3682+R3684</f>
        <v>0</v>
      </c>
      <c r="S3679" s="14">
        <f t="shared" si="8654"/>
        <v>0</v>
      </c>
      <c r="T3679" s="14">
        <f t="shared" si="8654"/>
        <v>0</v>
      </c>
      <c r="U3679" s="14">
        <f t="shared" ref="U3679:BB3679" si="8655">U3680+U3682+U3684</f>
        <v>0</v>
      </c>
      <c r="V3679" s="14">
        <f t="shared" ref="V3679:AC3679" si="8656">V3680+V3682+V3684</f>
        <v>0</v>
      </c>
      <c r="W3679" s="14">
        <f t="shared" si="8656"/>
        <v>0</v>
      </c>
      <c r="X3679" s="14">
        <f t="shared" si="8656"/>
        <v>0</v>
      </c>
      <c r="Y3679" s="14">
        <f t="shared" si="8656"/>
        <v>0</v>
      </c>
      <c r="Z3679" s="14">
        <f t="shared" si="8656"/>
        <v>0</v>
      </c>
      <c r="AA3679" s="14">
        <f t="shared" si="8656"/>
        <v>0</v>
      </c>
      <c r="AB3679" s="14">
        <f t="shared" si="8656"/>
        <v>0</v>
      </c>
      <c r="AC3679" s="14">
        <f t="shared" si="8656"/>
        <v>0</v>
      </c>
      <c r="AD3679" s="14">
        <f t="shared" ref="AD3679:AE3679" si="8657">AD3680+AD3682+AD3684</f>
        <v>0</v>
      </c>
      <c r="AE3679" s="14">
        <f t="shared" si="8657"/>
        <v>0</v>
      </c>
      <c r="AF3679" s="14">
        <f t="shared" si="8586"/>
        <v>55698.600000000006</v>
      </c>
      <c r="AG3679" s="14">
        <f t="shared" si="8587"/>
        <v>55719.9</v>
      </c>
      <c r="AH3679" s="14">
        <f t="shared" si="8588"/>
        <v>56681.3</v>
      </c>
      <c r="AI3679" s="14">
        <f t="shared" ref="AI3679:AJ3679" si="8658">AI3680+AI3682+AI3684</f>
        <v>0</v>
      </c>
      <c r="AJ3679" s="14">
        <f t="shared" si="8658"/>
        <v>0</v>
      </c>
      <c r="AK3679" s="14">
        <f t="shared" si="8561"/>
        <v>55698.600000000006</v>
      </c>
      <c r="AL3679" s="14">
        <f t="shared" si="8562"/>
        <v>55719.9</v>
      </c>
      <c r="AM3679" s="14">
        <f t="shared" si="8563"/>
        <v>56681.3</v>
      </c>
      <c r="AN3679" s="14">
        <f t="shared" ref="AN3679:AO3679" si="8659">AN3680+AN3682+AN3684</f>
        <v>0</v>
      </c>
      <c r="AO3679" s="14">
        <f t="shared" si="8659"/>
        <v>0</v>
      </c>
      <c r="AP3679" s="14">
        <f t="shared" ref="AP3679:AW3679" si="8660">AP3680+AP3682+AP3684</f>
        <v>0</v>
      </c>
      <c r="AQ3679" s="14">
        <f t="shared" si="8660"/>
        <v>0</v>
      </c>
      <c r="AR3679" s="14">
        <f t="shared" si="8660"/>
        <v>0</v>
      </c>
      <c r="AS3679" s="14">
        <f t="shared" si="8660"/>
        <v>0</v>
      </c>
      <c r="AT3679" s="14">
        <f t="shared" si="8660"/>
        <v>0</v>
      </c>
      <c r="AU3679" s="14">
        <f t="shared" si="8660"/>
        <v>0</v>
      </c>
      <c r="AV3679" s="14">
        <f t="shared" si="8660"/>
        <v>0</v>
      </c>
      <c r="AW3679" s="14">
        <f t="shared" si="8660"/>
        <v>0</v>
      </c>
      <c r="AX3679" s="14">
        <f t="shared" ref="AX3679" si="8661">AX3680+AX3682+AX3684</f>
        <v>0</v>
      </c>
      <c r="AY3679" s="14">
        <f t="shared" si="8615"/>
        <v>55698.600000000006</v>
      </c>
      <c r="AZ3679" s="14">
        <f t="shared" si="8616"/>
        <v>55719.9</v>
      </c>
      <c r="BA3679" s="14">
        <f t="shared" si="8617"/>
        <v>56681.3</v>
      </c>
      <c r="BB3679" s="14">
        <f t="shared" si="8655"/>
        <v>0</v>
      </c>
      <c r="BC3679" s="2"/>
    </row>
    <row r="3680" spans="1:55" ht="78.75" customHeight="1" x14ac:dyDescent="0.25">
      <c r="A3680" s="33" t="s">
        <v>770</v>
      </c>
      <c r="B3680" s="33" t="s">
        <v>9</v>
      </c>
      <c r="C3680" s="33" t="s">
        <v>11</v>
      </c>
      <c r="D3680" s="8" t="s">
        <v>426</v>
      </c>
      <c r="E3680" s="43" t="s">
        <v>202</v>
      </c>
      <c r="F3680" s="24" t="s">
        <v>466</v>
      </c>
      <c r="G3680" s="14">
        <f t="shared" ref="G3680:L3680" si="8662">G3681</f>
        <v>49302.8</v>
      </c>
      <c r="H3680" s="14">
        <f t="shared" si="8662"/>
        <v>49302.8</v>
      </c>
      <c r="I3680" s="14">
        <f t="shared" si="8662"/>
        <v>49302.8</v>
      </c>
      <c r="J3680" s="14">
        <f t="shared" si="8662"/>
        <v>0</v>
      </c>
      <c r="K3680" s="14">
        <f t="shared" si="8662"/>
        <v>0</v>
      </c>
      <c r="L3680" s="14">
        <f t="shared" si="8662"/>
        <v>0</v>
      </c>
      <c r="M3680" s="14">
        <f t="shared" si="8554"/>
        <v>49302.8</v>
      </c>
      <c r="N3680" s="14">
        <f t="shared" si="8555"/>
        <v>49302.8</v>
      </c>
      <c r="O3680" s="14">
        <f t="shared" si="8556"/>
        <v>49302.8</v>
      </c>
      <c r="P3680" s="14">
        <f t="shared" ref="P3680:Q3680" si="8663">P3681</f>
        <v>0</v>
      </c>
      <c r="Q3680" s="14">
        <f t="shared" si="8663"/>
        <v>0</v>
      </c>
      <c r="R3680" s="14">
        <f t="shared" ref="R3680:T3680" si="8664">R3681</f>
        <v>0</v>
      </c>
      <c r="S3680" s="14">
        <f t="shared" si="8664"/>
        <v>0</v>
      </c>
      <c r="T3680" s="14">
        <f t="shared" si="8664"/>
        <v>0</v>
      </c>
      <c r="U3680" s="14">
        <f t="shared" ref="U3680:BB3680" si="8665">U3681</f>
        <v>0</v>
      </c>
      <c r="V3680" s="14">
        <f t="shared" si="8665"/>
        <v>0</v>
      </c>
      <c r="W3680" s="14">
        <f t="shared" si="8665"/>
        <v>0</v>
      </c>
      <c r="X3680" s="14">
        <f t="shared" si="8665"/>
        <v>0</v>
      </c>
      <c r="Y3680" s="14">
        <f t="shared" si="8665"/>
        <v>0</v>
      </c>
      <c r="Z3680" s="14">
        <f t="shared" si="8665"/>
        <v>0</v>
      </c>
      <c r="AA3680" s="14">
        <f t="shared" si="8665"/>
        <v>0</v>
      </c>
      <c r="AB3680" s="14">
        <f t="shared" si="8665"/>
        <v>0</v>
      </c>
      <c r="AC3680" s="14">
        <f t="shared" si="8665"/>
        <v>0</v>
      </c>
      <c r="AD3680" s="14">
        <f t="shared" si="8665"/>
        <v>0</v>
      </c>
      <c r="AE3680" s="14">
        <f t="shared" si="8665"/>
        <v>0</v>
      </c>
      <c r="AF3680" s="14">
        <f t="shared" si="8586"/>
        <v>49302.8</v>
      </c>
      <c r="AG3680" s="14">
        <f t="shared" si="8587"/>
        <v>49302.8</v>
      </c>
      <c r="AH3680" s="14">
        <f t="shared" si="8588"/>
        <v>49302.8</v>
      </c>
      <c r="AI3680" s="14">
        <f t="shared" si="8665"/>
        <v>0</v>
      </c>
      <c r="AJ3680" s="14">
        <f t="shared" si="8665"/>
        <v>0</v>
      </c>
      <c r="AK3680" s="14">
        <f t="shared" si="8561"/>
        <v>49302.8</v>
      </c>
      <c r="AL3680" s="14">
        <f t="shared" si="8562"/>
        <v>49302.8</v>
      </c>
      <c r="AM3680" s="14">
        <f t="shared" si="8563"/>
        <v>49302.8</v>
      </c>
      <c r="AN3680" s="14">
        <f t="shared" si="8665"/>
        <v>0</v>
      </c>
      <c r="AO3680" s="14">
        <f t="shared" si="8665"/>
        <v>0</v>
      </c>
      <c r="AP3680" s="14">
        <f t="shared" si="8665"/>
        <v>0</v>
      </c>
      <c r="AQ3680" s="14">
        <f t="shared" si="8665"/>
        <v>0</v>
      </c>
      <c r="AR3680" s="14">
        <f t="shared" si="8665"/>
        <v>0</v>
      </c>
      <c r="AS3680" s="14">
        <f t="shared" si="8665"/>
        <v>0</v>
      </c>
      <c r="AT3680" s="14">
        <f t="shared" si="8665"/>
        <v>0</v>
      </c>
      <c r="AU3680" s="14">
        <f t="shared" si="8665"/>
        <v>0</v>
      </c>
      <c r="AV3680" s="14">
        <f t="shared" si="8665"/>
        <v>0</v>
      </c>
      <c r="AW3680" s="14">
        <f t="shared" si="8665"/>
        <v>0</v>
      </c>
      <c r="AX3680" s="14">
        <f t="shared" si="8665"/>
        <v>0</v>
      </c>
      <c r="AY3680" s="14">
        <f t="shared" si="8615"/>
        <v>49302.8</v>
      </c>
      <c r="AZ3680" s="14">
        <f t="shared" si="8616"/>
        <v>49302.8</v>
      </c>
      <c r="BA3680" s="14">
        <f t="shared" si="8617"/>
        <v>49302.8</v>
      </c>
      <c r="BB3680" s="14">
        <f t="shared" si="8665"/>
        <v>0</v>
      </c>
      <c r="BC3680" s="2"/>
    </row>
    <row r="3681" spans="1:55" ht="15.75" customHeight="1" x14ac:dyDescent="0.25">
      <c r="A3681" s="33" t="s">
        <v>770</v>
      </c>
      <c r="B3681" s="33" t="s">
        <v>9</v>
      </c>
      <c r="C3681" s="33" t="s">
        <v>11</v>
      </c>
      <c r="D3681" s="8" t="s">
        <v>426</v>
      </c>
      <c r="E3681" s="8" t="s">
        <v>1299</v>
      </c>
      <c r="F3681" s="24" t="s">
        <v>467</v>
      </c>
      <c r="G3681" s="14">
        <v>49302.8</v>
      </c>
      <c r="H3681" s="14">
        <v>49302.8</v>
      </c>
      <c r="I3681" s="14">
        <v>49302.8</v>
      </c>
      <c r="J3681" s="14"/>
      <c r="K3681" s="14"/>
      <c r="L3681" s="14"/>
      <c r="M3681" s="14">
        <f t="shared" si="8554"/>
        <v>49302.8</v>
      </c>
      <c r="N3681" s="14">
        <f t="shared" si="8555"/>
        <v>49302.8</v>
      </c>
      <c r="O3681" s="14">
        <f t="shared" si="8556"/>
        <v>49302.8</v>
      </c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>
        <f t="shared" si="8586"/>
        <v>49302.8</v>
      </c>
      <c r="AG3681" s="14">
        <f t="shared" si="8587"/>
        <v>49302.8</v>
      </c>
      <c r="AH3681" s="14">
        <f t="shared" si="8588"/>
        <v>49302.8</v>
      </c>
      <c r="AI3681" s="14"/>
      <c r="AJ3681" s="14"/>
      <c r="AK3681" s="14">
        <f t="shared" si="8561"/>
        <v>49302.8</v>
      </c>
      <c r="AL3681" s="14">
        <f t="shared" si="8562"/>
        <v>49302.8</v>
      </c>
      <c r="AM3681" s="14">
        <f t="shared" si="8563"/>
        <v>49302.8</v>
      </c>
      <c r="AN3681" s="14"/>
      <c r="AO3681" s="14"/>
      <c r="AP3681" s="14"/>
      <c r="AQ3681" s="14"/>
      <c r="AR3681" s="14"/>
      <c r="AS3681" s="14"/>
      <c r="AT3681" s="14"/>
      <c r="AU3681" s="14"/>
      <c r="AV3681" s="14"/>
      <c r="AW3681" s="14"/>
      <c r="AX3681" s="14"/>
      <c r="AY3681" s="14">
        <f t="shared" si="8615"/>
        <v>49302.8</v>
      </c>
      <c r="AZ3681" s="14">
        <f t="shared" si="8616"/>
        <v>49302.8</v>
      </c>
      <c r="BA3681" s="14">
        <f t="shared" si="8617"/>
        <v>49302.8</v>
      </c>
      <c r="BB3681" s="14"/>
      <c r="BC3681" s="2"/>
    </row>
    <row r="3682" spans="1:55" ht="31.5" customHeight="1" x14ac:dyDescent="0.25">
      <c r="A3682" s="33" t="s">
        <v>770</v>
      </c>
      <c r="B3682" s="33" t="s">
        <v>9</v>
      </c>
      <c r="C3682" s="33" t="s">
        <v>11</v>
      </c>
      <c r="D3682" s="8" t="s">
        <v>426</v>
      </c>
      <c r="E3682" s="43" t="s">
        <v>150</v>
      </c>
      <c r="F3682" s="24" t="s">
        <v>469</v>
      </c>
      <c r="G3682" s="14">
        <f t="shared" ref="G3682:L3682" si="8666">G3683</f>
        <v>6284.8</v>
      </c>
      <c r="H3682" s="14">
        <f t="shared" si="8666"/>
        <v>6306.1</v>
      </c>
      <c r="I3682" s="14">
        <f t="shared" si="8666"/>
        <v>7267.5</v>
      </c>
      <c r="J3682" s="14">
        <f t="shared" si="8666"/>
        <v>0</v>
      </c>
      <c r="K3682" s="14">
        <f t="shared" si="8666"/>
        <v>0</v>
      </c>
      <c r="L3682" s="14">
        <f t="shared" si="8666"/>
        <v>0</v>
      </c>
      <c r="M3682" s="14">
        <f t="shared" si="8554"/>
        <v>6284.8</v>
      </c>
      <c r="N3682" s="14">
        <f t="shared" si="8555"/>
        <v>6306.1</v>
      </c>
      <c r="O3682" s="14">
        <f t="shared" si="8556"/>
        <v>7267.5</v>
      </c>
      <c r="P3682" s="14">
        <f t="shared" ref="P3682:Q3682" si="8667">P3683</f>
        <v>0</v>
      </c>
      <c r="Q3682" s="14">
        <f t="shared" si="8667"/>
        <v>0</v>
      </c>
      <c r="R3682" s="14">
        <f t="shared" ref="R3682:T3682" si="8668">R3683</f>
        <v>0</v>
      </c>
      <c r="S3682" s="14">
        <f t="shared" si="8668"/>
        <v>0</v>
      </c>
      <c r="T3682" s="14">
        <f t="shared" si="8668"/>
        <v>0</v>
      </c>
      <c r="U3682" s="14">
        <f t="shared" ref="U3682:BB3682" si="8669">U3683</f>
        <v>0</v>
      </c>
      <c r="V3682" s="14">
        <f t="shared" si="8669"/>
        <v>0</v>
      </c>
      <c r="W3682" s="14">
        <f t="shared" si="8669"/>
        <v>0</v>
      </c>
      <c r="X3682" s="14">
        <f t="shared" si="8669"/>
        <v>0</v>
      </c>
      <c r="Y3682" s="14">
        <f t="shared" si="8669"/>
        <v>0</v>
      </c>
      <c r="Z3682" s="14">
        <f t="shared" si="8669"/>
        <v>0</v>
      </c>
      <c r="AA3682" s="14">
        <f t="shared" si="8669"/>
        <v>0</v>
      </c>
      <c r="AB3682" s="14">
        <f t="shared" si="8669"/>
        <v>0</v>
      </c>
      <c r="AC3682" s="14">
        <f t="shared" si="8669"/>
        <v>0</v>
      </c>
      <c r="AD3682" s="14">
        <f t="shared" si="8669"/>
        <v>0</v>
      </c>
      <c r="AE3682" s="14">
        <f t="shared" si="8669"/>
        <v>0</v>
      </c>
      <c r="AF3682" s="14">
        <f t="shared" si="8586"/>
        <v>6284.8</v>
      </c>
      <c r="AG3682" s="14">
        <f t="shared" si="8587"/>
        <v>6306.1</v>
      </c>
      <c r="AH3682" s="14">
        <f t="shared" si="8588"/>
        <v>7267.5</v>
      </c>
      <c r="AI3682" s="14">
        <f t="shared" si="8669"/>
        <v>0</v>
      </c>
      <c r="AJ3682" s="14">
        <f t="shared" si="8669"/>
        <v>0</v>
      </c>
      <c r="AK3682" s="14">
        <f t="shared" si="8561"/>
        <v>6284.8</v>
      </c>
      <c r="AL3682" s="14">
        <f t="shared" si="8562"/>
        <v>6306.1</v>
      </c>
      <c r="AM3682" s="14">
        <f t="shared" si="8563"/>
        <v>7267.5</v>
      </c>
      <c r="AN3682" s="14">
        <f t="shared" si="8669"/>
        <v>0</v>
      </c>
      <c r="AO3682" s="14">
        <f t="shared" si="8669"/>
        <v>0</v>
      </c>
      <c r="AP3682" s="14">
        <f t="shared" si="8669"/>
        <v>0</v>
      </c>
      <c r="AQ3682" s="14">
        <f t="shared" si="8669"/>
        <v>0</v>
      </c>
      <c r="AR3682" s="14">
        <f t="shared" si="8669"/>
        <v>0</v>
      </c>
      <c r="AS3682" s="14">
        <f t="shared" si="8669"/>
        <v>0</v>
      </c>
      <c r="AT3682" s="14">
        <f t="shared" si="8669"/>
        <v>0</v>
      </c>
      <c r="AU3682" s="14">
        <f t="shared" si="8669"/>
        <v>0</v>
      </c>
      <c r="AV3682" s="14">
        <f t="shared" si="8669"/>
        <v>0</v>
      </c>
      <c r="AW3682" s="14">
        <f t="shared" si="8669"/>
        <v>0</v>
      </c>
      <c r="AX3682" s="14">
        <f t="shared" si="8669"/>
        <v>0</v>
      </c>
      <c r="AY3682" s="14">
        <f t="shared" si="8615"/>
        <v>6284.8</v>
      </c>
      <c r="AZ3682" s="14">
        <f t="shared" si="8616"/>
        <v>6306.1</v>
      </c>
      <c r="BA3682" s="14">
        <f t="shared" si="8617"/>
        <v>7267.5</v>
      </c>
      <c r="BB3682" s="14">
        <f t="shared" si="8669"/>
        <v>0</v>
      </c>
      <c r="BC3682" s="2"/>
    </row>
    <row r="3683" spans="1:55" ht="31.5" customHeight="1" x14ac:dyDescent="0.25">
      <c r="A3683" s="33" t="s">
        <v>770</v>
      </c>
      <c r="B3683" s="33" t="s">
        <v>9</v>
      </c>
      <c r="C3683" s="33" t="s">
        <v>11</v>
      </c>
      <c r="D3683" s="8" t="s">
        <v>426</v>
      </c>
      <c r="E3683" s="8" t="s">
        <v>1071</v>
      </c>
      <c r="F3683" s="24" t="s">
        <v>470</v>
      </c>
      <c r="G3683" s="14">
        <v>6284.8</v>
      </c>
      <c r="H3683" s="14">
        <v>6306.1</v>
      </c>
      <c r="I3683" s="14">
        <v>7267.5</v>
      </c>
      <c r="J3683" s="14"/>
      <c r="K3683" s="14"/>
      <c r="L3683" s="14"/>
      <c r="M3683" s="14">
        <f t="shared" si="8554"/>
        <v>6284.8</v>
      </c>
      <c r="N3683" s="14">
        <f t="shared" si="8555"/>
        <v>6306.1</v>
      </c>
      <c r="O3683" s="14">
        <f t="shared" si="8556"/>
        <v>7267.5</v>
      </c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>
        <f t="shared" si="8586"/>
        <v>6284.8</v>
      </c>
      <c r="AG3683" s="14">
        <f t="shared" si="8587"/>
        <v>6306.1</v>
      </c>
      <c r="AH3683" s="14">
        <f t="shared" si="8588"/>
        <v>7267.5</v>
      </c>
      <c r="AI3683" s="14"/>
      <c r="AJ3683" s="14"/>
      <c r="AK3683" s="14">
        <f t="shared" si="8561"/>
        <v>6284.8</v>
      </c>
      <c r="AL3683" s="14">
        <f t="shared" si="8562"/>
        <v>6306.1</v>
      </c>
      <c r="AM3683" s="14">
        <f t="shared" si="8563"/>
        <v>7267.5</v>
      </c>
      <c r="AN3683" s="14"/>
      <c r="AO3683" s="14"/>
      <c r="AP3683" s="14"/>
      <c r="AQ3683" s="14"/>
      <c r="AR3683" s="14"/>
      <c r="AS3683" s="14"/>
      <c r="AT3683" s="14"/>
      <c r="AU3683" s="14"/>
      <c r="AV3683" s="14"/>
      <c r="AW3683" s="14"/>
      <c r="AX3683" s="14"/>
      <c r="AY3683" s="14">
        <f t="shared" si="8615"/>
        <v>6284.8</v>
      </c>
      <c r="AZ3683" s="14">
        <f t="shared" si="8616"/>
        <v>6306.1</v>
      </c>
      <c r="BA3683" s="14">
        <f t="shared" si="8617"/>
        <v>7267.5</v>
      </c>
      <c r="BB3683" s="14"/>
      <c r="BC3683" s="2"/>
    </row>
    <row r="3684" spans="1:55" ht="15.75" customHeight="1" x14ac:dyDescent="0.25">
      <c r="A3684" s="33" t="s">
        <v>770</v>
      </c>
      <c r="B3684" s="33" t="s">
        <v>9</v>
      </c>
      <c r="C3684" s="33" t="s">
        <v>11</v>
      </c>
      <c r="D3684" s="8" t="s">
        <v>426</v>
      </c>
      <c r="E3684" s="43" t="s">
        <v>236</v>
      </c>
      <c r="F3684" s="24" t="s">
        <v>482</v>
      </c>
      <c r="G3684" s="14">
        <f t="shared" ref="G3684:L3684" si="8670">G3685</f>
        <v>111</v>
      </c>
      <c r="H3684" s="14">
        <f t="shared" si="8670"/>
        <v>111</v>
      </c>
      <c r="I3684" s="14">
        <f t="shared" si="8670"/>
        <v>111</v>
      </c>
      <c r="J3684" s="14">
        <f t="shared" si="8670"/>
        <v>0</v>
      </c>
      <c r="K3684" s="14">
        <f t="shared" si="8670"/>
        <v>0</v>
      </c>
      <c r="L3684" s="14">
        <f t="shared" si="8670"/>
        <v>0</v>
      </c>
      <c r="M3684" s="14">
        <f t="shared" si="8554"/>
        <v>111</v>
      </c>
      <c r="N3684" s="14">
        <f t="shared" si="8555"/>
        <v>111</v>
      </c>
      <c r="O3684" s="14">
        <f t="shared" si="8556"/>
        <v>111</v>
      </c>
      <c r="P3684" s="14">
        <f t="shared" ref="P3684:Q3684" si="8671">P3685</f>
        <v>0</v>
      </c>
      <c r="Q3684" s="14">
        <f t="shared" si="8671"/>
        <v>0</v>
      </c>
      <c r="R3684" s="14">
        <f t="shared" ref="R3684:T3684" si="8672">R3685</f>
        <v>0</v>
      </c>
      <c r="S3684" s="14">
        <f t="shared" si="8672"/>
        <v>0</v>
      </c>
      <c r="T3684" s="14">
        <f t="shared" si="8672"/>
        <v>0</v>
      </c>
      <c r="U3684" s="14">
        <f t="shared" ref="U3684:BB3684" si="8673">U3685</f>
        <v>0</v>
      </c>
      <c r="V3684" s="14">
        <f t="shared" si="8673"/>
        <v>0</v>
      </c>
      <c r="W3684" s="14">
        <f t="shared" si="8673"/>
        <v>0</v>
      </c>
      <c r="X3684" s="14">
        <f t="shared" si="8673"/>
        <v>0</v>
      </c>
      <c r="Y3684" s="14">
        <f t="shared" si="8673"/>
        <v>0</v>
      </c>
      <c r="Z3684" s="14">
        <f t="shared" si="8673"/>
        <v>0</v>
      </c>
      <c r="AA3684" s="14">
        <f t="shared" si="8673"/>
        <v>0</v>
      </c>
      <c r="AB3684" s="14">
        <f t="shared" si="8673"/>
        <v>0</v>
      </c>
      <c r="AC3684" s="14">
        <f t="shared" si="8673"/>
        <v>0</v>
      </c>
      <c r="AD3684" s="14">
        <f t="shared" si="8673"/>
        <v>0</v>
      </c>
      <c r="AE3684" s="14">
        <f t="shared" si="8673"/>
        <v>0</v>
      </c>
      <c r="AF3684" s="14">
        <f t="shared" si="8586"/>
        <v>111</v>
      </c>
      <c r="AG3684" s="14">
        <f t="shared" si="8587"/>
        <v>111</v>
      </c>
      <c r="AH3684" s="14">
        <f t="shared" si="8588"/>
        <v>111</v>
      </c>
      <c r="AI3684" s="14">
        <f t="shared" si="8673"/>
        <v>0</v>
      </c>
      <c r="AJ3684" s="14">
        <f t="shared" si="8673"/>
        <v>0</v>
      </c>
      <c r="AK3684" s="14">
        <f t="shared" si="8561"/>
        <v>111</v>
      </c>
      <c r="AL3684" s="14">
        <f t="shared" si="8562"/>
        <v>111</v>
      </c>
      <c r="AM3684" s="14">
        <f t="shared" si="8563"/>
        <v>111</v>
      </c>
      <c r="AN3684" s="14">
        <f t="shared" si="8673"/>
        <v>0</v>
      </c>
      <c r="AO3684" s="14">
        <f t="shared" si="8673"/>
        <v>0</v>
      </c>
      <c r="AP3684" s="14">
        <f t="shared" si="8673"/>
        <v>0</v>
      </c>
      <c r="AQ3684" s="14">
        <f t="shared" si="8673"/>
        <v>0</v>
      </c>
      <c r="AR3684" s="14">
        <f t="shared" si="8673"/>
        <v>0</v>
      </c>
      <c r="AS3684" s="14">
        <f t="shared" si="8673"/>
        <v>0</v>
      </c>
      <c r="AT3684" s="14">
        <f t="shared" si="8673"/>
        <v>0</v>
      </c>
      <c r="AU3684" s="14">
        <f t="shared" si="8673"/>
        <v>0</v>
      </c>
      <c r="AV3684" s="14">
        <f t="shared" si="8673"/>
        <v>0</v>
      </c>
      <c r="AW3684" s="14">
        <f t="shared" si="8673"/>
        <v>0</v>
      </c>
      <c r="AX3684" s="14">
        <f t="shared" si="8673"/>
        <v>0</v>
      </c>
      <c r="AY3684" s="14">
        <f t="shared" si="8615"/>
        <v>111</v>
      </c>
      <c r="AZ3684" s="14">
        <f t="shared" si="8616"/>
        <v>111</v>
      </c>
      <c r="BA3684" s="14">
        <f t="shared" si="8617"/>
        <v>111</v>
      </c>
      <c r="BB3684" s="14">
        <f t="shared" si="8673"/>
        <v>0</v>
      </c>
      <c r="BC3684" s="2"/>
    </row>
    <row r="3685" spans="1:55" ht="15.75" customHeight="1" x14ac:dyDescent="0.25">
      <c r="A3685" s="33" t="s">
        <v>770</v>
      </c>
      <c r="B3685" s="33" t="s">
        <v>9</v>
      </c>
      <c r="C3685" s="33" t="s">
        <v>11</v>
      </c>
      <c r="D3685" s="8" t="s">
        <v>426</v>
      </c>
      <c r="E3685" s="43" t="s">
        <v>1309</v>
      </c>
      <c r="F3685" s="24" t="s">
        <v>484</v>
      </c>
      <c r="G3685" s="14">
        <v>111</v>
      </c>
      <c r="H3685" s="14">
        <v>111</v>
      </c>
      <c r="I3685" s="14">
        <v>111</v>
      </c>
      <c r="J3685" s="14"/>
      <c r="K3685" s="14"/>
      <c r="L3685" s="14"/>
      <c r="M3685" s="14">
        <f t="shared" si="8554"/>
        <v>111</v>
      </c>
      <c r="N3685" s="14">
        <f t="shared" si="8555"/>
        <v>111</v>
      </c>
      <c r="O3685" s="14">
        <f t="shared" si="8556"/>
        <v>111</v>
      </c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>
        <f t="shared" si="8586"/>
        <v>111</v>
      </c>
      <c r="AG3685" s="14">
        <f t="shared" si="8587"/>
        <v>111</v>
      </c>
      <c r="AH3685" s="14">
        <f t="shared" si="8588"/>
        <v>111</v>
      </c>
      <c r="AI3685" s="14"/>
      <c r="AJ3685" s="14"/>
      <c r="AK3685" s="14">
        <f t="shared" si="8561"/>
        <v>111</v>
      </c>
      <c r="AL3685" s="14">
        <f t="shared" si="8562"/>
        <v>111</v>
      </c>
      <c r="AM3685" s="14">
        <f t="shared" si="8563"/>
        <v>111</v>
      </c>
      <c r="AN3685" s="14"/>
      <c r="AO3685" s="14"/>
      <c r="AP3685" s="14"/>
      <c r="AQ3685" s="14"/>
      <c r="AR3685" s="14"/>
      <c r="AS3685" s="14"/>
      <c r="AT3685" s="14"/>
      <c r="AU3685" s="14"/>
      <c r="AV3685" s="14"/>
      <c r="AW3685" s="14"/>
      <c r="AX3685" s="14"/>
      <c r="AY3685" s="14">
        <f t="shared" si="8615"/>
        <v>111</v>
      </c>
      <c r="AZ3685" s="14">
        <f t="shared" si="8616"/>
        <v>111</v>
      </c>
      <c r="BA3685" s="14">
        <f t="shared" si="8617"/>
        <v>111</v>
      </c>
      <c r="BB3685" s="14"/>
      <c r="BC3685" s="2"/>
    </row>
    <row r="3686" spans="1:55" ht="31.5" x14ac:dyDescent="0.25">
      <c r="A3686" s="33" t="s">
        <v>770</v>
      </c>
      <c r="B3686" s="33" t="s">
        <v>9</v>
      </c>
      <c r="C3686" s="33" t="s">
        <v>11</v>
      </c>
      <c r="D3686" s="8" t="s">
        <v>769</v>
      </c>
      <c r="E3686" s="8"/>
      <c r="F3686" s="38" t="s">
        <v>849</v>
      </c>
      <c r="G3686" s="14">
        <f t="shared" ref="G3686:L3686" si="8674">G3687+G3689</f>
        <v>83170.299999999988</v>
      </c>
      <c r="H3686" s="14">
        <f t="shared" si="8674"/>
        <v>83491.599999999991</v>
      </c>
      <c r="I3686" s="14">
        <f t="shared" si="8674"/>
        <v>86666.7</v>
      </c>
      <c r="J3686" s="14">
        <f t="shared" si="8674"/>
        <v>0</v>
      </c>
      <c r="K3686" s="14">
        <f t="shared" si="8674"/>
        <v>0</v>
      </c>
      <c r="L3686" s="14">
        <f t="shared" si="8674"/>
        <v>0</v>
      </c>
      <c r="M3686" s="14">
        <f t="shared" si="8554"/>
        <v>83170.299999999988</v>
      </c>
      <c r="N3686" s="14">
        <f t="shared" si="8555"/>
        <v>83491.599999999991</v>
      </c>
      <c r="O3686" s="14">
        <f t="shared" si="8556"/>
        <v>86666.7</v>
      </c>
      <c r="P3686" s="14">
        <f t="shared" ref="P3686:Q3686" si="8675">P3687+P3689</f>
        <v>0</v>
      </c>
      <c r="Q3686" s="14">
        <f t="shared" si="8675"/>
        <v>0</v>
      </c>
      <c r="R3686" s="14">
        <f t="shared" ref="R3686:T3686" si="8676">R3687+R3689</f>
        <v>0</v>
      </c>
      <c r="S3686" s="14">
        <f t="shared" si="8676"/>
        <v>0</v>
      </c>
      <c r="T3686" s="14">
        <f t="shared" si="8676"/>
        <v>1328.5029999999999</v>
      </c>
      <c r="U3686" s="14">
        <f t="shared" ref="U3686:BB3686" si="8677">U3687+U3689</f>
        <v>0</v>
      </c>
      <c r="V3686" s="14">
        <f t="shared" ref="V3686:AC3686" si="8678">V3687+V3689</f>
        <v>0</v>
      </c>
      <c r="W3686" s="14">
        <f t="shared" si="8678"/>
        <v>0</v>
      </c>
      <c r="X3686" s="14">
        <f t="shared" si="8678"/>
        <v>0</v>
      </c>
      <c r="Y3686" s="14">
        <f t="shared" si="8678"/>
        <v>0</v>
      </c>
      <c r="Z3686" s="14">
        <f t="shared" si="8678"/>
        <v>0</v>
      </c>
      <c r="AA3686" s="14">
        <f t="shared" si="8678"/>
        <v>0</v>
      </c>
      <c r="AB3686" s="14">
        <f t="shared" si="8678"/>
        <v>0</v>
      </c>
      <c r="AC3686" s="14">
        <f t="shared" si="8678"/>
        <v>0</v>
      </c>
      <c r="AD3686" s="14">
        <f t="shared" ref="AD3686:AE3686" si="8679">AD3687+AD3689</f>
        <v>0</v>
      </c>
      <c r="AE3686" s="14">
        <f t="shared" si="8679"/>
        <v>0</v>
      </c>
      <c r="AF3686" s="14">
        <f t="shared" si="8586"/>
        <v>84498.802999999985</v>
      </c>
      <c r="AG3686" s="14">
        <f t="shared" si="8587"/>
        <v>83491.599999999991</v>
      </c>
      <c r="AH3686" s="14">
        <f t="shared" si="8588"/>
        <v>86666.7</v>
      </c>
      <c r="AI3686" s="14">
        <f t="shared" ref="AI3686:AJ3686" si="8680">AI3687+AI3689</f>
        <v>0</v>
      </c>
      <c r="AJ3686" s="14">
        <f t="shared" si="8680"/>
        <v>0</v>
      </c>
      <c r="AK3686" s="14">
        <f t="shared" si="8561"/>
        <v>84498.802999999985</v>
      </c>
      <c r="AL3686" s="14">
        <f t="shared" si="8562"/>
        <v>83491.599999999991</v>
      </c>
      <c r="AM3686" s="14">
        <f t="shared" si="8563"/>
        <v>86666.7</v>
      </c>
      <c r="AN3686" s="14">
        <f t="shared" ref="AN3686:AO3686" si="8681">AN3687+AN3689</f>
        <v>0</v>
      </c>
      <c r="AO3686" s="14">
        <f t="shared" si="8681"/>
        <v>0</v>
      </c>
      <c r="AP3686" s="14">
        <f t="shared" ref="AP3686:AW3686" si="8682">AP3687+AP3689</f>
        <v>0</v>
      </c>
      <c r="AQ3686" s="14">
        <f t="shared" si="8682"/>
        <v>0</v>
      </c>
      <c r="AR3686" s="14">
        <f t="shared" si="8682"/>
        <v>0</v>
      </c>
      <c r="AS3686" s="14">
        <f t="shared" si="8682"/>
        <v>0</v>
      </c>
      <c r="AT3686" s="14">
        <f t="shared" si="8682"/>
        <v>0</v>
      </c>
      <c r="AU3686" s="14">
        <f t="shared" si="8682"/>
        <v>0</v>
      </c>
      <c r="AV3686" s="14">
        <f t="shared" si="8682"/>
        <v>0</v>
      </c>
      <c r="AW3686" s="14">
        <f t="shared" si="8682"/>
        <v>0</v>
      </c>
      <c r="AX3686" s="14">
        <f t="shared" ref="AX3686" si="8683">AX3687+AX3689</f>
        <v>0</v>
      </c>
      <c r="AY3686" s="14">
        <f t="shared" si="8615"/>
        <v>84498.802999999985</v>
      </c>
      <c r="AZ3686" s="14">
        <f t="shared" si="8616"/>
        <v>83491.599999999991</v>
      </c>
      <c r="BA3686" s="14">
        <f t="shared" si="8617"/>
        <v>86666.7</v>
      </c>
      <c r="BB3686" s="14">
        <f t="shared" si="8677"/>
        <v>0</v>
      </c>
      <c r="BC3686" s="2"/>
    </row>
    <row r="3687" spans="1:55" ht="31.5" x14ac:dyDescent="0.25">
      <c r="A3687" s="33" t="s">
        <v>770</v>
      </c>
      <c r="B3687" s="33" t="s">
        <v>9</v>
      </c>
      <c r="C3687" s="33" t="s">
        <v>11</v>
      </c>
      <c r="D3687" s="8" t="s">
        <v>769</v>
      </c>
      <c r="E3687" s="43" t="s">
        <v>150</v>
      </c>
      <c r="F3687" s="24" t="s">
        <v>469</v>
      </c>
      <c r="G3687" s="14">
        <f t="shared" ref="G3687:L3687" si="8684">G3688</f>
        <v>76563.899999999994</v>
      </c>
      <c r="H3687" s="14">
        <f t="shared" si="8684"/>
        <v>77125.899999999994</v>
      </c>
      <c r="I3687" s="14">
        <f t="shared" si="8684"/>
        <v>80541.7</v>
      </c>
      <c r="J3687" s="14">
        <f t="shared" si="8684"/>
        <v>0</v>
      </c>
      <c r="K3687" s="14">
        <f t="shared" si="8684"/>
        <v>0</v>
      </c>
      <c r="L3687" s="14">
        <f t="shared" si="8684"/>
        <v>0</v>
      </c>
      <c r="M3687" s="14">
        <f t="shared" si="8554"/>
        <v>76563.899999999994</v>
      </c>
      <c r="N3687" s="14">
        <f t="shared" si="8555"/>
        <v>77125.899999999994</v>
      </c>
      <c r="O3687" s="14">
        <f t="shared" si="8556"/>
        <v>80541.7</v>
      </c>
      <c r="P3687" s="14">
        <f t="shared" ref="P3687:Q3687" si="8685">P3688</f>
        <v>0</v>
      </c>
      <c r="Q3687" s="14">
        <f t="shared" si="8685"/>
        <v>0</v>
      </c>
      <c r="R3687" s="14">
        <f t="shared" ref="R3687:T3687" si="8686">R3688</f>
        <v>0</v>
      </c>
      <c r="S3687" s="14">
        <f t="shared" si="8686"/>
        <v>0</v>
      </c>
      <c r="T3687" s="14">
        <f t="shared" si="8686"/>
        <v>1328.5029999999999</v>
      </c>
      <c r="U3687" s="14">
        <f t="shared" ref="U3687:BB3687" si="8687">U3688</f>
        <v>0</v>
      </c>
      <c r="V3687" s="14">
        <f t="shared" si="8687"/>
        <v>0</v>
      </c>
      <c r="W3687" s="14">
        <f t="shared" si="8687"/>
        <v>0</v>
      </c>
      <c r="X3687" s="14">
        <f t="shared" si="8687"/>
        <v>0</v>
      </c>
      <c r="Y3687" s="14">
        <f t="shared" si="8687"/>
        <v>0</v>
      </c>
      <c r="Z3687" s="14">
        <f t="shared" si="8687"/>
        <v>0</v>
      </c>
      <c r="AA3687" s="14">
        <f t="shared" si="8687"/>
        <v>0</v>
      </c>
      <c r="AB3687" s="14">
        <f t="shared" si="8687"/>
        <v>0</v>
      </c>
      <c r="AC3687" s="14">
        <f t="shared" si="8687"/>
        <v>0</v>
      </c>
      <c r="AD3687" s="14">
        <f t="shared" si="8687"/>
        <v>0</v>
      </c>
      <c r="AE3687" s="14">
        <f t="shared" si="8687"/>
        <v>0</v>
      </c>
      <c r="AF3687" s="14">
        <f t="shared" si="8586"/>
        <v>77892.402999999991</v>
      </c>
      <c r="AG3687" s="14">
        <f t="shared" si="8587"/>
        <v>77125.899999999994</v>
      </c>
      <c r="AH3687" s="14">
        <f t="shared" si="8588"/>
        <v>80541.7</v>
      </c>
      <c r="AI3687" s="14">
        <f t="shared" si="8687"/>
        <v>0</v>
      </c>
      <c r="AJ3687" s="14">
        <f t="shared" si="8687"/>
        <v>0</v>
      </c>
      <c r="AK3687" s="14">
        <f t="shared" si="8561"/>
        <v>77892.402999999991</v>
      </c>
      <c r="AL3687" s="14">
        <f t="shared" si="8562"/>
        <v>77125.899999999994</v>
      </c>
      <c r="AM3687" s="14">
        <f t="shared" si="8563"/>
        <v>80541.7</v>
      </c>
      <c r="AN3687" s="14">
        <f t="shared" si="8687"/>
        <v>0</v>
      </c>
      <c r="AO3687" s="14">
        <f t="shared" si="8687"/>
        <v>0</v>
      </c>
      <c r="AP3687" s="14">
        <f t="shared" si="8687"/>
        <v>0</v>
      </c>
      <c r="AQ3687" s="14">
        <f t="shared" si="8687"/>
        <v>0</v>
      </c>
      <c r="AR3687" s="14">
        <f t="shared" si="8687"/>
        <v>0</v>
      </c>
      <c r="AS3687" s="14">
        <f t="shared" si="8687"/>
        <v>0</v>
      </c>
      <c r="AT3687" s="14">
        <f t="shared" si="8687"/>
        <v>0</v>
      </c>
      <c r="AU3687" s="14">
        <f t="shared" si="8687"/>
        <v>0</v>
      </c>
      <c r="AV3687" s="14">
        <f t="shared" si="8687"/>
        <v>0</v>
      </c>
      <c r="AW3687" s="14">
        <f t="shared" si="8687"/>
        <v>0</v>
      </c>
      <c r="AX3687" s="14">
        <f t="shared" si="8687"/>
        <v>0</v>
      </c>
      <c r="AY3687" s="14">
        <f t="shared" si="8615"/>
        <v>77892.402999999991</v>
      </c>
      <c r="AZ3687" s="14">
        <f t="shared" si="8616"/>
        <v>77125.899999999994</v>
      </c>
      <c r="BA3687" s="14">
        <f t="shared" si="8617"/>
        <v>80541.7</v>
      </c>
      <c r="BB3687" s="14">
        <f t="shared" si="8687"/>
        <v>0</v>
      </c>
      <c r="BC3687" s="2"/>
    </row>
    <row r="3688" spans="1:55" ht="31.5" x14ac:dyDescent="0.25">
      <c r="A3688" s="33" t="s">
        <v>770</v>
      </c>
      <c r="B3688" s="33" t="s">
        <v>9</v>
      </c>
      <c r="C3688" s="33" t="s">
        <v>11</v>
      </c>
      <c r="D3688" s="8" t="s">
        <v>769</v>
      </c>
      <c r="E3688" s="8" t="s">
        <v>1071</v>
      </c>
      <c r="F3688" s="24" t="s">
        <v>470</v>
      </c>
      <c r="G3688" s="14">
        <v>76563.899999999994</v>
      </c>
      <c r="H3688" s="14">
        <v>77125.899999999994</v>
      </c>
      <c r="I3688" s="14">
        <v>80541.7</v>
      </c>
      <c r="J3688" s="14"/>
      <c r="K3688" s="14"/>
      <c r="L3688" s="14"/>
      <c r="M3688" s="14">
        <f t="shared" si="8554"/>
        <v>76563.899999999994</v>
      </c>
      <c r="N3688" s="14">
        <f t="shared" si="8555"/>
        <v>77125.899999999994</v>
      </c>
      <c r="O3688" s="14">
        <f t="shared" si="8556"/>
        <v>80541.7</v>
      </c>
      <c r="P3688" s="14"/>
      <c r="Q3688" s="14"/>
      <c r="R3688" s="14"/>
      <c r="S3688" s="14"/>
      <c r="T3688" s="14">
        <v>1328.5029999999999</v>
      </c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>
        <f t="shared" si="8586"/>
        <v>77892.402999999991</v>
      </c>
      <c r="AG3688" s="14">
        <f t="shared" si="8587"/>
        <v>77125.899999999994</v>
      </c>
      <c r="AH3688" s="14">
        <f t="shared" si="8588"/>
        <v>80541.7</v>
      </c>
      <c r="AI3688" s="14"/>
      <c r="AJ3688" s="14"/>
      <c r="AK3688" s="14">
        <f t="shared" si="8561"/>
        <v>77892.402999999991</v>
      </c>
      <c r="AL3688" s="14">
        <f t="shared" si="8562"/>
        <v>77125.899999999994</v>
      </c>
      <c r="AM3688" s="14">
        <f t="shared" si="8563"/>
        <v>80541.7</v>
      </c>
      <c r="AN3688" s="14"/>
      <c r="AO3688" s="14"/>
      <c r="AP3688" s="14"/>
      <c r="AQ3688" s="14"/>
      <c r="AR3688" s="14"/>
      <c r="AS3688" s="14"/>
      <c r="AT3688" s="14"/>
      <c r="AU3688" s="14"/>
      <c r="AV3688" s="14"/>
      <c r="AW3688" s="14"/>
      <c r="AX3688" s="14"/>
      <c r="AY3688" s="14">
        <f t="shared" si="8615"/>
        <v>77892.402999999991</v>
      </c>
      <c r="AZ3688" s="14">
        <f t="shared" si="8616"/>
        <v>77125.899999999994</v>
      </c>
      <c r="BA3688" s="14">
        <f t="shared" si="8617"/>
        <v>80541.7</v>
      </c>
      <c r="BB3688" s="14"/>
      <c r="BC3688" s="2"/>
    </row>
    <row r="3689" spans="1:55" ht="15.75" customHeight="1" x14ac:dyDescent="0.25">
      <c r="A3689" s="33" t="s">
        <v>770</v>
      </c>
      <c r="B3689" s="33" t="s">
        <v>9</v>
      </c>
      <c r="C3689" s="33" t="s">
        <v>11</v>
      </c>
      <c r="D3689" s="8" t="s">
        <v>769</v>
      </c>
      <c r="E3689" s="43" t="s">
        <v>236</v>
      </c>
      <c r="F3689" s="24" t="s">
        <v>482</v>
      </c>
      <c r="G3689" s="14">
        <f t="shared" ref="G3689:L3689" si="8688">G3690</f>
        <v>6606.4</v>
      </c>
      <c r="H3689" s="14">
        <f t="shared" si="8688"/>
        <v>6365.7</v>
      </c>
      <c r="I3689" s="14">
        <f t="shared" si="8688"/>
        <v>6125</v>
      </c>
      <c r="J3689" s="14">
        <f t="shared" si="8688"/>
        <v>0</v>
      </c>
      <c r="K3689" s="14">
        <f t="shared" si="8688"/>
        <v>0</v>
      </c>
      <c r="L3689" s="14">
        <f t="shared" si="8688"/>
        <v>0</v>
      </c>
      <c r="M3689" s="14">
        <f t="shared" si="8554"/>
        <v>6606.4</v>
      </c>
      <c r="N3689" s="14">
        <f t="shared" si="8555"/>
        <v>6365.7</v>
      </c>
      <c r="O3689" s="14">
        <f t="shared" si="8556"/>
        <v>6125</v>
      </c>
      <c r="P3689" s="14">
        <f t="shared" ref="P3689:Q3689" si="8689">P3690</f>
        <v>0</v>
      </c>
      <c r="Q3689" s="14">
        <f t="shared" si="8689"/>
        <v>0</v>
      </c>
      <c r="R3689" s="14">
        <f t="shared" ref="R3689:T3689" si="8690">R3690</f>
        <v>0</v>
      </c>
      <c r="S3689" s="14">
        <f t="shared" si="8690"/>
        <v>0</v>
      </c>
      <c r="T3689" s="14">
        <f t="shared" si="8690"/>
        <v>0</v>
      </c>
      <c r="U3689" s="14">
        <f t="shared" ref="U3689:BB3689" si="8691">U3690</f>
        <v>0</v>
      </c>
      <c r="V3689" s="14">
        <f t="shared" si="8691"/>
        <v>0</v>
      </c>
      <c r="W3689" s="14">
        <f t="shared" si="8691"/>
        <v>0</v>
      </c>
      <c r="X3689" s="14">
        <f t="shared" si="8691"/>
        <v>0</v>
      </c>
      <c r="Y3689" s="14">
        <f t="shared" si="8691"/>
        <v>0</v>
      </c>
      <c r="Z3689" s="14">
        <f t="shared" si="8691"/>
        <v>0</v>
      </c>
      <c r="AA3689" s="14">
        <f t="shared" si="8691"/>
        <v>0</v>
      </c>
      <c r="AB3689" s="14">
        <f t="shared" si="8691"/>
        <v>0</v>
      </c>
      <c r="AC3689" s="14">
        <f t="shared" si="8691"/>
        <v>0</v>
      </c>
      <c r="AD3689" s="14">
        <f t="shared" si="8691"/>
        <v>0</v>
      </c>
      <c r="AE3689" s="14">
        <f t="shared" si="8691"/>
        <v>0</v>
      </c>
      <c r="AF3689" s="14">
        <f t="shared" si="8586"/>
        <v>6606.4</v>
      </c>
      <c r="AG3689" s="14">
        <f t="shared" si="8587"/>
        <v>6365.7</v>
      </c>
      <c r="AH3689" s="14">
        <f t="shared" si="8588"/>
        <v>6125</v>
      </c>
      <c r="AI3689" s="14">
        <f t="shared" si="8691"/>
        <v>0</v>
      </c>
      <c r="AJ3689" s="14">
        <f t="shared" si="8691"/>
        <v>0</v>
      </c>
      <c r="AK3689" s="14">
        <f t="shared" si="8561"/>
        <v>6606.4</v>
      </c>
      <c r="AL3689" s="14">
        <f t="shared" si="8562"/>
        <v>6365.7</v>
      </c>
      <c r="AM3689" s="14">
        <f t="shared" si="8563"/>
        <v>6125</v>
      </c>
      <c r="AN3689" s="14">
        <f t="shared" si="8691"/>
        <v>0</v>
      </c>
      <c r="AO3689" s="14">
        <f t="shared" si="8691"/>
        <v>0</v>
      </c>
      <c r="AP3689" s="14">
        <f t="shared" si="8691"/>
        <v>0</v>
      </c>
      <c r="AQ3689" s="14">
        <f t="shared" si="8691"/>
        <v>0</v>
      </c>
      <c r="AR3689" s="14">
        <f t="shared" si="8691"/>
        <v>0</v>
      </c>
      <c r="AS3689" s="14">
        <f t="shared" si="8691"/>
        <v>0</v>
      </c>
      <c r="AT3689" s="14">
        <f t="shared" si="8691"/>
        <v>0</v>
      </c>
      <c r="AU3689" s="14">
        <f t="shared" si="8691"/>
        <v>0</v>
      </c>
      <c r="AV3689" s="14">
        <f t="shared" si="8691"/>
        <v>0</v>
      </c>
      <c r="AW3689" s="14">
        <f t="shared" si="8691"/>
        <v>0</v>
      </c>
      <c r="AX3689" s="14">
        <f t="shared" si="8691"/>
        <v>0</v>
      </c>
      <c r="AY3689" s="14">
        <f t="shared" si="8615"/>
        <v>6606.4</v>
      </c>
      <c r="AZ3689" s="14">
        <f t="shared" si="8616"/>
        <v>6365.7</v>
      </c>
      <c r="BA3689" s="14">
        <f t="shared" si="8617"/>
        <v>6125</v>
      </c>
      <c r="BB3689" s="14">
        <f t="shared" si="8691"/>
        <v>0</v>
      </c>
      <c r="BC3689" s="2"/>
    </row>
    <row r="3690" spans="1:55" ht="15.75" customHeight="1" x14ac:dyDescent="0.25">
      <c r="A3690" s="33" t="s">
        <v>770</v>
      </c>
      <c r="B3690" s="33" t="s">
        <v>9</v>
      </c>
      <c r="C3690" s="33" t="s">
        <v>11</v>
      </c>
      <c r="D3690" s="8" t="s">
        <v>769</v>
      </c>
      <c r="E3690" s="43" t="s">
        <v>1309</v>
      </c>
      <c r="F3690" s="24" t="s">
        <v>484</v>
      </c>
      <c r="G3690" s="14">
        <v>6606.4</v>
      </c>
      <c r="H3690" s="14">
        <v>6365.7</v>
      </c>
      <c r="I3690" s="14">
        <v>6125</v>
      </c>
      <c r="J3690" s="14"/>
      <c r="K3690" s="14"/>
      <c r="L3690" s="14"/>
      <c r="M3690" s="14">
        <f t="shared" si="8554"/>
        <v>6606.4</v>
      </c>
      <c r="N3690" s="14">
        <f t="shared" si="8555"/>
        <v>6365.7</v>
      </c>
      <c r="O3690" s="14">
        <f t="shared" si="8556"/>
        <v>6125</v>
      </c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>
        <f t="shared" si="8586"/>
        <v>6606.4</v>
      </c>
      <c r="AG3690" s="14">
        <f t="shared" si="8587"/>
        <v>6365.7</v>
      </c>
      <c r="AH3690" s="14">
        <f t="shared" si="8588"/>
        <v>6125</v>
      </c>
      <c r="AI3690" s="14"/>
      <c r="AJ3690" s="14"/>
      <c r="AK3690" s="14">
        <f t="shared" si="8561"/>
        <v>6606.4</v>
      </c>
      <c r="AL3690" s="14">
        <f t="shared" si="8562"/>
        <v>6365.7</v>
      </c>
      <c r="AM3690" s="14">
        <f t="shared" si="8563"/>
        <v>6125</v>
      </c>
      <c r="AN3690" s="14"/>
      <c r="AO3690" s="14"/>
      <c r="AP3690" s="14"/>
      <c r="AQ3690" s="14"/>
      <c r="AR3690" s="14"/>
      <c r="AS3690" s="14"/>
      <c r="AT3690" s="14"/>
      <c r="AU3690" s="14"/>
      <c r="AV3690" s="14"/>
      <c r="AW3690" s="14"/>
      <c r="AX3690" s="14"/>
      <c r="AY3690" s="14">
        <f t="shared" si="8615"/>
        <v>6606.4</v>
      </c>
      <c r="AZ3690" s="14">
        <f t="shared" si="8616"/>
        <v>6365.7</v>
      </c>
      <c r="BA3690" s="14">
        <f t="shared" si="8617"/>
        <v>6125</v>
      </c>
      <c r="BB3690" s="14"/>
      <c r="BC3690" s="2"/>
    </row>
    <row r="3691" spans="1:55" ht="31.5" x14ac:dyDescent="0.25">
      <c r="A3691" s="33" t="s">
        <v>770</v>
      </c>
      <c r="B3691" s="33" t="s">
        <v>9</v>
      </c>
      <c r="C3691" s="33" t="s">
        <v>11</v>
      </c>
      <c r="D3691" s="8" t="s">
        <v>427</v>
      </c>
      <c r="E3691" s="8"/>
      <c r="F3691" s="13" t="s">
        <v>1028</v>
      </c>
      <c r="G3691" s="14">
        <f t="shared" ref="G3691:L3692" si="8692">G3692</f>
        <v>100076.7</v>
      </c>
      <c r="H3691" s="14">
        <f t="shared" si="8692"/>
        <v>25420.3</v>
      </c>
      <c r="I3691" s="14">
        <f t="shared" si="8692"/>
        <v>21371.3</v>
      </c>
      <c r="J3691" s="14">
        <f t="shared" si="8692"/>
        <v>0</v>
      </c>
      <c r="K3691" s="14">
        <f t="shared" si="8692"/>
        <v>0</v>
      </c>
      <c r="L3691" s="14">
        <f t="shared" si="8692"/>
        <v>0</v>
      </c>
      <c r="M3691" s="14">
        <f t="shared" si="8554"/>
        <v>100076.7</v>
      </c>
      <c r="N3691" s="14">
        <f t="shared" si="8555"/>
        <v>25420.3</v>
      </c>
      <c r="O3691" s="14">
        <f t="shared" si="8556"/>
        <v>21371.3</v>
      </c>
      <c r="P3691" s="14">
        <f t="shared" ref="P3691:Q3692" si="8693">P3692</f>
        <v>0</v>
      </c>
      <c r="Q3691" s="14">
        <f t="shared" si="8693"/>
        <v>0</v>
      </c>
      <c r="R3691" s="14">
        <f t="shared" ref="R3691:T3692" si="8694">R3692</f>
        <v>0</v>
      </c>
      <c r="S3691" s="14">
        <f t="shared" si="8694"/>
        <v>0</v>
      </c>
      <c r="T3691" s="14">
        <f t="shared" si="8694"/>
        <v>2367.6999999999998</v>
      </c>
      <c r="U3691" s="14">
        <f t="shared" ref="U3691:BB3692" si="8695">U3692</f>
        <v>0</v>
      </c>
      <c r="V3691" s="14">
        <f t="shared" si="8695"/>
        <v>0</v>
      </c>
      <c r="W3691" s="14">
        <f t="shared" si="8695"/>
        <v>0</v>
      </c>
      <c r="X3691" s="14">
        <f t="shared" si="8695"/>
        <v>0</v>
      </c>
      <c r="Y3691" s="14">
        <f t="shared" si="8695"/>
        <v>0</v>
      </c>
      <c r="Z3691" s="14">
        <f t="shared" si="8695"/>
        <v>0</v>
      </c>
      <c r="AA3691" s="14">
        <f t="shared" si="8695"/>
        <v>0</v>
      </c>
      <c r="AB3691" s="14">
        <f t="shared" si="8695"/>
        <v>0</v>
      </c>
      <c r="AC3691" s="14">
        <f t="shared" si="8695"/>
        <v>0</v>
      </c>
      <c r="AD3691" s="14">
        <f t="shared" si="8695"/>
        <v>0</v>
      </c>
      <c r="AE3691" s="14">
        <f t="shared" si="8695"/>
        <v>0</v>
      </c>
      <c r="AF3691" s="14">
        <f t="shared" si="8586"/>
        <v>102444.4</v>
      </c>
      <c r="AG3691" s="14">
        <f t="shared" si="8587"/>
        <v>25420.3</v>
      </c>
      <c r="AH3691" s="14">
        <f t="shared" si="8588"/>
        <v>21371.3</v>
      </c>
      <c r="AI3691" s="14">
        <f t="shared" si="8695"/>
        <v>0</v>
      </c>
      <c r="AJ3691" s="14">
        <f t="shared" si="8695"/>
        <v>0</v>
      </c>
      <c r="AK3691" s="14">
        <f t="shared" si="8561"/>
        <v>102444.4</v>
      </c>
      <c r="AL3691" s="14">
        <f t="shared" si="8562"/>
        <v>25420.3</v>
      </c>
      <c r="AM3691" s="14">
        <f t="shared" si="8563"/>
        <v>21371.3</v>
      </c>
      <c r="AN3691" s="14">
        <f t="shared" si="8695"/>
        <v>0</v>
      </c>
      <c r="AO3691" s="14">
        <f t="shared" si="8695"/>
        <v>0</v>
      </c>
      <c r="AP3691" s="14">
        <f t="shared" si="8695"/>
        <v>0</v>
      </c>
      <c r="AQ3691" s="14">
        <f t="shared" si="8695"/>
        <v>0</v>
      </c>
      <c r="AR3691" s="14">
        <f t="shared" si="8695"/>
        <v>0</v>
      </c>
      <c r="AS3691" s="14">
        <f t="shared" si="8695"/>
        <v>0</v>
      </c>
      <c r="AT3691" s="14">
        <f t="shared" si="8695"/>
        <v>0</v>
      </c>
      <c r="AU3691" s="14">
        <f t="shared" si="8695"/>
        <v>0</v>
      </c>
      <c r="AV3691" s="14">
        <f t="shared" si="8695"/>
        <v>0</v>
      </c>
      <c r="AW3691" s="14">
        <f t="shared" si="8695"/>
        <v>0</v>
      </c>
      <c r="AX3691" s="14">
        <f t="shared" si="8695"/>
        <v>0</v>
      </c>
      <c r="AY3691" s="14">
        <f t="shared" si="8615"/>
        <v>102444.4</v>
      </c>
      <c r="AZ3691" s="14">
        <f t="shared" si="8616"/>
        <v>25420.3</v>
      </c>
      <c r="BA3691" s="14">
        <f t="shared" si="8617"/>
        <v>21371.3</v>
      </c>
      <c r="BB3691" s="14">
        <f t="shared" si="8695"/>
        <v>0</v>
      </c>
      <c r="BC3691" s="2"/>
    </row>
    <row r="3692" spans="1:55" ht="31.5" customHeight="1" x14ac:dyDescent="0.25">
      <c r="A3692" s="33" t="s">
        <v>770</v>
      </c>
      <c r="B3692" s="33" t="s">
        <v>9</v>
      </c>
      <c r="C3692" s="33" t="s">
        <v>11</v>
      </c>
      <c r="D3692" s="8" t="s">
        <v>427</v>
      </c>
      <c r="E3692" s="43" t="s">
        <v>150</v>
      </c>
      <c r="F3692" s="24" t="s">
        <v>469</v>
      </c>
      <c r="G3692" s="14">
        <f t="shared" si="8692"/>
        <v>100076.7</v>
      </c>
      <c r="H3692" s="14">
        <f t="shared" si="8692"/>
        <v>25420.3</v>
      </c>
      <c r="I3692" s="14">
        <f t="shared" si="8692"/>
        <v>21371.3</v>
      </c>
      <c r="J3692" s="14">
        <f t="shared" si="8692"/>
        <v>0</v>
      </c>
      <c r="K3692" s="14">
        <f t="shared" si="8692"/>
        <v>0</v>
      </c>
      <c r="L3692" s="14">
        <f t="shared" si="8692"/>
        <v>0</v>
      </c>
      <c r="M3692" s="14">
        <f t="shared" si="8554"/>
        <v>100076.7</v>
      </c>
      <c r="N3692" s="14">
        <f t="shared" si="8555"/>
        <v>25420.3</v>
      </c>
      <c r="O3692" s="14">
        <f t="shared" si="8556"/>
        <v>21371.3</v>
      </c>
      <c r="P3692" s="14">
        <f t="shared" si="8693"/>
        <v>0</v>
      </c>
      <c r="Q3692" s="14">
        <f t="shared" si="8693"/>
        <v>0</v>
      </c>
      <c r="R3692" s="14">
        <f t="shared" si="8694"/>
        <v>0</v>
      </c>
      <c r="S3692" s="14">
        <f t="shared" si="8694"/>
        <v>0</v>
      </c>
      <c r="T3692" s="14">
        <f t="shared" si="8694"/>
        <v>2367.6999999999998</v>
      </c>
      <c r="U3692" s="14">
        <f t="shared" si="8695"/>
        <v>0</v>
      </c>
      <c r="V3692" s="14">
        <f t="shared" si="8695"/>
        <v>0</v>
      </c>
      <c r="W3692" s="14">
        <f t="shared" si="8695"/>
        <v>0</v>
      </c>
      <c r="X3692" s="14">
        <f t="shared" si="8695"/>
        <v>0</v>
      </c>
      <c r="Y3692" s="14">
        <f t="shared" si="8695"/>
        <v>0</v>
      </c>
      <c r="Z3692" s="14">
        <f t="shared" si="8695"/>
        <v>0</v>
      </c>
      <c r="AA3692" s="14">
        <f t="shared" si="8695"/>
        <v>0</v>
      </c>
      <c r="AB3692" s="14">
        <f t="shared" si="8695"/>
        <v>0</v>
      </c>
      <c r="AC3692" s="14">
        <f t="shared" si="8695"/>
        <v>0</v>
      </c>
      <c r="AD3692" s="14">
        <f t="shared" si="8695"/>
        <v>0</v>
      </c>
      <c r="AE3692" s="14">
        <f t="shared" si="8695"/>
        <v>0</v>
      </c>
      <c r="AF3692" s="14">
        <f t="shared" si="8586"/>
        <v>102444.4</v>
      </c>
      <c r="AG3692" s="14">
        <f t="shared" si="8587"/>
        <v>25420.3</v>
      </c>
      <c r="AH3692" s="14">
        <f t="shared" si="8588"/>
        <v>21371.3</v>
      </c>
      <c r="AI3692" s="14">
        <f t="shared" si="8695"/>
        <v>0</v>
      </c>
      <c r="AJ3692" s="14">
        <f t="shared" si="8695"/>
        <v>0</v>
      </c>
      <c r="AK3692" s="14">
        <f t="shared" si="8561"/>
        <v>102444.4</v>
      </c>
      <c r="AL3692" s="14">
        <f t="shared" si="8562"/>
        <v>25420.3</v>
      </c>
      <c r="AM3692" s="14">
        <f t="shared" si="8563"/>
        <v>21371.3</v>
      </c>
      <c r="AN3692" s="14">
        <f t="shared" si="8695"/>
        <v>0</v>
      </c>
      <c r="AO3692" s="14">
        <f t="shared" si="8695"/>
        <v>0</v>
      </c>
      <c r="AP3692" s="14">
        <f t="shared" si="8695"/>
        <v>0</v>
      </c>
      <c r="AQ3692" s="14">
        <f t="shared" si="8695"/>
        <v>0</v>
      </c>
      <c r="AR3692" s="14">
        <f t="shared" si="8695"/>
        <v>0</v>
      </c>
      <c r="AS3692" s="14">
        <f t="shared" si="8695"/>
        <v>0</v>
      </c>
      <c r="AT3692" s="14">
        <f t="shared" si="8695"/>
        <v>0</v>
      </c>
      <c r="AU3692" s="14">
        <f t="shared" si="8695"/>
        <v>0</v>
      </c>
      <c r="AV3692" s="14">
        <f t="shared" si="8695"/>
        <v>0</v>
      </c>
      <c r="AW3692" s="14">
        <f t="shared" si="8695"/>
        <v>0</v>
      </c>
      <c r="AX3692" s="14">
        <f t="shared" si="8695"/>
        <v>0</v>
      </c>
      <c r="AY3692" s="14">
        <f t="shared" si="8615"/>
        <v>102444.4</v>
      </c>
      <c r="AZ3692" s="14">
        <f t="shared" si="8616"/>
        <v>25420.3</v>
      </c>
      <c r="BA3692" s="14">
        <f t="shared" si="8617"/>
        <v>21371.3</v>
      </c>
      <c r="BB3692" s="14">
        <f t="shared" si="8695"/>
        <v>0</v>
      </c>
      <c r="BC3692" s="2"/>
    </row>
    <row r="3693" spans="1:55" ht="31.5" customHeight="1" x14ac:dyDescent="0.25">
      <c r="A3693" s="33" t="s">
        <v>770</v>
      </c>
      <c r="B3693" s="33" t="s">
        <v>9</v>
      </c>
      <c r="C3693" s="33" t="s">
        <v>11</v>
      </c>
      <c r="D3693" s="8" t="s">
        <v>427</v>
      </c>
      <c r="E3693" s="8" t="s">
        <v>1071</v>
      </c>
      <c r="F3693" s="24" t="s">
        <v>470</v>
      </c>
      <c r="G3693" s="14">
        <v>100076.7</v>
      </c>
      <c r="H3693" s="14">
        <v>25420.3</v>
      </c>
      <c r="I3693" s="14">
        <v>21371.3</v>
      </c>
      <c r="J3693" s="14"/>
      <c r="K3693" s="14"/>
      <c r="L3693" s="14"/>
      <c r="M3693" s="14">
        <f t="shared" si="8554"/>
        <v>100076.7</v>
      </c>
      <c r="N3693" s="14">
        <f t="shared" si="8555"/>
        <v>25420.3</v>
      </c>
      <c r="O3693" s="14">
        <f t="shared" si="8556"/>
        <v>21371.3</v>
      </c>
      <c r="P3693" s="14"/>
      <c r="Q3693" s="14"/>
      <c r="R3693" s="14"/>
      <c r="S3693" s="14"/>
      <c r="T3693" s="14">
        <v>2367.6999999999998</v>
      </c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>
        <f t="shared" si="8586"/>
        <v>102444.4</v>
      </c>
      <c r="AG3693" s="14">
        <f t="shared" si="8587"/>
        <v>25420.3</v>
      </c>
      <c r="AH3693" s="14">
        <f t="shared" si="8588"/>
        <v>21371.3</v>
      </c>
      <c r="AI3693" s="14"/>
      <c r="AJ3693" s="14"/>
      <c r="AK3693" s="14">
        <f t="shared" si="8561"/>
        <v>102444.4</v>
      </c>
      <c r="AL3693" s="14">
        <f t="shared" si="8562"/>
        <v>25420.3</v>
      </c>
      <c r="AM3693" s="14">
        <f t="shared" si="8563"/>
        <v>21371.3</v>
      </c>
      <c r="AN3693" s="14"/>
      <c r="AO3693" s="14"/>
      <c r="AP3693" s="14"/>
      <c r="AQ3693" s="14"/>
      <c r="AR3693" s="14"/>
      <c r="AS3693" s="14"/>
      <c r="AT3693" s="14"/>
      <c r="AU3693" s="14"/>
      <c r="AV3693" s="14"/>
      <c r="AW3693" s="14"/>
      <c r="AX3693" s="14"/>
      <c r="AY3693" s="14">
        <f t="shared" si="8615"/>
        <v>102444.4</v>
      </c>
      <c r="AZ3693" s="14">
        <f t="shared" si="8616"/>
        <v>25420.3</v>
      </c>
      <c r="BA3693" s="14">
        <f t="shared" si="8617"/>
        <v>21371.3</v>
      </c>
      <c r="BB3693" s="14"/>
      <c r="BC3693" s="2"/>
    </row>
    <row r="3694" spans="1:55" ht="31.5" customHeight="1" x14ac:dyDescent="0.25">
      <c r="A3694" s="33" t="s">
        <v>770</v>
      </c>
      <c r="B3694" s="33" t="s">
        <v>9</v>
      </c>
      <c r="C3694" s="33" t="s">
        <v>11</v>
      </c>
      <c r="D3694" s="8" t="s">
        <v>428</v>
      </c>
      <c r="E3694" s="8"/>
      <c r="F3694" s="18" t="s">
        <v>813</v>
      </c>
      <c r="G3694" s="14">
        <f>G3695+G3698</f>
        <v>14234.2</v>
      </c>
      <c r="H3694" s="14">
        <f t="shared" ref="H3694:BB3694" si="8696">H3695+H3698</f>
        <v>27477.200000000001</v>
      </c>
      <c r="I3694" s="14">
        <f t="shared" si="8696"/>
        <v>14234.2</v>
      </c>
      <c r="J3694" s="14">
        <f t="shared" ref="J3694:L3694" si="8697">J3695+J3698</f>
        <v>0</v>
      </c>
      <c r="K3694" s="14">
        <f t="shared" si="8697"/>
        <v>0</v>
      </c>
      <c r="L3694" s="14">
        <f t="shared" si="8697"/>
        <v>0</v>
      </c>
      <c r="M3694" s="14">
        <f t="shared" si="8554"/>
        <v>14234.2</v>
      </c>
      <c r="N3694" s="14">
        <f t="shared" si="8555"/>
        <v>27477.200000000001</v>
      </c>
      <c r="O3694" s="14">
        <f t="shared" si="8556"/>
        <v>14234.2</v>
      </c>
      <c r="P3694" s="14">
        <f t="shared" ref="P3694:Q3694" si="8698">P3695+P3698</f>
        <v>0</v>
      </c>
      <c r="Q3694" s="14">
        <f t="shared" si="8698"/>
        <v>0</v>
      </c>
      <c r="R3694" s="14">
        <f t="shared" ref="R3694:AC3694" si="8699">R3695+R3698</f>
        <v>0</v>
      </c>
      <c r="S3694" s="14">
        <f t="shared" si="8699"/>
        <v>0</v>
      </c>
      <c r="T3694" s="14">
        <f t="shared" si="8699"/>
        <v>0</v>
      </c>
      <c r="U3694" s="14">
        <f t="shared" si="8699"/>
        <v>0</v>
      </c>
      <c r="V3694" s="14">
        <f t="shared" si="8699"/>
        <v>0</v>
      </c>
      <c r="W3694" s="14">
        <f t="shared" si="8699"/>
        <v>0</v>
      </c>
      <c r="X3694" s="14">
        <f t="shared" si="8699"/>
        <v>0</v>
      </c>
      <c r="Y3694" s="14">
        <f t="shared" si="8699"/>
        <v>0</v>
      </c>
      <c r="Z3694" s="14">
        <f t="shared" si="8699"/>
        <v>0</v>
      </c>
      <c r="AA3694" s="14">
        <f t="shared" si="8699"/>
        <v>0</v>
      </c>
      <c r="AB3694" s="14">
        <f t="shared" si="8699"/>
        <v>0</v>
      </c>
      <c r="AC3694" s="14">
        <f t="shared" si="8699"/>
        <v>0</v>
      </c>
      <c r="AD3694" s="14">
        <f t="shared" ref="AD3694:AE3694" si="8700">AD3695+AD3698</f>
        <v>0</v>
      </c>
      <c r="AE3694" s="14">
        <f t="shared" si="8700"/>
        <v>0</v>
      </c>
      <c r="AF3694" s="14">
        <f t="shared" si="8586"/>
        <v>14234.2</v>
      </c>
      <c r="AG3694" s="14">
        <f t="shared" si="8587"/>
        <v>27477.200000000001</v>
      </c>
      <c r="AH3694" s="14">
        <f t="shared" si="8588"/>
        <v>14234.2</v>
      </c>
      <c r="AI3694" s="14">
        <f t="shared" ref="AI3694:AJ3694" si="8701">AI3695+AI3698</f>
        <v>0</v>
      </c>
      <c r="AJ3694" s="14">
        <f t="shared" si="8701"/>
        <v>0</v>
      </c>
      <c r="AK3694" s="14">
        <f t="shared" si="8561"/>
        <v>14234.2</v>
      </c>
      <c r="AL3694" s="14">
        <f t="shared" si="8562"/>
        <v>27477.200000000001</v>
      </c>
      <c r="AM3694" s="14">
        <f t="shared" si="8563"/>
        <v>14234.2</v>
      </c>
      <c r="AN3694" s="14">
        <f t="shared" ref="AN3694:AO3694" si="8702">AN3695+AN3698</f>
        <v>0</v>
      </c>
      <c r="AO3694" s="14">
        <f t="shared" si="8702"/>
        <v>0</v>
      </c>
      <c r="AP3694" s="14">
        <f t="shared" ref="AP3694:AW3694" si="8703">AP3695+AP3698</f>
        <v>0</v>
      </c>
      <c r="AQ3694" s="14">
        <f t="shared" si="8703"/>
        <v>0</v>
      </c>
      <c r="AR3694" s="14">
        <f t="shared" si="8703"/>
        <v>0</v>
      </c>
      <c r="AS3694" s="14">
        <f t="shared" si="8703"/>
        <v>0</v>
      </c>
      <c r="AT3694" s="14">
        <f t="shared" si="8703"/>
        <v>0</v>
      </c>
      <c r="AU3694" s="14">
        <f t="shared" si="8703"/>
        <v>0</v>
      </c>
      <c r="AV3694" s="14">
        <f t="shared" si="8703"/>
        <v>0</v>
      </c>
      <c r="AW3694" s="14">
        <f t="shared" si="8703"/>
        <v>0</v>
      </c>
      <c r="AX3694" s="14">
        <f t="shared" ref="AX3694" si="8704">AX3695+AX3698</f>
        <v>0</v>
      </c>
      <c r="AY3694" s="14">
        <f t="shared" si="8615"/>
        <v>14234.2</v>
      </c>
      <c r="AZ3694" s="14">
        <f t="shared" si="8616"/>
        <v>27477.200000000001</v>
      </c>
      <c r="BA3694" s="14">
        <f t="shared" si="8617"/>
        <v>14234.2</v>
      </c>
      <c r="BB3694" s="14">
        <f t="shared" si="8696"/>
        <v>0</v>
      </c>
      <c r="BC3694" s="2"/>
    </row>
    <row r="3695" spans="1:55" ht="63" customHeight="1" x14ac:dyDescent="0.25">
      <c r="A3695" s="33" t="s">
        <v>770</v>
      </c>
      <c r="B3695" s="33" t="s">
        <v>9</v>
      </c>
      <c r="C3695" s="33" t="s">
        <v>11</v>
      </c>
      <c r="D3695" s="8" t="s">
        <v>429</v>
      </c>
      <c r="E3695" s="8"/>
      <c r="F3695" s="24" t="s">
        <v>970</v>
      </c>
      <c r="G3695" s="14">
        <f t="shared" ref="G3695:L3696" si="8705">G3696</f>
        <v>14234.2</v>
      </c>
      <c r="H3695" s="14">
        <f t="shared" si="8705"/>
        <v>14234.2</v>
      </c>
      <c r="I3695" s="14">
        <f t="shared" si="8705"/>
        <v>14234.2</v>
      </c>
      <c r="J3695" s="14">
        <f t="shared" si="8705"/>
        <v>0</v>
      </c>
      <c r="K3695" s="14">
        <f t="shared" si="8705"/>
        <v>0</v>
      </c>
      <c r="L3695" s="14">
        <f t="shared" si="8705"/>
        <v>0</v>
      </c>
      <c r="M3695" s="14">
        <f t="shared" si="8554"/>
        <v>14234.2</v>
      </c>
      <c r="N3695" s="14">
        <f t="shared" si="8555"/>
        <v>14234.2</v>
      </c>
      <c r="O3695" s="14">
        <f t="shared" si="8556"/>
        <v>14234.2</v>
      </c>
      <c r="P3695" s="14">
        <f t="shared" ref="P3695:Q3696" si="8706">P3696</f>
        <v>0</v>
      </c>
      <c r="Q3695" s="14">
        <f t="shared" si="8706"/>
        <v>0</v>
      </c>
      <c r="R3695" s="14">
        <f t="shared" ref="R3695:T3696" si="8707">R3696</f>
        <v>0</v>
      </c>
      <c r="S3695" s="14">
        <f t="shared" si="8707"/>
        <v>0</v>
      </c>
      <c r="T3695" s="14">
        <f t="shared" si="8707"/>
        <v>0</v>
      </c>
      <c r="U3695" s="14">
        <f t="shared" ref="U3695:BB3696" si="8708">U3696</f>
        <v>0</v>
      </c>
      <c r="V3695" s="14">
        <f t="shared" si="8708"/>
        <v>0</v>
      </c>
      <c r="W3695" s="14">
        <f t="shared" si="8708"/>
        <v>0</v>
      </c>
      <c r="X3695" s="14">
        <f t="shared" si="8708"/>
        <v>0</v>
      </c>
      <c r="Y3695" s="14">
        <f t="shared" si="8708"/>
        <v>0</v>
      </c>
      <c r="Z3695" s="14">
        <f t="shared" si="8708"/>
        <v>0</v>
      </c>
      <c r="AA3695" s="14">
        <f t="shared" si="8708"/>
        <v>0</v>
      </c>
      <c r="AB3695" s="14">
        <f t="shared" si="8708"/>
        <v>0</v>
      </c>
      <c r="AC3695" s="14">
        <f t="shared" si="8708"/>
        <v>0</v>
      </c>
      <c r="AD3695" s="14">
        <f t="shared" si="8708"/>
        <v>0</v>
      </c>
      <c r="AE3695" s="14">
        <f t="shared" si="8708"/>
        <v>0</v>
      </c>
      <c r="AF3695" s="14">
        <f t="shared" si="8586"/>
        <v>14234.2</v>
      </c>
      <c r="AG3695" s="14">
        <f t="shared" si="8587"/>
        <v>14234.2</v>
      </c>
      <c r="AH3695" s="14">
        <f t="shared" si="8588"/>
        <v>14234.2</v>
      </c>
      <c r="AI3695" s="14">
        <f t="shared" si="8708"/>
        <v>0</v>
      </c>
      <c r="AJ3695" s="14">
        <f t="shared" si="8708"/>
        <v>0</v>
      </c>
      <c r="AK3695" s="14">
        <f t="shared" si="8561"/>
        <v>14234.2</v>
      </c>
      <c r="AL3695" s="14">
        <f t="shared" si="8562"/>
        <v>14234.2</v>
      </c>
      <c r="AM3695" s="14">
        <f t="shared" si="8563"/>
        <v>14234.2</v>
      </c>
      <c r="AN3695" s="14">
        <f t="shared" si="8708"/>
        <v>0</v>
      </c>
      <c r="AO3695" s="14">
        <f t="shared" si="8708"/>
        <v>0</v>
      </c>
      <c r="AP3695" s="14">
        <f t="shared" si="8708"/>
        <v>0</v>
      </c>
      <c r="AQ3695" s="14">
        <f t="shared" si="8708"/>
        <v>0</v>
      </c>
      <c r="AR3695" s="14">
        <f t="shared" si="8708"/>
        <v>0</v>
      </c>
      <c r="AS3695" s="14">
        <f t="shared" si="8708"/>
        <v>0</v>
      </c>
      <c r="AT3695" s="14">
        <f t="shared" si="8708"/>
        <v>0</v>
      </c>
      <c r="AU3695" s="14">
        <f t="shared" si="8708"/>
        <v>0</v>
      </c>
      <c r="AV3695" s="14">
        <f t="shared" si="8708"/>
        <v>0</v>
      </c>
      <c r="AW3695" s="14">
        <f t="shared" si="8708"/>
        <v>0</v>
      </c>
      <c r="AX3695" s="14">
        <f t="shared" si="8708"/>
        <v>0</v>
      </c>
      <c r="AY3695" s="14">
        <f t="shared" si="8615"/>
        <v>14234.2</v>
      </c>
      <c r="AZ3695" s="14">
        <f t="shared" si="8616"/>
        <v>14234.2</v>
      </c>
      <c r="BA3695" s="14">
        <f t="shared" si="8617"/>
        <v>14234.2</v>
      </c>
      <c r="BB3695" s="14">
        <f t="shared" si="8708"/>
        <v>0</v>
      </c>
      <c r="BC3695" s="2"/>
    </row>
    <row r="3696" spans="1:55" ht="31.5" customHeight="1" x14ac:dyDescent="0.25">
      <c r="A3696" s="33" t="s">
        <v>770</v>
      </c>
      <c r="B3696" s="33" t="s">
        <v>9</v>
      </c>
      <c r="C3696" s="33" t="s">
        <v>11</v>
      </c>
      <c r="D3696" s="8" t="s">
        <v>429</v>
      </c>
      <c r="E3696" s="43" t="s">
        <v>172</v>
      </c>
      <c r="F3696" s="24" t="s">
        <v>479</v>
      </c>
      <c r="G3696" s="14">
        <f t="shared" si="8705"/>
        <v>14234.2</v>
      </c>
      <c r="H3696" s="14">
        <f t="shared" si="8705"/>
        <v>14234.2</v>
      </c>
      <c r="I3696" s="14">
        <f t="shared" si="8705"/>
        <v>14234.2</v>
      </c>
      <c r="J3696" s="14">
        <f t="shared" si="8705"/>
        <v>0</v>
      </c>
      <c r="K3696" s="14">
        <f t="shared" si="8705"/>
        <v>0</v>
      </c>
      <c r="L3696" s="14">
        <f t="shared" si="8705"/>
        <v>0</v>
      </c>
      <c r="M3696" s="14">
        <f t="shared" si="8554"/>
        <v>14234.2</v>
      </c>
      <c r="N3696" s="14">
        <f t="shared" si="8555"/>
        <v>14234.2</v>
      </c>
      <c r="O3696" s="14">
        <f t="shared" si="8556"/>
        <v>14234.2</v>
      </c>
      <c r="P3696" s="14">
        <f t="shared" si="8706"/>
        <v>0</v>
      </c>
      <c r="Q3696" s="14">
        <f t="shared" si="8706"/>
        <v>0</v>
      </c>
      <c r="R3696" s="14">
        <f t="shared" si="8707"/>
        <v>0</v>
      </c>
      <c r="S3696" s="14">
        <f t="shared" si="8707"/>
        <v>0</v>
      </c>
      <c r="T3696" s="14">
        <f t="shared" si="8707"/>
        <v>0</v>
      </c>
      <c r="U3696" s="14">
        <f t="shared" si="8708"/>
        <v>0</v>
      </c>
      <c r="V3696" s="14">
        <f t="shared" si="8708"/>
        <v>0</v>
      </c>
      <c r="W3696" s="14">
        <f t="shared" si="8708"/>
        <v>0</v>
      </c>
      <c r="X3696" s="14">
        <f t="shared" si="8708"/>
        <v>0</v>
      </c>
      <c r="Y3696" s="14">
        <f t="shared" si="8708"/>
        <v>0</v>
      </c>
      <c r="Z3696" s="14">
        <f t="shared" si="8708"/>
        <v>0</v>
      </c>
      <c r="AA3696" s="14">
        <f t="shared" si="8708"/>
        <v>0</v>
      </c>
      <c r="AB3696" s="14">
        <f t="shared" si="8708"/>
        <v>0</v>
      </c>
      <c r="AC3696" s="14">
        <f t="shared" si="8708"/>
        <v>0</v>
      </c>
      <c r="AD3696" s="14">
        <f t="shared" si="8708"/>
        <v>0</v>
      </c>
      <c r="AE3696" s="14">
        <f t="shared" si="8708"/>
        <v>0</v>
      </c>
      <c r="AF3696" s="14">
        <f t="shared" si="8586"/>
        <v>14234.2</v>
      </c>
      <c r="AG3696" s="14">
        <f t="shared" si="8587"/>
        <v>14234.2</v>
      </c>
      <c r="AH3696" s="14">
        <f t="shared" si="8588"/>
        <v>14234.2</v>
      </c>
      <c r="AI3696" s="14">
        <f t="shared" si="8708"/>
        <v>0</v>
      </c>
      <c r="AJ3696" s="14">
        <f t="shared" si="8708"/>
        <v>0</v>
      </c>
      <c r="AK3696" s="14">
        <f t="shared" si="8561"/>
        <v>14234.2</v>
      </c>
      <c r="AL3696" s="14">
        <f t="shared" si="8562"/>
        <v>14234.2</v>
      </c>
      <c r="AM3696" s="14">
        <f t="shared" si="8563"/>
        <v>14234.2</v>
      </c>
      <c r="AN3696" s="14">
        <f t="shared" si="8708"/>
        <v>0</v>
      </c>
      <c r="AO3696" s="14">
        <f t="shared" si="8708"/>
        <v>0</v>
      </c>
      <c r="AP3696" s="14">
        <f t="shared" si="8708"/>
        <v>0</v>
      </c>
      <c r="AQ3696" s="14">
        <f t="shared" si="8708"/>
        <v>0</v>
      </c>
      <c r="AR3696" s="14">
        <f t="shared" si="8708"/>
        <v>0</v>
      </c>
      <c r="AS3696" s="14">
        <f t="shared" si="8708"/>
        <v>0</v>
      </c>
      <c r="AT3696" s="14">
        <f t="shared" si="8708"/>
        <v>0</v>
      </c>
      <c r="AU3696" s="14">
        <f t="shared" si="8708"/>
        <v>0</v>
      </c>
      <c r="AV3696" s="14">
        <f t="shared" si="8708"/>
        <v>0</v>
      </c>
      <c r="AW3696" s="14">
        <f t="shared" si="8708"/>
        <v>0</v>
      </c>
      <c r="AX3696" s="14">
        <f t="shared" si="8708"/>
        <v>0</v>
      </c>
      <c r="AY3696" s="14">
        <f t="shared" si="8615"/>
        <v>14234.2</v>
      </c>
      <c r="AZ3696" s="14">
        <f t="shared" si="8616"/>
        <v>14234.2</v>
      </c>
      <c r="BA3696" s="14">
        <f t="shared" si="8617"/>
        <v>14234.2</v>
      </c>
      <c r="BB3696" s="14">
        <f t="shared" si="8708"/>
        <v>0</v>
      </c>
      <c r="BC3696" s="2"/>
    </row>
    <row r="3697" spans="1:55" ht="15.75" customHeight="1" x14ac:dyDescent="0.25">
      <c r="A3697" s="33" t="s">
        <v>770</v>
      </c>
      <c r="B3697" s="33" t="s">
        <v>9</v>
      </c>
      <c r="C3697" s="33" t="s">
        <v>11</v>
      </c>
      <c r="D3697" s="8" t="s">
        <v>429</v>
      </c>
      <c r="E3697" s="8" t="s">
        <v>1306</v>
      </c>
      <c r="F3697" s="13" t="s">
        <v>480</v>
      </c>
      <c r="G3697" s="14">
        <v>14234.2</v>
      </c>
      <c r="H3697" s="14">
        <v>14234.2</v>
      </c>
      <c r="I3697" s="14">
        <v>14234.2</v>
      </c>
      <c r="J3697" s="14"/>
      <c r="K3697" s="14"/>
      <c r="L3697" s="14"/>
      <c r="M3697" s="14">
        <f t="shared" si="8554"/>
        <v>14234.2</v>
      </c>
      <c r="N3697" s="14">
        <f t="shared" si="8555"/>
        <v>14234.2</v>
      </c>
      <c r="O3697" s="14">
        <f t="shared" si="8556"/>
        <v>14234.2</v>
      </c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>
        <f t="shared" si="8586"/>
        <v>14234.2</v>
      </c>
      <c r="AG3697" s="14">
        <f t="shared" si="8587"/>
        <v>14234.2</v>
      </c>
      <c r="AH3697" s="14">
        <f t="shared" si="8588"/>
        <v>14234.2</v>
      </c>
      <c r="AI3697" s="14"/>
      <c r="AJ3697" s="14"/>
      <c r="AK3697" s="14">
        <f t="shared" si="8561"/>
        <v>14234.2</v>
      </c>
      <c r="AL3697" s="14">
        <f t="shared" si="8562"/>
        <v>14234.2</v>
      </c>
      <c r="AM3697" s="14">
        <f t="shared" si="8563"/>
        <v>14234.2</v>
      </c>
      <c r="AN3697" s="14"/>
      <c r="AO3697" s="14"/>
      <c r="AP3697" s="14"/>
      <c r="AQ3697" s="14"/>
      <c r="AR3697" s="14"/>
      <c r="AS3697" s="14"/>
      <c r="AT3697" s="14"/>
      <c r="AU3697" s="14"/>
      <c r="AV3697" s="14"/>
      <c r="AW3697" s="14"/>
      <c r="AX3697" s="14"/>
      <c r="AY3697" s="14">
        <f t="shared" si="8615"/>
        <v>14234.2</v>
      </c>
      <c r="AZ3697" s="14">
        <f t="shared" si="8616"/>
        <v>14234.2</v>
      </c>
      <c r="BA3697" s="14">
        <f t="shared" si="8617"/>
        <v>14234.2</v>
      </c>
      <c r="BB3697" s="14"/>
      <c r="BC3697" s="2"/>
    </row>
    <row r="3698" spans="1:55" ht="31.5" hidden="1" x14ac:dyDescent="0.25">
      <c r="A3698" s="33" t="s">
        <v>770</v>
      </c>
      <c r="B3698" s="33" t="s">
        <v>9</v>
      </c>
      <c r="C3698" s="33" t="s">
        <v>11</v>
      </c>
      <c r="D3698" s="8" t="s">
        <v>1120</v>
      </c>
      <c r="E3698" s="8"/>
      <c r="F3698" s="13" t="s">
        <v>1285</v>
      </c>
      <c r="G3698" s="14">
        <f>G3699</f>
        <v>0</v>
      </c>
      <c r="H3698" s="14">
        <f t="shared" ref="H3698:BB3699" si="8709">H3699</f>
        <v>13243</v>
      </c>
      <c r="I3698" s="14">
        <f t="shared" si="8709"/>
        <v>0</v>
      </c>
      <c r="J3698" s="14">
        <f t="shared" si="8709"/>
        <v>0</v>
      </c>
      <c r="K3698" s="14">
        <f t="shared" si="8709"/>
        <v>0</v>
      </c>
      <c r="L3698" s="14">
        <f t="shared" si="8709"/>
        <v>0</v>
      </c>
      <c r="M3698" s="14">
        <f t="shared" si="8554"/>
        <v>0</v>
      </c>
      <c r="N3698" s="14">
        <f t="shared" si="8555"/>
        <v>13243</v>
      </c>
      <c r="O3698" s="14">
        <f t="shared" si="8556"/>
        <v>0</v>
      </c>
      <c r="P3698" s="14">
        <f t="shared" si="8709"/>
        <v>0</v>
      </c>
      <c r="Q3698" s="14">
        <f t="shared" si="8709"/>
        <v>0</v>
      </c>
      <c r="R3698" s="14">
        <f t="shared" si="8709"/>
        <v>0</v>
      </c>
      <c r="S3698" s="14">
        <f t="shared" si="8709"/>
        <v>0</v>
      </c>
      <c r="T3698" s="14">
        <f t="shared" si="8709"/>
        <v>0</v>
      </c>
      <c r="U3698" s="14">
        <f t="shared" si="8709"/>
        <v>0</v>
      </c>
      <c r="V3698" s="14">
        <f t="shared" si="8709"/>
        <v>0</v>
      </c>
      <c r="W3698" s="14">
        <f t="shared" si="8709"/>
        <v>0</v>
      </c>
      <c r="X3698" s="14">
        <f t="shared" si="8709"/>
        <v>0</v>
      </c>
      <c r="Y3698" s="14">
        <f t="shared" si="8709"/>
        <v>0</v>
      </c>
      <c r="Z3698" s="14">
        <f t="shared" si="8709"/>
        <v>0</v>
      </c>
      <c r="AA3698" s="14">
        <f t="shared" si="8709"/>
        <v>0</v>
      </c>
      <c r="AB3698" s="14">
        <f t="shared" si="8709"/>
        <v>0</v>
      </c>
      <c r="AC3698" s="14">
        <f t="shared" si="8709"/>
        <v>0</v>
      </c>
      <c r="AD3698" s="14">
        <f t="shared" si="8709"/>
        <v>0</v>
      </c>
      <c r="AE3698" s="14">
        <f t="shared" si="8709"/>
        <v>0</v>
      </c>
      <c r="AF3698" s="14">
        <f t="shared" si="8586"/>
        <v>0</v>
      </c>
      <c r="AG3698" s="14">
        <f t="shared" si="8587"/>
        <v>13243</v>
      </c>
      <c r="AH3698" s="14">
        <f t="shared" si="8588"/>
        <v>0</v>
      </c>
      <c r="AI3698" s="14">
        <f t="shared" si="8709"/>
        <v>0</v>
      </c>
      <c r="AJ3698" s="14">
        <f t="shared" si="8709"/>
        <v>0</v>
      </c>
      <c r="AK3698" s="14">
        <f t="shared" si="8561"/>
        <v>0</v>
      </c>
      <c r="AL3698" s="14">
        <f t="shared" si="8562"/>
        <v>13243</v>
      </c>
      <c r="AM3698" s="14">
        <f t="shared" si="8563"/>
        <v>0</v>
      </c>
      <c r="AN3698" s="14">
        <f t="shared" si="8709"/>
        <v>0</v>
      </c>
      <c r="AO3698" s="14">
        <f t="shared" si="8709"/>
        <v>0</v>
      </c>
      <c r="AP3698" s="14">
        <f t="shared" si="8709"/>
        <v>0</v>
      </c>
      <c r="AQ3698" s="14">
        <f t="shared" si="8709"/>
        <v>0</v>
      </c>
      <c r="AR3698" s="14">
        <f t="shared" si="8709"/>
        <v>0</v>
      </c>
      <c r="AS3698" s="14">
        <f t="shared" si="8709"/>
        <v>0</v>
      </c>
      <c r="AT3698" s="14">
        <f t="shared" si="8709"/>
        <v>0</v>
      </c>
      <c r="AU3698" s="14">
        <f t="shared" si="8709"/>
        <v>0</v>
      </c>
      <c r="AV3698" s="14">
        <f t="shared" si="8709"/>
        <v>0</v>
      </c>
      <c r="AW3698" s="14">
        <f t="shared" si="8709"/>
        <v>0</v>
      </c>
      <c r="AX3698" s="14">
        <f t="shared" si="8709"/>
        <v>0</v>
      </c>
      <c r="AY3698" s="14">
        <f t="shared" si="8615"/>
        <v>0</v>
      </c>
      <c r="AZ3698" s="14">
        <f t="shared" si="8616"/>
        <v>13243</v>
      </c>
      <c r="BA3698" s="14">
        <f t="shared" si="8617"/>
        <v>0</v>
      </c>
      <c r="BB3698" s="14">
        <f t="shared" si="8709"/>
        <v>0</v>
      </c>
      <c r="BC3698" s="3">
        <v>0</v>
      </c>
    </row>
    <row r="3699" spans="1:55" ht="31.5" hidden="1" x14ac:dyDescent="0.25">
      <c r="A3699" s="33" t="s">
        <v>770</v>
      </c>
      <c r="B3699" s="33" t="s">
        <v>9</v>
      </c>
      <c r="C3699" s="33" t="s">
        <v>11</v>
      </c>
      <c r="D3699" s="8" t="s">
        <v>1120</v>
      </c>
      <c r="E3699" s="43" t="s">
        <v>172</v>
      </c>
      <c r="F3699" s="24" t="s">
        <v>479</v>
      </c>
      <c r="G3699" s="14">
        <f>G3700</f>
        <v>0</v>
      </c>
      <c r="H3699" s="14">
        <f t="shared" si="8709"/>
        <v>13243</v>
      </c>
      <c r="I3699" s="14">
        <f t="shared" si="8709"/>
        <v>0</v>
      </c>
      <c r="J3699" s="14">
        <f t="shared" si="8709"/>
        <v>0</v>
      </c>
      <c r="K3699" s="14">
        <f t="shared" si="8709"/>
        <v>0</v>
      </c>
      <c r="L3699" s="14">
        <f t="shared" si="8709"/>
        <v>0</v>
      </c>
      <c r="M3699" s="14">
        <f t="shared" si="8554"/>
        <v>0</v>
      </c>
      <c r="N3699" s="14">
        <f t="shared" si="8555"/>
        <v>13243</v>
      </c>
      <c r="O3699" s="14">
        <f t="shared" si="8556"/>
        <v>0</v>
      </c>
      <c r="P3699" s="14">
        <f t="shared" si="8709"/>
        <v>0</v>
      </c>
      <c r="Q3699" s="14">
        <f t="shared" si="8709"/>
        <v>0</v>
      </c>
      <c r="R3699" s="14">
        <f t="shared" si="8709"/>
        <v>0</v>
      </c>
      <c r="S3699" s="14">
        <f t="shared" si="8709"/>
        <v>0</v>
      </c>
      <c r="T3699" s="14">
        <f t="shared" si="8709"/>
        <v>0</v>
      </c>
      <c r="U3699" s="14">
        <f t="shared" si="8709"/>
        <v>0</v>
      </c>
      <c r="V3699" s="14">
        <f t="shared" si="8709"/>
        <v>0</v>
      </c>
      <c r="W3699" s="14">
        <f t="shared" si="8709"/>
        <v>0</v>
      </c>
      <c r="X3699" s="14">
        <f t="shared" si="8709"/>
        <v>0</v>
      </c>
      <c r="Y3699" s="14">
        <f t="shared" si="8709"/>
        <v>0</v>
      </c>
      <c r="Z3699" s="14">
        <f t="shared" si="8709"/>
        <v>0</v>
      </c>
      <c r="AA3699" s="14">
        <f t="shared" si="8709"/>
        <v>0</v>
      </c>
      <c r="AB3699" s="14">
        <f t="shared" si="8709"/>
        <v>0</v>
      </c>
      <c r="AC3699" s="14">
        <f t="shared" si="8709"/>
        <v>0</v>
      </c>
      <c r="AD3699" s="14">
        <f t="shared" si="8709"/>
        <v>0</v>
      </c>
      <c r="AE3699" s="14">
        <f t="shared" si="8709"/>
        <v>0</v>
      </c>
      <c r="AF3699" s="14">
        <f t="shared" si="8586"/>
        <v>0</v>
      </c>
      <c r="AG3699" s="14">
        <f t="shared" si="8587"/>
        <v>13243</v>
      </c>
      <c r="AH3699" s="14">
        <f t="shared" si="8588"/>
        <v>0</v>
      </c>
      <c r="AI3699" s="14">
        <f t="shared" si="8709"/>
        <v>0</v>
      </c>
      <c r="AJ3699" s="14">
        <f t="shared" si="8709"/>
        <v>0</v>
      </c>
      <c r="AK3699" s="14">
        <f t="shared" si="8561"/>
        <v>0</v>
      </c>
      <c r="AL3699" s="14">
        <f t="shared" si="8562"/>
        <v>13243</v>
      </c>
      <c r="AM3699" s="14">
        <f t="shared" si="8563"/>
        <v>0</v>
      </c>
      <c r="AN3699" s="14">
        <f t="shared" si="8709"/>
        <v>0</v>
      </c>
      <c r="AO3699" s="14">
        <f t="shared" si="8709"/>
        <v>0</v>
      </c>
      <c r="AP3699" s="14">
        <f t="shared" si="8709"/>
        <v>0</v>
      </c>
      <c r="AQ3699" s="14">
        <f t="shared" si="8709"/>
        <v>0</v>
      </c>
      <c r="AR3699" s="14">
        <f t="shared" si="8709"/>
        <v>0</v>
      </c>
      <c r="AS3699" s="14">
        <f t="shared" si="8709"/>
        <v>0</v>
      </c>
      <c r="AT3699" s="14">
        <f t="shared" si="8709"/>
        <v>0</v>
      </c>
      <c r="AU3699" s="14">
        <f t="shared" si="8709"/>
        <v>0</v>
      </c>
      <c r="AV3699" s="14">
        <f t="shared" si="8709"/>
        <v>0</v>
      </c>
      <c r="AW3699" s="14">
        <f t="shared" si="8709"/>
        <v>0</v>
      </c>
      <c r="AX3699" s="14">
        <f t="shared" si="8709"/>
        <v>0</v>
      </c>
      <c r="AY3699" s="14">
        <f t="shared" si="8615"/>
        <v>0</v>
      </c>
      <c r="AZ3699" s="14">
        <f t="shared" si="8616"/>
        <v>13243</v>
      </c>
      <c r="BA3699" s="14">
        <f t="shared" si="8617"/>
        <v>0</v>
      </c>
      <c r="BB3699" s="14">
        <f t="shared" si="8709"/>
        <v>0</v>
      </c>
      <c r="BC3699" s="3">
        <v>0</v>
      </c>
    </row>
    <row r="3700" spans="1:55" ht="15.75" hidden="1" customHeight="1" x14ac:dyDescent="0.25">
      <c r="A3700" s="33" t="s">
        <v>770</v>
      </c>
      <c r="B3700" s="33" t="s">
        <v>9</v>
      </c>
      <c r="C3700" s="33" t="s">
        <v>11</v>
      </c>
      <c r="D3700" s="8" t="s">
        <v>1120</v>
      </c>
      <c r="E3700" s="8" t="s">
        <v>1306</v>
      </c>
      <c r="F3700" s="13" t="s">
        <v>480</v>
      </c>
      <c r="G3700" s="14"/>
      <c r="H3700" s="14">
        <v>13243</v>
      </c>
      <c r="I3700" s="14"/>
      <c r="J3700" s="14"/>
      <c r="K3700" s="14"/>
      <c r="L3700" s="14"/>
      <c r="M3700" s="14">
        <f t="shared" si="8554"/>
        <v>0</v>
      </c>
      <c r="N3700" s="14">
        <f t="shared" si="8555"/>
        <v>13243</v>
      </c>
      <c r="O3700" s="14">
        <f t="shared" si="8556"/>
        <v>0</v>
      </c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>
        <f t="shared" si="8586"/>
        <v>0</v>
      </c>
      <c r="AG3700" s="14">
        <f t="shared" si="8587"/>
        <v>13243</v>
      </c>
      <c r="AH3700" s="14">
        <f t="shared" si="8588"/>
        <v>0</v>
      </c>
      <c r="AI3700" s="14"/>
      <c r="AJ3700" s="14"/>
      <c r="AK3700" s="14">
        <f t="shared" si="8561"/>
        <v>0</v>
      </c>
      <c r="AL3700" s="14">
        <f t="shared" si="8562"/>
        <v>13243</v>
      </c>
      <c r="AM3700" s="14">
        <f t="shared" si="8563"/>
        <v>0</v>
      </c>
      <c r="AN3700" s="14"/>
      <c r="AO3700" s="14"/>
      <c r="AP3700" s="14"/>
      <c r="AQ3700" s="14"/>
      <c r="AR3700" s="14"/>
      <c r="AS3700" s="14"/>
      <c r="AT3700" s="14"/>
      <c r="AU3700" s="14"/>
      <c r="AV3700" s="14"/>
      <c r="AW3700" s="14"/>
      <c r="AX3700" s="14"/>
      <c r="AY3700" s="14">
        <f t="shared" si="8615"/>
        <v>0</v>
      </c>
      <c r="AZ3700" s="14">
        <f t="shared" si="8616"/>
        <v>13243</v>
      </c>
      <c r="BA3700" s="14">
        <f t="shared" si="8617"/>
        <v>0</v>
      </c>
      <c r="BB3700" s="14"/>
      <c r="BC3700" s="3">
        <v>0</v>
      </c>
    </row>
    <row r="3701" spans="1:55" ht="47.25" x14ac:dyDescent="0.25">
      <c r="A3701" s="33" t="s">
        <v>770</v>
      </c>
      <c r="B3701" s="33" t="s">
        <v>9</v>
      </c>
      <c r="C3701" s="33" t="s">
        <v>11</v>
      </c>
      <c r="D3701" s="8" t="s">
        <v>307</v>
      </c>
      <c r="E3701" s="8"/>
      <c r="F3701" s="34" t="s">
        <v>850</v>
      </c>
      <c r="G3701" s="14">
        <f t="shared" ref="G3701:L3702" si="8710">G3702</f>
        <v>141000</v>
      </c>
      <c r="H3701" s="14">
        <f t="shared" si="8710"/>
        <v>141000</v>
      </c>
      <c r="I3701" s="14">
        <f t="shared" si="8710"/>
        <v>141000</v>
      </c>
      <c r="J3701" s="14">
        <f t="shared" si="8710"/>
        <v>0</v>
      </c>
      <c r="K3701" s="14">
        <f t="shared" si="8710"/>
        <v>0</v>
      </c>
      <c r="L3701" s="14">
        <f t="shared" si="8710"/>
        <v>0</v>
      </c>
      <c r="M3701" s="14">
        <f t="shared" si="8554"/>
        <v>141000</v>
      </c>
      <c r="N3701" s="14">
        <f t="shared" si="8555"/>
        <v>141000</v>
      </c>
      <c r="O3701" s="14">
        <f t="shared" si="8556"/>
        <v>141000</v>
      </c>
      <c r="P3701" s="14">
        <f t="shared" ref="P3701:Q3702" si="8711">P3702</f>
        <v>0</v>
      </c>
      <c r="Q3701" s="14">
        <f t="shared" si="8711"/>
        <v>0</v>
      </c>
      <c r="R3701" s="14">
        <f t="shared" ref="R3701:T3702" si="8712">R3702</f>
        <v>0</v>
      </c>
      <c r="S3701" s="14">
        <f t="shared" si="8712"/>
        <v>0</v>
      </c>
      <c r="T3701" s="14">
        <f t="shared" si="8712"/>
        <v>0</v>
      </c>
      <c r="U3701" s="14">
        <f t="shared" ref="U3701:BB3702" si="8713">U3702</f>
        <v>0</v>
      </c>
      <c r="V3701" s="14">
        <f t="shared" si="8713"/>
        <v>0</v>
      </c>
      <c r="W3701" s="14">
        <f t="shared" si="8713"/>
        <v>0</v>
      </c>
      <c r="X3701" s="14">
        <f t="shared" si="8713"/>
        <v>0</v>
      </c>
      <c r="Y3701" s="14">
        <f t="shared" si="8713"/>
        <v>0</v>
      </c>
      <c r="Z3701" s="14">
        <f t="shared" si="8713"/>
        <v>0</v>
      </c>
      <c r="AA3701" s="14">
        <f t="shared" si="8713"/>
        <v>0</v>
      </c>
      <c r="AB3701" s="14">
        <f t="shared" si="8713"/>
        <v>0</v>
      </c>
      <c r="AC3701" s="14">
        <f t="shared" si="8713"/>
        <v>0</v>
      </c>
      <c r="AD3701" s="14">
        <f t="shared" si="8713"/>
        <v>0</v>
      </c>
      <c r="AE3701" s="14">
        <f t="shared" si="8713"/>
        <v>0</v>
      </c>
      <c r="AF3701" s="14">
        <f t="shared" si="8586"/>
        <v>141000</v>
      </c>
      <c r="AG3701" s="14">
        <f t="shared" si="8587"/>
        <v>141000</v>
      </c>
      <c r="AH3701" s="14">
        <f t="shared" si="8588"/>
        <v>141000</v>
      </c>
      <c r="AI3701" s="14">
        <f t="shared" si="8713"/>
        <v>0</v>
      </c>
      <c r="AJ3701" s="14">
        <f t="shared" si="8713"/>
        <v>0</v>
      </c>
      <c r="AK3701" s="14">
        <f t="shared" si="8561"/>
        <v>141000</v>
      </c>
      <c r="AL3701" s="14">
        <f t="shared" si="8562"/>
        <v>141000</v>
      </c>
      <c r="AM3701" s="14">
        <f t="shared" si="8563"/>
        <v>141000</v>
      </c>
      <c r="AN3701" s="14">
        <f t="shared" si="8713"/>
        <v>0</v>
      </c>
      <c r="AO3701" s="14">
        <f t="shared" si="8713"/>
        <v>0</v>
      </c>
      <c r="AP3701" s="14">
        <f t="shared" si="8713"/>
        <v>0</v>
      </c>
      <c r="AQ3701" s="14">
        <f t="shared" si="8713"/>
        <v>0</v>
      </c>
      <c r="AR3701" s="14">
        <f t="shared" si="8713"/>
        <v>0</v>
      </c>
      <c r="AS3701" s="14">
        <f t="shared" si="8713"/>
        <v>0</v>
      </c>
      <c r="AT3701" s="14">
        <f t="shared" si="8713"/>
        <v>0</v>
      </c>
      <c r="AU3701" s="14">
        <f t="shared" si="8713"/>
        <v>0</v>
      </c>
      <c r="AV3701" s="14">
        <f t="shared" si="8713"/>
        <v>0</v>
      </c>
      <c r="AW3701" s="14">
        <f t="shared" si="8713"/>
        <v>0</v>
      </c>
      <c r="AX3701" s="14">
        <f t="shared" si="8713"/>
        <v>0</v>
      </c>
      <c r="AY3701" s="14">
        <f t="shared" si="8615"/>
        <v>141000</v>
      </c>
      <c r="AZ3701" s="14">
        <f t="shared" si="8616"/>
        <v>141000</v>
      </c>
      <c r="BA3701" s="14">
        <f t="shared" si="8617"/>
        <v>141000</v>
      </c>
      <c r="BB3701" s="14">
        <f t="shared" si="8713"/>
        <v>0</v>
      </c>
      <c r="BC3701" s="2"/>
    </row>
    <row r="3702" spans="1:55" ht="31.5" x14ac:dyDescent="0.25">
      <c r="A3702" s="33" t="s">
        <v>770</v>
      </c>
      <c r="B3702" s="33" t="s">
        <v>9</v>
      </c>
      <c r="C3702" s="33" t="s">
        <v>11</v>
      </c>
      <c r="D3702" s="8" t="s">
        <v>307</v>
      </c>
      <c r="E3702" s="43" t="s">
        <v>150</v>
      </c>
      <c r="F3702" s="24" t="s">
        <v>469</v>
      </c>
      <c r="G3702" s="14">
        <f t="shared" si="8710"/>
        <v>141000</v>
      </c>
      <c r="H3702" s="14">
        <f t="shared" si="8710"/>
        <v>141000</v>
      </c>
      <c r="I3702" s="14">
        <f t="shared" si="8710"/>
        <v>141000</v>
      </c>
      <c r="J3702" s="14">
        <f t="shared" si="8710"/>
        <v>0</v>
      </c>
      <c r="K3702" s="14">
        <f t="shared" si="8710"/>
        <v>0</v>
      </c>
      <c r="L3702" s="14">
        <f t="shared" si="8710"/>
        <v>0</v>
      </c>
      <c r="M3702" s="14">
        <f t="shared" si="8554"/>
        <v>141000</v>
      </c>
      <c r="N3702" s="14">
        <f t="shared" si="8555"/>
        <v>141000</v>
      </c>
      <c r="O3702" s="14">
        <f t="shared" si="8556"/>
        <v>141000</v>
      </c>
      <c r="P3702" s="14">
        <f t="shared" si="8711"/>
        <v>0</v>
      </c>
      <c r="Q3702" s="14">
        <f t="shared" si="8711"/>
        <v>0</v>
      </c>
      <c r="R3702" s="14">
        <f t="shared" si="8712"/>
        <v>0</v>
      </c>
      <c r="S3702" s="14">
        <f t="shared" si="8712"/>
        <v>0</v>
      </c>
      <c r="T3702" s="14">
        <f t="shared" si="8712"/>
        <v>0</v>
      </c>
      <c r="U3702" s="14">
        <f t="shared" si="8713"/>
        <v>0</v>
      </c>
      <c r="V3702" s="14">
        <f t="shared" si="8713"/>
        <v>0</v>
      </c>
      <c r="W3702" s="14">
        <f t="shared" si="8713"/>
        <v>0</v>
      </c>
      <c r="X3702" s="14">
        <f t="shared" si="8713"/>
        <v>0</v>
      </c>
      <c r="Y3702" s="14">
        <f t="shared" si="8713"/>
        <v>0</v>
      </c>
      <c r="Z3702" s="14">
        <f t="shared" si="8713"/>
        <v>0</v>
      </c>
      <c r="AA3702" s="14">
        <f t="shared" si="8713"/>
        <v>0</v>
      </c>
      <c r="AB3702" s="14">
        <f t="shared" si="8713"/>
        <v>0</v>
      </c>
      <c r="AC3702" s="14">
        <f t="shared" si="8713"/>
        <v>0</v>
      </c>
      <c r="AD3702" s="14">
        <f t="shared" si="8713"/>
        <v>0</v>
      </c>
      <c r="AE3702" s="14">
        <f t="shared" si="8713"/>
        <v>0</v>
      </c>
      <c r="AF3702" s="14">
        <f t="shared" si="8586"/>
        <v>141000</v>
      </c>
      <c r="AG3702" s="14">
        <f t="shared" si="8587"/>
        <v>141000</v>
      </c>
      <c r="AH3702" s="14">
        <f t="shared" si="8588"/>
        <v>141000</v>
      </c>
      <c r="AI3702" s="14">
        <f t="shared" si="8713"/>
        <v>0</v>
      </c>
      <c r="AJ3702" s="14">
        <f t="shared" si="8713"/>
        <v>0</v>
      </c>
      <c r="AK3702" s="14">
        <f t="shared" si="8561"/>
        <v>141000</v>
      </c>
      <c r="AL3702" s="14">
        <f t="shared" si="8562"/>
        <v>141000</v>
      </c>
      <c r="AM3702" s="14">
        <f t="shared" si="8563"/>
        <v>141000</v>
      </c>
      <c r="AN3702" s="14">
        <f t="shared" si="8713"/>
        <v>0</v>
      </c>
      <c r="AO3702" s="14">
        <f t="shared" si="8713"/>
        <v>0</v>
      </c>
      <c r="AP3702" s="14">
        <f t="shared" si="8713"/>
        <v>0</v>
      </c>
      <c r="AQ3702" s="14">
        <f t="shared" si="8713"/>
        <v>0</v>
      </c>
      <c r="AR3702" s="14">
        <f t="shared" si="8713"/>
        <v>0</v>
      </c>
      <c r="AS3702" s="14">
        <f t="shared" si="8713"/>
        <v>0</v>
      </c>
      <c r="AT3702" s="14">
        <f t="shared" si="8713"/>
        <v>0</v>
      </c>
      <c r="AU3702" s="14">
        <f t="shared" si="8713"/>
        <v>0</v>
      </c>
      <c r="AV3702" s="14">
        <f t="shared" si="8713"/>
        <v>0</v>
      </c>
      <c r="AW3702" s="14">
        <f t="shared" si="8713"/>
        <v>0</v>
      </c>
      <c r="AX3702" s="14">
        <f t="shared" si="8713"/>
        <v>0</v>
      </c>
      <c r="AY3702" s="14">
        <f t="shared" si="8615"/>
        <v>141000</v>
      </c>
      <c r="AZ3702" s="14">
        <f t="shared" si="8616"/>
        <v>141000</v>
      </c>
      <c r="BA3702" s="14">
        <f t="shared" si="8617"/>
        <v>141000</v>
      </c>
      <c r="BB3702" s="14">
        <f t="shared" si="8713"/>
        <v>0</v>
      </c>
      <c r="BC3702" s="2"/>
    </row>
    <row r="3703" spans="1:55" ht="31.5" x14ac:dyDescent="0.25">
      <c r="A3703" s="33" t="s">
        <v>770</v>
      </c>
      <c r="B3703" s="33" t="s">
        <v>9</v>
      </c>
      <c r="C3703" s="33" t="s">
        <v>11</v>
      </c>
      <c r="D3703" s="8" t="s">
        <v>307</v>
      </c>
      <c r="E3703" s="8" t="s">
        <v>1071</v>
      </c>
      <c r="F3703" s="24" t="s">
        <v>470</v>
      </c>
      <c r="G3703" s="14">
        <v>141000</v>
      </c>
      <c r="H3703" s="14">
        <v>141000</v>
      </c>
      <c r="I3703" s="14">
        <v>141000</v>
      </c>
      <c r="J3703" s="14"/>
      <c r="K3703" s="14"/>
      <c r="L3703" s="14"/>
      <c r="M3703" s="14">
        <f t="shared" si="8554"/>
        <v>141000</v>
      </c>
      <c r="N3703" s="14">
        <f t="shared" si="8555"/>
        <v>141000</v>
      </c>
      <c r="O3703" s="14">
        <f t="shared" si="8556"/>
        <v>141000</v>
      </c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>
        <f t="shared" si="8586"/>
        <v>141000</v>
      </c>
      <c r="AG3703" s="14">
        <f t="shared" si="8587"/>
        <v>141000</v>
      </c>
      <c r="AH3703" s="14">
        <f t="shared" si="8588"/>
        <v>141000</v>
      </c>
      <c r="AI3703" s="14"/>
      <c r="AJ3703" s="14"/>
      <c r="AK3703" s="14">
        <f t="shared" si="8561"/>
        <v>141000</v>
      </c>
      <c r="AL3703" s="14">
        <f t="shared" si="8562"/>
        <v>141000</v>
      </c>
      <c r="AM3703" s="14">
        <f t="shared" si="8563"/>
        <v>141000</v>
      </c>
      <c r="AN3703" s="14"/>
      <c r="AO3703" s="14"/>
      <c r="AP3703" s="14"/>
      <c r="AQ3703" s="14"/>
      <c r="AR3703" s="14"/>
      <c r="AS3703" s="14"/>
      <c r="AT3703" s="14"/>
      <c r="AU3703" s="14"/>
      <c r="AV3703" s="14"/>
      <c r="AW3703" s="14"/>
      <c r="AX3703" s="14"/>
      <c r="AY3703" s="14">
        <f t="shared" si="8615"/>
        <v>141000</v>
      </c>
      <c r="AZ3703" s="14">
        <f t="shared" si="8616"/>
        <v>141000</v>
      </c>
      <c r="BA3703" s="14">
        <f t="shared" si="8617"/>
        <v>141000</v>
      </c>
      <c r="BB3703" s="14"/>
      <c r="BC3703" s="2"/>
    </row>
    <row r="3704" spans="1:55" ht="15.75" customHeight="1" x14ac:dyDescent="0.25">
      <c r="A3704" s="33" t="s">
        <v>770</v>
      </c>
      <c r="B3704" s="33" t="s">
        <v>9</v>
      </c>
      <c r="C3704" s="33" t="s">
        <v>11</v>
      </c>
      <c r="D3704" s="8" t="s">
        <v>201</v>
      </c>
      <c r="E3704" s="8"/>
      <c r="F3704" s="24" t="s">
        <v>663</v>
      </c>
      <c r="G3704" s="14">
        <f>G3714+G3717+G3722+G3725+G3732+G3705+G3708+G3735+G3711+G3728</f>
        <v>100420.90000000002</v>
      </c>
      <c r="H3704" s="14">
        <f t="shared" ref="H3704:BB3704" si="8714">H3714+H3717+H3722+H3725+H3732+H3705+H3708+H3735+H3711+H3728</f>
        <v>100206.10000000002</v>
      </c>
      <c r="I3704" s="14">
        <f t="shared" si="8714"/>
        <v>100329.20000000003</v>
      </c>
      <c r="J3704" s="14">
        <f t="shared" ref="J3704:L3704" si="8715">J3714+J3717+J3722+J3725+J3732+J3705+J3708+J3735+J3711+J3728</f>
        <v>-15000.000000000002</v>
      </c>
      <c r="K3704" s="14">
        <f t="shared" si="8715"/>
        <v>0</v>
      </c>
      <c r="L3704" s="14">
        <f t="shared" si="8715"/>
        <v>0</v>
      </c>
      <c r="M3704" s="14">
        <f t="shared" ref="M3704:M3767" si="8716">G3704+J3704</f>
        <v>85420.900000000023</v>
      </c>
      <c r="N3704" s="14">
        <f t="shared" ref="N3704:N3767" si="8717">H3704+K3704</f>
        <v>100206.10000000002</v>
      </c>
      <c r="O3704" s="14">
        <f t="shared" ref="O3704:O3767" si="8718">I3704+L3704</f>
        <v>100329.20000000003</v>
      </c>
      <c r="P3704" s="14">
        <f t="shared" ref="P3704:Q3704" si="8719">P3714+P3717+P3722+P3725+P3732+P3705+P3708+P3735+P3711+P3728</f>
        <v>0</v>
      </c>
      <c r="Q3704" s="14">
        <f t="shared" si="8719"/>
        <v>0</v>
      </c>
      <c r="R3704" s="14">
        <f t="shared" ref="R3704:AC3704" si="8720">R3714+R3717+R3722+R3725+R3732+R3705+R3708+R3735+R3711+R3728</f>
        <v>0</v>
      </c>
      <c r="S3704" s="14">
        <f t="shared" si="8720"/>
        <v>0</v>
      </c>
      <c r="T3704" s="14">
        <f t="shared" si="8720"/>
        <v>0</v>
      </c>
      <c r="U3704" s="14">
        <f t="shared" si="8720"/>
        <v>0</v>
      </c>
      <c r="V3704" s="14">
        <f t="shared" si="8720"/>
        <v>0</v>
      </c>
      <c r="W3704" s="14">
        <f t="shared" si="8720"/>
        <v>0</v>
      </c>
      <c r="X3704" s="14">
        <f t="shared" si="8720"/>
        <v>0</v>
      </c>
      <c r="Y3704" s="14">
        <f t="shared" si="8720"/>
        <v>0</v>
      </c>
      <c r="Z3704" s="14">
        <f t="shared" si="8720"/>
        <v>0</v>
      </c>
      <c r="AA3704" s="14">
        <f t="shared" si="8720"/>
        <v>0</v>
      </c>
      <c r="AB3704" s="14">
        <f t="shared" si="8720"/>
        <v>0</v>
      </c>
      <c r="AC3704" s="14">
        <f t="shared" si="8720"/>
        <v>0</v>
      </c>
      <c r="AD3704" s="14">
        <f t="shared" ref="AD3704:AE3704" si="8721">AD3714+AD3717+AD3722+AD3725+AD3732+AD3705+AD3708+AD3735+AD3711+AD3728</f>
        <v>0</v>
      </c>
      <c r="AE3704" s="14">
        <f t="shared" si="8721"/>
        <v>0</v>
      </c>
      <c r="AF3704" s="14">
        <f t="shared" si="8586"/>
        <v>85420.900000000023</v>
      </c>
      <c r="AG3704" s="14">
        <f t="shared" si="8587"/>
        <v>100206.10000000002</v>
      </c>
      <c r="AH3704" s="14">
        <f t="shared" si="8588"/>
        <v>100329.20000000003</v>
      </c>
      <c r="AI3704" s="14">
        <f t="shared" ref="AI3704:AJ3704" si="8722">AI3714+AI3717+AI3722+AI3725+AI3732+AI3705+AI3708+AI3735+AI3711+AI3728</f>
        <v>0</v>
      </c>
      <c r="AJ3704" s="14">
        <f t="shared" si="8722"/>
        <v>0</v>
      </c>
      <c r="AK3704" s="14">
        <f t="shared" si="8561"/>
        <v>85420.900000000023</v>
      </c>
      <c r="AL3704" s="14">
        <f t="shared" si="8562"/>
        <v>100206.10000000002</v>
      </c>
      <c r="AM3704" s="14">
        <f t="shared" si="8563"/>
        <v>100329.20000000003</v>
      </c>
      <c r="AN3704" s="14">
        <f t="shared" ref="AN3704:AO3704" si="8723">AN3714+AN3717+AN3722+AN3725+AN3732+AN3705+AN3708+AN3735+AN3711+AN3728</f>
        <v>0</v>
      </c>
      <c r="AO3704" s="14">
        <f t="shared" si="8723"/>
        <v>0</v>
      </c>
      <c r="AP3704" s="14">
        <f t="shared" ref="AP3704:AW3704" si="8724">AP3714+AP3717+AP3722+AP3725+AP3732+AP3705+AP3708+AP3735+AP3711+AP3728</f>
        <v>-360.92899999999997</v>
      </c>
      <c r="AQ3704" s="14">
        <f t="shared" si="8724"/>
        <v>0</v>
      </c>
      <c r="AR3704" s="14">
        <f t="shared" si="8724"/>
        <v>0</v>
      </c>
      <c r="AS3704" s="14">
        <f t="shared" si="8724"/>
        <v>0</v>
      </c>
      <c r="AT3704" s="14">
        <f t="shared" si="8724"/>
        <v>0</v>
      </c>
      <c r="AU3704" s="14">
        <f t="shared" si="8724"/>
        <v>0</v>
      </c>
      <c r="AV3704" s="14">
        <f t="shared" si="8724"/>
        <v>0</v>
      </c>
      <c r="AW3704" s="14">
        <f t="shared" si="8724"/>
        <v>0</v>
      </c>
      <c r="AX3704" s="14">
        <f t="shared" ref="AX3704" si="8725">AX3714+AX3717+AX3722+AX3725+AX3732+AX3705+AX3708+AX3735+AX3711+AX3728</f>
        <v>0</v>
      </c>
      <c r="AY3704" s="14">
        <f t="shared" si="8615"/>
        <v>85059.97100000002</v>
      </c>
      <c r="AZ3704" s="14">
        <f t="shared" si="8616"/>
        <v>100206.10000000002</v>
      </c>
      <c r="BA3704" s="14">
        <f t="shared" si="8617"/>
        <v>100329.20000000003</v>
      </c>
      <c r="BB3704" s="14">
        <f t="shared" si="8714"/>
        <v>0</v>
      </c>
      <c r="BC3704" s="2"/>
    </row>
    <row r="3705" spans="1:55" ht="31.5" x14ac:dyDescent="0.25">
      <c r="A3705" s="33" t="s">
        <v>770</v>
      </c>
      <c r="B3705" s="33" t="s">
        <v>9</v>
      </c>
      <c r="C3705" s="33" t="s">
        <v>11</v>
      </c>
      <c r="D3705" s="8" t="s">
        <v>719</v>
      </c>
      <c r="E3705" s="8"/>
      <c r="F3705" s="34" t="s">
        <v>853</v>
      </c>
      <c r="G3705" s="14">
        <f t="shared" ref="G3705:L3706" si="8726">G3706</f>
        <v>17230.400000000001</v>
      </c>
      <c r="H3705" s="14">
        <f t="shared" si="8726"/>
        <v>15488</v>
      </c>
      <c r="I3705" s="14">
        <f t="shared" si="8726"/>
        <v>15379</v>
      </c>
      <c r="J3705" s="14">
        <f t="shared" si="8726"/>
        <v>5477.4</v>
      </c>
      <c r="K3705" s="14">
        <f t="shared" si="8726"/>
        <v>7219.8</v>
      </c>
      <c r="L3705" s="14">
        <f t="shared" si="8726"/>
        <v>7328.8</v>
      </c>
      <c r="M3705" s="14">
        <f t="shared" si="8716"/>
        <v>22707.800000000003</v>
      </c>
      <c r="N3705" s="14">
        <f t="shared" si="8717"/>
        <v>22707.8</v>
      </c>
      <c r="O3705" s="14">
        <f t="shared" si="8718"/>
        <v>22707.8</v>
      </c>
      <c r="P3705" s="14">
        <f t="shared" ref="P3705:Q3706" si="8727">P3706</f>
        <v>0</v>
      </c>
      <c r="Q3705" s="14">
        <f t="shared" si="8727"/>
        <v>0</v>
      </c>
      <c r="R3705" s="14">
        <f t="shared" ref="R3705:T3706" si="8728">R3706</f>
        <v>0</v>
      </c>
      <c r="S3705" s="14">
        <f t="shared" si="8728"/>
        <v>0</v>
      </c>
      <c r="T3705" s="14">
        <f t="shared" si="8728"/>
        <v>0</v>
      </c>
      <c r="U3705" s="14">
        <f t="shared" ref="U3705:BB3706" si="8729">U3706</f>
        <v>0</v>
      </c>
      <c r="V3705" s="14">
        <f t="shared" si="8729"/>
        <v>0</v>
      </c>
      <c r="W3705" s="14">
        <f t="shared" si="8729"/>
        <v>0</v>
      </c>
      <c r="X3705" s="14">
        <f t="shared" si="8729"/>
        <v>0</v>
      </c>
      <c r="Y3705" s="14">
        <f t="shared" si="8729"/>
        <v>0</v>
      </c>
      <c r="Z3705" s="14">
        <f t="shared" si="8729"/>
        <v>0</v>
      </c>
      <c r="AA3705" s="14">
        <f t="shared" si="8729"/>
        <v>0</v>
      </c>
      <c r="AB3705" s="14">
        <f t="shared" si="8729"/>
        <v>0</v>
      </c>
      <c r="AC3705" s="14">
        <f t="shared" si="8729"/>
        <v>0</v>
      </c>
      <c r="AD3705" s="14">
        <f t="shared" si="8729"/>
        <v>0</v>
      </c>
      <c r="AE3705" s="14">
        <f t="shared" si="8729"/>
        <v>0</v>
      </c>
      <c r="AF3705" s="14">
        <f t="shared" si="8586"/>
        <v>22707.800000000003</v>
      </c>
      <c r="AG3705" s="14">
        <f t="shared" si="8587"/>
        <v>22707.8</v>
      </c>
      <c r="AH3705" s="14">
        <f t="shared" si="8588"/>
        <v>22707.8</v>
      </c>
      <c r="AI3705" s="14">
        <f t="shared" si="8729"/>
        <v>0</v>
      </c>
      <c r="AJ3705" s="14">
        <f t="shared" si="8729"/>
        <v>0</v>
      </c>
      <c r="AK3705" s="14">
        <f t="shared" ref="AK3705:AK3768" si="8730">AF3705+AI3705</f>
        <v>22707.800000000003</v>
      </c>
      <c r="AL3705" s="14">
        <f t="shared" ref="AL3705:AL3768" si="8731">AG3705+AJ3705</f>
        <v>22707.8</v>
      </c>
      <c r="AM3705" s="14">
        <f t="shared" ref="AM3705:AM3768" si="8732">AH3705</f>
        <v>22707.8</v>
      </c>
      <c r="AN3705" s="14">
        <f t="shared" si="8729"/>
        <v>0</v>
      </c>
      <c r="AO3705" s="14">
        <f t="shared" si="8729"/>
        <v>0</v>
      </c>
      <c r="AP3705" s="14">
        <f t="shared" si="8729"/>
        <v>0</v>
      </c>
      <c r="AQ3705" s="14">
        <f t="shared" si="8729"/>
        <v>0</v>
      </c>
      <c r="AR3705" s="14">
        <f t="shared" si="8729"/>
        <v>0</v>
      </c>
      <c r="AS3705" s="14">
        <f t="shared" si="8729"/>
        <v>0</v>
      </c>
      <c r="AT3705" s="14">
        <f t="shared" si="8729"/>
        <v>0</v>
      </c>
      <c r="AU3705" s="14">
        <f t="shared" si="8729"/>
        <v>0</v>
      </c>
      <c r="AV3705" s="14">
        <f t="shared" si="8729"/>
        <v>0</v>
      </c>
      <c r="AW3705" s="14">
        <f t="shared" si="8729"/>
        <v>0</v>
      </c>
      <c r="AX3705" s="14">
        <f t="shared" si="8729"/>
        <v>0</v>
      </c>
      <c r="AY3705" s="14">
        <f t="shared" si="8615"/>
        <v>22707.800000000003</v>
      </c>
      <c r="AZ3705" s="14">
        <f t="shared" si="8616"/>
        <v>22707.8</v>
      </c>
      <c r="BA3705" s="14">
        <f t="shared" si="8617"/>
        <v>22707.8</v>
      </c>
      <c r="BB3705" s="14">
        <f t="shared" si="8729"/>
        <v>0</v>
      </c>
      <c r="BC3705" s="2"/>
    </row>
    <row r="3706" spans="1:55" ht="31.5" x14ac:dyDescent="0.25">
      <c r="A3706" s="33" t="s">
        <v>770</v>
      </c>
      <c r="B3706" s="33" t="s">
        <v>9</v>
      </c>
      <c r="C3706" s="33" t="s">
        <v>11</v>
      </c>
      <c r="D3706" s="8" t="s">
        <v>719</v>
      </c>
      <c r="E3706" s="43" t="s">
        <v>150</v>
      </c>
      <c r="F3706" s="24" t="s">
        <v>469</v>
      </c>
      <c r="G3706" s="14">
        <f t="shared" si="8726"/>
        <v>17230.400000000001</v>
      </c>
      <c r="H3706" s="14">
        <f t="shared" si="8726"/>
        <v>15488</v>
      </c>
      <c r="I3706" s="14">
        <f t="shared" si="8726"/>
        <v>15379</v>
      </c>
      <c r="J3706" s="14">
        <f t="shared" si="8726"/>
        <v>5477.4</v>
      </c>
      <c r="K3706" s="14">
        <f t="shared" si="8726"/>
        <v>7219.8</v>
      </c>
      <c r="L3706" s="14">
        <f t="shared" si="8726"/>
        <v>7328.8</v>
      </c>
      <c r="M3706" s="14">
        <f t="shared" si="8716"/>
        <v>22707.800000000003</v>
      </c>
      <c r="N3706" s="14">
        <f t="shared" si="8717"/>
        <v>22707.8</v>
      </c>
      <c r="O3706" s="14">
        <f t="shared" si="8718"/>
        <v>22707.8</v>
      </c>
      <c r="P3706" s="14">
        <f t="shared" si="8727"/>
        <v>0</v>
      </c>
      <c r="Q3706" s="14">
        <f t="shared" si="8727"/>
        <v>0</v>
      </c>
      <c r="R3706" s="14">
        <f t="shared" si="8728"/>
        <v>0</v>
      </c>
      <c r="S3706" s="14">
        <f t="shared" si="8728"/>
        <v>0</v>
      </c>
      <c r="T3706" s="14">
        <f t="shared" si="8728"/>
        <v>0</v>
      </c>
      <c r="U3706" s="14">
        <f t="shared" si="8729"/>
        <v>0</v>
      </c>
      <c r="V3706" s="14">
        <f t="shared" si="8729"/>
        <v>0</v>
      </c>
      <c r="W3706" s="14">
        <f t="shared" si="8729"/>
        <v>0</v>
      </c>
      <c r="X3706" s="14">
        <f t="shared" si="8729"/>
        <v>0</v>
      </c>
      <c r="Y3706" s="14">
        <f t="shared" si="8729"/>
        <v>0</v>
      </c>
      <c r="Z3706" s="14">
        <f t="shared" si="8729"/>
        <v>0</v>
      </c>
      <c r="AA3706" s="14">
        <f t="shared" si="8729"/>
        <v>0</v>
      </c>
      <c r="AB3706" s="14">
        <f t="shared" si="8729"/>
        <v>0</v>
      </c>
      <c r="AC3706" s="14">
        <f t="shared" si="8729"/>
        <v>0</v>
      </c>
      <c r="AD3706" s="14">
        <f t="shared" si="8729"/>
        <v>0</v>
      </c>
      <c r="AE3706" s="14">
        <f t="shared" si="8729"/>
        <v>0</v>
      </c>
      <c r="AF3706" s="14">
        <f t="shared" si="8586"/>
        <v>22707.800000000003</v>
      </c>
      <c r="AG3706" s="14">
        <f t="shared" si="8587"/>
        <v>22707.8</v>
      </c>
      <c r="AH3706" s="14">
        <f t="shared" si="8588"/>
        <v>22707.8</v>
      </c>
      <c r="AI3706" s="14">
        <f t="shared" si="8729"/>
        <v>0</v>
      </c>
      <c r="AJ3706" s="14">
        <f t="shared" si="8729"/>
        <v>0</v>
      </c>
      <c r="AK3706" s="14">
        <f t="shared" si="8730"/>
        <v>22707.800000000003</v>
      </c>
      <c r="AL3706" s="14">
        <f t="shared" si="8731"/>
        <v>22707.8</v>
      </c>
      <c r="AM3706" s="14">
        <f t="shared" si="8732"/>
        <v>22707.8</v>
      </c>
      <c r="AN3706" s="14">
        <f t="shared" si="8729"/>
        <v>0</v>
      </c>
      <c r="AO3706" s="14">
        <f t="shared" si="8729"/>
        <v>0</v>
      </c>
      <c r="AP3706" s="14">
        <f t="shared" si="8729"/>
        <v>0</v>
      </c>
      <c r="AQ3706" s="14">
        <f t="shared" si="8729"/>
        <v>0</v>
      </c>
      <c r="AR3706" s="14">
        <f t="shared" si="8729"/>
        <v>0</v>
      </c>
      <c r="AS3706" s="14">
        <f t="shared" si="8729"/>
        <v>0</v>
      </c>
      <c r="AT3706" s="14">
        <f t="shared" si="8729"/>
        <v>0</v>
      </c>
      <c r="AU3706" s="14">
        <f t="shared" si="8729"/>
        <v>0</v>
      </c>
      <c r="AV3706" s="14">
        <f t="shared" si="8729"/>
        <v>0</v>
      </c>
      <c r="AW3706" s="14">
        <f t="shared" si="8729"/>
        <v>0</v>
      </c>
      <c r="AX3706" s="14">
        <f t="shared" si="8729"/>
        <v>0</v>
      </c>
      <c r="AY3706" s="14">
        <f t="shared" si="8615"/>
        <v>22707.800000000003</v>
      </c>
      <c r="AZ3706" s="14">
        <f t="shared" si="8616"/>
        <v>22707.8</v>
      </c>
      <c r="BA3706" s="14">
        <f t="shared" si="8617"/>
        <v>22707.8</v>
      </c>
      <c r="BB3706" s="14">
        <f t="shared" si="8729"/>
        <v>0</v>
      </c>
      <c r="BC3706" s="2"/>
    </row>
    <row r="3707" spans="1:55" ht="31.5" x14ac:dyDescent="0.25">
      <c r="A3707" s="33" t="s">
        <v>770</v>
      </c>
      <c r="B3707" s="33" t="s">
        <v>9</v>
      </c>
      <c r="C3707" s="33" t="s">
        <v>11</v>
      </c>
      <c r="D3707" s="8" t="s">
        <v>719</v>
      </c>
      <c r="E3707" s="8" t="s">
        <v>1071</v>
      </c>
      <c r="F3707" s="24" t="s">
        <v>470</v>
      </c>
      <c r="G3707" s="14">
        <v>17230.400000000001</v>
      </c>
      <c r="H3707" s="14">
        <v>15488</v>
      </c>
      <c r="I3707" s="14">
        <v>15379</v>
      </c>
      <c r="J3707" s="14">
        <v>5477.4</v>
      </c>
      <c r="K3707" s="14">
        <v>7219.8</v>
      </c>
      <c r="L3707" s="14">
        <v>7328.8</v>
      </c>
      <c r="M3707" s="14">
        <f t="shared" si="8716"/>
        <v>22707.800000000003</v>
      </c>
      <c r="N3707" s="14">
        <f t="shared" si="8717"/>
        <v>22707.8</v>
      </c>
      <c r="O3707" s="14">
        <f t="shared" si="8718"/>
        <v>22707.8</v>
      </c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>
        <f t="shared" si="8586"/>
        <v>22707.800000000003</v>
      </c>
      <c r="AG3707" s="14">
        <f t="shared" si="8587"/>
        <v>22707.8</v>
      </c>
      <c r="AH3707" s="14">
        <f t="shared" si="8588"/>
        <v>22707.8</v>
      </c>
      <c r="AI3707" s="14"/>
      <c r="AJ3707" s="14"/>
      <c r="AK3707" s="14">
        <f t="shared" si="8730"/>
        <v>22707.800000000003</v>
      </c>
      <c r="AL3707" s="14">
        <f t="shared" si="8731"/>
        <v>22707.8</v>
      </c>
      <c r="AM3707" s="14">
        <f t="shared" si="8732"/>
        <v>22707.8</v>
      </c>
      <c r="AN3707" s="14"/>
      <c r="AO3707" s="14"/>
      <c r="AP3707" s="14"/>
      <c r="AQ3707" s="14"/>
      <c r="AR3707" s="14"/>
      <c r="AS3707" s="14"/>
      <c r="AT3707" s="14"/>
      <c r="AU3707" s="14"/>
      <c r="AV3707" s="14"/>
      <c r="AW3707" s="14"/>
      <c r="AX3707" s="14"/>
      <c r="AY3707" s="14">
        <f t="shared" si="8615"/>
        <v>22707.800000000003</v>
      </c>
      <c r="AZ3707" s="14">
        <f t="shared" si="8616"/>
        <v>22707.8</v>
      </c>
      <c r="BA3707" s="14">
        <f t="shared" si="8617"/>
        <v>22707.8</v>
      </c>
      <c r="BB3707" s="14"/>
      <c r="BC3707" s="2"/>
    </row>
    <row r="3708" spans="1:55" ht="31.5" x14ac:dyDescent="0.25">
      <c r="A3708" s="33" t="s">
        <v>770</v>
      </c>
      <c r="B3708" s="33" t="s">
        <v>9</v>
      </c>
      <c r="C3708" s="33" t="s">
        <v>11</v>
      </c>
      <c r="D3708" s="8" t="s">
        <v>898</v>
      </c>
      <c r="E3708" s="8"/>
      <c r="F3708" s="24" t="s">
        <v>1333</v>
      </c>
      <c r="G3708" s="14">
        <f t="shared" ref="G3708:L3709" si="8733">G3709</f>
        <v>146.5</v>
      </c>
      <c r="H3708" s="14">
        <f t="shared" si="8733"/>
        <v>1</v>
      </c>
      <c r="I3708" s="14">
        <f t="shared" si="8733"/>
        <v>124.1</v>
      </c>
      <c r="J3708" s="14">
        <f t="shared" si="8733"/>
        <v>0</v>
      </c>
      <c r="K3708" s="14">
        <f t="shared" si="8733"/>
        <v>0</v>
      </c>
      <c r="L3708" s="14">
        <f t="shared" si="8733"/>
        <v>0</v>
      </c>
      <c r="M3708" s="14">
        <f t="shared" si="8716"/>
        <v>146.5</v>
      </c>
      <c r="N3708" s="14">
        <f t="shared" si="8717"/>
        <v>1</v>
      </c>
      <c r="O3708" s="14">
        <f t="shared" si="8718"/>
        <v>124.1</v>
      </c>
      <c r="P3708" s="14">
        <f t="shared" ref="P3708:Q3709" si="8734">P3709</f>
        <v>0</v>
      </c>
      <c r="Q3708" s="14">
        <f t="shared" si="8734"/>
        <v>0</v>
      </c>
      <c r="R3708" s="14">
        <f t="shared" ref="R3708:T3709" si="8735">R3709</f>
        <v>0</v>
      </c>
      <c r="S3708" s="14">
        <f t="shared" si="8735"/>
        <v>0</v>
      </c>
      <c r="T3708" s="14">
        <f t="shared" si="8735"/>
        <v>0</v>
      </c>
      <c r="U3708" s="14">
        <f t="shared" ref="U3708:BB3709" si="8736">U3709</f>
        <v>0</v>
      </c>
      <c r="V3708" s="14">
        <f t="shared" si="8736"/>
        <v>0</v>
      </c>
      <c r="W3708" s="14">
        <f t="shared" si="8736"/>
        <v>0</v>
      </c>
      <c r="X3708" s="14">
        <f t="shared" si="8736"/>
        <v>0</v>
      </c>
      <c r="Y3708" s="14">
        <f t="shared" si="8736"/>
        <v>0</v>
      </c>
      <c r="Z3708" s="14">
        <f t="shared" si="8736"/>
        <v>0</v>
      </c>
      <c r="AA3708" s="14">
        <f t="shared" si="8736"/>
        <v>0</v>
      </c>
      <c r="AB3708" s="14">
        <f t="shared" si="8736"/>
        <v>0</v>
      </c>
      <c r="AC3708" s="14">
        <f t="shared" si="8736"/>
        <v>0</v>
      </c>
      <c r="AD3708" s="14">
        <f t="shared" si="8736"/>
        <v>0</v>
      </c>
      <c r="AE3708" s="14">
        <f t="shared" si="8736"/>
        <v>0</v>
      </c>
      <c r="AF3708" s="14">
        <f t="shared" si="8586"/>
        <v>146.5</v>
      </c>
      <c r="AG3708" s="14">
        <f t="shared" si="8587"/>
        <v>1</v>
      </c>
      <c r="AH3708" s="14">
        <f t="shared" si="8588"/>
        <v>124.1</v>
      </c>
      <c r="AI3708" s="14">
        <f t="shared" si="8736"/>
        <v>0</v>
      </c>
      <c r="AJ3708" s="14">
        <f t="shared" si="8736"/>
        <v>0</v>
      </c>
      <c r="AK3708" s="14">
        <f t="shared" si="8730"/>
        <v>146.5</v>
      </c>
      <c r="AL3708" s="14">
        <f t="shared" si="8731"/>
        <v>1</v>
      </c>
      <c r="AM3708" s="14">
        <f t="shared" si="8732"/>
        <v>124.1</v>
      </c>
      <c r="AN3708" s="14">
        <f t="shared" si="8736"/>
        <v>0</v>
      </c>
      <c r="AO3708" s="14">
        <f t="shared" si="8736"/>
        <v>0</v>
      </c>
      <c r="AP3708" s="14">
        <f t="shared" si="8736"/>
        <v>0</v>
      </c>
      <c r="AQ3708" s="14">
        <f t="shared" si="8736"/>
        <v>0</v>
      </c>
      <c r="AR3708" s="14">
        <f t="shared" si="8736"/>
        <v>0</v>
      </c>
      <c r="AS3708" s="14">
        <f t="shared" si="8736"/>
        <v>0</v>
      </c>
      <c r="AT3708" s="14">
        <f t="shared" si="8736"/>
        <v>0</v>
      </c>
      <c r="AU3708" s="14">
        <f t="shared" si="8736"/>
        <v>0</v>
      </c>
      <c r="AV3708" s="14">
        <f t="shared" si="8736"/>
        <v>0</v>
      </c>
      <c r="AW3708" s="14">
        <f t="shared" si="8736"/>
        <v>0</v>
      </c>
      <c r="AX3708" s="14">
        <f t="shared" si="8736"/>
        <v>0</v>
      </c>
      <c r="AY3708" s="14">
        <f t="shared" si="8615"/>
        <v>146.5</v>
      </c>
      <c r="AZ3708" s="14">
        <f t="shared" si="8616"/>
        <v>1</v>
      </c>
      <c r="BA3708" s="14">
        <f t="shared" si="8617"/>
        <v>124.1</v>
      </c>
      <c r="BB3708" s="14">
        <f t="shared" si="8736"/>
        <v>0</v>
      </c>
      <c r="BC3708" s="2"/>
    </row>
    <row r="3709" spans="1:55" ht="31.5" x14ac:dyDescent="0.25">
      <c r="A3709" s="33" t="s">
        <v>770</v>
      </c>
      <c r="B3709" s="33" t="s">
        <v>9</v>
      </c>
      <c r="C3709" s="33" t="s">
        <v>11</v>
      </c>
      <c r="D3709" s="8" t="s">
        <v>898</v>
      </c>
      <c r="E3709" s="43" t="s">
        <v>150</v>
      </c>
      <c r="F3709" s="24" t="s">
        <v>469</v>
      </c>
      <c r="G3709" s="14">
        <f t="shared" si="8733"/>
        <v>146.5</v>
      </c>
      <c r="H3709" s="14">
        <f t="shared" si="8733"/>
        <v>1</v>
      </c>
      <c r="I3709" s="14">
        <f t="shared" si="8733"/>
        <v>124.1</v>
      </c>
      <c r="J3709" s="14">
        <f t="shared" si="8733"/>
        <v>0</v>
      </c>
      <c r="K3709" s="14">
        <f t="shared" si="8733"/>
        <v>0</v>
      </c>
      <c r="L3709" s="14">
        <f t="shared" si="8733"/>
        <v>0</v>
      </c>
      <c r="M3709" s="14">
        <f t="shared" si="8716"/>
        <v>146.5</v>
      </c>
      <c r="N3709" s="14">
        <f t="shared" si="8717"/>
        <v>1</v>
      </c>
      <c r="O3709" s="14">
        <f t="shared" si="8718"/>
        <v>124.1</v>
      </c>
      <c r="P3709" s="14">
        <f t="shared" si="8734"/>
        <v>0</v>
      </c>
      <c r="Q3709" s="14">
        <f t="shared" si="8734"/>
        <v>0</v>
      </c>
      <c r="R3709" s="14">
        <f t="shared" si="8735"/>
        <v>0</v>
      </c>
      <c r="S3709" s="14">
        <f t="shared" si="8735"/>
        <v>0</v>
      </c>
      <c r="T3709" s="14">
        <f t="shared" si="8735"/>
        <v>0</v>
      </c>
      <c r="U3709" s="14">
        <f t="shared" si="8736"/>
        <v>0</v>
      </c>
      <c r="V3709" s="14">
        <f t="shared" si="8736"/>
        <v>0</v>
      </c>
      <c r="W3709" s="14">
        <f t="shared" si="8736"/>
        <v>0</v>
      </c>
      <c r="X3709" s="14">
        <f t="shared" si="8736"/>
        <v>0</v>
      </c>
      <c r="Y3709" s="14">
        <f t="shared" si="8736"/>
        <v>0</v>
      </c>
      <c r="Z3709" s="14">
        <f t="shared" si="8736"/>
        <v>0</v>
      </c>
      <c r="AA3709" s="14">
        <f t="shared" si="8736"/>
        <v>0</v>
      </c>
      <c r="AB3709" s="14">
        <f t="shared" si="8736"/>
        <v>0</v>
      </c>
      <c r="AC3709" s="14">
        <f t="shared" si="8736"/>
        <v>0</v>
      </c>
      <c r="AD3709" s="14">
        <f t="shared" si="8736"/>
        <v>0</v>
      </c>
      <c r="AE3709" s="14">
        <f t="shared" si="8736"/>
        <v>0</v>
      </c>
      <c r="AF3709" s="14">
        <f t="shared" si="8586"/>
        <v>146.5</v>
      </c>
      <c r="AG3709" s="14">
        <f t="shared" si="8587"/>
        <v>1</v>
      </c>
      <c r="AH3709" s="14">
        <f t="shared" si="8588"/>
        <v>124.1</v>
      </c>
      <c r="AI3709" s="14">
        <f t="shared" si="8736"/>
        <v>0</v>
      </c>
      <c r="AJ3709" s="14">
        <f t="shared" si="8736"/>
        <v>0</v>
      </c>
      <c r="AK3709" s="14">
        <f t="shared" si="8730"/>
        <v>146.5</v>
      </c>
      <c r="AL3709" s="14">
        <f t="shared" si="8731"/>
        <v>1</v>
      </c>
      <c r="AM3709" s="14">
        <f t="shared" si="8732"/>
        <v>124.1</v>
      </c>
      <c r="AN3709" s="14">
        <f t="shared" si="8736"/>
        <v>0</v>
      </c>
      <c r="AO3709" s="14">
        <f t="shared" si="8736"/>
        <v>0</v>
      </c>
      <c r="AP3709" s="14">
        <f t="shared" si="8736"/>
        <v>0</v>
      </c>
      <c r="AQ3709" s="14">
        <f t="shared" si="8736"/>
        <v>0</v>
      </c>
      <c r="AR3709" s="14">
        <f t="shared" si="8736"/>
        <v>0</v>
      </c>
      <c r="AS3709" s="14">
        <f t="shared" si="8736"/>
        <v>0</v>
      </c>
      <c r="AT3709" s="14">
        <f t="shared" si="8736"/>
        <v>0</v>
      </c>
      <c r="AU3709" s="14">
        <f t="shared" si="8736"/>
        <v>0</v>
      </c>
      <c r="AV3709" s="14">
        <f t="shared" si="8736"/>
        <v>0</v>
      </c>
      <c r="AW3709" s="14">
        <f t="shared" si="8736"/>
        <v>0</v>
      </c>
      <c r="AX3709" s="14">
        <f t="shared" si="8736"/>
        <v>0</v>
      </c>
      <c r="AY3709" s="14">
        <f t="shared" si="8615"/>
        <v>146.5</v>
      </c>
      <c r="AZ3709" s="14">
        <f t="shared" si="8616"/>
        <v>1</v>
      </c>
      <c r="BA3709" s="14">
        <f t="shared" si="8617"/>
        <v>124.1</v>
      </c>
      <c r="BB3709" s="14">
        <f t="shared" si="8736"/>
        <v>0</v>
      </c>
      <c r="BC3709" s="2"/>
    </row>
    <row r="3710" spans="1:55" ht="31.5" x14ac:dyDescent="0.25">
      <c r="A3710" s="33" t="s">
        <v>770</v>
      </c>
      <c r="B3710" s="33" t="s">
        <v>9</v>
      </c>
      <c r="C3710" s="33" t="s">
        <v>11</v>
      </c>
      <c r="D3710" s="8" t="s">
        <v>898</v>
      </c>
      <c r="E3710" s="8" t="s">
        <v>1071</v>
      </c>
      <c r="F3710" s="24" t="s">
        <v>470</v>
      </c>
      <c r="G3710" s="14">
        <v>146.5</v>
      </c>
      <c r="H3710" s="14">
        <v>1</v>
      </c>
      <c r="I3710" s="14">
        <v>124.1</v>
      </c>
      <c r="J3710" s="14"/>
      <c r="K3710" s="14"/>
      <c r="L3710" s="14"/>
      <c r="M3710" s="14">
        <f t="shared" si="8716"/>
        <v>146.5</v>
      </c>
      <c r="N3710" s="14">
        <f t="shared" si="8717"/>
        <v>1</v>
      </c>
      <c r="O3710" s="14">
        <f t="shared" si="8718"/>
        <v>124.1</v>
      </c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>
        <f t="shared" si="8586"/>
        <v>146.5</v>
      </c>
      <c r="AG3710" s="14">
        <f t="shared" si="8587"/>
        <v>1</v>
      </c>
      <c r="AH3710" s="14">
        <f t="shared" si="8588"/>
        <v>124.1</v>
      </c>
      <c r="AI3710" s="14"/>
      <c r="AJ3710" s="14"/>
      <c r="AK3710" s="14">
        <f t="shared" si="8730"/>
        <v>146.5</v>
      </c>
      <c r="AL3710" s="14">
        <f t="shared" si="8731"/>
        <v>1</v>
      </c>
      <c r="AM3710" s="14">
        <f t="shared" si="8732"/>
        <v>124.1</v>
      </c>
      <c r="AN3710" s="14"/>
      <c r="AO3710" s="14"/>
      <c r="AP3710" s="14"/>
      <c r="AQ3710" s="14"/>
      <c r="AR3710" s="14"/>
      <c r="AS3710" s="14"/>
      <c r="AT3710" s="14"/>
      <c r="AU3710" s="14"/>
      <c r="AV3710" s="14"/>
      <c r="AW3710" s="14"/>
      <c r="AX3710" s="14"/>
      <c r="AY3710" s="14">
        <f t="shared" si="8615"/>
        <v>146.5</v>
      </c>
      <c r="AZ3710" s="14">
        <f t="shared" si="8616"/>
        <v>1</v>
      </c>
      <c r="BA3710" s="14">
        <f t="shared" si="8617"/>
        <v>124.1</v>
      </c>
      <c r="BB3710" s="14"/>
      <c r="BC3710" s="2"/>
    </row>
    <row r="3711" spans="1:55" ht="31.5" x14ac:dyDescent="0.25">
      <c r="A3711" s="33" t="s">
        <v>770</v>
      </c>
      <c r="B3711" s="33" t="s">
        <v>9</v>
      </c>
      <c r="C3711" s="33" t="s">
        <v>11</v>
      </c>
      <c r="D3711" s="8" t="s">
        <v>902</v>
      </c>
      <c r="E3711" s="8"/>
      <c r="F3711" s="24" t="s">
        <v>904</v>
      </c>
      <c r="G3711" s="14">
        <f t="shared" ref="G3711:L3712" si="8737">G3712</f>
        <v>41.9</v>
      </c>
      <c r="H3711" s="14">
        <f t="shared" si="8737"/>
        <v>41.6</v>
      </c>
      <c r="I3711" s="14">
        <f t="shared" si="8737"/>
        <v>41.6</v>
      </c>
      <c r="J3711" s="14">
        <f t="shared" si="8737"/>
        <v>0</v>
      </c>
      <c r="K3711" s="14">
        <f t="shared" si="8737"/>
        <v>0</v>
      </c>
      <c r="L3711" s="14">
        <f t="shared" si="8737"/>
        <v>0</v>
      </c>
      <c r="M3711" s="14">
        <f t="shared" si="8716"/>
        <v>41.9</v>
      </c>
      <c r="N3711" s="14">
        <f t="shared" si="8717"/>
        <v>41.6</v>
      </c>
      <c r="O3711" s="14">
        <f t="shared" si="8718"/>
        <v>41.6</v>
      </c>
      <c r="P3711" s="14">
        <f t="shared" ref="P3711:Q3712" si="8738">P3712</f>
        <v>0</v>
      </c>
      <c r="Q3711" s="14">
        <f t="shared" si="8738"/>
        <v>0</v>
      </c>
      <c r="R3711" s="14">
        <f t="shared" ref="R3711:T3712" si="8739">R3712</f>
        <v>0</v>
      </c>
      <c r="S3711" s="14">
        <f t="shared" si="8739"/>
        <v>0</v>
      </c>
      <c r="T3711" s="14">
        <f t="shared" si="8739"/>
        <v>0</v>
      </c>
      <c r="U3711" s="14">
        <f t="shared" ref="U3711:BB3712" si="8740">U3712</f>
        <v>0</v>
      </c>
      <c r="V3711" s="14">
        <f t="shared" si="8740"/>
        <v>0</v>
      </c>
      <c r="W3711" s="14">
        <f t="shared" si="8740"/>
        <v>0</v>
      </c>
      <c r="X3711" s="14">
        <f t="shared" si="8740"/>
        <v>0</v>
      </c>
      <c r="Y3711" s="14">
        <f t="shared" si="8740"/>
        <v>0</v>
      </c>
      <c r="Z3711" s="14">
        <f t="shared" si="8740"/>
        <v>0</v>
      </c>
      <c r="AA3711" s="14">
        <f t="shared" si="8740"/>
        <v>0</v>
      </c>
      <c r="AB3711" s="14">
        <f t="shared" si="8740"/>
        <v>0</v>
      </c>
      <c r="AC3711" s="14">
        <f t="shared" si="8740"/>
        <v>0</v>
      </c>
      <c r="AD3711" s="14">
        <f t="shared" si="8740"/>
        <v>0</v>
      </c>
      <c r="AE3711" s="14">
        <f t="shared" si="8740"/>
        <v>0</v>
      </c>
      <c r="AF3711" s="14">
        <f t="shared" si="8586"/>
        <v>41.9</v>
      </c>
      <c r="AG3711" s="14">
        <f t="shared" si="8587"/>
        <v>41.6</v>
      </c>
      <c r="AH3711" s="14">
        <f t="shared" si="8588"/>
        <v>41.6</v>
      </c>
      <c r="AI3711" s="14">
        <f t="shared" si="8740"/>
        <v>0</v>
      </c>
      <c r="AJ3711" s="14">
        <f t="shared" si="8740"/>
        <v>0</v>
      </c>
      <c r="AK3711" s="14">
        <f t="shared" si="8730"/>
        <v>41.9</v>
      </c>
      <c r="AL3711" s="14">
        <f t="shared" si="8731"/>
        <v>41.6</v>
      </c>
      <c r="AM3711" s="14">
        <f t="shared" si="8732"/>
        <v>41.6</v>
      </c>
      <c r="AN3711" s="14">
        <f t="shared" si="8740"/>
        <v>0</v>
      </c>
      <c r="AO3711" s="14">
        <f t="shared" si="8740"/>
        <v>0</v>
      </c>
      <c r="AP3711" s="14">
        <f t="shared" si="8740"/>
        <v>0</v>
      </c>
      <c r="AQ3711" s="14">
        <f t="shared" si="8740"/>
        <v>0</v>
      </c>
      <c r="AR3711" s="14">
        <f t="shared" si="8740"/>
        <v>0</v>
      </c>
      <c r="AS3711" s="14">
        <f t="shared" si="8740"/>
        <v>0</v>
      </c>
      <c r="AT3711" s="14">
        <f t="shared" si="8740"/>
        <v>0</v>
      </c>
      <c r="AU3711" s="14">
        <f t="shared" si="8740"/>
        <v>0</v>
      </c>
      <c r="AV3711" s="14">
        <f t="shared" si="8740"/>
        <v>0</v>
      </c>
      <c r="AW3711" s="14">
        <f t="shared" si="8740"/>
        <v>0</v>
      </c>
      <c r="AX3711" s="14">
        <f t="shared" si="8740"/>
        <v>0</v>
      </c>
      <c r="AY3711" s="14">
        <f t="shared" si="8615"/>
        <v>41.9</v>
      </c>
      <c r="AZ3711" s="14">
        <f t="shared" si="8616"/>
        <v>41.6</v>
      </c>
      <c r="BA3711" s="14">
        <f t="shared" si="8617"/>
        <v>41.6</v>
      </c>
      <c r="BB3711" s="14">
        <f t="shared" si="8740"/>
        <v>0</v>
      </c>
      <c r="BC3711" s="2"/>
    </row>
    <row r="3712" spans="1:55" ht="31.5" x14ac:dyDescent="0.25">
      <c r="A3712" s="33" t="s">
        <v>770</v>
      </c>
      <c r="B3712" s="33" t="s">
        <v>9</v>
      </c>
      <c r="C3712" s="33" t="s">
        <v>11</v>
      </c>
      <c r="D3712" s="8" t="s">
        <v>902</v>
      </c>
      <c r="E3712" s="43" t="s">
        <v>150</v>
      </c>
      <c r="F3712" s="24" t="s">
        <v>469</v>
      </c>
      <c r="G3712" s="14">
        <f t="shared" si="8737"/>
        <v>41.9</v>
      </c>
      <c r="H3712" s="14">
        <f t="shared" si="8737"/>
        <v>41.6</v>
      </c>
      <c r="I3712" s="14">
        <f t="shared" si="8737"/>
        <v>41.6</v>
      </c>
      <c r="J3712" s="14">
        <f t="shared" si="8737"/>
        <v>0</v>
      </c>
      <c r="K3712" s="14">
        <f t="shared" si="8737"/>
        <v>0</v>
      </c>
      <c r="L3712" s="14">
        <f t="shared" si="8737"/>
        <v>0</v>
      </c>
      <c r="M3712" s="14">
        <f t="shared" si="8716"/>
        <v>41.9</v>
      </c>
      <c r="N3712" s="14">
        <f t="shared" si="8717"/>
        <v>41.6</v>
      </c>
      <c r="O3712" s="14">
        <f t="shared" si="8718"/>
        <v>41.6</v>
      </c>
      <c r="P3712" s="14">
        <f t="shared" si="8738"/>
        <v>0</v>
      </c>
      <c r="Q3712" s="14">
        <f t="shared" si="8738"/>
        <v>0</v>
      </c>
      <c r="R3712" s="14">
        <f t="shared" si="8739"/>
        <v>0</v>
      </c>
      <c r="S3712" s="14">
        <f t="shared" si="8739"/>
        <v>0</v>
      </c>
      <c r="T3712" s="14">
        <f t="shared" si="8739"/>
        <v>0</v>
      </c>
      <c r="U3712" s="14">
        <f t="shared" si="8740"/>
        <v>0</v>
      </c>
      <c r="V3712" s="14">
        <f t="shared" si="8740"/>
        <v>0</v>
      </c>
      <c r="W3712" s="14">
        <f t="shared" si="8740"/>
        <v>0</v>
      </c>
      <c r="X3712" s="14">
        <f t="shared" si="8740"/>
        <v>0</v>
      </c>
      <c r="Y3712" s="14">
        <f t="shared" si="8740"/>
        <v>0</v>
      </c>
      <c r="Z3712" s="14">
        <f t="shared" si="8740"/>
        <v>0</v>
      </c>
      <c r="AA3712" s="14">
        <f t="shared" si="8740"/>
        <v>0</v>
      </c>
      <c r="AB3712" s="14">
        <f t="shared" si="8740"/>
        <v>0</v>
      </c>
      <c r="AC3712" s="14">
        <f t="shared" si="8740"/>
        <v>0</v>
      </c>
      <c r="AD3712" s="14">
        <f t="shared" si="8740"/>
        <v>0</v>
      </c>
      <c r="AE3712" s="14">
        <f t="shared" si="8740"/>
        <v>0</v>
      </c>
      <c r="AF3712" s="14">
        <f t="shared" si="8586"/>
        <v>41.9</v>
      </c>
      <c r="AG3712" s="14">
        <f t="shared" si="8587"/>
        <v>41.6</v>
      </c>
      <c r="AH3712" s="14">
        <f t="shared" si="8588"/>
        <v>41.6</v>
      </c>
      <c r="AI3712" s="14">
        <f t="shared" si="8740"/>
        <v>0</v>
      </c>
      <c r="AJ3712" s="14">
        <f t="shared" si="8740"/>
        <v>0</v>
      </c>
      <c r="AK3712" s="14">
        <f t="shared" si="8730"/>
        <v>41.9</v>
      </c>
      <c r="AL3712" s="14">
        <f t="shared" si="8731"/>
        <v>41.6</v>
      </c>
      <c r="AM3712" s="14">
        <f t="shared" si="8732"/>
        <v>41.6</v>
      </c>
      <c r="AN3712" s="14">
        <f t="shared" si="8740"/>
        <v>0</v>
      </c>
      <c r="AO3712" s="14">
        <f t="shared" si="8740"/>
        <v>0</v>
      </c>
      <c r="AP3712" s="14">
        <f t="shared" si="8740"/>
        <v>0</v>
      </c>
      <c r="AQ3712" s="14">
        <f t="shared" si="8740"/>
        <v>0</v>
      </c>
      <c r="AR3712" s="14">
        <f t="shared" si="8740"/>
        <v>0</v>
      </c>
      <c r="AS3712" s="14">
        <f t="shared" si="8740"/>
        <v>0</v>
      </c>
      <c r="AT3712" s="14">
        <f t="shared" si="8740"/>
        <v>0</v>
      </c>
      <c r="AU3712" s="14">
        <f t="shared" si="8740"/>
        <v>0</v>
      </c>
      <c r="AV3712" s="14">
        <f t="shared" si="8740"/>
        <v>0</v>
      </c>
      <c r="AW3712" s="14">
        <f t="shared" si="8740"/>
        <v>0</v>
      </c>
      <c r="AX3712" s="14">
        <f t="shared" si="8740"/>
        <v>0</v>
      </c>
      <c r="AY3712" s="14">
        <f t="shared" si="8615"/>
        <v>41.9</v>
      </c>
      <c r="AZ3712" s="14">
        <f t="shared" si="8616"/>
        <v>41.6</v>
      </c>
      <c r="BA3712" s="14">
        <f t="shared" si="8617"/>
        <v>41.6</v>
      </c>
      <c r="BB3712" s="14">
        <f t="shared" si="8740"/>
        <v>0</v>
      </c>
      <c r="BC3712" s="2"/>
    </row>
    <row r="3713" spans="1:55" ht="31.5" x14ac:dyDescent="0.25">
      <c r="A3713" s="33" t="s">
        <v>770</v>
      </c>
      <c r="B3713" s="33" t="s">
        <v>9</v>
      </c>
      <c r="C3713" s="33" t="s">
        <v>11</v>
      </c>
      <c r="D3713" s="8" t="s">
        <v>902</v>
      </c>
      <c r="E3713" s="8" t="s">
        <v>1071</v>
      </c>
      <c r="F3713" s="24" t="s">
        <v>470</v>
      </c>
      <c r="G3713" s="14">
        <v>41.9</v>
      </c>
      <c r="H3713" s="14">
        <v>41.6</v>
      </c>
      <c r="I3713" s="14">
        <v>41.6</v>
      </c>
      <c r="J3713" s="14"/>
      <c r="K3713" s="14"/>
      <c r="L3713" s="14"/>
      <c r="M3713" s="14">
        <f t="shared" si="8716"/>
        <v>41.9</v>
      </c>
      <c r="N3713" s="14">
        <f t="shared" si="8717"/>
        <v>41.6</v>
      </c>
      <c r="O3713" s="14">
        <f t="shared" si="8718"/>
        <v>41.6</v>
      </c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>
        <f t="shared" si="8586"/>
        <v>41.9</v>
      </c>
      <c r="AG3713" s="14">
        <f t="shared" si="8587"/>
        <v>41.6</v>
      </c>
      <c r="AH3713" s="14">
        <f t="shared" si="8588"/>
        <v>41.6</v>
      </c>
      <c r="AI3713" s="14"/>
      <c r="AJ3713" s="14"/>
      <c r="AK3713" s="14">
        <f t="shared" si="8730"/>
        <v>41.9</v>
      </c>
      <c r="AL3713" s="14">
        <f t="shared" si="8731"/>
        <v>41.6</v>
      </c>
      <c r="AM3713" s="14">
        <f t="shared" si="8732"/>
        <v>41.6</v>
      </c>
      <c r="AN3713" s="14"/>
      <c r="AO3713" s="14"/>
      <c r="AP3713" s="14"/>
      <c r="AQ3713" s="14"/>
      <c r="AR3713" s="14"/>
      <c r="AS3713" s="14"/>
      <c r="AT3713" s="14"/>
      <c r="AU3713" s="14"/>
      <c r="AV3713" s="14"/>
      <c r="AW3713" s="14"/>
      <c r="AX3713" s="14"/>
      <c r="AY3713" s="14">
        <f t="shared" si="8615"/>
        <v>41.9</v>
      </c>
      <c r="AZ3713" s="14">
        <f t="shared" si="8616"/>
        <v>41.6</v>
      </c>
      <c r="BA3713" s="14">
        <f t="shared" si="8617"/>
        <v>41.6</v>
      </c>
      <c r="BB3713" s="14"/>
      <c r="BC3713" s="2"/>
    </row>
    <row r="3714" spans="1:55" ht="15.75" hidden="1" customHeight="1" x14ac:dyDescent="0.25">
      <c r="A3714" s="33" t="s">
        <v>770</v>
      </c>
      <c r="B3714" s="33" t="s">
        <v>9</v>
      </c>
      <c r="C3714" s="33" t="s">
        <v>11</v>
      </c>
      <c r="D3714" s="8" t="s">
        <v>430</v>
      </c>
      <c r="E3714" s="8"/>
      <c r="F3714" s="13" t="s">
        <v>664</v>
      </c>
      <c r="G3714" s="14">
        <f t="shared" ref="G3714:L3715" si="8741">G3715</f>
        <v>5477.4</v>
      </c>
      <c r="H3714" s="14">
        <f t="shared" si="8741"/>
        <v>7219.8</v>
      </c>
      <c r="I3714" s="14">
        <f t="shared" si="8741"/>
        <v>7328.8</v>
      </c>
      <c r="J3714" s="14">
        <f t="shared" si="8741"/>
        <v>-5477.4</v>
      </c>
      <c r="K3714" s="14">
        <f t="shared" si="8741"/>
        <v>-7219.8</v>
      </c>
      <c r="L3714" s="14">
        <f t="shared" si="8741"/>
        <v>-7328.8</v>
      </c>
      <c r="M3714" s="14">
        <f t="shared" si="8716"/>
        <v>0</v>
      </c>
      <c r="N3714" s="14">
        <f t="shared" si="8717"/>
        <v>0</v>
      </c>
      <c r="O3714" s="14">
        <f t="shared" si="8718"/>
        <v>0</v>
      </c>
      <c r="P3714" s="14">
        <f t="shared" ref="P3714:Q3715" si="8742">P3715</f>
        <v>0</v>
      </c>
      <c r="Q3714" s="14">
        <f t="shared" si="8742"/>
        <v>0</v>
      </c>
      <c r="R3714" s="14">
        <f t="shared" ref="R3714:T3715" si="8743">R3715</f>
        <v>0</v>
      </c>
      <c r="S3714" s="14">
        <f t="shared" si="8743"/>
        <v>0</v>
      </c>
      <c r="T3714" s="14">
        <f t="shared" si="8743"/>
        <v>0</v>
      </c>
      <c r="U3714" s="14">
        <f t="shared" ref="U3714:BB3715" si="8744">U3715</f>
        <v>0</v>
      </c>
      <c r="V3714" s="14">
        <f t="shared" si="8744"/>
        <v>0</v>
      </c>
      <c r="W3714" s="14">
        <f t="shared" si="8744"/>
        <v>0</v>
      </c>
      <c r="X3714" s="14">
        <f t="shared" si="8744"/>
        <v>0</v>
      </c>
      <c r="Y3714" s="14">
        <f t="shared" si="8744"/>
        <v>0</v>
      </c>
      <c r="Z3714" s="14">
        <f t="shared" si="8744"/>
        <v>0</v>
      </c>
      <c r="AA3714" s="14">
        <f t="shared" si="8744"/>
        <v>0</v>
      </c>
      <c r="AB3714" s="14">
        <f t="shared" si="8744"/>
        <v>0</v>
      </c>
      <c r="AC3714" s="14">
        <f t="shared" si="8744"/>
        <v>0</v>
      </c>
      <c r="AD3714" s="14">
        <f t="shared" si="8744"/>
        <v>0</v>
      </c>
      <c r="AE3714" s="14">
        <f t="shared" si="8744"/>
        <v>0</v>
      </c>
      <c r="AF3714" s="14">
        <f t="shared" si="8586"/>
        <v>0</v>
      </c>
      <c r="AG3714" s="14">
        <f t="shared" si="8587"/>
        <v>0</v>
      </c>
      <c r="AH3714" s="14">
        <f t="shared" si="8588"/>
        <v>0</v>
      </c>
      <c r="AI3714" s="14">
        <f t="shared" si="8744"/>
        <v>0</v>
      </c>
      <c r="AJ3714" s="14">
        <f t="shared" si="8744"/>
        <v>0</v>
      </c>
      <c r="AK3714" s="14">
        <f t="shared" si="8730"/>
        <v>0</v>
      </c>
      <c r="AL3714" s="14">
        <f t="shared" si="8731"/>
        <v>0</v>
      </c>
      <c r="AM3714" s="14">
        <f t="shared" si="8732"/>
        <v>0</v>
      </c>
      <c r="AN3714" s="14">
        <f t="shared" si="8744"/>
        <v>0</v>
      </c>
      <c r="AO3714" s="14">
        <f t="shared" si="8744"/>
        <v>0</v>
      </c>
      <c r="AP3714" s="14">
        <f t="shared" si="8744"/>
        <v>0</v>
      </c>
      <c r="AQ3714" s="14">
        <f t="shared" si="8744"/>
        <v>0</v>
      </c>
      <c r="AR3714" s="14">
        <f t="shared" si="8744"/>
        <v>0</v>
      </c>
      <c r="AS3714" s="14">
        <f t="shared" si="8744"/>
        <v>0</v>
      </c>
      <c r="AT3714" s="14">
        <f t="shared" si="8744"/>
        <v>0</v>
      </c>
      <c r="AU3714" s="14">
        <f t="shared" si="8744"/>
        <v>0</v>
      </c>
      <c r="AV3714" s="14">
        <f t="shared" si="8744"/>
        <v>0</v>
      </c>
      <c r="AW3714" s="14">
        <f t="shared" si="8744"/>
        <v>0</v>
      </c>
      <c r="AX3714" s="14">
        <f t="shared" si="8744"/>
        <v>0</v>
      </c>
      <c r="AY3714" s="14">
        <f t="shared" si="8615"/>
        <v>0</v>
      </c>
      <c r="AZ3714" s="14">
        <f t="shared" si="8616"/>
        <v>0</v>
      </c>
      <c r="BA3714" s="14">
        <f t="shared" si="8617"/>
        <v>0</v>
      </c>
      <c r="BB3714" s="14">
        <f t="shared" si="8744"/>
        <v>0</v>
      </c>
      <c r="BC3714" s="3">
        <v>0</v>
      </c>
    </row>
    <row r="3715" spans="1:55" ht="31.5" hidden="1" customHeight="1" x14ac:dyDescent="0.25">
      <c r="A3715" s="33" t="s">
        <v>770</v>
      </c>
      <c r="B3715" s="33" t="s">
        <v>9</v>
      </c>
      <c r="C3715" s="33" t="s">
        <v>11</v>
      </c>
      <c r="D3715" s="8" t="s">
        <v>430</v>
      </c>
      <c r="E3715" s="43" t="s">
        <v>150</v>
      </c>
      <c r="F3715" s="24" t="s">
        <v>469</v>
      </c>
      <c r="G3715" s="14">
        <f t="shared" si="8741"/>
        <v>5477.4</v>
      </c>
      <c r="H3715" s="14">
        <f t="shared" si="8741"/>
        <v>7219.8</v>
      </c>
      <c r="I3715" s="14">
        <f t="shared" si="8741"/>
        <v>7328.8</v>
      </c>
      <c r="J3715" s="14">
        <f t="shared" si="8741"/>
        <v>-5477.4</v>
      </c>
      <c r="K3715" s="14">
        <f t="shared" si="8741"/>
        <v>-7219.8</v>
      </c>
      <c r="L3715" s="14">
        <f t="shared" si="8741"/>
        <v>-7328.8</v>
      </c>
      <c r="M3715" s="14">
        <f t="shared" si="8716"/>
        <v>0</v>
      </c>
      <c r="N3715" s="14">
        <f t="shared" si="8717"/>
        <v>0</v>
      </c>
      <c r="O3715" s="14">
        <f t="shared" si="8718"/>
        <v>0</v>
      </c>
      <c r="P3715" s="14">
        <f t="shared" si="8742"/>
        <v>0</v>
      </c>
      <c r="Q3715" s="14">
        <f t="shared" si="8742"/>
        <v>0</v>
      </c>
      <c r="R3715" s="14">
        <f t="shared" si="8743"/>
        <v>0</v>
      </c>
      <c r="S3715" s="14">
        <f t="shared" si="8743"/>
        <v>0</v>
      </c>
      <c r="T3715" s="14">
        <f t="shared" si="8743"/>
        <v>0</v>
      </c>
      <c r="U3715" s="14">
        <f t="shared" si="8744"/>
        <v>0</v>
      </c>
      <c r="V3715" s="14">
        <f t="shared" si="8744"/>
        <v>0</v>
      </c>
      <c r="W3715" s="14">
        <f t="shared" si="8744"/>
        <v>0</v>
      </c>
      <c r="X3715" s="14">
        <f t="shared" si="8744"/>
        <v>0</v>
      </c>
      <c r="Y3715" s="14">
        <f t="shared" si="8744"/>
        <v>0</v>
      </c>
      <c r="Z3715" s="14">
        <f t="shared" si="8744"/>
        <v>0</v>
      </c>
      <c r="AA3715" s="14">
        <f t="shared" si="8744"/>
        <v>0</v>
      </c>
      <c r="AB3715" s="14">
        <f t="shared" si="8744"/>
        <v>0</v>
      </c>
      <c r="AC3715" s="14">
        <f t="shared" si="8744"/>
        <v>0</v>
      </c>
      <c r="AD3715" s="14">
        <f t="shared" si="8744"/>
        <v>0</v>
      </c>
      <c r="AE3715" s="14">
        <f t="shared" si="8744"/>
        <v>0</v>
      </c>
      <c r="AF3715" s="14">
        <f t="shared" si="8586"/>
        <v>0</v>
      </c>
      <c r="AG3715" s="14">
        <f t="shared" si="8587"/>
        <v>0</v>
      </c>
      <c r="AH3715" s="14">
        <f t="shared" si="8588"/>
        <v>0</v>
      </c>
      <c r="AI3715" s="14">
        <f t="shared" si="8744"/>
        <v>0</v>
      </c>
      <c r="AJ3715" s="14">
        <f t="shared" si="8744"/>
        <v>0</v>
      </c>
      <c r="AK3715" s="14">
        <f t="shared" si="8730"/>
        <v>0</v>
      </c>
      <c r="AL3715" s="14">
        <f t="shared" si="8731"/>
        <v>0</v>
      </c>
      <c r="AM3715" s="14">
        <f t="shared" si="8732"/>
        <v>0</v>
      </c>
      <c r="AN3715" s="14">
        <f t="shared" si="8744"/>
        <v>0</v>
      </c>
      <c r="AO3715" s="14">
        <f t="shared" si="8744"/>
        <v>0</v>
      </c>
      <c r="AP3715" s="14">
        <f t="shared" si="8744"/>
        <v>0</v>
      </c>
      <c r="AQ3715" s="14">
        <f t="shared" si="8744"/>
        <v>0</v>
      </c>
      <c r="AR3715" s="14">
        <f t="shared" si="8744"/>
        <v>0</v>
      </c>
      <c r="AS3715" s="14">
        <f t="shared" si="8744"/>
        <v>0</v>
      </c>
      <c r="AT3715" s="14">
        <f t="shared" si="8744"/>
        <v>0</v>
      </c>
      <c r="AU3715" s="14">
        <f t="shared" si="8744"/>
        <v>0</v>
      </c>
      <c r="AV3715" s="14">
        <f t="shared" si="8744"/>
        <v>0</v>
      </c>
      <c r="AW3715" s="14">
        <f t="shared" si="8744"/>
        <v>0</v>
      </c>
      <c r="AX3715" s="14">
        <f t="shared" si="8744"/>
        <v>0</v>
      </c>
      <c r="AY3715" s="14">
        <f t="shared" si="8615"/>
        <v>0</v>
      </c>
      <c r="AZ3715" s="14">
        <f t="shared" si="8616"/>
        <v>0</v>
      </c>
      <c r="BA3715" s="14">
        <f t="shared" si="8617"/>
        <v>0</v>
      </c>
      <c r="BB3715" s="14">
        <f t="shared" si="8744"/>
        <v>0</v>
      </c>
      <c r="BC3715" s="3">
        <v>0</v>
      </c>
    </row>
    <row r="3716" spans="1:55" ht="31.5" hidden="1" customHeight="1" x14ac:dyDescent="0.25">
      <c r="A3716" s="33" t="s">
        <v>770</v>
      </c>
      <c r="B3716" s="33" t="s">
        <v>9</v>
      </c>
      <c r="C3716" s="33" t="s">
        <v>11</v>
      </c>
      <c r="D3716" s="8" t="s">
        <v>430</v>
      </c>
      <c r="E3716" s="8" t="s">
        <v>1071</v>
      </c>
      <c r="F3716" s="24" t="s">
        <v>470</v>
      </c>
      <c r="G3716" s="14">
        <v>5477.4</v>
      </c>
      <c r="H3716" s="14">
        <v>7219.8</v>
      </c>
      <c r="I3716" s="14">
        <v>7328.8</v>
      </c>
      <c r="J3716" s="14">
        <v>-5477.4</v>
      </c>
      <c r="K3716" s="14">
        <v>-7219.8</v>
      </c>
      <c r="L3716" s="14">
        <v>-7328.8</v>
      </c>
      <c r="M3716" s="14">
        <f t="shared" si="8716"/>
        <v>0</v>
      </c>
      <c r="N3716" s="14">
        <f t="shared" si="8717"/>
        <v>0</v>
      </c>
      <c r="O3716" s="14">
        <f t="shared" si="8718"/>
        <v>0</v>
      </c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>
        <f t="shared" si="8586"/>
        <v>0</v>
      </c>
      <c r="AG3716" s="14">
        <f t="shared" si="8587"/>
        <v>0</v>
      </c>
      <c r="AH3716" s="14">
        <f t="shared" si="8588"/>
        <v>0</v>
      </c>
      <c r="AI3716" s="14"/>
      <c r="AJ3716" s="14"/>
      <c r="AK3716" s="14">
        <f t="shared" si="8730"/>
        <v>0</v>
      </c>
      <c r="AL3716" s="14">
        <f t="shared" si="8731"/>
        <v>0</v>
      </c>
      <c r="AM3716" s="14">
        <f t="shared" si="8732"/>
        <v>0</v>
      </c>
      <c r="AN3716" s="14"/>
      <c r="AO3716" s="14"/>
      <c r="AP3716" s="14"/>
      <c r="AQ3716" s="14"/>
      <c r="AR3716" s="14"/>
      <c r="AS3716" s="14"/>
      <c r="AT3716" s="14"/>
      <c r="AU3716" s="14"/>
      <c r="AV3716" s="14"/>
      <c r="AW3716" s="14"/>
      <c r="AX3716" s="14"/>
      <c r="AY3716" s="14">
        <f t="shared" si="8615"/>
        <v>0</v>
      </c>
      <c r="AZ3716" s="14">
        <f t="shared" si="8616"/>
        <v>0</v>
      </c>
      <c r="BA3716" s="14">
        <f t="shared" si="8617"/>
        <v>0</v>
      </c>
      <c r="BB3716" s="14"/>
      <c r="BC3716" s="3">
        <v>0</v>
      </c>
    </row>
    <row r="3717" spans="1:55" ht="31.5" customHeight="1" x14ac:dyDescent="0.25">
      <c r="A3717" s="33" t="s">
        <v>770</v>
      </c>
      <c r="B3717" s="33" t="s">
        <v>9</v>
      </c>
      <c r="C3717" s="33" t="s">
        <v>11</v>
      </c>
      <c r="D3717" s="8" t="s">
        <v>355</v>
      </c>
      <c r="E3717" s="8"/>
      <c r="F3717" s="13" t="s">
        <v>665</v>
      </c>
      <c r="G3717" s="14">
        <f t="shared" ref="G3717:L3717" si="8745">G3718+G3720</f>
        <v>61488.9</v>
      </c>
      <c r="H3717" s="14">
        <f t="shared" si="8745"/>
        <v>61488.9</v>
      </c>
      <c r="I3717" s="14">
        <f t="shared" si="8745"/>
        <v>61488.9</v>
      </c>
      <c r="J3717" s="14">
        <f t="shared" si="8745"/>
        <v>-15000</v>
      </c>
      <c r="K3717" s="14">
        <f t="shared" si="8745"/>
        <v>0</v>
      </c>
      <c r="L3717" s="14">
        <f t="shared" si="8745"/>
        <v>0</v>
      </c>
      <c r="M3717" s="14">
        <f t="shared" si="8716"/>
        <v>46488.9</v>
      </c>
      <c r="N3717" s="14">
        <f t="shared" si="8717"/>
        <v>61488.9</v>
      </c>
      <c r="O3717" s="14">
        <f t="shared" si="8718"/>
        <v>61488.9</v>
      </c>
      <c r="P3717" s="14">
        <f t="shared" ref="P3717:Q3717" si="8746">P3718+P3720</f>
        <v>0</v>
      </c>
      <c r="Q3717" s="14">
        <f t="shared" si="8746"/>
        <v>0</v>
      </c>
      <c r="R3717" s="14">
        <f t="shared" ref="R3717:T3717" si="8747">R3718+R3720</f>
        <v>0</v>
      </c>
      <c r="S3717" s="14">
        <f t="shared" si="8747"/>
        <v>0</v>
      </c>
      <c r="T3717" s="14">
        <f t="shared" si="8747"/>
        <v>0</v>
      </c>
      <c r="U3717" s="14">
        <f t="shared" ref="U3717:BB3717" si="8748">U3718+U3720</f>
        <v>0</v>
      </c>
      <c r="V3717" s="14">
        <f t="shared" ref="V3717:AC3717" si="8749">V3718+V3720</f>
        <v>0</v>
      </c>
      <c r="W3717" s="14">
        <f t="shared" si="8749"/>
        <v>0</v>
      </c>
      <c r="X3717" s="14">
        <f t="shared" si="8749"/>
        <v>0</v>
      </c>
      <c r="Y3717" s="14">
        <f t="shared" si="8749"/>
        <v>0</v>
      </c>
      <c r="Z3717" s="14">
        <f t="shared" si="8749"/>
        <v>0</v>
      </c>
      <c r="AA3717" s="14">
        <f t="shared" si="8749"/>
        <v>0</v>
      </c>
      <c r="AB3717" s="14">
        <f t="shared" si="8749"/>
        <v>0</v>
      </c>
      <c r="AC3717" s="14">
        <f t="shared" si="8749"/>
        <v>0</v>
      </c>
      <c r="AD3717" s="14">
        <f t="shared" ref="AD3717:AE3717" si="8750">AD3718+AD3720</f>
        <v>0</v>
      </c>
      <c r="AE3717" s="14">
        <f t="shared" si="8750"/>
        <v>0</v>
      </c>
      <c r="AF3717" s="14">
        <f t="shared" ref="AF3717:AF3780" si="8751">M3717+P3717+Q3717+R3717+S3717+T3717+U3717+V3717+W3717+X3717</f>
        <v>46488.9</v>
      </c>
      <c r="AG3717" s="14">
        <f t="shared" ref="AG3717:AG3780" si="8752">N3717+Y3717+Z3717+AA3717+AB3717</f>
        <v>61488.9</v>
      </c>
      <c r="AH3717" s="14">
        <f t="shared" ref="AH3717:AH3780" si="8753">O3717+AC3717+AD3717+AE3717</f>
        <v>61488.9</v>
      </c>
      <c r="AI3717" s="14">
        <f t="shared" ref="AI3717:AJ3717" si="8754">AI3718+AI3720</f>
        <v>0</v>
      </c>
      <c r="AJ3717" s="14">
        <f t="shared" si="8754"/>
        <v>0</v>
      </c>
      <c r="AK3717" s="14">
        <f t="shared" si="8730"/>
        <v>46488.9</v>
      </c>
      <c r="AL3717" s="14">
        <f t="shared" si="8731"/>
        <v>61488.9</v>
      </c>
      <c r="AM3717" s="14">
        <f t="shared" si="8732"/>
        <v>61488.9</v>
      </c>
      <c r="AN3717" s="14">
        <f t="shared" ref="AN3717:AO3717" si="8755">AN3718+AN3720</f>
        <v>0</v>
      </c>
      <c r="AO3717" s="14">
        <f t="shared" si="8755"/>
        <v>0</v>
      </c>
      <c r="AP3717" s="14">
        <f t="shared" ref="AP3717:AW3717" si="8756">AP3718+AP3720</f>
        <v>0</v>
      </c>
      <c r="AQ3717" s="14">
        <f t="shared" si="8756"/>
        <v>0</v>
      </c>
      <c r="AR3717" s="14">
        <f t="shared" si="8756"/>
        <v>0</v>
      </c>
      <c r="AS3717" s="14">
        <f t="shared" si="8756"/>
        <v>0</v>
      </c>
      <c r="AT3717" s="14">
        <f t="shared" si="8756"/>
        <v>0</v>
      </c>
      <c r="AU3717" s="14">
        <f t="shared" si="8756"/>
        <v>0</v>
      </c>
      <c r="AV3717" s="14">
        <f t="shared" si="8756"/>
        <v>0</v>
      </c>
      <c r="AW3717" s="14">
        <f t="shared" si="8756"/>
        <v>0</v>
      </c>
      <c r="AX3717" s="14">
        <f t="shared" ref="AX3717" si="8757">AX3718+AX3720</f>
        <v>0</v>
      </c>
      <c r="AY3717" s="14">
        <f t="shared" si="8615"/>
        <v>46488.9</v>
      </c>
      <c r="AZ3717" s="14">
        <f t="shared" si="8616"/>
        <v>61488.9</v>
      </c>
      <c r="BA3717" s="14">
        <f t="shared" si="8617"/>
        <v>61488.9</v>
      </c>
      <c r="BB3717" s="14">
        <f t="shared" si="8748"/>
        <v>0</v>
      </c>
      <c r="BC3717" s="2"/>
    </row>
    <row r="3718" spans="1:55" ht="31.5" customHeight="1" x14ac:dyDescent="0.25">
      <c r="A3718" s="33" t="s">
        <v>770</v>
      </c>
      <c r="B3718" s="33" t="s">
        <v>9</v>
      </c>
      <c r="C3718" s="33" t="s">
        <v>11</v>
      </c>
      <c r="D3718" s="8" t="s">
        <v>355</v>
      </c>
      <c r="E3718" s="43" t="s">
        <v>150</v>
      </c>
      <c r="F3718" s="24" t="s">
        <v>469</v>
      </c>
      <c r="G3718" s="14">
        <f t="shared" ref="G3718:L3718" si="8758">G3719</f>
        <v>20088.900000000001</v>
      </c>
      <c r="H3718" s="14">
        <f t="shared" si="8758"/>
        <v>20088.900000000001</v>
      </c>
      <c r="I3718" s="14">
        <f t="shared" si="8758"/>
        <v>20088.900000000001</v>
      </c>
      <c r="J3718" s="14">
        <f t="shared" si="8758"/>
        <v>-6000</v>
      </c>
      <c r="K3718" s="14">
        <f t="shared" si="8758"/>
        <v>0</v>
      </c>
      <c r="L3718" s="14">
        <f t="shared" si="8758"/>
        <v>0</v>
      </c>
      <c r="M3718" s="14">
        <f t="shared" si="8716"/>
        <v>14088.900000000001</v>
      </c>
      <c r="N3718" s="14">
        <f t="shared" si="8717"/>
        <v>20088.900000000001</v>
      </c>
      <c r="O3718" s="14">
        <f t="shared" si="8718"/>
        <v>20088.900000000001</v>
      </c>
      <c r="P3718" s="14">
        <f t="shared" ref="P3718:Q3718" si="8759">P3719</f>
        <v>0</v>
      </c>
      <c r="Q3718" s="14">
        <f t="shared" si="8759"/>
        <v>0</v>
      </c>
      <c r="R3718" s="14">
        <f t="shared" ref="R3718:T3718" si="8760">R3719</f>
        <v>0</v>
      </c>
      <c r="S3718" s="14">
        <f t="shared" si="8760"/>
        <v>0</v>
      </c>
      <c r="T3718" s="14">
        <f t="shared" si="8760"/>
        <v>0</v>
      </c>
      <c r="U3718" s="14">
        <f t="shared" ref="U3718:BB3718" si="8761">U3719</f>
        <v>0</v>
      </c>
      <c r="V3718" s="14">
        <f t="shared" si="8761"/>
        <v>0</v>
      </c>
      <c r="W3718" s="14">
        <f t="shared" si="8761"/>
        <v>0</v>
      </c>
      <c r="X3718" s="14">
        <f t="shared" si="8761"/>
        <v>0</v>
      </c>
      <c r="Y3718" s="14">
        <f t="shared" si="8761"/>
        <v>0</v>
      </c>
      <c r="Z3718" s="14">
        <f t="shared" si="8761"/>
        <v>0</v>
      </c>
      <c r="AA3718" s="14">
        <f t="shared" si="8761"/>
        <v>0</v>
      </c>
      <c r="AB3718" s="14">
        <f t="shared" si="8761"/>
        <v>0</v>
      </c>
      <c r="AC3718" s="14">
        <f t="shared" si="8761"/>
        <v>0</v>
      </c>
      <c r="AD3718" s="14">
        <f t="shared" si="8761"/>
        <v>0</v>
      </c>
      <c r="AE3718" s="14">
        <f t="shared" si="8761"/>
        <v>0</v>
      </c>
      <c r="AF3718" s="14">
        <f t="shared" si="8751"/>
        <v>14088.900000000001</v>
      </c>
      <c r="AG3718" s="14">
        <f t="shared" si="8752"/>
        <v>20088.900000000001</v>
      </c>
      <c r="AH3718" s="14">
        <f t="shared" si="8753"/>
        <v>20088.900000000001</v>
      </c>
      <c r="AI3718" s="14">
        <f t="shared" si="8761"/>
        <v>0</v>
      </c>
      <c r="AJ3718" s="14">
        <f t="shared" si="8761"/>
        <v>0</v>
      </c>
      <c r="AK3718" s="14">
        <f t="shared" si="8730"/>
        <v>14088.900000000001</v>
      </c>
      <c r="AL3718" s="14">
        <f t="shared" si="8731"/>
        <v>20088.900000000001</v>
      </c>
      <c r="AM3718" s="14">
        <f t="shared" si="8732"/>
        <v>20088.900000000001</v>
      </c>
      <c r="AN3718" s="14">
        <f t="shared" si="8761"/>
        <v>0</v>
      </c>
      <c r="AO3718" s="14">
        <f t="shared" si="8761"/>
        <v>0</v>
      </c>
      <c r="AP3718" s="14">
        <f t="shared" si="8761"/>
        <v>0</v>
      </c>
      <c r="AQ3718" s="14">
        <f t="shared" si="8761"/>
        <v>0</v>
      </c>
      <c r="AR3718" s="14">
        <f t="shared" si="8761"/>
        <v>0</v>
      </c>
      <c r="AS3718" s="14">
        <f t="shared" si="8761"/>
        <v>0</v>
      </c>
      <c r="AT3718" s="14">
        <f t="shared" si="8761"/>
        <v>0</v>
      </c>
      <c r="AU3718" s="14">
        <f t="shared" si="8761"/>
        <v>0</v>
      </c>
      <c r="AV3718" s="14">
        <f t="shared" si="8761"/>
        <v>0</v>
      </c>
      <c r="AW3718" s="14">
        <f t="shared" si="8761"/>
        <v>0</v>
      </c>
      <c r="AX3718" s="14">
        <f t="shared" si="8761"/>
        <v>0</v>
      </c>
      <c r="AY3718" s="14">
        <f t="shared" si="8615"/>
        <v>14088.900000000001</v>
      </c>
      <c r="AZ3718" s="14">
        <f t="shared" si="8616"/>
        <v>20088.900000000001</v>
      </c>
      <c r="BA3718" s="14">
        <f t="shared" si="8617"/>
        <v>20088.900000000001</v>
      </c>
      <c r="BB3718" s="14">
        <f t="shared" si="8761"/>
        <v>0</v>
      </c>
      <c r="BC3718" s="2"/>
    </row>
    <row r="3719" spans="1:55" ht="31.5" customHeight="1" x14ac:dyDescent="0.25">
      <c r="A3719" s="33" t="s">
        <v>770</v>
      </c>
      <c r="B3719" s="33" t="s">
        <v>9</v>
      </c>
      <c r="C3719" s="33" t="s">
        <v>11</v>
      </c>
      <c r="D3719" s="8" t="s">
        <v>355</v>
      </c>
      <c r="E3719" s="8" t="s">
        <v>1071</v>
      </c>
      <c r="F3719" s="24" t="s">
        <v>470</v>
      </c>
      <c r="G3719" s="14">
        <v>20088.900000000001</v>
      </c>
      <c r="H3719" s="14">
        <v>20088.900000000001</v>
      </c>
      <c r="I3719" s="14">
        <v>20088.900000000001</v>
      </c>
      <c r="J3719" s="14">
        <v>-6000</v>
      </c>
      <c r="K3719" s="14"/>
      <c r="L3719" s="14"/>
      <c r="M3719" s="14">
        <f t="shared" si="8716"/>
        <v>14088.900000000001</v>
      </c>
      <c r="N3719" s="14">
        <f t="shared" si="8717"/>
        <v>20088.900000000001</v>
      </c>
      <c r="O3719" s="14">
        <f t="shared" si="8718"/>
        <v>20088.900000000001</v>
      </c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>
        <f t="shared" si="8751"/>
        <v>14088.900000000001</v>
      </c>
      <c r="AG3719" s="14">
        <f t="shared" si="8752"/>
        <v>20088.900000000001</v>
      </c>
      <c r="AH3719" s="14">
        <f t="shared" si="8753"/>
        <v>20088.900000000001</v>
      </c>
      <c r="AI3719" s="14"/>
      <c r="AJ3719" s="14"/>
      <c r="AK3719" s="14">
        <f t="shared" si="8730"/>
        <v>14088.900000000001</v>
      </c>
      <c r="AL3719" s="14">
        <f t="shared" si="8731"/>
        <v>20088.900000000001</v>
      </c>
      <c r="AM3719" s="14">
        <f t="shared" si="8732"/>
        <v>20088.900000000001</v>
      </c>
      <c r="AN3719" s="14"/>
      <c r="AO3719" s="14"/>
      <c r="AP3719" s="14"/>
      <c r="AQ3719" s="14"/>
      <c r="AR3719" s="14"/>
      <c r="AS3719" s="14"/>
      <c r="AT3719" s="14"/>
      <c r="AU3719" s="14"/>
      <c r="AV3719" s="14"/>
      <c r="AW3719" s="14"/>
      <c r="AX3719" s="14"/>
      <c r="AY3719" s="14">
        <f t="shared" si="8615"/>
        <v>14088.900000000001</v>
      </c>
      <c r="AZ3719" s="14">
        <f t="shared" si="8616"/>
        <v>20088.900000000001</v>
      </c>
      <c r="BA3719" s="14">
        <f t="shared" si="8617"/>
        <v>20088.900000000001</v>
      </c>
      <c r="BB3719" s="14"/>
      <c r="BC3719" s="2"/>
    </row>
    <row r="3720" spans="1:55" ht="15.75" customHeight="1" x14ac:dyDescent="0.25">
      <c r="A3720" s="33" t="s">
        <v>770</v>
      </c>
      <c r="B3720" s="33" t="s">
        <v>9</v>
      </c>
      <c r="C3720" s="33" t="s">
        <v>11</v>
      </c>
      <c r="D3720" s="8" t="s">
        <v>355</v>
      </c>
      <c r="E3720" s="43" t="s">
        <v>236</v>
      </c>
      <c r="F3720" s="24" t="s">
        <v>482</v>
      </c>
      <c r="G3720" s="14">
        <f t="shared" ref="G3720:L3720" si="8762">G3721</f>
        <v>41400</v>
      </c>
      <c r="H3720" s="14">
        <f t="shared" si="8762"/>
        <v>41400</v>
      </c>
      <c r="I3720" s="14">
        <f t="shared" si="8762"/>
        <v>41400</v>
      </c>
      <c r="J3720" s="14">
        <f t="shared" si="8762"/>
        <v>-9000</v>
      </c>
      <c r="K3720" s="14">
        <f t="shared" si="8762"/>
        <v>0</v>
      </c>
      <c r="L3720" s="14">
        <f t="shared" si="8762"/>
        <v>0</v>
      </c>
      <c r="M3720" s="14">
        <f t="shared" si="8716"/>
        <v>32400</v>
      </c>
      <c r="N3720" s="14">
        <f t="shared" si="8717"/>
        <v>41400</v>
      </c>
      <c r="O3720" s="14">
        <f t="shared" si="8718"/>
        <v>41400</v>
      </c>
      <c r="P3720" s="14">
        <f t="shared" ref="P3720:Q3720" si="8763">P3721</f>
        <v>0</v>
      </c>
      <c r="Q3720" s="14">
        <f t="shared" si="8763"/>
        <v>0</v>
      </c>
      <c r="R3720" s="14">
        <f t="shared" ref="R3720:T3720" si="8764">R3721</f>
        <v>0</v>
      </c>
      <c r="S3720" s="14">
        <f t="shared" si="8764"/>
        <v>0</v>
      </c>
      <c r="T3720" s="14">
        <f t="shared" si="8764"/>
        <v>0</v>
      </c>
      <c r="U3720" s="14">
        <f t="shared" ref="U3720:BB3720" si="8765">U3721</f>
        <v>0</v>
      </c>
      <c r="V3720" s="14">
        <f t="shared" si="8765"/>
        <v>0</v>
      </c>
      <c r="W3720" s="14">
        <f t="shared" si="8765"/>
        <v>0</v>
      </c>
      <c r="X3720" s="14">
        <f t="shared" si="8765"/>
        <v>0</v>
      </c>
      <c r="Y3720" s="14">
        <f t="shared" si="8765"/>
        <v>0</v>
      </c>
      <c r="Z3720" s="14">
        <f t="shared" si="8765"/>
        <v>0</v>
      </c>
      <c r="AA3720" s="14">
        <f t="shared" si="8765"/>
        <v>0</v>
      </c>
      <c r="AB3720" s="14">
        <f t="shared" si="8765"/>
        <v>0</v>
      </c>
      <c r="AC3720" s="14">
        <f t="shared" si="8765"/>
        <v>0</v>
      </c>
      <c r="AD3720" s="14">
        <f t="shared" si="8765"/>
        <v>0</v>
      </c>
      <c r="AE3720" s="14">
        <f t="shared" si="8765"/>
        <v>0</v>
      </c>
      <c r="AF3720" s="14">
        <f t="shared" si="8751"/>
        <v>32400</v>
      </c>
      <c r="AG3720" s="14">
        <f t="shared" si="8752"/>
        <v>41400</v>
      </c>
      <c r="AH3720" s="14">
        <f t="shared" si="8753"/>
        <v>41400</v>
      </c>
      <c r="AI3720" s="14">
        <f t="shared" si="8765"/>
        <v>0</v>
      </c>
      <c r="AJ3720" s="14">
        <f t="shared" si="8765"/>
        <v>0</v>
      </c>
      <c r="AK3720" s="14">
        <f t="shared" si="8730"/>
        <v>32400</v>
      </c>
      <c r="AL3720" s="14">
        <f t="shared" si="8731"/>
        <v>41400</v>
      </c>
      <c r="AM3720" s="14">
        <f t="shared" si="8732"/>
        <v>41400</v>
      </c>
      <c r="AN3720" s="14">
        <f t="shared" si="8765"/>
        <v>0</v>
      </c>
      <c r="AO3720" s="14">
        <f t="shared" si="8765"/>
        <v>0</v>
      </c>
      <c r="AP3720" s="14">
        <f t="shared" si="8765"/>
        <v>0</v>
      </c>
      <c r="AQ3720" s="14">
        <f t="shared" si="8765"/>
        <v>0</v>
      </c>
      <c r="AR3720" s="14">
        <f t="shared" si="8765"/>
        <v>0</v>
      </c>
      <c r="AS3720" s="14">
        <f t="shared" si="8765"/>
        <v>0</v>
      </c>
      <c r="AT3720" s="14">
        <f t="shared" si="8765"/>
        <v>0</v>
      </c>
      <c r="AU3720" s="14">
        <f t="shared" si="8765"/>
        <v>0</v>
      </c>
      <c r="AV3720" s="14">
        <f t="shared" si="8765"/>
        <v>0</v>
      </c>
      <c r="AW3720" s="14">
        <f t="shared" si="8765"/>
        <v>0</v>
      </c>
      <c r="AX3720" s="14">
        <f t="shared" si="8765"/>
        <v>0</v>
      </c>
      <c r="AY3720" s="14">
        <f t="shared" si="8615"/>
        <v>32400</v>
      </c>
      <c r="AZ3720" s="14">
        <f t="shared" si="8616"/>
        <v>41400</v>
      </c>
      <c r="BA3720" s="14">
        <f t="shared" si="8617"/>
        <v>41400</v>
      </c>
      <c r="BB3720" s="14">
        <f t="shared" si="8765"/>
        <v>0</v>
      </c>
      <c r="BC3720" s="2"/>
    </row>
    <row r="3721" spans="1:55" ht="63" customHeight="1" x14ac:dyDescent="0.25">
      <c r="A3721" s="33" t="s">
        <v>770</v>
      </c>
      <c r="B3721" s="33" t="s">
        <v>9</v>
      </c>
      <c r="C3721" s="33" t="s">
        <v>11</v>
      </c>
      <c r="D3721" s="8" t="s">
        <v>355</v>
      </c>
      <c r="E3721" s="43" t="s">
        <v>1307</v>
      </c>
      <c r="F3721" s="18" t="s">
        <v>490</v>
      </c>
      <c r="G3721" s="14">
        <v>41400</v>
      </c>
      <c r="H3721" s="14">
        <v>41400</v>
      </c>
      <c r="I3721" s="14">
        <v>41400</v>
      </c>
      <c r="J3721" s="14">
        <v>-9000</v>
      </c>
      <c r="K3721" s="14"/>
      <c r="L3721" s="14"/>
      <c r="M3721" s="14">
        <f t="shared" si="8716"/>
        <v>32400</v>
      </c>
      <c r="N3721" s="14">
        <f t="shared" si="8717"/>
        <v>41400</v>
      </c>
      <c r="O3721" s="14">
        <f t="shared" si="8718"/>
        <v>41400</v>
      </c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>
        <f t="shared" si="8751"/>
        <v>32400</v>
      </c>
      <c r="AG3721" s="14">
        <f t="shared" si="8752"/>
        <v>41400</v>
      </c>
      <c r="AH3721" s="14">
        <f t="shared" si="8753"/>
        <v>41400</v>
      </c>
      <c r="AI3721" s="14"/>
      <c r="AJ3721" s="14"/>
      <c r="AK3721" s="14">
        <f t="shared" si="8730"/>
        <v>32400</v>
      </c>
      <c r="AL3721" s="14">
        <f t="shared" si="8731"/>
        <v>41400</v>
      </c>
      <c r="AM3721" s="14">
        <f t="shared" si="8732"/>
        <v>41400</v>
      </c>
      <c r="AN3721" s="14"/>
      <c r="AO3721" s="14"/>
      <c r="AP3721" s="14"/>
      <c r="AQ3721" s="14"/>
      <c r="AR3721" s="14"/>
      <c r="AS3721" s="14"/>
      <c r="AT3721" s="14"/>
      <c r="AU3721" s="14"/>
      <c r="AV3721" s="14"/>
      <c r="AW3721" s="14"/>
      <c r="AX3721" s="14"/>
      <c r="AY3721" s="14">
        <f t="shared" si="8615"/>
        <v>32400</v>
      </c>
      <c r="AZ3721" s="14">
        <f t="shared" si="8616"/>
        <v>41400</v>
      </c>
      <c r="BA3721" s="14">
        <f t="shared" si="8617"/>
        <v>41400</v>
      </c>
      <c r="BB3721" s="14"/>
      <c r="BC3721" s="2"/>
    </row>
    <row r="3722" spans="1:55" ht="63" customHeight="1" x14ac:dyDescent="0.25">
      <c r="A3722" s="33" t="s">
        <v>770</v>
      </c>
      <c r="B3722" s="33" t="s">
        <v>9</v>
      </c>
      <c r="C3722" s="33" t="s">
        <v>11</v>
      </c>
      <c r="D3722" s="8" t="s">
        <v>431</v>
      </c>
      <c r="E3722" s="8"/>
      <c r="F3722" s="13" t="s">
        <v>667</v>
      </c>
      <c r="G3722" s="14">
        <f t="shared" ref="G3722:L3723" si="8766">G3723</f>
        <v>5438.1</v>
      </c>
      <c r="H3722" s="14">
        <f t="shared" si="8766"/>
        <v>5438.1</v>
      </c>
      <c r="I3722" s="14">
        <f t="shared" si="8766"/>
        <v>5438.1</v>
      </c>
      <c r="J3722" s="14">
        <f t="shared" si="8766"/>
        <v>0</v>
      </c>
      <c r="K3722" s="14">
        <f t="shared" si="8766"/>
        <v>0</v>
      </c>
      <c r="L3722" s="14">
        <f t="shared" si="8766"/>
        <v>0</v>
      </c>
      <c r="M3722" s="14">
        <f t="shared" si="8716"/>
        <v>5438.1</v>
      </c>
      <c r="N3722" s="14">
        <f t="shared" si="8717"/>
        <v>5438.1</v>
      </c>
      <c r="O3722" s="14">
        <f t="shared" si="8718"/>
        <v>5438.1</v>
      </c>
      <c r="P3722" s="14">
        <f t="shared" ref="P3722:Q3723" si="8767">P3723</f>
        <v>0</v>
      </c>
      <c r="Q3722" s="14">
        <f t="shared" si="8767"/>
        <v>0</v>
      </c>
      <c r="R3722" s="14">
        <f t="shared" ref="R3722:T3723" si="8768">R3723</f>
        <v>0</v>
      </c>
      <c r="S3722" s="14">
        <f t="shared" si="8768"/>
        <v>0</v>
      </c>
      <c r="T3722" s="14">
        <f t="shared" si="8768"/>
        <v>0</v>
      </c>
      <c r="U3722" s="14">
        <f t="shared" ref="U3722:BB3723" si="8769">U3723</f>
        <v>0</v>
      </c>
      <c r="V3722" s="14">
        <f t="shared" si="8769"/>
        <v>0</v>
      </c>
      <c r="W3722" s="14">
        <f t="shared" si="8769"/>
        <v>0</v>
      </c>
      <c r="X3722" s="14">
        <f t="shared" si="8769"/>
        <v>0</v>
      </c>
      <c r="Y3722" s="14">
        <f t="shared" si="8769"/>
        <v>0</v>
      </c>
      <c r="Z3722" s="14">
        <f t="shared" si="8769"/>
        <v>0</v>
      </c>
      <c r="AA3722" s="14">
        <f t="shared" si="8769"/>
        <v>0</v>
      </c>
      <c r="AB3722" s="14">
        <f t="shared" si="8769"/>
        <v>0</v>
      </c>
      <c r="AC3722" s="14">
        <f t="shared" si="8769"/>
        <v>0</v>
      </c>
      <c r="AD3722" s="14">
        <f t="shared" si="8769"/>
        <v>0</v>
      </c>
      <c r="AE3722" s="14">
        <f t="shared" si="8769"/>
        <v>0</v>
      </c>
      <c r="AF3722" s="14">
        <f t="shared" si="8751"/>
        <v>5438.1</v>
      </c>
      <c r="AG3722" s="14">
        <f t="shared" si="8752"/>
        <v>5438.1</v>
      </c>
      <c r="AH3722" s="14">
        <f t="shared" si="8753"/>
        <v>5438.1</v>
      </c>
      <c r="AI3722" s="14">
        <f t="shared" si="8769"/>
        <v>0</v>
      </c>
      <c r="AJ3722" s="14">
        <f t="shared" si="8769"/>
        <v>0</v>
      </c>
      <c r="AK3722" s="14">
        <f t="shared" si="8730"/>
        <v>5438.1</v>
      </c>
      <c r="AL3722" s="14">
        <f t="shared" si="8731"/>
        <v>5438.1</v>
      </c>
      <c r="AM3722" s="14">
        <f t="shared" si="8732"/>
        <v>5438.1</v>
      </c>
      <c r="AN3722" s="14">
        <f t="shared" si="8769"/>
        <v>0</v>
      </c>
      <c r="AO3722" s="14">
        <f t="shared" si="8769"/>
        <v>0</v>
      </c>
      <c r="AP3722" s="14">
        <f t="shared" si="8769"/>
        <v>0</v>
      </c>
      <c r="AQ3722" s="14">
        <f t="shared" si="8769"/>
        <v>0</v>
      </c>
      <c r="AR3722" s="14">
        <f t="shared" si="8769"/>
        <v>0</v>
      </c>
      <c r="AS3722" s="14">
        <f t="shared" si="8769"/>
        <v>0</v>
      </c>
      <c r="AT3722" s="14">
        <f t="shared" si="8769"/>
        <v>0</v>
      </c>
      <c r="AU3722" s="14">
        <f t="shared" si="8769"/>
        <v>0</v>
      </c>
      <c r="AV3722" s="14">
        <f t="shared" si="8769"/>
        <v>0</v>
      </c>
      <c r="AW3722" s="14">
        <f t="shared" si="8769"/>
        <v>0</v>
      </c>
      <c r="AX3722" s="14">
        <f t="shared" si="8769"/>
        <v>0</v>
      </c>
      <c r="AY3722" s="14">
        <f t="shared" si="8615"/>
        <v>5438.1</v>
      </c>
      <c r="AZ3722" s="14">
        <f t="shared" si="8616"/>
        <v>5438.1</v>
      </c>
      <c r="BA3722" s="14">
        <f t="shared" si="8617"/>
        <v>5438.1</v>
      </c>
      <c r="BB3722" s="14">
        <f t="shared" si="8769"/>
        <v>0</v>
      </c>
      <c r="BC3722" s="2"/>
    </row>
    <row r="3723" spans="1:55" ht="31.5" customHeight="1" x14ac:dyDescent="0.25">
      <c r="A3723" s="33" t="s">
        <v>770</v>
      </c>
      <c r="B3723" s="33" t="s">
        <v>9</v>
      </c>
      <c r="C3723" s="33" t="s">
        <v>11</v>
      </c>
      <c r="D3723" s="8" t="s">
        <v>431</v>
      </c>
      <c r="E3723" s="43" t="s">
        <v>150</v>
      </c>
      <c r="F3723" s="24" t="s">
        <v>469</v>
      </c>
      <c r="G3723" s="14">
        <f t="shared" si="8766"/>
        <v>5438.1</v>
      </c>
      <c r="H3723" s="14">
        <f t="shared" si="8766"/>
        <v>5438.1</v>
      </c>
      <c r="I3723" s="14">
        <f t="shared" si="8766"/>
        <v>5438.1</v>
      </c>
      <c r="J3723" s="14">
        <f t="shared" si="8766"/>
        <v>0</v>
      </c>
      <c r="K3723" s="14">
        <f t="shared" si="8766"/>
        <v>0</v>
      </c>
      <c r="L3723" s="14">
        <f t="shared" si="8766"/>
        <v>0</v>
      </c>
      <c r="M3723" s="14">
        <f t="shared" si="8716"/>
        <v>5438.1</v>
      </c>
      <c r="N3723" s="14">
        <f t="shared" si="8717"/>
        <v>5438.1</v>
      </c>
      <c r="O3723" s="14">
        <f t="shared" si="8718"/>
        <v>5438.1</v>
      </c>
      <c r="P3723" s="14">
        <f t="shared" si="8767"/>
        <v>0</v>
      </c>
      <c r="Q3723" s="14">
        <f t="shared" si="8767"/>
        <v>0</v>
      </c>
      <c r="R3723" s="14">
        <f t="shared" si="8768"/>
        <v>0</v>
      </c>
      <c r="S3723" s="14">
        <f t="shared" si="8768"/>
        <v>0</v>
      </c>
      <c r="T3723" s="14">
        <f t="shared" si="8768"/>
        <v>0</v>
      </c>
      <c r="U3723" s="14">
        <f t="shared" si="8769"/>
        <v>0</v>
      </c>
      <c r="V3723" s="14">
        <f t="shared" si="8769"/>
        <v>0</v>
      </c>
      <c r="W3723" s="14">
        <f t="shared" si="8769"/>
        <v>0</v>
      </c>
      <c r="X3723" s="14">
        <f t="shared" si="8769"/>
        <v>0</v>
      </c>
      <c r="Y3723" s="14">
        <f t="shared" si="8769"/>
        <v>0</v>
      </c>
      <c r="Z3723" s="14">
        <f t="shared" si="8769"/>
        <v>0</v>
      </c>
      <c r="AA3723" s="14">
        <f t="shared" si="8769"/>
        <v>0</v>
      </c>
      <c r="AB3723" s="14">
        <f t="shared" si="8769"/>
        <v>0</v>
      </c>
      <c r="AC3723" s="14">
        <f t="shared" si="8769"/>
        <v>0</v>
      </c>
      <c r="AD3723" s="14">
        <f t="shared" si="8769"/>
        <v>0</v>
      </c>
      <c r="AE3723" s="14">
        <f t="shared" si="8769"/>
        <v>0</v>
      </c>
      <c r="AF3723" s="14">
        <f t="shared" si="8751"/>
        <v>5438.1</v>
      </c>
      <c r="AG3723" s="14">
        <f t="shared" si="8752"/>
        <v>5438.1</v>
      </c>
      <c r="AH3723" s="14">
        <f t="shared" si="8753"/>
        <v>5438.1</v>
      </c>
      <c r="AI3723" s="14">
        <f t="shared" si="8769"/>
        <v>0</v>
      </c>
      <c r="AJ3723" s="14">
        <f t="shared" si="8769"/>
        <v>0</v>
      </c>
      <c r="AK3723" s="14">
        <f t="shared" si="8730"/>
        <v>5438.1</v>
      </c>
      <c r="AL3723" s="14">
        <f t="shared" si="8731"/>
        <v>5438.1</v>
      </c>
      <c r="AM3723" s="14">
        <f t="shared" si="8732"/>
        <v>5438.1</v>
      </c>
      <c r="AN3723" s="14">
        <f t="shared" si="8769"/>
        <v>0</v>
      </c>
      <c r="AO3723" s="14">
        <f t="shared" si="8769"/>
        <v>0</v>
      </c>
      <c r="AP3723" s="14">
        <f t="shared" si="8769"/>
        <v>0</v>
      </c>
      <c r="AQ3723" s="14">
        <f t="shared" si="8769"/>
        <v>0</v>
      </c>
      <c r="AR3723" s="14">
        <f t="shared" si="8769"/>
        <v>0</v>
      </c>
      <c r="AS3723" s="14">
        <f t="shared" si="8769"/>
        <v>0</v>
      </c>
      <c r="AT3723" s="14">
        <f t="shared" si="8769"/>
        <v>0</v>
      </c>
      <c r="AU3723" s="14">
        <f t="shared" si="8769"/>
        <v>0</v>
      </c>
      <c r="AV3723" s="14">
        <f t="shared" si="8769"/>
        <v>0</v>
      </c>
      <c r="AW3723" s="14">
        <f t="shared" si="8769"/>
        <v>0</v>
      </c>
      <c r="AX3723" s="14">
        <f t="shared" si="8769"/>
        <v>0</v>
      </c>
      <c r="AY3723" s="14">
        <f t="shared" si="8615"/>
        <v>5438.1</v>
      </c>
      <c r="AZ3723" s="14">
        <f t="shared" si="8616"/>
        <v>5438.1</v>
      </c>
      <c r="BA3723" s="14">
        <f t="shared" si="8617"/>
        <v>5438.1</v>
      </c>
      <c r="BB3723" s="14">
        <f t="shared" si="8769"/>
        <v>0</v>
      </c>
      <c r="BC3723" s="2"/>
    </row>
    <row r="3724" spans="1:55" ht="31.5" customHeight="1" x14ac:dyDescent="0.25">
      <c r="A3724" s="33" t="s">
        <v>770</v>
      </c>
      <c r="B3724" s="33" t="s">
        <v>9</v>
      </c>
      <c r="C3724" s="33" t="s">
        <v>11</v>
      </c>
      <c r="D3724" s="8" t="s">
        <v>431</v>
      </c>
      <c r="E3724" s="8" t="s">
        <v>1071</v>
      </c>
      <c r="F3724" s="24" t="s">
        <v>470</v>
      </c>
      <c r="G3724" s="14">
        <v>5438.1</v>
      </c>
      <c r="H3724" s="14">
        <v>5438.1</v>
      </c>
      <c r="I3724" s="14">
        <v>5438.1</v>
      </c>
      <c r="J3724" s="14"/>
      <c r="K3724" s="14"/>
      <c r="L3724" s="14"/>
      <c r="M3724" s="14">
        <f t="shared" si="8716"/>
        <v>5438.1</v>
      </c>
      <c r="N3724" s="14">
        <f t="shared" si="8717"/>
        <v>5438.1</v>
      </c>
      <c r="O3724" s="14">
        <f t="shared" si="8718"/>
        <v>5438.1</v>
      </c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>
        <f t="shared" si="8751"/>
        <v>5438.1</v>
      </c>
      <c r="AG3724" s="14">
        <f t="shared" si="8752"/>
        <v>5438.1</v>
      </c>
      <c r="AH3724" s="14">
        <f t="shared" si="8753"/>
        <v>5438.1</v>
      </c>
      <c r="AI3724" s="14"/>
      <c r="AJ3724" s="14"/>
      <c r="AK3724" s="14">
        <f t="shared" si="8730"/>
        <v>5438.1</v>
      </c>
      <c r="AL3724" s="14">
        <f t="shared" si="8731"/>
        <v>5438.1</v>
      </c>
      <c r="AM3724" s="14">
        <f t="shared" si="8732"/>
        <v>5438.1</v>
      </c>
      <c r="AN3724" s="14"/>
      <c r="AO3724" s="14"/>
      <c r="AP3724" s="14"/>
      <c r="AQ3724" s="14"/>
      <c r="AR3724" s="14"/>
      <c r="AS3724" s="14"/>
      <c r="AT3724" s="14"/>
      <c r="AU3724" s="14"/>
      <c r="AV3724" s="14"/>
      <c r="AW3724" s="14"/>
      <c r="AX3724" s="14"/>
      <c r="AY3724" s="14">
        <f t="shared" si="8615"/>
        <v>5438.1</v>
      </c>
      <c r="AZ3724" s="14">
        <f t="shared" si="8616"/>
        <v>5438.1</v>
      </c>
      <c r="BA3724" s="14">
        <f t="shared" si="8617"/>
        <v>5438.1</v>
      </c>
      <c r="BB3724" s="14"/>
      <c r="BC3724" s="2"/>
    </row>
    <row r="3725" spans="1:55" ht="47.25" customHeight="1" x14ac:dyDescent="0.25">
      <c r="A3725" s="33" t="s">
        <v>770</v>
      </c>
      <c r="B3725" s="33" t="s">
        <v>9</v>
      </c>
      <c r="C3725" s="33" t="s">
        <v>11</v>
      </c>
      <c r="D3725" s="8" t="s">
        <v>432</v>
      </c>
      <c r="E3725" s="8"/>
      <c r="F3725" s="13" t="s">
        <v>668</v>
      </c>
      <c r="G3725" s="14">
        <f t="shared" ref="G3725:L3726" si="8770">G3726</f>
        <v>7860.1</v>
      </c>
      <c r="H3725" s="14">
        <f t="shared" si="8770"/>
        <v>7860.1</v>
      </c>
      <c r="I3725" s="14">
        <f t="shared" si="8770"/>
        <v>7860.1</v>
      </c>
      <c r="J3725" s="14">
        <f t="shared" si="8770"/>
        <v>0</v>
      </c>
      <c r="K3725" s="14">
        <f t="shared" si="8770"/>
        <v>0</v>
      </c>
      <c r="L3725" s="14">
        <f t="shared" si="8770"/>
        <v>0</v>
      </c>
      <c r="M3725" s="14">
        <f t="shared" si="8716"/>
        <v>7860.1</v>
      </c>
      <c r="N3725" s="14">
        <f t="shared" si="8717"/>
        <v>7860.1</v>
      </c>
      <c r="O3725" s="14">
        <f t="shared" si="8718"/>
        <v>7860.1</v>
      </c>
      <c r="P3725" s="14">
        <f t="shared" ref="P3725:Q3726" si="8771">P3726</f>
        <v>0</v>
      </c>
      <c r="Q3725" s="14">
        <f t="shared" si="8771"/>
        <v>0</v>
      </c>
      <c r="R3725" s="14">
        <f t="shared" ref="R3725:T3726" si="8772">R3726</f>
        <v>0</v>
      </c>
      <c r="S3725" s="14">
        <f t="shared" si="8772"/>
        <v>0</v>
      </c>
      <c r="T3725" s="14">
        <f t="shared" si="8772"/>
        <v>0</v>
      </c>
      <c r="U3725" s="14">
        <f t="shared" ref="U3725:BB3726" si="8773">U3726</f>
        <v>0</v>
      </c>
      <c r="V3725" s="14">
        <f t="shared" si="8773"/>
        <v>0</v>
      </c>
      <c r="W3725" s="14">
        <f t="shared" si="8773"/>
        <v>0</v>
      </c>
      <c r="X3725" s="14">
        <f t="shared" si="8773"/>
        <v>0</v>
      </c>
      <c r="Y3725" s="14">
        <f t="shared" si="8773"/>
        <v>0</v>
      </c>
      <c r="Z3725" s="14">
        <f t="shared" si="8773"/>
        <v>0</v>
      </c>
      <c r="AA3725" s="14">
        <f t="shared" si="8773"/>
        <v>0</v>
      </c>
      <c r="AB3725" s="14">
        <f t="shared" si="8773"/>
        <v>0</v>
      </c>
      <c r="AC3725" s="14">
        <f t="shared" si="8773"/>
        <v>0</v>
      </c>
      <c r="AD3725" s="14">
        <f t="shared" si="8773"/>
        <v>0</v>
      </c>
      <c r="AE3725" s="14">
        <f t="shared" si="8773"/>
        <v>0</v>
      </c>
      <c r="AF3725" s="14">
        <f t="shared" si="8751"/>
        <v>7860.1</v>
      </c>
      <c r="AG3725" s="14">
        <f t="shared" si="8752"/>
        <v>7860.1</v>
      </c>
      <c r="AH3725" s="14">
        <f t="shared" si="8753"/>
        <v>7860.1</v>
      </c>
      <c r="AI3725" s="14">
        <f t="shared" si="8773"/>
        <v>0</v>
      </c>
      <c r="AJ3725" s="14">
        <f t="shared" si="8773"/>
        <v>0</v>
      </c>
      <c r="AK3725" s="14">
        <f t="shared" si="8730"/>
        <v>7860.1</v>
      </c>
      <c r="AL3725" s="14">
        <f t="shared" si="8731"/>
        <v>7860.1</v>
      </c>
      <c r="AM3725" s="14">
        <f t="shared" si="8732"/>
        <v>7860.1</v>
      </c>
      <c r="AN3725" s="14">
        <f t="shared" si="8773"/>
        <v>0</v>
      </c>
      <c r="AO3725" s="14">
        <f t="shared" si="8773"/>
        <v>0</v>
      </c>
      <c r="AP3725" s="14">
        <f t="shared" si="8773"/>
        <v>-358.57499999999999</v>
      </c>
      <c r="AQ3725" s="14">
        <f t="shared" si="8773"/>
        <v>0</v>
      </c>
      <c r="AR3725" s="14">
        <f t="shared" si="8773"/>
        <v>0</v>
      </c>
      <c r="AS3725" s="14">
        <f t="shared" si="8773"/>
        <v>0</v>
      </c>
      <c r="AT3725" s="14">
        <f t="shared" si="8773"/>
        <v>0</v>
      </c>
      <c r="AU3725" s="14">
        <f t="shared" si="8773"/>
        <v>0</v>
      </c>
      <c r="AV3725" s="14">
        <f t="shared" si="8773"/>
        <v>0</v>
      </c>
      <c r="AW3725" s="14">
        <f t="shared" si="8773"/>
        <v>0</v>
      </c>
      <c r="AX3725" s="14">
        <f t="shared" si="8773"/>
        <v>0</v>
      </c>
      <c r="AY3725" s="14">
        <f t="shared" si="8615"/>
        <v>7501.5250000000005</v>
      </c>
      <c r="AZ3725" s="14">
        <f t="shared" si="8616"/>
        <v>7860.1</v>
      </c>
      <c r="BA3725" s="14">
        <f t="shared" si="8617"/>
        <v>7860.1</v>
      </c>
      <c r="BB3725" s="14">
        <f t="shared" si="8773"/>
        <v>0</v>
      </c>
      <c r="BC3725" s="2"/>
    </row>
    <row r="3726" spans="1:55" ht="31.5" customHeight="1" x14ac:dyDescent="0.25">
      <c r="A3726" s="33" t="s">
        <v>770</v>
      </c>
      <c r="B3726" s="33" t="s">
        <v>9</v>
      </c>
      <c r="C3726" s="33" t="s">
        <v>11</v>
      </c>
      <c r="D3726" s="8" t="s">
        <v>432</v>
      </c>
      <c r="E3726" s="43" t="s">
        <v>150</v>
      </c>
      <c r="F3726" s="24" t="s">
        <v>469</v>
      </c>
      <c r="G3726" s="14">
        <f t="shared" si="8770"/>
        <v>7860.1</v>
      </c>
      <c r="H3726" s="14">
        <f t="shared" si="8770"/>
        <v>7860.1</v>
      </c>
      <c r="I3726" s="14">
        <f t="shared" si="8770"/>
        <v>7860.1</v>
      </c>
      <c r="J3726" s="14">
        <f t="shared" si="8770"/>
        <v>0</v>
      </c>
      <c r="K3726" s="14">
        <f t="shared" si="8770"/>
        <v>0</v>
      </c>
      <c r="L3726" s="14">
        <f t="shared" si="8770"/>
        <v>0</v>
      </c>
      <c r="M3726" s="14">
        <f t="shared" si="8716"/>
        <v>7860.1</v>
      </c>
      <c r="N3726" s="14">
        <f t="shared" si="8717"/>
        <v>7860.1</v>
      </c>
      <c r="O3726" s="14">
        <f t="shared" si="8718"/>
        <v>7860.1</v>
      </c>
      <c r="P3726" s="14">
        <f t="shared" si="8771"/>
        <v>0</v>
      </c>
      <c r="Q3726" s="14">
        <f t="shared" si="8771"/>
        <v>0</v>
      </c>
      <c r="R3726" s="14">
        <f t="shared" si="8772"/>
        <v>0</v>
      </c>
      <c r="S3726" s="14">
        <f t="shared" si="8772"/>
        <v>0</v>
      </c>
      <c r="T3726" s="14">
        <f t="shared" si="8772"/>
        <v>0</v>
      </c>
      <c r="U3726" s="14">
        <f t="shared" si="8773"/>
        <v>0</v>
      </c>
      <c r="V3726" s="14">
        <f t="shared" si="8773"/>
        <v>0</v>
      </c>
      <c r="W3726" s="14">
        <f t="shared" si="8773"/>
        <v>0</v>
      </c>
      <c r="X3726" s="14">
        <f t="shared" si="8773"/>
        <v>0</v>
      </c>
      <c r="Y3726" s="14">
        <f t="shared" si="8773"/>
        <v>0</v>
      </c>
      <c r="Z3726" s="14">
        <f t="shared" si="8773"/>
        <v>0</v>
      </c>
      <c r="AA3726" s="14">
        <f t="shared" si="8773"/>
        <v>0</v>
      </c>
      <c r="AB3726" s="14">
        <f t="shared" si="8773"/>
        <v>0</v>
      </c>
      <c r="AC3726" s="14">
        <f t="shared" si="8773"/>
        <v>0</v>
      </c>
      <c r="AD3726" s="14">
        <f t="shared" si="8773"/>
        <v>0</v>
      </c>
      <c r="AE3726" s="14">
        <f t="shared" si="8773"/>
        <v>0</v>
      </c>
      <c r="AF3726" s="14">
        <f t="shared" si="8751"/>
        <v>7860.1</v>
      </c>
      <c r="AG3726" s="14">
        <f t="shared" si="8752"/>
        <v>7860.1</v>
      </c>
      <c r="AH3726" s="14">
        <f t="shared" si="8753"/>
        <v>7860.1</v>
      </c>
      <c r="AI3726" s="14">
        <f t="shared" si="8773"/>
        <v>0</v>
      </c>
      <c r="AJ3726" s="14">
        <f t="shared" si="8773"/>
        <v>0</v>
      </c>
      <c r="AK3726" s="14">
        <f t="shared" si="8730"/>
        <v>7860.1</v>
      </c>
      <c r="AL3726" s="14">
        <f t="shared" si="8731"/>
        <v>7860.1</v>
      </c>
      <c r="AM3726" s="14">
        <f t="shared" si="8732"/>
        <v>7860.1</v>
      </c>
      <c r="AN3726" s="14">
        <f t="shared" si="8773"/>
        <v>0</v>
      </c>
      <c r="AO3726" s="14">
        <f t="shared" si="8773"/>
        <v>0</v>
      </c>
      <c r="AP3726" s="14">
        <f t="shared" si="8773"/>
        <v>-358.57499999999999</v>
      </c>
      <c r="AQ3726" s="14">
        <f t="shared" si="8773"/>
        <v>0</v>
      </c>
      <c r="AR3726" s="14">
        <f t="shared" si="8773"/>
        <v>0</v>
      </c>
      <c r="AS3726" s="14">
        <f t="shared" si="8773"/>
        <v>0</v>
      </c>
      <c r="AT3726" s="14">
        <f t="shared" si="8773"/>
        <v>0</v>
      </c>
      <c r="AU3726" s="14">
        <f t="shared" si="8773"/>
        <v>0</v>
      </c>
      <c r="AV3726" s="14">
        <f t="shared" si="8773"/>
        <v>0</v>
      </c>
      <c r="AW3726" s="14">
        <f t="shared" si="8773"/>
        <v>0</v>
      </c>
      <c r="AX3726" s="14">
        <f t="shared" si="8773"/>
        <v>0</v>
      </c>
      <c r="AY3726" s="14">
        <f t="shared" si="8615"/>
        <v>7501.5250000000005</v>
      </c>
      <c r="AZ3726" s="14">
        <f t="shared" si="8616"/>
        <v>7860.1</v>
      </c>
      <c r="BA3726" s="14">
        <f t="shared" si="8617"/>
        <v>7860.1</v>
      </c>
      <c r="BB3726" s="14">
        <f t="shared" si="8773"/>
        <v>0</v>
      </c>
      <c r="BC3726" s="2"/>
    </row>
    <row r="3727" spans="1:55" ht="31.5" customHeight="1" x14ac:dyDescent="0.25">
      <c r="A3727" s="33" t="s">
        <v>770</v>
      </c>
      <c r="B3727" s="33" t="s">
        <v>9</v>
      </c>
      <c r="C3727" s="33" t="s">
        <v>11</v>
      </c>
      <c r="D3727" s="8" t="s">
        <v>432</v>
      </c>
      <c r="E3727" s="8" t="s">
        <v>1071</v>
      </c>
      <c r="F3727" s="24" t="s">
        <v>470</v>
      </c>
      <c r="G3727" s="14">
        <v>7860.1</v>
      </c>
      <c r="H3727" s="14">
        <v>7860.1</v>
      </c>
      <c r="I3727" s="14">
        <v>7860.1</v>
      </c>
      <c r="J3727" s="14"/>
      <c r="K3727" s="14"/>
      <c r="L3727" s="14"/>
      <c r="M3727" s="14">
        <f t="shared" si="8716"/>
        <v>7860.1</v>
      </c>
      <c r="N3727" s="14">
        <f t="shared" si="8717"/>
        <v>7860.1</v>
      </c>
      <c r="O3727" s="14">
        <f t="shared" si="8718"/>
        <v>7860.1</v>
      </c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>
        <f t="shared" si="8751"/>
        <v>7860.1</v>
      </c>
      <c r="AG3727" s="14">
        <f t="shared" si="8752"/>
        <v>7860.1</v>
      </c>
      <c r="AH3727" s="14">
        <f t="shared" si="8753"/>
        <v>7860.1</v>
      </c>
      <c r="AI3727" s="14"/>
      <c r="AJ3727" s="14"/>
      <c r="AK3727" s="14">
        <f t="shared" si="8730"/>
        <v>7860.1</v>
      </c>
      <c r="AL3727" s="14">
        <f t="shared" si="8731"/>
        <v>7860.1</v>
      </c>
      <c r="AM3727" s="14">
        <f t="shared" si="8732"/>
        <v>7860.1</v>
      </c>
      <c r="AN3727" s="14"/>
      <c r="AO3727" s="14"/>
      <c r="AP3727" s="14">
        <v>-358.57499999999999</v>
      </c>
      <c r="AQ3727" s="14"/>
      <c r="AR3727" s="14"/>
      <c r="AS3727" s="14"/>
      <c r="AT3727" s="14"/>
      <c r="AU3727" s="14"/>
      <c r="AV3727" s="14"/>
      <c r="AW3727" s="14"/>
      <c r="AX3727" s="14"/>
      <c r="AY3727" s="14">
        <f t="shared" si="8615"/>
        <v>7501.5250000000005</v>
      </c>
      <c r="AZ3727" s="14">
        <f t="shared" si="8616"/>
        <v>7860.1</v>
      </c>
      <c r="BA3727" s="14">
        <f t="shared" si="8617"/>
        <v>7860.1</v>
      </c>
      <c r="BB3727" s="14"/>
      <c r="BC3727" s="2"/>
    </row>
    <row r="3728" spans="1:55" x14ac:dyDescent="0.25">
      <c r="A3728" s="33" t="s">
        <v>770</v>
      </c>
      <c r="B3728" s="33" t="s">
        <v>9</v>
      </c>
      <c r="C3728" s="33" t="s">
        <v>11</v>
      </c>
      <c r="D3728" s="8" t="s">
        <v>903</v>
      </c>
      <c r="E3728" s="8"/>
      <c r="F3728" s="24" t="s">
        <v>679</v>
      </c>
      <c r="G3728" s="14">
        <f t="shared" ref="G3728:L3728" si="8774">G3729</f>
        <v>2208.6</v>
      </c>
      <c r="H3728" s="14">
        <f t="shared" si="8774"/>
        <v>2208.6</v>
      </c>
      <c r="I3728" s="14">
        <f t="shared" si="8774"/>
        <v>2208.6</v>
      </c>
      <c r="J3728" s="14">
        <f t="shared" si="8774"/>
        <v>0</v>
      </c>
      <c r="K3728" s="14">
        <f t="shared" si="8774"/>
        <v>0</v>
      </c>
      <c r="L3728" s="14">
        <f t="shared" si="8774"/>
        <v>0</v>
      </c>
      <c r="M3728" s="14">
        <f t="shared" si="8716"/>
        <v>2208.6</v>
      </c>
      <c r="N3728" s="14">
        <f t="shared" si="8717"/>
        <v>2208.6</v>
      </c>
      <c r="O3728" s="14">
        <f t="shared" si="8718"/>
        <v>2208.6</v>
      </c>
      <c r="P3728" s="14">
        <f t="shared" ref="P3728:Q3728" si="8775">P3729</f>
        <v>0</v>
      </c>
      <c r="Q3728" s="14">
        <f t="shared" si="8775"/>
        <v>0</v>
      </c>
      <c r="R3728" s="14">
        <f t="shared" ref="R3728:T3728" si="8776">R3729</f>
        <v>0</v>
      </c>
      <c r="S3728" s="14">
        <f t="shared" si="8776"/>
        <v>0</v>
      </c>
      <c r="T3728" s="14">
        <f t="shared" si="8776"/>
        <v>0</v>
      </c>
      <c r="U3728" s="14">
        <f t="shared" ref="U3728:BB3728" si="8777">U3729</f>
        <v>0</v>
      </c>
      <c r="V3728" s="14">
        <f t="shared" si="8777"/>
        <v>0</v>
      </c>
      <c r="W3728" s="14">
        <f t="shared" si="8777"/>
        <v>0</v>
      </c>
      <c r="X3728" s="14">
        <f t="shared" si="8777"/>
        <v>0</v>
      </c>
      <c r="Y3728" s="14">
        <f t="shared" si="8777"/>
        <v>0</v>
      </c>
      <c r="Z3728" s="14">
        <f t="shared" si="8777"/>
        <v>0</v>
      </c>
      <c r="AA3728" s="14">
        <f t="shared" si="8777"/>
        <v>0</v>
      </c>
      <c r="AB3728" s="14">
        <f t="shared" si="8777"/>
        <v>0</v>
      </c>
      <c r="AC3728" s="14">
        <f t="shared" si="8777"/>
        <v>0</v>
      </c>
      <c r="AD3728" s="14">
        <f t="shared" si="8777"/>
        <v>0</v>
      </c>
      <c r="AE3728" s="14">
        <f t="shared" si="8777"/>
        <v>0</v>
      </c>
      <c r="AF3728" s="14">
        <f t="shared" si="8751"/>
        <v>2208.6</v>
      </c>
      <c r="AG3728" s="14">
        <f t="shared" si="8752"/>
        <v>2208.6</v>
      </c>
      <c r="AH3728" s="14">
        <f t="shared" si="8753"/>
        <v>2208.6</v>
      </c>
      <c r="AI3728" s="14">
        <f t="shared" si="8777"/>
        <v>0</v>
      </c>
      <c r="AJ3728" s="14">
        <f t="shared" si="8777"/>
        <v>0</v>
      </c>
      <c r="AK3728" s="14">
        <f t="shared" si="8730"/>
        <v>2208.6</v>
      </c>
      <c r="AL3728" s="14">
        <f t="shared" si="8731"/>
        <v>2208.6</v>
      </c>
      <c r="AM3728" s="14">
        <f t="shared" si="8732"/>
        <v>2208.6</v>
      </c>
      <c r="AN3728" s="14">
        <f t="shared" si="8777"/>
        <v>0</v>
      </c>
      <c r="AO3728" s="14">
        <f t="shared" si="8777"/>
        <v>0</v>
      </c>
      <c r="AP3728" s="14">
        <f t="shared" si="8777"/>
        <v>-2.3539999999999996</v>
      </c>
      <c r="AQ3728" s="14">
        <f t="shared" si="8777"/>
        <v>0</v>
      </c>
      <c r="AR3728" s="14">
        <f t="shared" si="8777"/>
        <v>0</v>
      </c>
      <c r="AS3728" s="14">
        <f t="shared" si="8777"/>
        <v>0</v>
      </c>
      <c r="AT3728" s="14">
        <f t="shared" si="8777"/>
        <v>0</v>
      </c>
      <c r="AU3728" s="14">
        <f t="shared" si="8777"/>
        <v>0</v>
      </c>
      <c r="AV3728" s="14">
        <f t="shared" si="8777"/>
        <v>0</v>
      </c>
      <c r="AW3728" s="14">
        <f t="shared" si="8777"/>
        <v>0</v>
      </c>
      <c r="AX3728" s="14">
        <f t="shared" si="8777"/>
        <v>0</v>
      </c>
      <c r="AY3728" s="14">
        <f t="shared" si="8615"/>
        <v>2206.2460000000001</v>
      </c>
      <c r="AZ3728" s="14">
        <f t="shared" si="8616"/>
        <v>2208.6</v>
      </c>
      <c r="BA3728" s="14">
        <f t="shared" si="8617"/>
        <v>2208.6</v>
      </c>
      <c r="BB3728" s="14">
        <f t="shared" si="8777"/>
        <v>0</v>
      </c>
      <c r="BC3728" s="2"/>
    </row>
    <row r="3729" spans="1:55" x14ac:dyDescent="0.25">
      <c r="A3729" s="33" t="s">
        <v>770</v>
      </c>
      <c r="B3729" s="33" t="s">
        <v>9</v>
      </c>
      <c r="C3729" s="33" t="s">
        <v>11</v>
      </c>
      <c r="D3729" s="8" t="s">
        <v>903</v>
      </c>
      <c r="E3729" s="43" t="s">
        <v>236</v>
      </c>
      <c r="F3729" s="24" t="s">
        <v>482</v>
      </c>
      <c r="G3729" s="14">
        <f t="shared" ref="G3729:L3729" si="8778">G3730+G3731</f>
        <v>2208.6</v>
      </c>
      <c r="H3729" s="14">
        <f t="shared" si="8778"/>
        <v>2208.6</v>
      </c>
      <c r="I3729" s="14">
        <f t="shared" si="8778"/>
        <v>2208.6</v>
      </c>
      <c r="J3729" s="14">
        <f t="shared" si="8778"/>
        <v>0</v>
      </c>
      <c r="K3729" s="14">
        <f t="shared" si="8778"/>
        <v>0</v>
      </c>
      <c r="L3729" s="14">
        <f t="shared" si="8778"/>
        <v>0</v>
      </c>
      <c r="M3729" s="14">
        <f t="shared" si="8716"/>
        <v>2208.6</v>
      </c>
      <c r="N3729" s="14">
        <f t="shared" si="8717"/>
        <v>2208.6</v>
      </c>
      <c r="O3729" s="14">
        <f t="shared" si="8718"/>
        <v>2208.6</v>
      </c>
      <c r="P3729" s="14">
        <f t="shared" ref="P3729:Q3729" si="8779">P3730+P3731</f>
        <v>0</v>
      </c>
      <c r="Q3729" s="14">
        <f t="shared" si="8779"/>
        <v>0</v>
      </c>
      <c r="R3729" s="14">
        <f t="shared" ref="R3729:T3729" si="8780">R3730+R3731</f>
        <v>0</v>
      </c>
      <c r="S3729" s="14">
        <f t="shared" si="8780"/>
        <v>0</v>
      </c>
      <c r="T3729" s="14">
        <f t="shared" si="8780"/>
        <v>0</v>
      </c>
      <c r="U3729" s="14">
        <f t="shared" ref="U3729:BB3729" si="8781">U3730+U3731</f>
        <v>0</v>
      </c>
      <c r="V3729" s="14">
        <f t="shared" ref="V3729:AC3729" si="8782">V3730+V3731</f>
        <v>0</v>
      </c>
      <c r="W3729" s="14">
        <f t="shared" si="8782"/>
        <v>0</v>
      </c>
      <c r="X3729" s="14">
        <f t="shared" si="8782"/>
        <v>0</v>
      </c>
      <c r="Y3729" s="14">
        <f t="shared" si="8782"/>
        <v>0</v>
      </c>
      <c r="Z3729" s="14">
        <f t="shared" si="8782"/>
        <v>0</v>
      </c>
      <c r="AA3729" s="14">
        <f t="shared" si="8782"/>
        <v>0</v>
      </c>
      <c r="AB3729" s="14">
        <f t="shared" si="8782"/>
        <v>0</v>
      </c>
      <c r="AC3729" s="14">
        <f t="shared" si="8782"/>
        <v>0</v>
      </c>
      <c r="AD3729" s="14">
        <f t="shared" ref="AD3729:AE3729" si="8783">AD3730+AD3731</f>
        <v>0</v>
      </c>
      <c r="AE3729" s="14">
        <f t="shared" si="8783"/>
        <v>0</v>
      </c>
      <c r="AF3729" s="14">
        <f t="shared" si="8751"/>
        <v>2208.6</v>
      </c>
      <c r="AG3729" s="14">
        <f t="shared" si="8752"/>
        <v>2208.6</v>
      </c>
      <c r="AH3729" s="14">
        <f t="shared" si="8753"/>
        <v>2208.6</v>
      </c>
      <c r="AI3729" s="14">
        <f t="shared" ref="AI3729:AJ3729" si="8784">AI3730+AI3731</f>
        <v>0</v>
      </c>
      <c r="AJ3729" s="14">
        <f t="shared" si="8784"/>
        <v>0</v>
      </c>
      <c r="AK3729" s="14">
        <f t="shared" si="8730"/>
        <v>2208.6</v>
      </c>
      <c r="AL3729" s="14">
        <f t="shared" si="8731"/>
        <v>2208.6</v>
      </c>
      <c r="AM3729" s="14">
        <f t="shared" si="8732"/>
        <v>2208.6</v>
      </c>
      <c r="AN3729" s="14">
        <f t="shared" ref="AN3729:AO3729" si="8785">AN3730+AN3731</f>
        <v>0</v>
      </c>
      <c r="AO3729" s="14">
        <f t="shared" si="8785"/>
        <v>0</v>
      </c>
      <c r="AP3729" s="14">
        <f t="shared" ref="AP3729:AW3729" si="8786">AP3730+AP3731</f>
        <v>-2.3539999999999996</v>
      </c>
      <c r="AQ3729" s="14">
        <f t="shared" si="8786"/>
        <v>0</v>
      </c>
      <c r="AR3729" s="14">
        <f t="shared" si="8786"/>
        <v>0</v>
      </c>
      <c r="AS3729" s="14">
        <f t="shared" si="8786"/>
        <v>0</v>
      </c>
      <c r="AT3729" s="14">
        <f t="shared" si="8786"/>
        <v>0</v>
      </c>
      <c r="AU3729" s="14">
        <f t="shared" si="8786"/>
        <v>0</v>
      </c>
      <c r="AV3729" s="14">
        <f t="shared" si="8786"/>
        <v>0</v>
      </c>
      <c r="AW3729" s="14">
        <f t="shared" si="8786"/>
        <v>0</v>
      </c>
      <c r="AX3729" s="14">
        <f t="shared" ref="AX3729" si="8787">AX3730+AX3731</f>
        <v>0</v>
      </c>
      <c r="AY3729" s="14">
        <f t="shared" si="8615"/>
        <v>2206.2460000000001</v>
      </c>
      <c r="AZ3729" s="14">
        <f t="shared" si="8616"/>
        <v>2208.6</v>
      </c>
      <c r="BA3729" s="14">
        <f t="shared" si="8617"/>
        <v>2208.6</v>
      </c>
      <c r="BB3729" s="14">
        <f t="shared" si="8781"/>
        <v>0</v>
      </c>
      <c r="BC3729" s="2"/>
    </row>
    <row r="3730" spans="1:55" x14ac:dyDescent="0.25">
      <c r="A3730" s="33" t="s">
        <v>770</v>
      </c>
      <c r="B3730" s="33" t="s">
        <v>9</v>
      </c>
      <c r="C3730" s="33" t="s">
        <v>11</v>
      </c>
      <c r="D3730" s="8" t="s">
        <v>903</v>
      </c>
      <c r="E3730" s="43" t="s">
        <v>1309</v>
      </c>
      <c r="F3730" s="24" t="s">
        <v>484</v>
      </c>
      <c r="G3730" s="14">
        <v>1598.3</v>
      </c>
      <c r="H3730" s="14">
        <v>1598.3</v>
      </c>
      <c r="I3730" s="14">
        <v>1598.3</v>
      </c>
      <c r="J3730" s="14"/>
      <c r="K3730" s="14"/>
      <c r="L3730" s="14"/>
      <c r="M3730" s="14">
        <f t="shared" si="8716"/>
        <v>1598.3</v>
      </c>
      <c r="N3730" s="14">
        <f t="shared" si="8717"/>
        <v>1598.3</v>
      </c>
      <c r="O3730" s="14">
        <f t="shared" si="8718"/>
        <v>1598.3</v>
      </c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>
        <f t="shared" si="8751"/>
        <v>1598.3</v>
      </c>
      <c r="AG3730" s="14">
        <f t="shared" si="8752"/>
        <v>1598.3</v>
      </c>
      <c r="AH3730" s="14">
        <f t="shared" si="8753"/>
        <v>1598.3</v>
      </c>
      <c r="AI3730" s="14"/>
      <c r="AJ3730" s="14"/>
      <c r="AK3730" s="14">
        <f t="shared" si="8730"/>
        <v>1598.3</v>
      </c>
      <c r="AL3730" s="14">
        <f t="shared" si="8731"/>
        <v>1598.3</v>
      </c>
      <c r="AM3730" s="14">
        <f t="shared" si="8732"/>
        <v>1598.3</v>
      </c>
      <c r="AN3730" s="14"/>
      <c r="AO3730" s="14"/>
      <c r="AP3730" s="14">
        <v>-0.09</v>
      </c>
      <c r="AQ3730" s="14"/>
      <c r="AR3730" s="14"/>
      <c r="AS3730" s="14"/>
      <c r="AT3730" s="14"/>
      <c r="AU3730" s="14"/>
      <c r="AV3730" s="14"/>
      <c r="AW3730" s="14"/>
      <c r="AX3730" s="14"/>
      <c r="AY3730" s="14">
        <f t="shared" si="8615"/>
        <v>1598.21</v>
      </c>
      <c r="AZ3730" s="14">
        <f t="shared" si="8616"/>
        <v>1598.3</v>
      </c>
      <c r="BA3730" s="14">
        <f t="shared" si="8617"/>
        <v>1598.3</v>
      </c>
      <c r="BB3730" s="14"/>
      <c r="BC3730" s="2"/>
    </row>
    <row r="3731" spans="1:55" ht="31.5" x14ac:dyDescent="0.25">
      <c r="A3731" s="33" t="s">
        <v>770</v>
      </c>
      <c r="B3731" s="33" t="s">
        <v>9</v>
      </c>
      <c r="C3731" s="33" t="s">
        <v>11</v>
      </c>
      <c r="D3731" s="8" t="s">
        <v>903</v>
      </c>
      <c r="E3731" s="8" t="s">
        <v>1310</v>
      </c>
      <c r="F3731" s="13" t="s">
        <v>485</v>
      </c>
      <c r="G3731" s="14">
        <v>610.29999999999995</v>
      </c>
      <c r="H3731" s="14">
        <v>610.29999999999995</v>
      </c>
      <c r="I3731" s="14">
        <v>610.29999999999995</v>
      </c>
      <c r="J3731" s="14"/>
      <c r="K3731" s="14"/>
      <c r="L3731" s="14"/>
      <c r="M3731" s="14">
        <f t="shared" si="8716"/>
        <v>610.29999999999995</v>
      </c>
      <c r="N3731" s="14">
        <f t="shared" si="8717"/>
        <v>610.29999999999995</v>
      </c>
      <c r="O3731" s="14">
        <f t="shared" si="8718"/>
        <v>610.29999999999995</v>
      </c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>
        <f t="shared" si="8751"/>
        <v>610.29999999999995</v>
      </c>
      <c r="AG3731" s="14">
        <f t="shared" si="8752"/>
        <v>610.29999999999995</v>
      </c>
      <c r="AH3731" s="14">
        <f t="shared" si="8753"/>
        <v>610.29999999999995</v>
      </c>
      <c r="AI3731" s="14"/>
      <c r="AJ3731" s="14"/>
      <c r="AK3731" s="14">
        <f t="shared" si="8730"/>
        <v>610.29999999999995</v>
      </c>
      <c r="AL3731" s="14">
        <f t="shared" si="8731"/>
        <v>610.29999999999995</v>
      </c>
      <c r="AM3731" s="14">
        <f t="shared" si="8732"/>
        <v>610.29999999999995</v>
      </c>
      <c r="AN3731" s="14"/>
      <c r="AO3731" s="14"/>
      <c r="AP3731" s="14">
        <v>-2.2639999999999998</v>
      </c>
      <c r="AQ3731" s="14"/>
      <c r="AR3731" s="14"/>
      <c r="AS3731" s="14"/>
      <c r="AT3731" s="14"/>
      <c r="AU3731" s="14"/>
      <c r="AV3731" s="14"/>
      <c r="AW3731" s="14"/>
      <c r="AX3731" s="14"/>
      <c r="AY3731" s="14">
        <f t="shared" ref="AY3731:AY3794" si="8788">AK3731+AN3731+AO3731+AP3731+AQ3731+AR3731</f>
        <v>608.03599999999994</v>
      </c>
      <c r="AZ3731" s="14">
        <f t="shared" ref="AZ3731:AZ3794" si="8789">AL3731+AS3731+AT3731+AU3731</f>
        <v>610.29999999999995</v>
      </c>
      <c r="BA3731" s="14">
        <f t="shared" ref="BA3731:BA3794" si="8790">AM3731+AV3731+AW3731+AX3731</f>
        <v>610.29999999999995</v>
      </c>
      <c r="BB3731" s="14"/>
      <c r="BC3731" s="2"/>
    </row>
    <row r="3732" spans="1:55" ht="47.25" customHeight="1" x14ac:dyDescent="0.25">
      <c r="A3732" s="33" t="s">
        <v>770</v>
      </c>
      <c r="B3732" s="33" t="s">
        <v>9</v>
      </c>
      <c r="C3732" s="33" t="s">
        <v>11</v>
      </c>
      <c r="D3732" s="8" t="s">
        <v>433</v>
      </c>
      <c r="E3732" s="8"/>
      <c r="F3732" s="13" t="s">
        <v>1334</v>
      </c>
      <c r="G3732" s="14">
        <f t="shared" ref="G3732:L3733" si="8791">G3733</f>
        <v>115</v>
      </c>
      <c r="H3732" s="14">
        <f t="shared" si="8791"/>
        <v>57.5</v>
      </c>
      <c r="I3732" s="14">
        <f t="shared" si="8791"/>
        <v>57.5</v>
      </c>
      <c r="J3732" s="14">
        <f t="shared" si="8791"/>
        <v>0</v>
      </c>
      <c r="K3732" s="14">
        <f t="shared" si="8791"/>
        <v>0</v>
      </c>
      <c r="L3732" s="14">
        <f t="shared" si="8791"/>
        <v>0</v>
      </c>
      <c r="M3732" s="14">
        <f t="shared" si="8716"/>
        <v>115</v>
      </c>
      <c r="N3732" s="14">
        <f t="shared" si="8717"/>
        <v>57.5</v>
      </c>
      <c r="O3732" s="14">
        <f t="shared" si="8718"/>
        <v>57.5</v>
      </c>
      <c r="P3732" s="14">
        <f t="shared" ref="P3732:Q3733" si="8792">P3733</f>
        <v>0</v>
      </c>
      <c r="Q3732" s="14">
        <f t="shared" si="8792"/>
        <v>0</v>
      </c>
      <c r="R3732" s="14">
        <f t="shared" ref="R3732:T3733" si="8793">R3733</f>
        <v>0</v>
      </c>
      <c r="S3732" s="14">
        <f t="shared" si="8793"/>
        <v>0</v>
      </c>
      <c r="T3732" s="14">
        <f t="shared" si="8793"/>
        <v>0</v>
      </c>
      <c r="U3732" s="14">
        <f t="shared" ref="U3732:BB3733" si="8794">U3733</f>
        <v>0</v>
      </c>
      <c r="V3732" s="14">
        <f t="shared" si="8794"/>
        <v>0</v>
      </c>
      <c r="W3732" s="14">
        <f t="shared" si="8794"/>
        <v>0</v>
      </c>
      <c r="X3732" s="14">
        <f t="shared" si="8794"/>
        <v>0</v>
      </c>
      <c r="Y3732" s="14">
        <f t="shared" si="8794"/>
        <v>0</v>
      </c>
      <c r="Z3732" s="14">
        <f t="shared" si="8794"/>
        <v>0</v>
      </c>
      <c r="AA3732" s="14">
        <f t="shared" si="8794"/>
        <v>0</v>
      </c>
      <c r="AB3732" s="14">
        <f t="shared" si="8794"/>
        <v>0</v>
      </c>
      <c r="AC3732" s="14">
        <f t="shared" si="8794"/>
        <v>0</v>
      </c>
      <c r="AD3732" s="14">
        <f t="shared" si="8794"/>
        <v>0</v>
      </c>
      <c r="AE3732" s="14">
        <f t="shared" si="8794"/>
        <v>0</v>
      </c>
      <c r="AF3732" s="14">
        <f t="shared" si="8751"/>
        <v>115</v>
      </c>
      <c r="AG3732" s="14">
        <f t="shared" si="8752"/>
        <v>57.5</v>
      </c>
      <c r="AH3732" s="14">
        <f t="shared" si="8753"/>
        <v>57.5</v>
      </c>
      <c r="AI3732" s="14">
        <f t="shared" si="8794"/>
        <v>0</v>
      </c>
      <c r="AJ3732" s="14">
        <f t="shared" si="8794"/>
        <v>0</v>
      </c>
      <c r="AK3732" s="14">
        <f t="shared" si="8730"/>
        <v>115</v>
      </c>
      <c r="AL3732" s="14">
        <f t="shared" si="8731"/>
        <v>57.5</v>
      </c>
      <c r="AM3732" s="14">
        <f t="shared" si="8732"/>
        <v>57.5</v>
      </c>
      <c r="AN3732" s="14">
        <f t="shared" si="8794"/>
        <v>0</v>
      </c>
      <c r="AO3732" s="14">
        <f t="shared" si="8794"/>
        <v>0</v>
      </c>
      <c r="AP3732" s="14">
        <f t="shared" si="8794"/>
        <v>0</v>
      </c>
      <c r="AQ3732" s="14">
        <f t="shared" si="8794"/>
        <v>0</v>
      </c>
      <c r="AR3732" s="14">
        <f t="shared" si="8794"/>
        <v>0</v>
      </c>
      <c r="AS3732" s="14">
        <f t="shared" si="8794"/>
        <v>0</v>
      </c>
      <c r="AT3732" s="14">
        <f t="shared" si="8794"/>
        <v>0</v>
      </c>
      <c r="AU3732" s="14">
        <f t="shared" si="8794"/>
        <v>0</v>
      </c>
      <c r="AV3732" s="14">
        <f t="shared" si="8794"/>
        <v>0</v>
      </c>
      <c r="AW3732" s="14">
        <f t="shared" si="8794"/>
        <v>0</v>
      </c>
      <c r="AX3732" s="14">
        <f t="shared" si="8794"/>
        <v>0</v>
      </c>
      <c r="AY3732" s="14">
        <f t="shared" si="8788"/>
        <v>115</v>
      </c>
      <c r="AZ3732" s="14">
        <f t="shared" si="8789"/>
        <v>57.5</v>
      </c>
      <c r="BA3732" s="14">
        <f t="shared" si="8790"/>
        <v>57.5</v>
      </c>
      <c r="BB3732" s="14">
        <f t="shared" si="8794"/>
        <v>0</v>
      </c>
      <c r="BC3732" s="2"/>
    </row>
    <row r="3733" spans="1:55" ht="15.75" customHeight="1" x14ac:dyDescent="0.25">
      <c r="A3733" s="33" t="s">
        <v>770</v>
      </c>
      <c r="B3733" s="33" t="s">
        <v>9</v>
      </c>
      <c r="C3733" s="33" t="s">
        <v>11</v>
      </c>
      <c r="D3733" s="8" t="s">
        <v>433</v>
      </c>
      <c r="E3733" s="8" t="s">
        <v>174</v>
      </c>
      <c r="F3733" s="13" t="s">
        <v>471</v>
      </c>
      <c r="G3733" s="14">
        <f t="shared" si="8791"/>
        <v>115</v>
      </c>
      <c r="H3733" s="14">
        <f t="shared" si="8791"/>
        <v>57.5</v>
      </c>
      <c r="I3733" s="14">
        <f t="shared" si="8791"/>
        <v>57.5</v>
      </c>
      <c r="J3733" s="14">
        <f t="shared" si="8791"/>
        <v>0</v>
      </c>
      <c r="K3733" s="14">
        <f t="shared" si="8791"/>
        <v>0</v>
      </c>
      <c r="L3733" s="14">
        <f t="shared" si="8791"/>
        <v>0</v>
      </c>
      <c r="M3733" s="14">
        <f t="shared" si="8716"/>
        <v>115</v>
      </c>
      <c r="N3733" s="14">
        <f t="shared" si="8717"/>
        <v>57.5</v>
      </c>
      <c r="O3733" s="14">
        <f t="shared" si="8718"/>
        <v>57.5</v>
      </c>
      <c r="P3733" s="14">
        <f t="shared" si="8792"/>
        <v>0</v>
      </c>
      <c r="Q3733" s="14">
        <f t="shared" si="8792"/>
        <v>0</v>
      </c>
      <c r="R3733" s="14">
        <f t="shared" si="8793"/>
        <v>0</v>
      </c>
      <c r="S3733" s="14">
        <f t="shared" si="8793"/>
        <v>0</v>
      </c>
      <c r="T3733" s="14">
        <f t="shared" si="8793"/>
        <v>0</v>
      </c>
      <c r="U3733" s="14">
        <f t="shared" si="8794"/>
        <v>0</v>
      </c>
      <c r="V3733" s="14">
        <f t="shared" si="8794"/>
        <v>0</v>
      </c>
      <c r="W3733" s="14">
        <f t="shared" si="8794"/>
        <v>0</v>
      </c>
      <c r="X3733" s="14">
        <f t="shared" si="8794"/>
        <v>0</v>
      </c>
      <c r="Y3733" s="14">
        <f t="shared" si="8794"/>
        <v>0</v>
      </c>
      <c r="Z3733" s="14">
        <f t="shared" si="8794"/>
        <v>0</v>
      </c>
      <c r="AA3733" s="14">
        <f t="shared" si="8794"/>
        <v>0</v>
      </c>
      <c r="AB3733" s="14">
        <f t="shared" si="8794"/>
        <v>0</v>
      </c>
      <c r="AC3733" s="14">
        <f t="shared" si="8794"/>
        <v>0</v>
      </c>
      <c r="AD3733" s="14">
        <f t="shared" si="8794"/>
        <v>0</v>
      </c>
      <c r="AE3733" s="14">
        <f t="shared" si="8794"/>
        <v>0</v>
      </c>
      <c r="AF3733" s="14">
        <f t="shared" si="8751"/>
        <v>115</v>
      </c>
      <c r="AG3733" s="14">
        <f t="shared" si="8752"/>
        <v>57.5</v>
      </c>
      <c r="AH3733" s="14">
        <f t="shared" si="8753"/>
        <v>57.5</v>
      </c>
      <c r="AI3733" s="14">
        <f t="shared" si="8794"/>
        <v>0</v>
      </c>
      <c r="AJ3733" s="14">
        <f t="shared" si="8794"/>
        <v>0</v>
      </c>
      <c r="AK3733" s="14">
        <f t="shared" si="8730"/>
        <v>115</v>
      </c>
      <c r="AL3733" s="14">
        <f t="shared" si="8731"/>
        <v>57.5</v>
      </c>
      <c r="AM3733" s="14">
        <f t="shared" si="8732"/>
        <v>57.5</v>
      </c>
      <c r="AN3733" s="14">
        <f t="shared" si="8794"/>
        <v>0</v>
      </c>
      <c r="AO3733" s="14">
        <f t="shared" si="8794"/>
        <v>0</v>
      </c>
      <c r="AP3733" s="14">
        <f t="shared" si="8794"/>
        <v>0</v>
      </c>
      <c r="AQ3733" s="14">
        <f t="shared" si="8794"/>
        <v>0</v>
      </c>
      <c r="AR3733" s="14">
        <f t="shared" si="8794"/>
        <v>0</v>
      </c>
      <c r="AS3733" s="14">
        <f t="shared" si="8794"/>
        <v>0</v>
      </c>
      <c r="AT3733" s="14">
        <f t="shared" si="8794"/>
        <v>0</v>
      </c>
      <c r="AU3733" s="14">
        <f t="shared" si="8794"/>
        <v>0</v>
      </c>
      <c r="AV3733" s="14">
        <f t="shared" si="8794"/>
        <v>0</v>
      </c>
      <c r="AW3733" s="14">
        <f t="shared" si="8794"/>
        <v>0</v>
      </c>
      <c r="AX3733" s="14">
        <f t="shared" si="8794"/>
        <v>0</v>
      </c>
      <c r="AY3733" s="14">
        <f t="shared" si="8788"/>
        <v>115</v>
      </c>
      <c r="AZ3733" s="14">
        <f t="shared" si="8789"/>
        <v>57.5</v>
      </c>
      <c r="BA3733" s="14">
        <f t="shared" si="8790"/>
        <v>57.5</v>
      </c>
      <c r="BB3733" s="14">
        <f t="shared" si="8794"/>
        <v>0</v>
      </c>
      <c r="BC3733" s="2"/>
    </row>
    <row r="3734" spans="1:55" ht="15.75" customHeight="1" x14ac:dyDescent="0.25">
      <c r="A3734" s="33" t="s">
        <v>770</v>
      </c>
      <c r="B3734" s="33" t="s">
        <v>9</v>
      </c>
      <c r="C3734" s="33" t="s">
        <v>11</v>
      </c>
      <c r="D3734" s="8" t="s">
        <v>433</v>
      </c>
      <c r="E3734" s="8" t="s">
        <v>1304</v>
      </c>
      <c r="F3734" s="13" t="s">
        <v>476</v>
      </c>
      <c r="G3734" s="14">
        <v>115</v>
      </c>
      <c r="H3734" s="14">
        <v>57.5</v>
      </c>
      <c r="I3734" s="14">
        <v>57.5</v>
      </c>
      <c r="J3734" s="14"/>
      <c r="K3734" s="14"/>
      <c r="L3734" s="14"/>
      <c r="M3734" s="14">
        <f t="shared" si="8716"/>
        <v>115</v>
      </c>
      <c r="N3734" s="14">
        <f t="shared" si="8717"/>
        <v>57.5</v>
      </c>
      <c r="O3734" s="14">
        <f t="shared" si="8718"/>
        <v>57.5</v>
      </c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>
        <f t="shared" si="8751"/>
        <v>115</v>
      </c>
      <c r="AG3734" s="14">
        <f t="shared" si="8752"/>
        <v>57.5</v>
      </c>
      <c r="AH3734" s="14">
        <f t="shared" si="8753"/>
        <v>57.5</v>
      </c>
      <c r="AI3734" s="14"/>
      <c r="AJ3734" s="14"/>
      <c r="AK3734" s="14">
        <f t="shared" si="8730"/>
        <v>115</v>
      </c>
      <c r="AL3734" s="14">
        <f t="shared" si="8731"/>
        <v>57.5</v>
      </c>
      <c r="AM3734" s="14">
        <f t="shared" si="8732"/>
        <v>57.5</v>
      </c>
      <c r="AN3734" s="14"/>
      <c r="AO3734" s="14"/>
      <c r="AP3734" s="14"/>
      <c r="AQ3734" s="14"/>
      <c r="AR3734" s="14"/>
      <c r="AS3734" s="14"/>
      <c r="AT3734" s="14"/>
      <c r="AU3734" s="14"/>
      <c r="AV3734" s="14"/>
      <c r="AW3734" s="14"/>
      <c r="AX3734" s="14"/>
      <c r="AY3734" s="14">
        <f t="shared" si="8788"/>
        <v>115</v>
      </c>
      <c r="AZ3734" s="14">
        <f t="shared" si="8789"/>
        <v>57.5</v>
      </c>
      <c r="BA3734" s="14">
        <f t="shared" si="8790"/>
        <v>57.5</v>
      </c>
      <c r="BB3734" s="14"/>
      <c r="BC3734" s="2"/>
    </row>
    <row r="3735" spans="1:55" ht="31.5" x14ac:dyDescent="0.25">
      <c r="A3735" s="33" t="s">
        <v>770</v>
      </c>
      <c r="B3735" s="33" t="s">
        <v>9</v>
      </c>
      <c r="C3735" s="33" t="s">
        <v>11</v>
      </c>
      <c r="D3735" s="8" t="s">
        <v>356</v>
      </c>
      <c r="E3735" s="8"/>
      <c r="F3735" s="13" t="s">
        <v>672</v>
      </c>
      <c r="G3735" s="14">
        <f t="shared" ref="G3735:L3736" si="8795">G3736</f>
        <v>414</v>
      </c>
      <c r="H3735" s="14">
        <f t="shared" si="8795"/>
        <v>402.5</v>
      </c>
      <c r="I3735" s="14">
        <f t="shared" si="8795"/>
        <v>402.5</v>
      </c>
      <c r="J3735" s="14">
        <f t="shared" si="8795"/>
        <v>0</v>
      </c>
      <c r="K3735" s="14">
        <f t="shared" si="8795"/>
        <v>0</v>
      </c>
      <c r="L3735" s="14">
        <f t="shared" si="8795"/>
        <v>0</v>
      </c>
      <c r="M3735" s="14">
        <f t="shared" si="8716"/>
        <v>414</v>
      </c>
      <c r="N3735" s="14">
        <f t="shared" si="8717"/>
        <v>402.5</v>
      </c>
      <c r="O3735" s="14">
        <f t="shared" si="8718"/>
        <v>402.5</v>
      </c>
      <c r="P3735" s="14">
        <f t="shared" ref="P3735:Q3736" si="8796">P3736</f>
        <v>0</v>
      </c>
      <c r="Q3735" s="14">
        <f t="shared" si="8796"/>
        <v>0</v>
      </c>
      <c r="R3735" s="14">
        <f t="shared" ref="R3735:T3736" si="8797">R3736</f>
        <v>0</v>
      </c>
      <c r="S3735" s="14">
        <f t="shared" si="8797"/>
        <v>0</v>
      </c>
      <c r="T3735" s="14">
        <f t="shared" si="8797"/>
        <v>0</v>
      </c>
      <c r="U3735" s="14">
        <f t="shared" ref="U3735:BB3736" si="8798">U3736</f>
        <v>0</v>
      </c>
      <c r="V3735" s="14">
        <f t="shared" si="8798"/>
        <v>0</v>
      </c>
      <c r="W3735" s="14">
        <f t="shared" si="8798"/>
        <v>0</v>
      </c>
      <c r="X3735" s="14">
        <f t="shared" si="8798"/>
        <v>0</v>
      </c>
      <c r="Y3735" s="14">
        <f t="shared" si="8798"/>
        <v>0</v>
      </c>
      <c r="Z3735" s="14">
        <f t="shared" si="8798"/>
        <v>0</v>
      </c>
      <c r="AA3735" s="14">
        <f t="shared" si="8798"/>
        <v>0</v>
      </c>
      <c r="AB3735" s="14">
        <f t="shared" si="8798"/>
        <v>0</v>
      </c>
      <c r="AC3735" s="14">
        <f t="shared" si="8798"/>
        <v>0</v>
      </c>
      <c r="AD3735" s="14">
        <f t="shared" si="8798"/>
        <v>0</v>
      </c>
      <c r="AE3735" s="14">
        <f t="shared" si="8798"/>
        <v>0</v>
      </c>
      <c r="AF3735" s="14">
        <f t="shared" si="8751"/>
        <v>414</v>
      </c>
      <c r="AG3735" s="14">
        <f t="shared" si="8752"/>
        <v>402.5</v>
      </c>
      <c r="AH3735" s="14">
        <f t="shared" si="8753"/>
        <v>402.5</v>
      </c>
      <c r="AI3735" s="14">
        <f t="shared" si="8798"/>
        <v>0</v>
      </c>
      <c r="AJ3735" s="14">
        <f t="shared" si="8798"/>
        <v>0</v>
      </c>
      <c r="AK3735" s="14">
        <f t="shared" si="8730"/>
        <v>414</v>
      </c>
      <c r="AL3735" s="14">
        <f t="shared" si="8731"/>
        <v>402.5</v>
      </c>
      <c r="AM3735" s="14">
        <f t="shared" si="8732"/>
        <v>402.5</v>
      </c>
      <c r="AN3735" s="14">
        <f t="shared" si="8798"/>
        <v>0</v>
      </c>
      <c r="AO3735" s="14">
        <f t="shared" si="8798"/>
        <v>0</v>
      </c>
      <c r="AP3735" s="14">
        <f t="shared" si="8798"/>
        <v>0</v>
      </c>
      <c r="AQ3735" s="14">
        <f t="shared" si="8798"/>
        <v>0</v>
      </c>
      <c r="AR3735" s="14">
        <f t="shared" si="8798"/>
        <v>0</v>
      </c>
      <c r="AS3735" s="14">
        <f t="shared" si="8798"/>
        <v>0</v>
      </c>
      <c r="AT3735" s="14">
        <f t="shared" si="8798"/>
        <v>0</v>
      </c>
      <c r="AU3735" s="14">
        <f t="shared" si="8798"/>
        <v>0</v>
      </c>
      <c r="AV3735" s="14">
        <f t="shared" si="8798"/>
        <v>0</v>
      </c>
      <c r="AW3735" s="14">
        <f t="shared" si="8798"/>
        <v>0</v>
      </c>
      <c r="AX3735" s="14">
        <f t="shared" si="8798"/>
        <v>0</v>
      </c>
      <c r="AY3735" s="14">
        <f t="shared" si="8788"/>
        <v>414</v>
      </c>
      <c r="AZ3735" s="14">
        <f t="shared" si="8789"/>
        <v>402.5</v>
      </c>
      <c r="BA3735" s="14">
        <f t="shared" si="8790"/>
        <v>402.5</v>
      </c>
      <c r="BB3735" s="14">
        <f t="shared" si="8798"/>
        <v>0</v>
      </c>
      <c r="BC3735" s="2"/>
    </row>
    <row r="3736" spans="1:55" x14ac:dyDescent="0.25">
      <c r="A3736" s="33" t="s">
        <v>770</v>
      </c>
      <c r="B3736" s="33" t="s">
        <v>9</v>
      </c>
      <c r="C3736" s="33" t="s">
        <v>11</v>
      </c>
      <c r="D3736" s="8" t="s">
        <v>356</v>
      </c>
      <c r="E3736" s="8" t="s">
        <v>174</v>
      </c>
      <c r="F3736" s="13" t="s">
        <v>471</v>
      </c>
      <c r="G3736" s="14">
        <f t="shared" si="8795"/>
        <v>414</v>
      </c>
      <c r="H3736" s="14">
        <f t="shared" si="8795"/>
        <v>402.5</v>
      </c>
      <c r="I3736" s="14">
        <f t="shared" si="8795"/>
        <v>402.5</v>
      </c>
      <c r="J3736" s="14">
        <f t="shared" si="8795"/>
        <v>0</v>
      </c>
      <c r="K3736" s="14">
        <f t="shared" si="8795"/>
        <v>0</v>
      </c>
      <c r="L3736" s="14">
        <f t="shared" si="8795"/>
        <v>0</v>
      </c>
      <c r="M3736" s="14">
        <f t="shared" si="8716"/>
        <v>414</v>
      </c>
      <c r="N3736" s="14">
        <f t="shared" si="8717"/>
        <v>402.5</v>
      </c>
      <c r="O3736" s="14">
        <f t="shared" si="8718"/>
        <v>402.5</v>
      </c>
      <c r="P3736" s="14">
        <f t="shared" si="8796"/>
        <v>0</v>
      </c>
      <c r="Q3736" s="14">
        <f t="shared" si="8796"/>
        <v>0</v>
      </c>
      <c r="R3736" s="14">
        <f t="shared" si="8797"/>
        <v>0</v>
      </c>
      <c r="S3736" s="14">
        <f t="shared" si="8797"/>
        <v>0</v>
      </c>
      <c r="T3736" s="14">
        <f t="shared" si="8797"/>
        <v>0</v>
      </c>
      <c r="U3736" s="14">
        <f t="shared" si="8798"/>
        <v>0</v>
      </c>
      <c r="V3736" s="14">
        <f t="shared" si="8798"/>
        <v>0</v>
      </c>
      <c r="W3736" s="14">
        <f t="shared" si="8798"/>
        <v>0</v>
      </c>
      <c r="X3736" s="14">
        <f t="shared" si="8798"/>
        <v>0</v>
      </c>
      <c r="Y3736" s="14">
        <f t="shared" si="8798"/>
        <v>0</v>
      </c>
      <c r="Z3736" s="14">
        <f t="shared" si="8798"/>
        <v>0</v>
      </c>
      <c r="AA3736" s="14">
        <f t="shared" si="8798"/>
        <v>0</v>
      </c>
      <c r="AB3736" s="14">
        <f t="shared" si="8798"/>
        <v>0</v>
      </c>
      <c r="AC3736" s="14">
        <f t="shared" si="8798"/>
        <v>0</v>
      </c>
      <c r="AD3736" s="14">
        <f t="shared" si="8798"/>
        <v>0</v>
      </c>
      <c r="AE3736" s="14">
        <f t="shared" si="8798"/>
        <v>0</v>
      </c>
      <c r="AF3736" s="14">
        <f t="shared" si="8751"/>
        <v>414</v>
      </c>
      <c r="AG3736" s="14">
        <f t="shared" si="8752"/>
        <v>402.5</v>
      </c>
      <c r="AH3736" s="14">
        <f t="shared" si="8753"/>
        <v>402.5</v>
      </c>
      <c r="AI3736" s="14">
        <f t="shared" si="8798"/>
        <v>0</v>
      </c>
      <c r="AJ3736" s="14">
        <f t="shared" si="8798"/>
        <v>0</v>
      </c>
      <c r="AK3736" s="14">
        <f t="shared" si="8730"/>
        <v>414</v>
      </c>
      <c r="AL3736" s="14">
        <f t="shared" si="8731"/>
        <v>402.5</v>
      </c>
      <c r="AM3736" s="14">
        <f t="shared" si="8732"/>
        <v>402.5</v>
      </c>
      <c r="AN3736" s="14">
        <f t="shared" si="8798"/>
        <v>0</v>
      </c>
      <c r="AO3736" s="14">
        <f t="shared" si="8798"/>
        <v>0</v>
      </c>
      <c r="AP3736" s="14">
        <f t="shared" si="8798"/>
        <v>0</v>
      </c>
      <c r="AQ3736" s="14">
        <f t="shared" si="8798"/>
        <v>0</v>
      </c>
      <c r="AR3736" s="14">
        <f t="shared" si="8798"/>
        <v>0</v>
      </c>
      <c r="AS3736" s="14">
        <f t="shared" si="8798"/>
        <v>0</v>
      </c>
      <c r="AT3736" s="14">
        <f t="shared" si="8798"/>
        <v>0</v>
      </c>
      <c r="AU3736" s="14">
        <f t="shared" si="8798"/>
        <v>0</v>
      </c>
      <c r="AV3736" s="14">
        <f t="shared" si="8798"/>
        <v>0</v>
      </c>
      <c r="AW3736" s="14">
        <f t="shared" si="8798"/>
        <v>0</v>
      </c>
      <c r="AX3736" s="14">
        <f t="shared" si="8798"/>
        <v>0</v>
      </c>
      <c r="AY3736" s="14">
        <f t="shared" si="8788"/>
        <v>414</v>
      </c>
      <c r="AZ3736" s="14">
        <f t="shared" si="8789"/>
        <v>402.5</v>
      </c>
      <c r="BA3736" s="14">
        <f t="shared" si="8790"/>
        <v>402.5</v>
      </c>
      <c r="BB3736" s="14">
        <f t="shared" si="8798"/>
        <v>0</v>
      </c>
      <c r="BC3736" s="2"/>
    </row>
    <row r="3737" spans="1:55" x14ac:dyDescent="0.25">
      <c r="A3737" s="33" t="s">
        <v>770</v>
      </c>
      <c r="B3737" s="33" t="s">
        <v>9</v>
      </c>
      <c r="C3737" s="33" t="s">
        <v>11</v>
      </c>
      <c r="D3737" s="8" t="s">
        <v>356</v>
      </c>
      <c r="E3737" s="8" t="s">
        <v>1304</v>
      </c>
      <c r="F3737" s="13" t="s">
        <v>476</v>
      </c>
      <c r="G3737" s="14">
        <v>414</v>
      </c>
      <c r="H3737" s="14">
        <v>402.5</v>
      </c>
      <c r="I3737" s="14">
        <v>402.5</v>
      </c>
      <c r="J3737" s="14"/>
      <c r="K3737" s="14"/>
      <c r="L3737" s="14"/>
      <c r="M3737" s="14">
        <f t="shared" si="8716"/>
        <v>414</v>
      </c>
      <c r="N3737" s="14">
        <f t="shared" si="8717"/>
        <v>402.5</v>
      </c>
      <c r="O3737" s="14">
        <f t="shared" si="8718"/>
        <v>402.5</v>
      </c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>
        <f t="shared" si="8751"/>
        <v>414</v>
      </c>
      <c r="AG3737" s="14">
        <f t="shared" si="8752"/>
        <v>402.5</v>
      </c>
      <c r="AH3737" s="14">
        <f t="shared" si="8753"/>
        <v>402.5</v>
      </c>
      <c r="AI3737" s="14"/>
      <c r="AJ3737" s="14"/>
      <c r="AK3737" s="14">
        <f t="shared" si="8730"/>
        <v>414</v>
      </c>
      <c r="AL3737" s="14">
        <f t="shared" si="8731"/>
        <v>402.5</v>
      </c>
      <c r="AM3737" s="14">
        <f t="shared" si="8732"/>
        <v>402.5</v>
      </c>
      <c r="AN3737" s="14"/>
      <c r="AO3737" s="14"/>
      <c r="AP3737" s="14"/>
      <c r="AQ3737" s="14"/>
      <c r="AR3737" s="14"/>
      <c r="AS3737" s="14"/>
      <c r="AT3737" s="14"/>
      <c r="AU3737" s="14"/>
      <c r="AV3737" s="14"/>
      <c r="AW3737" s="14"/>
      <c r="AX3737" s="14"/>
      <c r="AY3737" s="14">
        <f t="shared" si="8788"/>
        <v>414</v>
      </c>
      <c r="AZ3737" s="14">
        <f t="shared" si="8789"/>
        <v>402.5</v>
      </c>
      <c r="BA3737" s="14">
        <f t="shared" si="8790"/>
        <v>402.5</v>
      </c>
      <c r="BB3737" s="14"/>
      <c r="BC3737" s="2"/>
    </row>
    <row r="3738" spans="1:55" s="3" customFormat="1" ht="31.5" customHeight="1" x14ac:dyDescent="0.25">
      <c r="A3738" s="4" t="s">
        <v>770</v>
      </c>
      <c r="B3738" s="4" t="s">
        <v>30</v>
      </c>
      <c r="C3738" s="4"/>
      <c r="D3738" s="4"/>
      <c r="E3738" s="4"/>
      <c r="F3738" s="5" t="s">
        <v>56</v>
      </c>
      <c r="G3738" s="15">
        <f t="shared" ref="G3738:L3743" si="8799">G3739</f>
        <v>3522.2</v>
      </c>
      <c r="H3738" s="15">
        <f t="shared" si="8799"/>
        <v>3522.2</v>
      </c>
      <c r="I3738" s="15">
        <f t="shared" si="8799"/>
        <v>3522.2</v>
      </c>
      <c r="J3738" s="15">
        <f t="shared" si="8799"/>
        <v>0</v>
      </c>
      <c r="K3738" s="15">
        <f t="shared" si="8799"/>
        <v>0</v>
      </c>
      <c r="L3738" s="15">
        <f t="shared" si="8799"/>
        <v>0</v>
      </c>
      <c r="M3738" s="15">
        <f t="shared" si="8716"/>
        <v>3522.2</v>
      </c>
      <c r="N3738" s="15">
        <f t="shared" si="8717"/>
        <v>3522.2</v>
      </c>
      <c r="O3738" s="15">
        <f t="shared" si="8718"/>
        <v>3522.2</v>
      </c>
      <c r="P3738" s="15">
        <f t="shared" ref="P3738:Q3743" si="8800">P3739</f>
        <v>0</v>
      </c>
      <c r="Q3738" s="15">
        <f t="shared" si="8800"/>
        <v>0</v>
      </c>
      <c r="R3738" s="15">
        <f t="shared" ref="R3738:T3743" si="8801">R3739</f>
        <v>0</v>
      </c>
      <c r="S3738" s="15">
        <f t="shared" si="8801"/>
        <v>0</v>
      </c>
      <c r="T3738" s="15">
        <f t="shared" si="8801"/>
        <v>0</v>
      </c>
      <c r="U3738" s="15">
        <f t="shared" ref="U3738:BB3738" si="8802">U3739</f>
        <v>0</v>
      </c>
      <c r="V3738" s="15">
        <f t="shared" si="8802"/>
        <v>0</v>
      </c>
      <c r="W3738" s="15">
        <f t="shared" si="8802"/>
        <v>0</v>
      </c>
      <c r="X3738" s="15">
        <f t="shared" si="8802"/>
        <v>0</v>
      </c>
      <c r="Y3738" s="15">
        <f t="shared" si="8802"/>
        <v>0</v>
      </c>
      <c r="Z3738" s="15">
        <f t="shared" si="8802"/>
        <v>0</v>
      </c>
      <c r="AA3738" s="15">
        <f t="shared" si="8802"/>
        <v>0</v>
      </c>
      <c r="AB3738" s="15">
        <f t="shared" si="8802"/>
        <v>0</v>
      </c>
      <c r="AC3738" s="15">
        <f t="shared" si="8802"/>
        <v>0</v>
      </c>
      <c r="AD3738" s="15">
        <f t="shared" si="8802"/>
        <v>0</v>
      </c>
      <c r="AE3738" s="15">
        <f t="shared" si="8802"/>
        <v>0</v>
      </c>
      <c r="AF3738" s="14">
        <f t="shared" si="8751"/>
        <v>3522.2</v>
      </c>
      <c r="AG3738" s="14">
        <f t="shared" si="8752"/>
        <v>3522.2</v>
      </c>
      <c r="AH3738" s="14">
        <f t="shared" si="8753"/>
        <v>3522.2</v>
      </c>
      <c r="AI3738" s="15">
        <f t="shared" si="8802"/>
        <v>0</v>
      </c>
      <c r="AJ3738" s="15">
        <f t="shared" si="8802"/>
        <v>0</v>
      </c>
      <c r="AK3738" s="15">
        <f t="shared" si="8730"/>
        <v>3522.2</v>
      </c>
      <c r="AL3738" s="15">
        <f t="shared" si="8731"/>
        <v>3522.2</v>
      </c>
      <c r="AM3738" s="15">
        <f t="shared" si="8732"/>
        <v>3522.2</v>
      </c>
      <c r="AN3738" s="15">
        <f t="shared" si="8802"/>
        <v>0</v>
      </c>
      <c r="AO3738" s="15">
        <f t="shared" si="8802"/>
        <v>0</v>
      </c>
      <c r="AP3738" s="15">
        <f t="shared" si="8802"/>
        <v>0</v>
      </c>
      <c r="AQ3738" s="15">
        <f t="shared" si="8802"/>
        <v>0</v>
      </c>
      <c r="AR3738" s="15">
        <f t="shared" si="8802"/>
        <v>0</v>
      </c>
      <c r="AS3738" s="15">
        <f t="shared" si="8802"/>
        <v>0</v>
      </c>
      <c r="AT3738" s="15">
        <f t="shared" si="8802"/>
        <v>0</v>
      </c>
      <c r="AU3738" s="15">
        <f t="shared" si="8802"/>
        <v>0</v>
      </c>
      <c r="AV3738" s="15">
        <f t="shared" si="8802"/>
        <v>0</v>
      </c>
      <c r="AW3738" s="15">
        <f t="shared" si="8802"/>
        <v>0</v>
      </c>
      <c r="AX3738" s="15">
        <f t="shared" si="8802"/>
        <v>0</v>
      </c>
      <c r="AY3738" s="15">
        <f t="shared" si="8788"/>
        <v>3522.2</v>
      </c>
      <c r="AZ3738" s="15">
        <f t="shared" si="8789"/>
        <v>3522.2</v>
      </c>
      <c r="BA3738" s="15">
        <f t="shared" si="8790"/>
        <v>3522.2</v>
      </c>
      <c r="BB3738" s="15">
        <f t="shared" si="8802"/>
        <v>0</v>
      </c>
    </row>
    <row r="3739" spans="1:55" s="9" customFormat="1" ht="31.5" customHeight="1" x14ac:dyDescent="0.25">
      <c r="A3739" s="6" t="s">
        <v>770</v>
      </c>
      <c r="B3739" s="6" t="s">
        <v>30</v>
      </c>
      <c r="C3739" s="6" t="s">
        <v>50</v>
      </c>
      <c r="D3739" s="6"/>
      <c r="E3739" s="6"/>
      <c r="F3739" s="7" t="s">
        <v>62</v>
      </c>
      <c r="G3739" s="16">
        <f t="shared" si="8799"/>
        <v>3522.2</v>
      </c>
      <c r="H3739" s="16">
        <f t="shared" si="8799"/>
        <v>3522.2</v>
      </c>
      <c r="I3739" s="16">
        <f t="shared" si="8799"/>
        <v>3522.2</v>
      </c>
      <c r="J3739" s="16">
        <f t="shared" si="8799"/>
        <v>0</v>
      </c>
      <c r="K3739" s="16">
        <f t="shared" si="8799"/>
        <v>0</v>
      </c>
      <c r="L3739" s="16">
        <f t="shared" si="8799"/>
        <v>0</v>
      </c>
      <c r="M3739" s="16">
        <f t="shared" si="8716"/>
        <v>3522.2</v>
      </c>
      <c r="N3739" s="16">
        <f t="shared" si="8717"/>
        <v>3522.2</v>
      </c>
      <c r="O3739" s="16">
        <f t="shared" si="8718"/>
        <v>3522.2</v>
      </c>
      <c r="P3739" s="16">
        <f t="shared" si="8800"/>
        <v>0</v>
      </c>
      <c r="Q3739" s="16">
        <f t="shared" si="8800"/>
        <v>0</v>
      </c>
      <c r="R3739" s="16">
        <f t="shared" si="8801"/>
        <v>0</v>
      </c>
      <c r="S3739" s="16">
        <f t="shared" si="8801"/>
        <v>0</v>
      </c>
      <c r="T3739" s="16">
        <f t="shared" si="8801"/>
        <v>0</v>
      </c>
      <c r="U3739" s="16">
        <f t="shared" ref="U3739:BB3743" si="8803">U3740</f>
        <v>0</v>
      </c>
      <c r="V3739" s="16">
        <f t="shared" si="8803"/>
        <v>0</v>
      </c>
      <c r="W3739" s="16">
        <f t="shared" si="8803"/>
        <v>0</v>
      </c>
      <c r="X3739" s="16">
        <f t="shared" si="8803"/>
        <v>0</v>
      </c>
      <c r="Y3739" s="16">
        <f t="shared" si="8803"/>
        <v>0</v>
      </c>
      <c r="Z3739" s="16">
        <f t="shared" si="8803"/>
        <v>0</v>
      </c>
      <c r="AA3739" s="16">
        <f t="shared" si="8803"/>
        <v>0</v>
      </c>
      <c r="AB3739" s="16">
        <f t="shared" si="8803"/>
        <v>0</v>
      </c>
      <c r="AC3739" s="16">
        <f t="shared" si="8803"/>
        <v>0</v>
      </c>
      <c r="AD3739" s="16">
        <f t="shared" si="8803"/>
        <v>0</v>
      </c>
      <c r="AE3739" s="16">
        <f t="shared" si="8803"/>
        <v>0</v>
      </c>
      <c r="AF3739" s="14">
        <f t="shared" si="8751"/>
        <v>3522.2</v>
      </c>
      <c r="AG3739" s="14">
        <f t="shared" si="8752"/>
        <v>3522.2</v>
      </c>
      <c r="AH3739" s="14">
        <f t="shared" si="8753"/>
        <v>3522.2</v>
      </c>
      <c r="AI3739" s="16">
        <f t="shared" si="8803"/>
        <v>0</v>
      </c>
      <c r="AJ3739" s="16">
        <f t="shared" si="8803"/>
        <v>0</v>
      </c>
      <c r="AK3739" s="16">
        <f t="shared" si="8730"/>
        <v>3522.2</v>
      </c>
      <c r="AL3739" s="16">
        <f t="shared" si="8731"/>
        <v>3522.2</v>
      </c>
      <c r="AM3739" s="16">
        <f t="shared" si="8732"/>
        <v>3522.2</v>
      </c>
      <c r="AN3739" s="16">
        <f t="shared" si="8803"/>
        <v>0</v>
      </c>
      <c r="AO3739" s="16">
        <f t="shared" si="8803"/>
        <v>0</v>
      </c>
      <c r="AP3739" s="16">
        <f t="shared" si="8803"/>
        <v>0</v>
      </c>
      <c r="AQ3739" s="16">
        <f t="shared" si="8803"/>
        <v>0</v>
      </c>
      <c r="AR3739" s="16">
        <f t="shared" si="8803"/>
        <v>0</v>
      </c>
      <c r="AS3739" s="16">
        <f t="shared" si="8803"/>
        <v>0</v>
      </c>
      <c r="AT3739" s="16">
        <f t="shared" si="8803"/>
        <v>0</v>
      </c>
      <c r="AU3739" s="16">
        <f t="shared" si="8803"/>
        <v>0</v>
      </c>
      <c r="AV3739" s="16">
        <f t="shared" si="8803"/>
        <v>0</v>
      </c>
      <c r="AW3739" s="16">
        <f t="shared" si="8803"/>
        <v>0</v>
      </c>
      <c r="AX3739" s="16">
        <f t="shared" si="8803"/>
        <v>0</v>
      </c>
      <c r="AY3739" s="16">
        <f t="shared" si="8788"/>
        <v>3522.2</v>
      </c>
      <c r="AZ3739" s="16">
        <f t="shared" si="8789"/>
        <v>3522.2</v>
      </c>
      <c r="BA3739" s="16">
        <f t="shared" si="8790"/>
        <v>3522.2</v>
      </c>
      <c r="BB3739" s="16">
        <f t="shared" si="8803"/>
        <v>0</v>
      </c>
    </row>
    <row r="3740" spans="1:55" ht="31.5" customHeight="1" x14ac:dyDescent="0.25">
      <c r="A3740" s="33" t="s">
        <v>770</v>
      </c>
      <c r="B3740" s="33" t="s">
        <v>30</v>
      </c>
      <c r="C3740" s="33" t="s">
        <v>50</v>
      </c>
      <c r="D3740" s="8" t="s">
        <v>200</v>
      </c>
      <c r="E3740" s="8"/>
      <c r="F3740" s="24" t="s">
        <v>662</v>
      </c>
      <c r="G3740" s="14">
        <f t="shared" si="8799"/>
        <v>3522.2</v>
      </c>
      <c r="H3740" s="14">
        <f t="shared" si="8799"/>
        <v>3522.2</v>
      </c>
      <c r="I3740" s="14">
        <f t="shared" si="8799"/>
        <v>3522.2</v>
      </c>
      <c r="J3740" s="14">
        <f t="shared" si="8799"/>
        <v>0</v>
      </c>
      <c r="K3740" s="14">
        <f t="shared" si="8799"/>
        <v>0</v>
      </c>
      <c r="L3740" s="14">
        <f t="shared" si="8799"/>
        <v>0</v>
      </c>
      <c r="M3740" s="14">
        <f t="shared" si="8716"/>
        <v>3522.2</v>
      </c>
      <c r="N3740" s="14">
        <f t="shared" si="8717"/>
        <v>3522.2</v>
      </c>
      <c r="O3740" s="14">
        <f t="shared" si="8718"/>
        <v>3522.2</v>
      </c>
      <c r="P3740" s="14">
        <f t="shared" si="8800"/>
        <v>0</v>
      </c>
      <c r="Q3740" s="14">
        <f t="shared" si="8800"/>
        <v>0</v>
      </c>
      <c r="R3740" s="14">
        <f t="shared" si="8801"/>
        <v>0</v>
      </c>
      <c r="S3740" s="14">
        <f t="shared" si="8801"/>
        <v>0</v>
      </c>
      <c r="T3740" s="14">
        <f t="shared" si="8801"/>
        <v>0</v>
      </c>
      <c r="U3740" s="14">
        <f t="shared" si="8803"/>
        <v>0</v>
      </c>
      <c r="V3740" s="14">
        <f t="shared" si="8803"/>
        <v>0</v>
      </c>
      <c r="W3740" s="14">
        <f t="shared" si="8803"/>
        <v>0</v>
      </c>
      <c r="X3740" s="14">
        <f t="shared" si="8803"/>
        <v>0</v>
      </c>
      <c r="Y3740" s="14">
        <f t="shared" si="8803"/>
        <v>0</v>
      </c>
      <c r="Z3740" s="14">
        <f t="shared" si="8803"/>
        <v>0</v>
      </c>
      <c r="AA3740" s="14">
        <f t="shared" si="8803"/>
        <v>0</v>
      </c>
      <c r="AB3740" s="14">
        <f t="shared" si="8803"/>
        <v>0</v>
      </c>
      <c r="AC3740" s="14">
        <f t="shared" si="8803"/>
        <v>0</v>
      </c>
      <c r="AD3740" s="14">
        <f t="shared" si="8803"/>
        <v>0</v>
      </c>
      <c r="AE3740" s="14">
        <f t="shared" si="8803"/>
        <v>0</v>
      </c>
      <c r="AF3740" s="14">
        <f t="shared" si="8751"/>
        <v>3522.2</v>
      </c>
      <c r="AG3740" s="14">
        <f t="shared" si="8752"/>
        <v>3522.2</v>
      </c>
      <c r="AH3740" s="14">
        <f t="shared" si="8753"/>
        <v>3522.2</v>
      </c>
      <c r="AI3740" s="14">
        <f t="shared" si="8803"/>
        <v>0</v>
      </c>
      <c r="AJ3740" s="14">
        <f t="shared" si="8803"/>
        <v>0</v>
      </c>
      <c r="AK3740" s="14">
        <f t="shared" si="8730"/>
        <v>3522.2</v>
      </c>
      <c r="AL3740" s="14">
        <f t="shared" si="8731"/>
        <v>3522.2</v>
      </c>
      <c r="AM3740" s="14">
        <f t="shared" si="8732"/>
        <v>3522.2</v>
      </c>
      <c r="AN3740" s="14">
        <f t="shared" si="8803"/>
        <v>0</v>
      </c>
      <c r="AO3740" s="14">
        <f t="shared" si="8803"/>
        <v>0</v>
      </c>
      <c r="AP3740" s="14">
        <f t="shared" si="8803"/>
        <v>0</v>
      </c>
      <c r="AQ3740" s="14">
        <f t="shared" si="8803"/>
        <v>0</v>
      </c>
      <c r="AR3740" s="14">
        <f t="shared" si="8803"/>
        <v>0</v>
      </c>
      <c r="AS3740" s="14">
        <f t="shared" si="8803"/>
        <v>0</v>
      </c>
      <c r="AT3740" s="14">
        <f t="shared" si="8803"/>
        <v>0</v>
      </c>
      <c r="AU3740" s="14">
        <f t="shared" si="8803"/>
        <v>0</v>
      </c>
      <c r="AV3740" s="14">
        <f t="shared" si="8803"/>
        <v>0</v>
      </c>
      <c r="AW3740" s="14">
        <f t="shared" si="8803"/>
        <v>0</v>
      </c>
      <c r="AX3740" s="14">
        <f t="shared" si="8803"/>
        <v>0</v>
      </c>
      <c r="AY3740" s="14">
        <f t="shared" si="8788"/>
        <v>3522.2</v>
      </c>
      <c r="AZ3740" s="14">
        <f t="shared" si="8789"/>
        <v>3522.2</v>
      </c>
      <c r="BA3740" s="14">
        <f t="shared" si="8790"/>
        <v>3522.2</v>
      </c>
      <c r="BB3740" s="14">
        <f t="shared" si="8803"/>
        <v>0</v>
      </c>
      <c r="BC3740" s="2"/>
    </row>
    <row r="3741" spans="1:55" ht="15.75" customHeight="1" x14ac:dyDescent="0.25">
      <c r="A3741" s="33" t="s">
        <v>770</v>
      </c>
      <c r="B3741" s="33" t="s">
        <v>30</v>
      </c>
      <c r="C3741" s="33" t="s">
        <v>50</v>
      </c>
      <c r="D3741" s="8" t="s">
        <v>201</v>
      </c>
      <c r="E3741" s="8"/>
      <c r="F3741" s="24" t="s">
        <v>663</v>
      </c>
      <c r="G3741" s="14">
        <f t="shared" ref="G3741:L3741" si="8804">G3742+G3745</f>
        <v>3522.2</v>
      </c>
      <c r="H3741" s="14">
        <f t="shared" si="8804"/>
        <v>3522.2</v>
      </c>
      <c r="I3741" s="14">
        <f t="shared" si="8804"/>
        <v>3522.2</v>
      </c>
      <c r="J3741" s="14">
        <f t="shared" si="8804"/>
        <v>0</v>
      </c>
      <c r="K3741" s="14">
        <f t="shared" si="8804"/>
        <v>0</v>
      </c>
      <c r="L3741" s="14">
        <f t="shared" si="8804"/>
        <v>0</v>
      </c>
      <c r="M3741" s="14">
        <f t="shared" si="8716"/>
        <v>3522.2</v>
      </c>
      <c r="N3741" s="14">
        <f t="shared" si="8717"/>
        <v>3522.2</v>
      </c>
      <c r="O3741" s="14">
        <f t="shared" si="8718"/>
        <v>3522.2</v>
      </c>
      <c r="P3741" s="14">
        <f t="shared" ref="P3741:Q3741" si="8805">P3742+P3745</f>
        <v>0</v>
      </c>
      <c r="Q3741" s="14">
        <f t="shared" si="8805"/>
        <v>0</v>
      </c>
      <c r="R3741" s="14">
        <f t="shared" ref="R3741:T3741" si="8806">R3742+R3745</f>
        <v>0</v>
      </c>
      <c r="S3741" s="14">
        <f t="shared" si="8806"/>
        <v>0</v>
      </c>
      <c r="T3741" s="14">
        <f t="shared" si="8806"/>
        <v>0</v>
      </c>
      <c r="U3741" s="14">
        <f t="shared" ref="U3741:BB3741" si="8807">U3742+U3745</f>
        <v>0</v>
      </c>
      <c r="V3741" s="14">
        <f t="shared" ref="V3741:AC3741" si="8808">V3742+V3745</f>
        <v>0</v>
      </c>
      <c r="W3741" s="14">
        <f t="shared" si="8808"/>
        <v>0</v>
      </c>
      <c r="X3741" s="14">
        <f t="shared" si="8808"/>
        <v>0</v>
      </c>
      <c r="Y3741" s="14">
        <f t="shared" si="8808"/>
        <v>0</v>
      </c>
      <c r="Z3741" s="14">
        <f t="shared" si="8808"/>
        <v>0</v>
      </c>
      <c r="AA3741" s="14">
        <f t="shared" si="8808"/>
        <v>0</v>
      </c>
      <c r="AB3741" s="14">
        <f t="shared" si="8808"/>
        <v>0</v>
      </c>
      <c r="AC3741" s="14">
        <f t="shared" si="8808"/>
        <v>0</v>
      </c>
      <c r="AD3741" s="14">
        <f t="shared" ref="AD3741:AE3741" si="8809">AD3742+AD3745</f>
        <v>0</v>
      </c>
      <c r="AE3741" s="14">
        <f t="shared" si="8809"/>
        <v>0</v>
      </c>
      <c r="AF3741" s="14">
        <f t="shared" si="8751"/>
        <v>3522.2</v>
      </c>
      <c r="AG3741" s="14">
        <f t="shared" si="8752"/>
        <v>3522.2</v>
      </c>
      <c r="AH3741" s="14">
        <f t="shared" si="8753"/>
        <v>3522.2</v>
      </c>
      <c r="AI3741" s="14">
        <f t="shared" ref="AI3741:AJ3741" si="8810">AI3742+AI3745</f>
        <v>0</v>
      </c>
      <c r="AJ3741" s="14">
        <f t="shared" si="8810"/>
        <v>0</v>
      </c>
      <c r="AK3741" s="14">
        <f t="shared" si="8730"/>
        <v>3522.2</v>
      </c>
      <c r="AL3741" s="14">
        <f t="shared" si="8731"/>
        <v>3522.2</v>
      </c>
      <c r="AM3741" s="14">
        <f t="shared" si="8732"/>
        <v>3522.2</v>
      </c>
      <c r="AN3741" s="14">
        <f t="shared" ref="AN3741:AO3741" si="8811">AN3742+AN3745</f>
        <v>0</v>
      </c>
      <c r="AO3741" s="14">
        <f t="shared" si="8811"/>
        <v>0</v>
      </c>
      <c r="AP3741" s="14">
        <f t="shared" ref="AP3741:AW3741" si="8812">AP3742+AP3745</f>
        <v>0</v>
      </c>
      <c r="AQ3741" s="14">
        <f t="shared" si="8812"/>
        <v>0</v>
      </c>
      <c r="AR3741" s="14">
        <f t="shared" si="8812"/>
        <v>0</v>
      </c>
      <c r="AS3741" s="14">
        <f t="shared" si="8812"/>
        <v>0</v>
      </c>
      <c r="AT3741" s="14">
        <f t="shared" si="8812"/>
        <v>0</v>
      </c>
      <c r="AU3741" s="14">
        <f t="shared" si="8812"/>
        <v>0</v>
      </c>
      <c r="AV3741" s="14">
        <f t="shared" si="8812"/>
        <v>0</v>
      </c>
      <c r="AW3741" s="14">
        <f t="shared" si="8812"/>
        <v>0</v>
      </c>
      <c r="AX3741" s="14">
        <f t="shared" ref="AX3741" si="8813">AX3742+AX3745</f>
        <v>0</v>
      </c>
      <c r="AY3741" s="14">
        <f t="shared" si="8788"/>
        <v>3522.2</v>
      </c>
      <c r="AZ3741" s="14">
        <f t="shared" si="8789"/>
        <v>3522.2</v>
      </c>
      <c r="BA3741" s="14">
        <f t="shared" si="8790"/>
        <v>3522.2</v>
      </c>
      <c r="BB3741" s="14">
        <f t="shared" si="8807"/>
        <v>0</v>
      </c>
      <c r="BC3741" s="2"/>
    </row>
    <row r="3742" spans="1:55" ht="31.5" customHeight="1" x14ac:dyDescent="0.25">
      <c r="A3742" s="33" t="s">
        <v>770</v>
      </c>
      <c r="B3742" s="33" t="s">
        <v>30</v>
      </c>
      <c r="C3742" s="33" t="s">
        <v>50</v>
      </c>
      <c r="D3742" s="8" t="s">
        <v>1029</v>
      </c>
      <c r="E3742" s="8"/>
      <c r="F3742" s="13" t="s">
        <v>670</v>
      </c>
      <c r="G3742" s="14">
        <f t="shared" si="8799"/>
        <v>628.79999999999995</v>
      </c>
      <c r="H3742" s="14">
        <f t="shared" si="8799"/>
        <v>628.79999999999995</v>
      </c>
      <c r="I3742" s="14">
        <f t="shared" si="8799"/>
        <v>628.79999999999995</v>
      </c>
      <c r="J3742" s="14">
        <f t="shared" si="8799"/>
        <v>0</v>
      </c>
      <c r="K3742" s="14">
        <f t="shared" si="8799"/>
        <v>0</v>
      </c>
      <c r="L3742" s="14">
        <f t="shared" si="8799"/>
        <v>0</v>
      </c>
      <c r="M3742" s="14">
        <f t="shared" si="8716"/>
        <v>628.79999999999995</v>
      </c>
      <c r="N3742" s="14">
        <f t="shared" si="8717"/>
        <v>628.79999999999995</v>
      </c>
      <c r="O3742" s="14">
        <f t="shared" si="8718"/>
        <v>628.79999999999995</v>
      </c>
      <c r="P3742" s="14">
        <f t="shared" si="8800"/>
        <v>0</v>
      </c>
      <c r="Q3742" s="14">
        <f t="shared" si="8800"/>
        <v>0</v>
      </c>
      <c r="R3742" s="14">
        <f t="shared" si="8801"/>
        <v>0</v>
      </c>
      <c r="S3742" s="14">
        <f t="shared" si="8801"/>
        <v>0</v>
      </c>
      <c r="T3742" s="14">
        <f t="shared" si="8801"/>
        <v>0</v>
      </c>
      <c r="U3742" s="14">
        <f t="shared" si="8803"/>
        <v>0</v>
      </c>
      <c r="V3742" s="14">
        <f t="shared" si="8803"/>
        <v>0</v>
      </c>
      <c r="W3742" s="14">
        <f t="shared" si="8803"/>
        <v>0</v>
      </c>
      <c r="X3742" s="14">
        <f t="shared" si="8803"/>
        <v>0</v>
      </c>
      <c r="Y3742" s="14">
        <f t="shared" si="8803"/>
        <v>0</v>
      </c>
      <c r="Z3742" s="14">
        <f t="shared" si="8803"/>
        <v>0</v>
      </c>
      <c r="AA3742" s="14">
        <f t="shared" si="8803"/>
        <v>0</v>
      </c>
      <c r="AB3742" s="14">
        <f t="shared" si="8803"/>
        <v>0</v>
      </c>
      <c r="AC3742" s="14">
        <f t="shared" si="8803"/>
        <v>0</v>
      </c>
      <c r="AD3742" s="14">
        <f t="shared" si="8803"/>
        <v>0</v>
      </c>
      <c r="AE3742" s="14">
        <f t="shared" si="8803"/>
        <v>0</v>
      </c>
      <c r="AF3742" s="14">
        <f t="shared" si="8751"/>
        <v>628.79999999999995</v>
      </c>
      <c r="AG3742" s="14">
        <f t="shared" si="8752"/>
        <v>628.79999999999995</v>
      </c>
      <c r="AH3742" s="14">
        <f t="shared" si="8753"/>
        <v>628.79999999999995</v>
      </c>
      <c r="AI3742" s="14">
        <f t="shared" si="8803"/>
        <v>0</v>
      </c>
      <c r="AJ3742" s="14">
        <f t="shared" si="8803"/>
        <v>0</v>
      </c>
      <c r="AK3742" s="14">
        <f t="shared" si="8730"/>
        <v>628.79999999999995</v>
      </c>
      <c r="AL3742" s="14">
        <f t="shared" si="8731"/>
        <v>628.79999999999995</v>
      </c>
      <c r="AM3742" s="14">
        <f t="shared" si="8732"/>
        <v>628.79999999999995</v>
      </c>
      <c r="AN3742" s="14">
        <f t="shared" si="8803"/>
        <v>0</v>
      </c>
      <c r="AO3742" s="14">
        <f t="shared" si="8803"/>
        <v>0</v>
      </c>
      <c r="AP3742" s="14">
        <f t="shared" si="8803"/>
        <v>0</v>
      </c>
      <c r="AQ3742" s="14">
        <f t="shared" si="8803"/>
        <v>0</v>
      </c>
      <c r="AR3742" s="14">
        <f t="shared" si="8803"/>
        <v>0</v>
      </c>
      <c r="AS3742" s="14">
        <f t="shared" si="8803"/>
        <v>0</v>
      </c>
      <c r="AT3742" s="14">
        <f t="shared" si="8803"/>
        <v>0</v>
      </c>
      <c r="AU3742" s="14">
        <f t="shared" si="8803"/>
        <v>0</v>
      </c>
      <c r="AV3742" s="14">
        <f t="shared" si="8803"/>
        <v>0</v>
      </c>
      <c r="AW3742" s="14">
        <f t="shared" si="8803"/>
        <v>0</v>
      </c>
      <c r="AX3742" s="14">
        <f t="shared" si="8803"/>
        <v>0</v>
      </c>
      <c r="AY3742" s="14">
        <f t="shared" si="8788"/>
        <v>628.79999999999995</v>
      </c>
      <c r="AZ3742" s="14">
        <f t="shared" si="8789"/>
        <v>628.79999999999995</v>
      </c>
      <c r="BA3742" s="14">
        <f t="shared" si="8790"/>
        <v>628.79999999999995</v>
      </c>
      <c r="BB3742" s="14">
        <f t="shared" si="8803"/>
        <v>0</v>
      </c>
      <c r="BC3742" s="2"/>
    </row>
    <row r="3743" spans="1:55" ht="31.5" customHeight="1" x14ac:dyDescent="0.25">
      <c r="A3743" s="33" t="s">
        <v>770</v>
      </c>
      <c r="B3743" s="33" t="s">
        <v>30</v>
      </c>
      <c r="C3743" s="33" t="s">
        <v>50</v>
      </c>
      <c r="D3743" s="8" t="s">
        <v>1029</v>
      </c>
      <c r="E3743" s="43" t="s">
        <v>150</v>
      </c>
      <c r="F3743" s="24" t="s">
        <v>469</v>
      </c>
      <c r="G3743" s="14">
        <f t="shared" si="8799"/>
        <v>628.79999999999995</v>
      </c>
      <c r="H3743" s="14">
        <f t="shared" si="8799"/>
        <v>628.79999999999995</v>
      </c>
      <c r="I3743" s="14">
        <f t="shared" si="8799"/>
        <v>628.79999999999995</v>
      </c>
      <c r="J3743" s="14">
        <f t="shared" si="8799"/>
        <v>0</v>
      </c>
      <c r="K3743" s="14">
        <f t="shared" si="8799"/>
        <v>0</v>
      </c>
      <c r="L3743" s="14">
        <f t="shared" si="8799"/>
        <v>0</v>
      </c>
      <c r="M3743" s="14">
        <f t="shared" si="8716"/>
        <v>628.79999999999995</v>
      </c>
      <c r="N3743" s="14">
        <f t="shared" si="8717"/>
        <v>628.79999999999995</v>
      </c>
      <c r="O3743" s="14">
        <f t="shared" si="8718"/>
        <v>628.79999999999995</v>
      </c>
      <c r="P3743" s="14">
        <f t="shared" si="8800"/>
        <v>0</v>
      </c>
      <c r="Q3743" s="14">
        <f t="shared" si="8800"/>
        <v>0</v>
      </c>
      <c r="R3743" s="14">
        <f t="shared" si="8801"/>
        <v>0</v>
      </c>
      <c r="S3743" s="14">
        <f t="shared" si="8801"/>
        <v>0</v>
      </c>
      <c r="T3743" s="14">
        <f t="shared" si="8801"/>
        <v>0</v>
      </c>
      <c r="U3743" s="14">
        <f t="shared" si="8803"/>
        <v>0</v>
      </c>
      <c r="V3743" s="14">
        <f t="shared" si="8803"/>
        <v>0</v>
      </c>
      <c r="W3743" s="14">
        <f t="shared" si="8803"/>
        <v>0</v>
      </c>
      <c r="X3743" s="14">
        <f t="shared" si="8803"/>
        <v>0</v>
      </c>
      <c r="Y3743" s="14">
        <f t="shared" si="8803"/>
        <v>0</v>
      </c>
      <c r="Z3743" s="14">
        <f t="shared" si="8803"/>
        <v>0</v>
      </c>
      <c r="AA3743" s="14">
        <f t="shared" si="8803"/>
        <v>0</v>
      </c>
      <c r="AB3743" s="14">
        <f t="shared" si="8803"/>
        <v>0</v>
      </c>
      <c r="AC3743" s="14">
        <f t="shared" si="8803"/>
        <v>0</v>
      </c>
      <c r="AD3743" s="14">
        <f t="shared" si="8803"/>
        <v>0</v>
      </c>
      <c r="AE3743" s="14">
        <f t="shared" si="8803"/>
        <v>0</v>
      </c>
      <c r="AF3743" s="14">
        <f t="shared" si="8751"/>
        <v>628.79999999999995</v>
      </c>
      <c r="AG3743" s="14">
        <f t="shared" si="8752"/>
        <v>628.79999999999995</v>
      </c>
      <c r="AH3743" s="14">
        <f t="shared" si="8753"/>
        <v>628.79999999999995</v>
      </c>
      <c r="AI3743" s="14">
        <f t="shared" si="8803"/>
        <v>0</v>
      </c>
      <c r="AJ3743" s="14">
        <f t="shared" si="8803"/>
        <v>0</v>
      </c>
      <c r="AK3743" s="14">
        <f t="shared" si="8730"/>
        <v>628.79999999999995</v>
      </c>
      <c r="AL3743" s="14">
        <f t="shared" si="8731"/>
        <v>628.79999999999995</v>
      </c>
      <c r="AM3743" s="14">
        <f t="shared" si="8732"/>
        <v>628.79999999999995</v>
      </c>
      <c r="AN3743" s="14">
        <f t="shared" si="8803"/>
        <v>0</v>
      </c>
      <c r="AO3743" s="14">
        <f t="shared" si="8803"/>
        <v>0</v>
      </c>
      <c r="AP3743" s="14">
        <f t="shared" si="8803"/>
        <v>0</v>
      </c>
      <c r="AQ3743" s="14">
        <f t="shared" si="8803"/>
        <v>0</v>
      </c>
      <c r="AR3743" s="14">
        <f t="shared" si="8803"/>
        <v>0</v>
      </c>
      <c r="AS3743" s="14">
        <f t="shared" si="8803"/>
        <v>0</v>
      </c>
      <c r="AT3743" s="14">
        <f t="shared" si="8803"/>
        <v>0</v>
      </c>
      <c r="AU3743" s="14">
        <f t="shared" si="8803"/>
        <v>0</v>
      </c>
      <c r="AV3743" s="14">
        <f t="shared" si="8803"/>
        <v>0</v>
      </c>
      <c r="AW3743" s="14">
        <f t="shared" si="8803"/>
        <v>0</v>
      </c>
      <c r="AX3743" s="14">
        <f t="shared" si="8803"/>
        <v>0</v>
      </c>
      <c r="AY3743" s="14">
        <f t="shared" si="8788"/>
        <v>628.79999999999995</v>
      </c>
      <c r="AZ3743" s="14">
        <f t="shared" si="8789"/>
        <v>628.79999999999995</v>
      </c>
      <c r="BA3743" s="14">
        <f t="shared" si="8790"/>
        <v>628.79999999999995</v>
      </c>
      <c r="BB3743" s="14">
        <f t="shared" si="8803"/>
        <v>0</v>
      </c>
      <c r="BC3743" s="2"/>
    </row>
    <row r="3744" spans="1:55" ht="31.5" customHeight="1" x14ac:dyDescent="0.25">
      <c r="A3744" s="33" t="s">
        <v>770</v>
      </c>
      <c r="B3744" s="33" t="s">
        <v>30</v>
      </c>
      <c r="C3744" s="33" t="s">
        <v>50</v>
      </c>
      <c r="D3744" s="8" t="s">
        <v>1029</v>
      </c>
      <c r="E3744" s="8" t="s">
        <v>1071</v>
      </c>
      <c r="F3744" s="24" t="s">
        <v>470</v>
      </c>
      <c r="G3744" s="14">
        <v>628.79999999999995</v>
      </c>
      <c r="H3744" s="14">
        <v>628.79999999999995</v>
      </c>
      <c r="I3744" s="14">
        <v>628.79999999999995</v>
      </c>
      <c r="J3744" s="14"/>
      <c r="K3744" s="14"/>
      <c r="L3744" s="14"/>
      <c r="M3744" s="14">
        <f t="shared" si="8716"/>
        <v>628.79999999999995</v>
      </c>
      <c r="N3744" s="14">
        <f t="shared" si="8717"/>
        <v>628.79999999999995</v>
      </c>
      <c r="O3744" s="14">
        <f t="shared" si="8718"/>
        <v>628.79999999999995</v>
      </c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>
        <f t="shared" si="8751"/>
        <v>628.79999999999995</v>
      </c>
      <c r="AG3744" s="14">
        <f t="shared" si="8752"/>
        <v>628.79999999999995</v>
      </c>
      <c r="AH3744" s="14">
        <f t="shared" si="8753"/>
        <v>628.79999999999995</v>
      </c>
      <c r="AI3744" s="14"/>
      <c r="AJ3744" s="14"/>
      <c r="AK3744" s="14">
        <f t="shared" si="8730"/>
        <v>628.79999999999995</v>
      </c>
      <c r="AL3744" s="14">
        <f t="shared" si="8731"/>
        <v>628.79999999999995</v>
      </c>
      <c r="AM3744" s="14">
        <f t="shared" si="8732"/>
        <v>628.79999999999995</v>
      </c>
      <c r="AN3744" s="14"/>
      <c r="AO3744" s="14"/>
      <c r="AP3744" s="14"/>
      <c r="AQ3744" s="14"/>
      <c r="AR3744" s="14"/>
      <c r="AS3744" s="14"/>
      <c r="AT3744" s="14"/>
      <c r="AU3744" s="14"/>
      <c r="AV3744" s="14"/>
      <c r="AW3744" s="14"/>
      <c r="AX3744" s="14"/>
      <c r="AY3744" s="14">
        <f t="shared" si="8788"/>
        <v>628.79999999999995</v>
      </c>
      <c r="AZ3744" s="14">
        <f t="shared" si="8789"/>
        <v>628.79999999999995</v>
      </c>
      <c r="BA3744" s="14">
        <f t="shared" si="8790"/>
        <v>628.79999999999995</v>
      </c>
      <c r="BB3744" s="14"/>
      <c r="BC3744" s="2"/>
    </row>
    <row r="3745" spans="1:55" ht="47.25" x14ac:dyDescent="0.25">
      <c r="A3745" s="33" t="s">
        <v>770</v>
      </c>
      <c r="B3745" s="33" t="s">
        <v>30</v>
      </c>
      <c r="C3745" s="33" t="s">
        <v>50</v>
      </c>
      <c r="D3745" s="8" t="s">
        <v>1030</v>
      </c>
      <c r="E3745" s="8"/>
      <c r="F3745" s="37" t="s">
        <v>854</v>
      </c>
      <c r="G3745" s="14">
        <f t="shared" ref="G3745:L3745" si="8814">G3746+G3748</f>
        <v>2893.3999999999996</v>
      </c>
      <c r="H3745" s="14">
        <f t="shared" si="8814"/>
        <v>2893.3999999999996</v>
      </c>
      <c r="I3745" s="14">
        <f t="shared" si="8814"/>
        <v>2893.3999999999996</v>
      </c>
      <c r="J3745" s="14">
        <f t="shared" si="8814"/>
        <v>0</v>
      </c>
      <c r="K3745" s="14">
        <f t="shared" si="8814"/>
        <v>0</v>
      </c>
      <c r="L3745" s="14">
        <f t="shared" si="8814"/>
        <v>0</v>
      </c>
      <c r="M3745" s="14">
        <f t="shared" si="8716"/>
        <v>2893.3999999999996</v>
      </c>
      <c r="N3745" s="14">
        <f t="shared" si="8717"/>
        <v>2893.3999999999996</v>
      </c>
      <c r="O3745" s="14">
        <f t="shared" si="8718"/>
        <v>2893.3999999999996</v>
      </c>
      <c r="P3745" s="14">
        <f t="shared" ref="P3745:Q3745" si="8815">P3746+P3748</f>
        <v>0</v>
      </c>
      <c r="Q3745" s="14">
        <f t="shared" si="8815"/>
        <v>0</v>
      </c>
      <c r="R3745" s="14">
        <f t="shared" ref="R3745:T3745" si="8816">R3746+R3748</f>
        <v>0</v>
      </c>
      <c r="S3745" s="14">
        <f t="shared" si="8816"/>
        <v>0</v>
      </c>
      <c r="T3745" s="14">
        <f t="shared" si="8816"/>
        <v>0</v>
      </c>
      <c r="U3745" s="14">
        <f t="shared" ref="U3745:BB3745" si="8817">U3746+U3748</f>
        <v>0</v>
      </c>
      <c r="V3745" s="14">
        <f t="shared" ref="V3745:AC3745" si="8818">V3746+V3748</f>
        <v>0</v>
      </c>
      <c r="W3745" s="14">
        <f t="shared" si="8818"/>
        <v>0</v>
      </c>
      <c r="X3745" s="14">
        <f t="shared" si="8818"/>
        <v>0</v>
      </c>
      <c r="Y3745" s="14">
        <f t="shared" si="8818"/>
        <v>0</v>
      </c>
      <c r="Z3745" s="14">
        <f t="shared" si="8818"/>
        <v>0</v>
      </c>
      <c r="AA3745" s="14">
        <f t="shared" si="8818"/>
        <v>0</v>
      </c>
      <c r="AB3745" s="14">
        <f t="shared" si="8818"/>
        <v>0</v>
      </c>
      <c r="AC3745" s="14">
        <f t="shared" si="8818"/>
        <v>0</v>
      </c>
      <c r="AD3745" s="14">
        <f t="shared" ref="AD3745:AE3745" si="8819">AD3746+AD3748</f>
        <v>0</v>
      </c>
      <c r="AE3745" s="14">
        <f t="shared" si="8819"/>
        <v>0</v>
      </c>
      <c r="AF3745" s="14">
        <f t="shared" si="8751"/>
        <v>2893.3999999999996</v>
      </c>
      <c r="AG3745" s="14">
        <f t="shared" si="8752"/>
        <v>2893.3999999999996</v>
      </c>
      <c r="AH3745" s="14">
        <f t="shared" si="8753"/>
        <v>2893.3999999999996</v>
      </c>
      <c r="AI3745" s="14">
        <f t="shared" ref="AI3745:AJ3745" si="8820">AI3746+AI3748</f>
        <v>0</v>
      </c>
      <c r="AJ3745" s="14">
        <f t="shared" si="8820"/>
        <v>0</v>
      </c>
      <c r="AK3745" s="14">
        <f t="shared" si="8730"/>
        <v>2893.3999999999996</v>
      </c>
      <c r="AL3745" s="14">
        <f t="shared" si="8731"/>
        <v>2893.3999999999996</v>
      </c>
      <c r="AM3745" s="14">
        <f t="shared" si="8732"/>
        <v>2893.3999999999996</v>
      </c>
      <c r="AN3745" s="14">
        <f t="shared" ref="AN3745:AO3745" si="8821">AN3746+AN3748</f>
        <v>0</v>
      </c>
      <c r="AO3745" s="14">
        <f t="shared" si="8821"/>
        <v>0</v>
      </c>
      <c r="AP3745" s="14">
        <f t="shared" ref="AP3745:AW3745" si="8822">AP3746+AP3748</f>
        <v>0</v>
      </c>
      <c r="AQ3745" s="14">
        <f t="shared" si="8822"/>
        <v>0</v>
      </c>
      <c r="AR3745" s="14">
        <f t="shared" si="8822"/>
        <v>0</v>
      </c>
      <c r="AS3745" s="14">
        <f t="shared" si="8822"/>
        <v>0</v>
      </c>
      <c r="AT3745" s="14">
        <f t="shared" si="8822"/>
        <v>0</v>
      </c>
      <c r="AU3745" s="14">
        <f t="shared" si="8822"/>
        <v>0</v>
      </c>
      <c r="AV3745" s="14">
        <f t="shared" si="8822"/>
        <v>0</v>
      </c>
      <c r="AW3745" s="14">
        <f t="shared" si="8822"/>
        <v>0</v>
      </c>
      <c r="AX3745" s="14">
        <f t="shared" ref="AX3745" si="8823">AX3746+AX3748</f>
        <v>0</v>
      </c>
      <c r="AY3745" s="14">
        <f t="shared" si="8788"/>
        <v>2893.3999999999996</v>
      </c>
      <c r="AZ3745" s="14">
        <f t="shared" si="8789"/>
        <v>2893.3999999999996</v>
      </c>
      <c r="BA3745" s="14">
        <f t="shared" si="8790"/>
        <v>2893.3999999999996</v>
      </c>
      <c r="BB3745" s="14">
        <f t="shared" si="8817"/>
        <v>0</v>
      </c>
      <c r="BC3745" s="2"/>
    </row>
    <row r="3746" spans="1:55" ht="78.75" x14ac:dyDescent="0.25">
      <c r="A3746" s="33" t="s">
        <v>770</v>
      </c>
      <c r="B3746" s="33" t="s">
        <v>30</v>
      </c>
      <c r="C3746" s="33" t="s">
        <v>50</v>
      </c>
      <c r="D3746" s="8" t="s">
        <v>1030</v>
      </c>
      <c r="E3746" s="43" t="s">
        <v>202</v>
      </c>
      <c r="F3746" s="24" t="s">
        <v>466</v>
      </c>
      <c r="G3746" s="14">
        <f t="shared" ref="G3746:L3746" si="8824">G3747</f>
        <v>793.2</v>
      </c>
      <c r="H3746" s="14">
        <f t="shared" si="8824"/>
        <v>793.2</v>
      </c>
      <c r="I3746" s="14">
        <f t="shared" si="8824"/>
        <v>793.2</v>
      </c>
      <c r="J3746" s="14">
        <f t="shared" si="8824"/>
        <v>0</v>
      </c>
      <c r="K3746" s="14">
        <f t="shared" si="8824"/>
        <v>0</v>
      </c>
      <c r="L3746" s="14">
        <f t="shared" si="8824"/>
        <v>0</v>
      </c>
      <c r="M3746" s="14">
        <f t="shared" si="8716"/>
        <v>793.2</v>
      </c>
      <c r="N3746" s="14">
        <f t="shared" si="8717"/>
        <v>793.2</v>
      </c>
      <c r="O3746" s="14">
        <f t="shared" si="8718"/>
        <v>793.2</v>
      </c>
      <c r="P3746" s="14">
        <f t="shared" ref="P3746:Q3746" si="8825">P3747</f>
        <v>0</v>
      </c>
      <c r="Q3746" s="14">
        <f t="shared" si="8825"/>
        <v>0</v>
      </c>
      <c r="R3746" s="14">
        <f t="shared" ref="R3746:T3746" si="8826">R3747</f>
        <v>0</v>
      </c>
      <c r="S3746" s="14">
        <f t="shared" si="8826"/>
        <v>0</v>
      </c>
      <c r="T3746" s="14">
        <f t="shared" si="8826"/>
        <v>0</v>
      </c>
      <c r="U3746" s="14">
        <f t="shared" ref="U3746:BB3746" si="8827">U3747</f>
        <v>0</v>
      </c>
      <c r="V3746" s="14">
        <f t="shared" si="8827"/>
        <v>0</v>
      </c>
      <c r="W3746" s="14">
        <f t="shared" si="8827"/>
        <v>0</v>
      </c>
      <c r="X3746" s="14">
        <f t="shared" si="8827"/>
        <v>0</v>
      </c>
      <c r="Y3746" s="14">
        <f t="shared" si="8827"/>
        <v>0</v>
      </c>
      <c r="Z3746" s="14">
        <f t="shared" si="8827"/>
        <v>0</v>
      </c>
      <c r="AA3746" s="14">
        <f t="shared" si="8827"/>
        <v>0</v>
      </c>
      <c r="AB3746" s="14">
        <f t="shared" si="8827"/>
        <v>0</v>
      </c>
      <c r="AC3746" s="14">
        <f t="shared" si="8827"/>
        <v>0</v>
      </c>
      <c r="AD3746" s="14">
        <f t="shared" si="8827"/>
        <v>0</v>
      </c>
      <c r="AE3746" s="14">
        <f t="shared" si="8827"/>
        <v>0</v>
      </c>
      <c r="AF3746" s="14">
        <f t="shared" si="8751"/>
        <v>793.2</v>
      </c>
      <c r="AG3746" s="14">
        <f t="shared" si="8752"/>
        <v>793.2</v>
      </c>
      <c r="AH3746" s="14">
        <f t="shared" si="8753"/>
        <v>793.2</v>
      </c>
      <c r="AI3746" s="14">
        <f t="shared" si="8827"/>
        <v>0</v>
      </c>
      <c r="AJ3746" s="14">
        <f t="shared" si="8827"/>
        <v>0</v>
      </c>
      <c r="AK3746" s="14">
        <f t="shared" si="8730"/>
        <v>793.2</v>
      </c>
      <c r="AL3746" s="14">
        <f t="shared" si="8731"/>
        <v>793.2</v>
      </c>
      <c r="AM3746" s="14">
        <f t="shared" si="8732"/>
        <v>793.2</v>
      </c>
      <c r="AN3746" s="14">
        <f t="shared" si="8827"/>
        <v>0</v>
      </c>
      <c r="AO3746" s="14">
        <f t="shared" si="8827"/>
        <v>0</v>
      </c>
      <c r="AP3746" s="14">
        <f t="shared" si="8827"/>
        <v>0</v>
      </c>
      <c r="AQ3746" s="14">
        <f t="shared" si="8827"/>
        <v>0</v>
      </c>
      <c r="AR3746" s="14">
        <f t="shared" si="8827"/>
        <v>0</v>
      </c>
      <c r="AS3746" s="14">
        <f t="shared" si="8827"/>
        <v>0</v>
      </c>
      <c r="AT3746" s="14">
        <f t="shared" si="8827"/>
        <v>0</v>
      </c>
      <c r="AU3746" s="14">
        <f t="shared" si="8827"/>
        <v>0</v>
      </c>
      <c r="AV3746" s="14">
        <f t="shared" si="8827"/>
        <v>0</v>
      </c>
      <c r="AW3746" s="14">
        <f t="shared" si="8827"/>
        <v>0</v>
      </c>
      <c r="AX3746" s="14">
        <f t="shared" si="8827"/>
        <v>0</v>
      </c>
      <c r="AY3746" s="14">
        <f t="shared" si="8788"/>
        <v>793.2</v>
      </c>
      <c r="AZ3746" s="14">
        <f t="shared" si="8789"/>
        <v>793.2</v>
      </c>
      <c r="BA3746" s="14">
        <f t="shared" si="8790"/>
        <v>793.2</v>
      </c>
      <c r="BB3746" s="14">
        <f t="shared" si="8827"/>
        <v>0</v>
      </c>
      <c r="BC3746" s="2"/>
    </row>
    <row r="3747" spans="1:55" ht="31.5" x14ac:dyDescent="0.25">
      <c r="A3747" s="33" t="s">
        <v>770</v>
      </c>
      <c r="B3747" s="33" t="s">
        <v>30</v>
      </c>
      <c r="C3747" s="33" t="s">
        <v>50</v>
      </c>
      <c r="D3747" s="8" t="s">
        <v>1030</v>
      </c>
      <c r="E3747" s="43" t="s">
        <v>1055</v>
      </c>
      <c r="F3747" s="24" t="s">
        <v>468</v>
      </c>
      <c r="G3747" s="14">
        <v>793.2</v>
      </c>
      <c r="H3747" s="14">
        <v>793.2</v>
      </c>
      <c r="I3747" s="14">
        <v>793.2</v>
      </c>
      <c r="J3747" s="14"/>
      <c r="K3747" s="14"/>
      <c r="L3747" s="14"/>
      <c r="M3747" s="14">
        <f t="shared" si="8716"/>
        <v>793.2</v>
      </c>
      <c r="N3747" s="14">
        <f t="shared" si="8717"/>
        <v>793.2</v>
      </c>
      <c r="O3747" s="14">
        <f t="shared" si="8718"/>
        <v>793.2</v>
      </c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>
        <f t="shared" si="8751"/>
        <v>793.2</v>
      </c>
      <c r="AG3747" s="14">
        <f t="shared" si="8752"/>
        <v>793.2</v>
      </c>
      <c r="AH3747" s="14">
        <f t="shared" si="8753"/>
        <v>793.2</v>
      </c>
      <c r="AI3747" s="14"/>
      <c r="AJ3747" s="14"/>
      <c r="AK3747" s="14">
        <f t="shared" si="8730"/>
        <v>793.2</v>
      </c>
      <c r="AL3747" s="14">
        <f t="shared" si="8731"/>
        <v>793.2</v>
      </c>
      <c r="AM3747" s="14">
        <f t="shared" si="8732"/>
        <v>793.2</v>
      </c>
      <c r="AN3747" s="14"/>
      <c r="AO3747" s="14"/>
      <c r="AP3747" s="14"/>
      <c r="AQ3747" s="14"/>
      <c r="AR3747" s="14"/>
      <c r="AS3747" s="14"/>
      <c r="AT3747" s="14"/>
      <c r="AU3747" s="14"/>
      <c r="AV3747" s="14"/>
      <c r="AW3747" s="14"/>
      <c r="AX3747" s="14"/>
      <c r="AY3747" s="14">
        <f t="shared" si="8788"/>
        <v>793.2</v>
      </c>
      <c r="AZ3747" s="14">
        <f t="shared" si="8789"/>
        <v>793.2</v>
      </c>
      <c r="BA3747" s="14">
        <f t="shared" si="8790"/>
        <v>793.2</v>
      </c>
      <c r="BB3747" s="14"/>
      <c r="BC3747" s="2"/>
    </row>
    <row r="3748" spans="1:55" ht="31.5" x14ac:dyDescent="0.25">
      <c r="A3748" s="33" t="s">
        <v>770</v>
      </c>
      <c r="B3748" s="33" t="s">
        <v>30</v>
      </c>
      <c r="C3748" s="33" t="s">
        <v>50</v>
      </c>
      <c r="D3748" s="8" t="s">
        <v>1030</v>
      </c>
      <c r="E3748" s="43" t="s">
        <v>150</v>
      </c>
      <c r="F3748" s="24" t="s">
        <v>469</v>
      </c>
      <c r="G3748" s="14">
        <f t="shared" ref="G3748:L3748" si="8828">G3749</f>
        <v>2100.1999999999998</v>
      </c>
      <c r="H3748" s="14">
        <f t="shared" si="8828"/>
        <v>2100.1999999999998</v>
      </c>
      <c r="I3748" s="14">
        <f t="shared" si="8828"/>
        <v>2100.1999999999998</v>
      </c>
      <c r="J3748" s="14">
        <f t="shared" si="8828"/>
        <v>0</v>
      </c>
      <c r="K3748" s="14">
        <f t="shared" si="8828"/>
        <v>0</v>
      </c>
      <c r="L3748" s="14">
        <f t="shared" si="8828"/>
        <v>0</v>
      </c>
      <c r="M3748" s="14">
        <f t="shared" si="8716"/>
        <v>2100.1999999999998</v>
      </c>
      <c r="N3748" s="14">
        <f t="shared" si="8717"/>
        <v>2100.1999999999998</v>
      </c>
      <c r="O3748" s="14">
        <f t="shared" si="8718"/>
        <v>2100.1999999999998</v>
      </c>
      <c r="P3748" s="14">
        <f t="shared" ref="P3748:Q3748" si="8829">P3749</f>
        <v>0</v>
      </c>
      <c r="Q3748" s="14">
        <f t="shared" si="8829"/>
        <v>0</v>
      </c>
      <c r="R3748" s="14">
        <f t="shared" ref="R3748:T3748" si="8830">R3749</f>
        <v>0</v>
      </c>
      <c r="S3748" s="14">
        <f t="shared" si="8830"/>
        <v>0</v>
      </c>
      <c r="T3748" s="14">
        <f t="shared" si="8830"/>
        <v>0</v>
      </c>
      <c r="U3748" s="14">
        <f t="shared" ref="U3748:BB3748" si="8831">U3749</f>
        <v>0</v>
      </c>
      <c r="V3748" s="14">
        <f t="shared" si="8831"/>
        <v>0</v>
      </c>
      <c r="W3748" s="14">
        <f t="shared" si="8831"/>
        <v>0</v>
      </c>
      <c r="X3748" s="14">
        <f t="shared" si="8831"/>
        <v>0</v>
      </c>
      <c r="Y3748" s="14">
        <f t="shared" si="8831"/>
        <v>0</v>
      </c>
      <c r="Z3748" s="14">
        <f t="shared" si="8831"/>
        <v>0</v>
      </c>
      <c r="AA3748" s="14">
        <f t="shared" si="8831"/>
        <v>0</v>
      </c>
      <c r="AB3748" s="14">
        <f t="shared" si="8831"/>
        <v>0</v>
      </c>
      <c r="AC3748" s="14">
        <f t="shared" si="8831"/>
        <v>0</v>
      </c>
      <c r="AD3748" s="14">
        <f t="shared" si="8831"/>
        <v>0</v>
      </c>
      <c r="AE3748" s="14">
        <f t="shared" si="8831"/>
        <v>0</v>
      </c>
      <c r="AF3748" s="14">
        <f t="shared" si="8751"/>
        <v>2100.1999999999998</v>
      </c>
      <c r="AG3748" s="14">
        <f t="shared" si="8752"/>
        <v>2100.1999999999998</v>
      </c>
      <c r="AH3748" s="14">
        <f t="shared" si="8753"/>
        <v>2100.1999999999998</v>
      </c>
      <c r="AI3748" s="14">
        <f t="shared" si="8831"/>
        <v>0</v>
      </c>
      <c r="AJ3748" s="14">
        <f t="shared" si="8831"/>
        <v>0</v>
      </c>
      <c r="AK3748" s="14">
        <f t="shared" si="8730"/>
        <v>2100.1999999999998</v>
      </c>
      <c r="AL3748" s="14">
        <f t="shared" si="8731"/>
        <v>2100.1999999999998</v>
      </c>
      <c r="AM3748" s="14">
        <f t="shared" si="8732"/>
        <v>2100.1999999999998</v>
      </c>
      <c r="AN3748" s="14">
        <f t="shared" si="8831"/>
        <v>0</v>
      </c>
      <c r="AO3748" s="14">
        <f t="shared" si="8831"/>
        <v>0</v>
      </c>
      <c r="AP3748" s="14">
        <f t="shared" si="8831"/>
        <v>0</v>
      </c>
      <c r="AQ3748" s="14">
        <f t="shared" si="8831"/>
        <v>0</v>
      </c>
      <c r="AR3748" s="14">
        <f t="shared" si="8831"/>
        <v>0</v>
      </c>
      <c r="AS3748" s="14">
        <f t="shared" si="8831"/>
        <v>0</v>
      </c>
      <c r="AT3748" s="14">
        <f t="shared" si="8831"/>
        <v>0</v>
      </c>
      <c r="AU3748" s="14">
        <f t="shared" si="8831"/>
        <v>0</v>
      </c>
      <c r="AV3748" s="14">
        <f t="shared" si="8831"/>
        <v>0</v>
      </c>
      <c r="AW3748" s="14">
        <f t="shared" si="8831"/>
        <v>0</v>
      </c>
      <c r="AX3748" s="14">
        <f t="shared" si="8831"/>
        <v>0</v>
      </c>
      <c r="AY3748" s="14">
        <f t="shared" si="8788"/>
        <v>2100.1999999999998</v>
      </c>
      <c r="AZ3748" s="14">
        <f t="shared" si="8789"/>
        <v>2100.1999999999998</v>
      </c>
      <c r="BA3748" s="14">
        <f t="shared" si="8790"/>
        <v>2100.1999999999998</v>
      </c>
      <c r="BB3748" s="14">
        <f t="shared" si="8831"/>
        <v>0</v>
      </c>
      <c r="BC3748" s="2"/>
    </row>
    <row r="3749" spans="1:55" ht="31.5" x14ac:dyDescent="0.25">
      <c r="A3749" s="33" t="s">
        <v>770</v>
      </c>
      <c r="B3749" s="33" t="s">
        <v>30</v>
      </c>
      <c r="C3749" s="33" t="s">
        <v>50</v>
      </c>
      <c r="D3749" s="8" t="s">
        <v>1030</v>
      </c>
      <c r="E3749" s="8" t="s">
        <v>1071</v>
      </c>
      <c r="F3749" s="24" t="s">
        <v>470</v>
      </c>
      <c r="G3749" s="14">
        <v>2100.1999999999998</v>
      </c>
      <c r="H3749" s="14">
        <v>2100.1999999999998</v>
      </c>
      <c r="I3749" s="14">
        <v>2100.1999999999998</v>
      </c>
      <c r="J3749" s="14"/>
      <c r="K3749" s="14"/>
      <c r="L3749" s="14"/>
      <c r="M3749" s="14">
        <f t="shared" si="8716"/>
        <v>2100.1999999999998</v>
      </c>
      <c r="N3749" s="14">
        <f t="shared" si="8717"/>
        <v>2100.1999999999998</v>
      </c>
      <c r="O3749" s="14">
        <f t="shared" si="8718"/>
        <v>2100.1999999999998</v>
      </c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>
        <f t="shared" si="8751"/>
        <v>2100.1999999999998</v>
      </c>
      <c r="AG3749" s="14">
        <f t="shared" si="8752"/>
        <v>2100.1999999999998</v>
      </c>
      <c r="AH3749" s="14">
        <f t="shared" si="8753"/>
        <v>2100.1999999999998</v>
      </c>
      <c r="AI3749" s="14"/>
      <c r="AJ3749" s="14"/>
      <c r="AK3749" s="14">
        <f t="shared" si="8730"/>
        <v>2100.1999999999998</v>
      </c>
      <c r="AL3749" s="14">
        <f t="shared" si="8731"/>
        <v>2100.1999999999998</v>
      </c>
      <c r="AM3749" s="14">
        <f t="shared" si="8732"/>
        <v>2100.1999999999998</v>
      </c>
      <c r="AN3749" s="14"/>
      <c r="AO3749" s="14"/>
      <c r="AP3749" s="14"/>
      <c r="AQ3749" s="14"/>
      <c r="AR3749" s="14"/>
      <c r="AS3749" s="14"/>
      <c r="AT3749" s="14"/>
      <c r="AU3749" s="14"/>
      <c r="AV3749" s="14"/>
      <c r="AW3749" s="14"/>
      <c r="AX3749" s="14"/>
      <c r="AY3749" s="14">
        <f t="shared" si="8788"/>
        <v>2100.1999999999998</v>
      </c>
      <c r="AZ3749" s="14">
        <f t="shared" si="8789"/>
        <v>2100.1999999999998</v>
      </c>
      <c r="BA3749" s="14">
        <f t="shared" si="8790"/>
        <v>2100.1999999999998</v>
      </c>
      <c r="BB3749" s="14"/>
      <c r="BC3749" s="2"/>
    </row>
    <row r="3750" spans="1:55" s="3" customFormat="1" x14ac:dyDescent="0.25">
      <c r="A3750" s="4" t="s">
        <v>770</v>
      </c>
      <c r="B3750" s="4" t="s">
        <v>31</v>
      </c>
      <c r="C3750" s="4"/>
      <c r="D3750" s="4"/>
      <c r="E3750" s="4"/>
      <c r="F3750" s="5" t="s">
        <v>57</v>
      </c>
      <c r="G3750" s="15">
        <f t="shared" ref="G3750:L3755" si="8832">G3751</f>
        <v>1580.1</v>
      </c>
      <c r="H3750" s="15">
        <f t="shared" si="8832"/>
        <v>1617.6</v>
      </c>
      <c r="I3750" s="15">
        <f t="shared" si="8832"/>
        <v>1528.9</v>
      </c>
      <c r="J3750" s="15">
        <f t="shared" si="8832"/>
        <v>0</v>
      </c>
      <c r="K3750" s="15">
        <f t="shared" si="8832"/>
        <v>0</v>
      </c>
      <c r="L3750" s="15">
        <f t="shared" si="8832"/>
        <v>0</v>
      </c>
      <c r="M3750" s="15">
        <f t="shared" si="8716"/>
        <v>1580.1</v>
      </c>
      <c r="N3750" s="15">
        <f t="shared" si="8717"/>
        <v>1617.6</v>
      </c>
      <c r="O3750" s="15">
        <f t="shared" si="8718"/>
        <v>1528.9</v>
      </c>
      <c r="P3750" s="15">
        <f t="shared" ref="P3750:Q3755" si="8833">P3751</f>
        <v>0</v>
      </c>
      <c r="Q3750" s="15">
        <f t="shared" si="8833"/>
        <v>0</v>
      </c>
      <c r="R3750" s="15">
        <f t="shared" ref="R3750:T3755" si="8834">R3751</f>
        <v>0</v>
      </c>
      <c r="S3750" s="15">
        <f t="shared" si="8834"/>
        <v>0</v>
      </c>
      <c r="T3750" s="15">
        <f t="shared" si="8834"/>
        <v>0</v>
      </c>
      <c r="U3750" s="15">
        <f t="shared" ref="U3750:BB3755" si="8835">U3751</f>
        <v>0</v>
      </c>
      <c r="V3750" s="15">
        <f t="shared" si="8835"/>
        <v>0</v>
      </c>
      <c r="W3750" s="15">
        <f t="shared" si="8835"/>
        <v>0</v>
      </c>
      <c r="X3750" s="15">
        <f t="shared" si="8835"/>
        <v>0</v>
      </c>
      <c r="Y3750" s="15">
        <f t="shared" si="8835"/>
        <v>0</v>
      </c>
      <c r="Z3750" s="15">
        <f t="shared" si="8835"/>
        <v>0</v>
      </c>
      <c r="AA3750" s="15">
        <f t="shared" si="8835"/>
        <v>0</v>
      </c>
      <c r="AB3750" s="15">
        <f t="shared" si="8835"/>
        <v>0</v>
      </c>
      <c r="AC3750" s="15">
        <f t="shared" si="8835"/>
        <v>0</v>
      </c>
      <c r="AD3750" s="15">
        <f t="shared" si="8835"/>
        <v>0</v>
      </c>
      <c r="AE3750" s="15">
        <f t="shared" si="8835"/>
        <v>0</v>
      </c>
      <c r="AF3750" s="14">
        <f t="shared" si="8751"/>
        <v>1580.1</v>
      </c>
      <c r="AG3750" s="14">
        <f t="shared" si="8752"/>
        <v>1617.6</v>
      </c>
      <c r="AH3750" s="14">
        <f t="shared" si="8753"/>
        <v>1528.9</v>
      </c>
      <c r="AI3750" s="15">
        <f t="shared" si="8835"/>
        <v>0</v>
      </c>
      <c r="AJ3750" s="15">
        <f t="shared" si="8835"/>
        <v>0</v>
      </c>
      <c r="AK3750" s="15">
        <f t="shared" si="8730"/>
        <v>1580.1</v>
      </c>
      <c r="AL3750" s="15">
        <f t="shared" si="8731"/>
        <v>1617.6</v>
      </c>
      <c r="AM3750" s="15">
        <f t="shared" si="8732"/>
        <v>1528.9</v>
      </c>
      <c r="AN3750" s="15">
        <f t="shared" si="8835"/>
        <v>0</v>
      </c>
      <c r="AO3750" s="15">
        <f t="shared" si="8835"/>
        <v>0</v>
      </c>
      <c r="AP3750" s="15">
        <f t="shared" si="8835"/>
        <v>0</v>
      </c>
      <c r="AQ3750" s="15">
        <f t="shared" si="8835"/>
        <v>0</v>
      </c>
      <c r="AR3750" s="15">
        <f t="shared" si="8835"/>
        <v>0</v>
      </c>
      <c r="AS3750" s="15">
        <f t="shared" si="8835"/>
        <v>0</v>
      </c>
      <c r="AT3750" s="15">
        <f t="shared" si="8835"/>
        <v>0</v>
      </c>
      <c r="AU3750" s="15">
        <f t="shared" si="8835"/>
        <v>0</v>
      </c>
      <c r="AV3750" s="15">
        <f t="shared" si="8835"/>
        <v>0</v>
      </c>
      <c r="AW3750" s="15">
        <f t="shared" si="8835"/>
        <v>0</v>
      </c>
      <c r="AX3750" s="15">
        <f t="shared" si="8835"/>
        <v>0</v>
      </c>
      <c r="AY3750" s="15">
        <f t="shared" si="8788"/>
        <v>1580.1</v>
      </c>
      <c r="AZ3750" s="15">
        <f t="shared" si="8789"/>
        <v>1617.6</v>
      </c>
      <c r="BA3750" s="15">
        <f t="shared" si="8790"/>
        <v>1528.9</v>
      </c>
      <c r="BB3750" s="15">
        <f t="shared" si="8835"/>
        <v>0</v>
      </c>
    </row>
    <row r="3751" spans="1:55" s="9" customFormat="1" ht="15.75" customHeight="1" x14ac:dyDescent="0.25">
      <c r="A3751" s="6" t="s">
        <v>770</v>
      </c>
      <c r="B3751" s="6" t="s">
        <v>31</v>
      </c>
      <c r="C3751" s="6" t="s">
        <v>9</v>
      </c>
      <c r="D3751" s="6"/>
      <c r="E3751" s="6"/>
      <c r="F3751" s="7" t="s">
        <v>63</v>
      </c>
      <c r="G3751" s="16">
        <f t="shared" si="8832"/>
        <v>1580.1</v>
      </c>
      <c r="H3751" s="16">
        <f t="shared" si="8832"/>
        <v>1617.6</v>
      </c>
      <c r="I3751" s="16">
        <f t="shared" si="8832"/>
        <v>1528.9</v>
      </c>
      <c r="J3751" s="16">
        <f t="shared" si="8832"/>
        <v>0</v>
      </c>
      <c r="K3751" s="16">
        <f t="shared" si="8832"/>
        <v>0</v>
      </c>
      <c r="L3751" s="16">
        <f t="shared" si="8832"/>
        <v>0</v>
      </c>
      <c r="M3751" s="16">
        <f t="shared" si="8716"/>
        <v>1580.1</v>
      </c>
      <c r="N3751" s="16">
        <f t="shared" si="8717"/>
        <v>1617.6</v>
      </c>
      <c r="O3751" s="16">
        <f t="shared" si="8718"/>
        <v>1528.9</v>
      </c>
      <c r="P3751" s="16">
        <f t="shared" si="8833"/>
        <v>0</v>
      </c>
      <c r="Q3751" s="16">
        <f t="shared" si="8833"/>
        <v>0</v>
      </c>
      <c r="R3751" s="16">
        <f t="shared" si="8834"/>
        <v>0</v>
      </c>
      <c r="S3751" s="16">
        <f t="shared" si="8834"/>
        <v>0</v>
      </c>
      <c r="T3751" s="16">
        <f t="shared" si="8834"/>
        <v>0</v>
      </c>
      <c r="U3751" s="16">
        <f t="shared" si="8835"/>
        <v>0</v>
      </c>
      <c r="V3751" s="16">
        <f t="shared" si="8835"/>
        <v>0</v>
      </c>
      <c r="W3751" s="16">
        <f t="shared" si="8835"/>
        <v>0</v>
      </c>
      <c r="X3751" s="16">
        <f t="shared" si="8835"/>
        <v>0</v>
      </c>
      <c r="Y3751" s="16">
        <f t="shared" si="8835"/>
        <v>0</v>
      </c>
      <c r="Z3751" s="16">
        <f t="shared" si="8835"/>
        <v>0</v>
      </c>
      <c r="AA3751" s="16">
        <f t="shared" si="8835"/>
        <v>0</v>
      </c>
      <c r="AB3751" s="16">
        <f t="shared" si="8835"/>
        <v>0</v>
      </c>
      <c r="AC3751" s="16">
        <f t="shared" si="8835"/>
        <v>0</v>
      </c>
      <c r="AD3751" s="16">
        <f t="shared" si="8835"/>
        <v>0</v>
      </c>
      <c r="AE3751" s="16">
        <f t="shared" si="8835"/>
        <v>0</v>
      </c>
      <c r="AF3751" s="14">
        <f t="shared" si="8751"/>
        <v>1580.1</v>
      </c>
      <c r="AG3751" s="14">
        <f t="shared" si="8752"/>
        <v>1617.6</v>
      </c>
      <c r="AH3751" s="14">
        <f t="shared" si="8753"/>
        <v>1528.9</v>
      </c>
      <c r="AI3751" s="16">
        <f t="shared" si="8835"/>
        <v>0</v>
      </c>
      <c r="AJ3751" s="16">
        <f t="shared" si="8835"/>
        <v>0</v>
      </c>
      <c r="AK3751" s="16">
        <f t="shared" si="8730"/>
        <v>1580.1</v>
      </c>
      <c r="AL3751" s="16">
        <f t="shared" si="8731"/>
        <v>1617.6</v>
      </c>
      <c r="AM3751" s="16">
        <f t="shared" si="8732"/>
        <v>1528.9</v>
      </c>
      <c r="AN3751" s="16">
        <f t="shared" si="8835"/>
        <v>0</v>
      </c>
      <c r="AO3751" s="16">
        <f t="shared" si="8835"/>
        <v>0</v>
      </c>
      <c r="AP3751" s="16">
        <f t="shared" si="8835"/>
        <v>0</v>
      </c>
      <c r="AQ3751" s="16">
        <f t="shared" si="8835"/>
        <v>0</v>
      </c>
      <c r="AR3751" s="16">
        <f t="shared" si="8835"/>
        <v>0</v>
      </c>
      <c r="AS3751" s="16">
        <f t="shared" si="8835"/>
        <v>0</v>
      </c>
      <c r="AT3751" s="16">
        <f t="shared" si="8835"/>
        <v>0</v>
      </c>
      <c r="AU3751" s="16">
        <f t="shared" si="8835"/>
        <v>0</v>
      </c>
      <c r="AV3751" s="16">
        <f t="shared" si="8835"/>
        <v>0</v>
      </c>
      <c r="AW3751" s="16">
        <f t="shared" si="8835"/>
        <v>0</v>
      </c>
      <c r="AX3751" s="16">
        <f t="shared" si="8835"/>
        <v>0</v>
      </c>
      <c r="AY3751" s="16">
        <f t="shared" si="8788"/>
        <v>1580.1</v>
      </c>
      <c r="AZ3751" s="16">
        <f t="shared" si="8789"/>
        <v>1617.6</v>
      </c>
      <c r="BA3751" s="16">
        <f t="shared" si="8790"/>
        <v>1528.9</v>
      </c>
      <c r="BB3751" s="16">
        <f t="shared" si="8835"/>
        <v>0</v>
      </c>
    </row>
    <row r="3752" spans="1:55" ht="31.5" customHeight="1" x14ac:dyDescent="0.25">
      <c r="A3752" s="33" t="s">
        <v>770</v>
      </c>
      <c r="B3752" s="33" t="s">
        <v>31</v>
      </c>
      <c r="C3752" s="33" t="s">
        <v>9</v>
      </c>
      <c r="D3752" s="8" t="s">
        <v>434</v>
      </c>
      <c r="E3752" s="8"/>
      <c r="F3752" s="13" t="s">
        <v>589</v>
      </c>
      <c r="G3752" s="14">
        <f t="shared" si="8832"/>
        <v>1580.1</v>
      </c>
      <c r="H3752" s="14">
        <f t="shared" si="8832"/>
        <v>1617.6</v>
      </c>
      <c r="I3752" s="14">
        <f t="shared" si="8832"/>
        <v>1528.9</v>
      </c>
      <c r="J3752" s="14">
        <f t="shared" si="8832"/>
        <v>0</v>
      </c>
      <c r="K3752" s="14">
        <f t="shared" si="8832"/>
        <v>0</v>
      </c>
      <c r="L3752" s="14">
        <f t="shared" si="8832"/>
        <v>0</v>
      </c>
      <c r="M3752" s="14">
        <f t="shared" si="8716"/>
        <v>1580.1</v>
      </c>
      <c r="N3752" s="14">
        <f t="shared" si="8717"/>
        <v>1617.6</v>
      </c>
      <c r="O3752" s="14">
        <f t="shared" si="8718"/>
        <v>1528.9</v>
      </c>
      <c r="P3752" s="14">
        <f t="shared" si="8833"/>
        <v>0</v>
      </c>
      <c r="Q3752" s="14">
        <f t="shared" si="8833"/>
        <v>0</v>
      </c>
      <c r="R3752" s="14">
        <f t="shared" si="8834"/>
        <v>0</v>
      </c>
      <c r="S3752" s="14">
        <f t="shared" si="8834"/>
        <v>0</v>
      </c>
      <c r="T3752" s="14">
        <f t="shared" si="8834"/>
        <v>0</v>
      </c>
      <c r="U3752" s="14">
        <f t="shared" si="8835"/>
        <v>0</v>
      </c>
      <c r="V3752" s="14">
        <f t="shared" si="8835"/>
        <v>0</v>
      </c>
      <c r="W3752" s="14">
        <f t="shared" si="8835"/>
        <v>0</v>
      </c>
      <c r="X3752" s="14">
        <f t="shared" si="8835"/>
        <v>0</v>
      </c>
      <c r="Y3752" s="14">
        <f t="shared" si="8835"/>
        <v>0</v>
      </c>
      <c r="Z3752" s="14">
        <f t="shared" si="8835"/>
        <v>0</v>
      </c>
      <c r="AA3752" s="14">
        <f t="shared" si="8835"/>
        <v>0</v>
      </c>
      <c r="AB3752" s="14">
        <f t="shared" si="8835"/>
        <v>0</v>
      </c>
      <c r="AC3752" s="14">
        <f t="shared" si="8835"/>
        <v>0</v>
      </c>
      <c r="AD3752" s="14">
        <f t="shared" si="8835"/>
        <v>0</v>
      </c>
      <c r="AE3752" s="14">
        <f t="shared" si="8835"/>
        <v>0</v>
      </c>
      <c r="AF3752" s="14">
        <f t="shared" si="8751"/>
        <v>1580.1</v>
      </c>
      <c r="AG3752" s="14">
        <f t="shared" si="8752"/>
        <v>1617.6</v>
      </c>
      <c r="AH3752" s="14">
        <f t="shared" si="8753"/>
        <v>1528.9</v>
      </c>
      <c r="AI3752" s="14">
        <f t="shared" si="8835"/>
        <v>0</v>
      </c>
      <c r="AJ3752" s="14">
        <f t="shared" si="8835"/>
        <v>0</v>
      </c>
      <c r="AK3752" s="14">
        <f t="shared" si="8730"/>
        <v>1580.1</v>
      </c>
      <c r="AL3752" s="14">
        <f t="shared" si="8731"/>
        <v>1617.6</v>
      </c>
      <c r="AM3752" s="14">
        <f t="shared" si="8732"/>
        <v>1528.9</v>
      </c>
      <c r="AN3752" s="14">
        <f t="shared" si="8835"/>
        <v>0</v>
      </c>
      <c r="AO3752" s="14">
        <f t="shared" si="8835"/>
        <v>0</v>
      </c>
      <c r="AP3752" s="14">
        <f t="shared" si="8835"/>
        <v>0</v>
      </c>
      <c r="AQ3752" s="14">
        <f t="shared" si="8835"/>
        <v>0</v>
      </c>
      <c r="AR3752" s="14">
        <f t="shared" si="8835"/>
        <v>0</v>
      </c>
      <c r="AS3752" s="14">
        <f t="shared" si="8835"/>
        <v>0</v>
      </c>
      <c r="AT3752" s="14">
        <f t="shared" si="8835"/>
        <v>0</v>
      </c>
      <c r="AU3752" s="14">
        <f t="shared" si="8835"/>
        <v>0</v>
      </c>
      <c r="AV3752" s="14">
        <f t="shared" si="8835"/>
        <v>0</v>
      </c>
      <c r="AW3752" s="14">
        <f t="shared" si="8835"/>
        <v>0</v>
      </c>
      <c r="AX3752" s="14">
        <f t="shared" si="8835"/>
        <v>0</v>
      </c>
      <c r="AY3752" s="14">
        <f t="shared" si="8788"/>
        <v>1580.1</v>
      </c>
      <c r="AZ3752" s="14">
        <f t="shared" si="8789"/>
        <v>1617.6</v>
      </c>
      <c r="BA3752" s="14">
        <f t="shared" si="8790"/>
        <v>1528.9</v>
      </c>
      <c r="BB3752" s="14">
        <f t="shared" si="8835"/>
        <v>0</v>
      </c>
      <c r="BC3752" s="2"/>
    </row>
    <row r="3753" spans="1:55" ht="31.5" customHeight="1" x14ac:dyDescent="0.25">
      <c r="A3753" s="33" t="s">
        <v>770</v>
      </c>
      <c r="B3753" s="33" t="s">
        <v>31</v>
      </c>
      <c r="C3753" s="33" t="s">
        <v>9</v>
      </c>
      <c r="D3753" s="8" t="s">
        <v>435</v>
      </c>
      <c r="E3753" s="8"/>
      <c r="F3753" s="13" t="s">
        <v>590</v>
      </c>
      <c r="G3753" s="14">
        <f t="shared" si="8832"/>
        <v>1580.1</v>
      </c>
      <c r="H3753" s="14">
        <f t="shared" si="8832"/>
        <v>1617.6</v>
      </c>
      <c r="I3753" s="14">
        <f t="shared" si="8832"/>
        <v>1528.9</v>
      </c>
      <c r="J3753" s="14">
        <f t="shared" si="8832"/>
        <v>0</v>
      </c>
      <c r="K3753" s="14">
        <f t="shared" si="8832"/>
        <v>0</v>
      </c>
      <c r="L3753" s="14">
        <f t="shared" si="8832"/>
        <v>0</v>
      </c>
      <c r="M3753" s="14">
        <f t="shared" si="8716"/>
        <v>1580.1</v>
      </c>
      <c r="N3753" s="14">
        <f t="shared" si="8717"/>
        <v>1617.6</v>
      </c>
      <c r="O3753" s="14">
        <f t="shared" si="8718"/>
        <v>1528.9</v>
      </c>
      <c r="P3753" s="14">
        <f t="shared" si="8833"/>
        <v>0</v>
      </c>
      <c r="Q3753" s="14">
        <f t="shared" si="8833"/>
        <v>0</v>
      </c>
      <c r="R3753" s="14">
        <f t="shared" si="8834"/>
        <v>0</v>
      </c>
      <c r="S3753" s="14">
        <f t="shared" si="8834"/>
        <v>0</v>
      </c>
      <c r="T3753" s="14">
        <f t="shared" si="8834"/>
        <v>0</v>
      </c>
      <c r="U3753" s="14">
        <f t="shared" si="8835"/>
        <v>0</v>
      </c>
      <c r="V3753" s="14">
        <f t="shared" si="8835"/>
        <v>0</v>
      </c>
      <c r="W3753" s="14">
        <f t="shared" si="8835"/>
        <v>0</v>
      </c>
      <c r="X3753" s="14">
        <f t="shared" si="8835"/>
        <v>0</v>
      </c>
      <c r="Y3753" s="14">
        <f t="shared" si="8835"/>
        <v>0</v>
      </c>
      <c r="Z3753" s="14">
        <f t="shared" si="8835"/>
        <v>0</v>
      </c>
      <c r="AA3753" s="14">
        <f t="shared" si="8835"/>
        <v>0</v>
      </c>
      <c r="AB3753" s="14">
        <f t="shared" si="8835"/>
        <v>0</v>
      </c>
      <c r="AC3753" s="14">
        <f t="shared" si="8835"/>
        <v>0</v>
      </c>
      <c r="AD3753" s="14">
        <f t="shared" si="8835"/>
        <v>0</v>
      </c>
      <c r="AE3753" s="14">
        <f t="shared" si="8835"/>
        <v>0</v>
      </c>
      <c r="AF3753" s="14">
        <f t="shared" si="8751"/>
        <v>1580.1</v>
      </c>
      <c r="AG3753" s="14">
        <f t="shared" si="8752"/>
        <v>1617.6</v>
      </c>
      <c r="AH3753" s="14">
        <f t="shared" si="8753"/>
        <v>1528.9</v>
      </c>
      <c r="AI3753" s="14">
        <f t="shared" si="8835"/>
        <v>0</v>
      </c>
      <c r="AJ3753" s="14">
        <f t="shared" si="8835"/>
        <v>0</v>
      </c>
      <c r="AK3753" s="14">
        <f t="shared" si="8730"/>
        <v>1580.1</v>
      </c>
      <c r="AL3753" s="14">
        <f t="shared" si="8731"/>
        <v>1617.6</v>
      </c>
      <c r="AM3753" s="14">
        <f t="shared" si="8732"/>
        <v>1528.9</v>
      </c>
      <c r="AN3753" s="14">
        <f t="shared" si="8835"/>
        <v>0</v>
      </c>
      <c r="AO3753" s="14">
        <f t="shared" si="8835"/>
        <v>0</v>
      </c>
      <c r="AP3753" s="14">
        <f t="shared" si="8835"/>
        <v>0</v>
      </c>
      <c r="AQ3753" s="14">
        <f t="shared" si="8835"/>
        <v>0</v>
      </c>
      <c r="AR3753" s="14">
        <f t="shared" si="8835"/>
        <v>0</v>
      </c>
      <c r="AS3753" s="14">
        <f t="shared" si="8835"/>
        <v>0</v>
      </c>
      <c r="AT3753" s="14">
        <f t="shared" si="8835"/>
        <v>0</v>
      </c>
      <c r="AU3753" s="14">
        <f t="shared" si="8835"/>
        <v>0</v>
      </c>
      <c r="AV3753" s="14">
        <f t="shared" si="8835"/>
        <v>0</v>
      </c>
      <c r="AW3753" s="14">
        <f t="shared" si="8835"/>
        <v>0</v>
      </c>
      <c r="AX3753" s="14">
        <f t="shared" si="8835"/>
        <v>0</v>
      </c>
      <c r="AY3753" s="14">
        <f t="shared" si="8788"/>
        <v>1580.1</v>
      </c>
      <c r="AZ3753" s="14">
        <f t="shared" si="8789"/>
        <v>1617.6</v>
      </c>
      <c r="BA3753" s="14">
        <f t="shared" si="8790"/>
        <v>1528.9</v>
      </c>
      <c r="BB3753" s="14">
        <f t="shared" si="8835"/>
        <v>0</v>
      </c>
      <c r="BC3753" s="2"/>
    </row>
    <row r="3754" spans="1:55" ht="47.25" customHeight="1" x14ac:dyDescent="0.25">
      <c r="A3754" s="33" t="s">
        <v>770</v>
      </c>
      <c r="B3754" s="33" t="s">
        <v>31</v>
      </c>
      <c r="C3754" s="33" t="s">
        <v>9</v>
      </c>
      <c r="D3754" s="8" t="s">
        <v>436</v>
      </c>
      <c r="E3754" s="8"/>
      <c r="F3754" s="18" t="s">
        <v>805</v>
      </c>
      <c r="G3754" s="14">
        <f t="shared" si="8832"/>
        <v>1580.1</v>
      </c>
      <c r="H3754" s="14">
        <f t="shared" si="8832"/>
        <v>1617.6</v>
      </c>
      <c r="I3754" s="14">
        <f t="shared" si="8832"/>
        <v>1528.9</v>
      </c>
      <c r="J3754" s="14">
        <f t="shared" si="8832"/>
        <v>0</v>
      </c>
      <c r="K3754" s="14">
        <f t="shared" si="8832"/>
        <v>0</v>
      </c>
      <c r="L3754" s="14">
        <f t="shared" si="8832"/>
        <v>0</v>
      </c>
      <c r="M3754" s="14">
        <f t="shared" si="8716"/>
        <v>1580.1</v>
      </c>
      <c r="N3754" s="14">
        <f t="shared" si="8717"/>
        <v>1617.6</v>
      </c>
      <c r="O3754" s="14">
        <f t="shared" si="8718"/>
        <v>1528.9</v>
      </c>
      <c r="P3754" s="14">
        <f t="shared" si="8833"/>
        <v>0</v>
      </c>
      <c r="Q3754" s="14">
        <f t="shared" si="8833"/>
        <v>0</v>
      </c>
      <c r="R3754" s="14">
        <f t="shared" si="8834"/>
        <v>0</v>
      </c>
      <c r="S3754" s="14">
        <f t="shared" si="8834"/>
        <v>0</v>
      </c>
      <c r="T3754" s="14">
        <f t="shared" si="8834"/>
        <v>0</v>
      </c>
      <c r="U3754" s="14">
        <f t="shared" si="8835"/>
        <v>0</v>
      </c>
      <c r="V3754" s="14">
        <f t="shared" si="8835"/>
        <v>0</v>
      </c>
      <c r="W3754" s="14">
        <f t="shared" si="8835"/>
        <v>0</v>
      </c>
      <c r="X3754" s="14">
        <f t="shared" si="8835"/>
        <v>0</v>
      </c>
      <c r="Y3754" s="14">
        <f t="shared" si="8835"/>
        <v>0</v>
      </c>
      <c r="Z3754" s="14">
        <f t="shared" si="8835"/>
        <v>0</v>
      </c>
      <c r="AA3754" s="14">
        <f t="shared" si="8835"/>
        <v>0</v>
      </c>
      <c r="AB3754" s="14">
        <f t="shared" si="8835"/>
        <v>0</v>
      </c>
      <c r="AC3754" s="14">
        <f t="shared" si="8835"/>
        <v>0</v>
      </c>
      <c r="AD3754" s="14">
        <f t="shared" si="8835"/>
        <v>0</v>
      </c>
      <c r="AE3754" s="14">
        <f t="shared" si="8835"/>
        <v>0</v>
      </c>
      <c r="AF3754" s="14">
        <f t="shared" si="8751"/>
        <v>1580.1</v>
      </c>
      <c r="AG3754" s="14">
        <f t="shared" si="8752"/>
        <v>1617.6</v>
      </c>
      <c r="AH3754" s="14">
        <f t="shared" si="8753"/>
        <v>1528.9</v>
      </c>
      <c r="AI3754" s="14">
        <f t="shared" si="8835"/>
        <v>0</v>
      </c>
      <c r="AJ3754" s="14">
        <f t="shared" si="8835"/>
        <v>0</v>
      </c>
      <c r="AK3754" s="14">
        <f t="shared" si="8730"/>
        <v>1580.1</v>
      </c>
      <c r="AL3754" s="14">
        <f t="shared" si="8731"/>
        <v>1617.6</v>
      </c>
      <c r="AM3754" s="14">
        <f t="shared" si="8732"/>
        <v>1528.9</v>
      </c>
      <c r="AN3754" s="14">
        <f t="shared" si="8835"/>
        <v>0</v>
      </c>
      <c r="AO3754" s="14">
        <f t="shared" si="8835"/>
        <v>0</v>
      </c>
      <c r="AP3754" s="14">
        <f t="shared" si="8835"/>
        <v>0</v>
      </c>
      <c r="AQ3754" s="14">
        <f t="shared" si="8835"/>
        <v>0</v>
      </c>
      <c r="AR3754" s="14">
        <f t="shared" si="8835"/>
        <v>0</v>
      </c>
      <c r="AS3754" s="14">
        <f t="shared" si="8835"/>
        <v>0</v>
      </c>
      <c r="AT3754" s="14">
        <f t="shared" si="8835"/>
        <v>0</v>
      </c>
      <c r="AU3754" s="14">
        <f t="shared" si="8835"/>
        <v>0</v>
      </c>
      <c r="AV3754" s="14">
        <f t="shared" si="8835"/>
        <v>0</v>
      </c>
      <c r="AW3754" s="14">
        <f t="shared" si="8835"/>
        <v>0</v>
      </c>
      <c r="AX3754" s="14">
        <f t="shared" si="8835"/>
        <v>0</v>
      </c>
      <c r="AY3754" s="14">
        <f t="shared" si="8788"/>
        <v>1580.1</v>
      </c>
      <c r="AZ3754" s="14">
        <f t="shared" si="8789"/>
        <v>1617.6</v>
      </c>
      <c r="BA3754" s="14">
        <f t="shared" si="8790"/>
        <v>1528.9</v>
      </c>
      <c r="BB3754" s="14">
        <f t="shared" si="8835"/>
        <v>0</v>
      </c>
      <c r="BC3754" s="2"/>
    </row>
    <row r="3755" spans="1:55" ht="31.5" customHeight="1" x14ac:dyDescent="0.25">
      <c r="A3755" s="33" t="s">
        <v>770</v>
      </c>
      <c r="B3755" s="33" t="s">
        <v>31</v>
      </c>
      <c r="C3755" s="33" t="s">
        <v>9</v>
      </c>
      <c r="D3755" s="8" t="s">
        <v>436</v>
      </c>
      <c r="E3755" s="43" t="s">
        <v>150</v>
      </c>
      <c r="F3755" s="24" t="s">
        <v>469</v>
      </c>
      <c r="G3755" s="14">
        <f t="shared" si="8832"/>
        <v>1580.1</v>
      </c>
      <c r="H3755" s="14">
        <f t="shared" si="8832"/>
        <v>1617.6</v>
      </c>
      <c r="I3755" s="14">
        <f t="shared" si="8832"/>
        <v>1528.9</v>
      </c>
      <c r="J3755" s="14">
        <f t="shared" si="8832"/>
        <v>0</v>
      </c>
      <c r="K3755" s="14">
        <f t="shared" si="8832"/>
        <v>0</v>
      </c>
      <c r="L3755" s="14">
        <f t="shared" si="8832"/>
        <v>0</v>
      </c>
      <c r="M3755" s="14">
        <f t="shared" si="8716"/>
        <v>1580.1</v>
      </c>
      <c r="N3755" s="14">
        <f t="shared" si="8717"/>
        <v>1617.6</v>
      </c>
      <c r="O3755" s="14">
        <f t="shared" si="8718"/>
        <v>1528.9</v>
      </c>
      <c r="P3755" s="14">
        <f t="shared" si="8833"/>
        <v>0</v>
      </c>
      <c r="Q3755" s="14">
        <f t="shared" si="8833"/>
        <v>0</v>
      </c>
      <c r="R3755" s="14">
        <f t="shared" si="8834"/>
        <v>0</v>
      </c>
      <c r="S3755" s="14">
        <f t="shared" si="8834"/>
        <v>0</v>
      </c>
      <c r="T3755" s="14">
        <f t="shared" si="8834"/>
        <v>0</v>
      </c>
      <c r="U3755" s="14">
        <f t="shared" si="8835"/>
        <v>0</v>
      </c>
      <c r="V3755" s="14">
        <f t="shared" si="8835"/>
        <v>0</v>
      </c>
      <c r="W3755" s="14">
        <f t="shared" si="8835"/>
        <v>0</v>
      </c>
      <c r="X3755" s="14">
        <f t="shared" si="8835"/>
        <v>0</v>
      </c>
      <c r="Y3755" s="14">
        <f t="shared" si="8835"/>
        <v>0</v>
      </c>
      <c r="Z3755" s="14">
        <f t="shared" si="8835"/>
        <v>0</v>
      </c>
      <c r="AA3755" s="14">
        <f t="shared" si="8835"/>
        <v>0</v>
      </c>
      <c r="AB3755" s="14">
        <f t="shared" si="8835"/>
        <v>0</v>
      </c>
      <c r="AC3755" s="14">
        <f t="shared" si="8835"/>
        <v>0</v>
      </c>
      <c r="AD3755" s="14">
        <f t="shared" si="8835"/>
        <v>0</v>
      </c>
      <c r="AE3755" s="14">
        <f t="shared" si="8835"/>
        <v>0</v>
      </c>
      <c r="AF3755" s="14">
        <f t="shared" si="8751"/>
        <v>1580.1</v>
      </c>
      <c r="AG3755" s="14">
        <f t="shared" si="8752"/>
        <v>1617.6</v>
      </c>
      <c r="AH3755" s="14">
        <f t="shared" si="8753"/>
        <v>1528.9</v>
      </c>
      <c r="AI3755" s="14">
        <f t="shared" si="8835"/>
        <v>0</v>
      </c>
      <c r="AJ3755" s="14">
        <f t="shared" si="8835"/>
        <v>0</v>
      </c>
      <c r="AK3755" s="14">
        <f t="shared" si="8730"/>
        <v>1580.1</v>
      </c>
      <c r="AL3755" s="14">
        <f t="shared" si="8731"/>
        <v>1617.6</v>
      </c>
      <c r="AM3755" s="14">
        <f t="shared" si="8732"/>
        <v>1528.9</v>
      </c>
      <c r="AN3755" s="14">
        <f t="shared" si="8835"/>
        <v>0</v>
      </c>
      <c r="AO3755" s="14">
        <f t="shared" si="8835"/>
        <v>0</v>
      </c>
      <c r="AP3755" s="14">
        <f t="shared" si="8835"/>
        <v>0</v>
      </c>
      <c r="AQ3755" s="14">
        <f t="shared" si="8835"/>
        <v>0</v>
      </c>
      <c r="AR3755" s="14">
        <f t="shared" si="8835"/>
        <v>0</v>
      </c>
      <c r="AS3755" s="14">
        <f t="shared" si="8835"/>
        <v>0</v>
      </c>
      <c r="AT3755" s="14">
        <f t="shared" si="8835"/>
        <v>0</v>
      </c>
      <c r="AU3755" s="14">
        <f t="shared" si="8835"/>
        <v>0</v>
      </c>
      <c r="AV3755" s="14">
        <f t="shared" si="8835"/>
        <v>0</v>
      </c>
      <c r="AW3755" s="14">
        <f t="shared" si="8835"/>
        <v>0</v>
      </c>
      <c r="AX3755" s="14">
        <f t="shared" si="8835"/>
        <v>0</v>
      </c>
      <c r="AY3755" s="14">
        <f t="shared" si="8788"/>
        <v>1580.1</v>
      </c>
      <c r="AZ3755" s="14">
        <f t="shared" si="8789"/>
        <v>1617.6</v>
      </c>
      <c r="BA3755" s="14">
        <f t="shared" si="8790"/>
        <v>1528.9</v>
      </c>
      <c r="BB3755" s="14">
        <f t="shared" si="8835"/>
        <v>0</v>
      </c>
      <c r="BC3755" s="2"/>
    </row>
    <row r="3756" spans="1:55" ht="31.5" customHeight="1" x14ac:dyDescent="0.25">
      <c r="A3756" s="33" t="s">
        <v>770</v>
      </c>
      <c r="B3756" s="33" t="s">
        <v>31</v>
      </c>
      <c r="C3756" s="33" t="s">
        <v>9</v>
      </c>
      <c r="D3756" s="8" t="s">
        <v>436</v>
      </c>
      <c r="E3756" s="8" t="s">
        <v>1071</v>
      </c>
      <c r="F3756" s="24" t="s">
        <v>470</v>
      </c>
      <c r="G3756" s="14">
        <v>1580.1</v>
      </c>
      <c r="H3756" s="14">
        <v>1617.6</v>
      </c>
      <c r="I3756" s="14">
        <v>1528.9</v>
      </c>
      <c r="J3756" s="14"/>
      <c r="K3756" s="14"/>
      <c r="L3756" s="14"/>
      <c r="M3756" s="14">
        <f t="shared" si="8716"/>
        <v>1580.1</v>
      </c>
      <c r="N3756" s="14">
        <f t="shared" si="8717"/>
        <v>1617.6</v>
      </c>
      <c r="O3756" s="14">
        <f t="shared" si="8718"/>
        <v>1528.9</v>
      </c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>
        <f t="shared" si="8751"/>
        <v>1580.1</v>
      </c>
      <c r="AG3756" s="14">
        <f t="shared" si="8752"/>
        <v>1617.6</v>
      </c>
      <c r="AH3756" s="14">
        <f t="shared" si="8753"/>
        <v>1528.9</v>
      </c>
      <c r="AI3756" s="14"/>
      <c r="AJ3756" s="14"/>
      <c r="AK3756" s="14">
        <f t="shared" si="8730"/>
        <v>1580.1</v>
      </c>
      <c r="AL3756" s="14">
        <f t="shared" si="8731"/>
        <v>1617.6</v>
      </c>
      <c r="AM3756" s="14">
        <f t="shared" si="8732"/>
        <v>1528.9</v>
      </c>
      <c r="AN3756" s="14"/>
      <c r="AO3756" s="14"/>
      <c r="AP3756" s="14"/>
      <c r="AQ3756" s="14"/>
      <c r="AR3756" s="14"/>
      <c r="AS3756" s="14"/>
      <c r="AT3756" s="14"/>
      <c r="AU3756" s="14"/>
      <c r="AV3756" s="14"/>
      <c r="AW3756" s="14"/>
      <c r="AX3756" s="14"/>
      <c r="AY3756" s="14">
        <f t="shared" si="8788"/>
        <v>1580.1</v>
      </c>
      <c r="AZ3756" s="14">
        <f t="shared" si="8789"/>
        <v>1617.6</v>
      </c>
      <c r="BA3756" s="14">
        <f t="shared" si="8790"/>
        <v>1528.9</v>
      </c>
      <c r="BB3756" s="14"/>
      <c r="BC3756" s="2"/>
    </row>
    <row r="3757" spans="1:55" s="3" customFormat="1" ht="15.75" customHeight="1" x14ac:dyDescent="0.25">
      <c r="A3757" s="4" t="s">
        <v>770</v>
      </c>
      <c r="B3757" s="4" t="s">
        <v>38</v>
      </c>
      <c r="C3757" s="4"/>
      <c r="D3757" s="4"/>
      <c r="E3757" s="4"/>
      <c r="F3757" s="5" t="s">
        <v>40</v>
      </c>
      <c r="G3757" s="15">
        <f t="shared" ref="G3757:L3762" si="8836">G3758</f>
        <v>6864.1</v>
      </c>
      <c r="H3757" s="15">
        <f t="shared" si="8836"/>
        <v>7814.3</v>
      </c>
      <c r="I3757" s="15">
        <f t="shared" si="8836"/>
        <v>8756.9</v>
      </c>
      <c r="J3757" s="15">
        <f t="shared" si="8836"/>
        <v>0</v>
      </c>
      <c r="K3757" s="15">
        <f t="shared" si="8836"/>
        <v>0</v>
      </c>
      <c r="L3757" s="15">
        <f t="shared" si="8836"/>
        <v>0</v>
      </c>
      <c r="M3757" s="15">
        <f t="shared" si="8716"/>
        <v>6864.1</v>
      </c>
      <c r="N3757" s="15">
        <f t="shared" si="8717"/>
        <v>7814.3</v>
      </c>
      <c r="O3757" s="15">
        <f t="shared" si="8718"/>
        <v>8756.9</v>
      </c>
      <c r="P3757" s="15">
        <f t="shared" ref="P3757:Q3762" si="8837">P3758</f>
        <v>0</v>
      </c>
      <c r="Q3757" s="15">
        <f t="shared" si="8837"/>
        <v>0</v>
      </c>
      <c r="R3757" s="15">
        <f t="shared" ref="R3757:T3762" si="8838">R3758</f>
        <v>0</v>
      </c>
      <c r="S3757" s="15">
        <f t="shared" si="8838"/>
        <v>0</v>
      </c>
      <c r="T3757" s="15">
        <f t="shared" si="8838"/>
        <v>0</v>
      </c>
      <c r="U3757" s="15">
        <f t="shared" ref="U3757:BB3762" si="8839">U3758</f>
        <v>0</v>
      </c>
      <c r="V3757" s="15">
        <f t="shared" si="8839"/>
        <v>0</v>
      </c>
      <c r="W3757" s="15">
        <f t="shared" si="8839"/>
        <v>0</v>
      </c>
      <c r="X3757" s="15">
        <f t="shared" si="8839"/>
        <v>0</v>
      </c>
      <c r="Y3757" s="15">
        <f t="shared" si="8839"/>
        <v>0</v>
      </c>
      <c r="Z3757" s="15">
        <f t="shared" si="8839"/>
        <v>0</v>
      </c>
      <c r="AA3757" s="15">
        <f t="shared" si="8839"/>
        <v>0</v>
      </c>
      <c r="AB3757" s="15">
        <f t="shared" si="8839"/>
        <v>0</v>
      </c>
      <c r="AC3757" s="15">
        <f t="shared" si="8839"/>
        <v>0</v>
      </c>
      <c r="AD3757" s="15">
        <f t="shared" si="8839"/>
        <v>0</v>
      </c>
      <c r="AE3757" s="15">
        <f t="shared" si="8839"/>
        <v>0</v>
      </c>
      <c r="AF3757" s="14">
        <f t="shared" si="8751"/>
        <v>6864.1</v>
      </c>
      <c r="AG3757" s="14">
        <f t="shared" si="8752"/>
        <v>7814.3</v>
      </c>
      <c r="AH3757" s="14">
        <f t="shared" si="8753"/>
        <v>8756.9</v>
      </c>
      <c r="AI3757" s="15">
        <f t="shared" si="8839"/>
        <v>0</v>
      </c>
      <c r="AJ3757" s="15">
        <f t="shared" si="8839"/>
        <v>0</v>
      </c>
      <c r="AK3757" s="15">
        <f t="shared" si="8730"/>
        <v>6864.1</v>
      </c>
      <c r="AL3757" s="15">
        <f t="shared" si="8731"/>
        <v>7814.3</v>
      </c>
      <c r="AM3757" s="15">
        <f t="shared" si="8732"/>
        <v>8756.9</v>
      </c>
      <c r="AN3757" s="15">
        <f t="shared" si="8839"/>
        <v>0</v>
      </c>
      <c r="AO3757" s="15">
        <f t="shared" si="8839"/>
        <v>0</v>
      </c>
      <c r="AP3757" s="15">
        <f t="shared" si="8839"/>
        <v>0</v>
      </c>
      <c r="AQ3757" s="15">
        <f t="shared" si="8839"/>
        <v>0</v>
      </c>
      <c r="AR3757" s="15">
        <f t="shared" si="8839"/>
        <v>0</v>
      </c>
      <c r="AS3757" s="15">
        <f t="shared" si="8839"/>
        <v>0</v>
      </c>
      <c r="AT3757" s="15">
        <f t="shared" si="8839"/>
        <v>0</v>
      </c>
      <c r="AU3757" s="15">
        <f t="shared" si="8839"/>
        <v>0</v>
      </c>
      <c r="AV3757" s="15">
        <f t="shared" si="8839"/>
        <v>0</v>
      </c>
      <c r="AW3757" s="15">
        <f t="shared" si="8839"/>
        <v>0</v>
      </c>
      <c r="AX3757" s="15">
        <f t="shared" si="8839"/>
        <v>0</v>
      </c>
      <c r="AY3757" s="15">
        <f t="shared" si="8788"/>
        <v>6864.1</v>
      </c>
      <c r="AZ3757" s="15">
        <f t="shared" si="8789"/>
        <v>7814.3</v>
      </c>
      <c r="BA3757" s="15">
        <f t="shared" si="8790"/>
        <v>8756.9</v>
      </c>
      <c r="BB3757" s="15">
        <f t="shared" si="8839"/>
        <v>0</v>
      </c>
    </row>
    <row r="3758" spans="1:55" s="9" customFormat="1" ht="15.75" customHeight="1" x14ac:dyDescent="0.25">
      <c r="A3758" s="6" t="s">
        <v>770</v>
      </c>
      <c r="B3758" s="6" t="s">
        <v>38</v>
      </c>
      <c r="C3758" s="6" t="s">
        <v>30</v>
      </c>
      <c r="D3758" s="6"/>
      <c r="E3758" s="6"/>
      <c r="F3758" s="7" t="s">
        <v>41</v>
      </c>
      <c r="G3758" s="16">
        <f t="shared" si="8836"/>
        <v>6864.1</v>
      </c>
      <c r="H3758" s="16">
        <f t="shared" si="8836"/>
        <v>7814.3</v>
      </c>
      <c r="I3758" s="16">
        <f t="shared" si="8836"/>
        <v>8756.9</v>
      </c>
      <c r="J3758" s="16">
        <f t="shared" si="8836"/>
        <v>0</v>
      </c>
      <c r="K3758" s="16">
        <f t="shared" si="8836"/>
        <v>0</v>
      </c>
      <c r="L3758" s="16">
        <f t="shared" si="8836"/>
        <v>0</v>
      </c>
      <c r="M3758" s="16">
        <f t="shared" si="8716"/>
        <v>6864.1</v>
      </c>
      <c r="N3758" s="16">
        <f t="shared" si="8717"/>
        <v>7814.3</v>
      </c>
      <c r="O3758" s="16">
        <f t="shared" si="8718"/>
        <v>8756.9</v>
      </c>
      <c r="P3758" s="16">
        <f t="shared" si="8837"/>
        <v>0</v>
      </c>
      <c r="Q3758" s="16">
        <f t="shared" si="8837"/>
        <v>0</v>
      </c>
      <c r="R3758" s="16">
        <f t="shared" si="8838"/>
        <v>0</v>
      </c>
      <c r="S3758" s="16">
        <f t="shared" si="8838"/>
        <v>0</v>
      </c>
      <c r="T3758" s="16">
        <f t="shared" si="8838"/>
        <v>0</v>
      </c>
      <c r="U3758" s="16">
        <f t="shared" si="8839"/>
        <v>0</v>
      </c>
      <c r="V3758" s="16">
        <f t="shared" si="8839"/>
        <v>0</v>
      </c>
      <c r="W3758" s="16">
        <f t="shared" si="8839"/>
        <v>0</v>
      </c>
      <c r="X3758" s="16">
        <f t="shared" si="8839"/>
        <v>0</v>
      </c>
      <c r="Y3758" s="16">
        <f t="shared" si="8839"/>
        <v>0</v>
      </c>
      <c r="Z3758" s="16">
        <f t="shared" si="8839"/>
        <v>0</v>
      </c>
      <c r="AA3758" s="16">
        <f t="shared" si="8839"/>
        <v>0</v>
      </c>
      <c r="AB3758" s="16">
        <f t="shared" si="8839"/>
        <v>0</v>
      </c>
      <c r="AC3758" s="16">
        <f t="shared" si="8839"/>
        <v>0</v>
      </c>
      <c r="AD3758" s="16">
        <f t="shared" si="8839"/>
        <v>0</v>
      </c>
      <c r="AE3758" s="16">
        <f t="shared" si="8839"/>
        <v>0</v>
      </c>
      <c r="AF3758" s="14">
        <f t="shared" si="8751"/>
        <v>6864.1</v>
      </c>
      <c r="AG3758" s="14">
        <f t="shared" si="8752"/>
        <v>7814.3</v>
      </c>
      <c r="AH3758" s="14">
        <f t="shared" si="8753"/>
        <v>8756.9</v>
      </c>
      <c r="AI3758" s="16">
        <f t="shared" si="8839"/>
        <v>0</v>
      </c>
      <c r="AJ3758" s="16">
        <f t="shared" si="8839"/>
        <v>0</v>
      </c>
      <c r="AK3758" s="16">
        <f t="shared" si="8730"/>
        <v>6864.1</v>
      </c>
      <c r="AL3758" s="16">
        <f t="shared" si="8731"/>
        <v>7814.3</v>
      </c>
      <c r="AM3758" s="16">
        <f t="shared" si="8732"/>
        <v>8756.9</v>
      </c>
      <c r="AN3758" s="16">
        <f t="shared" si="8839"/>
        <v>0</v>
      </c>
      <c r="AO3758" s="16">
        <f t="shared" si="8839"/>
        <v>0</v>
      </c>
      <c r="AP3758" s="16">
        <f t="shared" si="8839"/>
        <v>0</v>
      </c>
      <c r="AQ3758" s="16">
        <f t="shared" si="8839"/>
        <v>0</v>
      </c>
      <c r="AR3758" s="16">
        <f t="shared" si="8839"/>
        <v>0</v>
      </c>
      <c r="AS3758" s="16">
        <f t="shared" si="8839"/>
        <v>0</v>
      </c>
      <c r="AT3758" s="16">
        <f t="shared" si="8839"/>
        <v>0</v>
      </c>
      <c r="AU3758" s="16">
        <f t="shared" si="8839"/>
        <v>0</v>
      </c>
      <c r="AV3758" s="16">
        <f t="shared" si="8839"/>
        <v>0</v>
      </c>
      <c r="AW3758" s="16">
        <f t="shared" si="8839"/>
        <v>0</v>
      </c>
      <c r="AX3758" s="16">
        <f t="shared" si="8839"/>
        <v>0</v>
      </c>
      <c r="AY3758" s="16">
        <f t="shared" si="8788"/>
        <v>6864.1</v>
      </c>
      <c r="AZ3758" s="16">
        <f t="shared" si="8789"/>
        <v>7814.3</v>
      </c>
      <c r="BA3758" s="16">
        <f t="shared" si="8790"/>
        <v>8756.9</v>
      </c>
      <c r="BB3758" s="16">
        <f t="shared" si="8839"/>
        <v>0</v>
      </c>
    </row>
    <row r="3759" spans="1:55" ht="31.5" customHeight="1" x14ac:dyDescent="0.25">
      <c r="A3759" s="33" t="s">
        <v>770</v>
      </c>
      <c r="B3759" s="33" t="s">
        <v>38</v>
      </c>
      <c r="C3759" s="33" t="s">
        <v>30</v>
      </c>
      <c r="D3759" s="8" t="s">
        <v>200</v>
      </c>
      <c r="E3759" s="8"/>
      <c r="F3759" s="24" t="s">
        <v>662</v>
      </c>
      <c r="G3759" s="14">
        <f t="shared" si="8836"/>
        <v>6864.1</v>
      </c>
      <c r="H3759" s="14">
        <f t="shared" si="8836"/>
        <v>7814.3</v>
      </c>
      <c r="I3759" s="14">
        <f t="shared" si="8836"/>
        <v>8756.9</v>
      </c>
      <c r="J3759" s="14">
        <f t="shared" si="8836"/>
        <v>0</v>
      </c>
      <c r="K3759" s="14">
        <f t="shared" si="8836"/>
        <v>0</v>
      </c>
      <c r="L3759" s="14">
        <f t="shared" si="8836"/>
        <v>0</v>
      </c>
      <c r="M3759" s="14">
        <f t="shared" si="8716"/>
        <v>6864.1</v>
      </c>
      <c r="N3759" s="14">
        <f t="shared" si="8717"/>
        <v>7814.3</v>
      </c>
      <c r="O3759" s="14">
        <f t="shared" si="8718"/>
        <v>8756.9</v>
      </c>
      <c r="P3759" s="14">
        <f t="shared" si="8837"/>
        <v>0</v>
      </c>
      <c r="Q3759" s="14">
        <f t="shared" si="8837"/>
        <v>0</v>
      </c>
      <c r="R3759" s="14">
        <f t="shared" si="8838"/>
        <v>0</v>
      </c>
      <c r="S3759" s="14">
        <f t="shared" si="8838"/>
        <v>0</v>
      </c>
      <c r="T3759" s="14">
        <f t="shared" si="8838"/>
        <v>0</v>
      </c>
      <c r="U3759" s="14">
        <f t="shared" si="8839"/>
        <v>0</v>
      </c>
      <c r="V3759" s="14">
        <f t="shared" si="8839"/>
        <v>0</v>
      </c>
      <c r="W3759" s="14">
        <f t="shared" si="8839"/>
        <v>0</v>
      </c>
      <c r="X3759" s="14">
        <f t="shared" si="8839"/>
        <v>0</v>
      </c>
      <c r="Y3759" s="14">
        <f t="shared" si="8839"/>
        <v>0</v>
      </c>
      <c r="Z3759" s="14">
        <f t="shared" si="8839"/>
        <v>0</v>
      </c>
      <c r="AA3759" s="14">
        <f t="shared" si="8839"/>
        <v>0</v>
      </c>
      <c r="AB3759" s="14">
        <f t="shared" si="8839"/>
        <v>0</v>
      </c>
      <c r="AC3759" s="14">
        <f t="shared" si="8839"/>
        <v>0</v>
      </c>
      <c r="AD3759" s="14">
        <f t="shared" si="8839"/>
        <v>0</v>
      </c>
      <c r="AE3759" s="14">
        <f t="shared" si="8839"/>
        <v>0</v>
      </c>
      <c r="AF3759" s="14">
        <f t="shared" si="8751"/>
        <v>6864.1</v>
      </c>
      <c r="AG3759" s="14">
        <f t="shared" si="8752"/>
        <v>7814.3</v>
      </c>
      <c r="AH3759" s="14">
        <f t="shared" si="8753"/>
        <v>8756.9</v>
      </c>
      <c r="AI3759" s="14">
        <f t="shared" si="8839"/>
        <v>0</v>
      </c>
      <c r="AJ3759" s="14">
        <f t="shared" si="8839"/>
        <v>0</v>
      </c>
      <c r="AK3759" s="14">
        <f t="shared" si="8730"/>
        <v>6864.1</v>
      </c>
      <c r="AL3759" s="14">
        <f t="shared" si="8731"/>
        <v>7814.3</v>
      </c>
      <c r="AM3759" s="14">
        <f t="shared" si="8732"/>
        <v>8756.9</v>
      </c>
      <c r="AN3759" s="14">
        <f t="shared" si="8839"/>
        <v>0</v>
      </c>
      <c r="AO3759" s="14">
        <f t="shared" si="8839"/>
        <v>0</v>
      </c>
      <c r="AP3759" s="14">
        <f t="shared" si="8839"/>
        <v>0</v>
      </c>
      <c r="AQ3759" s="14">
        <f t="shared" si="8839"/>
        <v>0</v>
      </c>
      <c r="AR3759" s="14">
        <f t="shared" si="8839"/>
        <v>0</v>
      </c>
      <c r="AS3759" s="14">
        <f t="shared" si="8839"/>
        <v>0</v>
      </c>
      <c r="AT3759" s="14">
        <f t="shared" si="8839"/>
        <v>0</v>
      </c>
      <c r="AU3759" s="14">
        <f t="shared" si="8839"/>
        <v>0</v>
      </c>
      <c r="AV3759" s="14">
        <f t="shared" si="8839"/>
        <v>0</v>
      </c>
      <c r="AW3759" s="14">
        <f t="shared" si="8839"/>
        <v>0</v>
      </c>
      <c r="AX3759" s="14">
        <f t="shared" si="8839"/>
        <v>0</v>
      </c>
      <c r="AY3759" s="14">
        <f t="shared" si="8788"/>
        <v>6864.1</v>
      </c>
      <c r="AZ3759" s="14">
        <f t="shared" si="8789"/>
        <v>7814.3</v>
      </c>
      <c r="BA3759" s="14">
        <f t="shared" si="8790"/>
        <v>8756.9</v>
      </c>
      <c r="BB3759" s="14">
        <f t="shared" si="8839"/>
        <v>0</v>
      </c>
      <c r="BC3759" s="2"/>
    </row>
    <row r="3760" spans="1:55" ht="15.75" customHeight="1" x14ac:dyDescent="0.25">
      <c r="A3760" s="33" t="s">
        <v>770</v>
      </c>
      <c r="B3760" s="33" t="s">
        <v>38</v>
      </c>
      <c r="C3760" s="33" t="s">
        <v>30</v>
      </c>
      <c r="D3760" s="8" t="s">
        <v>201</v>
      </c>
      <c r="E3760" s="8"/>
      <c r="F3760" s="24" t="s">
        <v>663</v>
      </c>
      <c r="G3760" s="14">
        <f t="shared" si="8836"/>
        <v>6864.1</v>
      </c>
      <c r="H3760" s="14">
        <f t="shared" si="8836"/>
        <v>7814.3</v>
      </c>
      <c r="I3760" s="14">
        <f t="shared" si="8836"/>
        <v>8756.9</v>
      </c>
      <c r="J3760" s="14">
        <f t="shared" si="8836"/>
        <v>0</v>
      </c>
      <c r="K3760" s="14">
        <f t="shared" si="8836"/>
        <v>0</v>
      </c>
      <c r="L3760" s="14">
        <f t="shared" si="8836"/>
        <v>0</v>
      </c>
      <c r="M3760" s="14">
        <f t="shared" si="8716"/>
        <v>6864.1</v>
      </c>
      <c r="N3760" s="14">
        <f t="shared" si="8717"/>
        <v>7814.3</v>
      </c>
      <c r="O3760" s="14">
        <f t="shared" si="8718"/>
        <v>8756.9</v>
      </c>
      <c r="P3760" s="14">
        <f t="shared" si="8837"/>
        <v>0</v>
      </c>
      <c r="Q3760" s="14">
        <f t="shared" si="8837"/>
        <v>0</v>
      </c>
      <c r="R3760" s="14">
        <f t="shared" si="8838"/>
        <v>0</v>
      </c>
      <c r="S3760" s="14">
        <f t="shared" si="8838"/>
        <v>0</v>
      </c>
      <c r="T3760" s="14">
        <f t="shared" si="8838"/>
        <v>0</v>
      </c>
      <c r="U3760" s="14">
        <f t="shared" si="8839"/>
        <v>0</v>
      </c>
      <c r="V3760" s="14">
        <f t="shared" si="8839"/>
        <v>0</v>
      </c>
      <c r="W3760" s="14">
        <f t="shared" si="8839"/>
        <v>0</v>
      </c>
      <c r="X3760" s="14">
        <f t="shared" si="8839"/>
        <v>0</v>
      </c>
      <c r="Y3760" s="14">
        <f t="shared" si="8839"/>
        <v>0</v>
      </c>
      <c r="Z3760" s="14">
        <f t="shared" si="8839"/>
        <v>0</v>
      </c>
      <c r="AA3760" s="14">
        <f t="shared" si="8839"/>
        <v>0</v>
      </c>
      <c r="AB3760" s="14">
        <f t="shared" si="8839"/>
        <v>0</v>
      </c>
      <c r="AC3760" s="14">
        <f t="shared" si="8839"/>
        <v>0</v>
      </c>
      <c r="AD3760" s="14">
        <f t="shared" si="8839"/>
        <v>0</v>
      </c>
      <c r="AE3760" s="14">
        <f t="shared" si="8839"/>
        <v>0</v>
      </c>
      <c r="AF3760" s="14">
        <f t="shared" si="8751"/>
        <v>6864.1</v>
      </c>
      <c r="AG3760" s="14">
        <f t="shared" si="8752"/>
        <v>7814.3</v>
      </c>
      <c r="AH3760" s="14">
        <f t="shared" si="8753"/>
        <v>8756.9</v>
      </c>
      <c r="AI3760" s="14">
        <f t="shared" si="8839"/>
        <v>0</v>
      </c>
      <c r="AJ3760" s="14">
        <f t="shared" si="8839"/>
        <v>0</v>
      </c>
      <c r="AK3760" s="14">
        <f t="shared" si="8730"/>
        <v>6864.1</v>
      </c>
      <c r="AL3760" s="14">
        <f t="shared" si="8731"/>
        <v>7814.3</v>
      </c>
      <c r="AM3760" s="14">
        <f t="shared" si="8732"/>
        <v>8756.9</v>
      </c>
      <c r="AN3760" s="14">
        <f t="shared" si="8839"/>
        <v>0</v>
      </c>
      <c r="AO3760" s="14">
        <f t="shared" si="8839"/>
        <v>0</v>
      </c>
      <c r="AP3760" s="14">
        <f t="shared" si="8839"/>
        <v>0</v>
      </c>
      <c r="AQ3760" s="14">
        <f t="shared" si="8839"/>
        <v>0</v>
      </c>
      <c r="AR3760" s="14">
        <f t="shared" si="8839"/>
        <v>0</v>
      </c>
      <c r="AS3760" s="14">
        <f t="shared" si="8839"/>
        <v>0</v>
      </c>
      <c r="AT3760" s="14">
        <f t="shared" si="8839"/>
        <v>0</v>
      </c>
      <c r="AU3760" s="14">
        <f t="shared" si="8839"/>
        <v>0</v>
      </c>
      <c r="AV3760" s="14">
        <f t="shared" si="8839"/>
        <v>0</v>
      </c>
      <c r="AW3760" s="14">
        <f t="shared" si="8839"/>
        <v>0</v>
      </c>
      <c r="AX3760" s="14">
        <f t="shared" si="8839"/>
        <v>0</v>
      </c>
      <c r="AY3760" s="14">
        <f t="shared" si="8788"/>
        <v>6864.1</v>
      </c>
      <c r="AZ3760" s="14">
        <f t="shared" si="8789"/>
        <v>7814.3</v>
      </c>
      <c r="BA3760" s="14">
        <f t="shared" si="8790"/>
        <v>8756.9</v>
      </c>
      <c r="BB3760" s="14">
        <f t="shared" si="8839"/>
        <v>0</v>
      </c>
      <c r="BC3760" s="2"/>
    </row>
    <row r="3761" spans="1:55" ht="47.25" customHeight="1" x14ac:dyDescent="0.25">
      <c r="A3761" s="33" t="s">
        <v>770</v>
      </c>
      <c r="B3761" s="33" t="s">
        <v>38</v>
      </c>
      <c r="C3761" s="33" t="s">
        <v>30</v>
      </c>
      <c r="D3761" s="8" t="s">
        <v>437</v>
      </c>
      <c r="E3761" s="8"/>
      <c r="F3761" s="13" t="s">
        <v>671</v>
      </c>
      <c r="G3761" s="14">
        <f t="shared" si="8836"/>
        <v>6864.1</v>
      </c>
      <c r="H3761" s="14">
        <f t="shared" si="8836"/>
        <v>7814.3</v>
      </c>
      <c r="I3761" s="14">
        <f t="shared" si="8836"/>
        <v>8756.9</v>
      </c>
      <c r="J3761" s="14">
        <f t="shared" si="8836"/>
        <v>0</v>
      </c>
      <c r="K3761" s="14">
        <f t="shared" si="8836"/>
        <v>0</v>
      </c>
      <c r="L3761" s="14">
        <f t="shared" si="8836"/>
        <v>0</v>
      </c>
      <c r="M3761" s="14">
        <f t="shared" si="8716"/>
        <v>6864.1</v>
      </c>
      <c r="N3761" s="14">
        <f t="shared" si="8717"/>
        <v>7814.3</v>
      </c>
      <c r="O3761" s="14">
        <f t="shared" si="8718"/>
        <v>8756.9</v>
      </c>
      <c r="P3761" s="14">
        <f t="shared" si="8837"/>
        <v>0</v>
      </c>
      <c r="Q3761" s="14">
        <f t="shared" si="8837"/>
        <v>0</v>
      </c>
      <c r="R3761" s="14">
        <f t="shared" si="8838"/>
        <v>0</v>
      </c>
      <c r="S3761" s="14">
        <f t="shared" si="8838"/>
        <v>0</v>
      </c>
      <c r="T3761" s="14">
        <f t="shared" si="8838"/>
        <v>0</v>
      </c>
      <c r="U3761" s="14">
        <f t="shared" si="8839"/>
        <v>0</v>
      </c>
      <c r="V3761" s="14">
        <f t="shared" si="8839"/>
        <v>0</v>
      </c>
      <c r="W3761" s="14">
        <f t="shared" si="8839"/>
        <v>0</v>
      </c>
      <c r="X3761" s="14">
        <f t="shared" si="8839"/>
        <v>0</v>
      </c>
      <c r="Y3761" s="14">
        <f t="shared" si="8839"/>
        <v>0</v>
      </c>
      <c r="Z3761" s="14">
        <f t="shared" si="8839"/>
        <v>0</v>
      </c>
      <c r="AA3761" s="14">
        <f t="shared" si="8839"/>
        <v>0</v>
      </c>
      <c r="AB3761" s="14">
        <f t="shared" si="8839"/>
        <v>0</v>
      </c>
      <c r="AC3761" s="14">
        <f t="shared" si="8839"/>
        <v>0</v>
      </c>
      <c r="AD3761" s="14">
        <f t="shared" si="8839"/>
        <v>0</v>
      </c>
      <c r="AE3761" s="14">
        <f t="shared" si="8839"/>
        <v>0</v>
      </c>
      <c r="AF3761" s="14">
        <f t="shared" si="8751"/>
        <v>6864.1</v>
      </c>
      <c r="AG3761" s="14">
        <f t="shared" si="8752"/>
        <v>7814.3</v>
      </c>
      <c r="AH3761" s="14">
        <f t="shared" si="8753"/>
        <v>8756.9</v>
      </c>
      <c r="AI3761" s="14">
        <f t="shared" si="8839"/>
        <v>0</v>
      </c>
      <c r="AJ3761" s="14">
        <f t="shared" si="8839"/>
        <v>0</v>
      </c>
      <c r="AK3761" s="14">
        <f t="shared" si="8730"/>
        <v>6864.1</v>
      </c>
      <c r="AL3761" s="14">
        <f t="shared" si="8731"/>
        <v>7814.3</v>
      </c>
      <c r="AM3761" s="14">
        <f t="shared" si="8732"/>
        <v>8756.9</v>
      </c>
      <c r="AN3761" s="14">
        <f t="shared" si="8839"/>
        <v>0</v>
      </c>
      <c r="AO3761" s="14">
        <f t="shared" si="8839"/>
        <v>0</v>
      </c>
      <c r="AP3761" s="14">
        <f t="shared" si="8839"/>
        <v>0</v>
      </c>
      <c r="AQ3761" s="14">
        <f t="shared" si="8839"/>
        <v>0</v>
      </c>
      <c r="AR3761" s="14">
        <f t="shared" si="8839"/>
        <v>0</v>
      </c>
      <c r="AS3761" s="14">
        <f t="shared" si="8839"/>
        <v>0</v>
      </c>
      <c r="AT3761" s="14">
        <f t="shared" si="8839"/>
        <v>0</v>
      </c>
      <c r="AU3761" s="14">
        <f t="shared" si="8839"/>
        <v>0</v>
      </c>
      <c r="AV3761" s="14">
        <f t="shared" si="8839"/>
        <v>0</v>
      </c>
      <c r="AW3761" s="14">
        <f t="shared" si="8839"/>
        <v>0</v>
      </c>
      <c r="AX3761" s="14">
        <f t="shared" si="8839"/>
        <v>0</v>
      </c>
      <c r="AY3761" s="14">
        <f t="shared" si="8788"/>
        <v>6864.1</v>
      </c>
      <c r="AZ3761" s="14">
        <f t="shared" si="8789"/>
        <v>7814.3</v>
      </c>
      <c r="BA3761" s="14">
        <f t="shared" si="8790"/>
        <v>8756.9</v>
      </c>
      <c r="BB3761" s="14">
        <f t="shared" si="8839"/>
        <v>0</v>
      </c>
      <c r="BC3761" s="2"/>
    </row>
    <row r="3762" spans="1:55" ht="15.75" customHeight="1" x14ac:dyDescent="0.25">
      <c r="A3762" s="33" t="s">
        <v>770</v>
      </c>
      <c r="B3762" s="33" t="s">
        <v>38</v>
      </c>
      <c r="C3762" s="33" t="s">
        <v>30</v>
      </c>
      <c r="D3762" s="8" t="s">
        <v>437</v>
      </c>
      <c r="E3762" s="8" t="s">
        <v>174</v>
      </c>
      <c r="F3762" s="13" t="s">
        <v>471</v>
      </c>
      <c r="G3762" s="14">
        <f t="shared" si="8836"/>
        <v>6864.1</v>
      </c>
      <c r="H3762" s="14">
        <f t="shared" si="8836"/>
        <v>7814.3</v>
      </c>
      <c r="I3762" s="14">
        <f t="shared" si="8836"/>
        <v>8756.9</v>
      </c>
      <c r="J3762" s="14">
        <f t="shared" si="8836"/>
        <v>0</v>
      </c>
      <c r="K3762" s="14">
        <f t="shared" si="8836"/>
        <v>0</v>
      </c>
      <c r="L3762" s="14">
        <f t="shared" si="8836"/>
        <v>0</v>
      </c>
      <c r="M3762" s="14">
        <f t="shared" si="8716"/>
        <v>6864.1</v>
      </c>
      <c r="N3762" s="14">
        <f t="shared" si="8717"/>
        <v>7814.3</v>
      </c>
      <c r="O3762" s="14">
        <f t="shared" si="8718"/>
        <v>8756.9</v>
      </c>
      <c r="P3762" s="14">
        <f t="shared" si="8837"/>
        <v>0</v>
      </c>
      <c r="Q3762" s="14">
        <f t="shared" si="8837"/>
        <v>0</v>
      </c>
      <c r="R3762" s="14">
        <f t="shared" si="8838"/>
        <v>0</v>
      </c>
      <c r="S3762" s="14">
        <f t="shared" si="8838"/>
        <v>0</v>
      </c>
      <c r="T3762" s="14">
        <f t="shared" si="8838"/>
        <v>0</v>
      </c>
      <c r="U3762" s="14">
        <f t="shared" si="8839"/>
        <v>0</v>
      </c>
      <c r="V3762" s="14">
        <f t="shared" si="8839"/>
        <v>0</v>
      </c>
      <c r="W3762" s="14">
        <f t="shared" si="8839"/>
        <v>0</v>
      </c>
      <c r="X3762" s="14">
        <f t="shared" si="8839"/>
        <v>0</v>
      </c>
      <c r="Y3762" s="14">
        <f t="shared" si="8839"/>
        <v>0</v>
      </c>
      <c r="Z3762" s="14">
        <f t="shared" si="8839"/>
        <v>0</v>
      </c>
      <c r="AA3762" s="14">
        <f t="shared" si="8839"/>
        <v>0</v>
      </c>
      <c r="AB3762" s="14">
        <f t="shared" si="8839"/>
        <v>0</v>
      </c>
      <c r="AC3762" s="14">
        <f t="shared" si="8839"/>
        <v>0</v>
      </c>
      <c r="AD3762" s="14">
        <f t="shared" si="8839"/>
        <v>0</v>
      </c>
      <c r="AE3762" s="14">
        <f t="shared" si="8839"/>
        <v>0</v>
      </c>
      <c r="AF3762" s="14">
        <f t="shared" si="8751"/>
        <v>6864.1</v>
      </c>
      <c r="AG3762" s="14">
        <f t="shared" si="8752"/>
        <v>7814.3</v>
      </c>
      <c r="AH3762" s="14">
        <f t="shared" si="8753"/>
        <v>8756.9</v>
      </c>
      <c r="AI3762" s="14">
        <f t="shared" si="8839"/>
        <v>0</v>
      </c>
      <c r="AJ3762" s="14">
        <f t="shared" si="8839"/>
        <v>0</v>
      </c>
      <c r="AK3762" s="14">
        <f t="shared" si="8730"/>
        <v>6864.1</v>
      </c>
      <c r="AL3762" s="14">
        <f t="shared" si="8731"/>
        <v>7814.3</v>
      </c>
      <c r="AM3762" s="14">
        <f t="shared" si="8732"/>
        <v>8756.9</v>
      </c>
      <c r="AN3762" s="14">
        <f t="shared" si="8839"/>
        <v>0</v>
      </c>
      <c r="AO3762" s="14">
        <f t="shared" si="8839"/>
        <v>0</v>
      </c>
      <c r="AP3762" s="14">
        <f t="shared" si="8839"/>
        <v>0</v>
      </c>
      <c r="AQ3762" s="14">
        <f t="shared" si="8839"/>
        <v>0</v>
      </c>
      <c r="AR3762" s="14">
        <f t="shared" si="8839"/>
        <v>0</v>
      </c>
      <c r="AS3762" s="14">
        <f t="shared" si="8839"/>
        <v>0</v>
      </c>
      <c r="AT3762" s="14">
        <f t="shared" si="8839"/>
        <v>0</v>
      </c>
      <c r="AU3762" s="14">
        <f t="shared" si="8839"/>
        <v>0</v>
      </c>
      <c r="AV3762" s="14">
        <f t="shared" si="8839"/>
        <v>0</v>
      </c>
      <c r="AW3762" s="14">
        <f t="shared" si="8839"/>
        <v>0</v>
      </c>
      <c r="AX3762" s="14">
        <f t="shared" si="8839"/>
        <v>0</v>
      </c>
      <c r="AY3762" s="14">
        <f t="shared" si="8788"/>
        <v>6864.1</v>
      </c>
      <c r="AZ3762" s="14">
        <f t="shared" si="8789"/>
        <v>7814.3</v>
      </c>
      <c r="BA3762" s="14">
        <f t="shared" si="8790"/>
        <v>8756.9</v>
      </c>
      <c r="BB3762" s="14">
        <f t="shared" si="8839"/>
        <v>0</v>
      </c>
      <c r="BC3762" s="2"/>
    </row>
    <row r="3763" spans="1:55" ht="31.5" customHeight="1" x14ac:dyDescent="0.25">
      <c r="A3763" s="33" t="s">
        <v>770</v>
      </c>
      <c r="B3763" s="33" t="s">
        <v>38</v>
      </c>
      <c r="C3763" s="33" t="s">
        <v>30</v>
      </c>
      <c r="D3763" s="8" t="s">
        <v>437</v>
      </c>
      <c r="E3763" s="33" t="s">
        <v>1056</v>
      </c>
      <c r="F3763" s="13" t="s">
        <v>473</v>
      </c>
      <c r="G3763" s="14">
        <v>6864.1</v>
      </c>
      <c r="H3763" s="14">
        <v>7814.3</v>
      </c>
      <c r="I3763" s="14">
        <v>8756.9</v>
      </c>
      <c r="J3763" s="14"/>
      <c r="K3763" s="14"/>
      <c r="L3763" s="14"/>
      <c r="M3763" s="14">
        <f t="shared" si="8716"/>
        <v>6864.1</v>
      </c>
      <c r="N3763" s="14">
        <f t="shared" si="8717"/>
        <v>7814.3</v>
      </c>
      <c r="O3763" s="14">
        <f t="shared" si="8718"/>
        <v>8756.9</v>
      </c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>
        <f t="shared" si="8751"/>
        <v>6864.1</v>
      </c>
      <c r="AG3763" s="14">
        <f t="shared" si="8752"/>
        <v>7814.3</v>
      </c>
      <c r="AH3763" s="14">
        <f t="shared" si="8753"/>
        <v>8756.9</v>
      </c>
      <c r="AI3763" s="14"/>
      <c r="AJ3763" s="14"/>
      <c r="AK3763" s="14">
        <f t="shared" si="8730"/>
        <v>6864.1</v>
      </c>
      <c r="AL3763" s="14">
        <f t="shared" si="8731"/>
        <v>7814.3</v>
      </c>
      <c r="AM3763" s="14">
        <f t="shared" si="8732"/>
        <v>8756.9</v>
      </c>
      <c r="AN3763" s="14"/>
      <c r="AO3763" s="14"/>
      <c r="AP3763" s="14"/>
      <c r="AQ3763" s="14"/>
      <c r="AR3763" s="14"/>
      <c r="AS3763" s="14"/>
      <c r="AT3763" s="14"/>
      <c r="AU3763" s="14"/>
      <c r="AV3763" s="14"/>
      <c r="AW3763" s="14"/>
      <c r="AX3763" s="14"/>
      <c r="AY3763" s="14">
        <f t="shared" si="8788"/>
        <v>6864.1</v>
      </c>
      <c r="AZ3763" s="14">
        <f t="shared" si="8789"/>
        <v>7814.3</v>
      </c>
      <c r="BA3763" s="14">
        <f t="shared" si="8790"/>
        <v>8756.9</v>
      </c>
      <c r="BB3763" s="14"/>
      <c r="BC3763" s="2"/>
    </row>
    <row r="3764" spans="1:55" s="3" customFormat="1" ht="31.5" customHeight="1" x14ac:dyDescent="0.25">
      <c r="A3764" s="4" t="s">
        <v>1293</v>
      </c>
      <c r="B3764" s="4"/>
      <c r="C3764" s="4"/>
      <c r="D3764" s="4"/>
      <c r="E3764" s="4"/>
      <c r="F3764" s="5" t="s">
        <v>98</v>
      </c>
      <c r="G3764" s="15">
        <f>G3765+G3812+G3836</f>
        <v>871040.8</v>
      </c>
      <c r="H3764" s="15">
        <f>H3765+H3812+H3836</f>
        <v>838043.29999999993</v>
      </c>
      <c r="I3764" s="15">
        <f>I3765+I3812+I3836</f>
        <v>838200.7</v>
      </c>
      <c r="J3764" s="15">
        <f t="shared" ref="J3764:L3764" si="8840">J3765+J3812+J3836</f>
        <v>-3540.9000000000005</v>
      </c>
      <c r="K3764" s="15">
        <f t="shared" si="8840"/>
        <v>0</v>
      </c>
      <c r="L3764" s="15">
        <f t="shared" si="8840"/>
        <v>-900.1</v>
      </c>
      <c r="M3764" s="15">
        <f t="shared" si="8716"/>
        <v>867499.9</v>
      </c>
      <c r="N3764" s="15">
        <f t="shared" si="8717"/>
        <v>838043.29999999993</v>
      </c>
      <c r="O3764" s="15">
        <f t="shared" si="8718"/>
        <v>837300.6</v>
      </c>
      <c r="P3764" s="15">
        <f>P3765+P3812+P3836</f>
        <v>0</v>
      </c>
      <c r="Q3764" s="15">
        <f>Q3765+Q3812+Q3836</f>
        <v>0</v>
      </c>
      <c r="R3764" s="15">
        <f t="shared" ref="R3764:T3764" si="8841">R3765+R3812+R3836</f>
        <v>0</v>
      </c>
      <c r="S3764" s="15">
        <f t="shared" si="8841"/>
        <v>0</v>
      </c>
      <c r="T3764" s="15">
        <f t="shared" si="8841"/>
        <v>3249.625</v>
      </c>
      <c r="U3764" s="15">
        <f>U3765+U3812+U3836</f>
        <v>12519.275000000001</v>
      </c>
      <c r="V3764" s="15">
        <f>V3765+V3812+V3836</f>
        <v>0</v>
      </c>
      <c r="W3764" s="15">
        <f>W3765+W3812+W3836</f>
        <v>0</v>
      </c>
      <c r="X3764" s="15">
        <f>X3765+X3812+X3836</f>
        <v>0</v>
      </c>
      <c r="Y3764" s="15">
        <f t="shared" ref="Y3764:AC3764" si="8842">Y3765+Y3812+Y3836</f>
        <v>0</v>
      </c>
      <c r="Z3764" s="15">
        <f>Z3765+Z3812+Z3836</f>
        <v>0</v>
      </c>
      <c r="AA3764" s="15">
        <f>AA3765+AA3812+AA3836</f>
        <v>0</v>
      </c>
      <c r="AB3764" s="15">
        <f>AB3765+AB3812+AB3836</f>
        <v>0</v>
      </c>
      <c r="AC3764" s="15">
        <f t="shared" si="8842"/>
        <v>0</v>
      </c>
      <c r="AD3764" s="15">
        <f>AD3765+AD3812+AD3836</f>
        <v>0</v>
      </c>
      <c r="AE3764" s="15">
        <f>AE3765+AE3812+AE3836</f>
        <v>0</v>
      </c>
      <c r="AF3764" s="14">
        <f t="shared" si="8751"/>
        <v>883268.8</v>
      </c>
      <c r="AG3764" s="14">
        <f t="shared" si="8752"/>
        <v>838043.29999999993</v>
      </c>
      <c r="AH3764" s="14">
        <f t="shared" si="8753"/>
        <v>837300.6</v>
      </c>
      <c r="AI3764" s="15">
        <f t="shared" ref="AI3764:AJ3764" si="8843">AI3765+AI3812+AI3836</f>
        <v>-487.7</v>
      </c>
      <c r="AJ3764" s="15">
        <f t="shared" si="8843"/>
        <v>0</v>
      </c>
      <c r="AK3764" s="15">
        <f t="shared" si="8730"/>
        <v>882781.10000000009</v>
      </c>
      <c r="AL3764" s="15">
        <f t="shared" si="8731"/>
        <v>838043.29999999993</v>
      </c>
      <c r="AM3764" s="15">
        <f t="shared" si="8732"/>
        <v>837300.6</v>
      </c>
      <c r="AN3764" s="15">
        <f t="shared" ref="AN3764:AO3764" si="8844">AN3765+AN3812+AN3836</f>
        <v>0</v>
      </c>
      <c r="AO3764" s="15">
        <f t="shared" si="8844"/>
        <v>0</v>
      </c>
      <c r="AP3764" s="15">
        <f t="shared" ref="AP3764:AW3764" si="8845">AP3765+AP3812+AP3836</f>
        <v>-3.8460000000000001</v>
      </c>
      <c r="AQ3764" s="15">
        <f>AQ3765+AQ3812+AQ3836</f>
        <v>4502.4690000000001</v>
      </c>
      <c r="AR3764" s="15">
        <f>AR3765+AR3812+AR3836</f>
        <v>0</v>
      </c>
      <c r="AS3764" s="15">
        <f t="shared" ref="AS3764:AV3764" si="8846">AS3765+AS3812+AS3836</f>
        <v>0</v>
      </c>
      <c r="AT3764" s="15">
        <f>AT3765+AT3812+AT3836</f>
        <v>0</v>
      </c>
      <c r="AU3764" s="15">
        <f>AU3765+AU3812+AU3836</f>
        <v>0</v>
      </c>
      <c r="AV3764" s="15">
        <f t="shared" si="8846"/>
        <v>0</v>
      </c>
      <c r="AW3764" s="15">
        <f t="shared" si="8845"/>
        <v>0</v>
      </c>
      <c r="AX3764" s="15">
        <f>AX3765+AX3812+AX3836</f>
        <v>0</v>
      </c>
      <c r="AY3764" s="15">
        <f t="shared" si="8788"/>
        <v>887279.72300000011</v>
      </c>
      <c r="AZ3764" s="15">
        <f t="shared" si="8789"/>
        <v>838043.29999999993</v>
      </c>
      <c r="BA3764" s="15">
        <f t="shared" si="8790"/>
        <v>837300.6</v>
      </c>
      <c r="BB3764" s="15">
        <f>BB3765+BB3812+BB3836</f>
        <v>0</v>
      </c>
    </row>
    <row r="3765" spans="1:55" s="3" customFormat="1" ht="15.75" customHeight="1" x14ac:dyDescent="0.25">
      <c r="A3765" s="4" t="s">
        <v>1293</v>
      </c>
      <c r="B3765" s="4" t="s">
        <v>12</v>
      </c>
      <c r="C3765" s="4"/>
      <c r="D3765" s="4"/>
      <c r="E3765" s="4"/>
      <c r="F3765" s="5" t="s">
        <v>16</v>
      </c>
      <c r="G3765" s="15">
        <f>G3766+G3796+G3804</f>
        <v>538451.00000000012</v>
      </c>
      <c r="H3765" s="15">
        <f>H3766+H3796+H3804</f>
        <v>537833.19999999995</v>
      </c>
      <c r="I3765" s="15">
        <f>I3766+I3796+I3804</f>
        <v>528009</v>
      </c>
      <c r="J3765" s="15">
        <f t="shared" ref="J3765:L3765" si="8847">J3766+J3796+J3804</f>
        <v>3800</v>
      </c>
      <c r="K3765" s="15">
        <f t="shared" si="8847"/>
        <v>0</v>
      </c>
      <c r="L3765" s="15">
        <f t="shared" si="8847"/>
        <v>-900.1</v>
      </c>
      <c r="M3765" s="15">
        <f t="shared" si="8716"/>
        <v>542251.00000000012</v>
      </c>
      <c r="N3765" s="15">
        <f t="shared" si="8717"/>
        <v>537833.19999999995</v>
      </c>
      <c r="O3765" s="15">
        <f t="shared" si="8718"/>
        <v>527108.9</v>
      </c>
      <c r="P3765" s="15">
        <f>P3766+P3796+P3804</f>
        <v>0</v>
      </c>
      <c r="Q3765" s="15">
        <f>Q3766+Q3796+Q3804</f>
        <v>0</v>
      </c>
      <c r="R3765" s="15">
        <f t="shared" ref="R3765:T3765" si="8848">R3766+R3796+R3804</f>
        <v>0</v>
      </c>
      <c r="S3765" s="15">
        <f t="shared" si="8848"/>
        <v>0</v>
      </c>
      <c r="T3765" s="15">
        <f t="shared" si="8848"/>
        <v>0</v>
      </c>
      <c r="U3765" s="15">
        <f>U3766+U3796+U3804</f>
        <v>3731.25</v>
      </c>
      <c r="V3765" s="15">
        <f>V3766+V3796+V3804</f>
        <v>0</v>
      </c>
      <c r="W3765" s="15">
        <f>W3766+W3796+W3804</f>
        <v>0</v>
      </c>
      <c r="X3765" s="15">
        <f>X3766+X3796+X3804</f>
        <v>0</v>
      </c>
      <c r="Y3765" s="15">
        <f t="shared" ref="Y3765:AC3765" si="8849">Y3766+Y3796+Y3804</f>
        <v>0</v>
      </c>
      <c r="Z3765" s="15">
        <f>Z3766+Z3796+Z3804</f>
        <v>0</v>
      </c>
      <c r="AA3765" s="15">
        <f>AA3766+AA3796+AA3804</f>
        <v>0</v>
      </c>
      <c r="AB3765" s="15">
        <f>AB3766+AB3796+AB3804</f>
        <v>0</v>
      </c>
      <c r="AC3765" s="15">
        <f t="shared" si="8849"/>
        <v>0</v>
      </c>
      <c r="AD3765" s="15">
        <f>AD3766+AD3796+AD3804</f>
        <v>0</v>
      </c>
      <c r="AE3765" s="15">
        <f>AE3766+AE3796+AE3804</f>
        <v>0</v>
      </c>
      <c r="AF3765" s="14">
        <f t="shared" si="8751"/>
        <v>545982.25000000012</v>
      </c>
      <c r="AG3765" s="14">
        <f t="shared" si="8752"/>
        <v>537833.19999999995</v>
      </c>
      <c r="AH3765" s="14">
        <f t="shared" si="8753"/>
        <v>527108.9</v>
      </c>
      <c r="AI3765" s="15">
        <f t="shared" ref="AI3765:AJ3765" si="8850">AI3766+AI3796+AI3804</f>
        <v>0</v>
      </c>
      <c r="AJ3765" s="15">
        <f t="shared" si="8850"/>
        <v>0</v>
      </c>
      <c r="AK3765" s="15">
        <f t="shared" si="8730"/>
        <v>545982.25000000012</v>
      </c>
      <c r="AL3765" s="15">
        <f t="shared" si="8731"/>
        <v>537833.19999999995</v>
      </c>
      <c r="AM3765" s="15">
        <f t="shared" si="8732"/>
        <v>527108.9</v>
      </c>
      <c r="AN3765" s="15">
        <f t="shared" ref="AN3765:AO3765" si="8851">AN3766+AN3796+AN3804</f>
        <v>0</v>
      </c>
      <c r="AO3765" s="15">
        <f t="shared" si="8851"/>
        <v>3462.55</v>
      </c>
      <c r="AP3765" s="15">
        <f t="shared" ref="AP3765:AW3765" si="8852">AP3766+AP3796+AP3804</f>
        <v>0</v>
      </c>
      <c r="AQ3765" s="15">
        <f>AQ3766+AQ3796+AQ3804</f>
        <v>0</v>
      </c>
      <c r="AR3765" s="15">
        <f>AR3766+AR3796+AR3804</f>
        <v>0</v>
      </c>
      <c r="AS3765" s="15">
        <f t="shared" ref="AS3765:AV3765" si="8853">AS3766+AS3796+AS3804</f>
        <v>0</v>
      </c>
      <c r="AT3765" s="15">
        <f>AT3766+AT3796+AT3804</f>
        <v>0</v>
      </c>
      <c r="AU3765" s="15">
        <f>AU3766+AU3796+AU3804</f>
        <v>0</v>
      </c>
      <c r="AV3765" s="15">
        <f t="shared" si="8853"/>
        <v>0</v>
      </c>
      <c r="AW3765" s="15">
        <f t="shared" si="8852"/>
        <v>0</v>
      </c>
      <c r="AX3765" s="15">
        <f>AX3766+AX3796+AX3804</f>
        <v>0</v>
      </c>
      <c r="AY3765" s="15">
        <f t="shared" si="8788"/>
        <v>549444.80000000016</v>
      </c>
      <c r="AZ3765" s="15">
        <f t="shared" si="8789"/>
        <v>537833.19999999995</v>
      </c>
      <c r="BA3765" s="15">
        <f t="shared" si="8790"/>
        <v>527108.9</v>
      </c>
      <c r="BB3765" s="15">
        <f>BB3766+BB3796+BB3804</f>
        <v>0</v>
      </c>
    </row>
    <row r="3766" spans="1:55" s="9" customFormat="1" ht="15.75" customHeight="1" x14ac:dyDescent="0.25">
      <c r="A3766" s="6" t="s">
        <v>1293</v>
      </c>
      <c r="B3766" s="6" t="s">
        <v>12</v>
      </c>
      <c r="C3766" s="6" t="s">
        <v>30</v>
      </c>
      <c r="D3766" s="6"/>
      <c r="E3766" s="6"/>
      <c r="F3766" s="7" t="s">
        <v>689</v>
      </c>
      <c r="G3766" s="16">
        <f>G3773+G3767</f>
        <v>529350.80000000016</v>
      </c>
      <c r="H3766" s="16">
        <f t="shared" ref="H3766:BB3766" si="8854">H3773+H3767</f>
        <v>528733</v>
      </c>
      <c r="I3766" s="16">
        <f t="shared" si="8854"/>
        <v>518908.80000000005</v>
      </c>
      <c r="J3766" s="16">
        <f t="shared" ref="J3766:L3766" si="8855">J3773+J3767</f>
        <v>3800</v>
      </c>
      <c r="K3766" s="16">
        <f t="shared" si="8855"/>
        <v>0</v>
      </c>
      <c r="L3766" s="16">
        <f t="shared" si="8855"/>
        <v>-900.1</v>
      </c>
      <c r="M3766" s="16">
        <f t="shared" si="8716"/>
        <v>533150.80000000016</v>
      </c>
      <c r="N3766" s="16">
        <f t="shared" si="8717"/>
        <v>528733</v>
      </c>
      <c r="O3766" s="16">
        <f t="shared" si="8718"/>
        <v>518008.70000000007</v>
      </c>
      <c r="P3766" s="16">
        <f t="shared" ref="P3766:Q3766" si="8856">P3773+P3767</f>
        <v>0</v>
      </c>
      <c r="Q3766" s="16">
        <f t="shared" si="8856"/>
        <v>0</v>
      </c>
      <c r="R3766" s="16">
        <f t="shared" ref="R3766:AC3766" si="8857">R3773+R3767</f>
        <v>0</v>
      </c>
      <c r="S3766" s="16">
        <f t="shared" si="8857"/>
        <v>0</v>
      </c>
      <c r="T3766" s="16">
        <f t="shared" si="8857"/>
        <v>0</v>
      </c>
      <c r="U3766" s="16">
        <f t="shared" si="8857"/>
        <v>3731.25</v>
      </c>
      <c r="V3766" s="16">
        <f t="shared" si="8857"/>
        <v>0</v>
      </c>
      <c r="W3766" s="16">
        <f t="shared" si="8857"/>
        <v>0</v>
      </c>
      <c r="X3766" s="16">
        <f t="shared" si="8857"/>
        <v>0</v>
      </c>
      <c r="Y3766" s="16">
        <f t="shared" si="8857"/>
        <v>0</v>
      </c>
      <c r="Z3766" s="16">
        <f t="shared" si="8857"/>
        <v>0</v>
      </c>
      <c r="AA3766" s="16">
        <f t="shared" si="8857"/>
        <v>0</v>
      </c>
      <c r="AB3766" s="16">
        <f t="shared" si="8857"/>
        <v>0</v>
      </c>
      <c r="AC3766" s="16">
        <f t="shared" si="8857"/>
        <v>0</v>
      </c>
      <c r="AD3766" s="16">
        <f t="shared" ref="AD3766:AE3766" si="8858">AD3773+AD3767</f>
        <v>0</v>
      </c>
      <c r="AE3766" s="16">
        <f t="shared" si="8858"/>
        <v>0</v>
      </c>
      <c r="AF3766" s="14">
        <f t="shared" si="8751"/>
        <v>536882.05000000016</v>
      </c>
      <c r="AG3766" s="14">
        <f t="shared" si="8752"/>
        <v>528733</v>
      </c>
      <c r="AH3766" s="14">
        <f t="shared" si="8753"/>
        <v>518008.70000000007</v>
      </c>
      <c r="AI3766" s="16">
        <f t="shared" ref="AI3766:AJ3766" si="8859">AI3773+AI3767</f>
        <v>0</v>
      </c>
      <c r="AJ3766" s="16">
        <f t="shared" si="8859"/>
        <v>0</v>
      </c>
      <c r="AK3766" s="16">
        <f t="shared" si="8730"/>
        <v>536882.05000000016</v>
      </c>
      <c r="AL3766" s="16">
        <f t="shared" si="8731"/>
        <v>528733</v>
      </c>
      <c r="AM3766" s="16">
        <f t="shared" si="8732"/>
        <v>518008.70000000007</v>
      </c>
      <c r="AN3766" s="16">
        <f t="shared" ref="AN3766:AO3766" si="8860">AN3773+AN3767</f>
        <v>0</v>
      </c>
      <c r="AO3766" s="16">
        <f t="shared" si="8860"/>
        <v>3462.55</v>
      </c>
      <c r="AP3766" s="16">
        <f t="shared" ref="AP3766:AW3766" si="8861">AP3773+AP3767</f>
        <v>0</v>
      </c>
      <c r="AQ3766" s="16">
        <f t="shared" si="8861"/>
        <v>0</v>
      </c>
      <c r="AR3766" s="16">
        <f t="shared" si="8861"/>
        <v>0</v>
      </c>
      <c r="AS3766" s="16">
        <f t="shared" si="8861"/>
        <v>0</v>
      </c>
      <c r="AT3766" s="16">
        <f t="shared" si="8861"/>
        <v>0</v>
      </c>
      <c r="AU3766" s="16">
        <f t="shared" si="8861"/>
        <v>0</v>
      </c>
      <c r="AV3766" s="16">
        <f t="shared" si="8861"/>
        <v>0</v>
      </c>
      <c r="AW3766" s="16">
        <f t="shared" si="8861"/>
        <v>0</v>
      </c>
      <c r="AX3766" s="16">
        <f t="shared" ref="AX3766" si="8862">AX3773+AX3767</f>
        <v>0</v>
      </c>
      <c r="AY3766" s="16">
        <f t="shared" si="8788"/>
        <v>540344.60000000021</v>
      </c>
      <c r="AZ3766" s="16">
        <f t="shared" si="8789"/>
        <v>528733</v>
      </c>
      <c r="BA3766" s="16">
        <f t="shared" si="8790"/>
        <v>518008.70000000007</v>
      </c>
      <c r="BB3766" s="16">
        <f t="shared" si="8854"/>
        <v>0</v>
      </c>
    </row>
    <row r="3767" spans="1:55" ht="31.5" x14ac:dyDescent="0.25">
      <c r="A3767" s="33" t="s">
        <v>1293</v>
      </c>
      <c r="B3767" s="33" t="s">
        <v>12</v>
      </c>
      <c r="C3767" s="33" t="s">
        <v>30</v>
      </c>
      <c r="D3767" s="33" t="s">
        <v>176</v>
      </c>
      <c r="E3767" s="33"/>
      <c r="F3767" s="13" t="s">
        <v>509</v>
      </c>
      <c r="G3767" s="14">
        <f t="shared" ref="G3767:L3769" si="8863">G3768</f>
        <v>1338.9</v>
      </c>
      <c r="H3767" s="14">
        <f t="shared" si="8863"/>
        <v>742.7</v>
      </c>
      <c r="I3767" s="14">
        <f t="shared" si="8863"/>
        <v>900.1</v>
      </c>
      <c r="J3767" s="14">
        <f t="shared" si="8863"/>
        <v>0</v>
      </c>
      <c r="K3767" s="14">
        <f t="shared" si="8863"/>
        <v>0</v>
      </c>
      <c r="L3767" s="14">
        <f t="shared" si="8863"/>
        <v>-900.1</v>
      </c>
      <c r="M3767" s="14">
        <f t="shared" si="8716"/>
        <v>1338.9</v>
      </c>
      <c r="N3767" s="14">
        <f t="shared" si="8717"/>
        <v>742.7</v>
      </c>
      <c r="O3767" s="14">
        <f t="shared" si="8718"/>
        <v>0</v>
      </c>
      <c r="P3767" s="14">
        <f t="shared" ref="P3767:Q3769" si="8864">P3768</f>
        <v>0</v>
      </c>
      <c r="Q3767" s="14">
        <f t="shared" si="8864"/>
        <v>0</v>
      </c>
      <c r="R3767" s="14">
        <f t="shared" ref="R3767:T3769" si="8865">R3768</f>
        <v>0</v>
      </c>
      <c r="S3767" s="14">
        <f t="shared" si="8865"/>
        <v>0</v>
      </c>
      <c r="T3767" s="14">
        <f t="shared" si="8865"/>
        <v>0</v>
      </c>
      <c r="U3767" s="14">
        <f t="shared" ref="U3767:BB3769" si="8866">U3768</f>
        <v>0</v>
      </c>
      <c r="V3767" s="14">
        <f t="shared" si="8866"/>
        <v>0</v>
      </c>
      <c r="W3767" s="14">
        <f t="shared" si="8866"/>
        <v>0</v>
      </c>
      <c r="X3767" s="14">
        <f t="shared" si="8866"/>
        <v>0</v>
      </c>
      <c r="Y3767" s="14">
        <f t="shared" si="8866"/>
        <v>0</v>
      </c>
      <c r="Z3767" s="14">
        <f t="shared" si="8866"/>
        <v>0</v>
      </c>
      <c r="AA3767" s="14">
        <f t="shared" si="8866"/>
        <v>0</v>
      </c>
      <c r="AB3767" s="14">
        <f t="shared" si="8866"/>
        <v>0</v>
      </c>
      <c r="AC3767" s="14">
        <f t="shared" si="8866"/>
        <v>0</v>
      </c>
      <c r="AD3767" s="14">
        <f t="shared" si="8866"/>
        <v>0</v>
      </c>
      <c r="AE3767" s="14">
        <f t="shared" si="8866"/>
        <v>0</v>
      </c>
      <c r="AF3767" s="14">
        <f t="shared" si="8751"/>
        <v>1338.9</v>
      </c>
      <c r="AG3767" s="14">
        <f t="shared" si="8752"/>
        <v>742.7</v>
      </c>
      <c r="AH3767" s="14">
        <f t="shared" si="8753"/>
        <v>0</v>
      </c>
      <c r="AI3767" s="14">
        <f t="shared" si="8866"/>
        <v>0</v>
      </c>
      <c r="AJ3767" s="14">
        <f t="shared" si="8866"/>
        <v>0</v>
      </c>
      <c r="AK3767" s="14">
        <f t="shared" si="8730"/>
        <v>1338.9</v>
      </c>
      <c r="AL3767" s="14">
        <f t="shared" si="8731"/>
        <v>742.7</v>
      </c>
      <c r="AM3767" s="14">
        <f t="shared" si="8732"/>
        <v>0</v>
      </c>
      <c r="AN3767" s="14">
        <f t="shared" si="8866"/>
        <v>0</v>
      </c>
      <c r="AO3767" s="14">
        <f t="shared" si="8866"/>
        <v>0</v>
      </c>
      <c r="AP3767" s="14">
        <f t="shared" si="8866"/>
        <v>0</v>
      </c>
      <c r="AQ3767" s="14">
        <f t="shared" si="8866"/>
        <v>0</v>
      </c>
      <c r="AR3767" s="14">
        <f t="shared" si="8866"/>
        <v>0</v>
      </c>
      <c r="AS3767" s="14">
        <f t="shared" si="8866"/>
        <v>0</v>
      </c>
      <c r="AT3767" s="14">
        <f t="shared" si="8866"/>
        <v>0</v>
      </c>
      <c r="AU3767" s="14">
        <f t="shared" si="8866"/>
        <v>0</v>
      </c>
      <c r="AV3767" s="14">
        <f t="shared" si="8866"/>
        <v>0</v>
      </c>
      <c r="AW3767" s="14">
        <f t="shared" si="8866"/>
        <v>0</v>
      </c>
      <c r="AX3767" s="14">
        <f t="shared" si="8866"/>
        <v>0</v>
      </c>
      <c r="AY3767" s="14">
        <f t="shared" si="8788"/>
        <v>1338.9</v>
      </c>
      <c r="AZ3767" s="14">
        <f t="shared" si="8789"/>
        <v>742.7</v>
      </c>
      <c r="BA3767" s="14">
        <f t="shared" si="8790"/>
        <v>0</v>
      </c>
      <c r="BB3767" s="14">
        <f t="shared" si="8866"/>
        <v>0</v>
      </c>
      <c r="BC3767" s="2"/>
    </row>
    <row r="3768" spans="1:55" ht="31.5" x14ac:dyDescent="0.25">
      <c r="A3768" s="33" t="s">
        <v>1293</v>
      </c>
      <c r="B3768" s="33" t="s">
        <v>12</v>
      </c>
      <c r="C3768" s="33" t="s">
        <v>30</v>
      </c>
      <c r="D3768" s="33" t="s">
        <v>178</v>
      </c>
      <c r="E3768" s="33"/>
      <c r="F3768" s="13" t="s">
        <v>511</v>
      </c>
      <c r="G3768" s="14">
        <f t="shared" si="8863"/>
        <v>1338.9</v>
      </c>
      <c r="H3768" s="14">
        <f t="shared" si="8863"/>
        <v>742.7</v>
      </c>
      <c r="I3768" s="14">
        <f t="shared" si="8863"/>
        <v>900.1</v>
      </c>
      <c r="J3768" s="14">
        <f t="shared" si="8863"/>
        <v>0</v>
      </c>
      <c r="K3768" s="14">
        <f t="shared" si="8863"/>
        <v>0</v>
      </c>
      <c r="L3768" s="14">
        <f t="shared" si="8863"/>
        <v>-900.1</v>
      </c>
      <c r="M3768" s="14">
        <f t="shared" ref="M3768:M3838" si="8867">G3768+J3768</f>
        <v>1338.9</v>
      </c>
      <c r="N3768" s="14">
        <f t="shared" ref="N3768:N3838" si="8868">H3768+K3768</f>
        <v>742.7</v>
      </c>
      <c r="O3768" s="14">
        <f t="shared" ref="O3768:O3838" si="8869">I3768+L3768</f>
        <v>0</v>
      </c>
      <c r="P3768" s="14">
        <f t="shared" si="8864"/>
        <v>0</v>
      </c>
      <c r="Q3768" s="14">
        <f t="shared" si="8864"/>
        <v>0</v>
      </c>
      <c r="R3768" s="14">
        <f t="shared" si="8865"/>
        <v>0</v>
      </c>
      <c r="S3768" s="14">
        <f t="shared" si="8865"/>
        <v>0</v>
      </c>
      <c r="T3768" s="14">
        <f t="shared" si="8865"/>
        <v>0</v>
      </c>
      <c r="U3768" s="14">
        <f t="shared" si="8866"/>
        <v>0</v>
      </c>
      <c r="V3768" s="14">
        <f t="shared" si="8866"/>
        <v>0</v>
      </c>
      <c r="W3768" s="14">
        <f t="shared" si="8866"/>
        <v>0</v>
      </c>
      <c r="X3768" s="14">
        <f t="shared" si="8866"/>
        <v>0</v>
      </c>
      <c r="Y3768" s="14">
        <f t="shared" si="8866"/>
        <v>0</v>
      </c>
      <c r="Z3768" s="14">
        <f t="shared" si="8866"/>
        <v>0</v>
      </c>
      <c r="AA3768" s="14">
        <f t="shared" si="8866"/>
        <v>0</v>
      </c>
      <c r="AB3768" s="14">
        <f t="shared" si="8866"/>
        <v>0</v>
      </c>
      <c r="AC3768" s="14">
        <f t="shared" si="8866"/>
        <v>0</v>
      </c>
      <c r="AD3768" s="14">
        <f t="shared" si="8866"/>
        <v>0</v>
      </c>
      <c r="AE3768" s="14">
        <f t="shared" si="8866"/>
        <v>0</v>
      </c>
      <c r="AF3768" s="14">
        <f t="shared" si="8751"/>
        <v>1338.9</v>
      </c>
      <c r="AG3768" s="14">
        <f t="shared" si="8752"/>
        <v>742.7</v>
      </c>
      <c r="AH3768" s="14">
        <f t="shared" si="8753"/>
        <v>0</v>
      </c>
      <c r="AI3768" s="14">
        <f t="shared" si="8866"/>
        <v>0</v>
      </c>
      <c r="AJ3768" s="14">
        <f t="shared" si="8866"/>
        <v>0</v>
      </c>
      <c r="AK3768" s="14">
        <f t="shared" si="8730"/>
        <v>1338.9</v>
      </c>
      <c r="AL3768" s="14">
        <f t="shared" si="8731"/>
        <v>742.7</v>
      </c>
      <c r="AM3768" s="14">
        <f t="shared" si="8732"/>
        <v>0</v>
      </c>
      <c r="AN3768" s="14">
        <f t="shared" si="8866"/>
        <v>0</v>
      </c>
      <c r="AO3768" s="14">
        <f t="shared" si="8866"/>
        <v>0</v>
      </c>
      <c r="AP3768" s="14">
        <f t="shared" si="8866"/>
        <v>0</v>
      </c>
      <c r="AQ3768" s="14">
        <f t="shared" si="8866"/>
        <v>0</v>
      </c>
      <c r="AR3768" s="14">
        <f t="shared" si="8866"/>
        <v>0</v>
      </c>
      <c r="AS3768" s="14">
        <f t="shared" si="8866"/>
        <v>0</v>
      </c>
      <c r="AT3768" s="14">
        <f t="shared" si="8866"/>
        <v>0</v>
      </c>
      <c r="AU3768" s="14">
        <f t="shared" si="8866"/>
        <v>0</v>
      </c>
      <c r="AV3768" s="14">
        <f t="shared" si="8866"/>
        <v>0</v>
      </c>
      <c r="AW3768" s="14">
        <f t="shared" si="8866"/>
        <v>0</v>
      </c>
      <c r="AX3768" s="14">
        <f t="shared" si="8866"/>
        <v>0</v>
      </c>
      <c r="AY3768" s="14">
        <f t="shared" si="8788"/>
        <v>1338.9</v>
      </c>
      <c r="AZ3768" s="14">
        <f t="shared" si="8789"/>
        <v>742.7</v>
      </c>
      <c r="BA3768" s="14">
        <f t="shared" si="8790"/>
        <v>0</v>
      </c>
      <c r="BB3768" s="14">
        <f t="shared" si="8866"/>
        <v>0</v>
      </c>
      <c r="BC3768" s="2"/>
    </row>
    <row r="3769" spans="1:55" ht="78.75" x14ac:dyDescent="0.25">
      <c r="A3769" s="33" t="s">
        <v>1293</v>
      </c>
      <c r="B3769" s="33" t="s">
        <v>12</v>
      </c>
      <c r="C3769" s="33" t="s">
        <v>30</v>
      </c>
      <c r="D3769" s="33" t="s">
        <v>179</v>
      </c>
      <c r="E3769" s="33"/>
      <c r="F3769" s="18" t="s">
        <v>875</v>
      </c>
      <c r="G3769" s="14">
        <f t="shared" si="8863"/>
        <v>1338.9</v>
      </c>
      <c r="H3769" s="14">
        <f t="shared" si="8863"/>
        <v>742.7</v>
      </c>
      <c r="I3769" s="14">
        <f t="shared" si="8863"/>
        <v>900.1</v>
      </c>
      <c r="J3769" s="14">
        <f t="shared" si="8863"/>
        <v>0</v>
      </c>
      <c r="K3769" s="14">
        <f t="shared" si="8863"/>
        <v>0</v>
      </c>
      <c r="L3769" s="14">
        <f t="shared" si="8863"/>
        <v>-900.1</v>
      </c>
      <c r="M3769" s="14">
        <f t="shared" si="8867"/>
        <v>1338.9</v>
      </c>
      <c r="N3769" s="14">
        <f t="shared" si="8868"/>
        <v>742.7</v>
      </c>
      <c r="O3769" s="14">
        <f t="shared" si="8869"/>
        <v>0</v>
      </c>
      <c r="P3769" s="14">
        <f t="shared" si="8864"/>
        <v>0</v>
      </c>
      <c r="Q3769" s="14">
        <f t="shared" si="8864"/>
        <v>0</v>
      </c>
      <c r="R3769" s="14">
        <f t="shared" si="8865"/>
        <v>0</v>
      </c>
      <c r="S3769" s="14">
        <f t="shared" si="8865"/>
        <v>0</v>
      </c>
      <c r="T3769" s="14">
        <f t="shared" si="8865"/>
        <v>0</v>
      </c>
      <c r="U3769" s="14">
        <f t="shared" si="8866"/>
        <v>0</v>
      </c>
      <c r="V3769" s="14">
        <f t="shared" si="8866"/>
        <v>0</v>
      </c>
      <c r="W3769" s="14">
        <f t="shared" si="8866"/>
        <v>0</v>
      </c>
      <c r="X3769" s="14">
        <f t="shared" si="8866"/>
        <v>0</v>
      </c>
      <c r="Y3769" s="14">
        <f t="shared" si="8866"/>
        <v>0</v>
      </c>
      <c r="Z3769" s="14">
        <f t="shared" si="8866"/>
        <v>0</v>
      </c>
      <c r="AA3769" s="14">
        <f t="shared" si="8866"/>
        <v>0</v>
      </c>
      <c r="AB3769" s="14">
        <f t="shared" si="8866"/>
        <v>0</v>
      </c>
      <c r="AC3769" s="14">
        <f t="shared" si="8866"/>
        <v>0</v>
      </c>
      <c r="AD3769" s="14">
        <f t="shared" si="8866"/>
        <v>0</v>
      </c>
      <c r="AE3769" s="14">
        <f t="shared" si="8866"/>
        <v>0</v>
      </c>
      <c r="AF3769" s="14">
        <f t="shared" si="8751"/>
        <v>1338.9</v>
      </c>
      <c r="AG3769" s="14">
        <f t="shared" si="8752"/>
        <v>742.7</v>
      </c>
      <c r="AH3769" s="14">
        <f t="shared" si="8753"/>
        <v>0</v>
      </c>
      <c r="AI3769" s="14">
        <f t="shared" si="8866"/>
        <v>0</v>
      </c>
      <c r="AJ3769" s="14">
        <f t="shared" si="8866"/>
        <v>0</v>
      </c>
      <c r="AK3769" s="14">
        <f t="shared" ref="AK3769:AK3832" si="8870">AF3769+AI3769</f>
        <v>1338.9</v>
      </c>
      <c r="AL3769" s="14">
        <f t="shared" ref="AL3769:AL3832" si="8871">AG3769+AJ3769</f>
        <v>742.7</v>
      </c>
      <c r="AM3769" s="14">
        <f t="shared" ref="AM3769:AM3832" si="8872">AH3769</f>
        <v>0</v>
      </c>
      <c r="AN3769" s="14">
        <f t="shared" si="8866"/>
        <v>0</v>
      </c>
      <c r="AO3769" s="14">
        <f t="shared" si="8866"/>
        <v>0</v>
      </c>
      <c r="AP3769" s="14">
        <f t="shared" si="8866"/>
        <v>0</v>
      </c>
      <c r="AQ3769" s="14">
        <f t="shared" si="8866"/>
        <v>0</v>
      </c>
      <c r="AR3769" s="14">
        <f t="shared" si="8866"/>
        <v>0</v>
      </c>
      <c r="AS3769" s="14">
        <f t="shared" si="8866"/>
        <v>0</v>
      </c>
      <c r="AT3769" s="14">
        <f t="shared" si="8866"/>
        <v>0</v>
      </c>
      <c r="AU3769" s="14">
        <f t="shared" si="8866"/>
        <v>0</v>
      </c>
      <c r="AV3769" s="14">
        <f t="shared" si="8866"/>
        <v>0</v>
      </c>
      <c r="AW3769" s="14">
        <f t="shared" si="8866"/>
        <v>0</v>
      </c>
      <c r="AX3769" s="14">
        <f t="shared" si="8866"/>
        <v>0</v>
      </c>
      <c r="AY3769" s="14">
        <f t="shared" si="8788"/>
        <v>1338.9</v>
      </c>
      <c r="AZ3769" s="14">
        <f t="shared" si="8789"/>
        <v>742.7</v>
      </c>
      <c r="BA3769" s="14">
        <f t="shared" si="8790"/>
        <v>0</v>
      </c>
      <c r="BB3769" s="14">
        <f t="shared" si="8866"/>
        <v>0</v>
      </c>
      <c r="BC3769" s="2"/>
    </row>
    <row r="3770" spans="1:55" ht="31.5" x14ac:dyDescent="0.25">
      <c r="A3770" s="33" t="s">
        <v>1293</v>
      </c>
      <c r="B3770" s="33" t="s">
        <v>12</v>
      </c>
      <c r="C3770" s="33" t="s">
        <v>30</v>
      </c>
      <c r="D3770" s="33" t="s">
        <v>179</v>
      </c>
      <c r="E3770" s="43" t="s">
        <v>172</v>
      </c>
      <c r="F3770" s="24" t="s">
        <v>479</v>
      </c>
      <c r="G3770" s="14">
        <f t="shared" ref="G3770:L3770" si="8873">G3771+G3772</f>
        <v>1338.9</v>
      </c>
      <c r="H3770" s="14">
        <f t="shared" si="8873"/>
        <v>742.7</v>
      </c>
      <c r="I3770" s="14">
        <f t="shared" si="8873"/>
        <v>900.1</v>
      </c>
      <c r="J3770" s="14">
        <f t="shared" si="8873"/>
        <v>0</v>
      </c>
      <c r="K3770" s="14">
        <f t="shared" si="8873"/>
        <v>0</v>
      </c>
      <c r="L3770" s="14">
        <f t="shared" si="8873"/>
        <v>-900.1</v>
      </c>
      <c r="M3770" s="14">
        <f t="shared" si="8867"/>
        <v>1338.9</v>
      </c>
      <c r="N3770" s="14">
        <f t="shared" si="8868"/>
        <v>742.7</v>
      </c>
      <c r="O3770" s="14">
        <f t="shared" si="8869"/>
        <v>0</v>
      </c>
      <c r="P3770" s="14">
        <f t="shared" ref="P3770:Q3770" si="8874">P3771+P3772</f>
        <v>0</v>
      </c>
      <c r="Q3770" s="14">
        <f t="shared" si="8874"/>
        <v>0</v>
      </c>
      <c r="R3770" s="14">
        <f t="shared" ref="R3770:T3770" si="8875">R3771+R3772</f>
        <v>0</v>
      </c>
      <c r="S3770" s="14">
        <f t="shared" si="8875"/>
        <v>0</v>
      </c>
      <c r="T3770" s="14">
        <f t="shared" si="8875"/>
        <v>0</v>
      </c>
      <c r="U3770" s="14">
        <f t="shared" ref="U3770:BB3770" si="8876">U3771+U3772</f>
        <v>0</v>
      </c>
      <c r="V3770" s="14">
        <f t="shared" ref="V3770:AC3770" si="8877">V3771+V3772</f>
        <v>0</v>
      </c>
      <c r="W3770" s="14">
        <f t="shared" si="8877"/>
        <v>0</v>
      </c>
      <c r="X3770" s="14">
        <f t="shared" si="8877"/>
        <v>0</v>
      </c>
      <c r="Y3770" s="14">
        <f t="shared" si="8877"/>
        <v>0</v>
      </c>
      <c r="Z3770" s="14">
        <f t="shared" si="8877"/>
        <v>0</v>
      </c>
      <c r="AA3770" s="14">
        <f t="shared" si="8877"/>
        <v>0</v>
      </c>
      <c r="AB3770" s="14">
        <f t="shared" si="8877"/>
        <v>0</v>
      </c>
      <c r="AC3770" s="14">
        <f t="shared" si="8877"/>
        <v>0</v>
      </c>
      <c r="AD3770" s="14">
        <f t="shared" ref="AD3770:AE3770" si="8878">AD3771+AD3772</f>
        <v>0</v>
      </c>
      <c r="AE3770" s="14">
        <f t="shared" si="8878"/>
        <v>0</v>
      </c>
      <c r="AF3770" s="14">
        <f t="shared" si="8751"/>
        <v>1338.9</v>
      </c>
      <c r="AG3770" s="14">
        <f t="shared" si="8752"/>
        <v>742.7</v>
      </c>
      <c r="AH3770" s="14">
        <f t="shared" si="8753"/>
        <v>0</v>
      </c>
      <c r="AI3770" s="14">
        <f t="shared" ref="AI3770:AJ3770" si="8879">AI3771+AI3772</f>
        <v>0</v>
      </c>
      <c r="AJ3770" s="14">
        <f t="shared" si="8879"/>
        <v>0</v>
      </c>
      <c r="AK3770" s="14">
        <f t="shared" si="8870"/>
        <v>1338.9</v>
      </c>
      <c r="AL3770" s="14">
        <f t="shared" si="8871"/>
        <v>742.7</v>
      </c>
      <c r="AM3770" s="14">
        <f t="shared" si="8872"/>
        <v>0</v>
      </c>
      <c r="AN3770" s="14">
        <f t="shared" ref="AN3770:AO3770" si="8880">AN3771+AN3772</f>
        <v>0</v>
      </c>
      <c r="AO3770" s="14">
        <f t="shared" si="8880"/>
        <v>0</v>
      </c>
      <c r="AP3770" s="14">
        <f t="shared" ref="AP3770:AW3770" si="8881">AP3771+AP3772</f>
        <v>0</v>
      </c>
      <c r="AQ3770" s="14">
        <f t="shared" si="8881"/>
        <v>0</v>
      </c>
      <c r="AR3770" s="14">
        <f t="shared" si="8881"/>
        <v>0</v>
      </c>
      <c r="AS3770" s="14">
        <f t="shared" si="8881"/>
        <v>0</v>
      </c>
      <c r="AT3770" s="14">
        <f t="shared" si="8881"/>
        <v>0</v>
      </c>
      <c r="AU3770" s="14">
        <f t="shared" si="8881"/>
        <v>0</v>
      </c>
      <c r="AV3770" s="14">
        <f t="shared" si="8881"/>
        <v>0</v>
      </c>
      <c r="AW3770" s="14">
        <f t="shared" si="8881"/>
        <v>0</v>
      </c>
      <c r="AX3770" s="14">
        <f t="shared" ref="AX3770" si="8882">AX3771+AX3772</f>
        <v>0</v>
      </c>
      <c r="AY3770" s="14">
        <f t="shared" si="8788"/>
        <v>1338.9</v>
      </c>
      <c r="AZ3770" s="14">
        <f t="shared" si="8789"/>
        <v>742.7</v>
      </c>
      <c r="BA3770" s="14">
        <f t="shared" si="8790"/>
        <v>0</v>
      </c>
      <c r="BB3770" s="14">
        <f t="shared" si="8876"/>
        <v>0</v>
      </c>
      <c r="BC3770" s="2"/>
    </row>
    <row r="3771" spans="1:55" ht="15.75" customHeight="1" x14ac:dyDescent="0.25">
      <c r="A3771" s="33" t="s">
        <v>1293</v>
      </c>
      <c r="B3771" s="33" t="s">
        <v>12</v>
      </c>
      <c r="C3771" s="33" t="s">
        <v>30</v>
      </c>
      <c r="D3771" s="33" t="s">
        <v>179</v>
      </c>
      <c r="E3771" s="8" t="s">
        <v>1306</v>
      </c>
      <c r="F3771" s="13" t="s">
        <v>480</v>
      </c>
      <c r="G3771" s="14">
        <v>741.5</v>
      </c>
      <c r="H3771" s="14"/>
      <c r="I3771" s="14"/>
      <c r="J3771" s="14"/>
      <c r="K3771" s="14"/>
      <c r="L3771" s="14"/>
      <c r="M3771" s="14">
        <f t="shared" si="8867"/>
        <v>741.5</v>
      </c>
      <c r="N3771" s="14">
        <f t="shared" si="8868"/>
        <v>0</v>
      </c>
      <c r="O3771" s="14">
        <f t="shared" si="8869"/>
        <v>0</v>
      </c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>
        <f t="shared" si="8751"/>
        <v>741.5</v>
      </c>
      <c r="AG3771" s="14">
        <f t="shared" si="8752"/>
        <v>0</v>
      </c>
      <c r="AH3771" s="14">
        <f t="shared" si="8753"/>
        <v>0</v>
      </c>
      <c r="AI3771" s="14"/>
      <c r="AJ3771" s="14"/>
      <c r="AK3771" s="14">
        <f t="shared" si="8870"/>
        <v>741.5</v>
      </c>
      <c r="AL3771" s="14">
        <f t="shared" si="8871"/>
        <v>0</v>
      </c>
      <c r="AM3771" s="14">
        <f t="shared" si="8872"/>
        <v>0</v>
      </c>
      <c r="AN3771" s="14"/>
      <c r="AO3771" s="14"/>
      <c r="AP3771" s="14"/>
      <c r="AQ3771" s="14"/>
      <c r="AR3771" s="14"/>
      <c r="AS3771" s="14"/>
      <c r="AT3771" s="14"/>
      <c r="AU3771" s="14"/>
      <c r="AV3771" s="14"/>
      <c r="AW3771" s="14"/>
      <c r="AX3771" s="14"/>
      <c r="AY3771" s="14">
        <f t="shared" si="8788"/>
        <v>741.5</v>
      </c>
      <c r="AZ3771" s="14">
        <f t="shared" si="8789"/>
        <v>0</v>
      </c>
      <c r="BA3771" s="14">
        <f t="shared" si="8790"/>
        <v>0</v>
      </c>
      <c r="BB3771" s="14"/>
      <c r="BC3771" s="2"/>
    </row>
    <row r="3772" spans="1:55" ht="15.75" customHeight="1" x14ac:dyDescent="0.25">
      <c r="A3772" s="33" t="s">
        <v>1293</v>
      </c>
      <c r="B3772" s="33" t="s">
        <v>12</v>
      </c>
      <c r="C3772" s="33" t="s">
        <v>30</v>
      </c>
      <c r="D3772" s="33" t="s">
        <v>179</v>
      </c>
      <c r="E3772" s="33" t="s">
        <v>1045</v>
      </c>
      <c r="F3772" s="18" t="s">
        <v>489</v>
      </c>
      <c r="G3772" s="14">
        <v>597.4</v>
      </c>
      <c r="H3772" s="14">
        <v>742.7</v>
      </c>
      <c r="I3772" s="14">
        <v>900.1</v>
      </c>
      <c r="J3772" s="14"/>
      <c r="K3772" s="14"/>
      <c r="L3772" s="14">
        <v>-900.1</v>
      </c>
      <c r="M3772" s="14">
        <f t="shared" si="8867"/>
        <v>597.4</v>
      </c>
      <c r="N3772" s="14">
        <f t="shared" si="8868"/>
        <v>742.7</v>
      </c>
      <c r="O3772" s="14">
        <f t="shared" si="8869"/>
        <v>0</v>
      </c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>
        <f t="shared" si="8751"/>
        <v>597.4</v>
      </c>
      <c r="AG3772" s="14">
        <f t="shared" si="8752"/>
        <v>742.7</v>
      </c>
      <c r="AH3772" s="14">
        <f t="shared" si="8753"/>
        <v>0</v>
      </c>
      <c r="AI3772" s="14"/>
      <c r="AJ3772" s="14"/>
      <c r="AK3772" s="14">
        <f t="shared" si="8870"/>
        <v>597.4</v>
      </c>
      <c r="AL3772" s="14">
        <f t="shared" si="8871"/>
        <v>742.7</v>
      </c>
      <c r="AM3772" s="14">
        <f t="shared" si="8872"/>
        <v>0</v>
      </c>
      <c r="AN3772" s="14"/>
      <c r="AO3772" s="14"/>
      <c r="AP3772" s="14"/>
      <c r="AQ3772" s="14"/>
      <c r="AR3772" s="14"/>
      <c r="AS3772" s="14"/>
      <c r="AT3772" s="14"/>
      <c r="AU3772" s="14"/>
      <c r="AV3772" s="14"/>
      <c r="AW3772" s="14"/>
      <c r="AX3772" s="14"/>
      <c r="AY3772" s="14">
        <f t="shared" si="8788"/>
        <v>597.4</v>
      </c>
      <c r="AZ3772" s="14">
        <f t="shared" si="8789"/>
        <v>742.7</v>
      </c>
      <c r="BA3772" s="14">
        <f t="shared" si="8790"/>
        <v>0</v>
      </c>
      <c r="BB3772" s="14"/>
      <c r="BC3772" s="2"/>
    </row>
    <row r="3773" spans="1:55" ht="31.5" customHeight="1" x14ac:dyDescent="0.25">
      <c r="A3773" s="33" t="s">
        <v>1293</v>
      </c>
      <c r="B3773" s="33" t="s">
        <v>12</v>
      </c>
      <c r="C3773" s="33" t="s">
        <v>30</v>
      </c>
      <c r="D3773" s="8" t="s">
        <v>217</v>
      </c>
      <c r="E3773" s="8"/>
      <c r="F3773" s="24" t="s">
        <v>525</v>
      </c>
      <c r="G3773" s="14">
        <f t="shared" ref="G3773:L3773" si="8883">G3774</f>
        <v>528011.90000000014</v>
      </c>
      <c r="H3773" s="14">
        <f t="shared" si="8883"/>
        <v>527990.30000000005</v>
      </c>
      <c r="I3773" s="14">
        <f t="shared" si="8883"/>
        <v>518008.70000000007</v>
      </c>
      <c r="J3773" s="14">
        <f t="shared" si="8883"/>
        <v>3800</v>
      </c>
      <c r="K3773" s="14">
        <f t="shared" si="8883"/>
        <v>0</v>
      </c>
      <c r="L3773" s="14">
        <f t="shared" si="8883"/>
        <v>0</v>
      </c>
      <c r="M3773" s="14">
        <f t="shared" si="8867"/>
        <v>531811.90000000014</v>
      </c>
      <c r="N3773" s="14">
        <f t="shared" si="8868"/>
        <v>527990.30000000005</v>
      </c>
      <c r="O3773" s="14">
        <f t="shared" si="8869"/>
        <v>518008.70000000007</v>
      </c>
      <c r="P3773" s="14">
        <f t="shared" ref="P3773:Q3773" si="8884">P3774</f>
        <v>0</v>
      </c>
      <c r="Q3773" s="14">
        <f t="shared" si="8884"/>
        <v>0</v>
      </c>
      <c r="R3773" s="14">
        <f t="shared" ref="R3773:T3773" si="8885">R3774</f>
        <v>0</v>
      </c>
      <c r="S3773" s="14">
        <f t="shared" si="8885"/>
        <v>0</v>
      </c>
      <c r="T3773" s="14">
        <f t="shared" si="8885"/>
        <v>0</v>
      </c>
      <c r="U3773" s="14">
        <f t="shared" ref="U3773:BB3773" si="8886">U3774</f>
        <v>3731.25</v>
      </c>
      <c r="V3773" s="14">
        <f t="shared" si="8886"/>
        <v>0</v>
      </c>
      <c r="W3773" s="14">
        <f t="shared" si="8886"/>
        <v>0</v>
      </c>
      <c r="X3773" s="14">
        <f t="shared" si="8886"/>
        <v>0</v>
      </c>
      <c r="Y3773" s="14">
        <f t="shared" si="8886"/>
        <v>0</v>
      </c>
      <c r="Z3773" s="14">
        <f t="shared" si="8886"/>
        <v>0</v>
      </c>
      <c r="AA3773" s="14">
        <f t="shared" si="8886"/>
        <v>0</v>
      </c>
      <c r="AB3773" s="14">
        <f t="shared" si="8886"/>
        <v>0</v>
      </c>
      <c r="AC3773" s="14">
        <f t="shared" si="8886"/>
        <v>0</v>
      </c>
      <c r="AD3773" s="14">
        <f t="shared" si="8886"/>
        <v>0</v>
      </c>
      <c r="AE3773" s="14">
        <f t="shared" si="8886"/>
        <v>0</v>
      </c>
      <c r="AF3773" s="14">
        <f t="shared" si="8751"/>
        <v>535543.15000000014</v>
      </c>
      <c r="AG3773" s="14">
        <f t="shared" si="8752"/>
        <v>527990.30000000005</v>
      </c>
      <c r="AH3773" s="14">
        <f t="shared" si="8753"/>
        <v>518008.70000000007</v>
      </c>
      <c r="AI3773" s="14">
        <f t="shared" si="8886"/>
        <v>0</v>
      </c>
      <c r="AJ3773" s="14">
        <f t="shared" si="8886"/>
        <v>0</v>
      </c>
      <c r="AK3773" s="14">
        <f t="shared" si="8870"/>
        <v>535543.15000000014</v>
      </c>
      <c r="AL3773" s="14">
        <f t="shared" si="8871"/>
        <v>527990.30000000005</v>
      </c>
      <c r="AM3773" s="14">
        <f t="shared" si="8872"/>
        <v>518008.70000000007</v>
      </c>
      <c r="AN3773" s="14">
        <f t="shared" si="8886"/>
        <v>0</v>
      </c>
      <c r="AO3773" s="14">
        <f t="shared" si="8886"/>
        <v>3462.55</v>
      </c>
      <c r="AP3773" s="14">
        <f t="shared" si="8886"/>
        <v>0</v>
      </c>
      <c r="AQ3773" s="14">
        <f t="shared" si="8886"/>
        <v>0</v>
      </c>
      <c r="AR3773" s="14">
        <f t="shared" si="8886"/>
        <v>0</v>
      </c>
      <c r="AS3773" s="14">
        <f t="shared" si="8886"/>
        <v>0</v>
      </c>
      <c r="AT3773" s="14">
        <f t="shared" si="8886"/>
        <v>0</v>
      </c>
      <c r="AU3773" s="14">
        <f t="shared" si="8886"/>
        <v>0</v>
      </c>
      <c r="AV3773" s="14">
        <f t="shared" si="8886"/>
        <v>0</v>
      </c>
      <c r="AW3773" s="14">
        <f t="shared" si="8886"/>
        <v>0</v>
      </c>
      <c r="AX3773" s="14">
        <f t="shared" si="8886"/>
        <v>0</v>
      </c>
      <c r="AY3773" s="14">
        <f t="shared" si="8788"/>
        <v>539005.70000000019</v>
      </c>
      <c r="AZ3773" s="14">
        <f t="shared" si="8789"/>
        <v>527990.30000000005</v>
      </c>
      <c r="BA3773" s="14">
        <f t="shared" si="8790"/>
        <v>518008.70000000007</v>
      </c>
      <c r="BB3773" s="14">
        <f t="shared" si="8886"/>
        <v>0</v>
      </c>
      <c r="BC3773" s="2"/>
    </row>
    <row r="3774" spans="1:55" ht="31.5" customHeight="1" x14ac:dyDescent="0.25">
      <c r="A3774" s="33" t="s">
        <v>1293</v>
      </c>
      <c r="B3774" s="33" t="s">
        <v>12</v>
      </c>
      <c r="C3774" s="33" t="s">
        <v>30</v>
      </c>
      <c r="D3774" s="8" t="s">
        <v>218</v>
      </c>
      <c r="E3774" s="8"/>
      <c r="F3774" s="24" t="s">
        <v>526</v>
      </c>
      <c r="G3774" s="14">
        <f t="shared" ref="G3774:L3774" si="8887">G3775+G3780</f>
        <v>528011.90000000014</v>
      </c>
      <c r="H3774" s="14">
        <f t="shared" si="8887"/>
        <v>527990.30000000005</v>
      </c>
      <c r="I3774" s="14">
        <f t="shared" si="8887"/>
        <v>518008.70000000007</v>
      </c>
      <c r="J3774" s="14">
        <f t="shared" si="8887"/>
        <v>3800</v>
      </c>
      <c r="K3774" s="14">
        <f t="shared" si="8887"/>
        <v>0</v>
      </c>
      <c r="L3774" s="14">
        <f t="shared" si="8887"/>
        <v>0</v>
      </c>
      <c r="M3774" s="14">
        <f t="shared" si="8867"/>
        <v>531811.90000000014</v>
      </c>
      <c r="N3774" s="14">
        <f t="shared" si="8868"/>
        <v>527990.30000000005</v>
      </c>
      <c r="O3774" s="14">
        <f t="shared" si="8869"/>
        <v>518008.70000000007</v>
      </c>
      <c r="P3774" s="14">
        <f t="shared" ref="P3774:Q3774" si="8888">P3775+P3780</f>
        <v>0</v>
      </c>
      <c r="Q3774" s="14">
        <f t="shared" si="8888"/>
        <v>0</v>
      </c>
      <c r="R3774" s="14">
        <f t="shared" ref="R3774:T3774" si="8889">R3775+R3780</f>
        <v>0</v>
      </c>
      <c r="S3774" s="14">
        <f t="shared" si="8889"/>
        <v>0</v>
      </c>
      <c r="T3774" s="14">
        <f t="shared" si="8889"/>
        <v>0</v>
      </c>
      <c r="U3774" s="14">
        <f t="shared" ref="U3774:BB3774" si="8890">U3775+U3780</f>
        <v>3731.25</v>
      </c>
      <c r="V3774" s="14">
        <f t="shared" ref="V3774:AC3774" si="8891">V3775+V3780</f>
        <v>0</v>
      </c>
      <c r="W3774" s="14">
        <f t="shared" si="8891"/>
        <v>0</v>
      </c>
      <c r="X3774" s="14">
        <f t="shared" si="8891"/>
        <v>0</v>
      </c>
      <c r="Y3774" s="14">
        <f t="shared" si="8891"/>
        <v>0</v>
      </c>
      <c r="Z3774" s="14">
        <f t="shared" si="8891"/>
        <v>0</v>
      </c>
      <c r="AA3774" s="14">
        <f t="shared" si="8891"/>
        <v>0</v>
      </c>
      <c r="AB3774" s="14">
        <f t="shared" si="8891"/>
        <v>0</v>
      </c>
      <c r="AC3774" s="14">
        <f t="shared" si="8891"/>
        <v>0</v>
      </c>
      <c r="AD3774" s="14">
        <f t="shared" ref="AD3774:AE3774" si="8892">AD3775+AD3780</f>
        <v>0</v>
      </c>
      <c r="AE3774" s="14">
        <f t="shared" si="8892"/>
        <v>0</v>
      </c>
      <c r="AF3774" s="14">
        <f t="shared" si="8751"/>
        <v>535543.15000000014</v>
      </c>
      <c r="AG3774" s="14">
        <f t="shared" si="8752"/>
        <v>527990.30000000005</v>
      </c>
      <c r="AH3774" s="14">
        <f t="shared" si="8753"/>
        <v>518008.70000000007</v>
      </c>
      <c r="AI3774" s="14">
        <f t="shared" ref="AI3774:AJ3774" si="8893">AI3775+AI3780</f>
        <v>0</v>
      </c>
      <c r="AJ3774" s="14">
        <f t="shared" si="8893"/>
        <v>0</v>
      </c>
      <c r="AK3774" s="14">
        <f t="shared" si="8870"/>
        <v>535543.15000000014</v>
      </c>
      <c r="AL3774" s="14">
        <f t="shared" si="8871"/>
        <v>527990.30000000005</v>
      </c>
      <c r="AM3774" s="14">
        <f t="shared" si="8872"/>
        <v>518008.70000000007</v>
      </c>
      <c r="AN3774" s="14">
        <f t="shared" ref="AN3774:AO3774" si="8894">AN3775+AN3780</f>
        <v>0</v>
      </c>
      <c r="AO3774" s="14">
        <f t="shared" si="8894"/>
        <v>3462.55</v>
      </c>
      <c r="AP3774" s="14">
        <f t="shared" ref="AP3774:AW3774" si="8895">AP3775+AP3780</f>
        <v>0</v>
      </c>
      <c r="AQ3774" s="14">
        <f t="shared" si="8895"/>
        <v>0</v>
      </c>
      <c r="AR3774" s="14">
        <f t="shared" si="8895"/>
        <v>0</v>
      </c>
      <c r="AS3774" s="14">
        <f t="shared" si="8895"/>
        <v>0</v>
      </c>
      <c r="AT3774" s="14">
        <f t="shared" si="8895"/>
        <v>0</v>
      </c>
      <c r="AU3774" s="14">
        <f t="shared" si="8895"/>
        <v>0</v>
      </c>
      <c r="AV3774" s="14">
        <f t="shared" si="8895"/>
        <v>0</v>
      </c>
      <c r="AW3774" s="14">
        <f t="shared" si="8895"/>
        <v>0</v>
      </c>
      <c r="AX3774" s="14">
        <f t="shared" ref="AX3774" si="8896">AX3775+AX3780</f>
        <v>0</v>
      </c>
      <c r="AY3774" s="14">
        <f t="shared" si="8788"/>
        <v>539005.70000000019</v>
      </c>
      <c r="AZ3774" s="14">
        <f t="shared" si="8789"/>
        <v>527990.30000000005</v>
      </c>
      <c r="BA3774" s="14">
        <f t="shared" si="8790"/>
        <v>518008.70000000007</v>
      </c>
      <c r="BB3774" s="14">
        <f t="shared" si="8890"/>
        <v>0</v>
      </c>
      <c r="BC3774" s="2"/>
    </row>
    <row r="3775" spans="1:55" ht="63" customHeight="1" x14ac:dyDescent="0.25">
      <c r="A3775" s="33" t="s">
        <v>1293</v>
      </c>
      <c r="B3775" s="33" t="s">
        <v>12</v>
      </c>
      <c r="C3775" s="33" t="s">
        <v>30</v>
      </c>
      <c r="D3775" s="8" t="s">
        <v>438</v>
      </c>
      <c r="E3775" s="8"/>
      <c r="F3775" s="13" t="s">
        <v>691</v>
      </c>
      <c r="G3775" s="14">
        <f t="shared" ref="G3775:L3776" si="8897">G3776</f>
        <v>42225</v>
      </c>
      <c r="H3775" s="14">
        <f t="shared" si="8897"/>
        <v>42158.899999999994</v>
      </c>
      <c r="I3775" s="14">
        <f t="shared" si="8897"/>
        <v>32177.3</v>
      </c>
      <c r="J3775" s="14">
        <f t="shared" si="8897"/>
        <v>0</v>
      </c>
      <c r="K3775" s="14">
        <f t="shared" si="8897"/>
        <v>0</v>
      </c>
      <c r="L3775" s="14">
        <f t="shared" si="8897"/>
        <v>0</v>
      </c>
      <c r="M3775" s="14">
        <f t="shared" si="8867"/>
        <v>42225</v>
      </c>
      <c r="N3775" s="14">
        <f t="shared" si="8868"/>
        <v>42158.899999999994</v>
      </c>
      <c r="O3775" s="14">
        <f t="shared" si="8869"/>
        <v>32177.3</v>
      </c>
      <c r="P3775" s="14">
        <f t="shared" ref="P3775:Q3776" si="8898">P3776</f>
        <v>0</v>
      </c>
      <c r="Q3775" s="14">
        <f t="shared" si="8898"/>
        <v>0</v>
      </c>
      <c r="R3775" s="14">
        <f t="shared" ref="R3775:T3776" si="8899">R3776</f>
        <v>0</v>
      </c>
      <c r="S3775" s="14">
        <f t="shared" si="8899"/>
        <v>0</v>
      </c>
      <c r="T3775" s="14">
        <f t="shared" si="8899"/>
        <v>0</v>
      </c>
      <c r="U3775" s="14">
        <f t="shared" ref="U3775:BB3776" si="8900">U3776</f>
        <v>1231.25</v>
      </c>
      <c r="V3775" s="14">
        <f t="shared" si="8900"/>
        <v>0</v>
      </c>
      <c r="W3775" s="14">
        <f t="shared" si="8900"/>
        <v>0</v>
      </c>
      <c r="X3775" s="14">
        <f t="shared" si="8900"/>
        <v>0</v>
      </c>
      <c r="Y3775" s="14">
        <f t="shared" si="8900"/>
        <v>0</v>
      </c>
      <c r="Z3775" s="14">
        <f t="shared" si="8900"/>
        <v>0</v>
      </c>
      <c r="AA3775" s="14">
        <f t="shared" si="8900"/>
        <v>0</v>
      </c>
      <c r="AB3775" s="14">
        <f t="shared" si="8900"/>
        <v>0</v>
      </c>
      <c r="AC3775" s="14">
        <f t="shared" si="8900"/>
        <v>0</v>
      </c>
      <c r="AD3775" s="14">
        <f t="shared" si="8900"/>
        <v>0</v>
      </c>
      <c r="AE3775" s="14">
        <f t="shared" si="8900"/>
        <v>0</v>
      </c>
      <c r="AF3775" s="14">
        <f t="shared" si="8751"/>
        <v>43456.25</v>
      </c>
      <c r="AG3775" s="14">
        <f t="shared" si="8752"/>
        <v>42158.899999999994</v>
      </c>
      <c r="AH3775" s="14">
        <f t="shared" si="8753"/>
        <v>32177.3</v>
      </c>
      <c r="AI3775" s="14">
        <f t="shared" si="8900"/>
        <v>0</v>
      </c>
      <c r="AJ3775" s="14">
        <f t="shared" si="8900"/>
        <v>0</v>
      </c>
      <c r="AK3775" s="14">
        <f t="shared" si="8870"/>
        <v>43456.25</v>
      </c>
      <c r="AL3775" s="14">
        <f t="shared" si="8871"/>
        <v>42158.899999999994</v>
      </c>
      <c r="AM3775" s="14">
        <f t="shared" si="8872"/>
        <v>32177.3</v>
      </c>
      <c r="AN3775" s="14">
        <f t="shared" si="8900"/>
        <v>0</v>
      </c>
      <c r="AO3775" s="14">
        <f t="shared" si="8900"/>
        <v>3462.55</v>
      </c>
      <c r="AP3775" s="14">
        <f t="shared" si="8900"/>
        <v>0</v>
      </c>
      <c r="AQ3775" s="14">
        <f t="shared" si="8900"/>
        <v>0</v>
      </c>
      <c r="AR3775" s="14">
        <f t="shared" si="8900"/>
        <v>0</v>
      </c>
      <c r="AS3775" s="14">
        <f t="shared" si="8900"/>
        <v>0</v>
      </c>
      <c r="AT3775" s="14">
        <f t="shared" si="8900"/>
        <v>0</v>
      </c>
      <c r="AU3775" s="14">
        <f t="shared" si="8900"/>
        <v>0</v>
      </c>
      <c r="AV3775" s="14">
        <f t="shared" si="8900"/>
        <v>0</v>
      </c>
      <c r="AW3775" s="14">
        <f t="shared" si="8900"/>
        <v>0</v>
      </c>
      <c r="AX3775" s="14">
        <f t="shared" si="8900"/>
        <v>0</v>
      </c>
      <c r="AY3775" s="14">
        <f t="shared" si="8788"/>
        <v>46918.8</v>
      </c>
      <c r="AZ3775" s="14">
        <f t="shared" si="8789"/>
        <v>42158.899999999994</v>
      </c>
      <c r="BA3775" s="14">
        <f t="shared" si="8790"/>
        <v>32177.3</v>
      </c>
      <c r="BB3775" s="14">
        <f t="shared" si="8900"/>
        <v>0</v>
      </c>
      <c r="BC3775" s="2"/>
    </row>
    <row r="3776" spans="1:55" ht="63" customHeight="1" x14ac:dyDescent="0.25">
      <c r="A3776" s="33" t="s">
        <v>1293</v>
      </c>
      <c r="B3776" s="33" t="s">
        <v>12</v>
      </c>
      <c r="C3776" s="33" t="s">
        <v>30</v>
      </c>
      <c r="D3776" s="8" t="s">
        <v>439</v>
      </c>
      <c r="E3776" s="8"/>
      <c r="F3776" s="13" t="s">
        <v>977</v>
      </c>
      <c r="G3776" s="14">
        <f t="shared" si="8897"/>
        <v>42225</v>
      </c>
      <c r="H3776" s="14">
        <f t="shared" si="8897"/>
        <v>42158.899999999994</v>
      </c>
      <c r="I3776" s="14">
        <f t="shared" si="8897"/>
        <v>32177.3</v>
      </c>
      <c r="J3776" s="14">
        <f t="shared" si="8897"/>
        <v>0</v>
      </c>
      <c r="K3776" s="14">
        <f t="shared" si="8897"/>
        <v>0</v>
      </c>
      <c r="L3776" s="14">
        <f t="shared" si="8897"/>
        <v>0</v>
      </c>
      <c r="M3776" s="14">
        <f t="shared" si="8867"/>
        <v>42225</v>
      </c>
      <c r="N3776" s="14">
        <f t="shared" si="8868"/>
        <v>42158.899999999994</v>
      </c>
      <c r="O3776" s="14">
        <f t="shared" si="8869"/>
        <v>32177.3</v>
      </c>
      <c r="P3776" s="14">
        <f t="shared" si="8898"/>
        <v>0</v>
      </c>
      <c r="Q3776" s="14">
        <f t="shared" si="8898"/>
        <v>0</v>
      </c>
      <c r="R3776" s="14">
        <f t="shared" si="8899"/>
        <v>0</v>
      </c>
      <c r="S3776" s="14">
        <f t="shared" si="8899"/>
        <v>0</v>
      </c>
      <c r="T3776" s="14">
        <f t="shared" si="8899"/>
        <v>0</v>
      </c>
      <c r="U3776" s="14">
        <f t="shared" si="8900"/>
        <v>1231.25</v>
      </c>
      <c r="V3776" s="14">
        <f t="shared" si="8900"/>
        <v>0</v>
      </c>
      <c r="W3776" s="14">
        <f t="shared" si="8900"/>
        <v>0</v>
      </c>
      <c r="X3776" s="14">
        <f t="shared" si="8900"/>
        <v>0</v>
      </c>
      <c r="Y3776" s="14">
        <f t="shared" si="8900"/>
        <v>0</v>
      </c>
      <c r="Z3776" s="14">
        <f t="shared" si="8900"/>
        <v>0</v>
      </c>
      <c r="AA3776" s="14">
        <f t="shared" si="8900"/>
        <v>0</v>
      </c>
      <c r="AB3776" s="14">
        <f t="shared" si="8900"/>
        <v>0</v>
      </c>
      <c r="AC3776" s="14">
        <f t="shared" si="8900"/>
        <v>0</v>
      </c>
      <c r="AD3776" s="14">
        <f t="shared" si="8900"/>
        <v>0</v>
      </c>
      <c r="AE3776" s="14">
        <f t="shared" si="8900"/>
        <v>0</v>
      </c>
      <c r="AF3776" s="14">
        <f t="shared" si="8751"/>
        <v>43456.25</v>
      </c>
      <c r="AG3776" s="14">
        <f t="shared" si="8752"/>
        <v>42158.899999999994</v>
      </c>
      <c r="AH3776" s="14">
        <f t="shared" si="8753"/>
        <v>32177.3</v>
      </c>
      <c r="AI3776" s="14">
        <f t="shared" si="8900"/>
        <v>0</v>
      </c>
      <c r="AJ3776" s="14">
        <f t="shared" si="8900"/>
        <v>0</v>
      </c>
      <c r="AK3776" s="14">
        <f t="shared" si="8870"/>
        <v>43456.25</v>
      </c>
      <c r="AL3776" s="14">
        <f t="shared" si="8871"/>
        <v>42158.899999999994</v>
      </c>
      <c r="AM3776" s="14">
        <f t="shared" si="8872"/>
        <v>32177.3</v>
      </c>
      <c r="AN3776" s="14">
        <f t="shared" si="8900"/>
        <v>0</v>
      </c>
      <c r="AO3776" s="14">
        <f t="shared" si="8900"/>
        <v>3462.55</v>
      </c>
      <c r="AP3776" s="14">
        <f t="shared" si="8900"/>
        <v>0</v>
      </c>
      <c r="AQ3776" s="14">
        <f t="shared" si="8900"/>
        <v>0</v>
      </c>
      <c r="AR3776" s="14">
        <f t="shared" si="8900"/>
        <v>0</v>
      </c>
      <c r="AS3776" s="14">
        <f t="shared" si="8900"/>
        <v>0</v>
      </c>
      <c r="AT3776" s="14">
        <f t="shared" si="8900"/>
        <v>0</v>
      </c>
      <c r="AU3776" s="14">
        <f t="shared" si="8900"/>
        <v>0</v>
      </c>
      <c r="AV3776" s="14">
        <f t="shared" si="8900"/>
        <v>0</v>
      </c>
      <c r="AW3776" s="14">
        <f t="shared" si="8900"/>
        <v>0</v>
      </c>
      <c r="AX3776" s="14">
        <f t="shared" si="8900"/>
        <v>0</v>
      </c>
      <c r="AY3776" s="14">
        <f t="shared" si="8788"/>
        <v>46918.8</v>
      </c>
      <c r="AZ3776" s="14">
        <f t="shared" si="8789"/>
        <v>42158.899999999994</v>
      </c>
      <c r="BA3776" s="14">
        <f t="shared" si="8790"/>
        <v>32177.3</v>
      </c>
      <c r="BB3776" s="14">
        <f t="shared" si="8900"/>
        <v>0</v>
      </c>
      <c r="BC3776" s="2"/>
    </row>
    <row r="3777" spans="1:55" ht="31.5" customHeight="1" x14ac:dyDescent="0.25">
      <c r="A3777" s="33" t="s">
        <v>1293</v>
      </c>
      <c r="B3777" s="33" t="s">
        <v>12</v>
      </c>
      <c r="C3777" s="33" t="s">
        <v>30</v>
      </c>
      <c r="D3777" s="8" t="s">
        <v>439</v>
      </c>
      <c r="E3777" s="43" t="s">
        <v>172</v>
      </c>
      <c r="F3777" s="24" t="s">
        <v>479</v>
      </c>
      <c r="G3777" s="14">
        <f t="shared" ref="G3777:L3777" si="8901">G3778+G3779</f>
        <v>42225</v>
      </c>
      <c r="H3777" s="14">
        <f t="shared" si="8901"/>
        <v>42158.899999999994</v>
      </c>
      <c r="I3777" s="14">
        <f t="shared" si="8901"/>
        <v>32177.3</v>
      </c>
      <c r="J3777" s="14">
        <f t="shared" si="8901"/>
        <v>0</v>
      </c>
      <c r="K3777" s="14">
        <f t="shared" si="8901"/>
        <v>0</v>
      </c>
      <c r="L3777" s="14">
        <f t="shared" si="8901"/>
        <v>0</v>
      </c>
      <c r="M3777" s="14">
        <f t="shared" si="8867"/>
        <v>42225</v>
      </c>
      <c r="N3777" s="14">
        <f t="shared" si="8868"/>
        <v>42158.899999999994</v>
      </c>
      <c r="O3777" s="14">
        <f t="shared" si="8869"/>
        <v>32177.3</v>
      </c>
      <c r="P3777" s="14">
        <f t="shared" ref="P3777:Q3777" si="8902">P3778+P3779</f>
        <v>0</v>
      </c>
      <c r="Q3777" s="14">
        <f t="shared" si="8902"/>
        <v>0</v>
      </c>
      <c r="R3777" s="14">
        <f t="shared" ref="R3777:T3777" si="8903">R3778+R3779</f>
        <v>0</v>
      </c>
      <c r="S3777" s="14">
        <f t="shared" si="8903"/>
        <v>0</v>
      </c>
      <c r="T3777" s="14">
        <f t="shared" si="8903"/>
        <v>0</v>
      </c>
      <c r="U3777" s="14">
        <f t="shared" ref="U3777:BB3777" si="8904">U3778+U3779</f>
        <v>1231.25</v>
      </c>
      <c r="V3777" s="14">
        <f t="shared" ref="V3777:AC3777" si="8905">V3778+V3779</f>
        <v>0</v>
      </c>
      <c r="W3777" s="14">
        <f t="shared" si="8905"/>
        <v>0</v>
      </c>
      <c r="X3777" s="14">
        <f t="shared" si="8905"/>
        <v>0</v>
      </c>
      <c r="Y3777" s="14">
        <f t="shared" si="8905"/>
        <v>0</v>
      </c>
      <c r="Z3777" s="14">
        <f t="shared" si="8905"/>
        <v>0</v>
      </c>
      <c r="AA3777" s="14">
        <f t="shared" si="8905"/>
        <v>0</v>
      </c>
      <c r="AB3777" s="14">
        <f t="shared" si="8905"/>
        <v>0</v>
      </c>
      <c r="AC3777" s="14">
        <f t="shared" si="8905"/>
        <v>0</v>
      </c>
      <c r="AD3777" s="14">
        <f t="shared" ref="AD3777:AE3777" si="8906">AD3778+AD3779</f>
        <v>0</v>
      </c>
      <c r="AE3777" s="14">
        <f t="shared" si="8906"/>
        <v>0</v>
      </c>
      <c r="AF3777" s="14">
        <f t="shared" si="8751"/>
        <v>43456.25</v>
      </c>
      <c r="AG3777" s="14">
        <f t="shared" si="8752"/>
        <v>42158.899999999994</v>
      </c>
      <c r="AH3777" s="14">
        <f t="shared" si="8753"/>
        <v>32177.3</v>
      </c>
      <c r="AI3777" s="14">
        <f t="shared" ref="AI3777:AJ3777" si="8907">AI3778+AI3779</f>
        <v>0</v>
      </c>
      <c r="AJ3777" s="14">
        <f t="shared" si="8907"/>
        <v>0</v>
      </c>
      <c r="AK3777" s="14">
        <f t="shared" si="8870"/>
        <v>43456.25</v>
      </c>
      <c r="AL3777" s="14">
        <f t="shared" si="8871"/>
        <v>42158.899999999994</v>
      </c>
      <c r="AM3777" s="14">
        <f t="shared" si="8872"/>
        <v>32177.3</v>
      </c>
      <c r="AN3777" s="14">
        <f t="shared" ref="AN3777:AO3777" si="8908">AN3778+AN3779</f>
        <v>0</v>
      </c>
      <c r="AO3777" s="14">
        <f t="shared" si="8908"/>
        <v>3462.55</v>
      </c>
      <c r="AP3777" s="14">
        <f t="shared" ref="AP3777:AW3777" si="8909">AP3778+AP3779</f>
        <v>0</v>
      </c>
      <c r="AQ3777" s="14">
        <f t="shared" si="8909"/>
        <v>0</v>
      </c>
      <c r="AR3777" s="14">
        <f t="shared" si="8909"/>
        <v>0</v>
      </c>
      <c r="AS3777" s="14">
        <f t="shared" si="8909"/>
        <v>0</v>
      </c>
      <c r="AT3777" s="14">
        <f t="shared" si="8909"/>
        <v>0</v>
      </c>
      <c r="AU3777" s="14">
        <f t="shared" si="8909"/>
        <v>0</v>
      </c>
      <c r="AV3777" s="14">
        <f t="shared" si="8909"/>
        <v>0</v>
      </c>
      <c r="AW3777" s="14">
        <f t="shared" si="8909"/>
        <v>0</v>
      </c>
      <c r="AX3777" s="14">
        <f t="shared" ref="AX3777" si="8910">AX3778+AX3779</f>
        <v>0</v>
      </c>
      <c r="AY3777" s="14">
        <f t="shared" si="8788"/>
        <v>46918.8</v>
      </c>
      <c r="AZ3777" s="14">
        <f t="shared" si="8789"/>
        <v>42158.899999999994</v>
      </c>
      <c r="BA3777" s="14">
        <f t="shared" si="8790"/>
        <v>32177.3</v>
      </c>
      <c r="BB3777" s="14">
        <f t="shared" si="8904"/>
        <v>0</v>
      </c>
      <c r="BC3777" s="2"/>
    </row>
    <row r="3778" spans="1:55" ht="15.75" customHeight="1" x14ac:dyDescent="0.25">
      <c r="A3778" s="33" t="s">
        <v>1293</v>
      </c>
      <c r="B3778" s="33" t="s">
        <v>12</v>
      </c>
      <c r="C3778" s="33" t="s">
        <v>30</v>
      </c>
      <c r="D3778" s="8" t="s">
        <v>439</v>
      </c>
      <c r="E3778" s="8" t="s">
        <v>1306</v>
      </c>
      <c r="F3778" s="13" t="s">
        <v>480</v>
      </c>
      <c r="G3778" s="14">
        <v>15000</v>
      </c>
      <c r="H3778" s="14">
        <v>17178.3</v>
      </c>
      <c r="I3778" s="14"/>
      <c r="J3778" s="14"/>
      <c r="K3778" s="14"/>
      <c r="L3778" s="14"/>
      <c r="M3778" s="14">
        <f t="shared" si="8867"/>
        <v>15000</v>
      </c>
      <c r="N3778" s="14">
        <f t="shared" si="8868"/>
        <v>17178.3</v>
      </c>
      <c r="O3778" s="14">
        <f t="shared" si="8869"/>
        <v>0</v>
      </c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>
        <f t="shared" si="8751"/>
        <v>15000</v>
      </c>
      <c r="AG3778" s="14">
        <f t="shared" si="8752"/>
        <v>17178.3</v>
      </c>
      <c r="AH3778" s="14">
        <f t="shared" si="8753"/>
        <v>0</v>
      </c>
      <c r="AI3778" s="14"/>
      <c r="AJ3778" s="14"/>
      <c r="AK3778" s="14">
        <f t="shared" si="8870"/>
        <v>15000</v>
      </c>
      <c r="AL3778" s="14">
        <f t="shared" si="8871"/>
        <v>17178.3</v>
      </c>
      <c r="AM3778" s="14">
        <f t="shared" si="8872"/>
        <v>0</v>
      </c>
      <c r="AN3778" s="14"/>
      <c r="AO3778" s="14"/>
      <c r="AP3778" s="14"/>
      <c r="AQ3778" s="14"/>
      <c r="AR3778" s="14"/>
      <c r="AS3778" s="14"/>
      <c r="AT3778" s="14"/>
      <c r="AU3778" s="14"/>
      <c r="AV3778" s="14"/>
      <c r="AW3778" s="14"/>
      <c r="AX3778" s="14"/>
      <c r="AY3778" s="14">
        <f t="shared" si="8788"/>
        <v>15000</v>
      </c>
      <c r="AZ3778" s="14">
        <f t="shared" si="8789"/>
        <v>17178.3</v>
      </c>
      <c r="BA3778" s="14">
        <f t="shared" si="8790"/>
        <v>0</v>
      </c>
      <c r="BB3778" s="14"/>
      <c r="BC3778" s="2"/>
    </row>
    <row r="3779" spans="1:55" ht="15.75" customHeight="1" x14ac:dyDescent="0.25">
      <c r="A3779" s="33" t="s">
        <v>1293</v>
      </c>
      <c r="B3779" s="33" t="s">
        <v>12</v>
      </c>
      <c r="C3779" s="33" t="s">
        <v>30</v>
      </c>
      <c r="D3779" s="8" t="s">
        <v>439</v>
      </c>
      <c r="E3779" s="33" t="s">
        <v>1045</v>
      </c>
      <c r="F3779" s="18" t="s">
        <v>489</v>
      </c>
      <c r="G3779" s="14">
        <v>27225</v>
      </c>
      <c r="H3779" s="14">
        <v>24980.6</v>
      </c>
      <c r="I3779" s="14">
        <v>32177.3</v>
      </c>
      <c r="J3779" s="14"/>
      <c r="K3779" s="14"/>
      <c r="L3779" s="14"/>
      <c r="M3779" s="14">
        <f t="shared" si="8867"/>
        <v>27225</v>
      </c>
      <c r="N3779" s="14">
        <f t="shared" si="8868"/>
        <v>24980.6</v>
      </c>
      <c r="O3779" s="14">
        <f t="shared" si="8869"/>
        <v>32177.3</v>
      </c>
      <c r="P3779" s="14"/>
      <c r="Q3779" s="14"/>
      <c r="R3779" s="14"/>
      <c r="S3779" s="14"/>
      <c r="T3779" s="14"/>
      <c r="U3779" s="14">
        <v>1231.25</v>
      </c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>
        <f t="shared" si="8751"/>
        <v>28456.25</v>
      </c>
      <c r="AG3779" s="14">
        <f t="shared" si="8752"/>
        <v>24980.6</v>
      </c>
      <c r="AH3779" s="14">
        <f t="shared" si="8753"/>
        <v>32177.3</v>
      </c>
      <c r="AI3779" s="14"/>
      <c r="AJ3779" s="14"/>
      <c r="AK3779" s="14">
        <f t="shared" si="8870"/>
        <v>28456.25</v>
      </c>
      <c r="AL3779" s="14">
        <f t="shared" si="8871"/>
        <v>24980.6</v>
      </c>
      <c r="AM3779" s="14">
        <f t="shared" si="8872"/>
        <v>32177.3</v>
      </c>
      <c r="AN3779" s="14"/>
      <c r="AO3779" s="14">
        <v>3462.55</v>
      </c>
      <c r="AP3779" s="14"/>
      <c r="AQ3779" s="14"/>
      <c r="AR3779" s="14"/>
      <c r="AS3779" s="14"/>
      <c r="AT3779" s="14"/>
      <c r="AU3779" s="14"/>
      <c r="AV3779" s="14"/>
      <c r="AW3779" s="14"/>
      <c r="AX3779" s="14"/>
      <c r="AY3779" s="14">
        <f t="shared" si="8788"/>
        <v>31918.799999999999</v>
      </c>
      <c r="AZ3779" s="14">
        <f t="shared" si="8789"/>
        <v>24980.6</v>
      </c>
      <c r="BA3779" s="14">
        <f t="shared" si="8790"/>
        <v>32177.3</v>
      </c>
      <c r="BB3779" s="14"/>
      <c r="BC3779" s="2"/>
    </row>
    <row r="3780" spans="1:55" ht="78.75" x14ac:dyDescent="0.25">
      <c r="A3780" s="33" t="s">
        <v>1293</v>
      </c>
      <c r="B3780" s="33" t="s">
        <v>12</v>
      </c>
      <c r="C3780" s="33" t="s">
        <v>30</v>
      </c>
      <c r="D3780" s="8" t="s">
        <v>251</v>
      </c>
      <c r="E3780" s="8"/>
      <c r="F3780" s="18" t="s">
        <v>878</v>
      </c>
      <c r="G3780" s="14">
        <f>G3781+G3785+G3792+G3789</f>
        <v>485786.90000000008</v>
      </c>
      <c r="H3780" s="14">
        <f t="shared" ref="H3780:L3780" si="8911">H3781+H3785+H3792+H3789</f>
        <v>485831.40000000008</v>
      </c>
      <c r="I3780" s="14">
        <f t="shared" si="8911"/>
        <v>485831.40000000008</v>
      </c>
      <c r="J3780" s="14">
        <f t="shared" si="8911"/>
        <v>3800</v>
      </c>
      <c r="K3780" s="14">
        <f t="shared" si="8911"/>
        <v>0</v>
      </c>
      <c r="L3780" s="14">
        <f t="shared" si="8911"/>
        <v>0</v>
      </c>
      <c r="M3780" s="14">
        <f t="shared" si="8867"/>
        <v>489586.90000000008</v>
      </c>
      <c r="N3780" s="14">
        <f t="shared" si="8868"/>
        <v>485831.40000000008</v>
      </c>
      <c r="O3780" s="14">
        <f t="shared" si="8869"/>
        <v>485831.40000000008</v>
      </c>
      <c r="P3780" s="14">
        <f t="shared" ref="P3780:Q3780" si="8912">P3781+P3785+P3792+P3789</f>
        <v>0</v>
      </c>
      <c r="Q3780" s="14">
        <f t="shared" si="8912"/>
        <v>0</v>
      </c>
      <c r="R3780" s="14">
        <f t="shared" ref="R3780:T3780" si="8913">R3781+R3785+R3792+R3789</f>
        <v>0</v>
      </c>
      <c r="S3780" s="14">
        <f t="shared" si="8913"/>
        <v>0</v>
      </c>
      <c r="T3780" s="14">
        <f t="shared" si="8913"/>
        <v>0</v>
      </c>
      <c r="U3780" s="14">
        <f t="shared" ref="U3780:BB3780" si="8914">U3781+U3785+U3792+U3789</f>
        <v>2500</v>
      </c>
      <c r="V3780" s="14">
        <f t="shared" ref="V3780:AC3780" si="8915">V3781+V3785+V3792+V3789</f>
        <v>0</v>
      </c>
      <c r="W3780" s="14">
        <f t="shared" si="8915"/>
        <v>0</v>
      </c>
      <c r="X3780" s="14">
        <f t="shared" si="8915"/>
        <v>0</v>
      </c>
      <c r="Y3780" s="14">
        <f t="shared" si="8915"/>
        <v>0</v>
      </c>
      <c r="Z3780" s="14">
        <f t="shared" si="8915"/>
        <v>0</v>
      </c>
      <c r="AA3780" s="14">
        <f t="shared" si="8915"/>
        <v>0</v>
      </c>
      <c r="AB3780" s="14">
        <f t="shared" si="8915"/>
        <v>0</v>
      </c>
      <c r="AC3780" s="14">
        <f t="shared" si="8915"/>
        <v>0</v>
      </c>
      <c r="AD3780" s="14">
        <f t="shared" ref="AD3780:AE3780" si="8916">AD3781+AD3785+AD3792+AD3789</f>
        <v>0</v>
      </c>
      <c r="AE3780" s="14">
        <f t="shared" si="8916"/>
        <v>0</v>
      </c>
      <c r="AF3780" s="14">
        <f t="shared" si="8751"/>
        <v>492086.90000000008</v>
      </c>
      <c r="AG3780" s="14">
        <f t="shared" si="8752"/>
        <v>485831.40000000008</v>
      </c>
      <c r="AH3780" s="14">
        <f t="shared" si="8753"/>
        <v>485831.40000000008</v>
      </c>
      <c r="AI3780" s="14">
        <f t="shared" ref="AI3780:AJ3780" si="8917">AI3781+AI3785+AI3792+AI3789</f>
        <v>0</v>
      </c>
      <c r="AJ3780" s="14">
        <f t="shared" si="8917"/>
        <v>0</v>
      </c>
      <c r="AK3780" s="14">
        <f t="shared" si="8870"/>
        <v>492086.90000000008</v>
      </c>
      <c r="AL3780" s="14">
        <f t="shared" si="8871"/>
        <v>485831.40000000008</v>
      </c>
      <c r="AM3780" s="14">
        <f t="shared" si="8872"/>
        <v>485831.40000000008</v>
      </c>
      <c r="AN3780" s="14">
        <f t="shared" ref="AN3780:AO3780" si="8918">AN3781+AN3785+AN3792+AN3789</f>
        <v>0</v>
      </c>
      <c r="AO3780" s="14">
        <f t="shared" si="8918"/>
        <v>0</v>
      </c>
      <c r="AP3780" s="14">
        <f t="shared" ref="AP3780:AW3780" si="8919">AP3781+AP3785+AP3792+AP3789</f>
        <v>0</v>
      </c>
      <c r="AQ3780" s="14">
        <f t="shared" si="8919"/>
        <v>0</v>
      </c>
      <c r="AR3780" s="14">
        <f t="shared" si="8919"/>
        <v>0</v>
      </c>
      <c r="AS3780" s="14">
        <f t="shared" si="8919"/>
        <v>0</v>
      </c>
      <c r="AT3780" s="14">
        <f t="shared" si="8919"/>
        <v>0</v>
      </c>
      <c r="AU3780" s="14">
        <f t="shared" si="8919"/>
        <v>0</v>
      </c>
      <c r="AV3780" s="14">
        <f t="shared" si="8919"/>
        <v>0</v>
      </c>
      <c r="AW3780" s="14">
        <f t="shared" si="8919"/>
        <v>0</v>
      </c>
      <c r="AX3780" s="14">
        <f t="shared" ref="AX3780" si="8920">AX3781+AX3785+AX3792+AX3789</f>
        <v>0</v>
      </c>
      <c r="AY3780" s="14">
        <f t="shared" si="8788"/>
        <v>492086.90000000008</v>
      </c>
      <c r="AZ3780" s="14">
        <f t="shared" si="8789"/>
        <v>485831.40000000008</v>
      </c>
      <c r="BA3780" s="14">
        <f t="shared" si="8790"/>
        <v>485831.40000000008</v>
      </c>
      <c r="BB3780" s="14">
        <f t="shared" si="8914"/>
        <v>0</v>
      </c>
      <c r="BC3780" s="2"/>
    </row>
    <row r="3781" spans="1:55" ht="63" customHeight="1" x14ac:dyDescent="0.25">
      <c r="A3781" s="33" t="s">
        <v>1293</v>
      </c>
      <c r="B3781" s="33" t="s">
        <v>12</v>
      </c>
      <c r="C3781" s="33" t="s">
        <v>30</v>
      </c>
      <c r="D3781" s="8" t="s">
        <v>252</v>
      </c>
      <c r="E3781" s="8"/>
      <c r="F3781" s="24" t="s">
        <v>970</v>
      </c>
      <c r="G3781" s="14">
        <f t="shared" ref="G3781:L3781" si="8921">G3782</f>
        <v>457571.70000000007</v>
      </c>
      <c r="H3781" s="14">
        <f t="shared" si="8921"/>
        <v>457571.70000000007</v>
      </c>
      <c r="I3781" s="14">
        <f t="shared" si="8921"/>
        <v>457571.70000000007</v>
      </c>
      <c r="J3781" s="14">
        <f t="shared" si="8921"/>
        <v>0</v>
      </c>
      <c r="K3781" s="14">
        <f t="shared" si="8921"/>
        <v>0</v>
      </c>
      <c r="L3781" s="14">
        <f t="shared" si="8921"/>
        <v>0</v>
      </c>
      <c r="M3781" s="14">
        <f t="shared" si="8867"/>
        <v>457571.70000000007</v>
      </c>
      <c r="N3781" s="14">
        <f t="shared" si="8868"/>
        <v>457571.70000000007</v>
      </c>
      <c r="O3781" s="14">
        <f t="shared" si="8869"/>
        <v>457571.70000000007</v>
      </c>
      <c r="P3781" s="14">
        <f t="shared" ref="P3781:Q3781" si="8922">P3782</f>
        <v>0</v>
      </c>
      <c r="Q3781" s="14">
        <f t="shared" si="8922"/>
        <v>0</v>
      </c>
      <c r="R3781" s="14">
        <f t="shared" ref="R3781:T3781" si="8923">R3782</f>
        <v>0</v>
      </c>
      <c r="S3781" s="14">
        <f t="shared" si="8923"/>
        <v>0</v>
      </c>
      <c r="T3781" s="14">
        <f t="shared" si="8923"/>
        <v>0</v>
      </c>
      <c r="U3781" s="14">
        <f t="shared" ref="U3781:BB3781" si="8924">U3782</f>
        <v>0</v>
      </c>
      <c r="V3781" s="14">
        <f t="shared" si="8924"/>
        <v>0</v>
      </c>
      <c r="W3781" s="14">
        <f t="shared" si="8924"/>
        <v>0</v>
      </c>
      <c r="X3781" s="14">
        <f t="shared" si="8924"/>
        <v>0</v>
      </c>
      <c r="Y3781" s="14">
        <f t="shared" si="8924"/>
        <v>0</v>
      </c>
      <c r="Z3781" s="14">
        <f t="shared" si="8924"/>
        <v>0</v>
      </c>
      <c r="AA3781" s="14">
        <f t="shared" si="8924"/>
        <v>0</v>
      </c>
      <c r="AB3781" s="14">
        <f t="shared" si="8924"/>
        <v>0</v>
      </c>
      <c r="AC3781" s="14">
        <f t="shared" si="8924"/>
        <v>0</v>
      </c>
      <c r="AD3781" s="14">
        <f t="shared" si="8924"/>
        <v>0</v>
      </c>
      <c r="AE3781" s="14">
        <f t="shared" si="8924"/>
        <v>0</v>
      </c>
      <c r="AF3781" s="14">
        <f t="shared" ref="AF3781:AF3844" si="8925">M3781+P3781+Q3781+R3781+S3781+T3781+U3781+V3781+W3781+X3781</f>
        <v>457571.70000000007</v>
      </c>
      <c r="AG3781" s="14">
        <f t="shared" ref="AG3781:AG3844" si="8926">N3781+Y3781+Z3781+AA3781+AB3781</f>
        <v>457571.70000000007</v>
      </c>
      <c r="AH3781" s="14">
        <f t="shared" ref="AH3781:AH3844" si="8927">O3781+AC3781+AD3781+AE3781</f>
        <v>457571.70000000007</v>
      </c>
      <c r="AI3781" s="14">
        <f t="shared" si="8924"/>
        <v>0</v>
      </c>
      <c r="AJ3781" s="14">
        <f t="shared" si="8924"/>
        <v>0</v>
      </c>
      <c r="AK3781" s="14">
        <f t="shared" si="8870"/>
        <v>457571.70000000007</v>
      </c>
      <c r="AL3781" s="14">
        <f t="shared" si="8871"/>
        <v>457571.70000000007</v>
      </c>
      <c r="AM3781" s="14">
        <f t="shared" si="8872"/>
        <v>457571.70000000007</v>
      </c>
      <c r="AN3781" s="14">
        <f t="shared" si="8924"/>
        <v>0</v>
      </c>
      <c r="AO3781" s="14">
        <f t="shared" si="8924"/>
        <v>0</v>
      </c>
      <c r="AP3781" s="14">
        <f t="shared" si="8924"/>
        <v>0</v>
      </c>
      <c r="AQ3781" s="14">
        <f t="shared" si="8924"/>
        <v>0</v>
      </c>
      <c r="AR3781" s="14">
        <f t="shared" si="8924"/>
        <v>0</v>
      </c>
      <c r="AS3781" s="14">
        <f t="shared" si="8924"/>
        <v>0</v>
      </c>
      <c r="AT3781" s="14">
        <f t="shared" si="8924"/>
        <v>0</v>
      </c>
      <c r="AU3781" s="14">
        <f t="shared" si="8924"/>
        <v>0</v>
      </c>
      <c r="AV3781" s="14">
        <f t="shared" si="8924"/>
        <v>0</v>
      </c>
      <c r="AW3781" s="14">
        <f t="shared" si="8924"/>
        <v>0</v>
      </c>
      <c r="AX3781" s="14">
        <f t="shared" si="8924"/>
        <v>0</v>
      </c>
      <c r="AY3781" s="14">
        <f t="shared" si="8788"/>
        <v>457571.70000000007</v>
      </c>
      <c r="AZ3781" s="14">
        <f t="shared" si="8789"/>
        <v>457571.70000000007</v>
      </c>
      <c r="BA3781" s="14">
        <f t="shared" si="8790"/>
        <v>457571.70000000007</v>
      </c>
      <c r="BB3781" s="14">
        <f t="shared" si="8924"/>
        <v>0</v>
      </c>
      <c r="BC3781" s="2"/>
    </row>
    <row r="3782" spans="1:55" ht="31.5" customHeight="1" x14ac:dyDescent="0.25">
      <c r="A3782" s="33" t="s">
        <v>1293</v>
      </c>
      <c r="B3782" s="33" t="s">
        <v>12</v>
      </c>
      <c r="C3782" s="33" t="s">
        <v>30</v>
      </c>
      <c r="D3782" s="8" t="s">
        <v>252</v>
      </c>
      <c r="E3782" s="43" t="s">
        <v>172</v>
      </c>
      <c r="F3782" s="24" t="s">
        <v>479</v>
      </c>
      <c r="G3782" s="14">
        <f t="shared" ref="G3782:L3782" si="8928">G3783+G3784</f>
        <v>457571.70000000007</v>
      </c>
      <c r="H3782" s="14">
        <f t="shared" si="8928"/>
        <v>457571.70000000007</v>
      </c>
      <c r="I3782" s="14">
        <f t="shared" si="8928"/>
        <v>457571.70000000007</v>
      </c>
      <c r="J3782" s="14">
        <f t="shared" si="8928"/>
        <v>0</v>
      </c>
      <c r="K3782" s="14">
        <f t="shared" si="8928"/>
        <v>0</v>
      </c>
      <c r="L3782" s="14">
        <f t="shared" si="8928"/>
        <v>0</v>
      </c>
      <c r="M3782" s="14">
        <f t="shared" si="8867"/>
        <v>457571.70000000007</v>
      </c>
      <c r="N3782" s="14">
        <f t="shared" si="8868"/>
        <v>457571.70000000007</v>
      </c>
      <c r="O3782" s="14">
        <f t="shared" si="8869"/>
        <v>457571.70000000007</v>
      </c>
      <c r="P3782" s="14">
        <f t="shared" ref="P3782:Q3782" si="8929">P3783+P3784</f>
        <v>0</v>
      </c>
      <c r="Q3782" s="14">
        <f t="shared" si="8929"/>
        <v>0</v>
      </c>
      <c r="R3782" s="14">
        <f t="shared" ref="R3782:T3782" si="8930">R3783+R3784</f>
        <v>0</v>
      </c>
      <c r="S3782" s="14">
        <f t="shared" si="8930"/>
        <v>0</v>
      </c>
      <c r="T3782" s="14">
        <f t="shared" si="8930"/>
        <v>0</v>
      </c>
      <c r="U3782" s="14">
        <f t="shared" ref="U3782:BB3782" si="8931">U3783+U3784</f>
        <v>0</v>
      </c>
      <c r="V3782" s="14">
        <f t="shared" ref="V3782:AC3782" si="8932">V3783+V3784</f>
        <v>0</v>
      </c>
      <c r="W3782" s="14">
        <f t="shared" si="8932"/>
        <v>0</v>
      </c>
      <c r="X3782" s="14">
        <f t="shared" si="8932"/>
        <v>0</v>
      </c>
      <c r="Y3782" s="14">
        <f t="shared" si="8932"/>
        <v>0</v>
      </c>
      <c r="Z3782" s="14">
        <f t="shared" si="8932"/>
        <v>0</v>
      </c>
      <c r="AA3782" s="14">
        <f t="shared" si="8932"/>
        <v>0</v>
      </c>
      <c r="AB3782" s="14">
        <f t="shared" si="8932"/>
        <v>0</v>
      </c>
      <c r="AC3782" s="14">
        <f t="shared" si="8932"/>
        <v>0</v>
      </c>
      <c r="AD3782" s="14">
        <f t="shared" ref="AD3782:AE3782" si="8933">AD3783+AD3784</f>
        <v>0</v>
      </c>
      <c r="AE3782" s="14">
        <f t="shared" si="8933"/>
        <v>0</v>
      </c>
      <c r="AF3782" s="14">
        <f t="shared" si="8925"/>
        <v>457571.70000000007</v>
      </c>
      <c r="AG3782" s="14">
        <f t="shared" si="8926"/>
        <v>457571.70000000007</v>
      </c>
      <c r="AH3782" s="14">
        <f t="shared" si="8927"/>
        <v>457571.70000000007</v>
      </c>
      <c r="AI3782" s="14">
        <f t="shared" ref="AI3782:AJ3782" si="8934">AI3783+AI3784</f>
        <v>0</v>
      </c>
      <c r="AJ3782" s="14">
        <f t="shared" si="8934"/>
        <v>0</v>
      </c>
      <c r="AK3782" s="14">
        <f t="shared" si="8870"/>
        <v>457571.70000000007</v>
      </c>
      <c r="AL3782" s="14">
        <f t="shared" si="8871"/>
        <v>457571.70000000007</v>
      </c>
      <c r="AM3782" s="14">
        <f t="shared" si="8872"/>
        <v>457571.70000000007</v>
      </c>
      <c r="AN3782" s="14">
        <f t="shared" ref="AN3782:AO3782" si="8935">AN3783+AN3784</f>
        <v>0</v>
      </c>
      <c r="AO3782" s="14">
        <f t="shared" si="8935"/>
        <v>0</v>
      </c>
      <c r="AP3782" s="14">
        <f t="shared" ref="AP3782:AW3782" si="8936">AP3783+AP3784</f>
        <v>0</v>
      </c>
      <c r="AQ3782" s="14">
        <f t="shared" si="8936"/>
        <v>0</v>
      </c>
      <c r="AR3782" s="14">
        <f t="shared" si="8936"/>
        <v>0</v>
      </c>
      <c r="AS3782" s="14">
        <f t="shared" si="8936"/>
        <v>0</v>
      </c>
      <c r="AT3782" s="14">
        <f t="shared" si="8936"/>
        <v>0</v>
      </c>
      <c r="AU3782" s="14">
        <f t="shared" si="8936"/>
        <v>0</v>
      </c>
      <c r="AV3782" s="14">
        <f t="shared" si="8936"/>
        <v>0</v>
      </c>
      <c r="AW3782" s="14">
        <f t="shared" si="8936"/>
        <v>0</v>
      </c>
      <c r="AX3782" s="14">
        <f t="shared" ref="AX3782" si="8937">AX3783+AX3784</f>
        <v>0</v>
      </c>
      <c r="AY3782" s="14">
        <f t="shared" si="8788"/>
        <v>457571.70000000007</v>
      </c>
      <c r="AZ3782" s="14">
        <f t="shared" si="8789"/>
        <v>457571.70000000007</v>
      </c>
      <c r="BA3782" s="14">
        <f t="shared" si="8790"/>
        <v>457571.70000000007</v>
      </c>
      <c r="BB3782" s="14">
        <f t="shared" si="8931"/>
        <v>0</v>
      </c>
      <c r="BC3782" s="2"/>
    </row>
    <row r="3783" spans="1:55" ht="15.75" customHeight="1" x14ac:dyDescent="0.25">
      <c r="A3783" s="33" t="s">
        <v>1293</v>
      </c>
      <c r="B3783" s="33" t="s">
        <v>12</v>
      </c>
      <c r="C3783" s="33" t="s">
        <v>30</v>
      </c>
      <c r="D3783" s="8" t="s">
        <v>252</v>
      </c>
      <c r="E3783" s="8" t="s">
        <v>1306</v>
      </c>
      <c r="F3783" s="13" t="s">
        <v>480</v>
      </c>
      <c r="G3783" s="14">
        <f>156191.2+26.6</f>
        <v>156217.80000000002</v>
      </c>
      <c r="H3783" s="14">
        <f t="shared" ref="H3783:I3783" si="8938">156191.2+26.6</f>
        <v>156217.80000000002</v>
      </c>
      <c r="I3783" s="14">
        <f t="shared" si="8938"/>
        <v>156217.80000000002</v>
      </c>
      <c r="J3783" s="14"/>
      <c r="K3783" s="14"/>
      <c r="L3783" s="14"/>
      <c r="M3783" s="14">
        <f t="shared" si="8867"/>
        <v>156217.80000000002</v>
      </c>
      <c r="N3783" s="14">
        <f t="shared" si="8868"/>
        <v>156217.80000000002</v>
      </c>
      <c r="O3783" s="14">
        <f t="shared" si="8869"/>
        <v>156217.80000000002</v>
      </c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>
        <f t="shared" si="8925"/>
        <v>156217.80000000002</v>
      </c>
      <c r="AG3783" s="14">
        <f t="shared" si="8926"/>
        <v>156217.80000000002</v>
      </c>
      <c r="AH3783" s="14">
        <f t="shared" si="8927"/>
        <v>156217.80000000002</v>
      </c>
      <c r="AI3783" s="14"/>
      <c r="AJ3783" s="14"/>
      <c r="AK3783" s="14">
        <f t="shared" si="8870"/>
        <v>156217.80000000002</v>
      </c>
      <c r="AL3783" s="14">
        <f t="shared" si="8871"/>
        <v>156217.80000000002</v>
      </c>
      <c r="AM3783" s="14">
        <f t="shared" si="8872"/>
        <v>156217.80000000002</v>
      </c>
      <c r="AN3783" s="14"/>
      <c r="AO3783" s="14"/>
      <c r="AP3783" s="14"/>
      <c r="AQ3783" s="14"/>
      <c r="AR3783" s="14"/>
      <c r="AS3783" s="14"/>
      <c r="AT3783" s="14"/>
      <c r="AU3783" s="14"/>
      <c r="AV3783" s="14"/>
      <c r="AW3783" s="14"/>
      <c r="AX3783" s="14"/>
      <c r="AY3783" s="14">
        <f t="shared" si="8788"/>
        <v>156217.80000000002</v>
      </c>
      <c r="AZ3783" s="14">
        <f t="shared" si="8789"/>
        <v>156217.80000000002</v>
      </c>
      <c r="BA3783" s="14">
        <f t="shared" si="8790"/>
        <v>156217.80000000002</v>
      </c>
      <c r="BB3783" s="14"/>
      <c r="BC3783" s="2"/>
    </row>
    <row r="3784" spans="1:55" ht="15.75" customHeight="1" x14ac:dyDescent="0.25">
      <c r="A3784" s="33" t="s">
        <v>1293</v>
      </c>
      <c r="B3784" s="33" t="s">
        <v>12</v>
      </c>
      <c r="C3784" s="33" t="s">
        <v>30</v>
      </c>
      <c r="D3784" s="8" t="s">
        <v>252</v>
      </c>
      <c r="E3784" s="33" t="s">
        <v>1045</v>
      </c>
      <c r="F3784" s="18" t="s">
        <v>489</v>
      </c>
      <c r="G3784" s="14">
        <v>301353.90000000002</v>
      </c>
      <c r="H3784" s="14">
        <v>301353.90000000002</v>
      </c>
      <c r="I3784" s="14">
        <v>301353.90000000002</v>
      </c>
      <c r="J3784" s="14"/>
      <c r="K3784" s="14"/>
      <c r="L3784" s="14"/>
      <c r="M3784" s="14">
        <f t="shared" si="8867"/>
        <v>301353.90000000002</v>
      </c>
      <c r="N3784" s="14">
        <f t="shared" si="8868"/>
        <v>301353.90000000002</v>
      </c>
      <c r="O3784" s="14">
        <f t="shared" si="8869"/>
        <v>301353.90000000002</v>
      </c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>
        <f t="shared" si="8925"/>
        <v>301353.90000000002</v>
      </c>
      <c r="AG3784" s="14">
        <f t="shared" si="8926"/>
        <v>301353.90000000002</v>
      </c>
      <c r="AH3784" s="14">
        <f t="shared" si="8927"/>
        <v>301353.90000000002</v>
      </c>
      <c r="AI3784" s="14"/>
      <c r="AJ3784" s="14"/>
      <c r="AK3784" s="14">
        <f t="shared" si="8870"/>
        <v>301353.90000000002</v>
      </c>
      <c r="AL3784" s="14">
        <f t="shared" si="8871"/>
        <v>301353.90000000002</v>
      </c>
      <c r="AM3784" s="14">
        <f t="shared" si="8872"/>
        <v>301353.90000000002</v>
      </c>
      <c r="AN3784" s="14"/>
      <c r="AO3784" s="14"/>
      <c r="AP3784" s="14"/>
      <c r="AQ3784" s="14"/>
      <c r="AR3784" s="14"/>
      <c r="AS3784" s="14"/>
      <c r="AT3784" s="14"/>
      <c r="AU3784" s="14"/>
      <c r="AV3784" s="14"/>
      <c r="AW3784" s="14"/>
      <c r="AX3784" s="14"/>
      <c r="AY3784" s="14">
        <f t="shared" si="8788"/>
        <v>301353.90000000002</v>
      </c>
      <c r="AZ3784" s="14">
        <f t="shared" si="8789"/>
        <v>301353.90000000002</v>
      </c>
      <c r="BA3784" s="14">
        <f t="shared" si="8790"/>
        <v>301353.90000000002</v>
      </c>
      <c r="BB3784" s="14"/>
      <c r="BC3784" s="2"/>
    </row>
    <row r="3785" spans="1:55" ht="47.25" customHeight="1" x14ac:dyDescent="0.25">
      <c r="A3785" s="33" t="s">
        <v>1293</v>
      </c>
      <c r="B3785" s="33" t="s">
        <v>12</v>
      </c>
      <c r="C3785" s="33" t="s">
        <v>30</v>
      </c>
      <c r="D3785" s="8" t="s">
        <v>440</v>
      </c>
      <c r="E3785" s="8"/>
      <c r="F3785" s="13" t="s">
        <v>529</v>
      </c>
      <c r="G3785" s="14">
        <f t="shared" ref="G3785:L3785" si="8939">G3786</f>
        <v>27518.399999999998</v>
      </c>
      <c r="H3785" s="14">
        <f t="shared" si="8939"/>
        <v>27518.399999999998</v>
      </c>
      <c r="I3785" s="14">
        <f t="shared" si="8939"/>
        <v>27518.399999999998</v>
      </c>
      <c r="J3785" s="14">
        <f t="shared" si="8939"/>
        <v>0</v>
      </c>
      <c r="K3785" s="14">
        <f t="shared" si="8939"/>
        <v>0</v>
      </c>
      <c r="L3785" s="14">
        <f t="shared" si="8939"/>
        <v>0</v>
      </c>
      <c r="M3785" s="14">
        <f t="shared" si="8867"/>
        <v>27518.399999999998</v>
      </c>
      <c r="N3785" s="14">
        <f t="shared" si="8868"/>
        <v>27518.399999999998</v>
      </c>
      <c r="O3785" s="14">
        <f t="shared" si="8869"/>
        <v>27518.399999999998</v>
      </c>
      <c r="P3785" s="14">
        <f t="shared" ref="P3785:Q3785" si="8940">P3786</f>
        <v>0</v>
      </c>
      <c r="Q3785" s="14">
        <f t="shared" si="8940"/>
        <v>0</v>
      </c>
      <c r="R3785" s="14">
        <f t="shared" ref="R3785:T3785" si="8941">R3786</f>
        <v>0</v>
      </c>
      <c r="S3785" s="14">
        <f t="shared" si="8941"/>
        <v>0</v>
      </c>
      <c r="T3785" s="14">
        <f t="shared" si="8941"/>
        <v>0</v>
      </c>
      <c r="U3785" s="14">
        <f t="shared" ref="U3785:BB3785" si="8942">U3786</f>
        <v>2500</v>
      </c>
      <c r="V3785" s="14">
        <f t="shared" si="8942"/>
        <v>0</v>
      </c>
      <c r="W3785" s="14">
        <f t="shared" si="8942"/>
        <v>0</v>
      </c>
      <c r="X3785" s="14">
        <f t="shared" si="8942"/>
        <v>0</v>
      </c>
      <c r="Y3785" s="14">
        <f t="shared" si="8942"/>
        <v>0</v>
      </c>
      <c r="Z3785" s="14">
        <f t="shared" si="8942"/>
        <v>0</v>
      </c>
      <c r="AA3785" s="14">
        <f t="shared" si="8942"/>
        <v>0</v>
      </c>
      <c r="AB3785" s="14">
        <f t="shared" si="8942"/>
        <v>0</v>
      </c>
      <c r="AC3785" s="14">
        <f t="shared" si="8942"/>
        <v>0</v>
      </c>
      <c r="AD3785" s="14">
        <f t="shared" si="8942"/>
        <v>0</v>
      </c>
      <c r="AE3785" s="14">
        <f t="shared" si="8942"/>
        <v>0</v>
      </c>
      <c r="AF3785" s="14">
        <f t="shared" si="8925"/>
        <v>30018.399999999998</v>
      </c>
      <c r="AG3785" s="14">
        <f t="shared" si="8926"/>
        <v>27518.399999999998</v>
      </c>
      <c r="AH3785" s="14">
        <f t="shared" si="8927"/>
        <v>27518.399999999998</v>
      </c>
      <c r="AI3785" s="14">
        <f t="shared" si="8942"/>
        <v>0</v>
      </c>
      <c r="AJ3785" s="14">
        <f t="shared" si="8942"/>
        <v>0</v>
      </c>
      <c r="AK3785" s="14">
        <f t="shared" si="8870"/>
        <v>30018.399999999998</v>
      </c>
      <c r="AL3785" s="14">
        <f t="shared" si="8871"/>
        <v>27518.399999999998</v>
      </c>
      <c r="AM3785" s="14">
        <f t="shared" si="8872"/>
        <v>27518.399999999998</v>
      </c>
      <c r="AN3785" s="14">
        <f t="shared" si="8942"/>
        <v>0</v>
      </c>
      <c r="AO3785" s="14">
        <f t="shared" si="8942"/>
        <v>0</v>
      </c>
      <c r="AP3785" s="14">
        <f t="shared" si="8942"/>
        <v>0</v>
      </c>
      <c r="AQ3785" s="14">
        <f t="shared" si="8942"/>
        <v>0</v>
      </c>
      <c r="AR3785" s="14">
        <f t="shared" si="8942"/>
        <v>0</v>
      </c>
      <c r="AS3785" s="14">
        <f t="shared" si="8942"/>
        <v>0</v>
      </c>
      <c r="AT3785" s="14">
        <f t="shared" si="8942"/>
        <v>0</v>
      </c>
      <c r="AU3785" s="14">
        <f t="shared" si="8942"/>
        <v>0</v>
      </c>
      <c r="AV3785" s="14">
        <f t="shared" si="8942"/>
        <v>0</v>
      </c>
      <c r="AW3785" s="14">
        <f t="shared" si="8942"/>
        <v>0</v>
      </c>
      <c r="AX3785" s="14">
        <f t="shared" si="8942"/>
        <v>0</v>
      </c>
      <c r="AY3785" s="14">
        <f t="shared" si="8788"/>
        <v>30018.399999999998</v>
      </c>
      <c r="AZ3785" s="14">
        <f t="shared" si="8789"/>
        <v>27518.399999999998</v>
      </c>
      <c r="BA3785" s="14">
        <f t="shared" si="8790"/>
        <v>27518.399999999998</v>
      </c>
      <c r="BB3785" s="14">
        <f t="shared" si="8942"/>
        <v>0</v>
      </c>
      <c r="BC3785" s="2"/>
    </row>
    <row r="3786" spans="1:55" ht="31.5" customHeight="1" x14ac:dyDescent="0.25">
      <c r="A3786" s="33" t="s">
        <v>1293</v>
      </c>
      <c r="B3786" s="33" t="s">
        <v>12</v>
      </c>
      <c r="C3786" s="33" t="s">
        <v>30</v>
      </c>
      <c r="D3786" s="8" t="s">
        <v>440</v>
      </c>
      <c r="E3786" s="43" t="s">
        <v>172</v>
      </c>
      <c r="F3786" s="24" t="s">
        <v>479</v>
      </c>
      <c r="G3786" s="14">
        <f t="shared" ref="G3786:L3786" si="8943">G3787+G3788</f>
        <v>27518.399999999998</v>
      </c>
      <c r="H3786" s="14">
        <f t="shared" si="8943"/>
        <v>27518.399999999998</v>
      </c>
      <c r="I3786" s="14">
        <f t="shared" si="8943"/>
        <v>27518.399999999998</v>
      </c>
      <c r="J3786" s="14">
        <f t="shared" si="8943"/>
        <v>0</v>
      </c>
      <c r="K3786" s="14">
        <f t="shared" si="8943"/>
        <v>0</v>
      </c>
      <c r="L3786" s="14">
        <f t="shared" si="8943"/>
        <v>0</v>
      </c>
      <c r="M3786" s="14">
        <f t="shared" si="8867"/>
        <v>27518.399999999998</v>
      </c>
      <c r="N3786" s="14">
        <f t="shared" si="8868"/>
        <v>27518.399999999998</v>
      </c>
      <c r="O3786" s="14">
        <f t="shared" si="8869"/>
        <v>27518.399999999998</v>
      </c>
      <c r="P3786" s="14">
        <f t="shared" ref="P3786:Q3786" si="8944">P3787+P3788</f>
        <v>0</v>
      </c>
      <c r="Q3786" s="14">
        <f t="shared" si="8944"/>
        <v>0</v>
      </c>
      <c r="R3786" s="14">
        <f t="shared" ref="R3786:T3786" si="8945">R3787+R3788</f>
        <v>0</v>
      </c>
      <c r="S3786" s="14">
        <f t="shared" si="8945"/>
        <v>0</v>
      </c>
      <c r="T3786" s="14">
        <f t="shared" si="8945"/>
        <v>0</v>
      </c>
      <c r="U3786" s="14">
        <f t="shared" ref="U3786:BB3786" si="8946">U3787+U3788</f>
        <v>2500</v>
      </c>
      <c r="V3786" s="14">
        <f t="shared" ref="V3786:AC3786" si="8947">V3787+V3788</f>
        <v>0</v>
      </c>
      <c r="W3786" s="14">
        <f t="shared" si="8947"/>
        <v>0</v>
      </c>
      <c r="X3786" s="14">
        <f t="shared" si="8947"/>
        <v>0</v>
      </c>
      <c r="Y3786" s="14">
        <f t="shared" si="8947"/>
        <v>0</v>
      </c>
      <c r="Z3786" s="14">
        <f t="shared" si="8947"/>
        <v>0</v>
      </c>
      <c r="AA3786" s="14">
        <f t="shared" si="8947"/>
        <v>0</v>
      </c>
      <c r="AB3786" s="14">
        <f t="shared" si="8947"/>
        <v>0</v>
      </c>
      <c r="AC3786" s="14">
        <f t="shared" si="8947"/>
        <v>0</v>
      </c>
      <c r="AD3786" s="14">
        <f t="shared" ref="AD3786:AE3786" si="8948">AD3787+AD3788</f>
        <v>0</v>
      </c>
      <c r="AE3786" s="14">
        <f t="shared" si="8948"/>
        <v>0</v>
      </c>
      <c r="AF3786" s="14">
        <f t="shared" si="8925"/>
        <v>30018.399999999998</v>
      </c>
      <c r="AG3786" s="14">
        <f t="shared" si="8926"/>
        <v>27518.399999999998</v>
      </c>
      <c r="AH3786" s="14">
        <f t="shared" si="8927"/>
        <v>27518.399999999998</v>
      </c>
      <c r="AI3786" s="14">
        <f t="shared" ref="AI3786:AJ3786" si="8949">AI3787+AI3788</f>
        <v>0</v>
      </c>
      <c r="AJ3786" s="14">
        <f t="shared" si="8949"/>
        <v>0</v>
      </c>
      <c r="AK3786" s="14">
        <f t="shared" si="8870"/>
        <v>30018.399999999998</v>
      </c>
      <c r="AL3786" s="14">
        <f t="shared" si="8871"/>
        <v>27518.399999999998</v>
      </c>
      <c r="AM3786" s="14">
        <f t="shared" si="8872"/>
        <v>27518.399999999998</v>
      </c>
      <c r="AN3786" s="14">
        <f t="shared" ref="AN3786:AO3786" si="8950">AN3787+AN3788</f>
        <v>0</v>
      </c>
      <c r="AO3786" s="14">
        <f t="shared" si="8950"/>
        <v>0</v>
      </c>
      <c r="AP3786" s="14">
        <f t="shared" ref="AP3786:AW3786" si="8951">AP3787+AP3788</f>
        <v>0</v>
      </c>
      <c r="AQ3786" s="14">
        <f t="shared" si="8951"/>
        <v>0</v>
      </c>
      <c r="AR3786" s="14">
        <f t="shared" si="8951"/>
        <v>0</v>
      </c>
      <c r="AS3786" s="14">
        <f t="shared" si="8951"/>
        <v>0</v>
      </c>
      <c r="AT3786" s="14">
        <f t="shared" si="8951"/>
        <v>0</v>
      </c>
      <c r="AU3786" s="14">
        <f t="shared" si="8951"/>
        <v>0</v>
      </c>
      <c r="AV3786" s="14">
        <f t="shared" si="8951"/>
        <v>0</v>
      </c>
      <c r="AW3786" s="14">
        <f t="shared" si="8951"/>
        <v>0</v>
      </c>
      <c r="AX3786" s="14">
        <f t="shared" ref="AX3786" si="8952">AX3787+AX3788</f>
        <v>0</v>
      </c>
      <c r="AY3786" s="14">
        <f t="shared" si="8788"/>
        <v>30018.399999999998</v>
      </c>
      <c r="AZ3786" s="14">
        <f t="shared" si="8789"/>
        <v>27518.399999999998</v>
      </c>
      <c r="BA3786" s="14">
        <f t="shared" si="8790"/>
        <v>27518.399999999998</v>
      </c>
      <c r="BB3786" s="14">
        <f t="shared" si="8946"/>
        <v>0</v>
      </c>
      <c r="BC3786" s="2"/>
    </row>
    <row r="3787" spans="1:55" ht="15.75" customHeight="1" x14ac:dyDescent="0.25">
      <c r="A3787" s="33" t="s">
        <v>1293</v>
      </c>
      <c r="B3787" s="33" t="s">
        <v>12</v>
      </c>
      <c r="C3787" s="33" t="s">
        <v>30</v>
      </c>
      <c r="D3787" s="8" t="s">
        <v>440</v>
      </c>
      <c r="E3787" s="8" t="s">
        <v>1306</v>
      </c>
      <c r="F3787" s="13" t="s">
        <v>480</v>
      </c>
      <c r="G3787" s="14">
        <v>4369.8</v>
      </c>
      <c r="H3787" s="14">
        <v>4369.8</v>
      </c>
      <c r="I3787" s="14">
        <v>4369.8</v>
      </c>
      <c r="J3787" s="14"/>
      <c r="K3787" s="14"/>
      <c r="L3787" s="14"/>
      <c r="M3787" s="14">
        <f t="shared" si="8867"/>
        <v>4369.8</v>
      </c>
      <c r="N3787" s="14">
        <f t="shared" si="8868"/>
        <v>4369.8</v>
      </c>
      <c r="O3787" s="14">
        <f t="shared" si="8869"/>
        <v>4369.8</v>
      </c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>
        <f t="shared" si="8925"/>
        <v>4369.8</v>
      </c>
      <c r="AG3787" s="14">
        <f t="shared" si="8926"/>
        <v>4369.8</v>
      </c>
      <c r="AH3787" s="14">
        <f t="shared" si="8927"/>
        <v>4369.8</v>
      </c>
      <c r="AI3787" s="14"/>
      <c r="AJ3787" s="14"/>
      <c r="AK3787" s="14">
        <f t="shared" si="8870"/>
        <v>4369.8</v>
      </c>
      <c r="AL3787" s="14">
        <f t="shared" si="8871"/>
        <v>4369.8</v>
      </c>
      <c r="AM3787" s="14">
        <f t="shared" si="8872"/>
        <v>4369.8</v>
      </c>
      <c r="AN3787" s="14"/>
      <c r="AO3787" s="14"/>
      <c r="AP3787" s="14"/>
      <c r="AQ3787" s="14"/>
      <c r="AR3787" s="14"/>
      <c r="AS3787" s="14"/>
      <c r="AT3787" s="14"/>
      <c r="AU3787" s="14"/>
      <c r="AV3787" s="14"/>
      <c r="AW3787" s="14"/>
      <c r="AX3787" s="14"/>
      <c r="AY3787" s="14">
        <f t="shared" si="8788"/>
        <v>4369.8</v>
      </c>
      <c r="AZ3787" s="14">
        <f t="shared" si="8789"/>
        <v>4369.8</v>
      </c>
      <c r="BA3787" s="14">
        <f t="shared" si="8790"/>
        <v>4369.8</v>
      </c>
      <c r="BB3787" s="14"/>
      <c r="BC3787" s="2"/>
    </row>
    <row r="3788" spans="1:55" ht="15.75" customHeight="1" x14ac:dyDescent="0.25">
      <c r="A3788" s="33" t="s">
        <v>1293</v>
      </c>
      <c r="B3788" s="33" t="s">
        <v>12</v>
      </c>
      <c r="C3788" s="33" t="s">
        <v>30</v>
      </c>
      <c r="D3788" s="8" t="s">
        <v>440</v>
      </c>
      <c r="E3788" s="33" t="s">
        <v>1045</v>
      </c>
      <c r="F3788" s="18" t="s">
        <v>489</v>
      </c>
      <c r="G3788" s="14">
        <v>23148.6</v>
      </c>
      <c r="H3788" s="14">
        <v>23148.6</v>
      </c>
      <c r="I3788" s="14">
        <v>23148.6</v>
      </c>
      <c r="J3788" s="14"/>
      <c r="K3788" s="14"/>
      <c r="L3788" s="14"/>
      <c r="M3788" s="14">
        <f t="shared" si="8867"/>
        <v>23148.6</v>
      </c>
      <c r="N3788" s="14">
        <f t="shared" si="8868"/>
        <v>23148.6</v>
      </c>
      <c r="O3788" s="14">
        <f t="shared" si="8869"/>
        <v>23148.6</v>
      </c>
      <c r="P3788" s="14"/>
      <c r="Q3788" s="14"/>
      <c r="R3788" s="14"/>
      <c r="S3788" s="14"/>
      <c r="T3788" s="14"/>
      <c r="U3788" s="14">
        <v>2500</v>
      </c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>
        <f t="shared" si="8925"/>
        <v>25648.6</v>
      </c>
      <c r="AG3788" s="14">
        <f t="shared" si="8926"/>
        <v>23148.6</v>
      </c>
      <c r="AH3788" s="14">
        <f t="shared" si="8927"/>
        <v>23148.6</v>
      </c>
      <c r="AI3788" s="14"/>
      <c r="AJ3788" s="14"/>
      <c r="AK3788" s="14">
        <f t="shared" si="8870"/>
        <v>25648.6</v>
      </c>
      <c r="AL3788" s="14">
        <f t="shared" si="8871"/>
        <v>23148.6</v>
      </c>
      <c r="AM3788" s="14">
        <f t="shared" si="8872"/>
        <v>23148.6</v>
      </c>
      <c r="AN3788" s="14"/>
      <c r="AO3788" s="14"/>
      <c r="AP3788" s="14"/>
      <c r="AQ3788" s="14"/>
      <c r="AR3788" s="14"/>
      <c r="AS3788" s="14"/>
      <c r="AT3788" s="14"/>
      <c r="AU3788" s="14"/>
      <c r="AV3788" s="14"/>
      <c r="AW3788" s="14"/>
      <c r="AX3788" s="14"/>
      <c r="AY3788" s="14">
        <f t="shared" si="8788"/>
        <v>25648.6</v>
      </c>
      <c r="AZ3788" s="14">
        <f t="shared" si="8789"/>
        <v>23148.6</v>
      </c>
      <c r="BA3788" s="14">
        <f t="shared" si="8790"/>
        <v>23148.6</v>
      </c>
      <c r="BB3788" s="14"/>
      <c r="BC3788" s="2"/>
    </row>
    <row r="3789" spans="1:55" ht="31.5" x14ac:dyDescent="0.25">
      <c r="A3789" s="33" t="s">
        <v>1293</v>
      </c>
      <c r="B3789" s="33" t="s">
        <v>12</v>
      </c>
      <c r="C3789" s="33" t="s">
        <v>30</v>
      </c>
      <c r="D3789" s="8" t="s">
        <v>1236</v>
      </c>
      <c r="E3789" s="43"/>
      <c r="F3789" s="18" t="s">
        <v>1237</v>
      </c>
      <c r="G3789" s="14">
        <f>G3790</f>
        <v>0</v>
      </c>
      <c r="H3789" s="14">
        <f t="shared" ref="H3789:BB3790" si="8953">H3790</f>
        <v>0</v>
      </c>
      <c r="I3789" s="14">
        <f t="shared" si="8953"/>
        <v>0</v>
      </c>
      <c r="J3789" s="14">
        <f t="shared" si="8953"/>
        <v>3800</v>
      </c>
      <c r="K3789" s="14">
        <f t="shared" si="8953"/>
        <v>0</v>
      </c>
      <c r="L3789" s="14">
        <f t="shared" si="8953"/>
        <v>0</v>
      </c>
      <c r="M3789" s="14">
        <f t="shared" ref="M3789:M3791" si="8954">G3789+J3789</f>
        <v>3800</v>
      </c>
      <c r="N3789" s="14">
        <f t="shared" ref="N3789:N3791" si="8955">H3789+K3789</f>
        <v>0</v>
      </c>
      <c r="O3789" s="14">
        <f t="shared" ref="O3789:O3791" si="8956">I3789+L3789</f>
        <v>0</v>
      </c>
      <c r="P3789" s="14">
        <f t="shared" si="8953"/>
        <v>0</v>
      </c>
      <c r="Q3789" s="14">
        <f t="shared" si="8953"/>
        <v>0</v>
      </c>
      <c r="R3789" s="14">
        <f t="shared" si="8953"/>
        <v>0</v>
      </c>
      <c r="S3789" s="14">
        <f t="shared" si="8953"/>
        <v>0</v>
      </c>
      <c r="T3789" s="14">
        <f t="shared" si="8953"/>
        <v>0</v>
      </c>
      <c r="U3789" s="14">
        <f t="shared" si="8953"/>
        <v>0</v>
      </c>
      <c r="V3789" s="14">
        <f t="shared" si="8953"/>
        <v>0</v>
      </c>
      <c r="W3789" s="14">
        <f t="shared" si="8953"/>
        <v>0</v>
      </c>
      <c r="X3789" s="14">
        <f t="shared" si="8953"/>
        <v>0</v>
      </c>
      <c r="Y3789" s="14">
        <f t="shared" si="8953"/>
        <v>0</v>
      </c>
      <c r="Z3789" s="14">
        <f t="shared" si="8953"/>
        <v>0</v>
      </c>
      <c r="AA3789" s="14">
        <f t="shared" si="8953"/>
        <v>0</v>
      </c>
      <c r="AB3789" s="14">
        <f t="shared" si="8953"/>
        <v>0</v>
      </c>
      <c r="AC3789" s="14">
        <f t="shared" si="8953"/>
        <v>0</v>
      </c>
      <c r="AD3789" s="14">
        <f t="shared" si="8953"/>
        <v>0</v>
      </c>
      <c r="AE3789" s="14">
        <f t="shared" si="8953"/>
        <v>0</v>
      </c>
      <c r="AF3789" s="14">
        <f t="shared" si="8925"/>
        <v>3800</v>
      </c>
      <c r="AG3789" s="14">
        <f t="shared" si="8926"/>
        <v>0</v>
      </c>
      <c r="AH3789" s="14">
        <f t="shared" si="8927"/>
        <v>0</v>
      </c>
      <c r="AI3789" s="14">
        <f t="shared" si="8953"/>
        <v>0</v>
      </c>
      <c r="AJ3789" s="14">
        <f t="shared" si="8953"/>
        <v>0</v>
      </c>
      <c r="AK3789" s="14">
        <f t="shared" si="8870"/>
        <v>3800</v>
      </c>
      <c r="AL3789" s="14">
        <f t="shared" si="8871"/>
        <v>0</v>
      </c>
      <c r="AM3789" s="14">
        <f t="shared" si="8872"/>
        <v>0</v>
      </c>
      <c r="AN3789" s="14">
        <f t="shared" si="8953"/>
        <v>0</v>
      </c>
      <c r="AO3789" s="14">
        <f t="shared" si="8953"/>
        <v>0</v>
      </c>
      <c r="AP3789" s="14">
        <f t="shared" si="8953"/>
        <v>0</v>
      </c>
      <c r="AQ3789" s="14">
        <f t="shared" si="8953"/>
        <v>0</v>
      </c>
      <c r="AR3789" s="14">
        <f t="shared" si="8953"/>
        <v>0</v>
      </c>
      <c r="AS3789" s="14">
        <f t="shared" si="8953"/>
        <v>0</v>
      </c>
      <c r="AT3789" s="14">
        <f t="shared" si="8953"/>
        <v>0</v>
      </c>
      <c r="AU3789" s="14">
        <f t="shared" si="8953"/>
        <v>0</v>
      </c>
      <c r="AV3789" s="14">
        <f t="shared" si="8953"/>
        <v>0</v>
      </c>
      <c r="AW3789" s="14">
        <f t="shared" si="8953"/>
        <v>0</v>
      </c>
      <c r="AX3789" s="14">
        <f t="shared" si="8953"/>
        <v>0</v>
      </c>
      <c r="AY3789" s="14">
        <f t="shared" si="8788"/>
        <v>3800</v>
      </c>
      <c r="AZ3789" s="14">
        <f t="shared" si="8789"/>
        <v>0</v>
      </c>
      <c r="BA3789" s="14">
        <f t="shared" si="8790"/>
        <v>0</v>
      </c>
      <c r="BB3789" s="14">
        <f t="shared" si="8953"/>
        <v>0</v>
      </c>
      <c r="BC3789" s="2"/>
    </row>
    <row r="3790" spans="1:55" ht="31.5" x14ac:dyDescent="0.25">
      <c r="A3790" s="33" t="s">
        <v>1293</v>
      </c>
      <c r="B3790" s="33" t="s">
        <v>12</v>
      </c>
      <c r="C3790" s="33" t="s">
        <v>30</v>
      </c>
      <c r="D3790" s="8" t="s">
        <v>1236</v>
      </c>
      <c r="E3790" s="43" t="s">
        <v>172</v>
      </c>
      <c r="F3790" s="24" t="s">
        <v>479</v>
      </c>
      <c r="G3790" s="14">
        <f>G3791</f>
        <v>0</v>
      </c>
      <c r="H3790" s="14">
        <f t="shared" si="8953"/>
        <v>0</v>
      </c>
      <c r="I3790" s="14">
        <f t="shared" si="8953"/>
        <v>0</v>
      </c>
      <c r="J3790" s="14">
        <f t="shared" si="8953"/>
        <v>3800</v>
      </c>
      <c r="K3790" s="14">
        <f t="shared" si="8953"/>
        <v>0</v>
      </c>
      <c r="L3790" s="14">
        <f t="shared" si="8953"/>
        <v>0</v>
      </c>
      <c r="M3790" s="14">
        <f t="shared" si="8954"/>
        <v>3800</v>
      </c>
      <c r="N3790" s="14">
        <f t="shared" si="8955"/>
        <v>0</v>
      </c>
      <c r="O3790" s="14">
        <f t="shared" si="8956"/>
        <v>0</v>
      </c>
      <c r="P3790" s="14">
        <f t="shared" si="8953"/>
        <v>0</v>
      </c>
      <c r="Q3790" s="14">
        <f t="shared" si="8953"/>
        <v>0</v>
      </c>
      <c r="R3790" s="14">
        <f t="shared" si="8953"/>
        <v>0</v>
      </c>
      <c r="S3790" s="14">
        <f t="shared" si="8953"/>
        <v>0</v>
      </c>
      <c r="T3790" s="14">
        <f t="shared" si="8953"/>
        <v>0</v>
      </c>
      <c r="U3790" s="14">
        <f t="shared" si="8953"/>
        <v>0</v>
      </c>
      <c r="V3790" s="14">
        <f t="shared" si="8953"/>
        <v>0</v>
      </c>
      <c r="W3790" s="14">
        <f t="shared" si="8953"/>
        <v>0</v>
      </c>
      <c r="X3790" s="14">
        <f t="shared" si="8953"/>
        <v>0</v>
      </c>
      <c r="Y3790" s="14">
        <f t="shared" si="8953"/>
        <v>0</v>
      </c>
      <c r="Z3790" s="14">
        <f t="shared" si="8953"/>
        <v>0</v>
      </c>
      <c r="AA3790" s="14">
        <f t="shared" si="8953"/>
        <v>0</v>
      </c>
      <c r="AB3790" s="14">
        <f t="shared" si="8953"/>
        <v>0</v>
      </c>
      <c r="AC3790" s="14">
        <f t="shared" si="8953"/>
        <v>0</v>
      </c>
      <c r="AD3790" s="14">
        <f t="shared" si="8953"/>
        <v>0</v>
      </c>
      <c r="AE3790" s="14">
        <f t="shared" si="8953"/>
        <v>0</v>
      </c>
      <c r="AF3790" s="14">
        <f t="shared" si="8925"/>
        <v>3800</v>
      </c>
      <c r="AG3790" s="14">
        <f t="shared" si="8926"/>
        <v>0</v>
      </c>
      <c r="AH3790" s="14">
        <f t="shared" si="8927"/>
        <v>0</v>
      </c>
      <c r="AI3790" s="14">
        <f t="shared" si="8953"/>
        <v>0</v>
      </c>
      <c r="AJ3790" s="14">
        <f t="shared" si="8953"/>
        <v>0</v>
      </c>
      <c r="AK3790" s="14">
        <f t="shared" si="8870"/>
        <v>3800</v>
      </c>
      <c r="AL3790" s="14">
        <f t="shared" si="8871"/>
        <v>0</v>
      </c>
      <c r="AM3790" s="14">
        <f t="shared" si="8872"/>
        <v>0</v>
      </c>
      <c r="AN3790" s="14">
        <f t="shared" si="8953"/>
        <v>0</v>
      </c>
      <c r="AO3790" s="14">
        <f t="shared" si="8953"/>
        <v>0</v>
      </c>
      <c r="AP3790" s="14">
        <f t="shared" si="8953"/>
        <v>0</v>
      </c>
      <c r="AQ3790" s="14">
        <f t="shared" si="8953"/>
        <v>0</v>
      </c>
      <c r="AR3790" s="14">
        <f t="shared" si="8953"/>
        <v>0</v>
      </c>
      <c r="AS3790" s="14">
        <f t="shared" si="8953"/>
        <v>0</v>
      </c>
      <c r="AT3790" s="14">
        <f t="shared" si="8953"/>
        <v>0</v>
      </c>
      <c r="AU3790" s="14">
        <f t="shared" si="8953"/>
        <v>0</v>
      </c>
      <c r="AV3790" s="14">
        <f t="shared" si="8953"/>
        <v>0</v>
      </c>
      <c r="AW3790" s="14">
        <f t="shared" si="8953"/>
        <v>0</v>
      </c>
      <c r="AX3790" s="14">
        <f t="shared" si="8953"/>
        <v>0</v>
      </c>
      <c r="AY3790" s="14">
        <f t="shared" si="8788"/>
        <v>3800</v>
      </c>
      <c r="AZ3790" s="14">
        <f t="shared" si="8789"/>
        <v>0</v>
      </c>
      <c r="BA3790" s="14">
        <f t="shared" si="8790"/>
        <v>0</v>
      </c>
      <c r="BB3790" s="14">
        <f t="shared" si="8953"/>
        <v>0</v>
      </c>
      <c r="BC3790" s="2"/>
    </row>
    <row r="3791" spans="1:55" ht="15.75" customHeight="1" x14ac:dyDescent="0.25">
      <c r="A3791" s="33" t="s">
        <v>1293</v>
      </c>
      <c r="B3791" s="33" t="s">
        <v>12</v>
      </c>
      <c r="C3791" s="33" t="s">
        <v>30</v>
      </c>
      <c r="D3791" s="8" t="s">
        <v>1236</v>
      </c>
      <c r="E3791" s="33" t="s">
        <v>1045</v>
      </c>
      <c r="F3791" s="18" t="s">
        <v>489</v>
      </c>
      <c r="G3791" s="14">
        <v>0</v>
      </c>
      <c r="H3791" s="14">
        <v>0</v>
      </c>
      <c r="I3791" s="14">
        <v>0</v>
      </c>
      <c r="J3791" s="14">
        <v>3800</v>
      </c>
      <c r="K3791" s="14"/>
      <c r="L3791" s="14"/>
      <c r="M3791" s="14">
        <f t="shared" si="8954"/>
        <v>3800</v>
      </c>
      <c r="N3791" s="14">
        <f t="shared" si="8955"/>
        <v>0</v>
      </c>
      <c r="O3791" s="14">
        <f t="shared" si="8956"/>
        <v>0</v>
      </c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>
        <f t="shared" si="8925"/>
        <v>3800</v>
      </c>
      <c r="AG3791" s="14">
        <f t="shared" si="8926"/>
        <v>0</v>
      </c>
      <c r="AH3791" s="14">
        <f t="shared" si="8927"/>
        <v>0</v>
      </c>
      <c r="AI3791" s="14"/>
      <c r="AJ3791" s="14"/>
      <c r="AK3791" s="14">
        <f t="shared" si="8870"/>
        <v>3800</v>
      </c>
      <c r="AL3791" s="14">
        <f t="shared" si="8871"/>
        <v>0</v>
      </c>
      <c r="AM3791" s="14">
        <f t="shared" si="8872"/>
        <v>0</v>
      </c>
      <c r="AN3791" s="14"/>
      <c r="AO3791" s="14"/>
      <c r="AP3791" s="14"/>
      <c r="AQ3791" s="14"/>
      <c r="AR3791" s="14"/>
      <c r="AS3791" s="14"/>
      <c r="AT3791" s="14"/>
      <c r="AU3791" s="14"/>
      <c r="AV3791" s="14"/>
      <c r="AW3791" s="14"/>
      <c r="AX3791" s="14"/>
      <c r="AY3791" s="14">
        <f t="shared" si="8788"/>
        <v>3800</v>
      </c>
      <c r="AZ3791" s="14">
        <f t="shared" si="8789"/>
        <v>0</v>
      </c>
      <c r="BA3791" s="14">
        <f t="shared" si="8790"/>
        <v>0</v>
      </c>
      <c r="BB3791" s="14"/>
      <c r="BC3791" s="2"/>
    </row>
    <row r="3792" spans="1:55" ht="31.5" x14ac:dyDescent="0.25">
      <c r="A3792" s="33" t="s">
        <v>1293</v>
      </c>
      <c r="B3792" s="33" t="s">
        <v>12</v>
      </c>
      <c r="C3792" s="33" t="s">
        <v>30</v>
      </c>
      <c r="D3792" s="8" t="s">
        <v>868</v>
      </c>
      <c r="E3792" s="8"/>
      <c r="F3792" s="18" t="s">
        <v>979</v>
      </c>
      <c r="G3792" s="14">
        <f t="shared" ref="G3792:L3792" si="8957">G3793</f>
        <v>696.8</v>
      </c>
      <c r="H3792" s="14">
        <f t="shared" si="8957"/>
        <v>741.3</v>
      </c>
      <c r="I3792" s="14">
        <f t="shared" si="8957"/>
        <v>741.3</v>
      </c>
      <c r="J3792" s="14">
        <f t="shared" si="8957"/>
        <v>0</v>
      </c>
      <c r="K3792" s="14">
        <f t="shared" si="8957"/>
        <v>0</v>
      </c>
      <c r="L3792" s="14">
        <f t="shared" si="8957"/>
        <v>0</v>
      </c>
      <c r="M3792" s="14">
        <f t="shared" si="8867"/>
        <v>696.8</v>
      </c>
      <c r="N3792" s="14">
        <f t="shared" si="8868"/>
        <v>741.3</v>
      </c>
      <c r="O3792" s="14">
        <f t="shared" si="8869"/>
        <v>741.3</v>
      </c>
      <c r="P3792" s="14">
        <f t="shared" ref="P3792:Q3792" si="8958">P3793</f>
        <v>0</v>
      </c>
      <c r="Q3792" s="14">
        <f t="shared" si="8958"/>
        <v>0</v>
      </c>
      <c r="R3792" s="14">
        <f t="shared" ref="R3792:T3792" si="8959">R3793</f>
        <v>0</v>
      </c>
      <c r="S3792" s="14">
        <f t="shared" si="8959"/>
        <v>0</v>
      </c>
      <c r="T3792" s="14">
        <f t="shared" si="8959"/>
        <v>0</v>
      </c>
      <c r="U3792" s="14">
        <f t="shared" ref="U3792:BB3792" si="8960">U3793</f>
        <v>0</v>
      </c>
      <c r="V3792" s="14">
        <f t="shared" si="8960"/>
        <v>0</v>
      </c>
      <c r="W3792" s="14">
        <f t="shared" si="8960"/>
        <v>0</v>
      </c>
      <c r="X3792" s="14">
        <f t="shared" si="8960"/>
        <v>0</v>
      </c>
      <c r="Y3792" s="14">
        <f t="shared" si="8960"/>
        <v>0</v>
      </c>
      <c r="Z3792" s="14">
        <f t="shared" si="8960"/>
        <v>0</v>
      </c>
      <c r="AA3792" s="14">
        <f t="shared" si="8960"/>
        <v>0</v>
      </c>
      <c r="AB3792" s="14">
        <f t="shared" si="8960"/>
        <v>0</v>
      </c>
      <c r="AC3792" s="14">
        <f t="shared" si="8960"/>
        <v>0</v>
      </c>
      <c r="AD3792" s="14">
        <f t="shared" si="8960"/>
        <v>0</v>
      </c>
      <c r="AE3792" s="14">
        <f t="shared" si="8960"/>
        <v>0</v>
      </c>
      <c r="AF3792" s="14">
        <f t="shared" si="8925"/>
        <v>696.8</v>
      </c>
      <c r="AG3792" s="14">
        <f t="shared" si="8926"/>
        <v>741.3</v>
      </c>
      <c r="AH3792" s="14">
        <f t="shared" si="8927"/>
        <v>741.3</v>
      </c>
      <c r="AI3792" s="14">
        <f t="shared" si="8960"/>
        <v>0</v>
      </c>
      <c r="AJ3792" s="14">
        <f t="shared" si="8960"/>
        <v>0</v>
      </c>
      <c r="AK3792" s="14">
        <f t="shared" si="8870"/>
        <v>696.8</v>
      </c>
      <c r="AL3792" s="14">
        <f t="shared" si="8871"/>
        <v>741.3</v>
      </c>
      <c r="AM3792" s="14">
        <f t="shared" si="8872"/>
        <v>741.3</v>
      </c>
      <c r="AN3792" s="14">
        <f t="shared" si="8960"/>
        <v>0</v>
      </c>
      <c r="AO3792" s="14">
        <f t="shared" si="8960"/>
        <v>0</v>
      </c>
      <c r="AP3792" s="14">
        <f t="shared" si="8960"/>
        <v>0</v>
      </c>
      <c r="AQ3792" s="14">
        <f t="shared" si="8960"/>
        <v>0</v>
      </c>
      <c r="AR3792" s="14">
        <f t="shared" si="8960"/>
        <v>0</v>
      </c>
      <c r="AS3792" s="14">
        <f t="shared" si="8960"/>
        <v>0</v>
      </c>
      <c r="AT3792" s="14">
        <f t="shared" si="8960"/>
        <v>0</v>
      </c>
      <c r="AU3792" s="14">
        <f t="shared" si="8960"/>
        <v>0</v>
      </c>
      <c r="AV3792" s="14">
        <f t="shared" si="8960"/>
        <v>0</v>
      </c>
      <c r="AW3792" s="14">
        <f t="shared" si="8960"/>
        <v>0</v>
      </c>
      <c r="AX3792" s="14">
        <f t="shared" si="8960"/>
        <v>0</v>
      </c>
      <c r="AY3792" s="14">
        <f t="shared" si="8788"/>
        <v>696.8</v>
      </c>
      <c r="AZ3792" s="14">
        <f t="shared" si="8789"/>
        <v>741.3</v>
      </c>
      <c r="BA3792" s="14">
        <f t="shared" si="8790"/>
        <v>741.3</v>
      </c>
      <c r="BB3792" s="14">
        <f t="shared" si="8960"/>
        <v>0</v>
      </c>
      <c r="BC3792" s="2"/>
    </row>
    <row r="3793" spans="1:55" ht="31.5" x14ac:dyDescent="0.25">
      <c r="A3793" s="33" t="s">
        <v>1293</v>
      </c>
      <c r="B3793" s="33" t="s">
        <v>12</v>
      </c>
      <c r="C3793" s="33" t="s">
        <v>30</v>
      </c>
      <c r="D3793" s="8" t="s">
        <v>868</v>
      </c>
      <c r="E3793" s="43" t="s">
        <v>172</v>
      </c>
      <c r="F3793" s="24" t="s">
        <v>479</v>
      </c>
      <c r="G3793" s="14">
        <f t="shared" ref="G3793:L3793" si="8961">G3794+G3795</f>
        <v>696.8</v>
      </c>
      <c r="H3793" s="14">
        <f t="shared" si="8961"/>
        <v>741.3</v>
      </c>
      <c r="I3793" s="14">
        <f t="shared" si="8961"/>
        <v>741.3</v>
      </c>
      <c r="J3793" s="14">
        <f t="shared" si="8961"/>
        <v>0</v>
      </c>
      <c r="K3793" s="14">
        <f t="shared" si="8961"/>
        <v>0</v>
      </c>
      <c r="L3793" s="14">
        <f t="shared" si="8961"/>
        <v>0</v>
      </c>
      <c r="M3793" s="14">
        <f t="shared" si="8867"/>
        <v>696.8</v>
      </c>
      <c r="N3793" s="14">
        <f t="shared" si="8868"/>
        <v>741.3</v>
      </c>
      <c r="O3793" s="14">
        <f t="shared" si="8869"/>
        <v>741.3</v>
      </c>
      <c r="P3793" s="14">
        <f t="shared" ref="P3793:Q3793" si="8962">P3794+P3795</f>
        <v>0</v>
      </c>
      <c r="Q3793" s="14">
        <f t="shared" si="8962"/>
        <v>0</v>
      </c>
      <c r="R3793" s="14">
        <f t="shared" ref="R3793:T3793" si="8963">R3794+R3795</f>
        <v>0</v>
      </c>
      <c r="S3793" s="14">
        <f t="shared" si="8963"/>
        <v>0</v>
      </c>
      <c r="T3793" s="14">
        <f t="shared" si="8963"/>
        <v>0</v>
      </c>
      <c r="U3793" s="14">
        <f t="shared" ref="U3793:BB3793" si="8964">U3794+U3795</f>
        <v>0</v>
      </c>
      <c r="V3793" s="14">
        <f t="shared" ref="V3793:AC3793" si="8965">V3794+V3795</f>
        <v>0</v>
      </c>
      <c r="W3793" s="14">
        <f t="shared" si="8965"/>
        <v>0</v>
      </c>
      <c r="X3793" s="14">
        <f t="shared" si="8965"/>
        <v>0</v>
      </c>
      <c r="Y3793" s="14">
        <f t="shared" si="8965"/>
        <v>0</v>
      </c>
      <c r="Z3793" s="14">
        <f t="shared" si="8965"/>
        <v>0</v>
      </c>
      <c r="AA3793" s="14">
        <f t="shared" si="8965"/>
        <v>0</v>
      </c>
      <c r="AB3793" s="14">
        <f t="shared" si="8965"/>
        <v>0</v>
      </c>
      <c r="AC3793" s="14">
        <f t="shared" si="8965"/>
        <v>0</v>
      </c>
      <c r="AD3793" s="14">
        <f t="shared" ref="AD3793:AE3793" si="8966">AD3794+AD3795</f>
        <v>0</v>
      </c>
      <c r="AE3793" s="14">
        <f t="shared" si="8966"/>
        <v>0</v>
      </c>
      <c r="AF3793" s="14">
        <f t="shared" si="8925"/>
        <v>696.8</v>
      </c>
      <c r="AG3793" s="14">
        <f t="shared" si="8926"/>
        <v>741.3</v>
      </c>
      <c r="AH3793" s="14">
        <f t="shared" si="8927"/>
        <v>741.3</v>
      </c>
      <c r="AI3793" s="14">
        <f t="shared" ref="AI3793:AJ3793" si="8967">AI3794+AI3795</f>
        <v>0</v>
      </c>
      <c r="AJ3793" s="14">
        <f t="shared" si="8967"/>
        <v>0</v>
      </c>
      <c r="AK3793" s="14">
        <f t="shared" si="8870"/>
        <v>696.8</v>
      </c>
      <c r="AL3793" s="14">
        <f t="shared" si="8871"/>
        <v>741.3</v>
      </c>
      <c r="AM3793" s="14">
        <f t="shared" si="8872"/>
        <v>741.3</v>
      </c>
      <c r="AN3793" s="14">
        <f t="shared" ref="AN3793:AO3793" si="8968">AN3794+AN3795</f>
        <v>0</v>
      </c>
      <c r="AO3793" s="14">
        <f t="shared" si="8968"/>
        <v>0</v>
      </c>
      <c r="AP3793" s="14">
        <f t="shared" ref="AP3793:AW3793" si="8969">AP3794+AP3795</f>
        <v>0</v>
      </c>
      <c r="AQ3793" s="14">
        <f t="shared" si="8969"/>
        <v>0</v>
      </c>
      <c r="AR3793" s="14">
        <f t="shared" si="8969"/>
        <v>0</v>
      </c>
      <c r="AS3793" s="14">
        <f t="shared" si="8969"/>
        <v>0</v>
      </c>
      <c r="AT3793" s="14">
        <f t="shared" si="8969"/>
        <v>0</v>
      </c>
      <c r="AU3793" s="14">
        <f t="shared" si="8969"/>
        <v>0</v>
      </c>
      <c r="AV3793" s="14">
        <f t="shared" si="8969"/>
        <v>0</v>
      </c>
      <c r="AW3793" s="14">
        <f t="shared" si="8969"/>
        <v>0</v>
      </c>
      <c r="AX3793" s="14">
        <f t="shared" ref="AX3793" si="8970">AX3794+AX3795</f>
        <v>0</v>
      </c>
      <c r="AY3793" s="14">
        <f t="shared" si="8788"/>
        <v>696.8</v>
      </c>
      <c r="AZ3793" s="14">
        <f t="shared" si="8789"/>
        <v>741.3</v>
      </c>
      <c r="BA3793" s="14">
        <f t="shared" si="8790"/>
        <v>741.3</v>
      </c>
      <c r="BB3793" s="14">
        <f t="shared" si="8964"/>
        <v>0</v>
      </c>
      <c r="BC3793" s="2"/>
    </row>
    <row r="3794" spans="1:55" ht="15.75" customHeight="1" x14ac:dyDescent="0.25">
      <c r="A3794" s="33" t="s">
        <v>1293</v>
      </c>
      <c r="B3794" s="33" t="s">
        <v>12</v>
      </c>
      <c r="C3794" s="33" t="s">
        <v>30</v>
      </c>
      <c r="D3794" s="8" t="s">
        <v>868</v>
      </c>
      <c r="E3794" s="8" t="s">
        <v>1306</v>
      </c>
      <c r="F3794" s="13" t="s">
        <v>480</v>
      </c>
      <c r="G3794" s="14">
        <v>175</v>
      </c>
      <c r="H3794" s="14">
        <v>186.2</v>
      </c>
      <c r="I3794" s="14">
        <v>186.2</v>
      </c>
      <c r="J3794" s="14"/>
      <c r="K3794" s="14"/>
      <c r="L3794" s="14"/>
      <c r="M3794" s="14">
        <f t="shared" si="8867"/>
        <v>175</v>
      </c>
      <c r="N3794" s="14">
        <f t="shared" si="8868"/>
        <v>186.2</v>
      </c>
      <c r="O3794" s="14">
        <f t="shared" si="8869"/>
        <v>186.2</v>
      </c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>
        <f t="shared" si="8925"/>
        <v>175</v>
      </c>
      <c r="AG3794" s="14">
        <f t="shared" si="8926"/>
        <v>186.2</v>
      </c>
      <c r="AH3794" s="14">
        <f t="shared" si="8927"/>
        <v>186.2</v>
      </c>
      <c r="AI3794" s="14"/>
      <c r="AJ3794" s="14"/>
      <c r="AK3794" s="14">
        <f t="shared" si="8870"/>
        <v>175</v>
      </c>
      <c r="AL3794" s="14">
        <f t="shared" si="8871"/>
        <v>186.2</v>
      </c>
      <c r="AM3794" s="14">
        <f t="shared" si="8872"/>
        <v>186.2</v>
      </c>
      <c r="AN3794" s="14"/>
      <c r="AO3794" s="14"/>
      <c r="AP3794" s="14"/>
      <c r="AQ3794" s="14"/>
      <c r="AR3794" s="14"/>
      <c r="AS3794" s="14"/>
      <c r="AT3794" s="14"/>
      <c r="AU3794" s="14"/>
      <c r="AV3794" s="14"/>
      <c r="AW3794" s="14"/>
      <c r="AX3794" s="14"/>
      <c r="AY3794" s="14">
        <f t="shared" si="8788"/>
        <v>175</v>
      </c>
      <c r="AZ3794" s="14">
        <f t="shared" si="8789"/>
        <v>186.2</v>
      </c>
      <c r="BA3794" s="14">
        <f t="shared" si="8790"/>
        <v>186.2</v>
      </c>
      <c r="BB3794" s="14"/>
      <c r="BC3794" s="2"/>
    </row>
    <row r="3795" spans="1:55" ht="15.75" customHeight="1" x14ac:dyDescent="0.25">
      <c r="A3795" s="33" t="s">
        <v>1293</v>
      </c>
      <c r="B3795" s="33" t="s">
        <v>12</v>
      </c>
      <c r="C3795" s="33" t="s">
        <v>30</v>
      </c>
      <c r="D3795" s="8" t="s">
        <v>868</v>
      </c>
      <c r="E3795" s="33" t="s">
        <v>1045</v>
      </c>
      <c r="F3795" s="18" t="s">
        <v>489</v>
      </c>
      <c r="G3795" s="14">
        <v>521.79999999999995</v>
      </c>
      <c r="H3795" s="14">
        <v>555.1</v>
      </c>
      <c r="I3795" s="14">
        <v>555.1</v>
      </c>
      <c r="J3795" s="14"/>
      <c r="K3795" s="14"/>
      <c r="L3795" s="14"/>
      <c r="M3795" s="14">
        <f t="shared" si="8867"/>
        <v>521.79999999999995</v>
      </c>
      <c r="N3795" s="14">
        <f t="shared" si="8868"/>
        <v>555.1</v>
      </c>
      <c r="O3795" s="14">
        <f t="shared" si="8869"/>
        <v>555.1</v>
      </c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>
        <f t="shared" si="8925"/>
        <v>521.79999999999995</v>
      </c>
      <c r="AG3795" s="14">
        <f t="shared" si="8926"/>
        <v>555.1</v>
      </c>
      <c r="AH3795" s="14">
        <f t="shared" si="8927"/>
        <v>555.1</v>
      </c>
      <c r="AI3795" s="14"/>
      <c r="AJ3795" s="14"/>
      <c r="AK3795" s="14">
        <f t="shared" si="8870"/>
        <v>521.79999999999995</v>
      </c>
      <c r="AL3795" s="14">
        <f t="shared" si="8871"/>
        <v>555.1</v>
      </c>
      <c r="AM3795" s="14">
        <f t="shared" si="8872"/>
        <v>555.1</v>
      </c>
      <c r="AN3795" s="14"/>
      <c r="AO3795" s="14"/>
      <c r="AP3795" s="14"/>
      <c r="AQ3795" s="14"/>
      <c r="AR3795" s="14"/>
      <c r="AS3795" s="14"/>
      <c r="AT3795" s="14"/>
      <c r="AU3795" s="14"/>
      <c r="AV3795" s="14"/>
      <c r="AW3795" s="14"/>
      <c r="AX3795" s="14"/>
      <c r="AY3795" s="14">
        <f t="shared" ref="AY3795:AY3858" si="8971">AK3795+AN3795+AO3795+AP3795+AQ3795+AR3795</f>
        <v>521.79999999999995</v>
      </c>
      <c r="AZ3795" s="14">
        <f t="shared" ref="AZ3795:AZ3858" si="8972">AL3795+AS3795+AT3795+AU3795</f>
        <v>555.1</v>
      </c>
      <c r="BA3795" s="14">
        <f t="shared" ref="BA3795:BA3858" si="8973">AM3795+AV3795+AW3795+AX3795</f>
        <v>555.1</v>
      </c>
      <c r="BB3795" s="14"/>
      <c r="BC3795" s="2"/>
    </row>
    <row r="3796" spans="1:55" s="9" customFormat="1" ht="15.75" customHeight="1" x14ac:dyDescent="0.25">
      <c r="A3796" s="6" t="s">
        <v>1293</v>
      </c>
      <c r="B3796" s="6" t="s">
        <v>12</v>
      </c>
      <c r="C3796" s="6" t="s">
        <v>12</v>
      </c>
      <c r="D3796" s="6"/>
      <c r="E3796" s="6"/>
      <c r="F3796" s="7" t="s">
        <v>894</v>
      </c>
      <c r="G3796" s="16">
        <f t="shared" ref="G3796:L3800" si="8974">G3797</f>
        <v>2461</v>
      </c>
      <c r="H3796" s="16">
        <f t="shared" si="8974"/>
        <v>2461</v>
      </c>
      <c r="I3796" s="16">
        <f t="shared" si="8974"/>
        <v>2461</v>
      </c>
      <c r="J3796" s="16">
        <f t="shared" si="8974"/>
        <v>0</v>
      </c>
      <c r="K3796" s="16">
        <f t="shared" si="8974"/>
        <v>0</v>
      </c>
      <c r="L3796" s="16">
        <f t="shared" si="8974"/>
        <v>0</v>
      </c>
      <c r="M3796" s="16">
        <f t="shared" si="8867"/>
        <v>2461</v>
      </c>
      <c r="N3796" s="16">
        <f t="shared" si="8868"/>
        <v>2461</v>
      </c>
      <c r="O3796" s="16">
        <f t="shared" si="8869"/>
        <v>2461</v>
      </c>
      <c r="P3796" s="16">
        <f t="shared" ref="P3796:Q3800" si="8975">P3797</f>
        <v>0</v>
      </c>
      <c r="Q3796" s="16">
        <f t="shared" si="8975"/>
        <v>0</v>
      </c>
      <c r="R3796" s="16">
        <f t="shared" ref="R3796:T3800" si="8976">R3797</f>
        <v>0</v>
      </c>
      <c r="S3796" s="16">
        <f t="shared" si="8976"/>
        <v>0</v>
      </c>
      <c r="T3796" s="16">
        <f t="shared" si="8976"/>
        <v>0</v>
      </c>
      <c r="U3796" s="16">
        <f t="shared" ref="U3796:BB3800" si="8977">U3797</f>
        <v>0</v>
      </c>
      <c r="V3796" s="16">
        <f t="shared" si="8977"/>
        <v>0</v>
      </c>
      <c r="W3796" s="16">
        <f t="shared" si="8977"/>
        <v>0</v>
      </c>
      <c r="X3796" s="16">
        <f t="shared" si="8977"/>
        <v>0</v>
      </c>
      <c r="Y3796" s="16">
        <f t="shared" si="8977"/>
        <v>0</v>
      </c>
      <c r="Z3796" s="16">
        <f t="shared" si="8977"/>
        <v>0</v>
      </c>
      <c r="AA3796" s="16">
        <f t="shared" si="8977"/>
        <v>0</v>
      </c>
      <c r="AB3796" s="16">
        <f t="shared" si="8977"/>
        <v>0</v>
      </c>
      <c r="AC3796" s="16">
        <f t="shared" si="8977"/>
        <v>0</v>
      </c>
      <c r="AD3796" s="16">
        <f t="shared" si="8977"/>
        <v>0</v>
      </c>
      <c r="AE3796" s="16">
        <f t="shared" si="8977"/>
        <v>0</v>
      </c>
      <c r="AF3796" s="14">
        <f t="shared" si="8925"/>
        <v>2461</v>
      </c>
      <c r="AG3796" s="14">
        <f t="shared" si="8926"/>
        <v>2461</v>
      </c>
      <c r="AH3796" s="14">
        <f t="shared" si="8927"/>
        <v>2461</v>
      </c>
      <c r="AI3796" s="16">
        <f t="shared" si="8977"/>
        <v>0</v>
      </c>
      <c r="AJ3796" s="16">
        <f t="shared" si="8977"/>
        <v>0</v>
      </c>
      <c r="AK3796" s="16">
        <f t="shared" si="8870"/>
        <v>2461</v>
      </c>
      <c r="AL3796" s="16">
        <f t="shared" si="8871"/>
        <v>2461</v>
      </c>
      <c r="AM3796" s="16">
        <f t="shared" si="8872"/>
        <v>2461</v>
      </c>
      <c r="AN3796" s="16">
        <f t="shared" si="8977"/>
        <v>0</v>
      </c>
      <c r="AO3796" s="16">
        <f t="shared" si="8977"/>
        <v>0</v>
      </c>
      <c r="AP3796" s="16">
        <f t="shared" si="8977"/>
        <v>0</v>
      </c>
      <c r="AQ3796" s="16">
        <f t="shared" si="8977"/>
        <v>0</v>
      </c>
      <c r="AR3796" s="16">
        <f t="shared" si="8977"/>
        <v>0</v>
      </c>
      <c r="AS3796" s="16">
        <f t="shared" si="8977"/>
        <v>0</v>
      </c>
      <c r="AT3796" s="16">
        <f t="shared" si="8977"/>
        <v>0</v>
      </c>
      <c r="AU3796" s="16">
        <f t="shared" si="8977"/>
        <v>0</v>
      </c>
      <c r="AV3796" s="16">
        <f t="shared" si="8977"/>
        <v>0</v>
      </c>
      <c r="AW3796" s="16">
        <f t="shared" si="8977"/>
        <v>0</v>
      </c>
      <c r="AX3796" s="16">
        <f t="shared" si="8977"/>
        <v>0</v>
      </c>
      <c r="AY3796" s="16">
        <f t="shared" si="8971"/>
        <v>2461</v>
      </c>
      <c r="AZ3796" s="16">
        <f t="shared" si="8972"/>
        <v>2461</v>
      </c>
      <c r="BA3796" s="16">
        <f t="shared" si="8973"/>
        <v>2461</v>
      </c>
      <c r="BB3796" s="16">
        <f t="shared" si="8977"/>
        <v>0</v>
      </c>
    </row>
    <row r="3797" spans="1:55" ht="31.5" customHeight="1" x14ac:dyDescent="0.25">
      <c r="A3797" s="33" t="s">
        <v>1293</v>
      </c>
      <c r="B3797" s="33" t="s">
        <v>12</v>
      </c>
      <c r="C3797" s="33" t="s">
        <v>12</v>
      </c>
      <c r="D3797" s="8" t="s">
        <v>166</v>
      </c>
      <c r="E3797" s="8"/>
      <c r="F3797" s="13" t="s">
        <v>537</v>
      </c>
      <c r="G3797" s="14">
        <f t="shared" si="8974"/>
        <v>2461</v>
      </c>
      <c r="H3797" s="14">
        <f t="shared" si="8974"/>
        <v>2461</v>
      </c>
      <c r="I3797" s="14">
        <f t="shared" si="8974"/>
        <v>2461</v>
      </c>
      <c r="J3797" s="14">
        <f t="shared" si="8974"/>
        <v>0</v>
      </c>
      <c r="K3797" s="14">
        <f t="shared" si="8974"/>
        <v>0</v>
      </c>
      <c r="L3797" s="14">
        <f t="shared" si="8974"/>
        <v>0</v>
      </c>
      <c r="M3797" s="14">
        <f t="shared" si="8867"/>
        <v>2461</v>
      </c>
      <c r="N3797" s="14">
        <f t="shared" si="8868"/>
        <v>2461</v>
      </c>
      <c r="O3797" s="14">
        <f t="shared" si="8869"/>
        <v>2461</v>
      </c>
      <c r="P3797" s="14">
        <f t="shared" si="8975"/>
        <v>0</v>
      </c>
      <c r="Q3797" s="14">
        <f t="shared" si="8975"/>
        <v>0</v>
      </c>
      <c r="R3797" s="14">
        <f t="shared" si="8976"/>
        <v>0</v>
      </c>
      <c r="S3797" s="14">
        <f t="shared" si="8976"/>
        <v>0</v>
      </c>
      <c r="T3797" s="14">
        <f t="shared" si="8976"/>
        <v>0</v>
      </c>
      <c r="U3797" s="14">
        <f t="shared" si="8977"/>
        <v>0</v>
      </c>
      <c r="V3797" s="14">
        <f t="shared" si="8977"/>
        <v>0</v>
      </c>
      <c r="W3797" s="14">
        <f t="shared" si="8977"/>
        <v>0</v>
      </c>
      <c r="X3797" s="14">
        <f t="shared" si="8977"/>
        <v>0</v>
      </c>
      <c r="Y3797" s="14">
        <f t="shared" si="8977"/>
        <v>0</v>
      </c>
      <c r="Z3797" s="14">
        <f t="shared" si="8977"/>
        <v>0</v>
      </c>
      <c r="AA3797" s="14">
        <f t="shared" si="8977"/>
        <v>0</v>
      </c>
      <c r="AB3797" s="14">
        <f t="shared" si="8977"/>
        <v>0</v>
      </c>
      <c r="AC3797" s="14">
        <f t="shared" si="8977"/>
        <v>0</v>
      </c>
      <c r="AD3797" s="14">
        <f t="shared" si="8977"/>
        <v>0</v>
      </c>
      <c r="AE3797" s="14">
        <f t="shared" si="8977"/>
        <v>0</v>
      </c>
      <c r="AF3797" s="14">
        <f t="shared" si="8925"/>
        <v>2461</v>
      </c>
      <c r="AG3797" s="14">
        <f t="shared" si="8926"/>
        <v>2461</v>
      </c>
      <c r="AH3797" s="14">
        <f t="shared" si="8927"/>
        <v>2461</v>
      </c>
      <c r="AI3797" s="14">
        <f t="shared" si="8977"/>
        <v>0</v>
      </c>
      <c r="AJ3797" s="14">
        <f t="shared" si="8977"/>
        <v>0</v>
      </c>
      <c r="AK3797" s="14">
        <f t="shared" si="8870"/>
        <v>2461</v>
      </c>
      <c r="AL3797" s="14">
        <f t="shared" si="8871"/>
        <v>2461</v>
      </c>
      <c r="AM3797" s="14">
        <f t="shared" si="8872"/>
        <v>2461</v>
      </c>
      <c r="AN3797" s="14">
        <f t="shared" si="8977"/>
        <v>0</v>
      </c>
      <c r="AO3797" s="14">
        <f t="shared" si="8977"/>
        <v>0</v>
      </c>
      <c r="AP3797" s="14">
        <f t="shared" si="8977"/>
        <v>0</v>
      </c>
      <c r="AQ3797" s="14">
        <f t="shared" si="8977"/>
        <v>0</v>
      </c>
      <c r="AR3797" s="14">
        <f t="shared" si="8977"/>
        <v>0</v>
      </c>
      <c r="AS3797" s="14">
        <f t="shared" si="8977"/>
        <v>0</v>
      </c>
      <c r="AT3797" s="14">
        <f t="shared" si="8977"/>
        <v>0</v>
      </c>
      <c r="AU3797" s="14">
        <f t="shared" si="8977"/>
        <v>0</v>
      </c>
      <c r="AV3797" s="14">
        <f t="shared" si="8977"/>
        <v>0</v>
      </c>
      <c r="AW3797" s="14">
        <f t="shared" si="8977"/>
        <v>0</v>
      </c>
      <c r="AX3797" s="14">
        <f t="shared" si="8977"/>
        <v>0</v>
      </c>
      <c r="AY3797" s="14">
        <f t="shared" si="8971"/>
        <v>2461</v>
      </c>
      <c r="AZ3797" s="14">
        <f t="shared" si="8972"/>
        <v>2461</v>
      </c>
      <c r="BA3797" s="14">
        <f t="shared" si="8973"/>
        <v>2461</v>
      </c>
      <c r="BB3797" s="14">
        <f t="shared" si="8977"/>
        <v>0</v>
      </c>
      <c r="BC3797" s="2"/>
    </row>
    <row r="3798" spans="1:55" ht="31.5" customHeight="1" x14ac:dyDescent="0.25">
      <c r="A3798" s="33" t="s">
        <v>1293</v>
      </c>
      <c r="B3798" s="33" t="s">
        <v>12</v>
      </c>
      <c r="C3798" s="33" t="s">
        <v>12</v>
      </c>
      <c r="D3798" s="8" t="s">
        <v>167</v>
      </c>
      <c r="E3798" s="8"/>
      <c r="F3798" s="13" t="s">
        <v>995</v>
      </c>
      <c r="G3798" s="14">
        <f t="shared" si="8974"/>
        <v>2461</v>
      </c>
      <c r="H3798" s="14">
        <f t="shared" si="8974"/>
        <v>2461</v>
      </c>
      <c r="I3798" s="14">
        <f t="shared" si="8974"/>
        <v>2461</v>
      </c>
      <c r="J3798" s="14">
        <f t="shared" si="8974"/>
        <v>0</v>
      </c>
      <c r="K3798" s="14">
        <f t="shared" si="8974"/>
        <v>0</v>
      </c>
      <c r="L3798" s="14">
        <f t="shared" si="8974"/>
        <v>0</v>
      </c>
      <c r="M3798" s="14">
        <f t="shared" si="8867"/>
        <v>2461</v>
      </c>
      <c r="N3798" s="14">
        <f t="shared" si="8868"/>
        <v>2461</v>
      </c>
      <c r="O3798" s="14">
        <f t="shared" si="8869"/>
        <v>2461</v>
      </c>
      <c r="P3798" s="14">
        <f t="shared" si="8975"/>
        <v>0</v>
      </c>
      <c r="Q3798" s="14">
        <f t="shared" si="8975"/>
        <v>0</v>
      </c>
      <c r="R3798" s="14">
        <f t="shared" si="8976"/>
        <v>0</v>
      </c>
      <c r="S3798" s="14">
        <f t="shared" si="8976"/>
        <v>0</v>
      </c>
      <c r="T3798" s="14">
        <f t="shared" si="8976"/>
        <v>0</v>
      </c>
      <c r="U3798" s="14">
        <f t="shared" si="8977"/>
        <v>0</v>
      </c>
      <c r="V3798" s="14">
        <f t="shared" si="8977"/>
        <v>0</v>
      </c>
      <c r="W3798" s="14">
        <f t="shared" si="8977"/>
        <v>0</v>
      </c>
      <c r="X3798" s="14">
        <f t="shared" si="8977"/>
        <v>0</v>
      </c>
      <c r="Y3798" s="14">
        <f t="shared" si="8977"/>
        <v>0</v>
      </c>
      <c r="Z3798" s="14">
        <f t="shared" si="8977"/>
        <v>0</v>
      </c>
      <c r="AA3798" s="14">
        <f t="shared" si="8977"/>
        <v>0</v>
      </c>
      <c r="AB3798" s="14">
        <f t="shared" si="8977"/>
        <v>0</v>
      </c>
      <c r="AC3798" s="14">
        <f t="shared" si="8977"/>
        <v>0</v>
      </c>
      <c r="AD3798" s="14">
        <f t="shared" si="8977"/>
        <v>0</v>
      </c>
      <c r="AE3798" s="14">
        <f t="shared" si="8977"/>
        <v>0</v>
      </c>
      <c r="AF3798" s="14">
        <f t="shared" si="8925"/>
        <v>2461</v>
      </c>
      <c r="AG3798" s="14">
        <f t="shared" si="8926"/>
        <v>2461</v>
      </c>
      <c r="AH3798" s="14">
        <f t="shared" si="8927"/>
        <v>2461</v>
      </c>
      <c r="AI3798" s="14">
        <f t="shared" si="8977"/>
        <v>0</v>
      </c>
      <c r="AJ3798" s="14">
        <f t="shared" si="8977"/>
        <v>0</v>
      </c>
      <c r="AK3798" s="14">
        <f t="shared" si="8870"/>
        <v>2461</v>
      </c>
      <c r="AL3798" s="14">
        <f t="shared" si="8871"/>
        <v>2461</v>
      </c>
      <c r="AM3798" s="14">
        <f t="shared" si="8872"/>
        <v>2461</v>
      </c>
      <c r="AN3798" s="14">
        <f t="shared" si="8977"/>
        <v>0</v>
      </c>
      <c r="AO3798" s="14">
        <f t="shared" si="8977"/>
        <v>0</v>
      </c>
      <c r="AP3798" s="14">
        <f t="shared" si="8977"/>
        <v>0</v>
      </c>
      <c r="AQ3798" s="14">
        <f t="shared" si="8977"/>
        <v>0</v>
      </c>
      <c r="AR3798" s="14">
        <f t="shared" si="8977"/>
        <v>0</v>
      </c>
      <c r="AS3798" s="14">
        <f t="shared" si="8977"/>
        <v>0</v>
      </c>
      <c r="AT3798" s="14">
        <f t="shared" si="8977"/>
        <v>0</v>
      </c>
      <c r="AU3798" s="14">
        <f t="shared" si="8977"/>
        <v>0</v>
      </c>
      <c r="AV3798" s="14">
        <f t="shared" si="8977"/>
        <v>0</v>
      </c>
      <c r="AW3798" s="14">
        <f t="shared" si="8977"/>
        <v>0</v>
      </c>
      <c r="AX3798" s="14">
        <f t="shared" si="8977"/>
        <v>0</v>
      </c>
      <c r="AY3798" s="14">
        <f t="shared" si="8971"/>
        <v>2461</v>
      </c>
      <c r="AZ3798" s="14">
        <f t="shared" si="8972"/>
        <v>2461</v>
      </c>
      <c r="BA3798" s="14">
        <f t="shared" si="8973"/>
        <v>2461</v>
      </c>
      <c r="BB3798" s="14">
        <f t="shared" si="8977"/>
        <v>0</v>
      </c>
      <c r="BC3798" s="2"/>
    </row>
    <row r="3799" spans="1:55" ht="47.25" customHeight="1" x14ac:dyDescent="0.25">
      <c r="A3799" s="33" t="s">
        <v>1293</v>
      </c>
      <c r="B3799" s="33" t="s">
        <v>12</v>
      </c>
      <c r="C3799" s="33" t="s">
        <v>12</v>
      </c>
      <c r="D3799" s="8" t="s">
        <v>168</v>
      </c>
      <c r="E3799" s="8"/>
      <c r="F3799" s="13" t="s">
        <v>698</v>
      </c>
      <c r="G3799" s="14">
        <f t="shared" si="8974"/>
        <v>2461</v>
      </c>
      <c r="H3799" s="14">
        <f t="shared" si="8974"/>
        <v>2461</v>
      </c>
      <c r="I3799" s="14">
        <f t="shared" si="8974"/>
        <v>2461</v>
      </c>
      <c r="J3799" s="14">
        <f t="shared" si="8974"/>
        <v>0</v>
      </c>
      <c r="K3799" s="14">
        <f t="shared" si="8974"/>
        <v>0</v>
      </c>
      <c r="L3799" s="14">
        <f t="shared" si="8974"/>
        <v>0</v>
      </c>
      <c r="M3799" s="14">
        <f t="shared" si="8867"/>
        <v>2461</v>
      </c>
      <c r="N3799" s="14">
        <f t="shared" si="8868"/>
        <v>2461</v>
      </c>
      <c r="O3799" s="14">
        <f t="shared" si="8869"/>
        <v>2461</v>
      </c>
      <c r="P3799" s="14">
        <f t="shared" si="8975"/>
        <v>0</v>
      </c>
      <c r="Q3799" s="14">
        <f t="shared" si="8975"/>
        <v>0</v>
      </c>
      <c r="R3799" s="14">
        <f t="shared" si="8976"/>
        <v>0</v>
      </c>
      <c r="S3799" s="14">
        <f t="shared" si="8976"/>
        <v>0</v>
      </c>
      <c r="T3799" s="14">
        <f t="shared" si="8976"/>
        <v>0</v>
      </c>
      <c r="U3799" s="14">
        <f t="shared" si="8977"/>
        <v>0</v>
      </c>
      <c r="V3799" s="14">
        <f t="shared" si="8977"/>
        <v>0</v>
      </c>
      <c r="W3799" s="14">
        <f t="shared" si="8977"/>
        <v>0</v>
      </c>
      <c r="X3799" s="14">
        <f t="shared" si="8977"/>
        <v>0</v>
      </c>
      <c r="Y3799" s="14">
        <f t="shared" si="8977"/>
        <v>0</v>
      </c>
      <c r="Z3799" s="14">
        <f t="shared" si="8977"/>
        <v>0</v>
      </c>
      <c r="AA3799" s="14">
        <f t="shared" si="8977"/>
        <v>0</v>
      </c>
      <c r="AB3799" s="14">
        <f t="shared" si="8977"/>
        <v>0</v>
      </c>
      <c r="AC3799" s="14">
        <f t="shared" si="8977"/>
        <v>0</v>
      </c>
      <c r="AD3799" s="14">
        <f t="shared" si="8977"/>
        <v>0</v>
      </c>
      <c r="AE3799" s="14">
        <f t="shared" si="8977"/>
        <v>0</v>
      </c>
      <c r="AF3799" s="14">
        <f t="shared" si="8925"/>
        <v>2461</v>
      </c>
      <c r="AG3799" s="14">
        <f t="shared" si="8926"/>
        <v>2461</v>
      </c>
      <c r="AH3799" s="14">
        <f t="shared" si="8927"/>
        <v>2461</v>
      </c>
      <c r="AI3799" s="14">
        <f t="shared" si="8977"/>
        <v>0</v>
      </c>
      <c r="AJ3799" s="14">
        <f t="shared" si="8977"/>
        <v>0</v>
      </c>
      <c r="AK3799" s="14">
        <f t="shared" si="8870"/>
        <v>2461</v>
      </c>
      <c r="AL3799" s="14">
        <f t="shared" si="8871"/>
        <v>2461</v>
      </c>
      <c r="AM3799" s="14">
        <f t="shared" si="8872"/>
        <v>2461</v>
      </c>
      <c r="AN3799" s="14">
        <f t="shared" si="8977"/>
        <v>0</v>
      </c>
      <c r="AO3799" s="14">
        <f t="shared" si="8977"/>
        <v>0</v>
      </c>
      <c r="AP3799" s="14">
        <f t="shared" si="8977"/>
        <v>0</v>
      </c>
      <c r="AQ3799" s="14">
        <f t="shared" si="8977"/>
        <v>0</v>
      </c>
      <c r="AR3799" s="14">
        <f t="shared" si="8977"/>
        <v>0</v>
      </c>
      <c r="AS3799" s="14">
        <f t="shared" si="8977"/>
        <v>0</v>
      </c>
      <c r="AT3799" s="14">
        <f t="shared" si="8977"/>
        <v>0</v>
      </c>
      <c r="AU3799" s="14">
        <f t="shared" si="8977"/>
        <v>0</v>
      </c>
      <c r="AV3799" s="14">
        <f t="shared" si="8977"/>
        <v>0</v>
      </c>
      <c r="AW3799" s="14">
        <f t="shared" si="8977"/>
        <v>0</v>
      </c>
      <c r="AX3799" s="14">
        <f t="shared" si="8977"/>
        <v>0</v>
      </c>
      <c r="AY3799" s="14">
        <f t="shared" si="8971"/>
        <v>2461</v>
      </c>
      <c r="AZ3799" s="14">
        <f t="shared" si="8972"/>
        <v>2461</v>
      </c>
      <c r="BA3799" s="14">
        <f t="shared" si="8973"/>
        <v>2461</v>
      </c>
      <c r="BB3799" s="14">
        <f t="shared" si="8977"/>
        <v>0</v>
      </c>
      <c r="BC3799" s="2"/>
    </row>
    <row r="3800" spans="1:55" ht="63" x14ac:dyDescent="0.25">
      <c r="A3800" s="33" t="s">
        <v>1293</v>
      </c>
      <c r="B3800" s="33" t="s">
        <v>12</v>
      </c>
      <c r="C3800" s="33" t="s">
        <v>12</v>
      </c>
      <c r="D3800" s="8" t="s">
        <v>1213</v>
      </c>
      <c r="E3800" s="8"/>
      <c r="F3800" s="24" t="s">
        <v>970</v>
      </c>
      <c r="G3800" s="14">
        <f t="shared" si="8974"/>
        <v>2461</v>
      </c>
      <c r="H3800" s="14">
        <f t="shared" si="8974"/>
        <v>2461</v>
      </c>
      <c r="I3800" s="14">
        <f t="shared" si="8974"/>
        <v>2461</v>
      </c>
      <c r="J3800" s="14">
        <f t="shared" si="8974"/>
        <v>0</v>
      </c>
      <c r="K3800" s="14">
        <f t="shared" si="8974"/>
        <v>0</v>
      </c>
      <c r="L3800" s="14">
        <f t="shared" si="8974"/>
        <v>0</v>
      </c>
      <c r="M3800" s="14">
        <f t="shared" si="8867"/>
        <v>2461</v>
      </c>
      <c r="N3800" s="14">
        <f t="shared" si="8868"/>
        <v>2461</v>
      </c>
      <c r="O3800" s="14">
        <f t="shared" si="8869"/>
        <v>2461</v>
      </c>
      <c r="P3800" s="14">
        <f t="shared" si="8975"/>
        <v>0</v>
      </c>
      <c r="Q3800" s="14">
        <f t="shared" si="8975"/>
        <v>0</v>
      </c>
      <c r="R3800" s="14">
        <f t="shared" si="8976"/>
        <v>0</v>
      </c>
      <c r="S3800" s="14">
        <f t="shared" si="8976"/>
        <v>0</v>
      </c>
      <c r="T3800" s="14">
        <f t="shared" si="8976"/>
        <v>0</v>
      </c>
      <c r="U3800" s="14">
        <f t="shared" si="8977"/>
        <v>0</v>
      </c>
      <c r="V3800" s="14">
        <f t="shared" si="8977"/>
        <v>0</v>
      </c>
      <c r="W3800" s="14">
        <f t="shared" si="8977"/>
        <v>0</v>
      </c>
      <c r="X3800" s="14">
        <f t="shared" si="8977"/>
        <v>0</v>
      </c>
      <c r="Y3800" s="14">
        <f t="shared" si="8977"/>
        <v>0</v>
      </c>
      <c r="Z3800" s="14">
        <f t="shared" si="8977"/>
        <v>0</v>
      </c>
      <c r="AA3800" s="14">
        <f t="shared" si="8977"/>
        <v>0</v>
      </c>
      <c r="AB3800" s="14">
        <f t="shared" si="8977"/>
        <v>0</v>
      </c>
      <c r="AC3800" s="14">
        <f t="shared" si="8977"/>
        <v>0</v>
      </c>
      <c r="AD3800" s="14">
        <f t="shared" si="8977"/>
        <v>0</v>
      </c>
      <c r="AE3800" s="14">
        <f t="shared" si="8977"/>
        <v>0</v>
      </c>
      <c r="AF3800" s="14">
        <f t="shared" si="8925"/>
        <v>2461</v>
      </c>
      <c r="AG3800" s="14">
        <f t="shared" si="8926"/>
        <v>2461</v>
      </c>
      <c r="AH3800" s="14">
        <f t="shared" si="8927"/>
        <v>2461</v>
      </c>
      <c r="AI3800" s="14">
        <f t="shared" si="8977"/>
        <v>0</v>
      </c>
      <c r="AJ3800" s="14">
        <f t="shared" si="8977"/>
        <v>0</v>
      </c>
      <c r="AK3800" s="14">
        <f t="shared" si="8870"/>
        <v>2461</v>
      </c>
      <c r="AL3800" s="14">
        <f t="shared" si="8871"/>
        <v>2461</v>
      </c>
      <c r="AM3800" s="14">
        <f t="shared" si="8872"/>
        <v>2461</v>
      </c>
      <c r="AN3800" s="14">
        <f t="shared" si="8977"/>
        <v>0</v>
      </c>
      <c r="AO3800" s="14">
        <f t="shared" si="8977"/>
        <v>0</v>
      </c>
      <c r="AP3800" s="14">
        <f t="shared" si="8977"/>
        <v>0</v>
      </c>
      <c r="AQ3800" s="14">
        <f t="shared" si="8977"/>
        <v>0</v>
      </c>
      <c r="AR3800" s="14">
        <f t="shared" si="8977"/>
        <v>0</v>
      </c>
      <c r="AS3800" s="14">
        <f t="shared" si="8977"/>
        <v>0</v>
      </c>
      <c r="AT3800" s="14">
        <f t="shared" si="8977"/>
        <v>0</v>
      </c>
      <c r="AU3800" s="14">
        <f t="shared" si="8977"/>
        <v>0</v>
      </c>
      <c r="AV3800" s="14">
        <f t="shared" si="8977"/>
        <v>0</v>
      </c>
      <c r="AW3800" s="14">
        <f t="shared" si="8977"/>
        <v>0</v>
      </c>
      <c r="AX3800" s="14">
        <f t="shared" si="8977"/>
        <v>0</v>
      </c>
      <c r="AY3800" s="14">
        <f t="shared" si="8971"/>
        <v>2461</v>
      </c>
      <c r="AZ3800" s="14">
        <f t="shared" si="8972"/>
        <v>2461</v>
      </c>
      <c r="BA3800" s="14">
        <f t="shared" si="8973"/>
        <v>2461</v>
      </c>
      <c r="BB3800" s="14">
        <f t="shared" si="8977"/>
        <v>0</v>
      </c>
      <c r="BC3800" s="2"/>
    </row>
    <row r="3801" spans="1:55" ht="31.5" customHeight="1" x14ac:dyDescent="0.25">
      <c r="A3801" s="33" t="s">
        <v>1293</v>
      </c>
      <c r="B3801" s="33" t="s">
        <v>12</v>
      </c>
      <c r="C3801" s="33" t="s">
        <v>12</v>
      </c>
      <c r="D3801" s="8" t="s">
        <v>1213</v>
      </c>
      <c r="E3801" s="43" t="s">
        <v>172</v>
      </c>
      <c r="F3801" s="24" t="s">
        <v>479</v>
      </c>
      <c r="G3801" s="14">
        <f t="shared" ref="G3801:L3801" si="8978">G3802+G3803</f>
        <v>2461</v>
      </c>
      <c r="H3801" s="14">
        <f t="shared" si="8978"/>
        <v>2461</v>
      </c>
      <c r="I3801" s="14">
        <f t="shared" si="8978"/>
        <v>2461</v>
      </c>
      <c r="J3801" s="14">
        <f t="shared" si="8978"/>
        <v>0</v>
      </c>
      <c r="K3801" s="14">
        <f t="shared" si="8978"/>
        <v>0</v>
      </c>
      <c r="L3801" s="14">
        <f t="shared" si="8978"/>
        <v>0</v>
      </c>
      <c r="M3801" s="14">
        <f t="shared" si="8867"/>
        <v>2461</v>
      </c>
      <c r="N3801" s="14">
        <f t="shared" si="8868"/>
        <v>2461</v>
      </c>
      <c r="O3801" s="14">
        <f t="shared" si="8869"/>
        <v>2461</v>
      </c>
      <c r="P3801" s="14">
        <f t="shared" ref="P3801:Q3801" si="8979">P3802+P3803</f>
        <v>0</v>
      </c>
      <c r="Q3801" s="14">
        <f t="shared" si="8979"/>
        <v>0</v>
      </c>
      <c r="R3801" s="14">
        <f t="shared" ref="R3801:T3801" si="8980">R3802+R3803</f>
        <v>0</v>
      </c>
      <c r="S3801" s="14">
        <f t="shared" si="8980"/>
        <v>0</v>
      </c>
      <c r="T3801" s="14">
        <f t="shared" si="8980"/>
        <v>0</v>
      </c>
      <c r="U3801" s="14">
        <f t="shared" ref="U3801:BB3801" si="8981">U3802+U3803</f>
        <v>0</v>
      </c>
      <c r="V3801" s="14">
        <f t="shared" ref="V3801:AC3801" si="8982">V3802+V3803</f>
        <v>0</v>
      </c>
      <c r="W3801" s="14">
        <f t="shared" si="8982"/>
        <v>0</v>
      </c>
      <c r="X3801" s="14">
        <f t="shared" si="8982"/>
        <v>0</v>
      </c>
      <c r="Y3801" s="14">
        <f t="shared" si="8982"/>
        <v>0</v>
      </c>
      <c r="Z3801" s="14">
        <f t="shared" si="8982"/>
        <v>0</v>
      </c>
      <c r="AA3801" s="14">
        <f t="shared" si="8982"/>
        <v>0</v>
      </c>
      <c r="AB3801" s="14">
        <f t="shared" si="8982"/>
        <v>0</v>
      </c>
      <c r="AC3801" s="14">
        <f t="shared" si="8982"/>
        <v>0</v>
      </c>
      <c r="AD3801" s="14">
        <f t="shared" ref="AD3801:AE3801" si="8983">AD3802+AD3803</f>
        <v>0</v>
      </c>
      <c r="AE3801" s="14">
        <f t="shared" si="8983"/>
        <v>0</v>
      </c>
      <c r="AF3801" s="14">
        <f t="shared" si="8925"/>
        <v>2461</v>
      </c>
      <c r="AG3801" s="14">
        <f t="shared" si="8926"/>
        <v>2461</v>
      </c>
      <c r="AH3801" s="14">
        <f t="shared" si="8927"/>
        <v>2461</v>
      </c>
      <c r="AI3801" s="14">
        <f t="shared" ref="AI3801:AJ3801" si="8984">AI3802+AI3803</f>
        <v>0</v>
      </c>
      <c r="AJ3801" s="14">
        <f t="shared" si="8984"/>
        <v>0</v>
      </c>
      <c r="AK3801" s="14">
        <f t="shared" si="8870"/>
        <v>2461</v>
      </c>
      <c r="AL3801" s="14">
        <f t="shared" si="8871"/>
        <v>2461</v>
      </c>
      <c r="AM3801" s="14">
        <f t="shared" si="8872"/>
        <v>2461</v>
      </c>
      <c r="AN3801" s="14">
        <f t="shared" ref="AN3801:AO3801" si="8985">AN3802+AN3803</f>
        <v>0</v>
      </c>
      <c r="AO3801" s="14">
        <f t="shared" si="8985"/>
        <v>0</v>
      </c>
      <c r="AP3801" s="14">
        <f t="shared" ref="AP3801:AW3801" si="8986">AP3802+AP3803</f>
        <v>0</v>
      </c>
      <c r="AQ3801" s="14">
        <f t="shared" si="8986"/>
        <v>0</v>
      </c>
      <c r="AR3801" s="14">
        <f t="shared" si="8986"/>
        <v>0</v>
      </c>
      <c r="AS3801" s="14">
        <f t="shared" si="8986"/>
        <v>0</v>
      </c>
      <c r="AT3801" s="14">
        <f t="shared" si="8986"/>
        <v>0</v>
      </c>
      <c r="AU3801" s="14">
        <f t="shared" si="8986"/>
        <v>0</v>
      </c>
      <c r="AV3801" s="14">
        <f t="shared" si="8986"/>
        <v>0</v>
      </c>
      <c r="AW3801" s="14">
        <f t="shared" si="8986"/>
        <v>0</v>
      </c>
      <c r="AX3801" s="14">
        <f t="shared" ref="AX3801" si="8987">AX3802+AX3803</f>
        <v>0</v>
      </c>
      <c r="AY3801" s="14">
        <f t="shared" si="8971"/>
        <v>2461</v>
      </c>
      <c r="AZ3801" s="14">
        <f t="shared" si="8972"/>
        <v>2461</v>
      </c>
      <c r="BA3801" s="14">
        <f t="shared" si="8973"/>
        <v>2461</v>
      </c>
      <c r="BB3801" s="14">
        <f t="shared" si="8981"/>
        <v>0</v>
      </c>
      <c r="BC3801" s="2"/>
    </row>
    <row r="3802" spans="1:55" ht="15.75" customHeight="1" x14ac:dyDescent="0.25">
      <c r="A3802" s="33" t="s">
        <v>1293</v>
      </c>
      <c r="B3802" s="33" t="s">
        <v>12</v>
      </c>
      <c r="C3802" s="33" t="s">
        <v>12</v>
      </c>
      <c r="D3802" s="8" t="s">
        <v>1213</v>
      </c>
      <c r="E3802" s="8" t="s">
        <v>1306</v>
      </c>
      <c r="F3802" s="13" t="s">
        <v>480</v>
      </c>
      <c r="G3802" s="14">
        <v>931.3</v>
      </c>
      <c r="H3802" s="14">
        <v>931.3</v>
      </c>
      <c r="I3802" s="14">
        <v>931.3</v>
      </c>
      <c r="J3802" s="14"/>
      <c r="K3802" s="14"/>
      <c r="L3802" s="14"/>
      <c r="M3802" s="14">
        <f t="shared" si="8867"/>
        <v>931.3</v>
      </c>
      <c r="N3802" s="14">
        <f t="shared" si="8868"/>
        <v>931.3</v>
      </c>
      <c r="O3802" s="14">
        <f t="shared" si="8869"/>
        <v>931.3</v>
      </c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>
        <f t="shared" si="8925"/>
        <v>931.3</v>
      </c>
      <c r="AG3802" s="14">
        <f t="shared" si="8926"/>
        <v>931.3</v>
      </c>
      <c r="AH3802" s="14">
        <f t="shared" si="8927"/>
        <v>931.3</v>
      </c>
      <c r="AI3802" s="14"/>
      <c r="AJ3802" s="14"/>
      <c r="AK3802" s="14">
        <f t="shared" si="8870"/>
        <v>931.3</v>
      </c>
      <c r="AL3802" s="14">
        <f t="shared" si="8871"/>
        <v>931.3</v>
      </c>
      <c r="AM3802" s="14">
        <f t="shared" si="8872"/>
        <v>931.3</v>
      </c>
      <c r="AN3802" s="14"/>
      <c r="AO3802" s="14"/>
      <c r="AP3802" s="14"/>
      <c r="AQ3802" s="14"/>
      <c r="AR3802" s="14"/>
      <c r="AS3802" s="14"/>
      <c r="AT3802" s="14"/>
      <c r="AU3802" s="14"/>
      <c r="AV3802" s="14"/>
      <c r="AW3802" s="14"/>
      <c r="AX3802" s="14"/>
      <c r="AY3802" s="14">
        <f t="shared" si="8971"/>
        <v>931.3</v>
      </c>
      <c r="AZ3802" s="14">
        <f t="shared" si="8972"/>
        <v>931.3</v>
      </c>
      <c r="BA3802" s="14">
        <f t="shared" si="8973"/>
        <v>931.3</v>
      </c>
      <c r="BB3802" s="14"/>
      <c r="BC3802" s="2"/>
    </row>
    <row r="3803" spans="1:55" ht="15.75" customHeight="1" x14ac:dyDescent="0.25">
      <c r="A3803" s="33" t="s">
        <v>1293</v>
      </c>
      <c r="B3803" s="33" t="s">
        <v>12</v>
      </c>
      <c r="C3803" s="33" t="s">
        <v>12</v>
      </c>
      <c r="D3803" s="8" t="s">
        <v>1213</v>
      </c>
      <c r="E3803" s="33" t="s">
        <v>1045</v>
      </c>
      <c r="F3803" s="18" t="s">
        <v>489</v>
      </c>
      <c r="G3803" s="14">
        <v>1529.7</v>
      </c>
      <c r="H3803" s="14">
        <v>1529.7</v>
      </c>
      <c r="I3803" s="14">
        <v>1529.7</v>
      </c>
      <c r="J3803" s="14"/>
      <c r="K3803" s="14"/>
      <c r="L3803" s="14"/>
      <c r="M3803" s="14">
        <f t="shared" si="8867"/>
        <v>1529.7</v>
      </c>
      <c r="N3803" s="14">
        <f t="shared" si="8868"/>
        <v>1529.7</v>
      </c>
      <c r="O3803" s="14">
        <f t="shared" si="8869"/>
        <v>1529.7</v>
      </c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>
        <f t="shared" si="8925"/>
        <v>1529.7</v>
      </c>
      <c r="AG3803" s="14">
        <f t="shared" si="8926"/>
        <v>1529.7</v>
      </c>
      <c r="AH3803" s="14">
        <f t="shared" si="8927"/>
        <v>1529.7</v>
      </c>
      <c r="AI3803" s="14"/>
      <c r="AJ3803" s="14"/>
      <c r="AK3803" s="14">
        <f t="shared" si="8870"/>
        <v>1529.7</v>
      </c>
      <c r="AL3803" s="14">
        <f t="shared" si="8871"/>
        <v>1529.7</v>
      </c>
      <c r="AM3803" s="14">
        <f t="shared" si="8872"/>
        <v>1529.7</v>
      </c>
      <c r="AN3803" s="14"/>
      <c r="AO3803" s="14"/>
      <c r="AP3803" s="14"/>
      <c r="AQ3803" s="14"/>
      <c r="AR3803" s="14"/>
      <c r="AS3803" s="14"/>
      <c r="AT3803" s="14"/>
      <c r="AU3803" s="14"/>
      <c r="AV3803" s="14"/>
      <c r="AW3803" s="14"/>
      <c r="AX3803" s="14"/>
      <c r="AY3803" s="14">
        <f t="shared" si="8971"/>
        <v>1529.7</v>
      </c>
      <c r="AZ3803" s="14">
        <f t="shared" si="8972"/>
        <v>1529.7</v>
      </c>
      <c r="BA3803" s="14">
        <f t="shared" si="8973"/>
        <v>1529.7</v>
      </c>
      <c r="BB3803" s="14"/>
      <c r="BC3803" s="2"/>
    </row>
    <row r="3804" spans="1:55" s="9" customFormat="1" ht="15.75" customHeight="1" x14ac:dyDescent="0.25">
      <c r="A3804" s="6" t="s">
        <v>1293</v>
      </c>
      <c r="B3804" s="6" t="s">
        <v>12</v>
      </c>
      <c r="C3804" s="6" t="s">
        <v>37</v>
      </c>
      <c r="D3804" s="11"/>
      <c r="E3804" s="11"/>
      <c r="F3804" s="7" t="s">
        <v>44</v>
      </c>
      <c r="G3804" s="16">
        <f t="shared" ref="G3804:L3808" si="8988">G3805</f>
        <v>6639.2</v>
      </c>
      <c r="H3804" s="16">
        <f t="shared" si="8988"/>
        <v>6639.2</v>
      </c>
      <c r="I3804" s="16">
        <f t="shared" si="8988"/>
        <v>6639.2</v>
      </c>
      <c r="J3804" s="16">
        <f t="shared" si="8988"/>
        <v>0</v>
      </c>
      <c r="K3804" s="16">
        <f t="shared" si="8988"/>
        <v>0</v>
      </c>
      <c r="L3804" s="16">
        <f t="shared" si="8988"/>
        <v>0</v>
      </c>
      <c r="M3804" s="16">
        <f t="shared" si="8867"/>
        <v>6639.2</v>
      </c>
      <c r="N3804" s="16">
        <f t="shared" si="8868"/>
        <v>6639.2</v>
      </c>
      <c r="O3804" s="16">
        <f t="shared" si="8869"/>
        <v>6639.2</v>
      </c>
      <c r="P3804" s="16">
        <f t="shared" ref="P3804:Q3808" si="8989">P3805</f>
        <v>0</v>
      </c>
      <c r="Q3804" s="16">
        <f t="shared" si="8989"/>
        <v>0</v>
      </c>
      <c r="R3804" s="16">
        <f t="shared" ref="R3804:T3808" si="8990">R3805</f>
        <v>0</v>
      </c>
      <c r="S3804" s="16">
        <f t="shared" si="8990"/>
        <v>0</v>
      </c>
      <c r="T3804" s="16">
        <f t="shared" si="8990"/>
        <v>0</v>
      </c>
      <c r="U3804" s="16">
        <f t="shared" ref="U3804:BB3808" si="8991">U3805</f>
        <v>0</v>
      </c>
      <c r="V3804" s="16">
        <f t="shared" si="8991"/>
        <v>0</v>
      </c>
      <c r="W3804" s="16">
        <f t="shared" si="8991"/>
        <v>0</v>
      </c>
      <c r="X3804" s="16">
        <f t="shared" si="8991"/>
        <v>0</v>
      </c>
      <c r="Y3804" s="16">
        <f t="shared" si="8991"/>
        <v>0</v>
      </c>
      <c r="Z3804" s="16">
        <f t="shared" si="8991"/>
        <v>0</v>
      </c>
      <c r="AA3804" s="16">
        <f t="shared" si="8991"/>
        <v>0</v>
      </c>
      <c r="AB3804" s="16">
        <f t="shared" si="8991"/>
        <v>0</v>
      </c>
      <c r="AC3804" s="16">
        <f t="shared" si="8991"/>
        <v>0</v>
      </c>
      <c r="AD3804" s="16">
        <f t="shared" si="8991"/>
        <v>0</v>
      </c>
      <c r="AE3804" s="16">
        <f t="shared" si="8991"/>
        <v>0</v>
      </c>
      <c r="AF3804" s="14">
        <f t="shared" si="8925"/>
        <v>6639.2</v>
      </c>
      <c r="AG3804" s="14">
        <f t="shared" si="8926"/>
        <v>6639.2</v>
      </c>
      <c r="AH3804" s="14">
        <f t="shared" si="8927"/>
        <v>6639.2</v>
      </c>
      <c r="AI3804" s="16">
        <f t="shared" si="8991"/>
        <v>0</v>
      </c>
      <c r="AJ3804" s="16">
        <f t="shared" si="8991"/>
        <v>0</v>
      </c>
      <c r="AK3804" s="16">
        <f t="shared" si="8870"/>
        <v>6639.2</v>
      </c>
      <c r="AL3804" s="16">
        <f t="shared" si="8871"/>
        <v>6639.2</v>
      </c>
      <c r="AM3804" s="16">
        <f t="shared" si="8872"/>
        <v>6639.2</v>
      </c>
      <c r="AN3804" s="16">
        <f t="shared" si="8991"/>
        <v>0</v>
      </c>
      <c r="AO3804" s="16">
        <f t="shared" si="8991"/>
        <v>0</v>
      </c>
      <c r="AP3804" s="16">
        <f t="shared" si="8991"/>
        <v>0</v>
      </c>
      <c r="AQ3804" s="16">
        <f t="shared" si="8991"/>
        <v>0</v>
      </c>
      <c r="AR3804" s="16">
        <f t="shared" si="8991"/>
        <v>0</v>
      </c>
      <c r="AS3804" s="16">
        <f t="shared" si="8991"/>
        <v>0</v>
      </c>
      <c r="AT3804" s="16">
        <f t="shared" si="8991"/>
        <v>0</v>
      </c>
      <c r="AU3804" s="16">
        <f t="shared" si="8991"/>
        <v>0</v>
      </c>
      <c r="AV3804" s="16">
        <f t="shared" si="8991"/>
        <v>0</v>
      </c>
      <c r="AW3804" s="16">
        <f t="shared" si="8991"/>
        <v>0</v>
      </c>
      <c r="AX3804" s="16">
        <f t="shared" si="8991"/>
        <v>0</v>
      </c>
      <c r="AY3804" s="16">
        <f t="shared" si="8971"/>
        <v>6639.2</v>
      </c>
      <c r="AZ3804" s="16">
        <f t="shared" si="8972"/>
        <v>6639.2</v>
      </c>
      <c r="BA3804" s="16">
        <f t="shared" si="8973"/>
        <v>6639.2</v>
      </c>
      <c r="BB3804" s="16">
        <f t="shared" si="8991"/>
        <v>0</v>
      </c>
    </row>
    <row r="3805" spans="1:55" ht="31.5" customHeight="1" x14ac:dyDescent="0.25">
      <c r="A3805" s="33" t="s">
        <v>1293</v>
      </c>
      <c r="B3805" s="33" t="s">
        <v>12</v>
      </c>
      <c r="C3805" s="33" t="s">
        <v>37</v>
      </c>
      <c r="D3805" s="8" t="s">
        <v>217</v>
      </c>
      <c r="E3805" s="8"/>
      <c r="F3805" s="24" t="s">
        <v>525</v>
      </c>
      <c r="G3805" s="14">
        <f t="shared" si="8988"/>
        <v>6639.2</v>
      </c>
      <c r="H3805" s="14">
        <f t="shared" si="8988"/>
        <v>6639.2</v>
      </c>
      <c r="I3805" s="14">
        <f t="shared" si="8988"/>
        <v>6639.2</v>
      </c>
      <c r="J3805" s="14">
        <f t="shared" si="8988"/>
        <v>0</v>
      </c>
      <c r="K3805" s="14">
        <f t="shared" si="8988"/>
        <v>0</v>
      </c>
      <c r="L3805" s="14">
        <f t="shared" si="8988"/>
        <v>0</v>
      </c>
      <c r="M3805" s="14">
        <f t="shared" si="8867"/>
        <v>6639.2</v>
      </c>
      <c r="N3805" s="14">
        <f t="shared" si="8868"/>
        <v>6639.2</v>
      </c>
      <c r="O3805" s="14">
        <f t="shared" si="8869"/>
        <v>6639.2</v>
      </c>
      <c r="P3805" s="14">
        <f t="shared" si="8989"/>
        <v>0</v>
      </c>
      <c r="Q3805" s="14">
        <f t="shared" si="8989"/>
        <v>0</v>
      </c>
      <c r="R3805" s="14">
        <f t="shared" si="8990"/>
        <v>0</v>
      </c>
      <c r="S3805" s="14">
        <f t="shared" si="8990"/>
        <v>0</v>
      </c>
      <c r="T3805" s="14">
        <f t="shared" si="8990"/>
        <v>0</v>
      </c>
      <c r="U3805" s="14">
        <f t="shared" si="8991"/>
        <v>0</v>
      </c>
      <c r="V3805" s="14">
        <f t="shared" si="8991"/>
        <v>0</v>
      </c>
      <c r="W3805" s="14">
        <f t="shared" si="8991"/>
        <v>0</v>
      </c>
      <c r="X3805" s="14">
        <f t="shared" si="8991"/>
        <v>0</v>
      </c>
      <c r="Y3805" s="14">
        <f t="shared" si="8991"/>
        <v>0</v>
      </c>
      <c r="Z3805" s="14">
        <f t="shared" si="8991"/>
        <v>0</v>
      </c>
      <c r="AA3805" s="14">
        <f t="shared" si="8991"/>
        <v>0</v>
      </c>
      <c r="AB3805" s="14">
        <f t="shared" si="8991"/>
        <v>0</v>
      </c>
      <c r="AC3805" s="14">
        <f t="shared" si="8991"/>
        <v>0</v>
      </c>
      <c r="AD3805" s="14">
        <f t="shared" si="8991"/>
        <v>0</v>
      </c>
      <c r="AE3805" s="14">
        <f t="shared" si="8991"/>
        <v>0</v>
      </c>
      <c r="AF3805" s="14">
        <f t="shared" si="8925"/>
        <v>6639.2</v>
      </c>
      <c r="AG3805" s="14">
        <f t="shared" si="8926"/>
        <v>6639.2</v>
      </c>
      <c r="AH3805" s="14">
        <f t="shared" si="8927"/>
        <v>6639.2</v>
      </c>
      <c r="AI3805" s="14">
        <f t="shared" si="8991"/>
        <v>0</v>
      </c>
      <c r="AJ3805" s="14">
        <f t="shared" si="8991"/>
        <v>0</v>
      </c>
      <c r="AK3805" s="14">
        <f t="shared" si="8870"/>
        <v>6639.2</v>
      </c>
      <c r="AL3805" s="14">
        <f t="shared" si="8871"/>
        <v>6639.2</v>
      </c>
      <c r="AM3805" s="14">
        <f t="shared" si="8872"/>
        <v>6639.2</v>
      </c>
      <c r="AN3805" s="14">
        <f t="shared" si="8991"/>
        <v>0</v>
      </c>
      <c r="AO3805" s="14">
        <f t="shared" si="8991"/>
        <v>0</v>
      </c>
      <c r="AP3805" s="14">
        <f t="shared" si="8991"/>
        <v>0</v>
      </c>
      <c r="AQ3805" s="14">
        <f t="shared" si="8991"/>
        <v>0</v>
      </c>
      <c r="AR3805" s="14">
        <f t="shared" si="8991"/>
        <v>0</v>
      </c>
      <c r="AS3805" s="14">
        <f t="shared" si="8991"/>
        <v>0</v>
      </c>
      <c r="AT3805" s="14">
        <f t="shared" si="8991"/>
        <v>0</v>
      </c>
      <c r="AU3805" s="14">
        <f t="shared" si="8991"/>
        <v>0</v>
      </c>
      <c r="AV3805" s="14">
        <f t="shared" si="8991"/>
        <v>0</v>
      </c>
      <c r="AW3805" s="14">
        <f t="shared" si="8991"/>
        <v>0</v>
      </c>
      <c r="AX3805" s="14">
        <f t="shared" si="8991"/>
        <v>0</v>
      </c>
      <c r="AY3805" s="14">
        <f t="shared" si="8971"/>
        <v>6639.2</v>
      </c>
      <c r="AZ3805" s="14">
        <f t="shared" si="8972"/>
        <v>6639.2</v>
      </c>
      <c r="BA3805" s="14">
        <f t="shared" si="8973"/>
        <v>6639.2</v>
      </c>
      <c r="BB3805" s="14">
        <f t="shared" si="8991"/>
        <v>0</v>
      </c>
      <c r="BC3805" s="2"/>
    </row>
    <row r="3806" spans="1:55" ht="31.5" customHeight="1" x14ac:dyDescent="0.25">
      <c r="A3806" s="33" t="s">
        <v>1293</v>
      </c>
      <c r="B3806" s="33" t="s">
        <v>12</v>
      </c>
      <c r="C3806" s="33" t="s">
        <v>37</v>
      </c>
      <c r="D3806" s="8" t="s">
        <v>441</v>
      </c>
      <c r="E3806" s="8"/>
      <c r="F3806" s="13" t="s">
        <v>690</v>
      </c>
      <c r="G3806" s="14">
        <f t="shared" si="8988"/>
        <v>6639.2</v>
      </c>
      <c r="H3806" s="14">
        <f t="shared" si="8988"/>
        <v>6639.2</v>
      </c>
      <c r="I3806" s="14">
        <f t="shared" si="8988"/>
        <v>6639.2</v>
      </c>
      <c r="J3806" s="14">
        <f t="shared" si="8988"/>
        <v>0</v>
      </c>
      <c r="K3806" s="14">
        <f t="shared" si="8988"/>
        <v>0</v>
      </c>
      <c r="L3806" s="14">
        <f t="shared" si="8988"/>
        <v>0</v>
      </c>
      <c r="M3806" s="14">
        <f t="shared" si="8867"/>
        <v>6639.2</v>
      </c>
      <c r="N3806" s="14">
        <f t="shared" si="8868"/>
        <v>6639.2</v>
      </c>
      <c r="O3806" s="14">
        <f t="shared" si="8869"/>
        <v>6639.2</v>
      </c>
      <c r="P3806" s="14">
        <f t="shared" si="8989"/>
        <v>0</v>
      </c>
      <c r="Q3806" s="14">
        <f t="shared" si="8989"/>
        <v>0</v>
      </c>
      <c r="R3806" s="14">
        <f t="shared" si="8990"/>
        <v>0</v>
      </c>
      <c r="S3806" s="14">
        <f t="shared" si="8990"/>
        <v>0</v>
      </c>
      <c r="T3806" s="14">
        <f t="shared" si="8990"/>
        <v>0</v>
      </c>
      <c r="U3806" s="14">
        <f t="shared" si="8991"/>
        <v>0</v>
      </c>
      <c r="V3806" s="14">
        <f t="shared" si="8991"/>
        <v>0</v>
      </c>
      <c r="W3806" s="14">
        <f t="shared" si="8991"/>
        <v>0</v>
      </c>
      <c r="X3806" s="14">
        <f t="shared" si="8991"/>
        <v>0</v>
      </c>
      <c r="Y3806" s="14">
        <f t="shared" si="8991"/>
        <v>0</v>
      </c>
      <c r="Z3806" s="14">
        <f t="shared" si="8991"/>
        <v>0</v>
      </c>
      <c r="AA3806" s="14">
        <f t="shared" si="8991"/>
        <v>0</v>
      </c>
      <c r="AB3806" s="14">
        <f t="shared" si="8991"/>
        <v>0</v>
      </c>
      <c r="AC3806" s="14">
        <f t="shared" si="8991"/>
        <v>0</v>
      </c>
      <c r="AD3806" s="14">
        <f t="shared" si="8991"/>
        <v>0</v>
      </c>
      <c r="AE3806" s="14">
        <f t="shared" si="8991"/>
        <v>0</v>
      </c>
      <c r="AF3806" s="14">
        <f t="shared" si="8925"/>
        <v>6639.2</v>
      </c>
      <c r="AG3806" s="14">
        <f t="shared" si="8926"/>
        <v>6639.2</v>
      </c>
      <c r="AH3806" s="14">
        <f t="shared" si="8927"/>
        <v>6639.2</v>
      </c>
      <c r="AI3806" s="14">
        <f t="shared" si="8991"/>
        <v>0</v>
      </c>
      <c r="AJ3806" s="14">
        <f t="shared" si="8991"/>
        <v>0</v>
      </c>
      <c r="AK3806" s="14">
        <f t="shared" si="8870"/>
        <v>6639.2</v>
      </c>
      <c r="AL3806" s="14">
        <f t="shared" si="8871"/>
        <v>6639.2</v>
      </c>
      <c r="AM3806" s="14">
        <f t="shared" si="8872"/>
        <v>6639.2</v>
      </c>
      <c r="AN3806" s="14">
        <f t="shared" si="8991"/>
        <v>0</v>
      </c>
      <c r="AO3806" s="14">
        <f t="shared" si="8991"/>
        <v>0</v>
      </c>
      <c r="AP3806" s="14">
        <f t="shared" si="8991"/>
        <v>0</v>
      </c>
      <c r="AQ3806" s="14">
        <f t="shared" si="8991"/>
        <v>0</v>
      </c>
      <c r="AR3806" s="14">
        <f t="shared" si="8991"/>
        <v>0</v>
      </c>
      <c r="AS3806" s="14">
        <f t="shared" si="8991"/>
        <v>0</v>
      </c>
      <c r="AT3806" s="14">
        <f t="shared" si="8991"/>
        <v>0</v>
      </c>
      <c r="AU3806" s="14">
        <f t="shared" si="8991"/>
        <v>0</v>
      </c>
      <c r="AV3806" s="14">
        <f t="shared" si="8991"/>
        <v>0</v>
      </c>
      <c r="AW3806" s="14">
        <f t="shared" si="8991"/>
        <v>0</v>
      </c>
      <c r="AX3806" s="14">
        <f t="shared" si="8991"/>
        <v>0</v>
      </c>
      <c r="AY3806" s="14">
        <f t="shared" si="8971"/>
        <v>6639.2</v>
      </c>
      <c r="AZ3806" s="14">
        <f t="shared" si="8972"/>
        <v>6639.2</v>
      </c>
      <c r="BA3806" s="14">
        <f t="shared" si="8973"/>
        <v>6639.2</v>
      </c>
      <c r="BB3806" s="14">
        <f t="shared" si="8991"/>
        <v>0</v>
      </c>
      <c r="BC3806" s="2"/>
    </row>
    <row r="3807" spans="1:55" ht="47.25" x14ac:dyDescent="0.25">
      <c r="A3807" s="33" t="s">
        <v>1293</v>
      </c>
      <c r="B3807" s="33" t="s">
        <v>12</v>
      </c>
      <c r="C3807" s="33" t="s">
        <v>37</v>
      </c>
      <c r="D3807" s="8" t="s">
        <v>771</v>
      </c>
      <c r="E3807" s="8"/>
      <c r="F3807" s="13" t="s">
        <v>981</v>
      </c>
      <c r="G3807" s="14">
        <f>G3808</f>
        <v>6639.2</v>
      </c>
      <c r="H3807" s="14">
        <f t="shared" si="8988"/>
        <v>6639.2</v>
      </c>
      <c r="I3807" s="14">
        <f t="shared" si="8988"/>
        <v>6639.2</v>
      </c>
      <c r="J3807" s="14">
        <f t="shared" si="8988"/>
        <v>0</v>
      </c>
      <c r="K3807" s="14">
        <f t="shared" si="8988"/>
        <v>0</v>
      </c>
      <c r="L3807" s="14">
        <f t="shared" si="8988"/>
        <v>0</v>
      </c>
      <c r="M3807" s="14">
        <f t="shared" si="8867"/>
        <v>6639.2</v>
      </c>
      <c r="N3807" s="14">
        <f t="shared" si="8868"/>
        <v>6639.2</v>
      </c>
      <c r="O3807" s="14">
        <f t="shared" si="8869"/>
        <v>6639.2</v>
      </c>
      <c r="P3807" s="14">
        <f t="shared" si="8989"/>
        <v>0</v>
      </c>
      <c r="Q3807" s="14">
        <f t="shared" si="8989"/>
        <v>0</v>
      </c>
      <c r="R3807" s="14">
        <f t="shared" si="8990"/>
        <v>0</v>
      </c>
      <c r="S3807" s="14">
        <f t="shared" si="8990"/>
        <v>0</v>
      </c>
      <c r="T3807" s="14">
        <f t="shared" si="8990"/>
        <v>0</v>
      </c>
      <c r="U3807" s="14">
        <f t="shared" si="8991"/>
        <v>0</v>
      </c>
      <c r="V3807" s="14">
        <f t="shared" si="8991"/>
        <v>0</v>
      </c>
      <c r="W3807" s="14">
        <f t="shared" si="8991"/>
        <v>0</v>
      </c>
      <c r="X3807" s="14">
        <f t="shared" si="8991"/>
        <v>0</v>
      </c>
      <c r="Y3807" s="14">
        <f t="shared" si="8991"/>
        <v>0</v>
      </c>
      <c r="Z3807" s="14">
        <f t="shared" si="8991"/>
        <v>0</v>
      </c>
      <c r="AA3807" s="14">
        <f t="shared" si="8991"/>
        <v>0</v>
      </c>
      <c r="AB3807" s="14">
        <f t="shared" si="8991"/>
        <v>0</v>
      </c>
      <c r="AC3807" s="14">
        <f t="shared" si="8991"/>
        <v>0</v>
      </c>
      <c r="AD3807" s="14">
        <f t="shared" si="8991"/>
        <v>0</v>
      </c>
      <c r="AE3807" s="14">
        <f t="shared" si="8991"/>
        <v>0</v>
      </c>
      <c r="AF3807" s="14">
        <f t="shared" si="8925"/>
        <v>6639.2</v>
      </c>
      <c r="AG3807" s="14">
        <f t="shared" si="8926"/>
        <v>6639.2</v>
      </c>
      <c r="AH3807" s="14">
        <f t="shared" si="8927"/>
        <v>6639.2</v>
      </c>
      <c r="AI3807" s="14">
        <f t="shared" si="8991"/>
        <v>0</v>
      </c>
      <c r="AJ3807" s="14">
        <f t="shared" si="8991"/>
        <v>0</v>
      </c>
      <c r="AK3807" s="14">
        <f t="shared" si="8870"/>
        <v>6639.2</v>
      </c>
      <c r="AL3807" s="14">
        <f t="shared" si="8871"/>
        <v>6639.2</v>
      </c>
      <c r="AM3807" s="14">
        <f t="shared" si="8872"/>
        <v>6639.2</v>
      </c>
      <c r="AN3807" s="14">
        <f t="shared" si="8991"/>
        <v>0</v>
      </c>
      <c r="AO3807" s="14">
        <f t="shared" si="8991"/>
        <v>0</v>
      </c>
      <c r="AP3807" s="14">
        <f t="shared" si="8991"/>
        <v>0</v>
      </c>
      <c r="AQ3807" s="14">
        <f t="shared" si="8991"/>
        <v>0</v>
      </c>
      <c r="AR3807" s="14">
        <f t="shared" si="8991"/>
        <v>0</v>
      </c>
      <c r="AS3807" s="14">
        <f t="shared" si="8991"/>
        <v>0</v>
      </c>
      <c r="AT3807" s="14">
        <f t="shared" si="8991"/>
        <v>0</v>
      </c>
      <c r="AU3807" s="14">
        <f t="shared" si="8991"/>
        <v>0</v>
      </c>
      <c r="AV3807" s="14">
        <f t="shared" si="8991"/>
        <v>0</v>
      </c>
      <c r="AW3807" s="14">
        <f t="shared" si="8991"/>
        <v>0</v>
      </c>
      <c r="AX3807" s="14">
        <f t="shared" si="8991"/>
        <v>0</v>
      </c>
      <c r="AY3807" s="14">
        <f t="shared" si="8971"/>
        <v>6639.2</v>
      </c>
      <c r="AZ3807" s="14">
        <f t="shared" si="8972"/>
        <v>6639.2</v>
      </c>
      <c r="BA3807" s="14">
        <f t="shared" si="8973"/>
        <v>6639.2</v>
      </c>
      <c r="BB3807" s="14">
        <f t="shared" si="8991"/>
        <v>0</v>
      </c>
      <c r="BC3807" s="2"/>
    </row>
    <row r="3808" spans="1:55" x14ac:dyDescent="0.25">
      <c r="A3808" s="33" t="s">
        <v>1293</v>
      </c>
      <c r="B3808" s="33" t="s">
        <v>12</v>
      </c>
      <c r="C3808" s="33" t="s">
        <v>37</v>
      </c>
      <c r="D3808" s="8" t="s">
        <v>1122</v>
      </c>
      <c r="E3808" s="8"/>
      <c r="F3808" s="24" t="s">
        <v>1143</v>
      </c>
      <c r="G3808" s="14">
        <f>G3809</f>
        <v>6639.2</v>
      </c>
      <c r="H3808" s="14">
        <f t="shared" si="8988"/>
        <v>6639.2</v>
      </c>
      <c r="I3808" s="14">
        <f t="shared" si="8988"/>
        <v>6639.2</v>
      </c>
      <c r="J3808" s="14">
        <f t="shared" si="8988"/>
        <v>0</v>
      </c>
      <c r="K3808" s="14">
        <f t="shared" si="8988"/>
        <v>0</v>
      </c>
      <c r="L3808" s="14">
        <f t="shared" si="8988"/>
        <v>0</v>
      </c>
      <c r="M3808" s="14">
        <f t="shared" si="8867"/>
        <v>6639.2</v>
      </c>
      <c r="N3808" s="14">
        <f t="shared" si="8868"/>
        <v>6639.2</v>
      </c>
      <c r="O3808" s="14">
        <f t="shared" si="8869"/>
        <v>6639.2</v>
      </c>
      <c r="P3808" s="14">
        <f t="shared" si="8989"/>
        <v>0</v>
      </c>
      <c r="Q3808" s="14">
        <f t="shared" si="8989"/>
        <v>0</v>
      </c>
      <c r="R3808" s="14">
        <f t="shared" si="8990"/>
        <v>0</v>
      </c>
      <c r="S3808" s="14">
        <f t="shared" si="8990"/>
        <v>0</v>
      </c>
      <c r="T3808" s="14">
        <f t="shared" si="8990"/>
        <v>0</v>
      </c>
      <c r="U3808" s="14">
        <f t="shared" si="8991"/>
        <v>0</v>
      </c>
      <c r="V3808" s="14">
        <f t="shared" si="8991"/>
        <v>0</v>
      </c>
      <c r="W3808" s="14">
        <f t="shared" si="8991"/>
        <v>0</v>
      </c>
      <c r="X3808" s="14">
        <f t="shared" si="8991"/>
        <v>0</v>
      </c>
      <c r="Y3808" s="14">
        <f t="shared" si="8991"/>
        <v>0</v>
      </c>
      <c r="Z3808" s="14">
        <f t="shared" si="8991"/>
        <v>0</v>
      </c>
      <c r="AA3808" s="14">
        <f t="shared" si="8991"/>
        <v>0</v>
      </c>
      <c r="AB3808" s="14">
        <f t="shared" si="8991"/>
        <v>0</v>
      </c>
      <c r="AC3808" s="14">
        <f t="shared" si="8991"/>
        <v>0</v>
      </c>
      <c r="AD3808" s="14">
        <f t="shared" si="8991"/>
        <v>0</v>
      </c>
      <c r="AE3808" s="14">
        <f t="shared" si="8991"/>
        <v>0</v>
      </c>
      <c r="AF3808" s="14">
        <f t="shared" si="8925"/>
        <v>6639.2</v>
      </c>
      <c r="AG3808" s="14">
        <f t="shared" si="8926"/>
        <v>6639.2</v>
      </c>
      <c r="AH3808" s="14">
        <f t="shared" si="8927"/>
        <v>6639.2</v>
      </c>
      <c r="AI3808" s="14">
        <f t="shared" si="8991"/>
        <v>0</v>
      </c>
      <c r="AJ3808" s="14">
        <f t="shared" si="8991"/>
        <v>0</v>
      </c>
      <c r="AK3808" s="14">
        <f t="shared" si="8870"/>
        <v>6639.2</v>
      </c>
      <c r="AL3808" s="14">
        <f t="shared" si="8871"/>
        <v>6639.2</v>
      </c>
      <c r="AM3808" s="14">
        <f t="shared" si="8872"/>
        <v>6639.2</v>
      </c>
      <c r="AN3808" s="14">
        <f t="shared" si="8991"/>
        <v>0</v>
      </c>
      <c r="AO3808" s="14">
        <f t="shared" si="8991"/>
        <v>0</v>
      </c>
      <c r="AP3808" s="14">
        <f t="shared" si="8991"/>
        <v>0</v>
      </c>
      <c r="AQ3808" s="14">
        <f t="shared" si="8991"/>
        <v>0</v>
      </c>
      <c r="AR3808" s="14">
        <f t="shared" si="8991"/>
        <v>0</v>
      </c>
      <c r="AS3808" s="14">
        <f t="shared" si="8991"/>
        <v>0</v>
      </c>
      <c r="AT3808" s="14">
        <f t="shared" si="8991"/>
        <v>0</v>
      </c>
      <c r="AU3808" s="14">
        <f t="shared" si="8991"/>
        <v>0</v>
      </c>
      <c r="AV3808" s="14">
        <f t="shared" si="8991"/>
        <v>0</v>
      </c>
      <c r="AW3808" s="14">
        <f t="shared" si="8991"/>
        <v>0</v>
      </c>
      <c r="AX3808" s="14">
        <f t="shared" si="8991"/>
        <v>0</v>
      </c>
      <c r="AY3808" s="14">
        <f t="shared" si="8971"/>
        <v>6639.2</v>
      </c>
      <c r="AZ3808" s="14">
        <f t="shared" si="8972"/>
        <v>6639.2</v>
      </c>
      <c r="BA3808" s="14">
        <f t="shared" si="8973"/>
        <v>6639.2</v>
      </c>
      <c r="BB3808" s="14">
        <f t="shared" si="8991"/>
        <v>0</v>
      </c>
      <c r="BC3808" s="2"/>
    </row>
    <row r="3809" spans="1:55" ht="31.5" customHeight="1" x14ac:dyDescent="0.25">
      <c r="A3809" s="33" t="s">
        <v>1293</v>
      </c>
      <c r="B3809" s="33" t="s">
        <v>12</v>
      </c>
      <c r="C3809" s="33" t="s">
        <v>37</v>
      </c>
      <c r="D3809" s="8" t="s">
        <v>1122</v>
      </c>
      <c r="E3809" s="43" t="s">
        <v>172</v>
      </c>
      <c r="F3809" s="24" t="s">
        <v>479</v>
      </c>
      <c r="G3809" s="14">
        <f t="shared" ref="G3809:L3809" si="8992">G3810+G3811</f>
        <v>6639.2</v>
      </c>
      <c r="H3809" s="14">
        <f t="shared" si="8992"/>
        <v>6639.2</v>
      </c>
      <c r="I3809" s="14">
        <f t="shared" si="8992"/>
        <v>6639.2</v>
      </c>
      <c r="J3809" s="14">
        <f t="shared" si="8992"/>
        <v>0</v>
      </c>
      <c r="K3809" s="14">
        <f t="shared" si="8992"/>
        <v>0</v>
      </c>
      <c r="L3809" s="14">
        <f t="shared" si="8992"/>
        <v>0</v>
      </c>
      <c r="M3809" s="14">
        <f t="shared" si="8867"/>
        <v>6639.2</v>
      </c>
      <c r="N3809" s="14">
        <f t="shared" si="8868"/>
        <v>6639.2</v>
      </c>
      <c r="O3809" s="14">
        <f t="shared" si="8869"/>
        <v>6639.2</v>
      </c>
      <c r="P3809" s="14">
        <f t="shared" ref="P3809:Q3809" si="8993">P3810+P3811</f>
        <v>0</v>
      </c>
      <c r="Q3809" s="14">
        <f t="shared" si="8993"/>
        <v>0</v>
      </c>
      <c r="R3809" s="14">
        <f t="shared" ref="R3809:T3809" si="8994">R3810+R3811</f>
        <v>0</v>
      </c>
      <c r="S3809" s="14">
        <f t="shared" si="8994"/>
        <v>0</v>
      </c>
      <c r="T3809" s="14">
        <f t="shared" si="8994"/>
        <v>0</v>
      </c>
      <c r="U3809" s="14">
        <f t="shared" ref="U3809:BB3809" si="8995">U3810+U3811</f>
        <v>0</v>
      </c>
      <c r="V3809" s="14">
        <f t="shared" ref="V3809:AC3809" si="8996">V3810+V3811</f>
        <v>0</v>
      </c>
      <c r="W3809" s="14">
        <f t="shared" si="8996"/>
        <v>0</v>
      </c>
      <c r="X3809" s="14">
        <f t="shared" si="8996"/>
        <v>0</v>
      </c>
      <c r="Y3809" s="14">
        <f t="shared" si="8996"/>
        <v>0</v>
      </c>
      <c r="Z3809" s="14">
        <f t="shared" si="8996"/>
        <v>0</v>
      </c>
      <c r="AA3809" s="14">
        <f t="shared" si="8996"/>
        <v>0</v>
      </c>
      <c r="AB3809" s="14">
        <f t="shared" si="8996"/>
        <v>0</v>
      </c>
      <c r="AC3809" s="14">
        <f t="shared" si="8996"/>
        <v>0</v>
      </c>
      <c r="AD3809" s="14">
        <f t="shared" ref="AD3809:AE3809" si="8997">AD3810+AD3811</f>
        <v>0</v>
      </c>
      <c r="AE3809" s="14">
        <f t="shared" si="8997"/>
        <v>0</v>
      </c>
      <c r="AF3809" s="14">
        <f t="shared" si="8925"/>
        <v>6639.2</v>
      </c>
      <c r="AG3809" s="14">
        <f t="shared" si="8926"/>
        <v>6639.2</v>
      </c>
      <c r="AH3809" s="14">
        <f t="shared" si="8927"/>
        <v>6639.2</v>
      </c>
      <c r="AI3809" s="14">
        <f t="shared" ref="AI3809:AJ3809" si="8998">AI3810+AI3811</f>
        <v>0</v>
      </c>
      <c r="AJ3809" s="14">
        <f t="shared" si="8998"/>
        <v>0</v>
      </c>
      <c r="AK3809" s="14">
        <f t="shared" si="8870"/>
        <v>6639.2</v>
      </c>
      <c r="AL3809" s="14">
        <f t="shared" si="8871"/>
        <v>6639.2</v>
      </c>
      <c r="AM3809" s="14">
        <f t="shared" si="8872"/>
        <v>6639.2</v>
      </c>
      <c r="AN3809" s="14">
        <f t="shared" ref="AN3809:AO3809" si="8999">AN3810+AN3811</f>
        <v>0</v>
      </c>
      <c r="AO3809" s="14">
        <f t="shared" si="8999"/>
        <v>0</v>
      </c>
      <c r="AP3809" s="14">
        <f t="shared" ref="AP3809:AW3809" si="9000">AP3810+AP3811</f>
        <v>0</v>
      </c>
      <c r="AQ3809" s="14">
        <f t="shared" si="9000"/>
        <v>0</v>
      </c>
      <c r="AR3809" s="14">
        <f t="shared" si="9000"/>
        <v>0</v>
      </c>
      <c r="AS3809" s="14">
        <f t="shared" si="9000"/>
        <v>0</v>
      </c>
      <c r="AT3809" s="14">
        <f t="shared" si="9000"/>
        <v>0</v>
      </c>
      <c r="AU3809" s="14">
        <f t="shared" si="9000"/>
        <v>0</v>
      </c>
      <c r="AV3809" s="14">
        <f t="shared" si="9000"/>
        <v>0</v>
      </c>
      <c r="AW3809" s="14">
        <f t="shared" si="9000"/>
        <v>0</v>
      </c>
      <c r="AX3809" s="14">
        <f t="shared" ref="AX3809" si="9001">AX3810+AX3811</f>
        <v>0</v>
      </c>
      <c r="AY3809" s="14">
        <f t="shared" si="8971"/>
        <v>6639.2</v>
      </c>
      <c r="AZ3809" s="14">
        <f t="shared" si="8972"/>
        <v>6639.2</v>
      </c>
      <c r="BA3809" s="14">
        <f t="shared" si="8973"/>
        <v>6639.2</v>
      </c>
      <c r="BB3809" s="14">
        <f t="shared" si="8995"/>
        <v>0</v>
      </c>
      <c r="BC3809" s="2"/>
    </row>
    <row r="3810" spans="1:55" ht="15.75" customHeight="1" x14ac:dyDescent="0.25">
      <c r="A3810" s="33" t="s">
        <v>1293</v>
      </c>
      <c r="B3810" s="33" t="s">
        <v>12</v>
      </c>
      <c r="C3810" s="33" t="s">
        <v>37</v>
      </c>
      <c r="D3810" s="8" t="s">
        <v>1122</v>
      </c>
      <c r="E3810" s="8" t="s">
        <v>1306</v>
      </c>
      <c r="F3810" s="13" t="s">
        <v>480</v>
      </c>
      <c r="G3810" s="14">
        <v>1987.7</v>
      </c>
      <c r="H3810" s="14">
        <v>1987.7</v>
      </c>
      <c r="I3810" s="14">
        <v>1987.7</v>
      </c>
      <c r="J3810" s="14"/>
      <c r="K3810" s="14"/>
      <c r="L3810" s="14"/>
      <c r="M3810" s="14">
        <f t="shared" si="8867"/>
        <v>1987.7</v>
      </c>
      <c r="N3810" s="14">
        <f t="shared" si="8868"/>
        <v>1987.7</v>
      </c>
      <c r="O3810" s="14">
        <f t="shared" si="8869"/>
        <v>1987.7</v>
      </c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>
        <f t="shared" si="8925"/>
        <v>1987.7</v>
      </c>
      <c r="AG3810" s="14">
        <f t="shared" si="8926"/>
        <v>1987.7</v>
      </c>
      <c r="AH3810" s="14">
        <f t="shared" si="8927"/>
        <v>1987.7</v>
      </c>
      <c r="AI3810" s="14"/>
      <c r="AJ3810" s="14"/>
      <c r="AK3810" s="14">
        <f t="shared" si="8870"/>
        <v>1987.7</v>
      </c>
      <c r="AL3810" s="14">
        <f t="shared" si="8871"/>
        <v>1987.7</v>
      </c>
      <c r="AM3810" s="14">
        <f t="shared" si="8872"/>
        <v>1987.7</v>
      </c>
      <c r="AN3810" s="14"/>
      <c r="AO3810" s="14"/>
      <c r="AP3810" s="14"/>
      <c r="AQ3810" s="14"/>
      <c r="AR3810" s="14"/>
      <c r="AS3810" s="14"/>
      <c r="AT3810" s="14"/>
      <c r="AU3810" s="14"/>
      <c r="AV3810" s="14"/>
      <c r="AW3810" s="14"/>
      <c r="AX3810" s="14"/>
      <c r="AY3810" s="14">
        <f t="shared" si="8971"/>
        <v>1987.7</v>
      </c>
      <c r="AZ3810" s="14">
        <f t="shared" si="8972"/>
        <v>1987.7</v>
      </c>
      <c r="BA3810" s="14">
        <f t="shared" si="8973"/>
        <v>1987.7</v>
      </c>
      <c r="BB3810" s="14"/>
      <c r="BC3810" s="2"/>
    </row>
    <row r="3811" spans="1:55" ht="15.75" customHeight="1" x14ac:dyDescent="0.25">
      <c r="A3811" s="33" t="s">
        <v>1293</v>
      </c>
      <c r="B3811" s="33" t="s">
        <v>12</v>
      </c>
      <c r="C3811" s="33" t="s">
        <v>37</v>
      </c>
      <c r="D3811" s="8" t="s">
        <v>1122</v>
      </c>
      <c r="E3811" s="33" t="s">
        <v>1045</v>
      </c>
      <c r="F3811" s="18" t="s">
        <v>489</v>
      </c>
      <c r="G3811" s="14">
        <v>4651.5</v>
      </c>
      <c r="H3811" s="14">
        <v>4651.5</v>
      </c>
      <c r="I3811" s="14">
        <v>4651.5</v>
      </c>
      <c r="J3811" s="14"/>
      <c r="K3811" s="14"/>
      <c r="L3811" s="14"/>
      <c r="M3811" s="14">
        <f t="shared" si="8867"/>
        <v>4651.5</v>
      </c>
      <c r="N3811" s="14">
        <f t="shared" si="8868"/>
        <v>4651.5</v>
      </c>
      <c r="O3811" s="14">
        <f t="shared" si="8869"/>
        <v>4651.5</v>
      </c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>
        <f t="shared" si="8925"/>
        <v>4651.5</v>
      </c>
      <c r="AG3811" s="14">
        <f t="shared" si="8926"/>
        <v>4651.5</v>
      </c>
      <c r="AH3811" s="14">
        <f t="shared" si="8927"/>
        <v>4651.5</v>
      </c>
      <c r="AI3811" s="14"/>
      <c r="AJ3811" s="14"/>
      <c r="AK3811" s="14">
        <f t="shared" si="8870"/>
        <v>4651.5</v>
      </c>
      <c r="AL3811" s="14">
        <f t="shared" si="8871"/>
        <v>4651.5</v>
      </c>
      <c r="AM3811" s="14">
        <f t="shared" si="8872"/>
        <v>4651.5</v>
      </c>
      <c r="AN3811" s="14"/>
      <c r="AO3811" s="14"/>
      <c r="AP3811" s="14"/>
      <c r="AQ3811" s="14"/>
      <c r="AR3811" s="14"/>
      <c r="AS3811" s="14"/>
      <c r="AT3811" s="14"/>
      <c r="AU3811" s="14"/>
      <c r="AV3811" s="14"/>
      <c r="AW3811" s="14"/>
      <c r="AX3811" s="14"/>
      <c r="AY3811" s="14">
        <f t="shared" si="8971"/>
        <v>4651.5</v>
      </c>
      <c r="AZ3811" s="14">
        <f t="shared" si="8972"/>
        <v>4651.5</v>
      </c>
      <c r="BA3811" s="14">
        <f t="shared" si="8973"/>
        <v>4651.5</v>
      </c>
      <c r="BB3811" s="14"/>
      <c r="BC3811" s="2"/>
    </row>
    <row r="3812" spans="1:55" s="3" customFormat="1" ht="15.75" customHeight="1" x14ac:dyDescent="0.25">
      <c r="A3812" s="4" t="s">
        <v>1293</v>
      </c>
      <c r="B3812" s="4" t="s">
        <v>38</v>
      </c>
      <c r="C3812" s="4"/>
      <c r="D3812" s="4"/>
      <c r="E3812" s="4"/>
      <c r="F3812" s="5" t="s">
        <v>40</v>
      </c>
      <c r="G3812" s="15">
        <f t="shared" ref="G3812:L3812" si="9002">G3813</f>
        <v>10534.5</v>
      </c>
      <c r="H3812" s="15">
        <f t="shared" si="9002"/>
        <v>10534.5</v>
      </c>
      <c r="I3812" s="15">
        <f t="shared" si="9002"/>
        <v>10534.5</v>
      </c>
      <c r="J3812" s="15">
        <f t="shared" si="9002"/>
        <v>0</v>
      </c>
      <c r="K3812" s="15">
        <f t="shared" si="9002"/>
        <v>0</v>
      </c>
      <c r="L3812" s="15">
        <f t="shared" si="9002"/>
        <v>0</v>
      </c>
      <c r="M3812" s="15">
        <f t="shared" si="8867"/>
        <v>10534.5</v>
      </c>
      <c r="N3812" s="15">
        <f t="shared" si="8868"/>
        <v>10534.5</v>
      </c>
      <c r="O3812" s="15">
        <f t="shared" si="8869"/>
        <v>10534.5</v>
      </c>
      <c r="P3812" s="15">
        <f t="shared" ref="P3812:Q3812" si="9003">P3813</f>
        <v>0</v>
      </c>
      <c r="Q3812" s="15">
        <f t="shared" si="9003"/>
        <v>0</v>
      </c>
      <c r="R3812" s="15">
        <f t="shared" ref="R3812:T3812" si="9004">R3813</f>
        <v>0</v>
      </c>
      <c r="S3812" s="15">
        <f t="shared" si="9004"/>
        <v>0</v>
      </c>
      <c r="T3812" s="15">
        <f t="shared" si="9004"/>
        <v>0</v>
      </c>
      <c r="U3812" s="15">
        <f t="shared" ref="U3812:BB3812" si="9005">U3813</f>
        <v>0</v>
      </c>
      <c r="V3812" s="15">
        <f t="shared" si="9005"/>
        <v>0</v>
      </c>
      <c r="W3812" s="15">
        <f t="shared" si="9005"/>
        <v>0</v>
      </c>
      <c r="X3812" s="15">
        <f t="shared" si="9005"/>
        <v>0</v>
      </c>
      <c r="Y3812" s="15">
        <f t="shared" si="9005"/>
        <v>0</v>
      </c>
      <c r="Z3812" s="15">
        <f t="shared" si="9005"/>
        <v>0</v>
      </c>
      <c r="AA3812" s="15">
        <f t="shared" si="9005"/>
        <v>0</v>
      </c>
      <c r="AB3812" s="15">
        <f t="shared" si="9005"/>
        <v>0</v>
      </c>
      <c r="AC3812" s="15">
        <f t="shared" si="9005"/>
        <v>0</v>
      </c>
      <c r="AD3812" s="15">
        <f t="shared" si="9005"/>
        <v>0</v>
      </c>
      <c r="AE3812" s="15">
        <f t="shared" si="9005"/>
        <v>0</v>
      </c>
      <c r="AF3812" s="14">
        <f t="shared" si="8925"/>
        <v>10534.5</v>
      </c>
      <c r="AG3812" s="14">
        <f t="shared" si="8926"/>
        <v>10534.5</v>
      </c>
      <c r="AH3812" s="14">
        <f t="shared" si="8927"/>
        <v>10534.5</v>
      </c>
      <c r="AI3812" s="15">
        <f t="shared" si="9005"/>
        <v>0</v>
      </c>
      <c r="AJ3812" s="15">
        <f t="shared" si="9005"/>
        <v>0</v>
      </c>
      <c r="AK3812" s="15">
        <f t="shared" si="8870"/>
        <v>10534.5</v>
      </c>
      <c r="AL3812" s="15">
        <f t="shared" si="8871"/>
        <v>10534.5</v>
      </c>
      <c r="AM3812" s="15">
        <f t="shared" si="8872"/>
        <v>10534.5</v>
      </c>
      <c r="AN3812" s="15">
        <f t="shared" si="9005"/>
        <v>0</v>
      </c>
      <c r="AO3812" s="15">
        <f t="shared" si="9005"/>
        <v>0</v>
      </c>
      <c r="AP3812" s="15">
        <f t="shared" si="9005"/>
        <v>0</v>
      </c>
      <c r="AQ3812" s="15">
        <f t="shared" si="9005"/>
        <v>0</v>
      </c>
      <c r="AR3812" s="15">
        <f t="shared" si="9005"/>
        <v>0</v>
      </c>
      <c r="AS3812" s="15">
        <f t="shared" si="9005"/>
        <v>0</v>
      </c>
      <c r="AT3812" s="15">
        <f t="shared" si="9005"/>
        <v>0</v>
      </c>
      <c r="AU3812" s="15">
        <f t="shared" si="9005"/>
        <v>0</v>
      </c>
      <c r="AV3812" s="15">
        <f t="shared" si="9005"/>
        <v>0</v>
      </c>
      <c r="AW3812" s="15">
        <f t="shared" si="9005"/>
        <v>0</v>
      </c>
      <c r="AX3812" s="15">
        <f t="shared" si="9005"/>
        <v>0</v>
      </c>
      <c r="AY3812" s="15">
        <f t="shared" si="8971"/>
        <v>10534.5</v>
      </c>
      <c r="AZ3812" s="15">
        <f t="shared" si="8972"/>
        <v>10534.5</v>
      </c>
      <c r="BA3812" s="15">
        <f t="shared" si="8973"/>
        <v>10534.5</v>
      </c>
      <c r="BB3812" s="15">
        <f t="shared" si="9005"/>
        <v>0</v>
      </c>
    </row>
    <row r="3813" spans="1:55" s="9" customFormat="1" ht="15.75" customHeight="1" x14ac:dyDescent="0.25">
      <c r="A3813" s="6" t="s">
        <v>1293</v>
      </c>
      <c r="B3813" s="6" t="s">
        <v>38</v>
      </c>
      <c r="C3813" s="6" t="s">
        <v>30</v>
      </c>
      <c r="D3813" s="6"/>
      <c r="E3813" s="6"/>
      <c r="F3813" s="7" t="s">
        <v>41</v>
      </c>
      <c r="G3813" s="16">
        <f t="shared" ref="G3813:L3813" si="9006">G3814+G3829</f>
        <v>10534.5</v>
      </c>
      <c r="H3813" s="16">
        <f t="shared" si="9006"/>
        <v>10534.5</v>
      </c>
      <c r="I3813" s="16">
        <f t="shared" si="9006"/>
        <v>10534.5</v>
      </c>
      <c r="J3813" s="16">
        <f t="shared" si="9006"/>
        <v>0</v>
      </c>
      <c r="K3813" s="16">
        <f t="shared" si="9006"/>
        <v>0</v>
      </c>
      <c r="L3813" s="16">
        <f t="shared" si="9006"/>
        <v>0</v>
      </c>
      <c r="M3813" s="16">
        <f t="shared" si="8867"/>
        <v>10534.5</v>
      </c>
      <c r="N3813" s="16">
        <f t="shared" si="8868"/>
        <v>10534.5</v>
      </c>
      <c r="O3813" s="16">
        <f t="shared" si="8869"/>
        <v>10534.5</v>
      </c>
      <c r="P3813" s="16">
        <f t="shared" ref="P3813:Q3813" si="9007">P3814+P3829</f>
        <v>0</v>
      </c>
      <c r="Q3813" s="16">
        <f t="shared" si="9007"/>
        <v>0</v>
      </c>
      <c r="R3813" s="16">
        <f t="shared" ref="R3813:T3813" si="9008">R3814+R3829</f>
        <v>0</v>
      </c>
      <c r="S3813" s="16">
        <f t="shared" si="9008"/>
        <v>0</v>
      </c>
      <c r="T3813" s="16">
        <f t="shared" si="9008"/>
        <v>0</v>
      </c>
      <c r="U3813" s="16">
        <f t="shared" ref="U3813:BB3813" si="9009">U3814+U3829</f>
        <v>0</v>
      </c>
      <c r="V3813" s="16">
        <f t="shared" ref="V3813:AC3813" si="9010">V3814+V3829</f>
        <v>0</v>
      </c>
      <c r="W3813" s="16">
        <f t="shared" si="9010"/>
        <v>0</v>
      </c>
      <c r="X3813" s="16">
        <f t="shared" si="9010"/>
        <v>0</v>
      </c>
      <c r="Y3813" s="16">
        <f t="shared" si="9010"/>
        <v>0</v>
      </c>
      <c r="Z3813" s="16">
        <f t="shared" si="9010"/>
        <v>0</v>
      </c>
      <c r="AA3813" s="16">
        <f t="shared" si="9010"/>
        <v>0</v>
      </c>
      <c r="AB3813" s="16">
        <f t="shared" si="9010"/>
        <v>0</v>
      </c>
      <c r="AC3813" s="16">
        <f t="shared" si="9010"/>
        <v>0</v>
      </c>
      <c r="AD3813" s="16">
        <f t="shared" ref="AD3813:AE3813" si="9011">AD3814+AD3829</f>
        <v>0</v>
      </c>
      <c r="AE3813" s="16">
        <f t="shared" si="9011"/>
        <v>0</v>
      </c>
      <c r="AF3813" s="14">
        <f t="shared" si="8925"/>
        <v>10534.5</v>
      </c>
      <c r="AG3813" s="14">
        <f t="shared" si="8926"/>
        <v>10534.5</v>
      </c>
      <c r="AH3813" s="14">
        <f t="shared" si="8927"/>
        <v>10534.5</v>
      </c>
      <c r="AI3813" s="16">
        <f t="shared" ref="AI3813:AJ3813" si="9012">AI3814+AI3829</f>
        <v>0</v>
      </c>
      <c r="AJ3813" s="16">
        <f t="shared" si="9012"/>
        <v>0</v>
      </c>
      <c r="AK3813" s="16">
        <f t="shared" si="8870"/>
        <v>10534.5</v>
      </c>
      <c r="AL3813" s="16">
        <f t="shared" si="8871"/>
        <v>10534.5</v>
      </c>
      <c r="AM3813" s="16">
        <f t="shared" si="8872"/>
        <v>10534.5</v>
      </c>
      <c r="AN3813" s="16">
        <f t="shared" ref="AN3813:AO3813" si="9013">AN3814+AN3829</f>
        <v>0</v>
      </c>
      <c r="AO3813" s="16">
        <f t="shared" si="9013"/>
        <v>0</v>
      </c>
      <c r="AP3813" s="16">
        <f t="shared" ref="AP3813:AW3813" si="9014">AP3814+AP3829</f>
        <v>0</v>
      </c>
      <c r="AQ3813" s="16">
        <f t="shared" si="9014"/>
        <v>0</v>
      </c>
      <c r="AR3813" s="16">
        <f t="shared" si="9014"/>
        <v>0</v>
      </c>
      <c r="AS3813" s="16">
        <f t="shared" si="9014"/>
        <v>0</v>
      </c>
      <c r="AT3813" s="16">
        <f t="shared" si="9014"/>
        <v>0</v>
      </c>
      <c r="AU3813" s="16">
        <f t="shared" si="9014"/>
        <v>0</v>
      </c>
      <c r="AV3813" s="16">
        <f t="shared" si="9014"/>
        <v>0</v>
      </c>
      <c r="AW3813" s="16">
        <f t="shared" si="9014"/>
        <v>0</v>
      </c>
      <c r="AX3813" s="16">
        <f t="shared" ref="AX3813" si="9015">AX3814+AX3829</f>
        <v>0</v>
      </c>
      <c r="AY3813" s="16">
        <f t="shared" si="8971"/>
        <v>10534.5</v>
      </c>
      <c r="AZ3813" s="16">
        <f t="shared" si="8972"/>
        <v>10534.5</v>
      </c>
      <c r="BA3813" s="16">
        <f t="shared" si="8973"/>
        <v>10534.5</v>
      </c>
      <c r="BB3813" s="16">
        <f t="shared" si="9009"/>
        <v>0</v>
      </c>
    </row>
    <row r="3814" spans="1:55" ht="31.5" customHeight="1" x14ac:dyDescent="0.25">
      <c r="A3814" s="33" t="s">
        <v>1293</v>
      </c>
      <c r="B3814" s="33" t="s">
        <v>38</v>
      </c>
      <c r="C3814" s="33" t="s">
        <v>30</v>
      </c>
      <c r="D3814" s="8" t="s">
        <v>176</v>
      </c>
      <c r="E3814" s="8"/>
      <c r="F3814" s="13" t="s">
        <v>509</v>
      </c>
      <c r="G3814" s="14">
        <f t="shared" ref="G3814:L3815" si="9016">G3815</f>
        <v>299.10000000000002</v>
      </c>
      <c r="H3814" s="14">
        <f t="shared" si="9016"/>
        <v>299.10000000000002</v>
      </c>
      <c r="I3814" s="14">
        <f t="shared" si="9016"/>
        <v>299.10000000000002</v>
      </c>
      <c r="J3814" s="14">
        <f t="shared" si="9016"/>
        <v>0</v>
      </c>
      <c r="K3814" s="14">
        <f t="shared" si="9016"/>
        <v>0</v>
      </c>
      <c r="L3814" s="14">
        <f t="shared" si="9016"/>
        <v>0</v>
      </c>
      <c r="M3814" s="14">
        <f t="shared" si="8867"/>
        <v>299.10000000000002</v>
      </c>
      <c r="N3814" s="14">
        <f t="shared" si="8868"/>
        <v>299.10000000000002</v>
      </c>
      <c r="O3814" s="14">
        <f t="shared" si="8869"/>
        <v>299.10000000000002</v>
      </c>
      <c r="P3814" s="14">
        <f t="shared" ref="P3814:Q3815" si="9017">P3815</f>
        <v>0</v>
      </c>
      <c r="Q3814" s="14">
        <f t="shared" si="9017"/>
        <v>0</v>
      </c>
      <c r="R3814" s="14">
        <f t="shared" ref="R3814:T3815" si="9018">R3815</f>
        <v>0</v>
      </c>
      <c r="S3814" s="14">
        <f t="shared" si="9018"/>
        <v>0</v>
      </c>
      <c r="T3814" s="14">
        <f t="shared" si="9018"/>
        <v>0</v>
      </c>
      <c r="U3814" s="14">
        <f t="shared" ref="U3814:BB3815" si="9019">U3815</f>
        <v>0</v>
      </c>
      <c r="V3814" s="14">
        <f t="shared" si="9019"/>
        <v>0</v>
      </c>
      <c r="W3814" s="14">
        <f t="shared" si="9019"/>
        <v>0</v>
      </c>
      <c r="X3814" s="14">
        <f t="shared" si="9019"/>
        <v>0</v>
      </c>
      <c r="Y3814" s="14">
        <f t="shared" si="9019"/>
        <v>0</v>
      </c>
      <c r="Z3814" s="14">
        <f t="shared" si="9019"/>
        <v>0</v>
      </c>
      <c r="AA3814" s="14">
        <f t="shared" si="9019"/>
        <v>0</v>
      </c>
      <c r="AB3814" s="14">
        <f t="shared" si="9019"/>
        <v>0</v>
      </c>
      <c r="AC3814" s="14">
        <f t="shared" si="9019"/>
        <v>0</v>
      </c>
      <c r="AD3814" s="14">
        <f t="shared" si="9019"/>
        <v>0</v>
      </c>
      <c r="AE3814" s="14">
        <f t="shared" si="9019"/>
        <v>0</v>
      </c>
      <c r="AF3814" s="14">
        <f t="shared" si="8925"/>
        <v>299.10000000000002</v>
      </c>
      <c r="AG3814" s="14">
        <f t="shared" si="8926"/>
        <v>299.10000000000002</v>
      </c>
      <c r="AH3814" s="14">
        <f t="shared" si="8927"/>
        <v>299.10000000000002</v>
      </c>
      <c r="AI3814" s="14">
        <f t="shared" si="9019"/>
        <v>0</v>
      </c>
      <c r="AJ3814" s="14">
        <f t="shared" si="9019"/>
        <v>0</v>
      </c>
      <c r="AK3814" s="14">
        <f t="shared" si="8870"/>
        <v>299.10000000000002</v>
      </c>
      <c r="AL3814" s="14">
        <f t="shared" si="8871"/>
        <v>299.10000000000002</v>
      </c>
      <c r="AM3814" s="14">
        <f t="shared" si="8872"/>
        <v>299.10000000000002</v>
      </c>
      <c r="AN3814" s="14">
        <f t="shared" si="9019"/>
        <v>0</v>
      </c>
      <c r="AO3814" s="14">
        <f t="shared" si="9019"/>
        <v>0</v>
      </c>
      <c r="AP3814" s="14">
        <f t="shared" si="9019"/>
        <v>0</v>
      </c>
      <c r="AQ3814" s="14">
        <f t="shared" si="9019"/>
        <v>0</v>
      </c>
      <c r="AR3814" s="14">
        <f t="shared" si="9019"/>
        <v>0</v>
      </c>
      <c r="AS3814" s="14">
        <f t="shared" si="9019"/>
        <v>0</v>
      </c>
      <c r="AT3814" s="14">
        <f t="shared" si="9019"/>
        <v>0</v>
      </c>
      <c r="AU3814" s="14">
        <f t="shared" si="9019"/>
        <v>0</v>
      </c>
      <c r="AV3814" s="14">
        <f t="shared" si="9019"/>
        <v>0</v>
      </c>
      <c r="AW3814" s="14">
        <f t="shared" si="9019"/>
        <v>0</v>
      </c>
      <c r="AX3814" s="14">
        <f t="shared" si="9019"/>
        <v>0</v>
      </c>
      <c r="AY3814" s="14">
        <f t="shared" si="8971"/>
        <v>299.10000000000002</v>
      </c>
      <c r="AZ3814" s="14">
        <f t="shared" si="8972"/>
        <v>299.10000000000002</v>
      </c>
      <c r="BA3814" s="14">
        <f t="shared" si="8973"/>
        <v>299.10000000000002</v>
      </c>
      <c r="BB3814" s="14">
        <f t="shared" si="9019"/>
        <v>0</v>
      </c>
      <c r="BC3814" s="2"/>
    </row>
    <row r="3815" spans="1:55" ht="63" customHeight="1" x14ac:dyDescent="0.25">
      <c r="A3815" s="33" t="s">
        <v>1293</v>
      </c>
      <c r="B3815" s="33" t="s">
        <v>38</v>
      </c>
      <c r="C3815" s="33" t="s">
        <v>30</v>
      </c>
      <c r="D3815" s="8" t="s">
        <v>177</v>
      </c>
      <c r="E3815" s="8"/>
      <c r="F3815" s="13" t="s">
        <v>1234</v>
      </c>
      <c r="G3815" s="14">
        <f t="shared" si="9016"/>
        <v>299.10000000000002</v>
      </c>
      <c r="H3815" s="14">
        <f t="shared" si="9016"/>
        <v>299.10000000000002</v>
      </c>
      <c r="I3815" s="14">
        <f t="shared" si="9016"/>
        <v>299.10000000000002</v>
      </c>
      <c r="J3815" s="14">
        <f t="shared" si="9016"/>
        <v>0</v>
      </c>
      <c r="K3815" s="14">
        <f t="shared" si="9016"/>
        <v>0</v>
      </c>
      <c r="L3815" s="14">
        <f t="shared" si="9016"/>
        <v>0</v>
      </c>
      <c r="M3815" s="14">
        <f t="shared" si="8867"/>
        <v>299.10000000000002</v>
      </c>
      <c r="N3815" s="14">
        <f t="shared" si="8868"/>
        <v>299.10000000000002</v>
      </c>
      <c r="O3815" s="14">
        <f t="shared" si="8869"/>
        <v>299.10000000000002</v>
      </c>
      <c r="P3815" s="14">
        <f t="shared" si="9017"/>
        <v>0</v>
      </c>
      <c r="Q3815" s="14">
        <f t="shared" si="9017"/>
        <v>0</v>
      </c>
      <c r="R3815" s="14">
        <f t="shared" si="9018"/>
        <v>0</v>
      </c>
      <c r="S3815" s="14">
        <f t="shared" si="9018"/>
        <v>0</v>
      </c>
      <c r="T3815" s="14">
        <f t="shared" si="9018"/>
        <v>0</v>
      </c>
      <c r="U3815" s="14">
        <f t="shared" si="9019"/>
        <v>0</v>
      </c>
      <c r="V3815" s="14">
        <f t="shared" si="9019"/>
        <v>0</v>
      </c>
      <c r="W3815" s="14">
        <f t="shared" si="9019"/>
        <v>0</v>
      </c>
      <c r="X3815" s="14">
        <f t="shared" si="9019"/>
        <v>0</v>
      </c>
      <c r="Y3815" s="14">
        <f t="shared" si="9019"/>
        <v>0</v>
      </c>
      <c r="Z3815" s="14">
        <f t="shared" si="9019"/>
        <v>0</v>
      </c>
      <c r="AA3815" s="14">
        <f t="shared" si="9019"/>
        <v>0</v>
      </c>
      <c r="AB3815" s="14">
        <f t="shared" si="9019"/>
        <v>0</v>
      </c>
      <c r="AC3815" s="14">
        <f t="shared" si="9019"/>
        <v>0</v>
      </c>
      <c r="AD3815" s="14">
        <f t="shared" si="9019"/>
        <v>0</v>
      </c>
      <c r="AE3815" s="14">
        <f t="shared" si="9019"/>
        <v>0</v>
      </c>
      <c r="AF3815" s="14">
        <f t="shared" si="8925"/>
        <v>299.10000000000002</v>
      </c>
      <c r="AG3815" s="14">
        <f t="shared" si="8926"/>
        <v>299.10000000000002</v>
      </c>
      <c r="AH3815" s="14">
        <f t="shared" si="8927"/>
        <v>299.10000000000002</v>
      </c>
      <c r="AI3815" s="14">
        <f t="shared" si="9019"/>
        <v>0</v>
      </c>
      <c r="AJ3815" s="14">
        <f t="shared" si="9019"/>
        <v>0</v>
      </c>
      <c r="AK3815" s="14">
        <f t="shared" si="8870"/>
        <v>299.10000000000002</v>
      </c>
      <c r="AL3815" s="14">
        <f t="shared" si="8871"/>
        <v>299.10000000000002</v>
      </c>
      <c r="AM3815" s="14">
        <f t="shared" si="8872"/>
        <v>299.10000000000002</v>
      </c>
      <c r="AN3815" s="14">
        <f t="shared" si="9019"/>
        <v>0</v>
      </c>
      <c r="AO3815" s="14">
        <f t="shared" si="9019"/>
        <v>0</v>
      </c>
      <c r="AP3815" s="14">
        <f t="shared" si="9019"/>
        <v>0</v>
      </c>
      <c r="AQ3815" s="14">
        <f t="shared" si="9019"/>
        <v>0</v>
      </c>
      <c r="AR3815" s="14">
        <f t="shared" si="9019"/>
        <v>0</v>
      </c>
      <c r="AS3815" s="14">
        <f t="shared" si="9019"/>
        <v>0</v>
      </c>
      <c r="AT3815" s="14">
        <f t="shared" si="9019"/>
        <v>0</v>
      </c>
      <c r="AU3815" s="14">
        <f t="shared" si="9019"/>
        <v>0</v>
      </c>
      <c r="AV3815" s="14">
        <f t="shared" si="9019"/>
        <v>0</v>
      </c>
      <c r="AW3815" s="14">
        <f t="shared" si="9019"/>
        <v>0</v>
      </c>
      <c r="AX3815" s="14">
        <f t="shared" si="9019"/>
        <v>0</v>
      </c>
      <c r="AY3815" s="14">
        <f t="shared" si="8971"/>
        <v>299.10000000000002</v>
      </c>
      <c r="AZ3815" s="14">
        <f t="shared" si="8972"/>
        <v>299.10000000000002</v>
      </c>
      <c r="BA3815" s="14">
        <f t="shared" si="8973"/>
        <v>299.10000000000002</v>
      </c>
      <c r="BB3815" s="14">
        <f t="shared" si="9019"/>
        <v>0</v>
      </c>
      <c r="BC3815" s="2"/>
    </row>
    <row r="3816" spans="1:55" ht="47.25" customHeight="1" x14ac:dyDescent="0.25">
      <c r="A3816" s="33" t="s">
        <v>1293</v>
      </c>
      <c r="B3816" s="33" t="s">
        <v>38</v>
      </c>
      <c r="C3816" s="33" t="s">
        <v>30</v>
      </c>
      <c r="D3816" s="8" t="s">
        <v>198</v>
      </c>
      <c r="E3816" s="8"/>
      <c r="F3816" s="13" t="s">
        <v>510</v>
      </c>
      <c r="G3816" s="14">
        <f>G3817+G3821+G3825</f>
        <v>299.10000000000002</v>
      </c>
      <c r="H3816" s="14">
        <f t="shared" ref="H3816:L3816" si="9020">H3817+H3821+H3825</f>
        <v>299.10000000000002</v>
      </c>
      <c r="I3816" s="14">
        <f t="shared" si="9020"/>
        <v>299.10000000000002</v>
      </c>
      <c r="J3816" s="14">
        <f t="shared" si="9020"/>
        <v>0</v>
      </c>
      <c r="K3816" s="14">
        <f t="shared" si="9020"/>
        <v>0</v>
      </c>
      <c r="L3816" s="14">
        <f t="shared" si="9020"/>
        <v>0</v>
      </c>
      <c r="M3816" s="14">
        <f t="shared" si="8867"/>
        <v>299.10000000000002</v>
      </c>
      <c r="N3816" s="14">
        <f t="shared" si="8868"/>
        <v>299.10000000000002</v>
      </c>
      <c r="O3816" s="14">
        <f t="shared" si="8869"/>
        <v>299.10000000000002</v>
      </c>
      <c r="P3816" s="14">
        <f t="shared" ref="P3816:Q3816" si="9021">P3817+P3821+P3825</f>
        <v>0</v>
      </c>
      <c r="Q3816" s="14">
        <f t="shared" si="9021"/>
        <v>0</v>
      </c>
      <c r="R3816" s="14">
        <f t="shared" ref="R3816:T3816" si="9022">R3817+R3821+R3825</f>
        <v>0</v>
      </c>
      <c r="S3816" s="14">
        <f t="shared" si="9022"/>
        <v>0</v>
      </c>
      <c r="T3816" s="14">
        <f t="shared" si="9022"/>
        <v>0</v>
      </c>
      <c r="U3816" s="14">
        <f t="shared" ref="U3816:BB3816" si="9023">U3817+U3821+U3825</f>
        <v>0</v>
      </c>
      <c r="V3816" s="14">
        <f t="shared" ref="V3816:AC3816" si="9024">V3817+V3821+V3825</f>
        <v>0</v>
      </c>
      <c r="W3816" s="14">
        <f t="shared" si="9024"/>
        <v>0</v>
      </c>
      <c r="X3816" s="14">
        <f t="shared" si="9024"/>
        <v>0</v>
      </c>
      <c r="Y3816" s="14">
        <f t="shared" si="9024"/>
        <v>0</v>
      </c>
      <c r="Z3816" s="14">
        <f t="shared" si="9024"/>
        <v>0</v>
      </c>
      <c r="AA3816" s="14">
        <f t="shared" si="9024"/>
        <v>0</v>
      </c>
      <c r="AB3816" s="14">
        <f t="shared" si="9024"/>
        <v>0</v>
      </c>
      <c r="AC3816" s="14">
        <f t="shared" si="9024"/>
        <v>0</v>
      </c>
      <c r="AD3816" s="14">
        <f t="shared" ref="AD3816:AE3816" si="9025">AD3817+AD3821+AD3825</f>
        <v>0</v>
      </c>
      <c r="AE3816" s="14">
        <f t="shared" si="9025"/>
        <v>0</v>
      </c>
      <c r="AF3816" s="14">
        <f t="shared" si="8925"/>
        <v>299.10000000000002</v>
      </c>
      <c r="AG3816" s="14">
        <f t="shared" si="8926"/>
        <v>299.10000000000002</v>
      </c>
      <c r="AH3816" s="14">
        <f t="shared" si="8927"/>
        <v>299.10000000000002</v>
      </c>
      <c r="AI3816" s="14">
        <f t="shared" ref="AI3816:AJ3816" si="9026">AI3817+AI3821+AI3825</f>
        <v>0</v>
      </c>
      <c r="AJ3816" s="14">
        <f t="shared" si="9026"/>
        <v>0</v>
      </c>
      <c r="AK3816" s="14">
        <f t="shared" si="8870"/>
        <v>299.10000000000002</v>
      </c>
      <c r="AL3816" s="14">
        <f t="shared" si="8871"/>
        <v>299.10000000000002</v>
      </c>
      <c r="AM3816" s="14">
        <f t="shared" si="8872"/>
        <v>299.10000000000002</v>
      </c>
      <c r="AN3816" s="14">
        <f t="shared" ref="AN3816:AO3816" si="9027">AN3817+AN3821+AN3825</f>
        <v>0</v>
      </c>
      <c r="AO3816" s="14">
        <f t="shared" si="9027"/>
        <v>0</v>
      </c>
      <c r="AP3816" s="14">
        <f t="shared" ref="AP3816:AW3816" si="9028">AP3817+AP3821+AP3825</f>
        <v>0</v>
      </c>
      <c r="AQ3816" s="14">
        <f t="shared" si="9028"/>
        <v>0</v>
      </c>
      <c r="AR3816" s="14">
        <f t="shared" si="9028"/>
        <v>0</v>
      </c>
      <c r="AS3816" s="14">
        <f t="shared" si="9028"/>
        <v>0</v>
      </c>
      <c r="AT3816" s="14">
        <f t="shared" si="9028"/>
        <v>0</v>
      </c>
      <c r="AU3816" s="14">
        <f t="shared" si="9028"/>
        <v>0</v>
      </c>
      <c r="AV3816" s="14">
        <f t="shared" si="9028"/>
        <v>0</v>
      </c>
      <c r="AW3816" s="14">
        <f t="shared" si="9028"/>
        <v>0</v>
      </c>
      <c r="AX3816" s="14">
        <f t="shared" ref="AX3816" si="9029">AX3817+AX3821+AX3825</f>
        <v>0</v>
      </c>
      <c r="AY3816" s="14">
        <f t="shared" si="8971"/>
        <v>299.10000000000002</v>
      </c>
      <c r="AZ3816" s="14">
        <f t="shared" si="8972"/>
        <v>299.10000000000002</v>
      </c>
      <c r="BA3816" s="14">
        <f t="shared" si="8973"/>
        <v>299.10000000000002</v>
      </c>
      <c r="BB3816" s="14">
        <f t="shared" si="9023"/>
        <v>0</v>
      </c>
      <c r="BC3816" s="2"/>
    </row>
    <row r="3817" spans="1:55" ht="47.25" hidden="1" customHeight="1" x14ac:dyDescent="0.25">
      <c r="A3817" s="33" t="s">
        <v>1293</v>
      </c>
      <c r="B3817" s="33" t="s">
        <v>38</v>
      </c>
      <c r="C3817" s="33" t="s">
        <v>30</v>
      </c>
      <c r="D3817" s="8" t="s">
        <v>199</v>
      </c>
      <c r="E3817" s="8"/>
      <c r="F3817" s="18" t="s">
        <v>778</v>
      </c>
      <c r="G3817" s="14">
        <f t="shared" ref="G3817:L3817" si="9030">G3818</f>
        <v>128.19999999999999</v>
      </c>
      <c r="H3817" s="14">
        <f t="shared" si="9030"/>
        <v>128.19999999999999</v>
      </c>
      <c r="I3817" s="14">
        <f t="shared" si="9030"/>
        <v>128.19999999999999</v>
      </c>
      <c r="J3817" s="14">
        <f t="shared" si="9030"/>
        <v>-128.19999999999999</v>
      </c>
      <c r="K3817" s="14">
        <f t="shared" si="9030"/>
        <v>-128.19999999999999</v>
      </c>
      <c r="L3817" s="14">
        <f t="shared" si="9030"/>
        <v>-128.19999999999999</v>
      </c>
      <c r="M3817" s="14">
        <f t="shared" si="8867"/>
        <v>0</v>
      </c>
      <c r="N3817" s="14">
        <f t="shared" si="8868"/>
        <v>0</v>
      </c>
      <c r="O3817" s="14">
        <f t="shared" si="8869"/>
        <v>0</v>
      </c>
      <c r="P3817" s="14">
        <f t="shared" ref="P3817:Q3817" si="9031">P3818</f>
        <v>0</v>
      </c>
      <c r="Q3817" s="14">
        <f t="shared" si="9031"/>
        <v>0</v>
      </c>
      <c r="R3817" s="14">
        <f t="shared" ref="R3817:T3817" si="9032">R3818</f>
        <v>0</v>
      </c>
      <c r="S3817" s="14">
        <f t="shared" si="9032"/>
        <v>0</v>
      </c>
      <c r="T3817" s="14">
        <f t="shared" si="9032"/>
        <v>0</v>
      </c>
      <c r="U3817" s="14">
        <f t="shared" ref="U3817:BB3817" si="9033">U3818</f>
        <v>0</v>
      </c>
      <c r="V3817" s="14">
        <f t="shared" si="9033"/>
        <v>0</v>
      </c>
      <c r="W3817" s="14">
        <f t="shared" si="9033"/>
        <v>0</v>
      </c>
      <c r="X3817" s="14">
        <f t="shared" si="9033"/>
        <v>0</v>
      </c>
      <c r="Y3817" s="14">
        <f t="shared" si="9033"/>
        <v>0</v>
      </c>
      <c r="Z3817" s="14">
        <f t="shared" si="9033"/>
        <v>0</v>
      </c>
      <c r="AA3817" s="14">
        <f t="shared" si="9033"/>
        <v>0</v>
      </c>
      <c r="AB3817" s="14">
        <f t="shared" si="9033"/>
        <v>0</v>
      </c>
      <c r="AC3817" s="14">
        <f t="shared" si="9033"/>
        <v>0</v>
      </c>
      <c r="AD3817" s="14">
        <f t="shared" si="9033"/>
        <v>0</v>
      </c>
      <c r="AE3817" s="14">
        <f t="shared" si="9033"/>
        <v>0</v>
      </c>
      <c r="AF3817" s="14">
        <f t="shared" si="8925"/>
        <v>0</v>
      </c>
      <c r="AG3817" s="14">
        <f t="shared" si="8926"/>
        <v>0</v>
      </c>
      <c r="AH3817" s="14">
        <f t="shared" si="8927"/>
        <v>0</v>
      </c>
      <c r="AI3817" s="14">
        <f t="shared" si="9033"/>
        <v>0</v>
      </c>
      <c r="AJ3817" s="14">
        <f t="shared" si="9033"/>
        <v>0</v>
      </c>
      <c r="AK3817" s="14">
        <f t="shared" si="8870"/>
        <v>0</v>
      </c>
      <c r="AL3817" s="14">
        <f t="shared" si="8871"/>
        <v>0</v>
      </c>
      <c r="AM3817" s="14">
        <f t="shared" si="8872"/>
        <v>0</v>
      </c>
      <c r="AN3817" s="14">
        <f t="shared" si="9033"/>
        <v>0</v>
      </c>
      <c r="AO3817" s="14">
        <f t="shared" si="9033"/>
        <v>0</v>
      </c>
      <c r="AP3817" s="14">
        <f t="shared" si="9033"/>
        <v>0</v>
      </c>
      <c r="AQ3817" s="14">
        <f t="shared" si="9033"/>
        <v>0</v>
      </c>
      <c r="AR3817" s="14">
        <f t="shared" si="9033"/>
        <v>0</v>
      </c>
      <c r="AS3817" s="14">
        <f t="shared" si="9033"/>
        <v>0</v>
      </c>
      <c r="AT3817" s="14">
        <f t="shared" si="9033"/>
        <v>0</v>
      </c>
      <c r="AU3817" s="14">
        <f t="shared" si="9033"/>
        <v>0</v>
      </c>
      <c r="AV3817" s="14">
        <f t="shared" si="9033"/>
        <v>0</v>
      </c>
      <c r="AW3817" s="14">
        <f t="shared" si="9033"/>
        <v>0</v>
      </c>
      <c r="AX3817" s="14">
        <f t="shared" si="9033"/>
        <v>0</v>
      </c>
      <c r="AY3817" s="14">
        <f t="shared" si="8971"/>
        <v>0</v>
      </c>
      <c r="AZ3817" s="14">
        <f t="shared" si="8972"/>
        <v>0</v>
      </c>
      <c r="BA3817" s="14">
        <f t="shared" si="8973"/>
        <v>0</v>
      </c>
      <c r="BB3817" s="14">
        <f t="shared" si="9033"/>
        <v>0</v>
      </c>
      <c r="BC3817" s="3">
        <v>0</v>
      </c>
    </row>
    <row r="3818" spans="1:55" ht="31.5" hidden="1" customHeight="1" x14ac:dyDescent="0.25">
      <c r="A3818" s="33" t="s">
        <v>1293</v>
      </c>
      <c r="B3818" s="33" t="s">
        <v>38</v>
      </c>
      <c r="C3818" s="33" t="s">
        <v>30</v>
      </c>
      <c r="D3818" s="8" t="s">
        <v>199</v>
      </c>
      <c r="E3818" s="43" t="s">
        <v>172</v>
      </c>
      <c r="F3818" s="24" t="s">
        <v>479</v>
      </c>
      <c r="G3818" s="14">
        <f t="shared" ref="G3818:L3818" si="9034">G3819+G3820</f>
        <v>128.19999999999999</v>
      </c>
      <c r="H3818" s="14">
        <f t="shared" si="9034"/>
        <v>128.19999999999999</v>
      </c>
      <c r="I3818" s="14">
        <f t="shared" si="9034"/>
        <v>128.19999999999999</v>
      </c>
      <c r="J3818" s="14">
        <f t="shared" si="9034"/>
        <v>-128.19999999999999</v>
      </c>
      <c r="K3818" s="14">
        <f t="shared" si="9034"/>
        <v>-128.19999999999999</v>
      </c>
      <c r="L3818" s="14">
        <f t="shared" si="9034"/>
        <v>-128.19999999999999</v>
      </c>
      <c r="M3818" s="14">
        <f t="shared" si="8867"/>
        <v>0</v>
      </c>
      <c r="N3818" s="14">
        <f t="shared" si="8868"/>
        <v>0</v>
      </c>
      <c r="O3818" s="14">
        <f t="shared" si="8869"/>
        <v>0</v>
      </c>
      <c r="P3818" s="14">
        <f t="shared" ref="P3818:Q3818" si="9035">P3819+P3820</f>
        <v>0</v>
      </c>
      <c r="Q3818" s="14">
        <f t="shared" si="9035"/>
        <v>0</v>
      </c>
      <c r="R3818" s="14">
        <f t="shared" ref="R3818:T3818" si="9036">R3819+R3820</f>
        <v>0</v>
      </c>
      <c r="S3818" s="14">
        <f t="shared" si="9036"/>
        <v>0</v>
      </c>
      <c r="T3818" s="14">
        <f t="shared" si="9036"/>
        <v>0</v>
      </c>
      <c r="U3818" s="14">
        <f t="shared" ref="U3818:BB3818" si="9037">U3819+U3820</f>
        <v>0</v>
      </c>
      <c r="V3818" s="14">
        <f t="shared" ref="V3818:AC3818" si="9038">V3819+V3820</f>
        <v>0</v>
      </c>
      <c r="W3818" s="14">
        <f t="shared" si="9038"/>
        <v>0</v>
      </c>
      <c r="X3818" s="14">
        <f t="shared" si="9038"/>
        <v>0</v>
      </c>
      <c r="Y3818" s="14">
        <f t="shared" si="9038"/>
        <v>0</v>
      </c>
      <c r="Z3818" s="14">
        <f t="shared" si="9038"/>
        <v>0</v>
      </c>
      <c r="AA3818" s="14">
        <f t="shared" si="9038"/>
        <v>0</v>
      </c>
      <c r="AB3818" s="14">
        <f t="shared" si="9038"/>
        <v>0</v>
      </c>
      <c r="AC3818" s="14">
        <f t="shared" si="9038"/>
        <v>0</v>
      </c>
      <c r="AD3818" s="14">
        <f t="shared" ref="AD3818:AE3818" si="9039">AD3819+AD3820</f>
        <v>0</v>
      </c>
      <c r="AE3818" s="14">
        <f t="shared" si="9039"/>
        <v>0</v>
      </c>
      <c r="AF3818" s="14">
        <f t="shared" si="8925"/>
        <v>0</v>
      </c>
      <c r="AG3818" s="14">
        <f t="shared" si="8926"/>
        <v>0</v>
      </c>
      <c r="AH3818" s="14">
        <f t="shared" si="8927"/>
        <v>0</v>
      </c>
      <c r="AI3818" s="14">
        <f t="shared" ref="AI3818:AJ3818" si="9040">AI3819+AI3820</f>
        <v>0</v>
      </c>
      <c r="AJ3818" s="14">
        <f t="shared" si="9040"/>
        <v>0</v>
      </c>
      <c r="AK3818" s="14">
        <f t="shared" si="8870"/>
        <v>0</v>
      </c>
      <c r="AL3818" s="14">
        <f t="shared" si="8871"/>
        <v>0</v>
      </c>
      <c r="AM3818" s="14">
        <f t="shared" si="8872"/>
        <v>0</v>
      </c>
      <c r="AN3818" s="14">
        <f t="shared" ref="AN3818:AO3818" si="9041">AN3819+AN3820</f>
        <v>0</v>
      </c>
      <c r="AO3818" s="14">
        <f t="shared" si="9041"/>
        <v>0</v>
      </c>
      <c r="AP3818" s="14">
        <f t="shared" ref="AP3818:AW3818" si="9042">AP3819+AP3820</f>
        <v>0</v>
      </c>
      <c r="AQ3818" s="14">
        <f t="shared" si="9042"/>
        <v>0</v>
      </c>
      <c r="AR3818" s="14">
        <f t="shared" si="9042"/>
        <v>0</v>
      </c>
      <c r="AS3818" s="14">
        <f t="shared" si="9042"/>
        <v>0</v>
      </c>
      <c r="AT3818" s="14">
        <f t="shared" si="9042"/>
        <v>0</v>
      </c>
      <c r="AU3818" s="14">
        <f t="shared" si="9042"/>
        <v>0</v>
      </c>
      <c r="AV3818" s="14">
        <f t="shared" si="9042"/>
        <v>0</v>
      </c>
      <c r="AW3818" s="14">
        <f t="shared" si="9042"/>
        <v>0</v>
      </c>
      <c r="AX3818" s="14">
        <f t="shared" ref="AX3818" si="9043">AX3819+AX3820</f>
        <v>0</v>
      </c>
      <c r="AY3818" s="14">
        <f t="shared" si="8971"/>
        <v>0</v>
      </c>
      <c r="AZ3818" s="14">
        <f t="shared" si="8972"/>
        <v>0</v>
      </c>
      <c r="BA3818" s="14">
        <f t="shared" si="8973"/>
        <v>0</v>
      </c>
      <c r="BB3818" s="14">
        <f t="shared" si="9037"/>
        <v>0</v>
      </c>
      <c r="BC3818" s="3">
        <v>0</v>
      </c>
    </row>
    <row r="3819" spans="1:55" ht="15.75" hidden="1" customHeight="1" x14ac:dyDescent="0.25">
      <c r="A3819" s="33" t="s">
        <v>1293</v>
      </c>
      <c r="B3819" s="33" t="s">
        <v>38</v>
      </c>
      <c r="C3819" s="33" t="s">
        <v>30</v>
      </c>
      <c r="D3819" s="8" t="s">
        <v>199</v>
      </c>
      <c r="E3819" s="8" t="s">
        <v>1306</v>
      </c>
      <c r="F3819" s="13" t="s">
        <v>480</v>
      </c>
      <c r="G3819" s="14">
        <v>50</v>
      </c>
      <c r="H3819" s="14">
        <v>50</v>
      </c>
      <c r="I3819" s="14">
        <v>50</v>
      </c>
      <c r="J3819" s="14">
        <v>-50</v>
      </c>
      <c r="K3819" s="14">
        <v>-50</v>
      </c>
      <c r="L3819" s="14">
        <v>-50</v>
      </c>
      <c r="M3819" s="14">
        <f t="shared" si="8867"/>
        <v>0</v>
      </c>
      <c r="N3819" s="14">
        <f t="shared" si="8868"/>
        <v>0</v>
      </c>
      <c r="O3819" s="14">
        <f t="shared" si="8869"/>
        <v>0</v>
      </c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>
        <f t="shared" si="8925"/>
        <v>0</v>
      </c>
      <c r="AG3819" s="14">
        <f t="shared" si="8926"/>
        <v>0</v>
      </c>
      <c r="AH3819" s="14">
        <f t="shared" si="8927"/>
        <v>0</v>
      </c>
      <c r="AI3819" s="14"/>
      <c r="AJ3819" s="14"/>
      <c r="AK3819" s="14">
        <f t="shared" si="8870"/>
        <v>0</v>
      </c>
      <c r="AL3819" s="14">
        <f t="shared" si="8871"/>
        <v>0</v>
      </c>
      <c r="AM3819" s="14">
        <f t="shared" si="8872"/>
        <v>0</v>
      </c>
      <c r="AN3819" s="14"/>
      <c r="AO3819" s="14"/>
      <c r="AP3819" s="14"/>
      <c r="AQ3819" s="14"/>
      <c r="AR3819" s="14"/>
      <c r="AS3819" s="14"/>
      <c r="AT3819" s="14"/>
      <c r="AU3819" s="14"/>
      <c r="AV3819" s="14"/>
      <c r="AW3819" s="14"/>
      <c r="AX3819" s="14"/>
      <c r="AY3819" s="14">
        <f t="shared" si="8971"/>
        <v>0</v>
      </c>
      <c r="AZ3819" s="14">
        <f t="shared" si="8972"/>
        <v>0</v>
      </c>
      <c r="BA3819" s="14">
        <f t="shared" si="8973"/>
        <v>0</v>
      </c>
      <c r="BB3819" s="14"/>
      <c r="BC3819" s="3">
        <v>0</v>
      </c>
    </row>
    <row r="3820" spans="1:55" ht="15.75" hidden="1" customHeight="1" x14ac:dyDescent="0.25">
      <c r="A3820" s="33" t="s">
        <v>1293</v>
      </c>
      <c r="B3820" s="33" t="s">
        <v>38</v>
      </c>
      <c r="C3820" s="33" t="s">
        <v>30</v>
      </c>
      <c r="D3820" s="8" t="s">
        <v>199</v>
      </c>
      <c r="E3820" s="33" t="s">
        <v>1045</v>
      </c>
      <c r="F3820" s="18" t="s">
        <v>489</v>
      </c>
      <c r="G3820" s="14">
        <v>78.2</v>
      </c>
      <c r="H3820" s="14">
        <v>78.2</v>
      </c>
      <c r="I3820" s="14">
        <v>78.2</v>
      </c>
      <c r="J3820" s="14">
        <v>-78.2</v>
      </c>
      <c r="K3820" s="14">
        <v>-78.2</v>
      </c>
      <c r="L3820" s="14">
        <v>-78.2</v>
      </c>
      <c r="M3820" s="14">
        <f t="shared" si="8867"/>
        <v>0</v>
      </c>
      <c r="N3820" s="14">
        <f t="shared" si="8868"/>
        <v>0</v>
      </c>
      <c r="O3820" s="14">
        <f t="shared" si="8869"/>
        <v>0</v>
      </c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>
        <f t="shared" si="8925"/>
        <v>0</v>
      </c>
      <c r="AG3820" s="14">
        <f t="shared" si="8926"/>
        <v>0</v>
      </c>
      <c r="AH3820" s="14">
        <f t="shared" si="8927"/>
        <v>0</v>
      </c>
      <c r="AI3820" s="14"/>
      <c r="AJ3820" s="14"/>
      <c r="AK3820" s="14">
        <f t="shared" si="8870"/>
        <v>0</v>
      </c>
      <c r="AL3820" s="14">
        <f t="shared" si="8871"/>
        <v>0</v>
      </c>
      <c r="AM3820" s="14">
        <f t="shared" si="8872"/>
        <v>0</v>
      </c>
      <c r="AN3820" s="14"/>
      <c r="AO3820" s="14"/>
      <c r="AP3820" s="14"/>
      <c r="AQ3820" s="14"/>
      <c r="AR3820" s="14"/>
      <c r="AS3820" s="14"/>
      <c r="AT3820" s="14"/>
      <c r="AU3820" s="14"/>
      <c r="AV3820" s="14"/>
      <c r="AW3820" s="14"/>
      <c r="AX3820" s="14"/>
      <c r="AY3820" s="14">
        <f t="shared" si="8971"/>
        <v>0</v>
      </c>
      <c r="AZ3820" s="14">
        <f t="shared" si="8972"/>
        <v>0</v>
      </c>
      <c r="BA3820" s="14">
        <f t="shared" si="8973"/>
        <v>0</v>
      </c>
      <c r="BB3820" s="14"/>
      <c r="BC3820" s="3">
        <v>0</v>
      </c>
    </row>
    <row r="3821" spans="1:55" ht="47.25" hidden="1" customHeight="1" x14ac:dyDescent="0.25">
      <c r="A3821" s="33" t="s">
        <v>1293</v>
      </c>
      <c r="B3821" s="33" t="s">
        <v>38</v>
      </c>
      <c r="C3821" s="33" t="s">
        <v>30</v>
      </c>
      <c r="D3821" s="8" t="s">
        <v>1072</v>
      </c>
      <c r="E3821" s="8"/>
      <c r="F3821" s="13" t="s">
        <v>1134</v>
      </c>
      <c r="G3821" s="14">
        <f t="shared" ref="G3821:L3821" si="9044">G3822</f>
        <v>170.9</v>
      </c>
      <c r="H3821" s="14">
        <f t="shared" si="9044"/>
        <v>170.9</v>
      </c>
      <c r="I3821" s="14">
        <f t="shared" si="9044"/>
        <v>170.9</v>
      </c>
      <c r="J3821" s="14">
        <f t="shared" si="9044"/>
        <v>-170.9</v>
      </c>
      <c r="K3821" s="14">
        <f t="shared" si="9044"/>
        <v>-170.9</v>
      </c>
      <c r="L3821" s="14">
        <f t="shared" si="9044"/>
        <v>-170.9</v>
      </c>
      <c r="M3821" s="14">
        <f t="shared" si="8867"/>
        <v>0</v>
      </c>
      <c r="N3821" s="14">
        <f t="shared" si="8868"/>
        <v>0</v>
      </c>
      <c r="O3821" s="14">
        <f t="shared" si="8869"/>
        <v>0</v>
      </c>
      <c r="P3821" s="14">
        <f t="shared" ref="P3821:Q3821" si="9045">P3822</f>
        <v>0</v>
      </c>
      <c r="Q3821" s="14">
        <f t="shared" si="9045"/>
        <v>0</v>
      </c>
      <c r="R3821" s="14">
        <f t="shared" ref="R3821:T3821" si="9046">R3822</f>
        <v>0</v>
      </c>
      <c r="S3821" s="14">
        <f t="shared" si="9046"/>
        <v>0</v>
      </c>
      <c r="T3821" s="14">
        <f t="shared" si="9046"/>
        <v>0</v>
      </c>
      <c r="U3821" s="14">
        <f t="shared" ref="U3821:BB3821" si="9047">U3822</f>
        <v>0</v>
      </c>
      <c r="V3821" s="14">
        <f t="shared" si="9047"/>
        <v>0</v>
      </c>
      <c r="W3821" s="14">
        <f t="shared" si="9047"/>
        <v>0</v>
      </c>
      <c r="X3821" s="14">
        <f t="shared" si="9047"/>
        <v>0</v>
      </c>
      <c r="Y3821" s="14">
        <f t="shared" si="9047"/>
        <v>0</v>
      </c>
      <c r="Z3821" s="14">
        <f t="shared" si="9047"/>
        <v>0</v>
      </c>
      <c r="AA3821" s="14">
        <f t="shared" si="9047"/>
        <v>0</v>
      </c>
      <c r="AB3821" s="14">
        <f t="shared" si="9047"/>
        <v>0</v>
      </c>
      <c r="AC3821" s="14">
        <f t="shared" si="9047"/>
        <v>0</v>
      </c>
      <c r="AD3821" s="14">
        <f t="shared" si="9047"/>
        <v>0</v>
      </c>
      <c r="AE3821" s="14">
        <f t="shared" si="9047"/>
        <v>0</v>
      </c>
      <c r="AF3821" s="14">
        <f t="shared" si="8925"/>
        <v>0</v>
      </c>
      <c r="AG3821" s="14">
        <f t="shared" si="8926"/>
        <v>0</v>
      </c>
      <c r="AH3821" s="14">
        <f t="shared" si="8927"/>
        <v>0</v>
      </c>
      <c r="AI3821" s="14">
        <f t="shared" si="9047"/>
        <v>0</v>
      </c>
      <c r="AJ3821" s="14">
        <f t="shared" si="9047"/>
        <v>0</v>
      </c>
      <c r="AK3821" s="14">
        <f t="shared" si="8870"/>
        <v>0</v>
      </c>
      <c r="AL3821" s="14">
        <f t="shared" si="8871"/>
        <v>0</v>
      </c>
      <c r="AM3821" s="14">
        <f t="shared" si="8872"/>
        <v>0</v>
      </c>
      <c r="AN3821" s="14">
        <f t="shared" si="9047"/>
        <v>0</v>
      </c>
      <c r="AO3821" s="14">
        <f t="shared" si="9047"/>
        <v>0</v>
      </c>
      <c r="AP3821" s="14">
        <f t="shared" si="9047"/>
        <v>0</v>
      </c>
      <c r="AQ3821" s="14">
        <f t="shared" si="9047"/>
        <v>0</v>
      </c>
      <c r="AR3821" s="14">
        <f t="shared" si="9047"/>
        <v>0</v>
      </c>
      <c r="AS3821" s="14">
        <f t="shared" si="9047"/>
        <v>0</v>
      </c>
      <c r="AT3821" s="14">
        <f t="shared" si="9047"/>
        <v>0</v>
      </c>
      <c r="AU3821" s="14">
        <f t="shared" si="9047"/>
        <v>0</v>
      </c>
      <c r="AV3821" s="14">
        <f t="shared" si="9047"/>
        <v>0</v>
      </c>
      <c r="AW3821" s="14">
        <f t="shared" si="9047"/>
        <v>0</v>
      </c>
      <c r="AX3821" s="14">
        <f t="shared" si="9047"/>
        <v>0</v>
      </c>
      <c r="AY3821" s="14">
        <f t="shared" si="8971"/>
        <v>0</v>
      </c>
      <c r="AZ3821" s="14">
        <f t="shared" si="8972"/>
        <v>0</v>
      </c>
      <c r="BA3821" s="14">
        <f t="shared" si="8973"/>
        <v>0</v>
      </c>
      <c r="BB3821" s="14">
        <f t="shared" si="9047"/>
        <v>0</v>
      </c>
      <c r="BC3821" s="3">
        <v>0</v>
      </c>
    </row>
    <row r="3822" spans="1:55" ht="31.5" hidden="1" customHeight="1" x14ac:dyDescent="0.25">
      <c r="A3822" s="33" t="s">
        <v>1293</v>
      </c>
      <c r="B3822" s="33" t="s">
        <v>38</v>
      </c>
      <c r="C3822" s="33" t="s">
        <v>30</v>
      </c>
      <c r="D3822" s="8" t="s">
        <v>1072</v>
      </c>
      <c r="E3822" s="43" t="s">
        <v>172</v>
      </c>
      <c r="F3822" s="24" t="s">
        <v>479</v>
      </c>
      <c r="G3822" s="14">
        <f t="shared" ref="G3822:L3822" si="9048">G3823+G3824</f>
        <v>170.9</v>
      </c>
      <c r="H3822" s="14">
        <f t="shared" si="9048"/>
        <v>170.9</v>
      </c>
      <c r="I3822" s="14">
        <f t="shared" si="9048"/>
        <v>170.9</v>
      </c>
      <c r="J3822" s="14">
        <f t="shared" si="9048"/>
        <v>-170.9</v>
      </c>
      <c r="K3822" s="14">
        <f t="shared" si="9048"/>
        <v>-170.9</v>
      </c>
      <c r="L3822" s="14">
        <f t="shared" si="9048"/>
        <v>-170.9</v>
      </c>
      <c r="M3822" s="14">
        <f t="shared" si="8867"/>
        <v>0</v>
      </c>
      <c r="N3822" s="14">
        <f t="shared" si="8868"/>
        <v>0</v>
      </c>
      <c r="O3822" s="14">
        <f t="shared" si="8869"/>
        <v>0</v>
      </c>
      <c r="P3822" s="14">
        <f t="shared" ref="P3822:Q3822" si="9049">P3823+P3824</f>
        <v>0</v>
      </c>
      <c r="Q3822" s="14">
        <f t="shared" si="9049"/>
        <v>0</v>
      </c>
      <c r="R3822" s="14">
        <f t="shared" ref="R3822:T3822" si="9050">R3823+R3824</f>
        <v>0</v>
      </c>
      <c r="S3822" s="14">
        <f t="shared" si="9050"/>
        <v>0</v>
      </c>
      <c r="T3822" s="14">
        <f t="shared" si="9050"/>
        <v>0</v>
      </c>
      <c r="U3822" s="14">
        <f t="shared" ref="U3822:BB3822" si="9051">U3823+U3824</f>
        <v>0</v>
      </c>
      <c r="V3822" s="14">
        <f t="shared" ref="V3822:AC3822" si="9052">V3823+V3824</f>
        <v>0</v>
      </c>
      <c r="W3822" s="14">
        <f t="shared" si="9052"/>
        <v>0</v>
      </c>
      <c r="X3822" s="14">
        <f t="shared" si="9052"/>
        <v>0</v>
      </c>
      <c r="Y3822" s="14">
        <f t="shared" si="9052"/>
        <v>0</v>
      </c>
      <c r="Z3822" s="14">
        <f t="shared" si="9052"/>
        <v>0</v>
      </c>
      <c r="AA3822" s="14">
        <f t="shared" si="9052"/>
        <v>0</v>
      </c>
      <c r="AB3822" s="14">
        <f t="shared" si="9052"/>
        <v>0</v>
      </c>
      <c r="AC3822" s="14">
        <f t="shared" si="9052"/>
        <v>0</v>
      </c>
      <c r="AD3822" s="14">
        <f t="shared" ref="AD3822:AE3822" si="9053">AD3823+AD3824</f>
        <v>0</v>
      </c>
      <c r="AE3822" s="14">
        <f t="shared" si="9053"/>
        <v>0</v>
      </c>
      <c r="AF3822" s="14">
        <f t="shared" si="8925"/>
        <v>0</v>
      </c>
      <c r="AG3822" s="14">
        <f t="shared" si="8926"/>
        <v>0</v>
      </c>
      <c r="AH3822" s="14">
        <f t="shared" si="8927"/>
        <v>0</v>
      </c>
      <c r="AI3822" s="14">
        <f t="shared" ref="AI3822:AJ3822" si="9054">AI3823+AI3824</f>
        <v>0</v>
      </c>
      <c r="AJ3822" s="14">
        <f t="shared" si="9054"/>
        <v>0</v>
      </c>
      <c r="AK3822" s="14">
        <f t="shared" si="8870"/>
        <v>0</v>
      </c>
      <c r="AL3822" s="14">
        <f t="shared" si="8871"/>
        <v>0</v>
      </c>
      <c r="AM3822" s="14">
        <f t="shared" si="8872"/>
        <v>0</v>
      </c>
      <c r="AN3822" s="14">
        <f t="shared" ref="AN3822:AO3822" si="9055">AN3823+AN3824</f>
        <v>0</v>
      </c>
      <c r="AO3822" s="14">
        <f t="shared" si="9055"/>
        <v>0</v>
      </c>
      <c r="AP3822" s="14">
        <f t="shared" ref="AP3822:AW3822" si="9056">AP3823+AP3824</f>
        <v>0</v>
      </c>
      <c r="AQ3822" s="14">
        <f t="shared" si="9056"/>
        <v>0</v>
      </c>
      <c r="AR3822" s="14">
        <f t="shared" si="9056"/>
        <v>0</v>
      </c>
      <c r="AS3822" s="14">
        <f t="shared" si="9056"/>
        <v>0</v>
      </c>
      <c r="AT3822" s="14">
        <f t="shared" si="9056"/>
        <v>0</v>
      </c>
      <c r="AU3822" s="14">
        <f t="shared" si="9056"/>
        <v>0</v>
      </c>
      <c r="AV3822" s="14">
        <f t="shared" si="9056"/>
        <v>0</v>
      </c>
      <c r="AW3822" s="14">
        <f t="shared" si="9056"/>
        <v>0</v>
      </c>
      <c r="AX3822" s="14">
        <f t="shared" ref="AX3822" si="9057">AX3823+AX3824</f>
        <v>0</v>
      </c>
      <c r="AY3822" s="14">
        <f t="shared" si="8971"/>
        <v>0</v>
      </c>
      <c r="AZ3822" s="14">
        <f t="shared" si="8972"/>
        <v>0</v>
      </c>
      <c r="BA3822" s="14">
        <f t="shared" si="8973"/>
        <v>0</v>
      </c>
      <c r="BB3822" s="14">
        <f t="shared" si="9051"/>
        <v>0</v>
      </c>
      <c r="BC3822" s="3">
        <v>0</v>
      </c>
    </row>
    <row r="3823" spans="1:55" ht="15.75" hidden="1" customHeight="1" x14ac:dyDescent="0.25">
      <c r="A3823" s="33" t="s">
        <v>1293</v>
      </c>
      <c r="B3823" s="33" t="s">
        <v>38</v>
      </c>
      <c r="C3823" s="33" t="s">
        <v>30</v>
      </c>
      <c r="D3823" s="8" t="s">
        <v>1072</v>
      </c>
      <c r="E3823" s="8" t="s">
        <v>1306</v>
      </c>
      <c r="F3823" s="13" t="s">
        <v>480</v>
      </c>
      <c r="G3823" s="14">
        <v>60</v>
      </c>
      <c r="H3823" s="14">
        <v>60</v>
      </c>
      <c r="I3823" s="14">
        <v>60</v>
      </c>
      <c r="J3823" s="14">
        <v>-60</v>
      </c>
      <c r="K3823" s="14">
        <v>-60</v>
      </c>
      <c r="L3823" s="14">
        <v>-60</v>
      </c>
      <c r="M3823" s="14">
        <f t="shared" si="8867"/>
        <v>0</v>
      </c>
      <c r="N3823" s="14">
        <f t="shared" si="8868"/>
        <v>0</v>
      </c>
      <c r="O3823" s="14">
        <f t="shared" si="8869"/>
        <v>0</v>
      </c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>
        <f t="shared" si="8925"/>
        <v>0</v>
      </c>
      <c r="AG3823" s="14">
        <f t="shared" si="8926"/>
        <v>0</v>
      </c>
      <c r="AH3823" s="14">
        <f t="shared" si="8927"/>
        <v>0</v>
      </c>
      <c r="AI3823" s="14"/>
      <c r="AJ3823" s="14"/>
      <c r="AK3823" s="14">
        <f t="shared" si="8870"/>
        <v>0</v>
      </c>
      <c r="AL3823" s="14">
        <f t="shared" si="8871"/>
        <v>0</v>
      </c>
      <c r="AM3823" s="14">
        <f t="shared" si="8872"/>
        <v>0</v>
      </c>
      <c r="AN3823" s="14"/>
      <c r="AO3823" s="14"/>
      <c r="AP3823" s="14"/>
      <c r="AQ3823" s="14"/>
      <c r="AR3823" s="14"/>
      <c r="AS3823" s="14"/>
      <c r="AT3823" s="14"/>
      <c r="AU3823" s="14"/>
      <c r="AV3823" s="14"/>
      <c r="AW3823" s="14"/>
      <c r="AX3823" s="14"/>
      <c r="AY3823" s="14">
        <f t="shared" si="8971"/>
        <v>0</v>
      </c>
      <c r="AZ3823" s="14">
        <f t="shared" si="8972"/>
        <v>0</v>
      </c>
      <c r="BA3823" s="14">
        <f t="shared" si="8973"/>
        <v>0</v>
      </c>
      <c r="BB3823" s="14"/>
      <c r="BC3823" s="3">
        <v>0</v>
      </c>
    </row>
    <row r="3824" spans="1:55" ht="15.75" hidden="1" customHeight="1" x14ac:dyDescent="0.25">
      <c r="A3824" s="33" t="s">
        <v>1293</v>
      </c>
      <c r="B3824" s="33" t="s">
        <v>38</v>
      </c>
      <c r="C3824" s="33" t="s">
        <v>30</v>
      </c>
      <c r="D3824" s="8" t="s">
        <v>1072</v>
      </c>
      <c r="E3824" s="33" t="s">
        <v>1045</v>
      </c>
      <c r="F3824" s="18" t="s">
        <v>489</v>
      </c>
      <c r="G3824" s="14">
        <v>110.9</v>
      </c>
      <c r="H3824" s="14">
        <v>110.9</v>
      </c>
      <c r="I3824" s="14">
        <v>110.9</v>
      </c>
      <c r="J3824" s="14">
        <v>-110.9</v>
      </c>
      <c r="K3824" s="14">
        <v>-110.9</v>
      </c>
      <c r="L3824" s="14">
        <v>-110.9</v>
      </c>
      <c r="M3824" s="14">
        <f t="shared" si="8867"/>
        <v>0</v>
      </c>
      <c r="N3824" s="14">
        <f t="shared" si="8868"/>
        <v>0</v>
      </c>
      <c r="O3824" s="14">
        <f t="shared" si="8869"/>
        <v>0</v>
      </c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>
        <f t="shared" si="8925"/>
        <v>0</v>
      </c>
      <c r="AG3824" s="14">
        <f t="shared" si="8926"/>
        <v>0</v>
      </c>
      <c r="AH3824" s="14">
        <f t="shared" si="8927"/>
        <v>0</v>
      </c>
      <c r="AI3824" s="14"/>
      <c r="AJ3824" s="14"/>
      <c r="AK3824" s="14">
        <f t="shared" si="8870"/>
        <v>0</v>
      </c>
      <c r="AL3824" s="14">
        <f t="shared" si="8871"/>
        <v>0</v>
      </c>
      <c r="AM3824" s="14">
        <f t="shared" si="8872"/>
        <v>0</v>
      </c>
      <c r="AN3824" s="14"/>
      <c r="AO3824" s="14"/>
      <c r="AP3824" s="14"/>
      <c r="AQ3824" s="14"/>
      <c r="AR3824" s="14"/>
      <c r="AS3824" s="14"/>
      <c r="AT3824" s="14"/>
      <c r="AU3824" s="14"/>
      <c r="AV3824" s="14"/>
      <c r="AW3824" s="14"/>
      <c r="AX3824" s="14"/>
      <c r="AY3824" s="14">
        <f t="shared" si="8971"/>
        <v>0</v>
      </c>
      <c r="AZ3824" s="14">
        <f t="shared" si="8972"/>
        <v>0</v>
      </c>
      <c r="BA3824" s="14">
        <f t="shared" si="8973"/>
        <v>0</v>
      </c>
      <c r="BB3824" s="14"/>
      <c r="BC3824" s="3">
        <v>0</v>
      </c>
    </row>
    <row r="3825" spans="1:55" ht="47.25" x14ac:dyDescent="0.25">
      <c r="A3825" s="33" t="s">
        <v>1293</v>
      </c>
      <c r="B3825" s="33" t="s">
        <v>38</v>
      </c>
      <c r="C3825" s="33" t="s">
        <v>30</v>
      </c>
      <c r="D3825" s="8" t="s">
        <v>1263</v>
      </c>
      <c r="E3825" s="8"/>
      <c r="F3825" s="13" t="s">
        <v>1134</v>
      </c>
      <c r="G3825" s="14">
        <f>G3826</f>
        <v>0</v>
      </c>
      <c r="H3825" s="14">
        <f t="shared" ref="H3825:BB3825" si="9058">H3826</f>
        <v>0</v>
      </c>
      <c r="I3825" s="14">
        <f t="shared" si="9058"/>
        <v>0</v>
      </c>
      <c r="J3825" s="14">
        <f t="shared" si="9058"/>
        <v>299.10000000000002</v>
      </c>
      <c r="K3825" s="14">
        <f t="shared" si="9058"/>
        <v>299.10000000000002</v>
      </c>
      <c r="L3825" s="14">
        <f t="shared" si="9058"/>
        <v>299.10000000000002</v>
      </c>
      <c r="M3825" s="14">
        <f t="shared" ref="M3825:M3828" si="9059">G3825+J3825</f>
        <v>299.10000000000002</v>
      </c>
      <c r="N3825" s="14">
        <f t="shared" ref="N3825:N3828" si="9060">H3825+K3825</f>
        <v>299.10000000000002</v>
      </c>
      <c r="O3825" s="14">
        <f t="shared" ref="O3825:O3828" si="9061">I3825+L3825</f>
        <v>299.10000000000002</v>
      </c>
      <c r="P3825" s="14">
        <f t="shared" si="9058"/>
        <v>0</v>
      </c>
      <c r="Q3825" s="14">
        <f t="shared" si="9058"/>
        <v>0</v>
      </c>
      <c r="R3825" s="14">
        <f t="shared" si="9058"/>
        <v>0</v>
      </c>
      <c r="S3825" s="14">
        <f t="shared" si="9058"/>
        <v>0</v>
      </c>
      <c r="T3825" s="14">
        <f t="shared" si="9058"/>
        <v>0</v>
      </c>
      <c r="U3825" s="14">
        <f t="shared" si="9058"/>
        <v>0</v>
      </c>
      <c r="V3825" s="14">
        <f t="shared" si="9058"/>
        <v>0</v>
      </c>
      <c r="W3825" s="14">
        <f t="shared" si="9058"/>
        <v>0</v>
      </c>
      <c r="X3825" s="14">
        <f t="shared" si="9058"/>
        <v>0</v>
      </c>
      <c r="Y3825" s="14">
        <f t="shared" si="9058"/>
        <v>0</v>
      </c>
      <c r="Z3825" s="14">
        <f t="shared" si="9058"/>
        <v>0</v>
      </c>
      <c r="AA3825" s="14">
        <f t="shared" si="9058"/>
        <v>0</v>
      </c>
      <c r="AB3825" s="14">
        <f t="shared" si="9058"/>
        <v>0</v>
      </c>
      <c r="AC3825" s="14">
        <f t="shared" si="9058"/>
        <v>0</v>
      </c>
      <c r="AD3825" s="14">
        <f t="shared" si="9058"/>
        <v>0</v>
      </c>
      <c r="AE3825" s="14">
        <f t="shared" si="9058"/>
        <v>0</v>
      </c>
      <c r="AF3825" s="14">
        <f t="shared" si="8925"/>
        <v>299.10000000000002</v>
      </c>
      <c r="AG3825" s="14">
        <f t="shared" si="8926"/>
        <v>299.10000000000002</v>
      </c>
      <c r="AH3825" s="14">
        <f t="shared" si="8927"/>
        <v>299.10000000000002</v>
      </c>
      <c r="AI3825" s="14">
        <f t="shared" si="9058"/>
        <v>0</v>
      </c>
      <c r="AJ3825" s="14">
        <f t="shared" si="9058"/>
        <v>0</v>
      </c>
      <c r="AK3825" s="14">
        <f t="shared" si="8870"/>
        <v>299.10000000000002</v>
      </c>
      <c r="AL3825" s="14">
        <f t="shared" si="8871"/>
        <v>299.10000000000002</v>
      </c>
      <c r="AM3825" s="14">
        <f t="shared" si="8872"/>
        <v>299.10000000000002</v>
      </c>
      <c r="AN3825" s="14">
        <f t="shared" si="9058"/>
        <v>0</v>
      </c>
      <c r="AO3825" s="14">
        <f t="shared" si="9058"/>
        <v>0</v>
      </c>
      <c r="AP3825" s="14">
        <f t="shared" si="9058"/>
        <v>0</v>
      </c>
      <c r="AQ3825" s="14">
        <f t="shared" si="9058"/>
        <v>0</v>
      </c>
      <c r="AR3825" s="14">
        <f t="shared" si="9058"/>
        <v>0</v>
      </c>
      <c r="AS3825" s="14">
        <f t="shared" si="9058"/>
        <v>0</v>
      </c>
      <c r="AT3825" s="14">
        <f t="shared" si="9058"/>
        <v>0</v>
      </c>
      <c r="AU3825" s="14">
        <f t="shared" si="9058"/>
        <v>0</v>
      </c>
      <c r="AV3825" s="14">
        <f t="shared" si="9058"/>
        <v>0</v>
      </c>
      <c r="AW3825" s="14">
        <f t="shared" si="9058"/>
        <v>0</v>
      </c>
      <c r="AX3825" s="14">
        <f t="shared" si="9058"/>
        <v>0</v>
      </c>
      <c r="AY3825" s="14">
        <f t="shared" si="8971"/>
        <v>299.10000000000002</v>
      </c>
      <c r="AZ3825" s="14">
        <f t="shared" si="8972"/>
        <v>299.10000000000002</v>
      </c>
      <c r="BA3825" s="14">
        <f t="shared" si="8973"/>
        <v>299.10000000000002</v>
      </c>
      <c r="BB3825" s="14">
        <f t="shared" si="9058"/>
        <v>0</v>
      </c>
      <c r="BC3825" s="2"/>
    </row>
    <row r="3826" spans="1:55" ht="31.5" x14ac:dyDescent="0.25">
      <c r="A3826" s="33" t="s">
        <v>1293</v>
      </c>
      <c r="B3826" s="33" t="s">
        <v>38</v>
      </c>
      <c r="C3826" s="33" t="s">
        <v>30</v>
      </c>
      <c r="D3826" s="8" t="s">
        <v>1263</v>
      </c>
      <c r="E3826" s="43" t="s">
        <v>172</v>
      </c>
      <c r="F3826" s="24" t="s">
        <v>479</v>
      </c>
      <c r="G3826" s="14">
        <f>G3827+G3828</f>
        <v>0</v>
      </c>
      <c r="H3826" s="14">
        <f t="shared" ref="H3826:BB3826" si="9062">H3827+H3828</f>
        <v>0</v>
      </c>
      <c r="I3826" s="14">
        <f t="shared" si="9062"/>
        <v>0</v>
      </c>
      <c r="J3826" s="14">
        <f t="shared" si="9062"/>
        <v>299.10000000000002</v>
      </c>
      <c r="K3826" s="14">
        <f t="shared" si="9062"/>
        <v>299.10000000000002</v>
      </c>
      <c r="L3826" s="14">
        <f t="shared" si="9062"/>
        <v>299.10000000000002</v>
      </c>
      <c r="M3826" s="14">
        <f t="shared" si="9059"/>
        <v>299.10000000000002</v>
      </c>
      <c r="N3826" s="14">
        <f t="shared" si="9060"/>
        <v>299.10000000000002</v>
      </c>
      <c r="O3826" s="14">
        <f t="shared" si="9061"/>
        <v>299.10000000000002</v>
      </c>
      <c r="P3826" s="14">
        <f t="shared" ref="P3826:Q3826" si="9063">P3827+P3828</f>
        <v>0</v>
      </c>
      <c r="Q3826" s="14">
        <f t="shared" si="9063"/>
        <v>0</v>
      </c>
      <c r="R3826" s="14">
        <f t="shared" ref="R3826:AC3826" si="9064">R3827+R3828</f>
        <v>0</v>
      </c>
      <c r="S3826" s="14">
        <f t="shared" si="9064"/>
        <v>0</v>
      </c>
      <c r="T3826" s="14">
        <f t="shared" si="9064"/>
        <v>0</v>
      </c>
      <c r="U3826" s="14">
        <f t="shared" si="9064"/>
        <v>0</v>
      </c>
      <c r="V3826" s="14">
        <f t="shared" si="9064"/>
        <v>0</v>
      </c>
      <c r="W3826" s="14">
        <f t="shared" si="9064"/>
        <v>0</v>
      </c>
      <c r="X3826" s="14">
        <f t="shared" si="9064"/>
        <v>0</v>
      </c>
      <c r="Y3826" s="14">
        <f t="shared" si="9064"/>
        <v>0</v>
      </c>
      <c r="Z3826" s="14">
        <f t="shared" si="9064"/>
        <v>0</v>
      </c>
      <c r="AA3826" s="14">
        <f t="shared" si="9064"/>
        <v>0</v>
      </c>
      <c r="AB3826" s="14">
        <f t="shared" si="9064"/>
        <v>0</v>
      </c>
      <c r="AC3826" s="14">
        <f t="shared" si="9064"/>
        <v>0</v>
      </c>
      <c r="AD3826" s="14">
        <f t="shared" ref="AD3826:AE3826" si="9065">AD3827+AD3828</f>
        <v>0</v>
      </c>
      <c r="AE3826" s="14">
        <f t="shared" si="9065"/>
        <v>0</v>
      </c>
      <c r="AF3826" s="14">
        <f t="shared" si="8925"/>
        <v>299.10000000000002</v>
      </c>
      <c r="AG3826" s="14">
        <f t="shared" si="8926"/>
        <v>299.10000000000002</v>
      </c>
      <c r="AH3826" s="14">
        <f t="shared" si="8927"/>
        <v>299.10000000000002</v>
      </c>
      <c r="AI3826" s="14">
        <f t="shared" ref="AI3826:AJ3826" si="9066">AI3827+AI3828</f>
        <v>0</v>
      </c>
      <c r="AJ3826" s="14">
        <f t="shared" si="9066"/>
        <v>0</v>
      </c>
      <c r="AK3826" s="14">
        <f t="shared" si="8870"/>
        <v>299.10000000000002</v>
      </c>
      <c r="AL3826" s="14">
        <f t="shared" si="8871"/>
        <v>299.10000000000002</v>
      </c>
      <c r="AM3826" s="14">
        <f t="shared" si="8872"/>
        <v>299.10000000000002</v>
      </c>
      <c r="AN3826" s="14">
        <f t="shared" ref="AN3826:AO3826" si="9067">AN3827+AN3828</f>
        <v>0</v>
      </c>
      <c r="AO3826" s="14">
        <f t="shared" si="9067"/>
        <v>0</v>
      </c>
      <c r="AP3826" s="14">
        <f t="shared" ref="AP3826:AW3826" si="9068">AP3827+AP3828</f>
        <v>0</v>
      </c>
      <c r="AQ3826" s="14">
        <f t="shared" si="9068"/>
        <v>0</v>
      </c>
      <c r="AR3826" s="14">
        <f t="shared" si="9068"/>
        <v>0</v>
      </c>
      <c r="AS3826" s="14">
        <f t="shared" si="9068"/>
        <v>0</v>
      </c>
      <c r="AT3826" s="14">
        <f t="shared" si="9068"/>
        <v>0</v>
      </c>
      <c r="AU3826" s="14">
        <f t="shared" si="9068"/>
        <v>0</v>
      </c>
      <c r="AV3826" s="14">
        <f t="shared" si="9068"/>
        <v>0</v>
      </c>
      <c r="AW3826" s="14">
        <f t="shared" si="9068"/>
        <v>0</v>
      </c>
      <c r="AX3826" s="14">
        <f t="shared" ref="AX3826" si="9069">AX3827+AX3828</f>
        <v>0</v>
      </c>
      <c r="AY3826" s="14">
        <f t="shared" si="8971"/>
        <v>299.10000000000002</v>
      </c>
      <c r="AZ3826" s="14">
        <f t="shared" si="8972"/>
        <v>299.10000000000002</v>
      </c>
      <c r="BA3826" s="14">
        <f t="shared" si="8973"/>
        <v>299.10000000000002</v>
      </c>
      <c r="BB3826" s="14">
        <f t="shared" si="9062"/>
        <v>0</v>
      </c>
      <c r="BC3826" s="2"/>
    </row>
    <row r="3827" spans="1:55" ht="15.75" customHeight="1" x14ac:dyDescent="0.25">
      <c r="A3827" s="33" t="s">
        <v>1293</v>
      </c>
      <c r="B3827" s="33" t="s">
        <v>38</v>
      </c>
      <c r="C3827" s="33" t="s">
        <v>30</v>
      </c>
      <c r="D3827" s="8" t="s">
        <v>1263</v>
      </c>
      <c r="E3827" s="8" t="s">
        <v>1306</v>
      </c>
      <c r="F3827" s="13" t="s">
        <v>480</v>
      </c>
      <c r="G3827" s="14">
        <v>0</v>
      </c>
      <c r="H3827" s="14">
        <v>0</v>
      </c>
      <c r="I3827" s="14">
        <v>0</v>
      </c>
      <c r="J3827" s="14">
        <v>110</v>
      </c>
      <c r="K3827" s="14">
        <v>110</v>
      </c>
      <c r="L3827" s="14">
        <v>110</v>
      </c>
      <c r="M3827" s="14">
        <f t="shared" si="9059"/>
        <v>110</v>
      </c>
      <c r="N3827" s="14">
        <f t="shared" si="9060"/>
        <v>110</v>
      </c>
      <c r="O3827" s="14">
        <f t="shared" si="9061"/>
        <v>110</v>
      </c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>
        <f t="shared" si="8925"/>
        <v>110</v>
      </c>
      <c r="AG3827" s="14">
        <f t="shared" si="8926"/>
        <v>110</v>
      </c>
      <c r="AH3827" s="14">
        <f t="shared" si="8927"/>
        <v>110</v>
      </c>
      <c r="AI3827" s="14"/>
      <c r="AJ3827" s="14"/>
      <c r="AK3827" s="14">
        <f t="shared" si="8870"/>
        <v>110</v>
      </c>
      <c r="AL3827" s="14">
        <f t="shared" si="8871"/>
        <v>110</v>
      </c>
      <c r="AM3827" s="14">
        <f t="shared" si="8872"/>
        <v>110</v>
      </c>
      <c r="AN3827" s="14"/>
      <c r="AO3827" s="14"/>
      <c r="AP3827" s="14"/>
      <c r="AQ3827" s="14"/>
      <c r="AR3827" s="14"/>
      <c r="AS3827" s="14"/>
      <c r="AT3827" s="14"/>
      <c r="AU3827" s="14"/>
      <c r="AV3827" s="14"/>
      <c r="AW3827" s="14"/>
      <c r="AX3827" s="14"/>
      <c r="AY3827" s="14">
        <f t="shared" si="8971"/>
        <v>110</v>
      </c>
      <c r="AZ3827" s="14">
        <f t="shared" si="8972"/>
        <v>110</v>
      </c>
      <c r="BA3827" s="14">
        <f t="shared" si="8973"/>
        <v>110</v>
      </c>
      <c r="BB3827" s="14"/>
      <c r="BC3827" s="2"/>
    </row>
    <row r="3828" spans="1:55" ht="15.75" customHeight="1" x14ac:dyDescent="0.25">
      <c r="A3828" s="33" t="s">
        <v>1293</v>
      </c>
      <c r="B3828" s="33" t="s">
        <v>38</v>
      </c>
      <c r="C3828" s="33" t="s">
        <v>30</v>
      </c>
      <c r="D3828" s="8" t="s">
        <v>1263</v>
      </c>
      <c r="E3828" s="33" t="s">
        <v>1045</v>
      </c>
      <c r="F3828" s="18" t="s">
        <v>489</v>
      </c>
      <c r="G3828" s="14">
        <v>0</v>
      </c>
      <c r="H3828" s="14">
        <v>0</v>
      </c>
      <c r="I3828" s="14">
        <v>0</v>
      </c>
      <c r="J3828" s="14">
        <v>189.1</v>
      </c>
      <c r="K3828" s="14">
        <v>189.1</v>
      </c>
      <c r="L3828" s="14">
        <v>189.1</v>
      </c>
      <c r="M3828" s="14">
        <f t="shared" si="9059"/>
        <v>189.1</v>
      </c>
      <c r="N3828" s="14">
        <f t="shared" si="9060"/>
        <v>189.1</v>
      </c>
      <c r="O3828" s="14">
        <f t="shared" si="9061"/>
        <v>189.1</v>
      </c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>
        <f t="shared" si="8925"/>
        <v>189.1</v>
      </c>
      <c r="AG3828" s="14">
        <f t="shared" si="8926"/>
        <v>189.1</v>
      </c>
      <c r="AH3828" s="14">
        <f t="shared" si="8927"/>
        <v>189.1</v>
      </c>
      <c r="AI3828" s="14"/>
      <c r="AJ3828" s="14"/>
      <c r="AK3828" s="14">
        <f t="shared" si="8870"/>
        <v>189.1</v>
      </c>
      <c r="AL3828" s="14">
        <f t="shared" si="8871"/>
        <v>189.1</v>
      </c>
      <c r="AM3828" s="14">
        <f t="shared" si="8872"/>
        <v>189.1</v>
      </c>
      <c r="AN3828" s="14"/>
      <c r="AO3828" s="14"/>
      <c r="AP3828" s="14"/>
      <c r="AQ3828" s="14"/>
      <c r="AR3828" s="14"/>
      <c r="AS3828" s="14"/>
      <c r="AT3828" s="14"/>
      <c r="AU3828" s="14"/>
      <c r="AV3828" s="14"/>
      <c r="AW3828" s="14"/>
      <c r="AX3828" s="14"/>
      <c r="AY3828" s="14">
        <f t="shared" si="8971"/>
        <v>189.1</v>
      </c>
      <c r="AZ3828" s="14">
        <f t="shared" si="8972"/>
        <v>189.1</v>
      </c>
      <c r="BA3828" s="14">
        <f t="shared" si="8973"/>
        <v>189.1</v>
      </c>
      <c r="BB3828" s="14"/>
      <c r="BC3828" s="2"/>
    </row>
    <row r="3829" spans="1:55" ht="31.5" customHeight="1" x14ac:dyDescent="0.25">
      <c r="A3829" s="33" t="s">
        <v>1293</v>
      </c>
      <c r="B3829" s="33" t="s">
        <v>38</v>
      </c>
      <c r="C3829" s="33" t="s">
        <v>30</v>
      </c>
      <c r="D3829" s="8" t="s">
        <v>217</v>
      </c>
      <c r="E3829" s="8"/>
      <c r="F3829" s="24" t="s">
        <v>525</v>
      </c>
      <c r="G3829" s="14">
        <f t="shared" ref="G3829:L3832" si="9070">G3830</f>
        <v>10235.4</v>
      </c>
      <c r="H3829" s="14">
        <f t="shared" si="9070"/>
        <v>10235.4</v>
      </c>
      <c r="I3829" s="14">
        <f t="shared" si="9070"/>
        <v>10235.4</v>
      </c>
      <c r="J3829" s="14">
        <f t="shared" si="9070"/>
        <v>0</v>
      </c>
      <c r="K3829" s="14">
        <f t="shared" si="9070"/>
        <v>0</v>
      </c>
      <c r="L3829" s="14">
        <f t="shared" si="9070"/>
        <v>0</v>
      </c>
      <c r="M3829" s="14">
        <f t="shared" si="8867"/>
        <v>10235.4</v>
      </c>
      <c r="N3829" s="14">
        <f t="shared" si="8868"/>
        <v>10235.4</v>
      </c>
      <c r="O3829" s="14">
        <f t="shared" si="8869"/>
        <v>10235.4</v>
      </c>
      <c r="P3829" s="14">
        <f t="shared" ref="P3829:Q3832" si="9071">P3830</f>
        <v>0</v>
      </c>
      <c r="Q3829" s="14">
        <f t="shared" si="9071"/>
        <v>0</v>
      </c>
      <c r="R3829" s="14">
        <f t="shared" ref="R3829:T3832" si="9072">R3830</f>
        <v>0</v>
      </c>
      <c r="S3829" s="14">
        <f t="shared" si="9072"/>
        <v>0</v>
      </c>
      <c r="T3829" s="14">
        <f t="shared" si="9072"/>
        <v>0</v>
      </c>
      <c r="U3829" s="14">
        <f t="shared" ref="U3829:BB3830" si="9073">U3830</f>
        <v>0</v>
      </c>
      <c r="V3829" s="14">
        <f t="shared" si="9073"/>
        <v>0</v>
      </c>
      <c r="W3829" s="14">
        <f t="shared" si="9073"/>
        <v>0</v>
      </c>
      <c r="X3829" s="14">
        <f t="shared" si="9073"/>
        <v>0</v>
      </c>
      <c r="Y3829" s="14">
        <f t="shared" si="9073"/>
        <v>0</v>
      </c>
      <c r="Z3829" s="14">
        <f t="shared" si="9073"/>
        <v>0</v>
      </c>
      <c r="AA3829" s="14">
        <f t="shared" si="9073"/>
        <v>0</v>
      </c>
      <c r="AB3829" s="14">
        <f t="shared" si="9073"/>
        <v>0</v>
      </c>
      <c r="AC3829" s="14">
        <f t="shared" si="9073"/>
        <v>0</v>
      </c>
      <c r="AD3829" s="14">
        <f t="shared" si="9073"/>
        <v>0</v>
      </c>
      <c r="AE3829" s="14">
        <f t="shared" si="9073"/>
        <v>0</v>
      </c>
      <c r="AF3829" s="14">
        <f t="shared" si="8925"/>
        <v>10235.4</v>
      </c>
      <c r="AG3829" s="14">
        <f t="shared" si="8926"/>
        <v>10235.4</v>
      </c>
      <c r="AH3829" s="14">
        <f t="shared" si="8927"/>
        <v>10235.4</v>
      </c>
      <c r="AI3829" s="14">
        <f t="shared" si="9073"/>
        <v>0</v>
      </c>
      <c r="AJ3829" s="14">
        <f t="shared" si="9073"/>
        <v>0</v>
      </c>
      <c r="AK3829" s="14">
        <f t="shared" si="8870"/>
        <v>10235.4</v>
      </c>
      <c r="AL3829" s="14">
        <f t="shared" si="8871"/>
        <v>10235.4</v>
      </c>
      <c r="AM3829" s="14">
        <f t="shared" si="8872"/>
        <v>10235.4</v>
      </c>
      <c r="AN3829" s="14">
        <f t="shared" si="9073"/>
        <v>0</v>
      </c>
      <c r="AO3829" s="14">
        <f t="shared" si="9073"/>
        <v>0</v>
      </c>
      <c r="AP3829" s="14">
        <f t="shared" si="9073"/>
        <v>0</v>
      </c>
      <c r="AQ3829" s="14">
        <f t="shared" si="9073"/>
        <v>0</v>
      </c>
      <c r="AR3829" s="14">
        <f t="shared" si="9073"/>
        <v>0</v>
      </c>
      <c r="AS3829" s="14">
        <f t="shared" si="9073"/>
        <v>0</v>
      </c>
      <c r="AT3829" s="14">
        <f t="shared" si="9073"/>
        <v>0</v>
      </c>
      <c r="AU3829" s="14">
        <f t="shared" si="9073"/>
        <v>0</v>
      </c>
      <c r="AV3829" s="14">
        <f t="shared" si="9073"/>
        <v>0</v>
      </c>
      <c r="AW3829" s="14">
        <f t="shared" si="9073"/>
        <v>0</v>
      </c>
      <c r="AX3829" s="14">
        <f t="shared" si="9073"/>
        <v>0</v>
      </c>
      <c r="AY3829" s="14">
        <f t="shared" si="8971"/>
        <v>10235.4</v>
      </c>
      <c r="AZ3829" s="14">
        <f t="shared" si="8972"/>
        <v>10235.4</v>
      </c>
      <c r="BA3829" s="14">
        <f t="shared" si="8973"/>
        <v>10235.4</v>
      </c>
      <c r="BB3829" s="14">
        <f t="shared" si="9073"/>
        <v>0</v>
      </c>
      <c r="BC3829" s="2"/>
    </row>
    <row r="3830" spans="1:55" ht="31.5" customHeight="1" x14ac:dyDescent="0.25">
      <c r="A3830" s="33" t="s">
        <v>1293</v>
      </c>
      <c r="B3830" s="33" t="s">
        <v>38</v>
      </c>
      <c r="C3830" s="33" t="s">
        <v>30</v>
      </c>
      <c r="D3830" s="8" t="s">
        <v>218</v>
      </c>
      <c r="E3830" s="8"/>
      <c r="F3830" s="24" t="s">
        <v>526</v>
      </c>
      <c r="G3830" s="14">
        <f t="shared" si="9070"/>
        <v>10235.4</v>
      </c>
      <c r="H3830" s="14">
        <f t="shared" si="9070"/>
        <v>10235.4</v>
      </c>
      <c r="I3830" s="14">
        <f t="shared" si="9070"/>
        <v>10235.4</v>
      </c>
      <c r="J3830" s="14">
        <f t="shared" si="9070"/>
        <v>0</v>
      </c>
      <c r="K3830" s="14">
        <f t="shared" si="9070"/>
        <v>0</v>
      </c>
      <c r="L3830" s="14">
        <f t="shared" si="9070"/>
        <v>0</v>
      </c>
      <c r="M3830" s="14">
        <f t="shared" si="8867"/>
        <v>10235.4</v>
      </c>
      <c r="N3830" s="14">
        <f t="shared" si="8868"/>
        <v>10235.4</v>
      </c>
      <c r="O3830" s="14">
        <f t="shared" si="8869"/>
        <v>10235.4</v>
      </c>
      <c r="P3830" s="14">
        <f t="shared" si="9071"/>
        <v>0</v>
      </c>
      <c r="Q3830" s="14">
        <f t="shared" si="9071"/>
        <v>0</v>
      </c>
      <c r="R3830" s="14">
        <f t="shared" si="9072"/>
        <v>0</v>
      </c>
      <c r="S3830" s="14">
        <f t="shared" si="9072"/>
        <v>0</v>
      </c>
      <c r="T3830" s="14">
        <f t="shared" si="9072"/>
        <v>0</v>
      </c>
      <c r="U3830" s="14">
        <f t="shared" si="9073"/>
        <v>0</v>
      </c>
      <c r="V3830" s="14">
        <f t="shared" si="9073"/>
        <v>0</v>
      </c>
      <c r="W3830" s="14">
        <f t="shared" si="9073"/>
        <v>0</v>
      </c>
      <c r="X3830" s="14">
        <f t="shared" si="9073"/>
        <v>0</v>
      </c>
      <c r="Y3830" s="14">
        <f t="shared" si="9073"/>
        <v>0</v>
      </c>
      <c r="Z3830" s="14">
        <f t="shared" si="9073"/>
        <v>0</v>
      </c>
      <c r="AA3830" s="14">
        <f t="shared" si="9073"/>
        <v>0</v>
      </c>
      <c r="AB3830" s="14">
        <f t="shared" si="9073"/>
        <v>0</v>
      </c>
      <c r="AC3830" s="14">
        <f t="shared" si="9073"/>
        <v>0</v>
      </c>
      <c r="AD3830" s="14">
        <f t="shared" si="9073"/>
        <v>0</v>
      </c>
      <c r="AE3830" s="14">
        <f t="shared" si="9073"/>
        <v>0</v>
      </c>
      <c r="AF3830" s="14">
        <f t="shared" si="8925"/>
        <v>10235.4</v>
      </c>
      <c r="AG3830" s="14">
        <f t="shared" si="8926"/>
        <v>10235.4</v>
      </c>
      <c r="AH3830" s="14">
        <f t="shared" si="8927"/>
        <v>10235.4</v>
      </c>
      <c r="AI3830" s="14">
        <f t="shared" si="9073"/>
        <v>0</v>
      </c>
      <c r="AJ3830" s="14">
        <f t="shared" si="9073"/>
        <v>0</v>
      </c>
      <c r="AK3830" s="14">
        <f t="shared" si="8870"/>
        <v>10235.4</v>
      </c>
      <c r="AL3830" s="14">
        <f t="shared" si="8871"/>
        <v>10235.4</v>
      </c>
      <c r="AM3830" s="14">
        <f t="shared" si="8872"/>
        <v>10235.4</v>
      </c>
      <c r="AN3830" s="14">
        <f t="shared" si="9073"/>
        <v>0</v>
      </c>
      <c r="AO3830" s="14">
        <f t="shared" si="9073"/>
        <v>0</v>
      </c>
      <c r="AP3830" s="14">
        <f t="shared" si="9073"/>
        <v>0</v>
      </c>
      <c r="AQ3830" s="14">
        <f t="shared" si="9073"/>
        <v>0</v>
      </c>
      <c r="AR3830" s="14">
        <f t="shared" si="9073"/>
        <v>0</v>
      </c>
      <c r="AS3830" s="14">
        <f t="shared" si="9073"/>
        <v>0</v>
      </c>
      <c r="AT3830" s="14">
        <f t="shared" si="9073"/>
        <v>0</v>
      </c>
      <c r="AU3830" s="14">
        <f t="shared" si="9073"/>
        <v>0</v>
      </c>
      <c r="AV3830" s="14">
        <f t="shared" si="9073"/>
        <v>0</v>
      </c>
      <c r="AW3830" s="14">
        <f t="shared" si="9073"/>
        <v>0</v>
      </c>
      <c r="AX3830" s="14">
        <f t="shared" si="9073"/>
        <v>0</v>
      </c>
      <c r="AY3830" s="14">
        <f t="shared" si="8971"/>
        <v>10235.4</v>
      </c>
      <c r="AZ3830" s="14">
        <f t="shared" si="8972"/>
        <v>10235.4</v>
      </c>
      <c r="BA3830" s="14">
        <f t="shared" si="8973"/>
        <v>10235.4</v>
      </c>
      <c r="BB3830" s="14">
        <f t="shared" si="9073"/>
        <v>0</v>
      </c>
      <c r="BC3830" s="2"/>
    </row>
    <row r="3831" spans="1:55" ht="78.75" x14ac:dyDescent="0.25">
      <c r="A3831" s="33" t="s">
        <v>1293</v>
      </c>
      <c r="B3831" s="33" t="s">
        <v>38</v>
      </c>
      <c r="C3831" s="33" t="s">
        <v>30</v>
      </c>
      <c r="D3831" s="8" t="s">
        <v>251</v>
      </c>
      <c r="E3831" s="8"/>
      <c r="F3831" s="18" t="s">
        <v>878</v>
      </c>
      <c r="G3831" s="14">
        <f t="shared" si="9070"/>
        <v>10235.4</v>
      </c>
      <c r="H3831" s="14">
        <f t="shared" si="9070"/>
        <v>10235.4</v>
      </c>
      <c r="I3831" s="14">
        <f t="shared" si="9070"/>
        <v>10235.4</v>
      </c>
      <c r="J3831" s="14">
        <f t="shared" si="9070"/>
        <v>0</v>
      </c>
      <c r="K3831" s="14">
        <f t="shared" si="9070"/>
        <v>0</v>
      </c>
      <c r="L3831" s="14">
        <f t="shared" si="9070"/>
        <v>0</v>
      </c>
      <c r="M3831" s="14">
        <f t="shared" si="8867"/>
        <v>10235.4</v>
      </c>
      <c r="N3831" s="14">
        <f t="shared" si="8868"/>
        <v>10235.4</v>
      </c>
      <c r="O3831" s="14">
        <f t="shared" si="8869"/>
        <v>10235.4</v>
      </c>
      <c r="P3831" s="14">
        <f t="shared" si="9071"/>
        <v>0</v>
      </c>
      <c r="Q3831" s="14">
        <f t="shared" si="9071"/>
        <v>0</v>
      </c>
      <c r="R3831" s="14">
        <f t="shared" si="9072"/>
        <v>0</v>
      </c>
      <c r="S3831" s="14">
        <f t="shared" si="9072"/>
        <v>0</v>
      </c>
      <c r="T3831" s="14">
        <f t="shared" si="9072"/>
        <v>0</v>
      </c>
      <c r="U3831" s="14">
        <f t="shared" ref="U3831:BB3832" si="9074">U3832</f>
        <v>0</v>
      </c>
      <c r="V3831" s="14">
        <f t="shared" si="9074"/>
        <v>0</v>
      </c>
      <c r="W3831" s="14">
        <f t="shared" si="9074"/>
        <v>0</v>
      </c>
      <c r="X3831" s="14">
        <f t="shared" si="9074"/>
        <v>0</v>
      </c>
      <c r="Y3831" s="14">
        <f t="shared" si="9074"/>
        <v>0</v>
      </c>
      <c r="Z3831" s="14">
        <f t="shared" si="9074"/>
        <v>0</v>
      </c>
      <c r="AA3831" s="14">
        <f t="shared" si="9074"/>
        <v>0</v>
      </c>
      <c r="AB3831" s="14">
        <f t="shared" si="9074"/>
        <v>0</v>
      </c>
      <c r="AC3831" s="14">
        <f t="shared" si="9074"/>
        <v>0</v>
      </c>
      <c r="AD3831" s="14">
        <f t="shared" si="9074"/>
        <v>0</v>
      </c>
      <c r="AE3831" s="14">
        <f t="shared" si="9074"/>
        <v>0</v>
      </c>
      <c r="AF3831" s="14">
        <f t="shared" si="8925"/>
        <v>10235.4</v>
      </c>
      <c r="AG3831" s="14">
        <f t="shared" si="8926"/>
        <v>10235.4</v>
      </c>
      <c r="AH3831" s="14">
        <f t="shared" si="8927"/>
        <v>10235.4</v>
      </c>
      <c r="AI3831" s="14">
        <f t="shared" si="9074"/>
        <v>0</v>
      </c>
      <c r="AJ3831" s="14">
        <f t="shared" si="9074"/>
        <v>0</v>
      </c>
      <c r="AK3831" s="14">
        <f t="shared" si="8870"/>
        <v>10235.4</v>
      </c>
      <c r="AL3831" s="14">
        <f t="shared" si="8871"/>
        <v>10235.4</v>
      </c>
      <c r="AM3831" s="14">
        <f t="shared" si="8872"/>
        <v>10235.4</v>
      </c>
      <c r="AN3831" s="14">
        <f t="shared" si="9074"/>
        <v>0</v>
      </c>
      <c r="AO3831" s="14">
        <f t="shared" si="9074"/>
        <v>0</v>
      </c>
      <c r="AP3831" s="14">
        <f t="shared" si="9074"/>
        <v>0</v>
      </c>
      <c r="AQ3831" s="14">
        <f t="shared" si="9074"/>
        <v>0</v>
      </c>
      <c r="AR3831" s="14">
        <f t="shared" si="9074"/>
        <v>0</v>
      </c>
      <c r="AS3831" s="14">
        <f t="shared" si="9074"/>
        <v>0</v>
      </c>
      <c r="AT3831" s="14">
        <f t="shared" si="9074"/>
        <v>0</v>
      </c>
      <c r="AU3831" s="14">
        <f t="shared" si="9074"/>
        <v>0</v>
      </c>
      <c r="AV3831" s="14">
        <f t="shared" si="9074"/>
        <v>0</v>
      </c>
      <c r="AW3831" s="14">
        <f t="shared" si="9074"/>
        <v>0</v>
      </c>
      <c r="AX3831" s="14">
        <f t="shared" si="9074"/>
        <v>0</v>
      </c>
      <c r="AY3831" s="14">
        <f t="shared" si="8971"/>
        <v>10235.4</v>
      </c>
      <c r="AZ3831" s="14">
        <f t="shared" si="8972"/>
        <v>10235.4</v>
      </c>
      <c r="BA3831" s="14">
        <f t="shared" si="8973"/>
        <v>10235.4</v>
      </c>
      <c r="BB3831" s="14">
        <f t="shared" si="9074"/>
        <v>0</v>
      </c>
      <c r="BC3831" s="2"/>
    </row>
    <row r="3832" spans="1:55" ht="63" x14ac:dyDescent="0.25">
      <c r="A3832" s="33" t="s">
        <v>1293</v>
      </c>
      <c r="B3832" s="33" t="s">
        <v>38</v>
      </c>
      <c r="C3832" s="33" t="s">
        <v>30</v>
      </c>
      <c r="D3832" s="8" t="s">
        <v>772</v>
      </c>
      <c r="E3832" s="8"/>
      <c r="F3832" s="24" t="s">
        <v>822</v>
      </c>
      <c r="G3832" s="14">
        <f t="shared" si="9070"/>
        <v>10235.4</v>
      </c>
      <c r="H3832" s="14">
        <f t="shared" si="9070"/>
        <v>10235.4</v>
      </c>
      <c r="I3832" s="14">
        <f t="shared" si="9070"/>
        <v>10235.4</v>
      </c>
      <c r="J3832" s="14">
        <f t="shared" si="9070"/>
        <v>0</v>
      </c>
      <c r="K3832" s="14">
        <f t="shared" si="9070"/>
        <v>0</v>
      </c>
      <c r="L3832" s="14">
        <f t="shared" si="9070"/>
        <v>0</v>
      </c>
      <c r="M3832" s="14">
        <f t="shared" si="8867"/>
        <v>10235.4</v>
      </c>
      <c r="N3832" s="14">
        <f t="shared" si="8868"/>
        <v>10235.4</v>
      </c>
      <c r="O3832" s="14">
        <f t="shared" si="8869"/>
        <v>10235.4</v>
      </c>
      <c r="P3832" s="14">
        <f t="shared" si="9071"/>
        <v>0</v>
      </c>
      <c r="Q3832" s="14">
        <f t="shared" si="9071"/>
        <v>0</v>
      </c>
      <c r="R3832" s="14">
        <f t="shared" si="9072"/>
        <v>0</v>
      </c>
      <c r="S3832" s="14">
        <f t="shared" si="9072"/>
        <v>0</v>
      </c>
      <c r="T3832" s="14">
        <f t="shared" si="9072"/>
        <v>0</v>
      </c>
      <c r="U3832" s="14">
        <f t="shared" si="9074"/>
        <v>0</v>
      </c>
      <c r="V3832" s="14">
        <f t="shared" si="9074"/>
        <v>0</v>
      </c>
      <c r="W3832" s="14">
        <f t="shared" si="9074"/>
        <v>0</v>
      </c>
      <c r="X3832" s="14">
        <f t="shared" si="9074"/>
        <v>0</v>
      </c>
      <c r="Y3832" s="14">
        <f t="shared" si="9074"/>
        <v>0</v>
      </c>
      <c r="Z3832" s="14">
        <f t="shared" si="9074"/>
        <v>0</v>
      </c>
      <c r="AA3832" s="14">
        <f t="shared" si="9074"/>
        <v>0</v>
      </c>
      <c r="AB3832" s="14">
        <f t="shared" si="9074"/>
        <v>0</v>
      </c>
      <c r="AC3832" s="14">
        <f t="shared" si="9074"/>
        <v>0</v>
      </c>
      <c r="AD3832" s="14">
        <f t="shared" si="9074"/>
        <v>0</v>
      </c>
      <c r="AE3832" s="14">
        <f t="shared" si="9074"/>
        <v>0</v>
      </c>
      <c r="AF3832" s="14">
        <f t="shared" si="8925"/>
        <v>10235.4</v>
      </c>
      <c r="AG3832" s="14">
        <f t="shared" si="8926"/>
        <v>10235.4</v>
      </c>
      <c r="AH3832" s="14">
        <f t="shared" si="8927"/>
        <v>10235.4</v>
      </c>
      <c r="AI3832" s="14">
        <f t="shared" si="9074"/>
        <v>0</v>
      </c>
      <c r="AJ3832" s="14">
        <f t="shared" si="9074"/>
        <v>0</v>
      </c>
      <c r="AK3832" s="14">
        <f t="shared" si="8870"/>
        <v>10235.4</v>
      </c>
      <c r="AL3832" s="14">
        <f t="shared" si="8871"/>
        <v>10235.4</v>
      </c>
      <c r="AM3832" s="14">
        <f t="shared" si="8872"/>
        <v>10235.4</v>
      </c>
      <c r="AN3832" s="14">
        <f t="shared" si="9074"/>
        <v>0</v>
      </c>
      <c r="AO3832" s="14">
        <f t="shared" si="9074"/>
        <v>0</v>
      </c>
      <c r="AP3832" s="14">
        <f t="shared" si="9074"/>
        <v>0</v>
      </c>
      <c r="AQ3832" s="14">
        <f t="shared" si="9074"/>
        <v>0</v>
      </c>
      <c r="AR3832" s="14">
        <f t="shared" si="9074"/>
        <v>0</v>
      </c>
      <c r="AS3832" s="14">
        <f t="shared" si="9074"/>
        <v>0</v>
      </c>
      <c r="AT3832" s="14">
        <f t="shared" si="9074"/>
        <v>0</v>
      </c>
      <c r="AU3832" s="14">
        <f t="shared" si="9074"/>
        <v>0</v>
      </c>
      <c r="AV3832" s="14">
        <f t="shared" si="9074"/>
        <v>0</v>
      </c>
      <c r="AW3832" s="14">
        <f t="shared" si="9074"/>
        <v>0</v>
      </c>
      <c r="AX3832" s="14">
        <f t="shared" si="9074"/>
        <v>0</v>
      </c>
      <c r="AY3832" s="14">
        <f t="shared" si="8971"/>
        <v>10235.4</v>
      </c>
      <c r="AZ3832" s="14">
        <f t="shared" si="8972"/>
        <v>10235.4</v>
      </c>
      <c r="BA3832" s="14">
        <f t="shared" si="8973"/>
        <v>10235.4</v>
      </c>
      <c r="BB3832" s="14">
        <f t="shared" si="9074"/>
        <v>0</v>
      </c>
      <c r="BC3832" s="2"/>
    </row>
    <row r="3833" spans="1:55" ht="31.5" x14ac:dyDescent="0.25">
      <c r="A3833" s="33" t="s">
        <v>1293</v>
      </c>
      <c r="B3833" s="33" t="s">
        <v>38</v>
      </c>
      <c r="C3833" s="33" t="s">
        <v>30</v>
      </c>
      <c r="D3833" s="8" t="s">
        <v>772</v>
      </c>
      <c r="E3833" s="43" t="s">
        <v>172</v>
      </c>
      <c r="F3833" s="24" t="s">
        <v>479</v>
      </c>
      <c r="G3833" s="14">
        <f t="shared" ref="G3833:L3833" si="9075">G3834+G3835</f>
        <v>10235.4</v>
      </c>
      <c r="H3833" s="14">
        <f t="shared" si="9075"/>
        <v>10235.4</v>
      </c>
      <c r="I3833" s="14">
        <f t="shared" si="9075"/>
        <v>10235.4</v>
      </c>
      <c r="J3833" s="14">
        <f t="shared" si="9075"/>
        <v>0</v>
      </c>
      <c r="K3833" s="14">
        <f t="shared" si="9075"/>
        <v>0</v>
      </c>
      <c r="L3833" s="14">
        <f t="shared" si="9075"/>
        <v>0</v>
      </c>
      <c r="M3833" s="14">
        <f t="shared" si="8867"/>
        <v>10235.4</v>
      </c>
      <c r="N3833" s="14">
        <f t="shared" si="8868"/>
        <v>10235.4</v>
      </c>
      <c r="O3833" s="14">
        <f t="shared" si="8869"/>
        <v>10235.4</v>
      </c>
      <c r="P3833" s="14">
        <f t="shared" ref="P3833:Q3833" si="9076">P3834+P3835</f>
        <v>0</v>
      </c>
      <c r="Q3833" s="14">
        <f t="shared" si="9076"/>
        <v>0</v>
      </c>
      <c r="R3833" s="14">
        <f t="shared" ref="R3833:T3833" si="9077">R3834+R3835</f>
        <v>0</v>
      </c>
      <c r="S3833" s="14">
        <f t="shared" si="9077"/>
        <v>0</v>
      </c>
      <c r="T3833" s="14">
        <f t="shared" si="9077"/>
        <v>0</v>
      </c>
      <c r="U3833" s="14">
        <f t="shared" ref="U3833:BB3833" si="9078">U3834+U3835</f>
        <v>0</v>
      </c>
      <c r="V3833" s="14">
        <f t="shared" ref="V3833:AC3833" si="9079">V3834+V3835</f>
        <v>0</v>
      </c>
      <c r="W3833" s="14">
        <f t="shared" si="9079"/>
        <v>0</v>
      </c>
      <c r="X3833" s="14">
        <f t="shared" si="9079"/>
        <v>0</v>
      </c>
      <c r="Y3833" s="14">
        <f t="shared" si="9079"/>
        <v>0</v>
      </c>
      <c r="Z3833" s="14">
        <f t="shared" si="9079"/>
        <v>0</v>
      </c>
      <c r="AA3833" s="14">
        <f t="shared" si="9079"/>
        <v>0</v>
      </c>
      <c r="AB3833" s="14">
        <f t="shared" si="9079"/>
        <v>0</v>
      </c>
      <c r="AC3833" s="14">
        <f t="shared" si="9079"/>
        <v>0</v>
      </c>
      <c r="AD3833" s="14">
        <f t="shared" ref="AD3833:AE3833" si="9080">AD3834+AD3835</f>
        <v>0</v>
      </c>
      <c r="AE3833" s="14">
        <f t="shared" si="9080"/>
        <v>0</v>
      </c>
      <c r="AF3833" s="14">
        <f t="shared" si="8925"/>
        <v>10235.4</v>
      </c>
      <c r="AG3833" s="14">
        <f t="shared" si="8926"/>
        <v>10235.4</v>
      </c>
      <c r="AH3833" s="14">
        <f t="shared" si="8927"/>
        <v>10235.4</v>
      </c>
      <c r="AI3833" s="14">
        <f t="shared" ref="AI3833:AJ3833" si="9081">AI3834+AI3835</f>
        <v>0</v>
      </c>
      <c r="AJ3833" s="14">
        <f t="shared" si="9081"/>
        <v>0</v>
      </c>
      <c r="AK3833" s="14">
        <f t="shared" ref="AK3833:AK3899" si="9082">AF3833+AI3833</f>
        <v>10235.4</v>
      </c>
      <c r="AL3833" s="14">
        <f t="shared" ref="AL3833:AL3899" si="9083">AG3833+AJ3833</f>
        <v>10235.4</v>
      </c>
      <c r="AM3833" s="14">
        <f t="shared" ref="AM3833:AM3899" si="9084">AH3833</f>
        <v>10235.4</v>
      </c>
      <c r="AN3833" s="14">
        <f t="shared" ref="AN3833:AO3833" si="9085">AN3834+AN3835</f>
        <v>0</v>
      </c>
      <c r="AO3833" s="14">
        <f t="shared" si="9085"/>
        <v>0</v>
      </c>
      <c r="AP3833" s="14">
        <f t="shared" ref="AP3833:AW3833" si="9086">AP3834+AP3835</f>
        <v>0</v>
      </c>
      <c r="AQ3833" s="14">
        <f t="shared" si="9086"/>
        <v>0</v>
      </c>
      <c r="AR3833" s="14">
        <f t="shared" si="9086"/>
        <v>0</v>
      </c>
      <c r="AS3833" s="14">
        <f t="shared" si="9086"/>
        <v>0</v>
      </c>
      <c r="AT3833" s="14">
        <f t="shared" si="9086"/>
        <v>0</v>
      </c>
      <c r="AU3833" s="14">
        <f t="shared" si="9086"/>
        <v>0</v>
      </c>
      <c r="AV3833" s="14">
        <f t="shared" si="9086"/>
        <v>0</v>
      </c>
      <c r="AW3833" s="14">
        <f t="shared" si="9086"/>
        <v>0</v>
      </c>
      <c r="AX3833" s="14">
        <f t="shared" ref="AX3833" si="9087">AX3834+AX3835</f>
        <v>0</v>
      </c>
      <c r="AY3833" s="14">
        <f t="shared" si="8971"/>
        <v>10235.4</v>
      </c>
      <c r="AZ3833" s="14">
        <f t="shared" si="8972"/>
        <v>10235.4</v>
      </c>
      <c r="BA3833" s="14">
        <f t="shared" si="8973"/>
        <v>10235.4</v>
      </c>
      <c r="BB3833" s="14">
        <f t="shared" si="9078"/>
        <v>0</v>
      </c>
      <c r="BC3833" s="2"/>
    </row>
    <row r="3834" spans="1:55" x14ac:dyDescent="0.25">
      <c r="A3834" s="33" t="s">
        <v>1293</v>
      </c>
      <c r="B3834" s="33" t="s">
        <v>38</v>
      </c>
      <c r="C3834" s="33" t="s">
        <v>30</v>
      </c>
      <c r="D3834" s="8" t="s">
        <v>772</v>
      </c>
      <c r="E3834" s="8" t="s">
        <v>1306</v>
      </c>
      <c r="F3834" s="13" t="s">
        <v>480</v>
      </c>
      <c r="G3834" s="14">
        <v>3966.2</v>
      </c>
      <c r="H3834" s="14">
        <v>3966.2</v>
      </c>
      <c r="I3834" s="14">
        <v>3966.2</v>
      </c>
      <c r="J3834" s="14"/>
      <c r="K3834" s="14"/>
      <c r="L3834" s="14"/>
      <c r="M3834" s="14">
        <f t="shared" si="8867"/>
        <v>3966.2</v>
      </c>
      <c r="N3834" s="14">
        <f t="shared" si="8868"/>
        <v>3966.2</v>
      </c>
      <c r="O3834" s="14">
        <f t="shared" si="8869"/>
        <v>3966.2</v>
      </c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>
        <f t="shared" si="8925"/>
        <v>3966.2</v>
      </c>
      <c r="AG3834" s="14">
        <f t="shared" si="8926"/>
        <v>3966.2</v>
      </c>
      <c r="AH3834" s="14">
        <f t="shared" si="8927"/>
        <v>3966.2</v>
      </c>
      <c r="AI3834" s="14"/>
      <c r="AJ3834" s="14"/>
      <c r="AK3834" s="14">
        <f t="shared" si="9082"/>
        <v>3966.2</v>
      </c>
      <c r="AL3834" s="14">
        <f t="shared" si="9083"/>
        <v>3966.2</v>
      </c>
      <c r="AM3834" s="14">
        <f t="shared" si="9084"/>
        <v>3966.2</v>
      </c>
      <c r="AN3834" s="14"/>
      <c r="AO3834" s="14"/>
      <c r="AP3834" s="14"/>
      <c r="AQ3834" s="14"/>
      <c r="AR3834" s="14"/>
      <c r="AS3834" s="14"/>
      <c r="AT3834" s="14"/>
      <c r="AU3834" s="14"/>
      <c r="AV3834" s="14"/>
      <c r="AW3834" s="14"/>
      <c r="AX3834" s="14"/>
      <c r="AY3834" s="14">
        <f t="shared" si="8971"/>
        <v>3966.2</v>
      </c>
      <c r="AZ3834" s="14">
        <f t="shared" si="8972"/>
        <v>3966.2</v>
      </c>
      <c r="BA3834" s="14">
        <f t="shared" si="8973"/>
        <v>3966.2</v>
      </c>
      <c r="BB3834" s="14"/>
      <c r="BC3834" s="2"/>
    </row>
    <row r="3835" spans="1:55" x14ac:dyDescent="0.25">
      <c r="A3835" s="33" t="s">
        <v>1293</v>
      </c>
      <c r="B3835" s="33" t="s">
        <v>38</v>
      </c>
      <c r="C3835" s="33" t="s">
        <v>30</v>
      </c>
      <c r="D3835" s="8" t="s">
        <v>772</v>
      </c>
      <c r="E3835" s="33" t="s">
        <v>1045</v>
      </c>
      <c r="F3835" s="18" t="s">
        <v>489</v>
      </c>
      <c r="G3835" s="14">
        <v>6269.2</v>
      </c>
      <c r="H3835" s="14">
        <v>6269.2</v>
      </c>
      <c r="I3835" s="14">
        <v>6269.2</v>
      </c>
      <c r="J3835" s="14"/>
      <c r="K3835" s="14"/>
      <c r="L3835" s="14"/>
      <c r="M3835" s="14">
        <f t="shared" si="8867"/>
        <v>6269.2</v>
      </c>
      <c r="N3835" s="14">
        <f t="shared" si="8868"/>
        <v>6269.2</v>
      </c>
      <c r="O3835" s="14">
        <f t="shared" si="8869"/>
        <v>6269.2</v>
      </c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>
        <f t="shared" si="8925"/>
        <v>6269.2</v>
      </c>
      <c r="AG3835" s="14">
        <f t="shared" si="8926"/>
        <v>6269.2</v>
      </c>
      <c r="AH3835" s="14">
        <f t="shared" si="8927"/>
        <v>6269.2</v>
      </c>
      <c r="AI3835" s="14"/>
      <c r="AJ3835" s="14"/>
      <c r="AK3835" s="14">
        <f t="shared" si="9082"/>
        <v>6269.2</v>
      </c>
      <c r="AL3835" s="14">
        <f t="shared" si="9083"/>
        <v>6269.2</v>
      </c>
      <c r="AM3835" s="14">
        <f t="shared" si="9084"/>
        <v>6269.2</v>
      </c>
      <c r="AN3835" s="14"/>
      <c r="AO3835" s="14"/>
      <c r="AP3835" s="14"/>
      <c r="AQ3835" s="14"/>
      <c r="AR3835" s="14"/>
      <c r="AS3835" s="14"/>
      <c r="AT3835" s="14"/>
      <c r="AU3835" s="14"/>
      <c r="AV3835" s="14"/>
      <c r="AW3835" s="14"/>
      <c r="AX3835" s="14"/>
      <c r="AY3835" s="14">
        <f t="shared" si="8971"/>
        <v>6269.2</v>
      </c>
      <c r="AZ3835" s="14">
        <f t="shared" si="8972"/>
        <v>6269.2</v>
      </c>
      <c r="BA3835" s="14">
        <f t="shared" si="8973"/>
        <v>6269.2</v>
      </c>
      <c r="BB3835" s="14"/>
      <c r="BC3835" s="2"/>
    </row>
    <row r="3836" spans="1:55" s="3" customFormat="1" ht="15.75" customHeight="1" x14ac:dyDescent="0.25">
      <c r="A3836" s="4" t="s">
        <v>1293</v>
      </c>
      <c r="B3836" s="4" t="s">
        <v>20</v>
      </c>
      <c r="C3836" s="4"/>
      <c r="D3836" s="4"/>
      <c r="E3836" s="4"/>
      <c r="F3836" s="5" t="s">
        <v>58</v>
      </c>
      <c r="G3836" s="15">
        <f t="shared" ref="G3836:L3836" si="9088">G3837+G3889+G3918+G3907</f>
        <v>322055.3</v>
      </c>
      <c r="H3836" s="15">
        <f t="shared" si="9088"/>
        <v>289675.59999999998</v>
      </c>
      <c r="I3836" s="15">
        <f t="shared" si="9088"/>
        <v>299657.19999999995</v>
      </c>
      <c r="J3836" s="15">
        <f t="shared" si="9088"/>
        <v>-7340.9000000000005</v>
      </c>
      <c r="K3836" s="15">
        <f t="shared" si="9088"/>
        <v>0</v>
      </c>
      <c r="L3836" s="15">
        <f t="shared" si="9088"/>
        <v>0</v>
      </c>
      <c r="M3836" s="15">
        <f t="shared" si="8867"/>
        <v>314714.39999999997</v>
      </c>
      <c r="N3836" s="15">
        <f t="shared" si="8868"/>
        <v>289675.59999999998</v>
      </c>
      <c r="O3836" s="15">
        <f t="shared" si="8869"/>
        <v>299657.19999999995</v>
      </c>
      <c r="P3836" s="15">
        <f>P3837+P3889+P3918+P3907</f>
        <v>0</v>
      </c>
      <c r="Q3836" s="15">
        <f>Q3837+Q3889+Q3918+Q3907</f>
        <v>0</v>
      </c>
      <c r="R3836" s="15">
        <f t="shared" ref="R3836:T3836" si="9089">R3837+R3889+R3918+R3907</f>
        <v>0</v>
      </c>
      <c r="S3836" s="15">
        <f t="shared" si="9089"/>
        <v>0</v>
      </c>
      <c r="T3836" s="15">
        <f t="shared" si="9089"/>
        <v>3249.625</v>
      </c>
      <c r="U3836" s="15">
        <f>U3837+U3889+U3918+U3907</f>
        <v>8788.0250000000015</v>
      </c>
      <c r="V3836" s="15">
        <f>V3837+V3889+V3918+V3907</f>
        <v>0</v>
      </c>
      <c r="W3836" s="15">
        <f>W3837+W3889+W3918+W3907</f>
        <v>0</v>
      </c>
      <c r="X3836" s="15">
        <f>X3837+X3889+X3918+X3907</f>
        <v>0</v>
      </c>
      <c r="Y3836" s="15">
        <f t="shared" ref="Y3836:AC3836" si="9090">Y3837+Y3889+Y3918+Y3907</f>
        <v>0</v>
      </c>
      <c r="Z3836" s="15">
        <f>Z3837+Z3889+Z3918+Z3907</f>
        <v>0</v>
      </c>
      <c r="AA3836" s="15">
        <f>AA3837+AA3889+AA3918+AA3907</f>
        <v>0</v>
      </c>
      <c r="AB3836" s="15">
        <f>AB3837+AB3889+AB3918+AB3907</f>
        <v>0</v>
      </c>
      <c r="AC3836" s="15">
        <f t="shared" si="9090"/>
        <v>0</v>
      </c>
      <c r="AD3836" s="15">
        <f>AD3837+AD3889+AD3918+AD3907</f>
        <v>0</v>
      </c>
      <c r="AE3836" s="15">
        <f>AE3837+AE3889+AE3918+AE3907</f>
        <v>0</v>
      </c>
      <c r="AF3836" s="14">
        <f t="shared" si="8925"/>
        <v>326752.05</v>
      </c>
      <c r="AG3836" s="14">
        <f t="shared" si="8926"/>
        <v>289675.59999999998</v>
      </c>
      <c r="AH3836" s="14">
        <f t="shared" si="8927"/>
        <v>299657.19999999995</v>
      </c>
      <c r="AI3836" s="15">
        <f t="shared" ref="AI3836:AJ3836" si="9091">AI3837+AI3889+AI3918+AI3907</f>
        <v>-487.7</v>
      </c>
      <c r="AJ3836" s="15">
        <f t="shared" si="9091"/>
        <v>0</v>
      </c>
      <c r="AK3836" s="15">
        <f t="shared" si="9082"/>
        <v>326264.34999999998</v>
      </c>
      <c r="AL3836" s="15">
        <f t="shared" si="9083"/>
        <v>289675.59999999998</v>
      </c>
      <c r="AM3836" s="15">
        <f t="shared" si="9084"/>
        <v>299657.19999999995</v>
      </c>
      <c r="AN3836" s="15">
        <f t="shared" ref="AN3836:AO3836" si="9092">AN3837+AN3889+AN3918+AN3907</f>
        <v>0</v>
      </c>
      <c r="AO3836" s="15">
        <f t="shared" si="9092"/>
        <v>-3462.55</v>
      </c>
      <c r="AP3836" s="15">
        <f t="shared" ref="AP3836:AW3836" si="9093">AP3837+AP3889+AP3918+AP3907</f>
        <v>-3.8460000000000001</v>
      </c>
      <c r="AQ3836" s="15">
        <f>AQ3837+AQ3889+AQ3918+AQ3907</f>
        <v>4502.4690000000001</v>
      </c>
      <c r="AR3836" s="15">
        <f>AR3837+AR3889+AR3918+AR3907</f>
        <v>0</v>
      </c>
      <c r="AS3836" s="15">
        <f t="shared" ref="AS3836:AV3836" si="9094">AS3837+AS3889+AS3918+AS3907</f>
        <v>0</v>
      </c>
      <c r="AT3836" s="15">
        <f>AT3837+AT3889+AT3918+AT3907</f>
        <v>0</v>
      </c>
      <c r="AU3836" s="15">
        <f>AU3837+AU3889+AU3918+AU3907</f>
        <v>0</v>
      </c>
      <c r="AV3836" s="15">
        <f t="shared" si="9094"/>
        <v>0</v>
      </c>
      <c r="AW3836" s="15">
        <f t="shared" si="9093"/>
        <v>0</v>
      </c>
      <c r="AX3836" s="15">
        <f>AX3837+AX3889+AX3918+AX3907</f>
        <v>0</v>
      </c>
      <c r="AY3836" s="15">
        <f t="shared" si="8971"/>
        <v>327300.42299999995</v>
      </c>
      <c r="AZ3836" s="15">
        <f t="shared" si="8972"/>
        <v>289675.59999999998</v>
      </c>
      <c r="BA3836" s="15">
        <f t="shared" si="8973"/>
        <v>299657.19999999995</v>
      </c>
      <c r="BB3836" s="15">
        <f>BB3837+BB3889+BB3918+BB3907</f>
        <v>0</v>
      </c>
    </row>
    <row r="3837" spans="1:55" s="9" customFormat="1" ht="15.75" customHeight="1" x14ac:dyDescent="0.25">
      <c r="A3837" s="6" t="s">
        <v>1293</v>
      </c>
      <c r="B3837" s="6" t="s">
        <v>20</v>
      </c>
      <c r="C3837" s="6" t="s">
        <v>9</v>
      </c>
      <c r="D3837" s="6"/>
      <c r="E3837" s="6"/>
      <c r="F3837" s="7" t="s">
        <v>94</v>
      </c>
      <c r="G3837" s="16">
        <f>G3843+G3838</f>
        <v>224888.8</v>
      </c>
      <c r="H3837" s="16">
        <f t="shared" ref="H3837:BB3837" si="9095">H3843+H3838</f>
        <v>192509.09999999998</v>
      </c>
      <c r="I3837" s="16">
        <f t="shared" si="9095"/>
        <v>202490.69999999998</v>
      </c>
      <c r="J3837" s="16">
        <f t="shared" ref="J3837:L3837" si="9096">J3843+J3838</f>
        <v>-9797.7000000000007</v>
      </c>
      <c r="K3837" s="16">
        <f t="shared" si="9096"/>
        <v>0</v>
      </c>
      <c r="L3837" s="16">
        <f t="shared" si="9096"/>
        <v>0</v>
      </c>
      <c r="M3837" s="16">
        <f t="shared" si="8867"/>
        <v>215091.09999999998</v>
      </c>
      <c r="N3837" s="16">
        <f t="shared" si="8868"/>
        <v>192509.09999999998</v>
      </c>
      <c r="O3837" s="16">
        <f t="shared" si="8869"/>
        <v>202490.69999999998</v>
      </c>
      <c r="P3837" s="16">
        <f t="shared" ref="P3837:Q3837" si="9097">P3843+P3838</f>
        <v>0</v>
      </c>
      <c r="Q3837" s="16">
        <f t="shared" si="9097"/>
        <v>0</v>
      </c>
      <c r="R3837" s="16">
        <f t="shared" ref="R3837:AC3837" si="9098">R3843+R3838</f>
        <v>0</v>
      </c>
      <c r="S3837" s="16">
        <f t="shared" si="9098"/>
        <v>0</v>
      </c>
      <c r="T3837" s="16">
        <f t="shared" si="9098"/>
        <v>3249.625</v>
      </c>
      <c r="U3837" s="16">
        <f t="shared" si="9098"/>
        <v>3955.7550000000001</v>
      </c>
      <c r="V3837" s="16">
        <f t="shared" si="9098"/>
        <v>0</v>
      </c>
      <c r="W3837" s="16">
        <f t="shared" si="9098"/>
        <v>0</v>
      </c>
      <c r="X3837" s="16">
        <f t="shared" si="9098"/>
        <v>0</v>
      </c>
      <c r="Y3837" s="16">
        <f t="shared" si="9098"/>
        <v>0</v>
      </c>
      <c r="Z3837" s="16">
        <f t="shared" si="9098"/>
        <v>0</v>
      </c>
      <c r="AA3837" s="16">
        <f t="shared" si="9098"/>
        <v>0</v>
      </c>
      <c r="AB3837" s="16">
        <f t="shared" si="9098"/>
        <v>0</v>
      </c>
      <c r="AC3837" s="16">
        <f t="shared" si="9098"/>
        <v>0</v>
      </c>
      <c r="AD3837" s="16">
        <f t="shared" ref="AD3837:AE3837" si="9099">AD3843+AD3838</f>
        <v>0</v>
      </c>
      <c r="AE3837" s="16">
        <f t="shared" si="9099"/>
        <v>0</v>
      </c>
      <c r="AF3837" s="14">
        <f t="shared" si="8925"/>
        <v>222296.47999999998</v>
      </c>
      <c r="AG3837" s="14">
        <f t="shared" si="8926"/>
        <v>192509.09999999998</v>
      </c>
      <c r="AH3837" s="14">
        <f t="shared" si="8927"/>
        <v>202490.69999999998</v>
      </c>
      <c r="AI3837" s="16">
        <f t="shared" ref="AI3837:AJ3837" si="9100">AI3843+AI3838</f>
        <v>0</v>
      </c>
      <c r="AJ3837" s="16">
        <f t="shared" si="9100"/>
        <v>0</v>
      </c>
      <c r="AK3837" s="16">
        <f t="shared" si="9082"/>
        <v>222296.47999999998</v>
      </c>
      <c r="AL3837" s="16">
        <f t="shared" si="9083"/>
        <v>192509.09999999998</v>
      </c>
      <c r="AM3837" s="16">
        <f t="shared" si="9084"/>
        <v>202490.69999999998</v>
      </c>
      <c r="AN3837" s="16">
        <f t="shared" ref="AN3837:AO3837" si="9101">AN3843+AN3838</f>
        <v>0</v>
      </c>
      <c r="AO3837" s="16">
        <f t="shared" si="9101"/>
        <v>-2548.3960000000002</v>
      </c>
      <c r="AP3837" s="16">
        <f t="shared" ref="AP3837:AW3837" si="9102">AP3843+AP3838</f>
        <v>0</v>
      </c>
      <c r="AQ3837" s="16">
        <f t="shared" si="9102"/>
        <v>4502.4690000000001</v>
      </c>
      <c r="AR3837" s="16">
        <f t="shared" si="9102"/>
        <v>0</v>
      </c>
      <c r="AS3837" s="16">
        <f t="shared" si="9102"/>
        <v>0</v>
      </c>
      <c r="AT3837" s="16">
        <f t="shared" si="9102"/>
        <v>0</v>
      </c>
      <c r="AU3837" s="16">
        <f t="shared" si="9102"/>
        <v>0</v>
      </c>
      <c r="AV3837" s="16">
        <f t="shared" si="9102"/>
        <v>0</v>
      </c>
      <c r="AW3837" s="16">
        <f t="shared" si="9102"/>
        <v>0</v>
      </c>
      <c r="AX3837" s="16">
        <f t="shared" ref="AX3837" si="9103">AX3843+AX3838</f>
        <v>0</v>
      </c>
      <c r="AY3837" s="16">
        <f t="shared" si="8971"/>
        <v>224250.55299999999</v>
      </c>
      <c r="AZ3837" s="16">
        <f t="shared" si="8972"/>
        <v>192509.09999999998</v>
      </c>
      <c r="BA3837" s="16">
        <f t="shared" si="8973"/>
        <v>202490.69999999998</v>
      </c>
      <c r="BB3837" s="16">
        <f t="shared" si="9095"/>
        <v>0</v>
      </c>
    </row>
    <row r="3838" spans="1:55" ht="31.5" x14ac:dyDescent="0.25">
      <c r="A3838" s="33" t="s">
        <v>1293</v>
      </c>
      <c r="B3838" s="33" t="s">
        <v>20</v>
      </c>
      <c r="C3838" s="33" t="s">
        <v>9</v>
      </c>
      <c r="D3838" s="33" t="s">
        <v>176</v>
      </c>
      <c r="E3838" s="33"/>
      <c r="F3838" s="13" t="s">
        <v>509</v>
      </c>
      <c r="G3838" s="14">
        <f t="shared" ref="G3838:L3841" si="9104">G3839</f>
        <v>886.5</v>
      </c>
      <c r="H3838" s="14">
        <f t="shared" si="9104"/>
        <v>0</v>
      </c>
      <c r="I3838" s="14">
        <f t="shared" si="9104"/>
        <v>0</v>
      </c>
      <c r="J3838" s="14">
        <f t="shared" si="9104"/>
        <v>0</v>
      </c>
      <c r="K3838" s="14">
        <f t="shared" si="9104"/>
        <v>0</v>
      </c>
      <c r="L3838" s="14">
        <f t="shared" si="9104"/>
        <v>0</v>
      </c>
      <c r="M3838" s="14">
        <f t="shared" si="8867"/>
        <v>886.5</v>
      </c>
      <c r="N3838" s="14">
        <f t="shared" si="8868"/>
        <v>0</v>
      </c>
      <c r="O3838" s="14">
        <f t="shared" si="8869"/>
        <v>0</v>
      </c>
      <c r="P3838" s="14">
        <f t="shared" ref="P3838:Q3841" si="9105">P3839</f>
        <v>0</v>
      </c>
      <c r="Q3838" s="14">
        <f t="shared" si="9105"/>
        <v>0</v>
      </c>
      <c r="R3838" s="14">
        <f t="shared" ref="R3838:T3841" si="9106">R3839</f>
        <v>0</v>
      </c>
      <c r="S3838" s="14">
        <f t="shared" si="9106"/>
        <v>0</v>
      </c>
      <c r="T3838" s="14">
        <f t="shared" si="9106"/>
        <v>0</v>
      </c>
      <c r="U3838" s="14">
        <f t="shared" ref="U3838:BB3841" si="9107">U3839</f>
        <v>0</v>
      </c>
      <c r="V3838" s="14">
        <f t="shared" si="9107"/>
        <v>0</v>
      </c>
      <c r="W3838" s="14">
        <f t="shared" si="9107"/>
        <v>0</v>
      </c>
      <c r="X3838" s="14">
        <f t="shared" si="9107"/>
        <v>0</v>
      </c>
      <c r="Y3838" s="14">
        <f t="shared" si="9107"/>
        <v>0</v>
      </c>
      <c r="Z3838" s="14">
        <f t="shared" si="9107"/>
        <v>0</v>
      </c>
      <c r="AA3838" s="14">
        <f t="shared" si="9107"/>
        <v>0</v>
      </c>
      <c r="AB3838" s="14">
        <f t="shared" si="9107"/>
        <v>0</v>
      </c>
      <c r="AC3838" s="14">
        <f t="shared" si="9107"/>
        <v>0</v>
      </c>
      <c r="AD3838" s="14">
        <f t="shared" si="9107"/>
        <v>0</v>
      </c>
      <c r="AE3838" s="14">
        <f t="shared" si="9107"/>
        <v>0</v>
      </c>
      <c r="AF3838" s="14">
        <f t="shared" si="8925"/>
        <v>886.5</v>
      </c>
      <c r="AG3838" s="14">
        <f t="shared" si="8926"/>
        <v>0</v>
      </c>
      <c r="AH3838" s="14">
        <f t="shared" si="8927"/>
        <v>0</v>
      </c>
      <c r="AI3838" s="14">
        <f t="shared" si="9107"/>
        <v>0</v>
      </c>
      <c r="AJ3838" s="14">
        <f t="shared" si="9107"/>
        <v>0</v>
      </c>
      <c r="AK3838" s="14">
        <f t="shared" si="9082"/>
        <v>886.5</v>
      </c>
      <c r="AL3838" s="14">
        <f t="shared" si="9083"/>
        <v>0</v>
      </c>
      <c r="AM3838" s="14">
        <f t="shared" si="9084"/>
        <v>0</v>
      </c>
      <c r="AN3838" s="14">
        <f t="shared" si="9107"/>
        <v>0</v>
      </c>
      <c r="AO3838" s="14">
        <f t="shared" si="9107"/>
        <v>0</v>
      </c>
      <c r="AP3838" s="14">
        <f t="shared" si="9107"/>
        <v>0</v>
      </c>
      <c r="AQ3838" s="14">
        <f t="shared" si="9107"/>
        <v>0</v>
      </c>
      <c r="AR3838" s="14">
        <f t="shared" si="9107"/>
        <v>0</v>
      </c>
      <c r="AS3838" s="14">
        <f t="shared" si="9107"/>
        <v>0</v>
      </c>
      <c r="AT3838" s="14">
        <f t="shared" si="9107"/>
        <v>0</v>
      </c>
      <c r="AU3838" s="14">
        <f t="shared" si="9107"/>
        <v>0</v>
      </c>
      <c r="AV3838" s="14">
        <f t="shared" si="9107"/>
        <v>0</v>
      </c>
      <c r="AW3838" s="14">
        <f t="shared" si="9107"/>
        <v>0</v>
      </c>
      <c r="AX3838" s="14">
        <f t="shared" si="9107"/>
        <v>0</v>
      </c>
      <c r="AY3838" s="14">
        <f t="shared" si="8971"/>
        <v>886.5</v>
      </c>
      <c r="AZ3838" s="14">
        <f t="shared" si="8972"/>
        <v>0</v>
      </c>
      <c r="BA3838" s="14">
        <f t="shared" si="8973"/>
        <v>0</v>
      </c>
      <c r="BB3838" s="14">
        <f t="shared" si="9107"/>
        <v>0</v>
      </c>
      <c r="BC3838" s="2"/>
    </row>
    <row r="3839" spans="1:55" ht="31.5" x14ac:dyDescent="0.25">
      <c r="A3839" s="33" t="s">
        <v>1293</v>
      </c>
      <c r="B3839" s="33" t="s">
        <v>20</v>
      </c>
      <c r="C3839" s="33" t="s">
        <v>9</v>
      </c>
      <c r="D3839" s="33" t="s">
        <v>178</v>
      </c>
      <c r="E3839" s="33"/>
      <c r="F3839" s="13" t="s">
        <v>511</v>
      </c>
      <c r="G3839" s="14">
        <f t="shared" si="9104"/>
        <v>886.5</v>
      </c>
      <c r="H3839" s="14">
        <f t="shared" si="9104"/>
        <v>0</v>
      </c>
      <c r="I3839" s="14">
        <f t="shared" si="9104"/>
        <v>0</v>
      </c>
      <c r="J3839" s="14">
        <f t="shared" si="9104"/>
        <v>0</v>
      </c>
      <c r="K3839" s="14">
        <f t="shared" si="9104"/>
        <v>0</v>
      </c>
      <c r="L3839" s="14">
        <f t="shared" si="9104"/>
        <v>0</v>
      </c>
      <c r="M3839" s="14">
        <f t="shared" ref="M3839:M3912" si="9108">G3839+J3839</f>
        <v>886.5</v>
      </c>
      <c r="N3839" s="14">
        <f t="shared" ref="N3839:N3912" si="9109">H3839+K3839</f>
        <v>0</v>
      </c>
      <c r="O3839" s="14">
        <f t="shared" ref="O3839:O3912" si="9110">I3839+L3839</f>
        <v>0</v>
      </c>
      <c r="P3839" s="14">
        <f t="shared" si="9105"/>
        <v>0</v>
      </c>
      <c r="Q3839" s="14">
        <f t="shared" si="9105"/>
        <v>0</v>
      </c>
      <c r="R3839" s="14">
        <f t="shared" si="9106"/>
        <v>0</v>
      </c>
      <c r="S3839" s="14">
        <f t="shared" si="9106"/>
        <v>0</v>
      </c>
      <c r="T3839" s="14">
        <f t="shared" si="9106"/>
        <v>0</v>
      </c>
      <c r="U3839" s="14">
        <f t="shared" si="9107"/>
        <v>0</v>
      </c>
      <c r="V3839" s="14">
        <f t="shared" si="9107"/>
        <v>0</v>
      </c>
      <c r="W3839" s="14">
        <f t="shared" si="9107"/>
        <v>0</v>
      </c>
      <c r="X3839" s="14">
        <f t="shared" si="9107"/>
        <v>0</v>
      </c>
      <c r="Y3839" s="14">
        <f t="shared" si="9107"/>
        <v>0</v>
      </c>
      <c r="Z3839" s="14">
        <f t="shared" si="9107"/>
        <v>0</v>
      </c>
      <c r="AA3839" s="14">
        <f t="shared" si="9107"/>
        <v>0</v>
      </c>
      <c r="AB3839" s="14">
        <f t="shared" si="9107"/>
        <v>0</v>
      </c>
      <c r="AC3839" s="14">
        <f t="shared" si="9107"/>
        <v>0</v>
      </c>
      <c r="AD3839" s="14">
        <f t="shared" si="9107"/>
        <v>0</v>
      </c>
      <c r="AE3839" s="14">
        <f t="shared" si="9107"/>
        <v>0</v>
      </c>
      <c r="AF3839" s="14">
        <f t="shared" si="8925"/>
        <v>886.5</v>
      </c>
      <c r="AG3839" s="14">
        <f t="shared" si="8926"/>
        <v>0</v>
      </c>
      <c r="AH3839" s="14">
        <f t="shared" si="8927"/>
        <v>0</v>
      </c>
      <c r="AI3839" s="14">
        <f t="shared" si="9107"/>
        <v>0</v>
      </c>
      <c r="AJ3839" s="14">
        <f t="shared" si="9107"/>
        <v>0</v>
      </c>
      <c r="AK3839" s="14">
        <f t="shared" si="9082"/>
        <v>886.5</v>
      </c>
      <c r="AL3839" s="14">
        <f t="shared" si="9083"/>
        <v>0</v>
      </c>
      <c r="AM3839" s="14">
        <f t="shared" si="9084"/>
        <v>0</v>
      </c>
      <c r="AN3839" s="14">
        <f t="shared" si="9107"/>
        <v>0</v>
      </c>
      <c r="AO3839" s="14">
        <f t="shared" si="9107"/>
        <v>0</v>
      </c>
      <c r="AP3839" s="14">
        <f t="shared" si="9107"/>
        <v>0</v>
      </c>
      <c r="AQ3839" s="14">
        <f t="shared" si="9107"/>
        <v>0</v>
      </c>
      <c r="AR3839" s="14">
        <f t="shared" si="9107"/>
        <v>0</v>
      </c>
      <c r="AS3839" s="14">
        <f t="shared" si="9107"/>
        <v>0</v>
      </c>
      <c r="AT3839" s="14">
        <f t="shared" si="9107"/>
        <v>0</v>
      </c>
      <c r="AU3839" s="14">
        <f t="shared" si="9107"/>
        <v>0</v>
      </c>
      <c r="AV3839" s="14">
        <f t="shared" si="9107"/>
        <v>0</v>
      </c>
      <c r="AW3839" s="14">
        <f t="shared" si="9107"/>
        <v>0</v>
      </c>
      <c r="AX3839" s="14">
        <f t="shared" si="9107"/>
        <v>0</v>
      </c>
      <c r="AY3839" s="14">
        <f t="shared" si="8971"/>
        <v>886.5</v>
      </c>
      <c r="AZ3839" s="14">
        <f t="shared" si="8972"/>
        <v>0</v>
      </c>
      <c r="BA3839" s="14">
        <f t="shared" si="8973"/>
        <v>0</v>
      </c>
      <c r="BB3839" s="14">
        <f t="shared" si="9107"/>
        <v>0</v>
      </c>
      <c r="BC3839" s="2"/>
    </row>
    <row r="3840" spans="1:55" ht="78.75" x14ac:dyDescent="0.25">
      <c r="A3840" s="33" t="s">
        <v>1293</v>
      </c>
      <c r="B3840" s="33" t="s">
        <v>20</v>
      </c>
      <c r="C3840" s="33" t="s">
        <v>9</v>
      </c>
      <c r="D3840" s="33" t="s">
        <v>179</v>
      </c>
      <c r="E3840" s="33"/>
      <c r="F3840" s="18" t="s">
        <v>875</v>
      </c>
      <c r="G3840" s="14">
        <f t="shared" si="9104"/>
        <v>886.5</v>
      </c>
      <c r="H3840" s="14">
        <f t="shared" si="9104"/>
        <v>0</v>
      </c>
      <c r="I3840" s="14">
        <f t="shared" si="9104"/>
        <v>0</v>
      </c>
      <c r="J3840" s="14">
        <f t="shared" si="9104"/>
        <v>0</v>
      </c>
      <c r="K3840" s="14">
        <f t="shared" si="9104"/>
        <v>0</v>
      </c>
      <c r="L3840" s="14">
        <f t="shared" si="9104"/>
        <v>0</v>
      </c>
      <c r="M3840" s="14">
        <f t="shared" si="9108"/>
        <v>886.5</v>
      </c>
      <c r="N3840" s="14">
        <f t="shared" si="9109"/>
        <v>0</v>
      </c>
      <c r="O3840" s="14">
        <f t="shared" si="9110"/>
        <v>0</v>
      </c>
      <c r="P3840" s="14">
        <f t="shared" si="9105"/>
        <v>0</v>
      </c>
      <c r="Q3840" s="14">
        <f t="shared" si="9105"/>
        <v>0</v>
      </c>
      <c r="R3840" s="14">
        <f t="shared" si="9106"/>
        <v>0</v>
      </c>
      <c r="S3840" s="14">
        <f t="shared" si="9106"/>
        <v>0</v>
      </c>
      <c r="T3840" s="14">
        <f t="shared" si="9106"/>
        <v>0</v>
      </c>
      <c r="U3840" s="14">
        <f t="shared" si="9107"/>
        <v>0</v>
      </c>
      <c r="V3840" s="14">
        <f t="shared" si="9107"/>
        <v>0</v>
      </c>
      <c r="W3840" s="14">
        <f t="shared" si="9107"/>
        <v>0</v>
      </c>
      <c r="X3840" s="14">
        <f t="shared" si="9107"/>
        <v>0</v>
      </c>
      <c r="Y3840" s="14">
        <f t="shared" si="9107"/>
        <v>0</v>
      </c>
      <c r="Z3840" s="14">
        <f t="shared" si="9107"/>
        <v>0</v>
      </c>
      <c r="AA3840" s="14">
        <f t="shared" si="9107"/>
        <v>0</v>
      </c>
      <c r="AB3840" s="14">
        <f t="shared" si="9107"/>
        <v>0</v>
      </c>
      <c r="AC3840" s="14">
        <f t="shared" si="9107"/>
        <v>0</v>
      </c>
      <c r="AD3840" s="14">
        <f t="shared" si="9107"/>
        <v>0</v>
      </c>
      <c r="AE3840" s="14">
        <f t="shared" si="9107"/>
        <v>0</v>
      </c>
      <c r="AF3840" s="14">
        <f t="shared" si="8925"/>
        <v>886.5</v>
      </c>
      <c r="AG3840" s="14">
        <f t="shared" si="8926"/>
        <v>0</v>
      </c>
      <c r="AH3840" s="14">
        <f t="shared" si="8927"/>
        <v>0</v>
      </c>
      <c r="AI3840" s="14">
        <f t="shared" si="9107"/>
        <v>0</v>
      </c>
      <c r="AJ3840" s="14">
        <f t="shared" si="9107"/>
        <v>0</v>
      </c>
      <c r="AK3840" s="14">
        <f t="shared" si="9082"/>
        <v>886.5</v>
      </c>
      <c r="AL3840" s="14">
        <f t="shared" si="9083"/>
        <v>0</v>
      </c>
      <c r="AM3840" s="14">
        <f t="shared" si="9084"/>
        <v>0</v>
      </c>
      <c r="AN3840" s="14">
        <f t="shared" si="9107"/>
        <v>0</v>
      </c>
      <c r="AO3840" s="14">
        <f t="shared" si="9107"/>
        <v>0</v>
      </c>
      <c r="AP3840" s="14">
        <f t="shared" si="9107"/>
        <v>0</v>
      </c>
      <c r="AQ3840" s="14">
        <f t="shared" si="9107"/>
        <v>0</v>
      </c>
      <c r="AR3840" s="14">
        <f t="shared" si="9107"/>
        <v>0</v>
      </c>
      <c r="AS3840" s="14">
        <f t="shared" si="9107"/>
        <v>0</v>
      </c>
      <c r="AT3840" s="14">
        <f t="shared" si="9107"/>
        <v>0</v>
      </c>
      <c r="AU3840" s="14">
        <f t="shared" si="9107"/>
        <v>0</v>
      </c>
      <c r="AV3840" s="14">
        <f t="shared" si="9107"/>
        <v>0</v>
      </c>
      <c r="AW3840" s="14">
        <f t="shared" si="9107"/>
        <v>0</v>
      </c>
      <c r="AX3840" s="14">
        <f t="shared" si="9107"/>
        <v>0</v>
      </c>
      <c r="AY3840" s="14">
        <f t="shared" si="8971"/>
        <v>886.5</v>
      </c>
      <c r="AZ3840" s="14">
        <f t="shared" si="8972"/>
        <v>0</v>
      </c>
      <c r="BA3840" s="14">
        <f t="shared" si="8973"/>
        <v>0</v>
      </c>
      <c r="BB3840" s="14">
        <f t="shared" si="9107"/>
        <v>0</v>
      </c>
      <c r="BC3840" s="2"/>
    </row>
    <row r="3841" spans="1:55" ht="31.5" x14ac:dyDescent="0.25">
      <c r="A3841" s="33" t="s">
        <v>1293</v>
      </c>
      <c r="B3841" s="33" t="s">
        <v>20</v>
      </c>
      <c r="C3841" s="33" t="s">
        <v>9</v>
      </c>
      <c r="D3841" s="33" t="s">
        <v>179</v>
      </c>
      <c r="E3841" s="43" t="s">
        <v>172</v>
      </c>
      <c r="F3841" s="24" t="s">
        <v>479</v>
      </c>
      <c r="G3841" s="14">
        <f t="shared" si="9104"/>
        <v>886.5</v>
      </c>
      <c r="H3841" s="14">
        <f t="shared" si="9104"/>
        <v>0</v>
      </c>
      <c r="I3841" s="14">
        <f t="shared" si="9104"/>
        <v>0</v>
      </c>
      <c r="J3841" s="14">
        <f t="shared" si="9104"/>
        <v>0</v>
      </c>
      <c r="K3841" s="14">
        <f t="shared" si="9104"/>
        <v>0</v>
      </c>
      <c r="L3841" s="14">
        <f t="shared" si="9104"/>
        <v>0</v>
      </c>
      <c r="M3841" s="14">
        <f t="shared" si="9108"/>
        <v>886.5</v>
      </c>
      <c r="N3841" s="14">
        <f t="shared" si="9109"/>
        <v>0</v>
      </c>
      <c r="O3841" s="14">
        <f t="shared" si="9110"/>
        <v>0</v>
      </c>
      <c r="P3841" s="14">
        <f t="shared" si="9105"/>
        <v>0</v>
      </c>
      <c r="Q3841" s="14">
        <f t="shared" si="9105"/>
        <v>0</v>
      </c>
      <c r="R3841" s="14">
        <f t="shared" si="9106"/>
        <v>0</v>
      </c>
      <c r="S3841" s="14">
        <f t="shared" si="9106"/>
        <v>0</v>
      </c>
      <c r="T3841" s="14">
        <f t="shared" si="9106"/>
        <v>0</v>
      </c>
      <c r="U3841" s="14">
        <f t="shared" si="9107"/>
        <v>0</v>
      </c>
      <c r="V3841" s="14">
        <f t="shared" si="9107"/>
        <v>0</v>
      </c>
      <c r="W3841" s="14">
        <f t="shared" si="9107"/>
        <v>0</v>
      </c>
      <c r="X3841" s="14">
        <f t="shared" si="9107"/>
        <v>0</v>
      </c>
      <c r="Y3841" s="14">
        <f t="shared" si="9107"/>
        <v>0</v>
      </c>
      <c r="Z3841" s="14">
        <f t="shared" si="9107"/>
        <v>0</v>
      </c>
      <c r="AA3841" s="14">
        <f t="shared" si="9107"/>
        <v>0</v>
      </c>
      <c r="AB3841" s="14">
        <f t="shared" si="9107"/>
        <v>0</v>
      </c>
      <c r="AC3841" s="14">
        <f t="shared" si="9107"/>
        <v>0</v>
      </c>
      <c r="AD3841" s="14">
        <f t="shared" si="9107"/>
        <v>0</v>
      </c>
      <c r="AE3841" s="14">
        <f t="shared" si="9107"/>
        <v>0</v>
      </c>
      <c r="AF3841" s="14">
        <f t="shared" si="8925"/>
        <v>886.5</v>
      </c>
      <c r="AG3841" s="14">
        <f t="shared" si="8926"/>
        <v>0</v>
      </c>
      <c r="AH3841" s="14">
        <f t="shared" si="8927"/>
        <v>0</v>
      </c>
      <c r="AI3841" s="14">
        <f t="shared" si="9107"/>
        <v>0</v>
      </c>
      <c r="AJ3841" s="14">
        <f t="shared" si="9107"/>
        <v>0</v>
      </c>
      <c r="AK3841" s="14">
        <f t="shared" si="9082"/>
        <v>886.5</v>
      </c>
      <c r="AL3841" s="14">
        <f t="shared" si="9083"/>
        <v>0</v>
      </c>
      <c r="AM3841" s="14">
        <f t="shared" si="9084"/>
        <v>0</v>
      </c>
      <c r="AN3841" s="14">
        <f t="shared" si="9107"/>
        <v>0</v>
      </c>
      <c r="AO3841" s="14">
        <f t="shared" si="9107"/>
        <v>0</v>
      </c>
      <c r="AP3841" s="14">
        <f t="shared" si="9107"/>
        <v>0</v>
      </c>
      <c r="AQ3841" s="14">
        <f t="shared" si="9107"/>
        <v>0</v>
      </c>
      <c r="AR3841" s="14">
        <f t="shared" si="9107"/>
        <v>0</v>
      </c>
      <c r="AS3841" s="14">
        <f t="shared" si="9107"/>
        <v>0</v>
      </c>
      <c r="AT3841" s="14">
        <f t="shared" si="9107"/>
        <v>0</v>
      </c>
      <c r="AU3841" s="14">
        <f t="shared" si="9107"/>
        <v>0</v>
      </c>
      <c r="AV3841" s="14">
        <f t="shared" si="9107"/>
        <v>0</v>
      </c>
      <c r="AW3841" s="14">
        <f t="shared" si="9107"/>
        <v>0</v>
      </c>
      <c r="AX3841" s="14">
        <f t="shared" si="9107"/>
        <v>0</v>
      </c>
      <c r="AY3841" s="14">
        <f t="shared" si="8971"/>
        <v>886.5</v>
      </c>
      <c r="AZ3841" s="14">
        <f t="shared" si="8972"/>
        <v>0</v>
      </c>
      <c r="BA3841" s="14">
        <f t="shared" si="8973"/>
        <v>0</v>
      </c>
      <c r="BB3841" s="14">
        <f t="shared" si="9107"/>
        <v>0</v>
      </c>
      <c r="BC3841" s="2"/>
    </row>
    <row r="3842" spans="1:55" ht="15.75" customHeight="1" x14ac:dyDescent="0.25">
      <c r="A3842" s="33" t="s">
        <v>1293</v>
      </c>
      <c r="B3842" s="33" t="s">
        <v>20</v>
      </c>
      <c r="C3842" s="33" t="s">
        <v>9</v>
      </c>
      <c r="D3842" s="33" t="s">
        <v>179</v>
      </c>
      <c r="E3842" s="33" t="s">
        <v>1045</v>
      </c>
      <c r="F3842" s="18" t="s">
        <v>489</v>
      </c>
      <c r="G3842" s="14">
        <v>886.5</v>
      </c>
      <c r="H3842" s="14"/>
      <c r="I3842" s="14"/>
      <c r="J3842" s="14"/>
      <c r="K3842" s="14"/>
      <c r="L3842" s="14"/>
      <c r="M3842" s="14">
        <f t="shared" si="9108"/>
        <v>886.5</v>
      </c>
      <c r="N3842" s="14">
        <f t="shared" si="9109"/>
        <v>0</v>
      </c>
      <c r="O3842" s="14">
        <f t="shared" si="9110"/>
        <v>0</v>
      </c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>
        <f t="shared" si="8925"/>
        <v>886.5</v>
      </c>
      <c r="AG3842" s="14">
        <f t="shared" si="8926"/>
        <v>0</v>
      </c>
      <c r="AH3842" s="14">
        <f t="shared" si="8927"/>
        <v>0</v>
      </c>
      <c r="AI3842" s="14"/>
      <c r="AJ3842" s="14"/>
      <c r="AK3842" s="14">
        <f t="shared" si="9082"/>
        <v>886.5</v>
      </c>
      <c r="AL3842" s="14">
        <f t="shared" si="9083"/>
        <v>0</v>
      </c>
      <c r="AM3842" s="14">
        <f t="shared" si="9084"/>
        <v>0</v>
      </c>
      <c r="AN3842" s="14"/>
      <c r="AO3842" s="14"/>
      <c r="AP3842" s="14"/>
      <c r="AQ3842" s="14"/>
      <c r="AR3842" s="14"/>
      <c r="AS3842" s="14"/>
      <c r="AT3842" s="14"/>
      <c r="AU3842" s="14"/>
      <c r="AV3842" s="14"/>
      <c r="AW3842" s="14"/>
      <c r="AX3842" s="14"/>
      <c r="AY3842" s="14">
        <f t="shared" si="8971"/>
        <v>886.5</v>
      </c>
      <c r="AZ3842" s="14">
        <f t="shared" si="8972"/>
        <v>0</v>
      </c>
      <c r="BA3842" s="14">
        <f t="shared" si="8973"/>
        <v>0</v>
      </c>
      <c r="BB3842" s="14"/>
      <c r="BC3842" s="2"/>
    </row>
    <row r="3843" spans="1:55" ht="31.5" customHeight="1" x14ac:dyDescent="0.25">
      <c r="A3843" s="33" t="s">
        <v>1293</v>
      </c>
      <c r="B3843" s="33" t="s">
        <v>20</v>
      </c>
      <c r="C3843" s="33" t="s">
        <v>9</v>
      </c>
      <c r="D3843" s="8" t="s">
        <v>217</v>
      </c>
      <c r="E3843" s="8"/>
      <c r="F3843" s="24" t="s">
        <v>525</v>
      </c>
      <c r="G3843" s="14">
        <f t="shared" ref="G3843:L3843" si="9111">G3844+G3877</f>
        <v>224002.3</v>
      </c>
      <c r="H3843" s="14">
        <f t="shared" si="9111"/>
        <v>192509.09999999998</v>
      </c>
      <c r="I3843" s="14">
        <f t="shared" si="9111"/>
        <v>202490.69999999998</v>
      </c>
      <c r="J3843" s="14">
        <f t="shared" si="9111"/>
        <v>-9797.7000000000007</v>
      </c>
      <c r="K3843" s="14">
        <f t="shared" si="9111"/>
        <v>0</v>
      </c>
      <c r="L3843" s="14">
        <f t="shared" si="9111"/>
        <v>0</v>
      </c>
      <c r="M3843" s="14">
        <f t="shared" si="9108"/>
        <v>214204.59999999998</v>
      </c>
      <c r="N3843" s="14">
        <f t="shared" si="9109"/>
        <v>192509.09999999998</v>
      </c>
      <c r="O3843" s="14">
        <f t="shared" si="9110"/>
        <v>202490.69999999998</v>
      </c>
      <c r="P3843" s="14">
        <f>P3844+P3877</f>
        <v>0</v>
      </c>
      <c r="Q3843" s="14">
        <f>Q3844+Q3877</f>
        <v>0</v>
      </c>
      <c r="R3843" s="14">
        <f t="shared" ref="R3843:T3843" si="9112">R3844+R3877</f>
        <v>0</v>
      </c>
      <c r="S3843" s="14">
        <f t="shared" si="9112"/>
        <v>0</v>
      </c>
      <c r="T3843" s="14">
        <f t="shared" si="9112"/>
        <v>3249.625</v>
      </c>
      <c r="U3843" s="14">
        <f>U3844+U3877</f>
        <v>3955.7550000000001</v>
      </c>
      <c r="V3843" s="14">
        <f>V3844+V3877</f>
        <v>0</v>
      </c>
      <c r="W3843" s="14">
        <f>W3844+W3877</f>
        <v>0</v>
      </c>
      <c r="X3843" s="14">
        <f>X3844+X3877</f>
        <v>0</v>
      </c>
      <c r="Y3843" s="14">
        <f t="shared" ref="Y3843:AC3843" si="9113">Y3844+Y3877</f>
        <v>0</v>
      </c>
      <c r="Z3843" s="14">
        <f>Z3844+Z3877</f>
        <v>0</v>
      </c>
      <c r="AA3843" s="14">
        <f>AA3844+AA3877</f>
        <v>0</v>
      </c>
      <c r="AB3843" s="14">
        <f>AB3844+AB3877</f>
        <v>0</v>
      </c>
      <c r="AC3843" s="14">
        <f t="shared" si="9113"/>
        <v>0</v>
      </c>
      <c r="AD3843" s="14">
        <f>AD3844+AD3877</f>
        <v>0</v>
      </c>
      <c r="AE3843" s="14">
        <f>AE3844+AE3877</f>
        <v>0</v>
      </c>
      <c r="AF3843" s="14">
        <f t="shared" si="8925"/>
        <v>221409.97999999998</v>
      </c>
      <c r="AG3843" s="14">
        <f t="shared" si="8926"/>
        <v>192509.09999999998</v>
      </c>
      <c r="AH3843" s="14">
        <f t="shared" si="8927"/>
        <v>202490.69999999998</v>
      </c>
      <c r="AI3843" s="14">
        <f t="shared" ref="AI3843:AJ3843" si="9114">AI3844+AI3877</f>
        <v>0</v>
      </c>
      <c r="AJ3843" s="14">
        <f t="shared" si="9114"/>
        <v>0</v>
      </c>
      <c r="AK3843" s="14">
        <f t="shared" si="9082"/>
        <v>221409.97999999998</v>
      </c>
      <c r="AL3843" s="14">
        <f t="shared" si="9083"/>
        <v>192509.09999999998</v>
      </c>
      <c r="AM3843" s="14">
        <f t="shared" si="9084"/>
        <v>202490.69999999998</v>
      </c>
      <c r="AN3843" s="14">
        <f t="shared" ref="AN3843:AO3843" si="9115">AN3844+AN3877</f>
        <v>0</v>
      </c>
      <c r="AO3843" s="14">
        <f t="shared" si="9115"/>
        <v>-2548.3960000000002</v>
      </c>
      <c r="AP3843" s="14">
        <f t="shared" ref="AP3843:AW3843" si="9116">AP3844+AP3877</f>
        <v>0</v>
      </c>
      <c r="AQ3843" s="14">
        <f>AQ3844+AQ3877</f>
        <v>4502.4690000000001</v>
      </c>
      <c r="AR3843" s="14">
        <f>AR3844+AR3877</f>
        <v>0</v>
      </c>
      <c r="AS3843" s="14">
        <f t="shared" ref="AS3843:AV3843" si="9117">AS3844+AS3877</f>
        <v>0</v>
      </c>
      <c r="AT3843" s="14">
        <f>AT3844+AT3877</f>
        <v>0</v>
      </c>
      <c r="AU3843" s="14">
        <f>AU3844+AU3877</f>
        <v>0</v>
      </c>
      <c r="AV3843" s="14">
        <f t="shared" si="9117"/>
        <v>0</v>
      </c>
      <c r="AW3843" s="14">
        <f t="shared" si="9116"/>
        <v>0</v>
      </c>
      <c r="AX3843" s="14">
        <f>AX3844+AX3877</f>
        <v>0</v>
      </c>
      <c r="AY3843" s="14">
        <f t="shared" si="8971"/>
        <v>223364.05299999999</v>
      </c>
      <c r="AZ3843" s="14">
        <f t="shared" si="8972"/>
        <v>192509.09999999998</v>
      </c>
      <c r="BA3843" s="14">
        <f t="shared" si="8973"/>
        <v>202490.69999999998</v>
      </c>
      <c r="BB3843" s="14">
        <f>BB3844+BB3877</f>
        <v>0</v>
      </c>
      <c r="BC3843" s="2"/>
    </row>
    <row r="3844" spans="1:55" ht="31.5" customHeight="1" x14ac:dyDescent="0.25">
      <c r="A3844" s="33" t="s">
        <v>1293</v>
      </c>
      <c r="B3844" s="33" t="s">
        <v>20</v>
      </c>
      <c r="C3844" s="33" t="s">
        <v>9</v>
      </c>
      <c r="D3844" s="8" t="s">
        <v>218</v>
      </c>
      <c r="E3844" s="8"/>
      <c r="F3844" s="24" t="s">
        <v>526</v>
      </c>
      <c r="G3844" s="14">
        <f t="shared" ref="G3844:L3844" si="9118">G3849+G3858+G3870+G3845+G3865</f>
        <v>136611.4</v>
      </c>
      <c r="H3844" s="14">
        <f t="shared" si="9118"/>
        <v>104714.7</v>
      </c>
      <c r="I3844" s="14">
        <f t="shared" si="9118"/>
        <v>114696.29999999999</v>
      </c>
      <c r="J3844" s="14">
        <f t="shared" si="9118"/>
        <v>-9797.7000000000007</v>
      </c>
      <c r="K3844" s="14">
        <f t="shared" si="9118"/>
        <v>0</v>
      </c>
      <c r="L3844" s="14">
        <f t="shared" si="9118"/>
        <v>0</v>
      </c>
      <c r="M3844" s="14">
        <f t="shared" si="9108"/>
        <v>126813.7</v>
      </c>
      <c r="N3844" s="14">
        <f t="shared" si="9109"/>
        <v>104714.7</v>
      </c>
      <c r="O3844" s="14">
        <f t="shared" si="9110"/>
        <v>114696.29999999999</v>
      </c>
      <c r="P3844" s="14">
        <f>P3849+P3858+P3870+P3845+P3865</f>
        <v>0</v>
      </c>
      <c r="Q3844" s="14">
        <f>Q3849+Q3858+Q3870+Q3845+Q3865</f>
        <v>0</v>
      </c>
      <c r="R3844" s="14">
        <f t="shared" ref="R3844:T3844" si="9119">R3849+R3858+R3870+R3845+R3865</f>
        <v>0</v>
      </c>
      <c r="S3844" s="14">
        <f t="shared" si="9119"/>
        <v>0</v>
      </c>
      <c r="T3844" s="14">
        <f t="shared" si="9119"/>
        <v>3249.625</v>
      </c>
      <c r="U3844" s="14">
        <f>U3849+U3858+U3870+U3845+U3865</f>
        <v>3955.7550000000001</v>
      </c>
      <c r="V3844" s="14">
        <f>V3849+V3858+V3870+V3845+V3865</f>
        <v>0</v>
      </c>
      <c r="W3844" s="14">
        <f>W3849+W3858+W3870+W3845+W3865</f>
        <v>0</v>
      </c>
      <c r="X3844" s="14">
        <f>X3849+X3858+X3870+X3845+X3865</f>
        <v>0</v>
      </c>
      <c r="Y3844" s="14">
        <f t="shared" ref="Y3844:AC3844" si="9120">Y3849+Y3858+Y3870+Y3845+Y3865</f>
        <v>0</v>
      </c>
      <c r="Z3844" s="14">
        <f>Z3849+Z3858+Z3870+Z3845+Z3865</f>
        <v>0</v>
      </c>
      <c r="AA3844" s="14">
        <f>AA3849+AA3858+AA3870+AA3845+AA3865</f>
        <v>0</v>
      </c>
      <c r="AB3844" s="14">
        <f>AB3849+AB3858+AB3870+AB3845+AB3865</f>
        <v>0</v>
      </c>
      <c r="AC3844" s="14">
        <f t="shared" si="9120"/>
        <v>0</v>
      </c>
      <c r="AD3844" s="14">
        <f>AD3849+AD3858+AD3870+AD3845+AD3865</f>
        <v>0</v>
      </c>
      <c r="AE3844" s="14">
        <f>AE3849+AE3858+AE3870+AE3845+AE3865</f>
        <v>0</v>
      </c>
      <c r="AF3844" s="14">
        <f t="shared" si="8925"/>
        <v>134019.07999999999</v>
      </c>
      <c r="AG3844" s="14">
        <f t="shared" si="8926"/>
        <v>104714.7</v>
      </c>
      <c r="AH3844" s="14">
        <f t="shared" si="8927"/>
        <v>114696.29999999999</v>
      </c>
      <c r="AI3844" s="14">
        <f t="shared" ref="AI3844:AJ3844" si="9121">AI3849+AI3858+AI3870+AI3845+AI3865</f>
        <v>0</v>
      </c>
      <c r="AJ3844" s="14">
        <f t="shared" si="9121"/>
        <v>0</v>
      </c>
      <c r="AK3844" s="14">
        <f t="shared" si="9082"/>
        <v>134019.07999999999</v>
      </c>
      <c r="AL3844" s="14">
        <f t="shared" si="9083"/>
        <v>104714.7</v>
      </c>
      <c r="AM3844" s="14">
        <f t="shared" si="9084"/>
        <v>114696.29999999999</v>
      </c>
      <c r="AN3844" s="14">
        <f t="shared" ref="AN3844:AO3844" si="9122">AN3849+AN3858+AN3870+AN3845+AN3865</f>
        <v>0</v>
      </c>
      <c r="AO3844" s="14">
        <f t="shared" si="9122"/>
        <v>-3462.55</v>
      </c>
      <c r="AP3844" s="14">
        <f t="shared" ref="AP3844:AW3844" si="9123">AP3849+AP3858+AP3870+AP3845+AP3865</f>
        <v>0</v>
      </c>
      <c r="AQ3844" s="14">
        <f>AQ3849+AQ3858+AQ3870+AQ3845+AQ3865</f>
        <v>0</v>
      </c>
      <c r="AR3844" s="14">
        <f>AR3849+AR3858+AR3870+AR3845+AR3865</f>
        <v>0</v>
      </c>
      <c r="AS3844" s="14">
        <f t="shared" ref="AS3844:AV3844" si="9124">AS3849+AS3858+AS3870+AS3845+AS3865</f>
        <v>0</v>
      </c>
      <c r="AT3844" s="14">
        <f>AT3849+AT3858+AT3870+AT3845+AT3865</f>
        <v>0</v>
      </c>
      <c r="AU3844" s="14">
        <f>AU3849+AU3858+AU3870+AU3845+AU3865</f>
        <v>0</v>
      </c>
      <c r="AV3844" s="14">
        <f t="shared" si="9124"/>
        <v>0</v>
      </c>
      <c r="AW3844" s="14">
        <f t="shared" si="9123"/>
        <v>0</v>
      </c>
      <c r="AX3844" s="14">
        <f>AX3849+AX3858+AX3870+AX3845+AX3865</f>
        <v>0</v>
      </c>
      <c r="AY3844" s="14">
        <f t="shared" si="8971"/>
        <v>130556.52999999998</v>
      </c>
      <c r="AZ3844" s="14">
        <f t="shared" si="8972"/>
        <v>104714.7</v>
      </c>
      <c r="BA3844" s="14">
        <f t="shared" si="8973"/>
        <v>114696.29999999999</v>
      </c>
      <c r="BB3844" s="14">
        <f>BB3849+BB3858+BB3870+BB3845+BB3865</f>
        <v>0</v>
      </c>
      <c r="BC3844" s="2"/>
    </row>
    <row r="3845" spans="1:55" ht="63" x14ac:dyDescent="0.25">
      <c r="A3845" s="33" t="s">
        <v>1293</v>
      </c>
      <c r="B3845" s="33" t="s">
        <v>20</v>
      </c>
      <c r="C3845" s="33" t="s">
        <v>9</v>
      </c>
      <c r="D3845" s="8" t="s">
        <v>304</v>
      </c>
      <c r="E3845" s="8"/>
      <c r="F3845" s="24" t="s">
        <v>527</v>
      </c>
      <c r="G3845" s="14">
        <f t="shared" ref="G3845:L3845" si="9125">G3846</f>
        <v>18797.7</v>
      </c>
      <c r="H3845" s="14">
        <f t="shared" si="9125"/>
        <v>0</v>
      </c>
      <c r="I3845" s="14">
        <f t="shared" si="9125"/>
        <v>0</v>
      </c>
      <c r="J3845" s="14">
        <f t="shared" si="9125"/>
        <v>-18797.7</v>
      </c>
      <c r="K3845" s="14">
        <f t="shared" si="9125"/>
        <v>0</v>
      </c>
      <c r="L3845" s="14">
        <f t="shared" si="9125"/>
        <v>0</v>
      </c>
      <c r="M3845" s="14">
        <f t="shared" si="9108"/>
        <v>0</v>
      </c>
      <c r="N3845" s="14">
        <f t="shared" si="9109"/>
        <v>0</v>
      </c>
      <c r="O3845" s="14">
        <f t="shared" si="9110"/>
        <v>0</v>
      </c>
      <c r="P3845" s="14">
        <f>P3846</f>
        <v>0</v>
      </c>
      <c r="Q3845" s="14">
        <f>Q3846</f>
        <v>0</v>
      </c>
      <c r="R3845" s="14">
        <f t="shared" ref="R3845:T3847" si="9126">R3846</f>
        <v>0</v>
      </c>
      <c r="S3845" s="14">
        <f t="shared" si="9126"/>
        <v>0</v>
      </c>
      <c r="T3845" s="14">
        <f t="shared" si="9126"/>
        <v>1246.2829999999999</v>
      </c>
      <c r="U3845" s="14">
        <f>U3846</f>
        <v>0</v>
      </c>
      <c r="V3845" s="14">
        <f>V3846</f>
        <v>0</v>
      </c>
      <c r="W3845" s="14">
        <f>W3846</f>
        <v>0</v>
      </c>
      <c r="X3845" s="14">
        <f>X3846</f>
        <v>0</v>
      </c>
      <c r="Y3845" s="14">
        <f t="shared" ref="Y3845:AC3845" si="9127">Y3846</f>
        <v>0</v>
      </c>
      <c r="Z3845" s="14">
        <f>Z3846</f>
        <v>0</v>
      </c>
      <c r="AA3845" s="14">
        <f>AA3846</f>
        <v>0</v>
      </c>
      <c r="AB3845" s="14">
        <f>AB3846</f>
        <v>0</v>
      </c>
      <c r="AC3845" s="14">
        <f t="shared" si="9127"/>
        <v>0</v>
      </c>
      <c r="AD3845" s="14">
        <f>AD3846</f>
        <v>0</v>
      </c>
      <c r="AE3845" s="14">
        <f>AE3846</f>
        <v>0</v>
      </c>
      <c r="AF3845" s="14">
        <f t="shared" ref="AF3845:AF3911" si="9128">M3845+P3845+Q3845+R3845+S3845+T3845+U3845+V3845+W3845+X3845</f>
        <v>1246.2829999999999</v>
      </c>
      <c r="AG3845" s="14">
        <f t="shared" ref="AG3845:AG3911" si="9129">N3845+Y3845+Z3845+AA3845+AB3845</f>
        <v>0</v>
      </c>
      <c r="AH3845" s="14">
        <f t="shared" ref="AH3845:AH3911" si="9130">O3845+AC3845+AD3845+AE3845</f>
        <v>0</v>
      </c>
      <c r="AI3845" s="14">
        <f t="shared" ref="AI3845:AJ3845" si="9131">AI3846</f>
        <v>0</v>
      </c>
      <c r="AJ3845" s="14">
        <f t="shared" si="9131"/>
        <v>0</v>
      </c>
      <c r="AK3845" s="14">
        <f t="shared" si="9082"/>
        <v>1246.2829999999999</v>
      </c>
      <c r="AL3845" s="14">
        <f t="shared" si="9083"/>
        <v>0</v>
      </c>
      <c r="AM3845" s="14">
        <f t="shared" si="9084"/>
        <v>0</v>
      </c>
      <c r="AN3845" s="14">
        <f t="shared" ref="AN3845:AO3845" si="9132">AN3846</f>
        <v>0</v>
      </c>
      <c r="AO3845" s="14">
        <f t="shared" si="9132"/>
        <v>0</v>
      </c>
      <c r="AP3845" s="14">
        <f t="shared" ref="AP3845:AW3845" si="9133">AP3846</f>
        <v>0</v>
      </c>
      <c r="AQ3845" s="14">
        <f>AQ3846</f>
        <v>0</v>
      </c>
      <c r="AR3845" s="14">
        <f>AR3846</f>
        <v>0</v>
      </c>
      <c r="AS3845" s="14">
        <f t="shared" ref="AS3845:AV3845" si="9134">AS3846</f>
        <v>0</v>
      </c>
      <c r="AT3845" s="14">
        <f>AT3846</f>
        <v>0</v>
      </c>
      <c r="AU3845" s="14">
        <f>AU3846</f>
        <v>0</v>
      </c>
      <c r="AV3845" s="14">
        <f t="shared" si="9134"/>
        <v>0</v>
      </c>
      <c r="AW3845" s="14">
        <f t="shared" si="9133"/>
        <v>0</v>
      </c>
      <c r="AX3845" s="14">
        <f>AX3846</f>
        <v>0</v>
      </c>
      <c r="AY3845" s="14">
        <f t="shared" si="8971"/>
        <v>1246.2829999999999</v>
      </c>
      <c r="AZ3845" s="14">
        <f t="shared" si="8972"/>
        <v>0</v>
      </c>
      <c r="BA3845" s="14">
        <f t="shared" si="8973"/>
        <v>0</v>
      </c>
      <c r="BB3845" s="14">
        <f>BB3846</f>
        <v>0</v>
      </c>
      <c r="BC3845" s="2"/>
    </row>
    <row r="3846" spans="1:55" ht="47.25" x14ac:dyDescent="0.25">
      <c r="A3846" s="33" t="s">
        <v>1293</v>
      </c>
      <c r="B3846" s="33" t="s">
        <v>20</v>
      </c>
      <c r="C3846" s="33" t="s">
        <v>9</v>
      </c>
      <c r="D3846" s="8" t="s">
        <v>930</v>
      </c>
      <c r="E3846" s="8"/>
      <c r="F3846" s="18" t="s">
        <v>982</v>
      </c>
      <c r="G3846" s="14">
        <f t="shared" ref="G3846:L3847" si="9135">G3847</f>
        <v>18797.7</v>
      </c>
      <c r="H3846" s="14">
        <f t="shared" si="9135"/>
        <v>0</v>
      </c>
      <c r="I3846" s="14">
        <f t="shared" si="9135"/>
        <v>0</v>
      </c>
      <c r="J3846" s="14">
        <f t="shared" si="9135"/>
        <v>-18797.7</v>
      </c>
      <c r="K3846" s="14">
        <f t="shared" si="9135"/>
        <v>0</v>
      </c>
      <c r="L3846" s="14">
        <f t="shared" si="9135"/>
        <v>0</v>
      </c>
      <c r="M3846" s="14">
        <f t="shared" si="9108"/>
        <v>0</v>
      </c>
      <c r="N3846" s="14">
        <f t="shared" si="9109"/>
        <v>0</v>
      </c>
      <c r="O3846" s="14">
        <f t="shared" si="9110"/>
        <v>0</v>
      </c>
      <c r="P3846" s="14">
        <f t="shared" ref="P3846:Q3847" si="9136">P3847</f>
        <v>0</v>
      </c>
      <c r="Q3846" s="14">
        <f t="shared" si="9136"/>
        <v>0</v>
      </c>
      <c r="R3846" s="14">
        <f t="shared" si="9126"/>
        <v>0</v>
      </c>
      <c r="S3846" s="14">
        <f t="shared" si="9126"/>
        <v>0</v>
      </c>
      <c r="T3846" s="14">
        <f t="shared" si="9126"/>
        <v>1246.2829999999999</v>
      </c>
      <c r="U3846" s="14">
        <f t="shared" ref="U3846:BB3847" si="9137">U3847</f>
        <v>0</v>
      </c>
      <c r="V3846" s="14">
        <f t="shared" si="9137"/>
        <v>0</v>
      </c>
      <c r="W3846" s="14">
        <f t="shared" si="9137"/>
        <v>0</v>
      </c>
      <c r="X3846" s="14">
        <f t="shared" si="9137"/>
        <v>0</v>
      </c>
      <c r="Y3846" s="14">
        <f t="shared" si="9137"/>
        <v>0</v>
      </c>
      <c r="Z3846" s="14">
        <f t="shared" si="9137"/>
        <v>0</v>
      </c>
      <c r="AA3846" s="14">
        <f t="shared" si="9137"/>
        <v>0</v>
      </c>
      <c r="AB3846" s="14">
        <f t="shared" si="9137"/>
        <v>0</v>
      </c>
      <c r="AC3846" s="14">
        <f t="shared" si="9137"/>
        <v>0</v>
      </c>
      <c r="AD3846" s="14">
        <f t="shared" si="9137"/>
        <v>0</v>
      </c>
      <c r="AE3846" s="14">
        <f t="shared" si="9137"/>
        <v>0</v>
      </c>
      <c r="AF3846" s="14">
        <f t="shared" si="9128"/>
        <v>1246.2829999999999</v>
      </c>
      <c r="AG3846" s="14">
        <f t="shared" si="9129"/>
        <v>0</v>
      </c>
      <c r="AH3846" s="14">
        <f t="shared" si="9130"/>
        <v>0</v>
      </c>
      <c r="AI3846" s="14">
        <f t="shared" si="9137"/>
        <v>0</v>
      </c>
      <c r="AJ3846" s="14">
        <f t="shared" si="9137"/>
        <v>0</v>
      </c>
      <c r="AK3846" s="14">
        <f t="shared" si="9082"/>
        <v>1246.2829999999999</v>
      </c>
      <c r="AL3846" s="14">
        <f t="shared" si="9083"/>
        <v>0</v>
      </c>
      <c r="AM3846" s="14">
        <f t="shared" si="9084"/>
        <v>0</v>
      </c>
      <c r="AN3846" s="14">
        <f t="shared" si="9137"/>
        <v>0</v>
      </c>
      <c r="AO3846" s="14">
        <f t="shared" si="9137"/>
        <v>0</v>
      </c>
      <c r="AP3846" s="14">
        <f t="shared" si="9137"/>
        <v>0</v>
      </c>
      <c r="AQ3846" s="14">
        <f t="shared" si="9137"/>
        <v>0</v>
      </c>
      <c r="AR3846" s="14">
        <f t="shared" si="9137"/>
        <v>0</v>
      </c>
      <c r="AS3846" s="14">
        <f t="shared" si="9137"/>
        <v>0</v>
      </c>
      <c r="AT3846" s="14">
        <f t="shared" si="9137"/>
        <v>0</v>
      </c>
      <c r="AU3846" s="14">
        <f t="shared" si="9137"/>
        <v>0</v>
      </c>
      <c r="AV3846" s="14">
        <f t="shared" si="9137"/>
        <v>0</v>
      </c>
      <c r="AW3846" s="14">
        <f t="shared" si="9137"/>
        <v>0</v>
      </c>
      <c r="AX3846" s="14">
        <f t="shared" si="9137"/>
        <v>0</v>
      </c>
      <c r="AY3846" s="14">
        <f t="shared" si="8971"/>
        <v>1246.2829999999999</v>
      </c>
      <c r="AZ3846" s="14">
        <f t="shared" si="8972"/>
        <v>0</v>
      </c>
      <c r="BA3846" s="14">
        <f t="shared" si="8973"/>
        <v>0</v>
      </c>
      <c r="BB3846" s="14">
        <f t="shared" si="9137"/>
        <v>0</v>
      </c>
      <c r="BC3846" s="2"/>
    </row>
    <row r="3847" spans="1:55" ht="31.5" customHeight="1" x14ac:dyDescent="0.25">
      <c r="A3847" s="33" t="s">
        <v>1293</v>
      </c>
      <c r="B3847" s="33" t="s">
        <v>20</v>
      </c>
      <c r="C3847" s="33" t="s">
        <v>9</v>
      </c>
      <c r="D3847" s="8" t="s">
        <v>930</v>
      </c>
      <c r="E3847" s="43" t="s">
        <v>250</v>
      </c>
      <c r="F3847" s="24" t="s">
        <v>477</v>
      </c>
      <c r="G3847" s="14">
        <f t="shared" si="9135"/>
        <v>18797.7</v>
      </c>
      <c r="H3847" s="14">
        <f t="shared" si="9135"/>
        <v>0</v>
      </c>
      <c r="I3847" s="14">
        <f t="shared" si="9135"/>
        <v>0</v>
      </c>
      <c r="J3847" s="14">
        <f t="shared" si="9135"/>
        <v>-18797.7</v>
      </c>
      <c r="K3847" s="14">
        <f t="shared" si="9135"/>
        <v>0</v>
      </c>
      <c r="L3847" s="14">
        <f t="shared" si="9135"/>
        <v>0</v>
      </c>
      <c r="M3847" s="14">
        <f t="shared" si="9108"/>
        <v>0</v>
      </c>
      <c r="N3847" s="14">
        <f t="shared" si="9109"/>
        <v>0</v>
      </c>
      <c r="O3847" s="14">
        <f t="shared" si="9110"/>
        <v>0</v>
      </c>
      <c r="P3847" s="14">
        <f t="shared" si="9136"/>
        <v>0</v>
      </c>
      <c r="Q3847" s="14">
        <f t="shared" si="9136"/>
        <v>0</v>
      </c>
      <c r="R3847" s="14">
        <f t="shared" si="9126"/>
        <v>0</v>
      </c>
      <c r="S3847" s="14">
        <f t="shared" si="9126"/>
        <v>0</v>
      </c>
      <c r="T3847" s="14">
        <f t="shared" si="9126"/>
        <v>1246.2829999999999</v>
      </c>
      <c r="U3847" s="14">
        <f t="shared" si="9137"/>
        <v>0</v>
      </c>
      <c r="V3847" s="14">
        <f t="shared" si="9137"/>
        <v>0</v>
      </c>
      <c r="W3847" s="14">
        <f t="shared" si="9137"/>
        <v>0</v>
      </c>
      <c r="X3847" s="14">
        <f t="shared" si="9137"/>
        <v>0</v>
      </c>
      <c r="Y3847" s="14">
        <f t="shared" si="9137"/>
        <v>0</v>
      </c>
      <c r="Z3847" s="14">
        <f t="shared" si="9137"/>
        <v>0</v>
      </c>
      <c r="AA3847" s="14">
        <f t="shared" si="9137"/>
        <v>0</v>
      </c>
      <c r="AB3847" s="14">
        <f t="shared" si="9137"/>
        <v>0</v>
      </c>
      <c r="AC3847" s="14">
        <f t="shared" si="9137"/>
        <v>0</v>
      </c>
      <c r="AD3847" s="14">
        <f t="shared" si="9137"/>
        <v>0</v>
      </c>
      <c r="AE3847" s="14">
        <f t="shared" si="9137"/>
        <v>0</v>
      </c>
      <c r="AF3847" s="14">
        <f t="shared" si="9128"/>
        <v>1246.2829999999999</v>
      </c>
      <c r="AG3847" s="14">
        <f t="shared" si="9129"/>
        <v>0</v>
      </c>
      <c r="AH3847" s="14">
        <f t="shared" si="9130"/>
        <v>0</v>
      </c>
      <c r="AI3847" s="14">
        <f t="shared" si="9137"/>
        <v>0</v>
      </c>
      <c r="AJ3847" s="14">
        <f t="shared" si="9137"/>
        <v>0</v>
      </c>
      <c r="AK3847" s="14">
        <f t="shared" si="9082"/>
        <v>1246.2829999999999</v>
      </c>
      <c r="AL3847" s="14">
        <f t="shared" si="9083"/>
        <v>0</v>
      </c>
      <c r="AM3847" s="14">
        <f t="shared" si="9084"/>
        <v>0</v>
      </c>
      <c r="AN3847" s="14">
        <f t="shared" si="9137"/>
        <v>0</v>
      </c>
      <c r="AO3847" s="14">
        <f t="shared" si="9137"/>
        <v>0</v>
      </c>
      <c r="AP3847" s="14">
        <f t="shared" si="9137"/>
        <v>0</v>
      </c>
      <c r="AQ3847" s="14">
        <f t="shared" si="9137"/>
        <v>0</v>
      </c>
      <c r="AR3847" s="14">
        <f t="shared" si="9137"/>
        <v>0</v>
      </c>
      <c r="AS3847" s="14">
        <f t="shared" si="9137"/>
        <v>0</v>
      </c>
      <c r="AT3847" s="14">
        <f t="shared" si="9137"/>
        <v>0</v>
      </c>
      <c r="AU3847" s="14">
        <f t="shared" si="9137"/>
        <v>0</v>
      </c>
      <c r="AV3847" s="14">
        <f t="shared" si="9137"/>
        <v>0</v>
      </c>
      <c r="AW3847" s="14">
        <f t="shared" si="9137"/>
        <v>0</v>
      </c>
      <c r="AX3847" s="14">
        <f t="shared" si="9137"/>
        <v>0</v>
      </c>
      <c r="AY3847" s="14">
        <f t="shared" si="8971"/>
        <v>1246.2829999999999</v>
      </c>
      <c r="AZ3847" s="14">
        <f t="shared" si="8972"/>
        <v>0</v>
      </c>
      <c r="BA3847" s="14">
        <f t="shared" si="8973"/>
        <v>0</v>
      </c>
      <c r="BB3847" s="14">
        <f t="shared" si="9137"/>
        <v>0</v>
      </c>
      <c r="BC3847" s="2"/>
    </row>
    <row r="3848" spans="1:55" x14ac:dyDescent="0.25">
      <c r="A3848" s="33" t="s">
        <v>1293</v>
      </c>
      <c r="B3848" s="33" t="s">
        <v>20</v>
      </c>
      <c r="C3848" s="33" t="s">
        <v>9</v>
      </c>
      <c r="D3848" s="8" t="s">
        <v>930</v>
      </c>
      <c r="E3848" s="43" t="s">
        <v>951</v>
      </c>
      <c r="F3848" s="24" t="s">
        <v>478</v>
      </c>
      <c r="G3848" s="14">
        <v>18797.7</v>
      </c>
      <c r="H3848" s="14"/>
      <c r="I3848" s="14"/>
      <c r="J3848" s="14">
        <v>-18797.7</v>
      </c>
      <c r="K3848" s="14"/>
      <c r="L3848" s="14"/>
      <c r="M3848" s="14">
        <f t="shared" si="9108"/>
        <v>0</v>
      </c>
      <c r="N3848" s="14">
        <f t="shared" si="9109"/>
        <v>0</v>
      </c>
      <c r="O3848" s="14">
        <f t="shared" si="9110"/>
        <v>0</v>
      </c>
      <c r="P3848" s="14"/>
      <c r="Q3848" s="14"/>
      <c r="R3848" s="14"/>
      <c r="S3848" s="14"/>
      <c r="T3848" s="14">
        <v>1246.2829999999999</v>
      </c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>
        <f t="shared" si="9128"/>
        <v>1246.2829999999999</v>
      </c>
      <c r="AG3848" s="14">
        <f t="shared" si="9129"/>
        <v>0</v>
      </c>
      <c r="AH3848" s="14">
        <f t="shared" si="9130"/>
        <v>0</v>
      </c>
      <c r="AI3848" s="14"/>
      <c r="AJ3848" s="14"/>
      <c r="AK3848" s="14">
        <f t="shared" si="9082"/>
        <v>1246.2829999999999</v>
      </c>
      <c r="AL3848" s="14">
        <f t="shared" si="9083"/>
        <v>0</v>
      </c>
      <c r="AM3848" s="14">
        <f t="shared" si="9084"/>
        <v>0</v>
      </c>
      <c r="AN3848" s="14"/>
      <c r="AO3848" s="14"/>
      <c r="AP3848" s="14"/>
      <c r="AQ3848" s="14"/>
      <c r="AR3848" s="14"/>
      <c r="AS3848" s="14"/>
      <c r="AT3848" s="14"/>
      <c r="AU3848" s="14"/>
      <c r="AV3848" s="14"/>
      <c r="AW3848" s="14"/>
      <c r="AX3848" s="14"/>
      <c r="AY3848" s="14">
        <f t="shared" si="8971"/>
        <v>1246.2829999999999</v>
      </c>
      <c r="AZ3848" s="14">
        <f t="shared" si="8972"/>
        <v>0</v>
      </c>
      <c r="BA3848" s="14">
        <f t="shared" si="8973"/>
        <v>0</v>
      </c>
      <c r="BB3848" s="14"/>
      <c r="BC3848" s="2"/>
    </row>
    <row r="3849" spans="1:55" ht="63" customHeight="1" x14ac:dyDescent="0.25">
      <c r="A3849" s="33" t="s">
        <v>1293</v>
      </c>
      <c r="B3849" s="33" t="s">
        <v>20</v>
      </c>
      <c r="C3849" s="33" t="s">
        <v>9</v>
      </c>
      <c r="D3849" s="8" t="s">
        <v>438</v>
      </c>
      <c r="E3849" s="8"/>
      <c r="F3849" s="13" t="s">
        <v>691</v>
      </c>
      <c r="G3849" s="14">
        <f>G3850+G3855</f>
        <v>38727.800000000003</v>
      </c>
      <c r="H3849" s="14">
        <f>H3850+H3855</f>
        <v>25625.5</v>
      </c>
      <c r="I3849" s="14">
        <f>I3850+I3855</f>
        <v>35607.1</v>
      </c>
      <c r="J3849" s="14">
        <f t="shared" ref="J3849:L3849" si="9138">J3850+J3855</f>
        <v>9000</v>
      </c>
      <c r="K3849" s="14">
        <f t="shared" si="9138"/>
        <v>0</v>
      </c>
      <c r="L3849" s="14">
        <f t="shared" si="9138"/>
        <v>0</v>
      </c>
      <c r="M3849" s="14">
        <f t="shared" si="9108"/>
        <v>47727.8</v>
      </c>
      <c r="N3849" s="14">
        <f t="shared" si="9109"/>
        <v>25625.5</v>
      </c>
      <c r="O3849" s="14">
        <f t="shared" si="9110"/>
        <v>35607.1</v>
      </c>
      <c r="P3849" s="14">
        <f>P3850+P3855</f>
        <v>0</v>
      </c>
      <c r="Q3849" s="14">
        <f>Q3850+Q3855</f>
        <v>0</v>
      </c>
      <c r="R3849" s="14">
        <f t="shared" ref="R3849:T3849" si="9139">R3850+R3855</f>
        <v>0</v>
      </c>
      <c r="S3849" s="14">
        <f t="shared" si="9139"/>
        <v>0</v>
      </c>
      <c r="T3849" s="14">
        <f t="shared" si="9139"/>
        <v>2003.3420000000001</v>
      </c>
      <c r="U3849" s="14">
        <f>U3850+U3855</f>
        <v>3955.7550000000001</v>
      </c>
      <c r="V3849" s="14">
        <f>V3850+V3855</f>
        <v>0</v>
      </c>
      <c r="W3849" s="14">
        <f>W3850+W3855</f>
        <v>0</v>
      </c>
      <c r="X3849" s="14">
        <f>X3850+X3855</f>
        <v>0</v>
      </c>
      <c r="Y3849" s="14">
        <f t="shared" ref="Y3849:AC3849" si="9140">Y3850+Y3855</f>
        <v>0</v>
      </c>
      <c r="Z3849" s="14">
        <f>Z3850+Z3855</f>
        <v>0</v>
      </c>
      <c r="AA3849" s="14">
        <f>AA3850+AA3855</f>
        <v>0</v>
      </c>
      <c r="AB3849" s="14">
        <f>AB3850+AB3855</f>
        <v>0</v>
      </c>
      <c r="AC3849" s="14">
        <f t="shared" si="9140"/>
        <v>0</v>
      </c>
      <c r="AD3849" s="14">
        <f>AD3850+AD3855</f>
        <v>0</v>
      </c>
      <c r="AE3849" s="14">
        <f>AE3850+AE3855</f>
        <v>0</v>
      </c>
      <c r="AF3849" s="14">
        <f t="shared" si="9128"/>
        <v>53686.896999999997</v>
      </c>
      <c r="AG3849" s="14">
        <f t="shared" si="9129"/>
        <v>25625.5</v>
      </c>
      <c r="AH3849" s="14">
        <f t="shared" si="9130"/>
        <v>35607.1</v>
      </c>
      <c r="AI3849" s="14">
        <f t="shared" ref="AI3849:AJ3849" si="9141">AI3850+AI3855</f>
        <v>0</v>
      </c>
      <c r="AJ3849" s="14">
        <f t="shared" si="9141"/>
        <v>0</v>
      </c>
      <c r="AK3849" s="14">
        <f t="shared" si="9082"/>
        <v>53686.896999999997</v>
      </c>
      <c r="AL3849" s="14">
        <f t="shared" si="9083"/>
        <v>25625.5</v>
      </c>
      <c r="AM3849" s="14">
        <f t="shared" si="9084"/>
        <v>35607.1</v>
      </c>
      <c r="AN3849" s="14">
        <f t="shared" ref="AN3849:AO3849" si="9142">AN3850+AN3855</f>
        <v>0</v>
      </c>
      <c r="AO3849" s="14">
        <f t="shared" si="9142"/>
        <v>-3462.55</v>
      </c>
      <c r="AP3849" s="14">
        <f t="shared" ref="AP3849:AW3849" si="9143">AP3850+AP3855</f>
        <v>0</v>
      </c>
      <c r="AQ3849" s="14">
        <f>AQ3850+AQ3855</f>
        <v>0</v>
      </c>
      <c r="AR3849" s="14">
        <f>AR3850+AR3855</f>
        <v>0</v>
      </c>
      <c r="AS3849" s="14">
        <f t="shared" ref="AS3849:AV3849" si="9144">AS3850+AS3855</f>
        <v>0</v>
      </c>
      <c r="AT3849" s="14">
        <f>AT3850+AT3855</f>
        <v>0</v>
      </c>
      <c r="AU3849" s="14">
        <f>AU3850+AU3855</f>
        <v>0</v>
      </c>
      <c r="AV3849" s="14">
        <f t="shared" si="9144"/>
        <v>0</v>
      </c>
      <c r="AW3849" s="14">
        <f t="shared" si="9143"/>
        <v>0</v>
      </c>
      <c r="AX3849" s="14">
        <f>AX3850+AX3855</f>
        <v>0</v>
      </c>
      <c r="AY3849" s="14">
        <f t="shared" si="8971"/>
        <v>50224.346999999994</v>
      </c>
      <c r="AZ3849" s="14">
        <f t="shared" si="8972"/>
        <v>25625.5</v>
      </c>
      <c r="BA3849" s="14">
        <f t="shared" si="8973"/>
        <v>35607.1</v>
      </c>
      <c r="BB3849" s="14">
        <f>BB3850+BB3855</f>
        <v>0</v>
      </c>
      <c r="BC3849" s="2"/>
    </row>
    <row r="3850" spans="1:55" ht="63" customHeight="1" x14ac:dyDescent="0.25">
      <c r="A3850" s="33" t="s">
        <v>1293</v>
      </c>
      <c r="B3850" s="33" t="s">
        <v>20</v>
      </c>
      <c r="C3850" s="33" t="s">
        <v>9</v>
      </c>
      <c r="D3850" s="8" t="s">
        <v>439</v>
      </c>
      <c r="E3850" s="8"/>
      <c r="F3850" s="13" t="s">
        <v>977</v>
      </c>
      <c r="G3850" s="14">
        <f t="shared" ref="G3850:L3850" si="9145">G3853</f>
        <v>0</v>
      </c>
      <c r="H3850" s="14">
        <f t="shared" si="9145"/>
        <v>0</v>
      </c>
      <c r="I3850" s="14">
        <f t="shared" si="9145"/>
        <v>9981.6</v>
      </c>
      <c r="J3850" s="14">
        <f t="shared" si="9145"/>
        <v>0</v>
      </c>
      <c r="K3850" s="14">
        <f t="shared" si="9145"/>
        <v>0</v>
      </c>
      <c r="L3850" s="14">
        <f t="shared" si="9145"/>
        <v>0</v>
      </c>
      <c r="M3850" s="14">
        <f t="shared" si="9108"/>
        <v>0</v>
      </c>
      <c r="N3850" s="14">
        <f t="shared" si="9109"/>
        <v>0</v>
      </c>
      <c r="O3850" s="14">
        <f t="shared" si="9110"/>
        <v>9981.6</v>
      </c>
      <c r="P3850" s="14">
        <f t="shared" ref="P3850:Q3850" si="9146">P3853+P3851</f>
        <v>0</v>
      </c>
      <c r="Q3850" s="14">
        <f t="shared" si="9146"/>
        <v>0</v>
      </c>
      <c r="R3850" s="14">
        <f>R3853+R3851</f>
        <v>0</v>
      </c>
      <c r="S3850" s="14">
        <f t="shared" ref="S3850:BB3850" si="9147">S3853+S3851</f>
        <v>0</v>
      </c>
      <c r="T3850" s="14">
        <f t="shared" si="9147"/>
        <v>709.44600000000003</v>
      </c>
      <c r="U3850" s="14">
        <f t="shared" ref="U3850:AC3850" si="9148">U3853+U3851</f>
        <v>0</v>
      </c>
      <c r="V3850" s="14">
        <f t="shared" si="9148"/>
        <v>0</v>
      </c>
      <c r="W3850" s="14">
        <f t="shared" si="9148"/>
        <v>0</v>
      </c>
      <c r="X3850" s="14">
        <f t="shared" si="9148"/>
        <v>0</v>
      </c>
      <c r="Y3850" s="14">
        <f t="shared" si="9148"/>
        <v>0</v>
      </c>
      <c r="Z3850" s="14">
        <f t="shared" si="9148"/>
        <v>0</v>
      </c>
      <c r="AA3850" s="14">
        <f t="shared" si="9148"/>
        <v>0</v>
      </c>
      <c r="AB3850" s="14">
        <f t="shared" si="9148"/>
        <v>0</v>
      </c>
      <c r="AC3850" s="14">
        <f t="shared" si="9148"/>
        <v>0</v>
      </c>
      <c r="AD3850" s="14">
        <f t="shared" ref="AD3850:AE3850" si="9149">AD3853+AD3851</f>
        <v>0</v>
      </c>
      <c r="AE3850" s="14">
        <f t="shared" si="9149"/>
        <v>0</v>
      </c>
      <c r="AF3850" s="14">
        <f t="shared" si="9128"/>
        <v>709.44600000000003</v>
      </c>
      <c r="AG3850" s="14">
        <f t="shared" si="9129"/>
        <v>0</v>
      </c>
      <c r="AH3850" s="14">
        <f t="shared" si="9130"/>
        <v>9981.6</v>
      </c>
      <c r="AI3850" s="14">
        <f t="shared" ref="AI3850:AJ3850" si="9150">AI3853+AI3851</f>
        <v>0</v>
      </c>
      <c r="AJ3850" s="14">
        <f t="shared" si="9150"/>
        <v>0</v>
      </c>
      <c r="AK3850" s="14">
        <f t="shared" si="9082"/>
        <v>709.44600000000003</v>
      </c>
      <c r="AL3850" s="14">
        <f t="shared" si="9083"/>
        <v>0</v>
      </c>
      <c r="AM3850" s="14">
        <f t="shared" si="9084"/>
        <v>9981.6</v>
      </c>
      <c r="AN3850" s="14">
        <f t="shared" ref="AN3850:AO3850" si="9151">AN3853+AN3851</f>
        <v>0</v>
      </c>
      <c r="AO3850" s="14">
        <f t="shared" si="9151"/>
        <v>0</v>
      </c>
      <c r="AP3850" s="14">
        <f t="shared" ref="AP3850:AW3850" si="9152">AP3853+AP3851</f>
        <v>0</v>
      </c>
      <c r="AQ3850" s="14">
        <f t="shared" si="9152"/>
        <v>0</v>
      </c>
      <c r="AR3850" s="14">
        <f t="shared" si="9152"/>
        <v>0</v>
      </c>
      <c r="AS3850" s="14">
        <f t="shared" si="9152"/>
        <v>0</v>
      </c>
      <c r="AT3850" s="14">
        <f t="shared" si="9152"/>
        <v>0</v>
      </c>
      <c r="AU3850" s="14">
        <f t="shared" si="9152"/>
        <v>0</v>
      </c>
      <c r="AV3850" s="14">
        <f t="shared" si="9152"/>
        <v>0</v>
      </c>
      <c r="AW3850" s="14">
        <f t="shared" si="9152"/>
        <v>0</v>
      </c>
      <c r="AX3850" s="14">
        <f t="shared" ref="AX3850" si="9153">AX3853+AX3851</f>
        <v>0</v>
      </c>
      <c r="AY3850" s="14">
        <f t="shared" si="8971"/>
        <v>709.44600000000003</v>
      </c>
      <c r="AZ3850" s="14">
        <f t="shared" si="8972"/>
        <v>0</v>
      </c>
      <c r="BA3850" s="14">
        <f t="shared" si="8973"/>
        <v>9981.6</v>
      </c>
      <c r="BB3850" s="14">
        <f t="shared" si="9147"/>
        <v>0</v>
      </c>
      <c r="BC3850" s="2"/>
    </row>
    <row r="3851" spans="1:55" ht="31.5" x14ac:dyDescent="0.25">
      <c r="A3851" s="33" t="s">
        <v>1293</v>
      </c>
      <c r="B3851" s="33" t="s">
        <v>20</v>
      </c>
      <c r="C3851" s="33" t="s">
        <v>9</v>
      </c>
      <c r="D3851" s="8" t="s">
        <v>439</v>
      </c>
      <c r="E3851" s="41" t="s">
        <v>150</v>
      </c>
      <c r="F3851" s="24" t="s">
        <v>469</v>
      </c>
      <c r="G3851" s="14"/>
      <c r="H3851" s="14"/>
      <c r="I3851" s="14"/>
      <c r="J3851" s="14"/>
      <c r="K3851" s="14"/>
      <c r="L3851" s="14"/>
      <c r="M3851" s="14">
        <f>M3852</f>
        <v>0</v>
      </c>
      <c r="N3851" s="14">
        <f t="shared" ref="N3851:BB3851" si="9154">N3852</f>
        <v>0</v>
      </c>
      <c r="O3851" s="14">
        <f t="shared" si="9154"/>
        <v>0</v>
      </c>
      <c r="P3851" s="14">
        <f t="shared" si="9154"/>
        <v>0</v>
      </c>
      <c r="Q3851" s="14">
        <f t="shared" si="9154"/>
        <v>0</v>
      </c>
      <c r="R3851" s="14">
        <f t="shared" si="9154"/>
        <v>0</v>
      </c>
      <c r="S3851" s="14">
        <f t="shared" si="9154"/>
        <v>0</v>
      </c>
      <c r="T3851" s="14">
        <f t="shared" si="9154"/>
        <v>709.44600000000003</v>
      </c>
      <c r="U3851" s="14">
        <f t="shared" si="9154"/>
        <v>0</v>
      </c>
      <c r="V3851" s="14">
        <f t="shared" si="9154"/>
        <v>0</v>
      </c>
      <c r="W3851" s="14">
        <f t="shared" si="9154"/>
        <v>0</v>
      </c>
      <c r="X3851" s="14">
        <f t="shared" si="9154"/>
        <v>0</v>
      </c>
      <c r="Y3851" s="14">
        <f t="shared" si="9154"/>
        <v>0</v>
      </c>
      <c r="Z3851" s="14">
        <f t="shared" si="9154"/>
        <v>0</v>
      </c>
      <c r="AA3851" s="14">
        <f t="shared" si="9154"/>
        <v>0</v>
      </c>
      <c r="AB3851" s="14">
        <f t="shared" si="9154"/>
        <v>0</v>
      </c>
      <c r="AC3851" s="14">
        <f t="shared" si="9154"/>
        <v>0</v>
      </c>
      <c r="AD3851" s="14">
        <f t="shared" si="9154"/>
        <v>0</v>
      </c>
      <c r="AE3851" s="14">
        <f t="shared" si="9154"/>
        <v>0</v>
      </c>
      <c r="AF3851" s="14">
        <f t="shared" si="9128"/>
        <v>709.44600000000003</v>
      </c>
      <c r="AG3851" s="14">
        <f t="shared" si="9129"/>
        <v>0</v>
      </c>
      <c r="AH3851" s="14">
        <f t="shared" si="9130"/>
        <v>0</v>
      </c>
      <c r="AI3851" s="14">
        <f t="shared" si="9154"/>
        <v>0</v>
      </c>
      <c r="AJ3851" s="14">
        <f t="shared" si="9154"/>
        <v>0</v>
      </c>
      <c r="AK3851" s="14">
        <f t="shared" si="9082"/>
        <v>709.44600000000003</v>
      </c>
      <c r="AL3851" s="14">
        <f t="shared" si="9083"/>
        <v>0</v>
      </c>
      <c r="AM3851" s="14">
        <f t="shared" si="9084"/>
        <v>0</v>
      </c>
      <c r="AN3851" s="14">
        <f t="shared" si="9154"/>
        <v>0</v>
      </c>
      <c r="AO3851" s="14">
        <f t="shared" si="9154"/>
        <v>0</v>
      </c>
      <c r="AP3851" s="14">
        <f t="shared" si="9154"/>
        <v>0</v>
      </c>
      <c r="AQ3851" s="14">
        <f t="shared" si="9154"/>
        <v>0</v>
      </c>
      <c r="AR3851" s="14">
        <f t="shared" si="9154"/>
        <v>0</v>
      </c>
      <c r="AS3851" s="14">
        <f t="shared" si="9154"/>
        <v>0</v>
      </c>
      <c r="AT3851" s="14">
        <f t="shared" si="9154"/>
        <v>0</v>
      </c>
      <c r="AU3851" s="14">
        <f t="shared" si="9154"/>
        <v>0</v>
      </c>
      <c r="AV3851" s="14">
        <f t="shared" si="9154"/>
        <v>0</v>
      </c>
      <c r="AW3851" s="14">
        <f t="shared" si="9154"/>
        <v>0</v>
      </c>
      <c r="AX3851" s="14">
        <f t="shared" si="9154"/>
        <v>0</v>
      </c>
      <c r="AY3851" s="14">
        <f t="shared" si="8971"/>
        <v>709.44600000000003</v>
      </c>
      <c r="AZ3851" s="14">
        <f t="shared" si="8972"/>
        <v>0</v>
      </c>
      <c r="BA3851" s="14">
        <f t="shared" si="8973"/>
        <v>0</v>
      </c>
      <c r="BB3851" s="14">
        <f t="shared" si="9154"/>
        <v>0</v>
      </c>
      <c r="BC3851" s="2"/>
    </row>
    <row r="3852" spans="1:55" ht="31.5" x14ac:dyDescent="0.25">
      <c r="A3852" s="33" t="s">
        <v>1293</v>
      </c>
      <c r="B3852" s="33" t="s">
        <v>20</v>
      </c>
      <c r="C3852" s="33" t="s">
        <v>9</v>
      </c>
      <c r="D3852" s="8" t="s">
        <v>439</v>
      </c>
      <c r="E3852" s="41" t="s">
        <v>1071</v>
      </c>
      <c r="F3852" s="24" t="s">
        <v>470</v>
      </c>
      <c r="G3852" s="14"/>
      <c r="H3852" s="14"/>
      <c r="I3852" s="14"/>
      <c r="J3852" s="14"/>
      <c r="K3852" s="14"/>
      <c r="L3852" s="14"/>
      <c r="M3852" s="14">
        <v>0</v>
      </c>
      <c r="N3852" s="14">
        <v>0</v>
      </c>
      <c r="O3852" s="14">
        <v>0</v>
      </c>
      <c r="P3852" s="14"/>
      <c r="Q3852" s="14"/>
      <c r="R3852" s="14"/>
      <c r="S3852" s="14"/>
      <c r="T3852" s="14">
        <v>709.44600000000003</v>
      </c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>
        <f t="shared" si="9128"/>
        <v>709.44600000000003</v>
      </c>
      <c r="AG3852" s="14">
        <f t="shared" si="9129"/>
        <v>0</v>
      </c>
      <c r="AH3852" s="14">
        <f t="shared" si="9130"/>
        <v>0</v>
      </c>
      <c r="AI3852" s="14"/>
      <c r="AJ3852" s="14"/>
      <c r="AK3852" s="14">
        <f t="shared" si="9082"/>
        <v>709.44600000000003</v>
      </c>
      <c r="AL3852" s="14">
        <f t="shared" si="9083"/>
        <v>0</v>
      </c>
      <c r="AM3852" s="14">
        <f t="shared" si="9084"/>
        <v>0</v>
      </c>
      <c r="AN3852" s="14"/>
      <c r="AO3852" s="14"/>
      <c r="AP3852" s="14"/>
      <c r="AQ3852" s="14"/>
      <c r="AR3852" s="14"/>
      <c r="AS3852" s="14"/>
      <c r="AT3852" s="14"/>
      <c r="AU3852" s="14"/>
      <c r="AV3852" s="14"/>
      <c r="AW3852" s="14"/>
      <c r="AX3852" s="14"/>
      <c r="AY3852" s="14">
        <f t="shared" si="8971"/>
        <v>709.44600000000003</v>
      </c>
      <c r="AZ3852" s="14">
        <f t="shared" si="8972"/>
        <v>0</v>
      </c>
      <c r="BA3852" s="14">
        <f t="shared" si="8973"/>
        <v>0</v>
      </c>
      <c r="BB3852" s="14"/>
      <c r="BC3852" s="2"/>
    </row>
    <row r="3853" spans="1:55" ht="31.5" hidden="1" customHeight="1" x14ac:dyDescent="0.25">
      <c r="A3853" s="33" t="s">
        <v>1293</v>
      </c>
      <c r="B3853" s="33" t="s">
        <v>20</v>
      </c>
      <c r="C3853" s="33" t="s">
        <v>9</v>
      </c>
      <c r="D3853" s="8" t="s">
        <v>439</v>
      </c>
      <c r="E3853" s="43" t="s">
        <v>172</v>
      </c>
      <c r="F3853" s="24" t="s">
        <v>479</v>
      </c>
      <c r="G3853" s="14">
        <f t="shared" ref="G3853:I3853" si="9155">G3854</f>
        <v>0</v>
      </c>
      <c r="H3853" s="14">
        <f t="shared" si="9155"/>
        <v>0</v>
      </c>
      <c r="I3853" s="14">
        <f t="shared" si="9155"/>
        <v>9981.6</v>
      </c>
      <c r="J3853" s="14">
        <f t="shared" ref="J3853:T3853" si="9156">J3854</f>
        <v>0</v>
      </c>
      <c r="K3853" s="14">
        <f t="shared" si="9156"/>
        <v>0</v>
      </c>
      <c r="L3853" s="14">
        <f t="shared" si="9156"/>
        <v>0</v>
      </c>
      <c r="M3853" s="14">
        <f t="shared" si="9108"/>
        <v>0</v>
      </c>
      <c r="N3853" s="14">
        <f t="shared" si="9109"/>
        <v>0</v>
      </c>
      <c r="O3853" s="14">
        <f t="shared" si="9110"/>
        <v>9981.6</v>
      </c>
      <c r="P3853" s="14">
        <f t="shared" ref="P3853:Q3853" si="9157">P3854</f>
        <v>0</v>
      </c>
      <c r="Q3853" s="14">
        <f t="shared" si="9157"/>
        <v>0</v>
      </c>
      <c r="R3853" s="14">
        <f t="shared" si="9156"/>
        <v>0</v>
      </c>
      <c r="S3853" s="14">
        <f t="shared" si="9156"/>
        <v>0</v>
      </c>
      <c r="T3853" s="14">
        <f t="shared" si="9156"/>
        <v>0</v>
      </c>
      <c r="U3853" s="14">
        <f t="shared" ref="U3853:BB3853" si="9158">U3854</f>
        <v>0</v>
      </c>
      <c r="V3853" s="14">
        <f t="shared" si="9158"/>
        <v>0</v>
      </c>
      <c r="W3853" s="14">
        <f t="shared" si="9158"/>
        <v>0</v>
      </c>
      <c r="X3853" s="14">
        <f t="shared" si="9158"/>
        <v>0</v>
      </c>
      <c r="Y3853" s="14">
        <f t="shared" si="9158"/>
        <v>0</v>
      </c>
      <c r="Z3853" s="14">
        <f t="shared" si="9158"/>
        <v>0</v>
      </c>
      <c r="AA3853" s="14">
        <f t="shared" si="9158"/>
        <v>0</v>
      </c>
      <c r="AB3853" s="14">
        <f t="shared" si="9158"/>
        <v>0</v>
      </c>
      <c r="AC3853" s="14">
        <f t="shared" si="9158"/>
        <v>0</v>
      </c>
      <c r="AD3853" s="14">
        <f t="shared" si="9158"/>
        <v>0</v>
      </c>
      <c r="AE3853" s="14">
        <f t="shared" si="9158"/>
        <v>0</v>
      </c>
      <c r="AF3853" s="14">
        <f t="shared" si="9128"/>
        <v>0</v>
      </c>
      <c r="AG3853" s="14">
        <f t="shared" si="9129"/>
        <v>0</v>
      </c>
      <c r="AH3853" s="14">
        <f t="shared" si="9130"/>
        <v>9981.6</v>
      </c>
      <c r="AI3853" s="14">
        <f t="shared" si="9158"/>
        <v>0</v>
      </c>
      <c r="AJ3853" s="14">
        <f t="shared" si="9158"/>
        <v>0</v>
      </c>
      <c r="AK3853" s="14">
        <f t="shared" si="9082"/>
        <v>0</v>
      </c>
      <c r="AL3853" s="14">
        <f t="shared" si="9083"/>
        <v>0</v>
      </c>
      <c r="AM3853" s="14">
        <f t="shared" si="9084"/>
        <v>9981.6</v>
      </c>
      <c r="AN3853" s="14">
        <f t="shared" si="9158"/>
        <v>0</v>
      </c>
      <c r="AO3853" s="14">
        <f t="shared" si="9158"/>
        <v>0</v>
      </c>
      <c r="AP3853" s="14">
        <f t="shared" si="9158"/>
        <v>0</v>
      </c>
      <c r="AQ3853" s="14">
        <f t="shared" si="9158"/>
        <v>0</v>
      </c>
      <c r="AR3853" s="14">
        <f t="shared" si="9158"/>
        <v>0</v>
      </c>
      <c r="AS3853" s="14">
        <f t="shared" si="9158"/>
        <v>0</v>
      </c>
      <c r="AT3853" s="14">
        <f t="shared" si="9158"/>
        <v>0</v>
      </c>
      <c r="AU3853" s="14">
        <f t="shared" si="9158"/>
        <v>0</v>
      </c>
      <c r="AV3853" s="14">
        <f t="shared" si="9158"/>
        <v>0</v>
      </c>
      <c r="AW3853" s="14">
        <f t="shared" si="9158"/>
        <v>0</v>
      </c>
      <c r="AX3853" s="14">
        <f t="shared" si="9158"/>
        <v>0</v>
      </c>
      <c r="AY3853" s="14">
        <f t="shared" si="8971"/>
        <v>0</v>
      </c>
      <c r="AZ3853" s="14">
        <f t="shared" si="8972"/>
        <v>0</v>
      </c>
      <c r="BA3853" s="14">
        <f t="shared" si="8973"/>
        <v>9981.6</v>
      </c>
      <c r="BB3853" s="14">
        <f t="shared" si="9158"/>
        <v>0</v>
      </c>
      <c r="BC3853" s="3">
        <v>0</v>
      </c>
    </row>
    <row r="3854" spans="1:55" ht="15.75" hidden="1" customHeight="1" x14ac:dyDescent="0.25">
      <c r="A3854" s="33" t="s">
        <v>1293</v>
      </c>
      <c r="B3854" s="33" t="s">
        <v>20</v>
      </c>
      <c r="C3854" s="33" t="s">
        <v>9</v>
      </c>
      <c r="D3854" s="8" t="s">
        <v>439</v>
      </c>
      <c r="E3854" s="33" t="s">
        <v>1045</v>
      </c>
      <c r="F3854" s="18" t="s">
        <v>489</v>
      </c>
      <c r="G3854" s="14"/>
      <c r="H3854" s="14"/>
      <c r="I3854" s="14">
        <v>9981.6</v>
      </c>
      <c r="J3854" s="14"/>
      <c r="K3854" s="14"/>
      <c r="L3854" s="14"/>
      <c r="M3854" s="14">
        <f t="shared" si="9108"/>
        <v>0</v>
      </c>
      <c r="N3854" s="14">
        <f t="shared" si="9109"/>
        <v>0</v>
      </c>
      <c r="O3854" s="14">
        <f t="shared" si="9110"/>
        <v>9981.6</v>
      </c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>
        <f t="shared" si="9128"/>
        <v>0</v>
      </c>
      <c r="AG3854" s="14">
        <f t="shared" si="9129"/>
        <v>0</v>
      </c>
      <c r="AH3854" s="14">
        <f t="shared" si="9130"/>
        <v>9981.6</v>
      </c>
      <c r="AI3854" s="14"/>
      <c r="AJ3854" s="14"/>
      <c r="AK3854" s="14">
        <f t="shared" si="9082"/>
        <v>0</v>
      </c>
      <c r="AL3854" s="14">
        <f t="shared" si="9083"/>
        <v>0</v>
      </c>
      <c r="AM3854" s="14">
        <f t="shared" si="9084"/>
        <v>9981.6</v>
      </c>
      <c r="AN3854" s="14"/>
      <c r="AO3854" s="14"/>
      <c r="AP3854" s="14"/>
      <c r="AQ3854" s="14"/>
      <c r="AR3854" s="14"/>
      <c r="AS3854" s="14"/>
      <c r="AT3854" s="14"/>
      <c r="AU3854" s="14"/>
      <c r="AV3854" s="14"/>
      <c r="AW3854" s="14"/>
      <c r="AX3854" s="14"/>
      <c r="AY3854" s="14">
        <f t="shared" si="8971"/>
        <v>0</v>
      </c>
      <c r="AZ3854" s="14">
        <f t="shared" si="8972"/>
        <v>0</v>
      </c>
      <c r="BA3854" s="14">
        <f t="shared" si="8973"/>
        <v>9981.6</v>
      </c>
      <c r="BB3854" s="14"/>
      <c r="BC3854" s="3">
        <v>0</v>
      </c>
    </row>
    <row r="3855" spans="1:55" ht="31.5" customHeight="1" x14ac:dyDescent="0.25">
      <c r="A3855" s="33" t="s">
        <v>1293</v>
      </c>
      <c r="B3855" s="33" t="s">
        <v>20</v>
      </c>
      <c r="C3855" s="33" t="s">
        <v>9</v>
      </c>
      <c r="D3855" s="8" t="s">
        <v>444</v>
      </c>
      <c r="E3855" s="8"/>
      <c r="F3855" s="13" t="s">
        <v>528</v>
      </c>
      <c r="G3855" s="14">
        <f t="shared" ref="G3855:L3856" si="9159">G3856</f>
        <v>38727.800000000003</v>
      </c>
      <c r="H3855" s="14">
        <f t="shared" si="9159"/>
        <v>25625.5</v>
      </c>
      <c r="I3855" s="14">
        <f t="shared" si="9159"/>
        <v>25625.5</v>
      </c>
      <c r="J3855" s="14">
        <f t="shared" si="9159"/>
        <v>9000</v>
      </c>
      <c r="K3855" s="14">
        <f t="shared" si="9159"/>
        <v>0</v>
      </c>
      <c r="L3855" s="14">
        <f t="shared" si="9159"/>
        <v>0</v>
      </c>
      <c r="M3855" s="14">
        <f t="shared" si="9108"/>
        <v>47727.8</v>
      </c>
      <c r="N3855" s="14">
        <f t="shared" si="9109"/>
        <v>25625.5</v>
      </c>
      <c r="O3855" s="14">
        <f t="shared" si="9110"/>
        <v>25625.5</v>
      </c>
      <c r="P3855" s="14">
        <f t="shared" ref="P3855:Q3856" si="9160">P3856</f>
        <v>0</v>
      </c>
      <c r="Q3855" s="14">
        <f t="shared" si="9160"/>
        <v>0</v>
      </c>
      <c r="R3855" s="14">
        <f t="shared" ref="R3855:T3856" si="9161">R3856</f>
        <v>0</v>
      </c>
      <c r="S3855" s="14">
        <f t="shared" si="9161"/>
        <v>0</v>
      </c>
      <c r="T3855" s="14">
        <f t="shared" si="9161"/>
        <v>1293.896</v>
      </c>
      <c r="U3855" s="14">
        <f t="shared" ref="U3855:BB3856" si="9162">U3856</f>
        <v>3955.7550000000001</v>
      </c>
      <c r="V3855" s="14">
        <f t="shared" si="9162"/>
        <v>0</v>
      </c>
      <c r="W3855" s="14">
        <f t="shared" si="9162"/>
        <v>0</v>
      </c>
      <c r="X3855" s="14">
        <f t="shared" si="9162"/>
        <v>0</v>
      </c>
      <c r="Y3855" s="14">
        <f t="shared" si="9162"/>
        <v>0</v>
      </c>
      <c r="Z3855" s="14">
        <f t="shared" si="9162"/>
        <v>0</v>
      </c>
      <c r="AA3855" s="14">
        <f t="shared" si="9162"/>
        <v>0</v>
      </c>
      <c r="AB3855" s="14">
        <f t="shared" si="9162"/>
        <v>0</v>
      </c>
      <c r="AC3855" s="14">
        <f t="shared" si="9162"/>
        <v>0</v>
      </c>
      <c r="AD3855" s="14">
        <f t="shared" si="9162"/>
        <v>0</v>
      </c>
      <c r="AE3855" s="14">
        <f t="shared" si="9162"/>
        <v>0</v>
      </c>
      <c r="AF3855" s="14">
        <f t="shared" si="9128"/>
        <v>52977.451000000001</v>
      </c>
      <c r="AG3855" s="14">
        <f t="shared" si="9129"/>
        <v>25625.5</v>
      </c>
      <c r="AH3855" s="14">
        <f t="shared" si="9130"/>
        <v>25625.5</v>
      </c>
      <c r="AI3855" s="14">
        <f t="shared" si="9162"/>
        <v>0</v>
      </c>
      <c r="AJ3855" s="14">
        <f t="shared" si="9162"/>
        <v>0</v>
      </c>
      <c r="AK3855" s="14">
        <f t="shared" si="9082"/>
        <v>52977.451000000001</v>
      </c>
      <c r="AL3855" s="14">
        <f t="shared" si="9083"/>
        <v>25625.5</v>
      </c>
      <c r="AM3855" s="14">
        <f t="shared" si="9084"/>
        <v>25625.5</v>
      </c>
      <c r="AN3855" s="14">
        <f t="shared" si="9162"/>
        <v>0</v>
      </c>
      <c r="AO3855" s="14">
        <f t="shared" si="9162"/>
        <v>-3462.55</v>
      </c>
      <c r="AP3855" s="14">
        <f t="shared" si="9162"/>
        <v>0</v>
      </c>
      <c r="AQ3855" s="14">
        <f t="shared" si="9162"/>
        <v>0</v>
      </c>
      <c r="AR3855" s="14">
        <f t="shared" si="9162"/>
        <v>0</v>
      </c>
      <c r="AS3855" s="14">
        <f t="shared" si="9162"/>
        <v>0</v>
      </c>
      <c r="AT3855" s="14">
        <f t="shared" si="9162"/>
        <v>0</v>
      </c>
      <c r="AU3855" s="14">
        <f t="shared" si="9162"/>
        <v>0</v>
      </c>
      <c r="AV3855" s="14">
        <f t="shared" si="9162"/>
        <v>0</v>
      </c>
      <c r="AW3855" s="14">
        <f t="shared" si="9162"/>
        <v>0</v>
      </c>
      <c r="AX3855" s="14">
        <f t="shared" si="9162"/>
        <v>0</v>
      </c>
      <c r="AY3855" s="14">
        <f t="shared" si="8971"/>
        <v>49514.900999999998</v>
      </c>
      <c r="AZ3855" s="14">
        <f t="shared" si="8972"/>
        <v>25625.5</v>
      </c>
      <c r="BA3855" s="14">
        <f t="shared" si="8973"/>
        <v>25625.5</v>
      </c>
      <c r="BB3855" s="14">
        <f t="shared" si="9162"/>
        <v>0</v>
      </c>
      <c r="BC3855" s="2"/>
    </row>
    <row r="3856" spans="1:55" ht="31.5" customHeight="1" x14ac:dyDescent="0.25">
      <c r="A3856" s="33" t="s">
        <v>1293</v>
      </c>
      <c r="B3856" s="33" t="s">
        <v>20</v>
      </c>
      <c r="C3856" s="33" t="s">
        <v>9</v>
      </c>
      <c r="D3856" s="8" t="s">
        <v>444</v>
      </c>
      <c r="E3856" s="43" t="s">
        <v>150</v>
      </c>
      <c r="F3856" s="24" t="s">
        <v>469</v>
      </c>
      <c r="G3856" s="14">
        <f t="shared" si="9159"/>
        <v>38727.800000000003</v>
      </c>
      <c r="H3856" s="14">
        <f t="shared" si="9159"/>
        <v>25625.5</v>
      </c>
      <c r="I3856" s="14">
        <f t="shared" si="9159"/>
        <v>25625.5</v>
      </c>
      <c r="J3856" s="14">
        <f t="shared" si="9159"/>
        <v>9000</v>
      </c>
      <c r="K3856" s="14">
        <f t="shared" si="9159"/>
        <v>0</v>
      </c>
      <c r="L3856" s="14">
        <f t="shared" si="9159"/>
        <v>0</v>
      </c>
      <c r="M3856" s="14">
        <f t="shared" si="9108"/>
        <v>47727.8</v>
      </c>
      <c r="N3856" s="14">
        <f t="shared" si="9109"/>
        <v>25625.5</v>
      </c>
      <c r="O3856" s="14">
        <f t="shared" si="9110"/>
        <v>25625.5</v>
      </c>
      <c r="P3856" s="14">
        <f t="shared" si="9160"/>
        <v>0</v>
      </c>
      <c r="Q3856" s="14">
        <f t="shared" si="9160"/>
        <v>0</v>
      </c>
      <c r="R3856" s="14">
        <f t="shared" si="9161"/>
        <v>0</v>
      </c>
      <c r="S3856" s="14">
        <f t="shared" si="9161"/>
        <v>0</v>
      </c>
      <c r="T3856" s="14">
        <f t="shared" si="9161"/>
        <v>1293.896</v>
      </c>
      <c r="U3856" s="14">
        <f t="shared" si="9162"/>
        <v>3955.7550000000001</v>
      </c>
      <c r="V3856" s="14">
        <f t="shared" si="9162"/>
        <v>0</v>
      </c>
      <c r="W3856" s="14">
        <f t="shared" si="9162"/>
        <v>0</v>
      </c>
      <c r="X3856" s="14">
        <f t="shared" si="9162"/>
        <v>0</v>
      </c>
      <c r="Y3856" s="14">
        <f t="shared" si="9162"/>
        <v>0</v>
      </c>
      <c r="Z3856" s="14">
        <f t="shared" si="9162"/>
        <v>0</v>
      </c>
      <c r="AA3856" s="14">
        <f t="shared" si="9162"/>
        <v>0</v>
      </c>
      <c r="AB3856" s="14">
        <f t="shared" si="9162"/>
        <v>0</v>
      </c>
      <c r="AC3856" s="14">
        <f t="shared" si="9162"/>
        <v>0</v>
      </c>
      <c r="AD3856" s="14">
        <f t="shared" si="9162"/>
        <v>0</v>
      </c>
      <c r="AE3856" s="14">
        <f t="shared" si="9162"/>
        <v>0</v>
      </c>
      <c r="AF3856" s="14">
        <f t="shared" si="9128"/>
        <v>52977.451000000001</v>
      </c>
      <c r="AG3856" s="14">
        <f t="shared" si="9129"/>
        <v>25625.5</v>
      </c>
      <c r="AH3856" s="14">
        <f t="shared" si="9130"/>
        <v>25625.5</v>
      </c>
      <c r="AI3856" s="14">
        <f t="shared" si="9162"/>
        <v>0</v>
      </c>
      <c r="AJ3856" s="14">
        <f t="shared" si="9162"/>
        <v>0</v>
      </c>
      <c r="AK3856" s="14">
        <f t="shared" si="9082"/>
        <v>52977.451000000001</v>
      </c>
      <c r="AL3856" s="14">
        <f t="shared" si="9083"/>
        <v>25625.5</v>
      </c>
      <c r="AM3856" s="14">
        <f t="shared" si="9084"/>
        <v>25625.5</v>
      </c>
      <c r="AN3856" s="14">
        <f t="shared" si="9162"/>
        <v>0</v>
      </c>
      <c r="AO3856" s="14">
        <f t="shared" si="9162"/>
        <v>-3462.55</v>
      </c>
      <c r="AP3856" s="14">
        <f t="shared" si="9162"/>
        <v>0</v>
      </c>
      <c r="AQ3856" s="14">
        <f t="shared" si="9162"/>
        <v>0</v>
      </c>
      <c r="AR3856" s="14">
        <f t="shared" si="9162"/>
        <v>0</v>
      </c>
      <c r="AS3856" s="14">
        <f t="shared" si="9162"/>
        <v>0</v>
      </c>
      <c r="AT3856" s="14">
        <f t="shared" si="9162"/>
        <v>0</v>
      </c>
      <c r="AU3856" s="14">
        <f t="shared" si="9162"/>
        <v>0</v>
      </c>
      <c r="AV3856" s="14">
        <f t="shared" si="9162"/>
        <v>0</v>
      </c>
      <c r="AW3856" s="14">
        <f t="shared" si="9162"/>
        <v>0</v>
      </c>
      <c r="AX3856" s="14">
        <f t="shared" si="9162"/>
        <v>0</v>
      </c>
      <c r="AY3856" s="14">
        <f t="shared" si="8971"/>
        <v>49514.900999999998</v>
      </c>
      <c r="AZ3856" s="14">
        <f t="shared" si="8972"/>
        <v>25625.5</v>
      </c>
      <c r="BA3856" s="14">
        <f t="shared" si="8973"/>
        <v>25625.5</v>
      </c>
      <c r="BB3856" s="14">
        <f t="shared" si="9162"/>
        <v>0</v>
      </c>
      <c r="BC3856" s="2"/>
    </row>
    <row r="3857" spans="1:55" ht="31.5" customHeight="1" x14ac:dyDescent="0.25">
      <c r="A3857" s="33" t="s">
        <v>1293</v>
      </c>
      <c r="B3857" s="33" t="s">
        <v>20</v>
      </c>
      <c r="C3857" s="33" t="s">
        <v>9</v>
      </c>
      <c r="D3857" s="8" t="s">
        <v>444</v>
      </c>
      <c r="E3857" s="8" t="s">
        <v>1071</v>
      </c>
      <c r="F3857" s="24" t="s">
        <v>470</v>
      </c>
      <c r="G3857" s="14">
        <v>38727.800000000003</v>
      </c>
      <c r="H3857" s="14">
        <v>25625.5</v>
      </c>
      <c r="I3857" s="14">
        <v>25625.5</v>
      </c>
      <c r="J3857" s="14">
        <v>9000</v>
      </c>
      <c r="K3857" s="14"/>
      <c r="L3857" s="14"/>
      <c r="M3857" s="14">
        <f t="shared" si="9108"/>
        <v>47727.8</v>
      </c>
      <c r="N3857" s="14">
        <f t="shared" si="9109"/>
        <v>25625.5</v>
      </c>
      <c r="O3857" s="14">
        <f t="shared" si="9110"/>
        <v>25625.5</v>
      </c>
      <c r="P3857" s="14"/>
      <c r="Q3857" s="14"/>
      <c r="R3857" s="14"/>
      <c r="S3857" s="14"/>
      <c r="T3857" s="14">
        <v>1293.896</v>
      </c>
      <c r="U3857" s="14">
        <v>3955.7550000000001</v>
      </c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>
        <f t="shared" si="9128"/>
        <v>52977.451000000001</v>
      </c>
      <c r="AG3857" s="14">
        <f t="shared" si="9129"/>
        <v>25625.5</v>
      </c>
      <c r="AH3857" s="14">
        <f t="shared" si="9130"/>
        <v>25625.5</v>
      </c>
      <c r="AI3857" s="14"/>
      <c r="AJ3857" s="14"/>
      <c r="AK3857" s="14">
        <f t="shared" si="9082"/>
        <v>52977.451000000001</v>
      </c>
      <c r="AL3857" s="14">
        <f t="shared" si="9083"/>
        <v>25625.5</v>
      </c>
      <c r="AM3857" s="14">
        <f t="shared" si="9084"/>
        <v>25625.5</v>
      </c>
      <c r="AN3857" s="14"/>
      <c r="AO3857" s="14">
        <v>-3462.55</v>
      </c>
      <c r="AP3857" s="14"/>
      <c r="AQ3857" s="14"/>
      <c r="AR3857" s="14"/>
      <c r="AS3857" s="14"/>
      <c r="AT3857" s="14"/>
      <c r="AU3857" s="14"/>
      <c r="AV3857" s="14"/>
      <c r="AW3857" s="14"/>
      <c r="AX3857" s="14"/>
      <c r="AY3857" s="14">
        <f t="shared" si="8971"/>
        <v>49514.900999999998</v>
      </c>
      <c r="AZ3857" s="14">
        <f t="shared" si="8972"/>
        <v>25625.5</v>
      </c>
      <c r="BA3857" s="14">
        <f t="shared" si="8973"/>
        <v>25625.5</v>
      </c>
      <c r="BB3857" s="14"/>
      <c r="BC3857" s="2"/>
    </row>
    <row r="3858" spans="1:55" ht="47.25" customHeight="1" x14ac:dyDescent="0.25">
      <c r="A3858" s="33" t="s">
        <v>1293</v>
      </c>
      <c r="B3858" s="33" t="s">
        <v>20</v>
      </c>
      <c r="C3858" s="33" t="s">
        <v>9</v>
      </c>
      <c r="D3858" s="8" t="s">
        <v>445</v>
      </c>
      <c r="E3858" s="8"/>
      <c r="F3858" s="13" t="s">
        <v>978</v>
      </c>
      <c r="G3858" s="14">
        <f t="shared" ref="G3858:L3860" si="9163">G3859</f>
        <v>8945.2999999999993</v>
      </c>
      <c r="H3858" s="14">
        <f t="shared" si="9163"/>
        <v>8945.2999999999993</v>
      </c>
      <c r="I3858" s="14">
        <f t="shared" si="9163"/>
        <v>8945.2999999999993</v>
      </c>
      <c r="J3858" s="14">
        <f t="shared" si="9163"/>
        <v>0</v>
      </c>
      <c r="K3858" s="14">
        <f t="shared" si="9163"/>
        <v>0</v>
      </c>
      <c r="L3858" s="14">
        <f t="shared" si="9163"/>
        <v>0</v>
      </c>
      <c r="M3858" s="14">
        <f t="shared" si="9108"/>
        <v>8945.2999999999993</v>
      </c>
      <c r="N3858" s="14">
        <f t="shared" si="9109"/>
        <v>8945.2999999999993</v>
      </c>
      <c r="O3858" s="14">
        <f t="shared" si="9110"/>
        <v>8945.2999999999993</v>
      </c>
      <c r="P3858" s="14">
        <f t="shared" ref="P3858:Q3860" si="9164">P3859</f>
        <v>0</v>
      </c>
      <c r="Q3858" s="14">
        <f t="shared" si="9164"/>
        <v>0</v>
      </c>
      <c r="R3858" s="14">
        <f t="shared" ref="R3858:T3860" si="9165">R3859</f>
        <v>0</v>
      </c>
      <c r="S3858" s="14">
        <f t="shared" si="9165"/>
        <v>0</v>
      </c>
      <c r="T3858" s="14">
        <f t="shared" si="9165"/>
        <v>0</v>
      </c>
      <c r="U3858" s="14">
        <f t="shared" ref="U3858:BB3860" si="9166">U3859</f>
        <v>0</v>
      </c>
      <c r="V3858" s="14">
        <f t="shared" si="9166"/>
        <v>0</v>
      </c>
      <c r="W3858" s="14">
        <f t="shared" si="9166"/>
        <v>0</v>
      </c>
      <c r="X3858" s="14">
        <f t="shared" si="9166"/>
        <v>0</v>
      </c>
      <c r="Y3858" s="14">
        <f t="shared" si="9166"/>
        <v>0</v>
      </c>
      <c r="Z3858" s="14">
        <f t="shared" si="9166"/>
        <v>0</v>
      </c>
      <c r="AA3858" s="14">
        <f t="shared" si="9166"/>
        <v>0</v>
      </c>
      <c r="AB3858" s="14">
        <f t="shared" si="9166"/>
        <v>0</v>
      </c>
      <c r="AC3858" s="14">
        <f t="shared" si="9166"/>
        <v>0</v>
      </c>
      <c r="AD3858" s="14">
        <f t="shared" si="9166"/>
        <v>0</v>
      </c>
      <c r="AE3858" s="14">
        <f t="shared" si="9166"/>
        <v>0</v>
      </c>
      <c r="AF3858" s="14">
        <f t="shared" si="9128"/>
        <v>8945.2999999999993</v>
      </c>
      <c r="AG3858" s="14">
        <f t="shared" si="9129"/>
        <v>8945.2999999999993</v>
      </c>
      <c r="AH3858" s="14">
        <f t="shared" si="9130"/>
        <v>8945.2999999999993</v>
      </c>
      <c r="AI3858" s="14">
        <f t="shared" si="9166"/>
        <v>0</v>
      </c>
      <c r="AJ3858" s="14">
        <f t="shared" si="9166"/>
        <v>0</v>
      </c>
      <c r="AK3858" s="14">
        <f t="shared" si="9082"/>
        <v>8945.2999999999993</v>
      </c>
      <c r="AL3858" s="14">
        <f t="shared" si="9083"/>
        <v>8945.2999999999993</v>
      </c>
      <c r="AM3858" s="14">
        <f t="shared" si="9084"/>
        <v>8945.2999999999993</v>
      </c>
      <c r="AN3858" s="14">
        <f>AN3859+AN3862</f>
        <v>0</v>
      </c>
      <c r="AO3858" s="14">
        <f t="shared" ref="AO3858:AX3858" si="9167">AO3859+AO3862</f>
        <v>0</v>
      </c>
      <c r="AP3858" s="14">
        <f t="shared" si="9167"/>
        <v>0</v>
      </c>
      <c r="AQ3858" s="14">
        <f t="shared" si="9167"/>
        <v>0</v>
      </c>
      <c r="AR3858" s="14">
        <f t="shared" si="9167"/>
        <v>0</v>
      </c>
      <c r="AS3858" s="14">
        <f t="shared" si="9167"/>
        <v>0</v>
      </c>
      <c r="AT3858" s="14">
        <f t="shared" si="9167"/>
        <v>0</v>
      </c>
      <c r="AU3858" s="14">
        <f t="shared" si="9167"/>
        <v>0</v>
      </c>
      <c r="AV3858" s="14">
        <f t="shared" si="9167"/>
        <v>0</v>
      </c>
      <c r="AW3858" s="14">
        <f t="shared" si="9167"/>
        <v>0</v>
      </c>
      <c r="AX3858" s="14">
        <f t="shared" si="9167"/>
        <v>0</v>
      </c>
      <c r="AY3858" s="14">
        <f t="shared" si="8971"/>
        <v>8945.2999999999993</v>
      </c>
      <c r="AZ3858" s="14">
        <f t="shared" si="8972"/>
        <v>8945.2999999999993</v>
      </c>
      <c r="BA3858" s="14">
        <f t="shared" si="8973"/>
        <v>8945.2999999999993</v>
      </c>
      <c r="BB3858" s="14">
        <f t="shared" ref="BB3858" si="9168">BB3859+BB3862</f>
        <v>0</v>
      </c>
      <c r="BC3858" s="2"/>
    </row>
    <row r="3859" spans="1:55" ht="78.75" customHeight="1" x14ac:dyDescent="0.25">
      <c r="A3859" s="33" t="s">
        <v>1293</v>
      </c>
      <c r="B3859" s="33" t="s">
        <v>20</v>
      </c>
      <c r="C3859" s="33" t="s">
        <v>9</v>
      </c>
      <c r="D3859" s="8" t="s">
        <v>446</v>
      </c>
      <c r="E3859" s="8"/>
      <c r="F3859" s="13" t="s">
        <v>1286</v>
      </c>
      <c r="G3859" s="14">
        <f t="shared" si="9163"/>
        <v>8945.2999999999993</v>
      </c>
      <c r="H3859" s="14">
        <f t="shared" si="9163"/>
        <v>8945.2999999999993</v>
      </c>
      <c r="I3859" s="14">
        <f t="shared" si="9163"/>
        <v>8945.2999999999993</v>
      </c>
      <c r="J3859" s="14">
        <f t="shared" si="9163"/>
        <v>0</v>
      </c>
      <c r="K3859" s="14">
        <f t="shared" si="9163"/>
        <v>0</v>
      </c>
      <c r="L3859" s="14">
        <f t="shared" si="9163"/>
        <v>0</v>
      </c>
      <c r="M3859" s="14">
        <f t="shared" si="9108"/>
        <v>8945.2999999999993</v>
      </c>
      <c r="N3859" s="14">
        <f t="shared" si="9109"/>
        <v>8945.2999999999993</v>
      </c>
      <c r="O3859" s="14">
        <f t="shared" si="9110"/>
        <v>8945.2999999999993</v>
      </c>
      <c r="P3859" s="14">
        <f t="shared" si="9164"/>
        <v>0</v>
      </c>
      <c r="Q3859" s="14">
        <f t="shared" si="9164"/>
        <v>0</v>
      </c>
      <c r="R3859" s="14">
        <f t="shared" si="9165"/>
        <v>0</v>
      </c>
      <c r="S3859" s="14">
        <f t="shared" si="9165"/>
        <v>0</v>
      </c>
      <c r="T3859" s="14">
        <f t="shared" si="9165"/>
        <v>0</v>
      </c>
      <c r="U3859" s="14">
        <f t="shared" si="9166"/>
        <v>0</v>
      </c>
      <c r="V3859" s="14">
        <f t="shared" si="9166"/>
        <v>0</v>
      </c>
      <c r="W3859" s="14">
        <f t="shared" si="9166"/>
        <v>0</v>
      </c>
      <c r="X3859" s="14">
        <f t="shared" si="9166"/>
        <v>0</v>
      </c>
      <c r="Y3859" s="14">
        <f t="shared" si="9166"/>
        <v>0</v>
      </c>
      <c r="Z3859" s="14">
        <f t="shared" si="9166"/>
        <v>0</v>
      </c>
      <c r="AA3859" s="14">
        <f t="shared" si="9166"/>
        <v>0</v>
      </c>
      <c r="AB3859" s="14">
        <f t="shared" si="9166"/>
        <v>0</v>
      </c>
      <c r="AC3859" s="14">
        <f t="shared" si="9166"/>
        <v>0</v>
      </c>
      <c r="AD3859" s="14">
        <f t="shared" si="9166"/>
        <v>0</v>
      </c>
      <c r="AE3859" s="14">
        <f t="shared" si="9166"/>
        <v>0</v>
      </c>
      <c r="AF3859" s="14">
        <f t="shared" si="9128"/>
        <v>8945.2999999999993</v>
      </c>
      <c r="AG3859" s="14">
        <f t="shared" si="9129"/>
        <v>8945.2999999999993</v>
      </c>
      <c r="AH3859" s="14">
        <f t="shared" si="9130"/>
        <v>8945.2999999999993</v>
      </c>
      <c r="AI3859" s="14">
        <f t="shared" si="9166"/>
        <v>0</v>
      </c>
      <c r="AJ3859" s="14">
        <f t="shared" si="9166"/>
        <v>0</v>
      </c>
      <c r="AK3859" s="14">
        <f t="shared" si="9082"/>
        <v>8945.2999999999993</v>
      </c>
      <c r="AL3859" s="14">
        <f t="shared" si="9083"/>
        <v>8945.2999999999993</v>
      </c>
      <c r="AM3859" s="14">
        <f t="shared" si="9084"/>
        <v>8945.2999999999993</v>
      </c>
      <c r="AN3859" s="14">
        <f t="shared" si="9166"/>
        <v>-2615.4389999999999</v>
      </c>
      <c r="AO3859" s="14">
        <f t="shared" si="9166"/>
        <v>0</v>
      </c>
      <c r="AP3859" s="14">
        <f t="shared" si="9166"/>
        <v>0</v>
      </c>
      <c r="AQ3859" s="14">
        <f t="shared" si="9166"/>
        <v>0</v>
      </c>
      <c r="AR3859" s="14">
        <f t="shared" si="9166"/>
        <v>0</v>
      </c>
      <c r="AS3859" s="14">
        <f t="shared" si="9166"/>
        <v>0</v>
      </c>
      <c r="AT3859" s="14">
        <f t="shared" si="9166"/>
        <v>0</v>
      </c>
      <c r="AU3859" s="14">
        <f t="shared" si="9166"/>
        <v>0</v>
      </c>
      <c r="AV3859" s="14">
        <f t="shared" si="9166"/>
        <v>0</v>
      </c>
      <c r="AW3859" s="14">
        <f t="shared" si="9166"/>
        <v>0</v>
      </c>
      <c r="AX3859" s="14">
        <f t="shared" si="9166"/>
        <v>0</v>
      </c>
      <c r="AY3859" s="14">
        <f t="shared" ref="AY3859:AY3922" si="9169">AK3859+AN3859+AO3859+AP3859+AQ3859+AR3859</f>
        <v>6329.860999999999</v>
      </c>
      <c r="AZ3859" s="14">
        <f t="shared" ref="AZ3859:AZ3922" si="9170">AL3859+AS3859+AT3859+AU3859</f>
        <v>8945.2999999999993</v>
      </c>
      <c r="BA3859" s="14">
        <f t="shared" ref="BA3859:BA3922" si="9171">AM3859+AV3859+AW3859+AX3859</f>
        <v>8945.2999999999993</v>
      </c>
      <c r="BB3859" s="14">
        <f t="shared" si="9166"/>
        <v>0</v>
      </c>
      <c r="BC3859" s="2"/>
    </row>
    <row r="3860" spans="1:55" ht="15.75" customHeight="1" x14ac:dyDescent="0.25">
      <c r="A3860" s="33" t="s">
        <v>1293</v>
      </c>
      <c r="B3860" s="33" t="s">
        <v>20</v>
      </c>
      <c r="C3860" s="33" t="s">
        <v>9</v>
      </c>
      <c r="D3860" s="8" t="s">
        <v>446</v>
      </c>
      <c r="E3860" s="43" t="s">
        <v>236</v>
      </c>
      <c r="F3860" s="24" t="s">
        <v>482</v>
      </c>
      <c r="G3860" s="14">
        <f t="shared" si="9163"/>
        <v>8945.2999999999993</v>
      </c>
      <c r="H3860" s="14">
        <f t="shared" si="9163"/>
        <v>8945.2999999999993</v>
      </c>
      <c r="I3860" s="14">
        <f t="shared" si="9163"/>
        <v>8945.2999999999993</v>
      </c>
      <c r="J3860" s="14">
        <f t="shared" si="9163"/>
        <v>0</v>
      </c>
      <c r="K3860" s="14">
        <f t="shared" si="9163"/>
        <v>0</v>
      </c>
      <c r="L3860" s="14">
        <f t="shared" si="9163"/>
        <v>0</v>
      </c>
      <c r="M3860" s="14">
        <f t="shared" si="9108"/>
        <v>8945.2999999999993</v>
      </c>
      <c r="N3860" s="14">
        <f t="shared" si="9109"/>
        <v>8945.2999999999993</v>
      </c>
      <c r="O3860" s="14">
        <f t="shared" si="9110"/>
        <v>8945.2999999999993</v>
      </c>
      <c r="P3860" s="14">
        <f t="shared" si="9164"/>
        <v>0</v>
      </c>
      <c r="Q3860" s="14">
        <f t="shared" si="9164"/>
        <v>0</v>
      </c>
      <c r="R3860" s="14">
        <f t="shared" si="9165"/>
        <v>0</v>
      </c>
      <c r="S3860" s="14">
        <f t="shared" si="9165"/>
        <v>0</v>
      </c>
      <c r="T3860" s="14">
        <f t="shared" si="9165"/>
        <v>0</v>
      </c>
      <c r="U3860" s="14">
        <f t="shared" si="9166"/>
        <v>0</v>
      </c>
      <c r="V3860" s="14">
        <f t="shared" si="9166"/>
        <v>0</v>
      </c>
      <c r="W3860" s="14">
        <f t="shared" si="9166"/>
        <v>0</v>
      </c>
      <c r="X3860" s="14">
        <f t="shared" si="9166"/>
        <v>0</v>
      </c>
      <c r="Y3860" s="14">
        <f t="shared" si="9166"/>
        <v>0</v>
      </c>
      <c r="Z3860" s="14">
        <f t="shared" si="9166"/>
        <v>0</v>
      </c>
      <c r="AA3860" s="14">
        <f t="shared" si="9166"/>
        <v>0</v>
      </c>
      <c r="AB3860" s="14">
        <f t="shared" si="9166"/>
        <v>0</v>
      </c>
      <c r="AC3860" s="14">
        <f t="shared" si="9166"/>
        <v>0</v>
      </c>
      <c r="AD3860" s="14">
        <f t="shared" si="9166"/>
        <v>0</v>
      </c>
      <c r="AE3860" s="14">
        <f t="shared" si="9166"/>
        <v>0</v>
      </c>
      <c r="AF3860" s="14">
        <f t="shared" si="9128"/>
        <v>8945.2999999999993</v>
      </c>
      <c r="AG3860" s="14">
        <f t="shared" si="9129"/>
        <v>8945.2999999999993</v>
      </c>
      <c r="AH3860" s="14">
        <f t="shared" si="9130"/>
        <v>8945.2999999999993</v>
      </c>
      <c r="AI3860" s="14">
        <f t="shared" si="9166"/>
        <v>0</v>
      </c>
      <c r="AJ3860" s="14">
        <f t="shared" si="9166"/>
        <v>0</v>
      </c>
      <c r="AK3860" s="14">
        <f t="shared" si="9082"/>
        <v>8945.2999999999993</v>
      </c>
      <c r="AL3860" s="14">
        <f t="shared" si="9083"/>
        <v>8945.2999999999993</v>
      </c>
      <c r="AM3860" s="14">
        <f t="shared" si="9084"/>
        <v>8945.2999999999993</v>
      </c>
      <c r="AN3860" s="14">
        <f t="shared" si="9166"/>
        <v>-2615.4389999999999</v>
      </c>
      <c r="AO3860" s="14">
        <f t="shared" si="9166"/>
        <v>0</v>
      </c>
      <c r="AP3860" s="14">
        <f t="shared" si="9166"/>
        <v>0</v>
      </c>
      <c r="AQ3860" s="14">
        <f t="shared" si="9166"/>
        <v>0</v>
      </c>
      <c r="AR3860" s="14">
        <f t="shared" si="9166"/>
        <v>0</v>
      </c>
      <c r="AS3860" s="14">
        <f t="shared" si="9166"/>
        <v>0</v>
      </c>
      <c r="AT3860" s="14">
        <f t="shared" si="9166"/>
        <v>0</v>
      </c>
      <c r="AU3860" s="14">
        <f t="shared" si="9166"/>
        <v>0</v>
      </c>
      <c r="AV3860" s="14">
        <f t="shared" si="9166"/>
        <v>0</v>
      </c>
      <c r="AW3860" s="14">
        <f t="shared" si="9166"/>
        <v>0</v>
      </c>
      <c r="AX3860" s="14">
        <f t="shared" si="9166"/>
        <v>0</v>
      </c>
      <c r="AY3860" s="14">
        <f t="shared" si="9169"/>
        <v>6329.860999999999</v>
      </c>
      <c r="AZ3860" s="14">
        <f t="shared" si="9170"/>
        <v>8945.2999999999993</v>
      </c>
      <c r="BA3860" s="14">
        <f t="shared" si="9171"/>
        <v>8945.2999999999993</v>
      </c>
      <c r="BB3860" s="14">
        <f t="shared" si="9166"/>
        <v>0</v>
      </c>
      <c r="BC3860" s="2"/>
    </row>
    <row r="3861" spans="1:55" ht="63" customHeight="1" x14ac:dyDescent="0.25">
      <c r="A3861" s="33" t="s">
        <v>1293</v>
      </c>
      <c r="B3861" s="33" t="s">
        <v>20</v>
      </c>
      <c r="C3861" s="33" t="s">
        <v>9</v>
      </c>
      <c r="D3861" s="8" t="s">
        <v>446</v>
      </c>
      <c r="E3861" s="43" t="s">
        <v>1307</v>
      </c>
      <c r="F3861" s="18" t="s">
        <v>490</v>
      </c>
      <c r="G3861" s="14">
        <v>8945.2999999999993</v>
      </c>
      <c r="H3861" s="14">
        <v>8945.2999999999993</v>
      </c>
      <c r="I3861" s="14">
        <v>8945.2999999999993</v>
      </c>
      <c r="J3861" s="14"/>
      <c r="K3861" s="14"/>
      <c r="L3861" s="14"/>
      <c r="M3861" s="14">
        <f t="shared" si="9108"/>
        <v>8945.2999999999993</v>
      </c>
      <c r="N3861" s="14">
        <f t="shared" si="9109"/>
        <v>8945.2999999999993</v>
      </c>
      <c r="O3861" s="14">
        <f t="shared" si="9110"/>
        <v>8945.2999999999993</v>
      </c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>
        <f t="shared" si="9128"/>
        <v>8945.2999999999993</v>
      </c>
      <c r="AG3861" s="14">
        <f t="shared" si="9129"/>
        <v>8945.2999999999993</v>
      </c>
      <c r="AH3861" s="14">
        <f t="shared" si="9130"/>
        <v>8945.2999999999993</v>
      </c>
      <c r="AI3861" s="14"/>
      <c r="AJ3861" s="14"/>
      <c r="AK3861" s="14">
        <f t="shared" si="9082"/>
        <v>8945.2999999999993</v>
      </c>
      <c r="AL3861" s="14">
        <f t="shared" si="9083"/>
        <v>8945.2999999999993</v>
      </c>
      <c r="AM3861" s="14">
        <f t="shared" si="9084"/>
        <v>8945.2999999999993</v>
      </c>
      <c r="AN3861" s="14">
        <v>-2615.4389999999999</v>
      </c>
      <c r="AO3861" s="14"/>
      <c r="AP3861" s="14"/>
      <c r="AQ3861" s="14"/>
      <c r="AR3861" s="14"/>
      <c r="AS3861" s="14"/>
      <c r="AT3861" s="14"/>
      <c r="AU3861" s="14"/>
      <c r="AV3861" s="14"/>
      <c r="AW3861" s="14"/>
      <c r="AX3861" s="14"/>
      <c r="AY3861" s="14">
        <f t="shared" si="9169"/>
        <v>6329.860999999999</v>
      </c>
      <c r="AZ3861" s="14">
        <f t="shared" si="9170"/>
        <v>8945.2999999999993</v>
      </c>
      <c r="BA3861" s="14">
        <f t="shared" si="9171"/>
        <v>8945.2999999999993</v>
      </c>
      <c r="BB3861" s="14"/>
      <c r="BC3861" s="2"/>
    </row>
    <row r="3862" spans="1:55" ht="63" x14ac:dyDescent="0.25">
      <c r="A3862" s="33" t="s">
        <v>1293</v>
      </c>
      <c r="B3862" s="33" t="s">
        <v>20</v>
      </c>
      <c r="C3862" s="33" t="s">
        <v>9</v>
      </c>
      <c r="D3862" s="8" t="s">
        <v>1446</v>
      </c>
      <c r="E3862" s="43"/>
      <c r="F3862" s="18" t="s">
        <v>1447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  <c r="AH3862" s="14"/>
      <c r="AI3862" s="14"/>
      <c r="AJ3862" s="14"/>
      <c r="AK3862" s="14">
        <f>AK3863</f>
        <v>0</v>
      </c>
      <c r="AL3862" s="14">
        <f t="shared" ref="AL3862:AX3863" si="9172">AL3863</f>
        <v>0</v>
      </c>
      <c r="AM3862" s="14">
        <f t="shared" si="9172"/>
        <v>0</v>
      </c>
      <c r="AN3862" s="14">
        <f t="shared" si="9172"/>
        <v>2615.4389999999999</v>
      </c>
      <c r="AO3862" s="14">
        <f t="shared" si="9172"/>
        <v>0</v>
      </c>
      <c r="AP3862" s="14">
        <f t="shared" si="9172"/>
        <v>0</v>
      </c>
      <c r="AQ3862" s="14">
        <f t="shared" si="9172"/>
        <v>0</v>
      </c>
      <c r="AR3862" s="14">
        <f t="shared" si="9172"/>
        <v>0</v>
      </c>
      <c r="AS3862" s="14">
        <f t="shared" si="9172"/>
        <v>0</v>
      </c>
      <c r="AT3862" s="14">
        <f t="shared" si="9172"/>
        <v>0</v>
      </c>
      <c r="AU3862" s="14">
        <f t="shared" si="9172"/>
        <v>0</v>
      </c>
      <c r="AV3862" s="14">
        <f t="shared" si="9172"/>
        <v>0</v>
      </c>
      <c r="AW3862" s="14">
        <f t="shared" si="9172"/>
        <v>0</v>
      </c>
      <c r="AX3862" s="14">
        <f t="shared" si="9172"/>
        <v>0</v>
      </c>
      <c r="AY3862" s="14">
        <f t="shared" si="9169"/>
        <v>2615.4389999999999</v>
      </c>
      <c r="AZ3862" s="14">
        <f t="shared" si="9170"/>
        <v>0</v>
      </c>
      <c r="BA3862" s="14">
        <f t="shared" si="9171"/>
        <v>0</v>
      </c>
      <c r="BB3862" s="14">
        <f t="shared" ref="BB3862:BB3863" si="9173">BB3863</f>
        <v>0</v>
      </c>
      <c r="BC3862" s="2"/>
    </row>
    <row r="3863" spans="1:55" x14ac:dyDescent="0.25">
      <c r="A3863" s="33" t="s">
        <v>1293</v>
      </c>
      <c r="B3863" s="33" t="s">
        <v>20</v>
      </c>
      <c r="C3863" s="33" t="s">
        <v>9</v>
      </c>
      <c r="D3863" s="8" t="s">
        <v>1446</v>
      </c>
      <c r="E3863" s="43" t="s">
        <v>236</v>
      </c>
      <c r="F3863" s="24" t="s">
        <v>482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/>
      <c r="AI3863" s="14"/>
      <c r="AJ3863" s="14"/>
      <c r="AK3863" s="14">
        <f>AK3864</f>
        <v>0</v>
      </c>
      <c r="AL3863" s="14">
        <f t="shared" si="9172"/>
        <v>0</v>
      </c>
      <c r="AM3863" s="14">
        <f t="shared" si="9172"/>
        <v>0</v>
      </c>
      <c r="AN3863" s="14">
        <f t="shared" si="9172"/>
        <v>2615.4389999999999</v>
      </c>
      <c r="AO3863" s="14">
        <f t="shared" si="9172"/>
        <v>0</v>
      </c>
      <c r="AP3863" s="14">
        <f t="shared" si="9172"/>
        <v>0</v>
      </c>
      <c r="AQ3863" s="14">
        <f t="shared" si="9172"/>
        <v>0</v>
      </c>
      <c r="AR3863" s="14">
        <f t="shared" si="9172"/>
        <v>0</v>
      </c>
      <c r="AS3863" s="14">
        <f t="shared" si="9172"/>
        <v>0</v>
      </c>
      <c r="AT3863" s="14">
        <f t="shared" si="9172"/>
        <v>0</v>
      </c>
      <c r="AU3863" s="14">
        <f t="shared" si="9172"/>
        <v>0</v>
      </c>
      <c r="AV3863" s="14">
        <f t="shared" si="9172"/>
        <v>0</v>
      </c>
      <c r="AW3863" s="14">
        <f t="shared" si="9172"/>
        <v>0</v>
      </c>
      <c r="AX3863" s="14">
        <f t="shared" si="9172"/>
        <v>0</v>
      </c>
      <c r="AY3863" s="14">
        <f t="shared" si="9169"/>
        <v>2615.4389999999999</v>
      </c>
      <c r="AZ3863" s="14">
        <f t="shared" si="9170"/>
        <v>0</v>
      </c>
      <c r="BA3863" s="14">
        <f t="shared" si="9171"/>
        <v>0</v>
      </c>
      <c r="BB3863" s="14">
        <f t="shared" si="9173"/>
        <v>0</v>
      </c>
      <c r="BC3863" s="2"/>
    </row>
    <row r="3864" spans="1:55" ht="63" x14ac:dyDescent="0.25">
      <c r="A3864" s="33" t="s">
        <v>1293</v>
      </c>
      <c r="B3864" s="33" t="s">
        <v>20</v>
      </c>
      <c r="C3864" s="33" t="s">
        <v>9</v>
      </c>
      <c r="D3864" s="8" t="s">
        <v>1446</v>
      </c>
      <c r="E3864" s="43" t="s">
        <v>1307</v>
      </c>
      <c r="F3864" s="18" t="s">
        <v>490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  <c r="AH3864" s="14"/>
      <c r="AI3864" s="14"/>
      <c r="AJ3864" s="14"/>
      <c r="AK3864" s="14">
        <v>0</v>
      </c>
      <c r="AL3864" s="14">
        <v>0</v>
      </c>
      <c r="AM3864" s="14">
        <v>0</v>
      </c>
      <c r="AN3864" s="14">
        <v>2615.4389999999999</v>
      </c>
      <c r="AO3864" s="14"/>
      <c r="AP3864" s="14"/>
      <c r="AQ3864" s="14"/>
      <c r="AR3864" s="14"/>
      <c r="AS3864" s="14"/>
      <c r="AT3864" s="14"/>
      <c r="AU3864" s="14"/>
      <c r="AV3864" s="14"/>
      <c r="AW3864" s="14"/>
      <c r="AX3864" s="14"/>
      <c r="AY3864" s="14">
        <f t="shared" si="9169"/>
        <v>2615.4389999999999</v>
      </c>
      <c r="AZ3864" s="14">
        <f t="shared" si="9170"/>
        <v>0</v>
      </c>
      <c r="BA3864" s="14">
        <f t="shared" si="9171"/>
        <v>0</v>
      </c>
      <c r="BB3864" s="14"/>
      <c r="BC3864" s="2"/>
    </row>
    <row r="3865" spans="1:55" ht="78.75" x14ac:dyDescent="0.25">
      <c r="A3865" s="33" t="s">
        <v>1293</v>
      </c>
      <c r="B3865" s="33" t="s">
        <v>20</v>
      </c>
      <c r="C3865" s="33" t="s">
        <v>9</v>
      </c>
      <c r="D3865" s="8" t="s">
        <v>251</v>
      </c>
      <c r="E3865" s="43"/>
      <c r="F3865" s="18" t="s">
        <v>878</v>
      </c>
      <c r="G3865" s="14">
        <f>G3866</f>
        <v>49462.899999999994</v>
      </c>
      <c r="H3865" s="14">
        <f t="shared" ref="H3865:BB3866" si="9174">H3866</f>
        <v>49462.899999999994</v>
      </c>
      <c r="I3865" s="14">
        <f t="shared" si="9174"/>
        <v>49462.899999999994</v>
      </c>
      <c r="J3865" s="14">
        <f t="shared" si="9174"/>
        <v>0</v>
      </c>
      <c r="K3865" s="14">
        <f t="shared" si="9174"/>
        <v>0</v>
      </c>
      <c r="L3865" s="14">
        <f t="shared" si="9174"/>
        <v>0</v>
      </c>
      <c r="M3865" s="14">
        <f t="shared" si="9108"/>
        <v>49462.899999999994</v>
      </c>
      <c r="N3865" s="14">
        <f t="shared" si="9109"/>
        <v>49462.899999999994</v>
      </c>
      <c r="O3865" s="14">
        <f t="shared" si="9110"/>
        <v>49462.899999999994</v>
      </c>
      <c r="P3865" s="14">
        <f t="shared" si="9174"/>
        <v>0</v>
      </c>
      <c r="Q3865" s="14">
        <f t="shared" si="9174"/>
        <v>0</v>
      </c>
      <c r="R3865" s="14">
        <f t="shared" si="9174"/>
        <v>0</v>
      </c>
      <c r="S3865" s="14">
        <f t="shared" si="9174"/>
        <v>0</v>
      </c>
      <c r="T3865" s="14">
        <f t="shared" si="9174"/>
        <v>0</v>
      </c>
      <c r="U3865" s="14">
        <f t="shared" si="9174"/>
        <v>0</v>
      </c>
      <c r="V3865" s="14">
        <f t="shared" si="9174"/>
        <v>0</v>
      </c>
      <c r="W3865" s="14">
        <f t="shared" si="9174"/>
        <v>0</v>
      </c>
      <c r="X3865" s="14">
        <f t="shared" si="9174"/>
        <v>0</v>
      </c>
      <c r="Y3865" s="14">
        <f t="shared" si="9174"/>
        <v>0</v>
      </c>
      <c r="Z3865" s="14">
        <f t="shared" si="9174"/>
        <v>0</v>
      </c>
      <c r="AA3865" s="14">
        <f t="shared" si="9174"/>
        <v>0</v>
      </c>
      <c r="AB3865" s="14">
        <f t="shared" si="9174"/>
        <v>0</v>
      </c>
      <c r="AC3865" s="14">
        <f t="shared" si="9174"/>
        <v>0</v>
      </c>
      <c r="AD3865" s="14">
        <f t="shared" si="9174"/>
        <v>0</v>
      </c>
      <c r="AE3865" s="14">
        <f t="shared" si="9174"/>
        <v>0</v>
      </c>
      <c r="AF3865" s="14">
        <f t="shared" si="9128"/>
        <v>49462.899999999994</v>
      </c>
      <c r="AG3865" s="14">
        <f t="shared" si="9129"/>
        <v>49462.899999999994</v>
      </c>
      <c r="AH3865" s="14">
        <f t="shared" si="9130"/>
        <v>49462.899999999994</v>
      </c>
      <c r="AI3865" s="14">
        <f t="shared" si="9174"/>
        <v>0</v>
      </c>
      <c r="AJ3865" s="14">
        <f t="shared" si="9174"/>
        <v>0</v>
      </c>
      <c r="AK3865" s="14">
        <f t="shared" si="9082"/>
        <v>49462.899999999994</v>
      </c>
      <c r="AL3865" s="14">
        <f t="shared" si="9083"/>
        <v>49462.899999999994</v>
      </c>
      <c r="AM3865" s="14">
        <f t="shared" si="9084"/>
        <v>49462.899999999994</v>
      </c>
      <c r="AN3865" s="14">
        <f t="shared" si="9174"/>
        <v>0</v>
      </c>
      <c r="AO3865" s="14">
        <f t="shared" si="9174"/>
        <v>0</v>
      </c>
      <c r="AP3865" s="14">
        <f t="shared" si="9174"/>
        <v>0</v>
      </c>
      <c r="AQ3865" s="14">
        <f t="shared" si="9174"/>
        <v>0</v>
      </c>
      <c r="AR3865" s="14">
        <f t="shared" si="9174"/>
        <v>0</v>
      </c>
      <c r="AS3865" s="14">
        <f t="shared" si="9174"/>
        <v>0</v>
      </c>
      <c r="AT3865" s="14">
        <f t="shared" si="9174"/>
        <v>0</v>
      </c>
      <c r="AU3865" s="14">
        <f t="shared" si="9174"/>
        <v>0</v>
      </c>
      <c r="AV3865" s="14">
        <f t="shared" si="9174"/>
        <v>0</v>
      </c>
      <c r="AW3865" s="14">
        <f t="shared" si="9174"/>
        <v>0</v>
      </c>
      <c r="AX3865" s="14">
        <f t="shared" si="9174"/>
        <v>0</v>
      </c>
      <c r="AY3865" s="14">
        <f t="shared" si="9169"/>
        <v>49462.899999999994</v>
      </c>
      <c r="AZ3865" s="14">
        <f t="shared" si="9170"/>
        <v>49462.899999999994</v>
      </c>
      <c r="BA3865" s="14">
        <f t="shared" si="9171"/>
        <v>49462.899999999994</v>
      </c>
      <c r="BB3865" s="14">
        <f t="shared" si="9174"/>
        <v>0</v>
      </c>
      <c r="BC3865" s="2"/>
    </row>
    <row r="3866" spans="1:55" ht="63" x14ac:dyDescent="0.25">
      <c r="A3866" s="33" t="s">
        <v>1293</v>
      </c>
      <c r="B3866" s="33" t="s">
        <v>20</v>
      </c>
      <c r="C3866" s="33" t="s">
        <v>9</v>
      </c>
      <c r="D3866" s="8" t="s">
        <v>252</v>
      </c>
      <c r="E3866" s="43"/>
      <c r="F3866" s="24" t="s">
        <v>970</v>
      </c>
      <c r="G3866" s="14">
        <f t="shared" ref="G3866:I3866" si="9175">G3867</f>
        <v>49462.899999999994</v>
      </c>
      <c r="H3866" s="14">
        <f t="shared" si="9175"/>
        <v>49462.899999999994</v>
      </c>
      <c r="I3866" s="14">
        <f t="shared" si="9175"/>
        <v>49462.899999999994</v>
      </c>
      <c r="J3866" s="14">
        <f t="shared" si="9174"/>
        <v>0</v>
      </c>
      <c r="K3866" s="14">
        <f t="shared" si="9174"/>
        <v>0</v>
      </c>
      <c r="L3866" s="14">
        <f t="shared" si="9174"/>
        <v>0</v>
      </c>
      <c r="M3866" s="14">
        <f t="shared" si="9108"/>
        <v>49462.899999999994</v>
      </c>
      <c r="N3866" s="14">
        <f t="shared" si="9109"/>
        <v>49462.899999999994</v>
      </c>
      <c r="O3866" s="14">
        <f t="shared" si="9110"/>
        <v>49462.899999999994</v>
      </c>
      <c r="P3866" s="14">
        <f t="shared" si="9174"/>
        <v>0</v>
      </c>
      <c r="Q3866" s="14">
        <f t="shared" si="9174"/>
        <v>0</v>
      </c>
      <c r="R3866" s="14">
        <f t="shared" si="9174"/>
        <v>0</v>
      </c>
      <c r="S3866" s="14">
        <f t="shared" si="9174"/>
        <v>0</v>
      </c>
      <c r="T3866" s="14">
        <f t="shared" si="9174"/>
        <v>0</v>
      </c>
      <c r="U3866" s="14">
        <f t="shared" ref="U3866:BB3866" si="9176">U3867</f>
        <v>0</v>
      </c>
      <c r="V3866" s="14">
        <f t="shared" si="9176"/>
        <v>0</v>
      </c>
      <c r="W3866" s="14">
        <f t="shared" si="9176"/>
        <v>0</v>
      </c>
      <c r="X3866" s="14">
        <f t="shared" si="9176"/>
        <v>0</v>
      </c>
      <c r="Y3866" s="14">
        <f t="shared" si="9176"/>
        <v>0</v>
      </c>
      <c r="Z3866" s="14">
        <f t="shared" si="9176"/>
        <v>0</v>
      </c>
      <c r="AA3866" s="14">
        <f t="shared" si="9176"/>
        <v>0</v>
      </c>
      <c r="AB3866" s="14">
        <f t="shared" si="9176"/>
        <v>0</v>
      </c>
      <c r="AC3866" s="14">
        <f t="shared" si="9176"/>
        <v>0</v>
      </c>
      <c r="AD3866" s="14">
        <f t="shared" si="9176"/>
        <v>0</v>
      </c>
      <c r="AE3866" s="14">
        <f t="shared" si="9176"/>
        <v>0</v>
      </c>
      <c r="AF3866" s="14">
        <f t="shared" si="9128"/>
        <v>49462.899999999994</v>
      </c>
      <c r="AG3866" s="14">
        <f t="shared" si="9129"/>
        <v>49462.899999999994</v>
      </c>
      <c r="AH3866" s="14">
        <f t="shared" si="9130"/>
        <v>49462.899999999994</v>
      </c>
      <c r="AI3866" s="14">
        <f t="shared" si="9176"/>
        <v>0</v>
      </c>
      <c r="AJ3866" s="14">
        <f t="shared" si="9176"/>
        <v>0</v>
      </c>
      <c r="AK3866" s="14">
        <f t="shared" si="9082"/>
        <v>49462.899999999994</v>
      </c>
      <c r="AL3866" s="14">
        <f t="shared" si="9083"/>
        <v>49462.899999999994</v>
      </c>
      <c r="AM3866" s="14">
        <f t="shared" si="9084"/>
        <v>49462.899999999994</v>
      </c>
      <c r="AN3866" s="14">
        <f t="shared" si="9176"/>
        <v>0</v>
      </c>
      <c r="AO3866" s="14">
        <f t="shared" si="9176"/>
        <v>0</v>
      </c>
      <c r="AP3866" s="14">
        <f t="shared" si="9176"/>
        <v>0</v>
      </c>
      <c r="AQ3866" s="14">
        <f t="shared" si="9176"/>
        <v>0</v>
      </c>
      <c r="AR3866" s="14">
        <f t="shared" si="9176"/>
        <v>0</v>
      </c>
      <c r="AS3866" s="14">
        <f t="shared" si="9176"/>
        <v>0</v>
      </c>
      <c r="AT3866" s="14">
        <f t="shared" si="9176"/>
        <v>0</v>
      </c>
      <c r="AU3866" s="14">
        <f t="shared" si="9176"/>
        <v>0</v>
      </c>
      <c r="AV3866" s="14">
        <f t="shared" si="9176"/>
        <v>0</v>
      </c>
      <c r="AW3866" s="14">
        <f t="shared" si="9176"/>
        <v>0</v>
      </c>
      <c r="AX3866" s="14">
        <f t="shared" si="9176"/>
        <v>0</v>
      </c>
      <c r="AY3866" s="14">
        <f t="shared" si="9169"/>
        <v>49462.899999999994</v>
      </c>
      <c r="AZ3866" s="14">
        <f t="shared" si="9170"/>
        <v>49462.899999999994</v>
      </c>
      <c r="BA3866" s="14">
        <f t="shared" si="9171"/>
        <v>49462.899999999994</v>
      </c>
      <c r="BB3866" s="14">
        <f t="shared" si="9176"/>
        <v>0</v>
      </c>
      <c r="BC3866" s="2"/>
    </row>
    <row r="3867" spans="1:55" ht="31.5" x14ac:dyDescent="0.25">
      <c r="A3867" s="33" t="s">
        <v>1293</v>
      </c>
      <c r="B3867" s="33" t="s">
        <v>20</v>
      </c>
      <c r="C3867" s="33" t="s">
        <v>9</v>
      </c>
      <c r="D3867" s="8" t="s">
        <v>252</v>
      </c>
      <c r="E3867" s="43" t="s">
        <v>172</v>
      </c>
      <c r="F3867" s="24" t="s">
        <v>479</v>
      </c>
      <c r="G3867" s="14">
        <f t="shared" ref="G3867:L3867" si="9177">G3868+G3869</f>
        <v>49462.899999999994</v>
      </c>
      <c r="H3867" s="14">
        <f t="shared" si="9177"/>
        <v>49462.899999999994</v>
      </c>
      <c r="I3867" s="14">
        <f t="shared" si="9177"/>
        <v>49462.899999999994</v>
      </c>
      <c r="J3867" s="14">
        <f t="shared" si="9177"/>
        <v>0</v>
      </c>
      <c r="K3867" s="14">
        <f t="shared" si="9177"/>
        <v>0</v>
      </c>
      <c r="L3867" s="14">
        <f t="shared" si="9177"/>
        <v>0</v>
      </c>
      <c r="M3867" s="14">
        <f t="shared" si="9108"/>
        <v>49462.899999999994</v>
      </c>
      <c r="N3867" s="14">
        <f t="shared" si="9109"/>
        <v>49462.899999999994</v>
      </c>
      <c r="O3867" s="14">
        <f t="shared" si="9110"/>
        <v>49462.899999999994</v>
      </c>
      <c r="P3867" s="14">
        <f t="shared" ref="P3867:Q3867" si="9178">P3868+P3869</f>
        <v>0</v>
      </c>
      <c r="Q3867" s="14">
        <f t="shared" si="9178"/>
        <v>0</v>
      </c>
      <c r="R3867" s="14">
        <f t="shared" ref="R3867:T3867" si="9179">R3868+R3869</f>
        <v>0</v>
      </c>
      <c r="S3867" s="14">
        <f t="shared" si="9179"/>
        <v>0</v>
      </c>
      <c r="T3867" s="14">
        <f t="shared" si="9179"/>
        <v>0</v>
      </c>
      <c r="U3867" s="14">
        <f t="shared" ref="U3867:BB3867" si="9180">U3868+U3869</f>
        <v>0</v>
      </c>
      <c r="V3867" s="14">
        <f t="shared" ref="V3867:AC3867" si="9181">V3868+V3869</f>
        <v>0</v>
      </c>
      <c r="W3867" s="14">
        <f t="shared" si="9181"/>
        <v>0</v>
      </c>
      <c r="X3867" s="14">
        <f t="shared" si="9181"/>
        <v>0</v>
      </c>
      <c r="Y3867" s="14">
        <f t="shared" si="9181"/>
        <v>0</v>
      </c>
      <c r="Z3867" s="14">
        <f t="shared" si="9181"/>
        <v>0</v>
      </c>
      <c r="AA3867" s="14">
        <f t="shared" si="9181"/>
        <v>0</v>
      </c>
      <c r="AB3867" s="14">
        <f t="shared" si="9181"/>
        <v>0</v>
      </c>
      <c r="AC3867" s="14">
        <f t="shared" si="9181"/>
        <v>0</v>
      </c>
      <c r="AD3867" s="14">
        <f t="shared" ref="AD3867:AE3867" si="9182">AD3868+AD3869</f>
        <v>0</v>
      </c>
      <c r="AE3867" s="14">
        <f t="shared" si="9182"/>
        <v>0</v>
      </c>
      <c r="AF3867" s="14">
        <f t="shared" si="9128"/>
        <v>49462.899999999994</v>
      </c>
      <c r="AG3867" s="14">
        <f t="shared" si="9129"/>
        <v>49462.899999999994</v>
      </c>
      <c r="AH3867" s="14">
        <f t="shared" si="9130"/>
        <v>49462.899999999994</v>
      </c>
      <c r="AI3867" s="14">
        <f t="shared" ref="AI3867:AJ3867" si="9183">AI3868+AI3869</f>
        <v>0</v>
      </c>
      <c r="AJ3867" s="14">
        <f t="shared" si="9183"/>
        <v>0</v>
      </c>
      <c r="AK3867" s="14">
        <f t="shared" si="9082"/>
        <v>49462.899999999994</v>
      </c>
      <c r="AL3867" s="14">
        <f t="shared" si="9083"/>
        <v>49462.899999999994</v>
      </c>
      <c r="AM3867" s="14">
        <f t="shared" si="9084"/>
        <v>49462.899999999994</v>
      </c>
      <c r="AN3867" s="14">
        <f t="shared" ref="AN3867:AO3867" si="9184">AN3868+AN3869</f>
        <v>0</v>
      </c>
      <c r="AO3867" s="14">
        <f t="shared" si="9184"/>
        <v>0</v>
      </c>
      <c r="AP3867" s="14">
        <f t="shared" ref="AP3867:AW3867" si="9185">AP3868+AP3869</f>
        <v>0</v>
      </c>
      <c r="AQ3867" s="14">
        <f t="shared" si="9185"/>
        <v>0</v>
      </c>
      <c r="AR3867" s="14">
        <f t="shared" si="9185"/>
        <v>0</v>
      </c>
      <c r="AS3867" s="14">
        <f t="shared" si="9185"/>
        <v>0</v>
      </c>
      <c r="AT3867" s="14">
        <f t="shared" si="9185"/>
        <v>0</v>
      </c>
      <c r="AU3867" s="14">
        <f t="shared" si="9185"/>
        <v>0</v>
      </c>
      <c r="AV3867" s="14">
        <f t="shared" si="9185"/>
        <v>0</v>
      </c>
      <c r="AW3867" s="14">
        <f t="shared" si="9185"/>
        <v>0</v>
      </c>
      <c r="AX3867" s="14">
        <f t="shared" ref="AX3867" si="9186">AX3868+AX3869</f>
        <v>0</v>
      </c>
      <c r="AY3867" s="14">
        <f t="shared" si="9169"/>
        <v>49462.899999999994</v>
      </c>
      <c r="AZ3867" s="14">
        <f t="shared" si="9170"/>
        <v>49462.899999999994</v>
      </c>
      <c r="BA3867" s="14">
        <f t="shared" si="9171"/>
        <v>49462.899999999994</v>
      </c>
      <c r="BB3867" s="14">
        <f t="shared" si="9180"/>
        <v>0</v>
      </c>
      <c r="BC3867" s="2"/>
    </row>
    <row r="3868" spans="1:55" x14ac:dyDescent="0.25">
      <c r="A3868" s="33" t="s">
        <v>1293</v>
      </c>
      <c r="B3868" s="33" t="s">
        <v>20</v>
      </c>
      <c r="C3868" s="33" t="s">
        <v>9</v>
      </c>
      <c r="D3868" s="8" t="s">
        <v>252</v>
      </c>
      <c r="E3868" s="8" t="s">
        <v>1306</v>
      </c>
      <c r="F3868" s="13" t="s">
        <v>480</v>
      </c>
      <c r="G3868" s="14">
        <v>21805.599999999999</v>
      </c>
      <c r="H3868" s="14">
        <v>21805.599999999999</v>
      </c>
      <c r="I3868" s="14">
        <v>21805.599999999999</v>
      </c>
      <c r="J3868" s="14"/>
      <c r="K3868" s="14"/>
      <c r="L3868" s="14"/>
      <c r="M3868" s="14">
        <f t="shared" si="9108"/>
        <v>21805.599999999999</v>
      </c>
      <c r="N3868" s="14">
        <f t="shared" si="9109"/>
        <v>21805.599999999999</v>
      </c>
      <c r="O3868" s="14">
        <f t="shared" si="9110"/>
        <v>21805.599999999999</v>
      </c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>
        <f t="shared" si="9128"/>
        <v>21805.599999999999</v>
      </c>
      <c r="AG3868" s="14">
        <f t="shared" si="9129"/>
        <v>21805.599999999999</v>
      </c>
      <c r="AH3868" s="14">
        <f t="shared" si="9130"/>
        <v>21805.599999999999</v>
      </c>
      <c r="AI3868" s="14"/>
      <c r="AJ3868" s="14"/>
      <c r="AK3868" s="14">
        <f t="shared" si="9082"/>
        <v>21805.599999999999</v>
      </c>
      <c r="AL3868" s="14">
        <f t="shared" si="9083"/>
        <v>21805.599999999999</v>
      </c>
      <c r="AM3868" s="14">
        <f t="shared" si="9084"/>
        <v>21805.599999999999</v>
      </c>
      <c r="AN3868" s="14"/>
      <c r="AO3868" s="14"/>
      <c r="AP3868" s="14"/>
      <c r="AQ3868" s="14"/>
      <c r="AR3868" s="14"/>
      <c r="AS3868" s="14"/>
      <c r="AT3868" s="14"/>
      <c r="AU3868" s="14"/>
      <c r="AV3868" s="14"/>
      <c r="AW3868" s="14"/>
      <c r="AX3868" s="14"/>
      <c r="AY3868" s="14">
        <f t="shared" si="9169"/>
        <v>21805.599999999999</v>
      </c>
      <c r="AZ3868" s="14">
        <f t="shared" si="9170"/>
        <v>21805.599999999999</v>
      </c>
      <c r="BA3868" s="14">
        <f t="shared" si="9171"/>
        <v>21805.599999999999</v>
      </c>
      <c r="BB3868" s="14"/>
      <c r="BC3868" s="2"/>
    </row>
    <row r="3869" spans="1:55" x14ac:dyDescent="0.25">
      <c r="A3869" s="33" t="s">
        <v>1293</v>
      </c>
      <c r="B3869" s="33" t="s">
        <v>20</v>
      </c>
      <c r="C3869" s="33" t="s">
        <v>9</v>
      </c>
      <c r="D3869" s="8" t="s">
        <v>252</v>
      </c>
      <c r="E3869" s="33" t="s">
        <v>1045</v>
      </c>
      <c r="F3869" s="18" t="s">
        <v>489</v>
      </c>
      <c r="G3869" s="14">
        <f>27726.2-68.9</f>
        <v>27657.3</v>
      </c>
      <c r="H3869" s="14">
        <f t="shared" ref="H3869:I3869" si="9187">27726.2-68.9</f>
        <v>27657.3</v>
      </c>
      <c r="I3869" s="14">
        <f t="shared" si="9187"/>
        <v>27657.3</v>
      </c>
      <c r="J3869" s="14"/>
      <c r="K3869" s="14"/>
      <c r="L3869" s="14"/>
      <c r="M3869" s="14">
        <f t="shared" si="9108"/>
        <v>27657.3</v>
      </c>
      <c r="N3869" s="14">
        <f t="shared" si="9109"/>
        <v>27657.3</v>
      </c>
      <c r="O3869" s="14">
        <f t="shared" si="9110"/>
        <v>27657.3</v>
      </c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>
        <f t="shared" si="9128"/>
        <v>27657.3</v>
      </c>
      <c r="AG3869" s="14">
        <f t="shared" si="9129"/>
        <v>27657.3</v>
      </c>
      <c r="AH3869" s="14">
        <f t="shared" si="9130"/>
        <v>27657.3</v>
      </c>
      <c r="AI3869" s="14"/>
      <c r="AJ3869" s="14"/>
      <c r="AK3869" s="14">
        <f t="shared" si="9082"/>
        <v>27657.3</v>
      </c>
      <c r="AL3869" s="14">
        <f t="shared" si="9083"/>
        <v>27657.3</v>
      </c>
      <c r="AM3869" s="14">
        <f t="shared" si="9084"/>
        <v>27657.3</v>
      </c>
      <c r="AN3869" s="14"/>
      <c r="AO3869" s="14"/>
      <c r="AP3869" s="14"/>
      <c r="AQ3869" s="14"/>
      <c r="AR3869" s="14"/>
      <c r="AS3869" s="14"/>
      <c r="AT3869" s="14"/>
      <c r="AU3869" s="14"/>
      <c r="AV3869" s="14"/>
      <c r="AW3869" s="14"/>
      <c r="AX3869" s="14"/>
      <c r="AY3869" s="14">
        <f t="shared" si="9169"/>
        <v>27657.3</v>
      </c>
      <c r="AZ3869" s="14">
        <f t="shared" si="9170"/>
        <v>27657.3</v>
      </c>
      <c r="BA3869" s="14">
        <f t="shared" si="9171"/>
        <v>27657.3</v>
      </c>
      <c r="BB3869" s="14"/>
      <c r="BC3869" s="2"/>
    </row>
    <row r="3870" spans="1:55" ht="47.25" x14ac:dyDescent="0.25">
      <c r="A3870" s="33" t="s">
        <v>1293</v>
      </c>
      <c r="B3870" s="33" t="s">
        <v>20</v>
      </c>
      <c r="C3870" s="33" t="s">
        <v>9</v>
      </c>
      <c r="D3870" s="8" t="s">
        <v>443</v>
      </c>
      <c r="E3870" s="8"/>
      <c r="F3870" s="18" t="s">
        <v>783</v>
      </c>
      <c r="G3870" s="14">
        <f>G3871+G3874</f>
        <v>20677.7</v>
      </c>
      <c r="H3870" s="14">
        <f t="shared" ref="H3870:BB3870" si="9188">H3871+H3874</f>
        <v>20681</v>
      </c>
      <c r="I3870" s="14">
        <f t="shared" si="9188"/>
        <v>20681</v>
      </c>
      <c r="J3870" s="14">
        <f t="shared" ref="J3870:L3870" si="9189">J3871+J3874</f>
        <v>0</v>
      </c>
      <c r="K3870" s="14">
        <f t="shared" si="9189"/>
        <v>0</v>
      </c>
      <c r="L3870" s="14">
        <f t="shared" si="9189"/>
        <v>0</v>
      </c>
      <c r="M3870" s="14">
        <f t="shared" si="9108"/>
        <v>20677.7</v>
      </c>
      <c r="N3870" s="14">
        <f t="shared" si="9109"/>
        <v>20681</v>
      </c>
      <c r="O3870" s="14">
        <f t="shared" si="9110"/>
        <v>20681</v>
      </c>
      <c r="P3870" s="14">
        <f t="shared" ref="P3870:Q3870" si="9190">P3871+P3874</f>
        <v>0</v>
      </c>
      <c r="Q3870" s="14">
        <f t="shared" si="9190"/>
        <v>0</v>
      </c>
      <c r="R3870" s="14">
        <f t="shared" ref="R3870:AC3870" si="9191">R3871+R3874</f>
        <v>0</v>
      </c>
      <c r="S3870" s="14">
        <f t="shared" si="9191"/>
        <v>0</v>
      </c>
      <c r="T3870" s="14">
        <f t="shared" si="9191"/>
        <v>0</v>
      </c>
      <c r="U3870" s="14">
        <f t="shared" si="9191"/>
        <v>0</v>
      </c>
      <c r="V3870" s="14">
        <f t="shared" si="9191"/>
        <v>0</v>
      </c>
      <c r="W3870" s="14">
        <f t="shared" si="9191"/>
        <v>0</v>
      </c>
      <c r="X3870" s="14">
        <f t="shared" si="9191"/>
        <v>0</v>
      </c>
      <c r="Y3870" s="14">
        <f t="shared" si="9191"/>
        <v>0</v>
      </c>
      <c r="Z3870" s="14">
        <f t="shared" si="9191"/>
        <v>0</v>
      </c>
      <c r="AA3870" s="14">
        <f t="shared" si="9191"/>
        <v>0</v>
      </c>
      <c r="AB3870" s="14">
        <f t="shared" si="9191"/>
        <v>0</v>
      </c>
      <c r="AC3870" s="14">
        <f t="shared" si="9191"/>
        <v>0</v>
      </c>
      <c r="AD3870" s="14">
        <f t="shared" ref="AD3870:AE3870" si="9192">AD3871+AD3874</f>
        <v>0</v>
      </c>
      <c r="AE3870" s="14">
        <f t="shared" si="9192"/>
        <v>0</v>
      </c>
      <c r="AF3870" s="14">
        <f t="shared" si="9128"/>
        <v>20677.7</v>
      </c>
      <c r="AG3870" s="14">
        <f t="shared" si="9129"/>
        <v>20681</v>
      </c>
      <c r="AH3870" s="14">
        <f t="shared" si="9130"/>
        <v>20681</v>
      </c>
      <c r="AI3870" s="14">
        <f t="shared" ref="AI3870:AJ3870" si="9193">AI3871+AI3874</f>
        <v>0</v>
      </c>
      <c r="AJ3870" s="14">
        <f t="shared" si="9193"/>
        <v>0</v>
      </c>
      <c r="AK3870" s="14">
        <f t="shared" si="9082"/>
        <v>20677.7</v>
      </c>
      <c r="AL3870" s="14">
        <f t="shared" si="9083"/>
        <v>20681</v>
      </c>
      <c r="AM3870" s="14">
        <f t="shared" si="9084"/>
        <v>20681</v>
      </c>
      <c r="AN3870" s="14">
        <f t="shared" ref="AN3870:AO3870" si="9194">AN3871+AN3874</f>
        <v>0</v>
      </c>
      <c r="AO3870" s="14">
        <f t="shared" si="9194"/>
        <v>0</v>
      </c>
      <c r="AP3870" s="14">
        <f t="shared" ref="AP3870:AW3870" si="9195">AP3871+AP3874</f>
        <v>0</v>
      </c>
      <c r="AQ3870" s="14">
        <f t="shared" si="9195"/>
        <v>0</v>
      </c>
      <c r="AR3870" s="14">
        <f t="shared" si="9195"/>
        <v>0</v>
      </c>
      <c r="AS3870" s="14">
        <f t="shared" si="9195"/>
        <v>0</v>
      </c>
      <c r="AT3870" s="14">
        <f t="shared" si="9195"/>
        <v>0</v>
      </c>
      <c r="AU3870" s="14">
        <f t="shared" si="9195"/>
        <v>0</v>
      </c>
      <c r="AV3870" s="14">
        <f t="shared" si="9195"/>
        <v>0</v>
      </c>
      <c r="AW3870" s="14">
        <f t="shared" si="9195"/>
        <v>0</v>
      </c>
      <c r="AX3870" s="14">
        <f t="shared" ref="AX3870" si="9196">AX3871+AX3874</f>
        <v>0</v>
      </c>
      <c r="AY3870" s="14">
        <f t="shared" si="9169"/>
        <v>20677.7</v>
      </c>
      <c r="AZ3870" s="14">
        <f t="shared" si="9170"/>
        <v>20681</v>
      </c>
      <c r="BA3870" s="14">
        <f t="shared" si="9171"/>
        <v>20681</v>
      </c>
      <c r="BB3870" s="14">
        <f t="shared" si="9188"/>
        <v>0</v>
      </c>
      <c r="BC3870" s="2"/>
    </row>
    <row r="3871" spans="1:55" ht="63" x14ac:dyDescent="0.25">
      <c r="A3871" s="33" t="s">
        <v>1293</v>
      </c>
      <c r="B3871" s="33" t="s">
        <v>20</v>
      </c>
      <c r="C3871" s="33" t="s">
        <v>9</v>
      </c>
      <c r="D3871" s="8" t="s">
        <v>773</v>
      </c>
      <c r="E3871" s="8"/>
      <c r="F3871" s="24" t="s">
        <v>970</v>
      </c>
      <c r="G3871" s="14">
        <f t="shared" ref="G3871:L3872" si="9197">G3872</f>
        <v>20625.3</v>
      </c>
      <c r="H3871" s="14">
        <f t="shared" si="9197"/>
        <v>20625.3</v>
      </c>
      <c r="I3871" s="14">
        <f t="shared" si="9197"/>
        <v>20625.3</v>
      </c>
      <c r="J3871" s="14">
        <f t="shared" si="9197"/>
        <v>0</v>
      </c>
      <c r="K3871" s="14">
        <f t="shared" si="9197"/>
        <v>0</v>
      </c>
      <c r="L3871" s="14">
        <f t="shared" si="9197"/>
        <v>0</v>
      </c>
      <c r="M3871" s="14">
        <f t="shared" si="9108"/>
        <v>20625.3</v>
      </c>
      <c r="N3871" s="14">
        <f t="shared" si="9109"/>
        <v>20625.3</v>
      </c>
      <c r="O3871" s="14">
        <f t="shared" si="9110"/>
        <v>20625.3</v>
      </c>
      <c r="P3871" s="14">
        <f t="shared" ref="P3871:Q3872" si="9198">P3872</f>
        <v>0</v>
      </c>
      <c r="Q3871" s="14">
        <f t="shared" si="9198"/>
        <v>0</v>
      </c>
      <c r="R3871" s="14">
        <f t="shared" ref="R3871:T3872" si="9199">R3872</f>
        <v>0</v>
      </c>
      <c r="S3871" s="14">
        <f t="shared" si="9199"/>
        <v>0</v>
      </c>
      <c r="T3871" s="14">
        <f t="shared" si="9199"/>
        <v>0</v>
      </c>
      <c r="U3871" s="14">
        <f t="shared" ref="U3871:BB3872" si="9200">U3872</f>
        <v>0</v>
      </c>
      <c r="V3871" s="14">
        <f t="shared" si="9200"/>
        <v>0</v>
      </c>
      <c r="W3871" s="14">
        <f t="shared" si="9200"/>
        <v>0</v>
      </c>
      <c r="X3871" s="14">
        <f t="shared" si="9200"/>
        <v>0</v>
      </c>
      <c r="Y3871" s="14">
        <f t="shared" si="9200"/>
        <v>0</v>
      </c>
      <c r="Z3871" s="14">
        <f t="shared" si="9200"/>
        <v>0</v>
      </c>
      <c r="AA3871" s="14">
        <f t="shared" si="9200"/>
        <v>0</v>
      </c>
      <c r="AB3871" s="14">
        <f t="shared" si="9200"/>
        <v>0</v>
      </c>
      <c r="AC3871" s="14">
        <f t="shared" si="9200"/>
        <v>0</v>
      </c>
      <c r="AD3871" s="14">
        <f t="shared" si="9200"/>
        <v>0</v>
      </c>
      <c r="AE3871" s="14">
        <f t="shared" si="9200"/>
        <v>0</v>
      </c>
      <c r="AF3871" s="14">
        <f t="shared" si="9128"/>
        <v>20625.3</v>
      </c>
      <c r="AG3871" s="14">
        <f t="shared" si="9129"/>
        <v>20625.3</v>
      </c>
      <c r="AH3871" s="14">
        <f t="shared" si="9130"/>
        <v>20625.3</v>
      </c>
      <c r="AI3871" s="14">
        <f t="shared" si="9200"/>
        <v>0</v>
      </c>
      <c r="AJ3871" s="14">
        <f t="shared" si="9200"/>
        <v>0</v>
      </c>
      <c r="AK3871" s="14">
        <f t="shared" si="9082"/>
        <v>20625.3</v>
      </c>
      <c r="AL3871" s="14">
        <f t="shared" si="9083"/>
        <v>20625.3</v>
      </c>
      <c r="AM3871" s="14">
        <f t="shared" si="9084"/>
        <v>20625.3</v>
      </c>
      <c r="AN3871" s="14">
        <f t="shared" si="9200"/>
        <v>0</v>
      </c>
      <c r="AO3871" s="14">
        <f t="shared" si="9200"/>
        <v>0</v>
      </c>
      <c r="AP3871" s="14">
        <f t="shared" si="9200"/>
        <v>0</v>
      </c>
      <c r="AQ3871" s="14">
        <f t="shared" si="9200"/>
        <v>0</v>
      </c>
      <c r="AR3871" s="14">
        <f t="shared" si="9200"/>
        <v>0</v>
      </c>
      <c r="AS3871" s="14">
        <f t="shared" si="9200"/>
        <v>0</v>
      </c>
      <c r="AT3871" s="14">
        <f t="shared" si="9200"/>
        <v>0</v>
      </c>
      <c r="AU3871" s="14">
        <f t="shared" si="9200"/>
        <v>0</v>
      </c>
      <c r="AV3871" s="14">
        <f t="shared" si="9200"/>
        <v>0</v>
      </c>
      <c r="AW3871" s="14">
        <f t="shared" si="9200"/>
        <v>0</v>
      </c>
      <c r="AX3871" s="14">
        <f t="shared" si="9200"/>
        <v>0</v>
      </c>
      <c r="AY3871" s="14">
        <f t="shared" si="9169"/>
        <v>20625.3</v>
      </c>
      <c r="AZ3871" s="14">
        <f t="shared" si="9170"/>
        <v>20625.3</v>
      </c>
      <c r="BA3871" s="14">
        <f t="shared" si="9171"/>
        <v>20625.3</v>
      </c>
      <c r="BB3871" s="14">
        <f t="shared" si="9200"/>
        <v>0</v>
      </c>
      <c r="BC3871" s="2"/>
    </row>
    <row r="3872" spans="1:55" ht="31.5" x14ac:dyDescent="0.25">
      <c r="A3872" s="33" t="s">
        <v>1293</v>
      </c>
      <c r="B3872" s="33" t="s">
        <v>20</v>
      </c>
      <c r="C3872" s="33" t="s">
        <v>9</v>
      </c>
      <c r="D3872" s="8" t="s">
        <v>773</v>
      </c>
      <c r="E3872" s="43" t="s">
        <v>172</v>
      </c>
      <c r="F3872" s="24" t="s">
        <v>479</v>
      </c>
      <c r="G3872" s="14">
        <f t="shared" si="9197"/>
        <v>20625.3</v>
      </c>
      <c r="H3872" s="14">
        <f t="shared" si="9197"/>
        <v>20625.3</v>
      </c>
      <c r="I3872" s="14">
        <f t="shared" si="9197"/>
        <v>20625.3</v>
      </c>
      <c r="J3872" s="14">
        <f t="shared" si="9197"/>
        <v>0</v>
      </c>
      <c r="K3872" s="14">
        <f t="shared" si="9197"/>
        <v>0</v>
      </c>
      <c r="L3872" s="14">
        <f t="shared" si="9197"/>
        <v>0</v>
      </c>
      <c r="M3872" s="14">
        <f t="shared" si="9108"/>
        <v>20625.3</v>
      </c>
      <c r="N3872" s="14">
        <f t="shared" si="9109"/>
        <v>20625.3</v>
      </c>
      <c r="O3872" s="14">
        <f t="shared" si="9110"/>
        <v>20625.3</v>
      </c>
      <c r="P3872" s="14">
        <f t="shared" si="9198"/>
        <v>0</v>
      </c>
      <c r="Q3872" s="14">
        <f t="shared" si="9198"/>
        <v>0</v>
      </c>
      <c r="R3872" s="14">
        <f t="shared" si="9199"/>
        <v>0</v>
      </c>
      <c r="S3872" s="14">
        <f t="shared" si="9199"/>
        <v>0</v>
      </c>
      <c r="T3872" s="14">
        <f t="shared" si="9199"/>
        <v>0</v>
      </c>
      <c r="U3872" s="14">
        <f t="shared" si="9200"/>
        <v>0</v>
      </c>
      <c r="V3872" s="14">
        <f t="shared" si="9200"/>
        <v>0</v>
      </c>
      <c r="W3872" s="14">
        <f t="shared" si="9200"/>
        <v>0</v>
      </c>
      <c r="X3872" s="14">
        <f t="shared" si="9200"/>
        <v>0</v>
      </c>
      <c r="Y3872" s="14">
        <f t="shared" si="9200"/>
        <v>0</v>
      </c>
      <c r="Z3872" s="14">
        <f t="shared" si="9200"/>
        <v>0</v>
      </c>
      <c r="AA3872" s="14">
        <f t="shared" si="9200"/>
        <v>0</v>
      </c>
      <c r="AB3872" s="14">
        <f t="shared" si="9200"/>
        <v>0</v>
      </c>
      <c r="AC3872" s="14">
        <f t="shared" si="9200"/>
        <v>0</v>
      </c>
      <c r="AD3872" s="14">
        <f t="shared" si="9200"/>
        <v>0</v>
      </c>
      <c r="AE3872" s="14">
        <f t="shared" si="9200"/>
        <v>0</v>
      </c>
      <c r="AF3872" s="14">
        <f t="shared" si="9128"/>
        <v>20625.3</v>
      </c>
      <c r="AG3872" s="14">
        <f t="shared" si="9129"/>
        <v>20625.3</v>
      </c>
      <c r="AH3872" s="14">
        <f t="shared" si="9130"/>
        <v>20625.3</v>
      </c>
      <c r="AI3872" s="14">
        <f t="shared" si="9200"/>
        <v>0</v>
      </c>
      <c r="AJ3872" s="14">
        <f t="shared" si="9200"/>
        <v>0</v>
      </c>
      <c r="AK3872" s="14">
        <f t="shared" si="9082"/>
        <v>20625.3</v>
      </c>
      <c r="AL3872" s="14">
        <f t="shared" si="9083"/>
        <v>20625.3</v>
      </c>
      <c r="AM3872" s="14">
        <f t="shared" si="9084"/>
        <v>20625.3</v>
      </c>
      <c r="AN3872" s="14">
        <f t="shared" si="9200"/>
        <v>0</v>
      </c>
      <c r="AO3872" s="14">
        <f t="shared" si="9200"/>
        <v>0</v>
      </c>
      <c r="AP3872" s="14">
        <f t="shared" si="9200"/>
        <v>0</v>
      </c>
      <c r="AQ3872" s="14">
        <f t="shared" si="9200"/>
        <v>0</v>
      </c>
      <c r="AR3872" s="14">
        <f t="shared" si="9200"/>
        <v>0</v>
      </c>
      <c r="AS3872" s="14">
        <f t="shared" si="9200"/>
        <v>0</v>
      </c>
      <c r="AT3872" s="14">
        <f t="shared" si="9200"/>
        <v>0</v>
      </c>
      <c r="AU3872" s="14">
        <f t="shared" si="9200"/>
        <v>0</v>
      </c>
      <c r="AV3872" s="14">
        <f t="shared" si="9200"/>
        <v>0</v>
      </c>
      <c r="AW3872" s="14">
        <f t="shared" si="9200"/>
        <v>0</v>
      </c>
      <c r="AX3872" s="14">
        <f t="shared" si="9200"/>
        <v>0</v>
      </c>
      <c r="AY3872" s="14">
        <f t="shared" si="9169"/>
        <v>20625.3</v>
      </c>
      <c r="AZ3872" s="14">
        <f t="shared" si="9170"/>
        <v>20625.3</v>
      </c>
      <c r="BA3872" s="14">
        <f t="shared" si="9171"/>
        <v>20625.3</v>
      </c>
      <c r="BB3872" s="14">
        <f t="shared" si="9200"/>
        <v>0</v>
      </c>
      <c r="BC3872" s="2"/>
    </row>
    <row r="3873" spans="1:55" x14ac:dyDescent="0.25">
      <c r="A3873" s="33" t="s">
        <v>1293</v>
      </c>
      <c r="B3873" s="33" t="s">
        <v>20</v>
      </c>
      <c r="C3873" s="33" t="s">
        <v>9</v>
      </c>
      <c r="D3873" s="8" t="s">
        <v>773</v>
      </c>
      <c r="E3873" s="33" t="s">
        <v>1045</v>
      </c>
      <c r="F3873" s="18" t="s">
        <v>489</v>
      </c>
      <c r="G3873" s="14">
        <v>20625.3</v>
      </c>
      <c r="H3873" s="14">
        <v>20625.3</v>
      </c>
      <c r="I3873" s="14">
        <v>20625.3</v>
      </c>
      <c r="J3873" s="14"/>
      <c r="K3873" s="14"/>
      <c r="L3873" s="14"/>
      <c r="M3873" s="14">
        <f t="shared" si="9108"/>
        <v>20625.3</v>
      </c>
      <c r="N3873" s="14">
        <f t="shared" si="9109"/>
        <v>20625.3</v>
      </c>
      <c r="O3873" s="14">
        <f t="shared" si="9110"/>
        <v>20625.3</v>
      </c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>
        <f t="shared" si="9128"/>
        <v>20625.3</v>
      </c>
      <c r="AG3873" s="14">
        <f t="shared" si="9129"/>
        <v>20625.3</v>
      </c>
      <c r="AH3873" s="14">
        <f t="shared" si="9130"/>
        <v>20625.3</v>
      </c>
      <c r="AI3873" s="14"/>
      <c r="AJ3873" s="14"/>
      <c r="AK3873" s="14">
        <f t="shared" si="9082"/>
        <v>20625.3</v>
      </c>
      <c r="AL3873" s="14">
        <f t="shared" si="9083"/>
        <v>20625.3</v>
      </c>
      <c r="AM3873" s="14">
        <f t="shared" si="9084"/>
        <v>20625.3</v>
      </c>
      <c r="AN3873" s="14"/>
      <c r="AO3873" s="14"/>
      <c r="AP3873" s="14"/>
      <c r="AQ3873" s="14"/>
      <c r="AR3873" s="14"/>
      <c r="AS3873" s="14"/>
      <c r="AT3873" s="14"/>
      <c r="AU3873" s="14"/>
      <c r="AV3873" s="14"/>
      <c r="AW3873" s="14"/>
      <c r="AX3873" s="14"/>
      <c r="AY3873" s="14">
        <f t="shared" si="9169"/>
        <v>20625.3</v>
      </c>
      <c r="AZ3873" s="14">
        <f t="shared" si="9170"/>
        <v>20625.3</v>
      </c>
      <c r="BA3873" s="14">
        <f t="shared" si="9171"/>
        <v>20625.3</v>
      </c>
      <c r="BB3873" s="14"/>
      <c r="BC3873" s="2"/>
    </row>
    <row r="3874" spans="1:55" ht="31.5" x14ac:dyDescent="0.25">
      <c r="A3874" s="33" t="s">
        <v>1293</v>
      </c>
      <c r="B3874" s="33" t="s">
        <v>20</v>
      </c>
      <c r="C3874" s="33" t="s">
        <v>9</v>
      </c>
      <c r="D3874" s="8" t="s">
        <v>774</v>
      </c>
      <c r="E3874" s="8"/>
      <c r="F3874" s="18" t="s">
        <v>979</v>
      </c>
      <c r="G3874" s="14">
        <f t="shared" ref="G3874:L3875" si="9201">G3875</f>
        <v>52.4</v>
      </c>
      <c r="H3874" s="14">
        <f t="shared" si="9201"/>
        <v>55.7</v>
      </c>
      <c r="I3874" s="14">
        <f t="shared" si="9201"/>
        <v>55.7</v>
      </c>
      <c r="J3874" s="14">
        <f t="shared" si="9201"/>
        <v>0</v>
      </c>
      <c r="K3874" s="14">
        <f t="shared" si="9201"/>
        <v>0</v>
      </c>
      <c r="L3874" s="14">
        <f t="shared" si="9201"/>
        <v>0</v>
      </c>
      <c r="M3874" s="14">
        <f t="shared" si="9108"/>
        <v>52.4</v>
      </c>
      <c r="N3874" s="14">
        <f t="shared" si="9109"/>
        <v>55.7</v>
      </c>
      <c r="O3874" s="14">
        <f t="shared" si="9110"/>
        <v>55.7</v>
      </c>
      <c r="P3874" s="14">
        <f t="shared" ref="P3874:Q3875" si="9202">P3875</f>
        <v>0</v>
      </c>
      <c r="Q3874" s="14">
        <f t="shared" si="9202"/>
        <v>0</v>
      </c>
      <c r="R3874" s="14">
        <f t="shared" ref="R3874:T3875" si="9203">R3875</f>
        <v>0</v>
      </c>
      <c r="S3874" s="14">
        <f t="shared" si="9203"/>
        <v>0</v>
      </c>
      <c r="T3874" s="14">
        <f t="shared" si="9203"/>
        <v>0</v>
      </c>
      <c r="U3874" s="14">
        <f t="shared" ref="U3874:BB3875" si="9204">U3875</f>
        <v>0</v>
      </c>
      <c r="V3874" s="14">
        <f t="shared" si="9204"/>
        <v>0</v>
      </c>
      <c r="W3874" s="14">
        <f t="shared" si="9204"/>
        <v>0</v>
      </c>
      <c r="X3874" s="14">
        <f t="shared" si="9204"/>
        <v>0</v>
      </c>
      <c r="Y3874" s="14">
        <f t="shared" si="9204"/>
        <v>0</v>
      </c>
      <c r="Z3874" s="14">
        <f t="shared" si="9204"/>
        <v>0</v>
      </c>
      <c r="AA3874" s="14">
        <f t="shared" si="9204"/>
        <v>0</v>
      </c>
      <c r="AB3874" s="14">
        <f t="shared" si="9204"/>
        <v>0</v>
      </c>
      <c r="AC3874" s="14">
        <f t="shared" si="9204"/>
        <v>0</v>
      </c>
      <c r="AD3874" s="14">
        <f t="shared" si="9204"/>
        <v>0</v>
      </c>
      <c r="AE3874" s="14">
        <f t="shared" si="9204"/>
        <v>0</v>
      </c>
      <c r="AF3874" s="14">
        <f t="shared" si="9128"/>
        <v>52.4</v>
      </c>
      <c r="AG3874" s="14">
        <f t="shared" si="9129"/>
        <v>55.7</v>
      </c>
      <c r="AH3874" s="14">
        <f t="shared" si="9130"/>
        <v>55.7</v>
      </c>
      <c r="AI3874" s="14">
        <f t="shared" si="9204"/>
        <v>0</v>
      </c>
      <c r="AJ3874" s="14">
        <f t="shared" si="9204"/>
        <v>0</v>
      </c>
      <c r="AK3874" s="14">
        <f t="shared" si="9082"/>
        <v>52.4</v>
      </c>
      <c r="AL3874" s="14">
        <f t="shared" si="9083"/>
        <v>55.7</v>
      </c>
      <c r="AM3874" s="14">
        <f t="shared" si="9084"/>
        <v>55.7</v>
      </c>
      <c r="AN3874" s="14">
        <f t="shared" si="9204"/>
        <v>0</v>
      </c>
      <c r="AO3874" s="14">
        <f t="shared" si="9204"/>
        <v>0</v>
      </c>
      <c r="AP3874" s="14">
        <f t="shared" si="9204"/>
        <v>0</v>
      </c>
      <c r="AQ3874" s="14">
        <f t="shared" si="9204"/>
        <v>0</v>
      </c>
      <c r="AR3874" s="14">
        <f t="shared" si="9204"/>
        <v>0</v>
      </c>
      <c r="AS3874" s="14">
        <f t="shared" si="9204"/>
        <v>0</v>
      </c>
      <c r="AT3874" s="14">
        <f t="shared" si="9204"/>
        <v>0</v>
      </c>
      <c r="AU3874" s="14">
        <f t="shared" si="9204"/>
        <v>0</v>
      </c>
      <c r="AV3874" s="14">
        <f t="shared" si="9204"/>
        <v>0</v>
      </c>
      <c r="AW3874" s="14">
        <f t="shared" si="9204"/>
        <v>0</v>
      </c>
      <c r="AX3874" s="14">
        <f t="shared" si="9204"/>
        <v>0</v>
      </c>
      <c r="AY3874" s="14">
        <f t="shared" si="9169"/>
        <v>52.4</v>
      </c>
      <c r="AZ3874" s="14">
        <f t="shared" si="9170"/>
        <v>55.7</v>
      </c>
      <c r="BA3874" s="14">
        <f t="shared" si="9171"/>
        <v>55.7</v>
      </c>
      <c r="BB3874" s="14">
        <f t="shared" si="9204"/>
        <v>0</v>
      </c>
      <c r="BC3874" s="2"/>
    </row>
    <row r="3875" spans="1:55" ht="31.5" x14ac:dyDescent="0.25">
      <c r="A3875" s="33" t="s">
        <v>1293</v>
      </c>
      <c r="B3875" s="33" t="s">
        <v>20</v>
      </c>
      <c r="C3875" s="33" t="s">
        <v>9</v>
      </c>
      <c r="D3875" s="8" t="s">
        <v>774</v>
      </c>
      <c r="E3875" s="43" t="s">
        <v>172</v>
      </c>
      <c r="F3875" s="24" t="s">
        <v>479</v>
      </c>
      <c r="G3875" s="14">
        <f t="shared" si="9201"/>
        <v>52.4</v>
      </c>
      <c r="H3875" s="14">
        <f t="shared" si="9201"/>
        <v>55.7</v>
      </c>
      <c r="I3875" s="14">
        <f t="shared" si="9201"/>
        <v>55.7</v>
      </c>
      <c r="J3875" s="14">
        <f t="shared" si="9201"/>
        <v>0</v>
      </c>
      <c r="K3875" s="14">
        <f t="shared" si="9201"/>
        <v>0</v>
      </c>
      <c r="L3875" s="14">
        <f t="shared" si="9201"/>
        <v>0</v>
      </c>
      <c r="M3875" s="14">
        <f t="shared" si="9108"/>
        <v>52.4</v>
      </c>
      <c r="N3875" s="14">
        <f t="shared" si="9109"/>
        <v>55.7</v>
      </c>
      <c r="O3875" s="14">
        <f t="shared" si="9110"/>
        <v>55.7</v>
      </c>
      <c r="P3875" s="14">
        <f t="shared" si="9202"/>
        <v>0</v>
      </c>
      <c r="Q3875" s="14">
        <f t="shared" si="9202"/>
        <v>0</v>
      </c>
      <c r="R3875" s="14">
        <f t="shared" si="9203"/>
        <v>0</v>
      </c>
      <c r="S3875" s="14">
        <f t="shared" si="9203"/>
        <v>0</v>
      </c>
      <c r="T3875" s="14">
        <f t="shared" si="9203"/>
        <v>0</v>
      </c>
      <c r="U3875" s="14">
        <f t="shared" si="9204"/>
        <v>0</v>
      </c>
      <c r="V3875" s="14">
        <f t="shared" si="9204"/>
        <v>0</v>
      </c>
      <c r="W3875" s="14">
        <f t="shared" si="9204"/>
        <v>0</v>
      </c>
      <c r="X3875" s="14">
        <f t="shared" si="9204"/>
        <v>0</v>
      </c>
      <c r="Y3875" s="14">
        <f t="shared" si="9204"/>
        <v>0</v>
      </c>
      <c r="Z3875" s="14">
        <f t="shared" si="9204"/>
        <v>0</v>
      </c>
      <c r="AA3875" s="14">
        <f t="shared" si="9204"/>
        <v>0</v>
      </c>
      <c r="AB3875" s="14">
        <f t="shared" si="9204"/>
        <v>0</v>
      </c>
      <c r="AC3875" s="14">
        <f t="shared" si="9204"/>
        <v>0</v>
      </c>
      <c r="AD3875" s="14">
        <f t="shared" si="9204"/>
        <v>0</v>
      </c>
      <c r="AE3875" s="14">
        <f t="shared" si="9204"/>
        <v>0</v>
      </c>
      <c r="AF3875" s="14">
        <f t="shared" si="9128"/>
        <v>52.4</v>
      </c>
      <c r="AG3875" s="14">
        <f t="shared" si="9129"/>
        <v>55.7</v>
      </c>
      <c r="AH3875" s="14">
        <f t="shared" si="9130"/>
        <v>55.7</v>
      </c>
      <c r="AI3875" s="14">
        <f t="shared" si="9204"/>
        <v>0</v>
      </c>
      <c r="AJ3875" s="14">
        <f t="shared" si="9204"/>
        <v>0</v>
      </c>
      <c r="AK3875" s="14">
        <f t="shared" si="9082"/>
        <v>52.4</v>
      </c>
      <c r="AL3875" s="14">
        <f t="shared" si="9083"/>
        <v>55.7</v>
      </c>
      <c r="AM3875" s="14">
        <f t="shared" si="9084"/>
        <v>55.7</v>
      </c>
      <c r="AN3875" s="14">
        <f t="shared" si="9204"/>
        <v>0</v>
      </c>
      <c r="AO3875" s="14">
        <f t="shared" si="9204"/>
        <v>0</v>
      </c>
      <c r="AP3875" s="14">
        <f t="shared" si="9204"/>
        <v>0</v>
      </c>
      <c r="AQ3875" s="14">
        <f t="shared" si="9204"/>
        <v>0</v>
      </c>
      <c r="AR3875" s="14">
        <f t="shared" si="9204"/>
        <v>0</v>
      </c>
      <c r="AS3875" s="14">
        <f t="shared" si="9204"/>
        <v>0</v>
      </c>
      <c r="AT3875" s="14">
        <f t="shared" si="9204"/>
        <v>0</v>
      </c>
      <c r="AU3875" s="14">
        <f t="shared" si="9204"/>
        <v>0</v>
      </c>
      <c r="AV3875" s="14">
        <f t="shared" si="9204"/>
        <v>0</v>
      </c>
      <c r="AW3875" s="14">
        <f t="shared" si="9204"/>
        <v>0</v>
      </c>
      <c r="AX3875" s="14">
        <f t="shared" si="9204"/>
        <v>0</v>
      </c>
      <c r="AY3875" s="14">
        <f t="shared" si="9169"/>
        <v>52.4</v>
      </c>
      <c r="AZ3875" s="14">
        <f t="shared" si="9170"/>
        <v>55.7</v>
      </c>
      <c r="BA3875" s="14">
        <f t="shared" si="9171"/>
        <v>55.7</v>
      </c>
      <c r="BB3875" s="14">
        <f t="shared" si="9204"/>
        <v>0</v>
      </c>
      <c r="BC3875" s="2"/>
    </row>
    <row r="3876" spans="1:55" x14ac:dyDescent="0.25">
      <c r="A3876" s="33" t="s">
        <v>1293</v>
      </c>
      <c r="B3876" s="33" t="s">
        <v>20</v>
      </c>
      <c r="C3876" s="33" t="s">
        <v>9</v>
      </c>
      <c r="D3876" s="8" t="s">
        <v>774</v>
      </c>
      <c r="E3876" s="33" t="s">
        <v>1045</v>
      </c>
      <c r="F3876" s="18" t="s">
        <v>489</v>
      </c>
      <c r="G3876" s="14">
        <v>52.4</v>
      </c>
      <c r="H3876" s="14">
        <v>55.7</v>
      </c>
      <c r="I3876" s="14">
        <v>55.7</v>
      </c>
      <c r="J3876" s="14"/>
      <c r="K3876" s="14"/>
      <c r="L3876" s="14"/>
      <c r="M3876" s="14">
        <f t="shared" si="9108"/>
        <v>52.4</v>
      </c>
      <c r="N3876" s="14">
        <f t="shared" si="9109"/>
        <v>55.7</v>
      </c>
      <c r="O3876" s="14">
        <f t="shared" si="9110"/>
        <v>55.7</v>
      </c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>
        <f t="shared" si="9128"/>
        <v>52.4</v>
      </c>
      <c r="AG3876" s="14">
        <f t="shared" si="9129"/>
        <v>55.7</v>
      </c>
      <c r="AH3876" s="14">
        <f t="shared" si="9130"/>
        <v>55.7</v>
      </c>
      <c r="AI3876" s="14"/>
      <c r="AJ3876" s="14"/>
      <c r="AK3876" s="14">
        <f t="shared" si="9082"/>
        <v>52.4</v>
      </c>
      <c r="AL3876" s="14">
        <f t="shared" si="9083"/>
        <v>55.7</v>
      </c>
      <c r="AM3876" s="14">
        <f t="shared" si="9084"/>
        <v>55.7</v>
      </c>
      <c r="AN3876" s="14"/>
      <c r="AO3876" s="14"/>
      <c r="AP3876" s="14"/>
      <c r="AQ3876" s="14"/>
      <c r="AR3876" s="14"/>
      <c r="AS3876" s="14"/>
      <c r="AT3876" s="14"/>
      <c r="AU3876" s="14"/>
      <c r="AV3876" s="14"/>
      <c r="AW3876" s="14"/>
      <c r="AX3876" s="14"/>
      <c r="AY3876" s="14">
        <f t="shared" si="9169"/>
        <v>52.4</v>
      </c>
      <c r="AZ3876" s="14">
        <f t="shared" si="9170"/>
        <v>55.7</v>
      </c>
      <c r="BA3876" s="14">
        <f t="shared" si="9171"/>
        <v>55.7</v>
      </c>
      <c r="BB3876" s="14"/>
      <c r="BC3876" s="2"/>
    </row>
    <row r="3877" spans="1:55" ht="31.5" x14ac:dyDescent="0.25">
      <c r="A3877" s="33" t="s">
        <v>1293</v>
      </c>
      <c r="B3877" s="33" t="s">
        <v>20</v>
      </c>
      <c r="C3877" s="33" t="s">
        <v>9</v>
      </c>
      <c r="D3877" s="8" t="s">
        <v>441</v>
      </c>
      <c r="E3877" s="8"/>
      <c r="F3877" s="13" t="s">
        <v>690</v>
      </c>
      <c r="G3877" s="14">
        <f t="shared" ref="G3877:L3878" si="9205">G3878</f>
        <v>87390.9</v>
      </c>
      <c r="H3877" s="14">
        <f t="shared" si="9205"/>
        <v>87794.4</v>
      </c>
      <c r="I3877" s="14">
        <f t="shared" si="9205"/>
        <v>87794.4</v>
      </c>
      <c r="J3877" s="14">
        <f t="shared" si="9205"/>
        <v>0</v>
      </c>
      <c r="K3877" s="14">
        <f t="shared" si="9205"/>
        <v>0</v>
      </c>
      <c r="L3877" s="14">
        <f t="shared" si="9205"/>
        <v>0</v>
      </c>
      <c r="M3877" s="14">
        <f t="shared" si="9108"/>
        <v>87390.9</v>
      </c>
      <c r="N3877" s="14">
        <f t="shared" si="9109"/>
        <v>87794.4</v>
      </c>
      <c r="O3877" s="14">
        <f t="shared" si="9110"/>
        <v>87794.4</v>
      </c>
      <c r="P3877" s="14">
        <f t="shared" ref="P3877:Q3878" si="9206">P3878</f>
        <v>0</v>
      </c>
      <c r="Q3877" s="14">
        <f t="shared" si="9206"/>
        <v>0</v>
      </c>
      <c r="R3877" s="14">
        <f t="shared" ref="R3877:T3878" si="9207">R3878</f>
        <v>0</v>
      </c>
      <c r="S3877" s="14">
        <f t="shared" si="9207"/>
        <v>0</v>
      </c>
      <c r="T3877" s="14">
        <f t="shared" si="9207"/>
        <v>0</v>
      </c>
      <c r="U3877" s="14">
        <f t="shared" ref="U3877:BB3878" si="9208">U3878</f>
        <v>0</v>
      </c>
      <c r="V3877" s="14">
        <f t="shared" si="9208"/>
        <v>0</v>
      </c>
      <c r="W3877" s="14">
        <f t="shared" si="9208"/>
        <v>0</v>
      </c>
      <c r="X3877" s="14">
        <f t="shared" si="9208"/>
        <v>0</v>
      </c>
      <c r="Y3877" s="14">
        <f t="shared" si="9208"/>
        <v>0</v>
      </c>
      <c r="Z3877" s="14">
        <f t="shared" si="9208"/>
        <v>0</v>
      </c>
      <c r="AA3877" s="14">
        <f t="shared" si="9208"/>
        <v>0</v>
      </c>
      <c r="AB3877" s="14">
        <f t="shared" si="9208"/>
        <v>0</v>
      </c>
      <c r="AC3877" s="14">
        <f t="shared" si="9208"/>
        <v>0</v>
      </c>
      <c r="AD3877" s="14">
        <f t="shared" si="9208"/>
        <v>0</v>
      </c>
      <c r="AE3877" s="14">
        <f t="shared" si="9208"/>
        <v>0</v>
      </c>
      <c r="AF3877" s="14">
        <f t="shared" si="9128"/>
        <v>87390.9</v>
      </c>
      <c r="AG3877" s="14">
        <f t="shared" si="9129"/>
        <v>87794.4</v>
      </c>
      <c r="AH3877" s="14">
        <f t="shared" si="9130"/>
        <v>87794.4</v>
      </c>
      <c r="AI3877" s="14">
        <f t="shared" si="9208"/>
        <v>0</v>
      </c>
      <c r="AJ3877" s="14">
        <f t="shared" si="9208"/>
        <v>0</v>
      </c>
      <c r="AK3877" s="14">
        <f t="shared" si="9082"/>
        <v>87390.9</v>
      </c>
      <c r="AL3877" s="14">
        <f t="shared" si="9083"/>
        <v>87794.4</v>
      </c>
      <c r="AM3877" s="14">
        <f t="shared" si="9084"/>
        <v>87794.4</v>
      </c>
      <c r="AN3877" s="14">
        <f t="shared" si="9208"/>
        <v>0</v>
      </c>
      <c r="AO3877" s="14">
        <f t="shared" si="9208"/>
        <v>914.154</v>
      </c>
      <c r="AP3877" s="14">
        <f t="shared" si="9208"/>
        <v>0</v>
      </c>
      <c r="AQ3877" s="14">
        <f t="shared" si="9208"/>
        <v>4502.4690000000001</v>
      </c>
      <c r="AR3877" s="14">
        <f t="shared" si="9208"/>
        <v>0</v>
      </c>
      <c r="AS3877" s="14">
        <f t="shared" si="9208"/>
        <v>0</v>
      </c>
      <c r="AT3877" s="14">
        <f t="shared" si="9208"/>
        <v>0</v>
      </c>
      <c r="AU3877" s="14">
        <f t="shared" si="9208"/>
        <v>0</v>
      </c>
      <c r="AV3877" s="14">
        <f t="shared" si="9208"/>
        <v>0</v>
      </c>
      <c r="AW3877" s="14">
        <f t="shared" si="9208"/>
        <v>0</v>
      </c>
      <c r="AX3877" s="14">
        <f t="shared" si="9208"/>
        <v>0</v>
      </c>
      <c r="AY3877" s="14">
        <f t="shared" si="9169"/>
        <v>92807.522999999986</v>
      </c>
      <c r="AZ3877" s="14">
        <f t="shared" si="9170"/>
        <v>87794.4</v>
      </c>
      <c r="BA3877" s="14">
        <f t="shared" si="9171"/>
        <v>87794.4</v>
      </c>
      <c r="BB3877" s="14">
        <f t="shared" si="9208"/>
        <v>0</v>
      </c>
      <c r="BC3877" s="2"/>
    </row>
    <row r="3878" spans="1:55" ht="31.5" x14ac:dyDescent="0.25">
      <c r="A3878" s="33" t="s">
        <v>1293</v>
      </c>
      <c r="B3878" s="33" t="s">
        <v>20</v>
      </c>
      <c r="C3878" s="33" t="s">
        <v>9</v>
      </c>
      <c r="D3878" s="8" t="s">
        <v>442</v>
      </c>
      <c r="E3878" s="8"/>
      <c r="F3878" s="18" t="s">
        <v>980</v>
      </c>
      <c r="G3878" s="14">
        <f t="shared" si="9205"/>
        <v>87390.9</v>
      </c>
      <c r="H3878" s="14">
        <f t="shared" si="9205"/>
        <v>87794.4</v>
      </c>
      <c r="I3878" s="14">
        <f t="shared" si="9205"/>
        <v>87794.4</v>
      </c>
      <c r="J3878" s="14">
        <f t="shared" si="9205"/>
        <v>0</v>
      </c>
      <c r="K3878" s="14">
        <f t="shared" si="9205"/>
        <v>0</v>
      </c>
      <c r="L3878" s="14">
        <f t="shared" si="9205"/>
        <v>0</v>
      </c>
      <c r="M3878" s="14">
        <f t="shared" si="9108"/>
        <v>87390.9</v>
      </c>
      <c r="N3878" s="14">
        <f t="shared" si="9109"/>
        <v>87794.4</v>
      </c>
      <c r="O3878" s="14">
        <f t="shared" si="9110"/>
        <v>87794.4</v>
      </c>
      <c r="P3878" s="14">
        <f t="shared" si="9206"/>
        <v>0</v>
      </c>
      <c r="Q3878" s="14">
        <f t="shared" si="9206"/>
        <v>0</v>
      </c>
      <c r="R3878" s="14">
        <f t="shared" si="9207"/>
        <v>0</v>
      </c>
      <c r="S3878" s="14">
        <f t="shared" si="9207"/>
        <v>0</v>
      </c>
      <c r="T3878" s="14">
        <f t="shared" si="9207"/>
        <v>0</v>
      </c>
      <c r="U3878" s="14">
        <f t="shared" si="9208"/>
        <v>0</v>
      </c>
      <c r="V3878" s="14">
        <f t="shared" si="9208"/>
        <v>0</v>
      </c>
      <c r="W3878" s="14">
        <f t="shared" si="9208"/>
        <v>0</v>
      </c>
      <c r="X3878" s="14">
        <f t="shared" si="9208"/>
        <v>0</v>
      </c>
      <c r="Y3878" s="14">
        <f t="shared" si="9208"/>
        <v>0</v>
      </c>
      <c r="Z3878" s="14">
        <f t="shared" si="9208"/>
        <v>0</v>
      </c>
      <c r="AA3878" s="14">
        <f t="shared" si="9208"/>
        <v>0</v>
      </c>
      <c r="AB3878" s="14">
        <f t="shared" si="9208"/>
        <v>0</v>
      </c>
      <c r="AC3878" s="14">
        <f t="shared" si="9208"/>
        <v>0</v>
      </c>
      <c r="AD3878" s="14">
        <f t="shared" si="9208"/>
        <v>0</v>
      </c>
      <c r="AE3878" s="14">
        <f t="shared" si="9208"/>
        <v>0</v>
      </c>
      <c r="AF3878" s="14">
        <f t="shared" si="9128"/>
        <v>87390.9</v>
      </c>
      <c r="AG3878" s="14">
        <f t="shared" si="9129"/>
        <v>87794.4</v>
      </c>
      <c r="AH3878" s="14">
        <f t="shared" si="9130"/>
        <v>87794.4</v>
      </c>
      <c r="AI3878" s="14">
        <f t="shared" si="9208"/>
        <v>0</v>
      </c>
      <c r="AJ3878" s="14">
        <f t="shared" si="9208"/>
        <v>0</v>
      </c>
      <c r="AK3878" s="14">
        <f t="shared" si="9082"/>
        <v>87390.9</v>
      </c>
      <c r="AL3878" s="14">
        <f t="shared" si="9083"/>
        <v>87794.4</v>
      </c>
      <c r="AM3878" s="14">
        <f t="shared" si="9084"/>
        <v>87794.4</v>
      </c>
      <c r="AN3878" s="14">
        <f t="shared" si="9208"/>
        <v>0</v>
      </c>
      <c r="AO3878" s="14">
        <f t="shared" si="9208"/>
        <v>914.154</v>
      </c>
      <c r="AP3878" s="14">
        <f t="shared" si="9208"/>
        <v>0</v>
      </c>
      <c r="AQ3878" s="14">
        <f t="shared" si="9208"/>
        <v>4502.4690000000001</v>
      </c>
      <c r="AR3878" s="14">
        <f t="shared" si="9208"/>
        <v>0</v>
      </c>
      <c r="AS3878" s="14">
        <f t="shared" si="9208"/>
        <v>0</v>
      </c>
      <c r="AT3878" s="14">
        <f t="shared" si="9208"/>
        <v>0</v>
      </c>
      <c r="AU3878" s="14">
        <f t="shared" si="9208"/>
        <v>0</v>
      </c>
      <c r="AV3878" s="14">
        <f t="shared" si="9208"/>
        <v>0</v>
      </c>
      <c r="AW3878" s="14">
        <f t="shared" si="9208"/>
        <v>0</v>
      </c>
      <c r="AX3878" s="14">
        <f t="shared" si="9208"/>
        <v>0</v>
      </c>
      <c r="AY3878" s="14">
        <f t="shared" si="9169"/>
        <v>92807.522999999986</v>
      </c>
      <c r="AZ3878" s="14">
        <f t="shared" si="9170"/>
        <v>87794.4</v>
      </c>
      <c r="BA3878" s="14">
        <f t="shared" si="9171"/>
        <v>87794.4</v>
      </c>
      <c r="BB3878" s="14">
        <f t="shared" si="9208"/>
        <v>0</v>
      </c>
      <c r="BC3878" s="2"/>
    </row>
    <row r="3879" spans="1:55" ht="63" x14ac:dyDescent="0.25">
      <c r="A3879" s="33" t="s">
        <v>1293</v>
      </c>
      <c r="B3879" s="33" t="s">
        <v>20</v>
      </c>
      <c r="C3879" s="33" t="s">
        <v>9</v>
      </c>
      <c r="D3879" s="8" t="s">
        <v>775</v>
      </c>
      <c r="E3879" s="8"/>
      <c r="F3879" s="24" t="s">
        <v>970</v>
      </c>
      <c r="G3879" s="14">
        <f>G3880+G3882+G3887+G3884</f>
        <v>87390.9</v>
      </c>
      <c r="H3879" s="14">
        <f t="shared" ref="H3879:BB3879" si="9209">H3880+H3882+H3887+H3884</f>
        <v>87794.4</v>
      </c>
      <c r="I3879" s="14">
        <f t="shared" si="9209"/>
        <v>87794.4</v>
      </c>
      <c r="J3879" s="14">
        <f t="shared" ref="J3879:L3879" si="9210">J3880+J3882+J3887+J3884</f>
        <v>0</v>
      </c>
      <c r="K3879" s="14">
        <f t="shared" si="9210"/>
        <v>0</v>
      </c>
      <c r="L3879" s="14">
        <f t="shared" si="9210"/>
        <v>0</v>
      </c>
      <c r="M3879" s="14">
        <f t="shared" si="9108"/>
        <v>87390.9</v>
      </c>
      <c r="N3879" s="14">
        <f t="shared" si="9109"/>
        <v>87794.4</v>
      </c>
      <c r="O3879" s="14">
        <f t="shared" si="9110"/>
        <v>87794.4</v>
      </c>
      <c r="P3879" s="14">
        <f t="shared" ref="P3879:Q3879" si="9211">P3880+P3882+P3887+P3884</f>
        <v>0</v>
      </c>
      <c r="Q3879" s="14">
        <f t="shared" si="9211"/>
        <v>0</v>
      </c>
      <c r="R3879" s="14">
        <f t="shared" ref="R3879:AC3879" si="9212">R3880+R3882+R3887+R3884</f>
        <v>0</v>
      </c>
      <c r="S3879" s="14">
        <f t="shared" si="9212"/>
        <v>0</v>
      </c>
      <c r="T3879" s="14">
        <f t="shared" si="9212"/>
        <v>0</v>
      </c>
      <c r="U3879" s="14">
        <f t="shared" si="9212"/>
        <v>0</v>
      </c>
      <c r="V3879" s="14">
        <f t="shared" si="9212"/>
        <v>0</v>
      </c>
      <c r="W3879" s="14">
        <f t="shared" si="9212"/>
        <v>0</v>
      </c>
      <c r="X3879" s="14">
        <f t="shared" si="9212"/>
        <v>0</v>
      </c>
      <c r="Y3879" s="14">
        <f t="shared" si="9212"/>
        <v>0</v>
      </c>
      <c r="Z3879" s="14">
        <f t="shared" si="9212"/>
        <v>0</v>
      </c>
      <c r="AA3879" s="14">
        <f t="shared" si="9212"/>
        <v>0</v>
      </c>
      <c r="AB3879" s="14">
        <f t="shared" si="9212"/>
        <v>0</v>
      </c>
      <c r="AC3879" s="14">
        <f t="shared" si="9212"/>
        <v>0</v>
      </c>
      <c r="AD3879" s="14">
        <f t="shared" ref="AD3879:AE3879" si="9213">AD3880+AD3882+AD3887+AD3884</f>
        <v>0</v>
      </c>
      <c r="AE3879" s="14">
        <f t="shared" si="9213"/>
        <v>0</v>
      </c>
      <c r="AF3879" s="14">
        <f t="shared" si="9128"/>
        <v>87390.9</v>
      </c>
      <c r="AG3879" s="14">
        <f t="shared" si="9129"/>
        <v>87794.4</v>
      </c>
      <c r="AH3879" s="14">
        <f t="shared" si="9130"/>
        <v>87794.4</v>
      </c>
      <c r="AI3879" s="14">
        <f t="shared" ref="AI3879:AJ3879" si="9214">AI3880+AI3882+AI3887+AI3884</f>
        <v>0</v>
      </c>
      <c r="AJ3879" s="14">
        <f t="shared" si="9214"/>
        <v>0</v>
      </c>
      <c r="AK3879" s="14">
        <f t="shared" si="9082"/>
        <v>87390.9</v>
      </c>
      <c r="AL3879" s="14">
        <f t="shared" si="9083"/>
        <v>87794.4</v>
      </c>
      <c r="AM3879" s="14">
        <f t="shared" si="9084"/>
        <v>87794.4</v>
      </c>
      <c r="AN3879" s="14">
        <f t="shared" ref="AN3879:AO3879" si="9215">AN3880+AN3882+AN3887+AN3884</f>
        <v>0</v>
      </c>
      <c r="AO3879" s="14">
        <f t="shared" si="9215"/>
        <v>914.154</v>
      </c>
      <c r="AP3879" s="14">
        <f t="shared" ref="AP3879:AW3879" si="9216">AP3880+AP3882+AP3887+AP3884</f>
        <v>0</v>
      </c>
      <c r="AQ3879" s="14">
        <f t="shared" si="9216"/>
        <v>4502.4690000000001</v>
      </c>
      <c r="AR3879" s="14">
        <f t="shared" si="9216"/>
        <v>0</v>
      </c>
      <c r="AS3879" s="14">
        <f t="shared" si="9216"/>
        <v>0</v>
      </c>
      <c r="AT3879" s="14">
        <f t="shared" si="9216"/>
        <v>0</v>
      </c>
      <c r="AU3879" s="14">
        <f t="shared" si="9216"/>
        <v>0</v>
      </c>
      <c r="AV3879" s="14">
        <f t="shared" si="9216"/>
        <v>0</v>
      </c>
      <c r="AW3879" s="14">
        <f t="shared" si="9216"/>
        <v>0</v>
      </c>
      <c r="AX3879" s="14">
        <f t="shared" ref="AX3879" si="9217">AX3880+AX3882+AX3887+AX3884</f>
        <v>0</v>
      </c>
      <c r="AY3879" s="14">
        <f t="shared" si="9169"/>
        <v>92807.522999999986</v>
      </c>
      <c r="AZ3879" s="14">
        <f t="shared" si="9170"/>
        <v>87794.4</v>
      </c>
      <c r="BA3879" s="14">
        <f t="shared" si="9171"/>
        <v>87794.4</v>
      </c>
      <c r="BB3879" s="14">
        <f t="shared" si="9209"/>
        <v>0</v>
      </c>
      <c r="BC3879" s="2"/>
    </row>
    <row r="3880" spans="1:55" ht="78.75" x14ac:dyDescent="0.25">
      <c r="A3880" s="33" t="s">
        <v>1293</v>
      </c>
      <c r="B3880" s="33" t="s">
        <v>20</v>
      </c>
      <c r="C3880" s="33" t="s">
        <v>9</v>
      </c>
      <c r="D3880" s="8" t="s">
        <v>775</v>
      </c>
      <c r="E3880" s="43" t="s">
        <v>202</v>
      </c>
      <c r="F3880" s="24" t="s">
        <v>466</v>
      </c>
      <c r="G3880" s="14">
        <f t="shared" ref="G3880:L3880" si="9218">G3881</f>
        <v>23298.6</v>
      </c>
      <c r="H3880" s="14">
        <f t="shared" si="9218"/>
        <v>23614.799999999999</v>
      </c>
      <c r="I3880" s="14">
        <f t="shared" si="9218"/>
        <v>23614.799999999999</v>
      </c>
      <c r="J3880" s="14">
        <f t="shared" si="9218"/>
        <v>0</v>
      </c>
      <c r="K3880" s="14">
        <f t="shared" si="9218"/>
        <v>0</v>
      </c>
      <c r="L3880" s="14">
        <f t="shared" si="9218"/>
        <v>0</v>
      </c>
      <c r="M3880" s="14">
        <f t="shared" si="9108"/>
        <v>23298.6</v>
      </c>
      <c r="N3880" s="14">
        <f t="shared" si="9109"/>
        <v>23614.799999999999</v>
      </c>
      <c r="O3880" s="14">
        <f t="shared" si="9110"/>
        <v>23614.799999999999</v>
      </c>
      <c r="P3880" s="14">
        <f t="shared" ref="P3880:Q3880" si="9219">P3881</f>
        <v>0</v>
      </c>
      <c r="Q3880" s="14">
        <f t="shared" si="9219"/>
        <v>0</v>
      </c>
      <c r="R3880" s="14">
        <f t="shared" ref="R3880:T3880" si="9220">R3881</f>
        <v>0</v>
      </c>
      <c r="S3880" s="14">
        <f t="shared" si="9220"/>
        <v>0</v>
      </c>
      <c r="T3880" s="14">
        <f t="shared" si="9220"/>
        <v>0</v>
      </c>
      <c r="U3880" s="14">
        <f t="shared" ref="U3880:BB3880" si="9221">U3881</f>
        <v>0</v>
      </c>
      <c r="V3880" s="14">
        <f t="shared" si="9221"/>
        <v>0</v>
      </c>
      <c r="W3880" s="14">
        <f t="shared" si="9221"/>
        <v>0</v>
      </c>
      <c r="X3880" s="14">
        <f t="shared" si="9221"/>
        <v>0</v>
      </c>
      <c r="Y3880" s="14">
        <f t="shared" si="9221"/>
        <v>0</v>
      </c>
      <c r="Z3880" s="14">
        <f t="shared" si="9221"/>
        <v>0</v>
      </c>
      <c r="AA3880" s="14">
        <f t="shared" si="9221"/>
        <v>0</v>
      </c>
      <c r="AB3880" s="14">
        <f t="shared" si="9221"/>
        <v>0</v>
      </c>
      <c r="AC3880" s="14">
        <f t="shared" si="9221"/>
        <v>0</v>
      </c>
      <c r="AD3880" s="14">
        <f t="shared" si="9221"/>
        <v>0</v>
      </c>
      <c r="AE3880" s="14">
        <f t="shared" si="9221"/>
        <v>0</v>
      </c>
      <c r="AF3880" s="14">
        <f t="shared" si="9128"/>
        <v>23298.6</v>
      </c>
      <c r="AG3880" s="14">
        <f t="shared" si="9129"/>
        <v>23614.799999999999</v>
      </c>
      <c r="AH3880" s="14">
        <f t="shared" si="9130"/>
        <v>23614.799999999999</v>
      </c>
      <c r="AI3880" s="14">
        <f t="shared" si="9221"/>
        <v>0</v>
      </c>
      <c r="AJ3880" s="14">
        <f t="shared" si="9221"/>
        <v>0</v>
      </c>
      <c r="AK3880" s="14">
        <f t="shared" si="9082"/>
        <v>23298.6</v>
      </c>
      <c r="AL3880" s="14">
        <f t="shared" si="9083"/>
        <v>23614.799999999999</v>
      </c>
      <c r="AM3880" s="14">
        <f t="shared" si="9084"/>
        <v>23614.799999999999</v>
      </c>
      <c r="AN3880" s="14">
        <f t="shared" si="9221"/>
        <v>0</v>
      </c>
      <c r="AO3880" s="14">
        <f t="shared" si="9221"/>
        <v>716.423</v>
      </c>
      <c r="AP3880" s="14">
        <f t="shared" si="9221"/>
        <v>0</v>
      </c>
      <c r="AQ3880" s="14">
        <f t="shared" si="9221"/>
        <v>3528.5920000000001</v>
      </c>
      <c r="AR3880" s="14">
        <f t="shared" si="9221"/>
        <v>0</v>
      </c>
      <c r="AS3880" s="14">
        <f t="shared" si="9221"/>
        <v>0</v>
      </c>
      <c r="AT3880" s="14">
        <f t="shared" si="9221"/>
        <v>0</v>
      </c>
      <c r="AU3880" s="14">
        <f t="shared" si="9221"/>
        <v>0</v>
      </c>
      <c r="AV3880" s="14">
        <f t="shared" si="9221"/>
        <v>0</v>
      </c>
      <c r="AW3880" s="14">
        <f t="shared" si="9221"/>
        <v>0</v>
      </c>
      <c r="AX3880" s="14">
        <f t="shared" si="9221"/>
        <v>0</v>
      </c>
      <c r="AY3880" s="14">
        <f t="shared" si="9169"/>
        <v>27543.614999999998</v>
      </c>
      <c r="AZ3880" s="14">
        <f t="shared" si="9170"/>
        <v>23614.799999999999</v>
      </c>
      <c r="BA3880" s="14">
        <f t="shared" si="9171"/>
        <v>23614.799999999999</v>
      </c>
      <c r="BB3880" s="14">
        <f t="shared" si="9221"/>
        <v>0</v>
      </c>
      <c r="BC3880" s="2"/>
    </row>
    <row r="3881" spans="1:55" ht="15.75" customHeight="1" x14ac:dyDescent="0.25">
      <c r="A3881" s="33" t="s">
        <v>1293</v>
      </c>
      <c r="B3881" s="33" t="s">
        <v>20</v>
      </c>
      <c r="C3881" s="33" t="s">
        <v>9</v>
      </c>
      <c r="D3881" s="8" t="s">
        <v>775</v>
      </c>
      <c r="E3881" s="8" t="s">
        <v>1299</v>
      </c>
      <c r="F3881" s="24" t="s">
        <v>467</v>
      </c>
      <c r="G3881" s="14">
        <v>23298.6</v>
      </c>
      <c r="H3881" s="14">
        <v>23614.799999999999</v>
      </c>
      <c r="I3881" s="14">
        <v>23614.799999999999</v>
      </c>
      <c r="J3881" s="14"/>
      <c r="K3881" s="14"/>
      <c r="L3881" s="14"/>
      <c r="M3881" s="14">
        <f t="shared" si="9108"/>
        <v>23298.6</v>
      </c>
      <c r="N3881" s="14">
        <f t="shared" si="9109"/>
        <v>23614.799999999999</v>
      </c>
      <c r="O3881" s="14">
        <f t="shared" si="9110"/>
        <v>23614.799999999999</v>
      </c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>
        <f t="shared" si="9128"/>
        <v>23298.6</v>
      </c>
      <c r="AG3881" s="14">
        <f t="shared" si="9129"/>
        <v>23614.799999999999</v>
      </c>
      <c r="AH3881" s="14">
        <f t="shared" si="9130"/>
        <v>23614.799999999999</v>
      </c>
      <c r="AI3881" s="14"/>
      <c r="AJ3881" s="14"/>
      <c r="AK3881" s="14">
        <f t="shared" si="9082"/>
        <v>23298.6</v>
      </c>
      <c r="AL3881" s="14">
        <f t="shared" si="9083"/>
        <v>23614.799999999999</v>
      </c>
      <c r="AM3881" s="14">
        <f t="shared" si="9084"/>
        <v>23614.799999999999</v>
      </c>
      <c r="AN3881" s="14"/>
      <c r="AO3881" s="14">
        <v>716.423</v>
      </c>
      <c r="AP3881" s="14"/>
      <c r="AQ3881" s="14">
        <v>3528.5920000000001</v>
      </c>
      <c r="AR3881" s="14"/>
      <c r="AS3881" s="14"/>
      <c r="AT3881" s="14"/>
      <c r="AU3881" s="14"/>
      <c r="AV3881" s="14"/>
      <c r="AW3881" s="14"/>
      <c r="AX3881" s="14"/>
      <c r="AY3881" s="14">
        <f t="shared" si="9169"/>
        <v>27543.614999999998</v>
      </c>
      <c r="AZ3881" s="14">
        <f t="shared" si="9170"/>
        <v>23614.799999999999</v>
      </c>
      <c r="BA3881" s="14">
        <f t="shared" si="9171"/>
        <v>23614.799999999999</v>
      </c>
      <c r="BB3881" s="14"/>
      <c r="BC3881" s="2"/>
    </row>
    <row r="3882" spans="1:55" ht="31.5" x14ac:dyDescent="0.25">
      <c r="A3882" s="33" t="s">
        <v>1293</v>
      </c>
      <c r="B3882" s="33" t="s">
        <v>20</v>
      </c>
      <c r="C3882" s="33" t="s">
        <v>9</v>
      </c>
      <c r="D3882" s="8" t="s">
        <v>775</v>
      </c>
      <c r="E3882" s="43" t="s">
        <v>150</v>
      </c>
      <c r="F3882" s="24" t="s">
        <v>469</v>
      </c>
      <c r="G3882" s="14">
        <f t="shared" ref="G3882:L3882" si="9222">G3883</f>
        <v>6985.1</v>
      </c>
      <c r="H3882" s="14">
        <f t="shared" si="9222"/>
        <v>7072.4</v>
      </c>
      <c r="I3882" s="14">
        <f t="shared" si="9222"/>
        <v>7072.4</v>
      </c>
      <c r="J3882" s="14">
        <f t="shared" si="9222"/>
        <v>0</v>
      </c>
      <c r="K3882" s="14">
        <f t="shared" si="9222"/>
        <v>0</v>
      </c>
      <c r="L3882" s="14">
        <f t="shared" si="9222"/>
        <v>0</v>
      </c>
      <c r="M3882" s="14">
        <f t="shared" si="9108"/>
        <v>6985.1</v>
      </c>
      <c r="N3882" s="14">
        <f t="shared" si="9109"/>
        <v>7072.4</v>
      </c>
      <c r="O3882" s="14">
        <f t="shared" si="9110"/>
        <v>7072.4</v>
      </c>
      <c r="P3882" s="14">
        <f t="shared" ref="P3882:Q3882" si="9223">P3883</f>
        <v>0</v>
      </c>
      <c r="Q3882" s="14">
        <f t="shared" si="9223"/>
        <v>0</v>
      </c>
      <c r="R3882" s="14">
        <f t="shared" ref="R3882:T3882" si="9224">R3883</f>
        <v>0</v>
      </c>
      <c r="S3882" s="14">
        <f t="shared" si="9224"/>
        <v>0</v>
      </c>
      <c r="T3882" s="14">
        <f t="shared" si="9224"/>
        <v>0</v>
      </c>
      <c r="U3882" s="14">
        <f t="shared" ref="U3882:BB3882" si="9225">U3883</f>
        <v>0</v>
      </c>
      <c r="V3882" s="14">
        <f t="shared" si="9225"/>
        <v>0</v>
      </c>
      <c r="W3882" s="14">
        <f t="shared" si="9225"/>
        <v>0</v>
      </c>
      <c r="X3882" s="14">
        <f t="shared" si="9225"/>
        <v>0</v>
      </c>
      <c r="Y3882" s="14">
        <f t="shared" si="9225"/>
        <v>0</v>
      </c>
      <c r="Z3882" s="14">
        <f t="shared" si="9225"/>
        <v>0</v>
      </c>
      <c r="AA3882" s="14">
        <f t="shared" si="9225"/>
        <v>0</v>
      </c>
      <c r="AB3882" s="14">
        <f t="shared" si="9225"/>
        <v>0</v>
      </c>
      <c r="AC3882" s="14">
        <f t="shared" si="9225"/>
        <v>0</v>
      </c>
      <c r="AD3882" s="14">
        <f t="shared" si="9225"/>
        <v>0</v>
      </c>
      <c r="AE3882" s="14">
        <f t="shared" si="9225"/>
        <v>0</v>
      </c>
      <c r="AF3882" s="14">
        <f t="shared" si="9128"/>
        <v>6985.1</v>
      </c>
      <c r="AG3882" s="14">
        <f t="shared" si="9129"/>
        <v>7072.4</v>
      </c>
      <c r="AH3882" s="14">
        <f t="shared" si="9130"/>
        <v>7072.4</v>
      </c>
      <c r="AI3882" s="14">
        <f t="shared" si="9225"/>
        <v>0</v>
      </c>
      <c r="AJ3882" s="14">
        <f t="shared" si="9225"/>
        <v>0</v>
      </c>
      <c r="AK3882" s="14">
        <f t="shared" si="9082"/>
        <v>6985.1</v>
      </c>
      <c r="AL3882" s="14">
        <f t="shared" si="9083"/>
        <v>7072.4</v>
      </c>
      <c r="AM3882" s="14">
        <f t="shared" si="9084"/>
        <v>7072.4</v>
      </c>
      <c r="AN3882" s="14">
        <f t="shared" si="9225"/>
        <v>0</v>
      </c>
      <c r="AO3882" s="14">
        <f t="shared" si="9225"/>
        <v>197.73099999999999</v>
      </c>
      <c r="AP3882" s="14">
        <f t="shared" si="9225"/>
        <v>0</v>
      </c>
      <c r="AQ3882" s="14">
        <f t="shared" si="9225"/>
        <v>973.87699999999995</v>
      </c>
      <c r="AR3882" s="14">
        <f t="shared" si="9225"/>
        <v>0</v>
      </c>
      <c r="AS3882" s="14">
        <f t="shared" si="9225"/>
        <v>0</v>
      </c>
      <c r="AT3882" s="14">
        <f t="shared" si="9225"/>
        <v>0</v>
      </c>
      <c r="AU3882" s="14">
        <f t="shared" si="9225"/>
        <v>0</v>
      </c>
      <c r="AV3882" s="14">
        <f t="shared" si="9225"/>
        <v>0</v>
      </c>
      <c r="AW3882" s="14">
        <f t="shared" si="9225"/>
        <v>0</v>
      </c>
      <c r="AX3882" s="14">
        <f t="shared" si="9225"/>
        <v>0</v>
      </c>
      <c r="AY3882" s="14">
        <f t="shared" si="9169"/>
        <v>8156.7080000000005</v>
      </c>
      <c r="AZ3882" s="14">
        <f t="shared" si="9170"/>
        <v>7072.4</v>
      </c>
      <c r="BA3882" s="14">
        <f t="shared" si="9171"/>
        <v>7072.4</v>
      </c>
      <c r="BB3882" s="14">
        <f t="shared" si="9225"/>
        <v>0</v>
      </c>
      <c r="BC3882" s="2"/>
    </row>
    <row r="3883" spans="1:55" ht="31.5" x14ac:dyDescent="0.25">
      <c r="A3883" s="33" t="s">
        <v>1293</v>
      </c>
      <c r="B3883" s="33" t="s">
        <v>20</v>
      </c>
      <c r="C3883" s="33" t="s">
        <v>9</v>
      </c>
      <c r="D3883" s="8" t="s">
        <v>775</v>
      </c>
      <c r="E3883" s="8" t="s">
        <v>1071</v>
      </c>
      <c r="F3883" s="24" t="s">
        <v>470</v>
      </c>
      <c r="G3883" s="14">
        <v>6985.1</v>
      </c>
      <c r="H3883" s="14">
        <v>7072.4</v>
      </c>
      <c r="I3883" s="14">
        <v>7072.4</v>
      </c>
      <c r="J3883" s="14"/>
      <c r="K3883" s="14"/>
      <c r="L3883" s="14"/>
      <c r="M3883" s="14">
        <f t="shared" si="9108"/>
        <v>6985.1</v>
      </c>
      <c r="N3883" s="14">
        <f t="shared" si="9109"/>
        <v>7072.4</v>
      </c>
      <c r="O3883" s="14">
        <f t="shared" si="9110"/>
        <v>7072.4</v>
      </c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>
        <f t="shared" si="9128"/>
        <v>6985.1</v>
      </c>
      <c r="AG3883" s="14">
        <f t="shared" si="9129"/>
        <v>7072.4</v>
      </c>
      <c r="AH3883" s="14">
        <f t="shared" si="9130"/>
        <v>7072.4</v>
      </c>
      <c r="AI3883" s="14"/>
      <c r="AJ3883" s="14"/>
      <c r="AK3883" s="14">
        <f t="shared" si="9082"/>
        <v>6985.1</v>
      </c>
      <c r="AL3883" s="14">
        <f t="shared" si="9083"/>
        <v>7072.4</v>
      </c>
      <c r="AM3883" s="14">
        <f t="shared" si="9084"/>
        <v>7072.4</v>
      </c>
      <c r="AN3883" s="14"/>
      <c r="AO3883" s="14">
        <v>197.73099999999999</v>
      </c>
      <c r="AP3883" s="14"/>
      <c r="AQ3883" s="14">
        <v>973.87699999999995</v>
      </c>
      <c r="AR3883" s="14"/>
      <c r="AS3883" s="14"/>
      <c r="AT3883" s="14"/>
      <c r="AU3883" s="14"/>
      <c r="AV3883" s="14"/>
      <c r="AW3883" s="14"/>
      <c r="AX3883" s="14"/>
      <c r="AY3883" s="14">
        <f t="shared" si="9169"/>
        <v>8156.7080000000005</v>
      </c>
      <c r="AZ3883" s="14">
        <f t="shared" si="9170"/>
        <v>7072.4</v>
      </c>
      <c r="BA3883" s="14">
        <f t="shared" si="9171"/>
        <v>7072.4</v>
      </c>
      <c r="BB3883" s="14"/>
      <c r="BC3883" s="2"/>
    </row>
    <row r="3884" spans="1:55" ht="31.5" x14ac:dyDescent="0.25">
      <c r="A3884" s="33" t="s">
        <v>1293</v>
      </c>
      <c r="B3884" s="33" t="s">
        <v>20</v>
      </c>
      <c r="C3884" s="33" t="s">
        <v>9</v>
      </c>
      <c r="D3884" s="8" t="s">
        <v>775</v>
      </c>
      <c r="E3884" s="43" t="s">
        <v>172</v>
      </c>
      <c r="F3884" s="24" t="s">
        <v>479</v>
      </c>
      <c r="G3884" s="14">
        <f>G3885+G3886</f>
        <v>46566.2</v>
      </c>
      <c r="H3884" s="14">
        <f t="shared" ref="H3884:BB3884" si="9226">H3885+H3886</f>
        <v>46566.2</v>
      </c>
      <c r="I3884" s="14">
        <f t="shared" si="9226"/>
        <v>46566.2</v>
      </c>
      <c r="J3884" s="14">
        <f t="shared" ref="J3884:L3884" si="9227">J3885+J3886</f>
        <v>0</v>
      </c>
      <c r="K3884" s="14">
        <f t="shared" si="9227"/>
        <v>0</v>
      </c>
      <c r="L3884" s="14">
        <f t="shared" si="9227"/>
        <v>0</v>
      </c>
      <c r="M3884" s="14">
        <f t="shared" si="9108"/>
        <v>46566.2</v>
      </c>
      <c r="N3884" s="14">
        <f t="shared" si="9109"/>
        <v>46566.2</v>
      </c>
      <c r="O3884" s="14">
        <f t="shared" si="9110"/>
        <v>46566.2</v>
      </c>
      <c r="P3884" s="14">
        <f t="shared" ref="P3884:Q3884" si="9228">P3885+P3886</f>
        <v>0</v>
      </c>
      <c r="Q3884" s="14">
        <f t="shared" si="9228"/>
        <v>0</v>
      </c>
      <c r="R3884" s="14">
        <f t="shared" ref="R3884:AC3884" si="9229">R3885+R3886</f>
        <v>0</v>
      </c>
      <c r="S3884" s="14">
        <f t="shared" si="9229"/>
        <v>0</v>
      </c>
      <c r="T3884" s="14">
        <f t="shared" si="9229"/>
        <v>0</v>
      </c>
      <c r="U3884" s="14">
        <f t="shared" si="9229"/>
        <v>0</v>
      </c>
      <c r="V3884" s="14">
        <f t="shared" si="9229"/>
        <v>0</v>
      </c>
      <c r="W3884" s="14">
        <f t="shared" si="9229"/>
        <v>0</v>
      </c>
      <c r="X3884" s="14">
        <f t="shared" si="9229"/>
        <v>0</v>
      </c>
      <c r="Y3884" s="14">
        <f t="shared" si="9229"/>
        <v>0</v>
      </c>
      <c r="Z3884" s="14">
        <f t="shared" si="9229"/>
        <v>0</v>
      </c>
      <c r="AA3884" s="14">
        <f t="shared" si="9229"/>
        <v>0</v>
      </c>
      <c r="AB3884" s="14">
        <f t="shared" si="9229"/>
        <v>0</v>
      </c>
      <c r="AC3884" s="14">
        <f t="shared" si="9229"/>
        <v>0</v>
      </c>
      <c r="AD3884" s="14">
        <f t="shared" ref="AD3884:AE3884" si="9230">AD3885+AD3886</f>
        <v>0</v>
      </c>
      <c r="AE3884" s="14">
        <f t="shared" si="9230"/>
        <v>0</v>
      </c>
      <c r="AF3884" s="14">
        <f t="shared" si="9128"/>
        <v>46566.2</v>
      </c>
      <c r="AG3884" s="14">
        <f t="shared" si="9129"/>
        <v>46566.2</v>
      </c>
      <c r="AH3884" s="14">
        <f t="shared" si="9130"/>
        <v>46566.2</v>
      </c>
      <c r="AI3884" s="14">
        <f t="shared" ref="AI3884:AJ3884" si="9231">AI3885+AI3886</f>
        <v>0</v>
      </c>
      <c r="AJ3884" s="14">
        <f t="shared" si="9231"/>
        <v>0</v>
      </c>
      <c r="AK3884" s="14">
        <f t="shared" si="9082"/>
        <v>46566.2</v>
      </c>
      <c r="AL3884" s="14">
        <f t="shared" si="9083"/>
        <v>46566.2</v>
      </c>
      <c r="AM3884" s="14">
        <f t="shared" si="9084"/>
        <v>46566.2</v>
      </c>
      <c r="AN3884" s="14">
        <f t="shared" ref="AN3884:AO3884" si="9232">AN3885+AN3886</f>
        <v>0</v>
      </c>
      <c r="AO3884" s="14">
        <f t="shared" si="9232"/>
        <v>0</v>
      </c>
      <c r="AP3884" s="14">
        <f t="shared" ref="AP3884:AW3884" si="9233">AP3885+AP3886</f>
        <v>0</v>
      </c>
      <c r="AQ3884" s="14">
        <f t="shared" si="9233"/>
        <v>0</v>
      </c>
      <c r="AR3884" s="14">
        <f t="shared" si="9233"/>
        <v>0</v>
      </c>
      <c r="AS3884" s="14">
        <f t="shared" si="9233"/>
        <v>0</v>
      </c>
      <c r="AT3884" s="14">
        <f t="shared" si="9233"/>
        <v>0</v>
      </c>
      <c r="AU3884" s="14">
        <f t="shared" si="9233"/>
        <v>0</v>
      </c>
      <c r="AV3884" s="14">
        <f t="shared" si="9233"/>
        <v>0</v>
      </c>
      <c r="AW3884" s="14">
        <f t="shared" si="9233"/>
        <v>0</v>
      </c>
      <c r="AX3884" s="14">
        <f t="shared" ref="AX3884" si="9234">AX3885+AX3886</f>
        <v>0</v>
      </c>
      <c r="AY3884" s="14">
        <f t="shared" si="9169"/>
        <v>46566.2</v>
      </c>
      <c r="AZ3884" s="14">
        <f t="shared" si="9170"/>
        <v>46566.2</v>
      </c>
      <c r="BA3884" s="14">
        <f t="shared" si="9171"/>
        <v>46566.2</v>
      </c>
      <c r="BB3884" s="14">
        <f t="shared" si="9226"/>
        <v>0</v>
      </c>
      <c r="BC3884" s="2"/>
    </row>
    <row r="3885" spans="1:55" x14ac:dyDescent="0.25">
      <c r="A3885" s="33" t="s">
        <v>1293</v>
      </c>
      <c r="B3885" s="33" t="s">
        <v>20</v>
      </c>
      <c r="C3885" s="33" t="s">
        <v>9</v>
      </c>
      <c r="D3885" s="8" t="s">
        <v>775</v>
      </c>
      <c r="E3885" s="8" t="s">
        <v>1306</v>
      </c>
      <c r="F3885" s="13" t="s">
        <v>480</v>
      </c>
      <c r="G3885" s="14">
        <v>34315.5</v>
      </c>
      <c r="H3885" s="14">
        <v>34315.5</v>
      </c>
      <c r="I3885" s="14">
        <v>34315.5</v>
      </c>
      <c r="J3885" s="14"/>
      <c r="K3885" s="14"/>
      <c r="L3885" s="14"/>
      <c r="M3885" s="14">
        <f t="shared" si="9108"/>
        <v>34315.5</v>
      </c>
      <c r="N3885" s="14">
        <f t="shared" si="9109"/>
        <v>34315.5</v>
      </c>
      <c r="O3885" s="14">
        <f t="shared" si="9110"/>
        <v>34315.5</v>
      </c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>
        <f t="shared" si="9128"/>
        <v>34315.5</v>
      </c>
      <c r="AG3885" s="14">
        <f t="shared" si="9129"/>
        <v>34315.5</v>
      </c>
      <c r="AH3885" s="14">
        <f t="shared" si="9130"/>
        <v>34315.5</v>
      </c>
      <c r="AI3885" s="14"/>
      <c r="AJ3885" s="14"/>
      <c r="AK3885" s="14">
        <f t="shared" si="9082"/>
        <v>34315.5</v>
      </c>
      <c r="AL3885" s="14">
        <f t="shared" si="9083"/>
        <v>34315.5</v>
      </c>
      <c r="AM3885" s="14">
        <f t="shared" si="9084"/>
        <v>34315.5</v>
      </c>
      <c r="AN3885" s="14"/>
      <c r="AO3885" s="14"/>
      <c r="AP3885" s="14"/>
      <c r="AQ3885" s="14"/>
      <c r="AR3885" s="14"/>
      <c r="AS3885" s="14"/>
      <c r="AT3885" s="14"/>
      <c r="AU3885" s="14"/>
      <c r="AV3885" s="14"/>
      <c r="AW3885" s="14"/>
      <c r="AX3885" s="14"/>
      <c r="AY3885" s="14">
        <f t="shared" si="9169"/>
        <v>34315.5</v>
      </c>
      <c r="AZ3885" s="14">
        <f t="shared" si="9170"/>
        <v>34315.5</v>
      </c>
      <c r="BA3885" s="14">
        <f t="shared" si="9171"/>
        <v>34315.5</v>
      </c>
      <c r="BB3885" s="14"/>
      <c r="BC3885" s="2"/>
    </row>
    <row r="3886" spans="1:55" x14ac:dyDescent="0.25">
      <c r="A3886" s="33" t="s">
        <v>1293</v>
      </c>
      <c r="B3886" s="33" t="s">
        <v>20</v>
      </c>
      <c r="C3886" s="33" t="s">
        <v>9</v>
      </c>
      <c r="D3886" s="8" t="s">
        <v>775</v>
      </c>
      <c r="E3886" s="33" t="s">
        <v>1045</v>
      </c>
      <c r="F3886" s="18" t="s">
        <v>489</v>
      </c>
      <c r="G3886" s="14">
        <v>12250.7</v>
      </c>
      <c r="H3886" s="14">
        <v>12250.7</v>
      </c>
      <c r="I3886" s="14">
        <v>12250.7</v>
      </c>
      <c r="J3886" s="14"/>
      <c r="K3886" s="14"/>
      <c r="L3886" s="14"/>
      <c r="M3886" s="14">
        <f t="shared" si="9108"/>
        <v>12250.7</v>
      </c>
      <c r="N3886" s="14">
        <f t="shared" si="9109"/>
        <v>12250.7</v>
      </c>
      <c r="O3886" s="14">
        <f t="shared" si="9110"/>
        <v>12250.7</v>
      </c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>
        <f t="shared" si="9128"/>
        <v>12250.7</v>
      </c>
      <c r="AG3886" s="14">
        <f t="shared" si="9129"/>
        <v>12250.7</v>
      </c>
      <c r="AH3886" s="14">
        <f t="shared" si="9130"/>
        <v>12250.7</v>
      </c>
      <c r="AI3886" s="14"/>
      <c r="AJ3886" s="14"/>
      <c r="AK3886" s="14">
        <f t="shared" si="9082"/>
        <v>12250.7</v>
      </c>
      <c r="AL3886" s="14">
        <f t="shared" si="9083"/>
        <v>12250.7</v>
      </c>
      <c r="AM3886" s="14">
        <f t="shared" si="9084"/>
        <v>12250.7</v>
      </c>
      <c r="AN3886" s="14"/>
      <c r="AO3886" s="14"/>
      <c r="AP3886" s="14"/>
      <c r="AQ3886" s="14"/>
      <c r="AR3886" s="14"/>
      <c r="AS3886" s="14"/>
      <c r="AT3886" s="14"/>
      <c r="AU3886" s="14"/>
      <c r="AV3886" s="14"/>
      <c r="AW3886" s="14"/>
      <c r="AX3886" s="14"/>
      <c r="AY3886" s="14">
        <f t="shared" si="9169"/>
        <v>12250.7</v>
      </c>
      <c r="AZ3886" s="14">
        <f t="shared" si="9170"/>
        <v>12250.7</v>
      </c>
      <c r="BA3886" s="14">
        <f t="shared" si="9171"/>
        <v>12250.7</v>
      </c>
      <c r="BB3886" s="14"/>
      <c r="BC3886" s="2"/>
    </row>
    <row r="3887" spans="1:55" ht="15.75" customHeight="1" x14ac:dyDescent="0.25">
      <c r="A3887" s="33" t="s">
        <v>1293</v>
      </c>
      <c r="B3887" s="33" t="s">
        <v>20</v>
      </c>
      <c r="C3887" s="33" t="s">
        <v>9</v>
      </c>
      <c r="D3887" s="8" t="s">
        <v>775</v>
      </c>
      <c r="E3887" s="43" t="s">
        <v>236</v>
      </c>
      <c r="F3887" s="24" t="s">
        <v>482</v>
      </c>
      <c r="G3887" s="14">
        <f t="shared" ref="G3887:L3887" si="9235">G3888</f>
        <v>10541</v>
      </c>
      <c r="H3887" s="14">
        <f t="shared" si="9235"/>
        <v>10541</v>
      </c>
      <c r="I3887" s="14">
        <f t="shared" si="9235"/>
        <v>10541</v>
      </c>
      <c r="J3887" s="14">
        <f t="shared" si="9235"/>
        <v>0</v>
      </c>
      <c r="K3887" s="14">
        <f t="shared" si="9235"/>
        <v>0</v>
      </c>
      <c r="L3887" s="14">
        <f t="shared" si="9235"/>
        <v>0</v>
      </c>
      <c r="M3887" s="14">
        <f t="shared" si="9108"/>
        <v>10541</v>
      </c>
      <c r="N3887" s="14">
        <f t="shared" si="9109"/>
        <v>10541</v>
      </c>
      <c r="O3887" s="14">
        <f t="shared" si="9110"/>
        <v>10541</v>
      </c>
      <c r="P3887" s="14">
        <f t="shared" ref="P3887:Q3887" si="9236">P3888</f>
        <v>0</v>
      </c>
      <c r="Q3887" s="14">
        <f t="shared" si="9236"/>
        <v>0</v>
      </c>
      <c r="R3887" s="14">
        <f t="shared" ref="R3887:T3887" si="9237">R3888</f>
        <v>0</v>
      </c>
      <c r="S3887" s="14">
        <f t="shared" si="9237"/>
        <v>0</v>
      </c>
      <c r="T3887" s="14">
        <f t="shared" si="9237"/>
        <v>0</v>
      </c>
      <c r="U3887" s="14">
        <f t="shared" ref="U3887:BB3887" si="9238">U3888</f>
        <v>0</v>
      </c>
      <c r="V3887" s="14">
        <f t="shared" si="9238"/>
        <v>0</v>
      </c>
      <c r="W3887" s="14">
        <f t="shared" si="9238"/>
        <v>0</v>
      </c>
      <c r="X3887" s="14">
        <f t="shared" si="9238"/>
        <v>0</v>
      </c>
      <c r="Y3887" s="14">
        <f t="shared" si="9238"/>
        <v>0</v>
      </c>
      <c r="Z3887" s="14">
        <f t="shared" si="9238"/>
        <v>0</v>
      </c>
      <c r="AA3887" s="14">
        <f t="shared" si="9238"/>
        <v>0</v>
      </c>
      <c r="AB3887" s="14">
        <f t="shared" si="9238"/>
        <v>0</v>
      </c>
      <c r="AC3887" s="14">
        <f t="shared" si="9238"/>
        <v>0</v>
      </c>
      <c r="AD3887" s="14">
        <f t="shared" si="9238"/>
        <v>0</v>
      </c>
      <c r="AE3887" s="14">
        <f t="shared" si="9238"/>
        <v>0</v>
      </c>
      <c r="AF3887" s="14">
        <f t="shared" si="9128"/>
        <v>10541</v>
      </c>
      <c r="AG3887" s="14">
        <f t="shared" si="9129"/>
        <v>10541</v>
      </c>
      <c r="AH3887" s="14">
        <f t="shared" si="9130"/>
        <v>10541</v>
      </c>
      <c r="AI3887" s="14">
        <f t="shared" si="9238"/>
        <v>0</v>
      </c>
      <c r="AJ3887" s="14">
        <f t="shared" si="9238"/>
        <v>0</v>
      </c>
      <c r="AK3887" s="14">
        <f t="shared" si="9082"/>
        <v>10541</v>
      </c>
      <c r="AL3887" s="14">
        <f t="shared" si="9083"/>
        <v>10541</v>
      </c>
      <c r="AM3887" s="14">
        <f t="shared" si="9084"/>
        <v>10541</v>
      </c>
      <c r="AN3887" s="14">
        <f t="shared" si="9238"/>
        <v>0</v>
      </c>
      <c r="AO3887" s="14">
        <f t="shared" si="9238"/>
        <v>0</v>
      </c>
      <c r="AP3887" s="14">
        <f t="shared" si="9238"/>
        <v>0</v>
      </c>
      <c r="AQ3887" s="14">
        <f t="shared" si="9238"/>
        <v>0</v>
      </c>
      <c r="AR3887" s="14">
        <f t="shared" si="9238"/>
        <v>0</v>
      </c>
      <c r="AS3887" s="14">
        <f t="shared" si="9238"/>
        <v>0</v>
      </c>
      <c r="AT3887" s="14">
        <f t="shared" si="9238"/>
        <v>0</v>
      </c>
      <c r="AU3887" s="14">
        <f t="shared" si="9238"/>
        <v>0</v>
      </c>
      <c r="AV3887" s="14">
        <f t="shared" si="9238"/>
        <v>0</v>
      </c>
      <c r="AW3887" s="14">
        <f t="shared" si="9238"/>
        <v>0</v>
      </c>
      <c r="AX3887" s="14">
        <f t="shared" si="9238"/>
        <v>0</v>
      </c>
      <c r="AY3887" s="14">
        <f t="shared" si="9169"/>
        <v>10541</v>
      </c>
      <c r="AZ3887" s="14">
        <f t="shared" si="9170"/>
        <v>10541</v>
      </c>
      <c r="BA3887" s="14">
        <f t="shared" si="9171"/>
        <v>10541</v>
      </c>
      <c r="BB3887" s="14">
        <f t="shared" si="9238"/>
        <v>0</v>
      </c>
      <c r="BC3887" s="2"/>
    </row>
    <row r="3888" spans="1:55" ht="15.75" customHeight="1" x14ac:dyDescent="0.25">
      <c r="A3888" s="33" t="s">
        <v>1293</v>
      </c>
      <c r="B3888" s="33" t="s">
        <v>20</v>
      </c>
      <c r="C3888" s="33" t="s">
        <v>9</v>
      </c>
      <c r="D3888" s="8" t="s">
        <v>775</v>
      </c>
      <c r="E3888" s="43" t="s">
        <v>1309</v>
      </c>
      <c r="F3888" s="24" t="s">
        <v>484</v>
      </c>
      <c r="G3888" s="14">
        <v>10541</v>
      </c>
      <c r="H3888" s="14">
        <v>10541</v>
      </c>
      <c r="I3888" s="14">
        <v>10541</v>
      </c>
      <c r="J3888" s="14"/>
      <c r="K3888" s="14"/>
      <c r="L3888" s="14"/>
      <c r="M3888" s="14">
        <f t="shared" si="9108"/>
        <v>10541</v>
      </c>
      <c r="N3888" s="14">
        <f t="shared" si="9109"/>
        <v>10541</v>
      </c>
      <c r="O3888" s="14">
        <f t="shared" si="9110"/>
        <v>10541</v>
      </c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>
        <f t="shared" si="9128"/>
        <v>10541</v>
      </c>
      <c r="AG3888" s="14">
        <f t="shared" si="9129"/>
        <v>10541</v>
      </c>
      <c r="AH3888" s="14">
        <f t="shared" si="9130"/>
        <v>10541</v>
      </c>
      <c r="AI3888" s="14"/>
      <c r="AJ3888" s="14"/>
      <c r="AK3888" s="14">
        <f t="shared" si="9082"/>
        <v>10541</v>
      </c>
      <c r="AL3888" s="14">
        <f t="shared" si="9083"/>
        <v>10541</v>
      </c>
      <c r="AM3888" s="14">
        <f t="shared" si="9084"/>
        <v>10541</v>
      </c>
      <c r="AN3888" s="14"/>
      <c r="AO3888" s="14"/>
      <c r="AP3888" s="14"/>
      <c r="AQ3888" s="14"/>
      <c r="AR3888" s="14"/>
      <c r="AS3888" s="14"/>
      <c r="AT3888" s="14"/>
      <c r="AU3888" s="14"/>
      <c r="AV3888" s="14"/>
      <c r="AW3888" s="14"/>
      <c r="AX3888" s="14"/>
      <c r="AY3888" s="14">
        <f t="shared" si="9169"/>
        <v>10541</v>
      </c>
      <c r="AZ3888" s="14">
        <f t="shared" si="9170"/>
        <v>10541</v>
      </c>
      <c r="BA3888" s="14">
        <f t="shared" si="9171"/>
        <v>10541</v>
      </c>
      <c r="BB3888" s="14"/>
      <c r="BC3888" s="2"/>
    </row>
    <row r="3889" spans="1:55" s="9" customFormat="1" ht="15.75" customHeight="1" x14ac:dyDescent="0.25">
      <c r="A3889" s="6" t="s">
        <v>1293</v>
      </c>
      <c r="B3889" s="6" t="s">
        <v>20</v>
      </c>
      <c r="C3889" s="6" t="s">
        <v>39</v>
      </c>
      <c r="D3889" s="6"/>
      <c r="E3889" s="6"/>
      <c r="F3889" s="7" t="s">
        <v>66</v>
      </c>
      <c r="G3889" s="16">
        <f t="shared" ref="G3889:L3896" si="9239">G3890</f>
        <v>11429</v>
      </c>
      <c r="H3889" s="16">
        <f t="shared" si="9239"/>
        <v>11429</v>
      </c>
      <c r="I3889" s="16">
        <f t="shared" si="9239"/>
        <v>11429</v>
      </c>
      <c r="J3889" s="16">
        <f t="shared" si="9239"/>
        <v>2456.8000000000002</v>
      </c>
      <c r="K3889" s="16">
        <f t="shared" si="9239"/>
        <v>0</v>
      </c>
      <c r="L3889" s="16">
        <f t="shared" si="9239"/>
        <v>0</v>
      </c>
      <c r="M3889" s="16">
        <f t="shared" si="9108"/>
        <v>13885.8</v>
      </c>
      <c r="N3889" s="16">
        <f t="shared" si="9109"/>
        <v>11429</v>
      </c>
      <c r="O3889" s="16">
        <f t="shared" si="9110"/>
        <v>11429</v>
      </c>
      <c r="P3889" s="16">
        <f t="shared" ref="P3889:Q3889" si="9240">P3890</f>
        <v>0</v>
      </c>
      <c r="Q3889" s="16">
        <f t="shared" si="9240"/>
        <v>0</v>
      </c>
      <c r="R3889" s="16">
        <f t="shared" ref="R3889:T3889" si="9241">R3890</f>
        <v>0</v>
      </c>
      <c r="S3889" s="16">
        <f t="shared" si="9241"/>
        <v>0</v>
      </c>
      <c r="T3889" s="16">
        <f t="shared" si="9241"/>
        <v>0</v>
      </c>
      <c r="U3889" s="16">
        <f t="shared" ref="U3889:BB3889" si="9242">U3890</f>
        <v>4832.2700000000004</v>
      </c>
      <c r="V3889" s="16">
        <f t="shared" si="9242"/>
        <v>0</v>
      </c>
      <c r="W3889" s="16">
        <f t="shared" si="9242"/>
        <v>0</v>
      </c>
      <c r="X3889" s="16">
        <f t="shared" si="9242"/>
        <v>0</v>
      </c>
      <c r="Y3889" s="16">
        <f t="shared" si="9242"/>
        <v>0</v>
      </c>
      <c r="Z3889" s="16">
        <f t="shared" si="9242"/>
        <v>0</v>
      </c>
      <c r="AA3889" s="16">
        <f t="shared" si="9242"/>
        <v>0</v>
      </c>
      <c r="AB3889" s="16">
        <f t="shared" si="9242"/>
        <v>0</v>
      </c>
      <c r="AC3889" s="16">
        <f t="shared" si="9242"/>
        <v>0</v>
      </c>
      <c r="AD3889" s="16">
        <f t="shared" si="9242"/>
        <v>0</v>
      </c>
      <c r="AE3889" s="16">
        <f t="shared" si="9242"/>
        <v>0</v>
      </c>
      <c r="AF3889" s="14">
        <f t="shared" si="9128"/>
        <v>18718.07</v>
      </c>
      <c r="AG3889" s="14">
        <f t="shared" si="9129"/>
        <v>11429</v>
      </c>
      <c r="AH3889" s="14">
        <f t="shared" si="9130"/>
        <v>11429</v>
      </c>
      <c r="AI3889" s="16">
        <f t="shared" si="9242"/>
        <v>-487.7</v>
      </c>
      <c r="AJ3889" s="16">
        <f t="shared" si="9242"/>
        <v>0</v>
      </c>
      <c r="AK3889" s="16">
        <f t="shared" si="9082"/>
        <v>18230.37</v>
      </c>
      <c r="AL3889" s="16">
        <f t="shared" si="9083"/>
        <v>11429</v>
      </c>
      <c r="AM3889" s="16">
        <f t="shared" si="9084"/>
        <v>11429</v>
      </c>
      <c r="AN3889" s="16">
        <f t="shared" si="9242"/>
        <v>0</v>
      </c>
      <c r="AO3889" s="16">
        <f t="shared" si="9242"/>
        <v>0</v>
      </c>
      <c r="AP3889" s="16">
        <f t="shared" si="9242"/>
        <v>0</v>
      </c>
      <c r="AQ3889" s="16">
        <f t="shared" si="9242"/>
        <v>0</v>
      </c>
      <c r="AR3889" s="16">
        <f t="shared" si="9242"/>
        <v>0</v>
      </c>
      <c r="AS3889" s="16">
        <f t="shared" si="9242"/>
        <v>0</v>
      </c>
      <c r="AT3889" s="16">
        <f t="shared" si="9242"/>
        <v>0</v>
      </c>
      <c r="AU3889" s="16">
        <f t="shared" si="9242"/>
        <v>0</v>
      </c>
      <c r="AV3889" s="16">
        <f t="shared" si="9242"/>
        <v>0</v>
      </c>
      <c r="AW3889" s="16">
        <f t="shared" si="9242"/>
        <v>0</v>
      </c>
      <c r="AX3889" s="16">
        <f t="shared" si="9242"/>
        <v>0</v>
      </c>
      <c r="AY3889" s="16">
        <f t="shared" si="9169"/>
        <v>18230.37</v>
      </c>
      <c r="AZ3889" s="16">
        <f t="shared" si="9170"/>
        <v>11429</v>
      </c>
      <c r="BA3889" s="16">
        <f t="shared" si="9171"/>
        <v>11429</v>
      </c>
      <c r="BB3889" s="16">
        <f t="shared" si="9242"/>
        <v>0</v>
      </c>
    </row>
    <row r="3890" spans="1:55" ht="31.5" customHeight="1" x14ac:dyDescent="0.25">
      <c r="A3890" s="33" t="s">
        <v>1293</v>
      </c>
      <c r="B3890" s="33" t="s">
        <v>20</v>
      </c>
      <c r="C3890" s="33" t="s">
        <v>39</v>
      </c>
      <c r="D3890" s="8" t="s">
        <v>217</v>
      </c>
      <c r="E3890" s="8"/>
      <c r="F3890" s="24" t="s">
        <v>525</v>
      </c>
      <c r="G3890" s="14">
        <f>G3896+G3891</f>
        <v>11429</v>
      </c>
      <c r="H3890" s="14">
        <f t="shared" ref="H3890:L3890" si="9243">H3896+H3891</f>
        <v>11429</v>
      </c>
      <c r="I3890" s="14">
        <f t="shared" si="9243"/>
        <v>11429</v>
      </c>
      <c r="J3890" s="14">
        <f t="shared" si="9243"/>
        <v>2456.8000000000002</v>
      </c>
      <c r="K3890" s="14">
        <f t="shared" si="9243"/>
        <v>0</v>
      </c>
      <c r="L3890" s="14">
        <f t="shared" si="9243"/>
        <v>0</v>
      </c>
      <c r="M3890" s="14">
        <f t="shared" si="9108"/>
        <v>13885.8</v>
      </c>
      <c r="N3890" s="14">
        <f t="shared" si="9109"/>
        <v>11429</v>
      </c>
      <c r="O3890" s="14">
        <f t="shared" si="9110"/>
        <v>11429</v>
      </c>
      <c r="P3890" s="14">
        <f t="shared" ref="P3890:Q3890" si="9244">P3896+P3891</f>
        <v>0</v>
      </c>
      <c r="Q3890" s="14">
        <f t="shared" si="9244"/>
        <v>0</v>
      </c>
      <c r="R3890" s="14">
        <f t="shared" ref="R3890:T3890" si="9245">R3896+R3891</f>
        <v>0</v>
      </c>
      <c r="S3890" s="14">
        <f t="shared" si="9245"/>
        <v>0</v>
      </c>
      <c r="T3890" s="14">
        <f t="shared" si="9245"/>
        <v>0</v>
      </c>
      <c r="U3890" s="14">
        <f t="shared" ref="U3890:BB3890" si="9246">U3896+U3891</f>
        <v>4832.2700000000004</v>
      </c>
      <c r="V3890" s="14">
        <f t="shared" ref="V3890:AC3890" si="9247">V3896+V3891</f>
        <v>0</v>
      </c>
      <c r="W3890" s="14">
        <f t="shared" si="9247"/>
        <v>0</v>
      </c>
      <c r="X3890" s="14">
        <f t="shared" si="9247"/>
        <v>0</v>
      </c>
      <c r="Y3890" s="14">
        <f t="shared" si="9247"/>
        <v>0</v>
      </c>
      <c r="Z3890" s="14">
        <f t="shared" si="9247"/>
        <v>0</v>
      </c>
      <c r="AA3890" s="14">
        <f t="shared" si="9247"/>
        <v>0</v>
      </c>
      <c r="AB3890" s="14">
        <f t="shared" si="9247"/>
        <v>0</v>
      </c>
      <c r="AC3890" s="14">
        <f t="shared" si="9247"/>
        <v>0</v>
      </c>
      <c r="AD3890" s="14">
        <f t="shared" ref="AD3890:AE3890" si="9248">AD3896+AD3891</f>
        <v>0</v>
      </c>
      <c r="AE3890" s="14">
        <f t="shared" si="9248"/>
        <v>0</v>
      </c>
      <c r="AF3890" s="14">
        <f t="shared" si="9128"/>
        <v>18718.07</v>
      </c>
      <c r="AG3890" s="14">
        <f t="shared" si="9129"/>
        <v>11429</v>
      </c>
      <c r="AH3890" s="14">
        <f t="shared" si="9130"/>
        <v>11429</v>
      </c>
      <c r="AI3890" s="14">
        <f t="shared" ref="AI3890:AJ3890" si="9249">AI3896+AI3891</f>
        <v>-487.7</v>
      </c>
      <c r="AJ3890" s="14">
        <f t="shared" si="9249"/>
        <v>0</v>
      </c>
      <c r="AK3890" s="14">
        <f t="shared" si="9082"/>
        <v>18230.37</v>
      </c>
      <c r="AL3890" s="14">
        <f t="shared" si="9083"/>
        <v>11429</v>
      </c>
      <c r="AM3890" s="14">
        <f t="shared" si="9084"/>
        <v>11429</v>
      </c>
      <c r="AN3890" s="14">
        <f t="shared" ref="AN3890:AO3890" si="9250">AN3896+AN3891</f>
        <v>0</v>
      </c>
      <c r="AO3890" s="14">
        <f t="shared" si="9250"/>
        <v>0</v>
      </c>
      <c r="AP3890" s="14">
        <f t="shared" ref="AP3890:AW3890" si="9251">AP3896+AP3891</f>
        <v>0</v>
      </c>
      <c r="AQ3890" s="14">
        <f t="shared" si="9251"/>
        <v>0</v>
      </c>
      <c r="AR3890" s="14">
        <f t="shared" si="9251"/>
        <v>0</v>
      </c>
      <c r="AS3890" s="14">
        <f t="shared" si="9251"/>
        <v>0</v>
      </c>
      <c r="AT3890" s="14">
        <f t="shared" si="9251"/>
        <v>0</v>
      </c>
      <c r="AU3890" s="14">
        <f t="shared" si="9251"/>
        <v>0</v>
      </c>
      <c r="AV3890" s="14">
        <f t="shared" si="9251"/>
        <v>0</v>
      </c>
      <c r="AW3890" s="14">
        <f t="shared" si="9251"/>
        <v>0</v>
      </c>
      <c r="AX3890" s="14">
        <f t="shared" ref="AX3890" si="9252">AX3896+AX3891</f>
        <v>0</v>
      </c>
      <c r="AY3890" s="14">
        <f t="shared" si="9169"/>
        <v>18230.37</v>
      </c>
      <c r="AZ3890" s="14">
        <f t="shared" si="9170"/>
        <v>11429</v>
      </c>
      <c r="BA3890" s="14">
        <f t="shared" si="9171"/>
        <v>11429</v>
      </c>
      <c r="BB3890" s="14">
        <f t="shared" si="9246"/>
        <v>0</v>
      </c>
      <c r="BC3890" s="2"/>
    </row>
    <row r="3891" spans="1:55" ht="31.5" customHeight="1" x14ac:dyDescent="0.25">
      <c r="A3891" s="33" t="s">
        <v>1293</v>
      </c>
      <c r="B3891" s="33" t="s">
        <v>20</v>
      </c>
      <c r="C3891" s="33" t="s">
        <v>39</v>
      </c>
      <c r="D3891" s="8" t="s">
        <v>218</v>
      </c>
      <c r="E3891" s="8"/>
      <c r="F3891" s="24" t="s">
        <v>526</v>
      </c>
      <c r="G3891" s="14">
        <f>G3892</f>
        <v>0</v>
      </c>
      <c r="H3891" s="14">
        <f t="shared" ref="H3891:BB3894" si="9253">H3892</f>
        <v>0</v>
      </c>
      <c r="I3891" s="14">
        <f t="shared" si="9253"/>
        <v>0</v>
      </c>
      <c r="J3891" s="14">
        <f t="shared" si="9253"/>
        <v>2456.8000000000002</v>
      </c>
      <c r="K3891" s="14">
        <f t="shared" si="9253"/>
        <v>0</v>
      </c>
      <c r="L3891" s="14">
        <f t="shared" si="9253"/>
        <v>0</v>
      </c>
      <c r="M3891" s="14">
        <f t="shared" ref="M3891:M3895" si="9254">G3891+J3891</f>
        <v>2456.8000000000002</v>
      </c>
      <c r="N3891" s="14">
        <f t="shared" ref="N3891:N3895" si="9255">H3891+K3891</f>
        <v>0</v>
      </c>
      <c r="O3891" s="14">
        <f t="shared" ref="O3891:O3895" si="9256">I3891+L3891</f>
        <v>0</v>
      </c>
      <c r="P3891" s="14">
        <f t="shared" si="9253"/>
        <v>0</v>
      </c>
      <c r="Q3891" s="14">
        <f t="shared" si="9253"/>
        <v>0</v>
      </c>
      <c r="R3891" s="14">
        <f t="shared" si="9253"/>
        <v>0</v>
      </c>
      <c r="S3891" s="14">
        <f t="shared" si="9253"/>
        <v>0</v>
      </c>
      <c r="T3891" s="14">
        <f t="shared" si="9253"/>
        <v>0</v>
      </c>
      <c r="U3891" s="14">
        <f t="shared" si="9253"/>
        <v>4832.2700000000004</v>
      </c>
      <c r="V3891" s="14">
        <f t="shared" si="9253"/>
        <v>0</v>
      </c>
      <c r="W3891" s="14">
        <f t="shared" si="9253"/>
        <v>0</v>
      </c>
      <c r="X3891" s="14">
        <f t="shared" si="9253"/>
        <v>0</v>
      </c>
      <c r="Y3891" s="14">
        <f t="shared" si="9253"/>
        <v>0</v>
      </c>
      <c r="Z3891" s="14">
        <f t="shared" si="9253"/>
        <v>0</v>
      </c>
      <c r="AA3891" s="14">
        <f t="shared" si="9253"/>
        <v>0</v>
      </c>
      <c r="AB3891" s="14">
        <f t="shared" si="9253"/>
        <v>0</v>
      </c>
      <c r="AC3891" s="14">
        <f t="shared" si="9253"/>
        <v>0</v>
      </c>
      <c r="AD3891" s="14">
        <f t="shared" si="9253"/>
        <v>0</v>
      </c>
      <c r="AE3891" s="14">
        <f t="shared" si="9253"/>
        <v>0</v>
      </c>
      <c r="AF3891" s="14">
        <f t="shared" si="9128"/>
        <v>7289.0700000000006</v>
      </c>
      <c r="AG3891" s="14">
        <f t="shared" si="9129"/>
        <v>0</v>
      </c>
      <c r="AH3891" s="14">
        <f t="shared" si="9130"/>
        <v>0</v>
      </c>
      <c r="AI3891" s="14">
        <f t="shared" si="9253"/>
        <v>-487.7</v>
      </c>
      <c r="AJ3891" s="14">
        <f t="shared" si="9253"/>
        <v>0</v>
      </c>
      <c r="AK3891" s="14">
        <f t="shared" si="9082"/>
        <v>6801.3700000000008</v>
      </c>
      <c r="AL3891" s="14">
        <f t="shared" si="9083"/>
        <v>0</v>
      </c>
      <c r="AM3891" s="14">
        <f t="shared" si="9084"/>
        <v>0</v>
      </c>
      <c r="AN3891" s="14">
        <f t="shared" si="9253"/>
        <v>0</v>
      </c>
      <c r="AO3891" s="14">
        <f t="shared" si="9253"/>
        <v>0</v>
      </c>
      <c r="AP3891" s="14">
        <f t="shared" si="9253"/>
        <v>0</v>
      </c>
      <c r="AQ3891" s="14">
        <f t="shared" si="9253"/>
        <v>0</v>
      </c>
      <c r="AR3891" s="14">
        <f t="shared" si="9253"/>
        <v>0</v>
      </c>
      <c r="AS3891" s="14">
        <f t="shared" si="9253"/>
        <v>0</v>
      </c>
      <c r="AT3891" s="14">
        <f t="shared" si="9253"/>
        <v>0</v>
      </c>
      <c r="AU3891" s="14">
        <f t="shared" si="9253"/>
        <v>0</v>
      </c>
      <c r="AV3891" s="14">
        <f t="shared" si="9253"/>
        <v>0</v>
      </c>
      <c r="AW3891" s="14">
        <f t="shared" si="9253"/>
        <v>0</v>
      </c>
      <c r="AX3891" s="14">
        <f t="shared" si="9253"/>
        <v>0</v>
      </c>
      <c r="AY3891" s="14">
        <f t="shared" si="9169"/>
        <v>6801.3700000000008</v>
      </c>
      <c r="AZ3891" s="14">
        <f t="shared" si="9170"/>
        <v>0</v>
      </c>
      <c r="BA3891" s="14">
        <f t="shared" si="9171"/>
        <v>0</v>
      </c>
      <c r="BB3891" s="14">
        <f t="shared" si="9253"/>
        <v>0</v>
      </c>
      <c r="BC3891" s="2"/>
    </row>
    <row r="3892" spans="1:55" ht="63" x14ac:dyDescent="0.25">
      <c r="A3892" s="33" t="s">
        <v>1293</v>
      </c>
      <c r="B3892" s="33" t="s">
        <v>20</v>
      </c>
      <c r="C3892" s="33" t="s">
        <v>39</v>
      </c>
      <c r="D3892" s="8" t="s">
        <v>304</v>
      </c>
      <c r="E3892" s="8"/>
      <c r="F3892" s="24" t="s">
        <v>527</v>
      </c>
      <c r="G3892" s="14">
        <f>G3893</f>
        <v>0</v>
      </c>
      <c r="H3892" s="14">
        <f t="shared" si="9253"/>
        <v>0</v>
      </c>
      <c r="I3892" s="14">
        <f t="shared" si="9253"/>
        <v>0</v>
      </c>
      <c r="J3892" s="14">
        <f t="shared" si="9253"/>
        <v>2456.8000000000002</v>
      </c>
      <c r="K3892" s="14">
        <f t="shared" si="9253"/>
        <v>0</v>
      </c>
      <c r="L3892" s="14">
        <f t="shared" si="9253"/>
        <v>0</v>
      </c>
      <c r="M3892" s="14">
        <f t="shared" si="9254"/>
        <v>2456.8000000000002</v>
      </c>
      <c r="N3892" s="14">
        <f t="shared" si="9255"/>
        <v>0</v>
      </c>
      <c r="O3892" s="14">
        <f t="shared" si="9256"/>
        <v>0</v>
      </c>
      <c r="P3892" s="14">
        <f t="shared" si="9253"/>
        <v>0</v>
      </c>
      <c r="Q3892" s="14">
        <f t="shared" si="9253"/>
        <v>0</v>
      </c>
      <c r="R3892" s="14">
        <f t="shared" si="9253"/>
        <v>0</v>
      </c>
      <c r="S3892" s="14">
        <f t="shared" si="9253"/>
        <v>0</v>
      </c>
      <c r="T3892" s="14">
        <f t="shared" si="9253"/>
        <v>0</v>
      </c>
      <c r="U3892" s="14">
        <f t="shared" si="9253"/>
        <v>4832.2700000000004</v>
      </c>
      <c r="V3892" s="14">
        <f t="shared" si="9253"/>
        <v>0</v>
      </c>
      <c r="W3892" s="14">
        <f t="shared" si="9253"/>
        <v>0</v>
      </c>
      <c r="X3892" s="14">
        <f t="shared" si="9253"/>
        <v>0</v>
      </c>
      <c r="Y3892" s="14">
        <f t="shared" si="9253"/>
        <v>0</v>
      </c>
      <c r="Z3892" s="14">
        <f t="shared" si="9253"/>
        <v>0</v>
      </c>
      <c r="AA3892" s="14">
        <f t="shared" si="9253"/>
        <v>0</v>
      </c>
      <c r="AB3892" s="14">
        <f t="shared" si="9253"/>
        <v>0</v>
      </c>
      <c r="AC3892" s="14">
        <f t="shared" si="9253"/>
        <v>0</v>
      </c>
      <c r="AD3892" s="14">
        <f t="shared" si="9253"/>
        <v>0</v>
      </c>
      <c r="AE3892" s="14">
        <f t="shared" si="9253"/>
        <v>0</v>
      </c>
      <c r="AF3892" s="14">
        <f t="shared" si="9128"/>
        <v>7289.0700000000006</v>
      </c>
      <c r="AG3892" s="14">
        <f t="shared" si="9129"/>
        <v>0</v>
      </c>
      <c r="AH3892" s="14">
        <f t="shared" si="9130"/>
        <v>0</v>
      </c>
      <c r="AI3892" s="14">
        <f t="shared" si="9253"/>
        <v>-487.7</v>
      </c>
      <c r="AJ3892" s="14">
        <f t="shared" si="9253"/>
        <v>0</v>
      </c>
      <c r="AK3892" s="14">
        <f t="shared" si="9082"/>
        <v>6801.3700000000008</v>
      </c>
      <c r="AL3892" s="14">
        <f t="shared" si="9083"/>
        <v>0</v>
      </c>
      <c r="AM3892" s="14">
        <f t="shared" si="9084"/>
        <v>0</v>
      </c>
      <c r="AN3892" s="14">
        <f t="shared" si="9253"/>
        <v>0</v>
      </c>
      <c r="AO3892" s="14">
        <f t="shared" si="9253"/>
        <v>0</v>
      </c>
      <c r="AP3892" s="14">
        <f t="shared" si="9253"/>
        <v>0</v>
      </c>
      <c r="AQ3892" s="14">
        <f t="shared" si="9253"/>
        <v>0</v>
      </c>
      <c r="AR3892" s="14">
        <f t="shared" si="9253"/>
        <v>0</v>
      </c>
      <c r="AS3892" s="14">
        <f t="shared" si="9253"/>
        <v>0</v>
      </c>
      <c r="AT3892" s="14">
        <f t="shared" si="9253"/>
        <v>0</v>
      </c>
      <c r="AU3892" s="14">
        <f t="shared" si="9253"/>
        <v>0</v>
      </c>
      <c r="AV3892" s="14">
        <f t="shared" si="9253"/>
        <v>0</v>
      </c>
      <c r="AW3892" s="14">
        <f t="shared" si="9253"/>
        <v>0</v>
      </c>
      <c r="AX3892" s="14">
        <f t="shared" si="9253"/>
        <v>0</v>
      </c>
      <c r="AY3892" s="14">
        <f t="shared" si="9169"/>
        <v>6801.3700000000008</v>
      </c>
      <c r="AZ3892" s="14">
        <f t="shared" si="9170"/>
        <v>0</v>
      </c>
      <c r="BA3892" s="14">
        <f t="shared" si="9171"/>
        <v>0</v>
      </c>
      <c r="BB3892" s="14">
        <f t="shared" si="9253"/>
        <v>0</v>
      </c>
      <c r="BC3892" s="2"/>
    </row>
    <row r="3893" spans="1:55" ht="31.5" customHeight="1" x14ac:dyDescent="0.25">
      <c r="A3893" s="33" t="s">
        <v>1293</v>
      </c>
      <c r="B3893" s="33" t="s">
        <v>20</v>
      </c>
      <c r="C3893" s="33" t="s">
        <v>39</v>
      </c>
      <c r="D3893" s="8" t="s">
        <v>447</v>
      </c>
      <c r="E3893" s="8"/>
      <c r="F3893" s="18" t="s">
        <v>876</v>
      </c>
      <c r="G3893" s="14">
        <f>G3894</f>
        <v>0</v>
      </c>
      <c r="H3893" s="14">
        <f t="shared" si="9253"/>
        <v>0</v>
      </c>
      <c r="I3893" s="14">
        <f t="shared" si="9253"/>
        <v>0</v>
      </c>
      <c r="J3893" s="14">
        <f t="shared" si="9253"/>
        <v>2456.8000000000002</v>
      </c>
      <c r="K3893" s="14">
        <f t="shared" si="9253"/>
        <v>0</v>
      </c>
      <c r="L3893" s="14">
        <f t="shared" si="9253"/>
        <v>0</v>
      </c>
      <c r="M3893" s="14">
        <f t="shared" si="9254"/>
        <v>2456.8000000000002</v>
      </c>
      <c r="N3893" s="14">
        <f t="shared" si="9255"/>
        <v>0</v>
      </c>
      <c r="O3893" s="14">
        <f t="shared" si="9256"/>
        <v>0</v>
      </c>
      <c r="P3893" s="14">
        <f t="shared" si="9253"/>
        <v>0</v>
      </c>
      <c r="Q3893" s="14">
        <f t="shared" si="9253"/>
        <v>0</v>
      </c>
      <c r="R3893" s="14">
        <f t="shared" si="9253"/>
        <v>0</v>
      </c>
      <c r="S3893" s="14">
        <f t="shared" si="9253"/>
        <v>0</v>
      </c>
      <c r="T3893" s="14">
        <f t="shared" si="9253"/>
        <v>0</v>
      </c>
      <c r="U3893" s="14">
        <f t="shared" si="9253"/>
        <v>4832.2700000000004</v>
      </c>
      <c r="V3893" s="14">
        <f t="shared" si="9253"/>
        <v>0</v>
      </c>
      <c r="W3893" s="14">
        <f t="shared" si="9253"/>
        <v>0</v>
      </c>
      <c r="X3893" s="14">
        <f t="shared" si="9253"/>
        <v>0</v>
      </c>
      <c r="Y3893" s="14">
        <f t="shared" si="9253"/>
        <v>0</v>
      </c>
      <c r="Z3893" s="14">
        <f t="shared" si="9253"/>
        <v>0</v>
      </c>
      <c r="AA3893" s="14">
        <f t="shared" si="9253"/>
        <v>0</v>
      </c>
      <c r="AB3893" s="14">
        <f t="shared" si="9253"/>
        <v>0</v>
      </c>
      <c r="AC3893" s="14">
        <f t="shared" si="9253"/>
        <v>0</v>
      </c>
      <c r="AD3893" s="14">
        <f t="shared" si="9253"/>
        <v>0</v>
      </c>
      <c r="AE3893" s="14">
        <f t="shared" si="9253"/>
        <v>0</v>
      </c>
      <c r="AF3893" s="14">
        <f t="shared" si="9128"/>
        <v>7289.0700000000006</v>
      </c>
      <c r="AG3893" s="14">
        <f t="shared" si="9129"/>
        <v>0</v>
      </c>
      <c r="AH3893" s="14">
        <f t="shared" si="9130"/>
        <v>0</v>
      </c>
      <c r="AI3893" s="14">
        <f t="shared" si="9253"/>
        <v>-487.7</v>
      </c>
      <c r="AJ3893" s="14">
        <f t="shared" si="9253"/>
        <v>0</v>
      </c>
      <c r="AK3893" s="14">
        <f t="shared" si="9082"/>
        <v>6801.3700000000008</v>
      </c>
      <c r="AL3893" s="14">
        <f t="shared" si="9083"/>
        <v>0</v>
      </c>
      <c r="AM3893" s="14">
        <f t="shared" si="9084"/>
        <v>0</v>
      </c>
      <c r="AN3893" s="14">
        <f t="shared" si="9253"/>
        <v>0</v>
      </c>
      <c r="AO3893" s="14">
        <f t="shared" si="9253"/>
        <v>0</v>
      </c>
      <c r="AP3893" s="14">
        <f t="shared" si="9253"/>
        <v>0</v>
      </c>
      <c r="AQ3893" s="14">
        <f t="shared" si="9253"/>
        <v>0</v>
      </c>
      <c r="AR3893" s="14">
        <f t="shared" si="9253"/>
        <v>0</v>
      </c>
      <c r="AS3893" s="14">
        <f t="shared" si="9253"/>
        <v>0</v>
      </c>
      <c r="AT3893" s="14">
        <f t="shared" si="9253"/>
        <v>0</v>
      </c>
      <c r="AU3893" s="14">
        <f t="shared" si="9253"/>
        <v>0</v>
      </c>
      <c r="AV3893" s="14">
        <f t="shared" si="9253"/>
        <v>0</v>
      </c>
      <c r="AW3893" s="14">
        <f t="shared" si="9253"/>
        <v>0</v>
      </c>
      <c r="AX3893" s="14">
        <f t="shared" si="9253"/>
        <v>0</v>
      </c>
      <c r="AY3893" s="14">
        <f t="shared" si="9169"/>
        <v>6801.3700000000008</v>
      </c>
      <c r="AZ3893" s="14">
        <f t="shared" si="9170"/>
        <v>0</v>
      </c>
      <c r="BA3893" s="14">
        <f t="shared" si="9171"/>
        <v>0</v>
      </c>
      <c r="BB3893" s="14">
        <f t="shared" si="9253"/>
        <v>0</v>
      </c>
      <c r="BC3893" s="2"/>
    </row>
    <row r="3894" spans="1:55" ht="31.5" customHeight="1" x14ac:dyDescent="0.25">
      <c r="A3894" s="33" t="s">
        <v>1293</v>
      </c>
      <c r="B3894" s="33" t="s">
        <v>20</v>
      </c>
      <c r="C3894" s="33" t="s">
        <v>39</v>
      </c>
      <c r="D3894" s="8" t="s">
        <v>447</v>
      </c>
      <c r="E3894" s="43" t="s">
        <v>172</v>
      </c>
      <c r="F3894" s="24" t="s">
        <v>479</v>
      </c>
      <c r="G3894" s="14">
        <f>G3895</f>
        <v>0</v>
      </c>
      <c r="H3894" s="14">
        <f t="shared" si="9253"/>
        <v>0</v>
      </c>
      <c r="I3894" s="14">
        <f t="shared" si="9253"/>
        <v>0</v>
      </c>
      <c r="J3894" s="14">
        <f t="shared" si="9253"/>
        <v>2456.8000000000002</v>
      </c>
      <c r="K3894" s="14">
        <f t="shared" si="9253"/>
        <v>0</v>
      </c>
      <c r="L3894" s="14">
        <f t="shared" si="9253"/>
        <v>0</v>
      </c>
      <c r="M3894" s="14">
        <f t="shared" si="9254"/>
        <v>2456.8000000000002</v>
      </c>
      <c r="N3894" s="14">
        <f t="shared" si="9255"/>
        <v>0</v>
      </c>
      <c r="O3894" s="14">
        <f t="shared" si="9256"/>
        <v>0</v>
      </c>
      <c r="P3894" s="14">
        <f t="shared" si="9253"/>
        <v>0</v>
      </c>
      <c r="Q3894" s="14">
        <f t="shared" si="9253"/>
        <v>0</v>
      </c>
      <c r="R3894" s="14">
        <f t="shared" si="9253"/>
        <v>0</v>
      </c>
      <c r="S3894" s="14">
        <f t="shared" si="9253"/>
        <v>0</v>
      </c>
      <c r="T3894" s="14">
        <f t="shared" si="9253"/>
        <v>0</v>
      </c>
      <c r="U3894" s="14">
        <f t="shared" si="9253"/>
        <v>4832.2700000000004</v>
      </c>
      <c r="V3894" s="14">
        <f t="shared" si="9253"/>
        <v>0</v>
      </c>
      <c r="W3894" s="14">
        <f t="shared" si="9253"/>
        <v>0</v>
      </c>
      <c r="X3894" s="14">
        <f t="shared" si="9253"/>
        <v>0</v>
      </c>
      <c r="Y3894" s="14">
        <f t="shared" si="9253"/>
        <v>0</v>
      </c>
      <c r="Z3894" s="14">
        <f t="shared" si="9253"/>
        <v>0</v>
      </c>
      <c r="AA3894" s="14">
        <f t="shared" si="9253"/>
        <v>0</v>
      </c>
      <c r="AB3894" s="14">
        <f t="shared" si="9253"/>
        <v>0</v>
      </c>
      <c r="AC3894" s="14">
        <f t="shared" si="9253"/>
        <v>0</v>
      </c>
      <c r="AD3894" s="14">
        <f t="shared" si="9253"/>
        <v>0</v>
      </c>
      <c r="AE3894" s="14">
        <f t="shared" si="9253"/>
        <v>0</v>
      </c>
      <c r="AF3894" s="14">
        <f t="shared" si="9128"/>
        <v>7289.0700000000006</v>
      </c>
      <c r="AG3894" s="14">
        <f t="shared" si="9129"/>
        <v>0</v>
      </c>
      <c r="AH3894" s="14">
        <f t="shared" si="9130"/>
        <v>0</v>
      </c>
      <c r="AI3894" s="14">
        <f t="shared" si="9253"/>
        <v>-487.7</v>
      </c>
      <c r="AJ3894" s="14">
        <f t="shared" si="9253"/>
        <v>0</v>
      </c>
      <c r="AK3894" s="14">
        <f t="shared" si="9082"/>
        <v>6801.3700000000008</v>
      </c>
      <c r="AL3894" s="14">
        <f t="shared" si="9083"/>
        <v>0</v>
      </c>
      <c r="AM3894" s="14">
        <f t="shared" si="9084"/>
        <v>0</v>
      </c>
      <c r="AN3894" s="14">
        <f t="shared" si="9253"/>
        <v>0</v>
      </c>
      <c r="AO3894" s="14">
        <f t="shared" si="9253"/>
        <v>0</v>
      </c>
      <c r="AP3894" s="14">
        <f t="shared" si="9253"/>
        <v>0</v>
      </c>
      <c r="AQ3894" s="14">
        <f t="shared" si="9253"/>
        <v>0</v>
      </c>
      <c r="AR3894" s="14">
        <f t="shared" si="9253"/>
        <v>0</v>
      </c>
      <c r="AS3894" s="14">
        <f t="shared" si="9253"/>
        <v>0</v>
      </c>
      <c r="AT3894" s="14">
        <f t="shared" si="9253"/>
        <v>0</v>
      </c>
      <c r="AU3894" s="14">
        <f t="shared" si="9253"/>
        <v>0</v>
      </c>
      <c r="AV3894" s="14">
        <f t="shared" si="9253"/>
        <v>0</v>
      </c>
      <c r="AW3894" s="14">
        <f t="shared" si="9253"/>
        <v>0</v>
      </c>
      <c r="AX3894" s="14">
        <f t="shared" si="9253"/>
        <v>0</v>
      </c>
      <c r="AY3894" s="14">
        <f t="shared" si="9169"/>
        <v>6801.3700000000008</v>
      </c>
      <c r="AZ3894" s="14">
        <f t="shared" si="9170"/>
        <v>0</v>
      </c>
      <c r="BA3894" s="14">
        <f t="shared" si="9171"/>
        <v>0</v>
      </c>
      <c r="BB3894" s="14">
        <f t="shared" si="9253"/>
        <v>0</v>
      </c>
      <c r="BC3894" s="2"/>
    </row>
    <row r="3895" spans="1:55" x14ac:dyDescent="0.25">
      <c r="A3895" s="33" t="s">
        <v>1293</v>
      </c>
      <c r="B3895" s="33" t="s">
        <v>20</v>
      </c>
      <c r="C3895" s="33" t="s">
        <v>39</v>
      </c>
      <c r="D3895" s="8" t="s">
        <v>447</v>
      </c>
      <c r="E3895" s="33" t="s">
        <v>1045</v>
      </c>
      <c r="F3895" s="18" t="s">
        <v>489</v>
      </c>
      <c r="G3895" s="14">
        <v>0</v>
      </c>
      <c r="H3895" s="14">
        <v>0</v>
      </c>
      <c r="I3895" s="14">
        <v>0</v>
      </c>
      <c r="J3895" s="14">
        <v>2456.8000000000002</v>
      </c>
      <c r="K3895" s="14"/>
      <c r="L3895" s="14"/>
      <c r="M3895" s="14">
        <f t="shared" si="9254"/>
        <v>2456.8000000000002</v>
      </c>
      <c r="N3895" s="14">
        <f t="shared" si="9255"/>
        <v>0</v>
      </c>
      <c r="O3895" s="14">
        <f t="shared" si="9256"/>
        <v>0</v>
      </c>
      <c r="P3895" s="14"/>
      <c r="Q3895" s="14"/>
      <c r="R3895" s="14"/>
      <c r="S3895" s="14"/>
      <c r="T3895" s="14"/>
      <c r="U3895" s="14">
        <v>4832.2700000000004</v>
      </c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>
        <f t="shared" si="9128"/>
        <v>7289.0700000000006</v>
      </c>
      <c r="AG3895" s="14">
        <f t="shared" si="9129"/>
        <v>0</v>
      </c>
      <c r="AH3895" s="14">
        <f t="shared" si="9130"/>
        <v>0</v>
      </c>
      <c r="AI3895" s="14">
        <v>-487.7</v>
      </c>
      <c r="AJ3895" s="14"/>
      <c r="AK3895" s="14">
        <f t="shared" si="9082"/>
        <v>6801.3700000000008</v>
      </c>
      <c r="AL3895" s="14">
        <f t="shared" si="9083"/>
        <v>0</v>
      </c>
      <c r="AM3895" s="14">
        <f t="shared" si="9084"/>
        <v>0</v>
      </c>
      <c r="AN3895" s="14"/>
      <c r="AO3895" s="14"/>
      <c r="AP3895" s="14"/>
      <c r="AQ3895" s="14"/>
      <c r="AR3895" s="14"/>
      <c r="AS3895" s="14"/>
      <c r="AT3895" s="14"/>
      <c r="AU3895" s="14"/>
      <c r="AV3895" s="14"/>
      <c r="AW3895" s="14"/>
      <c r="AX3895" s="14"/>
      <c r="AY3895" s="14">
        <f t="shared" si="9169"/>
        <v>6801.3700000000008</v>
      </c>
      <c r="AZ3895" s="14">
        <f t="shared" si="9170"/>
        <v>0</v>
      </c>
      <c r="BA3895" s="14">
        <f t="shared" si="9171"/>
        <v>0</v>
      </c>
      <c r="BB3895" s="14"/>
      <c r="BC3895" s="2"/>
    </row>
    <row r="3896" spans="1:55" ht="31.5" customHeight="1" x14ac:dyDescent="0.25">
      <c r="A3896" s="33" t="s">
        <v>1293</v>
      </c>
      <c r="B3896" s="33" t="s">
        <v>20</v>
      </c>
      <c r="C3896" s="33" t="s">
        <v>39</v>
      </c>
      <c r="D3896" s="8" t="s">
        <v>441</v>
      </c>
      <c r="E3896" s="8"/>
      <c r="F3896" s="13" t="s">
        <v>690</v>
      </c>
      <c r="G3896" s="14">
        <f t="shared" ref="G3896:I3896" si="9257">G3897</f>
        <v>11429</v>
      </c>
      <c r="H3896" s="14">
        <f t="shared" si="9257"/>
        <v>11429</v>
      </c>
      <c r="I3896" s="14">
        <f t="shared" si="9257"/>
        <v>11429</v>
      </c>
      <c r="J3896" s="14">
        <f t="shared" si="9239"/>
        <v>0</v>
      </c>
      <c r="K3896" s="14">
        <f t="shared" si="9239"/>
        <v>0</v>
      </c>
      <c r="L3896" s="14">
        <f t="shared" si="9239"/>
        <v>0</v>
      </c>
      <c r="M3896" s="14">
        <f t="shared" si="9108"/>
        <v>11429</v>
      </c>
      <c r="N3896" s="14">
        <f t="shared" si="9109"/>
        <v>11429</v>
      </c>
      <c r="O3896" s="14">
        <f t="shared" si="9110"/>
        <v>11429</v>
      </c>
      <c r="P3896" s="14">
        <f t="shared" ref="P3896:Q3896" si="9258">P3897</f>
        <v>0</v>
      </c>
      <c r="Q3896" s="14">
        <f t="shared" si="9258"/>
        <v>0</v>
      </c>
      <c r="R3896" s="14">
        <f t="shared" ref="R3896:T3896" si="9259">R3897</f>
        <v>0</v>
      </c>
      <c r="S3896" s="14">
        <f t="shared" si="9259"/>
        <v>0</v>
      </c>
      <c r="T3896" s="14">
        <f t="shared" si="9259"/>
        <v>0</v>
      </c>
      <c r="U3896" s="14">
        <f t="shared" ref="U3896:BB3896" si="9260">U3897</f>
        <v>0</v>
      </c>
      <c r="V3896" s="14">
        <f t="shared" si="9260"/>
        <v>0</v>
      </c>
      <c r="W3896" s="14">
        <f t="shared" si="9260"/>
        <v>0</v>
      </c>
      <c r="X3896" s="14">
        <f t="shared" si="9260"/>
        <v>0</v>
      </c>
      <c r="Y3896" s="14">
        <f t="shared" si="9260"/>
        <v>0</v>
      </c>
      <c r="Z3896" s="14">
        <f t="shared" si="9260"/>
        <v>0</v>
      </c>
      <c r="AA3896" s="14">
        <f t="shared" si="9260"/>
        <v>0</v>
      </c>
      <c r="AB3896" s="14">
        <f t="shared" si="9260"/>
        <v>0</v>
      </c>
      <c r="AC3896" s="14">
        <f t="shared" si="9260"/>
        <v>0</v>
      </c>
      <c r="AD3896" s="14">
        <f t="shared" si="9260"/>
        <v>0</v>
      </c>
      <c r="AE3896" s="14">
        <f t="shared" si="9260"/>
        <v>0</v>
      </c>
      <c r="AF3896" s="14">
        <f t="shared" si="9128"/>
        <v>11429</v>
      </c>
      <c r="AG3896" s="14">
        <f t="shared" si="9129"/>
        <v>11429</v>
      </c>
      <c r="AH3896" s="14">
        <f t="shared" si="9130"/>
        <v>11429</v>
      </c>
      <c r="AI3896" s="14">
        <f t="shared" si="9260"/>
        <v>0</v>
      </c>
      <c r="AJ3896" s="14">
        <f t="shared" si="9260"/>
        <v>0</v>
      </c>
      <c r="AK3896" s="14">
        <f t="shared" si="9082"/>
        <v>11429</v>
      </c>
      <c r="AL3896" s="14">
        <f t="shared" si="9083"/>
        <v>11429</v>
      </c>
      <c r="AM3896" s="14">
        <f t="shared" si="9084"/>
        <v>11429</v>
      </c>
      <c r="AN3896" s="14">
        <f t="shared" si="9260"/>
        <v>0</v>
      </c>
      <c r="AO3896" s="14">
        <f t="shared" si="9260"/>
        <v>0</v>
      </c>
      <c r="AP3896" s="14">
        <f t="shared" si="9260"/>
        <v>0</v>
      </c>
      <c r="AQ3896" s="14">
        <f t="shared" si="9260"/>
        <v>0</v>
      </c>
      <c r="AR3896" s="14">
        <f t="shared" si="9260"/>
        <v>0</v>
      </c>
      <c r="AS3896" s="14">
        <f t="shared" si="9260"/>
        <v>0</v>
      </c>
      <c r="AT3896" s="14">
        <f t="shared" si="9260"/>
        <v>0</v>
      </c>
      <c r="AU3896" s="14">
        <f t="shared" si="9260"/>
        <v>0</v>
      </c>
      <c r="AV3896" s="14">
        <f t="shared" si="9260"/>
        <v>0</v>
      </c>
      <c r="AW3896" s="14">
        <f t="shared" si="9260"/>
        <v>0</v>
      </c>
      <c r="AX3896" s="14">
        <f t="shared" si="9260"/>
        <v>0</v>
      </c>
      <c r="AY3896" s="14">
        <f t="shared" si="9169"/>
        <v>11429</v>
      </c>
      <c r="AZ3896" s="14">
        <f t="shared" si="9170"/>
        <v>11429</v>
      </c>
      <c r="BA3896" s="14">
        <f t="shared" si="9171"/>
        <v>11429</v>
      </c>
      <c r="BB3896" s="14">
        <f t="shared" si="9260"/>
        <v>0</v>
      </c>
      <c r="BC3896" s="2"/>
    </row>
    <row r="3897" spans="1:55" ht="47.25" x14ac:dyDescent="0.25">
      <c r="A3897" s="33" t="s">
        <v>1293</v>
      </c>
      <c r="B3897" s="33" t="s">
        <v>20</v>
      </c>
      <c r="C3897" s="33" t="s">
        <v>39</v>
      </c>
      <c r="D3897" s="8" t="s">
        <v>771</v>
      </c>
      <c r="E3897" s="8"/>
      <c r="F3897" s="13" t="s">
        <v>981</v>
      </c>
      <c r="G3897" s="14">
        <f>G3898+G3904</f>
        <v>11429</v>
      </c>
      <c r="H3897" s="14">
        <f t="shared" ref="H3897:BB3897" si="9261">H3898+H3904</f>
        <v>11429</v>
      </c>
      <c r="I3897" s="14">
        <f t="shared" si="9261"/>
        <v>11429</v>
      </c>
      <c r="J3897" s="14">
        <f t="shared" ref="J3897:L3897" si="9262">J3898+J3904</f>
        <v>0</v>
      </c>
      <c r="K3897" s="14">
        <f t="shared" si="9262"/>
        <v>0</v>
      </c>
      <c r="L3897" s="14">
        <f t="shared" si="9262"/>
        <v>0</v>
      </c>
      <c r="M3897" s="14">
        <f t="shared" si="9108"/>
        <v>11429</v>
      </c>
      <c r="N3897" s="14">
        <f t="shared" si="9109"/>
        <v>11429</v>
      </c>
      <c r="O3897" s="14">
        <f t="shared" si="9110"/>
        <v>11429</v>
      </c>
      <c r="P3897" s="14">
        <f t="shared" ref="P3897:Q3897" si="9263">P3898+P3904</f>
        <v>0</v>
      </c>
      <c r="Q3897" s="14">
        <f t="shared" si="9263"/>
        <v>0</v>
      </c>
      <c r="R3897" s="14">
        <f t="shared" ref="R3897:AC3897" si="9264">R3898+R3904</f>
        <v>0</v>
      </c>
      <c r="S3897" s="14">
        <f t="shared" si="9264"/>
        <v>0</v>
      </c>
      <c r="T3897" s="14">
        <f t="shared" si="9264"/>
        <v>0</v>
      </c>
      <c r="U3897" s="14">
        <f t="shared" si="9264"/>
        <v>0</v>
      </c>
      <c r="V3897" s="14">
        <f t="shared" si="9264"/>
        <v>0</v>
      </c>
      <c r="W3897" s="14">
        <f t="shared" si="9264"/>
        <v>0</v>
      </c>
      <c r="X3897" s="14">
        <f t="shared" si="9264"/>
        <v>0</v>
      </c>
      <c r="Y3897" s="14">
        <f t="shared" si="9264"/>
        <v>0</v>
      </c>
      <c r="Z3897" s="14">
        <f t="shared" si="9264"/>
        <v>0</v>
      </c>
      <c r="AA3897" s="14">
        <f t="shared" si="9264"/>
        <v>0</v>
      </c>
      <c r="AB3897" s="14">
        <f t="shared" si="9264"/>
        <v>0</v>
      </c>
      <c r="AC3897" s="14">
        <f t="shared" si="9264"/>
        <v>0</v>
      </c>
      <c r="AD3897" s="14">
        <f t="shared" ref="AD3897:AE3897" si="9265">AD3898+AD3904</f>
        <v>0</v>
      </c>
      <c r="AE3897" s="14">
        <f t="shared" si="9265"/>
        <v>0</v>
      </c>
      <c r="AF3897" s="14">
        <f t="shared" si="9128"/>
        <v>11429</v>
      </c>
      <c r="AG3897" s="14">
        <f t="shared" si="9129"/>
        <v>11429</v>
      </c>
      <c r="AH3897" s="14">
        <f t="shared" si="9130"/>
        <v>11429</v>
      </c>
      <c r="AI3897" s="14">
        <f t="shared" ref="AI3897:AJ3897" si="9266">AI3898+AI3904</f>
        <v>0</v>
      </c>
      <c r="AJ3897" s="14">
        <f t="shared" si="9266"/>
        <v>0</v>
      </c>
      <c r="AK3897" s="14">
        <f t="shared" si="9082"/>
        <v>11429</v>
      </c>
      <c r="AL3897" s="14">
        <f t="shared" si="9083"/>
        <v>11429</v>
      </c>
      <c r="AM3897" s="14">
        <f t="shared" si="9084"/>
        <v>11429</v>
      </c>
      <c r="AN3897" s="14">
        <f t="shared" ref="AN3897:AO3897" si="9267">AN3898+AN3904</f>
        <v>0</v>
      </c>
      <c r="AO3897" s="14">
        <f t="shared" si="9267"/>
        <v>0</v>
      </c>
      <c r="AP3897" s="14">
        <f t="shared" ref="AP3897:AW3897" si="9268">AP3898+AP3904</f>
        <v>0</v>
      </c>
      <c r="AQ3897" s="14">
        <f t="shared" si="9268"/>
        <v>0</v>
      </c>
      <c r="AR3897" s="14">
        <f t="shared" si="9268"/>
        <v>0</v>
      </c>
      <c r="AS3897" s="14">
        <f t="shared" si="9268"/>
        <v>0</v>
      </c>
      <c r="AT3897" s="14">
        <f t="shared" si="9268"/>
        <v>0</v>
      </c>
      <c r="AU3897" s="14">
        <f t="shared" si="9268"/>
        <v>0</v>
      </c>
      <c r="AV3897" s="14">
        <f t="shared" si="9268"/>
        <v>0</v>
      </c>
      <c r="AW3897" s="14">
        <f t="shared" si="9268"/>
        <v>0</v>
      </c>
      <c r="AX3897" s="14">
        <f t="shared" ref="AX3897" si="9269">AX3898+AX3904</f>
        <v>0</v>
      </c>
      <c r="AY3897" s="14">
        <f t="shared" si="9169"/>
        <v>11429</v>
      </c>
      <c r="AZ3897" s="14">
        <f t="shared" si="9170"/>
        <v>11429</v>
      </c>
      <c r="BA3897" s="14">
        <f t="shared" si="9171"/>
        <v>11429</v>
      </c>
      <c r="BB3897" s="14">
        <f t="shared" si="9261"/>
        <v>0</v>
      </c>
      <c r="BC3897" s="2"/>
    </row>
    <row r="3898" spans="1:55" x14ac:dyDescent="0.25">
      <c r="A3898" s="33" t="s">
        <v>1293</v>
      </c>
      <c r="B3898" s="33" t="s">
        <v>20</v>
      </c>
      <c r="C3898" s="33" t="s">
        <v>39</v>
      </c>
      <c r="D3898" s="8" t="s">
        <v>1122</v>
      </c>
      <c r="E3898" s="8"/>
      <c r="F3898" s="24" t="s">
        <v>1143</v>
      </c>
      <c r="G3898" s="14">
        <f>G3899+G3901</f>
        <v>10579.9</v>
      </c>
      <c r="H3898" s="14">
        <f t="shared" ref="H3898:BB3898" si="9270">H3899+H3901</f>
        <v>10579.9</v>
      </c>
      <c r="I3898" s="14">
        <f t="shared" si="9270"/>
        <v>10579.9</v>
      </c>
      <c r="J3898" s="14">
        <f t="shared" ref="J3898:L3898" si="9271">J3899+J3901</f>
        <v>0</v>
      </c>
      <c r="K3898" s="14">
        <f t="shared" si="9271"/>
        <v>0</v>
      </c>
      <c r="L3898" s="14">
        <f t="shared" si="9271"/>
        <v>0</v>
      </c>
      <c r="M3898" s="14">
        <f t="shared" si="9108"/>
        <v>10579.9</v>
      </c>
      <c r="N3898" s="14">
        <f t="shared" si="9109"/>
        <v>10579.9</v>
      </c>
      <c r="O3898" s="14">
        <f t="shared" si="9110"/>
        <v>10579.9</v>
      </c>
      <c r="P3898" s="14">
        <f t="shared" ref="P3898:Q3898" si="9272">P3899+P3901</f>
        <v>0</v>
      </c>
      <c r="Q3898" s="14">
        <f t="shared" si="9272"/>
        <v>0</v>
      </c>
      <c r="R3898" s="14">
        <f t="shared" ref="R3898:AC3898" si="9273">R3899+R3901</f>
        <v>0</v>
      </c>
      <c r="S3898" s="14">
        <f t="shared" si="9273"/>
        <v>0</v>
      </c>
      <c r="T3898" s="14">
        <f t="shared" si="9273"/>
        <v>0</v>
      </c>
      <c r="U3898" s="14">
        <f t="shared" si="9273"/>
        <v>0</v>
      </c>
      <c r="V3898" s="14">
        <f t="shared" si="9273"/>
        <v>0</v>
      </c>
      <c r="W3898" s="14">
        <f t="shared" si="9273"/>
        <v>0</v>
      </c>
      <c r="X3898" s="14">
        <f t="shared" si="9273"/>
        <v>0</v>
      </c>
      <c r="Y3898" s="14">
        <f t="shared" si="9273"/>
        <v>0</v>
      </c>
      <c r="Z3898" s="14">
        <f t="shared" si="9273"/>
        <v>0</v>
      </c>
      <c r="AA3898" s="14">
        <f t="shared" si="9273"/>
        <v>0</v>
      </c>
      <c r="AB3898" s="14">
        <f t="shared" si="9273"/>
        <v>0</v>
      </c>
      <c r="AC3898" s="14">
        <f t="shared" si="9273"/>
        <v>0</v>
      </c>
      <c r="AD3898" s="14">
        <f t="shared" ref="AD3898:AE3898" si="9274">AD3899+AD3901</f>
        <v>0</v>
      </c>
      <c r="AE3898" s="14">
        <f t="shared" si="9274"/>
        <v>0</v>
      </c>
      <c r="AF3898" s="14">
        <f t="shared" si="9128"/>
        <v>10579.9</v>
      </c>
      <c r="AG3898" s="14">
        <f t="shared" si="9129"/>
        <v>10579.9</v>
      </c>
      <c r="AH3898" s="14">
        <f t="shared" si="9130"/>
        <v>10579.9</v>
      </c>
      <c r="AI3898" s="14">
        <f t="shared" ref="AI3898:AJ3898" si="9275">AI3899+AI3901</f>
        <v>0</v>
      </c>
      <c r="AJ3898" s="14">
        <f t="shared" si="9275"/>
        <v>0</v>
      </c>
      <c r="AK3898" s="14">
        <f t="shared" si="9082"/>
        <v>10579.9</v>
      </c>
      <c r="AL3898" s="14">
        <f t="shared" si="9083"/>
        <v>10579.9</v>
      </c>
      <c r="AM3898" s="14">
        <f t="shared" si="9084"/>
        <v>10579.9</v>
      </c>
      <c r="AN3898" s="14">
        <f t="shared" ref="AN3898:AO3898" si="9276">AN3899+AN3901</f>
        <v>0</v>
      </c>
      <c r="AO3898" s="14">
        <f t="shared" si="9276"/>
        <v>0</v>
      </c>
      <c r="AP3898" s="14">
        <f t="shared" ref="AP3898:AW3898" si="9277">AP3899+AP3901</f>
        <v>0</v>
      </c>
      <c r="AQ3898" s="14">
        <f t="shared" si="9277"/>
        <v>0</v>
      </c>
      <c r="AR3898" s="14">
        <f t="shared" si="9277"/>
        <v>0</v>
      </c>
      <c r="AS3898" s="14">
        <f t="shared" si="9277"/>
        <v>0</v>
      </c>
      <c r="AT3898" s="14">
        <f t="shared" si="9277"/>
        <v>0</v>
      </c>
      <c r="AU3898" s="14">
        <f t="shared" si="9277"/>
        <v>0</v>
      </c>
      <c r="AV3898" s="14">
        <f t="shared" si="9277"/>
        <v>0</v>
      </c>
      <c r="AW3898" s="14">
        <f t="shared" si="9277"/>
        <v>0</v>
      </c>
      <c r="AX3898" s="14">
        <f t="shared" ref="AX3898" si="9278">AX3899+AX3901</f>
        <v>0</v>
      </c>
      <c r="AY3898" s="14">
        <f t="shared" si="9169"/>
        <v>10579.9</v>
      </c>
      <c r="AZ3898" s="14">
        <f t="shared" si="9170"/>
        <v>10579.9</v>
      </c>
      <c r="BA3898" s="14">
        <f t="shared" si="9171"/>
        <v>10579.9</v>
      </c>
      <c r="BB3898" s="14">
        <f t="shared" si="9270"/>
        <v>0</v>
      </c>
      <c r="BC3898" s="2"/>
    </row>
    <row r="3899" spans="1:55" ht="31.5" customHeight="1" x14ac:dyDescent="0.25">
      <c r="A3899" s="33" t="s">
        <v>1293</v>
      </c>
      <c r="B3899" s="33" t="s">
        <v>20</v>
      </c>
      <c r="C3899" s="33" t="s">
        <v>39</v>
      </c>
      <c r="D3899" s="8" t="s">
        <v>1122</v>
      </c>
      <c r="E3899" s="43" t="s">
        <v>150</v>
      </c>
      <c r="F3899" s="24" t="s">
        <v>469</v>
      </c>
      <c r="G3899" s="14">
        <f t="shared" ref="G3899:L3899" si="9279">G3900</f>
        <v>1881.6</v>
      </c>
      <c r="H3899" s="14">
        <f t="shared" si="9279"/>
        <v>1881.6</v>
      </c>
      <c r="I3899" s="14">
        <f t="shared" si="9279"/>
        <v>1881.6</v>
      </c>
      <c r="J3899" s="14">
        <f t="shared" si="9279"/>
        <v>0</v>
      </c>
      <c r="K3899" s="14">
        <f t="shared" si="9279"/>
        <v>0</v>
      </c>
      <c r="L3899" s="14">
        <f t="shared" si="9279"/>
        <v>0</v>
      </c>
      <c r="M3899" s="14">
        <f t="shared" si="9108"/>
        <v>1881.6</v>
      </c>
      <c r="N3899" s="14">
        <f t="shared" si="9109"/>
        <v>1881.6</v>
      </c>
      <c r="O3899" s="14">
        <f t="shared" si="9110"/>
        <v>1881.6</v>
      </c>
      <c r="P3899" s="14">
        <f t="shared" ref="P3899:Q3899" si="9280">P3900</f>
        <v>0</v>
      </c>
      <c r="Q3899" s="14">
        <f t="shared" si="9280"/>
        <v>0</v>
      </c>
      <c r="R3899" s="14">
        <f t="shared" ref="R3899:T3899" si="9281">R3900</f>
        <v>0</v>
      </c>
      <c r="S3899" s="14">
        <f t="shared" si="9281"/>
        <v>0</v>
      </c>
      <c r="T3899" s="14">
        <f t="shared" si="9281"/>
        <v>0</v>
      </c>
      <c r="U3899" s="14">
        <f t="shared" ref="U3899:BB3899" si="9282">U3900</f>
        <v>0</v>
      </c>
      <c r="V3899" s="14">
        <f t="shared" si="9282"/>
        <v>0</v>
      </c>
      <c r="W3899" s="14">
        <f t="shared" si="9282"/>
        <v>0</v>
      </c>
      <c r="X3899" s="14">
        <f t="shared" si="9282"/>
        <v>0</v>
      </c>
      <c r="Y3899" s="14">
        <f t="shared" si="9282"/>
        <v>0</v>
      </c>
      <c r="Z3899" s="14">
        <f t="shared" si="9282"/>
        <v>0</v>
      </c>
      <c r="AA3899" s="14">
        <f t="shared" si="9282"/>
        <v>0</v>
      </c>
      <c r="AB3899" s="14">
        <f t="shared" si="9282"/>
        <v>0</v>
      </c>
      <c r="AC3899" s="14">
        <f t="shared" si="9282"/>
        <v>0</v>
      </c>
      <c r="AD3899" s="14">
        <f t="shared" si="9282"/>
        <v>0</v>
      </c>
      <c r="AE3899" s="14">
        <f t="shared" si="9282"/>
        <v>0</v>
      </c>
      <c r="AF3899" s="14">
        <f t="shared" si="9128"/>
        <v>1881.6</v>
      </c>
      <c r="AG3899" s="14">
        <f t="shared" si="9129"/>
        <v>1881.6</v>
      </c>
      <c r="AH3899" s="14">
        <f t="shared" si="9130"/>
        <v>1881.6</v>
      </c>
      <c r="AI3899" s="14">
        <f t="shared" si="9282"/>
        <v>0</v>
      </c>
      <c r="AJ3899" s="14">
        <f t="shared" si="9282"/>
        <v>0</v>
      </c>
      <c r="AK3899" s="14">
        <f t="shared" si="9082"/>
        <v>1881.6</v>
      </c>
      <c r="AL3899" s="14">
        <f t="shared" si="9083"/>
        <v>1881.6</v>
      </c>
      <c r="AM3899" s="14">
        <f t="shared" si="9084"/>
        <v>1881.6</v>
      </c>
      <c r="AN3899" s="14">
        <f t="shared" si="9282"/>
        <v>0</v>
      </c>
      <c r="AO3899" s="14">
        <f t="shared" si="9282"/>
        <v>0</v>
      </c>
      <c r="AP3899" s="14">
        <f t="shared" si="9282"/>
        <v>0</v>
      </c>
      <c r="AQ3899" s="14">
        <f t="shared" si="9282"/>
        <v>0</v>
      </c>
      <c r="AR3899" s="14">
        <f t="shared" si="9282"/>
        <v>0</v>
      </c>
      <c r="AS3899" s="14">
        <f t="shared" si="9282"/>
        <v>0</v>
      </c>
      <c r="AT3899" s="14">
        <f t="shared" si="9282"/>
        <v>0</v>
      </c>
      <c r="AU3899" s="14">
        <f t="shared" si="9282"/>
        <v>0</v>
      </c>
      <c r="AV3899" s="14">
        <f t="shared" si="9282"/>
        <v>0</v>
      </c>
      <c r="AW3899" s="14">
        <f t="shared" si="9282"/>
        <v>0</v>
      </c>
      <c r="AX3899" s="14">
        <f t="shared" si="9282"/>
        <v>0</v>
      </c>
      <c r="AY3899" s="14">
        <f t="shared" si="9169"/>
        <v>1881.6</v>
      </c>
      <c r="AZ3899" s="14">
        <f t="shared" si="9170"/>
        <v>1881.6</v>
      </c>
      <c r="BA3899" s="14">
        <f t="shared" si="9171"/>
        <v>1881.6</v>
      </c>
      <c r="BB3899" s="14">
        <f t="shared" si="9282"/>
        <v>0</v>
      </c>
      <c r="BC3899" s="2"/>
    </row>
    <row r="3900" spans="1:55" ht="31.5" customHeight="1" x14ac:dyDescent="0.25">
      <c r="A3900" s="33" t="s">
        <v>1293</v>
      </c>
      <c r="B3900" s="33" t="s">
        <v>20</v>
      </c>
      <c r="C3900" s="33" t="s">
        <v>39</v>
      </c>
      <c r="D3900" s="8" t="s">
        <v>1122</v>
      </c>
      <c r="E3900" s="8" t="s">
        <v>1071</v>
      </c>
      <c r="F3900" s="24" t="s">
        <v>470</v>
      </c>
      <c r="G3900" s="14">
        <v>1881.6</v>
      </c>
      <c r="H3900" s="14">
        <v>1881.6</v>
      </c>
      <c r="I3900" s="14">
        <v>1881.6</v>
      </c>
      <c r="J3900" s="14"/>
      <c r="K3900" s="14"/>
      <c r="L3900" s="14"/>
      <c r="M3900" s="14">
        <f t="shared" si="9108"/>
        <v>1881.6</v>
      </c>
      <c r="N3900" s="14">
        <f t="shared" si="9109"/>
        <v>1881.6</v>
      </c>
      <c r="O3900" s="14">
        <f t="shared" si="9110"/>
        <v>1881.6</v>
      </c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>
        <f t="shared" si="9128"/>
        <v>1881.6</v>
      </c>
      <c r="AG3900" s="14">
        <f t="shared" si="9129"/>
        <v>1881.6</v>
      </c>
      <c r="AH3900" s="14">
        <f t="shared" si="9130"/>
        <v>1881.6</v>
      </c>
      <c r="AI3900" s="14"/>
      <c r="AJ3900" s="14"/>
      <c r="AK3900" s="14">
        <f t="shared" ref="AK3900:AK3963" si="9283">AF3900+AI3900</f>
        <v>1881.6</v>
      </c>
      <c r="AL3900" s="14">
        <f t="shared" ref="AL3900:AL3963" si="9284">AG3900+AJ3900</f>
        <v>1881.6</v>
      </c>
      <c r="AM3900" s="14">
        <f t="shared" ref="AM3900:AM3963" si="9285">AH3900</f>
        <v>1881.6</v>
      </c>
      <c r="AN3900" s="14"/>
      <c r="AO3900" s="14"/>
      <c r="AP3900" s="14"/>
      <c r="AQ3900" s="14"/>
      <c r="AR3900" s="14"/>
      <c r="AS3900" s="14"/>
      <c r="AT3900" s="14"/>
      <c r="AU3900" s="14"/>
      <c r="AV3900" s="14"/>
      <c r="AW3900" s="14"/>
      <c r="AX3900" s="14"/>
      <c r="AY3900" s="14">
        <f t="shared" si="9169"/>
        <v>1881.6</v>
      </c>
      <c r="AZ3900" s="14">
        <f t="shared" si="9170"/>
        <v>1881.6</v>
      </c>
      <c r="BA3900" s="14">
        <f t="shared" si="9171"/>
        <v>1881.6</v>
      </c>
      <c r="BB3900" s="14"/>
      <c r="BC3900" s="2"/>
    </row>
    <row r="3901" spans="1:55" ht="31.5" x14ac:dyDescent="0.25">
      <c r="A3901" s="33" t="s">
        <v>1293</v>
      </c>
      <c r="B3901" s="33" t="s">
        <v>20</v>
      </c>
      <c r="C3901" s="33" t="s">
        <v>39</v>
      </c>
      <c r="D3901" s="8" t="s">
        <v>1122</v>
      </c>
      <c r="E3901" s="43" t="s">
        <v>172</v>
      </c>
      <c r="F3901" s="24" t="s">
        <v>479</v>
      </c>
      <c r="G3901" s="14">
        <f t="shared" ref="G3901:L3901" si="9286">G3902+G3903</f>
        <v>8698.2999999999993</v>
      </c>
      <c r="H3901" s="14">
        <f t="shared" si="9286"/>
        <v>8698.2999999999993</v>
      </c>
      <c r="I3901" s="14">
        <f t="shared" si="9286"/>
        <v>8698.2999999999993</v>
      </c>
      <c r="J3901" s="14">
        <f t="shared" si="9286"/>
        <v>0</v>
      </c>
      <c r="K3901" s="14">
        <f t="shared" si="9286"/>
        <v>0</v>
      </c>
      <c r="L3901" s="14">
        <f t="shared" si="9286"/>
        <v>0</v>
      </c>
      <c r="M3901" s="14">
        <f t="shared" si="9108"/>
        <v>8698.2999999999993</v>
      </c>
      <c r="N3901" s="14">
        <f t="shared" si="9109"/>
        <v>8698.2999999999993</v>
      </c>
      <c r="O3901" s="14">
        <f t="shared" si="9110"/>
        <v>8698.2999999999993</v>
      </c>
      <c r="P3901" s="14">
        <f t="shared" ref="P3901:Q3901" si="9287">P3902+P3903</f>
        <v>0</v>
      </c>
      <c r="Q3901" s="14">
        <f t="shared" si="9287"/>
        <v>0</v>
      </c>
      <c r="R3901" s="14">
        <f t="shared" ref="R3901:T3901" si="9288">R3902+R3903</f>
        <v>0</v>
      </c>
      <c r="S3901" s="14">
        <f t="shared" si="9288"/>
        <v>0</v>
      </c>
      <c r="T3901" s="14">
        <f t="shared" si="9288"/>
        <v>0</v>
      </c>
      <c r="U3901" s="14">
        <f t="shared" ref="U3901:BB3901" si="9289">U3902+U3903</f>
        <v>0</v>
      </c>
      <c r="V3901" s="14">
        <f t="shared" ref="V3901:AC3901" si="9290">V3902+V3903</f>
        <v>0</v>
      </c>
      <c r="W3901" s="14">
        <f t="shared" si="9290"/>
        <v>0</v>
      </c>
      <c r="X3901" s="14">
        <f t="shared" si="9290"/>
        <v>0</v>
      </c>
      <c r="Y3901" s="14">
        <f t="shared" si="9290"/>
        <v>0</v>
      </c>
      <c r="Z3901" s="14">
        <f t="shared" si="9290"/>
        <v>0</v>
      </c>
      <c r="AA3901" s="14">
        <f t="shared" si="9290"/>
        <v>0</v>
      </c>
      <c r="AB3901" s="14">
        <f t="shared" si="9290"/>
        <v>0</v>
      </c>
      <c r="AC3901" s="14">
        <f t="shared" si="9290"/>
        <v>0</v>
      </c>
      <c r="AD3901" s="14">
        <f t="shared" ref="AD3901:AE3901" si="9291">AD3902+AD3903</f>
        <v>0</v>
      </c>
      <c r="AE3901" s="14">
        <f t="shared" si="9291"/>
        <v>0</v>
      </c>
      <c r="AF3901" s="14">
        <f t="shared" si="9128"/>
        <v>8698.2999999999993</v>
      </c>
      <c r="AG3901" s="14">
        <f t="shared" si="9129"/>
        <v>8698.2999999999993</v>
      </c>
      <c r="AH3901" s="14">
        <f t="shared" si="9130"/>
        <v>8698.2999999999993</v>
      </c>
      <c r="AI3901" s="14">
        <f t="shared" ref="AI3901:AJ3901" si="9292">AI3902+AI3903</f>
        <v>0</v>
      </c>
      <c r="AJ3901" s="14">
        <f t="shared" si="9292"/>
        <v>0</v>
      </c>
      <c r="AK3901" s="14">
        <f t="shared" si="9283"/>
        <v>8698.2999999999993</v>
      </c>
      <c r="AL3901" s="14">
        <f t="shared" si="9284"/>
        <v>8698.2999999999993</v>
      </c>
      <c r="AM3901" s="14">
        <f t="shared" si="9285"/>
        <v>8698.2999999999993</v>
      </c>
      <c r="AN3901" s="14">
        <f t="shared" ref="AN3901:AO3901" si="9293">AN3902+AN3903</f>
        <v>0</v>
      </c>
      <c r="AO3901" s="14">
        <f t="shared" si="9293"/>
        <v>0</v>
      </c>
      <c r="AP3901" s="14">
        <f t="shared" ref="AP3901:AW3901" si="9294">AP3902+AP3903</f>
        <v>0</v>
      </c>
      <c r="AQ3901" s="14">
        <f t="shared" si="9294"/>
        <v>0</v>
      </c>
      <c r="AR3901" s="14">
        <f t="shared" si="9294"/>
        <v>0</v>
      </c>
      <c r="AS3901" s="14">
        <f t="shared" si="9294"/>
        <v>0</v>
      </c>
      <c r="AT3901" s="14">
        <f t="shared" si="9294"/>
        <v>0</v>
      </c>
      <c r="AU3901" s="14">
        <f t="shared" si="9294"/>
        <v>0</v>
      </c>
      <c r="AV3901" s="14">
        <f t="shared" si="9294"/>
        <v>0</v>
      </c>
      <c r="AW3901" s="14">
        <f t="shared" si="9294"/>
        <v>0</v>
      </c>
      <c r="AX3901" s="14">
        <f t="shared" ref="AX3901" si="9295">AX3902+AX3903</f>
        <v>0</v>
      </c>
      <c r="AY3901" s="14">
        <f t="shared" si="9169"/>
        <v>8698.2999999999993</v>
      </c>
      <c r="AZ3901" s="14">
        <f t="shared" si="9170"/>
        <v>8698.2999999999993</v>
      </c>
      <c r="BA3901" s="14">
        <f t="shared" si="9171"/>
        <v>8698.2999999999993</v>
      </c>
      <c r="BB3901" s="14">
        <f t="shared" si="9289"/>
        <v>0</v>
      </c>
      <c r="BC3901" s="2"/>
    </row>
    <row r="3902" spans="1:55" x14ac:dyDescent="0.25">
      <c r="A3902" s="33" t="s">
        <v>1293</v>
      </c>
      <c r="B3902" s="33" t="s">
        <v>20</v>
      </c>
      <c r="C3902" s="33" t="s">
        <v>39</v>
      </c>
      <c r="D3902" s="8" t="s">
        <v>1122</v>
      </c>
      <c r="E3902" s="8" t="s">
        <v>1306</v>
      </c>
      <c r="F3902" s="13" t="s">
        <v>480</v>
      </c>
      <c r="G3902" s="14">
        <v>220</v>
      </c>
      <c r="H3902" s="14">
        <v>220</v>
      </c>
      <c r="I3902" s="14">
        <v>220</v>
      </c>
      <c r="J3902" s="14"/>
      <c r="K3902" s="14"/>
      <c r="L3902" s="14"/>
      <c r="M3902" s="14">
        <f t="shared" si="9108"/>
        <v>220</v>
      </c>
      <c r="N3902" s="14">
        <f t="shared" si="9109"/>
        <v>220</v>
      </c>
      <c r="O3902" s="14">
        <f t="shared" si="9110"/>
        <v>220</v>
      </c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>
        <f t="shared" si="9128"/>
        <v>220</v>
      </c>
      <c r="AG3902" s="14">
        <f t="shared" si="9129"/>
        <v>220</v>
      </c>
      <c r="AH3902" s="14">
        <f t="shared" si="9130"/>
        <v>220</v>
      </c>
      <c r="AI3902" s="14"/>
      <c r="AJ3902" s="14"/>
      <c r="AK3902" s="14">
        <f t="shared" si="9283"/>
        <v>220</v>
      </c>
      <c r="AL3902" s="14">
        <f t="shared" si="9284"/>
        <v>220</v>
      </c>
      <c r="AM3902" s="14">
        <f t="shared" si="9285"/>
        <v>220</v>
      </c>
      <c r="AN3902" s="14"/>
      <c r="AO3902" s="14"/>
      <c r="AP3902" s="14"/>
      <c r="AQ3902" s="14"/>
      <c r="AR3902" s="14"/>
      <c r="AS3902" s="14"/>
      <c r="AT3902" s="14"/>
      <c r="AU3902" s="14"/>
      <c r="AV3902" s="14"/>
      <c r="AW3902" s="14"/>
      <c r="AX3902" s="14"/>
      <c r="AY3902" s="14">
        <f t="shared" si="9169"/>
        <v>220</v>
      </c>
      <c r="AZ3902" s="14">
        <f t="shared" si="9170"/>
        <v>220</v>
      </c>
      <c r="BA3902" s="14">
        <f t="shared" si="9171"/>
        <v>220</v>
      </c>
      <c r="BB3902" s="14"/>
      <c r="BC3902" s="2"/>
    </row>
    <row r="3903" spans="1:55" x14ac:dyDescent="0.25">
      <c r="A3903" s="33" t="s">
        <v>1293</v>
      </c>
      <c r="B3903" s="33" t="s">
        <v>20</v>
      </c>
      <c r="C3903" s="33" t="s">
        <v>39</v>
      </c>
      <c r="D3903" s="8" t="s">
        <v>1122</v>
      </c>
      <c r="E3903" s="33" t="s">
        <v>1045</v>
      </c>
      <c r="F3903" s="18" t="s">
        <v>489</v>
      </c>
      <c r="G3903" s="14">
        <v>8478.2999999999993</v>
      </c>
      <c r="H3903" s="14">
        <v>8478.2999999999993</v>
      </c>
      <c r="I3903" s="14">
        <v>8478.2999999999993</v>
      </c>
      <c r="J3903" s="14"/>
      <c r="K3903" s="14"/>
      <c r="L3903" s="14"/>
      <c r="M3903" s="14">
        <f t="shared" si="9108"/>
        <v>8478.2999999999993</v>
      </c>
      <c r="N3903" s="14">
        <f t="shared" si="9109"/>
        <v>8478.2999999999993</v>
      </c>
      <c r="O3903" s="14">
        <f t="shared" si="9110"/>
        <v>8478.2999999999993</v>
      </c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>
        <f t="shared" si="9128"/>
        <v>8478.2999999999993</v>
      </c>
      <c r="AG3903" s="14">
        <f t="shared" si="9129"/>
        <v>8478.2999999999993</v>
      </c>
      <c r="AH3903" s="14">
        <f t="shared" si="9130"/>
        <v>8478.2999999999993</v>
      </c>
      <c r="AI3903" s="14"/>
      <c r="AJ3903" s="14"/>
      <c r="AK3903" s="14">
        <f t="shared" si="9283"/>
        <v>8478.2999999999993</v>
      </c>
      <c r="AL3903" s="14">
        <f t="shared" si="9284"/>
        <v>8478.2999999999993</v>
      </c>
      <c r="AM3903" s="14">
        <f t="shared" si="9285"/>
        <v>8478.2999999999993</v>
      </c>
      <c r="AN3903" s="14"/>
      <c r="AO3903" s="14"/>
      <c r="AP3903" s="14"/>
      <c r="AQ3903" s="14"/>
      <c r="AR3903" s="14"/>
      <c r="AS3903" s="14"/>
      <c r="AT3903" s="14"/>
      <c r="AU3903" s="14"/>
      <c r="AV3903" s="14"/>
      <c r="AW3903" s="14"/>
      <c r="AX3903" s="14"/>
      <c r="AY3903" s="14">
        <f t="shared" si="9169"/>
        <v>8478.2999999999993</v>
      </c>
      <c r="AZ3903" s="14">
        <f t="shared" si="9170"/>
        <v>8478.2999999999993</v>
      </c>
      <c r="BA3903" s="14">
        <f t="shared" si="9171"/>
        <v>8478.2999999999993</v>
      </c>
      <c r="BB3903" s="14"/>
      <c r="BC3903" s="2"/>
    </row>
    <row r="3904" spans="1:55" ht="102.75" customHeight="1" x14ac:dyDescent="0.25">
      <c r="A3904" s="33" t="s">
        <v>1293</v>
      </c>
      <c r="B3904" s="33" t="s">
        <v>20</v>
      </c>
      <c r="C3904" s="33" t="s">
        <v>39</v>
      </c>
      <c r="D3904" s="8" t="s">
        <v>1123</v>
      </c>
      <c r="E3904" s="43"/>
      <c r="F3904" s="18" t="s">
        <v>1144</v>
      </c>
      <c r="G3904" s="14">
        <f>G3905</f>
        <v>849.1</v>
      </c>
      <c r="H3904" s="14">
        <f t="shared" ref="H3904:BB3905" si="9296">H3905</f>
        <v>849.1</v>
      </c>
      <c r="I3904" s="14">
        <f t="shared" si="9296"/>
        <v>849.1</v>
      </c>
      <c r="J3904" s="14">
        <f t="shared" si="9296"/>
        <v>0</v>
      </c>
      <c r="K3904" s="14">
        <f t="shared" si="9296"/>
        <v>0</v>
      </c>
      <c r="L3904" s="14">
        <f t="shared" si="9296"/>
        <v>0</v>
      </c>
      <c r="M3904" s="14">
        <f t="shared" si="9108"/>
        <v>849.1</v>
      </c>
      <c r="N3904" s="14">
        <f t="shared" si="9109"/>
        <v>849.1</v>
      </c>
      <c r="O3904" s="14">
        <f t="shared" si="9110"/>
        <v>849.1</v>
      </c>
      <c r="P3904" s="14">
        <f t="shared" si="9296"/>
        <v>0</v>
      </c>
      <c r="Q3904" s="14">
        <f t="shared" si="9296"/>
        <v>0</v>
      </c>
      <c r="R3904" s="14">
        <f t="shared" si="9296"/>
        <v>0</v>
      </c>
      <c r="S3904" s="14">
        <f t="shared" si="9296"/>
        <v>0</v>
      </c>
      <c r="T3904" s="14">
        <f t="shared" si="9296"/>
        <v>0</v>
      </c>
      <c r="U3904" s="14">
        <f t="shared" si="9296"/>
        <v>0</v>
      </c>
      <c r="V3904" s="14">
        <f t="shared" si="9296"/>
        <v>0</v>
      </c>
      <c r="W3904" s="14">
        <f t="shared" si="9296"/>
        <v>0</v>
      </c>
      <c r="X3904" s="14">
        <f t="shared" si="9296"/>
        <v>0</v>
      </c>
      <c r="Y3904" s="14">
        <f t="shared" si="9296"/>
        <v>0</v>
      </c>
      <c r="Z3904" s="14">
        <f t="shared" si="9296"/>
        <v>0</v>
      </c>
      <c r="AA3904" s="14">
        <f t="shared" si="9296"/>
        <v>0</v>
      </c>
      <c r="AB3904" s="14">
        <f t="shared" si="9296"/>
        <v>0</v>
      </c>
      <c r="AC3904" s="14">
        <f t="shared" si="9296"/>
        <v>0</v>
      </c>
      <c r="AD3904" s="14">
        <f t="shared" si="9296"/>
        <v>0</v>
      </c>
      <c r="AE3904" s="14">
        <f t="shared" si="9296"/>
        <v>0</v>
      </c>
      <c r="AF3904" s="14">
        <f t="shared" si="9128"/>
        <v>849.1</v>
      </c>
      <c r="AG3904" s="14">
        <f t="shared" si="9129"/>
        <v>849.1</v>
      </c>
      <c r="AH3904" s="14">
        <f t="shared" si="9130"/>
        <v>849.1</v>
      </c>
      <c r="AI3904" s="14">
        <f t="shared" si="9296"/>
        <v>0</v>
      </c>
      <c r="AJ3904" s="14">
        <f t="shared" si="9296"/>
        <v>0</v>
      </c>
      <c r="AK3904" s="14">
        <f t="shared" si="9283"/>
        <v>849.1</v>
      </c>
      <c r="AL3904" s="14">
        <f t="shared" si="9284"/>
        <v>849.1</v>
      </c>
      <c r="AM3904" s="14">
        <f t="shared" si="9285"/>
        <v>849.1</v>
      </c>
      <c r="AN3904" s="14">
        <f t="shared" si="9296"/>
        <v>0</v>
      </c>
      <c r="AO3904" s="14">
        <f t="shared" si="9296"/>
        <v>0</v>
      </c>
      <c r="AP3904" s="14">
        <f t="shared" si="9296"/>
        <v>0</v>
      </c>
      <c r="AQ3904" s="14">
        <f t="shared" si="9296"/>
        <v>0</v>
      </c>
      <c r="AR3904" s="14">
        <f t="shared" si="9296"/>
        <v>0</v>
      </c>
      <c r="AS3904" s="14">
        <f t="shared" si="9296"/>
        <v>0</v>
      </c>
      <c r="AT3904" s="14">
        <f t="shared" si="9296"/>
        <v>0</v>
      </c>
      <c r="AU3904" s="14">
        <f t="shared" si="9296"/>
        <v>0</v>
      </c>
      <c r="AV3904" s="14">
        <f t="shared" si="9296"/>
        <v>0</v>
      </c>
      <c r="AW3904" s="14">
        <f t="shared" si="9296"/>
        <v>0</v>
      </c>
      <c r="AX3904" s="14">
        <f t="shared" si="9296"/>
        <v>0</v>
      </c>
      <c r="AY3904" s="14">
        <f t="shared" si="9169"/>
        <v>849.1</v>
      </c>
      <c r="AZ3904" s="14">
        <f t="shared" si="9170"/>
        <v>849.1</v>
      </c>
      <c r="BA3904" s="14">
        <f t="shared" si="9171"/>
        <v>849.1</v>
      </c>
      <c r="BB3904" s="14">
        <f t="shared" si="9296"/>
        <v>0</v>
      </c>
      <c r="BC3904" s="2"/>
    </row>
    <row r="3905" spans="1:55" ht="31.5" x14ac:dyDescent="0.25">
      <c r="A3905" s="33" t="s">
        <v>1293</v>
      </c>
      <c r="B3905" s="33" t="s">
        <v>20</v>
      </c>
      <c r="C3905" s="33" t="s">
        <v>39</v>
      </c>
      <c r="D3905" s="8" t="s">
        <v>1123</v>
      </c>
      <c r="E3905" s="43" t="s">
        <v>172</v>
      </c>
      <c r="F3905" s="24" t="s">
        <v>479</v>
      </c>
      <c r="G3905" s="14">
        <f>G3906</f>
        <v>849.1</v>
      </c>
      <c r="H3905" s="14">
        <f t="shared" si="9296"/>
        <v>849.1</v>
      </c>
      <c r="I3905" s="14">
        <f t="shared" si="9296"/>
        <v>849.1</v>
      </c>
      <c r="J3905" s="14">
        <f t="shared" si="9296"/>
        <v>0</v>
      </c>
      <c r="K3905" s="14">
        <f t="shared" si="9296"/>
        <v>0</v>
      </c>
      <c r="L3905" s="14">
        <f t="shared" si="9296"/>
        <v>0</v>
      </c>
      <c r="M3905" s="14">
        <f t="shared" si="9108"/>
        <v>849.1</v>
      </c>
      <c r="N3905" s="14">
        <f t="shared" si="9109"/>
        <v>849.1</v>
      </c>
      <c r="O3905" s="14">
        <f t="shared" si="9110"/>
        <v>849.1</v>
      </c>
      <c r="P3905" s="14">
        <f t="shared" si="9296"/>
        <v>0</v>
      </c>
      <c r="Q3905" s="14">
        <f t="shared" si="9296"/>
        <v>0</v>
      </c>
      <c r="R3905" s="14">
        <f t="shared" si="9296"/>
        <v>0</v>
      </c>
      <c r="S3905" s="14">
        <f t="shared" si="9296"/>
        <v>0</v>
      </c>
      <c r="T3905" s="14">
        <f t="shared" si="9296"/>
        <v>0</v>
      </c>
      <c r="U3905" s="14">
        <f t="shared" si="9296"/>
        <v>0</v>
      </c>
      <c r="V3905" s="14">
        <f t="shared" si="9296"/>
        <v>0</v>
      </c>
      <c r="W3905" s="14">
        <f t="shared" si="9296"/>
        <v>0</v>
      </c>
      <c r="X3905" s="14">
        <f t="shared" si="9296"/>
        <v>0</v>
      </c>
      <c r="Y3905" s="14">
        <f t="shared" si="9296"/>
        <v>0</v>
      </c>
      <c r="Z3905" s="14">
        <f t="shared" si="9296"/>
        <v>0</v>
      </c>
      <c r="AA3905" s="14">
        <f t="shared" si="9296"/>
        <v>0</v>
      </c>
      <c r="AB3905" s="14">
        <f t="shared" si="9296"/>
        <v>0</v>
      </c>
      <c r="AC3905" s="14">
        <f t="shared" si="9296"/>
        <v>0</v>
      </c>
      <c r="AD3905" s="14">
        <f t="shared" si="9296"/>
        <v>0</v>
      </c>
      <c r="AE3905" s="14">
        <f t="shared" si="9296"/>
        <v>0</v>
      </c>
      <c r="AF3905" s="14">
        <f t="shared" si="9128"/>
        <v>849.1</v>
      </c>
      <c r="AG3905" s="14">
        <f t="shared" si="9129"/>
        <v>849.1</v>
      </c>
      <c r="AH3905" s="14">
        <f t="shared" si="9130"/>
        <v>849.1</v>
      </c>
      <c r="AI3905" s="14">
        <f t="shared" si="9296"/>
        <v>0</v>
      </c>
      <c r="AJ3905" s="14">
        <f t="shared" si="9296"/>
        <v>0</v>
      </c>
      <c r="AK3905" s="14">
        <f t="shared" si="9283"/>
        <v>849.1</v>
      </c>
      <c r="AL3905" s="14">
        <f t="shared" si="9284"/>
        <v>849.1</v>
      </c>
      <c r="AM3905" s="14">
        <f t="shared" si="9285"/>
        <v>849.1</v>
      </c>
      <c r="AN3905" s="14">
        <f t="shared" si="9296"/>
        <v>0</v>
      </c>
      <c r="AO3905" s="14">
        <f t="shared" si="9296"/>
        <v>0</v>
      </c>
      <c r="AP3905" s="14">
        <f t="shared" si="9296"/>
        <v>0</v>
      </c>
      <c r="AQ3905" s="14">
        <f t="shared" si="9296"/>
        <v>0</v>
      </c>
      <c r="AR3905" s="14">
        <f t="shared" si="9296"/>
        <v>0</v>
      </c>
      <c r="AS3905" s="14">
        <f t="shared" si="9296"/>
        <v>0</v>
      </c>
      <c r="AT3905" s="14">
        <f t="shared" si="9296"/>
        <v>0</v>
      </c>
      <c r="AU3905" s="14">
        <f t="shared" si="9296"/>
        <v>0</v>
      </c>
      <c r="AV3905" s="14">
        <f t="shared" si="9296"/>
        <v>0</v>
      </c>
      <c r="AW3905" s="14">
        <f t="shared" si="9296"/>
        <v>0</v>
      </c>
      <c r="AX3905" s="14">
        <f t="shared" si="9296"/>
        <v>0</v>
      </c>
      <c r="AY3905" s="14">
        <f t="shared" si="9169"/>
        <v>849.1</v>
      </c>
      <c r="AZ3905" s="14">
        <f t="shared" si="9170"/>
        <v>849.1</v>
      </c>
      <c r="BA3905" s="14">
        <f t="shared" si="9171"/>
        <v>849.1</v>
      </c>
      <c r="BB3905" s="14">
        <f t="shared" si="9296"/>
        <v>0</v>
      </c>
      <c r="BC3905" s="2"/>
    </row>
    <row r="3906" spans="1:55" ht="47.25" x14ac:dyDescent="0.25">
      <c r="A3906" s="33" t="s">
        <v>1293</v>
      </c>
      <c r="B3906" s="33" t="s">
        <v>20</v>
      </c>
      <c r="C3906" s="33" t="s">
        <v>39</v>
      </c>
      <c r="D3906" s="8" t="s">
        <v>1123</v>
      </c>
      <c r="E3906" s="43" t="s">
        <v>1121</v>
      </c>
      <c r="F3906" s="24" t="s">
        <v>481</v>
      </c>
      <c r="G3906" s="14">
        <v>849.1</v>
      </c>
      <c r="H3906" s="14">
        <v>849.1</v>
      </c>
      <c r="I3906" s="14">
        <v>849.1</v>
      </c>
      <c r="J3906" s="14"/>
      <c r="K3906" s="14"/>
      <c r="L3906" s="14"/>
      <c r="M3906" s="14">
        <f t="shared" si="9108"/>
        <v>849.1</v>
      </c>
      <c r="N3906" s="14">
        <f t="shared" si="9109"/>
        <v>849.1</v>
      </c>
      <c r="O3906" s="14">
        <f t="shared" si="9110"/>
        <v>849.1</v>
      </c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>
        <f t="shared" si="9128"/>
        <v>849.1</v>
      </c>
      <c r="AG3906" s="14">
        <f t="shared" si="9129"/>
        <v>849.1</v>
      </c>
      <c r="AH3906" s="14">
        <f t="shared" si="9130"/>
        <v>849.1</v>
      </c>
      <c r="AI3906" s="14"/>
      <c r="AJ3906" s="14"/>
      <c r="AK3906" s="14">
        <f t="shared" si="9283"/>
        <v>849.1</v>
      </c>
      <c r="AL3906" s="14">
        <f t="shared" si="9284"/>
        <v>849.1</v>
      </c>
      <c r="AM3906" s="14">
        <f t="shared" si="9285"/>
        <v>849.1</v>
      </c>
      <c r="AN3906" s="14"/>
      <c r="AO3906" s="14"/>
      <c r="AP3906" s="14"/>
      <c r="AQ3906" s="14"/>
      <c r="AR3906" s="14"/>
      <c r="AS3906" s="14"/>
      <c r="AT3906" s="14"/>
      <c r="AU3906" s="14"/>
      <c r="AV3906" s="14"/>
      <c r="AW3906" s="14"/>
      <c r="AX3906" s="14"/>
      <c r="AY3906" s="14">
        <f t="shared" si="9169"/>
        <v>849.1</v>
      </c>
      <c r="AZ3906" s="14">
        <f t="shared" si="9170"/>
        <v>849.1</v>
      </c>
      <c r="BA3906" s="14">
        <f t="shared" si="9171"/>
        <v>849.1</v>
      </c>
      <c r="BB3906" s="14"/>
      <c r="BC3906" s="2"/>
    </row>
    <row r="3907" spans="1:55" s="9" customFormat="1" x14ac:dyDescent="0.25">
      <c r="A3907" s="6" t="s">
        <v>1293</v>
      </c>
      <c r="B3907" s="6" t="s">
        <v>20</v>
      </c>
      <c r="C3907" s="6" t="s">
        <v>30</v>
      </c>
      <c r="D3907" s="11"/>
      <c r="E3907" s="31"/>
      <c r="F3907" s="7" t="s">
        <v>1211</v>
      </c>
      <c r="G3907" s="16">
        <f>G3908</f>
        <v>72543.899999999994</v>
      </c>
      <c r="H3907" s="16">
        <f t="shared" ref="H3907:BB3907" si="9297">H3908</f>
        <v>72543.899999999994</v>
      </c>
      <c r="I3907" s="16">
        <f t="shared" si="9297"/>
        <v>72543.899999999994</v>
      </c>
      <c r="J3907" s="16">
        <f t="shared" si="9297"/>
        <v>0</v>
      </c>
      <c r="K3907" s="16">
        <f t="shared" si="9297"/>
        <v>0</v>
      </c>
      <c r="L3907" s="16">
        <f t="shared" si="9297"/>
        <v>0</v>
      </c>
      <c r="M3907" s="16">
        <f t="shared" si="9108"/>
        <v>72543.899999999994</v>
      </c>
      <c r="N3907" s="16">
        <f t="shared" si="9109"/>
        <v>72543.899999999994</v>
      </c>
      <c r="O3907" s="16">
        <f t="shared" si="9110"/>
        <v>72543.899999999994</v>
      </c>
      <c r="P3907" s="16">
        <f t="shared" si="9297"/>
        <v>0</v>
      </c>
      <c r="Q3907" s="16">
        <f t="shared" si="9297"/>
        <v>0</v>
      </c>
      <c r="R3907" s="16">
        <f t="shared" si="9297"/>
        <v>0</v>
      </c>
      <c r="S3907" s="16">
        <f t="shared" si="9297"/>
        <v>0</v>
      </c>
      <c r="T3907" s="16">
        <f t="shared" si="9297"/>
        <v>0</v>
      </c>
      <c r="U3907" s="16">
        <f t="shared" si="9297"/>
        <v>0</v>
      </c>
      <c r="V3907" s="16">
        <f t="shared" si="9297"/>
        <v>0</v>
      </c>
      <c r="W3907" s="16">
        <f t="shared" si="9297"/>
        <v>0</v>
      </c>
      <c r="X3907" s="16">
        <f t="shared" si="9297"/>
        <v>0</v>
      </c>
      <c r="Y3907" s="16">
        <f t="shared" si="9297"/>
        <v>0</v>
      </c>
      <c r="Z3907" s="16">
        <f t="shared" si="9297"/>
        <v>0</v>
      </c>
      <c r="AA3907" s="16">
        <f t="shared" si="9297"/>
        <v>0</v>
      </c>
      <c r="AB3907" s="16">
        <f t="shared" si="9297"/>
        <v>0</v>
      </c>
      <c r="AC3907" s="16">
        <f t="shared" si="9297"/>
        <v>0</v>
      </c>
      <c r="AD3907" s="16">
        <f t="shared" si="9297"/>
        <v>0</v>
      </c>
      <c r="AE3907" s="16">
        <f t="shared" si="9297"/>
        <v>0</v>
      </c>
      <c r="AF3907" s="14">
        <f t="shared" si="9128"/>
        <v>72543.899999999994</v>
      </c>
      <c r="AG3907" s="14">
        <f t="shared" si="9129"/>
        <v>72543.899999999994</v>
      </c>
      <c r="AH3907" s="14">
        <f t="shared" si="9130"/>
        <v>72543.899999999994</v>
      </c>
      <c r="AI3907" s="16">
        <f t="shared" si="9297"/>
        <v>0</v>
      </c>
      <c r="AJ3907" s="16">
        <f t="shared" si="9297"/>
        <v>0</v>
      </c>
      <c r="AK3907" s="16">
        <f t="shared" si="9283"/>
        <v>72543.899999999994</v>
      </c>
      <c r="AL3907" s="16">
        <f t="shared" si="9284"/>
        <v>72543.899999999994</v>
      </c>
      <c r="AM3907" s="16">
        <f t="shared" si="9285"/>
        <v>72543.899999999994</v>
      </c>
      <c r="AN3907" s="16">
        <f t="shared" si="9297"/>
        <v>0</v>
      </c>
      <c r="AO3907" s="16">
        <f t="shared" si="9297"/>
        <v>-914.154</v>
      </c>
      <c r="AP3907" s="16">
        <f t="shared" si="9297"/>
        <v>-3.8460000000000001</v>
      </c>
      <c r="AQ3907" s="16">
        <f t="shared" si="9297"/>
        <v>0</v>
      </c>
      <c r="AR3907" s="16">
        <f t="shared" si="9297"/>
        <v>0</v>
      </c>
      <c r="AS3907" s="16">
        <f t="shared" si="9297"/>
        <v>0</v>
      </c>
      <c r="AT3907" s="16">
        <f t="shared" si="9297"/>
        <v>0</v>
      </c>
      <c r="AU3907" s="16">
        <f t="shared" si="9297"/>
        <v>0</v>
      </c>
      <c r="AV3907" s="16">
        <f t="shared" si="9297"/>
        <v>0</v>
      </c>
      <c r="AW3907" s="16">
        <f t="shared" si="9297"/>
        <v>0</v>
      </c>
      <c r="AX3907" s="16">
        <f t="shared" si="9297"/>
        <v>0</v>
      </c>
      <c r="AY3907" s="16">
        <f t="shared" si="9169"/>
        <v>71625.899999999994</v>
      </c>
      <c r="AZ3907" s="16">
        <f t="shared" si="9170"/>
        <v>72543.899999999994</v>
      </c>
      <c r="BA3907" s="16">
        <f t="shared" si="9171"/>
        <v>72543.899999999994</v>
      </c>
      <c r="BB3907" s="16">
        <f t="shared" si="9297"/>
        <v>0</v>
      </c>
    </row>
    <row r="3908" spans="1:55" ht="31.5" x14ac:dyDescent="0.25">
      <c r="A3908" s="33" t="s">
        <v>1293</v>
      </c>
      <c r="B3908" s="33" t="s">
        <v>20</v>
      </c>
      <c r="C3908" s="33" t="s">
        <v>30</v>
      </c>
      <c r="D3908" s="8" t="s">
        <v>217</v>
      </c>
      <c r="E3908" s="43"/>
      <c r="F3908" s="24" t="s">
        <v>525</v>
      </c>
      <c r="G3908" s="14">
        <f>G3909+G3914</f>
        <v>72543.899999999994</v>
      </c>
      <c r="H3908" s="14">
        <f t="shared" ref="H3908:BB3908" si="9298">H3909+H3914</f>
        <v>72543.899999999994</v>
      </c>
      <c r="I3908" s="14">
        <f t="shared" si="9298"/>
        <v>72543.899999999994</v>
      </c>
      <c r="J3908" s="14">
        <f t="shared" ref="J3908:L3908" si="9299">J3909+J3914</f>
        <v>0</v>
      </c>
      <c r="K3908" s="14">
        <f t="shared" si="9299"/>
        <v>0</v>
      </c>
      <c r="L3908" s="14">
        <f t="shared" si="9299"/>
        <v>0</v>
      </c>
      <c r="M3908" s="14">
        <f t="shared" si="9108"/>
        <v>72543.899999999994</v>
      </c>
      <c r="N3908" s="14">
        <f t="shared" si="9109"/>
        <v>72543.899999999994</v>
      </c>
      <c r="O3908" s="14">
        <f t="shared" si="9110"/>
        <v>72543.899999999994</v>
      </c>
      <c r="P3908" s="14">
        <f t="shared" ref="P3908:Q3908" si="9300">P3909+P3914</f>
        <v>0</v>
      </c>
      <c r="Q3908" s="14">
        <f t="shared" si="9300"/>
        <v>0</v>
      </c>
      <c r="R3908" s="14">
        <f t="shared" ref="R3908:AC3908" si="9301">R3909+R3914</f>
        <v>0</v>
      </c>
      <c r="S3908" s="14">
        <f t="shared" si="9301"/>
        <v>0</v>
      </c>
      <c r="T3908" s="14">
        <f t="shared" si="9301"/>
        <v>0</v>
      </c>
      <c r="U3908" s="14">
        <f t="shared" si="9301"/>
        <v>0</v>
      </c>
      <c r="V3908" s="14">
        <f t="shared" si="9301"/>
        <v>0</v>
      </c>
      <c r="W3908" s="14">
        <f t="shared" si="9301"/>
        <v>0</v>
      </c>
      <c r="X3908" s="14">
        <f t="shared" si="9301"/>
        <v>0</v>
      </c>
      <c r="Y3908" s="14">
        <f t="shared" si="9301"/>
        <v>0</v>
      </c>
      <c r="Z3908" s="14">
        <f t="shared" si="9301"/>
        <v>0</v>
      </c>
      <c r="AA3908" s="14">
        <f t="shared" si="9301"/>
        <v>0</v>
      </c>
      <c r="AB3908" s="14">
        <f t="shared" si="9301"/>
        <v>0</v>
      </c>
      <c r="AC3908" s="14">
        <f t="shared" si="9301"/>
        <v>0</v>
      </c>
      <c r="AD3908" s="14">
        <f t="shared" ref="AD3908:AE3908" si="9302">AD3909+AD3914</f>
        <v>0</v>
      </c>
      <c r="AE3908" s="14">
        <f t="shared" si="9302"/>
        <v>0</v>
      </c>
      <c r="AF3908" s="14">
        <f t="shared" si="9128"/>
        <v>72543.899999999994</v>
      </c>
      <c r="AG3908" s="14">
        <f t="shared" si="9129"/>
        <v>72543.899999999994</v>
      </c>
      <c r="AH3908" s="14">
        <f t="shared" si="9130"/>
        <v>72543.899999999994</v>
      </c>
      <c r="AI3908" s="14">
        <f t="shared" ref="AI3908:AJ3908" si="9303">AI3909+AI3914</f>
        <v>0</v>
      </c>
      <c r="AJ3908" s="14">
        <f t="shared" si="9303"/>
        <v>0</v>
      </c>
      <c r="AK3908" s="14">
        <f t="shared" si="9283"/>
        <v>72543.899999999994</v>
      </c>
      <c r="AL3908" s="14">
        <f t="shared" si="9284"/>
        <v>72543.899999999994</v>
      </c>
      <c r="AM3908" s="14">
        <f t="shared" si="9285"/>
        <v>72543.899999999994</v>
      </c>
      <c r="AN3908" s="14">
        <f t="shared" ref="AN3908:AO3908" si="9304">AN3909+AN3914</f>
        <v>0</v>
      </c>
      <c r="AO3908" s="14">
        <f t="shared" si="9304"/>
        <v>-914.154</v>
      </c>
      <c r="AP3908" s="14">
        <f t="shared" ref="AP3908:AW3908" si="9305">AP3909+AP3914</f>
        <v>-3.8460000000000001</v>
      </c>
      <c r="AQ3908" s="14">
        <f t="shared" si="9305"/>
        <v>0</v>
      </c>
      <c r="AR3908" s="14">
        <f t="shared" si="9305"/>
        <v>0</v>
      </c>
      <c r="AS3908" s="14">
        <f t="shared" si="9305"/>
        <v>0</v>
      </c>
      <c r="AT3908" s="14">
        <f t="shared" si="9305"/>
        <v>0</v>
      </c>
      <c r="AU3908" s="14">
        <f t="shared" si="9305"/>
        <v>0</v>
      </c>
      <c r="AV3908" s="14">
        <f t="shared" si="9305"/>
        <v>0</v>
      </c>
      <c r="AW3908" s="14">
        <f t="shared" si="9305"/>
        <v>0</v>
      </c>
      <c r="AX3908" s="14">
        <f t="shared" ref="AX3908" si="9306">AX3909+AX3914</f>
        <v>0</v>
      </c>
      <c r="AY3908" s="14">
        <f t="shared" si="9169"/>
        <v>71625.899999999994</v>
      </c>
      <c r="AZ3908" s="14">
        <f t="shared" si="9170"/>
        <v>72543.899999999994</v>
      </c>
      <c r="BA3908" s="14">
        <f t="shared" si="9171"/>
        <v>72543.899999999994</v>
      </c>
      <c r="BB3908" s="14">
        <f t="shared" si="9298"/>
        <v>0</v>
      </c>
      <c r="BC3908" s="2"/>
    </row>
    <row r="3909" spans="1:55" ht="31.5" x14ac:dyDescent="0.25">
      <c r="A3909" s="33" t="s">
        <v>1293</v>
      </c>
      <c r="B3909" s="33" t="s">
        <v>20</v>
      </c>
      <c r="C3909" s="33" t="s">
        <v>30</v>
      </c>
      <c r="D3909" s="8" t="s">
        <v>218</v>
      </c>
      <c r="E3909" s="43"/>
      <c r="F3909" s="24" t="s">
        <v>526</v>
      </c>
      <c r="G3909" s="14">
        <f>G3910</f>
        <v>69957.899999999994</v>
      </c>
      <c r="H3909" s="14">
        <f t="shared" ref="H3909:BB3912" si="9307">H3910</f>
        <v>69957.899999999994</v>
      </c>
      <c r="I3909" s="14">
        <f t="shared" si="9307"/>
        <v>69957.899999999994</v>
      </c>
      <c r="J3909" s="14">
        <f t="shared" si="9307"/>
        <v>0</v>
      </c>
      <c r="K3909" s="14">
        <f t="shared" si="9307"/>
        <v>0</v>
      </c>
      <c r="L3909" s="14">
        <f t="shared" si="9307"/>
        <v>0</v>
      </c>
      <c r="M3909" s="14">
        <f t="shared" si="9108"/>
        <v>69957.899999999994</v>
      </c>
      <c r="N3909" s="14">
        <f t="shared" si="9109"/>
        <v>69957.899999999994</v>
      </c>
      <c r="O3909" s="14">
        <f t="shared" si="9110"/>
        <v>69957.899999999994</v>
      </c>
      <c r="P3909" s="14">
        <f t="shared" si="9307"/>
        <v>0</v>
      </c>
      <c r="Q3909" s="14">
        <f t="shared" si="9307"/>
        <v>0</v>
      </c>
      <c r="R3909" s="14">
        <f t="shared" si="9307"/>
        <v>0</v>
      </c>
      <c r="S3909" s="14">
        <f t="shared" si="9307"/>
        <v>0</v>
      </c>
      <c r="T3909" s="14">
        <f t="shared" si="9307"/>
        <v>0</v>
      </c>
      <c r="U3909" s="14">
        <f t="shared" si="9307"/>
        <v>0</v>
      </c>
      <c r="V3909" s="14">
        <f t="shared" si="9307"/>
        <v>0</v>
      </c>
      <c r="W3909" s="14">
        <f t="shared" si="9307"/>
        <v>0</v>
      </c>
      <c r="X3909" s="14">
        <f t="shared" si="9307"/>
        <v>0</v>
      </c>
      <c r="Y3909" s="14">
        <f t="shared" si="9307"/>
        <v>0</v>
      </c>
      <c r="Z3909" s="14">
        <f t="shared" si="9307"/>
        <v>0</v>
      </c>
      <c r="AA3909" s="14">
        <f t="shared" si="9307"/>
        <v>0</v>
      </c>
      <c r="AB3909" s="14">
        <f t="shared" si="9307"/>
        <v>0</v>
      </c>
      <c r="AC3909" s="14">
        <f t="shared" si="9307"/>
        <v>0</v>
      </c>
      <c r="AD3909" s="14">
        <f t="shared" si="9307"/>
        <v>0</v>
      </c>
      <c r="AE3909" s="14">
        <f t="shared" si="9307"/>
        <v>0</v>
      </c>
      <c r="AF3909" s="14">
        <f t="shared" si="9128"/>
        <v>69957.899999999994</v>
      </c>
      <c r="AG3909" s="14">
        <f t="shared" si="9129"/>
        <v>69957.899999999994</v>
      </c>
      <c r="AH3909" s="14">
        <f t="shared" si="9130"/>
        <v>69957.899999999994</v>
      </c>
      <c r="AI3909" s="14">
        <f t="shared" si="9307"/>
        <v>0</v>
      </c>
      <c r="AJ3909" s="14">
        <f t="shared" si="9307"/>
        <v>0</v>
      </c>
      <c r="AK3909" s="14">
        <f t="shared" si="9283"/>
        <v>69957.899999999994</v>
      </c>
      <c r="AL3909" s="14">
        <f t="shared" si="9284"/>
        <v>69957.899999999994</v>
      </c>
      <c r="AM3909" s="14">
        <f t="shared" si="9285"/>
        <v>69957.899999999994</v>
      </c>
      <c r="AN3909" s="14">
        <f t="shared" si="9307"/>
        <v>0</v>
      </c>
      <c r="AO3909" s="14">
        <f t="shared" si="9307"/>
        <v>0</v>
      </c>
      <c r="AP3909" s="14">
        <f t="shared" si="9307"/>
        <v>0</v>
      </c>
      <c r="AQ3909" s="14">
        <f t="shared" si="9307"/>
        <v>0</v>
      </c>
      <c r="AR3909" s="14">
        <f t="shared" si="9307"/>
        <v>0</v>
      </c>
      <c r="AS3909" s="14">
        <f t="shared" si="9307"/>
        <v>0</v>
      </c>
      <c r="AT3909" s="14">
        <f t="shared" si="9307"/>
        <v>0</v>
      </c>
      <c r="AU3909" s="14">
        <f t="shared" si="9307"/>
        <v>0</v>
      </c>
      <c r="AV3909" s="14">
        <f t="shared" si="9307"/>
        <v>0</v>
      </c>
      <c r="AW3909" s="14">
        <f t="shared" si="9307"/>
        <v>0</v>
      </c>
      <c r="AX3909" s="14">
        <f t="shared" si="9307"/>
        <v>0</v>
      </c>
      <c r="AY3909" s="14">
        <f t="shared" si="9169"/>
        <v>69957.899999999994</v>
      </c>
      <c r="AZ3909" s="14">
        <f t="shared" si="9170"/>
        <v>69957.899999999994</v>
      </c>
      <c r="BA3909" s="14">
        <f t="shared" si="9171"/>
        <v>69957.899999999994</v>
      </c>
      <c r="BB3909" s="14">
        <f t="shared" si="9307"/>
        <v>0</v>
      </c>
      <c r="BC3909" s="2"/>
    </row>
    <row r="3910" spans="1:55" ht="47.25" x14ac:dyDescent="0.25">
      <c r="A3910" s="33" t="s">
        <v>1293</v>
      </c>
      <c r="B3910" s="33" t="s">
        <v>20</v>
      </c>
      <c r="C3910" s="33" t="s">
        <v>30</v>
      </c>
      <c r="D3910" s="8" t="s">
        <v>445</v>
      </c>
      <c r="E3910" s="43"/>
      <c r="F3910" s="13" t="s">
        <v>978</v>
      </c>
      <c r="G3910" s="14">
        <f>G3911</f>
        <v>69957.899999999994</v>
      </c>
      <c r="H3910" s="14">
        <f t="shared" si="9307"/>
        <v>69957.899999999994</v>
      </c>
      <c r="I3910" s="14">
        <f t="shared" si="9307"/>
        <v>69957.899999999994</v>
      </c>
      <c r="J3910" s="14">
        <f t="shared" si="9307"/>
        <v>0</v>
      </c>
      <c r="K3910" s="14">
        <f t="shared" si="9307"/>
        <v>0</v>
      </c>
      <c r="L3910" s="14">
        <f t="shared" si="9307"/>
        <v>0</v>
      </c>
      <c r="M3910" s="14">
        <f t="shared" si="9108"/>
        <v>69957.899999999994</v>
      </c>
      <c r="N3910" s="14">
        <f t="shared" si="9109"/>
        <v>69957.899999999994</v>
      </c>
      <c r="O3910" s="14">
        <f t="shared" si="9110"/>
        <v>69957.899999999994</v>
      </c>
      <c r="P3910" s="14">
        <f t="shared" si="9307"/>
        <v>0</v>
      </c>
      <c r="Q3910" s="14">
        <f t="shared" si="9307"/>
        <v>0</v>
      </c>
      <c r="R3910" s="14">
        <f t="shared" si="9307"/>
        <v>0</v>
      </c>
      <c r="S3910" s="14">
        <f t="shared" si="9307"/>
        <v>0</v>
      </c>
      <c r="T3910" s="14">
        <f t="shared" si="9307"/>
        <v>0</v>
      </c>
      <c r="U3910" s="14">
        <f t="shared" si="9307"/>
        <v>0</v>
      </c>
      <c r="V3910" s="14">
        <f t="shared" si="9307"/>
        <v>0</v>
      </c>
      <c r="W3910" s="14">
        <f t="shared" si="9307"/>
        <v>0</v>
      </c>
      <c r="X3910" s="14">
        <f t="shared" si="9307"/>
        <v>0</v>
      </c>
      <c r="Y3910" s="14">
        <f t="shared" si="9307"/>
        <v>0</v>
      </c>
      <c r="Z3910" s="14">
        <f t="shared" si="9307"/>
        <v>0</v>
      </c>
      <c r="AA3910" s="14">
        <f t="shared" si="9307"/>
        <v>0</v>
      </c>
      <c r="AB3910" s="14">
        <f t="shared" si="9307"/>
        <v>0</v>
      </c>
      <c r="AC3910" s="14">
        <f t="shared" si="9307"/>
        <v>0</v>
      </c>
      <c r="AD3910" s="14">
        <f t="shared" si="9307"/>
        <v>0</v>
      </c>
      <c r="AE3910" s="14">
        <f t="shared" si="9307"/>
        <v>0</v>
      </c>
      <c r="AF3910" s="14">
        <f t="shared" si="9128"/>
        <v>69957.899999999994</v>
      </c>
      <c r="AG3910" s="14">
        <f t="shared" si="9129"/>
        <v>69957.899999999994</v>
      </c>
      <c r="AH3910" s="14">
        <f t="shared" si="9130"/>
        <v>69957.899999999994</v>
      </c>
      <c r="AI3910" s="14">
        <f t="shared" si="9307"/>
        <v>0</v>
      </c>
      <c r="AJ3910" s="14">
        <f t="shared" si="9307"/>
        <v>0</v>
      </c>
      <c r="AK3910" s="14">
        <f t="shared" si="9283"/>
        <v>69957.899999999994</v>
      </c>
      <c r="AL3910" s="14">
        <f t="shared" si="9284"/>
        <v>69957.899999999994</v>
      </c>
      <c r="AM3910" s="14">
        <f t="shared" si="9285"/>
        <v>69957.899999999994</v>
      </c>
      <c r="AN3910" s="14">
        <f t="shared" si="9307"/>
        <v>0</v>
      </c>
      <c r="AO3910" s="14">
        <f t="shared" si="9307"/>
        <v>0</v>
      </c>
      <c r="AP3910" s="14">
        <f t="shared" si="9307"/>
        <v>0</v>
      </c>
      <c r="AQ3910" s="14">
        <f t="shared" si="9307"/>
        <v>0</v>
      </c>
      <c r="AR3910" s="14">
        <f t="shared" si="9307"/>
        <v>0</v>
      </c>
      <c r="AS3910" s="14">
        <f t="shared" si="9307"/>
        <v>0</v>
      </c>
      <c r="AT3910" s="14">
        <f t="shared" si="9307"/>
        <v>0</v>
      </c>
      <c r="AU3910" s="14">
        <f t="shared" si="9307"/>
        <v>0</v>
      </c>
      <c r="AV3910" s="14">
        <f t="shared" si="9307"/>
        <v>0</v>
      </c>
      <c r="AW3910" s="14">
        <f t="shared" si="9307"/>
        <v>0</v>
      </c>
      <c r="AX3910" s="14">
        <f t="shared" si="9307"/>
        <v>0</v>
      </c>
      <c r="AY3910" s="14">
        <f t="shared" si="9169"/>
        <v>69957.899999999994</v>
      </c>
      <c r="AZ3910" s="14">
        <f t="shared" si="9170"/>
        <v>69957.899999999994</v>
      </c>
      <c r="BA3910" s="14">
        <f t="shared" si="9171"/>
        <v>69957.899999999994</v>
      </c>
      <c r="BB3910" s="14">
        <f t="shared" si="9307"/>
        <v>0</v>
      </c>
      <c r="BC3910" s="2"/>
    </row>
    <row r="3911" spans="1:55" ht="47.25" x14ac:dyDescent="0.25">
      <c r="A3911" s="33" t="s">
        <v>1293</v>
      </c>
      <c r="B3911" s="33" t="s">
        <v>20</v>
      </c>
      <c r="C3911" s="33" t="s">
        <v>30</v>
      </c>
      <c r="D3911" s="8" t="s">
        <v>448</v>
      </c>
      <c r="E3911" s="43"/>
      <c r="F3911" s="18" t="s">
        <v>1287</v>
      </c>
      <c r="G3911" s="14">
        <f>G3912</f>
        <v>69957.899999999994</v>
      </c>
      <c r="H3911" s="14">
        <f t="shared" si="9307"/>
        <v>69957.899999999994</v>
      </c>
      <c r="I3911" s="14">
        <f t="shared" si="9307"/>
        <v>69957.899999999994</v>
      </c>
      <c r="J3911" s="14">
        <f t="shared" si="9307"/>
        <v>0</v>
      </c>
      <c r="K3911" s="14">
        <f t="shared" si="9307"/>
        <v>0</v>
      </c>
      <c r="L3911" s="14">
        <f t="shared" si="9307"/>
        <v>0</v>
      </c>
      <c r="M3911" s="14">
        <f t="shared" si="9108"/>
        <v>69957.899999999994</v>
      </c>
      <c r="N3911" s="14">
        <f t="shared" si="9109"/>
        <v>69957.899999999994</v>
      </c>
      <c r="O3911" s="14">
        <f t="shared" si="9110"/>
        <v>69957.899999999994</v>
      </c>
      <c r="P3911" s="14">
        <f t="shared" si="9307"/>
        <v>0</v>
      </c>
      <c r="Q3911" s="14">
        <f t="shared" si="9307"/>
        <v>0</v>
      </c>
      <c r="R3911" s="14">
        <f t="shared" si="9307"/>
        <v>0</v>
      </c>
      <c r="S3911" s="14">
        <f t="shared" si="9307"/>
        <v>0</v>
      </c>
      <c r="T3911" s="14">
        <f t="shared" si="9307"/>
        <v>0</v>
      </c>
      <c r="U3911" s="14">
        <f t="shared" si="9307"/>
        <v>0</v>
      </c>
      <c r="V3911" s="14">
        <f t="shared" si="9307"/>
        <v>0</v>
      </c>
      <c r="W3911" s="14">
        <f t="shared" si="9307"/>
        <v>0</v>
      </c>
      <c r="X3911" s="14">
        <f t="shared" si="9307"/>
        <v>0</v>
      </c>
      <c r="Y3911" s="14">
        <f t="shared" si="9307"/>
        <v>0</v>
      </c>
      <c r="Z3911" s="14">
        <f t="shared" si="9307"/>
        <v>0</v>
      </c>
      <c r="AA3911" s="14">
        <f t="shared" si="9307"/>
        <v>0</v>
      </c>
      <c r="AB3911" s="14">
        <f t="shared" si="9307"/>
        <v>0</v>
      </c>
      <c r="AC3911" s="14">
        <f t="shared" si="9307"/>
        <v>0</v>
      </c>
      <c r="AD3911" s="14">
        <f t="shared" si="9307"/>
        <v>0</v>
      </c>
      <c r="AE3911" s="14">
        <f t="shared" si="9307"/>
        <v>0</v>
      </c>
      <c r="AF3911" s="14">
        <f t="shared" si="9128"/>
        <v>69957.899999999994</v>
      </c>
      <c r="AG3911" s="14">
        <f t="shared" si="9129"/>
        <v>69957.899999999994</v>
      </c>
      <c r="AH3911" s="14">
        <f t="shared" si="9130"/>
        <v>69957.899999999994</v>
      </c>
      <c r="AI3911" s="14">
        <f t="shared" si="9307"/>
        <v>0</v>
      </c>
      <c r="AJ3911" s="14">
        <f t="shared" si="9307"/>
        <v>0</v>
      </c>
      <c r="AK3911" s="14">
        <f t="shared" si="9283"/>
        <v>69957.899999999994</v>
      </c>
      <c r="AL3911" s="14">
        <f t="shared" si="9284"/>
        <v>69957.899999999994</v>
      </c>
      <c r="AM3911" s="14">
        <f t="shared" si="9285"/>
        <v>69957.899999999994</v>
      </c>
      <c r="AN3911" s="14">
        <f t="shared" si="9307"/>
        <v>0</v>
      </c>
      <c r="AO3911" s="14">
        <f t="shared" si="9307"/>
        <v>0</v>
      </c>
      <c r="AP3911" s="14">
        <f t="shared" si="9307"/>
        <v>0</v>
      </c>
      <c r="AQ3911" s="14">
        <f t="shared" si="9307"/>
        <v>0</v>
      </c>
      <c r="AR3911" s="14">
        <f t="shared" si="9307"/>
        <v>0</v>
      </c>
      <c r="AS3911" s="14">
        <f t="shared" si="9307"/>
        <v>0</v>
      </c>
      <c r="AT3911" s="14">
        <f t="shared" si="9307"/>
        <v>0</v>
      </c>
      <c r="AU3911" s="14">
        <f t="shared" si="9307"/>
        <v>0</v>
      </c>
      <c r="AV3911" s="14">
        <f t="shared" si="9307"/>
        <v>0</v>
      </c>
      <c r="AW3911" s="14">
        <f t="shared" si="9307"/>
        <v>0</v>
      </c>
      <c r="AX3911" s="14">
        <f t="shared" si="9307"/>
        <v>0</v>
      </c>
      <c r="AY3911" s="14">
        <f t="shared" si="9169"/>
        <v>69957.899999999994</v>
      </c>
      <c r="AZ3911" s="14">
        <f t="shared" si="9170"/>
        <v>69957.899999999994</v>
      </c>
      <c r="BA3911" s="14">
        <f t="shared" si="9171"/>
        <v>69957.899999999994</v>
      </c>
      <c r="BB3911" s="14">
        <f t="shared" si="9307"/>
        <v>0</v>
      </c>
      <c r="BC3911" s="2"/>
    </row>
    <row r="3912" spans="1:55" ht="31.5" x14ac:dyDescent="0.25">
      <c r="A3912" s="33" t="s">
        <v>1293</v>
      </c>
      <c r="B3912" s="33" t="s">
        <v>20</v>
      </c>
      <c r="C3912" s="33" t="s">
        <v>30</v>
      </c>
      <c r="D3912" s="8" t="s">
        <v>448</v>
      </c>
      <c r="E3912" s="43" t="s">
        <v>172</v>
      </c>
      <c r="F3912" s="24" t="s">
        <v>479</v>
      </c>
      <c r="G3912" s="14">
        <f>G3913</f>
        <v>69957.899999999994</v>
      </c>
      <c r="H3912" s="14">
        <f t="shared" si="9307"/>
        <v>69957.899999999994</v>
      </c>
      <c r="I3912" s="14">
        <f t="shared" si="9307"/>
        <v>69957.899999999994</v>
      </c>
      <c r="J3912" s="14">
        <f t="shared" si="9307"/>
        <v>0</v>
      </c>
      <c r="K3912" s="14">
        <f t="shared" si="9307"/>
        <v>0</v>
      </c>
      <c r="L3912" s="14">
        <f t="shared" si="9307"/>
        <v>0</v>
      </c>
      <c r="M3912" s="14">
        <f t="shared" si="9108"/>
        <v>69957.899999999994</v>
      </c>
      <c r="N3912" s="14">
        <f t="shared" si="9109"/>
        <v>69957.899999999994</v>
      </c>
      <c r="O3912" s="14">
        <f t="shared" si="9110"/>
        <v>69957.899999999994</v>
      </c>
      <c r="P3912" s="14">
        <f t="shared" si="9307"/>
        <v>0</v>
      </c>
      <c r="Q3912" s="14">
        <f t="shared" si="9307"/>
        <v>0</v>
      </c>
      <c r="R3912" s="14">
        <f t="shared" si="9307"/>
        <v>0</v>
      </c>
      <c r="S3912" s="14">
        <f t="shared" si="9307"/>
        <v>0</v>
      </c>
      <c r="T3912" s="14">
        <f t="shared" si="9307"/>
        <v>0</v>
      </c>
      <c r="U3912" s="14">
        <f t="shared" si="9307"/>
        <v>0</v>
      </c>
      <c r="V3912" s="14">
        <f t="shared" si="9307"/>
        <v>0</v>
      </c>
      <c r="W3912" s="14">
        <f t="shared" si="9307"/>
        <v>0</v>
      </c>
      <c r="X3912" s="14">
        <f t="shared" si="9307"/>
        <v>0</v>
      </c>
      <c r="Y3912" s="14">
        <f t="shared" si="9307"/>
        <v>0</v>
      </c>
      <c r="Z3912" s="14">
        <f t="shared" si="9307"/>
        <v>0</v>
      </c>
      <c r="AA3912" s="14">
        <f t="shared" si="9307"/>
        <v>0</v>
      </c>
      <c r="AB3912" s="14">
        <f t="shared" si="9307"/>
        <v>0</v>
      </c>
      <c r="AC3912" s="14">
        <f t="shared" si="9307"/>
        <v>0</v>
      </c>
      <c r="AD3912" s="14">
        <f t="shared" si="9307"/>
        <v>0</v>
      </c>
      <c r="AE3912" s="14">
        <f t="shared" si="9307"/>
        <v>0</v>
      </c>
      <c r="AF3912" s="14">
        <f t="shared" ref="AF3912:AF3975" si="9308">M3912+P3912+Q3912+R3912+S3912+T3912+U3912+V3912+W3912+X3912</f>
        <v>69957.899999999994</v>
      </c>
      <c r="AG3912" s="14">
        <f t="shared" ref="AG3912:AG3975" si="9309">N3912+Y3912+Z3912+AA3912+AB3912</f>
        <v>69957.899999999994</v>
      </c>
      <c r="AH3912" s="14">
        <f t="shared" ref="AH3912:AH3975" si="9310">O3912+AC3912+AD3912+AE3912</f>
        <v>69957.899999999994</v>
      </c>
      <c r="AI3912" s="14">
        <f t="shared" si="9307"/>
        <v>0</v>
      </c>
      <c r="AJ3912" s="14">
        <f t="shared" si="9307"/>
        <v>0</v>
      </c>
      <c r="AK3912" s="14">
        <f t="shared" si="9283"/>
        <v>69957.899999999994</v>
      </c>
      <c r="AL3912" s="14">
        <f t="shared" si="9284"/>
        <v>69957.899999999994</v>
      </c>
      <c r="AM3912" s="14">
        <f t="shared" si="9285"/>
        <v>69957.899999999994</v>
      </c>
      <c r="AN3912" s="14">
        <f t="shared" si="9307"/>
        <v>0</v>
      </c>
      <c r="AO3912" s="14">
        <f t="shared" si="9307"/>
        <v>0</v>
      </c>
      <c r="AP3912" s="14">
        <f t="shared" si="9307"/>
        <v>0</v>
      </c>
      <c r="AQ3912" s="14">
        <f t="shared" si="9307"/>
        <v>0</v>
      </c>
      <c r="AR3912" s="14">
        <f t="shared" si="9307"/>
        <v>0</v>
      </c>
      <c r="AS3912" s="14">
        <f t="shared" si="9307"/>
        <v>0</v>
      </c>
      <c r="AT3912" s="14">
        <f t="shared" si="9307"/>
        <v>0</v>
      </c>
      <c r="AU3912" s="14">
        <f t="shared" si="9307"/>
        <v>0</v>
      </c>
      <c r="AV3912" s="14">
        <f t="shared" si="9307"/>
        <v>0</v>
      </c>
      <c r="AW3912" s="14">
        <f t="shared" si="9307"/>
        <v>0</v>
      </c>
      <c r="AX3912" s="14">
        <f t="shared" si="9307"/>
        <v>0</v>
      </c>
      <c r="AY3912" s="14">
        <f t="shared" si="9169"/>
        <v>69957.899999999994</v>
      </c>
      <c r="AZ3912" s="14">
        <f t="shared" si="9170"/>
        <v>69957.899999999994</v>
      </c>
      <c r="BA3912" s="14">
        <f t="shared" si="9171"/>
        <v>69957.899999999994</v>
      </c>
      <c r="BB3912" s="14">
        <f t="shared" si="9307"/>
        <v>0</v>
      </c>
      <c r="BC3912" s="2"/>
    </row>
    <row r="3913" spans="1:55" ht="47.25" x14ac:dyDescent="0.25">
      <c r="A3913" s="33" t="s">
        <v>1293</v>
      </c>
      <c r="B3913" s="33" t="s">
        <v>20</v>
      </c>
      <c r="C3913" s="33" t="s">
        <v>30</v>
      </c>
      <c r="D3913" s="8" t="s">
        <v>448</v>
      </c>
      <c r="E3913" s="43" t="s">
        <v>1121</v>
      </c>
      <c r="F3913" s="24" t="s">
        <v>481</v>
      </c>
      <c r="G3913" s="14">
        <v>69957.899999999994</v>
      </c>
      <c r="H3913" s="14">
        <v>69957.899999999994</v>
      </c>
      <c r="I3913" s="14">
        <v>69957.899999999994</v>
      </c>
      <c r="J3913" s="14"/>
      <c r="K3913" s="14"/>
      <c r="L3913" s="14"/>
      <c r="M3913" s="14">
        <f t="shared" ref="M3913:M3976" si="9311">G3913+J3913</f>
        <v>69957.899999999994</v>
      </c>
      <c r="N3913" s="14">
        <f t="shared" ref="N3913:N3976" si="9312">H3913+K3913</f>
        <v>69957.899999999994</v>
      </c>
      <c r="O3913" s="14">
        <f t="shared" ref="O3913:O3976" si="9313">I3913+L3913</f>
        <v>69957.899999999994</v>
      </c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>
        <f t="shared" si="9308"/>
        <v>69957.899999999994</v>
      </c>
      <c r="AG3913" s="14">
        <f t="shared" si="9309"/>
        <v>69957.899999999994</v>
      </c>
      <c r="AH3913" s="14">
        <f t="shared" si="9310"/>
        <v>69957.899999999994</v>
      </c>
      <c r="AI3913" s="14"/>
      <c r="AJ3913" s="14"/>
      <c r="AK3913" s="14">
        <f t="shared" si="9283"/>
        <v>69957.899999999994</v>
      </c>
      <c r="AL3913" s="14">
        <f t="shared" si="9284"/>
        <v>69957.899999999994</v>
      </c>
      <c r="AM3913" s="14">
        <f t="shared" si="9285"/>
        <v>69957.899999999994</v>
      </c>
      <c r="AN3913" s="14"/>
      <c r="AO3913" s="14"/>
      <c r="AP3913" s="14"/>
      <c r="AQ3913" s="14"/>
      <c r="AR3913" s="14"/>
      <c r="AS3913" s="14"/>
      <c r="AT3913" s="14"/>
      <c r="AU3913" s="14"/>
      <c r="AV3913" s="14"/>
      <c r="AW3913" s="14"/>
      <c r="AX3913" s="14"/>
      <c r="AY3913" s="14">
        <f t="shared" si="9169"/>
        <v>69957.899999999994</v>
      </c>
      <c r="AZ3913" s="14">
        <f t="shared" si="9170"/>
        <v>69957.899999999994</v>
      </c>
      <c r="BA3913" s="14">
        <f t="shared" si="9171"/>
        <v>69957.899999999994</v>
      </c>
      <c r="BB3913" s="14"/>
      <c r="BC3913" s="2"/>
    </row>
    <row r="3914" spans="1:55" ht="31.5" x14ac:dyDescent="0.25">
      <c r="A3914" s="33" t="s">
        <v>1293</v>
      </c>
      <c r="B3914" s="33" t="s">
        <v>20</v>
      </c>
      <c r="C3914" s="33" t="s">
        <v>30</v>
      </c>
      <c r="D3914" s="8" t="s">
        <v>441</v>
      </c>
      <c r="E3914" s="43"/>
      <c r="F3914" s="13" t="s">
        <v>690</v>
      </c>
      <c r="G3914" s="14">
        <f>G3915</f>
        <v>2586</v>
      </c>
      <c r="H3914" s="14">
        <f t="shared" ref="H3914:BB3916" si="9314">H3915</f>
        <v>2586</v>
      </c>
      <c r="I3914" s="14">
        <f t="shared" si="9314"/>
        <v>2586</v>
      </c>
      <c r="J3914" s="14">
        <f t="shared" si="9314"/>
        <v>0</v>
      </c>
      <c r="K3914" s="14">
        <f t="shared" si="9314"/>
        <v>0</v>
      </c>
      <c r="L3914" s="14">
        <f t="shared" si="9314"/>
        <v>0</v>
      </c>
      <c r="M3914" s="14">
        <f t="shared" si="9311"/>
        <v>2586</v>
      </c>
      <c r="N3914" s="14">
        <f t="shared" si="9312"/>
        <v>2586</v>
      </c>
      <c r="O3914" s="14">
        <f t="shared" si="9313"/>
        <v>2586</v>
      </c>
      <c r="P3914" s="14">
        <f t="shared" si="9314"/>
        <v>0</v>
      </c>
      <c r="Q3914" s="14">
        <f t="shared" si="9314"/>
        <v>0</v>
      </c>
      <c r="R3914" s="14">
        <f t="shared" si="9314"/>
        <v>0</v>
      </c>
      <c r="S3914" s="14">
        <f t="shared" si="9314"/>
        <v>0</v>
      </c>
      <c r="T3914" s="14">
        <f t="shared" si="9314"/>
        <v>0</v>
      </c>
      <c r="U3914" s="14">
        <f t="shared" si="9314"/>
        <v>0</v>
      </c>
      <c r="V3914" s="14">
        <f t="shared" si="9314"/>
        <v>0</v>
      </c>
      <c r="W3914" s="14">
        <f t="shared" si="9314"/>
        <v>0</v>
      </c>
      <c r="X3914" s="14">
        <f t="shared" si="9314"/>
        <v>0</v>
      </c>
      <c r="Y3914" s="14">
        <f t="shared" si="9314"/>
        <v>0</v>
      </c>
      <c r="Z3914" s="14">
        <f t="shared" si="9314"/>
        <v>0</v>
      </c>
      <c r="AA3914" s="14">
        <f t="shared" si="9314"/>
        <v>0</v>
      </c>
      <c r="AB3914" s="14">
        <f t="shared" si="9314"/>
        <v>0</v>
      </c>
      <c r="AC3914" s="14">
        <f t="shared" si="9314"/>
        <v>0</v>
      </c>
      <c r="AD3914" s="14">
        <f t="shared" si="9314"/>
        <v>0</v>
      </c>
      <c r="AE3914" s="14">
        <f t="shared" si="9314"/>
        <v>0</v>
      </c>
      <c r="AF3914" s="14">
        <f t="shared" si="9308"/>
        <v>2586</v>
      </c>
      <c r="AG3914" s="14">
        <f t="shared" si="9309"/>
        <v>2586</v>
      </c>
      <c r="AH3914" s="14">
        <f t="shared" si="9310"/>
        <v>2586</v>
      </c>
      <c r="AI3914" s="14">
        <f t="shared" si="9314"/>
        <v>0</v>
      </c>
      <c r="AJ3914" s="14">
        <f t="shared" si="9314"/>
        <v>0</v>
      </c>
      <c r="AK3914" s="14">
        <f t="shared" si="9283"/>
        <v>2586</v>
      </c>
      <c r="AL3914" s="14">
        <f t="shared" si="9284"/>
        <v>2586</v>
      </c>
      <c r="AM3914" s="14">
        <f t="shared" si="9285"/>
        <v>2586</v>
      </c>
      <c r="AN3914" s="14">
        <f t="shared" si="9314"/>
        <v>0</v>
      </c>
      <c r="AO3914" s="14">
        <f t="shared" si="9314"/>
        <v>-914.154</v>
      </c>
      <c r="AP3914" s="14">
        <f t="shared" si="9314"/>
        <v>-3.8460000000000001</v>
      </c>
      <c r="AQ3914" s="14">
        <f t="shared" si="9314"/>
        <v>0</v>
      </c>
      <c r="AR3914" s="14">
        <f t="shared" si="9314"/>
        <v>0</v>
      </c>
      <c r="AS3914" s="14">
        <f t="shared" si="9314"/>
        <v>0</v>
      </c>
      <c r="AT3914" s="14">
        <f t="shared" si="9314"/>
        <v>0</v>
      </c>
      <c r="AU3914" s="14">
        <f t="shared" si="9314"/>
        <v>0</v>
      </c>
      <c r="AV3914" s="14">
        <f t="shared" si="9314"/>
        <v>0</v>
      </c>
      <c r="AW3914" s="14">
        <f t="shared" si="9314"/>
        <v>0</v>
      </c>
      <c r="AX3914" s="14">
        <f t="shared" si="9314"/>
        <v>0</v>
      </c>
      <c r="AY3914" s="14">
        <f t="shared" si="9169"/>
        <v>1668</v>
      </c>
      <c r="AZ3914" s="14">
        <f t="shared" si="9170"/>
        <v>2586</v>
      </c>
      <c r="BA3914" s="14">
        <f t="shared" si="9171"/>
        <v>2586</v>
      </c>
      <c r="BB3914" s="14">
        <f t="shared" si="9314"/>
        <v>0</v>
      </c>
      <c r="BC3914" s="2"/>
    </row>
    <row r="3915" spans="1:55" ht="31.5" x14ac:dyDescent="0.25">
      <c r="A3915" s="33" t="s">
        <v>1293</v>
      </c>
      <c r="B3915" s="33" t="s">
        <v>20</v>
      </c>
      <c r="C3915" s="33" t="s">
        <v>30</v>
      </c>
      <c r="D3915" s="8" t="s">
        <v>776</v>
      </c>
      <c r="E3915" s="43"/>
      <c r="F3915" s="13" t="s">
        <v>823</v>
      </c>
      <c r="G3915" s="14">
        <f>G3916</f>
        <v>2586</v>
      </c>
      <c r="H3915" s="14">
        <f t="shared" si="9314"/>
        <v>2586</v>
      </c>
      <c r="I3915" s="14">
        <f t="shared" si="9314"/>
        <v>2586</v>
      </c>
      <c r="J3915" s="14">
        <f t="shared" si="9314"/>
        <v>0</v>
      </c>
      <c r="K3915" s="14">
        <f t="shared" si="9314"/>
        <v>0</v>
      </c>
      <c r="L3915" s="14">
        <f t="shared" si="9314"/>
        <v>0</v>
      </c>
      <c r="M3915" s="14">
        <f t="shared" si="9311"/>
        <v>2586</v>
      </c>
      <c r="N3915" s="14">
        <f t="shared" si="9312"/>
        <v>2586</v>
      </c>
      <c r="O3915" s="14">
        <f t="shared" si="9313"/>
        <v>2586</v>
      </c>
      <c r="P3915" s="14">
        <f t="shared" si="9314"/>
        <v>0</v>
      </c>
      <c r="Q3915" s="14">
        <f t="shared" si="9314"/>
        <v>0</v>
      </c>
      <c r="R3915" s="14">
        <f t="shared" si="9314"/>
        <v>0</v>
      </c>
      <c r="S3915" s="14">
        <f t="shared" si="9314"/>
        <v>0</v>
      </c>
      <c r="T3915" s="14">
        <f t="shared" si="9314"/>
        <v>0</v>
      </c>
      <c r="U3915" s="14">
        <f t="shared" si="9314"/>
        <v>0</v>
      </c>
      <c r="V3915" s="14">
        <f t="shared" si="9314"/>
        <v>0</v>
      </c>
      <c r="W3915" s="14">
        <f t="shared" si="9314"/>
        <v>0</v>
      </c>
      <c r="X3915" s="14">
        <f t="shared" si="9314"/>
        <v>0</v>
      </c>
      <c r="Y3915" s="14">
        <f t="shared" si="9314"/>
        <v>0</v>
      </c>
      <c r="Z3915" s="14">
        <f t="shared" si="9314"/>
        <v>0</v>
      </c>
      <c r="AA3915" s="14">
        <f t="shared" si="9314"/>
        <v>0</v>
      </c>
      <c r="AB3915" s="14">
        <f t="shared" si="9314"/>
        <v>0</v>
      </c>
      <c r="AC3915" s="14">
        <f t="shared" si="9314"/>
        <v>0</v>
      </c>
      <c r="AD3915" s="14">
        <f t="shared" si="9314"/>
        <v>0</v>
      </c>
      <c r="AE3915" s="14">
        <f t="shared" si="9314"/>
        <v>0</v>
      </c>
      <c r="AF3915" s="14">
        <f t="shared" si="9308"/>
        <v>2586</v>
      </c>
      <c r="AG3915" s="14">
        <f t="shared" si="9309"/>
        <v>2586</v>
      </c>
      <c r="AH3915" s="14">
        <f t="shared" si="9310"/>
        <v>2586</v>
      </c>
      <c r="AI3915" s="14">
        <f t="shared" si="9314"/>
        <v>0</v>
      </c>
      <c r="AJ3915" s="14">
        <f t="shared" si="9314"/>
        <v>0</v>
      </c>
      <c r="AK3915" s="14">
        <f t="shared" si="9283"/>
        <v>2586</v>
      </c>
      <c r="AL3915" s="14">
        <f t="shared" si="9284"/>
        <v>2586</v>
      </c>
      <c r="AM3915" s="14">
        <f t="shared" si="9285"/>
        <v>2586</v>
      </c>
      <c r="AN3915" s="14">
        <f t="shared" si="9314"/>
        <v>0</v>
      </c>
      <c r="AO3915" s="14">
        <f t="shared" si="9314"/>
        <v>-914.154</v>
      </c>
      <c r="AP3915" s="14">
        <f t="shared" si="9314"/>
        <v>-3.8460000000000001</v>
      </c>
      <c r="AQ3915" s="14">
        <f t="shared" si="9314"/>
        <v>0</v>
      </c>
      <c r="AR3915" s="14">
        <f t="shared" si="9314"/>
        <v>0</v>
      </c>
      <c r="AS3915" s="14">
        <f t="shared" si="9314"/>
        <v>0</v>
      </c>
      <c r="AT3915" s="14">
        <f t="shared" si="9314"/>
        <v>0</v>
      </c>
      <c r="AU3915" s="14">
        <f t="shared" si="9314"/>
        <v>0</v>
      </c>
      <c r="AV3915" s="14">
        <f t="shared" si="9314"/>
        <v>0</v>
      </c>
      <c r="AW3915" s="14">
        <f t="shared" si="9314"/>
        <v>0</v>
      </c>
      <c r="AX3915" s="14">
        <f t="shared" si="9314"/>
        <v>0</v>
      </c>
      <c r="AY3915" s="14">
        <f t="shared" si="9169"/>
        <v>1668</v>
      </c>
      <c r="AZ3915" s="14">
        <f t="shared" si="9170"/>
        <v>2586</v>
      </c>
      <c r="BA3915" s="14">
        <f t="shared" si="9171"/>
        <v>2586</v>
      </c>
      <c r="BB3915" s="14">
        <f t="shared" si="9314"/>
        <v>0</v>
      </c>
      <c r="BC3915" s="2"/>
    </row>
    <row r="3916" spans="1:55" x14ac:dyDescent="0.25">
      <c r="A3916" s="33" t="s">
        <v>1293</v>
      </c>
      <c r="B3916" s="33" t="s">
        <v>20</v>
      </c>
      <c r="C3916" s="33" t="s">
        <v>30</v>
      </c>
      <c r="D3916" s="8" t="s">
        <v>776</v>
      </c>
      <c r="E3916" s="8" t="s">
        <v>174</v>
      </c>
      <c r="F3916" s="13" t="s">
        <v>471</v>
      </c>
      <c r="G3916" s="14">
        <f>G3917</f>
        <v>2586</v>
      </c>
      <c r="H3916" s="14">
        <f t="shared" si="9314"/>
        <v>2586</v>
      </c>
      <c r="I3916" s="14">
        <f t="shared" si="9314"/>
        <v>2586</v>
      </c>
      <c r="J3916" s="14">
        <f t="shared" si="9314"/>
        <v>0</v>
      </c>
      <c r="K3916" s="14">
        <f t="shared" si="9314"/>
        <v>0</v>
      </c>
      <c r="L3916" s="14">
        <f t="shared" si="9314"/>
        <v>0</v>
      </c>
      <c r="M3916" s="14">
        <f t="shared" si="9311"/>
        <v>2586</v>
      </c>
      <c r="N3916" s="14">
        <f t="shared" si="9312"/>
        <v>2586</v>
      </c>
      <c r="O3916" s="14">
        <f t="shared" si="9313"/>
        <v>2586</v>
      </c>
      <c r="P3916" s="14">
        <f t="shared" si="9314"/>
        <v>0</v>
      </c>
      <c r="Q3916" s="14">
        <f t="shared" si="9314"/>
        <v>0</v>
      </c>
      <c r="R3916" s="14">
        <f t="shared" si="9314"/>
        <v>0</v>
      </c>
      <c r="S3916" s="14">
        <f t="shared" si="9314"/>
        <v>0</v>
      </c>
      <c r="T3916" s="14">
        <f t="shared" si="9314"/>
        <v>0</v>
      </c>
      <c r="U3916" s="14">
        <f t="shared" si="9314"/>
        <v>0</v>
      </c>
      <c r="V3916" s="14">
        <f t="shared" si="9314"/>
        <v>0</v>
      </c>
      <c r="W3916" s="14">
        <f t="shared" si="9314"/>
        <v>0</v>
      </c>
      <c r="X3916" s="14">
        <f t="shared" si="9314"/>
        <v>0</v>
      </c>
      <c r="Y3916" s="14">
        <f t="shared" si="9314"/>
        <v>0</v>
      </c>
      <c r="Z3916" s="14">
        <f t="shared" si="9314"/>
        <v>0</v>
      </c>
      <c r="AA3916" s="14">
        <f t="shared" si="9314"/>
        <v>0</v>
      </c>
      <c r="AB3916" s="14">
        <f t="shared" si="9314"/>
        <v>0</v>
      </c>
      <c r="AC3916" s="14">
        <f t="shared" si="9314"/>
        <v>0</v>
      </c>
      <c r="AD3916" s="14">
        <f t="shared" si="9314"/>
        <v>0</v>
      </c>
      <c r="AE3916" s="14">
        <f t="shared" si="9314"/>
        <v>0</v>
      </c>
      <c r="AF3916" s="14">
        <f t="shared" si="9308"/>
        <v>2586</v>
      </c>
      <c r="AG3916" s="14">
        <f t="shared" si="9309"/>
        <v>2586</v>
      </c>
      <c r="AH3916" s="14">
        <f t="shared" si="9310"/>
        <v>2586</v>
      </c>
      <c r="AI3916" s="14">
        <f t="shared" si="9314"/>
        <v>0</v>
      </c>
      <c r="AJ3916" s="14">
        <f t="shared" si="9314"/>
        <v>0</v>
      </c>
      <c r="AK3916" s="14">
        <f t="shared" si="9283"/>
        <v>2586</v>
      </c>
      <c r="AL3916" s="14">
        <f t="shared" si="9284"/>
        <v>2586</v>
      </c>
      <c r="AM3916" s="14">
        <f t="shared" si="9285"/>
        <v>2586</v>
      </c>
      <c r="AN3916" s="14">
        <f t="shared" si="9314"/>
        <v>0</v>
      </c>
      <c r="AO3916" s="14">
        <f t="shared" si="9314"/>
        <v>-914.154</v>
      </c>
      <c r="AP3916" s="14">
        <f t="shared" si="9314"/>
        <v>-3.8460000000000001</v>
      </c>
      <c r="AQ3916" s="14">
        <f t="shared" si="9314"/>
        <v>0</v>
      </c>
      <c r="AR3916" s="14">
        <f t="shared" si="9314"/>
        <v>0</v>
      </c>
      <c r="AS3916" s="14">
        <f t="shared" si="9314"/>
        <v>0</v>
      </c>
      <c r="AT3916" s="14">
        <f t="shared" si="9314"/>
        <v>0</v>
      </c>
      <c r="AU3916" s="14">
        <f t="shared" si="9314"/>
        <v>0</v>
      </c>
      <c r="AV3916" s="14">
        <f t="shared" si="9314"/>
        <v>0</v>
      </c>
      <c r="AW3916" s="14">
        <f t="shared" si="9314"/>
        <v>0</v>
      </c>
      <c r="AX3916" s="14">
        <f t="shared" si="9314"/>
        <v>0</v>
      </c>
      <c r="AY3916" s="14">
        <f t="shared" si="9169"/>
        <v>1668</v>
      </c>
      <c r="AZ3916" s="14">
        <f t="shared" si="9170"/>
        <v>2586</v>
      </c>
      <c r="BA3916" s="14">
        <f t="shared" si="9171"/>
        <v>2586</v>
      </c>
      <c r="BB3916" s="14">
        <f t="shared" si="9314"/>
        <v>0</v>
      </c>
      <c r="BC3916" s="2"/>
    </row>
    <row r="3917" spans="1:55" ht="31.5" x14ac:dyDescent="0.25">
      <c r="A3917" s="33" t="s">
        <v>1293</v>
      </c>
      <c r="B3917" s="33" t="s">
        <v>20</v>
      </c>
      <c r="C3917" s="33" t="s">
        <v>30</v>
      </c>
      <c r="D3917" s="8" t="s">
        <v>776</v>
      </c>
      <c r="E3917" s="8" t="s">
        <v>1301</v>
      </c>
      <c r="F3917" s="13" t="s">
        <v>474</v>
      </c>
      <c r="G3917" s="14">
        <v>2586</v>
      </c>
      <c r="H3917" s="14">
        <v>2586</v>
      </c>
      <c r="I3917" s="14">
        <v>2586</v>
      </c>
      <c r="J3917" s="14"/>
      <c r="K3917" s="14"/>
      <c r="L3917" s="14"/>
      <c r="M3917" s="14">
        <f t="shared" si="9311"/>
        <v>2586</v>
      </c>
      <c r="N3917" s="14">
        <f t="shared" si="9312"/>
        <v>2586</v>
      </c>
      <c r="O3917" s="14">
        <f t="shared" si="9313"/>
        <v>2586</v>
      </c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>
        <f t="shared" si="9308"/>
        <v>2586</v>
      </c>
      <c r="AG3917" s="14">
        <f t="shared" si="9309"/>
        <v>2586</v>
      </c>
      <c r="AH3917" s="14">
        <f t="shared" si="9310"/>
        <v>2586</v>
      </c>
      <c r="AI3917" s="14"/>
      <c r="AJ3917" s="14"/>
      <c r="AK3917" s="14">
        <f t="shared" si="9283"/>
        <v>2586</v>
      </c>
      <c r="AL3917" s="14">
        <f t="shared" si="9284"/>
        <v>2586</v>
      </c>
      <c r="AM3917" s="14">
        <f t="shared" si="9285"/>
        <v>2586</v>
      </c>
      <c r="AN3917" s="14"/>
      <c r="AO3917" s="14">
        <v>-914.154</v>
      </c>
      <c r="AP3917" s="14">
        <v>-3.8460000000000001</v>
      </c>
      <c r="AQ3917" s="14"/>
      <c r="AR3917" s="14"/>
      <c r="AS3917" s="14"/>
      <c r="AT3917" s="14"/>
      <c r="AU3917" s="14"/>
      <c r="AV3917" s="14"/>
      <c r="AW3917" s="14"/>
      <c r="AX3917" s="14"/>
      <c r="AY3917" s="14">
        <f t="shared" si="9169"/>
        <v>1668</v>
      </c>
      <c r="AZ3917" s="14">
        <f t="shared" si="9170"/>
        <v>2586</v>
      </c>
      <c r="BA3917" s="14">
        <f t="shared" si="9171"/>
        <v>2586</v>
      </c>
      <c r="BB3917" s="14"/>
      <c r="BC3917" s="2"/>
    </row>
    <row r="3918" spans="1:55" s="9" customFormat="1" ht="31.5" customHeight="1" x14ac:dyDescent="0.25">
      <c r="A3918" s="6" t="s">
        <v>1293</v>
      </c>
      <c r="B3918" s="6" t="s">
        <v>20</v>
      </c>
      <c r="C3918" s="6" t="s">
        <v>31</v>
      </c>
      <c r="D3918" s="6"/>
      <c r="E3918" s="6"/>
      <c r="F3918" s="7" t="s">
        <v>95</v>
      </c>
      <c r="G3918" s="16">
        <f>G3919</f>
        <v>13193.6</v>
      </c>
      <c r="H3918" s="16">
        <f t="shared" ref="H3918:BB3919" si="9315">H3919</f>
        <v>13193.6</v>
      </c>
      <c r="I3918" s="16">
        <f t="shared" si="9315"/>
        <v>13193.6</v>
      </c>
      <c r="J3918" s="16">
        <f t="shared" si="9315"/>
        <v>0</v>
      </c>
      <c r="K3918" s="16">
        <f t="shared" si="9315"/>
        <v>0</v>
      </c>
      <c r="L3918" s="16">
        <f t="shared" si="9315"/>
        <v>0</v>
      </c>
      <c r="M3918" s="16">
        <f t="shared" si="9311"/>
        <v>13193.6</v>
      </c>
      <c r="N3918" s="16">
        <f t="shared" si="9312"/>
        <v>13193.6</v>
      </c>
      <c r="O3918" s="16">
        <f t="shared" si="9313"/>
        <v>13193.6</v>
      </c>
      <c r="P3918" s="16">
        <f t="shared" si="9315"/>
        <v>0</v>
      </c>
      <c r="Q3918" s="16">
        <f t="shared" si="9315"/>
        <v>0</v>
      </c>
      <c r="R3918" s="16">
        <f t="shared" si="9315"/>
        <v>0</v>
      </c>
      <c r="S3918" s="16">
        <f t="shared" si="9315"/>
        <v>0</v>
      </c>
      <c r="T3918" s="16">
        <f t="shared" si="9315"/>
        <v>0</v>
      </c>
      <c r="U3918" s="16">
        <f t="shared" si="9315"/>
        <v>0</v>
      </c>
      <c r="V3918" s="16">
        <f t="shared" si="9315"/>
        <v>0</v>
      </c>
      <c r="W3918" s="16">
        <f t="shared" si="9315"/>
        <v>0</v>
      </c>
      <c r="X3918" s="16">
        <f t="shared" si="9315"/>
        <v>0</v>
      </c>
      <c r="Y3918" s="16">
        <f t="shared" si="9315"/>
        <v>0</v>
      </c>
      <c r="Z3918" s="16">
        <f t="shared" si="9315"/>
        <v>0</v>
      </c>
      <c r="AA3918" s="16">
        <f t="shared" si="9315"/>
        <v>0</v>
      </c>
      <c r="AB3918" s="16">
        <f t="shared" si="9315"/>
        <v>0</v>
      </c>
      <c r="AC3918" s="16">
        <f t="shared" si="9315"/>
        <v>0</v>
      </c>
      <c r="AD3918" s="16">
        <f t="shared" si="9315"/>
        <v>0</v>
      </c>
      <c r="AE3918" s="16">
        <f t="shared" si="9315"/>
        <v>0</v>
      </c>
      <c r="AF3918" s="14">
        <f t="shared" si="9308"/>
        <v>13193.6</v>
      </c>
      <c r="AG3918" s="14">
        <f t="shared" si="9309"/>
        <v>13193.6</v>
      </c>
      <c r="AH3918" s="14">
        <f t="shared" si="9310"/>
        <v>13193.6</v>
      </c>
      <c r="AI3918" s="16">
        <f t="shared" si="9315"/>
        <v>0</v>
      </c>
      <c r="AJ3918" s="16">
        <f t="shared" si="9315"/>
        <v>0</v>
      </c>
      <c r="AK3918" s="16">
        <f t="shared" si="9283"/>
        <v>13193.6</v>
      </c>
      <c r="AL3918" s="16">
        <f t="shared" si="9284"/>
        <v>13193.6</v>
      </c>
      <c r="AM3918" s="16">
        <f t="shared" si="9285"/>
        <v>13193.6</v>
      </c>
      <c r="AN3918" s="16">
        <f t="shared" si="9315"/>
        <v>0</v>
      </c>
      <c r="AO3918" s="16">
        <f t="shared" si="9315"/>
        <v>0</v>
      </c>
      <c r="AP3918" s="16">
        <f t="shared" si="9315"/>
        <v>0</v>
      </c>
      <c r="AQ3918" s="16">
        <f t="shared" si="9315"/>
        <v>0</v>
      </c>
      <c r="AR3918" s="16">
        <f t="shared" si="9315"/>
        <v>0</v>
      </c>
      <c r="AS3918" s="16">
        <f t="shared" si="9315"/>
        <v>0</v>
      </c>
      <c r="AT3918" s="16">
        <f t="shared" si="9315"/>
        <v>0</v>
      </c>
      <c r="AU3918" s="16">
        <f t="shared" si="9315"/>
        <v>0</v>
      </c>
      <c r="AV3918" s="16">
        <f t="shared" si="9315"/>
        <v>0</v>
      </c>
      <c r="AW3918" s="16">
        <f t="shared" si="9315"/>
        <v>0</v>
      </c>
      <c r="AX3918" s="16">
        <f t="shared" si="9315"/>
        <v>0</v>
      </c>
      <c r="AY3918" s="16">
        <f t="shared" si="9169"/>
        <v>13193.6</v>
      </c>
      <c r="AZ3918" s="16">
        <f t="shared" si="9170"/>
        <v>13193.6</v>
      </c>
      <c r="BA3918" s="16">
        <f t="shared" si="9171"/>
        <v>13193.6</v>
      </c>
      <c r="BB3918" s="16">
        <f t="shared" si="9315"/>
        <v>0</v>
      </c>
    </row>
    <row r="3919" spans="1:55" ht="31.5" customHeight="1" x14ac:dyDescent="0.25">
      <c r="A3919" s="33" t="s">
        <v>1293</v>
      </c>
      <c r="B3919" s="33" t="s">
        <v>20</v>
      </c>
      <c r="C3919" s="33" t="s">
        <v>31</v>
      </c>
      <c r="D3919" s="8" t="s">
        <v>113</v>
      </c>
      <c r="E3919" s="8"/>
      <c r="F3919" s="24" t="s">
        <v>680</v>
      </c>
      <c r="G3919" s="14">
        <f t="shared" ref="G3919:I3919" si="9316">G3920</f>
        <v>13193.6</v>
      </c>
      <c r="H3919" s="14">
        <f t="shared" si="9316"/>
        <v>13193.6</v>
      </c>
      <c r="I3919" s="14">
        <f t="shared" si="9316"/>
        <v>13193.6</v>
      </c>
      <c r="J3919" s="14">
        <f t="shared" si="9315"/>
        <v>0</v>
      </c>
      <c r="K3919" s="14">
        <f t="shared" si="9315"/>
        <v>0</v>
      </c>
      <c r="L3919" s="14">
        <f t="shared" si="9315"/>
        <v>0</v>
      </c>
      <c r="M3919" s="14">
        <f t="shared" si="9311"/>
        <v>13193.6</v>
      </c>
      <c r="N3919" s="14">
        <f t="shared" si="9312"/>
        <v>13193.6</v>
      </c>
      <c r="O3919" s="14">
        <f t="shared" si="9313"/>
        <v>13193.6</v>
      </c>
      <c r="P3919" s="14">
        <f t="shared" si="9315"/>
        <v>0</v>
      </c>
      <c r="Q3919" s="14">
        <f t="shared" si="9315"/>
        <v>0</v>
      </c>
      <c r="R3919" s="14">
        <f t="shared" si="9315"/>
        <v>0</v>
      </c>
      <c r="S3919" s="14">
        <f t="shared" si="9315"/>
        <v>0</v>
      </c>
      <c r="T3919" s="14">
        <f t="shared" si="9315"/>
        <v>0</v>
      </c>
      <c r="U3919" s="14">
        <f t="shared" ref="U3919:BB3919" si="9317">U3920</f>
        <v>0</v>
      </c>
      <c r="V3919" s="14">
        <f t="shared" si="9317"/>
        <v>0</v>
      </c>
      <c r="W3919" s="14">
        <f t="shared" si="9317"/>
        <v>0</v>
      </c>
      <c r="X3919" s="14">
        <f t="shared" si="9317"/>
        <v>0</v>
      </c>
      <c r="Y3919" s="14">
        <f t="shared" si="9317"/>
        <v>0</v>
      </c>
      <c r="Z3919" s="14">
        <f t="shared" si="9317"/>
        <v>0</v>
      </c>
      <c r="AA3919" s="14">
        <f t="shared" si="9317"/>
        <v>0</v>
      </c>
      <c r="AB3919" s="14">
        <f t="shared" si="9317"/>
        <v>0</v>
      </c>
      <c r="AC3919" s="14">
        <f t="shared" si="9317"/>
        <v>0</v>
      </c>
      <c r="AD3919" s="14">
        <f t="shared" si="9317"/>
        <v>0</v>
      </c>
      <c r="AE3919" s="14">
        <f t="shared" si="9317"/>
        <v>0</v>
      </c>
      <c r="AF3919" s="14">
        <f t="shared" si="9308"/>
        <v>13193.6</v>
      </c>
      <c r="AG3919" s="14">
        <f t="shared" si="9309"/>
        <v>13193.6</v>
      </c>
      <c r="AH3919" s="14">
        <f t="shared" si="9310"/>
        <v>13193.6</v>
      </c>
      <c r="AI3919" s="14">
        <f t="shared" si="9317"/>
        <v>0</v>
      </c>
      <c r="AJ3919" s="14">
        <f t="shared" si="9317"/>
        <v>0</v>
      </c>
      <c r="AK3919" s="14">
        <f t="shared" si="9283"/>
        <v>13193.6</v>
      </c>
      <c r="AL3919" s="14">
        <f t="shared" si="9284"/>
        <v>13193.6</v>
      </c>
      <c r="AM3919" s="14">
        <f t="shared" si="9285"/>
        <v>13193.6</v>
      </c>
      <c r="AN3919" s="14">
        <f t="shared" si="9317"/>
        <v>0</v>
      </c>
      <c r="AO3919" s="14">
        <f t="shared" si="9317"/>
        <v>0</v>
      </c>
      <c r="AP3919" s="14">
        <f t="shared" si="9317"/>
        <v>0</v>
      </c>
      <c r="AQ3919" s="14">
        <f t="shared" si="9317"/>
        <v>0</v>
      </c>
      <c r="AR3919" s="14">
        <f t="shared" si="9317"/>
        <v>0</v>
      </c>
      <c r="AS3919" s="14">
        <f t="shared" si="9317"/>
        <v>0</v>
      </c>
      <c r="AT3919" s="14">
        <f t="shared" si="9317"/>
        <v>0</v>
      </c>
      <c r="AU3919" s="14">
        <f t="shared" si="9317"/>
        <v>0</v>
      </c>
      <c r="AV3919" s="14">
        <f t="shared" si="9317"/>
        <v>0</v>
      </c>
      <c r="AW3919" s="14">
        <f t="shared" si="9317"/>
        <v>0</v>
      </c>
      <c r="AX3919" s="14">
        <f t="shared" si="9317"/>
        <v>0</v>
      </c>
      <c r="AY3919" s="14">
        <f t="shared" si="9169"/>
        <v>13193.6</v>
      </c>
      <c r="AZ3919" s="14">
        <f t="shared" si="9170"/>
        <v>13193.6</v>
      </c>
      <c r="BA3919" s="14">
        <f t="shared" si="9171"/>
        <v>13193.6</v>
      </c>
      <c r="BB3919" s="14">
        <f t="shared" si="9317"/>
        <v>0</v>
      </c>
      <c r="BC3919" s="2"/>
    </row>
    <row r="3920" spans="1:55" ht="31.5" customHeight="1" x14ac:dyDescent="0.25">
      <c r="A3920" s="33" t="s">
        <v>1293</v>
      </c>
      <c r="B3920" s="33" t="s">
        <v>20</v>
      </c>
      <c r="C3920" s="33" t="s">
        <v>31</v>
      </c>
      <c r="D3920" s="8" t="s">
        <v>114</v>
      </c>
      <c r="E3920" s="8"/>
      <c r="F3920" s="24" t="s">
        <v>682</v>
      </c>
      <c r="G3920" s="14">
        <f t="shared" ref="G3920:L3920" si="9318">G3921+G3924</f>
        <v>13193.6</v>
      </c>
      <c r="H3920" s="14">
        <f t="shared" si="9318"/>
        <v>13193.6</v>
      </c>
      <c r="I3920" s="14">
        <f t="shared" si="9318"/>
        <v>13193.6</v>
      </c>
      <c r="J3920" s="14">
        <f t="shared" si="9318"/>
        <v>0</v>
      </c>
      <c r="K3920" s="14">
        <f t="shared" si="9318"/>
        <v>0</v>
      </c>
      <c r="L3920" s="14">
        <f t="shared" si="9318"/>
        <v>0</v>
      </c>
      <c r="M3920" s="14">
        <f t="shared" si="9311"/>
        <v>13193.6</v>
      </c>
      <c r="N3920" s="14">
        <f t="shared" si="9312"/>
        <v>13193.6</v>
      </c>
      <c r="O3920" s="14">
        <f t="shared" si="9313"/>
        <v>13193.6</v>
      </c>
      <c r="P3920" s="14">
        <f t="shared" ref="P3920:Q3920" si="9319">P3921+P3924</f>
        <v>0</v>
      </c>
      <c r="Q3920" s="14">
        <f t="shared" si="9319"/>
        <v>0</v>
      </c>
      <c r="R3920" s="14">
        <f t="shared" ref="R3920:T3920" si="9320">R3921+R3924</f>
        <v>0</v>
      </c>
      <c r="S3920" s="14">
        <f t="shared" si="9320"/>
        <v>0</v>
      </c>
      <c r="T3920" s="14">
        <f t="shared" si="9320"/>
        <v>0</v>
      </c>
      <c r="U3920" s="14">
        <f t="shared" ref="U3920:BB3920" si="9321">U3921+U3924</f>
        <v>0</v>
      </c>
      <c r="V3920" s="14">
        <f t="shared" ref="V3920:AC3920" si="9322">V3921+V3924</f>
        <v>0</v>
      </c>
      <c r="W3920" s="14">
        <f t="shared" si="9322"/>
        <v>0</v>
      </c>
      <c r="X3920" s="14">
        <f t="shared" si="9322"/>
        <v>0</v>
      </c>
      <c r="Y3920" s="14">
        <f t="shared" si="9322"/>
        <v>0</v>
      </c>
      <c r="Z3920" s="14">
        <f t="shared" si="9322"/>
        <v>0</v>
      </c>
      <c r="AA3920" s="14">
        <f t="shared" si="9322"/>
        <v>0</v>
      </c>
      <c r="AB3920" s="14">
        <f t="shared" si="9322"/>
        <v>0</v>
      </c>
      <c r="AC3920" s="14">
        <f t="shared" si="9322"/>
        <v>0</v>
      </c>
      <c r="AD3920" s="14">
        <f t="shared" ref="AD3920:AE3920" si="9323">AD3921+AD3924</f>
        <v>0</v>
      </c>
      <c r="AE3920" s="14">
        <f t="shared" si="9323"/>
        <v>0</v>
      </c>
      <c r="AF3920" s="14">
        <f t="shared" si="9308"/>
        <v>13193.6</v>
      </c>
      <c r="AG3920" s="14">
        <f t="shared" si="9309"/>
        <v>13193.6</v>
      </c>
      <c r="AH3920" s="14">
        <f t="shared" si="9310"/>
        <v>13193.6</v>
      </c>
      <c r="AI3920" s="14">
        <f t="shared" ref="AI3920:AJ3920" si="9324">AI3921+AI3924</f>
        <v>0</v>
      </c>
      <c r="AJ3920" s="14">
        <f t="shared" si="9324"/>
        <v>0</v>
      </c>
      <c r="AK3920" s="14">
        <f t="shared" si="9283"/>
        <v>13193.6</v>
      </c>
      <c r="AL3920" s="14">
        <f t="shared" si="9284"/>
        <v>13193.6</v>
      </c>
      <c r="AM3920" s="14">
        <f t="shared" si="9285"/>
        <v>13193.6</v>
      </c>
      <c r="AN3920" s="14">
        <f t="shared" ref="AN3920:AO3920" si="9325">AN3921+AN3924</f>
        <v>0</v>
      </c>
      <c r="AO3920" s="14">
        <f t="shared" si="9325"/>
        <v>0</v>
      </c>
      <c r="AP3920" s="14">
        <f t="shared" ref="AP3920:AW3920" si="9326">AP3921+AP3924</f>
        <v>0</v>
      </c>
      <c r="AQ3920" s="14">
        <f t="shared" si="9326"/>
        <v>0</v>
      </c>
      <c r="AR3920" s="14">
        <f t="shared" si="9326"/>
        <v>0</v>
      </c>
      <c r="AS3920" s="14">
        <f t="shared" si="9326"/>
        <v>0</v>
      </c>
      <c r="AT3920" s="14">
        <f t="shared" si="9326"/>
        <v>0</v>
      </c>
      <c r="AU3920" s="14">
        <f t="shared" si="9326"/>
        <v>0</v>
      </c>
      <c r="AV3920" s="14">
        <f t="shared" si="9326"/>
        <v>0</v>
      </c>
      <c r="AW3920" s="14">
        <f t="shared" si="9326"/>
        <v>0</v>
      </c>
      <c r="AX3920" s="14">
        <f t="shared" ref="AX3920" si="9327">AX3921+AX3924</f>
        <v>0</v>
      </c>
      <c r="AY3920" s="14">
        <f t="shared" si="9169"/>
        <v>13193.6</v>
      </c>
      <c r="AZ3920" s="14">
        <f t="shared" si="9170"/>
        <v>13193.6</v>
      </c>
      <c r="BA3920" s="14">
        <f t="shared" si="9171"/>
        <v>13193.6</v>
      </c>
      <c r="BB3920" s="14">
        <f t="shared" si="9321"/>
        <v>0</v>
      </c>
      <c r="BC3920" s="2"/>
    </row>
    <row r="3921" spans="1:55" ht="31.5" customHeight="1" x14ac:dyDescent="0.25">
      <c r="A3921" s="33" t="s">
        <v>1293</v>
      </c>
      <c r="B3921" s="33" t="s">
        <v>20</v>
      </c>
      <c r="C3921" s="33" t="s">
        <v>31</v>
      </c>
      <c r="D3921" s="43" t="s">
        <v>115</v>
      </c>
      <c r="E3921" s="8"/>
      <c r="F3921" s="24" t="s">
        <v>675</v>
      </c>
      <c r="G3921" s="14">
        <f t="shared" ref="G3921:L3922" si="9328">G3922</f>
        <v>12031.9</v>
      </c>
      <c r="H3921" s="14">
        <f t="shared" si="9328"/>
        <v>12031.9</v>
      </c>
      <c r="I3921" s="14">
        <f t="shared" si="9328"/>
        <v>12031.9</v>
      </c>
      <c r="J3921" s="14">
        <f t="shared" si="9328"/>
        <v>0</v>
      </c>
      <c r="K3921" s="14">
        <f t="shared" si="9328"/>
        <v>0</v>
      </c>
      <c r="L3921" s="14">
        <f t="shared" si="9328"/>
        <v>0</v>
      </c>
      <c r="M3921" s="14">
        <f t="shared" si="9311"/>
        <v>12031.9</v>
      </c>
      <c r="N3921" s="14">
        <f t="shared" si="9312"/>
        <v>12031.9</v>
      </c>
      <c r="O3921" s="14">
        <f t="shared" si="9313"/>
        <v>12031.9</v>
      </c>
      <c r="P3921" s="14">
        <f t="shared" ref="P3921:Q3922" si="9329">P3922</f>
        <v>0</v>
      </c>
      <c r="Q3921" s="14">
        <f t="shared" si="9329"/>
        <v>0</v>
      </c>
      <c r="R3921" s="14">
        <f t="shared" ref="R3921:T3922" si="9330">R3922</f>
        <v>0</v>
      </c>
      <c r="S3921" s="14">
        <f t="shared" si="9330"/>
        <v>0</v>
      </c>
      <c r="T3921" s="14">
        <f t="shared" si="9330"/>
        <v>0</v>
      </c>
      <c r="U3921" s="14">
        <f t="shared" ref="U3921:BB3922" si="9331">U3922</f>
        <v>0</v>
      </c>
      <c r="V3921" s="14">
        <f t="shared" si="9331"/>
        <v>0</v>
      </c>
      <c r="W3921" s="14">
        <f t="shared" si="9331"/>
        <v>0</v>
      </c>
      <c r="X3921" s="14">
        <f t="shared" si="9331"/>
        <v>0</v>
      </c>
      <c r="Y3921" s="14">
        <f t="shared" si="9331"/>
        <v>0</v>
      </c>
      <c r="Z3921" s="14">
        <f t="shared" si="9331"/>
        <v>0</v>
      </c>
      <c r="AA3921" s="14">
        <f t="shared" si="9331"/>
        <v>0</v>
      </c>
      <c r="AB3921" s="14">
        <f t="shared" si="9331"/>
        <v>0</v>
      </c>
      <c r="AC3921" s="14">
        <f t="shared" si="9331"/>
        <v>0</v>
      </c>
      <c r="AD3921" s="14">
        <f t="shared" si="9331"/>
        <v>0</v>
      </c>
      <c r="AE3921" s="14">
        <f t="shared" si="9331"/>
        <v>0</v>
      </c>
      <c r="AF3921" s="14">
        <f t="shared" si="9308"/>
        <v>12031.9</v>
      </c>
      <c r="AG3921" s="14">
        <f t="shared" si="9309"/>
        <v>12031.9</v>
      </c>
      <c r="AH3921" s="14">
        <f t="shared" si="9310"/>
        <v>12031.9</v>
      </c>
      <c r="AI3921" s="14">
        <f t="shared" si="9331"/>
        <v>0</v>
      </c>
      <c r="AJ3921" s="14">
        <f t="shared" si="9331"/>
        <v>0</v>
      </c>
      <c r="AK3921" s="14">
        <f t="shared" si="9283"/>
        <v>12031.9</v>
      </c>
      <c r="AL3921" s="14">
        <f t="shared" si="9284"/>
        <v>12031.9</v>
      </c>
      <c r="AM3921" s="14">
        <f t="shared" si="9285"/>
        <v>12031.9</v>
      </c>
      <c r="AN3921" s="14">
        <f t="shared" si="9331"/>
        <v>0</v>
      </c>
      <c r="AO3921" s="14">
        <f t="shared" si="9331"/>
        <v>0</v>
      </c>
      <c r="AP3921" s="14">
        <f t="shared" si="9331"/>
        <v>0</v>
      </c>
      <c r="AQ3921" s="14">
        <f t="shared" si="9331"/>
        <v>0</v>
      </c>
      <c r="AR3921" s="14">
        <f t="shared" si="9331"/>
        <v>0</v>
      </c>
      <c r="AS3921" s="14">
        <f t="shared" si="9331"/>
        <v>0</v>
      </c>
      <c r="AT3921" s="14">
        <f t="shared" si="9331"/>
        <v>0</v>
      </c>
      <c r="AU3921" s="14">
        <f t="shared" si="9331"/>
        <v>0</v>
      </c>
      <c r="AV3921" s="14">
        <f t="shared" si="9331"/>
        <v>0</v>
      </c>
      <c r="AW3921" s="14">
        <f t="shared" si="9331"/>
        <v>0</v>
      </c>
      <c r="AX3921" s="14">
        <f t="shared" si="9331"/>
        <v>0</v>
      </c>
      <c r="AY3921" s="14">
        <f t="shared" si="9169"/>
        <v>12031.9</v>
      </c>
      <c r="AZ3921" s="14">
        <f t="shared" si="9170"/>
        <v>12031.9</v>
      </c>
      <c r="BA3921" s="14">
        <f t="shared" si="9171"/>
        <v>12031.9</v>
      </c>
      <c r="BB3921" s="14">
        <f t="shared" si="9331"/>
        <v>0</v>
      </c>
      <c r="BC3921" s="2"/>
    </row>
    <row r="3922" spans="1:55" ht="78.75" customHeight="1" x14ac:dyDescent="0.25">
      <c r="A3922" s="33" t="s">
        <v>1293</v>
      </c>
      <c r="B3922" s="33" t="s">
        <v>20</v>
      </c>
      <c r="C3922" s="33" t="s">
        <v>31</v>
      </c>
      <c r="D3922" s="43" t="s">
        <v>115</v>
      </c>
      <c r="E3922" s="43" t="s">
        <v>202</v>
      </c>
      <c r="F3922" s="24" t="s">
        <v>466</v>
      </c>
      <c r="G3922" s="14">
        <f t="shared" si="9328"/>
        <v>12031.9</v>
      </c>
      <c r="H3922" s="14">
        <f t="shared" si="9328"/>
        <v>12031.9</v>
      </c>
      <c r="I3922" s="14">
        <f t="shared" si="9328"/>
        <v>12031.9</v>
      </c>
      <c r="J3922" s="14">
        <f t="shared" si="9328"/>
        <v>0</v>
      </c>
      <c r="K3922" s="14">
        <f t="shared" si="9328"/>
        <v>0</v>
      </c>
      <c r="L3922" s="14">
        <f t="shared" si="9328"/>
        <v>0</v>
      </c>
      <c r="M3922" s="14">
        <f t="shared" si="9311"/>
        <v>12031.9</v>
      </c>
      <c r="N3922" s="14">
        <f t="shared" si="9312"/>
        <v>12031.9</v>
      </c>
      <c r="O3922" s="14">
        <f t="shared" si="9313"/>
        <v>12031.9</v>
      </c>
      <c r="P3922" s="14">
        <f t="shared" si="9329"/>
        <v>0</v>
      </c>
      <c r="Q3922" s="14">
        <f t="shared" si="9329"/>
        <v>0</v>
      </c>
      <c r="R3922" s="14">
        <f t="shared" si="9330"/>
        <v>0</v>
      </c>
      <c r="S3922" s="14">
        <f t="shared" si="9330"/>
        <v>0</v>
      </c>
      <c r="T3922" s="14">
        <f t="shared" si="9330"/>
        <v>0</v>
      </c>
      <c r="U3922" s="14">
        <f t="shared" si="9331"/>
        <v>0</v>
      </c>
      <c r="V3922" s="14">
        <f t="shared" si="9331"/>
        <v>0</v>
      </c>
      <c r="W3922" s="14">
        <f t="shared" si="9331"/>
        <v>0</v>
      </c>
      <c r="X3922" s="14">
        <f t="shared" si="9331"/>
        <v>0</v>
      </c>
      <c r="Y3922" s="14">
        <f t="shared" si="9331"/>
        <v>0</v>
      </c>
      <c r="Z3922" s="14">
        <f t="shared" si="9331"/>
        <v>0</v>
      </c>
      <c r="AA3922" s="14">
        <f t="shared" si="9331"/>
        <v>0</v>
      </c>
      <c r="AB3922" s="14">
        <f t="shared" si="9331"/>
        <v>0</v>
      </c>
      <c r="AC3922" s="14">
        <f t="shared" si="9331"/>
        <v>0</v>
      </c>
      <c r="AD3922" s="14">
        <f t="shared" si="9331"/>
        <v>0</v>
      </c>
      <c r="AE3922" s="14">
        <f t="shared" si="9331"/>
        <v>0</v>
      </c>
      <c r="AF3922" s="14">
        <f t="shared" si="9308"/>
        <v>12031.9</v>
      </c>
      <c r="AG3922" s="14">
        <f t="shared" si="9309"/>
        <v>12031.9</v>
      </c>
      <c r="AH3922" s="14">
        <f t="shared" si="9310"/>
        <v>12031.9</v>
      </c>
      <c r="AI3922" s="14">
        <f t="shared" si="9331"/>
        <v>0</v>
      </c>
      <c r="AJ3922" s="14">
        <f t="shared" si="9331"/>
        <v>0</v>
      </c>
      <c r="AK3922" s="14">
        <f t="shared" si="9283"/>
        <v>12031.9</v>
      </c>
      <c r="AL3922" s="14">
        <f t="shared" si="9284"/>
        <v>12031.9</v>
      </c>
      <c r="AM3922" s="14">
        <f t="shared" si="9285"/>
        <v>12031.9</v>
      </c>
      <c r="AN3922" s="14">
        <f t="shared" si="9331"/>
        <v>0</v>
      </c>
      <c r="AO3922" s="14">
        <f t="shared" si="9331"/>
        <v>0</v>
      </c>
      <c r="AP3922" s="14">
        <f t="shared" si="9331"/>
        <v>0</v>
      </c>
      <c r="AQ3922" s="14">
        <f t="shared" si="9331"/>
        <v>0</v>
      </c>
      <c r="AR3922" s="14">
        <f t="shared" si="9331"/>
        <v>0</v>
      </c>
      <c r="AS3922" s="14">
        <f t="shared" si="9331"/>
        <v>0</v>
      </c>
      <c r="AT3922" s="14">
        <f t="shared" si="9331"/>
        <v>0</v>
      </c>
      <c r="AU3922" s="14">
        <f t="shared" si="9331"/>
        <v>0</v>
      </c>
      <c r="AV3922" s="14">
        <f t="shared" si="9331"/>
        <v>0</v>
      </c>
      <c r="AW3922" s="14">
        <f t="shared" si="9331"/>
        <v>0</v>
      </c>
      <c r="AX3922" s="14">
        <f t="shared" si="9331"/>
        <v>0</v>
      </c>
      <c r="AY3922" s="14">
        <f t="shared" si="9169"/>
        <v>12031.9</v>
      </c>
      <c r="AZ3922" s="14">
        <f t="shared" si="9170"/>
        <v>12031.9</v>
      </c>
      <c r="BA3922" s="14">
        <f t="shared" si="9171"/>
        <v>12031.9</v>
      </c>
      <c r="BB3922" s="14">
        <f t="shared" si="9331"/>
        <v>0</v>
      </c>
      <c r="BC3922" s="2"/>
    </row>
    <row r="3923" spans="1:55" ht="31.5" customHeight="1" x14ac:dyDescent="0.25">
      <c r="A3923" s="33" t="s">
        <v>1293</v>
      </c>
      <c r="B3923" s="33" t="s">
        <v>20</v>
      </c>
      <c r="C3923" s="33" t="s">
        <v>31</v>
      </c>
      <c r="D3923" s="43" t="s">
        <v>115</v>
      </c>
      <c r="E3923" s="43" t="s">
        <v>1055</v>
      </c>
      <c r="F3923" s="24" t="s">
        <v>468</v>
      </c>
      <c r="G3923" s="14">
        <v>12031.9</v>
      </c>
      <c r="H3923" s="14">
        <v>12031.9</v>
      </c>
      <c r="I3923" s="14">
        <v>12031.9</v>
      </c>
      <c r="J3923" s="14"/>
      <c r="K3923" s="14"/>
      <c r="L3923" s="14"/>
      <c r="M3923" s="14">
        <f t="shared" si="9311"/>
        <v>12031.9</v>
      </c>
      <c r="N3923" s="14">
        <f t="shared" si="9312"/>
        <v>12031.9</v>
      </c>
      <c r="O3923" s="14">
        <f t="shared" si="9313"/>
        <v>12031.9</v>
      </c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>
        <f t="shared" si="9308"/>
        <v>12031.9</v>
      </c>
      <c r="AG3923" s="14">
        <f t="shared" si="9309"/>
        <v>12031.9</v>
      </c>
      <c r="AH3923" s="14">
        <f t="shared" si="9310"/>
        <v>12031.9</v>
      </c>
      <c r="AI3923" s="14"/>
      <c r="AJ3923" s="14"/>
      <c r="AK3923" s="14">
        <f t="shared" si="9283"/>
        <v>12031.9</v>
      </c>
      <c r="AL3923" s="14">
        <f t="shared" si="9284"/>
        <v>12031.9</v>
      </c>
      <c r="AM3923" s="14">
        <f t="shared" si="9285"/>
        <v>12031.9</v>
      </c>
      <c r="AN3923" s="14"/>
      <c r="AO3923" s="14"/>
      <c r="AP3923" s="14"/>
      <c r="AQ3923" s="14"/>
      <c r="AR3923" s="14"/>
      <c r="AS3923" s="14"/>
      <c r="AT3923" s="14"/>
      <c r="AU3923" s="14"/>
      <c r="AV3923" s="14"/>
      <c r="AW3923" s="14"/>
      <c r="AX3923" s="14"/>
      <c r="AY3923" s="14">
        <f t="shared" ref="AY3923:AY3986" si="9332">AK3923+AN3923+AO3923+AP3923+AQ3923+AR3923</f>
        <v>12031.9</v>
      </c>
      <c r="AZ3923" s="14">
        <f t="shared" ref="AZ3923:AZ3986" si="9333">AL3923+AS3923+AT3923+AU3923</f>
        <v>12031.9</v>
      </c>
      <c r="BA3923" s="14">
        <f t="shared" ref="BA3923:BA3986" si="9334">AM3923+AV3923+AW3923+AX3923</f>
        <v>12031.9</v>
      </c>
      <c r="BB3923" s="14"/>
      <c r="BC3923" s="2"/>
    </row>
    <row r="3924" spans="1:55" ht="31.5" customHeight="1" x14ac:dyDescent="0.25">
      <c r="A3924" s="33" t="s">
        <v>1293</v>
      </c>
      <c r="B3924" s="33" t="s">
        <v>20</v>
      </c>
      <c r="C3924" s="33" t="s">
        <v>31</v>
      </c>
      <c r="D3924" s="43" t="s">
        <v>116</v>
      </c>
      <c r="E3924" s="8"/>
      <c r="F3924" s="24" t="s">
        <v>677</v>
      </c>
      <c r="G3924" s="14">
        <f t="shared" ref="G3924:L3924" si="9335">G3925+G3927</f>
        <v>1161.7</v>
      </c>
      <c r="H3924" s="14">
        <f t="shared" si="9335"/>
        <v>1161.7</v>
      </c>
      <c r="I3924" s="14">
        <f t="shared" si="9335"/>
        <v>1161.7</v>
      </c>
      <c r="J3924" s="14">
        <f t="shared" si="9335"/>
        <v>0</v>
      </c>
      <c r="K3924" s="14">
        <f t="shared" si="9335"/>
        <v>0</v>
      </c>
      <c r="L3924" s="14">
        <f t="shared" si="9335"/>
        <v>0</v>
      </c>
      <c r="M3924" s="14">
        <f t="shared" si="9311"/>
        <v>1161.7</v>
      </c>
      <c r="N3924" s="14">
        <f t="shared" si="9312"/>
        <v>1161.7</v>
      </c>
      <c r="O3924" s="14">
        <f t="shared" si="9313"/>
        <v>1161.7</v>
      </c>
      <c r="P3924" s="14">
        <f t="shared" ref="P3924:Q3924" si="9336">P3925+P3927</f>
        <v>0</v>
      </c>
      <c r="Q3924" s="14">
        <f t="shared" si="9336"/>
        <v>0</v>
      </c>
      <c r="R3924" s="14">
        <f t="shared" ref="R3924:T3924" si="9337">R3925+R3927</f>
        <v>0</v>
      </c>
      <c r="S3924" s="14">
        <f t="shared" si="9337"/>
        <v>0</v>
      </c>
      <c r="T3924" s="14">
        <f t="shared" si="9337"/>
        <v>0</v>
      </c>
      <c r="U3924" s="14">
        <f t="shared" ref="U3924:BB3924" si="9338">U3925+U3927</f>
        <v>0</v>
      </c>
      <c r="V3924" s="14">
        <f t="shared" ref="V3924:AC3924" si="9339">V3925+V3927</f>
        <v>0</v>
      </c>
      <c r="W3924" s="14">
        <f t="shared" si="9339"/>
        <v>0</v>
      </c>
      <c r="X3924" s="14">
        <f t="shared" si="9339"/>
        <v>0</v>
      </c>
      <c r="Y3924" s="14">
        <f t="shared" si="9339"/>
        <v>0</v>
      </c>
      <c r="Z3924" s="14">
        <f t="shared" si="9339"/>
        <v>0</v>
      </c>
      <c r="AA3924" s="14">
        <f t="shared" si="9339"/>
        <v>0</v>
      </c>
      <c r="AB3924" s="14">
        <f t="shared" si="9339"/>
        <v>0</v>
      </c>
      <c r="AC3924" s="14">
        <f t="shared" si="9339"/>
        <v>0</v>
      </c>
      <c r="AD3924" s="14">
        <f t="shared" ref="AD3924:AE3924" si="9340">AD3925+AD3927</f>
        <v>0</v>
      </c>
      <c r="AE3924" s="14">
        <f t="shared" si="9340"/>
        <v>0</v>
      </c>
      <c r="AF3924" s="14">
        <f t="shared" si="9308"/>
        <v>1161.7</v>
      </c>
      <c r="AG3924" s="14">
        <f t="shared" si="9309"/>
        <v>1161.7</v>
      </c>
      <c r="AH3924" s="14">
        <f t="shared" si="9310"/>
        <v>1161.7</v>
      </c>
      <c r="AI3924" s="14">
        <f t="shared" ref="AI3924:AJ3924" si="9341">AI3925+AI3927</f>
        <v>0</v>
      </c>
      <c r="AJ3924" s="14">
        <f t="shared" si="9341"/>
        <v>0</v>
      </c>
      <c r="AK3924" s="14">
        <f t="shared" si="9283"/>
        <v>1161.7</v>
      </c>
      <c r="AL3924" s="14">
        <f t="shared" si="9284"/>
        <v>1161.7</v>
      </c>
      <c r="AM3924" s="14">
        <f t="shared" si="9285"/>
        <v>1161.7</v>
      </c>
      <c r="AN3924" s="14">
        <f t="shared" ref="AN3924:AO3924" si="9342">AN3925+AN3927</f>
        <v>0</v>
      </c>
      <c r="AO3924" s="14">
        <f t="shared" si="9342"/>
        <v>0</v>
      </c>
      <c r="AP3924" s="14">
        <f t="shared" ref="AP3924:AW3924" si="9343">AP3925+AP3927</f>
        <v>0</v>
      </c>
      <c r="AQ3924" s="14">
        <f t="shared" si="9343"/>
        <v>0</v>
      </c>
      <c r="AR3924" s="14">
        <f t="shared" si="9343"/>
        <v>0</v>
      </c>
      <c r="AS3924" s="14">
        <f t="shared" si="9343"/>
        <v>0</v>
      </c>
      <c r="AT3924" s="14">
        <f t="shared" si="9343"/>
        <v>0</v>
      </c>
      <c r="AU3924" s="14">
        <f t="shared" si="9343"/>
        <v>0</v>
      </c>
      <c r="AV3924" s="14">
        <f t="shared" si="9343"/>
        <v>0</v>
      </c>
      <c r="AW3924" s="14">
        <f t="shared" si="9343"/>
        <v>0</v>
      </c>
      <c r="AX3924" s="14">
        <f t="shared" ref="AX3924" si="9344">AX3925+AX3927</f>
        <v>0</v>
      </c>
      <c r="AY3924" s="14">
        <f t="shared" si="9332"/>
        <v>1161.7</v>
      </c>
      <c r="AZ3924" s="14">
        <f t="shared" si="9333"/>
        <v>1161.7</v>
      </c>
      <c r="BA3924" s="14">
        <f t="shared" si="9334"/>
        <v>1161.7</v>
      </c>
      <c r="BB3924" s="14">
        <f t="shared" si="9338"/>
        <v>0</v>
      </c>
      <c r="BC3924" s="2"/>
    </row>
    <row r="3925" spans="1:55" ht="31.5" customHeight="1" x14ac:dyDescent="0.25">
      <c r="A3925" s="33" t="s">
        <v>1293</v>
      </c>
      <c r="B3925" s="33" t="s">
        <v>20</v>
      </c>
      <c r="C3925" s="33" t="s">
        <v>31</v>
      </c>
      <c r="D3925" s="43" t="s">
        <v>116</v>
      </c>
      <c r="E3925" s="43" t="s">
        <v>150</v>
      </c>
      <c r="F3925" s="24" t="s">
        <v>469</v>
      </c>
      <c r="G3925" s="14">
        <f t="shared" ref="G3925:L3925" si="9345">G3926</f>
        <v>1161</v>
      </c>
      <c r="H3925" s="14">
        <f t="shared" si="9345"/>
        <v>1161</v>
      </c>
      <c r="I3925" s="14">
        <f t="shared" si="9345"/>
        <v>1161</v>
      </c>
      <c r="J3925" s="14">
        <f t="shared" si="9345"/>
        <v>0</v>
      </c>
      <c r="K3925" s="14">
        <f t="shared" si="9345"/>
        <v>0</v>
      </c>
      <c r="L3925" s="14">
        <f t="shared" si="9345"/>
        <v>0</v>
      </c>
      <c r="M3925" s="14">
        <f t="shared" si="9311"/>
        <v>1161</v>
      </c>
      <c r="N3925" s="14">
        <f t="shared" si="9312"/>
        <v>1161</v>
      </c>
      <c r="O3925" s="14">
        <f t="shared" si="9313"/>
        <v>1161</v>
      </c>
      <c r="P3925" s="14">
        <f t="shared" ref="P3925:Q3925" si="9346">P3926</f>
        <v>0</v>
      </c>
      <c r="Q3925" s="14">
        <f t="shared" si="9346"/>
        <v>0</v>
      </c>
      <c r="R3925" s="14">
        <f t="shared" ref="R3925:T3925" si="9347">R3926</f>
        <v>0</v>
      </c>
      <c r="S3925" s="14">
        <f t="shared" si="9347"/>
        <v>0</v>
      </c>
      <c r="T3925" s="14">
        <f t="shared" si="9347"/>
        <v>0</v>
      </c>
      <c r="U3925" s="14">
        <f t="shared" ref="U3925:BB3925" si="9348">U3926</f>
        <v>0</v>
      </c>
      <c r="V3925" s="14">
        <f t="shared" si="9348"/>
        <v>0</v>
      </c>
      <c r="W3925" s="14">
        <f t="shared" si="9348"/>
        <v>0</v>
      </c>
      <c r="X3925" s="14">
        <f t="shared" si="9348"/>
        <v>0</v>
      </c>
      <c r="Y3925" s="14">
        <f t="shared" si="9348"/>
        <v>0</v>
      </c>
      <c r="Z3925" s="14">
        <f t="shared" si="9348"/>
        <v>0</v>
      </c>
      <c r="AA3925" s="14">
        <f t="shared" si="9348"/>
        <v>0</v>
      </c>
      <c r="AB3925" s="14">
        <f t="shared" si="9348"/>
        <v>0</v>
      </c>
      <c r="AC3925" s="14">
        <f t="shared" si="9348"/>
        <v>0</v>
      </c>
      <c r="AD3925" s="14">
        <f t="shared" si="9348"/>
        <v>0</v>
      </c>
      <c r="AE3925" s="14">
        <f t="shared" si="9348"/>
        <v>0</v>
      </c>
      <c r="AF3925" s="14">
        <f t="shared" si="9308"/>
        <v>1161</v>
      </c>
      <c r="AG3925" s="14">
        <f t="shared" si="9309"/>
        <v>1161</v>
      </c>
      <c r="AH3925" s="14">
        <f t="shared" si="9310"/>
        <v>1161</v>
      </c>
      <c r="AI3925" s="14">
        <f t="shared" si="9348"/>
        <v>0</v>
      </c>
      <c r="AJ3925" s="14">
        <f t="shared" si="9348"/>
        <v>0</v>
      </c>
      <c r="AK3925" s="14">
        <f t="shared" si="9283"/>
        <v>1161</v>
      </c>
      <c r="AL3925" s="14">
        <f t="shared" si="9284"/>
        <v>1161</v>
      </c>
      <c r="AM3925" s="14">
        <f t="shared" si="9285"/>
        <v>1161</v>
      </c>
      <c r="AN3925" s="14">
        <f t="shared" si="9348"/>
        <v>0</v>
      </c>
      <c r="AO3925" s="14">
        <f t="shared" si="9348"/>
        <v>0</v>
      </c>
      <c r="AP3925" s="14">
        <f t="shared" si="9348"/>
        <v>0</v>
      </c>
      <c r="AQ3925" s="14">
        <f t="shared" si="9348"/>
        <v>0</v>
      </c>
      <c r="AR3925" s="14">
        <f t="shared" si="9348"/>
        <v>0</v>
      </c>
      <c r="AS3925" s="14">
        <f t="shared" si="9348"/>
        <v>0</v>
      </c>
      <c r="AT3925" s="14">
        <f t="shared" si="9348"/>
        <v>0</v>
      </c>
      <c r="AU3925" s="14">
        <f t="shared" si="9348"/>
        <v>0</v>
      </c>
      <c r="AV3925" s="14">
        <f t="shared" si="9348"/>
        <v>0</v>
      </c>
      <c r="AW3925" s="14">
        <f t="shared" si="9348"/>
        <v>0</v>
      </c>
      <c r="AX3925" s="14">
        <f t="shared" si="9348"/>
        <v>0</v>
      </c>
      <c r="AY3925" s="14">
        <f t="shared" si="9332"/>
        <v>1161</v>
      </c>
      <c r="AZ3925" s="14">
        <f t="shared" si="9333"/>
        <v>1161</v>
      </c>
      <c r="BA3925" s="14">
        <f t="shared" si="9334"/>
        <v>1161</v>
      </c>
      <c r="BB3925" s="14">
        <f t="shared" si="9348"/>
        <v>0</v>
      </c>
      <c r="BC3925" s="2"/>
    </row>
    <row r="3926" spans="1:55" ht="31.5" customHeight="1" x14ac:dyDescent="0.25">
      <c r="A3926" s="33" t="s">
        <v>1293</v>
      </c>
      <c r="B3926" s="33" t="s">
        <v>20</v>
      </c>
      <c r="C3926" s="33" t="s">
        <v>31</v>
      </c>
      <c r="D3926" s="43" t="s">
        <v>116</v>
      </c>
      <c r="E3926" s="8" t="s">
        <v>1071</v>
      </c>
      <c r="F3926" s="24" t="s">
        <v>470</v>
      </c>
      <c r="G3926" s="14">
        <v>1161</v>
      </c>
      <c r="H3926" s="14">
        <v>1161</v>
      </c>
      <c r="I3926" s="14">
        <v>1161</v>
      </c>
      <c r="J3926" s="14"/>
      <c r="K3926" s="14"/>
      <c r="L3926" s="14"/>
      <c r="M3926" s="14">
        <f t="shared" si="9311"/>
        <v>1161</v>
      </c>
      <c r="N3926" s="14">
        <f t="shared" si="9312"/>
        <v>1161</v>
      </c>
      <c r="O3926" s="14">
        <f t="shared" si="9313"/>
        <v>1161</v>
      </c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>
        <f t="shared" si="9308"/>
        <v>1161</v>
      </c>
      <c r="AG3926" s="14">
        <f t="shared" si="9309"/>
        <v>1161</v>
      </c>
      <c r="AH3926" s="14">
        <f t="shared" si="9310"/>
        <v>1161</v>
      </c>
      <c r="AI3926" s="14"/>
      <c r="AJ3926" s="14"/>
      <c r="AK3926" s="14">
        <f t="shared" si="9283"/>
        <v>1161</v>
      </c>
      <c r="AL3926" s="14">
        <f t="shared" si="9284"/>
        <v>1161</v>
      </c>
      <c r="AM3926" s="14">
        <f t="shared" si="9285"/>
        <v>1161</v>
      </c>
      <c r="AN3926" s="14"/>
      <c r="AO3926" s="14"/>
      <c r="AP3926" s="14"/>
      <c r="AQ3926" s="14"/>
      <c r="AR3926" s="14"/>
      <c r="AS3926" s="14"/>
      <c r="AT3926" s="14"/>
      <c r="AU3926" s="14"/>
      <c r="AV3926" s="14"/>
      <c r="AW3926" s="14"/>
      <c r="AX3926" s="14"/>
      <c r="AY3926" s="14">
        <f t="shared" si="9332"/>
        <v>1161</v>
      </c>
      <c r="AZ3926" s="14">
        <f t="shared" si="9333"/>
        <v>1161</v>
      </c>
      <c r="BA3926" s="14">
        <f t="shared" si="9334"/>
        <v>1161</v>
      </c>
      <c r="BB3926" s="14"/>
      <c r="BC3926" s="2"/>
    </row>
    <row r="3927" spans="1:55" ht="15.75" customHeight="1" x14ac:dyDescent="0.25">
      <c r="A3927" s="33" t="s">
        <v>1293</v>
      </c>
      <c r="B3927" s="33" t="s">
        <v>20</v>
      </c>
      <c r="C3927" s="33" t="s">
        <v>31</v>
      </c>
      <c r="D3927" s="43" t="s">
        <v>116</v>
      </c>
      <c r="E3927" s="43" t="s">
        <v>236</v>
      </c>
      <c r="F3927" s="24" t="s">
        <v>482</v>
      </c>
      <c r="G3927" s="14">
        <f t="shared" ref="G3927:L3927" si="9349">G3928</f>
        <v>0.7</v>
      </c>
      <c r="H3927" s="14">
        <f t="shared" si="9349"/>
        <v>0.7</v>
      </c>
      <c r="I3927" s="14">
        <f t="shared" si="9349"/>
        <v>0.7</v>
      </c>
      <c r="J3927" s="14">
        <f t="shared" si="9349"/>
        <v>0</v>
      </c>
      <c r="K3927" s="14">
        <f t="shared" si="9349"/>
        <v>0</v>
      </c>
      <c r="L3927" s="14">
        <f t="shared" si="9349"/>
        <v>0</v>
      </c>
      <c r="M3927" s="14">
        <f t="shared" si="9311"/>
        <v>0.7</v>
      </c>
      <c r="N3927" s="14">
        <f t="shared" si="9312"/>
        <v>0.7</v>
      </c>
      <c r="O3927" s="14">
        <f t="shared" si="9313"/>
        <v>0.7</v>
      </c>
      <c r="P3927" s="14">
        <f t="shared" ref="P3927:Q3927" si="9350">P3928</f>
        <v>0</v>
      </c>
      <c r="Q3927" s="14">
        <f t="shared" si="9350"/>
        <v>0</v>
      </c>
      <c r="R3927" s="14">
        <f t="shared" ref="R3927:T3927" si="9351">R3928</f>
        <v>0</v>
      </c>
      <c r="S3927" s="14">
        <f t="shared" si="9351"/>
        <v>0</v>
      </c>
      <c r="T3927" s="14">
        <f t="shared" si="9351"/>
        <v>0</v>
      </c>
      <c r="U3927" s="14">
        <f t="shared" ref="U3927:BB3927" si="9352">U3928</f>
        <v>0</v>
      </c>
      <c r="V3927" s="14">
        <f t="shared" si="9352"/>
        <v>0</v>
      </c>
      <c r="W3927" s="14">
        <f t="shared" si="9352"/>
        <v>0</v>
      </c>
      <c r="X3927" s="14">
        <f t="shared" si="9352"/>
        <v>0</v>
      </c>
      <c r="Y3927" s="14">
        <f t="shared" si="9352"/>
        <v>0</v>
      </c>
      <c r="Z3927" s="14">
        <f t="shared" si="9352"/>
        <v>0</v>
      </c>
      <c r="AA3927" s="14">
        <f t="shared" si="9352"/>
        <v>0</v>
      </c>
      <c r="AB3927" s="14">
        <f t="shared" si="9352"/>
        <v>0</v>
      </c>
      <c r="AC3927" s="14">
        <f t="shared" si="9352"/>
        <v>0</v>
      </c>
      <c r="AD3927" s="14">
        <f t="shared" si="9352"/>
        <v>0</v>
      </c>
      <c r="AE3927" s="14">
        <f t="shared" si="9352"/>
        <v>0</v>
      </c>
      <c r="AF3927" s="14">
        <f t="shared" si="9308"/>
        <v>0.7</v>
      </c>
      <c r="AG3927" s="14">
        <f t="shared" si="9309"/>
        <v>0.7</v>
      </c>
      <c r="AH3927" s="14">
        <f t="shared" si="9310"/>
        <v>0.7</v>
      </c>
      <c r="AI3927" s="14">
        <f t="shared" si="9352"/>
        <v>0</v>
      </c>
      <c r="AJ3927" s="14">
        <f t="shared" si="9352"/>
        <v>0</v>
      </c>
      <c r="AK3927" s="14">
        <f t="shared" si="9283"/>
        <v>0.7</v>
      </c>
      <c r="AL3927" s="14">
        <f t="shared" si="9284"/>
        <v>0.7</v>
      </c>
      <c r="AM3927" s="14">
        <f t="shared" si="9285"/>
        <v>0.7</v>
      </c>
      <c r="AN3927" s="14">
        <f t="shared" si="9352"/>
        <v>0</v>
      </c>
      <c r="AO3927" s="14">
        <f t="shared" si="9352"/>
        <v>0</v>
      </c>
      <c r="AP3927" s="14">
        <f t="shared" si="9352"/>
        <v>0</v>
      </c>
      <c r="AQ3927" s="14">
        <f t="shared" si="9352"/>
        <v>0</v>
      </c>
      <c r="AR3927" s="14">
        <f t="shared" si="9352"/>
        <v>0</v>
      </c>
      <c r="AS3927" s="14">
        <f t="shared" si="9352"/>
        <v>0</v>
      </c>
      <c r="AT3927" s="14">
        <f t="shared" si="9352"/>
        <v>0</v>
      </c>
      <c r="AU3927" s="14">
        <f t="shared" si="9352"/>
        <v>0</v>
      </c>
      <c r="AV3927" s="14">
        <f t="shared" si="9352"/>
        <v>0</v>
      </c>
      <c r="AW3927" s="14">
        <f t="shared" si="9352"/>
        <v>0</v>
      </c>
      <c r="AX3927" s="14">
        <f t="shared" si="9352"/>
        <v>0</v>
      </c>
      <c r="AY3927" s="14">
        <f t="shared" si="9332"/>
        <v>0.7</v>
      </c>
      <c r="AZ3927" s="14">
        <f t="shared" si="9333"/>
        <v>0.7</v>
      </c>
      <c r="BA3927" s="14">
        <f t="shared" si="9334"/>
        <v>0.7</v>
      </c>
      <c r="BB3927" s="14">
        <f t="shared" si="9352"/>
        <v>0</v>
      </c>
      <c r="BC3927" s="2"/>
    </row>
    <row r="3928" spans="1:55" ht="15.75" customHeight="1" x14ac:dyDescent="0.25">
      <c r="A3928" s="33" t="s">
        <v>1293</v>
      </c>
      <c r="B3928" s="33" t="s">
        <v>20</v>
      </c>
      <c r="C3928" s="33" t="s">
        <v>31</v>
      </c>
      <c r="D3928" s="43" t="s">
        <v>116</v>
      </c>
      <c r="E3928" s="43" t="s">
        <v>1309</v>
      </c>
      <c r="F3928" s="24" t="s">
        <v>484</v>
      </c>
      <c r="G3928" s="14">
        <v>0.7</v>
      </c>
      <c r="H3928" s="14">
        <v>0.7</v>
      </c>
      <c r="I3928" s="14">
        <v>0.7</v>
      </c>
      <c r="J3928" s="14"/>
      <c r="K3928" s="14"/>
      <c r="L3928" s="14"/>
      <c r="M3928" s="14">
        <f t="shared" si="9311"/>
        <v>0.7</v>
      </c>
      <c r="N3928" s="14">
        <f t="shared" si="9312"/>
        <v>0.7</v>
      </c>
      <c r="O3928" s="14">
        <f t="shared" si="9313"/>
        <v>0.7</v>
      </c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>
        <f t="shared" si="9308"/>
        <v>0.7</v>
      </c>
      <c r="AG3928" s="14">
        <f t="shared" si="9309"/>
        <v>0.7</v>
      </c>
      <c r="AH3928" s="14">
        <f t="shared" si="9310"/>
        <v>0.7</v>
      </c>
      <c r="AI3928" s="14"/>
      <c r="AJ3928" s="14"/>
      <c r="AK3928" s="14">
        <f t="shared" si="9283"/>
        <v>0.7</v>
      </c>
      <c r="AL3928" s="14">
        <f t="shared" si="9284"/>
        <v>0.7</v>
      </c>
      <c r="AM3928" s="14">
        <f t="shared" si="9285"/>
        <v>0.7</v>
      </c>
      <c r="AN3928" s="14"/>
      <c r="AO3928" s="14"/>
      <c r="AP3928" s="14"/>
      <c r="AQ3928" s="14"/>
      <c r="AR3928" s="14"/>
      <c r="AS3928" s="14"/>
      <c r="AT3928" s="14"/>
      <c r="AU3928" s="14"/>
      <c r="AV3928" s="14"/>
      <c r="AW3928" s="14"/>
      <c r="AX3928" s="14"/>
      <c r="AY3928" s="14">
        <f t="shared" si="9332"/>
        <v>0.7</v>
      </c>
      <c r="AZ3928" s="14">
        <f t="shared" si="9333"/>
        <v>0.7</v>
      </c>
      <c r="BA3928" s="14">
        <f t="shared" si="9334"/>
        <v>0.7</v>
      </c>
      <c r="BB3928" s="14"/>
      <c r="BC3928" s="2"/>
    </row>
    <row r="3929" spans="1:55" s="3" customFormat="1" ht="15.75" customHeight="1" x14ac:dyDescent="0.25">
      <c r="A3929" s="4" t="s">
        <v>1294</v>
      </c>
      <c r="B3929" s="4"/>
      <c r="C3929" s="4"/>
      <c r="D3929" s="4"/>
      <c r="E3929" s="4"/>
      <c r="F3929" s="5" t="s">
        <v>83</v>
      </c>
      <c r="G3929" s="15">
        <f t="shared" ref="G3929:L3931" si="9353">G3930</f>
        <v>39997.299999999996</v>
      </c>
      <c r="H3929" s="15">
        <f t="shared" si="9353"/>
        <v>39997.299999999996</v>
      </c>
      <c r="I3929" s="15">
        <f t="shared" si="9353"/>
        <v>39997.299999999996</v>
      </c>
      <c r="J3929" s="15">
        <f t="shared" si="9353"/>
        <v>0</v>
      </c>
      <c r="K3929" s="15">
        <f t="shared" si="9353"/>
        <v>0</v>
      </c>
      <c r="L3929" s="15">
        <f t="shared" si="9353"/>
        <v>0</v>
      </c>
      <c r="M3929" s="15">
        <f t="shared" si="9311"/>
        <v>39997.299999999996</v>
      </c>
      <c r="N3929" s="15">
        <f t="shared" si="9312"/>
        <v>39997.299999999996</v>
      </c>
      <c r="O3929" s="15">
        <f t="shared" si="9313"/>
        <v>39997.299999999996</v>
      </c>
      <c r="P3929" s="15">
        <f t="shared" ref="P3929:Q3931" si="9354">P3930</f>
        <v>0</v>
      </c>
      <c r="Q3929" s="15">
        <f t="shared" si="9354"/>
        <v>0</v>
      </c>
      <c r="R3929" s="15">
        <f t="shared" ref="R3929:T3931" si="9355">R3930</f>
        <v>0</v>
      </c>
      <c r="S3929" s="15">
        <f t="shared" si="9355"/>
        <v>0</v>
      </c>
      <c r="T3929" s="15">
        <f t="shared" si="9355"/>
        <v>0</v>
      </c>
      <c r="U3929" s="15">
        <f t="shared" ref="U3929:BB3931" si="9356">U3930</f>
        <v>0</v>
      </c>
      <c r="V3929" s="15">
        <f t="shared" si="9356"/>
        <v>0</v>
      </c>
      <c r="W3929" s="15">
        <f t="shared" si="9356"/>
        <v>0</v>
      </c>
      <c r="X3929" s="15">
        <f t="shared" si="9356"/>
        <v>0</v>
      </c>
      <c r="Y3929" s="15">
        <f t="shared" si="9356"/>
        <v>0</v>
      </c>
      <c r="Z3929" s="15">
        <f t="shared" si="9356"/>
        <v>0</v>
      </c>
      <c r="AA3929" s="15">
        <f t="shared" si="9356"/>
        <v>0</v>
      </c>
      <c r="AB3929" s="15">
        <f t="shared" si="9356"/>
        <v>0</v>
      </c>
      <c r="AC3929" s="15">
        <f t="shared" si="9356"/>
        <v>0</v>
      </c>
      <c r="AD3929" s="15">
        <f t="shared" si="9356"/>
        <v>0</v>
      </c>
      <c r="AE3929" s="15">
        <f t="shared" si="9356"/>
        <v>0</v>
      </c>
      <c r="AF3929" s="14">
        <f t="shared" si="9308"/>
        <v>39997.299999999996</v>
      </c>
      <c r="AG3929" s="14">
        <f t="shared" si="9309"/>
        <v>39997.299999999996</v>
      </c>
      <c r="AH3929" s="14">
        <f t="shared" si="9310"/>
        <v>39997.299999999996</v>
      </c>
      <c r="AI3929" s="15">
        <f t="shared" si="9356"/>
        <v>0</v>
      </c>
      <c r="AJ3929" s="15">
        <f t="shared" si="9356"/>
        <v>0</v>
      </c>
      <c r="AK3929" s="15">
        <f t="shared" si="9283"/>
        <v>39997.299999999996</v>
      </c>
      <c r="AL3929" s="15">
        <f t="shared" si="9284"/>
        <v>39997.299999999996</v>
      </c>
      <c r="AM3929" s="15">
        <f t="shared" si="9285"/>
        <v>39997.299999999996</v>
      </c>
      <c r="AN3929" s="15">
        <f t="shared" si="9356"/>
        <v>0</v>
      </c>
      <c r="AO3929" s="15">
        <f t="shared" si="9356"/>
        <v>0</v>
      </c>
      <c r="AP3929" s="15">
        <f t="shared" si="9356"/>
        <v>0</v>
      </c>
      <c r="AQ3929" s="15">
        <f t="shared" si="9356"/>
        <v>0</v>
      </c>
      <c r="AR3929" s="15">
        <f t="shared" si="9356"/>
        <v>0</v>
      </c>
      <c r="AS3929" s="15">
        <f t="shared" si="9356"/>
        <v>0</v>
      </c>
      <c r="AT3929" s="15">
        <f t="shared" si="9356"/>
        <v>0</v>
      </c>
      <c r="AU3929" s="15">
        <f t="shared" si="9356"/>
        <v>0</v>
      </c>
      <c r="AV3929" s="15">
        <f t="shared" si="9356"/>
        <v>0</v>
      </c>
      <c r="AW3929" s="15">
        <f t="shared" si="9356"/>
        <v>0</v>
      </c>
      <c r="AX3929" s="15">
        <f t="shared" si="9356"/>
        <v>0</v>
      </c>
      <c r="AY3929" s="15">
        <f t="shared" si="9332"/>
        <v>39997.299999999996</v>
      </c>
      <c r="AZ3929" s="15">
        <f t="shared" si="9333"/>
        <v>39997.299999999996</v>
      </c>
      <c r="BA3929" s="15">
        <f t="shared" si="9334"/>
        <v>39997.299999999996</v>
      </c>
      <c r="BB3929" s="15">
        <f t="shared" si="9356"/>
        <v>0</v>
      </c>
    </row>
    <row r="3930" spans="1:55" s="3" customFormat="1" ht="15.75" customHeight="1" x14ac:dyDescent="0.25">
      <c r="A3930" s="4" t="s">
        <v>1294</v>
      </c>
      <c r="B3930" s="4" t="s">
        <v>9</v>
      </c>
      <c r="C3930" s="4"/>
      <c r="D3930" s="4"/>
      <c r="E3930" s="4"/>
      <c r="F3930" s="5" t="s">
        <v>14</v>
      </c>
      <c r="G3930" s="15">
        <f t="shared" si="9353"/>
        <v>39997.299999999996</v>
      </c>
      <c r="H3930" s="15">
        <f t="shared" si="9353"/>
        <v>39997.299999999996</v>
      </c>
      <c r="I3930" s="15">
        <f t="shared" si="9353"/>
        <v>39997.299999999996</v>
      </c>
      <c r="J3930" s="15">
        <f t="shared" si="9353"/>
        <v>0</v>
      </c>
      <c r="K3930" s="15">
        <f t="shared" si="9353"/>
        <v>0</v>
      </c>
      <c r="L3930" s="15">
        <f t="shared" si="9353"/>
        <v>0</v>
      </c>
      <c r="M3930" s="15">
        <f t="shared" si="9311"/>
        <v>39997.299999999996</v>
      </c>
      <c r="N3930" s="15">
        <f t="shared" si="9312"/>
        <v>39997.299999999996</v>
      </c>
      <c r="O3930" s="15">
        <f t="shared" si="9313"/>
        <v>39997.299999999996</v>
      </c>
      <c r="P3930" s="15">
        <f t="shared" si="9354"/>
        <v>0</v>
      </c>
      <c r="Q3930" s="15">
        <f t="shared" si="9354"/>
        <v>0</v>
      </c>
      <c r="R3930" s="15">
        <f t="shared" si="9355"/>
        <v>0</v>
      </c>
      <c r="S3930" s="15">
        <f t="shared" si="9355"/>
        <v>0</v>
      </c>
      <c r="T3930" s="15">
        <f t="shared" si="9355"/>
        <v>0</v>
      </c>
      <c r="U3930" s="15">
        <f t="shared" si="9356"/>
        <v>0</v>
      </c>
      <c r="V3930" s="15">
        <f t="shared" si="9356"/>
        <v>0</v>
      </c>
      <c r="W3930" s="15">
        <f t="shared" si="9356"/>
        <v>0</v>
      </c>
      <c r="X3930" s="15">
        <f t="shared" si="9356"/>
        <v>0</v>
      </c>
      <c r="Y3930" s="15">
        <f t="shared" si="9356"/>
        <v>0</v>
      </c>
      <c r="Z3930" s="15">
        <f t="shared" si="9356"/>
        <v>0</v>
      </c>
      <c r="AA3930" s="15">
        <f t="shared" si="9356"/>
        <v>0</v>
      </c>
      <c r="AB3930" s="15">
        <f t="shared" si="9356"/>
        <v>0</v>
      </c>
      <c r="AC3930" s="15">
        <f t="shared" si="9356"/>
        <v>0</v>
      </c>
      <c r="AD3930" s="15">
        <f t="shared" si="9356"/>
        <v>0</v>
      </c>
      <c r="AE3930" s="15">
        <f t="shared" si="9356"/>
        <v>0</v>
      </c>
      <c r="AF3930" s="14">
        <f t="shared" si="9308"/>
        <v>39997.299999999996</v>
      </c>
      <c r="AG3930" s="14">
        <f t="shared" si="9309"/>
        <v>39997.299999999996</v>
      </c>
      <c r="AH3930" s="14">
        <f t="shared" si="9310"/>
        <v>39997.299999999996</v>
      </c>
      <c r="AI3930" s="15">
        <f t="shared" si="9356"/>
        <v>0</v>
      </c>
      <c r="AJ3930" s="15">
        <f t="shared" si="9356"/>
        <v>0</v>
      </c>
      <c r="AK3930" s="15">
        <f t="shared" si="9283"/>
        <v>39997.299999999996</v>
      </c>
      <c r="AL3930" s="15">
        <f t="shared" si="9284"/>
        <v>39997.299999999996</v>
      </c>
      <c r="AM3930" s="15">
        <f t="shared" si="9285"/>
        <v>39997.299999999996</v>
      </c>
      <c r="AN3930" s="15">
        <f t="shared" si="9356"/>
        <v>0</v>
      </c>
      <c r="AO3930" s="15">
        <f t="shared" si="9356"/>
        <v>0</v>
      </c>
      <c r="AP3930" s="15">
        <f t="shared" si="9356"/>
        <v>0</v>
      </c>
      <c r="AQ3930" s="15">
        <f t="shared" si="9356"/>
        <v>0</v>
      </c>
      <c r="AR3930" s="15">
        <f t="shared" si="9356"/>
        <v>0</v>
      </c>
      <c r="AS3930" s="15">
        <f t="shared" si="9356"/>
        <v>0</v>
      </c>
      <c r="AT3930" s="15">
        <f t="shared" si="9356"/>
        <v>0</v>
      </c>
      <c r="AU3930" s="15">
        <f t="shared" si="9356"/>
        <v>0</v>
      </c>
      <c r="AV3930" s="15">
        <f t="shared" si="9356"/>
        <v>0</v>
      </c>
      <c r="AW3930" s="15">
        <f t="shared" si="9356"/>
        <v>0</v>
      </c>
      <c r="AX3930" s="15">
        <f t="shared" si="9356"/>
        <v>0</v>
      </c>
      <c r="AY3930" s="15">
        <f t="shared" si="9332"/>
        <v>39997.299999999996</v>
      </c>
      <c r="AZ3930" s="15">
        <f t="shared" si="9333"/>
        <v>39997.299999999996</v>
      </c>
      <c r="BA3930" s="15">
        <f t="shared" si="9334"/>
        <v>39997.299999999996</v>
      </c>
      <c r="BB3930" s="15">
        <f t="shared" si="9356"/>
        <v>0</v>
      </c>
    </row>
    <row r="3931" spans="1:55" s="9" customFormat="1" ht="47.25" customHeight="1" x14ac:dyDescent="0.25">
      <c r="A3931" s="6" t="s">
        <v>1294</v>
      </c>
      <c r="B3931" s="6" t="s">
        <v>9</v>
      </c>
      <c r="C3931" s="6" t="s">
        <v>19</v>
      </c>
      <c r="D3931" s="6"/>
      <c r="E3931" s="6"/>
      <c r="F3931" s="7" t="s">
        <v>22</v>
      </c>
      <c r="G3931" s="16">
        <f t="shared" si="9353"/>
        <v>39997.299999999996</v>
      </c>
      <c r="H3931" s="16">
        <f t="shared" si="9353"/>
        <v>39997.299999999996</v>
      </c>
      <c r="I3931" s="16">
        <f t="shared" si="9353"/>
        <v>39997.299999999996</v>
      </c>
      <c r="J3931" s="16">
        <f t="shared" si="9353"/>
        <v>0</v>
      </c>
      <c r="K3931" s="16">
        <f t="shared" si="9353"/>
        <v>0</v>
      </c>
      <c r="L3931" s="16">
        <f t="shared" si="9353"/>
        <v>0</v>
      </c>
      <c r="M3931" s="16">
        <f t="shared" si="9311"/>
        <v>39997.299999999996</v>
      </c>
      <c r="N3931" s="16">
        <f t="shared" si="9312"/>
        <v>39997.299999999996</v>
      </c>
      <c r="O3931" s="16">
        <f t="shared" si="9313"/>
        <v>39997.299999999996</v>
      </c>
      <c r="P3931" s="16">
        <f t="shared" si="9354"/>
        <v>0</v>
      </c>
      <c r="Q3931" s="16">
        <f t="shared" si="9354"/>
        <v>0</v>
      </c>
      <c r="R3931" s="16">
        <f t="shared" si="9355"/>
        <v>0</v>
      </c>
      <c r="S3931" s="16">
        <f t="shared" si="9355"/>
        <v>0</v>
      </c>
      <c r="T3931" s="16">
        <f t="shared" si="9355"/>
        <v>0</v>
      </c>
      <c r="U3931" s="16">
        <f t="shared" si="9356"/>
        <v>0</v>
      </c>
      <c r="V3931" s="16">
        <f t="shared" si="9356"/>
        <v>0</v>
      </c>
      <c r="W3931" s="16">
        <f t="shared" si="9356"/>
        <v>0</v>
      </c>
      <c r="X3931" s="16">
        <f t="shared" si="9356"/>
        <v>0</v>
      </c>
      <c r="Y3931" s="16">
        <f t="shared" si="9356"/>
        <v>0</v>
      </c>
      <c r="Z3931" s="16">
        <f t="shared" si="9356"/>
        <v>0</v>
      </c>
      <c r="AA3931" s="16">
        <f t="shared" si="9356"/>
        <v>0</v>
      </c>
      <c r="AB3931" s="16">
        <f t="shared" si="9356"/>
        <v>0</v>
      </c>
      <c r="AC3931" s="16">
        <f t="shared" si="9356"/>
        <v>0</v>
      </c>
      <c r="AD3931" s="16">
        <f t="shared" si="9356"/>
        <v>0</v>
      </c>
      <c r="AE3931" s="16">
        <f t="shared" si="9356"/>
        <v>0</v>
      </c>
      <c r="AF3931" s="14">
        <f t="shared" si="9308"/>
        <v>39997.299999999996</v>
      </c>
      <c r="AG3931" s="14">
        <f t="shared" si="9309"/>
        <v>39997.299999999996</v>
      </c>
      <c r="AH3931" s="14">
        <f t="shared" si="9310"/>
        <v>39997.299999999996</v>
      </c>
      <c r="AI3931" s="16">
        <f t="shared" si="9356"/>
        <v>0</v>
      </c>
      <c r="AJ3931" s="16">
        <f t="shared" si="9356"/>
        <v>0</v>
      </c>
      <c r="AK3931" s="16">
        <f t="shared" si="9283"/>
        <v>39997.299999999996</v>
      </c>
      <c r="AL3931" s="16">
        <f t="shared" si="9284"/>
        <v>39997.299999999996</v>
      </c>
      <c r="AM3931" s="16">
        <f t="shared" si="9285"/>
        <v>39997.299999999996</v>
      </c>
      <c r="AN3931" s="16">
        <f t="shared" si="9356"/>
        <v>0</v>
      </c>
      <c r="AO3931" s="16">
        <f t="shared" si="9356"/>
        <v>0</v>
      </c>
      <c r="AP3931" s="16">
        <f t="shared" si="9356"/>
        <v>0</v>
      </c>
      <c r="AQ3931" s="16">
        <f t="shared" si="9356"/>
        <v>0</v>
      </c>
      <c r="AR3931" s="16">
        <f t="shared" si="9356"/>
        <v>0</v>
      </c>
      <c r="AS3931" s="16">
        <f t="shared" si="9356"/>
        <v>0</v>
      </c>
      <c r="AT3931" s="16">
        <f t="shared" si="9356"/>
        <v>0</v>
      </c>
      <c r="AU3931" s="16">
        <f t="shared" si="9356"/>
        <v>0</v>
      </c>
      <c r="AV3931" s="16">
        <f t="shared" si="9356"/>
        <v>0</v>
      </c>
      <c r="AW3931" s="16">
        <f t="shared" si="9356"/>
        <v>0</v>
      </c>
      <c r="AX3931" s="16">
        <f t="shared" si="9356"/>
        <v>0</v>
      </c>
      <c r="AY3931" s="16">
        <f t="shared" si="9332"/>
        <v>39997.299999999996</v>
      </c>
      <c r="AZ3931" s="16">
        <f t="shared" si="9333"/>
        <v>39997.299999999996</v>
      </c>
      <c r="BA3931" s="16">
        <f t="shared" si="9334"/>
        <v>39997.299999999996</v>
      </c>
      <c r="BB3931" s="16">
        <f t="shared" si="9356"/>
        <v>0</v>
      </c>
    </row>
    <row r="3932" spans="1:55" ht="47.25" customHeight="1" x14ac:dyDescent="0.25">
      <c r="A3932" s="33" t="s">
        <v>1294</v>
      </c>
      <c r="B3932" s="33" t="s">
        <v>9</v>
      </c>
      <c r="C3932" s="33" t="s">
        <v>19</v>
      </c>
      <c r="D3932" s="8" t="s">
        <v>336</v>
      </c>
      <c r="E3932" s="8"/>
      <c r="F3932" s="13" t="s">
        <v>1035</v>
      </c>
      <c r="G3932" s="14">
        <f t="shared" ref="G3932:L3932" si="9357">G3933+G3937</f>
        <v>39997.299999999996</v>
      </c>
      <c r="H3932" s="14">
        <f t="shared" si="9357"/>
        <v>39997.299999999996</v>
      </c>
      <c r="I3932" s="14">
        <f t="shared" si="9357"/>
        <v>39997.299999999996</v>
      </c>
      <c r="J3932" s="14">
        <f t="shared" si="9357"/>
        <v>0</v>
      </c>
      <c r="K3932" s="14">
        <f t="shared" si="9357"/>
        <v>0</v>
      </c>
      <c r="L3932" s="14">
        <f t="shared" si="9357"/>
        <v>0</v>
      </c>
      <c r="M3932" s="14">
        <f t="shared" si="9311"/>
        <v>39997.299999999996</v>
      </c>
      <c r="N3932" s="14">
        <f t="shared" si="9312"/>
        <v>39997.299999999996</v>
      </c>
      <c r="O3932" s="14">
        <f t="shared" si="9313"/>
        <v>39997.299999999996</v>
      </c>
      <c r="P3932" s="14">
        <f t="shared" ref="P3932:Q3932" si="9358">P3933+P3937</f>
        <v>0</v>
      </c>
      <c r="Q3932" s="14">
        <f t="shared" si="9358"/>
        <v>0</v>
      </c>
      <c r="R3932" s="14">
        <f t="shared" ref="R3932:T3932" si="9359">R3933+R3937</f>
        <v>0</v>
      </c>
      <c r="S3932" s="14">
        <f t="shared" si="9359"/>
        <v>0</v>
      </c>
      <c r="T3932" s="14">
        <f t="shared" si="9359"/>
        <v>0</v>
      </c>
      <c r="U3932" s="14">
        <f t="shared" ref="U3932:BB3932" si="9360">U3933+U3937</f>
        <v>0</v>
      </c>
      <c r="V3932" s="14">
        <f t="shared" ref="V3932:AC3932" si="9361">V3933+V3937</f>
        <v>0</v>
      </c>
      <c r="W3932" s="14">
        <f t="shared" si="9361"/>
        <v>0</v>
      </c>
      <c r="X3932" s="14">
        <f t="shared" si="9361"/>
        <v>0</v>
      </c>
      <c r="Y3932" s="14">
        <f t="shared" si="9361"/>
        <v>0</v>
      </c>
      <c r="Z3932" s="14">
        <f t="shared" si="9361"/>
        <v>0</v>
      </c>
      <c r="AA3932" s="14">
        <f t="shared" si="9361"/>
        <v>0</v>
      </c>
      <c r="AB3932" s="14">
        <f t="shared" si="9361"/>
        <v>0</v>
      </c>
      <c r="AC3932" s="14">
        <f t="shared" si="9361"/>
        <v>0</v>
      </c>
      <c r="AD3932" s="14">
        <f t="shared" ref="AD3932:AE3932" si="9362">AD3933+AD3937</f>
        <v>0</v>
      </c>
      <c r="AE3932" s="14">
        <f t="shared" si="9362"/>
        <v>0</v>
      </c>
      <c r="AF3932" s="14">
        <f t="shared" si="9308"/>
        <v>39997.299999999996</v>
      </c>
      <c r="AG3932" s="14">
        <f t="shared" si="9309"/>
        <v>39997.299999999996</v>
      </c>
      <c r="AH3932" s="14">
        <f t="shared" si="9310"/>
        <v>39997.299999999996</v>
      </c>
      <c r="AI3932" s="14">
        <f t="shared" ref="AI3932:AJ3932" si="9363">AI3933+AI3937</f>
        <v>0</v>
      </c>
      <c r="AJ3932" s="14">
        <f t="shared" si="9363"/>
        <v>0</v>
      </c>
      <c r="AK3932" s="14">
        <f t="shared" si="9283"/>
        <v>39997.299999999996</v>
      </c>
      <c r="AL3932" s="14">
        <f t="shared" si="9284"/>
        <v>39997.299999999996</v>
      </c>
      <c r="AM3932" s="14">
        <f t="shared" si="9285"/>
        <v>39997.299999999996</v>
      </c>
      <c r="AN3932" s="14">
        <f t="shared" ref="AN3932:AO3932" si="9364">AN3933+AN3937</f>
        <v>0</v>
      </c>
      <c r="AO3932" s="14">
        <f t="shared" si="9364"/>
        <v>0</v>
      </c>
      <c r="AP3932" s="14">
        <f t="shared" ref="AP3932:AW3932" si="9365">AP3933+AP3937</f>
        <v>0</v>
      </c>
      <c r="AQ3932" s="14">
        <f t="shared" si="9365"/>
        <v>0</v>
      </c>
      <c r="AR3932" s="14">
        <f t="shared" si="9365"/>
        <v>0</v>
      </c>
      <c r="AS3932" s="14">
        <f t="shared" si="9365"/>
        <v>0</v>
      </c>
      <c r="AT3932" s="14">
        <f t="shared" si="9365"/>
        <v>0</v>
      </c>
      <c r="AU3932" s="14">
        <f t="shared" si="9365"/>
        <v>0</v>
      </c>
      <c r="AV3932" s="14">
        <f t="shared" si="9365"/>
        <v>0</v>
      </c>
      <c r="AW3932" s="14">
        <f t="shared" si="9365"/>
        <v>0</v>
      </c>
      <c r="AX3932" s="14">
        <f t="shared" ref="AX3932" si="9366">AX3933+AX3937</f>
        <v>0</v>
      </c>
      <c r="AY3932" s="14">
        <f t="shared" si="9332"/>
        <v>39997.299999999996</v>
      </c>
      <c r="AZ3932" s="14">
        <f t="shared" si="9333"/>
        <v>39997.299999999996</v>
      </c>
      <c r="BA3932" s="14">
        <f t="shared" si="9334"/>
        <v>39997.299999999996</v>
      </c>
      <c r="BB3932" s="14">
        <f t="shared" si="9360"/>
        <v>0</v>
      </c>
      <c r="BC3932" s="2"/>
    </row>
    <row r="3933" spans="1:55" ht="31.5" customHeight="1" x14ac:dyDescent="0.25">
      <c r="A3933" s="33" t="s">
        <v>1294</v>
      </c>
      <c r="B3933" s="33" t="s">
        <v>9</v>
      </c>
      <c r="C3933" s="33" t="s">
        <v>19</v>
      </c>
      <c r="D3933" s="8" t="s">
        <v>337</v>
      </c>
      <c r="E3933" s="8"/>
      <c r="F3933" s="13" t="s">
        <v>1036</v>
      </c>
      <c r="G3933" s="14">
        <f t="shared" ref="G3933:L3935" si="9367">G3934</f>
        <v>4187.7</v>
      </c>
      <c r="H3933" s="14">
        <f t="shared" si="9367"/>
        <v>4187.7</v>
      </c>
      <c r="I3933" s="14">
        <f t="shared" si="9367"/>
        <v>4187.7</v>
      </c>
      <c r="J3933" s="14">
        <f t="shared" si="9367"/>
        <v>0</v>
      </c>
      <c r="K3933" s="14">
        <f t="shared" si="9367"/>
        <v>0</v>
      </c>
      <c r="L3933" s="14">
        <f t="shared" si="9367"/>
        <v>0</v>
      </c>
      <c r="M3933" s="14">
        <f t="shared" si="9311"/>
        <v>4187.7</v>
      </c>
      <c r="N3933" s="14">
        <f t="shared" si="9312"/>
        <v>4187.7</v>
      </c>
      <c r="O3933" s="14">
        <f t="shared" si="9313"/>
        <v>4187.7</v>
      </c>
      <c r="P3933" s="14">
        <f t="shared" ref="P3933:Q3935" si="9368">P3934</f>
        <v>0</v>
      </c>
      <c r="Q3933" s="14">
        <f t="shared" si="9368"/>
        <v>0</v>
      </c>
      <c r="R3933" s="14">
        <f t="shared" ref="R3933:T3935" si="9369">R3934</f>
        <v>0</v>
      </c>
      <c r="S3933" s="14">
        <f t="shared" si="9369"/>
        <v>0</v>
      </c>
      <c r="T3933" s="14">
        <f t="shared" si="9369"/>
        <v>0</v>
      </c>
      <c r="U3933" s="14">
        <f t="shared" ref="U3933:BB3935" si="9370">U3934</f>
        <v>0</v>
      </c>
      <c r="V3933" s="14">
        <f t="shared" si="9370"/>
        <v>0</v>
      </c>
      <c r="W3933" s="14">
        <f t="shared" si="9370"/>
        <v>0</v>
      </c>
      <c r="X3933" s="14">
        <f t="shared" si="9370"/>
        <v>0</v>
      </c>
      <c r="Y3933" s="14">
        <f t="shared" si="9370"/>
        <v>0</v>
      </c>
      <c r="Z3933" s="14">
        <f t="shared" si="9370"/>
        <v>0</v>
      </c>
      <c r="AA3933" s="14">
        <f t="shared" si="9370"/>
        <v>0</v>
      </c>
      <c r="AB3933" s="14">
        <f t="shared" si="9370"/>
        <v>0</v>
      </c>
      <c r="AC3933" s="14">
        <f t="shared" si="9370"/>
        <v>0</v>
      </c>
      <c r="AD3933" s="14">
        <f t="shared" si="9370"/>
        <v>0</v>
      </c>
      <c r="AE3933" s="14">
        <f t="shared" si="9370"/>
        <v>0</v>
      </c>
      <c r="AF3933" s="14">
        <f t="shared" si="9308"/>
        <v>4187.7</v>
      </c>
      <c r="AG3933" s="14">
        <f t="shared" si="9309"/>
        <v>4187.7</v>
      </c>
      <c r="AH3933" s="14">
        <f t="shared" si="9310"/>
        <v>4187.7</v>
      </c>
      <c r="AI3933" s="14">
        <f t="shared" si="9370"/>
        <v>0</v>
      </c>
      <c r="AJ3933" s="14">
        <f t="shared" si="9370"/>
        <v>0</v>
      </c>
      <c r="AK3933" s="14">
        <f t="shared" si="9283"/>
        <v>4187.7</v>
      </c>
      <c r="AL3933" s="14">
        <f t="shared" si="9284"/>
        <v>4187.7</v>
      </c>
      <c r="AM3933" s="14">
        <f t="shared" si="9285"/>
        <v>4187.7</v>
      </c>
      <c r="AN3933" s="14">
        <f t="shared" si="9370"/>
        <v>0</v>
      </c>
      <c r="AO3933" s="14">
        <f t="shared" si="9370"/>
        <v>0</v>
      </c>
      <c r="AP3933" s="14">
        <f t="shared" si="9370"/>
        <v>0</v>
      </c>
      <c r="AQ3933" s="14">
        <f t="shared" si="9370"/>
        <v>0</v>
      </c>
      <c r="AR3933" s="14">
        <f t="shared" si="9370"/>
        <v>0</v>
      </c>
      <c r="AS3933" s="14">
        <f t="shared" si="9370"/>
        <v>0</v>
      </c>
      <c r="AT3933" s="14">
        <f t="shared" si="9370"/>
        <v>0</v>
      </c>
      <c r="AU3933" s="14">
        <f t="shared" si="9370"/>
        <v>0</v>
      </c>
      <c r="AV3933" s="14">
        <f t="shared" si="9370"/>
        <v>0</v>
      </c>
      <c r="AW3933" s="14">
        <f t="shared" si="9370"/>
        <v>0</v>
      </c>
      <c r="AX3933" s="14">
        <f t="shared" si="9370"/>
        <v>0</v>
      </c>
      <c r="AY3933" s="14">
        <f t="shared" si="9332"/>
        <v>4187.7</v>
      </c>
      <c r="AZ3933" s="14">
        <f t="shared" si="9333"/>
        <v>4187.7</v>
      </c>
      <c r="BA3933" s="14">
        <f t="shared" si="9334"/>
        <v>4187.7</v>
      </c>
      <c r="BB3933" s="14">
        <f t="shared" si="9370"/>
        <v>0</v>
      </c>
      <c r="BC3933" s="2"/>
    </row>
    <row r="3934" spans="1:55" ht="31.5" customHeight="1" x14ac:dyDescent="0.25">
      <c r="A3934" s="33" t="s">
        <v>1294</v>
      </c>
      <c r="B3934" s="33" t="s">
        <v>9</v>
      </c>
      <c r="C3934" s="33" t="s">
        <v>19</v>
      </c>
      <c r="D3934" s="8" t="s">
        <v>338</v>
      </c>
      <c r="E3934" s="8"/>
      <c r="F3934" s="13" t="s">
        <v>675</v>
      </c>
      <c r="G3934" s="14">
        <f t="shared" si="9367"/>
        <v>4187.7</v>
      </c>
      <c r="H3934" s="14">
        <f t="shared" si="9367"/>
        <v>4187.7</v>
      </c>
      <c r="I3934" s="14">
        <f t="shared" si="9367"/>
        <v>4187.7</v>
      </c>
      <c r="J3934" s="14">
        <f t="shared" si="9367"/>
        <v>0</v>
      </c>
      <c r="K3934" s="14">
        <f t="shared" si="9367"/>
        <v>0</v>
      </c>
      <c r="L3934" s="14">
        <f t="shared" si="9367"/>
        <v>0</v>
      </c>
      <c r="M3934" s="14">
        <f t="shared" si="9311"/>
        <v>4187.7</v>
      </c>
      <c r="N3934" s="14">
        <f t="shared" si="9312"/>
        <v>4187.7</v>
      </c>
      <c r="O3934" s="14">
        <f t="shared" si="9313"/>
        <v>4187.7</v>
      </c>
      <c r="P3934" s="14">
        <f t="shared" si="9368"/>
        <v>0</v>
      </c>
      <c r="Q3934" s="14">
        <f t="shared" si="9368"/>
        <v>0</v>
      </c>
      <c r="R3934" s="14">
        <f t="shared" si="9369"/>
        <v>0</v>
      </c>
      <c r="S3934" s="14">
        <f t="shared" si="9369"/>
        <v>0</v>
      </c>
      <c r="T3934" s="14">
        <f t="shared" si="9369"/>
        <v>0</v>
      </c>
      <c r="U3934" s="14">
        <f t="shared" si="9370"/>
        <v>0</v>
      </c>
      <c r="V3934" s="14">
        <f t="shared" si="9370"/>
        <v>0</v>
      </c>
      <c r="W3934" s="14">
        <f t="shared" si="9370"/>
        <v>0</v>
      </c>
      <c r="X3934" s="14">
        <f t="shared" si="9370"/>
        <v>0</v>
      </c>
      <c r="Y3934" s="14">
        <f t="shared" si="9370"/>
        <v>0</v>
      </c>
      <c r="Z3934" s="14">
        <f t="shared" si="9370"/>
        <v>0</v>
      </c>
      <c r="AA3934" s="14">
        <f t="shared" si="9370"/>
        <v>0</v>
      </c>
      <c r="AB3934" s="14">
        <f t="shared" si="9370"/>
        <v>0</v>
      </c>
      <c r="AC3934" s="14">
        <f t="shared" si="9370"/>
        <v>0</v>
      </c>
      <c r="AD3934" s="14">
        <f t="shared" si="9370"/>
        <v>0</v>
      </c>
      <c r="AE3934" s="14">
        <f t="shared" si="9370"/>
        <v>0</v>
      </c>
      <c r="AF3934" s="14">
        <f t="shared" si="9308"/>
        <v>4187.7</v>
      </c>
      <c r="AG3934" s="14">
        <f t="shared" si="9309"/>
        <v>4187.7</v>
      </c>
      <c r="AH3934" s="14">
        <f t="shared" si="9310"/>
        <v>4187.7</v>
      </c>
      <c r="AI3934" s="14">
        <f t="shared" si="9370"/>
        <v>0</v>
      </c>
      <c r="AJ3934" s="14">
        <f t="shared" si="9370"/>
        <v>0</v>
      </c>
      <c r="AK3934" s="14">
        <f t="shared" si="9283"/>
        <v>4187.7</v>
      </c>
      <c r="AL3934" s="14">
        <f t="shared" si="9284"/>
        <v>4187.7</v>
      </c>
      <c r="AM3934" s="14">
        <f t="shared" si="9285"/>
        <v>4187.7</v>
      </c>
      <c r="AN3934" s="14">
        <f t="shared" si="9370"/>
        <v>0</v>
      </c>
      <c r="AO3934" s="14">
        <f t="shared" si="9370"/>
        <v>0</v>
      </c>
      <c r="AP3934" s="14">
        <f t="shared" si="9370"/>
        <v>0</v>
      </c>
      <c r="AQ3934" s="14">
        <f t="shared" si="9370"/>
        <v>0</v>
      </c>
      <c r="AR3934" s="14">
        <f t="shared" si="9370"/>
        <v>0</v>
      </c>
      <c r="AS3934" s="14">
        <f t="shared" si="9370"/>
        <v>0</v>
      </c>
      <c r="AT3934" s="14">
        <f t="shared" si="9370"/>
        <v>0</v>
      </c>
      <c r="AU3934" s="14">
        <f t="shared" si="9370"/>
        <v>0</v>
      </c>
      <c r="AV3934" s="14">
        <f t="shared" si="9370"/>
        <v>0</v>
      </c>
      <c r="AW3934" s="14">
        <f t="shared" si="9370"/>
        <v>0</v>
      </c>
      <c r="AX3934" s="14">
        <f t="shared" si="9370"/>
        <v>0</v>
      </c>
      <c r="AY3934" s="14">
        <f t="shared" si="9332"/>
        <v>4187.7</v>
      </c>
      <c r="AZ3934" s="14">
        <f t="shared" si="9333"/>
        <v>4187.7</v>
      </c>
      <c r="BA3934" s="14">
        <f t="shared" si="9334"/>
        <v>4187.7</v>
      </c>
      <c r="BB3934" s="14">
        <f t="shared" si="9370"/>
        <v>0</v>
      </c>
      <c r="BC3934" s="2"/>
    </row>
    <row r="3935" spans="1:55" ht="78.75" customHeight="1" x14ac:dyDescent="0.25">
      <c r="A3935" s="33" t="s">
        <v>1294</v>
      </c>
      <c r="B3935" s="33" t="s">
        <v>9</v>
      </c>
      <c r="C3935" s="33" t="s">
        <v>19</v>
      </c>
      <c r="D3935" s="8" t="s">
        <v>338</v>
      </c>
      <c r="E3935" s="43" t="s">
        <v>202</v>
      </c>
      <c r="F3935" s="24" t="s">
        <v>466</v>
      </c>
      <c r="G3935" s="14">
        <f t="shared" si="9367"/>
        <v>4187.7</v>
      </c>
      <c r="H3935" s="14">
        <f t="shared" si="9367"/>
        <v>4187.7</v>
      </c>
      <c r="I3935" s="14">
        <f t="shared" si="9367"/>
        <v>4187.7</v>
      </c>
      <c r="J3935" s="14">
        <f t="shared" si="9367"/>
        <v>0</v>
      </c>
      <c r="K3935" s="14">
        <f t="shared" si="9367"/>
        <v>0</v>
      </c>
      <c r="L3935" s="14">
        <f t="shared" si="9367"/>
        <v>0</v>
      </c>
      <c r="M3935" s="14">
        <f t="shared" si="9311"/>
        <v>4187.7</v>
      </c>
      <c r="N3935" s="14">
        <f t="shared" si="9312"/>
        <v>4187.7</v>
      </c>
      <c r="O3935" s="14">
        <f t="shared" si="9313"/>
        <v>4187.7</v>
      </c>
      <c r="P3935" s="14">
        <f t="shared" si="9368"/>
        <v>0</v>
      </c>
      <c r="Q3935" s="14">
        <f t="shared" si="9368"/>
        <v>0</v>
      </c>
      <c r="R3935" s="14">
        <f t="shared" si="9369"/>
        <v>0</v>
      </c>
      <c r="S3935" s="14">
        <f t="shared" si="9369"/>
        <v>0</v>
      </c>
      <c r="T3935" s="14">
        <f t="shared" si="9369"/>
        <v>0</v>
      </c>
      <c r="U3935" s="14">
        <f t="shared" si="9370"/>
        <v>0</v>
      </c>
      <c r="V3935" s="14">
        <f t="shared" si="9370"/>
        <v>0</v>
      </c>
      <c r="W3935" s="14">
        <f t="shared" si="9370"/>
        <v>0</v>
      </c>
      <c r="X3935" s="14">
        <f t="shared" si="9370"/>
        <v>0</v>
      </c>
      <c r="Y3935" s="14">
        <f t="shared" si="9370"/>
        <v>0</v>
      </c>
      <c r="Z3935" s="14">
        <f t="shared" si="9370"/>
        <v>0</v>
      </c>
      <c r="AA3935" s="14">
        <f t="shared" si="9370"/>
        <v>0</v>
      </c>
      <c r="AB3935" s="14">
        <f t="shared" si="9370"/>
        <v>0</v>
      </c>
      <c r="AC3935" s="14">
        <f t="shared" si="9370"/>
        <v>0</v>
      </c>
      <c r="AD3935" s="14">
        <f t="shared" si="9370"/>
        <v>0</v>
      </c>
      <c r="AE3935" s="14">
        <f t="shared" si="9370"/>
        <v>0</v>
      </c>
      <c r="AF3935" s="14">
        <f t="shared" si="9308"/>
        <v>4187.7</v>
      </c>
      <c r="AG3935" s="14">
        <f t="shared" si="9309"/>
        <v>4187.7</v>
      </c>
      <c r="AH3935" s="14">
        <f t="shared" si="9310"/>
        <v>4187.7</v>
      </c>
      <c r="AI3935" s="14">
        <f t="shared" si="9370"/>
        <v>0</v>
      </c>
      <c r="AJ3935" s="14">
        <f t="shared" si="9370"/>
        <v>0</v>
      </c>
      <c r="AK3935" s="14">
        <f t="shared" si="9283"/>
        <v>4187.7</v>
      </c>
      <c r="AL3935" s="14">
        <f t="shared" si="9284"/>
        <v>4187.7</v>
      </c>
      <c r="AM3935" s="14">
        <f t="shared" si="9285"/>
        <v>4187.7</v>
      </c>
      <c r="AN3935" s="14">
        <f t="shared" si="9370"/>
        <v>0</v>
      </c>
      <c r="AO3935" s="14">
        <f t="shared" si="9370"/>
        <v>0</v>
      </c>
      <c r="AP3935" s="14">
        <f t="shared" si="9370"/>
        <v>0</v>
      </c>
      <c r="AQ3935" s="14">
        <f t="shared" si="9370"/>
        <v>0</v>
      </c>
      <c r="AR3935" s="14">
        <f t="shared" si="9370"/>
        <v>0</v>
      </c>
      <c r="AS3935" s="14">
        <f t="shared" si="9370"/>
        <v>0</v>
      </c>
      <c r="AT3935" s="14">
        <f t="shared" si="9370"/>
        <v>0</v>
      </c>
      <c r="AU3935" s="14">
        <f t="shared" si="9370"/>
        <v>0</v>
      </c>
      <c r="AV3935" s="14">
        <f t="shared" si="9370"/>
        <v>0</v>
      </c>
      <c r="AW3935" s="14">
        <f t="shared" si="9370"/>
        <v>0</v>
      </c>
      <c r="AX3935" s="14">
        <f t="shared" si="9370"/>
        <v>0</v>
      </c>
      <c r="AY3935" s="14">
        <f t="shared" si="9332"/>
        <v>4187.7</v>
      </c>
      <c r="AZ3935" s="14">
        <f t="shared" si="9333"/>
        <v>4187.7</v>
      </c>
      <c r="BA3935" s="14">
        <f t="shared" si="9334"/>
        <v>4187.7</v>
      </c>
      <c r="BB3935" s="14">
        <f t="shared" si="9370"/>
        <v>0</v>
      </c>
      <c r="BC3935" s="2"/>
    </row>
    <row r="3936" spans="1:55" ht="31.5" customHeight="1" x14ac:dyDescent="0.25">
      <c r="A3936" s="33" t="s">
        <v>1294</v>
      </c>
      <c r="B3936" s="33" t="s">
        <v>9</v>
      </c>
      <c r="C3936" s="33" t="s">
        <v>19</v>
      </c>
      <c r="D3936" s="8" t="s">
        <v>338</v>
      </c>
      <c r="E3936" s="43" t="s">
        <v>1055</v>
      </c>
      <c r="F3936" s="24" t="s">
        <v>468</v>
      </c>
      <c r="G3936" s="14">
        <v>4187.7</v>
      </c>
      <c r="H3936" s="14">
        <v>4187.7</v>
      </c>
      <c r="I3936" s="14">
        <v>4187.7</v>
      </c>
      <c r="J3936" s="14"/>
      <c r="K3936" s="14"/>
      <c r="L3936" s="14"/>
      <c r="M3936" s="14">
        <f t="shared" si="9311"/>
        <v>4187.7</v>
      </c>
      <c r="N3936" s="14">
        <f t="shared" si="9312"/>
        <v>4187.7</v>
      </c>
      <c r="O3936" s="14">
        <f t="shared" si="9313"/>
        <v>4187.7</v>
      </c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>
        <f t="shared" si="9308"/>
        <v>4187.7</v>
      </c>
      <c r="AG3936" s="14">
        <f t="shared" si="9309"/>
        <v>4187.7</v>
      </c>
      <c r="AH3936" s="14">
        <f t="shared" si="9310"/>
        <v>4187.7</v>
      </c>
      <c r="AI3936" s="14"/>
      <c r="AJ3936" s="14"/>
      <c r="AK3936" s="14">
        <f t="shared" si="9283"/>
        <v>4187.7</v>
      </c>
      <c r="AL3936" s="14">
        <f t="shared" si="9284"/>
        <v>4187.7</v>
      </c>
      <c r="AM3936" s="14">
        <f t="shared" si="9285"/>
        <v>4187.7</v>
      </c>
      <c r="AN3936" s="14"/>
      <c r="AO3936" s="14"/>
      <c r="AP3936" s="14"/>
      <c r="AQ3936" s="14"/>
      <c r="AR3936" s="14"/>
      <c r="AS3936" s="14"/>
      <c r="AT3936" s="14"/>
      <c r="AU3936" s="14"/>
      <c r="AV3936" s="14"/>
      <c r="AW3936" s="14"/>
      <c r="AX3936" s="14"/>
      <c r="AY3936" s="14">
        <f t="shared" si="9332"/>
        <v>4187.7</v>
      </c>
      <c r="AZ3936" s="14">
        <f t="shared" si="9333"/>
        <v>4187.7</v>
      </c>
      <c r="BA3936" s="14">
        <f t="shared" si="9334"/>
        <v>4187.7</v>
      </c>
      <c r="BB3936" s="14"/>
      <c r="BC3936" s="2"/>
    </row>
    <row r="3937" spans="1:55" ht="15.75" customHeight="1" x14ac:dyDescent="0.25">
      <c r="A3937" s="33" t="s">
        <v>1294</v>
      </c>
      <c r="B3937" s="33" t="s">
        <v>9</v>
      </c>
      <c r="C3937" s="33" t="s">
        <v>19</v>
      </c>
      <c r="D3937" s="8" t="s">
        <v>339</v>
      </c>
      <c r="E3937" s="8"/>
      <c r="F3937" s="13" t="s">
        <v>678</v>
      </c>
      <c r="G3937" s="14">
        <f t="shared" ref="G3937:L3937" si="9371">G3938+G3941</f>
        <v>35809.599999999999</v>
      </c>
      <c r="H3937" s="14">
        <f t="shared" si="9371"/>
        <v>35809.599999999999</v>
      </c>
      <c r="I3937" s="14">
        <f t="shared" si="9371"/>
        <v>35809.599999999999</v>
      </c>
      <c r="J3937" s="14">
        <f t="shared" si="9371"/>
        <v>0</v>
      </c>
      <c r="K3937" s="14">
        <f t="shared" si="9371"/>
        <v>0</v>
      </c>
      <c r="L3937" s="14">
        <f t="shared" si="9371"/>
        <v>0</v>
      </c>
      <c r="M3937" s="14">
        <f t="shared" si="9311"/>
        <v>35809.599999999999</v>
      </c>
      <c r="N3937" s="14">
        <f t="shared" si="9312"/>
        <v>35809.599999999999</v>
      </c>
      <c r="O3937" s="14">
        <f t="shared" si="9313"/>
        <v>35809.599999999999</v>
      </c>
      <c r="P3937" s="14">
        <f t="shared" ref="P3937:Q3937" si="9372">P3938+P3941</f>
        <v>0</v>
      </c>
      <c r="Q3937" s="14">
        <f t="shared" si="9372"/>
        <v>0</v>
      </c>
      <c r="R3937" s="14">
        <f t="shared" ref="R3937:T3937" si="9373">R3938+R3941</f>
        <v>0</v>
      </c>
      <c r="S3937" s="14">
        <f t="shared" si="9373"/>
        <v>0</v>
      </c>
      <c r="T3937" s="14">
        <f t="shared" si="9373"/>
        <v>0</v>
      </c>
      <c r="U3937" s="14">
        <f t="shared" ref="U3937:BB3937" si="9374">U3938+U3941</f>
        <v>0</v>
      </c>
      <c r="V3937" s="14">
        <f t="shared" ref="V3937:AC3937" si="9375">V3938+V3941</f>
        <v>0</v>
      </c>
      <c r="W3937" s="14">
        <f t="shared" si="9375"/>
        <v>0</v>
      </c>
      <c r="X3937" s="14">
        <f t="shared" si="9375"/>
        <v>0</v>
      </c>
      <c r="Y3937" s="14">
        <f t="shared" si="9375"/>
        <v>0</v>
      </c>
      <c r="Z3937" s="14">
        <f t="shared" si="9375"/>
        <v>0</v>
      </c>
      <c r="AA3937" s="14">
        <f t="shared" si="9375"/>
        <v>0</v>
      </c>
      <c r="AB3937" s="14">
        <f t="shared" si="9375"/>
        <v>0</v>
      </c>
      <c r="AC3937" s="14">
        <f t="shared" si="9375"/>
        <v>0</v>
      </c>
      <c r="AD3937" s="14">
        <f t="shared" ref="AD3937:AE3937" si="9376">AD3938+AD3941</f>
        <v>0</v>
      </c>
      <c r="AE3937" s="14">
        <f t="shared" si="9376"/>
        <v>0</v>
      </c>
      <c r="AF3937" s="14">
        <f t="shared" si="9308"/>
        <v>35809.599999999999</v>
      </c>
      <c r="AG3937" s="14">
        <f t="shared" si="9309"/>
        <v>35809.599999999999</v>
      </c>
      <c r="AH3937" s="14">
        <f t="shared" si="9310"/>
        <v>35809.599999999999</v>
      </c>
      <c r="AI3937" s="14">
        <f t="shared" ref="AI3937:AJ3937" si="9377">AI3938+AI3941</f>
        <v>0</v>
      </c>
      <c r="AJ3937" s="14">
        <f t="shared" si="9377"/>
        <v>0</v>
      </c>
      <c r="AK3937" s="14">
        <f t="shared" si="9283"/>
        <v>35809.599999999999</v>
      </c>
      <c r="AL3937" s="14">
        <f t="shared" si="9284"/>
        <v>35809.599999999999</v>
      </c>
      <c r="AM3937" s="14">
        <f t="shared" si="9285"/>
        <v>35809.599999999999</v>
      </c>
      <c r="AN3937" s="14">
        <f t="shared" ref="AN3937:AO3937" si="9378">AN3938+AN3941</f>
        <v>0</v>
      </c>
      <c r="AO3937" s="14">
        <f t="shared" si="9378"/>
        <v>0</v>
      </c>
      <c r="AP3937" s="14">
        <f t="shared" ref="AP3937:AW3937" si="9379">AP3938+AP3941</f>
        <v>0</v>
      </c>
      <c r="AQ3937" s="14">
        <f t="shared" si="9379"/>
        <v>0</v>
      </c>
      <c r="AR3937" s="14">
        <f t="shared" si="9379"/>
        <v>0</v>
      </c>
      <c r="AS3937" s="14">
        <f t="shared" si="9379"/>
        <v>0</v>
      </c>
      <c r="AT3937" s="14">
        <f t="shared" si="9379"/>
        <v>0</v>
      </c>
      <c r="AU3937" s="14">
        <f t="shared" si="9379"/>
        <v>0</v>
      </c>
      <c r="AV3937" s="14">
        <f t="shared" si="9379"/>
        <v>0</v>
      </c>
      <c r="AW3937" s="14">
        <f t="shared" si="9379"/>
        <v>0</v>
      </c>
      <c r="AX3937" s="14">
        <f t="shared" ref="AX3937" si="9380">AX3938+AX3941</f>
        <v>0</v>
      </c>
      <c r="AY3937" s="14">
        <f t="shared" si="9332"/>
        <v>35809.599999999999</v>
      </c>
      <c r="AZ3937" s="14">
        <f t="shared" si="9333"/>
        <v>35809.599999999999</v>
      </c>
      <c r="BA3937" s="14">
        <f t="shared" si="9334"/>
        <v>35809.599999999999</v>
      </c>
      <c r="BB3937" s="14">
        <f t="shared" si="9374"/>
        <v>0</v>
      </c>
      <c r="BC3937" s="2"/>
    </row>
    <row r="3938" spans="1:55" ht="31.5" customHeight="1" x14ac:dyDescent="0.25">
      <c r="A3938" s="33" t="s">
        <v>1294</v>
      </c>
      <c r="B3938" s="33" t="s">
        <v>9</v>
      </c>
      <c r="C3938" s="33" t="s">
        <v>19</v>
      </c>
      <c r="D3938" s="8" t="s">
        <v>340</v>
      </c>
      <c r="E3938" s="8"/>
      <c r="F3938" s="13" t="s">
        <v>675</v>
      </c>
      <c r="G3938" s="14">
        <f t="shared" ref="G3938:L3939" si="9381">G3939</f>
        <v>30742.6</v>
      </c>
      <c r="H3938" s="14">
        <f t="shared" si="9381"/>
        <v>30742.6</v>
      </c>
      <c r="I3938" s="14">
        <f t="shared" si="9381"/>
        <v>30742.6</v>
      </c>
      <c r="J3938" s="14">
        <f t="shared" si="9381"/>
        <v>0</v>
      </c>
      <c r="K3938" s="14">
        <f t="shared" si="9381"/>
        <v>0</v>
      </c>
      <c r="L3938" s="14">
        <f t="shared" si="9381"/>
        <v>0</v>
      </c>
      <c r="M3938" s="14">
        <f t="shared" si="9311"/>
        <v>30742.6</v>
      </c>
      <c r="N3938" s="14">
        <f t="shared" si="9312"/>
        <v>30742.6</v>
      </c>
      <c r="O3938" s="14">
        <f t="shared" si="9313"/>
        <v>30742.6</v>
      </c>
      <c r="P3938" s="14">
        <f t="shared" ref="P3938:Q3939" si="9382">P3939</f>
        <v>0</v>
      </c>
      <c r="Q3938" s="14">
        <f t="shared" si="9382"/>
        <v>0</v>
      </c>
      <c r="R3938" s="14">
        <f t="shared" ref="R3938:T3939" si="9383">R3939</f>
        <v>0</v>
      </c>
      <c r="S3938" s="14">
        <f t="shared" si="9383"/>
        <v>0</v>
      </c>
      <c r="T3938" s="14">
        <f t="shared" si="9383"/>
        <v>0</v>
      </c>
      <c r="U3938" s="14">
        <f t="shared" ref="U3938:BB3939" si="9384">U3939</f>
        <v>0</v>
      </c>
      <c r="V3938" s="14">
        <f t="shared" si="9384"/>
        <v>0</v>
      </c>
      <c r="W3938" s="14">
        <f t="shared" si="9384"/>
        <v>0</v>
      </c>
      <c r="X3938" s="14">
        <f t="shared" si="9384"/>
        <v>0</v>
      </c>
      <c r="Y3938" s="14">
        <f t="shared" si="9384"/>
        <v>0</v>
      </c>
      <c r="Z3938" s="14">
        <f t="shared" si="9384"/>
        <v>0</v>
      </c>
      <c r="AA3938" s="14">
        <f t="shared" si="9384"/>
        <v>0</v>
      </c>
      <c r="AB3938" s="14">
        <f t="shared" si="9384"/>
        <v>0</v>
      </c>
      <c r="AC3938" s="14">
        <f t="shared" si="9384"/>
        <v>0</v>
      </c>
      <c r="AD3938" s="14">
        <f t="shared" si="9384"/>
        <v>0</v>
      </c>
      <c r="AE3938" s="14">
        <f t="shared" si="9384"/>
        <v>0</v>
      </c>
      <c r="AF3938" s="14">
        <f t="shared" si="9308"/>
        <v>30742.6</v>
      </c>
      <c r="AG3938" s="14">
        <f t="shared" si="9309"/>
        <v>30742.6</v>
      </c>
      <c r="AH3938" s="14">
        <f t="shared" si="9310"/>
        <v>30742.6</v>
      </c>
      <c r="AI3938" s="14">
        <f t="shared" si="9384"/>
        <v>0</v>
      </c>
      <c r="AJ3938" s="14">
        <f t="shared" si="9384"/>
        <v>0</v>
      </c>
      <c r="AK3938" s="14">
        <f t="shared" si="9283"/>
        <v>30742.6</v>
      </c>
      <c r="AL3938" s="14">
        <f t="shared" si="9284"/>
        <v>30742.6</v>
      </c>
      <c r="AM3938" s="14">
        <f t="shared" si="9285"/>
        <v>30742.6</v>
      </c>
      <c r="AN3938" s="14">
        <f t="shared" si="9384"/>
        <v>0</v>
      </c>
      <c r="AO3938" s="14">
        <f t="shared" si="9384"/>
        <v>0</v>
      </c>
      <c r="AP3938" s="14">
        <f t="shared" si="9384"/>
        <v>0</v>
      </c>
      <c r="AQ3938" s="14">
        <f t="shared" si="9384"/>
        <v>0</v>
      </c>
      <c r="AR3938" s="14">
        <f t="shared" si="9384"/>
        <v>0</v>
      </c>
      <c r="AS3938" s="14">
        <f t="shared" si="9384"/>
        <v>0</v>
      </c>
      <c r="AT3938" s="14">
        <f t="shared" si="9384"/>
        <v>0</v>
      </c>
      <c r="AU3938" s="14">
        <f t="shared" si="9384"/>
        <v>0</v>
      </c>
      <c r="AV3938" s="14">
        <f t="shared" si="9384"/>
        <v>0</v>
      </c>
      <c r="AW3938" s="14">
        <f t="shared" si="9384"/>
        <v>0</v>
      </c>
      <c r="AX3938" s="14">
        <f t="shared" si="9384"/>
        <v>0</v>
      </c>
      <c r="AY3938" s="14">
        <f t="shared" si="9332"/>
        <v>30742.6</v>
      </c>
      <c r="AZ3938" s="14">
        <f t="shared" si="9333"/>
        <v>30742.6</v>
      </c>
      <c r="BA3938" s="14">
        <f t="shared" si="9334"/>
        <v>30742.6</v>
      </c>
      <c r="BB3938" s="14">
        <f t="shared" si="9384"/>
        <v>0</v>
      </c>
      <c r="BC3938" s="2"/>
    </row>
    <row r="3939" spans="1:55" ht="78.75" customHeight="1" x14ac:dyDescent="0.25">
      <c r="A3939" s="33" t="s">
        <v>1294</v>
      </c>
      <c r="B3939" s="33" t="s">
        <v>9</v>
      </c>
      <c r="C3939" s="33" t="s">
        <v>19</v>
      </c>
      <c r="D3939" s="8" t="s">
        <v>340</v>
      </c>
      <c r="E3939" s="43" t="s">
        <v>202</v>
      </c>
      <c r="F3939" s="24" t="s">
        <v>466</v>
      </c>
      <c r="G3939" s="14">
        <f t="shared" si="9381"/>
        <v>30742.6</v>
      </c>
      <c r="H3939" s="14">
        <f t="shared" si="9381"/>
        <v>30742.6</v>
      </c>
      <c r="I3939" s="14">
        <f t="shared" si="9381"/>
        <v>30742.6</v>
      </c>
      <c r="J3939" s="14">
        <f t="shared" si="9381"/>
        <v>0</v>
      </c>
      <c r="K3939" s="14">
        <f t="shared" si="9381"/>
        <v>0</v>
      </c>
      <c r="L3939" s="14">
        <f t="shared" si="9381"/>
        <v>0</v>
      </c>
      <c r="M3939" s="14">
        <f t="shared" si="9311"/>
        <v>30742.6</v>
      </c>
      <c r="N3939" s="14">
        <f t="shared" si="9312"/>
        <v>30742.6</v>
      </c>
      <c r="O3939" s="14">
        <f t="shared" si="9313"/>
        <v>30742.6</v>
      </c>
      <c r="P3939" s="14">
        <f t="shared" si="9382"/>
        <v>0</v>
      </c>
      <c r="Q3939" s="14">
        <f t="shared" si="9382"/>
        <v>0</v>
      </c>
      <c r="R3939" s="14">
        <f t="shared" si="9383"/>
        <v>0</v>
      </c>
      <c r="S3939" s="14">
        <f t="shared" si="9383"/>
        <v>0</v>
      </c>
      <c r="T3939" s="14">
        <f t="shared" si="9383"/>
        <v>0</v>
      </c>
      <c r="U3939" s="14">
        <f t="shared" si="9384"/>
        <v>0</v>
      </c>
      <c r="V3939" s="14">
        <f t="shared" si="9384"/>
        <v>0</v>
      </c>
      <c r="W3939" s="14">
        <f t="shared" si="9384"/>
        <v>0</v>
      </c>
      <c r="X3939" s="14">
        <f t="shared" si="9384"/>
        <v>0</v>
      </c>
      <c r="Y3939" s="14">
        <f t="shared" si="9384"/>
        <v>0</v>
      </c>
      <c r="Z3939" s="14">
        <f t="shared" si="9384"/>
        <v>0</v>
      </c>
      <c r="AA3939" s="14">
        <f t="shared" si="9384"/>
        <v>0</v>
      </c>
      <c r="AB3939" s="14">
        <f t="shared" si="9384"/>
        <v>0</v>
      </c>
      <c r="AC3939" s="14">
        <f t="shared" si="9384"/>
        <v>0</v>
      </c>
      <c r="AD3939" s="14">
        <f t="shared" si="9384"/>
        <v>0</v>
      </c>
      <c r="AE3939" s="14">
        <f t="shared" si="9384"/>
        <v>0</v>
      </c>
      <c r="AF3939" s="14">
        <f t="shared" si="9308"/>
        <v>30742.6</v>
      </c>
      <c r="AG3939" s="14">
        <f t="shared" si="9309"/>
        <v>30742.6</v>
      </c>
      <c r="AH3939" s="14">
        <f t="shared" si="9310"/>
        <v>30742.6</v>
      </c>
      <c r="AI3939" s="14">
        <f t="shared" si="9384"/>
        <v>0</v>
      </c>
      <c r="AJ3939" s="14">
        <f t="shared" si="9384"/>
        <v>0</v>
      </c>
      <c r="AK3939" s="14">
        <f t="shared" si="9283"/>
        <v>30742.6</v>
      </c>
      <c r="AL3939" s="14">
        <f t="shared" si="9284"/>
        <v>30742.6</v>
      </c>
      <c r="AM3939" s="14">
        <f t="shared" si="9285"/>
        <v>30742.6</v>
      </c>
      <c r="AN3939" s="14">
        <f t="shared" si="9384"/>
        <v>0</v>
      </c>
      <c r="AO3939" s="14">
        <f t="shared" si="9384"/>
        <v>0</v>
      </c>
      <c r="AP3939" s="14">
        <f t="shared" si="9384"/>
        <v>0</v>
      </c>
      <c r="AQ3939" s="14">
        <f t="shared" si="9384"/>
        <v>0</v>
      </c>
      <c r="AR3939" s="14">
        <f t="shared" si="9384"/>
        <v>0</v>
      </c>
      <c r="AS3939" s="14">
        <f t="shared" si="9384"/>
        <v>0</v>
      </c>
      <c r="AT3939" s="14">
        <f t="shared" si="9384"/>
        <v>0</v>
      </c>
      <c r="AU3939" s="14">
        <f t="shared" si="9384"/>
        <v>0</v>
      </c>
      <c r="AV3939" s="14">
        <f t="shared" si="9384"/>
        <v>0</v>
      </c>
      <c r="AW3939" s="14">
        <f t="shared" si="9384"/>
        <v>0</v>
      </c>
      <c r="AX3939" s="14">
        <f t="shared" si="9384"/>
        <v>0</v>
      </c>
      <c r="AY3939" s="14">
        <f t="shared" si="9332"/>
        <v>30742.6</v>
      </c>
      <c r="AZ3939" s="14">
        <f t="shared" si="9333"/>
        <v>30742.6</v>
      </c>
      <c r="BA3939" s="14">
        <f t="shared" si="9334"/>
        <v>30742.6</v>
      </c>
      <c r="BB3939" s="14">
        <f t="shared" si="9384"/>
        <v>0</v>
      </c>
      <c r="BC3939" s="2"/>
    </row>
    <row r="3940" spans="1:55" ht="31.5" customHeight="1" x14ac:dyDescent="0.25">
      <c r="A3940" s="33" t="s">
        <v>1294</v>
      </c>
      <c r="B3940" s="33" t="s">
        <v>9</v>
      </c>
      <c r="C3940" s="33" t="s">
        <v>19</v>
      </c>
      <c r="D3940" s="8" t="s">
        <v>340</v>
      </c>
      <c r="E3940" s="43" t="s">
        <v>1055</v>
      </c>
      <c r="F3940" s="24" t="s">
        <v>468</v>
      </c>
      <c r="G3940" s="14">
        <v>30742.6</v>
      </c>
      <c r="H3940" s="14">
        <v>30742.6</v>
      </c>
      <c r="I3940" s="14">
        <v>30742.6</v>
      </c>
      <c r="J3940" s="14"/>
      <c r="K3940" s="14"/>
      <c r="L3940" s="14"/>
      <c r="M3940" s="14">
        <f t="shared" si="9311"/>
        <v>30742.6</v>
      </c>
      <c r="N3940" s="14">
        <f t="shared" si="9312"/>
        <v>30742.6</v>
      </c>
      <c r="O3940" s="14">
        <f t="shared" si="9313"/>
        <v>30742.6</v>
      </c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>
        <f t="shared" si="9308"/>
        <v>30742.6</v>
      </c>
      <c r="AG3940" s="14">
        <f t="shared" si="9309"/>
        <v>30742.6</v>
      </c>
      <c r="AH3940" s="14">
        <f t="shared" si="9310"/>
        <v>30742.6</v>
      </c>
      <c r="AI3940" s="14"/>
      <c r="AJ3940" s="14"/>
      <c r="AK3940" s="14">
        <f t="shared" si="9283"/>
        <v>30742.6</v>
      </c>
      <c r="AL3940" s="14">
        <f t="shared" si="9284"/>
        <v>30742.6</v>
      </c>
      <c r="AM3940" s="14">
        <f t="shared" si="9285"/>
        <v>30742.6</v>
      </c>
      <c r="AN3940" s="14"/>
      <c r="AO3940" s="14"/>
      <c r="AP3940" s="14"/>
      <c r="AQ3940" s="14"/>
      <c r="AR3940" s="14"/>
      <c r="AS3940" s="14"/>
      <c r="AT3940" s="14"/>
      <c r="AU3940" s="14"/>
      <c r="AV3940" s="14"/>
      <c r="AW3940" s="14"/>
      <c r="AX3940" s="14"/>
      <c r="AY3940" s="14">
        <f t="shared" si="9332"/>
        <v>30742.6</v>
      </c>
      <c r="AZ3940" s="14">
        <f t="shared" si="9333"/>
        <v>30742.6</v>
      </c>
      <c r="BA3940" s="14">
        <f t="shared" si="9334"/>
        <v>30742.6</v>
      </c>
      <c r="BB3940" s="14"/>
      <c r="BC3940" s="2"/>
    </row>
    <row r="3941" spans="1:55" ht="31.5" customHeight="1" x14ac:dyDescent="0.25">
      <c r="A3941" s="33" t="s">
        <v>1294</v>
      </c>
      <c r="B3941" s="33" t="s">
        <v>9</v>
      </c>
      <c r="C3941" s="33" t="s">
        <v>19</v>
      </c>
      <c r="D3941" s="8" t="s">
        <v>341</v>
      </c>
      <c r="E3941" s="8"/>
      <c r="F3941" s="13" t="s">
        <v>677</v>
      </c>
      <c r="G3941" s="14">
        <f t="shared" ref="G3941:L3941" si="9385">G3942+G3944+G3946</f>
        <v>5067</v>
      </c>
      <c r="H3941" s="14">
        <f t="shared" si="9385"/>
        <v>5067</v>
      </c>
      <c r="I3941" s="14">
        <f t="shared" si="9385"/>
        <v>5067</v>
      </c>
      <c r="J3941" s="14">
        <f t="shared" si="9385"/>
        <v>0</v>
      </c>
      <c r="K3941" s="14">
        <f t="shared" si="9385"/>
        <v>0</v>
      </c>
      <c r="L3941" s="14">
        <f t="shared" si="9385"/>
        <v>0</v>
      </c>
      <c r="M3941" s="14">
        <f t="shared" si="9311"/>
        <v>5067</v>
      </c>
      <c r="N3941" s="14">
        <f t="shared" si="9312"/>
        <v>5067</v>
      </c>
      <c r="O3941" s="14">
        <f t="shared" si="9313"/>
        <v>5067</v>
      </c>
      <c r="P3941" s="14">
        <f t="shared" ref="P3941:Q3941" si="9386">P3942+P3944+P3946</f>
        <v>0</v>
      </c>
      <c r="Q3941" s="14">
        <f t="shared" si="9386"/>
        <v>0</v>
      </c>
      <c r="R3941" s="14">
        <f t="shared" ref="R3941:T3941" si="9387">R3942+R3944+R3946</f>
        <v>0</v>
      </c>
      <c r="S3941" s="14">
        <f t="shared" si="9387"/>
        <v>0</v>
      </c>
      <c r="T3941" s="14">
        <f t="shared" si="9387"/>
        <v>0</v>
      </c>
      <c r="U3941" s="14">
        <f t="shared" ref="U3941:BB3941" si="9388">U3942+U3944+U3946</f>
        <v>0</v>
      </c>
      <c r="V3941" s="14">
        <f t="shared" ref="V3941:AC3941" si="9389">V3942+V3944+V3946</f>
        <v>0</v>
      </c>
      <c r="W3941" s="14">
        <f t="shared" si="9389"/>
        <v>0</v>
      </c>
      <c r="X3941" s="14">
        <f t="shared" si="9389"/>
        <v>0</v>
      </c>
      <c r="Y3941" s="14">
        <f t="shared" si="9389"/>
        <v>0</v>
      </c>
      <c r="Z3941" s="14">
        <f t="shared" si="9389"/>
        <v>0</v>
      </c>
      <c r="AA3941" s="14">
        <f t="shared" si="9389"/>
        <v>0</v>
      </c>
      <c r="AB3941" s="14">
        <f t="shared" si="9389"/>
        <v>0</v>
      </c>
      <c r="AC3941" s="14">
        <f t="shared" si="9389"/>
        <v>0</v>
      </c>
      <c r="AD3941" s="14">
        <f t="shared" ref="AD3941:AE3941" si="9390">AD3942+AD3944+AD3946</f>
        <v>0</v>
      </c>
      <c r="AE3941" s="14">
        <f t="shared" si="9390"/>
        <v>0</v>
      </c>
      <c r="AF3941" s="14">
        <f t="shared" si="9308"/>
        <v>5067</v>
      </c>
      <c r="AG3941" s="14">
        <f t="shared" si="9309"/>
        <v>5067</v>
      </c>
      <c r="AH3941" s="14">
        <f t="shared" si="9310"/>
        <v>5067</v>
      </c>
      <c r="AI3941" s="14">
        <f t="shared" ref="AI3941:AJ3941" si="9391">AI3942+AI3944+AI3946</f>
        <v>0</v>
      </c>
      <c r="AJ3941" s="14">
        <f t="shared" si="9391"/>
        <v>0</v>
      </c>
      <c r="AK3941" s="14">
        <f t="shared" si="9283"/>
        <v>5067</v>
      </c>
      <c r="AL3941" s="14">
        <f t="shared" si="9284"/>
        <v>5067</v>
      </c>
      <c r="AM3941" s="14">
        <f t="shared" si="9285"/>
        <v>5067</v>
      </c>
      <c r="AN3941" s="14">
        <f t="shared" ref="AN3941:AO3941" si="9392">AN3942+AN3944+AN3946</f>
        <v>0</v>
      </c>
      <c r="AO3941" s="14">
        <f t="shared" si="9392"/>
        <v>0</v>
      </c>
      <c r="AP3941" s="14">
        <f t="shared" ref="AP3941:AW3941" si="9393">AP3942+AP3944+AP3946</f>
        <v>0</v>
      </c>
      <c r="AQ3941" s="14">
        <f t="shared" si="9393"/>
        <v>0</v>
      </c>
      <c r="AR3941" s="14">
        <f t="shared" si="9393"/>
        <v>0</v>
      </c>
      <c r="AS3941" s="14">
        <f t="shared" si="9393"/>
        <v>0</v>
      </c>
      <c r="AT3941" s="14">
        <f t="shared" si="9393"/>
        <v>0</v>
      </c>
      <c r="AU3941" s="14">
        <f t="shared" si="9393"/>
        <v>0</v>
      </c>
      <c r="AV3941" s="14">
        <f t="shared" si="9393"/>
        <v>0</v>
      </c>
      <c r="AW3941" s="14">
        <f t="shared" si="9393"/>
        <v>0</v>
      </c>
      <c r="AX3941" s="14">
        <f t="shared" ref="AX3941" si="9394">AX3942+AX3944+AX3946</f>
        <v>0</v>
      </c>
      <c r="AY3941" s="14">
        <f t="shared" si="9332"/>
        <v>5067</v>
      </c>
      <c r="AZ3941" s="14">
        <f t="shared" si="9333"/>
        <v>5067</v>
      </c>
      <c r="BA3941" s="14">
        <f t="shared" si="9334"/>
        <v>5067</v>
      </c>
      <c r="BB3941" s="14">
        <f t="shared" si="9388"/>
        <v>0</v>
      </c>
      <c r="BC3941" s="2"/>
    </row>
    <row r="3942" spans="1:55" ht="78.75" customHeight="1" x14ac:dyDescent="0.25">
      <c r="A3942" s="33" t="s">
        <v>1294</v>
      </c>
      <c r="B3942" s="33" t="s">
        <v>9</v>
      </c>
      <c r="C3942" s="33" t="s">
        <v>19</v>
      </c>
      <c r="D3942" s="8" t="s">
        <v>341</v>
      </c>
      <c r="E3942" s="43" t="s">
        <v>202</v>
      </c>
      <c r="F3942" s="24" t="s">
        <v>466</v>
      </c>
      <c r="G3942" s="14">
        <f t="shared" ref="G3942:L3942" si="9395">G3943</f>
        <v>442.7</v>
      </c>
      <c r="H3942" s="14">
        <f t="shared" si="9395"/>
        <v>442.7</v>
      </c>
      <c r="I3942" s="14">
        <f t="shared" si="9395"/>
        <v>442.7</v>
      </c>
      <c r="J3942" s="14">
        <f t="shared" si="9395"/>
        <v>0</v>
      </c>
      <c r="K3942" s="14">
        <f t="shared" si="9395"/>
        <v>0</v>
      </c>
      <c r="L3942" s="14">
        <f t="shared" si="9395"/>
        <v>0</v>
      </c>
      <c r="M3942" s="14">
        <f t="shared" si="9311"/>
        <v>442.7</v>
      </c>
      <c r="N3942" s="14">
        <f t="shared" si="9312"/>
        <v>442.7</v>
      </c>
      <c r="O3942" s="14">
        <f t="shared" si="9313"/>
        <v>442.7</v>
      </c>
      <c r="P3942" s="14">
        <f t="shared" ref="P3942:Q3942" si="9396">P3943</f>
        <v>0</v>
      </c>
      <c r="Q3942" s="14">
        <f t="shared" si="9396"/>
        <v>0</v>
      </c>
      <c r="R3942" s="14">
        <f t="shared" ref="R3942:T3942" si="9397">R3943</f>
        <v>0</v>
      </c>
      <c r="S3942" s="14">
        <f t="shared" si="9397"/>
        <v>0</v>
      </c>
      <c r="T3942" s="14">
        <f t="shared" si="9397"/>
        <v>0</v>
      </c>
      <c r="U3942" s="14">
        <f t="shared" ref="U3942:BB3942" si="9398">U3943</f>
        <v>0</v>
      </c>
      <c r="V3942" s="14">
        <f t="shared" si="9398"/>
        <v>0</v>
      </c>
      <c r="W3942" s="14">
        <f t="shared" si="9398"/>
        <v>0</v>
      </c>
      <c r="X3942" s="14">
        <f t="shared" si="9398"/>
        <v>0</v>
      </c>
      <c r="Y3942" s="14">
        <f t="shared" si="9398"/>
        <v>0</v>
      </c>
      <c r="Z3942" s="14">
        <f t="shared" si="9398"/>
        <v>0</v>
      </c>
      <c r="AA3942" s="14">
        <f t="shared" si="9398"/>
        <v>0</v>
      </c>
      <c r="AB3942" s="14">
        <f t="shared" si="9398"/>
        <v>0</v>
      </c>
      <c r="AC3942" s="14">
        <f t="shared" si="9398"/>
        <v>0</v>
      </c>
      <c r="AD3942" s="14">
        <f t="shared" si="9398"/>
        <v>0</v>
      </c>
      <c r="AE3942" s="14">
        <f t="shared" si="9398"/>
        <v>0</v>
      </c>
      <c r="AF3942" s="14">
        <f t="shared" si="9308"/>
        <v>442.7</v>
      </c>
      <c r="AG3942" s="14">
        <f t="shared" si="9309"/>
        <v>442.7</v>
      </c>
      <c r="AH3942" s="14">
        <f t="shared" si="9310"/>
        <v>442.7</v>
      </c>
      <c r="AI3942" s="14">
        <f t="shared" si="9398"/>
        <v>0</v>
      </c>
      <c r="AJ3942" s="14">
        <f t="shared" si="9398"/>
        <v>0</v>
      </c>
      <c r="AK3942" s="14">
        <f t="shared" si="9283"/>
        <v>442.7</v>
      </c>
      <c r="AL3942" s="14">
        <f t="shared" si="9284"/>
        <v>442.7</v>
      </c>
      <c r="AM3942" s="14">
        <f t="shared" si="9285"/>
        <v>442.7</v>
      </c>
      <c r="AN3942" s="14">
        <f t="shared" si="9398"/>
        <v>0</v>
      </c>
      <c r="AO3942" s="14">
        <f t="shared" si="9398"/>
        <v>0</v>
      </c>
      <c r="AP3942" s="14">
        <f t="shared" si="9398"/>
        <v>0</v>
      </c>
      <c r="AQ3942" s="14">
        <f t="shared" si="9398"/>
        <v>0</v>
      </c>
      <c r="AR3942" s="14">
        <f t="shared" si="9398"/>
        <v>0</v>
      </c>
      <c r="AS3942" s="14">
        <f t="shared" si="9398"/>
        <v>0</v>
      </c>
      <c r="AT3942" s="14">
        <f t="shared" si="9398"/>
        <v>0</v>
      </c>
      <c r="AU3942" s="14">
        <f t="shared" si="9398"/>
        <v>0</v>
      </c>
      <c r="AV3942" s="14">
        <f t="shared" si="9398"/>
        <v>0</v>
      </c>
      <c r="AW3942" s="14">
        <f t="shared" si="9398"/>
        <v>0</v>
      </c>
      <c r="AX3942" s="14">
        <f t="shared" si="9398"/>
        <v>0</v>
      </c>
      <c r="AY3942" s="14">
        <f t="shared" si="9332"/>
        <v>442.7</v>
      </c>
      <c r="AZ3942" s="14">
        <f t="shared" si="9333"/>
        <v>442.7</v>
      </c>
      <c r="BA3942" s="14">
        <f t="shared" si="9334"/>
        <v>442.7</v>
      </c>
      <c r="BB3942" s="14">
        <f t="shared" si="9398"/>
        <v>0</v>
      </c>
      <c r="BC3942" s="2"/>
    </row>
    <row r="3943" spans="1:55" ht="31.5" customHeight="1" x14ac:dyDescent="0.25">
      <c r="A3943" s="33" t="s">
        <v>1294</v>
      </c>
      <c r="B3943" s="33" t="s">
        <v>9</v>
      </c>
      <c r="C3943" s="33" t="s">
        <v>19</v>
      </c>
      <c r="D3943" s="8" t="s">
        <v>341</v>
      </c>
      <c r="E3943" s="43" t="s">
        <v>1055</v>
      </c>
      <c r="F3943" s="24" t="s">
        <v>468</v>
      </c>
      <c r="G3943" s="14">
        <v>442.7</v>
      </c>
      <c r="H3943" s="14">
        <v>442.7</v>
      </c>
      <c r="I3943" s="14">
        <v>442.7</v>
      </c>
      <c r="J3943" s="14"/>
      <c r="K3943" s="14"/>
      <c r="L3943" s="14"/>
      <c r="M3943" s="14">
        <f t="shared" si="9311"/>
        <v>442.7</v>
      </c>
      <c r="N3943" s="14">
        <f t="shared" si="9312"/>
        <v>442.7</v>
      </c>
      <c r="O3943" s="14">
        <f t="shared" si="9313"/>
        <v>442.7</v>
      </c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>
        <f t="shared" si="9308"/>
        <v>442.7</v>
      </c>
      <c r="AG3943" s="14">
        <f t="shared" si="9309"/>
        <v>442.7</v>
      </c>
      <c r="AH3943" s="14">
        <f t="shared" si="9310"/>
        <v>442.7</v>
      </c>
      <c r="AI3943" s="14"/>
      <c r="AJ3943" s="14"/>
      <c r="AK3943" s="14">
        <f t="shared" si="9283"/>
        <v>442.7</v>
      </c>
      <c r="AL3943" s="14">
        <f t="shared" si="9284"/>
        <v>442.7</v>
      </c>
      <c r="AM3943" s="14">
        <f t="shared" si="9285"/>
        <v>442.7</v>
      </c>
      <c r="AN3943" s="14"/>
      <c r="AO3943" s="14"/>
      <c r="AP3943" s="14"/>
      <c r="AQ3943" s="14"/>
      <c r="AR3943" s="14"/>
      <c r="AS3943" s="14"/>
      <c r="AT3943" s="14"/>
      <c r="AU3943" s="14"/>
      <c r="AV3943" s="14"/>
      <c r="AW3943" s="14"/>
      <c r="AX3943" s="14"/>
      <c r="AY3943" s="14">
        <f t="shared" si="9332"/>
        <v>442.7</v>
      </c>
      <c r="AZ3943" s="14">
        <f t="shared" si="9333"/>
        <v>442.7</v>
      </c>
      <c r="BA3943" s="14">
        <f t="shared" si="9334"/>
        <v>442.7</v>
      </c>
      <c r="BB3943" s="14"/>
      <c r="BC3943" s="2"/>
    </row>
    <row r="3944" spans="1:55" ht="31.5" customHeight="1" x14ac:dyDescent="0.25">
      <c r="A3944" s="33" t="s">
        <v>1294</v>
      </c>
      <c r="B3944" s="33" t="s">
        <v>9</v>
      </c>
      <c r="C3944" s="33" t="s">
        <v>19</v>
      </c>
      <c r="D3944" s="8" t="s">
        <v>341</v>
      </c>
      <c r="E3944" s="43" t="s">
        <v>150</v>
      </c>
      <c r="F3944" s="24" t="s">
        <v>469</v>
      </c>
      <c r="G3944" s="14">
        <f t="shared" ref="G3944:L3944" si="9399">G3945</f>
        <v>4561.7</v>
      </c>
      <c r="H3944" s="14">
        <f t="shared" si="9399"/>
        <v>4561.7</v>
      </c>
      <c r="I3944" s="14">
        <f t="shared" si="9399"/>
        <v>4561.7</v>
      </c>
      <c r="J3944" s="14">
        <f t="shared" si="9399"/>
        <v>0</v>
      </c>
      <c r="K3944" s="14">
        <f t="shared" si="9399"/>
        <v>0</v>
      </c>
      <c r="L3944" s="14">
        <f t="shared" si="9399"/>
        <v>0</v>
      </c>
      <c r="M3944" s="14">
        <f t="shared" si="9311"/>
        <v>4561.7</v>
      </c>
      <c r="N3944" s="14">
        <f t="shared" si="9312"/>
        <v>4561.7</v>
      </c>
      <c r="O3944" s="14">
        <f t="shared" si="9313"/>
        <v>4561.7</v>
      </c>
      <c r="P3944" s="14">
        <f t="shared" ref="P3944:Q3944" si="9400">P3945</f>
        <v>0</v>
      </c>
      <c r="Q3944" s="14">
        <f t="shared" si="9400"/>
        <v>0</v>
      </c>
      <c r="R3944" s="14">
        <f t="shared" ref="R3944:T3944" si="9401">R3945</f>
        <v>0</v>
      </c>
      <c r="S3944" s="14">
        <f t="shared" si="9401"/>
        <v>0</v>
      </c>
      <c r="T3944" s="14">
        <f t="shared" si="9401"/>
        <v>0</v>
      </c>
      <c r="U3944" s="14">
        <f t="shared" ref="U3944:BB3944" si="9402">U3945</f>
        <v>0</v>
      </c>
      <c r="V3944" s="14">
        <f t="shared" si="9402"/>
        <v>0</v>
      </c>
      <c r="W3944" s="14">
        <f t="shared" si="9402"/>
        <v>0</v>
      </c>
      <c r="X3944" s="14">
        <f t="shared" si="9402"/>
        <v>0</v>
      </c>
      <c r="Y3944" s="14">
        <f t="shared" si="9402"/>
        <v>0</v>
      </c>
      <c r="Z3944" s="14">
        <f t="shared" si="9402"/>
        <v>0</v>
      </c>
      <c r="AA3944" s="14">
        <f t="shared" si="9402"/>
        <v>0</v>
      </c>
      <c r="AB3944" s="14">
        <f t="shared" si="9402"/>
        <v>0</v>
      </c>
      <c r="AC3944" s="14">
        <f t="shared" si="9402"/>
        <v>0</v>
      </c>
      <c r="AD3944" s="14">
        <f t="shared" si="9402"/>
        <v>0</v>
      </c>
      <c r="AE3944" s="14">
        <f t="shared" si="9402"/>
        <v>0</v>
      </c>
      <c r="AF3944" s="14">
        <f t="shared" si="9308"/>
        <v>4561.7</v>
      </c>
      <c r="AG3944" s="14">
        <f t="shared" si="9309"/>
        <v>4561.7</v>
      </c>
      <c r="AH3944" s="14">
        <f t="shared" si="9310"/>
        <v>4561.7</v>
      </c>
      <c r="AI3944" s="14">
        <f t="shared" si="9402"/>
        <v>0</v>
      </c>
      <c r="AJ3944" s="14">
        <f t="shared" si="9402"/>
        <v>0</v>
      </c>
      <c r="AK3944" s="14">
        <f t="shared" si="9283"/>
        <v>4561.7</v>
      </c>
      <c r="AL3944" s="14">
        <f t="shared" si="9284"/>
        <v>4561.7</v>
      </c>
      <c r="AM3944" s="14">
        <f t="shared" si="9285"/>
        <v>4561.7</v>
      </c>
      <c r="AN3944" s="14">
        <f t="shared" si="9402"/>
        <v>0</v>
      </c>
      <c r="AO3944" s="14">
        <f t="shared" si="9402"/>
        <v>0</v>
      </c>
      <c r="AP3944" s="14">
        <f t="shared" si="9402"/>
        <v>0</v>
      </c>
      <c r="AQ3944" s="14">
        <f t="shared" si="9402"/>
        <v>0</v>
      </c>
      <c r="AR3944" s="14">
        <f t="shared" si="9402"/>
        <v>0</v>
      </c>
      <c r="AS3944" s="14">
        <f t="shared" si="9402"/>
        <v>0</v>
      </c>
      <c r="AT3944" s="14">
        <f t="shared" si="9402"/>
        <v>0</v>
      </c>
      <c r="AU3944" s="14">
        <f t="shared" si="9402"/>
        <v>0</v>
      </c>
      <c r="AV3944" s="14">
        <f t="shared" si="9402"/>
        <v>0</v>
      </c>
      <c r="AW3944" s="14">
        <f t="shared" si="9402"/>
        <v>0</v>
      </c>
      <c r="AX3944" s="14">
        <f t="shared" si="9402"/>
        <v>0</v>
      </c>
      <c r="AY3944" s="14">
        <f t="shared" si="9332"/>
        <v>4561.7</v>
      </c>
      <c r="AZ3944" s="14">
        <f t="shared" si="9333"/>
        <v>4561.7</v>
      </c>
      <c r="BA3944" s="14">
        <f t="shared" si="9334"/>
        <v>4561.7</v>
      </c>
      <c r="BB3944" s="14">
        <f t="shared" si="9402"/>
        <v>0</v>
      </c>
      <c r="BC3944" s="2"/>
    </row>
    <row r="3945" spans="1:55" ht="31.5" customHeight="1" x14ac:dyDescent="0.25">
      <c r="A3945" s="33" t="s">
        <v>1294</v>
      </c>
      <c r="B3945" s="33" t="s">
        <v>9</v>
      </c>
      <c r="C3945" s="33" t="s">
        <v>19</v>
      </c>
      <c r="D3945" s="8" t="s">
        <v>341</v>
      </c>
      <c r="E3945" s="8" t="s">
        <v>1071</v>
      </c>
      <c r="F3945" s="24" t="s">
        <v>470</v>
      </c>
      <c r="G3945" s="14">
        <v>4561.7</v>
      </c>
      <c r="H3945" s="14">
        <v>4561.7</v>
      </c>
      <c r="I3945" s="14">
        <v>4561.7</v>
      </c>
      <c r="J3945" s="14"/>
      <c r="K3945" s="14"/>
      <c r="L3945" s="14"/>
      <c r="M3945" s="14">
        <f t="shared" si="9311"/>
        <v>4561.7</v>
      </c>
      <c r="N3945" s="14">
        <f t="shared" si="9312"/>
        <v>4561.7</v>
      </c>
      <c r="O3945" s="14">
        <f t="shared" si="9313"/>
        <v>4561.7</v>
      </c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>
        <f t="shared" si="9308"/>
        <v>4561.7</v>
      </c>
      <c r="AG3945" s="14">
        <f t="shared" si="9309"/>
        <v>4561.7</v>
      </c>
      <c r="AH3945" s="14">
        <f t="shared" si="9310"/>
        <v>4561.7</v>
      </c>
      <c r="AI3945" s="14"/>
      <c r="AJ3945" s="14"/>
      <c r="AK3945" s="14">
        <f t="shared" si="9283"/>
        <v>4561.7</v>
      </c>
      <c r="AL3945" s="14">
        <f t="shared" si="9284"/>
        <v>4561.7</v>
      </c>
      <c r="AM3945" s="14">
        <f t="shared" si="9285"/>
        <v>4561.7</v>
      </c>
      <c r="AN3945" s="14"/>
      <c r="AO3945" s="14"/>
      <c r="AP3945" s="14"/>
      <c r="AQ3945" s="14"/>
      <c r="AR3945" s="14"/>
      <c r="AS3945" s="14"/>
      <c r="AT3945" s="14"/>
      <c r="AU3945" s="14"/>
      <c r="AV3945" s="14"/>
      <c r="AW3945" s="14"/>
      <c r="AX3945" s="14"/>
      <c r="AY3945" s="14">
        <f t="shared" si="9332"/>
        <v>4561.7</v>
      </c>
      <c r="AZ3945" s="14">
        <f t="shared" si="9333"/>
        <v>4561.7</v>
      </c>
      <c r="BA3945" s="14">
        <f t="shared" si="9334"/>
        <v>4561.7</v>
      </c>
      <c r="BB3945" s="14"/>
      <c r="BC3945" s="2"/>
    </row>
    <row r="3946" spans="1:55" ht="15.75" customHeight="1" x14ac:dyDescent="0.25">
      <c r="A3946" s="33" t="s">
        <v>1294</v>
      </c>
      <c r="B3946" s="33" t="s">
        <v>9</v>
      </c>
      <c r="C3946" s="33" t="s">
        <v>19</v>
      </c>
      <c r="D3946" s="8" t="s">
        <v>341</v>
      </c>
      <c r="E3946" s="43" t="s">
        <v>236</v>
      </c>
      <c r="F3946" s="24" t="s">
        <v>482</v>
      </c>
      <c r="G3946" s="14">
        <f t="shared" ref="G3946:L3946" si="9403">G3947</f>
        <v>62.6</v>
      </c>
      <c r="H3946" s="14">
        <f t="shared" si="9403"/>
        <v>62.6</v>
      </c>
      <c r="I3946" s="14">
        <f t="shared" si="9403"/>
        <v>62.6</v>
      </c>
      <c r="J3946" s="14">
        <f t="shared" si="9403"/>
        <v>0</v>
      </c>
      <c r="K3946" s="14">
        <f t="shared" si="9403"/>
        <v>0</v>
      </c>
      <c r="L3946" s="14">
        <f t="shared" si="9403"/>
        <v>0</v>
      </c>
      <c r="M3946" s="14">
        <f t="shared" si="9311"/>
        <v>62.6</v>
      </c>
      <c r="N3946" s="14">
        <f t="shared" si="9312"/>
        <v>62.6</v>
      </c>
      <c r="O3946" s="14">
        <f t="shared" si="9313"/>
        <v>62.6</v>
      </c>
      <c r="P3946" s="14">
        <f t="shared" ref="P3946:Q3946" si="9404">P3947</f>
        <v>0</v>
      </c>
      <c r="Q3946" s="14">
        <f t="shared" si="9404"/>
        <v>0</v>
      </c>
      <c r="R3946" s="14">
        <f t="shared" ref="R3946:T3946" si="9405">R3947</f>
        <v>0</v>
      </c>
      <c r="S3946" s="14">
        <f t="shared" si="9405"/>
        <v>0</v>
      </c>
      <c r="T3946" s="14">
        <f t="shared" si="9405"/>
        <v>0</v>
      </c>
      <c r="U3946" s="14">
        <f t="shared" ref="U3946:BB3946" si="9406">U3947</f>
        <v>0</v>
      </c>
      <c r="V3946" s="14">
        <f t="shared" si="9406"/>
        <v>0</v>
      </c>
      <c r="W3946" s="14">
        <f t="shared" si="9406"/>
        <v>0</v>
      </c>
      <c r="X3946" s="14">
        <f t="shared" si="9406"/>
        <v>0</v>
      </c>
      <c r="Y3946" s="14">
        <f t="shared" si="9406"/>
        <v>0</v>
      </c>
      <c r="Z3946" s="14">
        <f t="shared" si="9406"/>
        <v>0</v>
      </c>
      <c r="AA3946" s="14">
        <f t="shared" si="9406"/>
        <v>0</v>
      </c>
      <c r="AB3946" s="14">
        <f t="shared" si="9406"/>
        <v>0</v>
      </c>
      <c r="AC3946" s="14">
        <f t="shared" si="9406"/>
        <v>0</v>
      </c>
      <c r="AD3946" s="14">
        <f t="shared" si="9406"/>
        <v>0</v>
      </c>
      <c r="AE3946" s="14">
        <f t="shared" si="9406"/>
        <v>0</v>
      </c>
      <c r="AF3946" s="14">
        <f t="shared" si="9308"/>
        <v>62.6</v>
      </c>
      <c r="AG3946" s="14">
        <f t="shared" si="9309"/>
        <v>62.6</v>
      </c>
      <c r="AH3946" s="14">
        <f t="shared" si="9310"/>
        <v>62.6</v>
      </c>
      <c r="AI3946" s="14">
        <f t="shared" si="9406"/>
        <v>0</v>
      </c>
      <c r="AJ3946" s="14">
        <f t="shared" si="9406"/>
        <v>0</v>
      </c>
      <c r="AK3946" s="14">
        <f t="shared" si="9283"/>
        <v>62.6</v>
      </c>
      <c r="AL3946" s="14">
        <f t="shared" si="9284"/>
        <v>62.6</v>
      </c>
      <c r="AM3946" s="14">
        <f t="shared" si="9285"/>
        <v>62.6</v>
      </c>
      <c r="AN3946" s="14">
        <f t="shared" si="9406"/>
        <v>0</v>
      </c>
      <c r="AO3946" s="14">
        <f t="shared" si="9406"/>
        <v>0</v>
      </c>
      <c r="AP3946" s="14">
        <f t="shared" si="9406"/>
        <v>0</v>
      </c>
      <c r="AQ3946" s="14">
        <f t="shared" si="9406"/>
        <v>0</v>
      </c>
      <c r="AR3946" s="14">
        <f t="shared" si="9406"/>
        <v>0</v>
      </c>
      <c r="AS3946" s="14">
        <f t="shared" si="9406"/>
        <v>0</v>
      </c>
      <c r="AT3946" s="14">
        <f t="shared" si="9406"/>
        <v>0</v>
      </c>
      <c r="AU3946" s="14">
        <f t="shared" si="9406"/>
        <v>0</v>
      </c>
      <c r="AV3946" s="14">
        <f t="shared" si="9406"/>
        <v>0</v>
      </c>
      <c r="AW3946" s="14">
        <f t="shared" si="9406"/>
        <v>0</v>
      </c>
      <c r="AX3946" s="14">
        <f t="shared" si="9406"/>
        <v>0</v>
      </c>
      <c r="AY3946" s="14">
        <f t="shared" si="9332"/>
        <v>62.6</v>
      </c>
      <c r="AZ3946" s="14">
        <f t="shared" si="9333"/>
        <v>62.6</v>
      </c>
      <c r="BA3946" s="14">
        <f t="shared" si="9334"/>
        <v>62.6</v>
      </c>
      <c r="BB3946" s="14">
        <f t="shared" si="9406"/>
        <v>0</v>
      </c>
      <c r="BC3946" s="2"/>
    </row>
    <row r="3947" spans="1:55" ht="15.75" customHeight="1" x14ac:dyDescent="0.25">
      <c r="A3947" s="33" t="s">
        <v>1294</v>
      </c>
      <c r="B3947" s="33" t="s">
        <v>9</v>
      </c>
      <c r="C3947" s="33" t="s">
        <v>19</v>
      </c>
      <c r="D3947" s="8" t="s">
        <v>341</v>
      </c>
      <c r="E3947" s="43" t="s">
        <v>1309</v>
      </c>
      <c r="F3947" s="24" t="s">
        <v>484</v>
      </c>
      <c r="G3947" s="14">
        <v>62.6</v>
      </c>
      <c r="H3947" s="14">
        <v>62.6</v>
      </c>
      <c r="I3947" s="14">
        <v>62.6</v>
      </c>
      <c r="J3947" s="14"/>
      <c r="K3947" s="14"/>
      <c r="L3947" s="14"/>
      <c r="M3947" s="14">
        <f t="shared" si="9311"/>
        <v>62.6</v>
      </c>
      <c r="N3947" s="14">
        <f t="shared" si="9312"/>
        <v>62.6</v>
      </c>
      <c r="O3947" s="14">
        <f t="shared" si="9313"/>
        <v>62.6</v>
      </c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>
        <f t="shared" si="9308"/>
        <v>62.6</v>
      </c>
      <c r="AG3947" s="14">
        <f t="shared" si="9309"/>
        <v>62.6</v>
      </c>
      <c r="AH3947" s="14">
        <f t="shared" si="9310"/>
        <v>62.6</v>
      </c>
      <c r="AI3947" s="14"/>
      <c r="AJ3947" s="14"/>
      <c r="AK3947" s="14">
        <f t="shared" si="9283"/>
        <v>62.6</v>
      </c>
      <c r="AL3947" s="14">
        <f t="shared" si="9284"/>
        <v>62.6</v>
      </c>
      <c r="AM3947" s="14">
        <f t="shared" si="9285"/>
        <v>62.6</v>
      </c>
      <c r="AN3947" s="14"/>
      <c r="AO3947" s="14"/>
      <c r="AP3947" s="14"/>
      <c r="AQ3947" s="14"/>
      <c r="AR3947" s="14"/>
      <c r="AS3947" s="14"/>
      <c r="AT3947" s="14"/>
      <c r="AU3947" s="14"/>
      <c r="AV3947" s="14"/>
      <c r="AW3947" s="14"/>
      <c r="AX3947" s="14"/>
      <c r="AY3947" s="14">
        <f t="shared" si="9332"/>
        <v>62.6</v>
      </c>
      <c r="AZ3947" s="14">
        <f t="shared" si="9333"/>
        <v>62.6</v>
      </c>
      <c r="BA3947" s="14">
        <f t="shared" si="9334"/>
        <v>62.6</v>
      </c>
      <c r="BB3947" s="14"/>
      <c r="BC3947" s="2"/>
    </row>
    <row r="3948" spans="1:55" s="3" customFormat="1" ht="15.75" customHeight="1" x14ac:dyDescent="0.25">
      <c r="A3948" s="4" t="s">
        <v>1295</v>
      </c>
      <c r="B3948" s="4"/>
      <c r="C3948" s="4"/>
      <c r="D3948" s="4"/>
      <c r="E3948" s="4"/>
      <c r="F3948" s="5" t="s">
        <v>84</v>
      </c>
      <c r="G3948" s="15">
        <f t="shared" ref="G3948:L3950" si="9407">G3949</f>
        <v>9394.7000000000007</v>
      </c>
      <c r="H3948" s="15">
        <f t="shared" si="9407"/>
        <v>9394.7000000000007</v>
      </c>
      <c r="I3948" s="15">
        <f t="shared" si="9407"/>
        <v>9394.7000000000007</v>
      </c>
      <c r="J3948" s="15">
        <f t="shared" si="9407"/>
        <v>0</v>
      </c>
      <c r="K3948" s="15">
        <f t="shared" si="9407"/>
        <v>0</v>
      </c>
      <c r="L3948" s="15">
        <f t="shared" si="9407"/>
        <v>0</v>
      </c>
      <c r="M3948" s="15">
        <f t="shared" si="9311"/>
        <v>9394.7000000000007</v>
      </c>
      <c r="N3948" s="15">
        <f t="shared" si="9312"/>
        <v>9394.7000000000007</v>
      </c>
      <c r="O3948" s="15">
        <f t="shared" si="9313"/>
        <v>9394.7000000000007</v>
      </c>
      <c r="P3948" s="15">
        <f t="shared" ref="P3948:Q3950" si="9408">P3949</f>
        <v>0</v>
      </c>
      <c r="Q3948" s="15">
        <f t="shared" si="9408"/>
        <v>0</v>
      </c>
      <c r="R3948" s="15">
        <f t="shared" ref="R3948:T3950" si="9409">R3949</f>
        <v>0</v>
      </c>
      <c r="S3948" s="15">
        <f t="shared" si="9409"/>
        <v>0</v>
      </c>
      <c r="T3948" s="15">
        <f t="shared" si="9409"/>
        <v>0</v>
      </c>
      <c r="U3948" s="15">
        <f t="shared" ref="U3948:BB3950" si="9410">U3949</f>
        <v>0</v>
      </c>
      <c r="V3948" s="15">
        <f t="shared" si="9410"/>
        <v>0</v>
      </c>
      <c r="W3948" s="15">
        <f t="shared" si="9410"/>
        <v>0</v>
      </c>
      <c r="X3948" s="15">
        <f t="shared" si="9410"/>
        <v>0</v>
      </c>
      <c r="Y3948" s="15">
        <f t="shared" si="9410"/>
        <v>0</v>
      </c>
      <c r="Z3948" s="15">
        <f t="shared" si="9410"/>
        <v>0</v>
      </c>
      <c r="AA3948" s="15">
        <f t="shared" si="9410"/>
        <v>0</v>
      </c>
      <c r="AB3948" s="15">
        <f t="shared" si="9410"/>
        <v>0</v>
      </c>
      <c r="AC3948" s="15">
        <f t="shared" si="9410"/>
        <v>0</v>
      </c>
      <c r="AD3948" s="15">
        <f t="shared" si="9410"/>
        <v>0</v>
      </c>
      <c r="AE3948" s="15">
        <f t="shared" si="9410"/>
        <v>0</v>
      </c>
      <c r="AF3948" s="14">
        <f t="shared" si="9308"/>
        <v>9394.7000000000007</v>
      </c>
      <c r="AG3948" s="14">
        <f t="shared" si="9309"/>
        <v>9394.7000000000007</v>
      </c>
      <c r="AH3948" s="14">
        <f t="shared" si="9310"/>
        <v>9394.7000000000007</v>
      </c>
      <c r="AI3948" s="15">
        <f t="shared" si="9410"/>
        <v>0</v>
      </c>
      <c r="AJ3948" s="15">
        <f t="shared" si="9410"/>
        <v>0</v>
      </c>
      <c r="AK3948" s="15">
        <f t="shared" si="9283"/>
        <v>9394.7000000000007</v>
      </c>
      <c r="AL3948" s="15">
        <f t="shared" si="9284"/>
        <v>9394.7000000000007</v>
      </c>
      <c r="AM3948" s="15">
        <f t="shared" si="9285"/>
        <v>9394.7000000000007</v>
      </c>
      <c r="AN3948" s="15">
        <f t="shared" si="9410"/>
        <v>0</v>
      </c>
      <c r="AO3948" s="15">
        <f t="shared" si="9410"/>
        <v>0</v>
      </c>
      <c r="AP3948" s="15">
        <f t="shared" si="9410"/>
        <v>0</v>
      </c>
      <c r="AQ3948" s="15">
        <f t="shared" si="9410"/>
        <v>0</v>
      </c>
      <c r="AR3948" s="15">
        <f t="shared" si="9410"/>
        <v>0</v>
      </c>
      <c r="AS3948" s="15">
        <f t="shared" si="9410"/>
        <v>0</v>
      </c>
      <c r="AT3948" s="15">
        <f t="shared" si="9410"/>
        <v>0</v>
      </c>
      <c r="AU3948" s="15">
        <f t="shared" si="9410"/>
        <v>0</v>
      </c>
      <c r="AV3948" s="15">
        <f t="shared" si="9410"/>
        <v>0</v>
      </c>
      <c r="AW3948" s="15">
        <f t="shared" si="9410"/>
        <v>0</v>
      </c>
      <c r="AX3948" s="15">
        <f t="shared" si="9410"/>
        <v>0</v>
      </c>
      <c r="AY3948" s="15">
        <f t="shared" si="9332"/>
        <v>9394.7000000000007</v>
      </c>
      <c r="AZ3948" s="15">
        <f t="shared" si="9333"/>
        <v>9394.7000000000007</v>
      </c>
      <c r="BA3948" s="15">
        <f t="shared" si="9334"/>
        <v>9394.7000000000007</v>
      </c>
      <c r="BB3948" s="15">
        <f t="shared" si="9410"/>
        <v>0</v>
      </c>
    </row>
    <row r="3949" spans="1:55" s="3" customFormat="1" ht="15.75" customHeight="1" x14ac:dyDescent="0.25">
      <c r="A3949" s="4" t="s">
        <v>1295</v>
      </c>
      <c r="B3949" s="4" t="s">
        <v>9</v>
      </c>
      <c r="C3949" s="4"/>
      <c r="D3949" s="4"/>
      <c r="E3949" s="4"/>
      <c r="F3949" s="5" t="s">
        <v>14</v>
      </c>
      <c r="G3949" s="15">
        <f t="shared" si="9407"/>
        <v>9394.7000000000007</v>
      </c>
      <c r="H3949" s="15">
        <f t="shared" si="9407"/>
        <v>9394.7000000000007</v>
      </c>
      <c r="I3949" s="15">
        <f t="shared" si="9407"/>
        <v>9394.7000000000007</v>
      </c>
      <c r="J3949" s="15">
        <f t="shared" si="9407"/>
        <v>0</v>
      </c>
      <c r="K3949" s="15">
        <f t="shared" si="9407"/>
        <v>0</v>
      </c>
      <c r="L3949" s="15">
        <f t="shared" si="9407"/>
        <v>0</v>
      </c>
      <c r="M3949" s="15">
        <f t="shared" si="9311"/>
        <v>9394.7000000000007</v>
      </c>
      <c r="N3949" s="15">
        <f t="shared" si="9312"/>
        <v>9394.7000000000007</v>
      </c>
      <c r="O3949" s="15">
        <f t="shared" si="9313"/>
        <v>9394.7000000000007</v>
      </c>
      <c r="P3949" s="15">
        <f t="shared" si="9408"/>
        <v>0</v>
      </c>
      <c r="Q3949" s="15">
        <f t="shared" si="9408"/>
        <v>0</v>
      </c>
      <c r="R3949" s="15">
        <f t="shared" si="9409"/>
        <v>0</v>
      </c>
      <c r="S3949" s="15">
        <f t="shared" si="9409"/>
        <v>0</v>
      </c>
      <c r="T3949" s="15">
        <f t="shared" si="9409"/>
        <v>0</v>
      </c>
      <c r="U3949" s="15">
        <f t="shared" si="9410"/>
        <v>0</v>
      </c>
      <c r="V3949" s="15">
        <f t="shared" si="9410"/>
        <v>0</v>
      </c>
      <c r="W3949" s="15">
        <f t="shared" si="9410"/>
        <v>0</v>
      </c>
      <c r="X3949" s="15">
        <f t="shared" si="9410"/>
        <v>0</v>
      </c>
      <c r="Y3949" s="15">
        <f t="shared" si="9410"/>
        <v>0</v>
      </c>
      <c r="Z3949" s="15">
        <f t="shared" si="9410"/>
        <v>0</v>
      </c>
      <c r="AA3949" s="15">
        <f t="shared" si="9410"/>
        <v>0</v>
      </c>
      <c r="AB3949" s="15">
        <f t="shared" si="9410"/>
        <v>0</v>
      </c>
      <c r="AC3949" s="15">
        <f t="shared" si="9410"/>
        <v>0</v>
      </c>
      <c r="AD3949" s="15">
        <f t="shared" si="9410"/>
        <v>0</v>
      </c>
      <c r="AE3949" s="15">
        <f t="shared" si="9410"/>
        <v>0</v>
      </c>
      <c r="AF3949" s="14">
        <f t="shared" si="9308"/>
        <v>9394.7000000000007</v>
      </c>
      <c r="AG3949" s="14">
        <f t="shared" si="9309"/>
        <v>9394.7000000000007</v>
      </c>
      <c r="AH3949" s="14">
        <f t="shared" si="9310"/>
        <v>9394.7000000000007</v>
      </c>
      <c r="AI3949" s="15">
        <f t="shared" si="9410"/>
        <v>0</v>
      </c>
      <c r="AJ3949" s="15">
        <f t="shared" si="9410"/>
        <v>0</v>
      </c>
      <c r="AK3949" s="15">
        <f t="shared" si="9283"/>
        <v>9394.7000000000007</v>
      </c>
      <c r="AL3949" s="15">
        <f t="shared" si="9284"/>
        <v>9394.7000000000007</v>
      </c>
      <c r="AM3949" s="15">
        <f t="shared" si="9285"/>
        <v>9394.7000000000007</v>
      </c>
      <c r="AN3949" s="15">
        <f t="shared" si="9410"/>
        <v>0</v>
      </c>
      <c r="AO3949" s="15">
        <f t="shared" si="9410"/>
        <v>0</v>
      </c>
      <c r="AP3949" s="15">
        <f t="shared" si="9410"/>
        <v>0</v>
      </c>
      <c r="AQ3949" s="15">
        <f t="shared" si="9410"/>
        <v>0</v>
      </c>
      <c r="AR3949" s="15">
        <f t="shared" si="9410"/>
        <v>0</v>
      </c>
      <c r="AS3949" s="15">
        <f t="shared" si="9410"/>
        <v>0</v>
      </c>
      <c r="AT3949" s="15">
        <f t="shared" si="9410"/>
        <v>0</v>
      </c>
      <c r="AU3949" s="15">
        <f t="shared" si="9410"/>
        <v>0</v>
      </c>
      <c r="AV3949" s="15">
        <f t="shared" si="9410"/>
        <v>0</v>
      </c>
      <c r="AW3949" s="15">
        <f t="shared" si="9410"/>
        <v>0</v>
      </c>
      <c r="AX3949" s="15">
        <f t="shared" si="9410"/>
        <v>0</v>
      </c>
      <c r="AY3949" s="15">
        <f t="shared" si="9332"/>
        <v>9394.7000000000007</v>
      </c>
      <c r="AZ3949" s="15">
        <f t="shared" si="9333"/>
        <v>9394.7000000000007</v>
      </c>
      <c r="BA3949" s="15">
        <f t="shared" si="9334"/>
        <v>9394.7000000000007</v>
      </c>
      <c r="BB3949" s="15">
        <f t="shared" si="9410"/>
        <v>0</v>
      </c>
    </row>
    <row r="3950" spans="1:55" s="9" customFormat="1" ht="15.75" customHeight="1" x14ac:dyDescent="0.25">
      <c r="A3950" s="6" t="s">
        <v>1295</v>
      </c>
      <c r="B3950" s="6" t="s">
        <v>9</v>
      </c>
      <c r="C3950" s="6" t="s">
        <v>12</v>
      </c>
      <c r="D3950" s="6"/>
      <c r="E3950" s="6"/>
      <c r="F3950" s="7" t="s">
        <v>90</v>
      </c>
      <c r="G3950" s="16">
        <f t="shared" si="9407"/>
        <v>9394.7000000000007</v>
      </c>
      <c r="H3950" s="16">
        <f t="shared" si="9407"/>
        <v>9394.7000000000007</v>
      </c>
      <c r="I3950" s="16">
        <f t="shared" si="9407"/>
        <v>9394.7000000000007</v>
      </c>
      <c r="J3950" s="16">
        <f t="shared" si="9407"/>
        <v>0</v>
      </c>
      <c r="K3950" s="16">
        <f t="shared" si="9407"/>
        <v>0</v>
      </c>
      <c r="L3950" s="16">
        <f t="shared" si="9407"/>
        <v>0</v>
      </c>
      <c r="M3950" s="16">
        <f t="shared" si="9311"/>
        <v>9394.7000000000007</v>
      </c>
      <c r="N3950" s="16">
        <f t="shared" si="9312"/>
        <v>9394.7000000000007</v>
      </c>
      <c r="O3950" s="16">
        <f t="shared" si="9313"/>
        <v>9394.7000000000007</v>
      </c>
      <c r="P3950" s="16">
        <f t="shared" si="9408"/>
        <v>0</v>
      </c>
      <c r="Q3950" s="16">
        <f t="shared" si="9408"/>
        <v>0</v>
      </c>
      <c r="R3950" s="16">
        <f t="shared" si="9409"/>
        <v>0</v>
      </c>
      <c r="S3950" s="16">
        <f t="shared" si="9409"/>
        <v>0</v>
      </c>
      <c r="T3950" s="16">
        <f t="shared" si="9409"/>
        <v>0</v>
      </c>
      <c r="U3950" s="16">
        <f t="shared" si="9410"/>
        <v>0</v>
      </c>
      <c r="V3950" s="16">
        <f t="shared" si="9410"/>
        <v>0</v>
      </c>
      <c r="W3950" s="16">
        <f t="shared" si="9410"/>
        <v>0</v>
      </c>
      <c r="X3950" s="16">
        <f t="shared" si="9410"/>
        <v>0</v>
      </c>
      <c r="Y3950" s="16">
        <f t="shared" si="9410"/>
        <v>0</v>
      </c>
      <c r="Z3950" s="16">
        <f t="shared" si="9410"/>
        <v>0</v>
      </c>
      <c r="AA3950" s="16">
        <f t="shared" si="9410"/>
        <v>0</v>
      </c>
      <c r="AB3950" s="16">
        <f t="shared" si="9410"/>
        <v>0</v>
      </c>
      <c r="AC3950" s="16">
        <f t="shared" si="9410"/>
        <v>0</v>
      </c>
      <c r="AD3950" s="16">
        <f t="shared" si="9410"/>
        <v>0</v>
      </c>
      <c r="AE3950" s="16">
        <f t="shared" si="9410"/>
        <v>0</v>
      </c>
      <c r="AF3950" s="14">
        <f t="shared" si="9308"/>
        <v>9394.7000000000007</v>
      </c>
      <c r="AG3950" s="14">
        <f t="shared" si="9309"/>
        <v>9394.7000000000007</v>
      </c>
      <c r="AH3950" s="14">
        <f t="shared" si="9310"/>
        <v>9394.7000000000007</v>
      </c>
      <c r="AI3950" s="16">
        <f t="shared" si="9410"/>
        <v>0</v>
      </c>
      <c r="AJ3950" s="16">
        <f t="shared" si="9410"/>
        <v>0</v>
      </c>
      <c r="AK3950" s="16">
        <f t="shared" si="9283"/>
        <v>9394.7000000000007</v>
      </c>
      <c r="AL3950" s="16">
        <f t="shared" si="9284"/>
        <v>9394.7000000000007</v>
      </c>
      <c r="AM3950" s="16">
        <f t="shared" si="9285"/>
        <v>9394.7000000000007</v>
      </c>
      <c r="AN3950" s="16">
        <f t="shared" si="9410"/>
        <v>0</v>
      </c>
      <c r="AO3950" s="16">
        <f t="shared" si="9410"/>
        <v>0</v>
      </c>
      <c r="AP3950" s="16">
        <f t="shared" si="9410"/>
        <v>0</v>
      </c>
      <c r="AQ3950" s="16">
        <f t="shared" si="9410"/>
        <v>0</v>
      </c>
      <c r="AR3950" s="16">
        <f t="shared" si="9410"/>
        <v>0</v>
      </c>
      <c r="AS3950" s="16">
        <f t="shared" si="9410"/>
        <v>0</v>
      </c>
      <c r="AT3950" s="16">
        <f t="shared" si="9410"/>
        <v>0</v>
      </c>
      <c r="AU3950" s="16">
        <f t="shared" si="9410"/>
        <v>0</v>
      </c>
      <c r="AV3950" s="16">
        <f t="shared" si="9410"/>
        <v>0</v>
      </c>
      <c r="AW3950" s="16">
        <f t="shared" si="9410"/>
        <v>0</v>
      </c>
      <c r="AX3950" s="16">
        <f t="shared" si="9410"/>
        <v>0</v>
      </c>
      <c r="AY3950" s="16">
        <f t="shared" si="9332"/>
        <v>9394.7000000000007</v>
      </c>
      <c r="AZ3950" s="16">
        <f t="shared" si="9333"/>
        <v>9394.7000000000007</v>
      </c>
      <c r="BA3950" s="16">
        <f t="shared" si="9334"/>
        <v>9394.7000000000007</v>
      </c>
      <c r="BB3950" s="16">
        <f t="shared" si="9410"/>
        <v>0</v>
      </c>
    </row>
    <row r="3951" spans="1:55" ht="31.5" customHeight="1" x14ac:dyDescent="0.25">
      <c r="A3951" s="33" t="s">
        <v>1295</v>
      </c>
      <c r="B3951" s="33" t="s">
        <v>9</v>
      </c>
      <c r="C3951" s="33" t="s">
        <v>12</v>
      </c>
      <c r="D3951" s="8" t="s">
        <v>342</v>
      </c>
      <c r="E3951" s="8"/>
      <c r="F3951" s="13" t="s">
        <v>1037</v>
      </c>
      <c r="G3951" s="14">
        <f t="shared" ref="G3951:L3951" si="9411">G3952+G3956</f>
        <v>9394.7000000000007</v>
      </c>
      <c r="H3951" s="14">
        <f t="shared" si="9411"/>
        <v>9394.7000000000007</v>
      </c>
      <c r="I3951" s="14">
        <f t="shared" si="9411"/>
        <v>9394.7000000000007</v>
      </c>
      <c r="J3951" s="14">
        <f t="shared" si="9411"/>
        <v>0</v>
      </c>
      <c r="K3951" s="14">
        <f t="shared" si="9411"/>
        <v>0</v>
      </c>
      <c r="L3951" s="14">
        <f t="shared" si="9411"/>
        <v>0</v>
      </c>
      <c r="M3951" s="14">
        <f t="shared" si="9311"/>
        <v>9394.7000000000007</v>
      </c>
      <c r="N3951" s="14">
        <f t="shared" si="9312"/>
        <v>9394.7000000000007</v>
      </c>
      <c r="O3951" s="14">
        <f t="shared" si="9313"/>
        <v>9394.7000000000007</v>
      </c>
      <c r="P3951" s="14">
        <f t="shared" ref="P3951:Q3951" si="9412">P3952+P3956</f>
        <v>0</v>
      </c>
      <c r="Q3951" s="14">
        <f t="shared" si="9412"/>
        <v>0</v>
      </c>
      <c r="R3951" s="14">
        <f t="shared" ref="R3951:T3951" si="9413">R3952+R3956</f>
        <v>0</v>
      </c>
      <c r="S3951" s="14">
        <f t="shared" si="9413"/>
        <v>0</v>
      </c>
      <c r="T3951" s="14">
        <f t="shared" si="9413"/>
        <v>0</v>
      </c>
      <c r="U3951" s="14">
        <f t="shared" ref="U3951:BB3951" si="9414">U3952+U3956</f>
        <v>0</v>
      </c>
      <c r="V3951" s="14">
        <f t="shared" ref="V3951:AC3951" si="9415">V3952+V3956</f>
        <v>0</v>
      </c>
      <c r="W3951" s="14">
        <f t="shared" si="9415"/>
        <v>0</v>
      </c>
      <c r="X3951" s="14">
        <f t="shared" si="9415"/>
        <v>0</v>
      </c>
      <c r="Y3951" s="14">
        <f t="shared" si="9415"/>
        <v>0</v>
      </c>
      <c r="Z3951" s="14">
        <f t="shared" si="9415"/>
        <v>0</v>
      </c>
      <c r="AA3951" s="14">
        <f t="shared" si="9415"/>
        <v>0</v>
      </c>
      <c r="AB3951" s="14">
        <f t="shared" si="9415"/>
        <v>0</v>
      </c>
      <c r="AC3951" s="14">
        <f t="shared" si="9415"/>
        <v>0</v>
      </c>
      <c r="AD3951" s="14">
        <f t="shared" ref="AD3951:AE3951" si="9416">AD3952+AD3956</f>
        <v>0</v>
      </c>
      <c r="AE3951" s="14">
        <f t="shared" si="9416"/>
        <v>0</v>
      </c>
      <c r="AF3951" s="14">
        <f t="shared" si="9308"/>
        <v>9394.7000000000007</v>
      </c>
      <c r="AG3951" s="14">
        <f t="shared" si="9309"/>
        <v>9394.7000000000007</v>
      </c>
      <c r="AH3951" s="14">
        <f t="shared" si="9310"/>
        <v>9394.7000000000007</v>
      </c>
      <c r="AI3951" s="14">
        <f t="shared" ref="AI3951:AJ3951" si="9417">AI3952+AI3956</f>
        <v>0</v>
      </c>
      <c r="AJ3951" s="14">
        <f t="shared" si="9417"/>
        <v>0</v>
      </c>
      <c r="AK3951" s="14">
        <f t="shared" si="9283"/>
        <v>9394.7000000000007</v>
      </c>
      <c r="AL3951" s="14">
        <f t="shared" si="9284"/>
        <v>9394.7000000000007</v>
      </c>
      <c r="AM3951" s="14">
        <f t="shared" si="9285"/>
        <v>9394.7000000000007</v>
      </c>
      <c r="AN3951" s="14">
        <f t="shared" ref="AN3951:AO3951" si="9418">AN3952+AN3956</f>
        <v>0</v>
      </c>
      <c r="AO3951" s="14">
        <f t="shared" si="9418"/>
        <v>0</v>
      </c>
      <c r="AP3951" s="14">
        <f t="shared" ref="AP3951:AW3951" si="9419">AP3952+AP3956</f>
        <v>0</v>
      </c>
      <c r="AQ3951" s="14">
        <f t="shared" si="9419"/>
        <v>0</v>
      </c>
      <c r="AR3951" s="14">
        <f t="shared" si="9419"/>
        <v>0</v>
      </c>
      <c r="AS3951" s="14">
        <f t="shared" si="9419"/>
        <v>0</v>
      </c>
      <c r="AT3951" s="14">
        <f t="shared" si="9419"/>
        <v>0</v>
      </c>
      <c r="AU3951" s="14">
        <f t="shared" si="9419"/>
        <v>0</v>
      </c>
      <c r="AV3951" s="14">
        <f t="shared" si="9419"/>
        <v>0</v>
      </c>
      <c r="AW3951" s="14">
        <f t="shared" si="9419"/>
        <v>0</v>
      </c>
      <c r="AX3951" s="14">
        <f t="shared" ref="AX3951" si="9420">AX3952+AX3956</f>
        <v>0</v>
      </c>
      <c r="AY3951" s="14">
        <f t="shared" si="9332"/>
        <v>9394.7000000000007</v>
      </c>
      <c r="AZ3951" s="14">
        <f t="shared" si="9333"/>
        <v>9394.7000000000007</v>
      </c>
      <c r="BA3951" s="14">
        <f t="shared" si="9334"/>
        <v>9394.7000000000007</v>
      </c>
      <c r="BB3951" s="14">
        <f t="shared" si="9414"/>
        <v>0</v>
      </c>
      <c r="BC3951" s="2"/>
    </row>
    <row r="3952" spans="1:55" ht="31.5" customHeight="1" x14ac:dyDescent="0.25">
      <c r="A3952" s="33" t="s">
        <v>1295</v>
      </c>
      <c r="B3952" s="33" t="s">
        <v>9</v>
      </c>
      <c r="C3952" s="33" t="s">
        <v>12</v>
      </c>
      <c r="D3952" s="8" t="s">
        <v>343</v>
      </c>
      <c r="E3952" s="8"/>
      <c r="F3952" s="13" t="s">
        <v>1038</v>
      </c>
      <c r="G3952" s="14">
        <f t="shared" ref="G3952:L3954" si="9421">G3953</f>
        <v>8670</v>
      </c>
      <c r="H3952" s="14">
        <f t="shared" si="9421"/>
        <v>8670</v>
      </c>
      <c r="I3952" s="14">
        <f t="shared" si="9421"/>
        <v>8670</v>
      </c>
      <c r="J3952" s="14">
        <f t="shared" si="9421"/>
        <v>0</v>
      </c>
      <c r="K3952" s="14">
        <f t="shared" si="9421"/>
        <v>0</v>
      </c>
      <c r="L3952" s="14">
        <f t="shared" si="9421"/>
        <v>0</v>
      </c>
      <c r="M3952" s="14">
        <f t="shared" si="9311"/>
        <v>8670</v>
      </c>
      <c r="N3952" s="14">
        <f t="shared" si="9312"/>
        <v>8670</v>
      </c>
      <c r="O3952" s="14">
        <f t="shared" si="9313"/>
        <v>8670</v>
      </c>
      <c r="P3952" s="14">
        <f t="shared" ref="P3952:Q3954" si="9422">P3953</f>
        <v>0</v>
      </c>
      <c r="Q3952" s="14">
        <f t="shared" si="9422"/>
        <v>0</v>
      </c>
      <c r="R3952" s="14">
        <f t="shared" ref="R3952:T3954" si="9423">R3953</f>
        <v>0</v>
      </c>
      <c r="S3952" s="14">
        <f t="shared" si="9423"/>
        <v>0</v>
      </c>
      <c r="T3952" s="14">
        <f t="shared" si="9423"/>
        <v>0</v>
      </c>
      <c r="U3952" s="14">
        <f t="shared" ref="U3952:BB3954" si="9424">U3953</f>
        <v>0</v>
      </c>
      <c r="V3952" s="14">
        <f t="shared" si="9424"/>
        <v>0</v>
      </c>
      <c r="W3952" s="14">
        <f t="shared" si="9424"/>
        <v>0</v>
      </c>
      <c r="X3952" s="14">
        <f t="shared" si="9424"/>
        <v>0</v>
      </c>
      <c r="Y3952" s="14">
        <f t="shared" si="9424"/>
        <v>0</v>
      </c>
      <c r="Z3952" s="14">
        <f t="shared" si="9424"/>
        <v>0</v>
      </c>
      <c r="AA3952" s="14">
        <f t="shared" si="9424"/>
        <v>0</v>
      </c>
      <c r="AB3952" s="14">
        <f t="shared" si="9424"/>
        <v>0</v>
      </c>
      <c r="AC3952" s="14">
        <f t="shared" si="9424"/>
        <v>0</v>
      </c>
      <c r="AD3952" s="14">
        <f t="shared" si="9424"/>
        <v>0</v>
      </c>
      <c r="AE3952" s="14">
        <f t="shared" si="9424"/>
        <v>0</v>
      </c>
      <c r="AF3952" s="14">
        <f t="shared" si="9308"/>
        <v>8670</v>
      </c>
      <c r="AG3952" s="14">
        <f t="shared" si="9309"/>
        <v>8670</v>
      </c>
      <c r="AH3952" s="14">
        <f t="shared" si="9310"/>
        <v>8670</v>
      </c>
      <c r="AI3952" s="14">
        <f t="shared" si="9424"/>
        <v>0</v>
      </c>
      <c r="AJ3952" s="14">
        <f t="shared" si="9424"/>
        <v>0</v>
      </c>
      <c r="AK3952" s="14">
        <f t="shared" si="9283"/>
        <v>8670</v>
      </c>
      <c r="AL3952" s="14">
        <f t="shared" si="9284"/>
        <v>8670</v>
      </c>
      <c r="AM3952" s="14">
        <f t="shared" si="9285"/>
        <v>8670</v>
      </c>
      <c r="AN3952" s="14">
        <f t="shared" si="9424"/>
        <v>0</v>
      </c>
      <c r="AO3952" s="14">
        <f t="shared" si="9424"/>
        <v>0</v>
      </c>
      <c r="AP3952" s="14">
        <f t="shared" si="9424"/>
        <v>0</v>
      </c>
      <c r="AQ3952" s="14">
        <f t="shared" si="9424"/>
        <v>0</v>
      </c>
      <c r="AR3952" s="14">
        <f t="shared" si="9424"/>
        <v>0</v>
      </c>
      <c r="AS3952" s="14">
        <f t="shared" si="9424"/>
        <v>0</v>
      </c>
      <c r="AT3952" s="14">
        <f t="shared" si="9424"/>
        <v>0</v>
      </c>
      <c r="AU3952" s="14">
        <f t="shared" si="9424"/>
        <v>0</v>
      </c>
      <c r="AV3952" s="14">
        <f t="shared" si="9424"/>
        <v>0</v>
      </c>
      <c r="AW3952" s="14">
        <f t="shared" si="9424"/>
        <v>0</v>
      </c>
      <c r="AX3952" s="14">
        <f t="shared" si="9424"/>
        <v>0</v>
      </c>
      <c r="AY3952" s="14">
        <f t="shared" si="9332"/>
        <v>8670</v>
      </c>
      <c r="AZ3952" s="14">
        <f t="shared" si="9333"/>
        <v>8670</v>
      </c>
      <c r="BA3952" s="14">
        <f t="shared" si="9334"/>
        <v>8670</v>
      </c>
      <c r="BB3952" s="14">
        <f t="shared" si="9424"/>
        <v>0</v>
      </c>
      <c r="BC3952" s="2"/>
    </row>
    <row r="3953" spans="1:55" ht="31.5" customHeight="1" x14ac:dyDescent="0.25">
      <c r="A3953" s="33" t="s">
        <v>1295</v>
      </c>
      <c r="B3953" s="33" t="s">
        <v>9</v>
      </c>
      <c r="C3953" s="33" t="s">
        <v>12</v>
      </c>
      <c r="D3953" s="8" t="s">
        <v>344</v>
      </c>
      <c r="E3953" s="8"/>
      <c r="F3953" s="13" t="s">
        <v>675</v>
      </c>
      <c r="G3953" s="14">
        <f t="shared" si="9421"/>
        <v>8670</v>
      </c>
      <c r="H3953" s="14">
        <f t="shared" si="9421"/>
        <v>8670</v>
      </c>
      <c r="I3953" s="14">
        <f t="shared" si="9421"/>
        <v>8670</v>
      </c>
      <c r="J3953" s="14">
        <f t="shared" si="9421"/>
        <v>0</v>
      </c>
      <c r="K3953" s="14">
        <f t="shared" si="9421"/>
        <v>0</v>
      </c>
      <c r="L3953" s="14">
        <f t="shared" si="9421"/>
        <v>0</v>
      </c>
      <c r="M3953" s="14">
        <f t="shared" si="9311"/>
        <v>8670</v>
      </c>
      <c r="N3953" s="14">
        <f t="shared" si="9312"/>
        <v>8670</v>
      </c>
      <c r="O3953" s="14">
        <f t="shared" si="9313"/>
        <v>8670</v>
      </c>
      <c r="P3953" s="14">
        <f t="shared" si="9422"/>
        <v>0</v>
      </c>
      <c r="Q3953" s="14">
        <f t="shared" si="9422"/>
        <v>0</v>
      </c>
      <c r="R3953" s="14">
        <f t="shared" si="9423"/>
        <v>0</v>
      </c>
      <c r="S3953" s="14">
        <f t="shared" si="9423"/>
        <v>0</v>
      </c>
      <c r="T3953" s="14">
        <f t="shared" si="9423"/>
        <v>0</v>
      </c>
      <c r="U3953" s="14">
        <f t="shared" si="9424"/>
        <v>0</v>
      </c>
      <c r="V3953" s="14">
        <f t="shared" si="9424"/>
        <v>0</v>
      </c>
      <c r="W3953" s="14">
        <f t="shared" si="9424"/>
        <v>0</v>
      </c>
      <c r="X3953" s="14">
        <f t="shared" si="9424"/>
        <v>0</v>
      </c>
      <c r="Y3953" s="14">
        <f t="shared" si="9424"/>
        <v>0</v>
      </c>
      <c r="Z3953" s="14">
        <f t="shared" si="9424"/>
        <v>0</v>
      </c>
      <c r="AA3953" s="14">
        <f t="shared" si="9424"/>
        <v>0</v>
      </c>
      <c r="AB3953" s="14">
        <f t="shared" si="9424"/>
        <v>0</v>
      </c>
      <c r="AC3953" s="14">
        <f t="shared" si="9424"/>
        <v>0</v>
      </c>
      <c r="AD3953" s="14">
        <f t="shared" si="9424"/>
        <v>0</v>
      </c>
      <c r="AE3953" s="14">
        <f t="shared" si="9424"/>
        <v>0</v>
      </c>
      <c r="AF3953" s="14">
        <f t="shared" si="9308"/>
        <v>8670</v>
      </c>
      <c r="AG3953" s="14">
        <f t="shared" si="9309"/>
        <v>8670</v>
      </c>
      <c r="AH3953" s="14">
        <f t="shared" si="9310"/>
        <v>8670</v>
      </c>
      <c r="AI3953" s="14">
        <f t="shared" si="9424"/>
        <v>0</v>
      </c>
      <c r="AJ3953" s="14">
        <f t="shared" si="9424"/>
        <v>0</v>
      </c>
      <c r="AK3953" s="14">
        <f t="shared" si="9283"/>
        <v>8670</v>
      </c>
      <c r="AL3953" s="14">
        <f t="shared" si="9284"/>
        <v>8670</v>
      </c>
      <c r="AM3953" s="14">
        <f t="shared" si="9285"/>
        <v>8670</v>
      </c>
      <c r="AN3953" s="14">
        <f t="shared" si="9424"/>
        <v>0</v>
      </c>
      <c r="AO3953" s="14">
        <f t="shared" si="9424"/>
        <v>0</v>
      </c>
      <c r="AP3953" s="14">
        <f t="shared" si="9424"/>
        <v>0</v>
      </c>
      <c r="AQ3953" s="14">
        <f t="shared" si="9424"/>
        <v>0</v>
      </c>
      <c r="AR3953" s="14">
        <f t="shared" si="9424"/>
        <v>0</v>
      </c>
      <c r="AS3953" s="14">
        <f t="shared" si="9424"/>
        <v>0</v>
      </c>
      <c r="AT3953" s="14">
        <f t="shared" si="9424"/>
        <v>0</v>
      </c>
      <c r="AU3953" s="14">
        <f t="shared" si="9424"/>
        <v>0</v>
      </c>
      <c r="AV3953" s="14">
        <f t="shared" si="9424"/>
        <v>0</v>
      </c>
      <c r="AW3953" s="14">
        <f t="shared" si="9424"/>
        <v>0</v>
      </c>
      <c r="AX3953" s="14">
        <f t="shared" si="9424"/>
        <v>0</v>
      </c>
      <c r="AY3953" s="14">
        <f t="shared" si="9332"/>
        <v>8670</v>
      </c>
      <c r="AZ3953" s="14">
        <f t="shared" si="9333"/>
        <v>8670</v>
      </c>
      <c r="BA3953" s="14">
        <f t="shared" si="9334"/>
        <v>8670</v>
      </c>
      <c r="BB3953" s="14">
        <f t="shared" si="9424"/>
        <v>0</v>
      </c>
      <c r="BC3953" s="2"/>
    </row>
    <row r="3954" spans="1:55" ht="78.75" customHeight="1" x14ac:dyDescent="0.25">
      <c r="A3954" s="33" t="s">
        <v>1295</v>
      </c>
      <c r="B3954" s="33" t="s">
        <v>9</v>
      </c>
      <c r="C3954" s="33" t="s">
        <v>12</v>
      </c>
      <c r="D3954" s="8" t="s">
        <v>344</v>
      </c>
      <c r="E3954" s="43" t="s">
        <v>202</v>
      </c>
      <c r="F3954" s="24" t="s">
        <v>466</v>
      </c>
      <c r="G3954" s="14">
        <f t="shared" si="9421"/>
        <v>8670</v>
      </c>
      <c r="H3954" s="14">
        <f t="shared" si="9421"/>
        <v>8670</v>
      </c>
      <c r="I3954" s="14">
        <f t="shared" si="9421"/>
        <v>8670</v>
      </c>
      <c r="J3954" s="14">
        <f t="shared" si="9421"/>
        <v>0</v>
      </c>
      <c r="K3954" s="14">
        <f t="shared" si="9421"/>
        <v>0</v>
      </c>
      <c r="L3954" s="14">
        <f t="shared" si="9421"/>
        <v>0</v>
      </c>
      <c r="M3954" s="14">
        <f t="shared" si="9311"/>
        <v>8670</v>
      </c>
      <c r="N3954" s="14">
        <f t="shared" si="9312"/>
        <v>8670</v>
      </c>
      <c r="O3954" s="14">
        <f t="shared" si="9313"/>
        <v>8670</v>
      </c>
      <c r="P3954" s="14">
        <f t="shared" si="9422"/>
        <v>0</v>
      </c>
      <c r="Q3954" s="14">
        <f t="shared" si="9422"/>
        <v>0</v>
      </c>
      <c r="R3954" s="14">
        <f t="shared" si="9423"/>
        <v>0</v>
      </c>
      <c r="S3954" s="14">
        <f t="shared" si="9423"/>
        <v>0</v>
      </c>
      <c r="T3954" s="14">
        <f t="shared" si="9423"/>
        <v>0</v>
      </c>
      <c r="U3954" s="14">
        <f t="shared" si="9424"/>
        <v>0</v>
      </c>
      <c r="V3954" s="14">
        <f t="shared" si="9424"/>
        <v>0</v>
      </c>
      <c r="W3954" s="14">
        <f t="shared" si="9424"/>
        <v>0</v>
      </c>
      <c r="X3954" s="14">
        <f t="shared" si="9424"/>
        <v>0</v>
      </c>
      <c r="Y3954" s="14">
        <f t="shared" si="9424"/>
        <v>0</v>
      </c>
      <c r="Z3954" s="14">
        <f t="shared" si="9424"/>
        <v>0</v>
      </c>
      <c r="AA3954" s="14">
        <f t="shared" si="9424"/>
        <v>0</v>
      </c>
      <c r="AB3954" s="14">
        <f t="shared" si="9424"/>
        <v>0</v>
      </c>
      <c r="AC3954" s="14">
        <f t="shared" si="9424"/>
        <v>0</v>
      </c>
      <c r="AD3954" s="14">
        <f t="shared" si="9424"/>
        <v>0</v>
      </c>
      <c r="AE3954" s="14">
        <f t="shared" si="9424"/>
        <v>0</v>
      </c>
      <c r="AF3954" s="14">
        <f t="shared" si="9308"/>
        <v>8670</v>
      </c>
      <c r="AG3954" s="14">
        <f t="shared" si="9309"/>
        <v>8670</v>
      </c>
      <c r="AH3954" s="14">
        <f t="shared" si="9310"/>
        <v>8670</v>
      </c>
      <c r="AI3954" s="14">
        <f t="shared" si="9424"/>
        <v>0</v>
      </c>
      <c r="AJ3954" s="14">
        <f t="shared" si="9424"/>
        <v>0</v>
      </c>
      <c r="AK3954" s="14">
        <f t="shared" si="9283"/>
        <v>8670</v>
      </c>
      <c r="AL3954" s="14">
        <f t="shared" si="9284"/>
        <v>8670</v>
      </c>
      <c r="AM3954" s="14">
        <f t="shared" si="9285"/>
        <v>8670</v>
      </c>
      <c r="AN3954" s="14">
        <f t="shared" si="9424"/>
        <v>0</v>
      </c>
      <c r="AO3954" s="14">
        <f t="shared" si="9424"/>
        <v>0</v>
      </c>
      <c r="AP3954" s="14">
        <f t="shared" si="9424"/>
        <v>0</v>
      </c>
      <c r="AQ3954" s="14">
        <f t="shared" si="9424"/>
        <v>0</v>
      </c>
      <c r="AR3954" s="14">
        <f t="shared" si="9424"/>
        <v>0</v>
      </c>
      <c r="AS3954" s="14">
        <f t="shared" si="9424"/>
        <v>0</v>
      </c>
      <c r="AT3954" s="14">
        <f t="shared" si="9424"/>
        <v>0</v>
      </c>
      <c r="AU3954" s="14">
        <f t="shared" si="9424"/>
        <v>0</v>
      </c>
      <c r="AV3954" s="14">
        <f t="shared" si="9424"/>
        <v>0</v>
      </c>
      <c r="AW3954" s="14">
        <f t="shared" si="9424"/>
        <v>0</v>
      </c>
      <c r="AX3954" s="14">
        <f t="shared" si="9424"/>
        <v>0</v>
      </c>
      <c r="AY3954" s="14">
        <f t="shared" si="9332"/>
        <v>8670</v>
      </c>
      <c r="AZ3954" s="14">
        <f t="shared" si="9333"/>
        <v>8670</v>
      </c>
      <c r="BA3954" s="14">
        <f t="shared" si="9334"/>
        <v>8670</v>
      </c>
      <c r="BB3954" s="14">
        <f t="shared" si="9424"/>
        <v>0</v>
      </c>
      <c r="BC3954" s="2"/>
    </row>
    <row r="3955" spans="1:55" ht="31.5" customHeight="1" x14ac:dyDescent="0.25">
      <c r="A3955" s="33" t="s">
        <v>1295</v>
      </c>
      <c r="B3955" s="33" t="s">
        <v>9</v>
      </c>
      <c r="C3955" s="33" t="s">
        <v>12</v>
      </c>
      <c r="D3955" s="8" t="s">
        <v>344</v>
      </c>
      <c r="E3955" s="43" t="s">
        <v>1055</v>
      </c>
      <c r="F3955" s="24" t="s">
        <v>468</v>
      </c>
      <c r="G3955" s="14">
        <v>8670</v>
      </c>
      <c r="H3955" s="14">
        <v>8670</v>
      </c>
      <c r="I3955" s="14">
        <v>8670</v>
      </c>
      <c r="J3955" s="14"/>
      <c r="K3955" s="14"/>
      <c r="L3955" s="14"/>
      <c r="M3955" s="14">
        <f t="shared" si="9311"/>
        <v>8670</v>
      </c>
      <c r="N3955" s="14">
        <f t="shared" si="9312"/>
        <v>8670</v>
      </c>
      <c r="O3955" s="14">
        <f t="shared" si="9313"/>
        <v>8670</v>
      </c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>
        <f t="shared" si="9308"/>
        <v>8670</v>
      </c>
      <c r="AG3955" s="14">
        <f t="shared" si="9309"/>
        <v>8670</v>
      </c>
      <c r="AH3955" s="14">
        <f t="shared" si="9310"/>
        <v>8670</v>
      </c>
      <c r="AI3955" s="14"/>
      <c r="AJ3955" s="14"/>
      <c r="AK3955" s="14">
        <f t="shared" si="9283"/>
        <v>8670</v>
      </c>
      <c r="AL3955" s="14">
        <f t="shared" si="9284"/>
        <v>8670</v>
      </c>
      <c r="AM3955" s="14">
        <f t="shared" si="9285"/>
        <v>8670</v>
      </c>
      <c r="AN3955" s="14"/>
      <c r="AO3955" s="14"/>
      <c r="AP3955" s="14"/>
      <c r="AQ3955" s="14"/>
      <c r="AR3955" s="14"/>
      <c r="AS3955" s="14"/>
      <c r="AT3955" s="14"/>
      <c r="AU3955" s="14"/>
      <c r="AV3955" s="14"/>
      <c r="AW3955" s="14"/>
      <c r="AX3955" s="14"/>
      <c r="AY3955" s="14">
        <f t="shared" si="9332"/>
        <v>8670</v>
      </c>
      <c r="AZ3955" s="14">
        <f t="shared" si="9333"/>
        <v>8670</v>
      </c>
      <c r="BA3955" s="14">
        <f t="shared" si="9334"/>
        <v>8670</v>
      </c>
      <c r="BB3955" s="14"/>
      <c r="BC3955" s="2"/>
    </row>
    <row r="3956" spans="1:55" ht="15.75" customHeight="1" x14ac:dyDescent="0.25">
      <c r="A3956" s="33" t="s">
        <v>1295</v>
      </c>
      <c r="B3956" s="33" t="s">
        <v>9</v>
      </c>
      <c r="C3956" s="33" t="s">
        <v>12</v>
      </c>
      <c r="D3956" s="8" t="s">
        <v>345</v>
      </c>
      <c r="E3956" s="8"/>
      <c r="F3956" s="13" t="s">
        <v>678</v>
      </c>
      <c r="G3956" s="14">
        <f t="shared" ref="G3956:L3956" si="9425">G3957+G3960</f>
        <v>724.7</v>
      </c>
      <c r="H3956" s="14">
        <f t="shared" si="9425"/>
        <v>724.7</v>
      </c>
      <c r="I3956" s="14">
        <f t="shared" si="9425"/>
        <v>724.7</v>
      </c>
      <c r="J3956" s="14">
        <f t="shared" si="9425"/>
        <v>0</v>
      </c>
      <c r="K3956" s="14">
        <f t="shared" si="9425"/>
        <v>0</v>
      </c>
      <c r="L3956" s="14">
        <f t="shared" si="9425"/>
        <v>0</v>
      </c>
      <c r="M3956" s="14">
        <f t="shared" si="9311"/>
        <v>724.7</v>
      </c>
      <c r="N3956" s="14">
        <f t="shared" si="9312"/>
        <v>724.7</v>
      </c>
      <c r="O3956" s="14">
        <f t="shared" si="9313"/>
        <v>724.7</v>
      </c>
      <c r="P3956" s="14">
        <f t="shared" ref="P3956:Q3956" si="9426">P3957+P3960</f>
        <v>0</v>
      </c>
      <c r="Q3956" s="14">
        <f t="shared" si="9426"/>
        <v>0</v>
      </c>
      <c r="R3956" s="14">
        <f t="shared" ref="R3956:T3956" si="9427">R3957+R3960</f>
        <v>0</v>
      </c>
      <c r="S3956" s="14">
        <f t="shared" si="9427"/>
        <v>0</v>
      </c>
      <c r="T3956" s="14">
        <f t="shared" si="9427"/>
        <v>0</v>
      </c>
      <c r="U3956" s="14">
        <f t="shared" ref="U3956:BB3956" si="9428">U3957+U3960</f>
        <v>0</v>
      </c>
      <c r="V3956" s="14">
        <f t="shared" ref="V3956:AC3956" si="9429">V3957+V3960</f>
        <v>0</v>
      </c>
      <c r="W3956" s="14">
        <f t="shared" si="9429"/>
        <v>0</v>
      </c>
      <c r="X3956" s="14">
        <f t="shared" si="9429"/>
        <v>0</v>
      </c>
      <c r="Y3956" s="14">
        <f t="shared" si="9429"/>
        <v>0</v>
      </c>
      <c r="Z3956" s="14">
        <f t="shared" si="9429"/>
        <v>0</v>
      </c>
      <c r="AA3956" s="14">
        <f t="shared" si="9429"/>
        <v>0</v>
      </c>
      <c r="AB3956" s="14">
        <f t="shared" si="9429"/>
        <v>0</v>
      </c>
      <c r="AC3956" s="14">
        <f t="shared" si="9429"/>
        <v>0</v>
      </c>
      <c r="AD3956" s="14">
        <f t="shared" ref="AD3956:AE3956" si="9430">AD3957+AD3960</f>
        <v>0</v>
      </c>
      <c r="AE3956" s="14">
        <f t="shared" si="9430"/>
        <v>0</v>
      </c>
      <c r="AF3956" s="14">
        <f t="shared" si="9308"/>
        <v>724.7</v>
      </c>
      <c r="AG3956" s="14">
        <f t="shared" si="9309"/>
        <v>724.7</v>
      </c>
      <c r="AH3956" s="14">
        <f t="shared" si="9310"/>
        <v>724.7</v>
      </c>
      <c r="AI3956" s="14">
        <f t="shared" ref="AI3956:AJ3956" si="9431">AI3957+AI3960</f>
        <v>0</v>
      </c>
      <c r="AJ3956" s="14">
        <f t="shared" si="9431"/>
        <v>0</v>
      </c>
      <c r="AK3956" s="14">
        <f t="shared" si="9283"/>
        <v>724.7</v>
      </c>
      <c r="AL3956" s="14">
        <f t="shared" si="9284"/>
        <v>724.7</v>
      </c>
      <c r="AM3956" s="14">
        <f t="shared" si="9285"/>
        <v>724.7</v>
      </c>
      <c r="AN3956" s="14">
        <f t="shared" ref="AN3956:AO3956" si="9432">AN3957+AN3960</f>
        <v>0</v>
      </c>
      <c r="AO3956" s="14">
        <f t="shared" si="9432"/>
        <v>0</v>
      </c>
      <c r="AP3956" s="14">
        <f t="shared" ref="AP3956:AW3956" si="9433">AP3957+AP3960</f>
        <v>0</v>
      </c>
      <c r="AQ3956" s="14">
        <f t="shared" si="9433"/>
        <v>0</v>
      </c>
      <c r="AR3956" s="14">
        <f t="shared" si="9433"/>
        <v>0</v>
      </c>
      <c r="AS3956" s="14">
        <f t="shared" si="9433"/>
        <v>0</v>
      </c>
      <c r="AT3956" s="14">
        <f t="shared" si="9433"/>
        <v>0</v>
      </c>
      <c r="AU3956" s="14">
        <f t="shared" si="9433"/>
        <v>0</v>
      </c>
      <c r="AV3956" s="14">
        <f t="shared" si="9433"/>
        <v>0</v>
      </c>
      <c r="AW3956" s="14">
        <f t="shared" si="9433"/>
        <v>0</v>
      </c>
      <c r="AX3956" s="14">
        <f t="shared" ref="AX3956" si="9434">AX3957+AX3960</f>
        <v>0</v>
      </c>
      <c r="AY3956" s="14">
        <f t="shared" si="9332"/>
        <v>724.7</v>
      </c>
      <c r="AZ3956" s="14">
        <f t="shared" si="9333"/>
        <v>724.7</v>
      </c>
      <c r="BA3956" s="14">
        <f t="shared" si="9334"/>
        <v>724.7</v>
      </c>
      <c r="BB3956" s="14">
        <f t="shared" si="9428"/>
        <v>0</v>
      </c>
      <c r="BC3956" s="2"/>
    </row>
    <row r="3957" spans="1:55" ht="31.5" customHeight="1" x14ac:dyDescent="0.25">
      <c r="A3957" s="33" t="s">
        <v>1295</v>
      </c>
      <c r="B3957" s="33" t="s">
        <v>9</v>
      </c>
      <c r="C3957" s="33" t="s">
        <v>12</v>
      </c>
      <c r="D3957" s="8" t="s">
        <v>346</v>
      </c>
      <c r="E3957" s="8"/>
      <c r="F3957" s="13" t="s">
        <v>675</v>
      </c>
      <c r="G3957" s="14">
        <f t="shared" ref="G3957:L3958" si="9435">G3958</f>
        <v>501</v>
      </c>
      <c r="H3957" s="14">
        <f t="shared" si="9435"/>
        <v>501</v>
      </c>
      <c r="I3957" s="14">
        <f t="shared" si="9435"/>
        <v>501</v>
      </c>
      <c r="J3957" s="14">
        <f t="shared" si="9435"/>
        <v>0</v>
      </c>
      <c r="K3957" s="14">
        <f t="shared" si="9435"/>
        <v>0</v>
      </c>
      <c r="L3957" s="14">
        <f t="shared" si="9435"/>
        <v>0</v>
      </c>
      <c r="M3957" s="14">
        <f t="shared" si="9311"/>
        <v>501</v>
      </c>
      <c r="N3957" s="14">
        <f t="shared" si="9312"/>
        <v>501</v>
      </c>
      <c r="O3957" s="14">
        <f t="shared" si="9313"/>
        <v>501</v>
      </c>
      <c r="P3957" s="14">
        <f t="shared" ref="P3957:Q3958" si="9436">P3958</f>
        <v>0</v>
      </c>
      <c r="Q3957" s="14">
        <f t="shared" si="9436"/>
        <v>0</v>
      </c>
      <c r="R3957" s="14">
        <f t="shared" ref="R3957:T3958" si="9437">R3958</f>
        <v>0</v>
      </c>
      <c r="S3957" s="14">
        <f t="shared" si="9437"/>
        <v>0</v>
      </c>
      <c r="T3957" s="14">
        <f t="shared" si="9437"/>
        <v>0</v>
      </c>
      <c r="U3957" s="14">
        <f t="shared" ref="U3957:BB3958" si="9438">U3958</f>
        <v>0</v>
      </c>
      <c r="V3957" s="14">
        <f t="shared" si="9438"/>
        <v>0</v>
      </c>
      <c r="W3957" s="14">
        <f t="shared" si="9438"/>
        <v>0</v>
      </c>
      <c r="X3957" s="14">
        <f t="shared" si="9438"/>
        <v>0</v>
      </c>
      <c r="Y3957" s="14">
        <f t="shared" si="9438"/>
        <v>0</v>
      </c>
      <c r="Z3957" s="14">
        <f t="shared" si="9438"/>
        <v>0</v>
      </c>
      <c r="AA3957" s="14">
        <f t="shared" si="9438"/>
        <v>0</v>
      </c>
      <c r="AB3957" s="14">
        <f t="shared" si="9438"/>
        <v>0</v>
      </c>
      <c r="AC3957" s="14">
        <f t="shared" si="9438"/>
        <v>0</v>
      </c>
      <c r="AD3957" s="14">
        <f t="shared" si="9438"/>
        <v>0</v>
      </c>
      <c r="AE3957" s="14">
        <f t="shared" si="9438"/>
        <v>0</v>
      </c>
      <c r="AF3957" s="14">
        <f t="shared" si="9308"/>
        <v>501</v>
      </c>
      <c r="AG3957" s="14">
        <f t="shared" si="9309"/>
        <v>501</v>
      </c>
      <c r="AH3957" s="14">
        <f t="shared" si="9310"/>
        <v>501</v>
      </c>
      <c r="AI3957" s="14">
        <f t="shared" si="9438"/>
        <v>0</v>
      </c>
      <c r="AJ3957" s="14">
        <f t="shared" si="9438"/>
        <v>0</v>
      </c>
      <c r="AK3957" s="14">
        <f t="shared" si="9283"/>
        <v>501</v>
      </c>
      <c r="AL3957" s="14">
        <f t="shared" si="9284"/>
        <v>501</v>
      </c>
      <c r="AM3957" s="14">
        <f t="shared" si="9285"/>
        <v>501</v>
      </c>
      <c r="AN3957" s="14">
        <f t="shared" si="9438"/>
        <v>0</v>
      </c>
      <c r="AO3957" s="14">
        <f t="shared" si="9438"/>
        <v>0</v>
      </c>
      <c r="AP3957" s="14">
        <f t="shared" si="9438"/>
        <v>0</v>
      </c>
      <c r="AQ3957" s="14">
        <f t="shared" si="9438"/>
        <v>0</v>
      </c>
      <c r="AR3957" s="14">
        <f t="shared" si="9438"/>
        <v>0</v>
      </c>
      <c r="AS3957" s="14">
        <f t="shared" si="9438"/>
        <v>0</v>
      </c>
      <c r="AT3957" s="14">
        <f t="shared" si="9438"/>
        <v>0</v>
      </c>
      <c r="AU3957" s="14">
        <f t="shared" si="9438"/>
        <v>0</v>
      </c>
      <c r="AV3957" s="14">
        <f t="shared" si="9438"/>
        <v>0</v>
      </c>
      <c r="AW3957" s="14">
        <f t="shared" si="9438"/>
        <v>0</v>
      </c>
      <c r="AX3957" s="14">
        <f t="shared" si="9438"/>
        <v>0</v>
      </c>
      <c r="AY3957" s="14">
        <f t="shared" si="9332"/>
        <v>501</v>
      </c>
      <c r="AZ3957" s="14">
        <f t="shared" si="9333"/>
        <v>501</v>
      </c>
      <c r="BA3957" s="14">
        <f t="shared" si="9334"/>
        <v>501</v>
      </c>
      <c r="BB3957" s="14">
        <f t="shared" si="9438"/>
        <v>0</v>
      </c>
      <c r="BC3957" s="2"/>
    </row>
    <row r="3958" spans="1:55" ht="78.75" customHeight="1" x14ac:dyDescent="0.25">
      <c r="A3958" s="33" t="s">
        <v>1295</v>
      </c>
      <c r="B3958" s="33" t="s">
        <v>9</v>
      </c>
      <c r="C3958" s="33" t="s">
        <v>12</v>
      </c>
      <c r="D3958" s="8" t="s">
        <v>346</v>
      </c>
      <c r="E3958" s="43" t="s">
        <v>202</v>
      </c>
      <c r="F3958" s="24" t="s">
        <v>466</v>
      </c>
      <c r="G3958" s="14">
        <f t="shared" si="9435"/>
        <v>501</v>
      </c>
      <c r="H3958" s="14">
        <f t="shared" si="9435"/>
        <v>501</v>
      </c>
      <c r="I3958" s="14">
        <f t="shared" si="9435"/>
        <v>501</v>
      </c>
      <c r="J3958" s="14">
        <f t="shared" si="9435"/>
        <v>0</v>
      </c>
      <c r="K3958" s="14">
        <f t="shared" si="9435"/>
        <v>0</v>
      </c>
      <c r="L3958" s="14">
        <f t="shared" si="9435"/>
        <v>0</v>
      </c>
      <c r="M3958" s="14">
        <f t="shared" si="9311"/>
        <v>501</v>
      </c>
      <c r="N3958" s="14">
        <f t="shared" si="9312"/>
        <v>501</v>
      </c>
      <c r="O3958" s="14">
        <f t="shared" si="9313"/>
        <v>501</v>
      </c>
      <c r="P3958" s="14">
        <f t="shared" si="9436"/>
        <v>0</v>
      </c>
      <c r="Q3958" s="14">
        <f t="shared" si="9436"/>
        <v>0</v>
      </c>
      <c r="R3958" s="14">
        <f t="shared" si="9437"/>
        <v>0</v>
      </c>
      <c r="S3958" s="14">
        <f t="shared" si="9437"/>
        <v>0</v>
      </c>
      <c r="T3958" s="14">
        <f t="shared" si="9437"/>
        <v>0</v>
      </c>
      <c r="U3958" s="14">
        <f t="shared" si="9438"/>
        <v>0</v>
      </c>
      <c r="V3958" s="14">
        <f t="shared" si="9438"/>
        <v>0</v>
      </c>
      <c r="W3958" s="14">
        <f t="shared" si="9438"/>
        <v>0</v>
      </c>
      <c r="X3958" s="14">
        <f t="shared" si="9438"/>
        <v>0</v>
      </c>
      <c r="Y3958" s="14">
        <f t="shared" si="9438"/>
        <v>0</v>
      </c>
      <c r="Z3958" s="14">
        <f t="shared" si="9438"/>
        <v>0</v>
      </c>
      <c r="AA3958" s="14">
        <f t="shared" si="9438"/>
        <v>0</v>
      </c>
      <c r="AB3958" s="14">
        <f t="shared" si="9438"/>
        <v>0</v>
      </c>
      <c r="AC3958" s="14">
        <f t="shared" si="9438"/>
        <v>0</v>
      </c>
      <c r="AD3958" s="14">
        <f t="shared" si="9438"/>
        <v>0</v>
      </c>
      <c r="AE3958" s="14">
        <f t="shared" si="9438"/>
        <v>0</v>
      </c>
      <c r="AF3958" s="14">
        <f t="shared" si="9308"/>
        <v>501</v>
      </c>
      <c r="AG3958" s="14">
        <f t="shared" si="9309"/>
        <v>501</v>
      </c>
      <c r="AH3958" s="14">
        <f t="shared" si="9310"/>
        <v>501</v>
      </c>
      <c r="AI3958" s="14">
        <f t="shared" si="9438"/>
        <v>0</v>
      </c>
      <c r="AJ3958" s="14">
        <f t="shared" si="9438"/>
        <v>0</v>
      </c>
      <c r="AK3958" s="14">
        <f t="shared" si="9283"/>
        <v>501</v>
      </c>
      <c r="AL3958" s="14">
        <f t="shared" si="9284"/>
        <v>501</v>
      </c>
      <c r="AM3958" s="14">
        <f t="shared" si="9285"/>
        <v>501</v>
      </c>
      <c r="AN3958" s="14">
        <f t="shared" si="9438"/>
        <v>0</v>
      </c>
      <c r="AO3958" s="14">
        <f t="shared" si="9438"/>
        <v>0</v>
      </c>
      <c r="AP3958" s="14">
        <f t="shared" si="9438"/>
        <v>0</v>
      </c>
      <c r="AQ3958" s="14">
        <f t="shared" si="9438"/>
        <v>0</v>
      </c>
      <c r="AR3958" s="14">
        <f t="shared" si="9438"/>
        <v>0</v>
      </c>
      <c r="AS3958" s="14">
        <f t="shared" si="9438"/>
        <v>0</v>
      </c>
      <c r="AT3958" s="14">
        <f t="shared" si="9438"/>
        <v>0</v>
      </c>
      <c r="AU3958" s="14">
        <f t="shared" si="9438"/>
        <v>0</v>
      </c>
      <c r="AV3958" s="14">
        <f t="shared" si="9438"/>
        <v>0</v>
      </c>
      <c r="AW3958" s="14">
        <f t="shared" si="9438"/>
        <v>0</v>
      </c>
      <c r="AX3958" s="14">
        <f t="shared" si="9438"/>
        <v>0</v>
      </c>
      <c r="AY3958" s="14">
        <f t="shared" si="9332"/>
        <v>501</v>
      </c>
      <c r="AZ3958" s="14">
        <f t="shared" si="9333"/>
        <v>501</v>
      </c>
      <c r="BA3958" s="14">
        <f t="shared" si="9334"/>
        <v>501</v>
      </c>
      <c r="BB3958" s="14">
        <f t="shared" si="9438"/>
        <v>0</v>
      </c>
      <c r="BC3958" s="2"/>
    </row>
    <row r="3959" spans="1:55" ht="31.5" customHeight="1" x14ac:dyDescent="0.25">
      <c r="A3959" s="33" t="s">
        <v>1295</v>
      </c>
      <c r="B3959" s="33" t="s">
        <v>9</v>
      </c>
      <c r="C3959" s="33" t="s">
        <v>12</v>
      </c>
      <c r="D3959" s="8" t="s">
        <v>346</v>
      </c>
      <c r="E3959" s="43" t="s">
        <v>1055</v>
      </c>
      <c r="F3959" s="24" t="s">
        <v>468</v>
      </c>
      <c r="G3959" s="14">
        <v>501</v>
      </c>
      <c r="H3959" s="14">
        <v>501</v>
      </c>
      <c r="I3959" s="14">
        <v>501</v>
      </c>
      <c r="J3959" s="14"/>
      <c r="K3959" s="14"/>
      <c r="L3959" s="14"/>
      <c r="M3959" s="14">
        <f t="shared" si="9311"/>
        <v>501</v>
      </c>
      <c r="N3959" s="14">
        <f t="shared" si="9312"/>
        <v>501</v>
      </c>
      <c r="O3959" s="14">
        <f t="shared" si="9313"/>
        <v>501</v>
      </c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>
        <f t="shared" si="9308"/>
        <v>501</v>
      </c>
      <c r="AG3959" s="14">
        <f t="shared" si="9309"/>
        <v>501</v>
      </c>
      <c r="AH3959" s="14">
        <f t="shared" si="9310"/>
        <v>501</v>
      </c>
      <c r="AI3959" s="14"/>
      <c r="AJ3959" s="14"/>
      <c r="AK3959" s="14">
        <f t="shared" si="9283"/>
        <v>501</v>
      </c>
      <c r="AL3959" s="14">
        <f t="shared" si="9284"/>
        <v>501</v>
      </c>
      <c r="AM3959" s="14">
        <f t="shared" si="9285"/>
        <v>501</v>
      </c>
      <c r="AN3959" s="14"/>
      <c r="AO3959" s="14"/>
      <c r="AP3959" s="14"/>
      <c r="AQ3959" s="14"/>
      <c r="AR3959" s="14"/>
      <c r="AS3959" s="14"/>
      <c r="AT3959" s="14"/>
      <c r="AU3959" s="14"/>
      <c r="AV3959" s="14"/>
      <c r="AW3959" s="14"/>
      <c r="AX3959" s="14"/>
      <c r="AY3959" s="14">
        <f t="shared" si="9332"/>
        <v>501</v>
      </c>
      <c r="AZ3959" s="14">
        <f t="shared" si="9333"/>
        <v>501</v>
      </c>
      <c r="BA3959" s="14">
        <f t="shared" si="9334"/>
        <v>501</v>
      </c>
      <c r="BB3959" s="14"/>
      <c r="BC3959" s="2"/>
    </row>
    <row r="3960" spans="1:55" ht="31.5" customHeight="1" x14ac:dyDescent="0.25">
      <c r="A3960" s="33" t="s">
        <v>1295</v>
      </c>
      <c r="B3960" s="33" t="s">
        <v>9</v>
      </c>
      <c r="C3960" s="33" t="s">
        <v>12</v>
      </c>
      <c r="D3960" s="8" t="s">
        <v>347</v>
      </c>
      <c r="E3960" s="8"/>
      <c r="F3960" s="13" t="s">
        <v>677</v>
      </c>
      <c r="G3960" s="14">
        <f t="shared" ref="G3960:L3960" si="9439">G3961+G3963+G3965</f>
        <v>223.7</v>
      </c>
      <c r="H3960" s="14">
        <f t="shared" si="9439"/>
        <v>223.7</v>
      </c>
      <c r="I3960" s="14">
        <f t="shared" si="9439"/>
        <v>223.7</v>
      </c>
      <c r="J3960" s="14">
        <f t="shared" si="9439"/>
        <v>0</v>
      </c>
      <c r="K3960" s="14">
        <f t="shared" si="9439"/>
        <v>0</v>
      </c>
      <c r="L3960" s="14">
        <f t="shared" si="9439"/>
        <v>0</v>
      </c>
      <c r="M3960" s="14">
        <f t="shared" si="9311"/>
        <v>223.7</v>
      </c>
      <c r="N3960" s="14">
        <f t="shared" si="9312"/>
        <v>223.7</v>
      </c>
      <c r="O3960" s="14">
        <f t="shared" si="9313"/>
        <v>223.7</v>
      </c>
      <c r="P3960" s="14">
        <f t="shared" ref="P3960:Q3960" si="9440">P3961+P3963+P3965</f>
        <v>0</v>
      </c>
      <c r="Q3960" s="14">
        <f t="shared" si="9440"/>
        <v>0</v>
      </c>
      <c r="R3960" s="14">
        <f t="shared" ref="R3960:T3960" si="9441">R3961+R3963+R3965</f>
        <v>0</v>
      </c>
      <c r="S3960" s="14">
        <f t="shared" si="9441"/>
        <v>0</v>
      </c>
      <c r="T3960" s="14">
        <f t="shared" si="9441"/>
        <v>0</v>
      </c>
      <c r="U3960" s="14">
        <f t="shared" ref="U3960:BB3960" si="9442">U3961+U3963+U3965</f>
        <v>0</v>
      </c>
      <c r="V3960" s="14">
        <f t="shared" ref="V3960:AC3960" si="9443">V3961+V3963+V3965</f>
        <v>0</v>
      </c>
      <c r="W3960" s="14">
        <f t="shared" si="9443"/>
        <v>0</v>
      </c>
      <c r="X3960" s="14">
        <f t="shared" si="9443"/>
        <v>0</v>
      </c>
      <c r="Y3960" s="14">
        <f t="shared" si="9443"/>
        <v>0</v>
      </c>
      <c r="Z3960" s="14">
        <f t="shared" si="9443"/>
        <v>0</v>
      </c>
      <c r="AA3960" s="14">
        <f t="shared" si="9443"/>
        <v>0</v>
      </c>
      <c r="AB3960" s="14">
        <f t="shared" si="9443"/>
        <v>0</v>
      </c>
      <c r="AC3960" s="14">
        <f t="shared" si="9443"/>
        <v>0</v>
      </c>
      <c r="AD3960" s="14">
        <f t="shared" ref="AD3960:AE3960" si="9444">AD3961+AD3963+AD3965</f>
        <v>0</v>
      </c>
      <c r="AE3960" s="14">
        <f t="shared" si="9444"/>
        <v>0</v>
      </c>
      <c r="AF3960" s="14">
        <f t="shared" si="9308"/>
        <v>223.7</v>
      </c>
      <c r="AG3960" s="14">
        <f t="shared" si="9309"/>
        <v>223.7</v>
      </c>
      <c r="AH3960" s="14">
        <f t="shared" si="9310"/>
        <v>223.7</v>
      </c>
      <c r="AI3960" s="14">
        <f t="shared" ref="AI3960:AJ3960" si="9445">AI3961+AI3963+AI3965</f>
        <v>0</v>
      </c>
      <c r="AJ3960" s="14">
        <f t="shared" si="9445"/>
        <v>0</v>
      </c>
      <c r="AK3960" s="14">
        <f t="shared" si="9283"/>
        <v>223.7</v>
      </c>
      <c r="AL3960" s="14">
        <f t="shared" si="9284"/>
        <v>223.7</v>
      </c>
      <c r="AM3960" s="14">
        <f t="shared" si="9285"/>
        <v>223.7</v>
      </c>
      <c r="AN3960" s="14">
        <f t="shared" ref="AN3960:AO3960" si="9446">AN3961+AN3963+AN3965</f>
        <v>0</v>
      </c>
      <c r="AO3960" s="14">
        <f t="shared" si="9446"/>
        <v>0</v>
      </c>
      <c r="AP3960" s="14">
        <f t="shared" ref="AP3960:AW3960" si="9447">AP3961+AP3963+AP3965</f>
        <v>0</v>
      </c>
      <c r="AQ3960" s="14">
        <f t="shared" si="9447"/>
        <v>0</v>
      </c>
      <c r="AR3960" s="14">
        <f t="shared" si="9447"/>
        <v>0</v>
      </c>
      <c r="AS3960" s="14">
        <f t="shared" si="9447"/>
        <v>0</v>
      </c>
      <c r="AT3960" s="14">
        <f t="shared" si="9447"/>
        <v>0</v>
      </c>
      <c r="AU3960" s="14">
        <f t="shared" si="9447"/>
        <v>0</v>
      </c>
      <c r="AV3960" s="14">
        <f t="shared" si="9447"/>
        <v>0</v>
      </c>
      <c r="AW3960" s="14">
        <f t="shared" si="9447"/>
        <v>0</v>
      </c>
      <c r="AX3960" s="14">
        <f t="shared" ref="AX3960" si="9448">AX3961+AX3963+AX3965</f>
        <v>0</v>
      </c>
      <c r="AY3960" s="14">
        <f t="shared" si="9332"/>
        <v>223.7</v>
      </c>
      <c r="AZ3960" s="14">
        <f t="shared" si="9333"/>
        <v>223.7</v>
      </c>
      <c r="BA3960" s="14">
        <f t="shared" si="9334"/>
        <v>223.7</v>
      </c>
      <c r="BB3960" s="14">
        <f t="shared" si="9442"/>
        <v>0</v>
      </c>
      <c r="BC3960" s="2"/>
    </row>
    <row r="3961" spans="1:55" ht="78.75" customHeight="1" x14ac:dyDescent="0.25">
      <c r="A3961" s="33" t="s">
        <v>1295</v>
      </c>
      <c r="B3961" s="33" t="s">
        <v>9</v>
      </c>
      <c r="C3961" s="33" t="s">
        <v>12</v>
      </c>
      <c r="D3961" s="8" t="s">
        <v>347</v>
      </c>
      <c r="E3961" s="43" t="s">
        <v>202</v>
      </c>
      <c r="F3961" s="24" t="s">
        <v>466</v>
      </c>
      <c r="G3961" s="14">
        <f t="shared" ref="G3961:L3961" si="9449">G3962</f>
        <v>2</v>
      </c>
      <c r="H3961" s="14">
        <f t="shared" si="9449"/>
        <v>2</v>
      </c>
      <c r="I3961" s="14">
        <f t="shared" si="9449"/>
        <v>2</v>
      </c>
      <c r="J3961" s="14">
        <f t="shared" si="9449"/>
        <v>0</v>
      </c>
      <c r="K3961" s="14">
        <f t="shared" si="9449"/>
        <v>0</v>
      </c>
      <c r="L3961" s="14">
        <f t="shared" si="9449"/>
        <v>0</v>
      </c>
      <c r="M3961" s="14">
        <f t="shared" si="9311"/>
        <v>2</v>
      </c>
      <c r="N3961" s="14">
        <f t="shared" si="9312"/>
        <v>2</v>
      </c>
      <c r="O3961" s="14">
        <f t="shared" si="9313"/>
        <v>2</v>
      </c>
      <c r="P3961" s="14">
        <f t="shared" ref="P3961:Q3961" si="9450">P3962</f>
        <v>0</v>
      </c>
      <c r="Q3961" s="14">
        <f t="shared" si="9450"/>
        <v>0</v>
      </c>
      <c r="R3961" s="14">
        <f t="shared" ref="R3961:T3961" si="9451">R3962</f>
        <v>0</v>
      </c>
      <c r="S3961" s="14">
        <f t="shared" si="9451"/>
        <v>0</v>
      </c>
      <c r="T3961" s="14">
        <f t="shared" si="9451"/>
        <v>0</v>
      </c>
      <c r="U3961" s="14">
        <f t="shared" ref="U3961:BB3961" si="9452">U3962</f>
        <v>0</v>
      </c>
      <c r="V3961" s="14">
        <f t="shared" si="9452"/>
        <v>0</v>
      </c>
      <c r="W3961" s="14">
        <f t="shared" si="9452"/>
        <v>0</v>
      </c>
      <c r="X3961" s="14">
        <f t="shared" si="9452"/>
        <v>0</v>
      </c>
      <c r="Y3961" s="14">
        <f t="shared" si="9452"/>
        <v>0</v>
      </c>
      <c r="Z3961" s="14">
        <f t="shared" si="9452"/>
        <v>0</v>
      </c>
      <c r="AA3961" s="14">
        <f t="shared" si="9452"/>
        <v>0</v>
      </c>
      <c r="AB3961" s="14">
        <f t="shared" si="9452"/>
        <v>0</v>
      </c>
      <c r="AC3961" s="14">
        <f t="shared" si="9452"/>
        <v>0</v>
      </c>
      <c r="AD3961" s="14">
        <f t="shared" si="9452"/>
        <v>0</v>
      </c>
      <c r="AE3961" s="14">
        <f t="shared" si="9452"/>
        <v>0</v>
      </c>
      <c r="AF3961" s="14">
        <f t="shared" si="9308"/>
        <v>2</v>
      </c>
      <c r="AG3961" s="14">
        <f t="shared" si="9309"/>
        <v>2</v>
      </c>
      <c r="AH3961" s="14">
        <f t="shared" si="9310"/>
        <v>2</v>
      </c>
      <c r="AI3961" s="14">
        <f t="shared" si="9452"/>
        <v>0</v>
      </c>
      <c r="AJ3961" s="14">
        <f t="shared" si="9452"/>
        <v>0</v>
      </c>
      <c r="AK3961" s="14">
        <f t="shared" si="9283"/>
        <v>2</v>
      </c>
      <c r="AL3961" s="14">
        <f t="shared" si="9284"/>
        <v>2</v>
      </c>
      <c r="AM3961" s="14">
        <f t="shared" si="9285"/>
        <v>2</v>
      </c>
      <c r="AN3961" s="14">
        <f t="shared" si="9452"/>
        <v>0</v>
      </c>
      <c r="AO3961" s="14">
        <f t="shared" si="9452"/>
        <v>0</v>
      </c>
      <c r="AP3961" s="14">
        <f t="shared" si="9452"/>
        <v>0</v>
      </c>
      <c r="AQ3961" s="14">
        <f t="shared" si="9452"/>
        <v>0</v>
      </c>
      <c r="AR3961" s="14">
        <f t="shared" si="9452"/>
        <v>0</v>
      </c>
      <c r="AS3961" s="14">
        <f t="shared" si="9452"/>
        <v>0</v>
      </c>
      <c r="AT3961" s="14">
        <f t="shared" si="9452"/>
        <v>0</v>
      </c>
      <c r="AU3961" s="14">
        <f t="shared" si="9452"/>
        <v>0</v>
      </c>
      <c r="AV3961" s="14">
        <f t="shared" si="9452"/>
        <v>0</v>
      </c>
      <c r="AW3961" s="14">
        <f t="shared" si="9452"/>
        <v>0</v>
      </c>
      <c r="AX3961" s="14">
        <f t="shared" si="9452"/>
        <v>0</v>
      </c>
      <c r="AY3961" s="14">
        <f t="shared" si="9332"/>
        <v>2</v>
      </c>
      <c r="AZ3961" s="14">
        <f t="shared" si="9333"/>
        <v>2</v>
      </c>
      <c r="BA3961" s="14">
        <f t="shared" si="9334"/>
        <v>2</v>
      </c>
      <c r="BB3961" s="14">
        <f t="shared" si="9452"/>
        <v>0</v>
      </c>
      <c r="BC3961" s="2"/>
    </row>
    <row r="3962" spans="1:55" ht="31.5" customHeight="1" x14ac:dyDescent="0.25">
      <c r="A3962" s="33" t="s">
        <v>1295</v>
      </c>
      <c r="B3962" s="33" t="s">
        <v>9</v>
      </c>
      <c r="C3962" s="33" t="s">
        <v>12</v>
      </c>
      <c r="D3962" s="8" t="s">
        <v>347</v>
      </c>
      <c r="E3962" s="43" t="s">
        <v>1055</v>
      </c>
      <c r="F3962" s="24" t="s">
        <v>468</v>
      </c>
      <c r="G3962" s="14">
        <v>2</v>
      </c>
      <c r="H3962" s="14">
        <v>2</v>
      </c>
      <c r="I3962" s="14">
        <v>2</v>
      </c>
      <c r="J3962" s="14"/>
      <c r="K3962" s="14"/>
      <c r="L3962" s="14"/>
      <c r="M3962" s="14">
        <f t="shared" si="9311"/>
        <v>2</v>
      </c>
      <c r="N3962" s="14">
        <f t="shared" si="9312"/>
        <v>2</v>
      </c>
      <c r="O3962" s="14">
        <f t="shared" si="9313"/>
        <v>2</v>
      </c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>
        <f t="shared" si="9308"/>
        <v>2</v>
      </c>
      <c r="AG3962" s="14">
        <f t="shared" si="9309"/>
        <v>2</v>
      </c>
      <c r="AH3962" s="14">
        <f t="shared" si="9310"/>
        <v>2</v>
      </c>
      <c r="AI3962" s="14"/>
      <c r="AJ3962" s="14"/>
      <c r="AK3962" s="14">
        <f t="shared" si="9283"/>
        <v>2</v>
      </c>
      <c r="AL3962" s="14">
        <f t="shared" si="9284"/>
        <v>2</v>
      </c>
      <c r="AM3962" s="14">
        <f t="shared" si="9285"/>
        <v>2</v>
      </c>
      <c r="AN3962" s="14"/>
      <c r="AO3962" s="14"/>
      <c r="AP3962" s="14"/>
      <c r="AQ3962" s="14"/>
      <c r="AR3962" s="14"/>
      <c r="AS3962" s="14"/>
      <c r="AT3962" s="14"/>
      <c r="AU3962" s="14"/>
      <c r="AV3962" s="14"/>
      <c r="AW3962" s="14"/>
      <c r="AX3962" s="14"/>
      <c r="AY3962" s="14">
        <f t="shared" si="9332"/>
        <v>2</v>
      </c>
      <c r="AZ3962" s="14">
        <f t="shared" si="9333"/>
        <v>2</v>
      </c>
      <c r="BA3962" s="14">
        <f t="shared" si="9334"/>
        <v>2</v>
      </c>
      <c r="BB3962" s="14"/>
      <c r="BC3962" s="2"/>
    </row>
    <row r="3963" spans="1:55" ht="31.5" customHeight="1" x14ac:dyDescent="0.25">
      <c r="A3963" s="33" t="s">
        <v>1295</v>
      </c>
      <c r="B3963" s="33" t="s">
        <v>9</v>
      </c>
      <c r="C3963" s="33" t="s">
        <v>12</v>
      </c>
      <c r="D3963" s="8" t="s">
        <v>347</v>
      </c>
      <c r="E3963" s="43" t="s">
        <v>150</v>
      </c>
      <c r="F3963" s="24" t="s">
        <v>469</v>
      </c>
      <c r="G3963" s="14">
        <f t="shared" ref="G3963:L3963" si="9453">G3964</f>
        <v>220.7</v>
      </c>
      <c r="H3963" s="14">
        <f t="shared" si="9453"/>
        <v>220.7</v>
      </c>
      <c r="I3963" s="14">
        <f t="shared" si="9453"/>
        <v>220.7</v>
      </c>
      <c r="J3963" s="14">
        <f t="shared" si="9453"/>
        <v>0</v>
      </c>
      <c r="K3963" s="14">
        <f t="shared" si="9453"/>
        <v>0</v>
      </c>
      <c r="L3963" s="14">
        <f t="shared" si="9453"/>
        <v>0</v>
      </c>
      <c r="M3963" s="14">
        <f t="shared" si="9311"/>
        <v>220.7</v>
      </c>
      <c r="N3963" s="14">
        <f t="shared" si="9312"/>
        <v>220.7</v>
      </c>
      <c r="O3963" s="14">
        <f t="shared" si="9313"/>
        <v>220.7</v>
      </c>
      <c r="P3963" s="14">
        <f t="shared" ref="P3963:Q3963" si="9454">P3964</f>
        <v>0</v>
      </c>
      <c r="Q3963" s="14">
        <f t="shared" si="9454"/>
        <v>0</v>
      </c>
      <c r="R3963" s="14">
        <f t="shared" ref="R3963:T3963" si="9455">R3964</f>
        <v>0</v>
      </c>
      <c r="S3963" s="14">
        <f t="shared" si="9455"/>
        <v>0</v>
      </c>
      <c r="T3963" s="14">
        <f t="shared" si="9455"/>
        <v>0</v>
      </c>
      <c r="U3963" s="14">
        <f t="shared" ref="U3963:BB3963" si="9456">U3964</f>
        <v>0</v>
      </c>
      <c r="V3963" s="14">
        <f t="shared" si="9456"/>
        <v>0</v>
      </c>
      <c r="W3963" s="14">
        <f t="shared" si="9456"/>
        <v>0</v>
      </c>
      <c r="X3963" s="14">
        <f t="shared" si="9456"/>
        <v>0</v>
      </c>
      <c r="Y3963" s="14">
        <f t="shared" si="9456"/>
        <v>0</v>
      </c>
      <c r="Z3963" s="14">
        <f t="shared" si="9456"/>
        <v>0</v>
      </c>
      <c r="AA3963" s="14">
        <f t="shared" si="9456"/>
        <v>0</v>
      </c>
      <c r="AB3963" s="14">
        <f t="shared" si="9456"/>
        <v>0</v>
      </c>
      <c r="AC3963" s="14">
        <f t="shared" si="9456"/>
        <v>0</v>
      </c>
      <c r="AD3963" s="14">
        <f t="shared" si="9456"/>
        <v>0</v>
      </c>
      <c r="AE3963" s="14">
        <f t="shared" si="9456"/>
        <v>0</v>
      </c>
      <c r="AF3963" s="14">
        <f t="shared" si="9308"/>
        <v>220.7</v>
      </c>
      <c r="AG3963" s="14">
        <f t="shared" si="9309"/>
        <v>220.7</v>
      </c>
      <c r="AH3963" s="14">
        <f t="shared" si="9310"/>
        <v>220.7</v>
      </c>
      <c r="AI3963" s="14">
        <f t="shared" si="9456"/>
        <v>0</v>
      </c>
      <c r="AJ3963" s="14">
        <f t="shared" si="9456"/>
        <v>0</v>
      </c>
      <c r="AK3963" s="14">
        <f t="shared" si="9283"/>
        <v>220.7</v>
      </c>
      <c r="AL3963" s="14">
        <f t="shared" si="9284"/>
        <v>220.7</v>
      </c>
      <c r="AM3963" s="14">
        <f t="shared" si="9285"/>
        <v>220.7</v>
      </c>
      <c r="AN3963" s="14">
        <f t="shared" si="9456"/>
        <v>0</v>
      </c>
      <c r="AO3963" s="14">
        <f t="shared" si="9456"/>
        <v>0</v>
      </c>
      <c r="AP3963" s="14">
        <f t="shared" si="9456"/>
        <v>0</v>
      </c>
      <c r="AQ3963" s="14">
        <f t="shared" si="9456"/>
        <v>0</v>
      </c>
      <c r="AR3963" s="14">
        <f t="shared" si="9456"/>
        <v>0</v>
      </c>
      <c r="AS3963" s="14">
        <f t="shared" si="9456"/>
        <v>0</v>
      </c>
      <c r="AT3963" s="14">
        <f t="shared" si="9456"/>
        <v>0</v>
      </c>
      <c r="AU3963" s="14">
        <f t="shared" si="9456"/>
        <v>0</v>
      </c>
      <c r="AV3963" s="14">
        <f t="shared" si="9456"/>
        <v>0</v>
      </c>
      <c r="AW3963" s="14">
        <f t="shared" si="9456"/>
        <v>0</v>
      </c>
      <c r="AX3963" s="14">
        <f t="shared" si="9456"/>
        <v>0</v>
      </c>
      <c r="AY3963" s="14">
        <f t="shared" si="9332"/>
        <v>220.7</v>
      </c>
      <c r="AZ3963" s="14">
        <f t="shared" si="9333"/>
        <v>220.7</v>
      </c>
      <c r="BA3963" s="14">
        <f t="shared" si="9334"/>
        <v>220.7</v>
      </c>
      <c r="BB3963" s="14">
        <f t="shared" si="9456"/>
        <v>0</v>
      </c>
      <c r="BC3963" s="2"/>
    </row>
    <row r="3964" spans="1:55" ht="31.5" customHeight="1" x14ac:dyDescent="0.25">
      <c r="A3964" s="33" t="s">
        <v>1295</v>
      </c>
      <c r="B3964" s="33" t="s">
        <v>9</v>
      </c>
      <c r="C3964" s="33" t="s">
        <v>12</v>
      </c>
      <c r="D3964" s="8" t="s">
        <v>347</v>
      </c>
      <c r="E3964" s="8" t="s">
        <v>1071</v>
      </c>
      <c r="F3964" s="24" t="s">
        <v>470</v>
      </c>
      <c r="G3964" s="14">
        <v>220.7</v>
      </c>
      <c r="H3964" s="14">
        <v>220.7</v>
      </c>
      <c r="I3964" s="14">
        <v>220.7</v>
      </c>
      <c r="J3964" s="14"/>
      <c r="K3964" s="14"/>
      <c r="L3964" s="14"/>
      <c r="M3964" s="14">
        <f t="shared" si="9311"/>
        <v>220.7</v>
      </c>
      <c r="N3964" s="14">
        <f t="shared" si="9312"/>
        <v>220.7</v>
      </c>
      <c r="O3964" s="14">
        <f t="shared" si="9313"/>
        <v>220.7</v>
      </c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>
        <f t="shared" si="9308"/>
        <v>220.7</v>
      </c>
      <c r="AG3964" s="14">
        <f t="shared" si="9309"/>
        <v>220.7</v>
      </c>
      <c r="AH3964" s="14">
        <f t="shared" si="9310"/>
        <v>220.7</v>
      </c>
      <c r="AI3964" s="14"/>
      <c r="AJ3964" s="14"/>
      <c r="AK3964" s="14">
        <f t="shared" ref="AK3964:AK4027" si="9457">AF3964+AI3964</f>
        <v>220.7</v>
      </c>
      <c r="AL3964" s="14">
        <f t="shared" ref="AL3964:AL4027" si="9458">AG3964+AJ3964</f>
        <v>220.7</v>
      </c>
      <c r="AM3964" s="14">
        <f t="shared" ref="AM3964:AM4027" si="9459">AH3964</f>
        <v>220.7</v>
      </c>
      <c r="AN3964" s="14"/>
      <c r="AO3964" s="14"/>
      <c r="AP3964" s="14"/>
      <c r="AQ3964" s="14"/>
      <c r="AR3964" s="14"/>
      <c r="AS3964" s="14"/>
      <c r="AT3964" s="14"/>
      <c r="AU3964" s="14"/>
      <c r="AV3964" s="14"/>
      <c r="AW3964" s="14"/>
      <c r="AX3964" s="14"/>
      <c r="AY3964" s="14">
        <f t="shared" si="9332"/>
        <v>220.7</v>
      </c>
      <c r="AZ3964" s="14">
        <f t="shared" si="9333"/>
        <v>220.7</v>
      </c>
      <c r="BA3964" s="14">
        <f t="shared" si="9334"/>
        <v>220.7</v>
      </c>
      <c r="BB3964" s="14"/>
      <c r="BC3964" s="2"/>
    </row>
    <row r="3965" spans="1:55" ht="15.75" customHeight="1" x14ac:dyDescent="0.25">
      <c r="A3965" s="33" t="s">
        <v>1295</v>
      </c>
      <c r="B3965" s="33" t="s">
        <v>9</v>
      </c>
      <c r="C3965" s="33" t="s">
        <v>12</v>
      </c>
      <c r="D3965" s="8" t="s">
        <v>347</v>
      </c>
      <c r="E3965" s="43" t="s">
        <v>236</v>
      </c>
      <c r="F3965" s="24" t="s">
        <v>482</v>
      </c>
      <c r="G3965" s="14">
        <f t="shared" ref="G3965:L3965" si="9460">G3966</f>
        <v>1</v>
      </c>
      <c r="H3965" s="14">
        <f t="shared" si="9460"/>
        <v>1</v>
      </c>
      <c r="I3965" s="14">
        <f t="shared" si="9460"/>
        <v>1</v>
      </c>
      <c r="J3965" s="14">
        <f t="shared" si="9460"/>
        <v>0</v>
      </c>
      <c r="K3965" s="14">
        <f t="shared" si="9460"/>
        <v>0</v>
      </c>
      <c r="L3965" s="14">
        <f t="shared" si="9460"/>
        <v>0</v>
      </c>
      <c r="M3965" s="14">
        <f t="shared" si="9311"/>
        <v>1</v>
      </c>
      <c r="N3965" s="14">
        <f t="shared" si="9312"/>
        <v>1</v>
      </c>
      <c r="O3965" s="14">
        <f t="shared" si="9313"/>
        <v>1</v>
      </c>
      <c r="P3965" s="14">
        <f t="shared" ref="P3965:Q3965" si="9461">P3966</f>
        <v>0</v>
      </c>
      <c r="Q3965" s="14">
        <f t="shared" si="9461"/>
        <v>0</v>
      </c>
      <c r="R3965" s="14">
        <f t="shared" ref="R3965:T3965" si="9462">R3966</f>
        <v>0</v>
      </c>
      <c r="S3965" s="14">
        <f t="shared" si="9462"/>
        <v>0</v>
      </c>
      <c r="T3965" s="14">
        <f t="shared" si="9462"/>
        <v>0</v>
      </c>
      <c r="U3965" s="14">
        <f t="shared" ref="U3965:BB3965" si="9463">U3966</f>
        <v>0</v>
      </c>
      <c r="V3965" s="14">
        <f t="shared" si="9463"/>
        <v>0</v>
      </c>
      <c r="W3965" s="14">
        <f t="shared" si="9463"/>
        <v>0</v>
      </c>
      <c r="X3965" s="14">
        <f t="shared" si="9463"/>
        <v>0</v>
      </c>
      <c r="Y3965" s="14">
        <f t="shared" si="9463"/>
        <v>0</v>
      </c>
      <c r="Z3965" s="14">
        <f t="shared" si="9463"/>
        <v>0</v>
      </c>
      <c r="AA3965" s="14">
        <f t="shared" si="9463"/>
        <v>0</v>
      </c>
      <c r="AB3965" s="14">
        <f t="shared" si="9463"/>
        <v>0</v>
      </c>
      <c r="AC3965" s="14">
        <f t="shared" si="9463"/>
        <v>0</v>
      </c>
      <c r="AD3965" s="14">
        <f t="shared" si="9463"/>
        <v>0</v>
      </c>
      <c r="AE3965" s="14">
        <f t="shared" si="9463"/>
        <v>0</v>
      </c>
      <c r="AF3965" s="14">
        <f t="shared" si="9308"/>
        <v>1</v>
      </c>
      <c r="AG3965" s="14">
        <f t="shared" si="9309"/>
        <v>1</v>
      </c>
      <c r="AH3965" s="14">
        <f t="shared" si="9310"/>
        <v>1</v>
      </c>
      <c r="AI3965" s="14">
        <f t="shared" si="9463"/>
        <v>0</v>
      </c>
      <c r="AJ3965" s="14">
        <f t="shared" si="9463"/>
        <v>0</v>
      </c>
      <c r="AK3965" s="14">
        <f t="shared" si="9457"/>
        <v>1</v>
      </c>
      <c r="AL3965" s="14">
        <f t="shared" si="9458"/>
        <v>1</v>
      </c>
      <c r="AM3965" s="14">
        <f t="shared" si="9459"/>
        <v>1</v>
      </c>
      <c r="AN3965" s="14">
        <f t="shared" si="9463"/>
        <v>0</v>
      </c>
      <c r="AO3965" s="14">
        <f t="shared" si="9463"/>
        <v>0</v>
      </c>
      <c r="AP3965" s="14">
        <f t="shared" si="9463"/>
        <v>0</v>
      </c>
      <c r="AQ3965" s="14">
        <f t="shared" si="9463"/>
        <v>0</v>
      </c>
      <c r="AR3965" s="14">
        <f t="shared" si="9463"/>
        <v>0</v>
      </c>
      <c r="AS3965" s="14">
        <f t="shared" si="9463"/>
        <v>0</v>
      </c>
      <c r="AT3965" s="14">
        <f t="shared" si="9463"/>
        <v>0</v>
      </c>
      <c r="AU3965" s="14">
        <f t="shared" si="9463"/>
        <v>0</v>
      </c>
      <c r="AV3965" s="14">
        <f t="shared" si="9463"/>
        <v>0</v>
      </c>
      <c r="AW3965" s="14">
        <f t="shared" si="9463"/>
        <v>0</v>
      </c>
      <c r="AX3965" s="14">
        <f t="shared" si="9463"/>
        <v>0</v>
      </c>
      <c r="AY3965" s="14">
        <f t="shared" si="9332"/>
        <v>1</v>
      </c>
      <c r="AZ3965" s="14">
        <f t="shared" si="9333"/>
        <v>1</v>
      </c>
      <c r="BA3965" s="14">
        <f t="shared" si="9334"/>
        <v>1</v>
      </c>
      <c r="BB3965" s="14">
        <f t="shared" si="9463"/>
        <v>0</v>
      </c>
      <c r="BC3965" s="2"/>
    </row>
    <row r="3966" spans="1:55" ht="15.75" customHeight="1" x14ac:dyDescent="0.25">
      <c r="A3966" s="33" t="s">
        <v>1295</v>
      </c>
      <c r="B3966" s="33" t="s">
        <v>9</v>
      </c>
      <c r="C3966" s="33" t="s">
        <v>12</v>
      </c>
      <c r="D3966" s="8" t="s">
        <v>347</v>
      </c>
      <c r="E3966" s="43" t="s">
        <v>1309</v>
      </c>
      <c r="F3966" s="24" t="s">
        <v>484</v>
      </c>
      <c r="G3966" s="14">
        <v>1</v>
      </c>
      <c r="H3966" s="14">
        <v>1</v>
      </c>
      <c r="I3966" s="14">
        <v>1</v>
      </c>
      <c r="J3966" s="14"/>
      <c r="K3966" s="14"/>
      <c r="L3966" s="14"/>
      <c r="M3966" s="14">
        <f t="shared" si="9311"/>
        <v>1</v>
      </c>
      <c r="N3966" s="14">
        <f t="shared" si="9312"/>
        <v>1</v>
      </c>
      <c r="O3966" s="14">
        <f t="shared" si="9313"/>
        <v>1</v>
      </c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>
        <f t="shared" si="9308"/>
        <v>1</v>
      </c>
      <c r="AG3966" s="14">
        <f t="shared" si="9309"/>
        <v>1</v>
      </c>
      <c r="AH3966" s="14">
        <f t="shared" si="9310"/>
        <v>1</v>
      </c>
      <c r="AI3966" s="14"/>
      <c r="AJ3966" s="14"/>
      <c r="AK3966" s="14">
        <f t="shared" si="9457"/>
        <v>1</v>
      </c>
      <c r="AL3966" s="14">
        <f t="shared" si="9458"/>
        <v>1</v>
      </c>
      <c r="AM3966" s="14">
        <f t="shared" si="9459"/>
        <v>1</v>
      </c>
      <c r="AN3966" s="14"/>
      <c r="AO3966" s="14"/>
      <c r="AP3966" s="14"/>
      <c r="AQ3966" s="14"/>
      <c r="AR3966" s="14"/>
      <c r="AS3966" s="14"/>
      <c r="AT3966" s="14"/>
      <c r="AU3966" s="14"/>
      <c r="AV3966" s="14"/>
      <c r="AW3966" s="14"/>
      <c r="AX3966" s="14"/>
      <c r="AY3966" s="14">
        <f t="shared" si="9332"/>
        <v>1</v>
      </c>
      <c r="AZ3966" s="14">
        <f t="shared" si="9333"/>
        <v>1</v>
      </c>
      <c r="BA3966" s="14">
        <f t="shared" si="9334"/>
        <v>1</v>
      </c>
      <c r="BB3966" s="14"/>
      <c r="BC3966" s="2"/>
    </row>
    <row r="3967" spans="1:55" s="3" customFormat="1" ht="15.75" customHeight="1" x14ac:dyDescent="0.25">
      <c r="A3967" s="4" t="s">
        <v>1296</v>
      </c>
      <c r="B3967" s="4"/>
      <c r="C3967" s="4"/>
      <c r="D3967" s="4"/>
      <c r="E3967" s="4"/>
      <c r="F3967" s="5" t="s">
        <v>85</v>
      </c>
      <c r="G3967" s="15">
        <f t="shared" ref="G3967:L3967" si="9464">G3968</f>
        <v>192446</v>
      </c>
      <c r="H3967" s="15">
        <f t="shared" si="9464"/>
        <v>192446</v>
      </c>
      <c r="I3967" s="15">
        <f t="shared" si="9464"/>
        <v>192446</v>
      </c>
      <c r="J3967" s="15">
        <f t="shared" si="9464"/>
        <v>-10000</v>
      </c>
      <c r="K3967" s="15">
        <f t="shared" si="9464"/>
        <v>0</v>
      </c>
      <c r="L3967" s="15">
        <f t="shared" si="9464"/>
        <v>0</v>
      </c>
      <c r="M3967" s="15">
        <f t="shared" si="9311"/>
        <v>182446</v>
      </c>
      <c r="N3967" s="15">
        <f t="shared" si="9312"/>
        <v>192446</v>
      </c>
      <c r="O3967" s="15">
        <f t="shared" si="9313"/>
        <v>192446</v>
      </c>
      <c r="P3967" s="15">
        <f t="shared" ref="P3967:Q3967" si="9465">P3968</f>
        <v>0</v>
      </c>
      <c r="Q3967" s="15">
        <f t="shared" si="9465"/>
        <v>0</v>
      </c>
      <c r="R3967" s="15">
        <f t="shared" ref="R3967:T3967" si="9466">R3968</f>
        <v>0</v>
      </c>
      <c r="S3967" s="15">
        <f t="shared" si="9466"/>
        <v>0</v>
      </c>
      <c r="T3967" s="15">
        <f t="shared" si="9466"/>
        <v>0</v>
      </c>
      <c r="U3967" s="15">
        <f t="shared" ref="U3967:BB3967" si="9467">U3968</f>
        <v>0</v>
      </c>
      <c r="V3967" s="15">
        <f t="shared" si="9467"/>
        <v>0</v>
      </c>
      <c r="W3967" s="15">
        <f t="shared" si="9467"/>
        <v>0</v>
      </c>
      <c r="X3967" s="15">
        <f t="shared" si="9467"/>
        <v>0</v>
      </c>
      <c r="Y3967" s="15">
        <f t="shared" si="9467"/>
        <v>0</v>
      </c>
      <c r="Z3967" s="15">
        <f t="shared" si="9467"/>
        <v>0</v>
      </c>
      <c r="AA3967" s="15">
        <f t="shared" si="9467"/>
        <v>0</v>
      </c>
      <c r="AB3967" s="15">
        <f t="shared" si="9467"/>
        <v>0</v>
      </c>
      <c r="AC3967" s="15">
        <f t="shared" si="9467"/>
        <v>0</v>
      </c>
      <c r="AD3967" s="15">
        <f t="shared" si="9467"/>
        <v>0</v>
      </c>
      <c r="AE3967" s="15">
        <f t="shared" si="9467"/>
        <v>0</v>
      </c>
      <c r="AF3967" s="14">
        <f t="shared" si="9308"/>
        <v>182446</v>
      </c>
      <c r="AG3967" s="14">
        <f t="shared" si="9309"/>
        <v>192446</v>
      </c>
      <c r="AH3967" s="14">
        <f t="shared" si="9310"/>
        <v>192446</v>
      </c>
      <c r="AI3967" s="15">
        <f t="shared" si="9467"/>
        <v>0</v>
      </c>
      <c r="AJ3967" s="15">
        <f t="shared" si="9467"/>
        <v>0</v>
      </c>
      <c r="AK3967" s="15">
        <f t="shared" si="9457"/>
        <v>182446</v>
      </c>
      <c r="AL3967" s="15">
        <f t="shared" si="9458"/>
        <v>192446</v>
      </c>
      <c r="AM3967" s="15">
        <f t="shared" si="9459"/>
        <v>192446</v>
      </c>
      <c r="AN3967" s="15">
        <f t="shared" si="9467"/>
        <v>0</v>
      </c>
      <c r="AO3967" s="15">
        <f t="shared" si="9467"/>
        <v>-500</v>
      </c>
      <c r="AP3967" s="15">
        <f t="shared" si="9467"/>
        <v>0</v>
      </c>
      <c r="AQ3967" s="15">
        <f t="shared" si="9467"/>
        <v>0</v>
      </c>
      <c r="AR3967" s="15">
        <f t="shared" si="9467"/>
        <v>0</v>
      </c>
      <c r="AS3967" s="15">
        <f t="shared" si="9467"/>
        <v>0</v>
      </c>
      <c r="AT3967" s="15">
        <f t="shared" si="9467"/>
        <v>0</v>
      </c>
      <c r="AU3967" s="15">
        <f t="shared" si="9467"/>
        <v>0</v>
      </c>
      <c r="AV3967" s="15">
        <f t="shared" si="9467"/>
        <v>0</v>
      </c>
      <c r="AW3967" s="15">
        <f t="shared" si="9467"/>
        <v>0</v>
      </c>
      <c r="AX3967" s="15">
        <f t="shared" si="9467"/>
        <v>0</v>
      </c>
      <c r="AY3967" s="15">
        <f t="shared" si="9332"/>
        <v>181946</v>
      </c>
      <c r="AZ3967" s="15">
        <f t="shared" si="9333"/>
        <v>192446</v>
      </c>
      <c r="BA3967" s="15">
        <f t="shared" si="9334"/>
        <v>192446</v>
      </c>
      <c r="BB3967" s="15">
        <f t="shared" si="9467"/>
        <v>0</v>
      </c>
    </row>
    <row r="3968" spans="1:55" s="3" customFormat="1" ht="15.75" customHeight="1" x14ac:dyDescent="0.25">
      <c r="A3968" s="4" t="s">
        <v>1296</v>
      </c>
      <c r="B3968" s="4" t="s">
        <v>9</v>
      </c>
      <c r="C3968" s="4"/>
      <c r="D3968" s="4"/>
      <c r="E3968" s="4"/>
      <c r="F3968" s="5" t="s">
        <v>14</v>
      </c>
      <c r="G3968" s="15">
        <f>G3969+G3989</f>
        <v>192446</v>
      </c>
      <c r="H3968" s="15">
        <f>H3969+H3989</f>
        <v>192446</v>
      </c>
      <c r="I3968" s="15">
        <f>I3969+I3989</f>
        <v>192446</v>
      </c>
      <c r="J3968" s="15">
        <f t="shared" ref="J3968:L3968" si="9468">J3969+J3989</f>
        <v>-10000</v>
      </c>
      <c r="K3968" s="15">
        <f t="shared" si="9468"/>
        <v>0</v>
      </c>
      <c r="L3968" s="15">
        <f t="shared" si="9468"/>
        <v>0</v>
      </c>
      <c r="M3968" s="15">
        <f t="shared" si="9311"/>
        <v>182446</v>
      </c>
      <c r="N3968" s="15">
        <f t="shared" si="9312"/>
        <v>192446</v>
      </c>
      <c r="O3968" s="15">
        <f t="shared" si="9313"/>
        <v>192446</v>
      </c>
      <c r="P3968" s="15">
        <f>P3969+P3989</f>
        <v>0</v>
      </c>
      <c r="Q3968" s="15">
        <f>Q3969+Q3989</f>
        <v>0</v>
      </c>
      <c r="R3968" s="15">
        <f t="shared" ref="R3968:T3968" si="9469">R3969+R3989</f>
        <v>0</v>
      </c>
      <c r="S3968" s="15">
        <f t="shared" si="9469"/>
        <v>0</v>
      </c>
      <c r="T3968" s="15">
        <f t="shared" si="9469"/>
        <v>0</v>
      </c>
      <c r="U3968" s="15">
        <f>U3969+U3989</f>
        <v>0</v>
      </c>
      <c r="V3968" s="15">
        <f>V3969+V3989</f>
        <v>0</v>
      </c>
      <c r="W3968" s="15">
        <f>W3969+W3989</f>
        <v>0</v>
      </c>
      <c r="X3968" s="15">
        <f>X3969+X3989</f>
        <v>0</v>
      </c>
      <c r="Y3968" s="15">
        <f t="shared" ref="Y3968:AC3968" si="9470">Y3969+Y3989</f>
        <v>0</v>
      </c>
      <c r="Z3968" s="15">
        <f>Z3969+Z3989</f>
        <v>0</v>
      </c>
      <c r="AA3968" s="15">
        <f>AA3969+AA3989</f>
        <v>0</v>
      </c>
      <c r="AB3968" s="15">
        <f>AB3969+AB3989</f>
        <v>0</v>
      </c>
      <c r="AC3968" s="15">
        <f t="shared" si="9470"/>
        <v>0</v>
      </c>
      <c r="AD3968" s="15">
        <f>AD3969+AD3989</f>
        <v>0</v>
      </c>
      <c r="AE3968" s="15">
        <f>AE3969+AE3989</f>
        <v>0</v>
      </c>
      <c r="AF3968" s="14">
        <f t="shared" si="9308"/>
        <v>182446</v>
      </c>
      <c r="AG3968" s="14">
        <f t="shared" si="9309"/>
        <v>192446</v>
      </c>
      <c r="AH3968" s="14">
        <f t="shared" si="9310"/>
        <v>192446</v>
      </c>
      <c r="AI3968" s="15">
        <f t="shared" ref="AI3968:AJ3968" si="9471">AI3969+AI3989</f>
        <v>0</v>
      </c>
      <c r="AJ3968" s="15">
        <f t="shared" si="9471"/>
        <v>0</v>
      </c>
      <c r="AK3968" s="15">
        <f t="shared" si="9457"/>
        <v>182446</v>
      </c>
      <c r="AL3968" s="15">
        <f t="shared" si="9458"/>
        <v>192446</v>
      </c>
      <c r="AM3968" s="15">
        <f t="shared" si="9459"/>
        <v>192446</v>
      </c>
      <c r="AN3968" s="15">
        <f t="shared" ref="AN3968:AO3968" si="9472">AN3969+AN3989</f>
        <v>0</v>
      </c>
      <c r="AO3968" s="15">
        <f t="shared" si="9472"/>
        <v>-500</v>
      </c>
      <c r="AP3968" s="15">
        <f t="shared" ref="AP3968:AW3968" si="9473">AP3969+AP3989</f>
        <v>0</v>
      </c>
      <c r="AQ3968" s="15">
        <f>AQ3969+AQ3989</f>
        <v>0</v>
      </c>
      <c r="AR3968" s="15">
        <f>AR3969+AR3989</f>
        <v>0</v>
      </c>
      <c r="AS3968" s="15">
        <f t="shared" ref="AS3968:AV3968" si="9474">AS3969+AS3989</f>
        <v>0</v>
      </c>
      <c r="AT3968" s="15">
        <f>AT3969+AT3989</f>
        <v>0</v>
      </c>
      <c r="AU3968" s="15">
        <f>AU3969+AU3989</f>
        <v>0</v>
      </c>
      <c r="AV3968" s="15">
        <f t="shared" si="9474"/>
        <v>0</v>
      </c>
      <c r="AW3968" s="15">
        <f t="shared" si="9473"/>
        <v>0</v>
      </c>
      <c r="AX3968" s="15">
        <f>AX3969+AX3989</f>
        <v>0</v>
      </c>
      <c r="AY3968" s="15">
        <f t="shared" si="9332"/>
        <v>181946</v>
      </c>
      <c r="AZ3968" s="15">
        <f t="shared" si="9333"/>
        <v>192446</v>
      </c>
      <c r="BA3968" s="15">
        <f t="shared" si="9334"/>
        <v>192446</v>
      </c>
      <c r="BB3968" s="15">
        <f>BB3969+BB3989</f>
        <v>0</v>
      </c>
    </row>
    <row r="3969" spans="1:55" s="9" customFormat="1" ht="63" customHeight="1" x14ac:dyDescent="0.25">
      <c r="A3969" s="6" t="s">
        <v>1296</v>
      </c>
      <c r="B3969" s="6" t="s">
        <v>9</v>
      </c>
      <c r="C3969" s="6" t="s">
        <v>30</v>
      </c>
      <c r="D3969" s="6"/>
      <c r="E3969" s="6"/>
      <c r="F3969" s="7" t="s">
        <v>89</v>
      </c>
      <c r="G3969" s="16">
        <f t="shared" ref="G3969:L3969" si="9475">G3970</f>
        <v>147612</v>
      </c>
      <c r="H3969" s="16">
        <f t="shared" si="9475"/>
        <v>147612</v>
      </c>
      <c r="I3969" s="16">
        <f t="shared" si="9475"/>
        <v>147612</v>
      </c>
      <c r="J3969" s="16">
        <f t="shared" si="9475"/>
        <v>0</v>
      </c>
      <c r="K3969" s="16">
        <f t="shared" si="9475"/>
        <v>0</v>
      </c>
      <c r="L3969" s="16">
        <f t="shared" si="9475"/>
        <v>0</v>
      </c>
      <c r="M3969" s="16">
        <f t="shared" si="9311"/>
        <v>147612</v>
      </c>
      <c r="N3969" s="16">
        <f t="shared" si="9312"/>
        <v>147612</v>
      </c>
      <c r="O3969" s="16">
        <f t="shared" si="9313"/>
        <v>147612</v>
      </c>
      <c r="P3969" s="16">
        <f t="shared" ref="P3969:Q3969" si="9476">P3970</f>
        <v>0</v>
      </c>
      <c r="Q3969" s="16">
        <f t="shared" si="9476"/>
        <v>0</v>
      </c>
      <c r="R3969" s="16">
        <f t="shared" ref="R3969:T3969" si="9477">R3970</f>
        <v>0</v>
      </c>
      <c r="S3969" s="16">
        <f t="shared" si="9477"/>
        <v>0</v>
      </c>
      <c r="T3969" s="16">
        <f t="shared" si="9477"/>
        <v>0</v>
      </c>
      <c r="U3969" s="16">
        <f t="shared" ref="U3969:BB3969" si="9478">U3970</f>
        <v>0</v>
      </c>
      <c r="V3969" s="16">
        <f t="shared" si="9478"/>
        <v>0</v>
      </c>
      <c r="W3969" s="16">
        <f t="shared" si="9478"/>
        <v>0</v>
      </c>
      <c r="X3969" s="16">
        <f t="shared" si="9478"/>
        <v>0</v>
      </c>
      <c r="Y3969" s="16">
        <f t="shared" si="9478"/>
        <v>0</v>
      </c>
      <c r="Z3969" s="16">
        <f t="shared" si="9478"/>
        <v>0</v>
      </c>
      <c r="AA3969" s="16">
        <f t="shared" si="9478"/>
        <v>0</v>
      </c>
      <c r="AB3969" s="16">
        <f t="shared" si="9478"/>
        <v>0</v>
      </c>
      <c r="AC3969" s="16">
        <f t="shared" si="9478"/>
        <v>0</v>
      </c>
      <c r="AD3969" s="16">
        <f t="shared" si="9478"/>
        <v>0</v>
      </c>
      <c r="AE3969" s="16">
        <f t="shared" si="9478"/>
        <v>0</v>
      </c>
      <c r="AF3969" s="14">
        <f t="shared" si="9308"/>
        <v>147612</v>
      </c>
      <c r="AG3969" s="14">
        <f t="shared" si="9309"/>
        <v>147612</v>
      </c>
      <c r="AH3969" s="14">
        <f t="shared" si="9310"/>
        <v>147612</v>
      </c>
      <c r="AI3969" s="16">
        <f t="shared" si="9478"/>
        <v>0</v>
      </c>
      <c r="AJ3969" s="16">
        <f t="shared" si="9478"/>
        <v>0</v>
      </c>
      <c r="AK3969" s="16">
        <f t="shared" si="9457"/>
        <v>147612</v>
      </c>
      <c r="AL3969" s="16">
        <f t="shared" si="9458"/>
        <v>147612</v>
      </c>
      <c r="AM3969" s="16">
        <f t="shared" si="9459"/>
        <v>147612</v>
      </c>
      <c r="AN3969" s="16">
        <f t="shared" si="9478"/>
        <v>0</v>
      </c>
      <c r="AO3969" s="16">
        <f t="shared" si="9478"/>
        <v>-500</v>
      </c>
      <c r="AP3969" s="16">
        <f t="shared" si="9478"/>
        <v>0</v>
      </c>
      <c r="AQ3969" s="16">
        <f t="shared" si="9478"/>
        <v>0</v>
      </c>
      <c r="AR3969" s="16">
        <f t="shared" si="9478"/>
        <v>0</v>
      </c>
      <c r="AS3969" s="16">
        <f t="shared" si="9478"/>
        <v>0</v>
      </c>
      <c r="AT3969" s="16">
        <f t="shared" si="9478"/>
        <v>0</v>
      </c>
      <c r="AU3969" s="16">
        <f t="shared" si="9478"/>
        <v>0</v>
      </c>
      <c r="AV3969" s="16">
        <f t="shared" si="9478"/>
        <v>0</v>
      </c>
      <c r="AW3969" s="16">
        <f t="shared" si="9478"/>
        <v>0</v>
      </c>
      <c r="AX3969" s="16">
        <f t="shared" si="9478"/>
        <v>0</v>
      </c>
      <c r="AY3969" s="16">
        <f t="shared" si="9332"/>
        <v>147112</v>
      </c>
      <c r="AZ3969" s="16">
        <f t="shared" si="9333"/>
        <v>147612</v>
      </c>
      <c r="BA3969" s="16">
        <f t="shared" si="9334"/>
        <v>147612</v>
      </c>
      <c r="BB3969" s="16">
        <f t="shared" si="9478"/>
        <v>0</v>
      </c>
    </row>
    <row r="3970" spans="1:55" ht="31.5" customHeight="1" x14ac:dyDescent="0.25">
      <c r="A3970" s="33" t="s">
        <v>1296</v>
      </c>
      <c r="B3970" s="33" t="s">
        <v>9</v>
      </c>
      <c r="C3970" s="33" t="s">
        <v>30</v>
      </c>
      <c r="D3970" s="8" t="s">
        <v>348</v>
      </c>
      <c r="E3970" s="8"/>
      <c r="F3970" s="13" t="s">
        <v>674</v>
      </c>
      <c r="G3970" s="14">
        <f>G3971+G3978</f>
        <v>147612</v>
      </c>
      <c r="H3970" s="14">
        <f>H3971+H3978</f>
        <v>147612</v>
      </c>
      <c r="I3970" s="14">
        <f>I3971+I3978</f>
        <v>147612</v>
      </c>
      <c r="J3970" s="14">
        <f t="shared" ref="J3970:L3970" si="9479">J3971+J3978</f>
        <v>0</v>
      </c>
      <c r="K3970" s="14">
        <f t="shared" si="9479"/>
        <v>0</v>
      </c>
      <c r="L3970" s="14">
        <f t="shared" si="9479"/>
        <v>0</v>
      </c>
      <c r="M3970" s="14">
        <f t="shared" si="9311"/>
        <v>147612</v>
      </c>
      <c r="N3970" s="14">
        <f t="shared" si="9312"/>
        <v>147612</v>
      </c>
      <c r="O3970" s="14">
        <f t="shared" si="9313"/>
        <v>147612</v>
      </c>
      <c r="P3970" s="14">
        <f>P3971+P3978</f>
        <v>0</v>
      </c>
      <c r="Q3970" s="14">
        <f>Q3971+Q3978</f>
        <v>0</v>
      </c>
      <c r="R3970" s="14">
        <f t="shared" ref="R3970:T3970" si="9480">R3971+R3978</f>
        <v>0</v>
      </c>
      <c r="S3970" s="14">
        <f t="shared" si="9480"/>
        <v>0</v>
      </c>
      <c r="T3970" s="14">
        <f t="shared" si="9480"/>
        <v>0</v>
      </c>
      <c r="U3970" s="14">
        <f>U3971+U3978</f>
        <v>0</v>
      </c>
      <c r="V3970" s="14">
        <f>V3971+V3978</f>
        <v>0</v>
      </c>
      <c r="W3970" s="14">
        <f>W3971+W3978</f>
        <v>0</v>
      </c>
      <c r="X3970" s="14">
        <f>X3971+X3978</f>
        <v>0</v>
      </c>
      <c r="Y3970" s="14">
        <f t="shared" ref="Y3970:AC3970" si="9481">Y3971+Y3978</f>
        <v>0</v>
      </c>
      <c r="Z3970" s="14">
        <f>Z3971+Z3978</f>
        <v>0</v>
      </c>
      <c r="AA3970" s="14">
        <f>AA3971+AA3978</f>
        <v>0</v>
      </c>
      <c r="AB3970" s="14">
        <f>AB3971+AB3978</f>
        <v>0</v>
      </c>
      <c r="AC3970" s="14">
        <f t="shared" si="9481"/>
        <v>0</v>
      </c>
      <c r="AD3970" s="14">
        <f>AD3971+AD3978</f>
        <v>0</v>
      </c>
      <c r="AE3970" s="14">
        <f>AE3971+AE3978</f>
        <v>0</v>
      </c>
      <c r="AF3970" s="14">
        <f t="shared" si="9308"/>
        <v>147612</v>
      </c>
      <c r="AG3970" s="14">
        <f t="shared" si="9309"/>
        <v>147612</v>
      </c>
      <c r="AH3970" s="14">
        <f t="shared" si="9310"/>
        <v>147612</v>
      </c>
      <c r="AI3970" s="14">
        <f t="shared" ref="AI3970:AJ3970" si="9482">AI3971+AI3978</f>
        <v>0</v>
      </c>
      <c r="AJ3970" s="14">
        <f t="shared" si="9482"/>
        <v>0</v>
      </c>
      <c r="AK3970" s="14">
        <f t="shared" si="9457"/>
        <v>147612</v>
      </c>
      <c r="AL3970" s="14">
        <f t="shared" si="9458"/>
        <v>147612</v>
      </c>
      <c r="AM3970" s="14">
        <f t="shared" si="9459"/>
        <v>147612</v>
      </c>
      <c r="AN3970" s="14">
        <f t="shared" ref="AN3970:AO3970" si="9483">AN3971+AN3978</f>
        <v>0</v>
      </c>
      <c r="AO3970" s="14">
        <f t="shared" si="9483"/>
        <v>-500</v>
      </c>
      <c r="AP3970" s="14">
        <f t="shared" ref="AP3970:AW3970" si="9484">AP3971+AP3978</f>
        <v>0</v>
      </c>
      <c r="AQ3970" s="14">
        <f>AQ3971+AQ3978</f>
        <v>0</v>
      </c>
      <c r="AR3970" s="14">
        <f>AR3971+AR3978</f>
        <v>0</v>
      </c>
      <c r="AS3970" s="14">
        <f t="shared" ref="AS3970:AV3970" si="9485">AS3971+AS3978</f>
        <v>0</v>
      </c>
      <c r="AT3970" s="14">
        <f>AT3971+AT3978</f>
        <v>0</v>
      </c>
      <c r="AU3970" s="14">
        <f>AU3971+AU3978</f>
        <v>0</v>
      </c>
      <c r="AV3970" s="14">
        <f t="shared" si="9485"/>
        <v>0</v>
      </c>
      <c r="AW3970" s="14">
        <f t="shared" si="9484"/>
        <v>0</v>
      </c>
      <c r="AX3970" s="14">
        <f>AX3971+AX3978</f>
        <v>0</v>
      </c>
      <c r="AY3970" s="14">
        <f t="shared" si="9332"/>
        <v>147112</v>
      </c>
      <c r="AZ3970" s="14">
        <f t="shared" si="9333"/>
        <v>147612</v>
      </c>
      <c r="BA3970" s="14">
        <f t="shared" si="9334"/>
        <v>147612</v>
      </c>
      <c r="BB3970" s="14">
        <f>BB3971+BB3978</f>
        <v>0</v>
      </c>
      <c r="BC3970" s="2"/>
    </row>
    <row r="3971" spans="1:55" ht="15.75" customHeight="1" x14ac:dyDescent="0.25">
      <c r="A3971" s="33" t="s">
        <v>1296</v>
      </c>
      <c r="B3971" s="33" t="s">
        <v>9</v>
      </c>
      <c r="C3971" s="33" t="s">
        <v>30</v>
      </c>
      <c r="D3971" s="8" t="s">
        <v>349</v>
      </c>
      <c r="E3971" s="8"/>
      <c r="F3971" s="13" t="s">
        <v>676</v>
      </c>
      <c r="G3971" s="14">
        <f t="shared" ref="G3971:L3971" si="9486">G3972+G3975</f>
        <v>49508.4</v>
      </c>
      <c r="H3971" s="14">
        <f t="shared" si="9486"/>
        <v>49508.4</v>
      </c>
      <c r="I3971" s="14">
        <f t="shared" si="9486"/>
        <v>49508.4</v>
      </c>
      <c r="J3971" s="14">
        <f t="shared" si="9486"/>
        <v>0</v>
      </c>
      <c r="K3971" s="14">
        <f t="shared" si="9486"/>
        <v>0</v>
      </c>
      <c r="L3971" s="14">
        <f t="shared" si="9486"/>
        <v>0</v>
      </c>
      <c r="M3971" s="14">
        <f t="shared" si="9311"/>
        <v>49508.4</v>
      </c>
      <c r="N3971" s="14">
        <f t="shared" si="9312"/>
        <v>49508.4</v>
      </c>
      <c r="O3971" s="14">
        <f t="shared" si="9313"/>
        <v>49508.4</v>
      </c>
      <c r="P3971" s="14">
        <f t="shared" ref="P3971:Q3971" si="9487">P3972+P3975</f>
        <v>0</v>
      </c>
      <c r="Q3971" s="14">
        <f t="shared" si="9487"/>
        <v>0</v>
      </c>
      <c r="R3971" s="14">
        <f t="shared" ref="R3971:T3971" si="9488">R3972+R3975</f>
        <v>0</v>
      </c>
      <c r="S3971" s="14">
        <f t="shared" si="9488"/>
        <v>0</v>
      </c>
      <c r="T3971" s="14">
        <f t="shared" si="9488"/>
        <v>0</v>
      </c>
      <c r="U3971" s="14">
        <f t="shared" ref="U3971:BB3971" si="9489">U3972+U3975</f>
        <v>0</v>
      </c>
      <c r="V3971" s="14">
        <f t="shared" ref="V3971:AC3971" si="9490">V3972+V3975</f>
        <v>0</v>
      </c>
      <c r="W3971" s="14">
        <f t="shared" si="9490"/>
        <v>0</v>
      </c>
      <c r="X3971" s="14">
        <f t="shared" si="9490"/>
        <v>0</v>
      </c>
      <c r="Y3971" s="14">
        <f t="shared" si="9490"/>
        <v>0</v>
      </c>
      <c r="Z3971" s="14">
        <f t="shared" si="9490"/>
        <v>0</v>
      </c>
      <c r="AA3971" s="14">
        <f t="shared" si="9490"/>
        <v>0</v>
      </c>
      <c r="AB3971" s="14">
        <f t="shared" si="9490"/>
        <v>0</v>
      </c>
      <c r="AC3971" s="14">
        <f t="shared" si="9490"/>
        <v>0</v>
      </c>
      <c r="AD3971" s="14">
        <f t="shared" ref="AD3971:AE3971" si="9491">AD3972+AD3975</f>
        <v>0</v>
      </c>
      <c r="AE3971" s="14">
        <f t="shared" si="9491"/>
        <v>0</v>
      </c>
      <c r="AF3971" s="14">
        <f t="shared" si="9308"/>
        <v>49508.4</v>
      </c>
      <c r="AG3971" s="14">
        <f t="shared" si="9309"/>
        <v>49508.4</v>
      </c>
      <c r="AH3971" s="14">
        <f t="shared" si="9310"/>
        <v>49508.4</v>
      </c>
      <c r="AI3971" s="14">
        <f t="shared" ref="AI3971:AJ3971" si="9492">AI3972+AI3975</f>
        <v>0</v>
      </c>
      <c r="AJ3971" s="14">
        <f t="shared" si="9492"/>
        <v>0</v>
      </c>
      <c r="AK3971" s="14">
        <f t="shared" si="9457"/>
        <v>49508.4</v>
      </c>
      <c r="AL3971" s="14">
        <f t="shared" si="9458"/>
        <v>49508.4</v>
      </c>
      <c r="AM3971" s="14">
        <f t="shared" si="9459"/>
        <v>49508.4</v>
      </c>
      <c r="AN3971" s="14">
        <f t="shared" ref="AN3971:AO3971" si="9493">AN3972+AN3975</f>
        <v>0</v>
      </c>
      <c r="AO3971" s="14">
        <f t="shared" si="9493"/>
        <v>0</v>
      </c>
      <c r="AP3971" s="14">
        <f t="shared" ref="AP3971:AW3971" si="9494">AP3972+AP3975</f>
        <v>0</v>
      </c>
      <c r="AQ3971" s="14">
        <f t="shared" si="9494"/>
        <v>0</v>
      </c>
      <c r="AR3971" s="14">
        <f t="shared" si="9494"/>
        <v>0</v>
      </c>
      <c r="AS3971" s="14">
        <f t="shared" si="9494"/>
        <v>0</v>
      </c>
      <c r="AT3971" s="14">
        <f t="shared" si="9494"/>
        <v>0</v>
      </c>
      <c r="AU3971" s="14">
        <f t="shared" si="9494"/>
        <v>0</v>
      </c>
      <c r="AV3971" s="14">
        <f t="shared" si="9494"/>
        <v>0</v>
      </c>
      <c r="AW3971" s="14">
        <f t="shared" si="9494"/>
        <v>0</v>
      </c>
      <c r="AX3971" s="14">
        <f t="shared" ref="AX3971" si="9495">AX3972+AX3975</f>
        <v>0</v>
      </c>
      <c r="AY3971" s="14">
        <f t="shared" si="9332"/>
        <v>49508.4</v>
      </c>
      <c r="AZ3971" s="14">
        <f t="shared" si="9333"/>
        <v>49508.4</v>
      </c>
      <c r="BA3971" s="14">
        <f t="shared" si="9334"/>
        <v>49508.4</v>
      </c>
      <c r="BB3971" s="14">
        <f t="shared" si="9489"/>
        <v>0</v>
      </c>
      <c r="BC3971" s="2"/>
    </row>
    <row r="3972" spans="1:55" ht="31.5" customHeight="1" x14ac:dyDescent="0.25">
      <c r="A3972" s="33" t="s">
        <v>1296</v>
      </c>
      <c r="B3972" s="33" t="s">
        <v>9</v>
      </c>
      <c r="C3972" s="33" t="s">
        <v>30</v>
      </c>
      <c r="D3972" s="8" t="s">
        <v>350</v>
      </c>
      <c r="E3972" s="8"/>
      <c r="F3972" s="13" t="s">
        <v>675</v>
      </c>
      <c r="G3972" s="14">
        <f t="shared" ref="G3972:L3973" si="9496">G3973</f>
        <v>45482.8</v>
      </c>
      <c r="H3972" s="14">
        <f t="shared" si="9496"/>
        <v>45482.8</v>
      </c>
      <c r="I3972" s="14">
        <f t="shared" si="9496"/>
        <v>45482.8</v>
      </c>
      <c r="J3972" s="14">
        <f t="shared" si="9496"/>
        <v>0</v>
      </c>
      <c r="K3972" s="14">
        <f t="shared" si="9496"/>
        <v>0</v>
      </c>
      <c r="L3972" s="14">
        <f t="shared" si="9496"/>
        <v>0</v>
      </c>
      <c r="M3972" s="14">
        <f t="shared" si="9311"/>
        <v>45482.8</v>
      </c>
      <c r="N3972" s="14">
        <f t="shared" si="9312"/>
        <v>45482.8</v>
      </c>
      <c r="O3972" s="14">
        <f t="shared" si="9313"/>
        <v>45482.8</v>
      </c>
      <c r="P3972" s="14">
        <f t="shared" ref="P3972:Q3973" si="9497">P3973</f>
        <v>0</v>
      </c>
      <c r="Q3972" s="14">
        <f t="shared" si="9497"/>
        <v>0</v>
      </c>
      <c r="R3972" s="14">
        <f t="shared" ref="R3972:T3973" si="9498">R3973</f>
        <v>0</v>
      </c>
      <c r="S3972" s="14">
        <f t="shared" si="9498"/>
        <v>0</v>
      </c>
      <c r="T3972" s="14">
        <f t="shared" si="9498"/>
        <v>0</v>
      </c>
      <c r="U3972" s="14">
        <f t="shared" ref="U3972:BB3973" si="9499">U3973</f>
        <v>0</v>
      </c>
      <c r="V3972" s="14">
        <f t="shared" si="9499"/>
        <v>0</v>
      </c>
      <c r="W3972" s="14">
        <f t="shared" si="9499"/>
        <v>0</v>
      </c>
      <c r="X3972" s="14">
        <f t="shared" si="9499"/>
        <v>0</v>
      </c>
      <c r="Y3972" s="14">
        <f t="shared" si="9499"/>
        <v>0</v>
      </c>
      <c r="Z3972" s="14">
        <f t="shared" si="9499"/>
        <v>0</v>
      </c>
      <c r="AA3972" s="14">
        <f t="shared" si="9499"/>
        <v>0</v>
      </c>
      <c r="AB3972" s="14">
        <f t="shared" si="9499"/>
        <v>0</v>
      </c>
      <c r="AC3972" s="14">
        <f t="shared" si="9499"/>
        <v>0</v>
      </c>
      <c r="AD3972" s="14">
        <f t="shared" si="9499"/>
        <v>0</v>
      </c>
      <c r="AE3972" s="14">
        <f t="shared" si="9499"/>
        <v>0</v>
      </c>
      <c r="AF3972" s="14">
        <f t="shared" si="9308"/>
        <v>45482.8</v>
      </c>
      <c r="AG3972" s="14">
        <f t="shared" si="9309"/>
        <v>45482.8</v>
      </c>
      <c r="AH3972" s="14">
        <f t="shared" si="9310"/>
        <v>45482.8</v>
      </c>
      <c r="AI3972" s="14">
        <f t="shared" si="9499"/>
        <v>0</v>
      </c>
      <c r="AJ3972" s="14">
        <f t="shared" si="9499"/>
        <v>0</v>
      </c>
      <c r="AK3972" s="14">
        <f t="shared" si="9457"/>
        <v>45482.8</v>
      </c>
      <c r="AL3972" s="14">
        <f t="shared" si="9458"/>
        <v>45482.8</v>
      </c>
      <c r="AM3972" s="14">
        <f t="shared" si="9459"/>
        <v>45482.8</v>
      </c>
      <c r="AN3972" s="14">
        <f t="shared" si="9499"/>
        <v>0</v>
      </c>
      <c r="AO3972" s="14">
        <f t="shared" si="9499"/>
        <v>0</v>
      </c>
      <c r="AP3972" s="14">
        <f t="shared" si="9499"/>
        <v>0</v>
      </c>
      <c r="AQ3972" s="14">
        <f t="shared" si="9499"/>
        <v>0</v>
      </c>
      <c r="AR3972" s="14">
        <f t="shared" si="9499"/>
        <v>0</v>
      </c>
      <c r="AS3972" s="14">
        <f t="shared" si="9499"/>
        <v>0</v>
      </c>
      <c r="AT3972" s="14">
        <f t="shared" si="9499"/>
        <v>0</v>
      </c>
      <c r="AU3972" s="14">
        <f t="shared" si="9499"/>
        <v>0</v>
      </c>
      <c r="AV3972" s="14">
        <f t="shared" si="9499"/>
        <v>0</v>
      </c>
      <c r="AW3972" s="14">
        <f t="shared" si="9499"/>
        <v>0</v>
      </c>
      <c r="AX3972" s="14">
        <f t="shared" si="9499"/>
        <v>0</v>
      </c>
      <c r="AY3972" s="14">
        <f t="shared" si="9332"/>
        <v>45482.8</v>
      </c>
      <c r="AZ3972" s="14">
        <f t="shared" si="9333"/>
        <v>45482.8</v>
      </c>
      <c r="BA3972" s="14">
        <f t="shared" si="9334"/>
        <v>45482.8</v>
      </c>
      <c r="BB3972" s="14">
        <f t="shared" si="9499"/>
        <v>0</v>
      </c>
      <c r="BC3972" s="2"/>
    </row>
    <row r="3973" spans="1:55" ht="78.75" customHeight="1" x14ac:dyDescent="0.25">
      <c r="A3973" s="33" t="s">
        <v>1296</v>
      </c>
      <c r="B3973" s="33" t="s">
        <v>9</v>
      </c>
      <c r="C3973" s="33" t="s">
        <v>30</v>
      </c>
      <c r="D3973" s="8" t="s">
        <v>350</v>
      </c>
      <c r="E3973" s="43" t="s">
        <v>202</v>
      </c>
      <c r="F3973" s="24" t="s">
        <v>466</v>
      </c>
      <c r="G3973" s="14">
        <f t="shared" si="9496"/>
        <v>45482.8</v>
      </c>
      <c r="H3973" s="14">
        <f t="shared" si="9496"/>
        <v>45482.8</v>
      </c>
      <c r="I3973" s="14">
        <f t="shared" si="9496"/>
        <v>45482.8</v>
      </c>
      <c r="J3973" s="14">
        <f t="shared" si="9496"/>
        <v>0</v>
      </c>
      <c r="K3973" s="14">
        <f t="shared" si="9496"/>
        <v>0</v>
      </c>
      <c r="L3973" s="14">
        <f t="shared" si="9496"/>
        <v>0</v>
      </c>
      <c r="M3973" s="14">
        <f t="shared" si="9311"/>
        <v>45482.8</v>
      </c>
      <c r="N3973" s="14">
        <f t="shared" si="9312"/>
        <v>45482.8</v>
      </c>
      <c r="O3973" s="14">
        <f t="shared" si="9313"/>
        <v>45482.8</v>
      </c>
      <c r="P3973" s="14">
        <f t="shared" si="9497"/>
        <v>0</v>
      </c>
      <c r="Q3973" s="14">
        <f t="shared" si="9497"/>
        <v>0</v>
      </c>
      <c r="R3973" s="14">
        <f t="shared" si="9498"/>
        <v>0</v>
      </c>
      <c r="S3973" s="14">
        <f t="shared" si="9498"/>
        <v>0</v>
      </c>
      <c r="T3973" s="14">
        <f t="shared" si="9498"/>
        <v>0</v>
      </c>
      <c r="U3973" s="14">
        <f t="shared" si="9499"/>
        <v>0</v>
      </c>
      <c r="V3973" s="14">
        <f t="shared" si="9499"/>
        <v>0</v>
      </c>
      <c r="W3973" s="14">
        <f t="shared" si="9499"/>
        <v>0</v>
      </c>
      <c r="X3973" s="14">
        <f t="shared" si="9499"/>
        <v>0</v>
      </c>
      <c r="Y3973" s="14">
        <f t="shared" si="9499"/>
        <v>0</v>
      </c>
      <c r="Z3973" s="14">
        <f t="shared" si="9499"/>
        <v>0</v>
      </c>
      <c r="AA3973" s="14">
        <f t="shared" si="9499"/>
        <v>0</v>
      </c>
      <c r="AB3973" s="14">
        <f t="shared" si="9499"/>
        <v>0</v>
      </c>
      <c r="AC3973" s="14">
        <f t="shared" si="9499"/>
        <v>0</v>
      </c>
      <c r="AD3973" s="14">
        <f t="shared" si="9499"/>
        <v>0</v>
      </c>
      <c r="AE3973" s="14">
        <f t="shared" si="9499"/>
        <v>0</v>
      </c>
      <c r="AF3973" s="14">
        <f t="shared" si="9308"/>
        <v>45482.8</v>
      </c>
      <c r="AG3973" s="14">
        <f t="shared" si="9309"/>
        <v>45482.8</v>
      </c>
      <c r="AH3973" s="14">
        <f t="shared" si="9310"/>
        <v>45482.8</v>
      </c>
      <c r="AI3973" s="14">
        <f t="shared" si="9499"/>
        <v>0</v>
      </c>
      <c r="AJ3973" s="14">
        <f t="shared" si="9499"/>
        <v>0</v>
      </c>
      <c r="AK3973" s="14">
        <f t="shared" si="9457"/>
        <v>45482.8</v>
      </c>
      <c r="AL3973" s="14">
        <f t="shared" si="9458"/>
        <v>45482.8</v>
      </c>
      <c r="AM3973" s="14">
        <f t="shared" si="9459"/>
        <v>45482.8</v>
      </c>
      <c r="AN3973" s="14">
        <f t="shared" si="9499"/>
        <v>0</v>
      </c>
      <c r="AO3973" s="14">
        <f t="shared" si="9499"/>
        <v>0</v>
      </c>
      <c r="AP3973" s="14">
        <f t="shared" si="9499"/>
        <v>0</v>
      </c>
      <c r="AQ3973" s="14">
        <f t="shared" si="9499"/>
        <v>0</v>
      </c>
      <c r="AR3973" s="14">
        <f t="shared" si="9499"/>
        <v>0</v>
      </c>
      <c r="AS3973" s="14">
        <f t="shared" si="9499"/>
        <v>0</v>
      </c>
      <c r="AT3973" s="14">
        <f t="shared" si="9499"/>
        <v>0</v>
      </c>
      <c r="AU3973" s="14">
        <f t="shared" si="9499"/>
        <v>0</v>
      </c>
      <c r="AV3973" s="14">
        <f t="shared" si="9499"/>
        <v>0</v>
      </c>
      <c r="AW3973" s="14">
        <f t="shared" si="9499"/>
        <v>0</v>
      </c>
      <c r="AX3973" s="14">
        <f t="shared" si="9499"/>
        <v>0</v>
      </c>
      <c r="AY3973" s="14">
        <f t="shared" si="9332"/>
        <v>45482.8</v>
      </c>
      <c r="AZ3973" s="14">
        <f t="shared" si="9333"/>
        <v>45482.8</v>
      </c>
      <c r="BA3973" s="14">
        <f t="shared" si="9334"/>
        <v>45482.8</v>
      </c>
      <c r="BB3973" s="14">
        <f t="shared" si="9499"/>
        <v>0</v>
      </c>
      <c r="BC3973" s="2"/>
    </row>
    <row r="3974" spans="1:55" ht="31.5" customHeight="1" x14ac:dyDescent="0.25">
      <c r="A3974" s="33" t="s">
        <v>1296</v>
      </c>
      <c r="B3974" s="33" t="s">
        <v>9</v>
      </c>
      <c r="C3974" s="33" t="s">
        <v>30</v>
      </c>
      <c r="D3974" s="8" t="s">
        <v>350</v>
      </c>
      <c r="E3974" s="43" t="s">
        <v>1055</v>
      </c>
      <c r="F3974" s="24" t="s">
        <v>468</v>
      </c>
      <c r="G3974" s="14">
        <v>45482.8</v>
      </c>
      <c r="H3974" s="14">
        <v>45482.8</v>
      </c>
      <c r="I3974" s="14">
        <v>45482.8</v>
      </c>
      <c r="J3974" s="14"/>
      <c r="K3974" s="14"/>
      <c r="L3974" s="14"/>
      <c r="M3974" s="14">
        <f t="shared" si="9311"/>
        <v>45482.8</v>
      </c>
      <c r="N3974" s="14">
        <f t="shared" si="9312"/>
        <v>45482.8</v>
      </c>
      <c r="O3974" s="14">
        <f t="shared" si="9313"/>
        <v>45482.8</v>
      </c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>
        <f t="shared" si="9308"/>
        <v>45482.8</v>
      </c>
      <c r="AG3974" s="14">
        <f t="shared" si="9309"/>
        <v>45482.8</v>
      </c>
      <c r="AH3974" s="14">
        <f t="shared" si="9310"/>
        <v>45482.8</v>
      </c>
      <c r="AI3974" s="14"/>
      <c r="AJ3974" s="14"/>
      <c r="AK3974" s="14">
        <f t="shared" si="9457"/>
        <v>45482.8</v>
      </c>
      <c r="AL3974" s="14">
        <f t="shared" si="9458"/>
        <v>45482.8</v>
      </c>
      <c r="AM3974" s="14">
        <f t="shared" si="9459"/>
        <v>45482.8</v>
      </c>
      <c r="AN3974" s="14"/>
      <c r="AO3974" s="14"/>
      <c r="AP3974" s="14"/>
      <c r="AQ3974" s="14"/>
      <c r="AR3974" s="14"/>
      <c r="AS3974" s="14"/>
      <c r="AT3974" s="14"/>
      <c r="AU3974" s="14"/>
      <c r="AV3974" s="14"/>
      <c r="AW3974" s="14"/>
      <c r="AX3974" s="14"/>
      <c r="AY3974" s="14">
        <f t="shared" si="9332"/>
        <v>45482.8</v>
      </c>
      <c r="AZ3974" s="14">
        <f t="shared" si="9333"/>
        <v>45482.8</v>
      </c>
      <c r="BA3974" s="14">
        <f t="shared" si="9334"/>
        <v>45482.8</v>
      </c>
      <c r="BB3974" s="14"/>
      <c r="BC3974" s="2"/>
    </row>
    <row r="3975" spans="1:55" ht="31.5" customHeight="1" x14ac:dyDescent="0.25">
      <c r="A3975" s="33" t="s">
        <v>1296</v>
      </c>
      <c r="B3975" s="33" t="s">
        <v>9</v>
      </c>
      <c r="C3975" s="33" t="s">
        <v>30</v>
      </c>
      <c r="D3975" s="8" t="s">
        <v>351</v>
      </c>
      <c r="E3975" s="8"/>
      <c r="F3975" s="13" t="s">
        <v>677</v>
      </c>
      <c r="G3975" s="14">
        <f>G3976</f>
        <v>4025.6</v>
      </c>
      <c r="H3975" s="14">
        <f t="shared" ref="H3975:BB3976" si="9500">H3976</f>
        <v>4025.6</v>
      </c>
      <c r="I3975" s="14">
        <f t="shared" si="9500"/>
        <v>4025.6</v>
      </c>
      <c r="J3975" s="14">
        <f t="shared" si="9500"/>
        <v>0</v>
      </c>
      <c r="K3975" s="14">
        <f t="shared" si="9500"/>
        <v>0</v>
      </c>
      <c r="L3975" s="14">
        <f t="shared" si="9500"/>
        <v>0</v>
      </c>
      <c r="M3975" s="14">
        <f t="shared" si="9311"/>
        <v>4025.6</v>
      </c>
      <c r="N3975" s="14">
        <f t="shared" si="9312"/>
        <v>4025.6</v>
      </c>
      <c r="O3975" s="14">
        <f t="shared" si="9313"/>
        <v>4025.6</v>
      </c>
      <c r="P3975" s="14">
        <f t="shared" si="9500"/>
        <v>0</v>
      </c>
      <c r="Q3975" s="14">
        <f t="shared" si="9500"/>
        <v>0</v>
      </c>
      <c r="R3975" s="14">
        <f t="shared" si="9500"/>
        <v>0</v>
      </c>
      <c r="S3975" s="14">
        <f t="shared" si="9500"/>
        <v>0</v>
      </c>
      <c r="T3975" s="14">
        <f t="shared" si="9500"/>
        <v>0</v>
      </c>
      <c r="U3975" s="14">
        <f t="shared" si="9500"/>
        <v>0</v>
      </c>
      <c r="V3975" s="14">
        <f t="shared" si="9500"/>
        <v>0</v>
      </c>
      <c r="W3975" s="14">
        <f t="shared" si="9500"/>
        <v>0</v>
      </c>
      <c r="X3975" s="14">
        <f t="shared" si="9500"/>
        <v>0</v>
      </c>
      <c r="Y3975" s="14">
        <f t="shared" si="9500"/>
        <v>0</v>
      </c>
      <c r="Z3975" s="14">
        <f t="shared" si="9500"/>
        <v>0</v>
      </c>
      <c r="AA3975" s="14">
        <f t="shared" si="9500"/>
        <v>0</v>
      </c>
      <c r="AB3975" s="14">
        <f t="shared" si="9500"/>
        <v>0</v>
      </c>
      <c r="AC3975" s="14">
        <f t="shared" si="9500"/>
        <v>0</v>
      </c>
      <c r="AD3975" s="14">
        <f t="shared" si="9500"/>
        <v>0</v>
      </c>
      <c r="AE3975" s="14">
        <f t="shared" si="9500"/>
        <v>0</v>
      </c>
      <c r="AF3975" s="14">
        <f t="shared" si="9308"/>
        <v>4025.6</v>
      </c>
      <c r="AG3975" s="14">
        <f t="shared" si="9309"/>
        <v>4025.6</v>
      </c>
      <c r="AH3975" s="14">
        <f t="shared" si="9310"/>
        <v>4025.6</v>
      </c>
      <c r="AI3975" s="14">
        <f t="shared" si="9500"/>
        <v>0</v>
      </c>
      <c r="AJ3975" s="14">
        <f t="shared" si="9500"/>
        <v>0</v>
      </c>
      <c r="AK3975" s="14">
        <f t="shared" si="9457"/>
        <v>4025.6</v>
      </c>
      <c r="AL3975" s="14">
        <f t="shared" si="9458"/>
        <v>4025.6</v>
      </c>
      <c r="AM3975" s="14">
        <f t="shared" si="9459"/>
        <v>4025.6</v>
      </c>
      <c r="AN3975" s="14">
        <f t="shared" si="9500"/>
        <v>0</v>
      </c>
      <c r="AO3975" s="14">
        <f t="shared" si="9500"/>
        <v>0</v>
      </c>
      <c r="AP3975" s="14">
        <f t="shared" si="9500"/>
        <v>0</v>
      </c>
      <c r="AQ3975" s="14">
        <f t="shared" si="9500"/>
        <v>0</v>
      </c>
      <c r="AR3975" s="14">
        <f t="shared" si="9500"/>
        <v>0</v>
      </c>
      <c r="AS3975" s="14">
        <f t="shared" si="9500"/>
        <v>0</v>
      </c>
      <c r="AT3975" s="14">
        <f t="shared" si="9500"/>
        <v>0</v>
      </c>
      <c r="AU3975" s="14">
        <f t="shared" si="9500"/>
        <v>0</v>
      </c>
      <c r="AV3975" s="14">
        <f t="shared" si="9500"/>
        <v>0</v>
      </c>
      <c r="AW3975" s="14">
        <f t="shared" si="9500"/>
        <v>0</v>
      </c>
      <c r="AX3975" s="14">
        <f t="shared" si="9500"/>
        <v>0</v>
      </c>
      <c r="AY3975" s="14">
        <f t="shared" si="9332"/>
        <v>4025.6</v>
      </c>
      <c r="AZ3975" s="14">
        <f t="shared" si="9333"/>
        <v>4025.6</v>
      </c>
      <c r="BA3975" s="14">
        <f t="shared" si="9334"/>
        <v>4025.6</v>
      </c>
      <c r="BB3975" s="14">
        <f t="shared" si="9500"/>
        <v>0</v>
      </c>
      <c r="BC3975" s="2"/>
    </row>
    <row r="3976" spans="1:55" ht="78.75" customHeight="1" x14ac:dyDescent="0.25">
      <c r="A3976" s="33" t="s">
        <v>1296</v>
      </c>
      <c r="B3976" s="33" t="s">
        <v>9</v>
      </c>
      <c r="C3976" s="33" t="s">
        <v>30</v>
      </c>
      <c r="D3976" s="8" t="s">
        <v>351</v>
      </c>
      <c r="E3976" s="43" t="s">
        <v>202</v>
      </c>
      <c r="F3976" s="24" t="s">
        <v>466</v>
      </c>
      <c r="G3976" s="14">
        <f t="shared" ref="G3976:I3976" si="9501">G3977</f>
        <v>4025.6</v>
      </c>
      <c r="H3976" s="14">
        <f t="shared" si="9501"/>
        <v>4025.6</v>
      </c>
      <c r="I3976" s="14">
        <f t="shared" si="9501"/>
        <v>4025.6</v>
      </c>
      <c r="J3976" s="14">
        <f t="shared" si="9500"/>
        <v>0</v>
      </c>
      <c r="K3976" s="14">
        <f t="shared" si="9500"/>
        <v>0</v>
      </c>
      <c r="L3976" s="14">
        <f t="shared" si="9500"/>
        <v>0</v>
      </c>
      <c r="M3976" s="14">
        <f t="shared" si="9311"/>
        <v>4025.6</v>
      </c>
      <c r="N3976" s="14">
        <f t="shared" si="9312"/>
        <v>4025.6</v>
      </c>
      <c r="O3976" s="14">
        <f t="shared" si="9313"/>
        <v>4025.6</v>
      </c>
      <c r="P3976" s="14">
        <f t="shared" si="9500"/>
        <v>0</v>
      </c>
      <c r="Q3976" s="14">
        <f t="shared" si="9500"/>
        <v>0</v>
      </c>
      <c r="R3976" s="14">
        <f t="shared" si="9500"/>
        <v>0</v>
      </c>
      <c r="S3976" s="14">
        <f t="shared" si="9500"/>
        <v>0</v>
      </c>
      <c r="T3976" s="14">
        <f t="shared" si="9500"/>
        <v>0</v>
      </c>
      <c r="U3976" s="14">
        <f t="shared" ref="U3976:BB3976" si="9502">U3977</f>
        <v>0</v>
      </c>
      <c r="V3976" s="14">
        <f t="shared" si="9502"/>
        <v>0</v>
      </c>
      <c r="W3976" s="14">
        <f t="shared" si="9502"/>
        <v>0</v>
      </c>
      <c r="X3976" s="14">
        <f t="shared" si="9502"/>
        <v>0</v>
      </c>
      <c r="Y3976" s="14">
        <f t="shared" si="9502"/>
        <v>0</v>
      </c>
      <c r="Z3976" s="14">
        <f t="shared" si="9502"/>
        <v>0</v>
      </c>
      <c r="AA3976" s="14">
        <f t="shared" si="9502"/>
        <v>0</v>
      </c>
      <c r="AB3976" s="14">
        <f t="shared" si="9502"/>
        <v>0</v>
      </c>
      <c r="AC3976" s="14">
        <f t="shared" si="9502"/>
        <v>0</v>
      </c>
      <c r="AD3976" s="14">
        <f t="shared" si="9502"/>
        <v>0</v>
      </c>
      <c r="AE3976" s="14">
        <f t="shared" si="9502"/>
        <v>0</v>
      </c>
      <c r="AF3976" s="14">
        <f t="shared" ref="AF3976:AF4045" si="9503">M3976+P3976+Q3976+R3976+S3976+T3976+U3976+V3976+W3976+X3976</f>
        <v>4025.6</v>
      </c>
      <c r="AG3976" s="14">
        <f t="shared" ref="AG3976:AG4045" si="9504">N3976+Y3976+Z3976+AA3976+AB3976</f>
        <v>4025.6</v>
      </c>
      <c r="AH3976" s="14">
        <f t="shared" ref="AH3976:AH4045" si="9505">O3976+AC3976+AD3976+AE3976</f>
        <v>4025.6</v>
      </c>
      <c r="AI3976" s="14">
        <f t="shared" si="9502"/>
        <v>0</v>
      </c>
      <c r="AJ3976" s="14">
        <f t="shared" si="9502"/>
        <v>0</v>
      </c>
      <c r="AK3976" s="14">
        <f t="shared" si="9457"/>
        <v>4025.6</v>
      </c>
      <c r="AL3976" s="14">
        <f t="shared" si="9458"/>
        <v>4025.6</v>
      </c>
      <c r="AM3976" s="14">
        <f t="shared" si="9459"/>
        <v>4025.6</v>
      </c>
      <c r="AN3976" s="14">
        <f t="shared" si="9502"/>
        <v>0</v>
      </c>
      <c r="AO3976" s="14">
        <f t="shared" si="9502"/>
        <v>0</v>
      </c>
      <c r="AP3976" s="14">
        <f t="shared" si="9502"/>
        <v>0</v>
      </c>
      <c r="AQ3976" s="14">
        <f t="shared" si="9502"/>
        <v>0</v>
      </c>
      <c r="AR3976" s="14">
        <f t="shared" si="9502"/>
        <v>0</v>
      </c>
      <c r="AS3976" s="14">
        <f t="shared" si="9502"/>
        <v>0</v>
      </c>
      <c r="AT3976" s="14">
        <f t="shared" si="9502"/>
        <v>0</v>
      </c>
      <c r="AU3976" s="14">
        <f t="shared" si="9502"/>
        <v>0</v>
      </c>
      <c r="AV3976" s="14">
        <f t="shared" si="9502"/>
        <v>0</v>
      </c>
      <c r="AW3976" s="14">
        <f t="shared" si="9502"/>
        <v>0</v>
      </c>
      <c r="AX3976" s="14">
        <f t="shared" si="9502"/>
        <v>0</v>
      </c>
      <c r="AY3976" s="14">
        <f t="shared" si="9332"/>
        <v>4025.6</v>
      </c>
      <c r="AZ3976" s="14">
        <f t="shared" si="9333"/>
        <v>4025.6</v>
      </c>
      <c r="BA3976" s="14">
        <f t="shared" si="9334"/>
        <v>4025.6</v>
      </c>
      <c r="BB3976" s="14">
        <f t="shared" si="9502"/>
        <v>0</v>
      </c>
      <c r="BC3976" s="2"/>
    </row>
    <row r="3977" spans="1:55" ht="31.5" customHeight="1" x14ac:dyDescent="0.25">
      <c r="A3977" s="33" t="s">
        <v>1296</v>
      </c>
      <c r="B3977" s="33" t="s">
        <v>9</v>
      </c>
      <c r="C3977" s="33" t="s">
        <v>30</v>
      </c>
      <c r="D3977" s="8" t="s">
        <v>351</v>
      </c>
      <c r="E3977" s="43" t="s">
        <v>1055</v>
      </c>
      <c r="F3977" s="24" t="s">
        <v>468</v>
      </c>
      <c r="G3977" s="14">
        <v>4025.6</v>
      </c>
      <c r="H3977" s="14">
        <v>4025.6</v>
      </c>
      <c r="I3977" s="14">
        <v>4025.6</v>
      </c>
      <c r="J3977" s="14"/>
      <c r="K3977" s="14"/>
      <c r="L3977" s="14"/>
      <c r="M3977" s="14">
        <f t="shared" ref="M3977:M4058" si="9506">G3977+J3977</f>
        <v>4025.6</v>
      </c>
      <c r="N3977" s="14">
        <f t="shared" ref="N3977:N4058" si="9507">H3977+K3977</f>
        <v>4025.6</v>
      </c>
      <c r="O3977" s="14">
        <f t="shared" ref="O3977:O4058" si="9508">I3977+L3977</f>
        <v>4025.6</v>
      </c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>
        <f t="shared" si="9503"/>
        <v>4025.6</v>
      </c>
      <c r="AG3977" s="14">
        <f t="shared" si="9504"/>
        <v>4025.6</v>
      </c>
      <c r="AH3977" s="14">
        <f t="shared" si="9505"/>
        <v>4025.6</v>
      </c>
      <c r="AI3977" s="14"/>
      <c r="AJ3977" s="14"/>
      <c r="AK3977" s="14">
        <f t="shared" si="9457"/>
        <v>4025.6</v>
      </c>
      <c r="AL3977" s="14">
        <f t="shared" si="9458"/>
        <v>4025.6</v>
      </c>
      <c r="AM3977" s="14">
        <f t="shared" si="9459"/>
        <v>4025.6</v>
      </c>
      <c r="AN3977" s="14"/>
      <c r="AO3977" s="14"/>
      <c r="AP3977" s="14"/>
      <c r="AQ3977" s="14"/>
      <c r="AR3977" s="14"/>
      <c r="AS3977" s="14"/>
      <c r="AT3977" s="14"/>
      <c r="AU3977" s="14"/>
      <c r="AV3977" s="14"/>
      <c r="AW3977" s="14"/>
      <c r="AX3977" s="14"/>
      <c r="AY3977" s="14">
        <f t="shared" si="9332"/>
        <v>4025.6</v>
      </c>
      <c r="AZ3977" s="14">
        <f t="shared" si="9333"/>
        <v>4025.6</v>
      </c>
      <c r="BA3977" s="14">
        <f t="shared" si="9334"/>
        <v>4025.6</v>
      </c>
      <c r="BB3977" s="14"/>
      <c r="BC3977" s="2"/>
    </row>
    <row r="3978" spans="1:55" ht="15.75" customHeight="1" x14ac:dyDescent="0.25">
      <c r="A3978" s="33" t="s">
        <v>1296</v>
      </c>
      <c r="B3978" s="33" t="s">
        <v>9</v>
      </c>
      <c r="C3978" s="33" t="s">
        <v>30</v>
      </c>
      <c r="D3978" s="8" t="s">
        <v>352</v>
      </c>
      <c r="E3978" s="8"/>
      <c r="F3978" s="13" t="s">
        <v>678</v>
      </c>
      <c r="G3978" s="14">
        <f t="shared" ref="G3978:L3978" si="9509">G3979+G3982</f>
        <v>98103.599999999991</v>
      </c>
      <c r="H3978" s="14">
        <f t="shared" si="9509"/>
        <v>98103.599999999991</v>
      </c>
      <c r="I3978" s="14">
        <f t="shared" si="9509"/>
        <v>98103.599999999991</v>
      </c>
      <c r="J3978" s="14">
        <f t="shared" si="9509"/>
        <v>0</v>
      </c>
      <c r="K3978" s="14">
        <f t="shared" si="9509"/>
        <v>0</v>
      </c>
      <c r="L3978" s="14">
        <f t="shared" si="9509"/>
        <v>0</v>
      </c>
      <c r="M3978" s="14">
        <f t="shared" si="9506"/>
        <v>98103.599999999991</v>
      </c>
      <c r="N3978" s="14">
        <f t="shared" si="9507"/>
        <v>98103.599999999991</v>
      </c>
      <c r="O3978" s="14">
        <f t="shared" si="9508"/>
        <v>98103.599999999991</v>
      </c>
      <c r="P3978" s="14">
        <f t="shared" ref="P3978:Q3978" si="9510">P3979+P3982</f>
        <v>0</v>
      </c>
      <c r="Q3978" s="14">
        <f t="shared" si="9510"/>
        <v>0</v>
      </c>
      <c r="R3978" s="14">
        <f t="shared" ref="R3978:T3978" si="9511">R3979+R3982</f>
        <v>0</v>
      </c>
      <c r="S3978" s="14">
        <f t="shared" si="9511"/>
        <v>0</v>
      </c>
      <c r="T3978" s="14">
        <f t="shared" si="9511"/>
        <v>0</v>
      </c>
      <c r="U3978" s="14">
        <f t="shared" ref="U3978:BB3978" si="9512">U3979+U3982</f>
        <v>0</v>
      </c>
      <c r="V3978" s="14">
        <f t="shared" ref="V3978:AC3978" si="9513">V3979+V3982</f>
        <v>0</v>
      </c>
      <c r="W3978" s="14">
        <f t="shared" si="9513"/>
        <v>0</v>
      </c>
      <c r="X3978" s="14">
        <f t="shared" si="9513"/>
        <v>0</v>
      </c>
      <c r="Y3978" s="14">
        <f t="shared" si="9513"/>
        <v>0</v>
      </c>
      <c r="Z3978" s="14">
        <f t="shared" si="9513"/>
        <v>0</v>
      </c>
      <c r="AA3978" s="14">
        <f t="shared" si="9513"/>
        <v>0</v>
      </c>
      <c r="AB3978" s="14">
        <f t="shared" si="9513"/>
        <v>0</v>
      </c>
      <c r="AC3978" s="14">
        <f t="shared" si="9513"/>
        <v>0</v>
      </c>
      <c r="AD3978" s="14">
        <f t="shared" ref="AD3978:AE3978" si="9514">AD3979+AD3982</f>
        <v>0</v>
      </c>
      <c r="AE3978" s="14">
        <f t="shared" si="9514"/>
        <v>0</v>
      </c>
      <c r="AF3978" s="14">
        <f t="shared" si="9503"/>
        <v>98103.599999999991</v>
      </c>
      <c r="AG3978" s="14">
        <f t="shared" si="9504"/>
        <v>98103.599999999991</v>
      </c>
      <c r="AH3978" s="14">
        <f t="shared" si="9505"/>
        <v>98103.599999999991</v>
      </c>
      <c r="AI3978" s="14">
        <f t="shared" ref="AI3978:AJ3978" si="9515">AI3979+AI3982</f>
        <v>0</v>
      </c>
      <c r="AJ3978" s="14">
        <f t="shared" si="9515"/>
        <v>0</v>
      </c>
      <c r="AK3978" s="14">
        <f t="shared" si="9457"/>
        <v>98103.599999999991</v>
      </c>
      <c r="AL3978" s="14">
        <f t="shared" si="9458"/>
        <v>98103.599999999991</v>
      </c>
      <c r="AM3978" s="14">
        <f t="shared" si="9459"/>
        <v>98103.599999999991</v>
      </c>
      <c r="AN3978" s="14">
        <f t="shared" ref="AN3978:AO3978" si="9516">AN3979+AN3982</f>
        <v>0</v>
      </c>
      <c r="AO3978" s="14">
        <f t="shared" si="9516"/>
        <v>-500</v>
      </c>
      <c r="AP3978" s="14">
        <f t="shared" ref="AP3978:AW3978" si="9517">AP3979+AP3982</f>
        <v>0</v>
      </c>
      <c r="AQ3978" s="14">
        <f t="shared" si="9517"/>
        <v>0</v>
      </c>
      <c r="AR3978" s="14">
        <f t="shared" si="9517"/>
        <v>0</v>
      </c>
      <c r="AS3978" s="14">
        <f t="shared" si="9517"/>
        <v>0</v>
      </c>
      <c r="AT3978" s="14">
        <f t="shared" si="9517"/>
        <v>0</v>
      </c>
      <c r="AU3978" s="14">
        <f t="shared" si="9517"/>
        <v>0</v>
      </c>
      <c r="AV3978" s="14">
        <f t="shared" si="9517"/>
        <v>0</v>
      </c>
      <c r="AW3978" s="14">
        <f t="shared" si="9517"/>
        <v>0</v>
      </c>
      <c r="AX3978" s="14">
        <f t="shared" ref="AX3978" si="9518">AX3979+AX3982</f>
        <v>0</v>
      </c>
      <c r="AY3978" s="14">
        <f t="shared" si="9332"/>
        <v>97603.599999999991</v>
      </c>
      <c r="AZ3978" s="14">
        <f t="shared" si="9333"/>
        <v>98103.599999999991</v>
      </c>
      <c r="BA3978" s="14">
        <f t="shared" si="9334"/>
        <v>98103.599999999991</v>
      </c>
      <c r="BB3978" s="14">
        <f t="shared" si="9512"/>
        <v>0</v>
      </c>
      <c r="BC3978" s="2"/>
    </row>
    <row r="3979" spans="1:55" ht="31.5" customHeight="1" x14ac:dyDescent="0.25">
      <c r="A3979" s="33" t="s">
        <v>1296</v>
      </c>
      <c r="B3979" s="33" t="s">
        <v>9</v>
      </c>
      <c r="C3979" s="33" t="s">
        <v>30</v>
      </c>
      <c r="D3979" s="8" t="s">
        <v>353</v>
      </c>
      <c r="E3979" s="8"/>
      <c r="F3979" s="13" t="s">
        <v>675</v>
      </c>
      <c r="G3979" s="14">
        <f t="shared" ref="G3979:L3980" si="9519">G3980</f>
        <v>67510.7</v>
      </c>
      <c r="H3979" s="14">
        <f t="shared" si="9519"/>
        <v>67510.7</v>
      </c>
      <c r="I3979" s="14">
        <f t="shared" si="9519"/>
        <v>67510.7</v>
      </c>
      <c r="J3979" s="14">
        <f t="shared" si="9519"/>
        <v>0</v>
      </c>
      <c r="K3979" s="14">
        <f t="shared" si="9519"/>
        <v>0</v>
      </c>
      <c r="L3979" s="14">
        <f t="shared" si="9519"/>
        <v>0</v>
      </c>
      <c r="M3979" s="14">
        <f t="shared" si="9506"/>
        <v>67510.7</v>
      </c>
      <c r="N3979" s="14">
        <f t="shared" si="9507"/>
        <v>67510.7</v>
      </c>
      <c r="O3979" s="14">
        <f t="shared" si="9508"/>
        <v>67510.7</v>
      </c>
      <c r="P3979" s="14">
        <f t="shared" ref="P3979:Q3980" si="9520">P3980</f>
        <v>0</v>
      </c>
      <c r="Q3979" s="14">
        <f t="shared" si="9520"/>
        <v>0</v>
      </c>
      <c r="R3979" s="14">
        <f t="shared" ref="R3979:T3980" si="9521">R3980</f>
        <v>0</v>
      </c>
      <c r="S3979" s="14">
        <f t="shared" si="9521"/>
        <v>0</v>
      </c>
      <c r="T3979" s="14">
        <f t="shared" si="9521"/>
        <v>0</v>
      </c>
      <c r="U3979" s="14">
        <f t="shared" ref="U3979:BB3980" si="9522">U3980</f>
        <v>0</v>
      </c>
      <c r="V3979" s="14">
        <f t="shared" si="9522"/>
        <v>0</v>
      </c>
      <c r="W3979" s="14">
        <f t="shared" si="9522"/>
        <v>0</v>
      </c>
      <c r="X3979" s="14">
        <f t="shared" si="9522"/>
        <v>0</v>
      </c>
      <c r="Y3979" s="14">
        <f t="shared" si="9522"/>
        <v>0</v>
      </c>
      <c r="Z3979" s="14">
        <f t="shared" si="9522"/>
        <v>0</v>
      </c>
      <c r="AA3979" s="14">
        <f t="shared" si="9522"/>
        <v>0</v>
      </c>
      <c r="AB3979" s="14">
        <f t="shared" si="9522"/>
        <v>0</v>
      </c>
      <c r="AC3979" s="14">
        <f t="shared" si="9522"/>
        <v>0</v>
      </c>
      <c r="AD3979" s="14">
        <f t="shared" si="9522"/>
        <v>0</v>
      </c>
      <c r="AE3979" s="14">
        <f t="shared" si="9522"/>
        <v>0</v>
      </c>
      <c r="AF3979" s="14">
        <f t="shared" si="9503"/>
        <v>67510.7</v>
      </c>
      <c r="AG3979" s="14">
        <f t="shared" si="9504"/>
        <v>67510.7</v>
      </c>
      <c r="AH3979" s="14">
        <f t="shared" si="9505"/>
        <v>67510.7</v>
      </c>
      <c r="AI3979" s="14">
        <f t="shared" si="9522"/>
        <v>0</v>
      </c>
      <c r="AJ3979" s="14">
        <f t="shared" si="9522"/>
        <v>0</v>
      </c>
      <c r="AK3979" s="14">
        <f t="shared" si="9457"/>
        <v>67510.7</v>
      </c>
      <c r="AL3979" s="14">
        <f t="shared" si="9458"/>
        <v>67510.7</v>
      </c>
      <c r="AM3979" s="14">
        <f t="shared" si="9459"/>
        <v>67510.7</v>
      </c>
      <c r="AN3979" s="14">
        <f t="shared" si="9522"/>
        <v>0</v>
      </c>
      <c r="AO3979" s="14">
        <f t="shared" si="9522"/>
        <v>0</v>
      </c>
      <c r="AP3979" s="14">
        <f t="shared" si="9522"/>
        <v>0</v>
      </c>
      <c r="AQ3979" s="14">
        <f t="shared" si="9522"/>
        <v>0</v>
      </c>
      <c r="AR3979" s="14">
        <f t="shared" si="9522"/>
        <v>0</v>
      </c>
      <c r="AS3979" s="14">
        <f t="shared" si="9522"/>
        <v>0</v>
      </c>
      <c r="AT3979" s="14">
        <f t="shared" si="9522"/>
        <v>0</v>
      </c>
      <c r="AU3979" s="14">
        <f t="shared" si="9522"/>
        <v>0</v>
      </c>
      <c r="AV3979" s="14">
        <f t="shared" si="9522"/>
        <v>0</v>
      </c>
      <c r="AW3979" s="14">
        <f t="shared" si="9522"/>
        <v>0</v>
      </c>
      <c r="AX3979" s="14">
        <f t="shared" si="9522"/>
        <v>0</v>
      </c>
      <c r="AY3979" s="14">
        <f t="shared" si="9332"/>
        <v>67510.7</v>
      </c>
      <c r="AZ3979" s="14">
        <f t="shared" si="9333"/>
        <v>67510.7</v>
      </c>
      <c r="BA3979" s="14">
        <f t="shared" si="9334"/>
        <v>67510.7</v>
      </c>
      <c r="BB3979" s="14">
        <f t="shared" si="9522"/>
        <v>0</v>
      </c>
      <c r="BC3979" s="2"/>
    </row>
    <row r="3980" spans="1:55" ht="78.75" customHeight="1" x14ac:dyDescent="0.25">
      <c r="A3980" s="33" t="s">
        <v>1296</v>
      </c>
      <c r="B3980" s="33" t="s">
        <v>9</v>
      </c>
      <c r="C3980" s="33" t="s">
        <v>30</v>
      </c>
      <c r="D3980" s="8" t="s">
        <v>353</v>
      </c>
      <c r="E3980" s="43" t="s">
        <v>202</v>
      </c>
      <c r="F3980" s="24" t="s">
        <v>466</v>
      </c>
      <c r="G3980" s="14">
        <f t="shared" si="9519"/>
        <v>67510.7</v>
      </c>
      <c r="H3980" s="14">
        <f t="shared" si="9519"/>
        <v>67510.7</v>
      </c>
      <c r="I3980" s="14">
        <f t="shared" si="9519"/>
        <v>67510.7</v>
      </c>
      <c r="J3980" s="14">
        <f t="shared" si="9519"/>
        <v>0</v>
      </c>
      <c r="K3980" s="14">
        <f t="shared" si="9519"/>
        <v>0</v>
      </c>
      <c r="L3980" s="14">
        <f t="shared" si="9519"/>
        <v>0</v>
      </c>
      <c r="M3980" s="14">
        <f t="shared" si="9506"/>
        <v>67510.7</v>
      </c>
      <c r="N3980" s="14">
        <f t="shared" si="9507"/>
        <v>67510.7</v>
      </c>
      <c r="O3980" s="14">
        <f t="shared" si="9508"/>
        <v>67510.7</v>
      </c>
      <c r="P3980" s="14">
        <f t="shared" si="9520"/>
        <v>0</v>
      </c>
      <c r="Q3980" s="14">
        <f t="shared" si="9520"/>
        <v>0</v>
      </c>
      <c r="R3980" s="14">
        <f t="shared" si="9521"/>
        <v>0</v>
      </c>
      <c r="S3980" s="14">
        <f t="shared" si="9521"/>
        <v>0</v>
      </c>
      <c r="T3980" s="14">
        <f t="shared" si="9521"/>
        <v>0</v>
      </c>
      <c r="U3980" s="14">
        <f t="shared" si="9522"/>
        <v>0</v>
      </c>
      <c r="V3980" s="14">
        <f t="shared" si="9522"/>
        <v>0</v>
      </c>
      <c r="W3980" s="14">
        <f t="shared" si="9522"/>
        <v>0</v>
      </c>
      <c r="X3980" s="14">
        <f t="shared" si="9522"/>
        <v>0</v>
      </c>
      <c r="Y3980" s="14">
        <f t="shared" si="9522"/>
        <v>0</v>
      </c>
      <c r="Z3980" s="14">
        <f t="shared" si="9522"/>
        <v>0</v>
      </c>
      <c r="AA3980" s="14">
        <f t="shared" si="9522"/>
        <v>0</v>
      </c>
      <c r="AB3980" s="14">
        <f t="shared" si="9522"/>
        <v>0</v>
      </c>
      <c r="AC3980" s="14">
        <f t="shared" si="9522"/>
        <v>0</v>
      </c>
      <c r="AD3980" s="14">
        <f t="shared" si="9522"/>
        <v>0</v>
      </c>
      <c r="AE3980" s="14">
        <f t="shared" si="9522"/>
        <v>0</v>
      </c>
      <c r="AF3980" s="14">
        <f t="shared" si="9503"/>
        <v>67510.7</v>
      </c>
      <c r="AG3980" s="14">
        <f t="shared" si="9504"/>
        <v>67510.7</v>
      </c>
      <c r="AH3980" s="14">
        <f t="shared" si="9505"/>
        <v>67510.7</v>
      </c>
      <c r="AI3980" s="14">
        <f t="shared" si="9522"/>
        <v>0</v>
      </c>
      <c r="AJ3980" s="14">
        <f t="shared" si="9522"/>
        <v>0</v>
      </c>
      <c r="AK3980" s="14">
        <f t="shared" si="9457"/>
        <v>67510.7</v>
      </c>
      <c r="AL3980" s="14">
        <f t="shared" si="9458"/>
        <v>67510.7</v>
      </c>
      <c r="AM3980" s="14">
        <f t="shared" si="9459"/>
        <v>67510.7</v>
      </c>
      <c r="AN3980" s="14">
        <f t="shared" si="9522"/>
        <v>0</v>
      </c>
      <c r="AO3980" s="14">
        <f t="shared" si="9522"/>
        <v>0</v>
      </c>
      <c r="AP3980" s="14">
        <f t="shared" si="9522"/>
        <v>0</v>
      </c>
      <c r="AQ3980" s="14">
        <f t="shared" si="9522"/>
        <v>0</v>
      </c>
      <c r="AR3980" s="14">
        <f t="shared" si="9522"/>
        <v>0</v>
      </c>
      <c r="AS3980" s="14">
        <f t="shared" si="9522"/>
        <v>0</v>
      </c>
      <c r="AT3980" s="14">
        <f t="shared" si="9522"/>
        <v>0</v>
      </c>
      <c r="AU3980" s="14">
        <f t="shared" si="9522"/>
        <v>0</v>
      </c>
      <c r="AV3980" s="14">
        <f t="shared" si="9522"/>
        <v>0</v>
      </c>
      <c r="AW3980" s="14">
        <f t="shared" si="9522"/>
        <v>0</v>
      </c>
      <c r="AX3980" s="14">
        <f t="shared" si="9522"/>
        <v>0</v>
      </c>
      <c r="AY3980" s="14">
        <f t="shared" si="9332"/>
        <v>67510.7</v>
      </c>
      <c r="AZ3980" s="14">
        <f t="shared" si="9333"/>
        <v>67510.7</v>
      </c>
      <c r="BA3980" s="14">
        <f t="shared" si="9334"/>
        <v>67510.7</v>
      </c>
      <c r="BB3980" s="14">
        <f t="shared" si="9522"/>
        <v>0</v>
      </c>
      <c r="BC3980" s="2"/>
    </row>
    <row r="3981" spans="1:55" ht="31.5" customHeight="1" x14ac:dyDescent="0.25">
      <c r="A3981" s="33" t="s">
        <v>1296</v>
      </c>
      <c r="B3981" s="33" t="s">
        <v>9</v>
      </c>
      <c r="C3981" s="33" t="s">
        <v>30</v>
      </c>
      <c r="D3981" s="8" t="s">
        <v>353</v>
      </c>
      <c r="E3981" s="43" t="s">
        <v>1055</v>
      </c>
      <c r="F3981" s="24" t="s">
        <v>468</v>
      </c>
      <c r="G3981" s="14">
        <v>67510.7</v>
      </c>
      <c r="H3981" s="14">
        <v>67510.7</v>
      </c>
      <c r="I3981" s="14">
        <v>67510.7</v>
      </c>
      <c r="J3981" s="14"/>
      <c r="K3981" s="14"/>
      <c r="L3981" s="14"/>
      <c r="M3981" s="14">
        <f t="shared" si="9506"/>
        <v>67510.7</v>
      </c>
      <c r="N3981" s="14">
        <f t="shared" si="9507"/>
        <v>67510.7</v>
      </c>
      <c r="O3981" s="14">
        <f t="shared" si="9508"/>
        <v>67510.7</v>
      </c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>
        <f t="shared" si="9503"/>
        <v>67510.7</v>
      </c>
      <c r="AG3981" s="14">
        <f t="shared" si="9504"/>
        <v>67510.7</v>
      </c>
      <c r="AH3981" s="14">
        <f t="shared" si="9505"/>
        <v>67510.7</v>
      </c>
      <c r="AI3981" s="14"/>
      <c r="AJ3981" s="14"/>
      <c r="AK3981" s="14">
        <f t="shared" si="9457"/>
        <v>67510.7</v>
      </c>
      <c r="AL3981" s="14">
        <f t="shared" si="9458"/>
        <v>67510.7</v>
      </c>
      <c r="AM3981" s="14">
        <f t="shared" si="9459"/>
        <v>67510.7</v>
      </c>
      <c r="AN3981" s="14"/>
      <c r="AO3981" s="14"/>
      <c r="AP3981" s="14"/>
      <c r="AQ3981" s="14"/>
      <c r="AR3981" s="14"/>
      <c r="AS3981" s="14"/>
      <c r="AT3981" s="14"/>
      <c r="AU3981" s="14"/>
      <c r="AV3981" s="14"/>
      <c r="AW3981" s="14"/>
      <c r="AX3981" s="14"/>
      <c r="AY3981" s="14">
        <f t="shared" si="9332"/>
        <v>67510.7</v>
      </c>
      <c r="AZ3981" s="14">
        <f t="shared" si="9333"/>
        <v>67510.7</v>
      </c>
      <c r="BA3981" s="14">
        <f t="shared" si="9334"/>
        <v>67510.7</v>
      </c>
      <c r="BB3981" s="14"/>
      <c r="BC3981" s="2"/>
    </row>
    <row r="3982" spans="1:55" ht="31.5" customHeight="1" x14ac:dyDescent="0.25">
      <c r="A3982" s="33" t="s">
        <v>1296</v>
      </c>
      <c r="B3982" s="33" t="s">
        <v>9</v>
      </c>
      <c r="C3982" s="33" t="s">
        <v>30</v>
      </c>
      <c r="D3982" s="8" t="s">
        <v>354</v>
      </c>
      <c r="E3982" s="8"/>
      <c r="F3982" s="13" t="s">
        <v>677</v>
      </c>
      <c r="G3982" s="14">
        <f t="shared" ref="G3982:L3982" si="9523">G3983+G3985+G3987</f>
        <v>30592.899999999998</v>
      </c>
      <c r="H3982" s="14">
        <f t="shared" si="9523"/>
        <v>30592.899999999998</v>
      </c>
      <c r="I3982" s="14">
        <f t="shared" si="9523"/>
        <v>30592.899999999998</v>
      </c>
      <c r="J3982" s="14">
        <f t="shared" si="9523"/>
        <v>0</v>
      </c>
      <c r="K3982" s="14">
        <f t="shared" si="9523"/>
        <v>0</v>
      </c>
      <c r="L3982" s="14">
        <f t="shared" si="9523"/>
        <v>0</v>
      </c>
      <c r="M3982" s="14">
        <f t="shared" si="9506"/>
        <v>30592.899999999998</v>
      </c>
      <c r="N3982" s="14">
        <f t="shared" si="9507"/>
        <v>30592.899999999998</v>
      </c>
      <c r="O3982" s="14">
        <f t="shared" si="9508"/>
        <v>30592.899999999998</v>
      </c>
      <c r="P3982" s="14">
        <f t="shared" ref="P3982:Q3982" si="9524">P3983+P3985+P3987</f>
        <v>0</v>
      </c>
      <c r="Q3982" s="14">
        <f t="shared" si="9524"/>
        <v>0</v>
      </c>
      <c r="R3982" s="14">
        <f t="shared" ref="R3982:T3982" si="9525">R3983+R3985+R3987</f>
        <v>0</v>
      </c>
      <c r="S3982" s="14">
        <f t="shared" si="9525"/>
        <v>0</v>
      </c>
      <c r="T3982" s="14">
        <f t="shared" si="9525"/>
        <v>0</v>
      </c>
      <c r="U3982" s="14">
        <f t="shared" ref="U3982:BB3982" si="9526">U3983+U3985+U3987</f>
        <v>0</v>
      </c>
      <c r="V3982" s="14">
        <f t="shared" ref="V3982:AC3982" si="9527">V3983+V3985+V3987</f>
        <v>0</v>
      </c>
      <c r="W3982" s="14">
        <f t="shared" si="9527"/>
        <v>0</v>
      </c>
      <c r="X3982" s="14">
        <f t="shared" si="9527"/>
        <v>0</v>
      </c>
      <c r="Y3982" s="14">
        <f t="shared" si="9527"/>
        <v>0</v>
      </c>
      <c r="Z3982" s="14">
        <f t="shared" si="9527"/>
        <v>0</v>
      </c>
      <c r="AA3982" s="14">
        <f t="shared" si="9527"/>
        <v>0</v>
      </c>
      <c r="AB3982" s="14">
        <f t="shared" si="9527"/>
        <v>0</v>
      </c>
      <c r="AC3982" s="14">
        <f t="shared" si="9527"/>
        <v>0</v>
      </c>
      <c r="AD3982" s="14">
        <f t="shared" ref="AD3982:AE3982" si="9528">AD3983+AD3985+AD3987</f>
        <v>0</v>
      </c>
      <c r="AE3982" s="14">
        <f t="shared" si="9528"/>
        <v>0</v>
      </c>
      <c r="AF3982" s="14">
        <f t="shared" si="9503"/>
        <v>30592.899999999998</v>
      </c>
      <c r="AG3982" s="14">
        <f t="shared" si="9504"/>
        <v>30592.899999999998</v>
      </c>
      <c r="AH3982" s="14">
        <f t="shared" si="9505"/>
        <v>30592.899999999998</v>
      </c>
      <c r="AI3982" s="14">
        <f t="shared" ref="AI3982:AJ3982" si="9529">AI3983+AI3985+AI3987</f>
        <v>0</v>
      </c>
      <c r="AJ3982" s="14">
        <f t="shared" si="9529"/>
        <v>0</v>
      </c>
      <c r="AK3982" s="14">
        <f t="shared" si="9457"/>
        <v>30592.899999999998</v>
      </c>
      <c r="AL3982" s="14">
        <f t="shared" si="9458"/>
        <v>30592.899999999998</v>
      </c>
      <c r="AM3982" s="14">
        <f t="shared" si="9459"/>
        <v>30592.899999999998</v>
      </c>
      <c r="AN3982" s="14">
        <f t="shared" ref="AN3982:AO3982" si="9530">AN3983+AN3985+AN3987</f>
        <v>0</v>
      </c>
      <c r="AO3982" s="14">
        <f t="shared" si="9530"/>
        <v>-500</v>
      </c>
      <c r="AP3982" s="14">
        <f t="shared" ref="AP3982:AW3982" si="9531">AP3983+AP3985+AP3987</f>
        <v>0</v>
      </c>
      <c r="AQ3982" s="14">
        <f t="shared" si="9531"/>
        <v>0</v>
      </c>
      <c r="AR3982" s="14">
        <f t="shared" si="9531"/>
        <v>0</v>
      </c>
      <c r="AS3982" s="14">
        <f t="shared" si="9531"/>
        <v>0</v>
      </c>
      <c r="AT3982" s="14">
        <f t="shared" si="9531"/>
        <v>0</v>
      </c>
      <c r="AU3982" s="14">
        <f t="shared" si="9531"/>
        <v>0</v>
      </c>
      <c r="AV3982" s="14">
        <f t="shared" si="9531"/>
        <v>0</v>
      </c>
      <c r="AW3982" s="14">
        <f t="shared" si="9531"/>
        <v>0</v>
      </c>
      <c r="AX3982" s="14">
        <f t="shared" ref="AX3982" si="9532">AX3983+AX3985+AX3987</f>
        <v>0</v>
      </c>
      <c r="AY3982" s="14">
        <f t="shared" si="9332"/>
        <v>30092.899999999998</v>
      </c>
      <c r="AZ3982" s="14">
        <f t="shared" si="9333"/>
        <v>30592.899999999998</v>
      </c>
      <c r="BA3982" s="14">
        <f t="shared" si="9334"/>
        <v>30592.899999999998</v>
      </c>
      <c r="BB3982" s="14">
        <f t="shared" si="9526"/>
        <v>0</v>
      </c>
      <c r="BC3982" s="2"/>
    </row>
    <row r="3983" spans="1:55" ht="78.75" customHeight="1" x14ac:dyDescent="0.25">
      <c r="A3983" s="33" t="s">
        <v>1296</v>
      </c>
      <c r="B3983" s="33" t="s">
        <v>9</v>
      </c>
      <c r="C3983" s="33" t="s">
        <v>30</v>
      </c>
      <c r="D3983" s="8" t="s">
        <v>354</v>
      </c>
      <c r="E3983" s="43" t="s">
        <v>202</v>
      </c>
      <c r="F3983" s="24" t="s">
        <v>466</v>
      </c>
      <c r="G3983" s="14">
        <f t="shared" ref="G3983:L3983" si="9533">G3984</f>
        <v>750</v>
      </c>
      <c r="H3983" s="14">
        <f t="shared" si="9533"/>
        <v>750</v>
      </c>
      <c r="I3983" s="14">
        <f t="shared" si="9533"/>
        <v>750</v>
      </c>
      <c r="J3983" s="14">
        <f t="shared" si="9533"/>
        <v>0</v>
      </c>
      <c r="K3983" s="14">
        <f t="shared" si="9533"/>
        <v>0</v>
      </c>
      <c r="L3983" s="14">
        <f t="shared" si="9533"/>
        <v>0</v>
      </c>
      <c r="M3983" s="14">
        <f t="shared" si="9506"/>
        <v>750</v>
      </c>
      <c r="N3983" s="14">
        <f t="shared" si="9507"/>
        <v>750</v>
      </c>
      <c r="O3983" s="14">
        <f t="shared" si="9508"/>
        <v>750</v>
      </c>
      <c r="P3983" s="14">
        <f t="shared" ref="P3983:Q3983" si="9534">P3984</f>
        <v>0</v>
      </c>
      <c r="Q3983" s="14">
        <f t="shared" si="9534"/>
        <v>0</v>
      </c>
      <c r="R3983" s="14">
        <f t="shared" ref="R3983:T3983" si="9535">R3984</f>
        <v>0</v>
      </c>
      <c r="S3983" s="14">
        <f t="shared" si="9535"/>
        <v>0</v>
      </c>
      <c r="T3983" s="14">
        <f t="shared" si="9535"/>
        <v>0</v>
      </c>
      <c r="U3983" s="14">
        <f t="shared" ref="U3983:BB3983" si="9536">U3984</f>
        <v>0</v>
      </c>
      <c r="V3983" s="14">
        <f t="shared" si="9536"/>
        <v>0</v>
      </c>
      <c r="W3983" s="14">
        <f t="shared" si="9536"/>
        <v>0</v>
      </c>
      <c r="X3983" s="14">
        <f t="shared" si="9536"/>
        <v>0</v>
      </c>
      <c r="Y3983" s="14">
        <f t="shared" si="9536"/>
        <v>0</v>
      </c>
      <c r="Z3983" s="14">
        <f t="shared" si="9536"/>
        <v>0</v>
      </c>
      <c r="AA3983" s="14">
        <f t="shared" si="9536"/>
        <v>0</v>
      </c>
      <c r="AB3983" s="14">
        <f t="shared" si="9536"/>
        <v>0</v>
      </c>
      <c r="AC3983" s="14">
        <f t="shared" si="9536"/>
        <v>0</v>
      </c>
      <c r="AD3983" s="14">
        <f t="shared" si="9536"/>
        <v>0</v>
      </c>
      <c r="AE3983" s="14">
        <f t="shared" si="9536"/>
        <v>0</v>
      </c>
      <c r="AF3983" s="14">
        <f t="shared" si="9503"/>
        <v>750</v>
      </c>
      <c r="AG3983" s="14">
        <f t="shared" si="9504"/>
        <v>750</v>
      </c>
      <c r="AH3983" s="14">
        <f t="shared" si="9505"/>
        <v>750</v>
      </c>
      <c r="AI3983" s="14">
        <f t="shared" si="9536"/>
        <v>0</v>
      </c>
      <c r="AJ3983" s="14">
        <f t="shared" si="9536"/>
        <v>0</v>
      </c>
      <c r="AK3983" s="14">
        <f t="shared" si="9457"/>
        <v>750</v>
      </c>
      <c r="AL3983" s="14">
        <f t="shared" si="9458"/>
        <v>750</v>
      </c>
      <c r="AM3983" s="14">
        <f t="shared" si="9459"/>
        <v>750</v>
      </c>
      <c r="AN3983" s="14">
        <f t="shared" si="9536"/>
        <v>0</v>
      </c>
      <c r="AO3983" s="14">
        <f t="shared" si="9536"/>
        <v>0</v>
      </c>
      <c r="AP3983" s="14">
        <f t="shared" si="9536"/>
        <v>0</v>
      </c>
      <c r="AQ3983" s="14">
        <f t="shared" si="9536"/>
        <v>0</v>
      </c>
      <c r="AR3983" s="14">
        <f t="shared" si="9536"/>
        <v>0</v>
      </c>
      <c r="AS3983" s="14">
        <f t="shared" si="9536"/>
        <v>0</v>
      </c>
      <c r="AT3983" s="14">
        <f t="shared" si="9536"/>
        <v>0</v>
      </c>
      <c r="AU3983" s="14">
        <f t="shared" si="9536"/>
        <v>0</v>
      </c>
      <c r="AV3983" s="14">
        <f t="shared" si="9536"/>
        <v>0</v>
      </c>
      <c r="AW3983" s="14">
        <f t="shared" si="9536"/>
        <v>0</v>
      </c>
      <c r="AX3983" s="14">
        <f t="shared" si="9536"/>
        <v>0</v>
      </c>
      <c r="AY3983" s="14">
        <f t="shared" si="9332"/>
        <v>750</v>
      </c>
      <c r="AZ3983" s="14">
        <f t="shared" si="9333"/>
        <v>750</v>
      </c>
      <c r="BA3983" s="14">
        <f t="shared" si="9334"/>
        <v>750</v>
      </c>
      <c r="BB3983" s="14">
        <f t="shared" si="9536"/>
        <v>0</v>
      </c>
      <c r="BC3983" s="2"/>
    </row>
    <row r="3984" spans="1:55" ht="31.5" customHeight="1" x14ac:dyDescent="0.25">
      <c r="A3984" s="33" t="s">
        <v>1296</v>
      </c>
      <c r="B3984" s="33" t="s">
        <v>9</v>
      </c>
      <c r="C3984" s="33" t="s">
        <v>30</v>
      </c>
      <c r="D3984" s="8" t="s">
        <v>354</v>
      </c>
      <c r="E3984" s="43" t="s">
        <v>1055</v>
      </c>
      <c r="F3984" s="24" t="s">
        <v>468</v>
      </c>
      <c r="G3984" s="14">
        <v>750</v>
      </c>
      <c r="H3984" s="14">
        <v>750</v>
      </c>
      <c r="I3984" s="14">
        <v>750</v>
      </c>
      <c r="J3984" s="14"/>
      <c r="K3984" s="14"/>
      <c r="L3984" s="14"/>
      <c r="M3984" s="14">
        <f t="shared" si="9506"/>
        <v>750</v>
      </c>
      <c r="N3984" s="14">
        <f t="shared" si="9507"/>
        <v>750</v>
      </c>
      <c r="O3984" s="14">
        <f t="shared" si="9508"/>
        <v>750</v>
      </c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>
        <f t="shared" si="9503"/>
        <v>750</v>
      </c>
      <c r="AG3984" s="14">
        <f t="shared" si="9504"/>
        <v>750</v>
      </c>
      <c r="AH3984" s="14">
        <f t="shared" si="9505"/>
        <v>750</v>
      </c>
      <c r="AI3984" s="14"/>
      <c r="AJ3984" s="14"/>
      <c r="AK3984" s="14">
        <f t="shared" si="9457"/>
        <v>750</v>
      </c>
      <c r="AL3984" s="14">
        <f t="shared" si="9458"/>
        <v>750</v>
      </c>
      <c r="AM3984" s="14">
        <f t="shared" si="9459"/>
        <v>750</v>
      </c>
      <c r="AN3984" s="14"/>
      <c r="AO3984" s="14"/>
      <c r="AP3984" s="14"/>
      <c r="AQ3984" s="14"/>
      <c r="AR3984" s="14"/>
      <c r="AS3984" s="14"/>
      <c r="AT3984" s="14"/>
      <c r="AU3984" s="14"/>
      <c r="AV3984" s="14"/>
      <c r="AW3984" s="14"/>
      <c r="AX3984" s="14"/>
      <c r="AY3984" s="14">
        <f t="shared" si="9332"/>
        <v>750</v>
      </c>
      <c r="AZ3984" s="14">
        <f t="shared" si="9333"/>
        <v>750</v>
      </c>
      <c r="BA3984" s="14">
        <f t="shared" si="9334"/>
        <v>750</v>
      </c>
      <c r="BB3984" s="14"/>
      <c r="BC3984" s="2"/>
    </row>
    <row r="3985" spans="1:55" ht="31.5" customHeight="1" x14ac:dyDescent="0.25">
      <c r="A3985" s="33" t="s">
        <v>1296</v>
      </c>
      <c r="B3985" s="33" t="s">
        <v>9</v>
      </c>
      <c r="C3985" s="33" t="s">
        <v>30</v>
      </c>
      <c r="D3985" s="8" t="s">
        <v>354</v>
      </c>
      <c r="E3985" s="43" t="s">
        <v>150</v>
      </c>
      <c r="F3985" s="24" t="s">
        <v>469</v>
      </c>
      <c r="G3985" s="14">
        <f t="shared" ref="G3985:L3985" si="9537">G3986</f>
        <v>29748.3</v>
      </c>
      <c r="H3985" s="14">
        <f t="shared" si="9537"/>
        <v>29748.3</v>
      </c>
      <c r="I3985" s="14">
        <f t="shared" si="9537"/>
        <v>29748.3</v>
      </c>
      <c r="J3985" s="14">
        <f t="shared" si="9537"/>
        <v>0</v>
      </c>
      <c r="K3985" s="14">
        <f t="shared" si="9537"/>
        <v>0</v>
      </c>
      <c r="L3985" s="14">
        <f t="shared" si="9537"/>
        <v>0</v>
      </c>
      <c r="M3985" s="14">
        <f t="shared" si="9506"/>
        <v>29748.3</v>
      </c>
      <c r="N3985" s="14">
        <f t="shared" si="9507"/>
        <v>29748.3</v>
      </c>
      <c r="O3985" s="14">
        <f t="shared" si="9508"/>
        <v>29748.3</v>
      </c>
      <c r="P3985" s="14">
        <f t="shared" ref="P3985:Q3985" si="9538">P3986</f>
        <v>0</v>
      </c>
      <c r="Q3985" s="14">
        <f t="shared" si="9538"/>
        <v>0</v>
      </c>
      <c r="R3985" s="14">
        <f t="shared" ref="R3985:T3985" si="9539">R3986</f>
        <v>0</v>
      </c>
      <c r="S3985" s="14">
        <f t="shared" si="9539"/>
        <v>0</v>
      </c>
      <c r="T3985" s="14">
        <f t="shared" si="9539"/>
        <v>0</v>
      </c>
      <c r="U3985" s="14">
        <f t="shared" ref="U3985:BB3985" si="9540">U3986</f>
        <v>0</v>
      </c>
      <c r="V3985" s="14">
        <f t="shared" si="9540"/>
        <v>0</v>
      </c>
      <c r="W3985" s="14">
        <f t="shared" si="9540"/>
        <v>0</v>
      </c>
      <c r="X3985" s="14">
        <f t="shared" si="9540"/>
        <v>0</v>
      </c>
      <c r="Y3985" s="14">
        <f t="shared" si="9540"/>
        <v>0</v>
      </c>
      <c r="Z3985" s="14">
        <f t="shared" si="9540"/>
        <v>0</v>
      </c>
      <c r="AA3985" s="14">
        <f t="shared" si="9540"/>
        <v>0</v>
      </c>
      <c r="AB3985" s="14">
        <f t="shared" si="9540"/>
        <v>0</v>
      </c>
      <c r="AC3985" s="14">
        <f t="shared" si="9540"/>
        <v>0</v>
      </c>
      <c r="AD3985" s="14">
        <f t="shared" si="9540"/>
        <v>0</v>
      </c>
      <c r="AE3985" s="14">
        <f t="shared" si="9540"/>
        <v>0</v>
      </c>
      <c r="AF3985" s="14">
        <f t="shared" si="9503"/>
        <v>29748.3</v>
      </c>
      <c r="AG3985" s="14">
        <f t="shared" si="9504"/>
        <v>29748.3</v>
      </c>
      <c r="AH3985" s="14">
        <f t="shared" si="9505"/>
        <v>29748.3</v>
      </c>
      <c r="AI3985" s="14">
        <f t="shared" si="9540"/>
        <v>0</v>
      </c>
      <c r="AJ3985" s="14">
        <f t="shared" si="9540"/>
        <v>0</v>
      </c>
      <c r="AK3985" s="14">
        <f t="shared" si="9457"/>
        <v>29748.3</v>
      </c>
      <c r="AL3985" s="14">
        <f t="shared" si="9458"/>
        <v>29748.3</v>
      </c>
      <c r="AM3985" s="14">
        <f t="shared" si="9459"/>
        <v>29748.3</v>
      </c>
      <c r="AN3985" s="14">
        <f t="shared" si="9540"/>
        <v>0</v>
      </c>
      <c r="AO3985" s="14">
        <f t="shared" si="9540"/>
        <v>-500</v>
      </c>
      <c r="AP3985" s="14">
        <f t="shared" si="9540"/>
        <v>0</v>
      </c>
      <c r="AQ3985" s="14">
        <f t="shared" si="9540"/>
        <v>0</v>
      </c>
      <c r="AR3985" s="14">
        <f t="shared" si="9540"/>
        <v>0</v>
      </c>
      <c r="AS3985" s="14">
        <f t="shared" si="9540"/>
        <v>0</v>
      </c>
      <c r="AT3985" s="14">
        <f t="shared" si="9540"/>
        <v>0</v>
      </c>
      <c r="AU3985" s="14">
        <f t="shared" si="9540"/>
        <v>0</v>
      </c>
      <c r="AV3985" s="14">
        <f t="shared" si="9540"/>
        <v>0</v>
      </c>
      <c r="AW3985" s="14">
        <f t="shared" si="9540"/>
        <v>0</v>
      </c>
      <c r="AX3985" s="14">
        <f t="shared" si="9540"/>
        <v>0</v>
      </c>
      <c r="AY3985" s="14">
        <f t="shared" si="9332"/>
        <v>29248.3</v>
      </c>
      <c r="AZ3985" s="14">
        <f t="shared" si="9333"/>
        <v>29748.3</v>
      </c>
      <c r="BA3985" s="14">
        <f t="shared" si="9334"/>
        <v>29748.3</v>
      </c>
      <c r="BB3985" s="14">
        <f t="shared" si="9540"/>
        <v>0</v>
      </c>
      <c r="BC3985" s="2"/>
    </row>
    <row r="3986" spans="1:55" ht="31.5" customHeight="1" x14ac:dyDescent="0.25">
      <c r="A3986" s="33" t="s">
        <v>1296</v>
      </c>
      <c r="B3986" s="33" t="s">
        <v>9</v>
      </c>
      <c r="C3986" s="33" t="s">
        <v>30</v>
      </c>
      <c r="D3986" s="8" t="s">
        <v>354</v>
      </c>
      <c r="E3986" s="8" t="s">
        <v>1071</v>
      </c>
      <c r="F3986" s="24" t="s">
        <v>470</v>
      </c>
      <c r="G3986" s="14">
        <v>29748.3</v>
      </c>
      <c r="H3986" s="14">
        <v>29748.3</v>
      </c>
      <c r="I3986" s="14">
        <v>29748.3</v>
      </c>
      <c r="J3986" s="14"/>
      <c r="K3986" s="14"/>
      <c r="L3986" s="14"/>
      <c r="M3986" s="14">
        <f t="shared" si="9506"/>
        <v>29748.3</v>
      </c>
      <c r="N3986" s="14">
        <f t="shared" si="9507"/>
        <v>29748.3</v>
      </c>
      <c r="O3986" s="14">
        <f t="shared" si="9508"/>
        <v>29748.3</v>
      </c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>
        <f t="shared" si="9503"/>
        <v>29748.3</v>
      </c>
      <c r="AG3986" s="14">
        <f t="shared" si="9504"/>
        <v>29748.3</v>
      </c>
      <c r="AH3986" s="14">
        <f t="shared" si="9505"/>
        <v>29748.3</v>
      </c>
      <c r="AI3986" s="14"/>
      <c r="AJ3986" s="14"/>
      <c r="AK3986" s="14">
        <f t="shared" si="9457"/>
        <v>29748.3</v>
      </c>
      <c r="AL3986" s="14">
        <f t="shared" si="9458"/>
        <v>29748.3</v>
      </c>
      <c r="AM3986" s="14">
        <f t="shared" si="9459"/>
        <v>29748.3</v>
      </c>
      <c r="AN3986" s="14"/>
      <c r="AO3986" s="14">
        <v>-500</v>
      </c>
      <c r="AP3986" s="14"/>
      <c r="AQ3986" s="14"/>
      <c r="AR3986" s="14"/>
      <c r="AS3986" s="14"/>
      <c r="AT3986" s="14"/>
      <c r="AU3986" s="14"/>
      <c r="AV3986" s="14"/>
      <c r="AW3986" s="14"/>
      <c r="AX3986" s="14"/>
      <c r="AY3986" s="14">
        <f t="shared" si="9332"/>
        <v>29248.3</v>
      </c>
      <c r="AZ3986" s="14">
        <f t="shared" si="9333"/>
        <v>29748.3</v>
      </c>
      <c r="BA3986" s="14">
        <f t="shared" si="9334"/>
        <v>29748.3</v>
      </c>
      <c r="BB3986" s="14"/>
      <c r="BC3986" s="2"/>
    </row>
    <row r="3987" spans="1:55" ht="15.75" customHeight="1" x14ac:dyDescent="0.25">
      <c r="A3987" s="33" t="s">
        <v>1296</v>
      </c>
      <c r="B3987" s="33" t="s">
        <v>9</v>
      </c>
      <c r="C3987" s="33" t="s">
        <v>30</v>
      </c>
      <c r="D3987" s="8" t="s">
        <v>354</v>
      </c>
      <c r="E3987" s="43" t="s">
        <v>236</v>
      </c>
      <c r="F3987" s="24" t="s">
        <v>482</v>
      </c>
      <c r="G3987" s="14">
        <f t="shared" ref="G3987:L3987" si="9541">G3988</f>
        <v>94.6</v>
      </c>
      <c r="H3987" s="14">
        <f t="shared" si="9541"/>
        <v>94.6</v>
      </c>
      <c r="I3987" s="14">
        <f t="shared" si="9541"/>
        <v>94.6</v>
      </c>
      <c r="J3987" s="14">
        <f t="shared" si="9541"/>
        <v>0</v>
      </c>
      <c r="K3987" s="14">
        <f t="shared" si="9541"/>
        <v>0</v>
      </c>
      <c r="L3987" s="14">
        <f t="shared" si="9541"/>
        <v>0</v>
      </c>
      <c r="M3987" s="14">
        <f t="shared" si="9506"/>
        <v>94.6</v>
      </c>
      <c r="N3987" s="14">
        <f t="shared" si="9507"/>
        <v>94.6</v>
      </c>
      <c r="O3987" s="14">
        <f t="shared" si="9508"/>
        <v>94.6</v>
      </c>
      <c r="P3987" s="14">
        <f t="shared" ref="P3987:Q3987" si="9542">P3988</f>
        <v>0</v>
      </c>
      <c r="Q3987" s="14">
        <f t="shared" si="9542"/>
        <v>0</v>
      </c>
      <c r="R3987" s="14">
        <f t="shared" ref="R3987:T3987" si="9543">R3988</f>
        <v>0</v>
      </c>
      <c r="S3987" s="14">
        <f t="shared" si="9543"/>
        <v>0</v>
      </c>
      <c r="T3987" s="14">
        <f t="shared" si="9543"/>
        <v>0</v>
      </c>
      <c r="U3987" s="14">
        <f t="shared" ref="U3987:BB3987" si="9544">U3988</f>
        <v>0</v>
      </c>
      <c r="V3987" s="14">
        <f t="shared" si="9544"/>
        <v>0</v>
      </c>
      <c r="W3987" s="14">
        <f t="shared" si="9544"/>
        <v>0</v>
      </c>
      <c r="X3987" s="14">
        <f t="shared" si="9544"/>
        <v>0</v>
      </c>
      <c r="Y3987" s="14">
        <f t="shared" si="9544"/>
        <v>0</v>
      </c>
      <c r="Z3987" s="14">
        <f t="shared" si="9544"/>
        <v>0</v>
      </c>
      <c r="AA3987" s="14">
        <f t="shared" si="9544"/>
        <v>0</v>
      </c>
      <c r="AB3987" s="14">
        <f t="shared" si="9544"/>
        <v>0</v>
      </c>
      <c r="AC3987" s="14">
        <f t="shared" si="9544"/>
        <v>0</v>
      </c>
      <c r="AD3987" s="14">
        <f t="shared" si="9544"/>
        <v>0</v>
      </c>
      <c r="AE3987" s="14">
        <f t="shared" si="9544"/>
        <v>0</v>
      </c>
      <c r="AF3987" s="14">
        <f t="shared" si="9503"/>
        <v>94.6</v>
      </c>
      <c r="AG3987" s="14">
        <f t="shared" si="9504"/>
        <v>94.6</v>
      </c>
      <c r="AH3987" s="14">
        <f t="shared" si="9505"/>
        <v>94.6</v>
      </c>
      <c r="AI3987" s="14">
        <f t="shared" si="9544"/>
        <v>0</v>
      </c>
      <c r="AJ3987" s="14">
        <f t="shared" si="9544"/>
        <v>0</v>
      </c>
      <c r="AK3987" s="14">
        <f t="shared" si="9457"/>
        <v>94.6</v>
      </c>
      <c r="AL3987" s="14">
        <f t="shared" si="9458"/>
        <v>94.6</v>
      </c>
      <c r="AM3987" s="14">
        <f t="shared" si="9459"/>
        <v>94.6</v>
      </c>
      <c r="AN3987" s="14">
        <f t="shared" si="9544"/>
        <v>0</v>
      </c>
      <c r="AO3987" s="14">
        <f t="shared" si="9544"/>
        <v>0</v>
      </c>
      <c r="AP3987" s="14">
        <f t="shared" si="9544"/>
        <v>0</v>
      </c>
      <c r="AQ3987" s="14">
        <f t="shared" si="9544"/>
        <v>0</v>
      </c>
      <c r="AR3987" s="14">
        <f t="shared" si="9544"/>
        <v>0</v>
      </c>
      <c r="AS3987" s="14">
        <f t="shared" si="9544"/>
        <v>0</v>
      </c>
      <c r="AT3987" s="14">
        <f t="shared" si="9544"/>
        <v>0</v>
      </c>
      <c r="AU3987" s="14">
        <f t="shared" si="9544"/>
        <v>0</v>
      </c>
      <c r="AV3987" s="14">
        <f t="shared" si="9544"/>
        <v>0</v>
      </c>
      <c r="AW3987" s="14">
        <f t="shared" si="9544"/>
        <v>0</v>
      </c>
      <c r="AX3987" s="14">
        <f t="shared" si="9544"/>
        <v>0</v>
      </c>
      <c r="AY3987" s="14">
        <f t="shared" ref="AY3987:AY4050" si="9545">AK3987+AN3987+AO3987+AP3987+AQ3987+AR3987</f>
        <v>94.6</v>
      </c>
      <c r="AZ3987" s="14">
        <f t="shared" ref="AZ3987:AZ4050" si="9546">AL3987+AS3987+AT3987+AU3987</f>
        <v>94.6</v>
      </c>
      <c r="BA3987" s="14">
        <f t="shared" ref="BA3987:BA4050" si="9547">AM3987+AV3987+AW3987+AX3987</f>
        <v>94.6</v>
      </c>
      <c r="BB3987" s="14">
        <f t="shared" si="9544"/>
        <v>0</v>
      </c>
      <c r="BC3987" s="2"/>
    </row>
    <row r="3988" spans="1:55" ht="15.75" customHeight="1" x14ac:dyDescent="0.25">
      <c r="A3988" s="33" t="s">
        <v>1296</v>
      </c>
      <c r="B3988" s="33" t="s">
        <v>9</v>
      </c>
      <c r="C3988" s="33" t="s">
        <v>30</v>
      </c>
      <c r="D3988" s="8" t="s">
        <v>354</v>
      </c>
      <c r="E3988" s="43" t="s">
        <v>1309</v>
      </c>
      <c r="F3988" s="24" t="s">
        <v>484</v>
      </c>
      <c r="G3988" s="14">
        <v>94.6</v>
      </c>
      <c r="H3988" s="14">
        <v>94.6</v>
      </c>
      <c r="I3988" s="14">
        <v>94.6</v>
      </c>
      <c r="J3988" s="14"/>
      <c r="K3988" s="14"/>
      <c r="L3988" s="14"/>
      <c r="M3988" s="14">
        <f t="shared" si="9506"/>
        <v>94.6</v>
      </c>
      <c r="N3988" s="14">
        <f t="shared" si="9507"/>
        <v>94.6</v>
      </c>
      <c r="O3988" s="14">
        <f t="shared" si="9508"/>
        <v>94.6</v>
      </c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>
        <f t="shared" si="9503"/>
        <v>94.6</v>
      </c>
      <c r="AG3988" s="14">
        <f t="shared" si="9504"/>
        <v>94.6</v>
      </c>
      <c r="AH3988" s="14">
        <f t="shared" si="9505"/>
        <v>94.6</v>
      </c>
      <c r="AI3988" s="14"/>
      <c r="AJ3988" s="14"/>
      <c r="AK3988" s="14">
        <f t="shared" si="9457"/>
        <v>94.6</v>
      </c>
      <c r="AL3988" s="14">
        <f t="shared" si="9458"/>
        <v>94.6</v>
      </c>
      <c r="AM3988" s="14">
        <f t="shared" si="9459"/>
        <v>94.6</v>
      </c>
      <c r="AN3988" s="14"/>
      <c r="AO3988" s="14"/>
      <c r="AP3988" s="14"/>
      <c r="AQ3988" s="14"/>
      <c r="AR3988" s="14"/>
      <c r="AS3988" s="14"/>
      <c r="AT3988" s="14"/>
      <c r="AU3988" s="14"/>
      <c r="AV3988" s="14"/>
      <c r="AW3988" s="14"/>
      <c r="AX3988" s="14"/>
      <c r="AY3988" s="14">
        <f t="shared" si="9545"/>
        <v>94.6</v>
      </c>
      <c r="AZ3988" s="14">
        <f t="shared" si="9546"/>
        <v>94.6</v>
      </c>
      <c r="BA3988" s="14">
        <f t="shared" si="9547"/>
        <v>94.6</v>
      </c>
      <c r="BB3988" s="14"/>
      <c r="BC3988" s="2"/>
    </row>
    <row r="3989" spans="1:55" s="9" customFormat="1" ht="15.75" customHeight="1" x14ac:dyDescent="0.25">
      <c r="A3989" s="6" t="s">
        <v>1296</v>
      </c>
      <c r="B3989" s="6" t="s">
        <v>9</v>
      </c>
      <c r="C3989" s="6" t="s">
        <v>11</v>
      </c>
      <c r="D3989" s="6"/>
      <c r="E3989" s="6"/>
      <c r="F3989" s="7" t="s">
        <v>15</v>
      </c>
      <c r="G3989" s="16">
        <f>G3990</f>
        <v>44834</v>
      </c>
      <c r="H3989" s="16">
        <f t="shared" ref="H3989:BB3993" si="9548">H3990</f>
        <v>44834</v>
      </c>
      <c r="I3989" s="16">
        <f t="shared" si="9548"/>
        <v>44834</v>
      </c>
      <c r="J3989" s="16">
        <f t="shared" si="9548"/>
        <v>-10000</v>
      </c>
      <c r="K3989" s="16">
        <f t="shared" si="9548"/>
        <v>0</v>
      </c>
      <c r="L3989" s="16">
        <f t="shared" si="9548"/>
        <v>0</v>
      </c>
      <c r="M3989" s="16">
        <f t="shared" si="9506"/>
        <v>34834</v>
      </c>
      <c r="N3989" s="16">
        <f t="shared" si="9507"/>
        <v>44834</v>
      </c>
      <c r="O3989" s="16">
        <f t="shared" si="9508"/>
        <v>44834</v>
      </c>
      <c r="P3989" s="16">
        <f t="shared" si="9548"/>
        <v>0</v>
      </c>
      <c r="Q3989" s="16">
        <f t="shared" si="9548"/>
        <v>0</v>
      </c>
      <c r="R3989" s="16">
        <f t="shared" si="9548"/>
        <v>0</v>
      </c>
      <c r="S3989" s="16">
        <f t="shared" si="9548"/>
        <v>0</v>
      </c>
      <c r="T3989" s="16">
        <f t="shared" si="9548"/>
        <v>0</v>
      </c>
      <c r="U3989" s="16">
        <f t="shared" si="9548"/>
        <v>0</v>
      </c>
      <c r="V3989" s="16">
        <f t="shared" si="9548"/>
        <v>0</v>
      </c>
      <c r="W3989" s="16">
        <f t="shared" si="9548"/>
        <v>0</v>
      </c>
      <c r="X3989" s="16">
        <f t="shared" si="9548"/>
        <v>0</v>
      </c>
      <c r="Y3989" s="16">
        <f t="shared" si="9548"/>
        <v>0</v>
      </c>
      <c r="Z3989" s="16">
        <f t="shared" si="9548"/>
        <v>0</v>
      </c>
      <c r="AA3989" s="16">
        <f t="shared" si="9548"/>
        <v>0</v>
      </c>
      <c r="AB3989" s="16">
        <f t="shared" si="9548"/>
        <v>0</v>
      </c>
      <c r="AC3989" s="16">
        <f t="shared" si="9548"/>
        <v>0</v>
      </c>
      <c r="AD3989" s="16">
        <f t="shared" si="9548"/>
        <v>0</v>
      </c>
      <c r="AE3989" s="16">
        <f t="shared" si="9548"/>
        <v>0</v>
      </c>
      <c r="AF3989" s="14">
        <f t="shared" si="9503"/>
        <v>34834</v>
      </c>
      <c r="AG3989" s="14">
        <f t="shared" si="9504"/>
        <v>44834</v>
      </c>
      <c r="AH3989" s="14">
        <f t="shared" si="9505"/>
        <v>44834</v>
      </c>
      <c r="AI3989" s="16">
        <f t="shared" si="9548"/>
        <v>0</v>
      </c>
      <c r="AJ3989" s="16">
        <f t="shared" si="9548"/>
        <v>0</v>
      </c>
      <c r="AK3989" s="16">
        <f t="shared" si="9457"/>
        <v>34834</v>
      </c>
      <c r="AL3989" s="16">
        <f t="shared" si="9458"/>
        <v>44834</v>
      </c>
      <c r="AM3989" s="16">
        <f t="shared" si="9459"/>
        <v>44834</v>
      </c>
      <c r="AN3989" s="16">
        <f t="shared" si="9548"/>
        <v>0</v>
      </c>
      <c r="AO3989" s="16">
        <f t="shared" si="9548"/>
        <v>0</v>
      </c>
      <c r="AP3989" s="16">
        <f t="shared" si="9548"/>
        <v>0</v>
      </c>
      <c r="AQ3989" s="16">
        <f t="shared" si="9548"/>
        <v>0</v>
      </c>
      <c r="AR3989" s="16">
        <f t="shared" si="9548"/>
        <v>0</v>
      </c>
      <c r="AS3989" s="16">
        <f t="shared" si="9548"/>
        <v>0</v>
      </c>
      <c r="AT3989" s="16">
        <f t="shared" si="9548"/>
        <v>0</v>
      </c>
      <c r="AU3989" s="16">
        <f t="shared" si="9548"/>
        <v>0</v>
      </c>
      <c r="AV3989" s="16">
        <f t="shared" si="9548"/>
        <v>0</v>
      </c>
      <c r="AW3989" s="16">
        <f t="shared" si="9548"/>
        <v>0</v>
      </c>
      <c r="AX3989" s="16">
        <f t="shared" si="9548"/>
        <v>0</v>
      </c>
      <c r="AY3989" s="16">
        <f t="shared" si="9545"/>
        <v>34834</v>
      </c>
      <c r="AZ3989" s="16">
        <f t="shared" si="9546"/>
        <v>44834</v>
      </c>
      <c r="BA3989" s="16">
        <f t="shared" si="9547"/>
        <v>44834</v>
      </c>
      <c r="BB3989" s="16">
        <f t="shared" si="9548"/>
        <v>0</v>
      </c>
    </row>
    <row r="3990" spans="1:55" ht="31.5" customHeight="1" x14ac:dyDescent="0.25">
      <c r="A3990" s="33" t="s">
        <v>1296</v>
      </c>
      <c r="B3990" s="33" t="s">
        <v>9</v>
      </c>
      <c r="C3990" s="33" t="s">
        <v>11</v>
      </c>
      <c r="D3990" s="8" t="s">
        <v>200</v>
      </c>
      <c r="E3990" s="8"/>
      <c r="F3990" s="24" t="s">
        <v>662</v>
      </c>
      <c r="G3990" s="14">
        <f t="shared" ref="G3990:I3991" si="9549">G3991</f>
        <v>44834</v>
      </c>
      <c r="H3990" s="14">
        <f t="shared" si="9549"/>
        <v>44834</v>
      </c>
      <c r="I3990" s="14">
        <f t="shared" si="9549"/>
        <v>44834</v>
      </c>
      <c r="J3990" s="14">
        <f t="shared" si="9548"/>
        <v>-10000</v>
      </c>
      <c r="K3990" s="14">
        <f t="shared" si="9548"/>
        <v>0</v>
      </c>
      <c r="L3990" s="14">
        <f t="shared" si="9548"/>
        <v>0</v>
      </c>
      <c r="M3990" s="14">
        <f t="shared" si="9506"/>
        <v>34834</v>
      </c>
      <c r="N3990" s="14">
        <f t="shared" si="9507"/>
        <v>44834</v>
      </c>
      <c r="O3990" s="14">
        <f t="shared" si="9508"/>
        <v>44834</v>
      </c>
      <c r="P3990" s="14">
        <f t="shared" si="9548"/>
        <v>0</v>
      </c>
      <c r="Q3990" s="14">
        <f t="shared" si="9548"/>
        <v>0</v>
      </c>
      <c r="R3990" s="14">
        <f t="shared" si="9548"/>
        <v>0</v>
      </c>
      <c r="S3990" s="14">
        <f t="shared" si="9548"/>
        <v>0</v>
      </c>
      <c r="T3990" s="14">
        <f t="shared" si="9548"/>
        <v>0</v>
      </c>
      <c r="U3990" s="14">
        <f t="shared" ref="U3990:BB3991" si="9550">U3991</f>
        <v>0</v>
      </c>
      <c r="V3990" s="14">
        <f t="shared" si="9550"/>
        <v>0</v>
      </c>
      <c r="W3990" s="14">
        <f t="shared" si="9550"/>
        <v>0</v>
      </c>
      <c r="X3990" s="14">
        <f t="shared" si="9550"/>
        <v>0</v>
      </c>
      <c r="Y3990" s="14">
        <f t="shared" si="9550"/>
        <v>0</v>
      </c>
      <c r="Z3990" s="14">
        <f t="shared" si="9550"/>
        <v>0</v>
      </c>
      <c r="AA3990" s="14">
        <f t="shared" si="9550"/>
        <v>0</v>
      </c>
      <c r="AB3990" s="14">
        <f t="shared" si="9550"/>
        <v>0</v>
      </c>
      <c r="AC3990" s="14">
        <f t="shared" si="9550"/>
        <v>0</v>
      </c>
      <c r="AD3990" s="14">
        <f t="shared" si="9550"/>
        <v>0</v>
      </c>
      <c r="AE3990" s="14">
        <f t="shared" si="9550"/>
        <v>0</v>
      </c>
      <c r="AF3990" s="14">
        <f t="shared" si="9503"/>
        <v>34834</v>
      </c>
      <c r="AG3990" s="14">
        <f t="shared" si="9504"/>
        <v>44834</v>
      </c>
      <c r="AH3990" s="14">
        <f t="shared" si="9505"/>
        <v>44834</v>
      </c>
      <c r="AI3990" s="14">
        <f t="shared" si="9550"/>
        <v>0</v>
      </c>
      <c r="AJ3990" s="14">
        <f t="shared" si="9550"/>
        <v>0</v>
      </c>
      <c r="AK3990" s="14">
        <f t="shared" si="9457"/>
        <v>34834</v>
      </c>
      <c r="AL3990" s="14">
        <f t="shared" si="9458"/>
        <v>44834</v>
      </c>
      <c r="AM3990" s="14">
        <f t="shared" si="9459"/>
        <v>44834</v>
      </c>
      <c r="AN3990" s="14">
        <f t="shared" si="9550"/>
        <v>0</v>
      </c>
      <c r="AO3990" s="14">
        <f t="shared" si="9550"/>
        <v>0</v>
      </c>
      <c r="AP3990" s="14">
        <f t="shared" si="9550"/>
        <v>0</v>
      </c>
      <c r="AQ3990" s="14">
        <f t="shared" si="9550"/>
        <v>0</v>
      </c>
      <c r="AR3990" s="14">
        <f t="shared" si="9550"/>
        <v>0</v>
      </c>
      <c r="AS3990" s="14">
        <f t="shared" si="9550"/>
        <v>0</v>
      </c>
      <c r="AT3990" s="14">
        <f t="shared" si="9550"/>
        <v>0</v>
      </c>
      <c r="AU3990" s="14">
        <f t="shared" si="9550"/>
        <v>0</v>
      </c>
      <c r="AV3990" s="14">
        <f t="shared" si="9550"/>
        <v>0</v>
      </c>
      <c r="AW3990" s="14">
        <f t="shared" si="9550"/>
        <v>0</v>
      </c>
      <c r="AX3990" s="14">
        <f t="shared" si="9550"/>
        <v>0</v>
      </c>
      <c r="AY3990" s="14">
        <f t="shared" si="9545"/>
        <v>34834</v>
      </c>
      <c r="AZ3990" s="14">
        <f t="shared" si="9546"/>
        <v>44834</v>
      </c>
      <c r="BA3990" s="14">
        <f t="shared" si="9547"/>
        <v>44834</v>
      </c>
      <c r="BB3990" s="14">
        <f t="shared" si="9550"/>
        <v>0</v>
      </c>
      <c r="BC3990" s="2"/>
    </row>
    <row r="3991" spans="1:55" ht="15.75" customHeight="1" x14ac:dyDescent="0.25">
      <c r="A3991" s="33" t="s">
        <v>1296</v>
      </c>
      <c r="B3991" s="33" t="s">
        <v>9</v>
      </c>
      <c r="C3991" s="33" t="s">
        <v>11</v>
      </c>
      <c r="D3991" s="8" t="s">
        <v>201</v>
      </c>
      <c r="E3991" s="8"/>
      <c r="F3991" s="24" t="s">
        <v>663</v>
      </c>
      <c r="G3991" s="14">
        <f>G3992</f>
        <v>44834</v>
      </c>
      <c r="H3991" s="14">
        <f t="shared" si="9549"/>
        <v>44834</v>
      </c>
      <c r="I3991" s="14">
        <f t="shared" si="9549"/>
        <v>44834</v>
      </c>
      <c r="J3991" s="14">
        <f t="shared" si="9548"/>
        <v>-10000</v>
      </c>
      <c r="K3991" s="14">
        <f t="shared" si="9548"/>
        <v>0</v>
      </c>
      <c r="L3991" s="14">
        <f t="shared" si="9548"/>
        <v>0</v>
      </c>
      <c r="M3991" s="14">
        <f t="shared" si="9506"/>
        <v>34834</v>
      </c>
      <c r="N3991" s="14">
        <f t="shared" si="9507"/>
        <v>44834</v>
      </c>
      <c r="O3991" s="14">
        <f t="shared" si="9508"/>
        <v>44834</v>
      </c>
      <c r="P3991" s="14">
        <f t="shared" si="9548"/>
        <v>0</v>
      </c>
      <c r="Q3991" s="14">
        <f t="shared" si="9548"/>
        <v>0</v>
      </c>
      <c r="R3991" s="14">
        <f t="shared" si="9548"/>
        <v>0</v>
      </c>
      <c r="S3991" s="14">
        <f t="shared" si="9548"/>
        <v>0</v>
      </c>
      <c r="T3991" s="14">
        <f t="shared" si="9548"/>
        <v>0</v>
      </c>
      <c r="U3991" s="14">
        <f t="shared" si="9550"/>
        <v>0</v>
      </c>
      <c r="V3991" s="14">
        <f t="shared" si="9550"/>
        <v>0</v>
      </c>
      <c r="W3991" s="14">
        <f t="shared" si="9550"/>
        <v>0</v>
      </c>
      <c r="X3991" s="14">
        <f t="shared" si="9550"/>
        <v>0</v>
      </c>
      <c r="Y3991" s="14">
        <f t="shared" si="9550"/>
        <v>0</v>
      </c>
      <c r="Z3991" s="14">
        <f t="shared" si="9550"/>
        <v>0</v>
      </c>
      <c r="AA3991" s="14">
        <f t="shared" si="9550"/>
        <v>0</v>
      </c>
      <c r="AB3991" s="14">
        <f t="shared" si="9550"/>
        <v>0</v>
      </c>
      <c r="AC3991" s="14">
        <f t="shared" si="9550"/>
        <v>0</v>
      </c>
      <c r="AD3991" s="14">
        <f t="shared" si="9550"/>
        <v>0</v>
      </c>
      <c r="AE3991" s="14">
        <f t="shared" si="9550"/>
        <v>0</v>
      </c>
      <c r="AF3991" s="14">
        <f t="shared" si="9503"/>
        <v>34834</v>
      </c>
      <c r="AG3991" s="14">
        <f t="shared" si="9504"/>
        <v>44834</v>
      </c>
      <c r="AH3991" s="14">
        <f t="shared" si="9505"/>
        <v>44834</v>
      </c>
      <c r="AI3991" s="14">
        <f t="shared" si="9550"/>
        <v>0</v>
      </c>
      <c r="AJ3991" s="14">
        <f t="shared" si="9550"/>
        <v>0</v>
      </c>
      <c r="AK3991" s="14">
        <f t="shared" si="9457"/>
        <v>34834</v>
      </c>
      <c r="AL3991" s="14">
        <f t="shared" si="9458"/>
        <v>44834</v>
      </c>
      <c r="AM3991" s="14">
        <f t="shared" si="9459"/>
        <v>44834</v>
      </c>
      <c r="AN3991" s="14">
        <f t="shared" si="9550"/>
        <v>0</v>
      </c>
      <c r="AO3991" s="14">
        <f t="shared" si="9550"/>
        <v>0</v>
      </c>
      <c r="AP3991" s="14">
        <f t="shared" si="9550"/>
        <v>0</v>
      </c>
      <c r="AQ3991" s="14">
        <f t="shared" si="9550"/>
        <v>0</v>
      </c>
      <c r="AR3991" s="14">
        <f t="shared" si="9550"/>
        <v>0</v>
      </c>
      <c r="AS3991" s="14">
        <f t="shared" si="9550"/>
        <v>0</v>
      </c>
      <c r="AT3991" s="14">
        <f t="shared" si="9550"/>
        <v>0</v>
      </c>
      <c r="AU3991" s="14">
        <f t="shared" si="9550"/>
        <v>0</v>
      </c>
      <c r="AV3991" s="14">
        <f t="shared" si="9550"/>
        <v>0</v>
      </c>
      <c r="AW3991" s="14">
        <f t="shared" si="9550"/>
        <v>0</v>
      </c>
      <c r="AX3991" s="14">
        <f t="shared" si="9550"/>
        <v>0</v>
      </c>
      <c r="AY3991" s="14">
        <f t="shared" si="9545"/>
        <v>34834</v>
      </c>
      <c r="AZ3991" s="14">
        <f t="shared" si="9546"/>
        <v>44834</v>
      </c>
      <c r="BA3991" s="14">
        <f t="shared" si="9547"/>
        <v>44834</v>
      </c>
      <c r="BB3991" s="14">
        <f t="shared" si="9550"/>
        <v>0</v>
      </c>
      <c r="BC3991" s="2"/>
    </row>
    <row r="3992" spans="1:55" ht="31.5" customHeight="1" x14ac:dyDescent="0.25">
      <c r="A3992" s="33" t="s">
        <v>1296</v>
      </c>
      <c r="B3992" s="33" t="s">
        <v>9</v>
      </c>
      <c r="C3992" s="33" t="s">
        <v>11</v>
      </c>
      <c r="D3992" s="8" t="s">
        <v>355</v>
      </c>
      <c r="E3992" s="8"/>
      <c r="F3992" s="13" t="s">
        <v>665</v>
      </c>
      <c r="G3992" s="14">
        <f t="shared" ref="G3992:I3993" si="9551">G3993</f>
        <v>44834</v>
      </c>
      <c r="H3992" s="14">
        <f t="shared" si="9551"/>
        <v>44834</v>
      </c>
      <c r="I3992" s="14">
        <f t="shared" si="9551"/>
        <v>44834</v>
      </c>
      <c r="J3992" s="14">
        <f t="shared" si="9548"/>
        <v>-10000</v>
      </c>
      <c r="K3992" s="14">
        <f t="shared" si="9548"/>
        <v>0</v>
      </c>
      <c r="L3992" s="14">
        <f t="shared" si="9548"/>
        <v>0</v>
      </c>
      <c r="M3992" s="14">
        <f t="shared" si="9506"/>
        <v>34834</v>
      </c>
      <c r="N3992" s="14">
        <f t="shared" si="9507"/>
        <v>44834</v>
      </c>
      <c r="O3992" s="14">
        <f t="shared" si="9508"/>
        <v>44834</v>
      </c>
      <c r="P3992" s="14">
        <f t="shared" si="9548"/>
        <v>0</v>
      </c>
      <c r="Q3992" s="14">
        <f t="shared" si="9548"/>
        <v>0</v>
      </c>
      <c r="R3992" s="14">
        <f t="shared" si="9548"/>
        <v>0</v>
      </c>
      <c r="S3992" s="14">
        <f t="shared" si="9548"/>
        <v>0</v>
      </c>
      <c r="T3992" s="14">
        <f t="shared" si="9548"/>
        <v>0</v>
      </c>
      <c r="U3992" s="14">
        <f t="shared" ref="U3992:BB3993" si="9552">U3993</f>
        <v>0</v>
      </c>
      <c r="V3992" s="14">
        <f t="shared" si="9552"/>
        <v>0</v>
      </c>
      <c r="W3992" s="14">
        <f t="shared" si="9552"/>
        <v>0</v>
      </c>
      <c r="X3992" s="14">
        <f t="shared" si="9552"/>
        <v>0</v>
      </c>
      <c r="Y3992" s="14">
        <f t="shared" si="9552"/>
        <v>0</v>
      </c>
      <c r="Z3992" s="14">
        <f t="shared" si="9552"/>
        <v>0</v>
      </c>
      <c r="AA3992" s="14">
        <f t="shared" si="9552"/>
        <v>0</v>
      </c>
      <c r="AB3992" s="14">
        <f t="shared" si="9552"/>
        <v>0</v>
      </c>
      <c r="AC3992" s="14">
        <f t="shared" si="9552"/>
        <v>0</v>
      </c>
      <c r="AD3992" s="14">
        <f t="shared" si="9552"/>
        <v>0</v>
      </c>
      <c r="AE3992" s="14">
        <f t="shared" si="9552"/>
        <v>0</v>
      </c>
      <c r="AF3992" s="14">
        <f t="shared" si="9503"/>
        <v>34834</v>
      </c>
      <c r="AG3992" s="14">
        <f t="shared" si="9504"/>
        <v>44834</v>
      </c>
      <c r="AH3992" s="14">
        <f t="shared" si="9505"/>
        <v>44834</v>
      </c>
      <c r="AI3992" s="14">
        <f t="shared" si="9552"/>
        <v>0</v>
      </c>
      <c r="AJ3992" s="14">
        <f t="shared" si="9552"/>
        <v>0</v>
      </c>
      <c r="AK3992" s="14">
        <f t="shared" si="9457"/>
        <v>34834</v>
      </c>
      <c r="AL3992" s="14">
        <f t="shared" si="9458"/>
        <v>44834</v>
      </c>
      <c r="AM3992" s="14">
        <f t="shared" si="9459"/>
        <v>44834</v>
      </c>
      <c r="AN3992" s="14">
        <f t="shared" si="9552"/>
        <v>0</v>
      </c>
      <c r="AO3992" s="14">
        <f t="shared" si="9552"/>
        <v>0</v>
      </c>
      <c r="AP3992" s="14">
        <f t="shared" si="9552"/>
        <v>0</v>
      </c>
      <c r="AQ3992" s="14">
        <f t="shared" si="9552"/>
        <v>0</v>
      </c>
      <c r="AR3992" s="14">
        <f t="shared" si="9552"/>
        <v>0</v>
      </c>
      <c r="AS3992" s="14">
        <f t="shared" si="9552"/>
        <v>0</v>
      </c>
      <c r="AT3992" s="14">
        <f t="shared" si="9552"/>
        <v>0</v>
      </c>
      <c r="AU3992" s="14">
        <f t="shared" si="9552"/>
        <v>0</v>
      </c>
      <c r="AV3992" s="14">
        <f t="shared" si="9552"/>
        <v>0</v>
      </c>
      <c r="AW3992" s="14">
        <f t="shared" si="9552"/>
        <v>0</v>
      </c>
      <c r="AX3992" s="14">
        <f t="shared" si="9552"/>
        <v>0</v>
      </c>
      <c r="AY3992" s="14">
        <f t="shared" si="9545"/>
        <v>34834</v>
      </c>
      <c r="AZ3992" s="14">
        <f t="shared" si="9546"/>
        <v>44834</v>
      </c>
      <c r="BA3992" s="14">
        <f t="shared" si="9547"/>
        <v>44834</v>
      </c>
      <c r="BB3992" s="14">
        <f t="shared" si="9552"/>
        <v>0</v>
      </c>
      <c r="BC3992" s="2"/>
    </row>
    <row r="3993" spans="1:55" ht="31.5" customHeight="1" x14ac:dyDescent="0.25">
      <c r="A3993" s="33" t="s">
        <v>1296</v>
      </c>
      <c r="B3993" s="33" t="s">
        <v>9</v>
      </c>
      <c r="C3993" s="33" t="s">
        <v>11</v>
      </c>
      <c r="D3993" s="8" t="s">
        <v>355</v>
      </c>
      <c r="E3993" s="43" t="s">
        <v>150</v>
      </c>
      <c r="F3993" s="24" t="s">
        <v>469</v>
      </c>
      <c r="G3993" s="14">
        <f t="shared" si="9551"/>
        <v>44834</v>
      </c>
      <c r="H3993" s="14">
        <f t="shared" si="9551"/>
        <v>44834</v>
      </c>
      <c r="I3993" s="14">
        <f t="shared" si="9551"/>
        <v>44834</v>
      </c>
      <c r="J3993" s="14">
        <f t="shared" si="9548"/>
        <v>-10000</v>
      </c>
      <c r="K3993" s="14">
        <f t="shared" si="9548"/>
        <v>0</v>
      </c>
      <c r="L3993" s="14">
        <f t="shared" si="9548"/>
        <v>0</v>
      </c>
      <c r="M3993" s="14">
        <f t="shared" si="9506"/>
        <v>34834</v>
      </c>
      <c r="N3993" s="14">
        <f t="shared" si="9507"/>
        <v>44834</v>
      </c>
      <c r="O3993" s="14">
        <f t="shared" si="9508"/>
        <v>44834</v>
      </c>
      <c r="P3993" s="14">
        <f t="shared" si="9548"/>
        <v>0</v>
      </c>
      <c r="Q3993" s="14">
        <f t="shared" si="9548"/>
        <v>0</v>
      </c>
      <c r="R3993" s="14">
        <f t="shared" si="9548"/>
        <v>0</v>
      </c>
      <c r="S3993" s="14">
        <f t="shared" si="9548"/>
        <v>0</v>
      </c>
      <c r="T3993" s="14">
        <f t="shared" si="9548"/>
        <v>0</v>
      </c>
      <c r="U3993" s="14">
        <f t="shared" si="9552"/>
        <v>0</v>
      </c>
      <c r="V3993" s="14">
        <f t="shared" si="9552"/>
        <v>0</v>
      </c>
      <c r="W3993" s="14">
        <f t="shared" si="9552"/>
        <v>0</v>
      </c>
      <c r="X3993" s="14">
        <f t="shared" si="9552"/>
        <v>0</v>
      </c>
      <c r="Y3993" s="14">
        <f t="shared" si="9552"/>
        <v>0</v>
      </c>
      <c r="Z3993" s="14">
        <f t="shared" si="9552"/>
        <v>0</v>
      </c>
      <c r="AA3993" s="14">
        <f t="shared" si="9552"/>
        <v>0</v>
      </c>
      <c r="AB3993" s="14">
        <f t="shared" si="9552"/>
        <v>0</v>
      </c>
      <c r="AC3993" s="14">
        <f t="shared" si="9552"/>
        <v>0</v>
      </c>
      <c r="AD3993" s="14">
        <f t="shared" si="9552"/>
        <v>0</v>
      </c>
      <c r="AE3993" s="14">
        <f t="shared" si="9552"/>
        <v>0</v>
      </c>
      <c r="AF3993" s="14">
        <f t="shared" si="9503"/>
        <v>34834</v>
      </c>
      <c r="AG3993" s="14">
        <f t="shared" si="9504"/>
        <v>44834</v>
      </c>
      <c r="AH3993" s="14">
        <f t="shared" si="9505"/>
        <v>44834</v>
      </c>
      <c r="AI3993" s="14">
        <f t="shared" si="9552"/>
        <v>0</v>
      </c>
      <c r="AJ3993" s="14">
        <f t="shared" si="9552"/>
        <v>0</v>
      </c>
      <c r="AK3993" s="14">
        <f t="shared" si="9457"/>
        <v>34834</v>
      </c>
      <c r="AL3993" s="14">
        <f t="shared" si="9458"/>
        <v>44834</v>
      </c>
      <c r="AM3993" s="14">
        <f t="shared" si="9459"/>
        <v>44834</v>
      </c>
      <c r="AN3993" s="14">
        <f t="shared" si="9552"/>
        <v>0</v>
      </c>
      <c r="AO3993" s="14">
        <f t="shared" si="9552"/>
        <v>0</v>
      </c>
      <c r="AP3993" s="14">
        <f t="shared" si="9552"/>
        <v>0</v>
      </c>
      <c r="AQ3993" s="14">
        <f t="shared" si="9552"/>
        <v>0</v>
      </c>
      <c r="AR3993" s="14">
        <f t="shared" si="9552"/>
        <v>0</v>
      </c>
      <c r="AS3993" s="14">
        <f t="shared" si="9552"/>
        <v>0</v>
      </c>
      <c r="AT3993" s="14">
        <f t="shared" si="9552"/>
        <v>0</v>
      </c>
      <c r="AU3993" s="14">
        <f t="shared" si="9552"/>
        <v>0</v>
      </c>
      <c r="AV3993" s="14">
        <f t="shared" si="9552"/>
        <v>0</v>
      </c>
      <c r="AW3993" s="14">
        <f t="shared" si="9552"/>
        <v>0</v>
      </c>
      <c r="AX3993" s="14">
        <f t="shared" si="9552"/>
        <v>0</v>
      </c>
      <c r="AY3993" s="14">
        <f t="shared" si="9545"/>
        <v>34834</v>
      </c>
      <c r="AZ3993" s="14">
        <f t="shared" si="9546"/>
        <v>44834</v>
      </c>
      <c r="BA3993" s="14">
        <f t="shared" si="9547"/>
        <v>44834</v>
      </c>
      <c r="BB3993" s="14">
        <f t="shared" si="9552"/>
        <v>0</v>
      </c>
      <c r="BC3993" s="2"/>
    </row>
    <row r="3994" spans="1:55" ht="31.5" customHeight="1" x14ac:dyDescent="0.25">
      <c r="A3994" s="33" t="s">
        <v>1296</v>
      </c>
      <c r="B3994" s="33" t="s">
        <v>9</v>
      </c>
      <c r="C3994" s="33" t="s">
        <v>11</v>
      </c>
      <c r="D3994" s="8" t="s">
        <v>355</v>
      </c>
      <c r="E3994" s="8" t="s">
        <v>1071</v>
      </c>
      <c r="F3994" s="24" t="s">
        <v>470</v>
      </c>
      <c r="G3994" s="14">
        <v>44834</v>
      </c>
      <c r="H3994" s="14">
        <v>44834</v>
      </c>
      <c r="I3994" s="14">
        <v>44834</v>
      </c>
      <c r="J3994" s="14">
        <v>-10000</v>
      </c>
      <c r="K3994" s="14"/>
      <c r="L3994" s="14"/>
      <c r="M3994" s="14">
        <f t="shared" si="9506"/>
        <v>34834</v>
      </c>
      <c r="N3994" s="14">
        <f t="shared" si="9507"/>
        <v>44834</v>
      </c>
      <c r="O3994" s="14">
        <f t="shared" si="9508"/>
        <v>44834</v>
      </c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>
        <f t="shared" si="9503"/>
        <v>34834</v>
      </c>
      <c r="AG3994" s="14">
        <f t="shared" si="9504"/>
        <v>44834</v>
      </c>
      <c r="AH3994" s="14">
        <f t="shared" si="9505"/>
        <v>44834</v>
      </c>
      <c r="AI3994" s="14"/>
      <c r="AJ3994" s="14"/>
      <c r="AK3994" s="14">
        <f t="shared" si="9457"/>
        <v>34834</v>
      </c>
      <c r="AL3994" s="14">
        <f t="shared" si="9458"/>
        <v>44834</v>
      </c>
      <c r="AM3994" s="14">
        <f t="shared" si="9459"/>
        <v>44834</v>
      </c>
      <c r="AN3994" s="14"/>
      <c r="AO3994" s="14"/>
      <c r="AP3994" s="14"/>
      <c r="AQ3994" s="14"/>
      <c r="AR3994" s="14"/>
      <c r="AS3994" s="14"/>
      <c r="AT3994" s="14"/>
      <c r="AU3994" s="14"/>
      <c r="AV3994" s="14"/>
      <c r="AW3994" s="14"/>
      <c r="AX3994" s="14"/>
      <c r="AY3994" s="14">
        <f t="shared" si="9545"/>
        <v>34834</v>
      </c>
      <c r="AZ3994" s="14">
        <f t="shared" si="9546"/>
        <v>44834</v>
      </c>
      <c r="BA3994" s="14">
        <f t="shared" si="9547"/>
        <v>44834</v>
      </c>
      <c r="BB3994" s="14"/>
      <c r="BC3994" s="2"/>
    </row>
    <row r="3995" spans="1:55" s="3" customFormat="1" ht="31.5" customHeight="1" x14ac:dyDescent="0.25">
      <c r="A3995" s="4" t="s">
        <v>1297</v>
      </c>
      <c r="B3995" s="4"/>
      <c r="C3995" s="4"/>
      <c r="D3995" s="4"/>
      <c r="E3995" s="4"/>
      <c r="F3995" s="5" t="s">
        <v>105</v>
      </c>
      <c r="G3995" s="15">
        <f>G3996+G4015+G4081</f>
        <v>924839.1</v>
      </c>
      <c r="H3995" s="15">
        <f>H3996+H4015+H4081</f>
        <v>805148.6</v>
      </c>
      <c r="I3995" s="15">
        <f>I3996+I4015+I4081</f>
        <v>1169192</v>
      </c>
      <c r="J3995" s="15">
        <f t="shared" ref="J3995:L3995" si="9553">J3996+J4015+J4081</f>
        <v>7357.9</v>
      </c>
      <c r="K3995" s="15">
        <f t="shared" si="9553"/>
        <v>-147</v>
      </c>
      <c r="L3995" s="15">
        <f t="shared" si="9553"/>
        <v>-147</v>
      </c>
      <c r="M3995" s="15">
        <f t="shared" si="9506"/>
        <v>932197</v>
      </c>
      <c r="N3995" s="15">
        <f t="shared" si="9507"/>
        <v>805001.6</v>
      </c>
      <c r="O3995" s="15">
        <f t="shared" si="9508"/>
        <v>1169045</v>
      </c>
      <c r="P3995" s="15">
        <f>P3996+P4015+P4081</f>
        <v>0</v>
      </c>
      <c r="Q3995" s="15">
        <f>Q3996+Q4015+Q4081</f>
        <v>0</v>
      </c>
      <c r="R3995" s="15">
        <f t="shared" ref="R3995:T3995" si="9554">R3996+R4015+R4081</f>
        <v>0</v>
      </c>
      <c r="S3995" s="15">
        <f t="shared" si="9554"/>
        <v>0</v>
      </c>
      <c r="T3995" s="15">
        <f t="shared" si="9554"/>
        <v>0</v>
      </c>
      <c r="U3995" s="15">
        <f>U3996+U4015+U4081</f>
        <v>23792.998</v>
      </c>
      <c r="V3995" s="15">
        <f>V3996+V4015+V4081</f>
        <v>0</v>
      </c>
      <c r="W3995" s="15">
        <f>W3996+W4015+W4081</f>
        <v>12307.6</v>
      </c>
      <c r="X3995" s="15">
        <f>X3996+X4015+X4081</f>
        <v>55336.4</v>
      </c>
      <c r="Y3995" s="15">
        <f t="shared" ref="Y3995:AC3995" si="9555">Y3996+Y4015+Y4081</f>
        <v>0</v>
      </c>
      <c r="Z3995" s="15">
        <f>Z3996+Z4015+Z4081</f>
        <v>0</v>
      </c>
      <c r="AA3995" s="15">
        <f>AA3996+AA4015+AA4081</f>
        <v>-40323.9</v>
      </c>
      <c r="AB3995" s="15">
        <f>AB3996+AB4015+AB4081</f>
        <v>0</v>
      </c>
      <c r="AC3995" s="15">
        <f t="shared" si="9555"/>
        <v>0</v>
      </c>
      <c r="AD3995" s="15">
        <f>AD3996+AD4015+AD4081</f>
        <v>0</v>
      </c>
      <c r="AE3995" s="15">
        <f>AE3996+AE4015+AE4081</f>
        <v>0</v>
      </c>
      <c r="AF3995" s="14">
        <f t="shared" si="9503"/>
        <v>1023633.998</v>
      </c>
      <c r="AG3995" s="14">
        <f t="shared" si="9504"/>
        <v>764677.7</v>
      </c>
      <c r="AH3995" s="14">
        <f t="shared" si="9505"/>
        <v>1169045</v>
      </c>
      <c r="AI3995" s="15">
        <f t="shared" ref="AI3995:AJ3995" si="9556">AI3996+AI4015+AI4081</f>
        <v>10381.799999999999</v>
      </c>
      <c r="AJ3995" s="15">
        <f t="shared" si="9556"/>
        <v>-10381.799999999999</v>
      </c>
      <c r="AK3995" s="15">
        <f t="shared" si="9457"/>
        <v>1034015.7980000001</v>
      </c>
      <c r="AL3995" s="15">
        <f t="shared" si="9458"/>
        <v>754295.89999999991</v>
      </c>
      <c r="AM3995" s="15">
        <f t="shared" si="9459"/>
        <v>1169045</v>
      </c>
      <c r="AN3995" s="15">
        <f t="shared" ref="AN3995:AO3995" si="9557">AN3996+AN4015+AN4081</f>
        <v>0</v>
      </c>
      <c r="AO3995" s="15">
        <f t="shared" si="9557"/>
        <v>0</v>
      </c>
      <c r="AP3995" s="15">
        <f t="shared" ref="AP3995:AW3995" si="9558">AP3996+AP4015+AP4081</f>
        <v>0</v>
      </c>
      <c r="AQ3995" s="15">
        <f>AQ3996+AQ4015+AQ4081</f>
        <v>50000</v>
      </c>
      <c r="AR3995" s="15">
        <f>AR3996+AR4015+AR4081</f>
        <v>0</v>
      </c>
      <c r="AS3995" s="15">
        <f t="shared" ref="AS3995:AV3995" si="9559">AS3996+AS4015+AS4081</f>
        <v>0</v>
      </c>
      <c r="AT3995" s="15">
        <f>AT3996+AT4015+AT4081</f>
        <v>0</v>
      </c>
      <c r="AU3995" s="15">
        <f>AU3996+AU4015+AU4081</f>
        <v>0</v>
      </c>
      <c r="AV3995" s="15">
        <f t="shared" si="9559"/>
        <v>0</v>
      </c>
      <c r="AW3995" s="15">
        <f t="shared" si="9558"/>
        <v>0</v>
      </c>
      <c r="AX3995" s="15">
        <f>AX3996+AX4015+AX4081</f>
        <v>0</v>
      </c>
      <c r="AY3995" s="15">
        <f t="shared" si="9545"/>
        <v>1084015.798</v>
      </c>
      <c r="AZ3995" s="15">
        <f t="shared" si="9546"/>
        <v>754295.89999999991</v>
      </c>
      <c r="BA3995" s="15">
        <f t="shared" si="9547"/>
        <v>1169045</v>
      </c>
      <c r="BB3995" s="15">
        <f>BB3996+BB4015+BB4081</f>
        <v>0</v>
      </c>
    </row>
    <row r="3996" spans="1:55" s="3" customFormat="1" ht="15.75" customHeight="1" x14ac:dyDescent="0.25">
      <c r="A3996" s="4" t="s">
        <v>1297</v>
      </c>
      <c r="B3996" s="4" t="s">
        <v>9</v>
      </c>
      <c r="C3996" s="4"/>
      <c r="D3996" s="4"/>
      <c r="E3996" s="4"/>
      <c r="F3996" s="5" t="s">
        <v>14</v>
      </c>
      <c r="G3996" s="15">
        <f t="shared" ref="G3996:L3996" si="9560">G3997</f>
        <v>30791.5</v>
      </c>
      <c r="H3996" s="15">
        <f t="shared" si="9560"/>
        <v>30889.599999999999</v>
      </c>
      <c r="I3996" s="15">
        <f t="shared" si="9560"/>
        <v>30888.5</v>
      </c>
      <c r="J3996" s="15">
        <f t="shared" si="9560"/>
        <v>0</v>
      </c>
      <c r="K3996" s="15">
        <f t="shared" si="9560"/>
        <v>0</v>
      </c>
      <c r="L3996" s="15">
        <f t="shared" si="9560"/>
        <v>0</v>
      </c>
      <c r="M3996" s="15">
        <f t="shared" si="9506"/>
        <v>30791.5</v>
      </c>
      <c r="N3996" s="15">
        <f t="shared" si="9507"/>
        <v>30889.599999999999</v>
      </c>
      <c r="O3996" s="15">
        <f t="shared" si="9508"/>
        <v>30888.5</v>
      </c>
      <c r="P3996" s="15">
        <f t="shared" ref="P3996:Q3996" si="9561">P3997</f>
        <v>0</v>
      </c>
      <c r="Q3996" s="15">
        <f t="shared" si="9561"/>
        <v>0</v>
      </c>
      <c r="R3996" s="15">
        <f t="shared" ref="R3996:T3996" si="9562">R3997</f>
        <v>0</v>
      </c>
      <c r="S3996" s="15">
        <f t="shared" si="9562"/>
        <v>0</v>
      </c>
      <c r="T3996" s="15">
        <f t="shared" si="9562"/>
        <v>0</v>
      </c>
      <c r="U3996" s="15">
        <f t="shared" ref="U3996:BB3996" si="9563">U3997</f>
        <v>0</v>
      </c>
      <c r="V3996" s="15">
        <f t="shared" si="9563"/>
        <v>0</v>
      </c>
      <c r="W3996" s="15">
        <f t="shared" si="9563"/>
        <v>0</v>
      </c>
      <c r="X3996" s="15">
        <f t="shared" si="9563"/>
        <v>0</v>
      </c>
      <c r="Y3996" s="15">
        <f t="shared" si="9563"/>
        <v>0</v>
      </c>
      <c r="Z3996" s="15">
        <f t="shared" si="9563"/>
        <v>0</v>
      </c>
      <c r="AA3996" s="15">
        <f t="shared" si="9563"/>
        <v>0</v>
      </c>
      <c r="AB3996" s="15">
        <f t="shared" si="9563"/>
        <v>0</v>
      </c>
      <c r="AC3996" s="15">
        <f t="shared" si="9563"/>
        <v>0</v>
      </c>
      <c r="AD3996" s="15">
        <f t="shared" si="9563"/>
        <v>0</v>
      </c>
      <c r="AE3996" s="15">
        <f t="shared" si="9563"/>
        <v>0</v>
      </c>
      <c r="AF3996" s="14">
        <f t="shared" si="9503"/>
        <v>30791.5</v>
      </c>
      <c r="AG3996" s="14">
        <f t="shared" si="9504"/>
        <v>30889.599999999999</v>
      </c>
      <c r="AH3996" s="14">
        <f t="shared" si="9505"/>
        <v>30888.5</v>
      </c>
      <c r="AI3996" s="15">
        <f t="shared" si="9563"/>
        <v>0</v>
      </c>
      <c r="AJ3996" s="15">
        <f t="shared" si="9563"/>
        <v>0</v>
      </c>
      <c r="AK3996" s="15">
        <f t="shared" si="9457"/>
        <v>30791.5</v>
      </c>
      <c r="AL3996" s="15">
        <f t="shared" si="9458"/>
        <v>30889.599999999999</v>
      </c>
      <c r="AM3996" s="15">
        <f t="shared" si="9459"/>
        <v>30888.5</v>
      </c>
      <c r="AN3996" s="15">
        <f t="shared" si="9563"/>
        <v>0</v>
      </c>
      <c r="AO3996" s="15">
        <f t="shared" si="9563"/>
        <v>0</v>
      </c>
      <c r="AP3996" s="15">
        <f t="shared" si="9563"/>
        <v>0</v>
      </c>
      <c r="AQ3996" s="15">
        <f t="shared" si="9563"/>
        <v>0</v>
      </c>
      <c r="AR3996" s="15">
        <f t="shared" si="9563"/>
        <v>0</v>
      </c>
      <c r="AS3996" s="15">
        <f t="shared" si="9563"/>
        <v>0</v>
      </c>
      <c r="AT3996" s="15">
        <f t="shared" si="9563"/>
        <v>0</v>
      </c>
      <c r="AU3996" s="15">
        <f t="shared" si="9563"/>
        <v>0</v>
      </c>
      <c r="AV3996" s="15">
        <f t="shared" si="9563"/>
        <v>0</v>
      </c>
      <c r="AW3996" s="15">
        <f t="shared" si="9563"/>
        <v>0</v>
      </c>
      <c r="AX3996" s="15">
        <f t="shared" si="9563"/>
        <v>0</v>
      </c>
      <c r="AY3996" s="15">
        <f t="shared" si="9545"/>
        <v>30791.5</v>
      </c>
      <c r="AZ3996" s="15">
        <f t="shared" si="9546"/>
        <v>30889.599999999999</v>
      </c>
      <c r="BA3996" s="15">
        <f t="shared" si="9547"/>
        <v>30888.5</v>
      </c>
      <c r="BB3996" s="15">
        <f t="shared" si="9563"/>
        <v>0</v>
      </c>
    </row>
    <row r="3997" spans="1:55" s="9" customFormat="1" ht="15.75" customHeight="1" x14ac:dyDescent="0.25">
      <c r="A3997" s="6" t="s">
        <v>1297</v>
      </c>
      <c r="B3997" s="6" t="s">
        <v>9</v>
      </c>
      <c r="C3997" s="6" t="s">
        <v>11</v>
      </c>
      <c r="D3997" s="6"/>
      <c r="E3997" s="6"/>
      <c r="F3997" s="7" t="s">
        <v>15</v>
      </c>
      <c r="G3997" s="16">
        <f t="shared" ref="G3997:L3997" si="9564">G3998+G4003</f>
        <v>30791.5</v>
      </c>
      <c r="H3997" s="16">
        <f t="shared" si="9564"/>
        <v>30889.599999999999</v>
      </c>
      <c r="I3997" s="16">
        <f t="shared" si="9564"/>
        <v>30888.5</v>
      </c>
      <c r="J3997" s="16">
        <f t="shared" si="9564"/>
        <v>0</v>
      </c>
      <c r="K3997" s="16">
        <f t="shared" si="9564"/>
        <v>0</v>
      </c>
      <c r="L3997" s="16">
        <f t="shared" si="9564"/>
        <v>0</v>
      </c>
      <c r="M3997" s="16">
        <f t="shared" si="9506"/>
        <v>30791.5</v>
      </c>
      <c r="N3997" s="16">
        <f t="shared" si="9507"/>
        <v>30889.599999999999</v>
      </c>
      <c r="O3997" s="16">
        <f t="shared" si="9508"/>
        <v>30888.5</v>
      </c>
      <c r="P3997" s="16">
        <f t="shared" ref="P3997:Q3997" si="9565">P3998+P4003</f>
        <v>0</v>
      </c>
      <c r="Q3997" s="16">
        <f t="shared" si="9565"/>
        <v>0</v>
      </c>
      <c r="R3997" s="16">
        <f t="shared" ref="R3997:T3997" si="9566">R3998+R4003</f>
        <v>0</v>
      </c>
      <c r="S3997" s="16">
        <f t="shared" si="9566"/>
        <v>0</v>
      </c>
      <c r="T3997" s="16">
        <f t="shared" si="9566"/>
        <v>0</v>
      </c>
      <c r="U3997" s="16">
        <f t="shared" ref="U3997:BB3997" si="9567">U3998+U4003</f>
        <v>0</v>
      </c>
      <c r="V3997" s="16">
        <f t="shared" ref="V3997:AC3997" si="9568">V3998+V4003</f>
        <v>0</v>
      </c>
      <c r="W3997" s="16">
        <f t="shared" si="9568"/>
        <v>0</v>
      </c>
      <c r="X3997" s="16">
        <f t="shared" si="9568"/>
        <v>0</v>
      </c>
      <c r="Y3997" s="16">
        <f t="shared" si="9568"/>
        <v>0</v>
      </c>
      <c r="Z3997" s="16">
        <f t="shared" si="9568"/>
        <v>0</v>
      </c>
      <c r="AA3997" s="16">
        <f t="shared" si="9568"/>
        <v>0</v>
      </c>
      <c r="AB3997" s="16">
        <f t="shared" si="9568"/>
        <v>0</v>
      </c>
      <c r="AC3997" s="16">
        <f t="shared" si="9568"/>
        <v>0</v>
      </c>
      <c r="AD3997" s="16">
        <f t="shared" ref="AD3997:AE3997" si="9569">AD3998+AD4003</f>
        <v>0</v>
      </c>
      <c r="AE3997" s="16">
        <f t="shared" si="9569"/>
        <v>0</v>
      </c>
      <c r="AF3997" s="14">
        <f t="shared" si="9503"/>
        <v>30791.5</v>
      </c>
      <c r="AG3997" s="14">
        <f t="shared" si="9504"/>
        <v>30889.599999999999</v>
      </c>
      <c r="AH3997" s="14">
        <f t="shared" si="9505"/>
        <v>30888.5</v>
      </c>
      <c r="AI3997" s="16">
        <f t="shared" ref="AI3997:AJ3997" si="9570">AI3998+AI4003</f>
        <v>0</v>
      </c>
      <c r="AJ3997" s="16">
        <f t="shared" si="9570"/>
        <v>0</v>
      </c>
      <c r="AK3997" s="16">
        <f t="shared" si="9457"/>
        <v>30791.5</v>
      </c>
      <c r="AL3997" s="16">
        <f t="shared" si="9458"/>
        <v>30889.599999999999</v>
      </c>
      <c r="AM3997" s="16">
        <f t="shared" si="9459"/>
        <v>30888.5</v>
      </c>
      <c r="AN3997" s="16">
        <f t="shared" ref="AN3997:AO3997" si="9571">AN3998+AN4003</f>
        <v>0</v>
      </c>
      <c r="AO3997" s="16">
        <f t="shared" si="9571"/>
        <v>0</v>
      </c>
      <c r="AP3997" s="16">
        <f t="shared" ref="AP3997:AW3997" si="9572">AP3998+AP4003</f>
        <v>0</v>
      </c>
      <c r="AQ3997" s="16">
        <f t="shared" si="9572"/>
        <v>0</v>
      </c>
      <c r="AR3997" s="16">
        <f t="shared" si="9572"/>
        <v>0</v>
      </c>
      <c r="AS3997" s="16">
        <f t="shared" si="9572"/>
        <v>0</v>
      </c>
      <c r="AT3997" s="16">
        <f t="shared" si="9572"/>
        <v>0</v>
      </c>
      <c r="AU3997" s="16">
        <f t="shared" si="9572"/>
        <v>0</v>
      </c>
      <c r="AV3997" s="16">
        <f t="shared" si="9572"/>
        <v>0</v>
      </c>
      <c r="AW3997" s="16">
        <f t="shared" si="9572"/>
        <v>0</v>
      </c>
      <c r="AX3997" s="16">
        <f t="shared" ref="AX3997" si="9573">AX3998+AX4003</f>
        <v>0</v>
      </c>
      <c r="AY3997" s="16">
        <f t="shared" si="9545"/>
        <v>30791.5</v>
      </c>
      <c r="AZ3997" s="16">
        <f t="shared" si="9546"/>
        <v>30889.599999999999</v>
      </c>
      <c r="BA3997" s="16">
        <f t="shared" si="9547"/>
        <v>30888.5</v>
      </c>
      <c r="BB3997" s="16">
        <f t="shared" si="9567"/>
        <v>0</v>
      </c>
    </row>
    <row r="3998" spans="1:55" ht="31.5" customHeight="1" x14ac:dyDescent="0.25">
      <c r="A3998" s="33" t="s">
        <v>1297</v>
      </c>
      <c r="B3998" s="33" t="s">
        <v>9</v>
      </c>
      <c r="C3998" s="33" t="s">
        <v>11</v>
      </c>
      <c r="D3998" s="8" t="s">
        <v>200</v>
      </c>
      <c r="E3998" s="8"/>
      <c r="F3998" s="24" t="s">
        <v>662</v>
      </c>
      <c r="G3998" s="14">
        <f t="shared" ref="G3998:L4001" si="9574">G3999</f>
        <v>12.6</v>
      </c>
      <c r="H3998" s="14">
        <f t="shared" si="9574"/>
        <v>12.6</v>
      </c>
      <c r="I3998" s="14">
        <f t="shared" si="9574"/>
        <v>12.6</v>
      </c>
      <c r="J3998" s="14">
        <f t="shared" si="9574"/>
        <v>0</v>
      </c>
      <c r="K3998" s="14">
        <f t="shared" si="9574"/>
        <v>0</v>
      </c>
      <c r="L3998" s="14">
        <f t="shared" si="9574"/>
        <v>0</v>
      </c>
      <c r="M3998" s="14">
        <f t="shared" si="9506"/>
        <v>12.6</v>
      </c>
      <c r="N3998" s="14">
        <f t="shared" si="9507"/>
        <v>12.6</v>
      </c>
      <c r="O3998" s="14">
        <f t="shared" si="9508"/>
        <v>12.6</v>
      </c>
      <c r="P3998" s="14">
        <f t="shared" ref="P3998:Q4001" si="9575">P3999</f>
        <v>0</v>
      </c>
      <c r="Q3998" s="14">
        <f t="shared" si="9575"/>
        <v>0</v>
      </c>
      <c r="R3998" s="14">
        <f t="shared" ref="R3998:T4001" si="9576">R3999</f>
        <v>0</v>
      </c>
      <c r="S3998" s="14">
        <f t="shared" si="9576"/>
        <v>0</v>
      </c>
      <c r="T3998" s="14">
        <f t="shared" si="9576"/>
        <v>0</v>
      </c>
      <c r="U3998" s="14">
        <f t="shared" ref="U3998:BB4001" si="9577">U3999</f>
        <v>0</v>
      </c>
      <c r="V3998" s="14">
        <f t="shared" si="9577"/>
        <v>0</v>
      </c>
      <c r="W3998" s="14">
        <f t="shared" si="9577"/>
        <v>0</v>
      </c>
      <c r="X3998" s="14">
        <f t="shared" si="9577"/>
        <v>0</v>
      </c>
      <c r="Y3998" s="14">
        <f t="shared" si="9577"/>
        <v>0</v>
      </c>
      <c r="Z3998" s="14">
        <f t="shared" si="9577"/>
        <v>0</v>
      </c>
      <c r="AA3998" s="14">
        <f t="shared" si="9577"/>
        <v>0</v>
      </c>
      <c r="AB3998" s="14">
        <f t="shared" si="9577"/>
        <v>0</v>
      </c>
      <c r="AC3998" s="14">
        <f t="shared" si="9577"/>
        <v>0</v>
      </c>
      <c r="AD3998" s="14">
        <f t="shared" si="9577"/>
        <v>0</v>
      </c>
      <c r="AE3998" s="14">
        <f t="shared" si="9577"/>
        <v>0</v>
      </c>
      <c r="AF3998" s="14">
        <f t="shared" si="9503"/>
        <v>12.6</v>
      </c>
      <c r="AG3998" s="14">
        <f t="shared" si="9504"/>
        <v>12.6</v>
      </c>
      <c r="AH3998" s="14">
        <f t="shared" si="9505"/>
        <v>12.6</v>
      </c>
      <c r="AI3998" s="14">
        <f t="shared" si="9577"/>
        <v>0</v>
      </c>
      <c r="AJ3998" s="14">
        <f t="shared" si="9577"/>
        <v>0</v>
      </c>
      <c r="AK3998" s="14">
        <f t="shared" si="9457"/>
        <v>12.6</v>
      </c>
      <c r="AL3998" s="14">
        <f t="shared" si="9458"/>
        <v>12.6</v>
      </c>
      <c r="AM3998" s="14">
        <f t="shared" si="9459"/>
        <v>12.6</v>
      </c>
      <c r="AN3998" s="14">
        <f t="shared" si="9577"/>
        <v>0</v>
      </c>
      <c r="AO3998" s="14">
        <f t="shared" si="9577"/>
        <v>0</v>
      </c>
      <c r="AP3998" s="14">
        <f t="shared" si="9577"/>
        <v>0</v>
      </c>
      <c r="AQ3998" s="14">
        <f t="shared" si="9577"/>
        <v>0</v>
      </c>
      <c r="AR3998" s="14">
        <f t="shared" si="9577"/>
        <v>0</v>
      </c>
      <c r="AS3998" s="14">
        <f t="shared" si="9577"/>
        <v>0</v>
      </c>
      <c r="AT3998" s="14">
        <f t="shared" si="9577"/>
        <v>0</v>
      </c>
      <c r="AU3998" s="14">
        <f t="shared" si="9577"/>
        <v>0</v>
      </c>
      <c r="AV3998" s="14">
        <f t="shared" si="9577"/>
        <v>0</v>
      </c>
      <c r="AW3998" s="14">
        <f t="shared" si="9577"/>
        <v>0</v>
      </c>
      <c r="AX3998" s="14">
        <f t="shared" si="9577"/>
        <v>0</v>
      </c>
      <c r="AY3998" s="14">
        <f t="shared" si="9545"/>
        <v>12.6</v>
      </c>
      <c r="AZ3998" s="14">
        <f t="shared" si="9546"/>
        <v>12.6</v>
      </c>
      <c r="BA3998" s="14">
        <f t="shared" si="9547"/>
        <v>12.6</v>
      </c>
      <c r="BB3998" s="14">
        <f t="shared" si="9577"/>
        <v>0</v>
      </c>
      <c r="BC3998" s="2"/>
    </row>
    <row r="3999" spans="1:55" ht="15.75" customHeight="1" x14ac:dyDescent="0.25">
      <c r="A3999" s="33" t="s">
        <v>1297</v>
      </c>
      <c r="B3999" s="33" t="s">
        <v>9</v>
      </c>
      <c r="C3999" s="33" t="s">
        <v>11</v>
      </c>
      <c r="D3999" s="8" t="s">
        <v>201</v>
      </c>
      <c r="E3999" s="8"/>
      <c r="F3999" s="24" t="s">
        <v>663</v>
      </c>
      <c r="G3999" s="14">
        <f t="shared" si="9574"/>
        <v>12.6</v>
      </c>
      <c r="H3999" s="14">
        <f t="shared" si="9574"/>
        <v>12.6</v>
      </c>
      <c r="I3999" s="14">
        <f t="shared" si="9574"/>
        <v>12.6</v>
      </c>
      <c r="J3999" s="14">
        <f t="shared" si="9574"/>
        <v>0</v>
      </c>
      <c r="K3999" s="14">
        <f t="shared" si="9574"/>
        <v>0</v>
      </c>
      <c r="L3999" s="14">
        <f t="shared" si="9574"/>
        <v>0</v>
      </c>
      <c r="M3999" s="14">
        <f t="shared" si="9506"/>
        <v>12.6</v>
      </c>
      <c r="N3999" s="14">
        <f t="shared" si="9507"/>
        <v>12.6</v>
      </c>
      <c r="O3999" s="14">
        <f t="shared" si="9508"/>
        <v>12.6</v>
      </c>
      <c r="P3999" s="14">
        <f t="shared" si="9575"/>
        <v>0</v>
      </c>
      <c r="Q3999" s="14">
        <f t="shared" si="9575"/>
        <v>0</v>
      </c>
      <c r="R3999" s="14">
        <f t="shared" si="9576"/>
        <v>0</v>
      </c>
      <c r="S3999" s="14">
        <f t="shared" si="9576"/>
        <v>0</v>
      </c>
      <c r="T3999" s="14">
        <f t="shared" si="9576"/>
        <v>0</v>
      </c>
      <c r="U3999" s="14">
        <f t="shared" si="9577"/>
        <v>0</v>
      </c>
      <c r="V3999" s="14">
        <f t="shared" si="9577"/>
        <v>0</v>
      </c>
      <c r="W3999" s="14">
        <f t="shared" si="9577"/>
        <v>0</v>
      </c>
      <c r="X3999" s="14">
        <f t="shared" si="9577"/>
        <v>0</v>
      </c>
      <c r="Y3999" s="14">
        <f t="shared" si="9577"/>
        <v>0</v>
      </c>
      <c r="Z3999" s="14">
        <f t="shared" si="9577"/>
        <v>0</v>
      </c>
      <c r="AA3999" s="14">
        <f t="shared" si="9577"/>
        <v>0</v>
      </c>
      <c r="AB3999" s="14">
        <f t="shared" si="9577"/>
        <v>0</v>
      </c>
      <c r="AC3999" s="14">
        <f t="shared" si="9577"/>
        <v>0</v>
      </c>
      <c r="AD3999" s="14">
        <f t="shared" si="9577"/>
        <v>0</v>
      </c>
      <c r="AE3999" s="14">
        <f t="shared" si="9577"/>
        <v>0</v>
      </c>
      <c r="AF3999" s="14">
        <f t="shared" si="9503"/>
        <v>12.6</v>
      </c>
      <c r="AG3999" s="14">
        <f t="shared" si="9504"/>
        <v>12.6</v>
      </c>
      <c r="AH3999" s="14">
        <f t="shared" si="9505"/>
        <v>12.6</v>
      </c>
      <c r="AI3999" s="14">
        <f t="shared" si="9577"/>
        <v>0</v>
      </c>
      <c r="AJ3999" s="14">
        <f t="shared" si="9577"/>
        <v>0</v>
      </c>
      <c r="AK3999" s="14">
        <f t="shared" si="9457"/>
        <v>12.6</v>
      </c>
      <c r="AL3999" s="14">
        <f t="shared" si="9458"/>
        <v>12.6</v>
      </c>
      <c r="AM3999" s="14">
        <f t="shared" si="9459"/>
        <v>12.6</v>
      </c>
      <c r="AN3999" s="14">
        <f t="shared" si="9577"/>
        <v>0</v>
      </c>
      <c r="AO3999" s="14">
        <f t="shared" si="9577"/>
        <v>0</v>
      </c>
      <c r="AP3999" s="14">
        <f t="shared" si="9577"/>
        <v>0</v>
      </c>
      <c r="AQ3999" s="14">
        <f t="shared" si="9577"/>
        <v>0</v>
      </c>
      <c r="AR3999" s="14">
        <f t="shared" si="9577"/>
        <v>0</v>
      </c>
      <c r="AS3999" s="14">
        <f t="shared" si="9577"/>
        <v>0</v>
      </c>
      <c r="AT3999" s="14">
        <f t="shared" si="9577"/>
        <v>0</v>
      </c>
      <c r="AU3999" s="14">
        <f t="shared" si="9577"/>
        <v>0</v>
      </c>
      <c r="AV3999" s="14">
        <f t="shared" si="9577"/>
        <v>0</v>
      </c>
      <c r="AW3999" s="14">
        <f t="shared" si="9577"/>
        <v>0</v>
      </c>
      <c r="AX3999" s="14">
        <f t="shared" si="9577"/>
        <v>0</v>
      </c>
      <c r="AY3999" s="14">
        <f t="shared" si="9545"/>
        <v>12.6</v>
      </c>
      <c r="AZ3999" s="14">
        <f t="shared" si="9546"/>
        <v>12.6</v>
      </c>
      <c r="BA3999" s="14">
        <f t="shared" si="9547"/>
        <v>12.6</v>
      </c>
      <c r="BB3999" s="14">
        <f t="shared" si="9577"/>
        <v>0</v>
      </c>
      <c r="BC3999" s="2"/>
    </row>
    <row r="4000" spans="1:55" ht="78.75" customHeight="1" x14ac:dyDescent="0.25">
      <c r="A4000" s="33" t="s">
        <v>1297</v>
      </c>
      <c r="B4000" s="33" t="s">
        <v>9</v>
      </c>
      <c r="C4000" s="33" t="s">
        <v>11</v>
      </c>
      <c r="D4000" s="8" t="s">
        <v>1032</v>
      </c>
      <c r="E4000" s="8"/>
      <c r="F4000" s="13" t="s">
        <v>915</v>
      </c>
      <c r="G4000" s="14">
        <f t="shared" si="9574"/>
        <v>12.6</v>
      </c>
      <c r="H4000" s="14">
        <f t="shared" si="9574"/>
        <v>12.6</v>
      </c>
      <c r="I4000" s="14">
        <f t="shared" si="9574"/>
        <v>12.6</v>
      </c>
      <c r="J4000" s="14">
        <f t="shared" si="9574"/>
        <v>0</v>
      </c>
      <c r="K4000" s="14">
        <f t="shared" si="9574"/>
        <v>0</v>
      </c>
      <c r="L4000" s="14">
        <f t="shared" si="9574"/>
        <v>0</v>
      </c>
      <c r="M4000" s="14">
        <f t="shared" si="9506"/>
        <v>12.6</v>
      </c>
      <c r="N4000" s="14">
        <f t="shared" si="9507"/>
        <v>12.6</v>
      </c>
      <c r="O4000" s="14">
        <f t="shared" si="9508"/>
        <v>12.6</v>
      </c>
      <c r="P4000" s="14">
        <f t="shared" si="9575"/>
        <v>0</v>
      </c>
      <c r="Q4000" s="14">
        <f t="shared" si="9575"/>
        <v>0</v>
      </c>
      <c r="R4000" s="14">
        <f t="shared" si="9576"/>
        <v>0</v>
      </c>
      <c r="S4000" s="14">
        <f t="shared" si="9576"/>
        <v>0</v>
      </c>
      <c r="T4000" s="14">
        <f t="shared" si="9576"/>
        <v>0</v>
      </c>
      <c r="U4000" s="14">
        <f t="shared" si="9577"/>
        <v>0</v>
      </c>
      <c r="V4000" s="14">
        <f t="shared" si="9577"/>
        <v>0</v>
      </c>
      <c r="W4000" s="14">
        <f t="shared" si="9577"/>
        <v>0</v>
      </c>
      <c r="X4000" s="14">
        <f t="shared" si="9577"/>
        <v>0</v>
      </c>
      <c r="Y4000" s="14">
        <f t="shared" si="9577"/>
        <v>0</v>
      </c>
      <c r="Z4000" s="14">
        <f t="shared" si="9577"/>
        <v>0</v>
      </c>
      <c r="AA4000" s="14">
        <f t="shared" si="9577"/>
        <v>0</v>
      </c>
      <c r="AB4000" s="14">
        <f t="shared" si="9577"/>
        <v>0</v>
      </c>
      <c r="AC4000" s="14">
        <f t="shared" si="9577"/>
        <v>0</v>
      </c>
      <c r="AD4000" s="14">
        <f t="shared" si="9577"/>
        <v>0</v>
      </c>
      <c r="AE4000" s="14">
        <f t="shared" si="9577"/>
        <v>0</v>
      </c>
      <c r="AF4000" s="14">
        <f t="shared" si="9503"/>
        <v>12.6</v>
      </c>
      <c r="AG4000" s="14">
        <f t="shared" si="9504"/>
        <v>12.6</v>
      </c>
      <c r="AH4000" s="14">
        <f t="shared" si="9505"/>
        <v>12.6</v>
      </c>
      <c r="AI4000" s="14">
        <f t="shared" si="9577"/>
        <v>0</v>
      </c>
      <c r="AJ4000" s="14">
        <f t="shared" si="9577"/>
        <v>0</v>
      </c>
      <c r="AK4000" s="14">
        <f t="shared" si="9457"/>
        <v>12.6</v>
      </c>
      <c r="AL4000" s="14">
        <f t="shared" si="9458"/>
        <v>12.6</v>
      </c>
      <c r="AM4000" s="14">
        <f t="shared" si="9459"/>
        <v>12.6</v>
      </c>
      <c r="AN4000" s="14">
        <f t="shared" si="9577"/>
        <v>0</v>
      </c>
      <c r="AO4000" s="14">
        <f t="shared" si="9577"/>
        <v>0</v>
      </c>
      <c r="AP4000" s="14">
        <f t="shared" si="9577"/>
        <v>0</v>
      </c>
      <c r="AQ4000" s="14">
        <f t="shared" si="9577"/>
        <v>0</v>
      </c>
      <c r="AR4000" s="14">
        <f t="shared" si="9577"/>
        <v>0</v>
      </c>
      <c r="AS4000" s="14">
        <f t="shared" si="9577"/>
        <v>0</v>
      </c>
      <c r="AT4000" s="14">
        <f t="shared" si="9577"/>
        <v>0</v>
      </c>
      <c r="AU4000" s="14">
        <f t="shared" si="9577"/>
        <v>0</v>
      </c>
      <c r="AV4000" s="14">
        <f t="shared" si="9577"/>
        <v>0</v>
      </c>
      <c r="AW4000" s="14">
        <f t="shared" si="9577"/>
        <v>0</v>
      </c>
      <c r="AX4000" s="14">
        <f t="shared" si="9577"/>
        <v>0</v>
      </c>
      <c r="AY4000" s="14">
        <f t="shared" si="9545"/>
        <v>12.6</v>
      </c>
      <c r="AZ4000" s="14">
        <f t="shared" si="9546"/>
        <v>12.6</v>
      </c>
      <c r="BA4000" s="14">
        <f t="shared" si="9547"/>
        <v>12.6</v>
      </c>
      <c r="BB4000" s="14">
        <f t="shared" si="9577"/>
        <v>0</v>
      </c>
      <c r="BC4000" s="2"/>
    </row>
    <row r="4001" spans="1:55" ht="31.5" customHeight="1" x14ac:dyDescent="0.25">
      <c r="A4001" s="33" t="s">
        <v>1297</v>
      </c>
      <c r="B4001" s="33" t="s">
        <v>9</v>
      </c>
      <c r="C4001" s="33" t="s">
        <v>11</v>
      </c>
      <c r="D4001" s="8" t="s">
        <v>1032</v>
      </c>
      <c r="E4001" s="43" t="s">
        <v>150</v>
      </c>
      <c r="F4001" s="24" t="s">
        <v>469</v>
      </c>
      <c r="G4001" s="14">
        <f t="shared" si="9574"/>
        <v>12.6</v>
      </c>
      <c r="H4001" s="14">
        <f t="shared" si="9574"/>
        <v>12.6</v>
      </c>
      <c r="I4001" s="14">
        <f t="shared" si="9574"/>
        <v>12.6</v>
      </c>
      <c r="J4001" s="14">
        <f t="shared" si="9574"/>
        <v>0</v>
      </c>
      <c r="K4001" s="14">
        <f t="shared" si="9574"/>
        <v>0</v>
      </c>
      <c r="L4001" s="14">
        <f t="shared" si="9574"/>
        <v>0</v>
      </c>
      <c r="M4001" s="14">
        <f t="shared" si="9506"/>
        <v>12.6</v>
      </c>
      <c r="N4001" s="14">
        <f t="shared" si="9507"/>
        <v>12.6</v>
      </c>
      <c r="O4001" s="14">
        <f t="shared" si="9508"/>
        <v>12.6</v>
      </c>
      <c r="P4001" s="14">
        <f t="shared" si="9575"/>
        <v>0</v>
      </c>
      <c r="Q4001" s="14">
        <f t="shared" si="9575"/>
        <v>0</v>
      </c>
      <c r="R4001" s="14">
        <f t="shared" si="9576"/>
        <v>0</v>
      </c>
      <c r="S4001" s="14">
        <f t="shared" si="9576"/>
        <v>0</v>
      </c>
      <c r="T4001" s="14">
        <f t="shared" si="9576"/>
        <v>0</v>
      </c>
      <c r="U4001" s="14">
        <f t="shared" si="9577"/>
        <v>0</v>
      </c>
      <c r="V4001" s="14">
        <f t="shared" si="9577"/>
        <v>0</v>
      </c>
      <c r="W4001" s="14">
        <f t="shared" si="9577"/>
        <v>0</v>
      </c>
      <c r="X4001" s="14">
        <f t="shared" si="9577"/>
        <v>0</v>
      </c>
      <c r="Y4001" s="14">
        <f t="shared" si="9577"/>
        <v>0</v>
      </c>
      <c r="Z4001" s="14">
        <f t="shared" si="9577"/>
        <v>0</v>
      </c>
      <c r="AA4001" s="14">
        <f t="shared" si="9577"/>
        <v>0</v>
      </c>
      <c r="AB4001" s="14">
        <f t="shared" si="9577"/>
        <v>0</v>
      </c>
      <c r="AC4001" s="14">
        <f t="shared" si="9577"/>
        <v>0</v>
      </c>
      <c r="AD4001" s="14">
        <f t="shared" si="9577"/>
        <v>0</v>
      </c>
      <c r="AE4001" s="14">
        <f t="shared" si="9577"/>
        <v>0</v>
      </c>
      <c r="AF4001" s="14">
        <f t="shared" si="9503"/>
        <v>12.6</v>
      </c>
      <c r="AG4001" s="14">
        <f t="shared" si="9504"/>
        <v>12.6</v>
      </c>
      <c r="AH4001" s="14">
        <f t="shared" si="9505"/>
        <v>12.6</v>
      </c>
      <c r="AI4001" s="14">
        <f t="shared" si="9577"/>
        <v>0</v>
      </c>
      <c r="AJ4001" s="14">
        <f t="shared" si="9577"/>
        <v>0</v>
      </c>
      <c r="AK4001" s="14">
        <f t="shared" si="9457"/>
        <v>12.6</v>
      </c>
      <c r="AL4001" s="14">
        <f t="shared" si="9458"/>
        <v>12.6</v>
      </c>
      <c r="AM4001" s="14">
        <f t="shared" si="9459"/>
        <v>12.6</v>
      </c>
      <c r="AN4001" s="14">
        <f t="shared" si="9577"/>
        <v>0</v>
      </c>
      <c r="AO4001" s="14">
        <f t="shared" si="9577"/>
        <v>0</v>
      </c>
      <c r="AP4001" s="14">
        <f t="shared" si="9577"/>
        <v>0</v>
      </c>
      <c r="AQ4001" s="14">
        <f t="shared" si="9577"/>
        <v>0</v>
      </c>
      <c r="AR4001" s="14">
        <f t="shared" si="9577"/>
        <v>0</v>
      </c>
      <c r="AS4001" s="14">
        <f t="shared" si="9577"/>
        <v>0</v>
      </c>
      <c r="AT4001" s="14">
        <f t="shared" si="9577"/>
        <v>0</v>
      </c>
      <c r="AU4001" s="14">
        <f t="shared" si="9577"/>
        <v>0</v>
      </c>
      <c r="AV4001" s="14">
        <f t="shared" si="9577"/>
        <v>0</v>
      </c>
      <c r="AW4001" s="14">
        <f t="shared" si="9577"/>
        <v>0</v>
      </c>
      <c r="AX4001" s="14">
        <f t="shared" si="9577"/>
        <v>0</v>
      </c>
      <c r="AY4001" s="14">
        <f t="shared" si="9545"/>
        <v>12.6</v>
      </c>
      <c r="AZ4001" s="14">
        <f t="shared" si="9546"/>
        <v>12.6</v>
      </c>
      <c r="BA4001" s="14">
        <f t="shared" si="9547"/>
        <v>12.6</v>
      </c>
      <c r="BB4001" s="14">
        <f t="shared" si="9577"/>
        <v>0</v>
      </c>
      <c r="BC4001" s="2"/>
    </row>
    <row r="4002" spans="1:55" ht="31.5" customHeight="1" x14ac:dyDescent="0.25">
      <c r="A4002" s="33" t="s">
        <v>1297</v>
      </c>
      <c r="B4002" s="33" t="s">
        <v>9</v>
      </c>
      <c r="C4002" s="33" t="s">
        <v>11</v>
      </c>
      <c r="D4002" s="8" t="s">
        <v>1032</v>
      </c>
      <c r="E4002" s="8" t="s">
        <v>1071</v>
      </c>
      <c r="F4002" s="24" t="s">
        <v>470</v>
      </c>
      <c r="G4002" s="14">
        <v>12.6</v>
      </c>
      <c r="H4002" s="14">
        <v>12.6</v>
      </c>
      <c r="I4002" s="14">
        <v>12.6</v>
      </c>
      <c r="J4002" s="14"/>
      <c r="K4002" s="14"/>
      <c r="L4002" s="14"/>
      <c r="M4002" s="14">
        <f t="shared" si="9506"/>
        <v>12.6</v>
      </c>
      <c r="N4002" s="14">
        <f t="shared" si="9507"/>
        <v>12.6</v>
      </c>
      <c r="O4002" s="14">
        <f t="shared" si="9508"/>
        <v>12.6</v>
      </c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>
        <f t="shared" si="9503"/>
        <v>12.6</v>
      </c>
      <c r="AG4002" s="14">
        <f t="shared" si="9504"/>
        <v>12.6</v>
      </c>
      <c r="AH4002" s="14">
        <f t="shared" si="9505"/>
        <v>12.6</v>
      </c>
      <c r="AI4002" s="14"/>
      <c r="AJ4002" s="14"/>
      <c r="AK4002" s="14">
        <f t="shared" si="9457"/>
        <v>12.6</v>
      </c>
      <c r="AL4002" s="14">
        <f t="shared" si="9458"/>
        <v>12.6</v>
      </c>
      <c r="AM4002" s="14">
        <f t="shared" si="9459"/>
        <v>12.6</v>
      </c>
      <c r="AN4002" s="14"/>
      <c r="AO4002" s="14"/>
      <c r="AP4002" s="14"/>
      <c r="AQ4002" s="14"/>
      <c r="AR4002" s="14"/>
      <c r="AS4002" s="14"/>
      <c r="AT4002" s="14"/>
      <c r="AU4002" s="14"/>
      <c r="AV4002" s="14"/>
      <c r="AW4002" s="14"/>
      <c r="AX4002" s="14"/>
      <c r="AY4002" s="14">
        <f t="shared" si="9545"/>
        <v>12.6</v>
      </c>
      <c r="AZ4002" s="14">
        <f t="shared" si="9546"/>
        <v>12.6</v>
      </c>
      <c r="BA4002" s="14">
        <f t="shared" si="9547"/>
        <v>12.6</v>
      </c>
      <c r="BB4002" s="14"/>
      <c r="BC4002" s="2"/>
    </row>
    <row r="4003" spans="1:55" ht="31.5" customHeight="1" x14ac:dyDescent="0.25">
      <c r="A4003" s="33" t="s">
        <v>1297</v>
      </c>
      <c r="B4003" s="33" t="s">
        <v>9</v>
      </c>
      <c r="C4003" s="33" t="s">
        <v>11</v>
      </c>
      <c r="D4003" s="8" t="s">
        <v>113</v>
      </c>
      <c r="E4003" s="8"/>
      <c r="F4003" s="24" t="s">
        <v>680</v>
      </c>
      <c r="G4003" s="14">
        <f t="shared" ref="G4003:L4003" si="9578">G4004</f>
        <v>30778.9</v>
      </c>
      <c r="H4003" s="14">
        <f t="shared" si="9578"/>
        <v>30877</v>
      </c>
      <c r="I4003" s="14">
        <f t="shared" si="9578"/>
        <v>30875.9</v>
      </c>
      <c r="J4003" s="14">
        <f t="shared" si="9578"/>
        <v>0</v>
      </c>
      <c r="K4003" s="14">
        <f t="shared" si="9578"/>
        <v>0</v>
      </c>
      <c r="L4003" s="14">
        <f t="shared" si="9578"/>
        <v>0</v>
      </c>
      <c r="M4003" s="14">
        <f t="shared" si="9506"/>
        <v>30778.9</v>
      </c>
      <c r="N4003" s="14">
        <f t="shared" si="9507"/>
        <v>30877</v>
      </c>
      <c r="O4003" s="14">
        <f t="shared" si="9508"/>
        <v>30875.9</v>
      </c>
      <c r="P4003" s="14">
        <f t="shared" ref="P4003:Q4003" si="9579">P4004</f>
        <v>0</v>
      </c>
      <c r="Q4003" s="14">
        <f t="shared" si="9579"/>
        <v>0</v>
      </c>
      <c r="R4003" s="14">
        <f t="shared" ref="R4003:T4003" si="9580">R4004</f>
        <v>0</v>
      </c>
      <c r="S4003" s="14">
        <f t="shared" si="9580"/>
        <v>0</v>
      </c>
      <c r="T4003" s="14">
        <f t="shared" si="9580"/>
        <v>0</v>
      </c>
      <c r="U4003" s="14">
        <f t="shared" ref="U4003:BB4003" si="9581">U4004</f>
        <v>0</v>
      </c>
      <c r="V4003" s="14">
        <f t="shared" si="9581"/>
        <v>0</v>
      </c>
      <c r="W4003" s="14">
        <f t="shared" si="9581"/>
        <v>0</v>
      </c>
      <c r="X4003" s="14">
        <f t="shared" si="9581"/>
        <v>0</v>
      </c>
      <c r="Y4003" s="14">
        <f t="shared" si="9581"/>
        <v>0</v>
      </c>
      <c r="Z4003" s="14">
        <f t="shared" si="9581"/>
        <v>0</v>
      </c>
      <c r="AA4003" s="14">
        <f t="shared" si="9581"/>
        <v>0</v>
      </c>
      <c r="AB4003" s="14">
        <f t="shared" si="9581"/>
        <v>0</v>
      </c>
      <c r="AC4003" s="14">
        <f t="shared" si="9581"/>
        <v>0</v>
      </c>
      <c r="AD4003" s="14">
        <f t="shared" si="9581"/>
        <v>0</v>
      </c>
      <c r="AE4003" s="14">
        <f t="shared" si="9581"/>
        <v>0</v>
      </c>
      <c r="AF4003" s="14">
        <f t="shared" si="9503"/>
        <v>30778.9</v>
      </c>
      <c r="AG4003" s="14">
        <f t="shared" si="9504"/>
        <v>30877</v>
      </c>
      <c r="AH4003" s="14">
        <f t="shared" si="9505"/>
        <v>30875.9</v>
      </c>
      <c r="AI4003" s="14">
        <f t="shared" si="9581"/>
        <v>0</v>
      </c>
      <c r="AJ4003" s="14">
        <f t="shared" si="9581"/>
        <v>0</v>
      </c>
      <c r="AK4003" s="14">
        <f t="shared" si="9457"/>
        <v>30778.9</v>
      </c>
      <c r="AL4003" s="14">
        <f t="shared" si="9458"/>
        <v>30877</v>
      </c>
      <c r="AM4003" s="14">
        <f t="shared" si="9459"/>
        <v>30875.9</v>
      </c>
      <c r="AN4003" s="14">
        <f t="shared" si="9581"/>
        <v>0</v>
      </c>
      <c r="AO4003" s="14">
        <f t="shared" si="9581"/>
        <v>0</v>
      </c>
      <c r="AP4003" s="14">
        <f t="shared" si="9581"/>
        <v>0</v>
      </c>
      <c r="AQ4003" s="14">
        <f t="shared" si="9581"/>
        <v>0</v>
      </c>
      <c r="AR4003" s="14">
        <f t="shared" si="9581"/>
        <v>0</v>
      </c>
      <c r="AS4003" s="14">
        <f t="shared" si="9581"/>
        <v>0</v>
      </c>
      <c r="AT4003" s="14">
        <f t="shared" si="9581"/>
        <v>0</v>
      </c>
      <c r="AU4003" s="14">
        <f t="shared" si="9581"/>
        <v>0</v>
      </c>
      <c r="AV4003" s="14">
        <f t="shared" si="9581"/>
        <v>0</v>
      </c>
      <c r="AW4003" s="14">
        <f t="shared" si="9581"/>
        <v>0</v>
      </c>
      <c r="AX4003" s="14">
        <f t="shared" si="9581"/>
        <v>0</v>
      </c>
      <c r="AY4003" s="14">
        <f t="shared" si="9545"/>
        <v>30778.9</v>
      </c>
      <c r="AZ4003" s="14">
        <f t="shared" si="9546"/>
        <v>30877</v>
      </c>
      <c r="BA4003" s="14">
        <f t="shared" si="9547"/>
        <v>30875.9</v>
      </c>
      <c r="BB4003" s="14">
        <f t="shared" si="9581"/>
        <v>0</v>
      </c>
      <c r="BC4003" s="2"/>
    </row>
    <row r="4004" spans="1:55" ht="31.5" customHeight="1" x14ac:dyDescent="0.25">
      <c r="A4004" s="33" t="s">
        <v>1297</v>
      </c>
      <c r="B4004" s="33" t="s">
        <v>9</v>
      </c>
      <c r="C4004" s="33" t="s">
        <v>11</v>
      </c>
      <c r="D4004" s="8" t="s">
        <v>114</v>
      </c>
      <c r="E4004" s="8"/>
      <c r="F4004" s="24" t="s">
        <v>682</v>
      </c>
      <c r="G4004" s="14">
        <f t="shared" ref="G4004:L4004" si="9582">G4005+G4008</f>
        <v>30778.9</v>
      </c>
      <c r="H4004" s="14">
        <f t="shared" si="9582"/>
        <v>30877</v>
      </c>
      <c r="I4004" s="14">
        <f t="shared" si="9582"/>
        <v>30875.9</v>
      </c>
      <c r="J4004" s="14">
        <f t="shared" si="9582"/>
        <v>0</v>
      </c>
      <c r="K4004" s="14">
        <f t="shared" si="9582"/>
        <v>0</v>
      </c>
      <c r="L4004" s="14">
        <f t="shared" si="9582"/>
        <v>0</v>
      </c>
      <c r="M4004" s="14">
        <f t="shared" si="9506"/>
        <v>30778.9</v>
      </c>
      <c r="N4004" s="14">
        <f t="shared" si="9507"/>
        <v>30877</v>
      </c>
      <c r="O4004" s="14">
        <f t="shared" si="9508"/>
        <v>30875.9</v>
      </c>
      <c r="P4004" s="14">
        <f t="shared" ref="P4004:Q4004" si="9583">P4005+P4008</f>
        <v>0</v>
      </c>
      <c r="Q4004" s="14">
        <f t="shared" si="9583"/>
        <v>0</v>
      </c>
      <c r="R4004" s="14">
        <f t="shared" ref="R4004:T4004" si="9584">R4005+R4008</f>
        <v>0</v>
      </c>
      <c r="S4004" s="14">
        <f t="shared" si="9584"/>
        <v>0</v>
      </c>
      <c r="T4004" s="14">
        <f t="shared" si="9584"/>
        <v>0</v>
      </c>
      <c r="U4004" s="14">
        <f t="shared" ref="U4004:BB4004" si="9585">U4005+U4008</f>
        <v>0</v>
      </c>
      <c r="V4004" s="14">
        <f t="shared" ref="V4004:AC4004" si="9586">V4005+V4008</f>
        <v>0</v>
      </c>
      <c r="W4004" s="14">
        <f t="shared" si="9586"/>
        <v>0</v>
      </c>
      <c r="X4004" s="14">
        <f t="shared" si="9586"/>
        <v>0</v>
      </c>
      <c r="Y4004" s="14">
        <f t="shared" si="9586"/>
        <v>0</v>
      </c>
      <c r="Z4004" s="14">
        <f t="shared" si="9586"/>
        <v>0</v>
      </c>
      <c r="AA4004" s="14">
        <f t="shared" si="9586"/>
        <v>0</v>
      </c>
      <c r="AB4004" s="14">
        <f t="shared" si="9586"/>
        <v>0</v>
      </c>
      <c r="AC4004" s="14">
        <f t="shared" si="9586"/>
        <v>0</v>
      </c>
      <c r="AD4004" s="14">
        <f t="shared" ref="AD4004:AE4004" si="9587">AD4005+AD4008</f>
        <v>0</v>
      </c>
      <c r="AE4004" s="14">
        <f t="shared" si="9587"/>
        <v>0</v>
      </c>
      <c r="AF4004" s="14">
        <f t="shared" si="9503"/>
        <v>30778.9</v>
      </c>
      <c r="AG4004" s="14">
        <f t="shared" si="9504"/>
        <v>30877</v>
      </c>
      <c r="AH4004" s="14">
        <f t="shared" si="9505"/>
        <v>30875.9</v>
      </c>
      <c r="AI4004" s="14">
        <f t="shared" ref="AI4004:AJ4004" si="9588">AI4005+AI4008</f>
        <v>0</v>
      </c>
      <c r="AJ4004" s="14">
        <f t="shared" si="9588"/>
        <v>0</v>
      </c>
      <c r="AK4004" s="14">
        <f t="shared" si="9457"/>
        <v>30778.9</v>
      </c>
      <c r="AL4004" s="14">
        <f t="shared" si="9458"/>
        <v>30877</v>
      </c>
      <c r="AM4004" s="14">
        <f t="shared" si="9459"/>
        <v>30875.9</v>
      </c>
      <c r="AN4004" s="14">
        <f t="shared" ref="AN4004:AO4004" si="9589">AN4005+AN4008</f>
        <v>0</v>
      </c>
      <c r="AO4004" s="14">
        <f t="shared" si="9589"/>
        <v>0</v>
      </c>
      <c r="AP4004" s="14">
        <f t="shared" ref="AP4004:AW4004" si="9590">AP4005+AP4008</f>
        <v>0</v>
      </c>
      <c r="AQ4004" s="14">
        <f t="shared" si="9590"/>
        <v>0</v>
      </c>
      <c r="AR4004" s="14">
        <f t="shared" si="9590"/>
        <v>0</v>
      </c>
      <c r="AS4004" s="14">
        <f t="shared" si="9590"/>
        <v>0</v>
      </c>
      <c r="AT4004" s="14">
        <f t="shared" si="9590"/>
        <v>0</v>
      </c>
      <c r="AU4004" s="14">
        <f t="shared" si="9590"/>
        <v>0</v>
      </c>
      <c r="AV4004" s="14">
        <f t="shared" si="9590"/>
        <v>0</v>
      </c>
      <c r="AW4004" s="14">
        <f t="shared" si="9590"/>
        <v>0</v>
      </c>
      <c r="AX4004" s="14">
        <f t="shared" ref="AX4004" si="9591">AX4005+AX4008</f>
        <v>0</v>
      </c>
      <c r="AY4004" s="14">
        <f t="shared" si="9545"/>
        <v>30778.9</v>
      </c>
      <c r="AZ4004" s="14">
        <f t="shared" si="9546"/>
        <v>30877</v>
      </c>
      <c r="BA4004" s="14">
        <f t="shared" si="9547"/>
        <v>30875.9</v>
      </c>
      <c r="BB4004" s="14">
        <f t="shared" si="9585"/>
        <v>0</v>
      </c>
      <c r="BC4004" s="2"/>
    </row>
    <row r="4005" spans="1:55" ht="31.5" customHeight="1" x14ac:dyDescent="0.25">
      <c r="A4005" s="33" t="s">
        <v>1297</v>
      </c>
      <c r="B4005" s="33" t="s">
        <v>9</v>
      </c>
      <c r="C4005" s="33" t="s">
        <v>11</v>
      </c>
      <c r="D4005" s="43" t="s">
        <v>115</v>
      </c>
      <c r="E4005" s="8"/>
      <c r="F4005" s="24" t="s">
        <v>675</v>
      </c>
      <c r="G4005" s="14">
        <f t="shared" ref="G4005:L4006" si="9592">G4006</f>
        <v>27936.5</v>
      </c>
      <c r="H4005" s="14">
        <f t="shared" si="9592"/>
        <v>27936.5</v>
      </c>
      <c r="I4005" s="14">
        <f t="shared" si="9592"/>
        <v>27936.5</v>
      </c>
      <c r="J4005" s="14">
        <f t="shared" si="9592"/>
        <v>0</v>
      </c>
      <c r="K4005" s="14">
        <f t="shared" si="9592"/>
        <v>0</v>
      </c>
      <c r="L4005" s="14">
        <f t="shared" si="9592"/>
        <v>0</v>
      </c>
      <c r="M4005" s="14">
        <f t="shared" si="9506"/>
        <v>27936.5</v>
      </c>
      <c r="N4005" s="14">
        <f t="shared" si="9507"/>
        <v>27936.5</v>
      </c>
      <c r="O4005" s="14">
        <f t="shared" si="9508"/>
        <v>27936.5</v>
      </c>
      <c r="P4005" s="14">
        <f t="shared" ref="P4005:Q4006" si="9593">P4006</f>
        <v>0</v>
      </c>
      <c r="Q4005" s="14">
        <f t="shared" si="9593"/>
        <v>0</v>
      </c>
      <c r="R4005" s="14">
        <f t="shared" ref="R4005:T4006" si="9594">R4006</f>
        <v>0</v>
      </c>
      <c r="S4005" s="14">
        <f t="shared" si="9594"/>
        <v>0</v>
      </c>
      <c r="T4005" s="14">
        <f t="shared" si="9594"/>
        <v>0</v>
      </c>
      <c r="U4005" s="14">
        <f t="shared" ref="U4005:BB4006" si="9595">U4006</f>
        <v>0</v>
      </c>
      <c r="V4005" s="14">
        <f t="shared" si="9595"/>
        <v>0</v>
      </c>
      <c r="W4005" s="14">
        <f t="shared" si="9595"/>
        <v>0</v>
      </c>
      <c r="X4005" s="14">
        <f t="shared" si="9595"/>
        <v>0</v>
      </c>
      <c r="Y4005" s="14">
        <f t="shared" si="9595"/>
        <v>0</v>
      </c>
      <c r="Z4005" s="14">
        <f t="shared" si="9595"/>
        <v>0</v>
      </c>
      <c r="AA4005" s="14">
        <f t="shared" si="9595"/>
        <v>0</v>
      </c>
      <c r="AB4005" s="14">
        <f t="shared" si="9595"/>
        <v>0</v>
      </c>
      <c r="AC4005" s="14">
        <f t="shared" si="9595"/>
        <v>0</v>
      </c>
      <c r="AD4005" s="14">
        <f t="shared" si="9595"/>
        <v>0</v>
      </c>
      <c r="AE4005" s="14">
        <f t="shared" si="9595"/>
        <v>0</v>
      </c>
      <c r="AF4005" s="14">
        <f t="shared" si="9503"/>
        <v>27936.5</v>
      </c>
      <c r="AG4005" s="14">
        <f t="shared" si="9504"/>
        <v>27936.5</v>
      </c>
      <c r="AH4005" s="14">
        <f t="shared" si="9505"/>
        <v>27936.5</v>
      </c>
      <c r="AI4005" s="14">
        <f t="shared" si="9595"/>
        <v>0</v>
      </c>
      <c r="AJ4005" s="14">
        <f t="shared" si="9595"/>
        <v>0</v>
      </c>
      <c r="AK4005" s="14">
        <f t="shared" si="9457"/>
        <v>27936.5</v>
      </c>
      <c r="AL4005" s="14">
        <f t="shared" si="9458"/>
        <v>27936.5</v>
      </c>
      <c r="AM4005" s="14">
        <f t="shared" si="9459"/>
        <v>27936.5</v>
      </c>
      <c r="AN4005" s="14">
        <f t="shared" si="9595"/>
        <v>0</v>
      </c>
      <c r="AO4005" s="14">
        <f t="shared" si="9595"/>
        <v>0</v>
      </c>
      <c r="AP4005" s="14">
        <f t="shared" si="9595"/>
        <v>0</v>
      </c>
      <c r="AQ4005" s="14">
        <f t="shared" si="9595"/>
        <v>0</v>
      </c>
      <c r="AR4005" s="14">
        <f t="shared" si="9595"/>
        <v>0</v>
      </c>
      <c r="AS4005" s="14">
        <f t="shared" si="9595"/>
        <v>0</v>
      </c>
      <c r="AT4005" s="14">
        <f t="shared" si="9595"/>
        <v>0</v>
      </c>
      <c r="AU4005" s="14">
        <f t="shared" si="9595"/>
        <v>0</v>
      </c>
      <c r="AV4005" s="14">
        <f t="shared" si="9595"/>
        <v>0</v>
      </c>
      <c r="AW4005" s="14">
        <f t="shared" si="9595"/>
        <v>0</v>
      </c>
      <c r="AX4005" s="14">
        <f t="shared" si="9595"/>
        <v>0</v>
      </c>
      <c r="AY4005" s="14">
        <f t="shared" si="9545"/>
        <v>27936.5</v>
      </c>
      <c r="AZ4005" s="14">
        <f t="shared" si="9546"/>
        <v>27936.5</v>
      </c>
      <c r="BA4005" s="14">
        <f t="shared" si="9547"/>
        <v>27936.5</v>
      </c>
      <c r="BB4005" s="14">
        <f t="shared" si="9595"/>
        <v>0</v>
      </c>
      <c r="BC4005" s="2"/>
    </row>
    <row r="4006" spans="1:55" ht="78.75" customHeight="1" x14ac:dyDescent="0.25">
      <c r="A4006" s="33" t="s">
        <v>1297</v>
      </c>
      <c r="B4006" s="33" t="s">
        <v>9</v>
      </c>
      <c r="C4006" s="33" t="s">
        <v>11</v>
      </c>
      <c r="D4006" s="43" t="s">
        <v>115</v>
      </c>
      <c r="E4006" s="43" t="s">
        <v>202</v>
      </c>
      <c r="F4006" s="24" t="s">
        <v>466</v>
      </c>
      <c r="G4006" s="14">
        <f t="shared" si="9592"/>
        <v>27936.5</v>
      </c>
      <c r="H4006" s="14">
        <f t="shared" si="9592"/>
        <v>27936.5</v>
      </c>
      <c r="I4006" s="14">
        <f t="shared" si="9592"/>
        <v>27936.5</v>
      </c>
      <c r="J4006" s="14">
        <f t="shared" si="9592"/>
        <v>0</v>
      </c>
      <c r="K4006" s="14">
        <f t="shared" si="9592"/>
        <v>0</v>
      </c>
      <c r="L4006" s="14">
        <f t="shared" si="9592"/>
        <v>0</v>
      </c>
      <c r="M4006" s="14">
        <f t="shared" si="9506"/>
        <v>27936.5</v>
      </c>
      <c r="N4006" s="14">
        <f t="shared" si="9507"/>
        <v>27936.5</v>
      </c>
      <c r="O4006" s="14">
        <f t="shared" si="9508"/>
        <v>27936.5</v>
      </c>
      <c r="P4006" s="14">
        <f t="shared" si="9593"/>
        <v>0</v>
      </c>
      <c r="Q4006" s="14">
        <f t="shared" si="9593"/>
        <v>0</v>
      </c>
      <c r="R4006" s="14">
        <f t="shared" si="9594"/>
        <v>0</v>
      </c>
      <c r="S4006" s="14">
        <f t="shared" si="9594"/>
        <v>0</v>
      </c>
      <c r="T4006" s="14">
        <f t="shared" si="9594"/>
        <v>0</v>
      </c>
      <c r="U4006" s="14">
        <f t="shared" si="9595"/>
        <v>0</v>
      </c>
      <c r="V4006" s="14">
        <f t="shared" si="9595"/>
        <v>0</v>
      </c>
      <c r="W4006" s="14">
        <f t="shared" si="9595"/>
        <v>0</v>
      </c>
      <c r="X4006" s="14">
        <f t="shared" si="9595"/>
        <v>0</v>
      </c>
      <c r="Y4006" s="14">
        <f t="shared" si="9595"/>
        <v>0</v>
      </c>
      <c r="Z4006" s="14">
        <f t="shared" si="9595"/>
        <v>0</v>
      </c>
      <c r="AA4006" s="14">
        <f t="shared" si="9595"/>
        <v>0</v>
      </c>
      <c r="AB4006" s="14">
        <f t="shared" si="9595"/>
        <v>0</v>
      </c>
      <c r="AC4006" s="14">
        <f t="shared" si="9595"/>
        <v>0</v>
      </c>
      <c r="AD4006" s="14">
        <f t="shared" si="9595"/>
        <v>0</v>
      </c>
      <c r="AE4006" s="14">
        <f t="shared" si="9595"/>
        <v>0</v>
      </c>
      <c r="AF4006" s="14">
        <f t="shared" si="9503"/>
        <v>27936.5</v>
      </c>
      <c r="AG4006" s="14">
        <f t="shared" si="9504"/>
        <v>27936.5</v>
      </c>
      <c r="AH4006" s="14">
        <f t="shared" si="9505"/>
        <v>27936.5</v>
      </c>
      <c r="AI4006" s="14">
        <f t="shared" si="9595"/>
        <v>0</v>
      </c>
      <c r="AJ4006" s="14">
        <f t="shared" si="9595"/>
        <v>0</v>
      </c>
      <c r="AK4006" s="14">
        <f t="shared" si="9457"/>
        <v>27936.5</v>
      </c>
      <c r="AL4006" s="14">
        <f t="shared" si="9458"/>
        <v>27936.5</v>
      </c>
      <c r="AM4006" s="14">
        <f t="shared" si="9459"/>
        <v>27936.5</v>
      </c>
      <c r="AN4006" s="14">
        <f t="shared" si="9595"/>
        <v>0</v>
      </c>
      <c r="AO4006" s="14">
        <f t="shared" si="9595"/>
        <v>0</v>
      </c>
      <c r="AP4006" s="14">
        <f t="shared" si="9595"/>
        <v>0</v>
      </c>
      <c r="AQ4006" s="14">
        <f t="shared" si="9595"/>
        <v>0</v>
      </c>
      <c r="AR4006" s="14">
        <f t="shared" si="9595"/>
        <v>0</v>
      </c>
      <c r="AS4006" s="14">
        <f t="shared" si="9595"/>
        <v>0</v>
      </c>
      <c r="AT4006" s="14">
        <f t="shared" si="9595"/>
        <v>0</v>
      </c>
      <c r="AU4006" s="14">
        <f t="shared" si="9595"/>
        <v>0</v>
      </c>
      <c r="AV4006" s="14">
        <f t="shared" si="9595"/>
        <v>0</v>
      </c>
      <c r="AW4006" s="14">
        <f t="shared" si="9595"/>
        <v>0</v>
      </c>
      <c r="AX4006" s="14">
        <f t="shared" si="9595"/>
        <v>0</v>
      </c>
      <c r="AY4006" s="14">
        <f t="shared" si="9545"/>
        <v>27936.5</v>
      </c>
      <c r="AZ4006" s="14">
        <f t="shared" si="9546"/>
        <v>27936.5</v>
      </c>
      <c r="BA4006" s="14">
        <f t="shared" si="9547"/>
        <v>27936.5</v>
      </c>
      <c r="BB4006" s="14">
        <f t="shared" si="9595"/>
        <v>0</v>
      </c>
      <c r="BC4006" s="2"/>
    </row>
    <row r="4007" spans="1:55" ht="31.5" customHeight="1" x14ac:dyDescent="0.25">
      <c r="A4007" s="33" t="s">
        <v>1297</v>
      </c>
      <c r="B4007" s="33" t="s">
        <v>9</v>
      </c>
      <c r="C4007" s="33" t="s">
        <v>11</v>
      </c>
      <c r="D4007" s="43" t="s">
        <v>115</v>
      </c>
      <c r="E4007" s="43" t="s">
        <v>1055</v>
      </c>
      <c r="F4007" s="24" t="s">
        <v>468</v>
      </c>
      <c r="G4007" s="14">
        <v>27936.5</v>
      </c>
      <c r="H4007" s="14">
        <v>27936.5</v>
      </c>
      <c r="I4007" s="14">
        <v>27936.5</v>
      </c>
      <c r="J4007" s="14"/>
      <c r="K4007" s="14"/>
      <c r="L4007" s="14"/>
      <c r="M4007" s="14">
        <f t="shared" si="9506"/>
        <v>27936.5</v>
      </c>
      <c r="N4007" s="14">
        <f t="shared" si="9507"/>
        <v>27936.5</v>
      </c>
      <c r="O4007" s="14">
        <f t="shared" si="9508"/>
        <v>27936.5</v>
      </c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>
        <f t="shared" si="9503"/>
        <v>27936.5</v>
      </c>
      <c r="AG4007" s="14">
        <f t="shared" si="9504"/>
        <v>27936.5</v>
      </c>
      <c r="AH4007" s="14">
        <f t="shared" si="9505"/>
        <v>27936.5</v>
      </c>
      <c r="AI4007" s="14"/>
      <c r="AJ4007" s="14"/>
      <c r="AK4007" s="14">
        <f t="shared" si="9457"/>
        <v>27936.5</v>
      </c>
      <c r="AL4007" s="14">
        <f t="shared" si="9458"/>
        <v>27936.5</v>
      </c>
      <c r="AM4007" s="14">
        <f t="shared" si="9459"/>
        <v>27936.5</v>
      </c>
      <c r="AN4007" s="14"/>
      <c r="AO4007" s="14"/>
      <c r="AP4007" s="14"/>
      <c r="AQ4007" s="14"/>
      <c r="AR4007" s="14"/>
      <c r="AS4007" s="14"/>
      <c r="AT4007" s="14"/>
      <c r="AU4007" s="14"/>
      <c r="AV4007" s="14"/>
      <c r="AW4007" s="14"/>
      <c r="AX4007" s="14"/>
      <c r="AY4007" s="14">
        <f t="shared" si="9545"/>
        <v>27936.5</v>
      </c>
      <c r="AZ4007" s="14">
        <f t="shared" si="9546"/>
        <v>27936.5</v>
      </c>
      <c r="BA4007" s="14">
        <f t="shared" si="9547"/>
        <v>27936.5</v>
      </c>
      <c r="BB4007" s="14"/>
      <c r="BC4007" s="2"/>
    </row>
    <row r="4008" spans="1:55" ht="31.5" customHeight="1" x14ac:dyDescent="0.25">
      <c r="A4008" s="33" t="s">
        <v>1297</v>
      </c>
      <c r="B4008" s="33" t="s">
        <v>9</v>
      </c>
      <c r="C4008" s="33" t="s">
        <v>11</v>
      </c>
      <c r="D4008" s="43" t="s">
        <v>116</v>
      </c>
      <c r="E4008" s="8"/>
      <c r="F4008" s="24" t="s">
        <v>677</v>
      </c>
      <c r="G4008" s="14">
        <f t="shared" ref="G4008:L4008" si="9596">G4009+G4011+G4013</f>
        <v>2842.3999999999996</v>
      </c>
      <c r="H4008" s="14">
        <f t="shared" si="9596"/>
        <v>2940.4999999999995</v>
      </c>
      <c r="I4008" s="14">
        <f t="shared" si="9596"/>
        <v>2939.3999999999996</v>
      </c>
      <c r="J4008" s="14">
        <f t="shared" si="9596"/>
        <v>0</v>
      </c>
      <c r="K4008" s="14">
        <f t="shared" si="9596"/>
        <v>0</v>
      </c>
      <c r="L4008" s="14">
        <f t="shared" si="9596"/>
        <v>0</v>
      </c>
      <c r="M4008" s="14">
        <f t="shared" si="9506"/>
        <v>2842.3999999999996</v>
      </c>
      <c r="N4008" s="14">
        <f t="shared" si="9507"/>
        <v>2940.4999999999995</v>
      </c>
      <c r="O4008" s="14">
        <f t="shared" si="9508"/>
        <v>2939.3999999999996</v>
      </c>
      <c r="P4008" s="14">
        <f t="shared" ref="P4008:Q4008" si="9597">P4009+P4011+P4013</f>
        <v>0</v>
      </c>
      <c r="Q4008" s="14">
        <f t="shared" si="9597"/>
        <v>0</v>
      </c>
      <c r="R4008" s="14">
        <f t="shared" ref="R4008:T4008" si="9598">R4009+R4011+R4013</f>
        <v>0</v>
      </c>
      <c r="S4008" s="14">
        <f t="shared" si="9598"/>
        <v>0</v>
      </c>
      <c r="T4008" s="14">
        <f t="shared" si="9598"/>
        <v>0</v>
      </c>
      <c r="U4008" s="14">
        <f t="shared" ref="U4008:BB4008" si="9599">U4009+U4011+U4013</f>
        <v>0</v>
      </c>
      <c r="V4008" s="14">
        <f t="shared" ref="V4008:AC4008" si="9600">V4009+V4011+V4013</f>
        <v>0</v>
      </c>
      <c r="W4008" s="14">
        <f t="shared" si="9600"/>
        <v>0</v>
      </c>
      <c r="X4008" s="14">
        <f t="shared" si="9600"/>
        <v>0</v>
      </c>
      <c r="Y4008" s="14">
        <f t="shared" si="9600"/>
        <v>0</v>
      </c>
      <c r="Z4008" s="14">
        <f t="shared" si="9600"/>
        <v>0</v>
      </c>
      <c r="AA4008" s="14">
        <f t="shared" si="9600"/>
        <v>0</v>
      </c>
      <c r="AB4008" s="14">
        <f t="shared" si="9600"/>
        <v>0</v>
      </c>
      <c r="AC4008" s="14">
        <f t="shared" si="9600"/>
        <v>0</v>
      </c>
      <c r="AD4008" s="14">
        <f t="shared" ref="AD4008:AE4008" si="9601">AD4009+AD4011+AD4013</f>
        <v>0</v>
      </c>
      <c r="AE4008" s="14">
        <f t="shared" si="9601"/>
        <v>0</v>
      </c>
      <c r="AF4008" s="14">
        <f t="shared" si="9503"/>
        <v>2842.3999999999996</v>
      </c>
      <c r="AG4008" s="14">
        <f t="shared" si="9504"/>
        <v>2940.4999999999995</v>
      </c>
      <c r="AH4008" s="14">
        <f t="shared" si="9505"/>
        <v>2939.3999999999996</v>
      </c>
      <c r="AI4008" s="14">
        <f t="shared" ref="AI4008:AJ4008" si="9602">AI4009+AI4011+AI4013</f>
        <v>0</v>
      </c>
      <c r="AJ4008" s="14">
        <f t="shared" si="9602"/>
        <v>0</v>
      </c>
      <c r="AK4008" s="14">
        <f t="shared" si="9457"/>
        <v>2842.3999999999996</v>
      </c>
      <c r="AL4008" s="14">
        <f t="shared" si="9458"/>
        <v>2940.4999999999995</v>
      </c>
      <c r="AM4008" s="14">
        <f t="shared" si="9459"/>
        <v>2939.3999999999996</v>
      </c>
      <c r="AN4008" s="14">
        <f t="shared" ref="AN4008:AO4008" si="9603">AN4009+AN4011+AN4013</f>
        <v>0</v>
      </c>
      <c r="AO4008" s="14">
        <f t="shared" si="9603"/>
        <v>0</v>
      </c>
      <c r="AP4008" s="14">
        <f t="shared" ref="AP4008:AW4008" si="9604">AP4009+AP4011+AP4013</f>
        <v>0</v>
      </c>
      <c r="AQ4008" s="14">
        <f t="shared" si="9604"/>
        <v>0</v>
      </c>
      <c r="AR4008" s="14">
        <f t="shared" si="9604"/>
        <v>0</v>
      </c>
      <c r="AS4008" s="14">
        <f t="shared" si="9604"/>
        <v>0</v>
      </c>
      <c r="AT4008" s="14">
        <f t="shared" si="9604"/>
        <v>0</v>
      </c>
      <c r="AU4008" s="14">
        <f t="shared" si="9604"/>
        <v>0</v>
      </c>
      <c r="AV4008" s="14">
        <f t="shared" si="9604"/>
        <v>0</v>
      </c>
      <c r="AW4008" s="14">
        <f t="shared" si="9604"/>
        <v>0</v>
      </c>
      <c r="AX4008" s="14">
        <f t="shared" ref="AX4008" si="9605">AX4009+AX4011+AX4013</f>
        <v>0</v>
      </c>
      <c r="AY4008" s="14">
        <f t="shared" si="9545"/>
        <v>2842.3999999999996</v>
      </c>
      <c r="AZ4008" s="14">
        <f t="shared" si="9546"/>
        <v>2940.4999999999995</v>
      </c>
      <c r="BA4008" s="14">
        <f t="shared" si="9547"/>
        <v>2939.3999999999996</v>
      </c>
      <c r="BB4008" s="14">
        <f t="shared" si="9599"/>
        <v>0</v>
      </c>
      <c r="BC4008" s="2"/>
    </row>
    <row r="4009" spans="1:55" ht="78.75" customHeight="1" x14ac:dyDescent="0.25">
      <c r="A4009" s="33" t="s">
        <v>1297</v>
      </c>
      <c r="B4009" s="33" t="s">
        <v>9</v>
      </c>
      <c r="C4009" s="33" t="s">
        <v>11</v>
      </c>
      <c r="D4009" s="43" t="s">
        <v>116</v>
      </c>
      <c r="E4009" s="43" t="s">
        <v>202</v>
      </c>
      <c r="F4009" s="24" t="s">
        <v>466</v>
      </c>
      <c r="G4009" s="14">
        <f t="shared" ref="G4009:L4009" si="9606">G4010</f>
        <v>4.0999999999999996</v>
      </c>
      <c r="H4009" s="14">
        <f t="shared" si="9606"/>
        <v>4.0999999999999996</v>
      </c>
      <c r="I4009" s="14">
        <f t="shared" si="9606"/>
        <v>4.0999999999999996</v>
      </c>
      <c r="J4009" s="14">
        <f t="shared" si="9606"/>
        <v>0</v>
      </c>
      <c r="K4009" s="14">
        <f t="shared" si="9606"/>
        <v>0</v>
      </c>
      <c r="L4009" s="14">
        <f t="shared" si="9606"/>
        <v>0</v>
      </c>
      <c r="M4009" s="14">
        <f t="shared" si="9506"/>
        <v>4.0999999999999996</v>
      </c>
      <c r="N4009" s="14">
        <f t="shared" si="9507"/>
        <v>4.0999999999999996</v>
      </c>
      <c r="O4009" s="14">
        <f t="shared" si="9508"/>
        <v>4.0999999999999996</v>
      </c>
      <c r="P4009" s="14">
        <f t="shared" ref="P4009:Q4009" si="9607">P4010</f>
        <v>0</v>
      </c>
      <c r="Q4009" s="14">
        <f t="shared" si="9607"/>
        <v>0</v>
      </c>
      <c r="R4009" s="14">
        <f t="shared" ref="R4009:T4009" si="9608">R4010</f>
        <v>0</v>
      </c>
      <c r="S4009" s="14">
        <f t="shared" si="9608"/>
        <v>0</v>
      </c>
      <c r="T4009" s="14">
        <f t="shared" si="9608"/>
        <v>0</v>
      </c>
      <c r="U4009" s="14">
        <f t="shared" ref="U4009:BB4009" si="9609">U4010</f>
        <v>0</v>
      </c>
      <c r="V4009" s="14">
        <f t="shared" si="9609"/>
        <v>0</v>
      </c>
      <c r="W4009" s="14">
        <f t="shared" si="9609"/>
        <v>0</v>
      </c>
      <c r="X4009" s="14">
        <f t="shared" si="9609"/>
        <v>0</v>
      </c>
      <c r="Y4009" s="14">
        <f t="shared" si="9609"/>
        <v>0</v>
      </c>
      <c r="Z4009" s="14">
        <f t="shared" si="9609"/>
        <v>0</v>
      </c>
      <c r="AA4009" s="14">
        <f t="shared" si="9609"/>
        <v>0</v>
      </c>
      <c r="AB4009" s="14">
        <f t="shared" si="9609"/>
        <v>0</v>
      </c>
      <c r="AC4009" s="14">
        <f t="shared" si="9609"/>
        <v>0</v>
      </c>
      <c r="AD4009" s="14">
        <f t="shared" si="9609"/>
        <v>0</v>
      </c>
      <c r="AE4009" s="14">
        <f t="shared" si="9609"/>
        <v>0</v>
      </c>
      <c r="AF4009" s="14">
        <f t="shared" si="9503"/>
        <v>4.0999999999999996</v>
      </c>
      <c r="AG4009" s="14">
        <f t="shared" si="9504"/>
        <v>4.0999999999999996</v>
      </c>
      <c r="AH4009" s="14">
        <f t="shared" si="9505"/>
        <v>4.0999999999999996</v>
      </c>
      <c r="AI4009" s="14">
        <f t="shared" si="9609"/>
        <v>0</v>
      </c>
      <c r="AJ4009" s="14">
        <f t="shared" si="9609"/>
        <v>0</v>
      </c>
      <c r="AK4009" s="14">
        <f t="shared" si="9457"/>
        <v>4.0999999999999996</v>
      </c>
      <c r="AL4009" s="14">
        <f t="shared" si="9458"/>
        <v>4.0999999999999996</v>
      </c>
      <c r="AM4009" s="14">
        <f t="shared" si="9459"/>
        <v>4.0999999999999996</v>
      </c>
      <c r="AN4009" s="14">
        <f t="shared" si="9609"/>
        <v>0</v>
      </c>
      <c r="AO4009" s="14">
        <f t="shared" si="9609"/>
        <v>0</v>
      </c>
      <c r="AP4009" s="14">
        <f t="shared" si="9609"/>
        <v>0</v>
      </c>
      <c r="AQ4009" s="14">
        <f t="shared" si="9609"/>
        <v>0</v>
      </c>
      <c r="AR4009" s="14">
        <f t="shared" si="9609"/>
        <v>0</v>
      </c>
      <c r="AS4009" s="14">
        <f t="shared" si="9609"/>
        <v>0</v>
      </c>
      <c r="AT4009" s="14">
        <f t="shared" si="9609"/>
        <v>0</v>
      </c>
      <c r="AU4009" s="14">
        <f t="shared" si="9609"/>
        <v>0</v>
      </c>
      <c r="AV4009" s="14">
        <f t="shared" si="9609"/>
        <v>0</v>
      </c>
      <c r="AW4009" s="14">
        <f t="shared" si="9609"/>
        <v>0</v>
      </c>
      <c r="AX4009" s="14">
        <f t="shared" si="9609"/>
        <v>0</v>
      </c>
      <c r="AY4009" s="14">
        <f t="shared" si="9545"/>
        <v>4.0999999999999996</v>
      </c>
      <c r="AZ4009" s="14">
        <f t="shared" si="9546"/>
        <v>4.0999999999999996</v>
      </c>
      <c r="BA4009" s="14">
        <f t="shared" si="9547"/>
        <v>4.0999999999999996</v>
      </c>
      <c r="BB4009" s="14">
        <f t="shared" si="9609"/>
        <v>0</v>
      </c>
      <c r="BC4009" s="2"/>
    </row>
    <row r="4010" spans="1:55" ht="31.5" customHeight="1" x14ac:dyDescent="0.25">
      <c r="A4010" s="33" t="s">
        <v>1297</v>
      </c>
      <c r="B4010" s="33" t="s">
        <v>9</v>
      </c>
      <c r="C4010" s="33" t="s">
        <v>11</v>
      </c>
      <c r="D4010" s="43" t="s">
        <v>116</v>
      </c>
      <c r="E4010" s="43" t="s">
        <v>1055</v>
      </c>
      <c r="F4010" s="24" t="s">
        <v>468</v>
      </c>
      <c r="G4010" s="14">
        <v>4.0999999999999996</v>
      </c>
      <c r="H4010" s="14">
        <v>4.0999999999999996</v>
      </c>
      <c r="I4010" s="14">
        <v>4.0999999999999996</v>
      </c>
      <c r="J4010" s="14"/>
      <c r="K4010" s="14"/>
      <c r="L4010" s="14"/>
      <c r="M4010" s="14">
        <f t="shared" si="9506"/>
        <v>4.0999999999999996</v>
      </c>
      <c r="N4010" s="14">
        <f t="shared" si="9507"/>
        <v>4.0999999999999996</v>
      </c>
      <c r="O4010" s="14">
        <f t="shared" si="9508"/>
        <v>4.0999999999999996</v>
      </c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>
        <f t="shared" si="9503"/>
        <v>4.0999999999999996</v>
      </c>
      <c r="AG4010" s="14">
        <f t="shared" si="9504"/>
        <v>4.0999999999999996</v>
      </c>
      <c r="AH4010" s="14">
        <f t="shared" si="9505"/>
        <v>4.0999999999999996</v>
      </c>
      <c r="AI4010" s="14"/>
      <c r="AJ4010" s="14"/>
      <c r="AK4010" s="14">
        <f t="shared" si="9457"/>
        <v>4.0999999999999996</v>
      </c>
      <c r="AL4010" s="14">
        <f t="shared" si="9458"/>
        <v>4.0999999999999996</v>
      </c>
      <c r="AM4010" s="14">
        <f t="shared" si="9459"/>
        <v>4.0999999999999996</v>
      </c>
      <c r="AN4010" s="14"/>
      <c r="AO4010" s="14"/>
      <c r="AP4010" s="14"/>
      <c r="AQ4010" s="14"/>
      <c r="AR4010" s="14"/>
      <c r="AS4010" s="14"/>
      <c r="AT4010" s="14"/>
      <c r="AU4010" s="14"/>
      <c r="AV4010" s="14"/>
      <c r="AW4010" s="14"/>
      <c r="AX4010" s="14"/>
      <c r="AY4010" s="14">
        <f t="shared" si="9545"/>
        <v>4.0999999999999996</v>
      </c>
      <c r="AZ4010" s="14">
        <f t="shared" si="9546"/>
        <v>4.0999999999999996</v>
      </c>
      <c r="BA4010" s="14">
        <f t="shared" si="9547"/>
        <v>4.0999999999999996</v>
      </c>
      <c r="BB4010" s="14"/>
      <c r="BC4010" s="2"/>
    </row>
    <row r="4011" spans="1:55" ht="31.5" customHeight="1" x14ac:dyDescent="0.25">
      <c r="A4011" s="33" t="s">
        <v>1297</v>
      </c>
      <c r="B4011" s="33" t="s">
        <v>9</v>
      </c>
      <c r="C4011" s="33" t="s">
        <v>11</v>
      </c>
      <c r="D4011" s="43" t="s">
        <v>116</v>
      </c>
      <c r="E4011" s="43" t="s">
        <v>150</v>
      </c>
      <c r="F4011" s="24" t="s">
        <v>469</v>
      </c>
      <c r="G4011" s="14">
        <f t="shared" ref="G4011:L4011" si="9610">G4012</f>
        <v>2836.1</v>
      </c>
      <c r="H4011" s="14">
        <f t="shared" si="9610"/>
        <v>2935.2</v>
      </c>
      <c r="I4011" s="14">
        <f t="shared" si="9610"/>
        <v>2935.2</v>
      </c>
      <c r="J4011" s="14">
        <f t="shared" si="9610"/>
        <v>0</v>
      </c>
      <c r="K4011" s="14">
        <f t="shared" si="9610"/>
        <v>0</v>
      </c>
      <c r="L4011" s="14">
        <f t="shared" si="9610"/>
        <v>0</v>
      </c>
      <c r="M4011" s="14">
        <f t="shared" si="9506"/>
        <v>2836.1</v>
      </c>
      <c r="N4011" s="14">
        <f t="shared" si="9507"/>
        <v>2935.2</v>
      </c>
      <c r="O4011" s="14">
        <f t="shared" si="9508"/>
        <v>2935.2</v>
      </c>
      <c r="P4011" s="14">
        <f t="shared" ref="P4011:Q4011" si="9611">P4012</f>
        <v>0</v>
      </c>
      <c r="Q4011" s="14">
        <f t="shared" si="9611"/>
        <v>0</v>
      </c>
      <c r="R4011" s="14">
        <f t="shared" ref="R4011:T4011" si="9612">R4012</f>
        <v>0</v>
      </c>
      <c r="S4011" s="14">
        <f t="shared" si="9612"/>
        <v>0</v>
      </c>
      <c r="T4011" s="14">
        <f t="shared" si="9612"/>
        <v>0</v>
      </c>
      <c r="U4011" s="14">
        <f t="shared" ref="U4011:BB4011" si="9613">U4012</f>
        <v>0</v>
      </c>
      <c r="V4011" s="14">
        <f t="shared" si="9613"/>
        <v>0</v>
      </c>
      <c r="W4011" s="14">
        <f t="shared" si="9613"/>
        <v>0</v>
      </c>
      <c r="X4011" s="14">
        <f t="shared" si="9613"/>
        <v>0</v>
      </c>
      <c r="Y4011" s="14">
        <f t="shared" si="9613"/>
        <v>0</v>
      </c>
      <c r="Z4011" s="14">
        <f t="shared" si="9613"/>
        <v>0</v>
      </c>
      <c r="AA4011" s="14">
        <f t="shared" si="9613"/>
        <v>0</v>
      </c>
      <c r="AB4011" s="14">
        <f t="shared" si="9613"/>
        <v>0</v>
      </c>
      <c r="AC4011" s="14">
        <f t="shared" si="9613"/>
        <v>0</v>
      </c>
      <c r="AD4011" s="14">
        <f t="shared" si="9613"/>
        <v>0</v>
      </c>
      <c r="AE4011" s="14">
        <f t="shared" si="9613"/>
        <v>0</v>
      </c>
      <c r="AF4011" s="14">
        <f t="shared" si="9503"/>
        <v>2836.1</v>
      </c>
      <c r="AG4011" s="14">
        <f t="shared" si="9504"/>
        <v>2935.2</v>
      </c>
      <c r="AH4011" s="14">
        <f t="shared" si="9505"/>
        <v>2935.2</v>
      </c>
      <c r="AI4011" s="14">
        <f t="shared" si="9613"/>
        <v>0</v>
      </c>
      <c r="AJ4011" s="14">
        <f t="shared" si="9613"/>
        <v>0</v>
      </c>
      <c r="AK4011" s="14">
        <f t="shared" si="9457"/>
        <v>2836.1</v>
      </c>
      <c r="AL4011" s="14">
        <f t="shared" si="9458"/>
        <v>2935.2</v>
      </c>
      <c r="AM4011" s="14">
        <f t="shared" si="9459"/>
        <v>2935.2</v>
      </c>
      <c r="AN4011" s="14">
        <f t="shared" si="9613"/>
        <v>0</v>
      </c>
      <c r="AO4011" s="14">
        <f t="shared" si="9613"/>
        <v>0</v>
      </c>
      <c r="AP4011" s="14">
        <f t="shared" si="9613"/>
        <v>0</v>
      </c>
      <c r="AQ4011" s="14">
        <f t="shared" si="9613"/>
        <v>0</v>
      </c>
      <c r="AR4011" s="14">
        <f t="shared" si="9613"/>
        <v>0</v>
      </c>
      <c r="AS4011" s="14">
        <f t="shared" si="9613"/>
        <v>0</v>
      </c>
      <c r="AT4011" s="14">
        <f t="shared" si="9613"/>
        <v>0</v>
      </c>
      <c r="AU4011" s="14">
        <f t="shared" si="9613"/>
        <v>0</v>
      </c>
      <c r="AV4011" s="14">
        <f t="shared" si="9613"/>
        <v>0</v>
      </c>
      <c r="AW4011" s="14">
        <f t="shared" si="9613"/>
        <v>0</v>
      </c>
      <c r="AX4011" s="14">
        <f t="shared" si="9613"/>
        <v>0</v>
      </c>
      <c r="AY4011" s="14">
        <f t="shared" si="9545"/>
        <v>2836.1</v>
      </c>
      <c r="AZ4011" s="14">
        <f t="shared" si="9546"/>
        <v>2935.2</v>
      </c>
      <c r="BA4011" s="14">
        <f t="shared" si="9547"/>
        <v>2935.2</v>
      </c>
      <c r="BB4011" s="14">
        <f t="shared" si="9613"/>
        <v>0</v>
      </c>
      <c r="BC4011" s="2"/>
    </row>
    <row r="4012" spans="1:55" ht="31.5" customHeight="1" x14ac:dyDescent="0.25">
      <c r="A4012" s="33" t="s">
        <v>1297</v>
      </c>
      <c r="B4012" s="33" t="s">
        <v>9</v>
      </c>
      <c r="C4012" s="33" t="s">
        <v>11</v>
      </c>
      <c r="D4012" s="43" t="s">
        <v>116</v>
      </c>
      <c r="E4012" s="8" t="s">
        <v>1071</v>
      </c>
      <c r="F4012" s="24" t="s">
        <v>470</v>
      </c>
      <c r="G4012" s="14">
        <v>2836.1</v>
      </c>
      <c r="H4012" s="14">
        <v>2935.2</v>
      </c>
      <c r="I4012" s="14">
        <v>2935.2</v>
      </c>
      <c r="J4012" s="14"/>
      <c r="K4012" s="14"/>
      <c r="L4012" s="14"/>
      <c r="M4012" s="14">
        <f t="shared" si="9506"/>
        <v>2836.1</v>
      </c>
      <c r="N4012" s="14">
        <f t="shared" si="9507"/>
        <v>2935.2</v>
      </c>
      <c r="O4012" s="14">
        <f t="shared" si="9508"/>
        <v>2935.2</v>
      </c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>
        <f t="shared" si="9503"/>
        <v>2836.1</v>
      </c>
      <c r="AG4012" s="14">
        <f t="shared" si="9504"/>
        <v>2935.2</v>
      </c>
      <c r="AH4012" s="14">
        <f t="shared" si="9505"/>
        <v>2935.2</v>
      </c>
      <c r="AI4012" s="14"/>
      <c r="AJ4012" s="14"/>
      <c r="AK4012" s="14">
        <f t="shared" si="9457"/>
        <v>2836.1</v>
      </c>
      <c r="AL4012" s="14">
        <f t="shared" si="9458"/>
        <v>2935.2</v>
      </c>
      <c r="AM4012" s="14">
        <f t="shared" si="9459"/>
        <v>2935.2</v>
      </c>
      <c r="AN4012" s="14"/>
      <c r="AO4012" s="14"/>
      <c r="AP4012" s="14"/>
      <c r="AQ4012" s="14"/>
      <c r="AR4012" s="14"/>
      <c r="AS4012" s="14"/>
      <c r="AT4012" s="14"/>
      <c r="AU4012" s="14"/>
      <c r="AV4012" s="14"/>
      <c r="AW4012" s="14"/>
      <c r="AX4012" s="14"/>
      <c r="AY4012" s="14">
        <f t="shared" si="9545"/>
        <v>2836.1</v>
      </c>
      <c r="AZ4012" s="14">
        <f t="shared" si="9546"/>
        <v>2935.2</v>
      </c>
      <c r="BA4012" s="14">
        <f t="shared" si="9547"/>
        <v>2935.2</v>
      </c>
      <c r="BB4012" s="14"/>
      <c r="BC4012" s="2"/>
    </row>
    <row r="4013" spans="1:55" ht="15.75" customHeight="1" x14ac:dyDescent="0.25">
      <c r="A4013" s="33" t="s">
        <v>1297</v>
      </c>
      <c r="B4013" s="33" t="s">
        <v>9</v>
      </c>
      <c r="C4013" s="33" t="s">
        <v>11</v>
      </c>
      <c r="D4013" s="43" t="s">
        <v>116</v>
      </c>
      <c r="E4013" s="43" t="s">
        <v>236</v>
      </c>
      <c r="F4013" s="24" t="s">
        <v>482</v>
      </c>
      <c r="G4013" s="14">
        <f t="shared" ref="G4013:L4013" si="9614">G4014</f>
        <v>2.2000000000000002</v>
      </c>
      <c r="H4013" s="14">
        <f t="shared" si="9614"/>
        <v>1.2</v>
      </c>
      <c r="I4013" s="14">
        <f t="shared" si="9614"/>
        <v>0.1</v>
      </c>
      <c r="J4013" s="14">
        <f t="shared" si="9614"/>
        <v>0</v>
      </c>
      <c r="K4013" s="14">
        <f t="shared" si="9614"/>
        <v>0</v>
      </c>
      <c r="L4013" s="14">
        <f t="shared" si="9614"/>
        <v>0</v>
      </c>
      <c r="M4013" s="14">
        <f t="shared" si="9506"/>
        <v>2.2000000000000002</v>
      </c>
      <c r="N4013" s="14">
        <f t="shared" si="9507"/>
        <v>1.2</v>
      </c>
      <c r="O4013" s="14">
        <f t="shared" si="9508"/>
        <v>0.1</v>
      </c>
      <c r="P4013" s="14">
        <f t="shared" ref="P4013:Q4013" si="9615">P4014</f>
        <v>0</v>
      </c>
      <c r="Q4013" s="14">
        <f t="shared" si="9615"/>
        <v>0</v>
      </c>
      <c r="R4013" s="14">
        <f t="shared" ref="R4013:T4013" si="9616">R4014</f>
        <v>0</v>
      </c>
      <c r="S4013" s="14">
        <f t="shared" si="9616"/>
        <v>0</v>
      </c>
      <c r="T4013" s="14">
        <f t="shared" si="9616"/>
        <v>0</v>
      </c>
      <c r="U4013" s="14">
        <f t="shared" ref="U4013:BB4013" si="9617">U4014</f>
        <v>0</v>
      </c>
      <c r="V4013" s="14">
        <f t="shared" si="9617"/>
        <v>0</v>
      </c>
      <c r="W4013" s="14">
        <f t="shared" si="9617"/>
        <v>0</v>
      </c>
      <c r="X4013" s="14">
        <f t="shared" si="9617"/>
        <v>0</v>
      </c>
      <c r="Y4013" s="14">
        <f t="shared" si="9617"/>
        <v>0</v>
      </c>
      <c r="Z4013" s="14">
        <f t="shared" si="9617"/>
        <v>0</v>
      </c>
      <c r="AA4013" s="14">
        <f t="shared" si="9617"/>
        <v>0</v>
      </c>
      <c r="AB4013" s="14">
        <f t="shared" si="9617"/>
        <v>0</v>
      </c>
      <c r="AC4013" s="14">
        <f t="shared" si="9617"/>
        <v>0</v>
      </c>
      <c r="AD4013" s="14">
        <f t="shared" si="9617"/>
        <v>0</v>
      </c>
      <c r="AE4013" s="14">
        <f t="shared" si="9617"/>
        <v>0</v>
      </c>
      <c r="AF4013" s="14">
        <f t="shared" si="9503"/>
        <v>2.2000000000000002</v>
      </c>
      <c r="AG4013" s="14">
        <f t="shared" si="9504"/>
        <v>1.2</v>
      </c>
      <c r="AH4013" s="14">
        <f t="shared" si="9505"/>
        <v>0.1</v>
      </c>
      <c r="AI4013" s="14">
        <f t="shared" si="9617"/>
        <v>0</v>
      </c>
      <c r="AJ4013" s="14">
        <f t="shared" si="9617"/>
        <v>0</v>
      </c>
      <c r="AK4013" s="14">
        <f t="shared" si="9457"/>
        <v>2.2000000000000002</v>
      </c>
      <c r="AL4013" s="14">
        <f t="shared" si="9458"/>
        <v>1.2</v>
      </c>
      <c r="AM4013" s="14">
        <f t="shared" si="9459"/>
        <v>0.1</v>
      </c>
      <c r="AN4013" s="14">
        <f t="shared" si="9617"/>
        <v>0</v>
      </c>
      <c r="AO4013" s="14">
        <f t="shared" si="9617"/>
        <v>0</v>
      </c>
      <c r="AP4013" s="14">
        <f t="shared" si="9617"/>
        <v>0</v>
      </c>
      <c r="AQ4013" s="14">
        <f t="shared" si="9617"/>
        <v>0</v>
      </c>
      <c r="AR4013" s="14">
        <f t="shared" si="9617"/>
        <v>0</v>
      </c>
      <c r="AS4013" s="14">
        <f t="shared" si="9617"/>
        <v>0</v>
      </c>
      <c r="AT4013" s="14">
        <f t="shared" si="9617"/>
        <v>0</v>
      </c>
      <c r="AU4013" s="14">
        <f t="shared" si="9617"/>
        <v>0</v>
      </c>
      <c r="AV4013" s="14">
        <f t="shared" si="9617"/>
        <v>0</v>
      </c>
      <c r="AW4013" s="14">
        <f t="shared" si="9617"/>
        <v>0</v>
      </c>
      <c r="AX4013" s="14">
        <f t="shared" si="9617"/>
        <v>0</v>
      </c>
      <c r="AY4013" s="14">
        <f t="shared" si="9545"/>
        <v>2.2000000000000002</v>
      </c>
      <c r="AZ4013" s="14">
        <f t="shared" si="9546"/>
        <v>1.2</v>
      </c>
      <c r="BA4013" s="14">
        <f t="shared" si="9547"/>
        <v>0.1</v>
      </c>
      <c r="BB4013" s="14">
        <f t="shared" si="9617"/>
        <v>0</v>
      </c>
      <c r="BC4013" s="2"/>
    </row>
    <row r="4014" spans="1:55" ht="15.75" customHeight="1" x14ac:dyDescent="0.25">
      <c r="A4014" s="33" t="s">
        <v>1297</v>
      </c>
      <c r="B4014" s="33" t="s">
        <v>9</v>
      </c>
      <c r="C4014" s="33" t="s">
        <v>11</v>
      </c>
      <c r="D4014" s="43" t="s">
        <v>116</v>
      </c>
      <c r="E4014" s="43" t="s">
        <v>1309</v>
      </c>
      <c r="F4014" s="24" t="s">
        <v>484</v>
      </c>
      <c r="G4014" s="14">
        <v>2.2000000000000002</v>
      </c>
      <c r="H4014" s="14">
        <v>1.2</v>
      </c>
      <c r="I4014" s="14">
        <v>0.1</v>
      </c>
      <c r="J4014" s="14"/>
      <c r="K4014" s="14"/>
      <c r="L4014" s="14"/>
      <c r="M4014" s="14">
        <f t="shared" si="9506"/>
        <v>2.2000000000000002</v>
      </c>
      <c r="N4014" s="14">
        <f t="shared" si="9507"/>
        <v>1.2</v>
      </c>
      <c r="O4014" s="14">
        <f t="shared" si="9508"/>
        <v>0.1</v>
      </c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>
        <f t="shared" si="9503"/>
        <v>2.2000000000000002</v>
      </c>
      <c r="AG4014" s="14">
        <f t="shared" si="9504"/>
        <v>1.2</v>
      </c>
      <c r="AH4014" s="14">
        <f t="shared" si="9505"/>
        <v>0.1</v>
      </c>
      <c r="AI4014" s="14"/>
      <c r="AJ4014" s="14"/>
      <c r="AK4014" s="14">
        <f t="shared" si="9457"/>
        <v>2.2000000000000002</v>
      </c>
      <c r="AL4014" s="14">
        <f t="shared" si="9458"/>
        <v>1.2</v>
      </c>
      <c r="AM4014" s="14">
        <f t="shared" si="9459"/>
        <v>0.1</v>
      </c>
      <c r="AN4014" s="14"/>
      <c r="AO4014" s="14"/>
      <c r="AP4014" s="14"/>
      <c r="AQ4014" s="14"/>
      <c r="AR4014" s="14"/>
      <c r="AS4014" s="14"/>
      <c r="AT4014" s="14"/>
      <c r="AU4014" s="14"/>
      <c r="AV4014" s="14"/>
      <c r="AW4014" s="14"/>
      <c r="AX4014" s="14"/>
      <c r="AY4014" s="14">
        <f t="shared" si="9545"/>
        <v>2.2000000000000002</v>
      </c>
      <c r="AZ4014" s="14">
        <f t="shared" si="9546"/>
        <v>1.2</v>
      </c>
      <c r="BA4014" s="14">
        <f t="shared" si="9547"/>
        <v>0.1</v>
      </c>
      <c r="BB4014" s="14"/>
      <c r="BC4014" s="2"/>
    </row>
    <row r="4015" spans="1:55" s="3" customFormat="1" ht="15.75" customHeight="1" x14ac:dyDescent="0.25">
      <c r="A4015" s="4" t="s">
        <v>1297</v>
      </c>
      <c r="B4015" s="4" t="s">
        <v>31</v>
      </c>
      <c r="C4015" s="4"/>
      <c r="D4015" s="4"/>
      <c r="E4015" s="4"/>
      <c r="F4015" s="5" t="s">
        <v>57</v>
      </c>
      <c r="G4015" s="15">
        <f>G4016+G4070</f>
        <v>661400.69999999995</v>
      </c>
      <c r="H4015" s="15">
        <f>H4016+H4070</f>
        <v>358018.9</v>
      </c>
      <c r="I4015" s="15">
        <f>I4016+I4070</f>
        <v>728951.2</v>
      </c>
      <c r="J4015" s="15">
        <f t="shared" ref="J4015:L4015" si="9618">J4016+J4070</f>
        <v>7357.9</v>
      </c>
      <c r="K4015" s="15">
        <f t="shared" si="9618"/>
        <v>-147</v>
      </c>
      <c r="L4015" s="15">
        <f t="shared" si="9618"/>
        <v>-147</v>
      </c>
      <c r="M4015" s="15">
        <f t="shared" si="9506"/>
        <v>668758.6</v>
      </c>
      <c r="N4015" s="15">
        <f t="shared" si="9507"/>
        <v>357871.9</v>
      </c>
      <c r="O4015" s="15">
        <f t="shared" si="9508"/>
        <v>728804.2</v>
      </c>
      <c r="P4015" s="15">
        <f>P4016+P4070</f>
        <v>0</v>
      </c>
      <c r="Q4015" s="15">
        <f>Q4016+Q4070</f>
        <v>0</v>
      </c>
      <c r="R4015" s="15">
        <f t="shared" ref="R4015:T4015" si="9619">R4016+R4070</f>
        <v>0</v>
      </c>
      <c r="S4015" s="15">
        <f t="shared" si="9619"/>
        <v>0</v>
      </c>
      <c r="T4015" s="15">
        <f t="shared" si="9619"/>
        <v>0</v>
      </c>
      <c r="U4015" s="15">
        <f>U4016+U4070</f>
        <v>23792.998</v>
      </c>
      <c r="V4015" s="15">
        <f>V4016+V4070</f>
        <v>0</v>
      </c>
      <c r="W4015" s="15">
        <f>W4016+W4070</f>
        <v>12307.6</v>
      </c>
      <c r="X4015" s="15">
        <f>X4016+X4070</f>
        <v>55336.4</v>
      </c>
      <c r="Y4015" s="15">
        <f t="shared" ref="Y4015:AC4015" si="9620">Y4016+Y4070</f>
        <v>0</v>
      </c>
      <c r="Z4015" s="15">
        <f>Z4016+Z4070</f>
        <v>0</v>
      </c>
      <c r="AA4015" s="15">
        <f>AA4016+AA4070</f>
        <v>-40323.9</v>
      </c>
      <c r="AB4015" s="15">
        <f>AB4016+AB4070</f>
        <v>0</v>
      </c>
      <c r="AC4015" s="15">
        <f t="shared" si="9620"/>
        <v>0</v>
      </c>
      <c r="AD4015" s="15">
        <f>AD4016+AD4070</f>
        <v>0</v>
      </c>
      <c r="AE4015" s="15">
        <f>AE4016+AE4070</f>
        <v>0</v>
      </c>
      <c r="AF4015" s="14">
        <f t="shared" si="9503"/>
        <v>760195.598</v>
      </c>
      <c r="AG4015" s="14">
        <f t="shared" si="9504"/>
        <v>317548</v>
      </c>
      <c r="AH4015" s="14">
        <f t="shared" si="9505"/>
        <v>728804.2</v>
      </c>
      <c r="AI4015" s="15">
        <f t="shared" ref="AI4015:AJ4015" si="9621">AI4016+AI4070</f>
        <v>10381.799999999999</v>
      </c>
      <c r="AJ4015" s="15">
        <f t="shared" si="9621"/>
        <v>-10381.799999999999</v>
      </c>
      <c r="AK4015" s="15">
        <f t="shared" si="9457"/>
        <v>770577.39800000004</v>
      </c>
      <c r="AL4015" s="15">
        <f t="shared" si="9458"/>
        <v>307166.2</v>
      </c>
      <c r="AM4015" s="15">
        <f t="shared" si="9459"/>
        <v>728804.2</v>
      </c>
      <c r="AN4015" s="15">
        <f t="shared" ref="AN4015:AO4015" si="9622">AN4016+AN4070</f>
        <v>0</v>
      </c>
      <c r="AO4015" s="15">
        <f t="shared" si="9622"/>
        <v>0</v>
      </c>
      <c r="AP4015" s="15">
        <f t="shared" ref="AP4015:AW4015" si="9623">AP4016+AP4070</f>
        <v>0</v>
      </c>
      <c r="AQ4015" s="15">
        <f>AQ4016+AQ4070</f>
        <v>50000</v>
      </c>
      <c r="AR4015" s="15">
        <f>AR4016+AR4070</f>
        <v>0</v>
      </c>
      <c r="AS4015" s="15">
        <f t="shared" ref="AS4015:AV4015" si="9624">AS4016+AS4070</f>
        <v>0</v>
      </c>
      <c r="AT4015" s="15">
        <f>AT4016+AT4070</f>
        <v>0</v>
      </c>
      <c r="AU4015" s="15">
        <f>AU4016+AU4070</f>
        <v>0</v>
      </c>
      <c r="AV4015" s="15">
        <f t="shared" si="9624"/>
        <v>0</v>
      </c>
      <c r="AW4015" s="15">
        <f t="shared" si="9623"/>
        <v>0</v>
      </c>
      <c r="AX4015" s="15">
        <f>AX4016+AX4070</f>
        <v>0</v>
      </c>
      <c r="AY4015" s="15">
        <f t="shared" si="9545"/>
        <v>820577.39800000004</v>
      </c>
      <c r="AZ4015" s="15">
        <f t="shared" si="9546"/>
        <v>307166.2</v>
      </c>
      <c r="BA4015" s="15">
        <f t="shared" si="9547"/>
        <v>728804.2</v>
      </c>
      <c r="BB4015" s="15">
        <f>BB4016+BB4070</f>
        <v>0</v>
      </c>
    </row>
    <row r="4016" spans="1:55" s="9" customFormat="1" ht="15.75" customHeight="1" x14ac:dyDescent="0.25">
      <c r="A4016" s="6" t="s">
        <v>1297</v>
      </c>
      <c r="B4016" s="6" t="s">
        <v>31</v>
      </c>
      <c r="C4016" s="6" t="s">
        <v>9</v>
      </c>
      <c r="D4016" s="6"/>
      <c r="E4016" s="6"/>
      <c r="F4016" s="7" t="s">
        <v>63</v>
      </c>
      <c r="G4016" s="16">
        <f>G4017+G4065</f>
        <v>639166</v>
      </c>
      <c r="H4016" s="16">
        <f>H4017+H4065</f>
        <v>335784.2</v>
      </c>
      <c r="I4016" s="16">
        <f>I4017+I4065</f>
        <v>706716.5</v>
      </c>
      <c r="J4016" s="16">
        <f t="shared" ref="J4016:L4016" si="9625">J4017+J4065</f>
        <v>7357.9</v>
      </c>
      <c r="K4016" s="16">
        <f t="shared" si="9625"/>
        <v>-147</v>
      </c>
      <c r="L4016" s="16">
        <f t="shared" si="9625"/>
        <v>-147</v>
      </c>
      <c r="M4016" s="16">
        <f t="shared" si="9506"/>
        <v>646523.9</v>
      </c>
      <c r="N4016" s="16">
        <f t="shared" si="9507"/>
        <v>335637.2</v>
      </c>
      <c r="O4016" s="16">
        <f t="shared" si="9508"/>
        <v>706569.5</v>
      </c>
      <c r="P4016" s="16">
        <f>P4017+P4065</f>
        <v>0</v>
      </c>
      <c r="Q4016" s="16">
        <f>Q4017+Q4065</f>
        <v>0</v>
      </c>
      <c r="R4016" s="16">
        <f t="shared" ref="R4016:T4016" si="9626">R4017+R4065</f>
        <v>0</v>
      </c>
      <c r="S4016" s="16">
        <f t="shared" si="9626"/>
        <v>0</v>
      </c>
      <c r="T4016" s="16">
        <f t="shared" si="9626"/>
        <v>0</v>
      </c>
      <c r="U4016" s="16">
        <f>U4017+U4065</f>
        <v>23792.998</v>
      </c>
      <c r="V4016" s="16">
        <f>V4017+V4065</f>
        <v>0</v>
      </c>
      <c r="W4016" s="16">
        <f>W4017+W4065</f>
        <v>12307.6</v>
      </c>
      <c r="X4016" s="16">
        <f>X4017+X4065</f>
        <v>55336.4</v>
      </c>
      <c r="Y4016" s="16">
        <f t="shared" ref="Y4016:AC4016" si="9627">Y4017+Y4065</f>
        <v>0</v>
      </c>
      <c r="Z4016" s="16">
        <f>Z4017+Z4065</f>
        <v>0</v>
      </c>
      <c r="AA4016" s="16">
        <f>AA4017+AA4065</f>
        <v>-40323.9</v>
      </c>
      <c r="AB4016" s="16">
        <f>AB4017+AB4065</f>
        <v>0</v>
      </c>
      <c r="AC4016" s="16">
        <f t="shared" si="9627"/>
        <v>0</v>
      </c>
      <c r="AD4016" s="16">
        <f>AD4017+AD4065</f>
        <v>0</v>
      </c>
      <c r="AE4016" s="16">
        <f>AE4017+AE4065</f>
        <v>0</v>
      </c>
      <c r="AF4016" s="14">
        <f t="shared" si="9503"/>
        <v>737960.89800000004</v>
      </c>
      <c r="AG4016" s="14">
        <f t="shared" si="9504"/>
        <v>295313.3</v>
      </c>
      <c r="AH4016" s="14">
        <f t="shared" si="9505"/>
        <v>706569.5</v>
      </c>
      <c r="AI4016" s="16">
        <f t="shared" ref="AI4016:AJ4016" si="9628">AI4017+AI4065</f>
        <v>10381.799999999999</v>
      </c>
      <c r="AJ4016" s="16">
        <f t="shared" si="9628"/>
        <v>-10381.799999999999</v>
      </c>
      <c r="AK4016" s="16">
        <f t="shared" si="9457"/>
        <v>748342.69800000009</v>
      </c>
      <c r="AL4016" s="16">
        <f t="shared" si="9458"/>
        <v>284931.5</v>
      </c>
      <c r="AM4016" s="16">
        <f t="shared" si="9459"/>
        <v>706569.5</v>
      </c>
      <c r="AN4016" s="16">
        <f t="shared" ref="AN4016:AO4016" si="9629">AN4017+AN4065</f>
        <v>0</v>
      </c>
      <c r="AO4016" s="16">
        <f t="shared" si="9629"/>
        <v>0</v>
      </c>
      <c r="AP4016" s="16">
        <f t="shared" ref="AP4016:AW4016" si="9630">AP4017+AP4065</f>
        <v>0</v>
      </c>
      <c r="AQ4016" s="16">
        <f>AQ4017+AQ4065</f>
        <v>50000</v>
      </c>
      <c r="AR4016" s="16">
        <f>AR4017+AR4065</f>
        <v>0</v>
      </c>
      <c r="AS4016" s="16">
        <f t="shared" ref="AS4016:AV4016" si="9631">AS4017+AS4065</f>
        <v>0</v>
      </c>
      <c r="AT4016" s="16">
        <f>AT4017+AT4065</f>
        <v>0</v>
      </c>
      <c r="AU4016" s="16">
        <f>AU4017+AU4065</f>
        <v>0</v>
      </c>
      <c r="AV4016" s="16">
        <f t="shared" si="9631"/>
        <v>0</v>
      </c>
      <c r="AW4016" s="16">
        <f t="shared" si="9630"/>
        <v>0</v>
      </c>
      <c r="AX4016" s="16">
        <f>AX4017+AX4065</f>
        <v>0</v>
      </c>
      <c r="AY4016" s="16">
        <f t="shared" si="9545"/>
        <v>798342.69800000009</v>
      </c>
      <c r="AZ4016" s="16">
        <f t="shared" si="9546"/>
        <v>284931.5</v>
      </c>
      <c r="BA4016" s="16">
        <f t="shared" si="9547"/>
        <v>706569.5</v>
      </c>
      <c r="BB4016" s="16">
        <f>BB4017+BB4065</f>
        <v>0</v>
      </c>
    </row>
    <row r="4017" spans="1:55" ht="31.5" customHeight="1" x14ac:dyDescent="0.25">
      <c r="A4017" s="33" t="s">
        <v>1297</v>
      </c>
      <c r="B4017" s="33" t="s">
        <v>31</v>
      </c>
      <c r="C4017" s="33" t="s">
        <v>9</v>
      </c>
      <c r="D4017" s="8" t="s">
        <v>434</v>
      </c>
      <c r="E4017" s="8"/>
      <c r="F4017" s="13" t="s">
        <v>589</v>
      </c>
      <c r="G4017" s="14">
        <f>G4018+G4052+G4059</f>
        <v>623872.4</v>
      </c>
      <c r="H4017" s="14">
        <f>H4018+H4052+H4059</f>
        <v>335784.2</v>
      </c>
      <c r="I4017" s="14">
        <f>I4018+I4052+I4059</f>
        <v>706716.5</v>
      </c>
      <c r="J4017" s="14">
        <f t="shared" ref="J4017:L4017" si="9632">J4018+J4052+J4059</f>
        <v>7357.9</v>
      </c>
      <c r="K4017" s="14">
        <f t="shared" si="9632"/>
        <v>-147</v>
      </c>
      <c r="L4017" s="14">
        <f t="shared" si="9632"/>
        <v>-147</v>
      </c>
      <c r="M4017" s="14">
        <f t="shared" si="9506"/>
        <v>631230.30000000005</v>
      </c>
      <c r="N4017" s="14">
        <f t="shared" si="9507"/>
        <v>335637.2</v>
      </c>
      <c r="O4017" s="14">
        <f t="shared" si="9508"/>
        <v>706569.5</v>
      </c>
      <c r="P4017" s="14">
        <f>P4018+P4052+P4059</f>
        <v>0</v>
      </c>
      <c r="Q4017" s="14">
        <f>Q4018+Q4052+Q4059</f>
        <v>0</v>
      </c>
      <c r="R4017" s="14">
        <f t="shared" ref="R4017:T4017" si="9633">R4018+R4052+R4059</f>
        <v>0</v>
      </c>
      <c r="S4017" s="14">
        <f t="shared" si="9633"/>
        <v>0</v>
      </c>
      <c r="T4017" s="14">
        <f t="shared" si="9633"/>
        <v>0</v>
      </c>
      <c r="U4017" s="14">
        <f>U4018+U4052+U4059</f>
        <v>23792.998</v>
      </c>
      <c r="V4017" s="14">
        <f>V4018+V4052+V4059</f>
        <v>0</v>
      </c>
      <c r="W4017" s="14">
        <f>W4018+W4052+W4059</f>
        <v>12307.6</v>
      </c>
      <c r="X4017" s="14">
        <f>X4018+X4052+X4059</f>
        <v>55336.4</v>
      </c>
      <c r="Y4017" s="14">
        <f t="shared" ref="Y4017:AC4017" si="9634">Y4018+Y4052+Y4059</f>
        <v>0</v>
      </c>
      <c r="Z4017" s="14">
        <f>Z4018+Z4052+Z4059</f>
        <v>0</v>
      </c>
      <c r="AA4017" s="14">
        <f>AA4018+AA4052+AA4059</f>
        <v>-40323.9</v>
      </c>
      <c r="AB4017" s="14">
        <f>AB4018+AB4052+AB4059</f>
        <v>0</v>
      </c>
      <c r="AC4017" s="14">
        <f t="shared" si="9634"/>
        <v>0</v>
      </c>
      <c r="AD4017" s="14">
        <f>AD4018+AD4052+AD4059</f>
        <v>0</v>
      </c>
      <c r="AE4017" s="14">
        <f>AE4018+AE4052+AE4059</f>
        <v>0</v>
      </c>
      <c r="AF4017" s="14">
        <f t="shared" si="9503"/>
        <v>722667.29800000007</v>
      </c>
      <c r="AG4017" s="14">
        <f t="shared" si="9504"/>
        <v>295313.3</v>
      </c>
      <c r="AH4017" s="14">
        <f t="shared" si="9505"/>
        <v>706569.5</v>
      </c>
      <c r="AI4017" s="14">
        <f t="shared" ref="AI4017:AJ4017" si="9635">AI4018+AI4052+AI4059</f>
        <v>10381.799999999999</v>
      </c>
      <c r="AJ4017" s="14">
        <f t="shared" si="9635"/>
        <v>-10381.799999999999</v>
      </c>
      <c r="AK4017" s="14">
        <f t="shared" si="9457"/>
        <v>733049.09800000011</v>
      </c>
      <c r="AL4017" s="14">
        <f t="shared" si="9458"/>
        <v>284931.5</v>
      </c>
      <c r="AM4017" s="14">
        <f t="shared" si="9459"/>
        <v>706569.5</v>
      </c>
      <c r="AN4017" s="14">
        <f t="shared" ref="AN4017:AO4017" si="9636">AN4018+AN4052+AN4059</f>
        <v>0</v>
      </c>
      <c r="AO4017" s="14">
        <f t="shared" si="9636"/>
        <v>0</v>
      </c>
      <c r="AP4017" s="14">
        <f t="shared" ref="AP4017:AW4017" si="9637">AP4018+AP4052+AP4059</f>
        <v>0</v>
      </c>
      <c r="AQ4017" s="14">
        <f>AQ4018+AQ4052+AQ4059</f>
        <v>50000</v>
      </c>
      <c r="AR4017" s="14">
        <f>AR4018+AR4052+AR4059</f>
        <v>0</v>
      </c>
      <c r="AS4017" s="14">
        <f t="shared" ref="AS4017:AV4017" si="9638">AS4018+AS4052+AS4059</f>
        <v>0</v>
      </c>
      <c r="AT4017" s="14">
        <f>AT4018+AT4052+AT4059</f>
        <v>0</v>
      </c>
      <c r="AU4017" s="14">
        <f>AU4018+AU4052+AU4059</f>
        <v>0</v>
      </c>
      <c r="AV4017" s="14">
        <f t="shared" si="9638"/>
        <v>0</v>
      </c>
      <c r="AW4017" s="14">
        <f t="shared" si="9637"/>
        <v>0</v>
      </c>
      <c r="AX4017" s="14">
        <f>AX4018+AX4052+AX4059</f>
        <v>0</v>
      </c>
      <c r="AY4017" s="14">
        <f t="shared" si="9545"/>
        <v>783049.09800000011</v>
      </c>
      <c r="AZ4017" s="14">
        <f t="shared" si="9546"/>
        <v>284931.5</v>
      </c>
      <c r="BA4017" s="14">
        <f t="shared" si="9547"/>
        <v>706569.5</v>
      </c>
      <c r="BB4017" s="14">
        <f>BB4018+BB4052+BB4059</f>
        <v>0</v>
      </c>
      <c r="BC4017" s="2"/>
    </row>
    <row r="4018" spans="1:55" ht="31.5" customHeight="1" x14ac:dyDescent="0.25">
      <c r="A4018" s="33" t="s">
        <v>1297</v>
      </c>
      <c r="B4018" s="33" t="s">
        <v>31</v>
      </c>
      <c r="C4018" s="33" t="s">
        <v>9</v>
      </c>
      <c r="D4018" s="8" t="s">
        <v>435</v>
      </c>
      <c r="E4018" s="8"/>
      <c r="F4018" s="13" t="s">
        <v>590</v>
      </c>
      <c r="G4018" s="14">
        <f>G4019+G4038+G4043</f>
        <v>384533.2</v>
      </c>
      <c r="H4018" s="14">
        <f t="shared" ref="H4018:BB4018" si="9639">H4019+H4038+H4043</f>
        <v>96445</v>
      </c>
      <c r="I4018" s="14">
        <f t="shared" si="9639"/>
        <v>467377.3</v>
      </c>
      <c r="J4018" s="14">
        <f t="shared" ref="J4018:L4018" si="9640">J4019+J4038+J4043</f>
        <v>7357.9</v>
      </c>
      <c r="K4018" s="14">
        <f t="shared" si="9640"/>
        <v>-147</v>
      </c>
      <c r="L4018" s="14">
        <f t="shared" si="9640"/>
        <v>-147</v>
      </c>
      <c r="M4018" s="14">
        <f t="shared" si="9506"/>
        <v>391891.10000000003</v>
      </c>
      <c r="N4018" s="14">
        <f t="shared" si="9507"/>
        <v>96298</v>
      </c>
      <c r="O4018" s="14">
        <f t="shared" si="9508"/>
        <v>467230.3</v>
      </c>
      <c r="P4018" s="14">
        <f t="shared" ref="P4018:Q4018" si="9641">P4019+P4038+P4043</f>
        <v>0</v>
      </c>
      <c r="Q4018" s="14">
        <f t="shared" si="9641"/>
        <v>0</v>
      </c>
      <c r="R4018" s="14">
        <f t="shared" ref="R4018:AC4018" si="9642">R4019+R4038+R4043</f>
        <v>0</v>
      </c>
      <c r="S4018" s="14">
        <f t="shared" si="9642"/>
        <v>0</v>
      </c>
      <c r="T4018" s="14">
        <f t="shared" si="9642"/>
        <v>0</v>
      </c>
      <c r="U4018" s="14">
        <f t="shared" si="9642"/>
        <v>23792.998</v>
      </c>
      <c r="V4018" s="14">
        <f t="shared" si="9642"/>
        <v>0</v>
      </c>
      <c r="W4018" s="14">
        <f t="shared" si="9642"/>
        <v>12307.6</v>
      </c>
      <c r="X4018" s="14">
        <f t="shared" si="9642"/>
        <v>55336.4</v>
      </c>
      <c r="Y4018" s="14">
        <f t="shared" si="9642"/>
        <v>0</v>
      </c>
      <c r="Z4018" s="14">
        <f t="shared" si="9642"/>
        <v>0</v>
      </c>
      <c r="AA4018" s="14">
        <f t="shared" si="9642"/>
        <v>0</v>
      </c>
      <c r="AB4018" s="14">
        <f t="shared" si="9642"/>
        <v>0</v>
      </c>
      <c r="AC4018" s="14">
        <f t="shared" si="9642"/>
        <v>0</v>
      </c>
      <c r="AD4018" s="14">
        <f t="shared" ref="AD4018:AE4018" si="9643">AD4019+AD4038+AD4043</f>
        <v>0</v>
      </c>
      <c r="AE4018" s="14">
        <f t="shared" si="9643"/>
        <v>0</v>
      </c>
      <c r="AF4018" s="14">
        <f t="shared" si="9503"/>
        <v>483328.09800000006</v>
      </c>
      <c r="AG4018" s="14">
        <f t="shared" si="9504"/>
        <v>96298</v>
      </c>
      <c r="AH4018" s="14">
        <f t="shared" si="9505"/>
        <v>467230.3</v>
      </c>
      <c r="AI4018" s="14">
        <f t="shared" ref="AI4018:AJ4018" si="9644">AI4019+AI4038+AI4043</f>
        <v>10381.799999999999</v>
      </c>
      <c r="AJ4018" s="14">
        <f t="shared" si="9644"/>
        <v>-10381.799999999999</v>
      </c>
      <c r="AK4018" s="14">
        <f t="shared" si="9457"/>
        <v>493709.89800000004</v>
      </c>
      <c r="AL4018" s="14">
        <f t="shared" si="9458"/>
        <v>85916.2</v>
      </c>
      <c r="AM4018" s="14">
        <f t="shared" si="9459"/>
        <v>467230.3</v>
      </c>
      <c r="AN4018" s="14">
        <f t="shared" ref="AN4018:AO4018" si="9645">AN4019+AN4038+AN4043</f>
        <v>0</v>
      </c>
      <c r="AO4018" s="14">
        <f t="shared" si="9645"/>
        <v>0</v>
      </c>
      <c r="AP4018" s="14">
        <f t="shared" ref="AP4018:AW4018" si="9646">AP4019+AP4038+AP4043</f>
        <v>0</v>
      </c>
      <c r="AQ4018" s="14">
        <f t="shared" si="9646"/>
        <v>50000</v>
      </c>
      <c r="AR4018" s="14">
        <f t="shared" si="9646"/>
        <v>0</v>
      </c>
      <c r="AS4018" s="14">
        <f t="shared" si="9646"/>
        <v>0</v>
      </c>
      <c r="AT4018" s="14">
        <f t="shared" si="9646"/>
        <v>0</v>
      </c>
      <c r="AU4018" s="14">
        <f t="shared" si="9646"/>
        <v>0</v>
      </c>
      <c r="AV4018" s="14">
        <f t="shared" si="9646"/>
        <v>0</v>
      </c>
      <c r="AW4018" s="14">
        <f t="shared" si="9646"/>
        <v>0</v>
      </c>
      <c r="AX4018" s="14">
        <f t="shared" ref="AX4018" si="9647">AX4019+AX4038+AX4043</f>
        <v>0</v>
      </c>
      <c r="AY4018" s="14">
        <f t="shared" si="9545"/>
        <v>543709.89800000004</v>
      </c>
      <c r="AZ4018" s="14">
        <f t="shared" si="9546"/>
        <v>85916.2</v>
      </c>
      <c r="BA4018" s="14">
        <f t="shared" si="9547"/>
        <v>467230.3</v>
      </c>
      <c r="BB4018" s="14">
        <f t="shared" si="9639"/>
        <v>0</v>
      </c>
      <c r="BC4018" s="2"/>
    </row>
    <row r="4019" spans="1:55" ht="47.25" customHeight="1" x14ac:dyDescent="0.25">
      <c r="A4019" s="33" t="s">
        <v>1297</v>
      </c>
      <c r="B4019" s="33" t="s">
        <v>31</v>
      </c>
      <c r="C4019" s="33" t="s">
        <v>9</v>
      </c>
      <c r="D4019" s="8" t="s">
        <v>452</v>
      </c>
      <c r="E4019" s="8"/>
      <c r="F4019" s="13" t="s">
        <v>591</v>
      </c>
      <c r="G4019" s="14">
        <f>G4023+G4026</f>
        <v>381819.10000000003</v>
      </c>
      <c r="H4019" s="14">
        <f t="shared" ref="H4019:I4019" si="9648">H4023+H4026</f>
        <v>93768.4</v>
      </c>
      <c r="I4019" s="14">
        <f t="shared" si="9648"/>
        <v>464612</v>
      </c>
      <c r="J4019" s="14">
        <f t="shared" ref="J4019:L4019" si="9649">J4023+J4026</f>
        <v>7504.9</v>
      </c>
      <c r="K4019" s="14">
        <f t="shared" si="9649"/>
        <v>0</v>
      </c>
      <c r="L4019" s="14">
        <f t="shared" si="9649"/>
        <v>0</v>
      </c>
      <c r="M4019" s="14">
        <f t="shared" si="9506"/>
        <v>389324.00000000006</v>
      </c>
      <c r="N4019" s="14">
        <f t="shared" si="9507"/>
        <v>93768.4</v>
      </c>
      <c r="O4019" s="14">
        <f t="shared" si="9508"/>
        <v>464612</v>
      </c>
      <c r="P4019" s="14">
        <f t="shared" ref="P4019:AA4019" si="9650">P4023+P4026+P4020+P4032</f>
        <v>0</v>
      </c>
      <c r="Q4019" s="14">
        <f t="shared" si="9650"/>
        <v>0</v>
      </c>
      <c r="R4019" s="14">
        <f t="shared" si="9650"/>
        <v>0</v>
      </c>
      <c r="S4019" s="14">
        <f t="shared" si="9650"/>
        <v>0</v>
      </c>
      <c r="T4019" s="14">
        <f t="shared" si="9650"/>
        <v>0</v>
      </c>
      <c r="U4019" s="14">
        <f t="shared" si="9650"/>
        <v>20794.998</v>
      </c>
      <c r="V4019" s="14">
        <f t="shared" si="9650"/>
        <v>0</v>
      </c>
      <c r="W4019" s="14">
        <f t="shared" si="9650"/>
        <v>3315.6</v>
      </c>
      <c r="X4019" s="14">
        <f t="shared" si="9650"/>
        <v>55336.4</v>
      </c>
      <c r="Y4019" s="14">
        <f t="shared" si="9650"/>
        <v>0</v>
      </c>
      <c r="Z4019" s="14">
        <f t="shared" si="9650"/>
        <v>0</v>
      </c>
      <c r="AA4019" s="14">
        <f t="shared" si="9650"/>
        <v>0</v>
      </c>
      <c r="AB4019" s="14">
        <f t="shared" ref="AB4019" si="9651">AB4023+AB4026+AB4020+AB4032</f>
        <v>0</v>
      </c>
      <c r="AC4019" s="14">
        <f>AC4023+AC4026+AC4020+AC4032</f>
        <v>0</v>
      </c>
      <c r="AD4019" s="14">
        <f>AD4023+AD4026+AD4020+AD4032</f>
        <v>0</v>
      </c>
      <c r="AE4019" s="14">
        <f t="shared" ref="AE4019" si="9652">AE4023+AE4026+AE4020+AE4032</f>
        <v>0</v>
      </c>
      <c r="AF4019" s="14">
        <f t="shared" si="9503"/>
        <v>468770.99800000008</v>
      </c>
      <c r="AG4019" s="14">
        <f t="shared" si="9504"/>
        <v>93768.4</v>
      </c>
      <c r="AH4019" s="14">
        <f t="shared" si="9505"/>
        <v>464612</v>
      </c>
      <c r="AI4019" s="14">
        <f t="shared" ref="AI4019:AJ4019" si="9653">AI4023+AI4026+AI4020+AI4032</f>
        <v>10381.799999999999</v>
      </c>
      <c r="AJ4019" s="14">
        <f t="shared" si="9653"/>
        <v>-10381.799999999999</v>
      </c>
      <c r="AK4019" s="14">
        <f t="shared" si="9457"/>
        <v>479152.79800000007</v>
      </c>
      <c r="AL4019" s="14">
        <f t="shared" si="9458"/>
        <v>83386.599999999991</v>
      </c>
      <c r="AM4019" s="14">
        <f t="shared" si="9459"/>
        <v>464612</v>
      </c>
      <c r="AN4019" s="14">
        <f>AN4023+AN4026+AN4020+AN4032+AN4035+AN4029</f>
        <v>0</v>
      </c>
      <c r="AO4019" s="14">
        <f t="shared" ref="AO4019:AX4019" si="9654">AO4023+AO4026+AO4020+AO4032+AO4035+AO4029</f>
        <v>0</v>
      </c>
      <c r="AP4019" s="14">
        <f t="shared" si="9654"/>
        <v>0</v>
      </c>
      <c r="AQ4019" s="14">
        <f t="shared" si="9654"/>
        <v>50000</v>
      </c>
      <c r="AR4019" s="14">
        <f t="shared" si="9654"/>
        <v>0</v>
      </c>
      <c r="AS4019" s="14">
        <f t="shared" si="9654"/>
        <v>0</v>
      </c>
      <c r="AT4019" s="14">
        <f t="shared" si="9654"/>
        <v>0</v>
      </c>
      <c r="AU4019" s="14">
        <f t="shared" si="9654"/>
        <v>0</v>
      </c>
      <c r="AV4019" s="14">
        <f t="shared" si="9654"/>
        <v>0</v>
      </c>
      <c r="AW4019" s="14">
        <f t="shared" si="9654"/>
        <v>0</v>
      </c>
      <c r="AX4019" s="14">
        <f t="shared" si="9654"/>
        <v>0</v>
      </c>
      <c r="AY4019" s="14">
        <f t="shared" si="9545"/>
        <v>529152.79800000007</v>
      </c>
      <c r="AZ4019" s="14">
        <f t="shared" si="9546"/>
        <v>83386.599999999991</v>
      </c>
      <c r="BA4019" s="14">
        <f t="shared" si="9547"/>
        <v>464612</v>
      </c>
      <c r="BB4019" s="14">
        <f t="shared" ref="BB4019" si="9655">BB4023+BB4026+BB4020+BB4032+BB4035+BB4029</f>
        <v>0</v>
      </c>
      <c r="BC4019" s="2"/>
    </row>
    <row r="4020" spans="1:55" ht="47.25" x14ac:dyDescent="0.25">
      <c r="A4020" s="33" t="s">
        <v>1297</v>
      </c>
      <c r="B4020" s="33" t="s">
        <v>31</v>
      </c>
      <c r="C4020" s="33" t="s">
        <v>9</v>
      </c>
      <c r="D4020" s="8" t="s">
        <v>1400</v>
      </c>
      <c r="E4020" s="8"/>
      <c r="F4020" s="13" t="s">
        <v>1414</v>
      </c>
      <c r="G4020" s="14"/>
      <c r="H4020" s="14"/>
      <c r="I4020" s="14"/>
      <c r="J4020" s="14"/>
      <c r="K4020" s="14"/>
      <c r="L4020" s="14"/>
      <c r="M4020" s="14">
        <f>M4021</f>
        <v>0</v>
      </c>
      <c r="N4020" s="14">
        <f t="shared" ref="N4020:BB4021" si="9656">N4021</f>
        <v>0</v>
      </c>
      <c r="O4020" s="14">
        <f t="shared" si="9656"/>
        <v>0</v>
      </c>
      <c r="P4020" s="14">
        <f t="shared" si="9656"/>
        <v>0</v>
      </c>
      <c r="Q4020" s="14">
        <f t="shared" si="9656"/>
        <v>0</v>
      </c>
      <c r="R4020" s="14">
        <f t="shared" si="9656"/>
        <v>0</v>
      </c>
      <c r="S4020" s="14">
        <f t="shared" si="9656"/>
        <v>0</v>
      </c>
      <c r="T4020" s="14">
        <f t="shared" si="9656"/>
        <v>0</v>
      </c>
      <c r="U4020" s="14">
        <f t="shared" si="9656"/>
        <v>0</v>
      </c>
      <c r="V4020" s="14">
        <f t="shared" si="9656"/>
        <v>0</v>
      </c>
      <c r="W4020" s="14">
        <f t="shared" si="9656"/>
        <v>3315.6</v>
      </c>
      <c r="X4020" s="14">
        <f t="shared" si="9656"/>
        <v>0</v>
      </c>
      <c r="Y4020" s="14">
        <f t="shared" si="9656"/>
        <v>0</v>
      </c>
      <c r="Z4020" s="14">
        <f t="shared" si="9656"/>
        <v>0</v>
      </c>
      <c r="AA4020" s="14">
        <f t="shared" si="9656"/>
        <v>0</v>
      </c>
      <c r="AB4020" s="14">
        <f t="shared" si="9656"/>
        <v>0</v>
      </c>
      <c r="AC4020" s="14">
        <f t="shared" si="9656"/>
        <v>0</v>
      </c>
      <c r="AD4020" s="14">
        <f t="shared" si="9656"/>
        <v>0</v>
      </c>
      <c r="AE4020" s="14">
        <f t="shared" si="9656"/>
        <v>0</v>
      </c>
      <c r="AF4020" s="14">
        <f t="shared" si="9503"/>
        <v>3315.6</v>
      </c>
      <c r="AG4020" s="14">
        <f t="shared" si="9504"/>
        <v>0</v>
      </c>
      <c r="AH4020" s="14">
        <f t="shared" si="9505"/>
        <v>0</v>
      </c>
      <c r="AI4020" s="14">
        <f t="shared" si="9656"/>
        <v>0</v>
      </c>
      <c r="AJ4020" s="14">
        <f t="shared" si="9656"/>
        <v>0</v>
      </c>
      <c r="AK4020" s="14">
        <f t="shared" si="9457"/>
        <v>3315.6</v>
      </c>
      <c r="AL4020" s="14">
        <f t="shared" si="9458"/>
        <v>0</v>
      </c>
      <c r="AM4020" s="14">
        <f t="shared" si="9459"/>
        <v>0</v>
      </c>
      <c r="AN4020" s="14">
        <f t="shared" si="9656"/>
        <v>0</v>
      </c>
      <c r="AO4020" s="14">
        <f t="shared" si="9656"/>
        <v>0</v>
      </c>
      <c r="AP4020" s="14">
        <f t="shared" si="9656"/>
        <v>0</v>
      </c>
      <c r="AQ4020" s="14">
        <f t="shared" si="9656"/>
        <v>0</v>
      </c>
      <c r="AR4020" s="14">
        <f t="shared" si="9656"/>
        <v>0</v>
      </c>
      <c r="AS4020" s="14">
        <f t="shared" si="9656"/>
        <v>0</v>
      </c>
      <c r="AT4020" s="14">
        <f t="shared" si="9656"/>
        <v>0</v>
      </c>
      <c r="AU4020" s="14">
        <f t="shared" si="9656"/>
        <v>0</v>
      </c>
      <c r="AV4020" s="14">
        <f t="shared" si="9656"/>
        <v>0</v>
      </c>
      <c r="AW4020" s="14">
        <f t="shared" si="9656"/>
        <v>0</v>
      </c>
      <c r="AX4020" s="14">
        <f t="shared" si="9656"/>
        <v>0</v>
      </c>
      <c r="AY4020" s="14">
        <f t="shared" si="9545"/>
        <v>3315.6</v>
      </c>
      <c r="AZ4020" s="14">
        <f t="shared" si="9546"/>
        <v>0</v>
      </c>
      <c r="BA4020" s="14">
        <f t="shared" si="9547"/>
        <v>0</v>
      </c>
      <c r="BB4020" s="14">
        <f t="shared" si="9656"/>
        <v>0</v>
      </c>
      <c r="BC4020" s="2"/>
    </row>
    <row r="4021" spans="1:55" ht="31.5" x14ac:dyDescent="0.25">
      <c r="A4021" s="33" t="s">
        <v>1297</v>
      </c>
      <c r="B4021" s="33" t="s">
        <v>31</v>
      </c>
      <c r="C4021" s="33" t="s">
        <v>9</v>
      </c>
      <c r="D4021" s="8" t="s">
        <v>1400</v>
      </c>
      <c r="E4021" s="43" t="s">
        <v>250</v>
      </c>
      <c r="F4021" s="24" t="s">
        <v>477</v>
      </c>
      <c r="G4021" s="14"/>
      <c r="H4021" s="14"/>
      <c r="I4021" s="14"/>
      <c r="J4021" s="14"/>
      <c r="K4021" s="14"/>
      <c r="L4021" s="14"/>
      <c r="M4021" s="14">
        <f>M4022</f>
        <v>0</v>
      </c>
      <c r="N4021" s="14">
        <f t="shared" si="9656"/>
        <v>0</v>
      </c>
      <c r="O4021" s="14">
        <f t="shared" si="9656"/>
        <v>0</v>
      </c>
      <c r="P4021" s="14">
        <f t="shared" si="9656"/>
        <v>0</v>
      </c>
      <c r="Q4021" s="14">
        <f t="shared" si="9656"/>
        <v>0</v>
      </c>
      <c r="R4021" s="14">
        <f t="shared" si="9656"/>
        <v>0</v>
      </c>
      <c r="S4021" s="14">
        <f t="shared" si="9656"/>
        <v>0</v>
      </c>
      <c r="T4021" s="14">
        <f t="shared" si="9656"/>
        <v>0</v>
      </c>
      <c r="U4021" s="14">
        <f t="shared" si="9656"/>
        <v>0</v>
      </c>
      <c r="V4021" s="14">
        <f t="shared" si="9656"/>
        <v>0</v>
      </c>
      <c r="W4021" s="14">
        <f t="shared" si="9656"/>
        <v>3315.6</v>
      </c>
      <c r="X4021" s="14">
        <f t="shared" si="9656"/>
        <v>0</v>
      </c>
      <c r="Y4021" s="14">
        <f t="shared" si="9656"/>
        <v>0</v>
      </c>
      <c r="Z4021" s="14">
        <f t="shared" si="9656"/>
        <v>0</v>
      </c>
      <c r="AA4021" s="14">
        <f t="shared" si="9656"/>
        <v>0</v>
      </c>
      <c r="AB4021" s="14">
        <f t="shared" si="9656"/>
        <v>0</v>
      </c>
      <c r="AC4021" s="14">
        <f t="shared" si="9656"/>
        <v>0</v>
      </c>
      <c r="AD4021" s="14">
        <f t="shared" si="9656"/>
        <v>0</v>
      </c>
      <c r="AE4021" s="14">
        <f t="shared" si="9656"/>
        <v>0</v>
      </c>
      <c r="AF4021" s="14">
        <f t="shared" si="9503"/>
        <v>3315.6</v>
      </c>
      <c r="AG4021" s="14">
        <f t="shared" si="9504"/>
        <v>0</v>
      </c>
      <c r="AH4021" s="14">
        <f t="shared" si="9505"/>
        <v>0</v>
      </c>
      <c r="AI4021" s="14">
        <f t="shared" si="9656"/>
        <v>0</v>
      </c>
      <c r="AJ4021" s="14">
        <f t="shared" si="9656"/>
        <v>0</v>
      </c>
      <c r="AK4021" s="14">
        <f t="shared" si="9457"/>
        <v>3315.6</v>
      </c>
      <c r="AL4021" s="14">
        <f t="shared" si="9458"/>
        <v>0</v>
      </c>
      <c r="AM4021" s="14">
        <f t="shared" si="9459"/>
        <v>0</v>
      </c>
      <c r="AN4021" s="14">
        <f t="shared" si="9656"/>
        <v>0</v>
      </c>
      <c r="AO4021" s="14">
        <f t="shared" si="9656"/>
        <v>0</v>
      </c>
      <c r="AP4021" s="14">
        <f t="shared" si="9656"/>
        <v>0</v>
      </c>
      <c r="AQ4021" s="14">
        <f t="shared" si="9656"/>
        <v>0</v>
      </c>
      <c r="AR4021" s="14">
        <f t="shared" si="9656"/>
        <v>0</v>
      </c>
      <c r="AS4021" s="14">
        <f t="shared" si="9656"/>
        <v>0</v>
      </c>
      <c r="AT4021" s="14">
        <f t="shared" si="9656"/>
        <v>0</v>
      </c>
      <c r="AU4021" s="14">
        <f t="shared" si="9656"/>
        <v>0</v>
      </c>
      <c r="AV4021" s="14">
        <f t="shared" si="9656"/>
        <v>0</v>
      </c>
      <c r="AW4021" s="14">
        <f t="shared" si="9656"/>
        <v>0</v>
      </c>
      <c r="AX4021" s="14">
        <f t="shared" si="9656"/>
        <v>0</v>
      </c>
      <c r="AY4021" s="14">
        <f t="shared" si="9545"/>
        <v>3315.6</v>
      </c>
      <c r="AZ4021" s="14">
        <f t="shared" si="9546"/>
        <v>0</v>
      </c>
      <c r="BA4021" s="14">
        <f t="shared" si="9547"/>
        <v>0</v>
      </c>
      <c r="BB4021" s="14">
        <f t="shared" si="9656"/>
        <v>0</v>
      </c>
      <c r="BC4021" s="2"/>
    </row>
    <row r="4022" spans="1:55" x14ac:dyDescent="0.25">
      <c r="A4022" s="33" t="s">
        <v>1297</v>
      </c>
      <c r="B4022" s="33" t="s">
        <v>31</v>
      </c>
      <c r="C4022" s="33" t="s">
        <v>9</v>
      </c>
      <c r="D4022" s="8" t="s">
        <v>1400</v>
      </c>
      <c r="E4022" s="43" t="s">
        <v>951</v>
      </c>
      <c r="F4022" s="24" t="s">
        <v>478</v>
      </c>
      <c r="G4022" s="14"/>
      <c r="H4022" s="14"/>
      <c r="I4022" s="14"/>
      <c r="J4022" s="14"/>
      <c r="K4022" s="14"/>
      <c r="L4022" s="14"/>
      <c r="M4022" s="14">
        <v>0</v>
      </c>
      <c r="N4022" s="14">
        <v>0</v>
      </c>
      <c r="O4022" s="14">
        <v>0</v>
      </c>
      <c r="P4022" s="14"/>
      <c r="Q4022" s="14"/>
      <c r="R4022" s="14"/>
      <c r="S4022" s="14"/>
      <c r="T4022" s="14"/>
      <c r="U4022" s="14"/>
      <c r="V4022" s="14"/>
      <c r="W4022" s="14">
        <v>3315.6</v>
      </c>
      <c r="X4022" s="14"/>
      <c r="Y4022" s="14"/>
      <c r="Z4022" s="14"/>
      <c r="AA4022" s="14"/>
      <c r="AB4022" s="14"/>
      <c r="AC4022" s="14"/>
      <c r="AD4022" s="14"/>
      <c r="AE4022" s="14"/>
      <c r="AF4022" s="14">
        <f t="shared" si="9503"/>
        <v>3315.6</v>
      </c>
      <c r="AG4022" s="14">
        <f t="shared" si="9504"/>
        <v>0</v>
      </c>
      <c r="AH4022" s="14">
        <f t="shared" si="9505"/>
        <v>0</v>
      </c>
      <c r="AI4022" s="14"/>
      <c r="AJ4022" s="14"/>
      <c r="AK4022" s="14">
        <f t="shared" si="9457"/>
        <v>3315.6</v>
      </c>
      <c r="AL4022" s="14">
        <f t="shared" si="9458"/>
        <v>0</v>
      </c>
      <c r="AM4022" s="14">
        <f t="shared" si="9459"/>
        <v>0</v>
      </c>
      <c r="AN4022" s="14"/>
      <c r="AO4022" s="14"/>
      <c r="AP4022" s="14"/>
      <c r="AQ4022" s="14"/>
      <c r="AR4022" s="14"/>
      <c r="AS4022" s="14"/>
      <c r="AT4022" s="14"/>
      <c r="AU4022" s="14"/>
      <c r="AV4022" s="14"/>
      <c r="AW4022" s="14"/>
      <c r="AX4022" s="14"/>
      <c r="AY4022" s="14">
        <f t="shared" si="9545"/>
        <v>3315.6</v>
      </c>
      <c r="AZ4022" s="14">
        <f t="shared" si="9546"/>
        <v>0</v>
      </c>
      <c r="BA4022" s="14">
        <f t="shared" si="9547"/>
        <v>0</v>
      </c>
      <c r="BB4022" s="14"/>
      <c r="BC4022" s="2"/>
    </row>
    <row r="4023" spans="1:55" ht="31.5" customHeight="1" x14ac:dyDescent="0.25">
      <c r="A4023" s="33" t="s">
        <v>1297</v>
      </c>
      <c r="B4023" s="33" t="s">
        <v>31</v>
      </c>
      <c r="C4023" s="33" t="s">
        <v>9</v>
      </c>
      <c r="D4023" s="8" t="s">
        <v>453</v>
      </c>
      <c r="E4023" s="8"/>
      <c r="F4023" s="13" t="s">
        <v>592</v>
      </c>
      <c r="G4023" s="14">
        <f t="shared" ref="G4023:L4024" si="9657">G4024</f>
        <v>23792.7</v>
      </c>
      <c r="H4023" s="14">
        <f t="shared" si="9657"/>
        <v>23792.7</v>
      </c>
      <c r="I4023" s="14">
        <f t="shared" si="9657"/>
        <v>23792.7</v>
      </c>
      <c r="J4023" s="14">
        <f t="shared" si="9657"/>
        <v>0</v>
      </c>
      <c r="K4023" s="14">
        <f t="shared" si="9657"/>
        <v>0</v>
      </c>
      <c r="L4023" s="14">
        <f t="shared" si="9657"/>
        <v>0</v>
      </c>
      <c r="M4023" s="14">
        <f t="shared" si="9506"/>
        <v>23792.7</v>
      </c>
      <c r="N4023" s="14">
        <f t="shared" si="9507"/>
        <v>23792.7</v>
      </c>
      <c r="O4023" s="14">
        <f t="shared" si="9508"/>
        <v>23792.7</v>
      </c>
      <c r="P4023" s="14">
        <f t="shared" ref="P4023:Q4024" si="9658">P4024</f>
        <v>0</v>
      </c>
      <c r="Q4023" s="14">
        <f t="shared" si="9658"/>
        <v>0</v>
      </c>
      <c r="R4023" s="14">
        <f t="shared" ref="R4023:T4024" si="9659">R4024</f>
        <v>0</v>
      </c>
      <c r="S4023" s="14">
        <f t="shared" si="9659"/>
        <v>0</v>
      </c>
      <c r="T4023" s="14">
        <f t="shared" si="9659"/>
        <v>0</v>
      </c>
      <c r="U4023" s="14">
        <f t="shared" ref="U4023:BB4024" si="9660">U4024</f>
        <v>0</v>
      </c>
      <c r="V4023" s="14">
        <f t="shared" si="9660"/>
        <v>0</v>
      </c>
      <c r="W4023" s="14">
        <f t="shared" si="9660"/>
        <v>0</v>
      </c>
      <c r="X4023" s="14">
        <f t="shared" si="9660"/>
        <v>0</v>
      </c>
      <c r="Y4023" s="14">
        <f t="shared" si="9660"/>
        <v>0</v>
      </c>
      <c r="Z4023" s="14">
        <f t="shared" si="9660"/>
        <v>0</v>
      </c>
      <c r="AA4023" s="14">
        <f t="shared" si="9660"/>
        <v>0</v>
      </c>
      <c r="AB4023" s="14">
        <f t="shared" si="9660"/>
        <v>0</v>
      </c>
      <c r="AC4023" s="14">
        <f t="shared" si="9660"/>
        <v>0</v>
      </c>
      <c r="AD4023" s="14">
        <f t="shared" si="9660"/>
        <v>0</v>
      </c>
      <c r="AE4023" s="14">
        <f t="shared" si="9660"/>
        <v>0</v>
      </c>
      <c r="AF4023" s="14">
        <f t="shared" si="9503"/>
        <v>23792.7</v>
      </c>
      <c r="AG4023" s="14">
        <f t="shared" si="9504"/>
        <v>23792.7</v>
      </c>
      <c r="AH4023" s="14">
        <f t="shared" si="9505"/>
        <v>23792.7</v>
      </c>
      <c r="AI4023" s="14">
        <f t="shared" si="9660"/>
        <v>0</v>
      </c>
      <c r="AJ4023" s="14">
        <f t="shared" si="9660"/>
        <v>0</v>
      </c>
      <c r="AK4023" s="14">
        <f t="shared" si="9457"/>
        <v>23792.7</v>
      </c>
      <c r="AL4023" s="14">
        <f t="shared" si="9458"/>
        <v>23792.7</v>
      </c>
      <c r="AM4023" s="14">
        <f t="shared" si="9459"/>
        <v>23792.7</v>
      </c>
      <c r="AN4023" s="14">
        <f t="shared" si="9660"/>
        <v>0</v>
      </c>
      <c r="AO4023" s="14">
        <f t="shared" si="9660"/>
        <v>0</v>
      </c>
      <c r="AP4023" s="14">
        <f t="shared" si="9660"/>
        <v>0</v>
      </c>
      <c r="AQ4023" s="14">
        <f t="shared" si="9660"/>
        <v>0</v>
      </c>
      <c r="AR4023" s="14">
        <f t="shared" si="9660"/>
        <v>0</v>
      </c>
      <c r="AS4023" s="14">
        <f t="shared" si="9660"/>
        <v>0</v>
      </c>
      <c r="AT4023" s="14">
        <f t="shared" si="9660"/>
        <v>0</v>
      </c>
      <c r="AU4023" s="14">
        <f t="shared" si="9660"/>
        <v>0</v>
      </c>
      <c r="AV4023" s="14">
        <f t="shared" si="9660"/>
        <v>0</v>
      </c>
      <c r="AW4023" s="14">
        <f t="shared" si="9660"/>
        <v>0</v>
      </c>
      <c r="AX4023" s="14">
        <f t="shared" si="9660"/>
        <v>0</v>
      </c>
      <c r="AY4023" s="14">
        <f t="shared" si="9545"/>
        <v>23792.7</v>
      </c>
      <c r="AZ4023" s="14">
        <f t="shared" si="9546"/>
        <v>23792.7</v>
      </c>
      <c r="BA4023" s="14">
        <f t="shared" si="9547"/>
        <v>23792.7</v>
      </c>
      <c r="BB4023" s="14">
        <f t="shared" si="9660"/>
        <v>0</v>
      </c>
      <c r="BC4023" s="2"/>
    </row>
    <row r="4024" spans="1:55" ht="31.5" customHeight="1" x14ac:dyDescent="0.25">
      <c r="A4024" s="33" t="s">
        <v>1297</v>
      </c>
      <c r="B4024" s="33" t="s">
        <v>31</v>
      </c>
      <c r="C4024" s="33" t="s">
        <v>9</v>
      </c>
      <c r="D4024" s="8" t="s">
        <v>453</v>
      </c>
      <c r="E4024" s="43" t="s">
        <v>150</v>
      </c>
      <c r="F4024" s="24" t="s">
        <v>469</v>
      </c>
      <c r="G4024" s="14">
        <f t="shared" si="9657"/>
        <v>23792.7</v>
      </c>
      <c r="H4024" s="14">
        <f t="shared" si="9657"/>
        <v>23792.7</v>
      </c>
      <c r="I4024" s="14">
        <f t="shared" si="9657"/>
        <v>23792.7</v>
      </c>
      <c r="J4024" s="14">
        <f t="shared" si="9657"/>
        <v>0</v>
      </c>
      <c r="K4024" s="14">
        <f t="shared" si="9657"/>
        <v>0</v>
      </c>
      <c r="L4024" s="14">
        <f t="shared" si="9657"/>
        <v>0</v>
      </c>
      <c r="M4024" s="14">
        <f t="shared" si="9506"/>
        <v>23792.7</v>
      </c>
      <c r="N4024" s="14">
        <f t="shared" si="9507"/>
        <v>23792.7</v>
      </c>
      <c r="O4024" s="14">
        <f t="shared" si="9508"/>
        <v>23792.7</v>
      </c>
      <c r="P4024" s="14">
        <f t="shared" si="9658"/>
        <v>0</v>
      </c>
      <c r="Q4024" s="14">
        <f t="shared" si="9658"/>
        <v>0</v>
      </c>
      <c r="R4024" s="14">
        <f t="shared" si="9659"/>
        <v>0</v>
      </c>
      <c r="S4024" s="14">
        <f t="shared" si="9659"/>
        <v>0</v>
      </c>
      <c r="T4024" s="14">
        <f t="shared" si="9659"/>
        <v>0</v>
      </c>
      <c r="U4024" s="14">
        <f t="shared" si="9660"/>
        <v>0</v>
      </c>
      <c r="V4024" s="14">
        <f t="shared" si="9660"/>
        <v>0</v>
      </c>
      <c r="W4024" s="14">
        <f t="shared" si="9660"/>
        <v>0</v>
      </c>
      <c r="X4024" s="14">
        <f t="shared" si="9660"/>
        <v>0</v>
      </c>
      <c r="Y4024" s="14">
        <f t="shared" si="9660"/>
        <v>0</v>
      </c>
      <c r="Z4024" s="14">
        <f t="shared" si="9660"/>
        <v>0</v>
      </c>
      <c r="AA4024" s="14">
        <f t="shared" si="9660"/>
        <v>0</v>
      </c>
      <c r="AB4024" s="14">
        <f t="shared" si="9660"/>
        <v>0</v>
      </c>
      <c r="AC4024" s="14">
        <f t="shared" si="9660"/>
        <v>0</v>
      </c>
      <c r="AD4024" s="14">
        <f t="shared" si="9660"/>
        <v>0</v>
      </c>
      <c r="AE4024" s="14">
        <f t="shared" si="9660"/>
        <v>0</v>
      </c>
      <c r="AF4024" s="14">
        <f t="shared" si="9503"/>
        <v>23792.7</v>
      </c>
      <c r="AG4024" s="14">
        <f t="shared" si="9504"/>
        <v>23792.7</v>
      </c>
      <c r="AH4024" s="14">
        <f t="shared" si="9505"/>
        <v>23792.7</v>
      </c>
      <c r="AI4024" s="14">
        <f t="shared" si="9660"/>
        <v>0</v>
      </c>
      <c r="AJ4024" s="14">
        <f t="shared" si="9660"/>
        <v>0</v>
      </c>
      <c r="AK4024" s="14">
        <f t="shared" si="9457"/>
        <v>23792.7</v>
      </c>
      <c r="AL4024" s="14">
        <f t="shared" si="9458"/>
        <v>23792.7</v>
      </c>
      <c r="AM4024" s="14">
        <f t="shared" si="9459"/>
        <v>23792.7</v>
      </c>
      <c r="AN4024" s="14">
        <f t="shared" si="9660"/>
        <v>0</v>
      </c>
      <c r="AO4024" s="14">
        <f t="shared" si="9660"/>
        <v>0</v>
      </c>
      <c r="AP4024" s="14">
        <f t="shared" si="9660"/>
        <v>0</v>
      </c>
      <c r="AQ4024" s="14">
        <f t="shared" si="9660"/>
        <v>0</v>
      </c>
      <c r="AR4024" s="14">
        <f t="shared" si="9660"/>
        <v>0</v>
      </c>
      <c r="AS4024" s="14">
        <f t="shared" si="9660"/>
        <v>0</v>
      </c>
      <c r="AT4024" s="14">
        <f t="shared" si="9660"/>
        <v>0</v>
      </c>
      <c r="AU4024" s="14">
        <f t="shared" si="9660"/>
        <v>0</v>
      </c>
      <c r="AV4024" s="14">
        <f t="shared" si="9660"/>
        <v>0</v>
      </c>
      <c r="AW4024" s="14">
        <f t="shared" si="9660"/>
        <v>0</v>
      </c>
      <c r="AX4024" s="14">
        <f t="shared" si="9660"/>
        <v>0</v>
      </c>
      <c r="AY4024" s="14">
        <f t="shared" si="9545"/>
        <v>23792.7</v>
      </c>
      <c r="AZ4024" s="14">
        <f t="shared" si="9546"/>
        <v>23792.7</v>
      </c>
      <c r="BA4024" s="14">
        <f t="shared" si="9547"/>
        <v>23792.7</v>
      </c>
      <c r="BB4024" s="14">
        <f t="shared" si="9660"/>
        <v>0</v>
      </c>
      <c r="BC4024" s="2"/>
    </row>
    <row r="4025" spans="1:55" ht="31.5" customHeight="1" x14ac:dyDescent="0.25">
      <c r="A4025" s="33" t="s">
        <v>1297</v>
      </c>
      <c r="B4025" s="33" t="s">
        <v>31</v>
      </c>
      <c r="C4025" s="33" t="s">
        <v>9</v>
      </c>
      <c r="D4025" s="8" t="s">
        <v>453</v>
      </c>
      <c r="E4025" s="8" t="s">
        <v>1071</v>
      </c>
      <c r="F4025" s="24" t="s">
        <v>470</v>
      </c>
      <c r="G4025" s="14">
        <v>23792.7</v>
      </c>
      <c r="H4025" s="14">
        <v>23792.7</v>
      </c>
      <c r="I4025" s="14">
        <v>23792.7</v>
      </c>
      <c r="J4025" s="14"/>
      <c r="K4025" s="14"/>
      <c r="L4025" s="14"/>
      <c r="M4025" s="14">
        <f t="shared" si="9506"/>
        <v>23792.7</v>
      </c>
      <c r="N4025" s="14">
        <f t="shared" si="9507"/>
        <v>23792.7</v>
      </c>
      <c r="O4025" s="14">
        <f t="shared" si="9508"/>
        <v>23792.7</v>
      </c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>
        <f t="shared" si="9503"/>
        <v>23792.7</v>
      </c>
      <c r="AG4025" s="14">
        <f t="shared" si="9504"/>
        <v>23792.7</v>
      </c>
      <c r="AH4025" s="14">
        <f t="shared" si="9505"/>
        <v>23792.7</v>
      </c>
      <c r="AI4025" s="14"/>
      <c r="AJ4025" s="14"/>
      <c r="AK4025" s="14">
        <f t="shared" si="9457"/>
        <v>23792.7</v>
      </c>
      <c r="AL4025" s="14">
        <f t="shared" si="9458"/>
        <v>23792.7</v>
      </c>
      <c r="AM4025" s="14">
        <f t="shared" si="9459"/>
        <v>23792.7</v>
      </c>
      <c r="AN4025" s="14"/>
      <c r="AO4025" s="14"/>
      <c r="AP4025" s="14"/>
      <c r="AQ4025" s="14"/>
      <c r="AR4025" s="14"/>
      <c r="AS4025" s="14"/>
      <c r="AT4025" s="14"/>
      <c r="AU4025" s="14"/>
      <c r="AV4025" s="14"/>
      <c r="AW4025" s="14"/>
      <c r="AX4025" s="14"/>
      <c r="AY4025" s="14">
        <f t="shared" si="9545"/>
        <v>23792.7</v>
      </c>
      <c r="AZ4025" s="14">
        <f t="shared" si="9546"/>
        <v>23792.7</v>
      </c>
      <c r="BA4025" s="14">
        <f t="shared" si="9547"/>
        <v>23792.7</v>
      </c>
      <c r="BB4025" s="14"/>
      <c r="BC4025" s="2"/>
    </row>
    <row r="4026" spans="1:55" ht="63" customHeight="1" x14ac:dyDescent="0.25">
      <c r="A4026" s="33" t="s">
        <v>1297</v>
      </c>
      <c r="B4026" s="33" t="s">
        <v>31</v>
      </c>
      <c r="C4026" s="33" t="s">
        <v>9</v>
      </c>
      <c r="D4026" s="8" t="s">
        <v>454</v>
      </c>
      <c r="E4026" s="8"/>
      <c r="F4026" s="13" t="s">
        <v>593</v>
      </c>
      <c r="G4026" s="14">
        <f t="shared" ref="G4026:L4027" si="9661">G4027</f>
        <v>358026.4</v>
      </c>
      <c r="H4026" s="14">
        <f t="shared" si="9661"/>
        <v>69975.7</v>
      </c>
      <c r="I4026" s="14">
        <f t="shared" si="9661"/>
        <v>440819.3</v>
      </c>
      <c r="J4026" s="14">
        <f t="shared" si="9661"/>
        <v>7504.9</v>
      </c>
      <c r="K4026" s="14">
        <f t="shared" si="9661"/>
        <v>0</v>
      </c>
      <c r="L4026" s="14">
        <f t="shared" si="9661"/>
        <v>0</v>
      </c>
      <c r="M4026" s="14">
        <f t="shared" si="9506"/>
        <v>365531.30000000005</v>
      </c>
      <c r="N4026" s="14">
        <f t="shared" si="9507"/>
        <v>69975.7</v>
      </c>
      <c r="O4026" s="14">
        <f t="shared" si="9508"/>
        <v>440819.3</v>
      </c>
      <c r="P4026" s="14">
        <f t="shared" ref="P4026:Q4027" si="9662">P4027</f>
        <v>0</v>
      </c>
      <c r="Q4026" s="14">
        <f t="shared" si="9662"/>
        <v>0</v>
      </c>
      <c r="R4026" s="14">
        <f t="shared" ref="R4026:T4027" si="9663">R4027</f>
        <v>0</v>
      </c>
      <c r="S4026" s="14">
        <f t="shared" si="9663"/>
        <v>0</v>
      </c>
      <c r="T4026" s="14">
        <f t="shared" si="9663"/>
        <v>0</v>
      </c>
      <c r="U4026" s="14">
        <f t="shared" ref="U4026:BB4027" si="9664">U4027</f>
        <v>15281.861000000001</v>
      </c>
      <c r="V4026" s="14">
        <f t="shared" si="9664"/>
        <v>0</v>
      </c>
      <c r="W4026" s="14">
        <f t="shared" si="9664"/>
        <v>0</v>
      </c>
      <c r="X4026" s="14">
        <f t="shared" si="9664"/>
        <v>55336.4</v>
      </c>
      <c r="Y4026" s="14">
        <f t="shared" si="9664"/>
        <v>0</v>
      </c>
      <c r="Z4026" s="14">
        <f t="shared" si="9664"/>
        <v>0</v>
      </c>
      <c r="AA4026" s="14">
        <f t="shared" si="9664"/>
        <v>0</v>
      </c>
      <c r="AB4026" s="14">
        <f t="shared" si="9664"/>
        <v>0</v>
      </c>
      <c r="AC4026" s="14">
        <f t="shared" si="9664"/>
        <v>0</v>
      </c>
      <c r="AD4026" s="14">
        <f t="shared" si="9664"/>
        <v>0</v>
      </c>
      <c r="AE4026" s="14">
        <f t="shared" si="9664"/>
        <v>0</v>
      </c>
      <c r="AF4026" s="14">
        <f t="shared" si="9503"/>
        <v>436149.56100000005</v>
      </c>
      <c r="AG4026" s="14">
        <f t="shared" si="9504"/>
        <v>69975.7</v>
      </c>
      <c r="AH4026" s="14">
        <f t="shared" si="9505"/>
        <v>440819.3</v>
      </c>
      <c r="AI4026" s="14">
        <f t="shared" si="9664"/>
        <v>10381.799999999999</v>
      </c>
      <c r="AJ4026" s="14">
        <f t="shared" si="9664"/>
        <v>-10381.799999999999</v>
      </c>
      <c r="AK4026" s="14">
        <f t="shared" si="9457"/>
        <v>446531.36100000003</v>
      </c>
      <c r="AL4026" s="14">
        <f t="shared" si="9458"/>
        <v>59593.899999999994</v>
      </c>
      <c r="AM4026" s="14">
        <f t="shared" si="9459"/>
        <v>440819.3</v>
      </c>
      <c r="AN4026" s="14">
        <f t="shared" si="9664"/>
        <v>0</v>
      </c>
      <c r="AO4026" s="14">
        <f t="shared" si="9664"/>
        <v>0</v>
      </c>
      <c r="AP4026" s="14">
        <f t="shared" si="9664"/>
        <v>0</v>
      </c>
      <c r="AQ4026" s="14">
        <f t="shared" si="9664"/>
        <v>-332796.13900000002</v>
      </c>
      <c r="AR4026" s="14">
        <f t="shared" si="9664"/>
        <v>0</v>
      </c>
      <c r="AS4026" s="14">
        <f t="shared" si="9664"/>
        <v>0</v>
      </c>
      <c r="AT4026" s="14">
        <f t="shared" si="9664"/>
        <v>0</v>
      </c>
      <c r="AU4026" s="14">
        <f t="shared" si="9664"/>
        <v>0</v>
      </c>
      <c r="AV4026" s="14">
        <f t="shared" si="9664"/>
        <v>0</v>
      </c>
      <c r="AW4026" s="14">
        <f t="shared" si="9664"/>
        <v>0</v>
      </c>
      <c r="AX4026" s="14">
        <f t="shared" si="9664"/>
        <v>0</v>
      </c>
      <c r="AY4026" s="14">
        <f t="shared" si="9545"/>
        <v>113735.22200000001</v>
      </c>
      <c r="AZ4026" s="14">
        <f t="shared" si="9546"/>
        <v>59593.899999999994</v>
      </c>
      <c r="BA4026" s="14">
        <f t="shared" si="9547"/>
        <v>440819.3</v>
      </c>
      <c r="BB4026" s="14">
        <f t="shared" si="9664"/>
        <v>0</v>
      </c>
      <c r="BC4026" s="2"/>
    </row>
    <row r="4027" spans="1:55" ht="31.5" customHeight="1" x14ac:dyDescent="0.25">
      <c r="A4027" s="33" t="s">
        <v>1297</v>
      </c>
      <c r="B4027" s="33" t="s">
        <v>31</v>
      </c>
      <c r="C4027" s="33" t="s">
        <v>9</v>
      </c>
      <c r="D4027" s="8" t="s">
        <v>454</v>
      </c>
      <c r="E4027" s="43" t="s">
        <v>250</v>
      </c>
      <c r="F4027" s="24" t="s">
        <v>477</v>
      </c>
      <c r="G4027" s="14">
        <f t="shared" si="9661"/>
        <v>358026.4</v>
      </c>
      <c r="H4027" s="14">
        <f t="shared" si="9661"/>
        <v>69975.7</v>
      </c>
      <c r="I4027" s="14">
        <f t="shared" si="9661"/>
        <v>440819.3</v>
      </c>
      <c r="J4027" s="14">
        <f t="shared" si="9661"/>
        <v>7504.9</v>
      </c>
      <c r="K4027" s="14">
        <f t="shared" si="9661"/>
        <v>0</v>
      </c>
      <c r="L4027" s="14">
        <f t="shared" si="9661"/>
        <v>0</v>
      </c>
      <c r="M4027" s="14">
        <f t="shared" si="9506"/>
        <v>365531.30000000005</v>
      </c>
      <c r="N4027" s="14">
        <f t="shared" si="9507"/>
        <v>69975.7</v>
      </c>
      <c r="O4027" s="14">
        <f t="shared" si="9508"/>
        <v>440819.3</v>
      </c>
      <c r="P4027" s="14">
        <f t="shared" si="9662"/>
        <v>0</v>
      </c>
      <c r="Q4027" s="14">
        <f t="shared" si="9662"/>
        <v>0</v>
      </c>
      <c r="R4027" s="14">
        <f t="shared" si="9663"/>
        <v>0</v>
      </c>
      <c r="S4027" s="14">
        <f t="shared" si="9663"/>
        <v>0</v>
      </c>
      <c r="T4027" s="14">
        <f t="shared" si="9663"/>
        <v>0</v>
      </c>
      <c r="U4027" s="14">
        <f t="shared" si="9664"/>
        <v>15281.861000000001</v>
      </c>
      <c r="V4027" s="14">
        <f t="shared" si="9664"/>
        <v>0</v>
      </c>
      <c r="W4027" s="14">
        <f t="shared" si="9664"/>
        <v>0</v>
      </c>
      <c r="X4027" s="14">
        <f t="shared" si="9664"/>
        <v>55336.4</v>
      </c>
      <c r="Y4027" s="14">
        <f t="shared" si="9664"/>
        <v>0</v>
      </c>
      <c r="Z4027" s="14">
        <f t="shared" si="9664"/>
        <v>0</v>
      </c>
      <c r="AA4027" s="14">
        <f t="shared" si="9664"/>
        <v>0</v>
      </c>
      <c r="AB4027" s="14">
        <f t="shared" si="9664"/>
        <v>0</v>
      </c>
      <c r="AC4027" s="14">
        <f t="shared" si="9664"/>
        <v>0</v>
      </c>
      <c r="AD4027" s="14">
        <f t="shared" si="9664"/>
        <v>0</v>
      </c>
      <c r="AE4027" s="14">
        <f t="shared" si="9664"/>
        <v>0</v>
      </c>
      <c r="AF4027" s="14">
        <f t="shared" si="9503"/>
        <v>436149.56100000005</v>
      </c>
      <c r="AG4027" s="14">
        <f t="shared" si="9504"/>
        <v>69975.7</v>
      </c>
      <c r="AH4027" s="14">
        <f t="shared" si="9505"/>
        <v>440819.3</v>
      </c>
      <c r="AI4027" s="14">
        <f t="shared" si="9664"/>
        <v>10381.799999999999</v>
      </c>
      <c r="AJ4027" s="14">
        <f t="shared" si="9664"/>
        <v>-10381.799999999999</v>
      </c>
      <c r="AK4027" s="14">
        <f t="shared" si="9457"/>
        <v>446531.36100000003</v>
      </c>
      <c r="AL4027" s="14">
        <f t="shared" si="9458"/>
        <v>59593.899999999994</v>
      </c>
      <c r="AM4027" s="14">
        <f t="shared" si="9459"/>
        <v>440819.3</v>
      </c>
      <c r="AN4027" s="14">
        <f t="shared" si="9664"/>
        <v>0</v>
      </c>
      <c r="AO4027" s="14">
        <f t="shared" si="9664"/>
        <v>0</v>
      </c>
      <c r="AP4027" s="14">
        <f t="shared" si="9664"/>
        <v>0</v>
      </c>
      <c r="AQ4027" s="14">
        <f t="shared" si="9664"/>
        <v>-332796.13900000002</v>
      </c>
      <c r="AR4027" s="14">
        <f t="shared" si="9664"/>
        <v>0</v>
      </c>
      <c r="AS4027" s="14">
        <f t="shared" si="9664"/>
        <v>0</v>
      </c>
      <c r="AT4027" s="14">
        <f t="shared" si="9664"/>
        <v>0</v>
      </c>
      <c r="AU4027" s="14">
        <f t="shared" si="9664"/>
        <v>0</v>
      </c>
      <c r="AV4027" s="14">
        <f t="shared" si="9664"/>
        <v>0</v>
      </c>
      <c r="AW4027" s="14">
        <f t="shared" si="9664"/>
        <v>0</v>
      </c>
      <c r="AX4027" s="14">
        <f t="shared" si="9664"/>
        <v>0</v>
      </c>
      <c r="AY4027" s="14">
        <f t="shared" si="9545"/>
        <v>113735.22200000001</v>
      </c>
      <c r="AZ4027" s="14">
        <f t="shared" si="9546"/>
        <v>59593.899999999994</v>
      </c>
      <c r="BA4027" s="14">
        <f t="shared" si="9547"/>
        <v>440819.3</v>
      </c>
      <c r="BB4027" s="14">
        <f t="shared" si="9664"/>
        <v>0</v>
      </c>
      <c r="BC4027" s="2"/>
    </row>
    <row r="4028" spans="1:55" ht="15.75" customHeight="1" x14ac:dyDescent="0.25">
      <c r="A4028" s="33" t="s">
        <v>1297</v>
      </c>
      <c r="B4028" s="33" t="s">
        <v>31</v>
      </c>
      <c r="C4028" s="33" t="s">
        <v>9</v>
      </c>
      <c r="D4028" s="8" t="s">
        <v>454</v>
      </c>
      <c r="E4028" s="43" t="s">
        <v>951</v>
      </c>
      <c r="F4028" s="24" t="s">
        <v>478</v>
      </c>
      <c r="G4028" s="14">
        <v>358026.4</v>
      </c>
      <c r="H4028" s="14">
        <v>69975.7</v>
      </c>
      <c r="I4028" s="14">
        <v>440819.3</v>
      </c>
      <c r="J4028" s="14">
        <v>7504.9</v>
      </c>
      <c r="K4028" s="14"/>
      <c r="L4028" s="14"/>
      <c r="M4028" s="14">
        <f t="shared" si="9506"/>
        <v>365531.30000000005</v>
      </c>
      <c r="N4028" s="14">
        <f t="shared" si="9507"/>
        <v>69975.7</v>
      </c>
      <c r="O4028" s="14">
        <f t="shared" si="9508"/>
        <v>440819.3</v>
      </c>
      <c r="P4028" s="14"/>
      <c r="Q4028" s="14"/>
      <c r="R4028" s="14"/>
      <c r="S4028" s="14"/>
      <c r="T4028" s="14"/>
      <c r="U4028" s="14">
        <f>16431.861-1150</f>
        <v>15281.861000000001</v>
      </c>
      <c r="V4028" s="14"/>
      <c r="W4028" s="14"/>
      <c r="X4028" s="14">
        <v>55336.4</v>
      </c>
      <c r="Y4028" s="14"/>
      <c r="Z4028" s="14"/>
      <c r="AA4028" s="14"/>
      <c r="AB4028" s="14"/>
      <c r="AC4028" s="14"/>
      <c r="AD4028" s="14"/>
      <c r="AE4028" s="14"/>
      <c r="AF4028" s="14">
        <f t="shared" si="9503"/>
        <v>436149.56100000005</v>
      </c>
      <c r="AG4028" s="14">
        <f t="shared" si="9504"/>
        <v>69975.7</v>
      </c>
      <c r="AH4028" s="14">
        <f t="shared" si="9505"/>
        <v>440819.3</v>
      </c>
      <c r="AI4028" s="14">
        <v>10381.799999999999</v>
      </c>
      <c r="AJ4028" s="14">
        <v>-10381.799999999999</v>
      </c>
      <c r="AK4028" s="14">
        <f t="shared" ref="AK4028:AK4099" si="9665">AF4028+AI4028</f>
        <v>446531.36100000003</v>
      </c>
      <c r="AL4028" s="14">
        <f t="shared" ref="AL4028:AL4099" si="9666">AG4028+AJ4028</f>
        <v>59593.899999999994</v>
      </c>
      <c r="AM4028" s="14">
        <f t="shared" ref="AM4028:AM4099" si="9667">AH4028</f>
        <v>440819.3</v>
      </c>
      <c r="AN4028" s="14"/>
      <c r="AO4028" s="14"/>
      <c r="AP4028" s="14"/>
      <c r="AQ4028" s="14">
        <v>-332796.13900000002</v>
      </c>
      <c r="AR4028" s="14"/>
      <c r="AS4028" s="14"/>
      <c r="AT4028" s="14"/>
      <c r="AU4028" s="14"/>
      <c r="AV4028" s="14"/>
      <c r="AW4028" s="14"/>
      <c r="AX4028" s="14"/>
      <c r="AY4028" s="14">
        <f t="shared" si="9545"/>
        <v>113735.22200000001</v>
      </c>
      <c r="AZ4028" s="14">
        <f t="shared" si="9546"/>
        <v>59593.899999999994</v>
      </c>
      <c r="BA4028" s="14">
        <f t="shared" si="9547"/>
        <v>440819.3</v>
      </c>
      <c r="BB4028" s="14"/>
      <c r="BC4028" s="2"/>
    </row>
    <row r="4029" spans="1:55" ht="47.25" x14ac:dyDescent="0.25">
      <c r="A4029" s="33" t="s">
        <v>1297</v>
      </c>
      <c r="B4029" s="33" t="s">
        <v>31</v>
      </c>
      <c r="C4029" s="33" t="s">
        <v>9</v>
      </c>
      <c r="D4029" s="8" t="s">
        <v>1445</v>
      </c>
      <c r="E4029" s="43"/>
      <c r="F4029" s="24" t="s">
        <v>1454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  <c r="AH4029" s="14"/>
      <c r="AI4029" s="14"/>
      <c r="AJ4029" s="14"/>
      <c r="AK4029" s="14">
        <f>AK4030</f>
        <v>0</v>
      </c>
      <c r="AL4029" s="14">
        <f t="shared" ref="AL4029:AX4030" si="9668">AL4030</f>
        <v>0</v>
      </c>
      <c r="AM4029" s="14">
        <f t="shared" si="9668"/>
        <v>0</v>
      </c>
      <c r="AN4029" s="14">
        <f t="shared" si="9668"/>
        <v>0</v>
      </c>
      <c r="AO4029" s="14">
        <f t="shared" si="9668"/>
        <v>0</v>
      </c>
      <c r="AP4029" s="14">
        <f t="shared" si="9668"/>
        <v>0</v>
      </c>
      <c r="AQ4029" s="14">
        <f t="shared" si="9668"/>
        <v>80046.962</v>
      </c>
      <c r="AR4029" s="14">
        <f t="shared" si="9668"/>
        <v>0</v>
      </c>
      <c r="AS4029" s="14">
        <f t="shared" si="9668"/>
        <v>0</v>
      </c>
      <c r="AT4029" s="14">
        <f t="shared" si="9668"/>
        <v>0</v>
      </c>
      <c r="AU4029" s="14">
        <f t="shared" si="9668"/>
        <v>0</v>
      </c>
      <c r="AV4029" s="14">
        <f t="shared" si="9668"/>
        <v>0</v>
      </c>
      <c r="AW4029" s="14">
        <f t="shared" si="9668"/>
        <v>0</v>
      </c>
      <c r="AX4029" s="14">
        <f t="shared" si="9668"/>
        <v>0</v>
      </c>
      <c r="AY4029" s="14">
        <f t="shared" si="9545"/>
        <v>80046.962</v>
      </c>
      <c r="AZ4029" s="14">
        <f t="shared" si="9546"/>
        <v>0</v>
      </c>
      <c r="BA4029" s="14">
        <f t="shared" si="9547"/>
        <v>0</v>
      </c>
      <c r="BB4029" s="14">
        <f t="shared" ref="BB4029:BB4030" si="9669">BB4030</f>
        <v>0</v>
      </c>
      <c r="BC4029" s="2"/>
    </row>
    <row r="4030" spans="1:55" ht="31.5" x14ac:dyDescent="0.25">
      <c r="A4030" s="33" t="s">
        <v>1297</v>
      </c>
      <c r="B4030" s="33" t="s">
        <v>31</v>
      </c>
      <c r="C4030" s="33" t="s">
        <v>9</v>
      </c>
      <c r="D4030" s="8" t="s">
        <v>1445</v>
      </c>
      <c r="E4030" s="43" t="s">
        <v>250</v>
      </c>
      <c r="F4030" s="24" t="s">
        <v>477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  <c r="AH4030" s="14"/>
      <c r="AI4030" s="14"/>
      <c r="AJ4030" s="14"/>
      <c r="AK4030" s="14">
        <f>AK4031</f>
        <v>0</v>
      </c>
      <c r="AL4030" s="14">
        <f t="shared" si="9668"/>
        <v>0</v>
      </c>
      <c r="AM4030" s="14">
        <f t="shared" si="9668"/>
        <v>0</v>
      </c>
      <c r="AN4030" s="14">
        <f t="shared" si="9668"/>
        <v>0</v>
      </c>
      <c r="AO4030" s="14">
        <f t="shared" si="9668"/>
        <v>0</v>
      </c>
      <c r="AP4030" s="14">
        <f t="shared" si="9668"/>
        <v>0</v>
      </c>
      <c r="AQ4030" s="14">
        <f t="shared" si="9668"/>
        <v>80046.962</v>
      </c>
      <c r="AR4030" s="14">
        <f t="shared" si="9668"/>
        <v>0</v>
      </c>
      <c r="AS4030" s="14">
        <f t="shared" si="9668"/>
        <v>0</v>
      </c>
      <c r="AT4030" s="14">
        <f t="shared" si="9668"/>
        <v>0</v>
      </c>
      <c r="AU4030" s="14">
        <f t="shared" si="9668"/>
        <v>0</v>
      </c>
      <c r="AV4030" s="14">
        <f t="shared" si="9668"/>
        <v>0</v>
      </c>
      <c r="AW4030" s="14">
        <f t="shared" si="9668"/>
        <v>0</v>
      </c>
      <c r="AX4030" s="14">
        <f t="shared" si="9668"/>
        <v>0</v>
      </c>
      <c r="AY4030" s="14">
        <f t="shared" si="9545"/>
        <v>80046.962</v>
      </c>
      <c r="AZ4030" s="14">
        <f t="shared" si="9546"/>
        <v>0</v>
      </c>
      <c r="BA4030" s="14">
        <f t="shared" si="9547"/>
        <v>0</v>
      </c>
      <c r="BB4030" s="14">
        <f t="shared" si="9669"/>
        <v>0</v>
      </c>
      <c r="BC4030" s="2"/>
    </row>
    <row r="4031" spans="1:55" ht="15.75" customHeight="1" x14ac:dyDescent="0.25">
      <c r="A4031" s="33" t="s">
        <v>1297</v>
      </c>
      <c r="B4031" s="33" t="s">
        <v>31</v>
      </c>
      <c r="C4031" s="33" t="s">
        <v>9</v>
      </c>
      <c r="D4031" s="8" t="s">
        <v>1445</v>
      </c>
      <c r="E4031" s="43" t="s">
        <v>951</v>
      </c>
      <c r="F4031" s="24" t="s">
        <v>478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  <c r="AH4031" s="14"/>
      <c r="AI4031" s="14"/>
      <c r="AJ4031" s="14"/>
      <c r="AK4031" s="14">
        <v>0</v>
      </c>
      <c r="AL4031" s="14">
        <v>0</v>
      </c>
      <c r="AM4031" s="14">
        <v>0</v>
      </c>
      <c r="AN4031" s="14"/>
      <c r="AO4031" s="14"/>
      <c r="AP4031" s="14"/>
      <c r="AQ4031" s="14">
        <v>80046.962</v>
      </c>
      <c r="AR4031" s="14"/>
      <c r="AS4031" s="14"/>
      <c r="AT4031" s="14"/>
      <c r="AU4031" s="14"/>
      <c r="AV4031" s="14"/>
      <c r="AW4031" s="14"/>
      <c r="AX4031" s="14"/>
      <c r="AY4031" s="14">
        <f t="shared" si="9545"/>
        <v>80046.962</v>
      </c>
      <c r="AZ4031" s="14">
        <f t="shared" si="9546"/>
        <v>0</v>
      </c>
      <c r="BA4031" s="14">
        <f t="shared" si="9547"/>
        <v>0</v>
      </c>
      <c r="BB4031" s="14"/>
      <c r="BC4031" s="2"/>
    </row>
    <row r="4032" spans="1:55" ht="31.5" x14ac:dyDescent="0.25">
      <c r="A4032" s="33" t="s">
        <v>1297</v>
      </c>
      <c r="B4032" s="33" t="s">
        <v>31</v>
      </c>
      <c r="C4032" s="33" t="s">
        <v>9</v>
      </c>
      <c r="D4032" s="8" t="s">
        <v>1402</v>
      </c>
      <c r="E4032" s="43"/>
      <c r="F4032" s="24" t="s">
        <v>1401</v>
      </c>
      <c r="G4032" s="14"/>
      <c r="H4032" s="14"/>
      <c r="I4032" s="14"/>
      <c r="J4032" s="14"/>
      <c r="K4032" s="14"/>
      <c r="L4032" s="14"/>
      <c r="M4032" s="14">
        <f>M4033</f>
        <v>0</v>
      </c>
      <c r="N4032" s="14">
        <f t="shared" ref="N4032:BB4033" si="9670">N4033</f>
        <v>0</v>
      </c>
      <c r="O4032" s="14">
        <f t="shared" si="9670"/>
        <v>0</v>
      </c>
      <c r="P4032" s="14">
        <f t="shared" si="9670"/>
        <v>0</v>
      </c>
      <c r="Q4032" s="14">
        <f t="shared" si="9670"/>
        <v>0</v>
      </c>
      <c r="R4032" s="14">
        <f t="shared" si="9670"/>
        <v>0</v>
      </c>
      <c r="S4032" s="14">
        <f t="shared" si="9670"/>
        <v>0</v>
      </c>
      <c r="T4032" s="14">
        <f t="shared" si="9670"/>
        <v>0</v>
      </c>
      <c r="U4032" s="14">
        <f t="shared" si="9670"/>
        <v>5513.1369999999997</v>
      </c>
      <c r="V4032" s="14">
        <f t="shared" si="9670"/>
        <v>0</v>
      </c>
      <c r="W4032" s="14">
        <f t="shared" si="9670"/>
        <v>0</v>
      </c>
      <c r="X4032" s="14">
        <f t="shared" si="9670"/>
        <v>0</v>
      </c>
      <c r="Y4032" s="14">
        <f t="shared" si="9670"/>
        <v>0</v>
      </c>
      <c r="Z4032" s="14">
        <f t="shared" si="9670"/>
        <v>0</v>
      </c>
      <c r="AA4032" s="14">
        <f t="shared" si="9670"/>
        <v>0</v>
      </c>
      <c r="AB4032" s="14">
        <f t="shared" si="9670"/>
        <v>0</v>
      </c>
      <c r="AC4032" s="14">
        <f t="shared" si="9670"/>
        <v>0</v>
      </c>
      <c r="AD4032" s="14">
        <f t="shared" si="9670"/>
        <v>0</v>
      </c>
      <c r="AE4032" s="14">
        <f t="shared" si="9670"/>
        <v>0</v>
      </c>
      <c r="AF4032" s="14">
        <f t="shared" si="9503"/>
        <v>5513.1369999999997</v>
      </c>
      <c r="AG4032" s="14">
        <f t="shared" si="9504"/>
        <v>0</v>
      </c>
      <c r="AH4032" s="14">
        <f t="shared" si="9505"/>
        <v>0</v>
      </c>
      <c r="AI4032" s="14">
        <f t="shared" si="9670"/>
        <v>0</v>
      </c>
      <c r="AJ4032" s="14">
        <f t="shared" si="9670"/>
        <v>0</v>
      </c>
      <c r="AK4032" s="14">
        <f t="shared" si="9665"/>
        <v>5513.1369999999997</v>
      </c>
      <c r="AL4032" s="14">
        <f t="shared" si="9666"/>
        <v>0</v>
      </c>
      <c r="AM4032" s="14">
        <f t="shared" si="9667"/>
        <v>0</v>
      </c>
      <c r="AN4032" s="14">
        <f t="shared" si="9670"/>
        <v>0</v>
      </c>
      <c r="AO4032" s="14">
        <f t="shared" si="9670"/>
        <v>0</v>
      </c>
      <c r="AP4032" s="14">
        <f t="shared" si="9670"/>
        <v>0</v>
      </c>
      <c r="AQ4032" s="14">
        <f t="shared" si="9670"/>
        <v>0</v>
      </c>
      <c r="AR4032" s="14">
        <f t="shared" si="9670"/>
        <v>0</v>
      </c>
      <c r="AS4032" s="14">
        <f t="shared" si="9670"/>
        <v>0</v>
      </c>
      <c r="AT4032" s="14">
        <f t="shared" si="9670"/>
        <v>0</v>
      </c>
      <c r="AU4032" s="14">
        <f t="shared" si="9670"/>
        <v>0</v>
      </c>
      <c r="AV4032" s="14">
        <f t="shared" si="9670"/>
        <v>0</v>
      </c>
      <c r="AW4032" s="14">
        <f t="shared" si="9670"/>
        <v>0</v>
      </c>
      <c r="AX4032" s="14">
        <f t="shared" si="9670"/>
        <v>0</v>
      </c>
      <c r="AY4032" s="14">
        <f t="shared" si="9545"/>
        <v>5513.1369999999997</v>
      </c>
      <c r="AZ4032" s="14">
        <f t="shared" si="9546"/>
        <v>0</v>
      </c>
      <c r="BA4032" s="14">
        <f t="shared" si="9547"/>
        <v>0</v>
      </c>
      <c r="BB4032" s="14">
        <f t="shared" si="9670"/>
        <v>0</v>
      </c>
      <c r="BC4032" s="2"/>
    </row>
    <row r="4033" spans="1:55" ht="31.5" x14ac:dyDescent="0.25">
      <c r="A4033" s="33" t="s">
        <v>1297</v>
      </c>
      <c r="B4033" s="33" t="s">
        <v>31</v>
      </c>
      <c r="C4033" s="33" t="s">
        <v>9</v>
      </c>
      <c r="D4033" s="8" t="s">
        <v>1402</v>
      </c>
      <c r="E4033" s="43" t="s">
        <v>250</v>
      </c>
      <c r="F4033" s="24" t="s">
        <v>477</v>
      </c>
      <c r="G4033" s="14"/>
      <c r="H4033" s="14"/>
      <c r="I4033" s="14"/>
      <c r="J4033" s="14"/>
      <c r="K4033" s="14"/>
      <c r="L4033" s="14"/>
      <c r="M4033" s="14">
        <f>M4034</f>
        <v>0</v>
      </c>
      <c r="N4033" s="14">
        <f t="shared" si="9670"/>
        <v>0</v>
      </c>
      <c r="O4033" s="14">
        <f t="shared" si="9670"/>
        <v>0</v>
      </c>
      <c r="P4033" s="14">
        <f t="shared" si="9670"/>
        <v>0</v>
      </c>
      <c r="Q4033" s="14">
        <f t="shared" si="9670"/>
        <v>0</v>
      </c>
      <c r="R4033" s="14">
        <f t="shared" si="9670"/>
        <v>0</v>
      </c>
      <c r="S4033" s="14">
        <f t="shared" si="9670"/>
        <v>0</v>
      </c>
      <c r="T4033" s="14">
        <f t="shared" si="9670"/>
        <v>0</v>
      </c>
      <c r="U4033" s="14">
        <f t="shared" si="9670"/>
        <v>5513.1369999999997</v>
      </c>
      <c r="V4033" s="14">
        <f t="shared" si="9670"/>
        <v>0</v>
      </c>
      <c r="W4033" s="14">
        <f t="shared" si="9670"/>
        <v>0</v>
      </c>
      <c r="X4033" s="14">
        <f t="shared" si="9670"/>
        <v>0</v>
      </c>
      <c r="Y4033" s="14">
        <f t="shared" si="9670"/>
        <v>0</v>
      </c>
      <c r="Z4033" s="14">
        <f t="shared" si="9670"/>
        <v>0</v>
      </c>
      <c r="AA4033" s="14">
        <f t="shared" si="9670"/>
        <v>0</v>
      </c>
      <c r="AB4033" s="14">
        <f t="shared" si="9670"/>
        <v>0</v>
      </c>
      <c r="AC4033" s="14">
        <f t="shared" si="9670"/>
        <v>0</v>
      </c>
      <c r="AD4033" s="14">
        <f t="shared" si="9670"/>
        <v>0</v>
      </c>
      <c r="AE4033" s="14">
        <f t="shared" si="9670"/>
        <v>0</v>
      </c>
      <c r="AF4033" s="14">
        <f t="shared" si="9503"/>
        <v>5513.1369999999997</v>
      </c>
      <c r="AG4033" s="14">
        <f t="shared" si="9504"/>
        <v>0</v>
      </c>
      <c r="AH4033" s="14">
        <f t="shared" si="9505"/>
        <v>0</v>
      </c>
      <c r="AI4033" s="14">
        <f t="shared" si="9670"/>
        <v>0</v>
      </c>
      <c r="AJ4033" s="14">
        <f t="shared" si="9670"/>
        <v>0</v>
      </c>
      <c r="AK4033" s="14">
        <f t="shared" si="9665"/>
        <v>5513.1369999999997</v>
      </c>
      <c r="AL4033" s="14">
        <f t="shared" si="9666"/>
        <v>0</v>
      </c>
      <c r="AM4033" s="14">
        <f t="shared" si="9667"/>
        <v>0</v>
      </c>
      <c r="AN4033" s="14">
        <f t="shared" si="9670"/>
        <v>0</v>
      </c>
      <c r="AO4033" s="14">
        <f t="shared" si="9670"/>
        <v>0</v>
      </c>
      <c r="AP4033" s="14">
        <f t="shared" si="9670"/>
        <v>0</v>
      </c>
      <c r="AQ4033" s="14">
        <f t="shared" si="9670"/>
        <v>0</v>
      </c>
      <c r="AR4033" s="14">
        <f t="shared" si="9670"/>
        <v>0</v>
      </c>
      <c r="AS4033" s="14">
        <f t="shared" si="9670"/>
        <v>0</v>
      </c>
      <c r="AT4033" s="14">
        <f t="shared" si="9670"/>
        <v>0</v>
      </c>
      <c r="AU4033" s="14">
        <f t="shared" si="9670"/>
        <v>0</v>
      </c>
      <c r="AV4033" s="14">
        <f t="shared" si="9670"/>
        <v>0</v>
      </c>
      <c r="AW4033" s="14">
        <f t="shared" si="9670"/>
        <v>0</v>
      </c>
      <c r="AX4033" s="14">
        <f t="shared" si="9670"/>
        <v>0</v>
      </c>
      <c r="AY4033" s="14">
        <f t="shared" si="9545"/>
        <v>5513.1369999999997</v>
      </c>
      <c r="AZ4033" s="14">
        <f t="shared" si="9546"/>
        <v>0</v>
      </c>
      <c r="BA4033" s="14">
        <f t="shared" si="9547"/>
        <v>0</v>
      </c>
      <c r="BB4033" s="14">
        <f t="shared" si="9670"/>
        <v>0</v>
      </c>
      <c r="BC4033" s="2"/>
    </row>
    <row r="4034" spans="1:55" ht="15.75" customHeight="1" x14ac:dyDescent="0.25">
      <c r="A4034" s="33" t="s">
        <v>1297</v>
      </c>
      <c r="B4034" s="33" t="s">
        <v>31</v>
      </c>
      <c r="C4034" s="33" t="s">
        <v>9</v>
      </c>
      <c r="D4034" s="8" t="s">
        <v>1402</v>
      </c>
      <c r="E4034" s="43" t="s">
        <v>951</v>
      </c>
      <c r="F4034" s="24" t="s">
        <v>478</v>
      </c>
      <c r="G4034" s="14"/>
      <c r="H4034" s="14"/>
      <c r="I4034" s="14"/>
      <c r="J4034" s="14"/>
      <c r="K4034" s="14"/>
      <c r="L4034" s="14"/>
      <c r="M4034" s="14">
        <v>0</v>
      </c>
      <c r="N4034" s="14">
        <v>0</v>
      </c>
      <c r="O4034" s="14">
        <v>0</v>
      </c>
      <c r="P4034" s="14"/>
      <c r="Q4034" s="14"/>
      <c r="R4034" s="14"/>
      <c r="S4034" s="14"/>
      <c r="T4034" s="14"/>
      <c r="U4034" s="14">
        <v>5513.1369999999997</v>
      </c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>
        <f t="shared" si="9503"/>
        <v>5513.1369999999997</v>
      </c>
      <c r="AG4034" s="14">
        <f t="shared" si="9504"/>
        <v>0</v>
      </c>
      <c r="AH4034" s="14">
        <f t="shared" si="9505"/>
        <v>0</v>
      </c>
      <c r="AI4034" s="14"/>
      <c r="AJ4034" s="14"/>
      <c r="AK4034" s="14">
        <f t="shared" si="9665"/>
        <v>5513.1369999999997</v>
      </c>
      <c r="AL4034" s="14">
        <f t="shared" si="9666"/>
        <v>0</v>
      </c>
      <c r="AM4034" s="14">
        <f t="shared" si="9667"/>
        <v>0</v>
      </c>
      <c r="AN4034" s="14"/>
      <c r="AO4034" s="14"/>
      <c r="AP4034" s="14"/>
      <c r="AQ4034" s="14"/>
      <c r="AR4034" s="14"/>
      <c r="AS4034" s="14"/>
      <c r="AT4034" s="14"/>
      <c r="AU4034" s="14"/>
      <c r="AV4034" s="14"/>
      <c r="AW4034" s="14"/>
      <c r="AX4034" s="14"/>
      <c r="AY4034" s="14">
        <f t="shared" si="9545"/>
        <v>5513.1369999999997</v>
      </c>
      <c r="AZ4034" s="14">
        <f t="shared" si="9546"/>
        <v>0</v>
      </c>
      <c r="BA4034" s="14">
        <f t="shared" si="9547"/>
        <v>0</v>
      </c>
      <c r="BB4034" s="14"/>
      <c r="BC4034" s="2"/>
    </row>
    <row r="4035" spans="1:55" ht="47.25" x14ac:dyDescent="0.25">
      <c r="A4035" s="33" t="s">
        <v>1297</v>
      </c>
      <c r="B4035" s="33" t="s">
        <v>31</v>
      </c>
      <c r="C4035" s="33" t="s">
        <v>9</v>
      </c>
      <c r="D4035" s="8" t="s">
        <v>1443</v>
      </c>
      <c r="E4035" s="43"/>
      <c r="F4035" s="24" t="s">
        <v>1444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  <c r="AH4035" s="14"/>
      <c r="AI4035" s="14"/>
      <c r="AJ4035" s="14"/>
      <c r="AK4035" s="14">
        <f>AK4036</f>
        <v>0</v>
      </c>
      <c r="AL4035" s="14">
        <f t="shared" ref="AL4035:AX4036" si="9671">AL4036</f>
        <v>0</v>
      </c>
      <c r="AM4035" s="14">
        <f t="shared" si="9671"/>
        <v>0</v>
      </c>
      <c r="AN4035" s="14">
        <f t="shared" si="9671"/>
        <v>0</v>
      </c>
      <c r="AO4035" s="14">
        <f t="shared" si="9671"/>
        <v>0</v>
      </c>
      <c r="AP4035" s="14">
        <f t="shared" si="9671"/>
        <v>0</v>
      </c>
      <c r="AQ4035" s="14">
        <f t="shared" si="9671"/>
        <v>302749.17700000003</v>
      </c>
      <c r="AR4035" s="14">
        <f t="shared" si="9671"/>
        <v>0</v>
      </c>
      <c r="AS4035" s="14">
        <f t="shared" si="9671"/>
        <v>0</v>
      </c>
      <c r="AT4035" s="14">
        <f t="shared" si="9671"/>
        <v>0</v>
      </c>
      <c r="AU4035" s="14">
        <f t="shared" si="9671"/>
        <v>0</v>
      </c>
      <c r="AV4035" s="14">
        <f t="shared" si="9671"/>
        <v>0</v>
      </c>
      <c r="AW4035" s="14">
        <f t="shared" si="9671"/>
        <v>0</v>
      </c>
      <c r="AX4035" s="14">
        <f t="shared" si="9671"/>
        <v>0</v>
      </c>
      <c r="AY4035" s="14">
        <f t="shared" si="9545"/>
        <v>302749.17700000003</v>
      </c>
      <c r="AZ4035" s="14">
        <f t="shared" si="9546"/>
        <v>0</v>
      </c>
      <c r="BA4035" s="14">
        <f t="shared" si="9547"/>
        <v>0</v>
      </c>
      <c r="BB4035" s="14">
        <f t="shared" ref="BB4035:BB4036" si="9672">BB4036</f>
        <v>0</v>
      </c>
      <c r="BC4035" s="2"/>
    </row>
    <row r="4036" spans="1:55" ht="31.5" x14ac:dyDescent="0.25">
      <c r="A4036" s="33" t="s">
        <v>1297</v>
      </c>
      <c r="B4036" s="33" t="s">
        <v>31</v>
      </c>
      <c r="C4036" s="33" t="s">
        <v>9</v>
      </c>
      <c r="D4036" s="8" t="s">
        <v>1443</v>
      </c>
      <c r="E4036" s="43" t="s">
        <v>250</v>
      </c>
      <c r="F4036" s="24" t="s">
        <v>477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  <c r="AH4036" s="14"/>
      <c r="AI4036" s="14"/>
      <c r="AJ4036" s="14"/>
      <c r="AK4036" s="14">
        <f>AK4037</f>
        <v>0</v>
      </c>
      <c r="AL4036" s="14">
        <f t="shared" si="9671"/>
        <v>0</v>
      </c>
      <c r="AM4036" s="14">
        <f t="shared" si="9671"/>
        <v>0</v>
      </c>
      <c r="AN4036" s="14">
        <f t="shared" si="9671"/>
        <v>0</v>
      </c>
      <c r="AO4036" s="14">
        <f t="shared" si="9671"/>
        <v>0</v>
      </c>
      <c r="AP4036" s="14">
        <f t="shared" si="9671"/>
        <v>0</v>
      </c>
      <c r="AQ4036" s="14">
        <f t="shared" si="9671"/>
        <v>302749.17700000003</v>
      </c>
      <c r="AR4036" s="14">
        <f t="shared" si="9671"/>
        <v>0</v>
      </c>
      <c r="AS4036" s="14">
        <f t="shared" si="9671"/>
        <v>0</v>
      </c>
      <c r="AT4036" s="14">
        <f t="shared" si="9671"/>
        <v>0</v>
      </c>
      <c r="AU4036" s="14">
        <f t="shared" si="9671"/>
        <v>0</v>
      </c>
      <c r="AV4036" s="14">
        <f t="shared" si="9671"/>
        <v>0</v>
      </c>
      <c r="AW4036" s="14">
        <f t="shared" si="9671"/>
        <v>0</v>
      </c>
      <c r="AX4036" s="14">
        <f t="shared" si="9671"/>
        <v>0</v>
      </c>
      <c r="AY4036" s="14">
        <f t="shared" si="9545"/>
        <v>302749.17700000003</v>
      </c>
      <c r="AZ4036" s="14">
        <f t="shared" si="9546"/>
        <v>0</v>
      </c>
      <c r="BA4036" s="14">
        <f t="shared" si="9547"/>
        <v>0</v>
      </c>
      <c r="BB4036" s="14">
        <f t="shared" si="9672"/>
        <v>0</v>
      </c>
      <c r="BC4036" s="2"/>
    </row>
    <row r="4037" spans="1:55" ht="15.75" customHeight="1" x14ac:dyDescent="0.25">
      <c r="A4037" s="33" t="s">
        <v>1297</v>
      </c>
      <c r="B4037" s="33" t="s">
        <v>31</v>
      </c>
      <c r="C4037" s="33" t="s">
        <v>9</v>
      </c>
      <c r="D4037" s="8" t="s">
        <v>1443</v>
      </c>
      <c r="E4037" s="43" t="s">
        <v>951</v>
      </c>
      <c r="F4037" s="24" t="s">
        <v>478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  <c r="AH4037" s="14"/>
      <c r="AI4037" s="14"/>
      <c r="AJ4037" s="14"/>
      <c r="AK4037" s="14">
        <v>0</v>
      </c>
      <c r="AL4037" s="14">
        <v>0</v>
      </c>
      <c r="AM4037" s="14">
        <v>0</v>
      </c>
      <c r="AN4037" s="14"/>
      <c r="AO4037" s="14"/>
      <c r="AP4037" s="14"/>
      <c r="AQ4037" s="14">
        <v>302749.17700000003</v>
      </c>
      <c r="AR4037" s="14"/>
      <c r="AS4037" s="14"/>
      <c r="AT4037" s="14"/>
      <c r="AU4037" s="14"/>
      <c r="AV4037" s="14"/>
      <c r="AW4037" s="14"/>
      <c r="AX4037" s="14"/>
      <c r="AY4037" s="14">
        <f t="shared" si="9545"/>
        <v>302749.17700000003</v>
      </c>
      <c r="AZ4037" s="14">
        <f t="shared" si="9546"/>
        <v>0</v>
      </c>
      <c r="BA4037" s="14">
        <f t="shared" si="9547"/>
        <v>0</v>
      </c>
      <c r="BB4037" s="14"/>
      <c r="BC4037" s="2"/>
    </row>
    <row r="4038" spans="1:55" ht="47.25" customHeight="1" x14ac:dyDescent="0.25">
      <c r="A4038" s="33" t="s">
        <v>1297</v>
      </c>
      <c r="B4038" s="33" t="s">
        <v>31</v>
      </c>
      <c r="C4038" s="33" t="s">
        <v>9</v>
      </c>
      <c r="D4038" s="8" t="s">
        <v>436</v>
      </c>
      <c r="E4038" s="8"/>
      <c r="F4038" s="18" t="s">
        <v>805</v>
      </c>
      <c r="G4038" s="14">
        <f t="shared" ref="G4038:L4038" si="9673">G4039+G4041</f>
        <v>2567.1</v>
      </c>
      <c r="H4038" s="14">
        <f t="shared" si="9673"/>
        <v>2529.6000000000004</v>
      </c>
      <c r="I4038" s="14">
        <f t="shared" si="9673"/>
        <v>2618.3000000000002</v>
      </c>
      <c r="J4038" s="14">
        <f t="shared" si="9673"/>
        <v>0</v>
      </c>
      <c r="K4038" s="14">
        <f t="shared" si="9673"/>
        <v>0</v>
      </c>
      <c r="L4038" s="14">
        <f t="shared" si="9673"/>
        <v>0</v>
      </c>
      <c r="M4038" s="14">
        <f t="shared" si="9506"/>
        <v>2567.1</v>
      </c>
      <c r="N4038" s="14">
        <f t="shared" si="9507"/>
        <v>2529.6000000000004</v>
      </c>
      <c r="O4038" s="14">
        <f t="shared" si="9508"/>
        <v>2618.3000000000002</v>
      </c>
      <c r="P4038" s="14">
        <f t="shared" ref="P4038:Q4038" si="9674">P4039+P4041</f>
        <v>0</v>
      </c>
      <c r="Q4038" s="14">
        <f t="shared" si="9674"/>
        <v>0</v>
      </c>
      <c r="R4038" s="14">
        <f t="shared" ref="R4038:T4038" si="9675">R4039+R4041</f>
        <v>0</v>
      </c>
      <c r="S4038" s="14">
        <f t="shared" si="9675"/>
        <v>0</v>
      </c>
      <c r="T4038" s="14">
        <f t="shared" si="9675"/>
        <v>0</v>
      </c>
      <c r="U4038" s="14">
        <f t="shared" ref="U4038:BB4038" si="9676">U4039+U4041</f>
        <v>0</v>
      </c>
      <c r="V4038" s="14">
        <f t="shared" ref="V4038:AC4038" si="9677">V4039+V4041</f>
        <v>0</v>
      </c>
      <c r="W4038" s="14">
        <f t="shared" si="9677"/>
        <v>0</v>
      </c>
      <c r="X4038" s="14">
        <f t="shared" si="9677"/>
        <v>0</v>
      </c>
      <c r="Y4038" s="14">
        <f t="shared" si="9677"/>
        <v>0</v>
      </c>
      <c r="Z4038" s="14">
        <f t="shared" si="9677"/>
        <v>0</v>
      </c>
      <c r="AA4038" s="14">
        <f t="shared" si="9677"/>
        <v>0</v>
      </c>
      <c r="AB4038" s="14">
        <f t="shared" si="9677"/>
        <v>0</v>
      </c>
      <c r="AC4038" s="14">
        <f t="shared" si="9677"/>
        <v>0</v>
      </c>
      <c r="AD4038" s="14">
        <f t="shared" ref="AD4038:AE4038" si="9678">AD4039+AD4041</f>
        <v>0</v>
      </c>
      <c r="AE4038" s="14">
        <f t="shared" si="9678"/>
        <v>0</v>
      </c>
      <c r="AF4038" s="14">
        <f t="shared" si="9503"/>
        <v>2567.1</v>
      </c>
      <c r="AG4038" s="14">
        <f t="shared" si="9504"/>
        <v>2529.6000000000004</v>
      </c>
      <c r="AH4038" s="14">
        <f t="shared" si="9505"/>
        <v>2618.3000000000002</v>
      </c>
      <c r="AI4038" s="14">
        <f t="shared" ref="AI4038:AJ4038" si="9679">AI4039+AI4041</f>
        <v>0</v>
      </c>
      <c r="AJ4038" s="14">
        <f t="shared" si="9679"/>
        <v>0</v>
      </c>
      <c r="AK4038" s="14">
        <f t="shared" si="9665"/>
        <v>2567.1</v>
      </c>
      <c r="AL4038" s="14">
        <f t="shared" si="9666"/>
        <v>2529.6000000000004</v>
      </c>
      <c r="AM4038" s="14">
        <f t="shared" si="9667"/>
        <v>2618.3000000000002</v>
      </c>
      <c r="AN4038" s="14">
        <f t="shared" ref="AN4038:AO4038" si="9680">AN4039+AN4041</f>
        <v>0</v>
      </c>
      <c r="AO4038" s="14">
        <f t="shared" si="9680"/>
        <v>0</v>
      </c>
      <c r="AP4038" s="14">
        <f t="shared" ref="AP4038:AW4038" si="9681">AP4039+AP4041</f>
        <v>0</v>
      </c>
      <c r="AQ4038" s="14">
        <f t="shared" si="9681"/>
        <v>0</v>
      </c>
      <c r="AR4038" s="14">
        <f t="shared" si="9681"/>
        <v>0</v>
      </c>
      <c r="AS4038" s="14">
        <f t="shared" si="9681"/>
        <v>0</v>
      </c>
      <c r="AT4038" s="14">
        <f t="shared" si="9681"/>
        <v>0</v>
      </c>
      <c r="AU4038" s="14">
        <f t="shared" si="9681"/>
        <v>0</v>
      </c>
      <c r="AV4038" s="14">
        <f t="shared" si="9681"/>
        <v>0</v>
      </c>
      <c r="AW4038" s="14">
        <f t="shared" si="9681"/>
        <v>0</v>
      </c>
      <c r="AX4038" s="14">
        <f t="shared" ref="AX4038" si="9682">AX4039+AX4041</f>
        <v>0</v>
      </c>
      <c r="AY4038" s="14">
        <f t="shared" si="9545"/>
        <v>2567.1</v>
      </c>
      <c r="AZ4038" s="14">
        <f t="shared" si="9546"/>
        <v>2529.6000000000004</v>
      </c>
      <c r="BA4038" s="14">
        <f t="shared" si="9547"/>
        <v>2618.3000000000002</v>
      </c>
      <c r="BB4038" s="14">
        <f t="shared" si="9676"/>
        <v>0</v>
      </c>
      <c r="BC4038" s="2"/>
    </row>
    <row r="4039" spans="1:55" ht="31.5" customHeight="1" x14ac:dyDescent="0.25">
      <c r="A4039" s="33" t="s">
        <v>1297</v>
      </c>
      <c r="B4039" s="33" t="s">
        <v>31</v>
      </c>
      <c r="C4039" s="33" t="s">
        <v>9</v>
      </c>
      <c r="D4039" s="8" t="s">
        <v>436</v>
      </c>
      <c r="E4039" s="43" t="s">
        <v>150</v>
      </c>
      <c r="F4039" s="24" t="s">
        <v>469</v>
      </c>
      <c r="G4039" s="14">
        <f t="shared" ref="G4039:L4039" si="9683">G4040</f>
        <v>1191.5</v>
      </c>
      <c r="H4039" s="14">
        <f t="shared" si="9683"/>
        <v>1178.4000000000001</v>
      </c>
      <c r="I4039" s="14">
        <f t="shared" si="9683"/>
        <v>1267.0999999999999</v>
      </c>
      <c r="J4039" s="14">
        <f t="shared" si="9683"/>
        <v>0</v>
      </c>
      <c r="K4039" s="14">
        <f t="shared" si="9683"/>
        <v>0</v>
      </c>
      <c r="L4039" s="14">
        <f t="shared" si="9683"/>
        <v>0</v>
      </c>
      <c r="M4039" s="14">
        <f t="shared" si="9506"/>
        <v>1191.5</v>
      </c>
      <c r="N4039" s="14">
        <f t="shared" si="9507"/>
        <v>1178.4000000000001</v>
      </c>
      <c r="O4039" s="14">
        <f t="shared" si="9508"/>
        <v>1267.0999999999999</v>
      </c>
      <c r="P4039" s="14">
        <f t="shared" ref="P4039:Q4039" si="9684">P4040</f>
        <v>0</v>
      </c>
      <c r="Q4039" s="14">
        <f t="shared" si="9684"/>
        <v>0</v>
      </c>
      <c r="R4039" s="14">
        <f t="shared" ref="R4039:T4039" si="9685">R4040</f>
        <v>0</v>
      </c>
      <c r="S4039" s="14">
        <f t="shared" si="9685"/>
        <v>0</v>
      </c>
      <c r="T4039" s="14">
        <f t="shared" si="9685"/>
        <v>0</v>
      </c>
      <c r="U4039" s="14">
        <f t="shared" ref="U4039:BB4039" si="9686">U4040</f>
        <v>0</v>
      </c>
      <c r="V4039" s="14">
        <f t="shared" si="9686"/>
        <v>0</v>
      </c>
      <c r="W4039" s="14">
        <f t="shared" si="9686"/>
        <v>0</v>
      </c>
      <c r="X4039" s="14">
        <f t="shared" si="9686"/>
        <v>0</v>
      </c>
      <c r="Y4039" s="14">
        <f t="shared" si="9686"/>
        <v>0</v>
      </c>
      <c r="Z4039" s="14">
        <f t="shared" si="9686"/>
        <v>0</v>
      </c>
      <c r="AA4039" s="14">
        <f t="shared" si="9686"/>
        <v>0</v>
      </c>
      <c r="AB4039" s="14">
        <f t="shared" si="9686"/>
        <v>0</v>
      </c>
      <c r="AC4039" s="14">
        <f t="shared" si="9686"/>
        <v>0</v>
      </c>
      <c r="AD4039" s="14">
        <f t="shared" si="9686"/>
        <v>0</v>
      </c>
      <c r="AE4039" s="14">
        <f t="shared" si="9686"/>
        <v>0</v>
      </c>
      <c r="AF4039" s="14">
        <f t="shared" si="9503"/>
        <v>1191.5</v>
      </c>
      <c r="AG4039" s="14">
        <f t="shared" si="9504"/>
        <v>1178.4000000000001</v>
      </c>
      <c r="AH4039" s="14">
        <f t="shared" si="9505"/>
        <v>1267.0999999999999</v>
      </c>
      <c r="AI4039" s="14">
        <f t="shared" si="9686"/>
        <v>0</v>
      </c>
      <c r="AJ4039" s="14">
        <f t="shared" si="9686"/>
        <v>0</v>
      </c>
      <c r="AK4039" s="14">
        <f t="shared" si="9665"/>
        <v>1191.5</v>
      </c>
      <c r="AL4039" s="14">
        <f t="shared" si="9666"/>
        <v>1178.4000000000001</v>
      </c>
      <c r="AM4039" s="14">
        <f t="shared" si="9667"/>
        <v>1267.0999999999999</v>
      </c>
      <c r="AN4039" s="14">
        <f t="shared" si="9686"/>
        <v>0</v>
      </c>
      <c r="AO4039" s="14">
        <f t="shared" si="9686"/>
        <v>0</v>
      </c>
      <c r="AP4039" s="14">
        <f t="shared" si="9686"/>
        <v>0</v>
      </c>
      <c r="AQ4039" s="14">
        <f t="shared" si="9686"/>
        <v>0</v>
      </c>
      <c r="AR4039" s="14">
        <f t="shared" si="9686"/>
        <v>0</v>
      </c>
      <c r="AS4039" s="14">
        <f t="shared" si="9686"/>
        <v>0</v>
      </c>
      <c r="AT4039" s="14">
        <f t="shared" si="9686"/>
        <v>0</v>
      </c>
      <c r="AU4039" s="14">
        <f t="shared" si="9686"/>
        <v>0</v>
      </c>
      <c r="AV4039" s="14">
        <f t="shared" si="9686"/>
        <v>0</v>
      </c>
      <c r="AW4039" s="14">
        <f t="shared" si="9686"/>
        <v>0</v>
      </c>
      <c r="AX4039" s="14">
        <f t="shared" si="9686"/>
        <v>0</v>
      </c>
      <c r="AY4039" s="14">
        <f t="shared" si="9545"/>
        <v>1191.5</v>
      </c>
      <c r="AZ4039" s="14">
        <f t="shared" si="9546"/>
        <v>1178.4000000000001</v>
      </c>
      <c r="BA4039" s="14">
        <f t="shared" si="9547"/>
        <v>1267.0999999999999</v>
      </c>
      <c r="BB4039" s="14">
        <f t="shared" si="9686"/>
        <v>0</v>
      </c>
      <c r="BC4039" s="2"/>
    </row>
    <row r="4040" spans="1:55" ht="31.5" customHeight="1" x14ac:dyDescent="0.25">
      <c r="A4040" s="33" t="s">
        <v>1297</v>
      </c>
      <c r="B4040" s="33" t="s">
        <v>31</v>
      </c>
      <c r="C4040" s="33" t="s">
        <v>9</v>
      </c>
      <c r="D4040" s="8" t="s">
        <v>436</v>
      </c>
      <c r="E4040" s="8" t="s">
        <v>1071</v>
      </c>
      <c r="F4040" s="24" t="s">
        <v>470</v>
      </c>
      <c r="G4040" s="14">
        <v>1191.5</v>
      </c>
      <c r="H4040" s="14">
        <v>1178.4000000000001</v>
      </c>
      <c r="I4040" s="14">
        <v>1267.0999999999999</v>
      </c>
      <c r="J4040" s="14"/>
      <c r="K4040" s="14"/>
      <c r="L4040" s="14"/>
      <c r="M4040" s="14">
        <f t="shared" si="9506"/>
        <v>1191.5</v>
      </c>
      <c r="N4040" s="14">
        <f t="shared" si="9507"/>
        <v>1178.4000000000001</v>
      </c>
      <c r="O4040" s="14">
        <f t="shared" si="9508"/>
        <v>1267.0999999999999</v>
      </c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>
        <f t="shared" si="9503"/>
        <v>1191.5</v>
      </c>
      <c r="AG4040" s="14">
        <f t="shared" si="9504"/>
        <v>1178.4000000000001</v>
      </c>
      <c r="AH4040" s="14">
        <f t="shared" si="9505"/>
        <v>1267.0999999999999</v>
      </c>
      <c r="AI4040" s="14"/>
      <c r="AJ4040" s="14"/>
      <c r="AK4040" s="14">
        <f t="shared" si="9665"/>
        <v>1191.5</v>
      </c>
      <c r="AL4040" s="14">
        <f t="shared" si="9666"/>
        <v>1178.4000000000001</v>
      </c>
      <c r="AM4040" s="14">
        <f t="shared" si="9667"/>
        <v>1267.0999999999999</v>
      </c>
      <c r="AN4040" s="14"/>
      <c r="AO4040" s="14"/>
      <c r="AP4040" s="14"/>
      <c r="AQ4040" s="14"/>
      <c r="AR4040" s="14"/>
      <c r="AS4040" s="14"/>
      <c r="AT4040" s="14"/>
      <c r="AU4040" s="14"/>
      <c r="AV4040" s="14"/>
      <c r="AW4040" s="14"/>
      <c r="AX4040" s="14"/>
      <c r="AY4040" s="14">
        <f t="shared" si="9545"/>
        <v>1191.5</v>
      </c>
      <c r="AZ4040" s="14">
        <f t="shared" si="9546"/>
        <v>1178.4000000000001</v>
      </c>
      <c r="BA4040" s="14">
        <f t="shared" si="9547"/>
        <v>1267.0999999999999</v>
      </c>
      <c r="BB4040" s="14"/>
      <c r="BC4040" s="2"/>
    </row>
    <row r="4041" spans="1:55" ht="15.75" customHeight="1" x14ac:dyDescent="0.25">
      <c r="A4041" s="33" t="s">
        <v>1297</v>
      </c>
      <c r="B4041" s="33" t="s">
        <v>31</v>
      </c>
      <c r="C4041" s="33" t="s">
        <v>9</v>
      </c>
      <c r="D4041" s="8" t="s">
        <v>436</v>
      </c>
      <c r="E4041" s="43" t="s">
        <v>236</v>
      </c>
      <c r="F4041" s="24" t="s">
        <v>482</v>
      </c>
      <c r="G4041" s="14">
        <f t="shared" ref="G4041:L4041" si="9687">G4042</f>
        <v>1375.6</v>
      </c>
      <c r="H4041" s="14">
        <f t="shared" si="9687"/>
        <v>1351.2</v>
      </c>
      <c r="I4041" s="14">
        <f t="shared" si="9687"/>
        <v>1351.2</v>
      </c>
      <c r="J4041" s="14">
        <f t="shared" si="9687"/>
        <v>0</v>
      </c>
      <c r="K4041" s="14">
        <f t="shared" si="9687"/>
        <v>0</v>
      </c>
      <c r="L4041" s="14">
        <f t="shared" si="9687"/>
        <v>0</v>
      </c>
      <c r="M4041" s="14">
        <f t="shared" si="9506"/>
        <v>1375.6</v>
      </c>
      <c r="N4041" s="14">
        <f t="shared" si="9507"/>
        <v>1351.2</v>
      </c>
      <c r="O4041" s="14">
        <f t="shared" si="9508"/>
        <v>1351.2</v>
      </c>
      <c r="P4041" s="14">
        <f t="shared" ref="P4041:Q4041" si="9688">P4042</f>
        <v>0</v>
      </c>
      <c r="Q4041" s="14">
        <f t="shared" si="9688"/>
        <v>0</v>
      </c>
      <c r="R4041" s="14">
        <f t="shared" ref="R4041:T4041" si="9689">R4042</f>
        <v>0</v>
      </c>
      <c r="S4041" s="14">
        <f t="shared" si="9689"/>
        <v>0</v>
      </c>
      <c r="T4041" s="14">
        <f t="shared" si="9689"/>
        <v>0</v>
      </c>
      <c r="U4041" s="14">
        <f t="shared" ref="U4041:BB4041" si="9690">U4042</f>
        <v>0</v>
      </c>
      <c r="V4041" s="14">
        <f t="shared" si="9690"/>
        <v>0</v>
      </c>
      <c r="W4041" s="14">
        <f t="shared" si="9690"/>
        <v>0</v>
      </c>
      <c r="X4041" s="14">
        <f t="shared" si="9690"/>
        <v>0</v>
      </c>
      <c r="Y4041" s="14">
        <f t="shared" si="9690"/>
        <v>0</v>
      </c>
      <c r="Z4041" s="14">
        <f t="shared" si="9690"/>
        <v>0</v>
      </c>
      <c r="AA4041" s="14">
        <f t="shared" si="9690"/>
        <v>0</v>
      </c>
      <c r="AB4041" s="14">
        <f t="shared" si="9690"/>
        <v>0</v>
      </c>
      <c r="AC4041" s="14">
        <f t="shared" si="9690"/>
        <v>0</v>
      </c>
      <c r="AD4041" s="14">
        <f t="shared" si="9690"/>
        <v>0</v>
      </c>
      <c r="AE4041" s="14">
        <f t="shared" si="9690"/>
        <v>0</v>
      </c>
      <c r="AF4041" s="14">
        <f t="shared" si="9503"/>
        <v>1375.6</v>
      </c>
      <c r="AG4041" s="14">
        <f t="shared" si="9504"/>
        <v>1351.2</v>
      </c>
      <c r="AH4041" s="14">
        <f t="shared" si="9505"/>
        <v>1351.2</v>
      </c>
      <c r="AI4041" s="14">
        <f t="shared" si="9690"/>
        <v>0</v>
      </c>
      <c r="AJ4041" s="14">
        <f t="shared" si="9690"/>
        <v>0</v>
      </c>
      <c r="AK4041" s="14">
        <f t="shared" si="9665"/>
        <v>1375.6</v>
      </c>
      <c r="AL4041" s="14">
        <f t="shared" si="9666"/>
        <v>1351.2</v>
      </c>
      <c r="AM4041" s="14">
        <f t="shared" si="9667"/>
        <v>1351.2</v>
      </c>
      <c r="AN4041" s="14">
        <f t="shared" si="9690"/>
        <v>0</v>
      </c>
      <c r="AO4041" s="14">
        <f t="shared" si="9690"/>
        <v>0</v>
      </c>
      <c r="AP4041" s="14">
        <f t="shared" si="9690"/>
        <v>0</v>
      </c>
      <c r="AQ4041" s="14">
        <f t="shared" si="9690"/>
        <v>0</v>
      </c>
      <c r="AR4041" s="14">
        <f t="shared" si="9690"/>
        <v>0</v>
      </c>
      <c r="AS4041" s="14">
        <f t="shared" si="9690"/>
        <v>0</v>
      </c>
      <c r="AT4041" s="14">
        <f t="shared" si="9690"/>
        <v>0</v>
      </c>
      <c r="AU4041" s="14">
        <f t="shared" si="9690"/>
        <v>0</v>
      </c>
      <c r="AV4041" s="14">
        <f t="shared" si="9690"/>
        <v>0</v>
      </c>
      <c r="AW4041" s="14">
        <f t="shared" si="9690"/>
        <v>0</v>
      </c>
      <c r="AX4041" s="14">
        <f t="shared" si="9690"/>
        <v>0</v>
      </c>
      <c r="AY4041" s="14">
        <f t="shared" si="9545"/>
        <v>1375.6</v>
      </c>
      <c r="AZ4041" s="14">
        <f t="shared" si="9546"/>
        <v>1351.2</v>
      </c>
      <c r="BA4041" s="14">
        <f t="shared" si="9547"/>
        <v>1351.2</v>
      </c>
      <c r="BB4041" s="14">
        <f t="shared" si="9690"/>
        <v>0</v>
      </c>
      <c r="BC4041" s="2"/>
    </row>
    <row r="4042" spans="1:55" ht="15.75" customHeight="1" x14ac:dyDescent="0.25">
      <c r="A4042" s="33" t="s">
        <v>1297</v>
      </c>
      <c r="B4042" s="33" t="s">
        <v>31</v>
      </c>
      <c r="C4042" s="33" t="s">
        <v>9</v>
      </c>
      <c r="D4042" s="8" t="s">
        <v>436</v>
      </c>
      <c r="E4042" s="43" t="s">
        <v>1309</v>
      </c>
      <c r="F4042" s="24" t="s">
        <v>484</v>
      </c>
      <c r="G4042" s="14">
        <v>1375.6</v>
      </c>
      <c r="H4042" s="14">
        <v>1351.2</v>
      </c>
      <c r="I4042" s="14">
        <v>1351.2</v>
      </c>
      <c r="J4042" s="14"/>
      <c r="K4042" s="14"/>
      <c r="L4042" s="14"/>
      <c r="M4042" s="14">
        <f t="shared" si="9506"/>
        <v>1375.6</v>
      </c>
      <c r="N4042" s="14">
        <f t="shared" si="9507"/>
        <v>1351.2</v>
      </c>
      <c r="O4042" s="14">
        <f t="shared" si="9508"/>
        <v>1351.2</v>
      </c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>
        <f t="shared" si="9503"/>
        <v>1375.6</v>
      </c>
      <c r="AG4042" s="14">
        <f t="shared" si="9504"/>
        <v>1351.2</v>
      </c>
      <c r="AH4042" s="14">
        <f t="shared" si="9505"/>
        <v>1351.2</v>
      </c>
      <c r="AI4042" s="14"/>
      <c r="AJ4042" s="14"/>
      <c r="AK4042" s="14">
        <f t="shared" si="9665"/>
        <v>1375.6</v>
      </c>
      <c r="AL4042" s="14">
        <f t="shared" si="9666"/>
        <v>1351.2</v>
      </c>
      <c r="AM4042" s="14">
        <f t="shared" si="9667"/>
        <v>1351.2</v>
      </c>
      <c r="AN4042" s="14"/>
      <c r="AO4042" s="14"/>
      <c r="AP4042" s="14"/>
      <c r="AQ4042" s="14"/>
      <c r="AR4042" s="14"/>
      <c r="AS4042" s="14"/>
      <c r="AT4042" s="14"/>
      <c r="AU4042" s="14"/>
      <c r="AV4042" s="14"/>
      <c r="AW4042" s="14"/>
      <c r="AX4042" s="14"/>
      <c r="AY4042" s="14">
        <f t="shared" si="9545"/>
        <v>1375.6</v>
      </c>
      <c r="AZ4042" s="14">
        <f t="shared" si="9546"/>
        <v>1351.2</v>
      </c>
      <c r="BA4042" s="14">
        <f t="shared" si="9547"/>
        <v>1351.2</v>
      </c>
      <c r="BB4042" s="14"/>
      <c r="BC4042" s="2"/>
    </row>
    <row r="4043" spans="1:55" ht="47.25" customHeight="1" x14ac:dyDescent="0.25">
      <c r="A4043" s="33" t="s">
        <v>1297</v>
      </c>
      <c r="B4043" s="33" t="s">
        <v>31</v>
      </c>
      <c r="C4043" s="33" t="s">
        <v>9</v>
      </c>
      <c r="D4043" s="8" t="s">
        <v>1124</v>
      </c>
      <c r="E4043" s="8"/>
      <c r="F4043" s="13" t="s">
        <v>1435</v>
      </c>
      <c r="G4043" s="14">
        <f t="shared" ref="G4043:L4044" si="9691">G4044</f>
        <v>147</v>
      </c>
      <c r="H4043" s="14">
        <f t="shared" si="9691"/>
        <v>147</v>
      </c>
      <c r="I4043" s="14">
        <f t="shared" si="9691"/>
        <v>147</v>
      </c>
      <c r="J4043" s="14">
        <f t="shared" si="9691"/>
        <v>-147</v>
      </c>
      <c r="K4043" s="14">
        <f t="shared" si="9691"/>
        <v>-147</v>
      </c>
      <c r="L4043" s="14">
        <f t="shared" si="9691"/>
        <v>-147</v>
      </c>
      <c r="M4043" s="14">
        <f t="shared" si="9506"/>
        <v>0</v>
      </c>
      <c r="N4043" s="14">
        <f t="shared" si="9507"/>
        <v>0</v>
      </c>
      <c r="O4043" s="14">
        <f t="shared" si="9508"/>
        <v>0</v>
      </c>
      <c r="P4043" s="14">
        <f>P4044+P4046+P4049</f>
        <v>0</v>
      </c>
      <c r="Q4043" s="14">
        <f t="shared" ref="Q4043:BB4043" si="9692">Q4044+Q4046+Q4049</f>
        <v>0</v>
      </c>
      <c r="R4043" s="14">
        <f t="shared" si="9692"/>
        <v>0</v>
      </c>
      <c r="S4043" s="14">
        <f t="shared" si="9692"/>
        <v>0</v>
      </c>
      <c r="T4043" s="14">
        <f t="shared" si="9692"/>
        <v>0</v>
      </c>
      <c r="U4043" s="14">
        <f t="shared" si="9692"/>
        <v>2998</v>
      </c>
      <c r="V4043" s="14">
        <f t="shared" si="9692"/>
        <v>0</v>
      </c>
      <c r="W4043" s="14">
        <f t="shared" si="9692"/>
        <v>8992</v>
      </c>
      <c r="X4043" s="14">
        <f t="shared" si="9692"/>
        <v>0</v>
      </c>
      <c r="Y4043" s="14">
        <f t="shared" si="9692"/>
        <v>0</v>
      </c>
      <c r="Z4043" s="14">
        <f t="shared" si="9692"/>
        <v>0</v>
      </c>
      <c r="AA4043" s="14">
        <f t="shared" si="9692"/>
        <v>0</v>
      </c>
      <c r="AB4043" s="14">
        <f t="shared" ref="AB4043" si="9693">AB4044+AB4046+AB4049</f>
        <v>0</v>
      </c>
      <c r="AC4043" s="14">
        <f t="shared" si="9692"/>
        <v>0</v>
      </c>
      <c r="AD4043" s="14">
        <f t="shared" si="9692"/>
        <v>0</v>
      </c>
      <c r="AE4043" s="14">
        <f t="shared" ref="AE4043" si="9694">AE4044+AE4046+AE4049</f>
        <v>0</v>
      </c>
      <c r="AF4043" s="14">
        <f t="shared" si="9503"/>
        <v>11990</v>
      </c>
      <c r="AG4043" s="14">
        <f t="shared" si="9504"/>
        <v>0</v>
      </c>
      <c r="AH4043" s="14">
        <f t="shared" si="9505"/>
        <v>0</v>
      </c>
      <c r="AI4043" s="14">
        <f t="shared" ref="AI4043:AJ4043" si="9695">AI4044+AI4046+AI4049</f>
        <v>0</v>
      </c>
      <c r="AJ4043" s="14">
        <f t="shared" si="9695"/>
        <v>0</v>
      </c>
      <c r="AK4043" s="14">
        <f t="shared" si="9665"/>
        <v>11990</v>
      </c>
      <c r="AL4043" s="14">
        <f t="shared" si="9666"/>
        <v>0</v>
      </c>
      <c r="AM4043" s="14">
        <f t="shared" si="9667"/>
        <v>0</v>
      </c>
      <c r="AN4043" s="14">
        <f t="shared" ref="AN4043:AO4043" si="9696">AN4044+AN4046+AN4049</f>
        <v>0</v>
      </c>
      <c r="AO4043" s="14">
        <f t="shared" si="9696"/>
        <v>0</v>
      </c>
      <c r="AP4043" s="14">
        <f t="shared" ref="AP4043:AW4043" si="9697">AP4044+AP4046+AP4049</f>
        <v>0</v>
      </c>
      <c r="AQ4043" s="14">
        <f t="shared" si="9697"/>
        <v>0</v>
      </c>
      <c r="AR4043" s="14">
        <f t="shared" si="9697"/>
        <v>0</v>
      </c>
      <c r="AS4043" s="14">
        <f t="shared" si="9697"/>
        <v>0</v>
      </c>
      <c r="AT4043" s="14">
        <f t="shared" si="9697"/>
        <v>0</v>
      </c>
      <c r="AU4043" s="14">
        <f t="shared" si="9697"/>
        <v>0</v>
      </c>
      <c r="AV4043" s="14">
        <f t="shared" si="9697"/>
        <v>0</v>
      </c>
      <c r="AW4043" s="14">
        <f t="shared" si="9697"/>
        <v>0</v>
      </c>
      <c r="AX4043" s="14">
        <f t="shared" ref="AX4043" si="9698">AX4044+AX4046+AX4049</f>
        <v>0</v>
      </c>
      <c r="AY4043" s="14">
        <f t="shared" si="9545"/>
        <v>11990</v>
      </c>
      <c r="AZ4043" s="14">
        <f t="shared" si="9546"/>
        <v>0</v>
      </c>
      <c r="BA4043" s="14">
        <f t="shared" si="9547"/>
        <v>0</v>
      </c>
      <c r="BB4043" s="14">
        <f t="shared" si="9692"/>
        <v>0</v>
      </c>
      <c r="BC4043" s="2"/>
    </row>
    <row r="4044" spans="1:55" ht="31.5" hidden="1" customHeight="1" x14ac:dyDescent="0.25">
      <c r="A4044" s="33" t="s">
        <v>1297</v>
      </c>
      <c r="B4044" s="33" t="s">
        <v>31</v>
      </c>
      <c r="C4044" s="33" t="s">
        <v>9</v>
      </c>
      <c r="D4044" s="8" t="s">
        <v>1124</v>
      </c>
      <c r="E4044" s="43" t="s">
        <v>150</v>
      </c>
      <c r="F4044" s="24" t="s">
        <v>469</v>
      </c>
      <c r="G4044" s="14">
        <f t="shared" si="9691"/>
        <v>147</v>
      </c>
      <c r="H4044" s="14">
        <f t="shared" si="9691"/>
        <v>147</v>
      </c>
      <c r="I4044" s="14">
        <f t="shared" si="9691"/>
        <v>147</v>
      </c>
      <c r="J4044" s="14">
        <f t="shared" si="9691"/>
        <v>-147</v>
      </c>
      <c r="K4044" s="14">
        <f t="shared" si="9691"/>
        <v>-147</v>
      </c>
      <c r="L4044" s="14">
        <f t="shared" si="9691"/>
        <v>-147</v>
      </c>
      <c r="M4044" s="14">
        <f t="shared" si="9506"/>
        <v>0</v>
      </c>
      <c r="N4044" s="14">
        <f t="shared" si="9507"/>
        <v>0</v>
      </c>
      <c r="O4044" s="14">
        <f t="shared" si="9508"/>
        <v>0</v>
      </c>
      <c r="P4044" s="14">
        <f t="shared" ref="P4044:Q4044" si="9699">P4045</f>
        <v>0</v>
      </c>
      <c r="Q4044" s="14">
        <f t="shared" si="9699"/>
        <v>0</v>
      </c>
      <c r="R4044" s="14">
        <f t="shared" ref="R4044:T4044" si="9700">R4045</f>
        <v>0</v>
      </c>
      <c r="S4044" s="14">
        <f t="shared" si="9700"/>
        <v>0</v>
      </c>
      <c r="T4044" s="14">
        <f t="shared" si="9700"/>
        <v>0</v>
      </c>
      <c r="U4044" s="14">
        <f t="shared" ref="U4044:BB4044" si="9701">U4045</f>
        <v>0</v>
      </c>
      <c r="V4044" s="14">
        <f t="shared" si="9701"/>
        <v>0</v>
      </c>
      <c r="W4044" s="14">
        <f t="shared" si="9701"/>
        <v>0</v>
      </c>
      <c r="X4044" s="14">
        <f t="shared" si="9701"/>
        <v>0</v>
      </c>
      <c r="Y4044" s="14">
        <f t="shared" si="9701"/>
        <v>0</v>
      </c>
      <c r="Z4044" s="14">
        <f t="shared" si="9701"/>
        <v>0</v>
      </c>
      <c r="AA4044" s="14">
        <f t="shared" si="9701"/>
        <v>0</v>
      </c>
      <c r="AB4044" s="14">
        <f t="shared" si="9701"/>
        <v>0</v>
      </c>
      <c r="AC4044" s="14">
        <f t="shared" si="9701"/>
        <v>0</v>
      </c>
      <c r="AD4044" s="14">
        <f t="shared" si="9701"/>
        <v>0</v>
      </c>
      <c r="AE4044" s="14">
        <f t="shared" si="9701"/>
        <v>0</v>
      </c>
      <c r="AF4044" s="14">
        <f t="shared" si="9503"/>
        <v>0</v>
      </c>
      <c r="AG4044" s="14">
        <f t="shared" si="9504"/>
        <v>0</v>
      </c>
      <c r="AH4044" s="14">
        <f t="shared" si="9505"/>
        <v>0</v>
      </c>
      <c r="AI4044" s="14">
        <f t="shared" si="9701"/>
        <v>0</v>
      </c>
      <c r="AJ4044" s="14">
        <f t="shared" si="9701"/>
        <v>0</v>
      </c>
      <c r="AK4044" s="14">
        <f t="shared" si="9665"/>
        <v>0</v>
      </c>
      <c r="AL4044" s="14">
        <f t="shared" si="9666"/>
        <v>0</v>
      </c>
      <c r="AM4044" s="14">
        <f t="shared" si="9667"/>
        <v>0</v>
      </c>
      <c r="AN4044" s="14">
        <f t="shared" si="9701"/>
        <v>0</v>
      </c>
      <c r="AO4044" s="14">
        <f t="shared" si="9701"/>
        <v>0</v>
      </c>
      <c r="AP4044" s="14">
        <f t="shared" si="9701"/>
        <v>0</v>
      </c>
      <c r="AQ4044" s="14">
        <f t="shared" si="9701"/>
        <v>0</v>
      </c>
      <c r="AR4044" s="14">
        <f t="shared" si="9701"/>
        <v>0</v>
      </c>
      <c r="AS4044" s="14">
        <f t="shared" si="9701"/>
        <v>0</v>
      </c>
      <c r="AT4044" s="14">
        <f t="shared" si="9701"/>
        <v>0</v>
      </c>
      <c r="AU4044" s="14">
        <f t="shared" si="9701"/>
        <v>0</v>
      </c>
      <c r="AV4044" s="14">
        <f t="shared" si="9701"/>
        <v>0</v>
      </c>
      <c r="AW4044" s="14">
        <f t="shared" si="9701"/>
        <v>0</v>
      </c>
      <c r="AX4044" s="14">
        <f t="shared" si="9701"/>
        <v>0</v>
      </c>
      <c r="AY4044" s="14">
        <f t="shared" si="9545"/>
        <v>0</v>
      </c>
      <c r="AZ4044" s="14">
        <f t="shared" si="9546"/>
        <v>0</v>
      </c>
      <c r="BA4044" s="14">
        <f t="shared" si="9547"/>
        <v>0</v>
      </c>
      <c r="BB4044" s="14">
        <f t="shared" si="9701"/>
        <v>0</v>
      </c>
      <c r="BC4044" s="3">
        <v>0</v>
      </c>
    </row>
    <row r="4045" spans="1:55" ht="31.5" hidden="1" customHeight="1" x14ac:dyDescent="0.25">
      <c r="A4045" s="33" t="s">
        <v>1297</v>
      </c>
      <c r="B4045" s="33" t="s">
        <v>31</v>
      </c>
      <c r="C4045" s="33" t="s">
        <v>9</v>
      </c>
      <c r="D4045" s="8" t="s">
        <v>1124</v>
      </c>
      <c r="E4045" s="8" t="s">
        <v>1071</v>
      </c>
      <c r="F4045" s="24" t="s">
        <v>470</v>
      </c>
      <c r="G4045" s="14">
        <v>147</v>
      </c>
      <c r="H4045" s="14">
        <v>147</v>
      </c>
      <c r="I4045" s="14">
        <v>147</v>
      </c>
      <c r="J4045" s="14">
        <v>-147</v>
      </c>
      <c r="K4045" s="14">
        <v>-147</v>
      </c>
      <c r="L4045" s="14">
        <v>-147</v>
      </c>
      <c r="M4045" s="14">
        <f t="shared" si="9506"/>
        <v>0</v>
      </c>
      <c r="N4045" s="14">
        <f t="shared" si="9507"/>
        <v>0</v>
      </c>
      <c r="O4045" s="14">
        <f t="shared" si="9508"/>
        <v>0</v>
      </c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>
        <f t="shared" si="9503"/>
        <v>0</v>
      </c>
      <c r="AG4045" s="14">
        <f t="shared" si="9504"/>
        <v>0</v>
      </c>
      <c r="AH4045" s="14">
        <f t="shared" si="9505"/>
        <v>0</v>
      </c>
      <c r="AI4045" s="14"/>
      <c r="AJ4045" s="14"/>
      <c r="AK4045" s="14">
        <f t="shared" si="9665"/>
        <v>0</v>
      </c>
      <c r="AL4045" s="14">
        <f t="shared" si="9666"/>
        <v>0</v>
      </c>
      <c r="AM4045" s="14">
        <f t="shared" si="9667"/>
        <v>0</v>
      </c>
      <c r="AN4045" s="14"/>
      <c r="AO4045" s="14"/>
      <c r="AP4045" s="14"/>
      <c r="AQ4045" s="14"/>
      <c r="AR4045" s="14"/>
      <c r="AS4045" s="14"/>
      <c r="AT4045" s="14"/>
      <c r="AU4045" s="14"/>
      <c r="AV4045" s="14"/>
      <c r="AW4045" s="14"/>
      <c r="AX4045" s="14"/>
      <c r="AY4045" s="14">
        <f t="shared" si="9545"/>
        <v>0</v>
      </c>
      <c r="AZ4045" s="14">
        <f t="shared" si="9546"/>
        <v>0</v>
      </c>
      <c r="BA4045" s="14">
        <f t="shared" si="9547"/>
        <v>0</v>
      </c>
      <c r="BB4045" s="14"/>
      <c r="BC4045" s="3">
        <v>0</v>
      </c>
    </row>
    <row r="4046" spans="1:55" ht="63" x14ac:dyDescent="0.25">
      <c r="A4046" s="33" t="s">
        <v>1297</v>
      </c>
      <c r="B4046" s="33" t="s">
        <v>31</v>
      </c>
      <c r="C4046" s="33" t="s">
        <v>9</v>
      </c>
      <c r="D4046" s="8" t="s">
        <v>1403</v>
      </c>
      <c r="E4046" s="8"/>
      <c r="F4046" s="24" t="s">
        <v>567</v>
      </c>
      <c r="G4046" s="14"/>
      <c r="H4046" s="14"/>
      <c r="I4046" s="14"/>
      <c r="J4046" s="14"/>
      <c r="K4046" s="14"/>
      <c r="L4046" s="14"/>
      <c r="M4046" s="14">
        <f>M4047</f>
        <v>0</v>
      </c>
      <c r="N4046" s="14">
        <f t="shared" ref="N4046:BB4047" si="9702">N4047</f>
        <v>0</v>
      </c>
      <c r="O4046" s="14">
        <f t="shared" si="9702"/>
        <v>0</v>
      </c>
      <c r="P4046" s="14">
        <f t="shared" si="9702"/>
        <v>0</v>
      </c>
      <c r="Q4046" s="14">
        <f t="shared" si="9702"/>
        <v>0</v>
      </c>
      <c r="R4046" s="14">
        <f t="shared" si="9702"/>
        <v>0</v>
      </c>
      <c r="S4046" s="14">
        <f t="shared" si="9702"/>
        <v>0</v>
      </c>
      <c r="T4046" s="14">
        <f t="shared" si="9702"/>
        <v>0</v>
      </c>
      <c r="U4046" s="14">
        <f t="shared" si="9702"/>
        <v>0</v>
      </c>
      <c r="V4046" s="14">
        <f t="shared" si="9702"/>
        <v>0</v>
      </c>
      <c r="W4046" s="14">
        <f t="shared" si="9702"/>
        <v>8992</v>
      </c>
      <c r="X4046" s="14">
        <f t="shared" si="9702"/>
        <v>0</v>
      </c>
      <c r="Y4046" s="14">
        <f t="shared" si="9702"/>
        <v>0</v>
      </c>
      <c r="Z4046" s="14">
        <f t="shared" si="9702"/>
        <v>0</v>
      </c>
      <c r="AA4046" s="14">
        <f t="shared" si="9702"/>
        <v>0</v>
      </c>
      <c r="AB4046" s="14">
        <f t="shared" si="9702"/>
        <v>0</v>
      </c>
      <c r="AC4046" s="14">
        <f t="shared" si="9702"/>
        <v>0</v>
      </c>
      <c r="AD4046" s="14">
        <f t="shared" si="9702"/>
        <v>0</v>
      </c>
      <c r="AE4046" s="14">
        <f t="shared" si="9702"/>
        <v>0</v>
      </c>
      <c r="AF4046" s="14">
        <f t="shared" ref="AF4046:AF4111" si="9703">M4046+P4046+Q4046+R4046+S4046+T4046+U4046+V4046+W4046+X4046</f>
        <v>8992</v>
      </c>
      <c r="AG4046" s="14">
        <f t="shared" ref="AG4046:AG4111" si="9704">N4046+Y4046+Z4046+AA4046+AB4046</f>
        <v>0</v>
      </c>
      <c r="AH4046" s="14">
        <f t="shared" ref="AH4046:AH4111" si="9705">O4046+AC4046+AD4046+AE4046</f>
        <v>0</v>
      </c>
      <c r="AI4046" s="14">
        <f t="shared" si="9702"/>
        <v>0</v>
      </c>
      <c r="AJ4046" s="14">
        <f t="shared" si="9702"/>
        <v>0</v>
      </c>
      <c r="AK4046" s="14">
        <f t="shared" si="9665"/>
        <v>8992</v>
      </c>
      <c r="AL4046" s="14">
        <f t="shared" si="9666"/>
        <v>0</v>
      </c>
      <c r="AM4046" s="14">
        <f t="shared" si="9667"/>
        <v>0</v>
      </c>
      <c r="AN4046" s="14">
        <f t="shared" si="9702"/>
        <v>0</v>
      </c>
      <c r="AO4046" s="14">
        <f t="shared" si="9702"/>
        <v>0</v>
      </c>
      <c r="AP4046" s="14">
        <f t="shared" si="9702"/>
        <v>0</v>
      </c>
      <c r="AQ4046" s="14">
        <f t="shared" si="9702"/>
        <v>0</v>
      </c>
      <c r="AR4046" s="14">
        <f t="shared" si="9702"/>
        <v>0</v>
      </c>
      <c r="AS4046" s="14">
        <f t="shared" si="9702"/>
        <v>0</v>
      </c>
      <c r="AT4046" s="14">
        <f t="shared" si="9702"/>
        <v>0</v>
      </c>
      <c r="AU4046" s="14">
        <f t="shared" si="9702"/>
        <v>0</v>
      </c>
      <c r="AV4046" s="14">
        <f t="shared" si="9702"/>
        <v>0</v>
      </c>
      <c r="AW4046" s="14">
        <f t="shared" si="9702"/>
        <v>0</v>
      </c>
      <c r="AX4046" s="14">
        <f t="shared" si="9702"/>
        <v>0</v>
      </c>
      <c r="AY4046" s="14">
        <f t="shared" si="9545"/>
        <v>8992</v>
      </c>
      <c r="AZ4046" s="14">
        <f t="shared" si="9546"/>
        <v>0</v>
      </c>
      <c r="BA4046" s="14">
        <f t="shared" si="9547"/>
        <v>0</v>
      </c>
      <c r="BB4046" s="14">
        <f t="shared" si="9702"/>
        <v>0</v>
      </c>
      <c r="BC4046" s="2"/>
    </row>
    <row r="4047" spans="1:55" ht="31.5" x14ac:dyDescent="0.25">
      <c r="A4047" s="33" t="s">
        <v>1297</v>
      </c>
      <c r="B4047" s="33" t="s">
        <v>31</v>
      </c>
      <c r="C4047" s="33" t="s">
        <v>9</v>
      </c>
      <c r="D4047" s="8" t="s">
        <v>1403</v>
      </c>
      <c r="E4047" s="43" t="s">
        <v>250</v>
      </c>
      <c r="F4047" s="24" t="s">
        <v>477</v>
      </c>
      <c r="G4047" s="14"/>
      <c r="H4047" s="14"/>
      <c r="I4047" s="14"/>
      <c r="J4047" s="14"/>
      <c r="K4047" s="14"/>
      <c r="L4047" s="14"/>
      <c r="M4047" s="14">
        <f>M4048</f>
        <v>0</v>
      </c>
      <c r="N4047" s="14">
        <f t="shared" si="9702"/>
        <v>0</v>
      </c>
      <c r="O4047" s="14">
        <f t="shared" si="9702"/>
        <v>0</v>
      </c>
      <c r="P4047" s="14">
        <f t="shared" si="9702"/>
        <v>0</v>
      </c>
      <c r="Q4047" s="14">
        <f t="shared" si="9702"/>
        <v>0</v>
      </c>
      <c r="R4047" s="14">
        <f t="shared" si="9702"/>
        <v>0</v>
      </c>
      <c r="S4047" s="14">
        <f t="shared" si="9702"/>
        <v>0</v>
      </c>
      <c r="T4047" s="14">
        <f t="shared" si="9702"/>
        <v>0</v>
      </c>
      <c r="U4047" s="14">
        <f t="shared" si="9702"/>
        <v>0</v>
      </c>
      <c r="V4047" s="14">
        <f t="shared" si="9702"/>
        <v>0</v>
      </c>
      <c r="W4047" s="14">
        <f t="shared" si="9702"/>
        <v>8992</v>
      </c>
      <c r="X4047" s="14">
        <f t="shared" si="9702"/>
        <v>0</v>
      </c>
      <c r="Y4047" s="14">
        <f t="shared" si="9702"/>
        <v>0</v>
      </c>
      <c r="Z4047" s="14">
        <f t="shared" si="9702"/>
        <v>0</v>
      </c>
      <c r="AA4047" s="14">
        <f t="shared" si="9702"/>
        <v>0</v>
      </c>
      <c r="AB4047" s="14">
        <f t="shared" si="9702"/>
        <v>0</v>
      </c>
      <c r="AC4047" s="14">
        <f t="shared" si="9702"/>
        <v>0</v>
      </c>
      <c r="AD4047" s="14">
        <f t="shared" si="9702"/>
        <v>0</v>
      </c>
      <c r="AE4047" s="14">
        <f t="shared" si="9702"/>
        <v>0</v>
      </c>
      <c r="AF4047" s="14">
        <f t="shared" si="9703"/>
        <v>8992</v>
      </c>
      <c r="AG4047" s="14">
        <f t="shared" si="9704"/>
        <v>0</v>
      </c>
      <c r="AH4047" s="14">
        <f t="shared" si="9705"/>
        <v>0</v>
      </c>
      <c r="AI4047" s="14">
        <f t="shared" si="9702"/>
        <v>0</v>
      </c>
      <c r="AJ4047" s="14">
        <f t="shared" si="9702"/>
        <v>0</v>
      </c>
      <c r="AK4047" s="14">
        <f t="shared" si="9665"/>
        <v>8992</v>
      </c>
      <c r="AL4047" s="14">
        <f t="shared" si="9666"/>
        <v>0</v>
      </c>
      <c r="AM4047" s="14">
        <f t="shared" si="9667"/>
        <v>0</v>
      </c>
      <c r="AN4047" s="14">
        <f t="shared" si="9702"/>
        <v>0</v>
      </c>
      <c r="AO4047" s="14">
        <f t="shared" si="9702"/>
        <v>0</v>
      </c>
      <c r="AP4047" s="14">
        <f t="shared" si="9702"/>
        <v>0</v>
      </c>
      <c r="AQ4047" s="14">
        <f t="shared" si="9702"/>
        <v>0</v>
      </c>
      <c r="AR4047" s="14">
        <f t="shared" si="9702"/>
        <v>0</v>
      </c>
      <c r="AS4047" s="14">
        <f t="shared" si="9702"/>
        <v>0</v>
      </c>
      <c r="AT4047" s="14">
        <f t="shared" si="9702"/>
        <v>0</v>
      </c>
      <c r="AU4047" s="14">
        <f t="shared" si="9702"/>
        <v>0</v>
      </c>
      <c r="AV4047" s="14">
        <f t="shared" si="9702"/>
        <v>0</v>
      </c>
      <c r="AW4047" s="14">
        <f t="shared" si="9702"/>
        <v>0</v>
      </c>
      <c r="AX4047" s="14">
        <f t="shared" si="9702"/>
        <v>0</v>
      </c>
      <c r="AY4047" s="14">
        <f t="shared" si="9545"/>
        <v>8992</v>
      </c>
      <c r="AZ4047" s="14">
        <f t="shared" si="9546"/>
        <v>0</v>
      </c>
      <c r="BA4047" s="14">
        <f t="shared" si="9547"/>
        <v>0</v>
      </c>
      <c r="BB4047" s="14">
        <f t="shared" si="9702"/>
        <v>0</v>
      </c>
      <c r="BC4047" s="2"/>
    </row>
    <row r="4048" spans="1:55" x14ac:dyDescent="0.25">
      <c r="A4048" s="33" t="s">
        <v>1297</v>
      </c>
      <c r="B4048" s="33" t="s">
        <v>31</v>
      </c>
      <c r="C4048" s="33" t="s">
        <v>9</v>
      </c>
      <c r="D4048" s="8" t="s">
        <v>1403</v>
      </c>
      <c r="E4048" s="43" t="s">
        <v>951</v>
      </c>
      <c r="F4048" s="24" t="s">
        <v>478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>
        <v>8992</v>
      </c>
      <c r="X4048" s="14"/>
      <c r="Y4048" s="14"/>
      <c r="Z4048" s="14"/>
      <c r="AA4048" s="14"/>
      <c r="AB4048" s="14"/>
      <c r="AC4048" s="14"/>
      <c r="AD4048" s="14"/>
      <c r="AE4048" s="14"/>
      <c r="AF4048" s="14">
        <f t="shared" si="9703"/>
        <v>8992</v>
      </c>
      <c r="AG4048" s="14">
        <f t="shared" si="9704"/>
        <v>0</v>
      </c>
      <c r="AH4048" s="14">
        <f t="shared" si="9705"/>
        <v>0</v>
      </c>
      <c r="AI4048" s="14"/>
      <c r="AJ4048" s="14"/>
      <c r="AK4048" s="14">
        <f t="shared" si="9665"/>
        <v>8992</v>
      </c>
      <c r="AL4048" s="14">
        <f t="shared" si="9666"/>
        <v>0</v>
      </c>
      <c r="AM4048" s="14">
        <f t="shared" si="9667"/>
        <v>0</v>
      </c>
      <c r="AN4048" s="14"/>
      <c r="AO4048" s="14"/>
      <c r="AP4048" s="14"/>
      <c r="AQ4048" s="14"/>
      <c r="AR4048" s="14"/>
      <c r="AS4048" s="14"/>
      <c r="AT4048" s="14"/>
      <c r="AU4048" s="14"/>
      <c r="AV4048" s="14"/>
      <c r="AW4048" s="14"/>
      <c r="AX4048" s="14"/>
      <c r="AY4048" s="14">
        <f t="shared" si="9545"/>
        <v>8992</v>
      </c>
      <c r="AZ4048" s="14">
        <f t="shared" si="9546"/>
        <v>0</v>
      </c>
      <c r="BA4048" s="14">
        <f t="shared" si="9547"/>
        <v>0</v>
      </c>
      <c r="BB4048" s="14"/>
      <c r="BC4048" s="2"/>
    </row>
    <row r="4049" spans="1:55" ht="94.5" x14ac:dyDescent="0.25">
      <c r="A4049" s="33" t="s">
        <v>1297</v>
      </c>
      <c r="B4049" s="33" t="s">
        <v>31</v>
      </c>
      <c r="C4049" s="33" t="s">
        <v>9</v>
      </c>
      <c r="D4049" s="8" t="s">
        <v>1404</v>
      </c>
      <c r="E4049" s="8"/>
      <c r="F4049" s="24" t="s">
        <v>1405</v>
      </c>
      <c r="G4049" s="14"/>
      <c r="H4049" s="14"/>
      <c r="I4049" s="14"/>
      <c r="J4049" s="14"/>
      <c r="K4049" s="14"/>
      <c r="L4049" s="14"/>
      <c r="M4049" s="14">
        <f>M4050</f>
        <v>0</v>
      </c>
      <c r="N4049" s="14">
        <f t="shared" ref="N4049:BB4050" si="9706">N4050</f>
        <v>0</v>
      </c>
      <c r="O4049" s="14">
        <f t="shared" si="9706"/>
        <v>0</v>
      </c>
      <c r="P4049" s="14">
        <f t="shared" si="9706"/>
        <v>0</v>
      </c>
      <c r="Q4049" s="14">
        <f t="shared" si="9706"/>
        <v>0</v>
      </c>
      <c r="R4049" s="14">
        <f t="shared" si="9706"/>
        <v>0</v>
      </c>
      <c r="S4049" s="14">
        <f t="shared" si="9706"/>
        <v>0</v>
      </c>
      <c r="T4049" s="14">
        <f t="shared" si="9706"/>
        <v>0</v>
      </c>
      <c r="U4049" s="14">
        <f t="shared" si="9706"/>
        <v>2998</v>
      </c>
      <c r="V4049" s="14">
        <f t="shared" si="9706"/>
        <v>0</v>
      </c>
      <c r="W4049" s="14">
        <f t="shared" si="9706"/>
        <v>0</v>
      </c>
      <c r="X4049" s="14">
        <f t="shared" si="9706"/>
        <v>0</v>
      </c>
      <c r="Y4049" s="14">
        <f t="shared" si="9706"/>
        <v>0</v>
      </c>
      <c r="Z4049" s="14">
        <f t="shared" si="9706"/>
        <v>0</v>
      </c>
      <c r="AA4049" s="14">
        <f t="shared" si="9706"/>
        <v>0</v>
      </c>
      <c r="AB4049" s="14">
        <f t="shared" si="9706"/>
        <v>0</v>
      </c>
      <c r="AC4049" s="14">
        <f t="shared" si="9706"/>
        <v>0</v>
      </c>
      <c r="AD4049" s="14">
        <f t="shared" si="9706"/>
        <v>0</v>
      </c>
      <c r="AE4049" s="14">
        <f t="shared" si="9706"/>
        <v>0</v>
      </c>
      <c r="AF4049" s="14">
        <f t="shared" si="9703"/>
        <v>2998</v>
      </c>
      <c r="AG4049" s="14">
        <f t="shared" si="9704"/>
        <v>0</v>
      </c>
      <c r="AH4049" s="14">
        <f t="shared" si="9705"/>
        <v>0</v>
      </c>
      <c r="AI4049" s="14">
        <f t="shared" si="9706"/>
        <v>0</v>
      </c>
      <c r="AJ4049" s="14">
        <f t="shared" si="9706"/>
        <v>0</v>
      </c>
      <c r="AK4049" s="14">
        <f t="shared" si="9665"/>
        <v>2998</v>
      </c>
      <c r="AL4049" s="14">
        <f t="shared" si="9666"/>
        <v>0</v>
      </c>
      <c r="AM4049" s="14">
        <f t="shared" si="9667"/>
        <v>0</v>
      </c>
      <c r="AN4049" s="14">
        <f t="shared" si="9706"/>
        <v>0</v>
      </c>
      <c r="AO4049" s="14">
        <f t="shared" si="9706"/>
        <v>0</v>
      </c>
      <c r="AP4049" s="14">
        <f t="shared" si="9706"/>
        <v>0</v>
      </c>
      <c r="AQ4049" s="14">
        <f t="shared" si="9706"/>
        <v>0</v>
      </c>
      <c r="AR4049" s="14">
        <f t="shared" si="9706"/>
        <v>0</v>
      </c>
      <c r="AS4049" s="14">
        <f t="shared" si="9706"/>
        <v>0</v>
      </c>
      <c r="AT4049" s="14">
        <f t="shared" si="9706"/>
        <v>0</v>
      </c>
      <c r="AU4049" s="14">
        <f t="shared" si="9706"/>
        <v>0</v>
      </c>
      <c r="AV4049" s="14">
        <f t="shared" si="9706"/>
        <v>0</v>
      </c>
      <c r="AW4049" s="14">
        <f t="shared" si="9706"/>
        <v>0</v>
      </c>
      <c r="AX4049" s="14">
        <f t="shared" si="9706"/>
        <v>0</v>
      </c>
      <c r="AY4049" s="14">
        <f t="shared" si="9545"/>
        <v>2998</v>
      </c>
      <c r="AZ4049" s="14">
        <f t="shared" si="9546"/>
        <v>0</v>
      </c>
      <c r="BA4049" s="14">
        <f t="shared" si="9547"/>
        <v>0</v>
      </c>
      <c r="BB4049" s="14">
        <f t="shared" si="9706"/>
        <v>0</v>
      </c>
      <c r="BC4049" s="2"/>
    </row>
    <row r="4050" spans="1:55" ht="31.5" x14ac:dyDescent="0.25">
      <c r="A4050" s="33" t="s">
        <v>1297</v>
      </c>
      <c r="B4050" s="33" t="s">
        <v>31</v>
      </c>
      <c r="C4050" s="33" t="s">
        <v>9</v>
      </c>
      <c r="D4050" s="8" t="s">
        <v>1404</v>
      </c>
      <c r="E4050" s="43" t="s">
        <v>250</v>
      </c>
      <c r="F4050" s="24" t="s">
        <v>477</v>
      </c>
      <c r="G4050" s="14"/>
      <c r="H4050" s="14"/>
      <c r="I4050" s="14"/>
      <c r="J4050" s="14"/>
      <c r="K4050" s="14"/>
      <c r="L4050" s="14"/>
      <c r="M4050" s="14">
        <f>M4051</f>
        <v>0</v>
      </c>
      <c r="N4050" s="14">
        <f t="shared" si="9706"/>
        <v>0</v>
      </c>
      <c r="O4050" s="14">
        <f t="shared" si="9706"/>
        <v>0</v>
      </c>
      <c r="P4050" s="14">
        <f t="shared" si="9706"/>
        <v>0</v>
      </c>
      <c r="Q4050" s="14">
        <f t="shared" si="9706"/>
        <v>0</v>
      </c>
      <c r="R4050" s="14">
        <f t="shared" si="9706"/>
        <v>0</v>
      </c>
      <c r="S4050" s="14">
        <f t="shared" si="9706"/>
        <v>0</v>
      </c>
      <c r="T4050" s="14">
        <f t="shared" si="9706"/>
        <v>0</v>
      </c>
      <c r="U4050" s="14">
        <f t="shared" si="9706"/>
        <v>2998</v>
      </c>
      <c r="V4050" s="14">
        <f t="shared" si="9706"/>
        <v>0</v>
      </c>
      <c r="W4050" s="14">
        <f t="shared" si="9706"/>
        <v>0</v>
      </c>
      <c r="X4050" s="14">
        <f t="shared" si="9706"/>
        <v>0</v>
      </c>
      <c r="Y4050" s="14">
        <f t="shared" si="9706"/>
        <v>0</v>
      </c>
      <c r="Z4050" s="14">
        <f t="shared" si="9706"/>
        <v>0</v>
      </c>
      <c r="AA4050" s="14">
        <f t="shared" si="9706"/>
        <v>0</v>
      </c>
      <c r="AB4050" s="14">
        <f t="shared" si="9706"/>
        <v>0</v>
      </c>
      <c r="AC4050" s="14">
        <f t="shared" si="9706"/>
        <v>0</v>
      </c>
      <c r="AD4050" s="14">
        <f t="shared" si="9706"/>
        <v>0</v>
      </c>
      <c r="AE4050" s="14">
        <f t="shared" si="9706"/>
        <v>0</v>
      </c>
      <c r="AF4050" s="14">
        <f t="shared" si="9703"/>
        <v>2998</v>
      </c>
      <c r="AG4050" s="14">
        <f t="shared" si="9704"/>
        <v>0</v>
      </c>
      <c r="AH4050" s="14">
        <f t="shared" si="9705"/>
        <v>0</v>
      </c>
      <c r="AI4050" s="14">
        <f t="shared" si="9706"/>
        <v>0</v>
      </c>
      <c r="AJ4050" s="14">
        <f t="shared" si="9706"/>
        <v>0</v>
      </c>
      <c r="AK4050" s="14">
        <f t="shared" si="9665"/>
        <v>2998</v>
      </c>
      <c r="AL4050" s="14">
        <f t="shared" si="9666"/>
        <v>0</v>
      </c>
      <c r="AM4050" s="14">
        <f t="shared" si="9667"/>
        <v>0</v>
      </c>
      <c r="AN4050" s="14">
        <f t="shared" si="9706"/>
        <v>0</v>
      </c>
      <c r="AO4050" s="14">
        <f t="shared" si="9706"/>
        <v>0</v>
      </c>
      <c r="AP4050" s="14">
        <f t="shared" si="9706"/>
        <v>0</v>
      </c>
      <c r="AQ4050" s="14">
        <f t="shared" si="9706"/>
        <v>0</v>
      </c>
      <c r="AR4050" s="14">
        <f t="shared" si="9706"/>
        <v>0</v>
      </c>
      <c r="AS4050" s="14">
        <f t="shared" si="9706"/>
        <v>0</v>
      </c>
      <c r="AT4050" s="14">
        <f t="shared" si="9706"/>
        <v>0</v>
      </c>
      <c r="AU4050" s="14">
        <f t="shared" si="9706"/>
        <v>0</v>
      </c>
      <c r="AV4050" s="14">
        <f t="shared" si="9706"/>
        <v>0</v>
      </c>
      <c r="AW4050" s="14">
        <f t="shared" si="9706"/>
        <v>0</v>
      </c>
      <c r="AX4050" s="14">
        <f t="shared" si="9706"/>
        <v>0</v>
      </c>
      <c r="AY4050" s="14">
        <f t="shared" si="9545"/>
        <v>2998</v>
      </c>
      <c r="AZ4050" s="14">
        <f t="shared" si="9546"/>
        <v>0</v>
      </c>
      <c r="BA4050" s="14">
        <f t="shared" si="9547"/>
        <v>0</v>
      </c>
      <c r="BB4050" s="14">
        <f t="shared" si="9706"/>
        <v>0</v>
      </c>
      <c r="BC4050" s="2"/>
    </row>
    <row r="4051" spans="1:55" x14ac:dyDescent="0.25">
      <c r="A4051" s="33" t="s">
        <v>1297</v>
      </c>
      <c r="B4051" s="33" t="s">
        <v>31</v>
      </c>
      <c r="C4051" s="33" t="s">
        <v>9</v>
      </c>
      <c r="D4051" s="8" t="s">
        <v>1404</v>
      </c>
      <c r="E4051" s="43" t="s">
        <v>951</v>
      </c>
      <c r="F4051" s="24" t="s">
        <v>478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>
        <v>2998</v>
      </c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>
        <f t="shared" si="9703"/>
        <v>2998</v>
      </c>
      <c r="AG4051" s="14">
        <f t="shared" si="9704"/>
        <v>0</v>
      </c>
      <c r="AH4051" s="14">
        <f t="shared" si="9705"/>
        <v>0</v>
      </c>
      <c r="AI4051" s="14"/>
      <c r="AJ4051" s="14"/>
      <c r="AK4051" s="14">
        <f t="shared" si="9665"/>
        <v>2998</v>
      </c>
      <c r="AL4051" s="14">
        <f t="shared" si="9666"/>
        <v>0</v>
      </c>
      <c r="AM4051" s="14">
        <f t="shared" si="9667"/>
        <v>0</v>
      </c>
      <c r="AN4051" s="14"/>
      <c r="AO4051" s="14"/>
      <c r="AP4051" s="14"/>
      <c r="AQ4051" s="14"/>
      <c r="AR4051" s="14"/>
      <c r="AS4051" s="14"/>
      <c r="AT4051" s="14"/>
      <c r="AU4051" s="14"/>
      <c r="AV4051" s="14"/>
      <c r="AW4051" s="14"/>
      <c r="AX4051" s="14"/>
      <c r="AY4051" s="14">
        <f t="shared" ref="AY4051:AY4114" si="9707">AK4051+AN4051+AO4051+AP4051+AQ4051+AR4051</f>
        <v>2998</v>
      </c>
      <c r="AZ4051" s="14">
        <f t="shared" ref="AZ4051:AZ4114" si="9708">AL4051+AS4051+AT4051+AU4051</f>
        <v>0</v>
      </c>
      <c r="BA4051" s="14">
        <f t="shared" ref="BA4051:BA4114" si="9709">AM4051+AV4051+AW4051+AX4051</f>
        <v>0</v>
      </c>
      <c r="BB4051" s="14"/>
      <c r="BC4051" s="2"/>
    </row>
    <row r="4052" spans="1:55" ht="31.5" customHeight="1" x14ac:dyDescent="0.25">
      <c r="A4052" s="33" t="s">
        <v>1297</v>
      </c>
      <c r="B4052" s="33" t="s">
        <v>31</v>
      </c>
      <c r="C4052" s="33" t="s">
        <v>9</v>
      </c>
      <c r="D4052" s="8" t="s">
        <v>456</v>
      </c>
      <c r="E4052" s="8"/>
      <c r="F4052" s="13" t="s">
        <v>594</v>
      </c>
      <c r="G4052" s="14">
        <f t="shared" ref="G4052:L4053" si="9710">G4053</f>
        <v>9788.6</v>
      </c>
      <c r="H4052" s="14">
        <f t="shared" si="9710"/>
        <v>9788.6</v>
      </c>
      <c r="I4052" s="14">
        <f t="shared" si="9710"/>
        <v>9788.6</v>
      </c>
      <c r="J4052" s="14">
        <f t="shared" si="9710"/>
        <v>0</v>
      </c>
      <c r="K4052" s="14">
        <f t="shared" si="9710"/>
        <v>0</v>
      </c>
      <c r="L4052" s="14">
        <f t="shared" si="9710"/>
        <v>0</v>
      </c>
      <c r="M4052" s="14">
        <f t="shared" si="9506"/>
        <v>9788.6</v>
      </c>
      <c r="N4052" s="14">
        <f t="shared" si="9507"/>
        <v>9788.6</v>
      </c>
      <c r="O4052" s="14">
        <f t="shared" si="9508"/>
        <v>9788.6</v>
      </c>
      <c r="P4052" s="14">
        <f t="shared" ref="P4052:Q4053" si="9711">P4053</f>
        <v>0</v>
      </c>
      <c r="Q4052" s="14">
        <f t="shared" si="9711"/>
        <v>0</v>
      </c>
      <c r="R4052" s="14">
        <f t="shared" ref="R4052:T4053" si="9712">R4053</f>
        <v>0</v>
      </c>
      <c r="S4052" s="14">
        <f t="shared" si="9712"/>
        <v>0</v>
      </c>
      <c r="T4052" s="14">
        <f t="shared" si="9712"/>
        <v>0</v>
      </c>
      <c r="U4052" s="14">
        <f t="shared" ref="U4052:BB4053" si="9713">U4053</f>
        <v>0</v>
      </c>
      <c r="V4052" s="14">
        <f t="shared" si="9713"/>
        <v>0</v>
      </c>
      <c r="W4052" s="14">
        <f t="shared" si="9713"/>
        <v>0</v>
      </c>
      <c r="X4052" s="14">
        <f t="shared" si="9713"/>
        <v>0</v>
      </c>
      <c r="Y4052" s="14">
        <f t="shared" si="9713"/>
        <v>0</v>
      </c>
      <c r="Z4052" s="14">
        <f t="shared" si="9713"/>
        <v>0</v>
      </c>
      <c r="AA4052" s="14">
        <f t="shared" si="9713"/>
        <v>0</v>
      </c>
      <c r="AB4052" s="14">
        <f t="shared" si="9713"/>
        <v>0</v>
      </c>
      <c r="AC4052" s="14">
        <f t="shared" si="9713"/>
        <v>0</v>
      </c>
      <c r="AD4052" s="14">
        <f t="shared" si="9713"/>
        <v>0</v>
      </c>
      <c r="AE4052" s="14">
        <f t="shared" si="9713"/>
        <v>0</v>
      </c>
      <c r="AF4052" s="14">
        <f t="shared" si="9703"/>
        <v>9788.6</v>
      </c>
      <c r="AG4052" s="14">
        <f t="shared" si="9704"/>
        <v>9788.6</v>
      </c>
      <c r="AH4052" s="14">
        <f t="shared" si="9705"/>
        <v>9788.6</v>
      </c>
      <c r="AI4052" s="14">
        <f t="shared" si="9713"/>
        <v>0</v>
      </c>
      <c r="AJ4052" s="14">
        <f t="shared" si="9713"/>
        <v>0</v>
      </c>
      <c r="AK4052" s="14">
        <f t="shared" si="9665"/>
        <v>9788.6</v>
      </c>
      <c r="AL4052" s="14">
        <f t="shared" si="9666"/>
        <v>9788.6</v>
      </c>
      <c r="AM4052" s="14">
        <f t="shared" si="9667"/>
        <v>9788.6</v>
      </c>
      <c r="AN4052" s="14">
        <f t="shared" si="9713"/>
        <v>0</v>
      </c>
      <c r="AO4052" s="14">
        <f t="shared" si="9713"/>
        <v>0</v>
      </c>
      <c r="AP4052" s="14">
        <f t="shared" si="9713"/>
        <v>0</v>
      </c>
      <c r="AQ4052" s="14">
        <f t="shared" si="9713"/>
        <v>0</v>
      </c>
      <c r="AR4052" s="14">
        <f t="shared" si="9713"/>
        <v>0</v>
      </c>
      <c r="AS4052" s="14">
        <f t="shared" si="9713"/>
        <v>0</v>
      </c>
      <c r="AT4052" s="14">
        <f t="shared" si="9713"/>
        <v>0</v>
      </c>
      <c r="AU4052" s="14">
        <f t="shared" si="9713"/>
        <v>0</v>
      </c>
      <c r="AV4052" s="14">
        <f t="shared" si="9713"/>
        <v>0</v>
      </c>
      <c r="AW4052" s="14">
        <f t="shared" si="9713"/>
        <v>0</v>
      </c>
      <c r="AX4052" s="14">
        <f t="shared" si="9713"/>
        <v>0</v>
      </c>
      <c r="AY4052" s="14">
        <f t="shared" si="9707"/>
        <v>9788.6</v>
      </c>
      <c r="AZ4052" s="14">
        <f t="shared" si="9708"/>
        <v>9788.6</v>
      </c>
      <c r="BA4052" s="14">
        <f t="shared" si="9709"/>
        <v>9788.6</v>
      </c>
      <c r="BB4052" s="14">
        <f t="shared" si="9713"/>
        <v>0</v>
      </c>
      <c r="BC4052" s="2"/>
    </row>
    <row r="4053" spans="1:55" ht="47.25" customHeight="1" x14ac:dyDescent="0.25">
      <c r="A4053" s="33" t="s">
        <v>1297</v>
      </c>
      <c r="B4053" s="33" t="s">
        <v>31</v>
      </c>
      <c r="C4053" s="33" t="s">
        <v>9</v>
      </c>
      <c r="D4053" s="8" t="s">
        <v>457</v>
      </c>
      <c r="E4053" s="8"/>
      <c r="F4053" s="13" t="s">
        <v>595</v>
      </c>
      <c r="G4053" s="14">
        <f t="shared" si="9710"/>
        <v>9788.6</v>
      </c>
      <c r="H4053" s="14">
        <f t="shared" si="9710"/>
        <v>9788.6</v>
      </c>
      <c r="I4053" s="14">
        <f t="shared" si="9710"/>
        <v>9788.6</v>
      </c>
      <c r="J4053" s="14">
        <f t="shared" si="9710"/>
        <v>0</v>
      </c>
      <c r="K4053" s="14">
        <f t="shared" si="9710"/>
        <v>0</v>
      </c>
      <c r="L4053" s="14">
        <f t="shared" si="9710"/>
        <v>0</v>
      </c>
      <c r="M4053" s="14">
        <f t="shared" si="9506"/>
        <v>9788.6</v>
      </c>
      <c r="N4053" s="14">
        <f t="shared" si="9507"/>
        <v>9788.6</v>
      </c>
      <c r="O4053" s="14">
        <f t="shared" si="9508"/>
        <v>9788.6</v>
      </c>
      <c r="P4053" s="14">
        <f t="shared" si="9711"/>
        <v>0</v>
      </c>
      <c r="Q4053" s="14">
        <f t="shared" si="9711"/>
        <v>0</v>
      </c>
      <c r="R4053" s="14">
        <f t="shared" si="9712"/>
        <v>0</v>
      </c>
      <c r="S4053" s="14">
        <f t="shared" si="9712"/>
        <v>0</v>
      </c>
      <c r="T4053" s="14">
        <f t="shared" si="9712"/>
        <v>0</v>
      </c>
      <c r="U4053" s="14">
        <f t="shared" si="9713"/>
        <v>0</v>
      </c>
      <c r="V4053" s="14">
        <f t="shared" si="9713"/>
        <v>0</v>
      </c>
      <c r="W4053" s="14">
        <f t="shared" si="9713"/>
        <v>0</v>
      </c>
      <c r="X4053" s="14">
        <f t="shared" si="9713"/>
        <v>0</v>
      </c>
      <c r="Y4053" s="14">
        <f t="shared" si="9713"/>
        <v>0</v>
      </c>
      <c r="Z4053" s="14">
        <f t="shared" si="9713"/>
        <v>0</v>
      </c>
      <c r="AA4053" s="14">
        <f t="shared" si="9713"/>
        <v>0</v>
      </c>
      <c r="AB4053" s="14">
        <f t="shared" si="9713"/>
        <v>0</v>
      </c>
      <c r="AC4053" s="14">
        <f t="shared" si="9713"/>
        <v>0</v>
      </c>
      <c r="AD4053" s="14">
        <f t="shared" si="9713"/>
        <v>0</v>
      </c>
      <c r="AE4053" s="14">
        <f t="shared" si="9713"/>
        <v>0</v>
      </c>
      <c r="AF4053" s="14">
        <f t="shared" si="9703"/>
        <v>9788.6</v>
      </c>
      <c r="AG4053" s="14">
        <f t="shared" si="9704"/>
        <v>9788.6</v>
      </c>
      <c r="AH4053" s="14">
        <f t="shared" si="9705"/>
        <v>9788.6</v>
      </c>
      <c r="AI4053" s="14">
        <f t="shared" si="9713"/>
        <v>0</v>
      </c>
      <c r="AJ4053" s="14">
        <f t="shared" si="9713"/>
        <v>0</v>
      </c>
      <c r="AK4053" s="14">
        <f t="shared" si="9665"/>
        <v>9788.6</v>
      </c>
      <c r="AL4053" s="14">
        <f t="shared" si="9666"/>
        <v>9788.6</v>
      </c>
      <c r="AM4053" s="14">
        <f t="shared" si="9667"/>
        <v>9788.6</v>
      </c>
      <c r="AN4053" s="14">
        <f t="shared" si="9713"/>
        <v>0</v>
      </c>
      <c r="AO4053" s="14">
        <f t="shared" si="9713"/>
        <v>0</v>
      </c>
      <c r="AP4053" s="14">
        <f t="shared" si="9713"/>
        <v>0</v>
      </c>
      <c r="AQ4053" s="14">
        <f t="shared" si="9713"/>
        <v>0</v>
      </c>
      <c r="AR4053" s="14">
        <f t="shared" si="9713"/>
        <v>0</v>
      </c>
      <c r="AS4053" s="14">
        <f t="shared" si="9713"/>
        <v>0</v>
      </c>
      <c r="AT4053" s="14">
        <f t="shared" si="9713"/>
        <v>0</v>
      </c>
      <c r="AU4053" s="14">
        <f t="shared" si="9713"/>
        <v>0</v>
      </c>
      <c r="AV4053" s="14">
        <f t="shared" si="9713"/>
        <v>0</v>
      </c>
      <c r="AW4053" s="14">
        <f t="shared" si="9713"/>
        <v>0</v>
      </c>
      <c r="AX4053" s="14">
        <f t="shared" si="9713"/>
        <v>0</v>
      </c>
      <c r="AY4053" s="14">
        <f t="shared" si="9707"/>
        <v>9788.6</v>
      </c>
      <c r="AZ4053" s="14">
        <f t="shared" si="9708"/>
        <v>9788.6</v>
      </c>
      <c r="BA4053" s="14">
        <f t="shared" si="9709"/>
        <v>9788.6</v>
      </c>
      <c r="BB4053" s="14">
        <f t="shared" si="9713"/>
        <v>0</v>
      </c>
      <c r="BC4053" s="2"/>
    </row>
    <row r="4054" spans="1:55" ht="31.5" customHeight="1" x14ac:dyDescent="0.25">
      <c r="A4054" s="33" t="s">
        <v>1297</v>
      </c>
      <c r="B4054" s="33" t="s">
        <v>31</v>
      </c>
      <c r="C4054" s="33" t="s">
        <v>9</v>
      </c>
      <c r="D4054" s="8" t="s">
        <v>458</v>
      </c>
      <c r="E4054" s="8"/>
      <c r="F4054" s="13" t="s">
        <v>596</v>
      </c>
      <c r="G4054" s="14">
        <f t="shared" ref="G4054:L4054" si="9714">G4055+G4057</f>
        <v>9788.6</v>
      </c>
      <c r="H4054" s="14">
        <f t="shared" si="9714"/>
        <v>9788.6</v>
      </c>
      <c r="I4054" s="14">
        <f t="shared" si="9714"/>
        <v>9788.6</v>
      </c>
      <c r="J4054" s="14">
        <f t="shared" si="9714"/>
        <v>0</v>
      </c>
      <c r="K4054" s="14">
        <f t="shared" si="9714"/>
        <v>0</v>
      </c>
      <c r="L4054" s="14">
        <f t="shared" si="9714"/>
        <v>0</v>
      </c>
      <c r="M4054" s="14">
        <f t="shared" si="9506"/>
        <v>9788.6</v>
      </c>
      <c r="N4054" s="14">
        <f t="shared" si="9507"/>
        <v>9788.6</v>
      </c>
      <c r="O4054" s="14">
        <f t="shared" si="9508"/>
        <v>9788.6</v>
      </c>
      <c r="P4054" s="14">
        <f t="shared" ref="P4054:Q4054" si="9715">P4055+P4057</f>
        <v>0</v>
      </c>
      <c r="Q4054" s="14">
        <f t="shared" si="9715"/>
        <v>0</v>
      </c>
      <c r="R4054" s="14">
        <f t="shared" ref="R4054:T4054" si="9716">R4055+R4057</f>
        <v>0</v>
      </c>
      <c r="S4054" s="14">
        <f t="shared" si="9716"/>
        <v>0</v>
      </c>
      <c r="T4054" s="14">
        <f t="shared" si="9716"/>
        <v>0</v>
      </c>
      <c r="U4054" s="14">
        <f t="shared" ref="U4054:BB4054" si="9717">U4055+U4057</f>
        <v>0</v>
      </c>
      <c r="V4054" s="14">
        <f t="shared" ref="V4054:AC4054" si="9718">V4055+V4057</f>
        <v>0</v>
      </c>
      <c r="W4054" s="14">
        <f t="shared" si="9718"/>
        <v>0</v>
      </c>
      <c r="X4054" s="14">
        <f t="shared" si="9718"/>
        <v>0</v>
      </c>
      <c r="Y4054" s="14">
        <f t="shared" si="9718"/>
        <v>0</v>
      </c>
      <c r="Z4054" s="14">
        <f t="shared" si="9718"/>
        <v>0</v>
      </c>
      <c r="AA4054" s="14">
        <f t="shared" si="9718"/>
        <v>0</v>
      </c>
      <c r="AB4054" s="14">
        <f t="shared" si="9718"/>
        <v>0</v>
      </c>
      <c r="AC4054" s="14">
        <f t="shared" si="9718"/>
        <v>0</v>
      </c>
      <c r="AD4054" s="14">
        <f t="shared" ref="AD4054:AE4054" si="9719">AD4055+AD4057</f>
        <v>0</v>
      </c>
      <c r="AE4054" s="14">
        <f t="shared" si="9719"/>
        <v>0</v>
      </c>
      <c r="AF4054" s="14">
        <f t="shared" si="9703"/>
        <v>9788.6</v>
      </c>
      <c r="AG4054" s="14">
        <f t="shared" si="9704"/>
        <v>9788.6</v>
      </c>
      <c r="AH4054" s="14">
        <f t="shared" si="9705"/>
        <v>9788.6</v>
      </c>
      <c r="AI4054" s="14">
        <f t="shared" ref="AI4054:AJ4054" si="9720">AI4055+AI4057</f>
        <v>0</v>
      </c>
      <c r="AJ4054" s="14">
        <f t="shared" si="9720"/>
        <v>0</v>
      </c>
      <c r="AK4054" s="14">
        <f t="shared" si="9665"/>
        <v>9788.6</v>
      </c>
      <c r="AL4054" s="14">
        <f t="shared" si="9666"/>
        <v>9788.6</v>
      </c>
      <c r="AM4054" s="14">
        <f t="shared" si="9667"/>
        <v>9788.6</v>
      </c>
      <c r="AN4054" s="14">
        <f t="shared" ref="AN4054:AO4054" si="9721">AN4055+AN4057</f>
        <v>0</v>
      </c>
      <c r="AO4054" s="14">
        <f t="shared" si="9721"/>
        <v>0</v>
      </c>
      <c r="AP4054" s="14">
        <f t="shared" ref="AP4054:AW4054" si="9722">AP4055+AP4057</f>
        <v>0</v>
      </c>
      <c r="AQ4054" s="14">
        <f t="shared" si="9722"/>
        <v>0</v>
      </c>
      <c r="AR4054" s="14">
        <f t="shared" si="9722"/>
        <v>0</v>
      </c>
      <c r="AS4054" s="14">
        <f t="shared" si="9722"/>
        <v>0</v>
      </c>
      <c r="AT4054" s="14">
        <f t="shared" si="9722"/>
        <v>0</v>
      </c>
      <c r="AU4054" s="14">
        <f t="shared" si="9722"/>
        <v>0</v>
      </c>
      <c r="AV4054" s="14">
        <f t="shared" si="9722"/>
        <v>0</v>
      </c>
      <c r="AW4054" s="14">
        <f t="shared" si="9722"/>
        <v>0</v>
      </c>
      <c r="AX4054" s="14">
        <f t="shared" ref="AX4054" si="9723">AX4055+AX4057</f>
        <v>0</v>
      </c>
      <c r="AY4054" s="14">
        <f t="shared" si="9707"/>
        <v>9788.6</v>
      </c>
      <c r="AZ4054" s="14">
        <f t="shared" si="9708"/>
        <v>9788.6</v>
      </c>
      <c r="BA4054" s="14">
        <f t="shared" si="9709"/>
        <v>9788.6</v>
      </c>
      <c r="BB4054" s="14">
        <f t="shared" si="9717"/>
        <v>0</v>
      </c>
      <c r="BC4054" s="2"/>
    </row>
    <row r="4055" spans="1:55" ht="31.5" customHeight="1" x14ac:dyDescent="0.25">
      <c r="A4055" s="33" t="s">
        <v>1297</v>
      </c>
      <c r="B4055" s="33" t="s">
        <v>31</v>
      </c>
      <c r="C4055" s="33" t="s">
        <v>9</v>
      </c>
      <c r="D4055" s="8" t="s">
        <v>458</v>
      </c>
      <c r="E4055" s="43" t="s">
        <v>150</v>
      </c>
      <c r="F4055" s="24" t="s">
        <v>469</v>
      </c>
      <c r="G4055" s="14">
        <f t="shared" ref="G4055:L4055" si="9724">G4056</f>
        <v>9522.2000000000007</v>
      </c>
      <c r="H4055" s="14">
        <f t="shared" si="9724"/>
        <v>9522.2000000000007</v>
      </c>
      <c r="I4055" s="14">
        <f t="shared" si="9724"/>
        <v>9522.2000000000007</v>
      </c>
      <c r="J4055" s="14">
        <f t="shared" si="9724"/>
        <v>0</v>
      </c>
      <c r="K4055" s="14">
        <f t="shared" si="9724"/>
        <v>0</v>
      </c>
      <c r="L4055" s="14">
        <f t="shared" si="9724"/>
        <v>0</v>
      </c>
      <c r="M4055" s="14">
        <f t="shared" si="9506"/>
        <v>9522.2000000000007</v>
      </c>
      <c r="N4055" s="14">
        <f t="shared" si="9507"/>
        <v>9522.2000000000007</v>
      </c>
      <c r="O4055" s="14">
        <f t="shared" si="9508"/>
        <v>9522.2000000000007</v>
      </c>
      <c r="P4055" s="14">
        <f t="shared" ref="P4055:Q4055" si="9725">P4056</f>
        <v>0</v>
      </c>
      <c r="Q4055" s="14">
        <f t="shared" si="9725"/>
        <v>0</v>
      </c>
      <c r="R4055" s="14">
        <f t="shared" ref="R4055:T4055" si="9726">R4056</f>
        <v>0</v>
      </c>
      <c r="S4055" s="14">
        <f t="shared" si="9726"/>
        <v>0</v>
      </c>
      <c r="T4055" s="14">
        <f t="shared" si="9726"/>
        <v>0</v>
      </c>
      <c r="U4055" s="14">
        <f t="shared" ref="U4055:BB4055" si="9727">U4056</f>
        <v>0</v>
      </c>
      <c r="V4055" s="14">
        <f t="shared" si="9727"/>
        <v>0</v>
      </c>
      <c r="W4055" s="14">
        <f t="shared" si="9727"/>
        <v>0</v>
      </c>
      <c r="X4055" s="14">
        <f t="shared" si="9727"/>
        <v>0</v>
      </c>
      <c r="Y4055" s="14">
        <f t="shared" si="9727"/>
        <v>0</v>
      </c>
      <c r="Z4055" s="14">
        <f t="shared" si="9727"/>
        <v>0</v>
      </c>
      <c r="AA4055" s="14">
        <f t="shared" si="9727"/>
        <v>0</v>
      </c>
      <c r="AB4055" s="14">
        <f t="shared" si="9727"/>
        <v>0</v>
      </c>
      <c r="AC4055" s="14">
        <f t="shared" si="9727"/>
        <v>0</v>
      </c>
      <c r="AD4055" s="14">
        <f t="shared" si="9727"/>
        <v>0</v>
      </c>
      <c r="AE4055" s="14">
        <f t="shared" si="9727"/>
        <v>0</v>
      </c>
      <c r="AF4055" s="14">
        <f t="shared" si="9703"/>
        <v>9522.2000000000007</v>
      </c>
      <c r="AG4055" s="14">
        <f t="shared" si="9704"/>
        <v>9522.2000000000007</v>
      </c>
      <c r="AH4055" s="14">
        <f t="shared" si="9705"/>
        <v>9522.2000000000007</v>
      </c>
      <c r="AI4055" s="14">
        <f t="shared" si="9727"/>
        <v>0</v>
      </c>
      <c r="AJ4055" s="14">
        <f t="shared" si="9727"/>
        <v>0</v>
      </c>
      <c r="AK4055" s="14">
        <f t="shared" si="9665"/>
        <v>9522.2000000000007</v>
      </c>
      <c r="AL4055" s="14">
        <f t="shared" si="9666"/>
        <v>9522.2000000000007</v>
      </c>
      <c r="AM4055" s="14">
        <f t="shared" si="9667"/>
        <v>9522.2000000000007</v>
      </c>
      <c r="AN4055" s="14">
        <f t="shared" si="9727"/>
        <v>0</v>
      </c>
      <c r="AO4055" s="14">
        <f t="shared" si="9727"/>
        <v>0</v>
      </c>
      <c r="AP4055" s="14">
        <f t="shared" si="9727"/>
        <v>0</v>
      </c>
      <c r="AQ4055" s="14">
        <f t="shared" si="9727"/>
        <v>0</v>
      </c>
      <c r="AR4055" s="14">
        <f t="shared" si="9727"/>
        <v>0</v>
      </c>
      <c r="AS4055" s="14">
        <f t="shared" si="9727"/>
        <v>0</v>
      </c>
      <c r="AT4055" s="14">
        <f t="shared" si="9727"/>
        <v>0</v>
      </c>
      <c r="AU4055" s="14">
        <f t="shared" si="9727"/>
        <v>0</v>
      </c>
      <c r="AV4055" s="14">
        <f t="shared" si="9727"/>
        <v>0</v>
      </c>
      <c r="AW4055" s="14">
        <f t="shared" si="9727"/>
        <v>0</v>
      </c>
      <c r="AX4055" s="14">
        <f t="shared" si="9727"/>
        <v>0</v>
      </c>
      <c r="AY4055" s="14">
        <f t="shared" si="9707"/>
        <v>9522.2000000000007</v>
      </c>
      <c r="AZ4055" s="14">
        <f t="shared" si="9708"/>
        <v>9522.2000000000007</v>
      </c>
      <c r="BA4055" s="14">
        <f t="shared" si="9709"/>
        <v>9522.2000000000007</v>
      </c>
      <c r="BB4055" s="14">
        <f t="shared" si="9727"/>
        <v>0</v>
      </c>
      <c r="BC4055" s="2"/>
    </row>
    <row r="4056" spans="1:55" ht="31.5" customHeight="1" x14ac:dyDescent="0.25">
      <c r="A4056" s="33" t="s">
        <v>1297</v>
      </c>
      <c r="B4056" s="33" t="s">
        <v>31</v>
      </c>
      <c r="C4056" s="33" t="s">
        <v>9</v>
      </c>
      <c r="D4056" s="8" t="s">
        <v>458</v>
      </c>
      <c r="E4056" s="8" t="s">
        <v>1071</v>
      </c>
      <c r="F4056" s="24" t="s">
        <v>470</v>
      </c>
      <c r="G4056" s="14">
        <v>9522.2000000000007</v>
      </c>
      <c r="H4056" s="14">
        <v>9522.2000000000007</v>
      </c>
      <c r="I4056" s="14">
        <v>9522.2000000000007</v>
      </c>
      <c r="J4056" s="14"/>
      <c r="K4056" s="14"/>
      <c r="L4056" s="14"/>
      <c r="M4056" s="14">
        <f t="shared" si="9506"/>
        <v>9522.2000000000007</v>
      </c>
      <c r="N4056" s="14">
        <f t="shared" si="9507"/>
        <v>9522.2000000000007</v>
      </c>
      <c r="O4056" s="14">
        <f t="shared" si="9508"/>
        <v>9522.2000000000007</v>
      </c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>
        <f t="shared" si="9703"/>
        <v>9522.2000000000007</v>
      </c>
      <c r="AG4056" s="14">
        <f t="shared" si="9704"/>
        <v>9522.2000000000007</v>
      </c>
      <c r="AH4056" s="14">
        <f t="shared" si="9705"/>
        <v>9522.2000000000007</v>
      </c>
      <c r="AI4056" s="14"/>
      <c r="AJ4056" s="14"/>
      <c r="AK4056" s="14">
        <f t="shared" si="9665"/>
        <v>9522.2000000000007</v>
      </c>
      <c r="AL4056" s="14">
        <f t="shared" si="9666"/>
        <v>9522.2000000000007</v>
      </c>
      <c r="AM4056" s="14">
        <f t="shared" si="9667"/>
        <v>9522.2000000000007</v>
      </c>
      <c r="AN4056" s="14"/>
      <c r="AO4056" s="14"/>
      <c r="AP4056" s="14"/>
      <c r="AQ4056" s="14"/>
      <c r="AR4056" s="14"/>
      <c r="AS4056" s="14"/>
      <c r="AT4056" s="14"/>
      <c r="AU4056" s="14"/>
      <c r="AV4056" s="14"/>
      <c r="AW4056" s="14"/>
      <c r="AX4056" s="14"/>
      <c r="AY4056" s="14">
        <f t="shared" si="9707"/>
        <v>9522.2000000000007</v>
      </c>
      <c r="AZ4056" s="14">
        <f t="shared" si="9708"/>
        <v>9522.2000000000007</v>
      </c>
      <c r="BA4056" s="14">
        <f t="shared" si="9709"/>
        <v>9522.2000000000007</v>
      </c>
      <c r="BB4056" s="14"/>
      <c r="BC4056" s="2"/>
    </row>
    <row r="4057" spans="1:55" ht="15.75" customHeight="1" x14ac:dyDescent="0.25">
      <c r="A4057" s="33" t="s">
        <v>1297</v>
      </c>
      <c r="B4057" s="33" t="s">
        <v>31</v>
      </c>
      <c r="C4057" s="33" t="s">
        <v>9</v>
      </c>
      <c r="D4057" s="8" t="s">
        <v>458</v>
      </c>
      <c r="E4057" s="43" t="s">
        <v>236</v>
      </c>
      <c r="F4057" s="24" t="s">
        <v>482</v>
      </c>
      <c r="G4057" s="14">
        <f t="shared" ref="G4057:L4057" si="9728">G4058</f>
        <v>266.39999999999998</v>
      </c>
      <c r="H4057" s="14">
        <f t="shared" si="9728"/>
        <v>266.39999999999998</v>
      </c>
      <c r="I4057" s="14">
        <f t="shared" si="9728"/>
        <v>266.39999999999998</v>
      </c>
      <c r="J4057" s="14">
        <f t="shared" si="9728"/>
        <v>0</v>
      </c>
      <c r="K4057" s="14">
        <f t="shared" si="9728"/>
        <v>0</v>
      </c>
      <c r="L4057" s="14">
        <f t="shared" si="9728"/>
        <v>0</v>
      </c>
      <c r="M4057" s="14">
        <f t="shared" si="9506"/>
        <v>266.39999999999998</v>
      </c>
      <c r="N4057" s="14">
        <f t="shared" si="9507"/>
        <v>266.39999999999998</v>
      </c>
      <c r="O4057" s="14">
        <f t="shared" si="9508"/>
        <v>266.39999999999998</v>
      </c>
      <c r="P4057" s="14">
        <f t="shared" ref="P4057:Q4057" si="9729">P4058</f>
        <v>0</v>
      </c>
      <c r="Q4057" s="14">
        <f t="shared" si="9729"/>
        <v>0</v>
      </c>
      <c r="R4057" s="14">
        <f t="shared" ref="R4057:T4057" si="9730">R4058</f>
        <v>0</v>
      </c>
      <c r="S4057" s="14">
        <f t="shared" si="9730"/>
        <v>0</v>
      </c>
      <c r="T4057" s="14">
        <f t="shared" si="9730"/>
        <v>0</v>
      </c>
      <c r="U4057" s="14">
        <f t="shared" ref="U4057:BB4057" si="9731">U4058</f>
        <v>0</v>
      </c>
      <c r="V4057" s="14">
        <f t="shared" si="9731"/>
        <v>0</v>
      </c>
      <c r="W4057" s="14">
        <f t="shared" si="9731"/>
        <v>0</v>
      </c>
      <c r="X4057" s="14">
        <f t="shared" si="9731"/>
        <v>0</v>
      </c>
      <c r="Y4057" s="14">
        <f t="shared" si="9731"/>
        <v>0</v>
      </c>
      <c r="Z4057" s="14">
        <f t="shared" si="9731"/>
        <v>0</v>
      </c>
      <c r="AA4057" s="14">
        <f t="shared" si="9731"/>
        <v>0</v>
      </c>
      <c r="AB4057" s="14">
        <f t="shared" si="9731"/>
        <v>0</v>
      </c>
      <c r="AC4057" s="14">
        <f t="shared" si="9731"/>
        <v>0</v>
      </c>
      <c r="AD4057" s="14">
        <f t="shared" si="9731"/>
        <v>0</v>
      </c>
      <c r="AE4057" s="14">
        <f t="shared" si="9731"/>
        <v>0</v>
      </c>
      <c r="AF4057" s="14">
        <f t="shared" si="9703"/>
        <v>266.39999999999998</v>
      </c>
      <c r="AG4057" s="14">
        <f t="shared" si="9704"/>
        <v>266.39999999999998</v>
      </c>
      <c r="AH4057" s="14">
        <f t="shared" si="9705"/>
        <v>266.39999999999998</v>
      </c>
      <c r="AI4057" s="14">
        <f t="shared" si="9731"/>
        <v>0</v>
      </c>
      <c r="AJ4057" s="14">
        <f t="shared" si="9731"/>
        <v>0</v>
      </c>
      <c r="AK4057" s="14">
        <f t="shared" si="9665"/>
        <v>266.39999999999998</v>
      </c>
      <c r="AL4057" s="14">
        <f t="shared" si="9666"/>
        <v>266.39999999999998</v>
      </c>
      <c r="AM4057" s="14">
        <f t="shared" si="9667"/>
        <v>266.39999999999998</v>
      </c>
      <c r="AN4057" s="14">
        <f t="shared" si="9731"/>
        <v>0</v>
      </c>
      <c r="AO4057" s="14">
        <f t="shared" si="9731"/>
        <v>0</v>
      </c>
      <c r="AP4057" s="14">
        <f t="shared" si="9731"/>
        <v>0</v>
      </c>
      <c r="AQ4057" s="14">
        <f t="shared" si="9731"/>
        <v>0</v>
      </c>
      <c r="AR4057" s="14">
        <f t="shared" si="9731"/>
        <v>0</v>
      </c>
      <c r="AS4057" s="14">
        <f t="shared" si="9731"/>
        <v>0</v>
      </c>
      <c r="AT4057" s="14">
        <f t="shared" si="9731"/>
        <v>0</v>
      </c>
      <c r="AU4057" s="14">
        <f t="shared" si="9731"/>
        <v>0</v>
      </c>
      <c r="AV4057" s="14">
        <f t="shared" si="9731"/>
        <v>0</v>
      </c>
      <c r="AW4057" s="14">
        <f t="shared" si="9731"/>
        <v>0</v>
      </c>
      <c r="AX4057" s="14">
        <f t="shared" si="9731"/>
        <v>0</v>
      </c>
      <c r="AY4057" s="14">
        <f t="shared" si="9707"/>
        <v>266.39999999999998</v>
      </c>
      <c r="AZ4057" s="14">
        <f t="shared" si="9708"/>
        <v>266.39999999999998</v>
      </c>
      <c r="BA4057" s="14">
        <f t="shared" si="9709"/>
        <v>266.39999999999998</v>
      </c>
      <c r="BB4057" s="14">
        <f t="shared" si="9731"/>
        <v>0</v>
      </c>
      <c r="BC4057" s="2"/>
    </row>
    <row r="4058" spans="1:55" ht="15.75" customHeight="1" x14ac:dyDescent="0.25">
      <c r="A4058" s="33" t="s">
        <v>1297</v>
      </c>
      <c r="B4058" s="33" t="s">
        <v>31</v>
      </c>
      <c r="C4058" s="33" t="s">
        <v>9</v>
      </c>
      <c r="D4058" s="8" t="s">
        <v>458</v>
      </c>
      <c r="E4058" s="43" t="s">
        <v>1309</v>
      </c>
      <c r="F4058" s="24" t="s">
        <v>484</v>
      </c>
      <c r="G4058" s="14">
        <v>266.39999999999998</v>
      </c>
      <c r="H4058" s="14">
        <v>266.39999999999998</v>
      </c>
      <c r="I4058" s="14">
        <v>266.39999999999998</v>
      </c>
      <c r="J4058" s="14"/>
      <c r="K4058" s="14"/>
      <c r="L4058" s="14"/>
      <c r="M4058" s="14">
        <f t="shared" si="9506"/>
        <v>266.39999999999998</v>
      </c>
      <c r="N4058" s="14">
        <f t="shared" si="9507"/>
        <v>266.39999999999998</v>
      </c>
      <c r="O4058" s="14">
        <f t="shared" si="9508"/>
        <v>266.39999999999998</v>
      </c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>
        <f t="shared" si="9703"/>
        <v>266.39999999999998</v>
      </c>
      <c r="AG4058" s="14">
        <f t="shared" si="9704"/>
        <v>266.39999999999998</v>
      </c>
      <c r="AH4058" s="14">
        <f t="shared" si="9705"/>
        <v>266.39999999999998</v>
      </c>
      <c r="AI4058" s="14"/>
      <c r="AJ4058" s="14"/>
      <c r="AK4058" s="14">
        <f t="shared" si="9665"/>
        <v>266.39999999999998</v>
      </c>
      <c r="AL4058" s="14">
        <f t="shared" si="9666"/>
        <v>266.39999999999998</v>
      </c>
      <c r="AM4058" s="14">
        <f t="shared" si="9667"/>
        <v>266.39999999999998</v>
      </c>
      <c r="AN4058" s="14"/>
      <c r="AO4058" s="14"/>
      <c r="AP4058" s="14"/>
      <c r="AQ4058" s="14"/>
      <c r="AR4058" s="14"/>
      <c r="AS4058" s="14"/>
      <c r="AT4058" s="14"/>
      <c r="AU4058" s="14"/>
      <c r="AV4058" s="14"/>
      <c r="AW4058" s="14"/>
      <c r="AX4058" s="14"/>
      <c r="AY4058" s="14">
        <f t="shared" si="9707"/>
        <v>266.39999999999998</v>
      </c>
      <c r="AZ4058" s="14">
        <f t="shared" si="9708"/>
        <v>266.39999999999998</v>
      </c>
      <c r="BA4058" s="14">
        <f t="shared" si="9709"/>
        <v>266.39999999999998</v>
      </c>
      <c r="BB4058" s="14"/>
      <c r="BC4058" s="2"/>
    </row>
    <row r="4059" spans="1:55" ht="15.75" customHeight="1" x14ac:dyDescent="0.25">
      <c r="A4059" s="33" t="s">
        <v>1297</v>
      </c>
      <c r="B4059" s="33" t="s">
        <v>31</v>
      </c>
      <c r="C4059" s="33" t="s">
        <v>9</v>
      </c>
      <c r="D4059" s="8" t="s">
        <v>450</v>
      </c>
      <c r="E4059" s="8"/>
      <c r="F4059" s="13" t="s">
        <v>597</v>
      </c>
      <c r="G4059" s="14">
        <f>G4060</f>
        <v>229550.6</v>
      </c>
      <c r="H4059" s="14">
        <f t="shared" ref="H4059:BB4059" si="9732">H4060</f>
        <v>229550.6</v>
      </c>
      <c r="I4059" s="14">
        <f t="shared" si="9732"/>
        <v>229550.6</v>
      </c>
      <c r="J4059" s="14">
        <f t="shared" si="9732"/>
        <v>0</v>
      </c>
      <c r="K4059" s="14">
        <f t="shared" si="9732"/>
        <v>0</v>
      </c>
      <c r="L4059" s="14">
        <f t="shared" si="9732"/>
        <v>0</v>
      </c>
      <c r="M4059" s="14">
        <f t="shared" ref="M4059:M4127" si="9733">G4059+J4059</f>
        <v>229550.6</v>
      </c>
      <c r="N4059" s="14">
        <f t="shared" ref="N4059:N4127" si="9734">H4059+K4059</f>
        <v>229550.6</v>
      </c>
      <c r="O4059" s="14">
        <f t="shared" ref="O4059:O4127" si="9735">I4059+L4059</f>
        <v>229550.6</v>
      </c>
      <c r="P4059" s="14">
        <f t="shared" si="9732"/>
        <v>0</v>
      </c>
      <c r="Q4059" s="14">
        <f t="shared" si="9732"/>
        <v>0</v>
      </c>
      <c r="R4059" s="14">
        <f t="shared" si="9732"/>
        <v>0</v>
      </c>
      <c r="S4059" s="14">
        <f t="shared" si="9732"/>
        <v>0</v>
      </c>
      <c r="T4059" s="14">
        <f t="shared" si="9732"/>
        <v>0</v>
      </c>
      <c r="U4059" s="14">
        <f t="shared" si="9732"/>
        <v>0</v>
      </c>
      <c r="V4059" s="14">
        <f t="shared" si="9732"/>
        <v>0</v>
      </c>
      <c r="W4059" s="14">
        <f t="shared" si="9732"/>
        <v>0</v>
      </c>
      <c r="X4059" s="14">
        <f t="shared" si="9732"/>
        <v>0</v>
      </c>
      <c r="Y4059" s="14">
        <f t="shared" si="9732"/>
        <v>0</v>
      </c>
      <c r="Z4059" s="14">
        <f t="shared" si="9732"/>
        <v>0</v>
      </c>
      <c r="AA4059" s="14">
        <f t="shared" si="9732"/>
        <v>-40323.9</v>
      </c>
      <c r="AB4059" s="14">
        <f t="shared" si="9732"/>
        <v>0</v>
      </c>
      <c r="AC4059" s="14">
        <f t="shared" si="9732"/>
        <v>0</v>
      </c>
      <c r="AD4059" s="14">
        <f t="shared" si="9732"/>
        <v>0</v>
      </c>
      <c r="AE4059" s="14">
        <f t="shared" si="9732"/>
        <v>0</v>
      </c>
      <c r="AF4059" s="14">
        <f t="shared" si="9703"/>
        <v>229550.6</v>
      </c>
      <c r="AG4059" s="14">
        <f t="shared" si="9704"/>
        <v>189226.7</v>
      </c>
      <c r="AH4059" s="14">
        <f t="shared" si="9705"/>
        <v>229550.6</v>
      </c>
      <c r="AI4059" s="14">
        <f t="shared" si="9732"/>
        <v>0</v>
      </c>
      <c r="AJ4059" s="14">
        <f t="shared" si="9732"/>
        <v>0</v>
      </c>
      <c r="AK4059" s="14">
        <f t="shared" si="9665"/>
        <v>229550.6</v>
      </c>
      <c r="AL4059" s="14">
        <f t="shared" si="9666"/>
        <v>189226.7</v>
      </c>
      <c r="AM4059" s="14">
        <f t="shared" si="9667"/>
        <v>229550.6</v>
      </c>
      <c r="AN4059" s="14">
        <f t="shared" si="9732"/>
        <v>0</v>
      </c>
      <c r="AO4059" s="14">
        <f t="shared" si="9732"/>
        <v>0</v>
      </c>
      <c r="AP4059" s="14">
        <f t="shared" si="9732"/>
        <v>0</v>
      </c>
      <c r="AQ4059" s="14">
        <f t="shared" si="9732"/>
        <v>0</v>
      </c>
      <c r="AR4059" s="14">
        <f t="shared" si="9732"/>
        <v>0</v>
      </c>
      <c r="AS4059" s="14">
        <f t="shared" si="9732"/>
        <v>0</v>
      </c>
      <c r="AT4059" s="14">
        <f t="shared" si="9732"/>
        <v>0</v>
      </c>
      <c r="AU4059" s="14">
        <f t="shared" si="9732"/>
        <v>0</v>
      </c>
      <c r="AV4059" s="14">
        <f t="shared" si="9732"/>
        <v>0</v>
      </c>
      <c r="AW4059" s="14">
        <f t="shared" si="9732"/>
        <v>0</v>
      </c>
      <c r="AX4059" s="14">
        <f t="shared" si="9732"/>
        <v>0</v>
      </c>
      <c r="AY4059" s="14">
        <f t="shared" si="9707"/>
        <v>229550.6</v>
      </c>
      <c r="AZ4059" s="14">
        <f t="shared" si="9708"/>
        <v>189226.7</v>
      </c>
      <c r="BA4059" s="14">
        <f t="shared" si="9709"/>
        <v>229550.6</v>
      </c>
      <c r="BB4059" s="14">
        <f t="shared" si="9732"/>
        <v>0</v>
      </c>
      <c r="BC4059" s="2"/>
    </row>
    <row r="4060" spans="1:55" ht="31.5" customHeight="1" x14ac:dyDescent="0.25">
      <c r="A4060" s="33" t="s">
        <v>1297</v>
      </c>
      <c r="B4060" s="33" t="s">
        <v>31</v>
      </c>
      <c r="C4060" s="33" t="s">
        <v>9</v>
      </c>
      <c r="D4060" s="8" t="s">
        <v>451</v>
      </c>
      <c r="E4060" s="8"/>
      <c r="F4060" s="13" t="s">
        <v>598</v>
      </c>
      <c r="G4060" s="14">
        <f>G4061</f>
        <v>229550.6</v>
      </c>
      <c r="H4060" s="14">
        <f t="shared" ref="H4060:AJ4061" si="9736">H4061</f>
        <v>229550.6</v>
      </c>
      <c r="I4060" s="14">
        <f t="shared" si="9736"/>
        <v>229550.6</v>
      </c>
      <c r="J4060" s="14">
        <f t="shared" si="9736"/>
        <v>0</v>
      </c>
      <c r="K4060" s="14">
        <f t="shared" si="9736"/>
        <v>0</v>
      </c>
      <c r="L4060" s="14">
        <f t="shared" si="9736"/>
        <v>0</v>
      </c>
      <c r="M4060" s="14">
        <f t="shared" si="9733"/>
        <v>229550.6</v>
      </c>
      <c r="N4060" s="14">
        <f t="shared" si="9734"/>
        <v>229550.6</v>
      </c>
      <c r="O4060" s="14">
        <f t="shared" si="9735"/>
        <v>229550.6</v>
      </c>
      <c r="P4060" s="14">
        <f t="shared" si="9736"/>
        <v>0</v>
      </c>
      <c r="Q4060" s="14">
        <f t="shared" si="9736"/>
        <v>0</v>
      </c>
      <c r="R4060" s="14">
        <f t="shared" si="9736"/>
        <v>0</v>
      </c>
      <c r="S4060" s="14">
        <f t="shared" si="9736"/>
        <v>0</v>
      </c>
      <c r="T4060" s="14">
        <f t="shared" si="9736"/>
        <v>0</v>
      </c>
      <c r="U4060" s="14">
        <f t="shared" si="9736"/>
        <v>0</v>
      </c>
      <c r="V4060" s="14">
        <f t="shared" si="9736"/>
        <v>0</v>
      </c>
      <c r="W4060" s="14">
        <f t="shared" si="9736"/>
        <v>0</v>
      </c>
      <c r="X4060" s="14">
        <f t="shared" si="9736"/>
        <v>0</v>
      </c>
      <c r="Y4060" s="14">
        <f t="shared" si="9736"/>
        <v>0</v>
      </c>
      <c r="Z4060" s="14">
        <f t="shared" si="9736"/>
        <v>0</v>
      </c>
      <c r="AA4060" s="14">
        <f t="shared" si="9736"/>
        <v>-40323.9</v>
      </c>
      <c r="AB4060" s="14">
        <f t="shared" si="9736"/>
        <v>0</v>
      </c>
      <c r="AC4060" s="14">
        <f t="shared" si="9736"/>
        <v>0</v>
      </c>
      <c r="AD4060" s="14">
        <f t="shared" si="9736"/>
        <v>0</v>
      </c>
      <c r="AE4060" s="14">
        <f t="shared" si="9736"/>
        <v>0</v>
      </c>
      <c r="AF4060" s="14">
        <f t="shared" si="9703"/>
        <v>229550.6</v>
      </c>
      <c r="AG4060" s="14">
        <f t="shared" si="9704"/>
        <v>189226.7</v>
      </c>
      <c r="AH4060" s="14">
        <f t="shared" si="9705"/>
        <v>229550.6</v>
      </c>
      <c r="AI4060" s="14">
        <f t="shared" si="9736"/>
        <v>0</v>
      </c>
      <c r="AJ4060" s="14">
        <f t="shared" si="9736"/>
        <v>0</v>
      </c>
      <c r="AK4060" s="14">
        <f t="shared" si="9665"/>
        <v>229550.6</v>
      </c>
      <c r="AL4060" s="14">
        <f t="shared" si="9666"/>
        <v>189226.7</v>
      </c>
      <c r="AM4060" s="14">
        <f t="shared" si="9667"/>
        <v>229550.6</v>
      </c>
      <c r="AN4060" s="14">
        <f>AN4061+AN4063</f>
        <v>0</v>
      </c>
      <c r="AO4060" s="14">
        <f t="shared" ref="AO4060:BB4060" si="9737">AO4061+AO4063</f>
        <v>0</v>
      </c>
      <c r="AP4060" s="14">
        <f t="shared" si="9737"/>
        <v>0</v>
      </c>
      <c r="AQ4060" s="14">
        <f t="shared" si="9737"/>
        <v>0</v>
      </c>
      <c r="AR4060" s="14">
        <f t="shared" si="9737"/>
        <v>0</v>
      </c>
      <c r="AS4060" s="14">
        <f t="shared" ref="AS4060:AV4060" si="9738">AS4061+AS4063</f>
        <v>0</v>
      </c>
      <c r="AT4060" s="14">
        <f t="shared" si="9738"/>
        <v>0</v>
      </c>
      <c r="AU4060" s="14">
        <f t="shared" si="9738"/>
        <v>0</v>
      </c>
      <c r="AV4060" s="14">
        <f t="shared" si="9738"/>
        <v>0</v>
      </c>
      <c r="AW4060" s="14">
        <f t="shared" si="9737"/>
        <v>0</v>
      </c>
      <c r="AX4060" s="14">
        <f t="shared" si="9737"/>
        <v>0</v>
      </c>
      <c r="AY4060" s="14">
        <f t="shared" si="9707"/>
        <v>229550.6</v>
      </c>
      <c r="AZ4060" s="14">
        <f t="shared" si="9708"/>
        <v>189226.7</v>
      </c>
      <c r="BA4060" s="14">
        <f t="shared" si="9709"/>
        <v>229550.6</v>
      </c>
      <c r="BB4060" s="14">
        <f t="shared" si="9737"/>
        <v>0</v>
      </c>
      <c r="BC4060" s="2"/>
    </row>
    <row r="4061" spans="1:55" ht="31.5" customHeight="1" x14ac:dyDescent="0.25">
      <c r="A4061" s="33" t="s">
        <v>1297</v>
      </c>
      <c r="B4061" s="33" t="s">
        <v>31</v>
      </c>
      <c r="C4061" s="33" t="s">
        <v>9</v>
      </c>
      <c r="D4061" s="8" t="s">
        <v>451</v>
      </c>
      <c r="E4061" s="43" t="s">
        <v>250</v>
      </c>
      <c r="F4061" s="24" t="s">
        <v>477</v>
      </c>
      <c r="G4061" s="14">
        <f t="shared" ref="G4061:I4061" si="9739">G4062</f>
        <v>229550.6</v>
      </c>
      <c r="H4061" s="14">
        <f t="shared" si="9739"/>
        <v>229550.6</v>
      </c>
      <c r="I4061" s="14">
        <f t="shared" si="9739"/>
        <v>229550.6</v>
      </c>
      <c r="J4061" s="14">
        <f t="shared" si="9736"/>
        <v>0</v>
      </c>
      <c r="K4061" s="14">
        <f t="shared" si="9736"/>
        <v>0</v>
      </c>
      <c r="L4061" s="14">
        <f t="shared" si="9736"/>
        <v>0</v>
      </c>
      <c r="M4061" s="14">
        <f t="shared" si="9733"/>
        <v>229550.6</v>
      </c>
      <c r="N4061" s="14">
        <f t="shared" si="9734"/>
        <v>229550.6</v>
      </c>
      <c r="O4061" s="14">
        <f t="shared" si="9735"/>
        <v>229550.6</v>
      </c>
      <c r="P4061" s="14">
        <f t="shared" si="9736"/>
        <v>0</v>
      </c>
      <c r="Q4061" s="14">
        <f t="shared" si="9736"/>
        <v>0</v>
      </c>
      <c r="R4061" s="14">
        <f t="shared" si="9736"/>
        <v>0</v>
      </c>
      <c r="S4061" s="14">
        <f t="shared" si="9736"/>
        <v>0</v>
      </c>
      <c r="T4061" s="14">
        <f t="shared" si="9736"/>
        <v>0</v>
      </c>
      <c r="U4061" s="14">
        <f t="shared" ref="U4061:BB4061" si="9740">U4062</f>
        <v>0</v>
      </c>
      <c r="V4061" s="14">
        <f t="shared" si="9740"/>
        <v>0</v>
      </c>
      <c r="W4061" s="14">
        <f t="shared" si="9740"/>
        <v>0</v>
      </c>
      <c r="X4061" s="14">
        <f t="shared" si="9740"/>
        <v>0</v>
      </c>
      <c r="Y4061" s="14">
        <f t="shared" si="9740"/>
        <v>0</v>
      </c>
      <c r="Z4061" s="14">
        <f t="shared" si="9740"/>
        <v>0</v>
      </c>
      <c r="AA4061" s="14">
        <f t="shared" si="9740"/>
        <v>-40323.9</v>
      </c>
      <c r="AB4061" s="14">
        <f t="shared" si="9740"/>
        <v>0</v>
      </c>
      <c r="AC4061" s="14">
        <f t="shared" si="9740"/>
        <v>0</v>
      </c>
      <c r="AD4061" s="14">
        <f t="shared" si="9740"/>
        <v>0</v>
      </c>
      <c r="AE4061" s="14">
        <f t="shared" si="9740"/>
        <v>0</v>
      </c>
      <c r="AF4061" s="14">
        <f t="shared" si="9703"/>
        <v>229550.6</v>
      </c>
      <c r="AG4061" s="14">
        <f t="shared" si="9704"/>
        <v>189226.7</v>
      </c>
      <c r="AH4061" s="14">
        <f t="shared" si="9705"/>
        <v>229550.6</v>
      </c>
      <c r="AI4061" s="14">
        <f t="shared" si="9740"/>
        <v>0</v>
      </c>
      <c r="AJ4061" s="14">
        <f t="shared" si="9740"/>
        <v>0</v>
      </c>
      <c r="AK4061" s="14">
        <f t="shared" si="9665"/>
        <v>229550.6</v>
      </c>
      <c r="AL4061" s="14">
        <f t="shared" si="9666"/>
        <v>189226.7</v>
      </c>
      <c r="AM4061" s="14">
        <f t="shared" si="9667"/>
        <v>229550.6</v>
      </c>
      <c r="AN4061" s="14">
        <f t="shared" si="9740"/>
        <v>-300</v>
      </c>
      <c r="AO4061" s="14">
        <f t="shared" si="9740"/>
        <v>0</v>
      </c>
      <c r="AP4061" s="14">
        <f t="shared" si="9740"/>
        <v>0</v>
      </c>
      <c r="AQ4061" s="14">
        <f t="shared" si="9740"/>
        <v>0</v>
      </c>
      <c r="AR4061" s="14">
        <f t="shared" si="9740"/>
        <v>0</v>
      </c>
      <c r="AS4061" s="14">
        <f t="shared" si="9740"/>
        <v>0</v>
      </c>
      <c r="AT4061" s="14">
        <f t="shared" si="9740"/>
        <v>0</v>
      </c>
      <c r="AU4061" s="14">
        <f t="shared" si="9740"/>
        <v>0</v>
      </c>
      <c r="AV4061" s="14">
        <f t="shared" si="9740"/>
        <v>0</v>
      </c>
      <c r="AW4061" s="14">
        <f t="shared" si="9740"/>
        <v>0</v>
      </c>
      <c r="AX4061" s="14">
        <f t="shared" si="9740"/>
        <v>0</v>
      </c>
      <c r="AY4061" s="14">
        <f t="shared" si="9707"/>
        <v>229250.6</v>
      </c>
      <c r="AZ4061" s="14">
        <f t="shared" si="9708"/>
        <v>189226.7</v>
      </c>
      <c r="BA4061" s="14">
        <f t="shared" si="9709"/>
        <v>229550.6</v>
      </c>
      <c r="BB4061" s="14">
        <f t="shared" si="9740"/>
        <v>0</v>
      </c>
      <c r="BC4061" s="2"/>
    </row>
    <row r="4062" spans="1:55" ht="15.75" customHeight="1" x14ac:dyDescent="0.25">
      <c r="A4062" s="33" t="s">
        <v>1297</v>
      </c>
      <c r="B4062" s="33" t="s">
        <v>31</v>
      </c>
      <c r="C4062" s="33" t="s">
        <v>9</v>
      </c>
      <c r="D4062" s="8" t="s">
        <v>451</v>
      </c>
      <c r="E4062" s="43" t="s">
        <v>951</v>
      </c>
      <c r="F4062" s="24" t="s">
        <v>478</v>
      </c>
      <c r="G4062" s="14">
        <v>229550.6</v>
      </c>
      <c r="H4062" s="14">
        <v>229550.6</v>
      </c>
      <c r="I4062" s="14">
        <v>229550.6</v>
      </c>
      <c r="J4062" s="14"/>
      <c r="K4062" s="14"/>
      <c r="L4062" s="14"/>
      <c r="M4062" s="14">
        <f t="shared" si="9733"/>
        <v>229550.6</v>
      </c>
      <c r="N4062" s="14">
        <f t="shared" si="9734"/>
        <v>229550.6</v>
      </c>
      <c r="O4062" s="14">
        <f t="shared" si="9735"/>
        <v>229550.6</v>
      </c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>
        <v>-40323.9</v>
      </c>
      <c r="AB4062" s="14"/>
      <c r="AC4062" s="14"/>
      <c r="AD4062" s="14"/>
      <c r="AE4062" s="14"/>
      <c r="AF4062" s="14">
        <f t="shared" si="9703"/>
        <v>229550.6</v>
      </c>
      <c r="AG4062" s="14">
        <f t="shared" si="9704"/>
        <v>189226.7</v>
      </c>
      <c r="AH4062" s="14">
        <f t="shared" si="9705"/>
        <v>229550.6</v>
      </c>
      <c r="AI4062" s="14"/>
      <c r="AJ4062" s="14"/>
      <c r="AK4062" s="14">
        <f t="shared" si="9665"/>
        <v>229550.6</v>
      </c>
      <c r="AL4062" s="14">
        <f t="shared" si="9666"/>
        <v>189226.7</v>
      </c>
      <c r="AM4062" s="14">
        <f t="shared" si="9667"/>
        <v>229550.6</v>
      </c>
      <c r="AN4062" s="14">
        <v>-300</v>
      </c>
      <c r="AO4062" s="14"/>
      <c r="AP4062" s="14"/>
      <c r="AQ4062" s="14"/>
      <c r="AR4062" s="14"/>
      <c r="AS4062" s="14"/>
      <c r="AT4062" s="14"/>
      <c r="AU4062" s="14"/>
      <c r="AV4062" s="14"/>
      <c r="AW4062" s="14"/>
      <c r="AX4062" s="14"/>
      <c r="AY4062" s="14">
        <f t="shared" si="9707"/>
        <v>229250.6</v>
      </c>
      <c r="AZ4062" s="14">
        <f t="shared" si="9708"/>
        <v>189226.7</v>
      </c>
      <c r="BA4062" s="14">
        <f t="shared" si="9709"/>
        <v>229550.6</v>
      </c>
      <c r="BB4062" s="14"/>
      <c r="BC4062" s="2"/>
    </row>
    <row r="4063" spans="1:55" ht="15.75" customHeight="1" x14ac:dyDescent="0.25">
      <c r="A4063" s="33" t="s">
        <v>1297</v>
      </c>
      <c r="B4063" s="33" t="s">
        <v>31</v>
      </c>
      <c r="C4063" s="33" t="s">
        <v>9</v>
      </c>
      <c r="D4063" s="8" t="s">
        <v>451</v>
      </c>
      <c r="E4063" s="43" t="s">
        <v>236</v>
      </c>
      <c r="F4063" s="24" t="s">
        <v>482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  <c r="AH4063" s="14"/>
      <c r="AI4063" s="14"/>
      <c r="AJ4063" s="14"/>
      <c r="AK4063" s="14">
        <f>AK4064</f>
        <v>0</v>
      </c>
      <c r="AL4063" s="14">
        <f t="shared" ref="AL4063:BB4063" si="9741">AL4064</f>
        <v>0</v>
      </c>
      <c r="AM4063" s="14">
        <f t="shared" si="9741"/>
        <v>0</v>
      </c>
      <c r="AN4063" s="14">
        <f t="shared" si="9741"/>
        <v>300</v>
      </c>
      <c r="AO4063" s="14">
        <f t="shared" si="9741"/>
        <v>0</v>
      </c>
      <c r="AP4063" s="14">
        <f t="shared" si="9741"/>
        <v>0</v>
      </c>
      <c r="AQ4063" s="14">
        <f t="shared" si="9741"/>
        <v>0</v>
      </c>
      <c r="AR4063" s="14">
        <f t="shared" si="9741"/>
        <v>0</v>
      </c>
      <c r="AS4063" s="14">
        <f t="shared" si="9741"/>
        <v>0</v>
      </c>
      <c r="AT4063" s="14">
        <f t="shared" si="9741"/>
        <v>0</v>
      </c>
      <c r="AU4063" s="14">
        <f t="shared" si="9741"/>
        <v>0</v>
      </c>
      <c r="AV4063" s="14">
        <f t="shared" si="9741"/>
        <v>0</v>
      </c>
      <c r="AW4063" s="14">
        <f t="shared" si="9741"/>
        <v>0</v>
      </c>
      <c r="AX4063" s="14">
        <f t="shared" si="9741"/>
        <v>0</v>
      </c>
      <c r="AY4063" s="14">
        <f t="shared" si="9707"/>
        <v>300</v>
      </c>
      <c r="AZ4063" s="14">
        <f t="shared" si="9708"/>
        <v>0</v>
      </c>
      <c r="BA4063" s="14">
        <f t="shared" si="9709"/>
        <v>0</v>
      </c>
      <c r="BB4063" s="14">
        <f t="shared" si="9741"/>
        <v>0</v>
      </c>
      <c r="BC4063" s="2"/>
    </row>
    <row r="4064" spans="1:55" ht="15.75" customHeight="1" x14ac:dyDescent="0.25">
      <c r="A4064" s="33" t="s">
        <v>1297</v>
      </c>
      <c r="B4064" s="33" t="s">
        <v>31</v>
      </c>
      <c r="C4064" s="33" t="s">
        <v>9</v>
      </c>
      <c r="D4064" s="8" t="s">
        <v>451</v>
      </c>
      <c r="E4064" s="43" t="s">
        <v>1308</v>
      </c>
      <c r="F4064" s="24" t="s">
        <v>483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  <c r="AH4064" s="14"/>
      <c r="AI4064" s="14"/>
      <c r="AJ4064" s="14"/>
      <c r="AK4064" s="14">
        <v>0</v>
      </c>
      <c r="AL4064" s="14">
        <v>0</v>
      </c>
      <c r="AM4064" s="14">
        <v>0</v>
      </c>
      <c r="AN4064" s="14">
        <v>300</v>
      </c>
      <c r="AO4064" s="14"/>
      <c r="AP4064" s="14"/>
      <c r="AQ4064" s="14"/>
      <c r="AR4064" s="14"/>
      <c r="AS4064" s="14"/>
      <c r="AT4064" s="14"/>
      <c r="AU4064" s="14"/>
      <c r="AV4064" s="14"/>
      <c r="AW4064" s="14"/>
      <c r="AX4064" s="14"/>
      <c r="AY4064" s="14">
        <f t="shared" si="9707"/>
        <v>300</v>
      </c>
      <c r="AZ4064" s="14">
        <f t="shared" si="9708"/>
        <v>0</v>
      </c>
      <c r="BA4064" s="14">
        <f t="shared" si="9709"/>
        <v>0</v>
      </c>
      <c r="BB4064" s="14"/>
      <c r="BC4064" s="2"/>
    </row>
    <row r="4065" spans="1:55" ht="31.5" x14ac:dyDescent="0.25">
      <c r="A4065" s="33" t="s">
        <v>1297</v>
      </c>
      <c r="B4065" s="33" t="s">
        <v>31</v>
      </c>
      <c r="C4065" s="33" t="s">
        <v>9</v>
      </c>
      <c r="D4065" s="8" t="s">
        <v>200</v>
      </c>
      <c r="E4065" s="8"/>
      <c r="F4065" s="24" t="s">
        <v>662</v>
      </c>
      <c r="G4065" s="14">
        <f t="shared" ref="G4065:L4068" si="9742">G4066</f>
        <v>15293.6</v>
      </c>
      <c r="H4065" s="14">
        <f t="shared" si="9742"/>
        <v>0</v>
      </c>
      <c r="I4065" s="14">
        <f t="shared" si="9742"/>
        <v>0</v>
      </c>
      <c r="J4065" s="14">
        <f t="shared" si="9742"/>
        <v>0</v>
      </c>
      <c r="K4065" s="14">
        <f t="shared" si="9742"/>
        <v>0</v>
      </c>
      <c r="L4065" s="14">
        <f t="shared" si="9742"/>
        <v>0</v>
      </c>
      <c r="M4065" s="14">
        <f t="shared" si="9733"/>
        <v>15293.6</v>
      </c>
      <c r="N4065" s="14">
        <f t="shared" si="9734"/>
        <v>0</v>
      </c>
      <c r="O4065" s="14">
        <f t="shared" si="9735"/>
        <v>0</v>
      </c>
      <c r="P4065" s="14">
        <f t="shared" ref="P4065:Q4068" si="9743">P4066</f>
        <v>0</v>
      </c>
      <c r="Q4065" s="14">
        <f t="shared" si="9743"/>
        <v>0</v>
      </c>
      <c r="R4065" s="14">
        <f t="shared" ref="R4065:T4068" si="9744">R4066</f>
        <v>0</v>
      </c>
      <c r="S4065" s="14">
        <f t="shared" si="9744"/>
        <v>0</v>
      </c>
      <c r="T4065" s="14">
        <f t="shared" si="9744"/>
        <v>0</v>
      </c>
      <c r="U4065" s="14">
        <f t="shared" ref="U4065:BB4068" si="9745">U4066</f>
        <v>0</v>
      </c>
      <c r="V4065" s="14">
        <f t="shared" si="9745"/>
        <v>0</v>
      </c>
      <c r="W4065" s="14">
        <f t="shared" si="9745"/>
        <v>0</v>
      </c>
      <c r="X4065" s="14">
        <f t="shared" si="9745"/>
        <v>0</v>
      </c>
      <c r="Y4065" s="14">
        <f t="shared" si="9745"/>
        <v>0</v>
      </c>
      <c r="Z4065" s="14">
        <f t="shared" si="9745"/>
        <v>0</v>
      </c>
      <c r="AA4065" s="14">
        <f t="shared" si="9745"/>
        <v>0</v>
      </c>
      <c r="AB4065" s="14">
        <f t="shared" si="9745"/>
        <v>0</v>
      </c>
      <c r="AC4065" s="14">
        <f t="shared" si="9745"/>
        <v>0</v>
      </c>
      <c r="AD4065" s="14">
        <f t="shared" si="9745"/>
        <v>0</v>
      </c>
      <c r="AE4065" s="14">
        <f t="shared" si="9745"/>
        <v>0</v>
      </c>
      <c r="AF4065" s="14">
        <f t="shared" si="9703"/>
        <v>15293.6</v>
      </c>
      <c r="AG4065" s="14">
        <f t="shared" si="9704"/>
        <v>0</v>
      </c>
      <c r="AH4065" s="14">
        <f t="shared" si="9705"/>
        <v>0</v>
      </c>
      <c r="AI4065" s="14">
        <f t="shared" si="9745"/>
        <v>0</v>
      </c>
      <c r="AJ4065" s="14">
        <f t="shared" si="9745"/>
        <v>0</v>
      </c>
      <c r="AK4065" s="14">
        <f t="shared" si="9665"/>
        <v>15293.6</v>
      </c>
      <c r="AL4065" s="14">
        <f t="shared" si="9666"/>
        <v>0</v>
      </c>
      <c r="AM4065" s="14">
        <f t="shared" si="9667"/>
        <v>0</v>
      </c>
      <c r="AN4065" s="14">
        <f t="shared" si="9745"/>
        <v>0</v>
      </c>
      <c r="AO4065" s="14">
        <f t="shared" si="9745"/>
        <v>0</v>
      </c>
      <c r="AP4065" s="14">
        <f t="shared" si="9745"/>
        <v>0</v>
      </c>
      <c r="AQ4065" s="14">
        <f t="shared" si="9745"/>
        <v>0</v>
      </c>
      <c r="AR4065" s="14">
        <f t="shared" si="9745"/>
        <v>0</v>
      </c>
      <c r="AS4065" s="14">
        <f t="shared" si="9745"/>
        <v>0</v>
      </c>
      <c r="AT4065" s="14">
        <f t="shared" si="9745"/>
        <v>0</v>
      </c>
      <c r="AU4065" s="14">
        <f t="shared" si="9745"/>
        <v>0</v>
      </c>
      <c r="AV4065" s="14">
        <f t="shared" si="9745"/>
        <v>0</v>
      </c>
      <c r="AW4065" s="14">
        <f t="shared" si="9745"/>
        <v>0</v>
      </c>
      <c r="AX4065" s="14">
        <f t="shared" si="9745"/>
        <v>0</v>
      </c>
      <c r="AY4065" s="14">
        <f t="shared" si="9707"/>
        <v>15293.6</v>
      </c>
      <c r="AZ4065" s="14">
        <f t="shared" si="9708"/>
        <v>0</v>
      </c>
      <c r="BA4065" s="14">
        <f t="shared" si="9709"/>
        <v>0</v>
      </c>
      <c r="BB4065" s="14">
        <f t="shared" si="9745"/>
        <v>0</v>
      </c>
      <c r="BC4065" s="2"/>
    </row>
    <row r="4066" spans="1:55" ht="15.75" customHeight="1" x14ac:dyDescent="0.25">
      <c r="A4066" s="33" t="s">
        <v>1297</v>
      </c>
      <c r="B4066" s="33" t="s">
        <v>31</v>
      </c>
      <c r="C4066" s="33" t="s">
        <v>9</v>
      </c>
      <c r="D4066" s="8" t="s">
        <v>201</v>
      </c>
      <c r="E4066" s="8"/>
      <c r="F4066" s="24" t="s">
        <v>663</v>
      </c>
      <c r="G4066" s="14">
        <f>G4067</f>
        <v>15293.6</v>
      </c>
      <c r="H4066" s="14">
        <f t="shared" si="9742"/>
        <v>0</v>
      </c>
      <c r="I4066" s="14">
        <f t="shared" si="9742"/>
        <v>0</v>
      </c>
      <c r="J4066" s="14">
        <f t="shared" si="9742"/>
        <v>0</v>
      </c>
      <c r="K4066" s="14">
        <f t="shared" si="9742"/>
        <v>0</v>
      </c>
      <c r="L4066" s="14">
        <f t="shared" si="9742"/>
        <v>0</v>
      </c>
      <c r="M4066" s="14">
        <f t="shared" si="9733"/>
        <v>15293.6</v>
      </c>
      <c r="N4066" s="14">
        <f t="shared" si="9734"/>
        <v>0</v>
      </c>
      <c r="O4066" s="14">
        <f t="shared" si="9735"/>
        <v>0</v>
      </c>
      <c r="P4066" s="14">
        <f t="shared" si="9743"/>
        <v>0</v>
      </c>
      <c r="Q4066" s="14">
        <f t="shared" si="9743"/>
        <v>0</v>
      </c>
      <c r="R4066" s="14">
        <f t="shared" si="9744"/>
        <v>0</v>
      </c>
      <c r="S4066" s="14">
        <f t="shared" si="9744"/>
        <v>0</v>
      </c>
      <c r="T4066" s="14">
        <f t="shared" si="9744"/>
        <v>0</v>
      </c>
      <c r="U4066" s="14">
        <f t="shared" si="9745"/>
        <v>0</v>
      </c>
      <c r="V4066" s="14">
        <f t="shared" si="9745"/>
        <v>0</v>
      </c>
      <c r="W4066" s="14">
        <f t="shared" si="9745"/>
        <v>0</v>
      </c>
      <c r="X4066" s="14">
        <f t="shared" si="9745"/>
        <v>0</v>
      </c>
      <c r="Y4066" s="14">
        <f t="shared" si="9745"/>
        <v>0</v>
      </c>
      <c r="Z4066" s="14">
        <f t="shared" si="9745"/>
        <v>0</v>
      </c>
      <c r="AA4066" s="14">
        <f t="shared" si="9745"/>
        <v>0</v>
      </c>
      <c r="AB4066" s="14">
        <f t="shared" si="9745"/>
        <v>0</v>
      </c>
      <c r="AC4066" s="14">
        <f t="shared" si="9745"/>
        <v>0</v>
      </c>
      <c r="AD4066" s="14">
        <f t="shared" si="9745"/>
        <v>0</v>
      </c>
      <c r="AE4066" s="14">
        <f t="shared" si="9745"/>
        <v>0</v>
      </c>
      <c r="AF4066" s="14">
        <f t="shared" si="9703"/>
        <v>15293.6</v>
      </c>
      <c r="AG4066" s="14">
        <f t="shared" si="9704"/>
        <v>0</v>
      </c>
      <c r="AH4066" s="14">
        <f t="shared" si="9705"/>
        <v>0</v>
      </c>
      <c r="AI4066" s="14">
        <f t="shared" si="9745"/>
        <v>0</v>
      </c>
      <c r="AJ4066" s="14">
        <f t="shared" si="9745"/>
        <v>0</v>
      </c>
      <c r="AK4066" s="14">
        <f t="shared" si="9665"/>
        <v>15293.6</v>
      </c>
      <c r="AL4066" s="14">
        <f t="shared" si="9666"/>
        <v>0</v>
      </c>
      <c r="AM4066" s="14">
        <f t="shared" si="9667"/>
        <v>0</v>
      </c>
      <c r="AN4066" s="14">
        <f t="shared" si="9745"/>
        <v>0</v>
      </c>
      <c r="AO4066" s="14">
        <f t="shared" si="9745"/>
        <v>0</v>
      </c>
      <c r="AP4066" s="14">
        <f t="shared" si="9745"/>
        <v>0</v>
      </c>
      <c r="AQ4066" s="14">
        <f t="shared" si="9745"/>
        <v>0</v>
      </c>
      <c r="AR4066" s="14">
        <f t="shared" si="9745"/>
        <v>0</v>
      </c>
      <c r="AS4066" s="14">
        <f t="shared" si="9745"/>
        <v>0</v>
      </c>
      <c r="AT4066" s="14">
        <f t="shared" si="9745"/>
        <v>0</v>
      </c>
      <c r="AU4066" s="14">
        <f t="shared" si="9745"/>
        <v>0</v>
      </c>
      <c r="AV4066" s="14">
        <f t="shared" si="9745"/>
        <v>0</v>
      </c>
      <c r="AW4066" s="14">
        <f t="shared" si="9745"/>
        <v>0</v>
      </c>
      <c r="AX4066" s="14">
        <f t="shared" si="9745"/>
        <v>0</v>
      </c>
      <c r="AY4066" s="14">
        <f t="shared" si="9707"/>
        <v>15293.6</v>
      </c>
      <c r="AZ4066" s="14">
        <f t="shared" si="9708"/>
        <v>0</v>
      </c>
      <c r="BA4066" s="14">
        <f t="shared" si="9709"/>
        <v>0</v>
      </c>
      <c r="BB4066" s="14">
        <f t="shared" si="9745"/>
        <v>0</v>
      </c>
      <c r="BC4066" s="2"/>
    </row>
    <row r="4067" spans="1:55" ht="31.5" x14ac:dyDescent="0.25">
      <c r="A4067" s="33" t="s">
        <v>1297</v>
      </c>
      <c r="B4067" s="33" t="s">
        <v>31</v>
      </c>
      <c r="C4067" s="33" t="s">
        <v>9</v>
      </c>
      <c r="D4067" s="8" t="s">
        <v>916</v>
      </c>
      <c r="E4067" s="8"/>
      <c r="F4067" s="24" t="s">
        <v>925</v>
      </c>
      <c r="G4067" s="14">
        <f t="shared" si="9742"/>
        <v>15293.6</v>
      </c>
      <c r="H4067" s="14">
        <f t="shared" si="9742"/>
        <v>0</v>
      </c>
      <c r="I4067" s="14">
        <f t="shared" si="9742"/>
        <v>0</v>
      </c>
      <c r="J4067" s="14">
        <f t="shared" si="9742"/>
        <v>0</v>
      </c>
      <c r="K4067" s="14">
        <f t="shared" si="9742"/>
        <v>0</v>
      </c>
      <c r="L4067" s="14">
        <f t="shared" si="9742"/>
        <v>0</v>
      </c>
      <c r="M4067" s="14">
        <f t="shared" si="9733"/>
        <v>15293.6</v>
      </c>
      <c r="N4067" s="14">
        <f t="shared" si="9734"/>
        <v>0</v>
      </c>
      <c r="O4067" s="14">
        <f t="shared" si="9735"/>
        <v>0</v>
      </c>
      <c r="P4067" s="14">
        <f t="shared" si="9743"/>
        <v>0</v>
      </c>
      <c r="Q4067" s="14">
        <f t="shared" si="9743"/>
        <v>0</v>
      </c>
      <c r="R4067" s="14">
        <f t="shared" si="9744"/>
        <v>0</v>
      </c>
      <c r="S4067" s="14">
        <f t="shared" si="9744"/>
        <v>0</v>
      </c>
      <c r="T4067" s="14">
        <f t="shared" si="9744"/>
        <v>0</v>
      </c>
      <c r="U4067" s="14">
        <f t="shared" si="9745"/>
        <v>0</v>
      </c>
      <c r="V4067" s="14">
        <f t="shared" si="9745"/>
        <v>0</v>
      </c>
      <c r="W4067" s="14">
        <f t="shared" si="9745"/>
        <v>0</v>
      </c>
      <c r="X4067" s="14">
        <f t="shared" si="9745"/>
        <v>0</v>
      </c>
      <c r="Y4067" s="14">
        <f t="shared" si="9745"/>
        <v>0</v>
      </c>
      <c r="Z4067" s="14">
        <f t="shared" si="9745"/>
        <v>0</v>
      </c>
      <c r="AA4067" s="14">
        <f t="shared" si="9745"/>
        <v>0</v>
      </c>
      <c r="AB4067" s="14">
        <f t="shared" si="9745"/>
        <v>0</v>
      </c>
      <c r="AC4067" s="14">
        <f t="shared" si="9745"/>
        <v>0</v>
      </c>
      <c r="AD4067" s="14">
        <f t="shared" si="9745"/>
        <v>0</v>
      </c>
      <c r="AE4067" s="14">
        <f t="shared" si="9745"/>
        <v>0</v>
      </c>
      <c r="AF4067" s="14">
        <f t="shared" si="9703"/>
        <v>15293.6</v>
      </c>
      <c r="AG4067" s="14">
        <f t="shared" si="9704"/>
        <v>0</v>
      </c>
      <c r="AH4067" s="14">
        <f t="shared" si="9705"/>
        <v>0</v>
      </c>
      <c r="AI4067" s="14">
        <f t="shared" si="9745"/>
        <v>0</v>
      </c>
      <c r="AJ4067" s="14">
        <f t="shared" si="9745"/>
        <v>0</v>
      </c>
      <c r="AK4067" s="14">
        <f t="shared" si="9665"/>
        <v>15293.6</v>
      </c>
      <c r="AL4067" s="14">
        <f t="shared" si="9666"/>
        <v>0</v>
      </c>
      <c r="AM4067" s="14">
        <f t="shared" si="9667"/>
        <v>0</v>
      </c>
      <c r="AN4067" s="14">
        <f t="shared" si="9745"/>
        <v>0</v>
      </c>
      <c r="AO4067" s="14">
        <f t="shared" si="9745"/>
        <v>0</v>
      </c>
      <c r="AP4067" s="14">
        <f t="shared" si="9745"/>
        <v>0</v>
      </c>
      <c r="AQ4067" s="14">
        <f t="shared" si="9745"/>
        <v>0</v>
      </c>
      <c r="AR4067" s="14">
        <f t="shared" si="9745"/>
        <v>0</v>
      </c>
      <c r="AS4067" s="14">
        <f t="shared" si="9745"/>
        <v>0</v>
      </c>
      <c r="AT4067" s="14">
        <f t="shared" si="9745"/>
        <v>0</v>
      </c>
      <c r="AU4067" s="14">
        <f t="shared" si="9745"/>
        <v>0</v>
      </c>
      <c r="AV4067" s="14">
        <f t="shared" si="9745"/>
        <v>0</v>
      </c>
      <c r="AW4067" s="14">
        <f t="shared" si="9745"/>
        <v>0</v>
      </c>
      <c r="AX4067" s="14">
        <f t="shared" si="9745"/>
        <v>0</v>
      </c>
      <c r="AY4067" s="14">
        <f t="shared" si="9707"/>
        <v>15293.6</v>
      </c>
      <c r="AZ4067" s="14">
        <f t="shared" si="9708"/>
        <v>0</v>
      </c>
      <c r="BA4067" s="14">
        <f t="shared" si="9709"/>
        <v>0</v>
      </c>
      <c r="BB4067" s="14">
        <f t="shared" si="9745"/>
        <v>0</v>
      </c>
      <c r="BC4067" s="2"/>
    </row>
    <row r="4068" spans="1:55" ht="31.5" x14ac:dyDescent="0.25">
      <c r="A4068" s="33" t="s">
        <v>1297</v>
      </c>
      <c r="B4068" s="33" t="s">
        <v>31</v>
      </c>
      <c r="C4068" s="33" t="s">
        <v>9</v>
      </c>
      <c r="D4068" s="8" t="s">
        <v>916</v>
      </c>
      <c r="E4068" s="43" t="s">
        <v>250</v>
      </c>
      <c r="F4068" s="24" t="s">
        <v>477</v>
      </c>
      <c r="G4068" s="14">
        <f t="shared" si="9742"/>
        <v>15293.6</v>
      </c>
      <c r="H4068" s="14">
        <f t="shared" si="9742"/>
        <v>0</v>
      </c>
      <c r="I4068" s="14">
        <f t="shared" si="9742"/>
        <v>0</v>
      </c>
      <c r="J4068" s="14">
        <f t="shared" si="9742"/>
        <v>0</v>
      </c>
      <c r="K4068" s="14">
        <f t="shared" si="9742"/>
        <v>0</v>
      </c>
      <c r="L4068" s="14">
        <f t="shared" si="9742"/>
        <v>0</v>
      </c>
      <c r="M4068" s="14">
        <f t="shared" si="9733"/>
        <v>15293.6</v>
      </c>
      <c r="N4068" s="14">
        <f t="shared" si="9734"/>
        <v>0</v>
      </c>
      <c r="O4068" s="14">
        <f t="shared" si="9735"/>
        <v>0</v>
      </c>
      <c r="P4068" s="14">
        <f t="shared" si="9743"/>
        <v>0</v>
      </c>
      <c r="Q4068" s="14">
        <f t="shared" si="9743"/>
        <v>0</v>
      </c>
      <c r="R4068" s="14">
        <f t="shared" si="9744"/>
        <v>0</v>
      </c>
      <c r="S4068" s="14">
        <f t="shared" si="9744"/>
        <v>0</v>
      </c>
      <c r="T4068" s="14">
        <f t="shared" si="9744"/>
        <v>0</v>
      </c>
      <c r="U4068" s="14">
        <f t="shared" si="9745"/>
        <v>0</v>
      </c>
      <c r="V4068" s="14">
        <f t="shared" si="9745"/>
        <v>0</v>
      </c>
      <c r="W4068" s="14">
        <f t="shared" si="9745"/>
        <v>0</v>
      </c>
      <c r="X4068" s="14">
        <f t="shared" si="9745"/>
        <v>0</v>
      </c>
      <c r="Y4068" s="14">
        <f t="shared" si="9745"/>
        <v>0</v>
      </c>
      <c r="Z4068" s="14">
        <f t="shared" si="9745"/>
        <v>0</v>
      </c>
      <c r="AA4068" s="14">
        <f t="shared" si="9745"/>
        <v>0</v>
      </c>
      <c r="AB4068" s="14">
        <f t="shared" si="9745"/>
        <v>0</v>
      </c>
      <c r="AC4068" s="14">
        <f t="shared" si="9745"/>
        <v>0</v>
      </c>
      <c r="AD4068" s="14">
        <f t="shared" si="9745"/>
        <v>0</v>
      </c>
      <c r="AE4068" s="14">
        <f t="shared" si="9745"/>
        <v>0</v>
      </c>
      <c r="AF4068" s="14">
        <f t="shared" si="9703"/>
        <v>15293.6</v>
      </c>
      <c r="AG4068" s="14">
        <f t="shared" si="9704"/>
        <v>0</v>
      </c>
      <c r="AH4068" s="14">
        <f t="shared" si="9705"/>
        <v>0</v>
      </c>
      <c r="AI4068" s="14">
        <f t="shared" si="9745"/>
        <v>0</v>
      </c>
      <c r="AJ4068" s="14">
        <f t="shared" si="9745"/>
        <v>0</v>
      </c>
      <c r="AK4068" s="14">
        <f t="shared" si="9665"/>
        <v>15293.6</v>
      </c>
      <c r="AL4068" s="14">
        <f t="shared" si="9666"/>
        <v>0</v>
      </c>
      <c r="AM4068" s="14">
        <f t="shared" si="9667"/>
        <v>0</v>
      </c>
      <c r="AN4068" s="14">
        <f t="shared" si="9745"/>
        <v>0</v>
      </c>
      <c r="AO4068" s="14">
        <f t="shared" si="9745"/>
        <v>0</v>
      </c>
      <c r="AP4068" s="14">
        <f t="shared" si="9745"/>
        <v>0</v>
      </c>
      <c r="AQ4068" s="14">
        <f t="shared" si="9745"/>
        <v>0</v>
      </c>
      <c r="AR4068" s="14">
        <f t="shared" si="9745"/>
        <v>0</v>
      </c>
      <c r="AS4068" s="14">
        <f t="shared" si="9745"/>
        <v>0</v>
      </c>
      <c r="AT4068" s="14">
        <f t="shared" si="9745"/>
        <v>0</v>
      </c>
      <c r="AU4068" s="14">
        <f t="shared" si="9745"/>
        <v>0</v>
      </c>
      <c r="AV4068" s="14">
        <f t="shared" si="9745"/>
        <v>0</v>
      </c>
      <c r="AW4068" s="14">
        <f t="shared" si="9745"/>
        <v>0</v>
      </c>
      <c r="AX4068" s="14">
        <f t="shared" si="9745"/>
        <v>0</v>
      </c>
      <c r="AY4068" s="14">
        <f t="shared" si="9707"/>
        <v>15293.6</v>
      </c>
      <c r="AZ4068" s="14">
        <f t="shared" si="9708"/>
        <v>0</v>
      </c>
      <c r="BA4068" s="14">
        <f t="shared" si="9709"/>
        <v>0</v>
      </c>
      <c r="BB4068" s="14">
        <f t="shared" si="9745"/>
        <v>0</v>
      </c>
      <c r="BC4068" s="2"/>
    </row>
    <row r="4069" spans="1:55" ht="15.75" customHeight="1" x14ac:dyDescent="0.25">
      <c r="A4069" s="33" t="s">
        <v>1297</v>
      </c>
      <c r="B4069" s="33" t="s">
        <v>31</v>
      </c>
      <c r="C4069" s="33" t="s">
        <v>9</v>
      </c>
      <c r="D4069" s="8" t="s">
        <v>916</v>
      </c>
      <c r="E4069" s="43" t="s">
        <v>951</v>
      </c>
      <c r="F4069" s="24" t="s">
        <v>478</v>
      </c>
      <c r="G4069" s="14">
        <v>15293.6</v>
      </c>
      <c r="H4069" s="14"/>
      <c r="I4069" s="14"/>
      <c r="J4069" s="14"/>
      <c r="K4069" s="14"/>
      <c r="L4069" s="14"/>
      <c r="M4069" s="14">
        <f t="shared" si="9733"/>
        <v>15293.6</v>
      </c>
      <c r="N4069" s="14">
        <f t="shared" si="9734"/>
        <v>0</v>
      </c>
      <c r="O4069" s="14">
        <f t="shared" si="9735"/>
        <v>0</v>
      </c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>
        <f t="shared" si="9703"/>
        <v>15293.6</v>
      </c>
      <c r="AG4069" s="14">
        <f t="shared" si="9704"/>
        <v>0</v>
      </c>
      <c r="AH4069" s="14">
        <f t="shared" si="9705"/>
        <v>0</v>
      </c>
      <c r="AI4069" s="14"/>
      <c r="AJ4069" s="14"/>
      <c r="AK4069" s="14">
        <f t="shared" si="9665"/>
        <v>15293.6</v>
      </c>
      <c r="AL4069" s="14">
        <f t="shared" si="9666"/>
        <v>0</v>
      </c>
      <c r="AM4069" s="14">
        <f t="shared" si="9667"/>
        <v>0</v>
      </c>
      <c r="AN4069" s="14"/>
      <c r="AO4069" s="14"/>
      <c r="AP4069" s="14"/>
      <c r="AQ4069" s="14"/>
      <c r="AR4069" s="14"/>
      <c r="AS4069" s="14"/>
      <c r="AT4069" s="14"/>
      <c r="AU4069" s="14"/>
      <c r="AV4069" s="14"/>
      <c r="AW4069" s="14"/>
      <c r="AX4069" s="14"/>
      <c r="AY4069" s="14">
        <f t="shared" si="9707"/>
        <v>15293.6</v>
      </c>
      <c r="AZ4069" s="14">
        <f t="shared" si="9708"/>
        <v>0</v>
      </c>
      <c r="BA4069" s="14">
        <f t="shared" si="9709"/>
        <v>0</v>
      </c>
      <c r="BB4069" s="14"/>
      <c r="BC4069" s="2"/>
    </row>
    <row r="4070" spans="1:55" s="9" customFormat="1" ht="31.5" customHeight="1" x14ac:dyDescent="0.25">
      <c r="A4070" s="6" t="s">
        <v>1297</v>
      </c>
      <c r="B4070" s="6" t="s">
        <v>31</v>
      </c>
      <c r="C4070" s="6" t="s">
        <v>31</v>
      </c>
      <c r="D4070" s="6"/>
      <c r="E4070" s="6"/>
      <c r="F4070" s="7" t="s">
        <v>65</v>
      </c>
      <c r="G4070" s="16">
        <f t="shared" ref="G4070:L4073" si="9746">G4071</f>
        <v>22234.699999999997</v>
      </c>
      <c r="H4070" s="16">
        <f t="shared" si="9746"/>
        <v>22234.699999999997</v>
      </c>
      <c r="I4070" s="16">
        <f t="shared" si="9746"/>
        <v>22234.699999999997</v>
      </c>
      <c r="J4070" s="16">
        <f t="shared" si="9746"/>
        <v>0</v>
      </c>
      <c r="K4070" s="16">
        <f t="shared" si="9746"/>
        <v>0</v>
      </c>
      <c r="L4070" s="16">
        <f t="shared" si="9746"/>
        <v>0</v>
      </c>
      <c r="M4070" s="16">
        <f t="shared" si="9733"/>
        <v>22234.699999999997</v>
      </c>
      <c r="N4070" s="16">
        <f t="shared" si="9734"/>
        <v>22234.699999999997</v>
      </c>
      <c r="O4070" s="16">
        <f t="shared" si="9735"/>
        <v>22234.699999999997</v>
      </c>
      <c r="P4070" s="16">
        <f t="shared" ref="P4070:Q4073" si="9747">P4071</f>
        <v>0</v>
      </c>
      <c r="Q4070" s="16">
        <f t="shared" si="9747"/>
        <v>0</v>
      </c>
      <c r="R4070" s="16">
        <f t="shared" ref="R4070:T4073" si="9748">R4071</f>
        <v>0</v>
      </c>
      <c r="S4070" s="16">
        <f t="shared" si="9748"/>
        <v>0</v>
      </c>
      <c r="T4070" s="16">
        <f t="shared" si="9748"/>
        <v>0</v>
      </c>
      <c r="U4070" s="16">
        <f t="shared" ref="U4070:BB4073" si="9749">U4071</f>
        <v>0</v>
      </c>
      <c r="V4070" s="16">
        <f t="shared" si="9749"/>
        <v>0</v>
      </c>
      <c r="W4070" s="16">
        <f t="shared" si="9749"/>
        <v>0</v>
      </c>
      <c r="X4070" s="16">
        <f t="shared" si="9749"/>
        <v>0</v>
      </c>
      <c r="Y4070" s="16">
        <f t="shared" si="9749"/>
        <v>0</v>
      </c>
      <c r="Z4070" s="16">
        <f t="shared" si="9749"/>
        <v>0</v>
      </c>
      <c r="AA4070" s="16">
        <f t="shared" si="9749"/>
        <v>0</v>
      </c>
      <c r="AB4070" s="16">
        <f t="shared" si="9749"/>
        <v>0</v>
      </c>
      <c r="AC4070" s="16">
        <f t="shared" si="9749"/>
        <v>0</v>
      </c>
      <c r="AD4070" s="16">
        <f t="shared" si="9749"/>
        <v>0</v>
      </c>
      <c r="AE4070" s="16">
        <f t="shared" si="9749"/>
        <v>0</v>
      </c>
      <c r="AF4070" s="14">
        <f t="shared" si="9703"/>
        <v>22234.699999999997</v>
      </c>
      <c r="AG4070" s="14">
        <f t="shared" si="9704"/>
        <v>22234.699999999997</v>
      </c>
      <c r="AH4070" s="14">
        <f t="shared" si="9705"/>
        <v>22234.699999999997</v>
      </c>
      <c r="AI4070" s="16">
        <f t="shared" si="9749"/>
        <v>0</v>
      </c>
      <c r="AJ4070" s="16">
        <f t="shared" si="9749"/>
        <v>0</v>
      </c>
      <c r="AK4070" s="16">
        <f t="shared" si="9665"/>
        <v>22234.699999999997</v>
      </c>
      <c r="AL4070" s="16">
        <f t="shared" si="9666"/>
        <v>22234.699999999997</v>
      </c>
      <c r="AM4070" s="16">
        <f t="shared" si="9667"/>
        <v>22234.699999999997</v>
      </c>
      <c r="AN4070" s="16">
        <f t="shared" si="9749"/>
        <v>0</v>
      </c>
      <c r="AO4070" s="16">
        <f t="shared" si="9749"/>
        <v>0</v>
      </c>
      <c r="AP4070" s="16">
        <f t="shared" si="9749"/>
        <v>0</v>
      </c>
      <c r="AQ4070" s="16">
        <f t="shared" si="9749"/>
        <v>0</v>
      </c>
      <c r="AR4070" s="16">
        <f t="shared" si="9749"/>
        <v>0</v>
      </c>
      <c r="AS4070" s="16">
        <f t="shared" si="9749"/>
        <v>0</v>
      </c>
      <c r="AT4070" s="16">
        <f t="shared" si="9749"/>
        <v>0</v>
      </c>
      <c r="AU4070" s="16">
        <f t="shared" si="9749"/>
        <v>0</v>
      </c>
      <c r="AV4070" s="16">
        <f t="shared" si="9749"/>
        <v>0</v>
      </c>
      <c r="AW4070" s="16">
        <f t="shared" si="9749"/>
        <v>0</v>
      </c>
      <c r="AX4070" s="16">
        <f t="shared" si="9749"/>
        <v>0</v>
      </c>
      <c r="AY4070" s="16">
        <f t="shared" si="9707"/>
        <v>22234.699999999997</v>
      </c>
      <c r="AZ4070" s="16">
        <f t="shared" si="9708"/>
        <v>22234.699999999997</v>
      </c>
      <c r="BA4070" s="16">
        <f t="shared" si="9709"/>
        <v>22234.699999999997</v>
      </c>
      <c r="BB4070" s="16">
        <f t="shared" si="9749"/>
        <v>0</v>
      </c>
    </row>
    <row r="4071" spans="1:55" ht="31.5" customHeight="1" x14ac:dyDescent="0.25">
      <c r="A4071" s="33" t="s">
        <v>1297</v>
      </c>
      <c r="B4071" s="33" t="s">
        <v>31</v>
      </c>
      <c r="C4071" s="33" t="s">
        <v>31</v>
      </c>
      <c r="D4071" s="8" t="s">
        <v>434</v>
      </c>
      <c r="E4071" s="8"/>
      <c r="F4071" s="13" t="s">
        <v>589</v>
      </c>
      <c r="G4071" s="14">
        <f t="shared" si="9746"/>
        <v>22234.699999999997</v>
      </c>
      <c r="H4071" s="14">
        <f t="shared" si="9746"/>
        <v>22234.699999999997</v>
      </c>
      <c r="I4071" s="14">
        <f t="shared" si="9746"/>
        <v>22234.699999999997</v>
      </c>
      <c r="J4071" s="14">
        <f t="shared" si="9746"/>
        <v>0</v>
      </c>
      <c r="K4071" s="14">
        <f t="shared" si="9746"/>
        <v>0</v>
      </c>
      <c r="L4071" s="14">
        <f t="shared" si="9746"/>
        <v>0</v>
      </c>
      <c r="M4071" s="14">
        <f t="shared" si="9733"/>
        <v>22234.699999999997</v>
      </c>
      <c r="N4071" s="14">
        <f t="shared" si="9734"/>
        <v>22234.699999999997</v>
      </c>
      <c r="O4071" s="14">
        <f t="shared" si="9735"/>
        <v>22234.699999999997</v>
      </c>
      <c r="P4071" s="14">
        <f t="shared" si="9747"/>
        <v>0</v>
      </c>
      <c r="Q4071" s="14">
        <f t="shared" si="9747"/>
        <v>0</v>
      </c>
      <c r="R4071" s="14">
        <f t="shared" si="9748"/>
        <v>0</v>
      </c>
      <c r="S4071" s="14">
        <f t="shared" si="9748"/>
        <v>0</v>
      </c>
      <c r="T4071" s="14">
        <f t="shared" si="9748"/>
        <v>0</v>
      </c>
      <c r="U4071" s="14">
        <f t="shared" si="9749"/>
        <v>0</v>
      </c>
      <c r="V4071" s="14">
        <f t="shared" si="9749"/>
        <v>0</v>
      </c>
      <c r="W4071" s="14">
        <f t="shared" si="9749"/>
        <v>0</v>
      </c>
      <c r="X4071" s="14">
        <f t="shared" si="9749"/>
        <v>0</v>
      </c>
      <c r="Y4071" s="14">
        <f t="shared" si="9749"/>
        <v>0</v>
      </c>
      <c r="Z4071" s="14">
        <f t="shared" si="9749"/>
        <v>0</v>
      </c>
      <c r="AA4071" s="14">
        <f t="shared" si="9749"/>
        <v>0</v>
      </c>
      <c r="AB4071" s="14">
        <f t="shared" si="9749"/>
        <v>0</v>
      </c>
      <c r="AC4071" s="14">
        <f t="shared" si="9749"/>
        <v>0</v>
      </c>
      <c r="AD4071" s="14">
        <f t="shared" si="9749"/>
        <v>0</v>
      </c>
      <c r="AE4071" s="14">
        <f t="shared" si="9749"/>
        <v>0</v>
      </c>
      <c r="AF4071" s="14">
        <f t="shared" si="9703"/>
        <v>22234.699999999997</v>
      </c>
      <c r="AG4071" s="14">
        <f t="shared" si="9704"/>
        <v>22234.699999999997</v>
      </c>
      <c r="AH4071" s="14">
        <f t="shared" si="9705"/>
        <v>22234.699999999997</v>
      </c>
      <c r="AI4071" s="14">
        <f t="shared" si="9749"/>
        <v>0</v>
      </c>
      <c r="AJ4071" s="14">
        <f t="shared" si="9749"/>
        <v>0</v>
      </c>
      <c r="AK4071" s="14">
        <f t="shared" si="9665"/>
        <v>22234.699999999997</v>
      </c>
      <c r="AL4071" s="14">
        <f t="shared" si="9666"/>
        <v>22234.699999999997</v>
      </c>
      <c r="AM4071" s="14">
        <f t="shared" si="9667"/>
        <v>22234.699999999997</v>
      </c>
      <c r="AN4071" s="14">
        <f t="shared" si="9749"/>
        <v>0</v>
      </c>
      <c r="AO4071" s="14">
        <f t="shared" si="9749"/>
        <v>0</v>
      </c>
      <c r="AP4071" s="14">
        <f t="shared" si="9749"/>
        <v>0</v>
      </c>
      <c r="AQ4071" s="14">
        <f t="shared" si="9749"/>
        <v>0</v>
      </c>
      <c r="AR4071" s="14">
        <f t="shared" si="9749"/>
        <v>0</v>
      </c>
      <c r="AS4071" s="14">
        <f t="shared" si="9749"/>
        <v>0</v>
      </c>
      <c r="AT4071" s="14">
        <f t="shared" si="9749"/>
        <v>0</v>
      </c>
      <c r="AU4071" s="14">
        <f t="shared" si="9749"/>
        <v>0</v>
      </c>
      <c r="AV4071" s="14">
        <f t="shared" si="9749"/>
        <v>0</v>
      </c>
      <c r="AW4071" s="14">
        <f t="shared" si="9749"/>
        <v>0</v>
      </c>
      <c r="AX4071" s="14">
        <f t="shared" si="9749"/>
        <v>0</v>
      </c>
      <c r="AY4071" s="14">
        <f t="shared" si="9707"/>
        <v>22234.699999999997</v>
      </c>
      <c r="AZ4071" s="14">
        <f t="shared" si="9708"/>
        <v>22234.699999999997</v>
      </c>
      <c r="BA4071" s="14">
        <f t="shared" si="9709"/>
        <v>22234.699999999997</v>
      </c>
      <c r="BB4071" s="14">
        <f t="shared" si="9749"/>
        <v>0</v>
      </c>
      <c r="BC4071" s="2"/>
    </row>
    <row r="4072" spans="1:55" ht="31.5" customHeight="1" x14ac:dyDescent="0.25">
      <c r="A4072" s="33" t="s">
        <v>1297</v>
      </c>
      <c r="B4072" s="33" t="s">
        <v>31</v>
      </c>
      <c r="C4072" s="33" t="s">
        <v>31</v>
      </c>
      <c r="D4072" s="8" t="s">
        <v>456</v>
      </c>
      <c r="E4072" s="8"/>
      <c r="F4072" s="13" t="s">
        <v>594</v>
      </c>
      <c r="G4072" s="14">
        <f t="shared" si="9746"/>
        <v>22234.699999999997</v>
      </c>
      <c r="H4072" s="14">
        <f t="shared" si="9746"/>
        <v>22234.699999999997</v>
      </c>
      <c r="I4072" s="14">
        <f t="shared" si="9746"/>
        <v>22234.699999999997</v>
      </c>
      <c r="J4072" s="14">
        <f t="shared" si="9746"/>
        <v>0</v>
      </c>
      <c r="K4072" s="14">
        <f t="shared" si="9746"/>
        <v>0</v>
      </c>
      <c r="L4072" s="14">
        <f t="shared" si="9746"/>
        <v>0</v>
      </c>
      <c r="M4072" s="14">
        <f t="shared" si="9733"/>
        <v>22234.699999999997</v>
      </c>
      <c r="N4072" s="14">
        <f t="shared" si="9734"/>
        <v>22234.699999999997</v>
      </c>
      <c r="O4072" s="14">
        <f t="shared" si="9735"/>
        <v>22234.699999999997</v>
      </c>
      <c r="P4072" s="14">
        <f t="shared" si="9747"/>
        <v>0</v>
      </c>
      <c r="Q4072" s="14">
        <f t="shared" si="9747"/>
        <v>0</v>
      </c>
      <c r="R4072" s="14">
        <f t="shared" si="9748"/>
        <v>0</v>
      </c>
      <c r="S4072" s="14">
        <f t="shared" si="9748"/>
        <v>0</v>
      </c>
      <c r="T4072" s="14">
        <f t="shared" si="9748"/>
        <v>0</v>
      </c>
      <c r="U4072" s="14">
        <f t="shared" si="9749"/>
        <v>0</v>
      </c>
      <c r="V4072" s="14">
        <f t="shared" si="9749"/>
        <v>0</v>
      </c>
      <c r="W4072" s="14">
        <f t="shared" si="9749"/>
        <v>0</v>
      </c>
      <c r="X4072" s="14">
        <f t="shared" si="9749"/>
        <v>0</v>
      </c>
      <c r="Y4072" s="14">
        <f t="shared" si="9749"/>
        <v>0</v>
      </c>
      <c r="Z4072" s="14">
        <f t="shared" si="9749"/>
        <v>0</v>
      </c>
      <c r="AA4072" s="14">
        <f t="shared" si="9749"/>
        <v>0</v>
      </c>
      <c r="AB4072" s="14">
        <f t="shared" si="9749"/>
        <v>0</v>
      </c>
      <c r="AC4072" s="14">
        <f t="shared" si="9749"/>
        <v>0</v>
      </c>
      <c r="AD4072" s="14">
        <f t="shared" si="9749"/>
        <v>0</v>
      </c>
      <c r="AE4072" s="14">
        <f t="shared" si="9749"/>
        <v>0</v>
      </c>
      <c r="AF4072" s="14">
        <f t="shared" si="9703"/>
        <v>22234.699999999997</v>
      </c>
      <c r="AG4072" s="14">
        <f t="shared" si="9704"/>
        <v>22234.699999999997</v>
      </c>
      <c r="AH4072" s="14">
        <f t="shared" si="9705"/>
        <v>22234.699999999997</v>
      </c>
      <c r="AI4072" s="14">
        <f t="shared" si="9749"/>
        <v>0</v>
      </c>
      <c r="AJ4072" s="14">
        <f t="shared" si="9749"/>
        <v>0</v>
      </c>
      <c r="AK4072" s="14">
        <f t="shared" si="9665"/>
        <v>22234.699999999997</v>
      </c>
      <c r="AL4072" s="14">
        <f t="shared" si="9666"/>
        <v>22234.699999999997</v>
      </c>
      <c r="AM4072" s="14">
        <f t="shared" si="9667"/>
        <v>22234.699999999997</v>
      </c>
      <c r="AN4072" s="14">
        <f t="shared" si="9749"/>
        <v>0</v>
      </c>
      <c r="AO4072" s="14">
        <f t="shared" si="9749"/>
        <v>0</v>
      </c>
      <c r="AP4072" s="14">
        <f t="shared" si="9749"/>
        <v>0</v>
      </c>
      <c r="AQ4072" s="14">
        <f t="shared" si="9749"/>
        <v>0</v>
      </c>
      <c r="AR4072" s="14">
        <f t="shared" si="9749"/>
        <v>0</v>
      </c>
      <c r="AS4072" s="14">
        <f t="shared" si="9749"/>
        <v>0</v>
      </c>
      <c r="AT4072" s="14">
        <f t="shared" si="9749"/>
        <v>0</v>
      </c>
      <c r="AU4072" s="14">
        <f t="shared" si="9749"/>
        <v>0</v>
      </c>
      <c r="AV4072" s="14">
        <f t="shared" si="9749"/>
        <v>0</v>
      </c>
      <c r="AW4072" s="14">
        <f t="shared" si="9749"/>
        <v>0</v>
      </c>
      <c r="AX4072" s="14">
        <f t="shared" si="9749"/>
        <v>0</v>
      </c>
      <c r="AY4072" s="14">
        <f t="shared" si="9707"/>
        <v>22234.699999999997</v>
      </c>
      <c r="AZ4072" s="14">
        <f t="shared" si="9708"/>
        <v>22234.699999999997</v>
      </c>
      <c r="BA4072" s="14">
        <f t="shared" si="9709"/>
        <v>22234.699999999997</v>
      </c>
      <c r="BB4072" s="14">
        <f t="shared" si="9749"/>
        <v>0</v>
      </c>
      <c r="BC4072" s="2"/>
    </row>
    <row r="4073" spans="1:55" ht="47.25" customHeight="1" x14ac:dyDescent="0.25">
      <c r="A4073" s="33" t="s">
        <v>1297</v>
      </c>
      <c r="B4073" s="33" t="s">
        <v>31</v>
      </c>
      <c r="C4073" s="33" t="s">
        <v>31</v>
      </c>
      <c r="D4073" s="8" t="s">
        <v>457</v>
      </c>
      <c r="E4073" s="8"/>
      <c r="F4073" s="13" t="s">
        <v>595</v>
      </c>
      <c r="G4073" s="14">
        <f t="shared" si="9746"/>
        <v>22234.699999999997</v>
      </c>
      <c r="H4073" s="14">
        <f t="shared" si="9746"/>
        <v>22234.699999999997</v>
      </c>
      <c r="I4073" s="14">
        <f t="shared" si="9746"/>
        <v>22234.699999999997</v>
      </c>
      <c r="J4073" s="14">
        <f t="shared" si="9746"/>
        <v>0</v>
      </c>
      <c r="K4073" s="14">
        <f t="shared" si="9746"/>
        <v>0</v>
      </c>
      <c r="L4073" s="14">
        <f t="shared" si="9746"/>
        <v>0</v>
      </c>
      <c r="M4073" s="14">
        <f t="shared" si="9733"/>
        <v>22234.699999999997</v>
      </c>
      <c r="N4073" s="14">
        <f t="shared" si="9734"/>
        <v>22234.699999999997</v>
      </c>
      <c r="O4073" s="14">
        <f t="shared" si="9735"/>
        <v>22234.699999999997</v>
      </c>
      <c r="P4073" s="14">
        <f t="shared" si="9747"/>
        <v>0</v>
      </c>
      <c r="Q4073" s="14">
        <f t="shared" si="9747"/>
        <v>0</v>
      </c>
      <c r="R4073" s="14">
        <f t="shared" si="9748"/>
        <v>0</v>
      </c>
      <c r="S4073" s="14">
        <f t="shared" si="9748"/>
        <v>0</v>
      </c>
      <c r="T4073" s="14">
        <f t="shared" si="9748"/>
        <v>0</v>
      </c>
      <c r="U4073" s="14">
        <f t="shared" si="9749"/>
        <v>0</v>
      </c>
      <c r="V4073" s="14">
        <f t="shared" si="9749"/>
        <v>0</v>
      </c>
      <c r="W4073" s="14">
        <f t="shared" si="9749"/>
        <v>0</v>
      </c>
      <c r="X4073" s="14">
        <f t="shared" si="9749"/>
        <v>0</v>
      </c>
      <c r="Y4073" s="14">
        <f t="shared" si="9749"/>
        <v>0</v>
      </c>
      <c r="Z4073" s="14">
        <f t="shared" si="9749"/>
        <v>0</v>
      </c>
      <c r="AA4073" s="14">
        <f t="shared" si="9749"/>
        <v>0</v>
      </c>
      <c r="AB4073" s="14">
        <f t="shared" si="9749"/>
        <v>0</v>
      </c>
      <c r="AC4073" s="14">
        <f t="shared" si="9749"/>
        <v>0</v>
      </c>
      <c r="AD4073" s="14">
        <f t="shared" si="9749"/>
        <v>0</v>
      </c>
      <c r="AE4073" s="14">
        <f t="shared" si="9749"/>
        <v>0</v>
      </c>
      <c r="AF4073" s="14">
        <f t="shared" si="9703"/>
        <v>22234.699999999997</v>
      </c>
      <c r="AG4073" s="14">
        <f t="shared" si="9704"/>
        <v>22234.699999999997</v>
      </c>
      <c r="AH4073" s="14">
        <f t="shared" si="9705"/>
        <v>22234.699999999997</v>
      </c>
      <c r="AI4073" s="14">
        <f t="shared" si="9749"/>
        <v>0</v>
      </c>
      <c r="AJ4073" s="14">
        <f t="shared" si="9749"/>
        <v>0</v>
      </c>
      <c r="AK4073" s="14">
        <f t="shared" si="9665"/>
        <v>22234.699999999997</v>
      </c>
      <c r="AL4073" s="14">
        <f t="shared" si="9666"/>
        <v>22234.699999999997</v>
      </c>
      <c r="AM4073" s="14">
        <f t="shared" si="9667"/>
        <v>22234.699999999997</v>
      </c>
      <c r="AN4073" s="14">
        <f t="shared" si="9749"/>
        <v>0</v>
      </c>
      <c r="AO4073" s="14">
        <f t="shared" si="9749"/>
        <v>0</v>
      </c>
      <c r="AP4073" s="14">
        <f t="shared" si="9749"/>
        <v>0</v>
      </c>
      <c r="AQ4073" s="14">
        <f t="shared" si="9749"/>
        <v>0</v>
      </c>
      <c r="AR4073" s="14">
        <f t="shared" si="9749"/>
        <v>0</v>
      </c>
      <c r="AS4073" s="14">
        <f t="shared" si="9749"/>
        <v>0</v>
      </c>
      <c r="AT4073" s="14">
        <f t="shared" si="9749"/>
        <v>0</v>
      </c>
      <c r="AU4073" s="14">
        <f t="shared" si="9749"/>
        <v>0</v>
      </c>
      <c r="AV4073" s="14">
        <f t="shared" si="9749"/>
        <v>0</v>
      </c>
      <c r="AW4073" s="14">
        <f t="shared" si="9749"/>
        <v>0</v>
      </c>
      <c r="AX4073" s="14">
        <f t="shared" si="9749"/>
        <v>0</v>
      </c>
      <c r="AY4073" s="14">
        <f t="shared" si="9707"/>
        <v>22234.699999999997</v>
      </c>
      <c r="AZ4073" s="14">
        <f t="shared" si="9708"/>
        <v>22234.699999999997</v>
      </c>
      <c r="BA4073" s="14">
        <f t="shared" si="9709"/>
        <v>22234.699999999997</v>
      </c>
      <c r="BB4073" s="14">
        <f t="shared" si="9749"/>
        <v>0</v>
      </c>
      <c r="BC4073" s="2"/>
    </row>
    <row r="4074" spans="1:55" ht="63" customHeight="1" x14ac:dyDescent="0.25">
      <c r="A4074" s="33" t="s">
        <v>1297</v>
      </c>
      <c r="B4074" s="33" t="s">
        <v>31</v>
      </c>
      <c r="C4074" s="33" t="s">
        <v>31</v>
      </c>
      <c r="D4074" s="8" t="s">
        <v>461</v>
      </c>
      <c r="E4074" s="8"/>
      <c r="F4074" s="24" t="s">
        <v>970</v>
      </c>
      <c r="G4074" s="14">
        <f t="shared" ref="G4074:L4074" si="9750">G4075+G4077+G4079</f>
        <v>22234.699999999997</v>
      </c>
      <c r="H4074" s="14">
        <f t="shared" si="9750"/>
        <v>22234.699999999997</v>
      </c>
      <c r="I4074" s="14">
        <f t="shared" si="9750"/>
        <v>22234.699999999997</v>
      </c>
      <c r="J4074" s="14">
        <f t="shared" si="9750"/>
        <v>0</v>
      </c>
      <c r="K4074" s="14">
        <f t="shared" si="9750"/>
        <v>0</v>
      </c>
      <c r="L4074" s="14">
        <f t="shared" si="9750"/>
        <v>0</v>
      </c>
      <c r="M4074" s="14">
        <f t="shared" si="9733"/>
        <v>22234.699999999997</v>
      </c>
      <c r="N4074" s="14">
        <f t="shared" si="9734"/>
        <v>22234.699999999997</v>
      </c>
      <c r="O4074" s="14">
        <f t="shared" si="9735"/>
        <v>22234.699999999997</v>
      </c>
      <c r="P4074" s="14">
        <f t="shared" ref="P4074:Q4074" si="9751">P4075+P4077+P4079</f>
        <v>0</v>
      </c>
      <c r="Q4074" s="14">
        <f t="shared" si="9751"/>
        <v>0</v>
      </c>
      <c r="R4074" s="14">
        <f t="shared" ref="R4074:T4074" si="9752">R4075+R4077+R4079</f>
        <v>0</v>
      </c>
      <c r="S4074" s="14">
        <f t="shared" si="9752"/>
        <v>0</v>
      </c>
      <c r="T4074" s="14">
        <f t="shared" si="9752"/>
        <v>0</v>
      </c>
      <c r="U4074" s="14">
        <f t="shared" ref="U4074:BB4074" si="9753">U4075+U4077+U4079</f>
        <v>0</v>
      </c>
      <c r="V4074" s="14">
        <f t="shared" ref="V4074:AC4074" si="9754">V4075+V4077+V4079</f>
        <v>0</v>
      </c>
      <c r="W4074" s="14">
        <f t="shared" si="9754"/>
        <v>0</v>
      </c>
      <c r="X4074" s="14">
        <f t="shared" si="9754"/>
        <v>0</v>
      </c>
      <c r="Y4074" s="14">
        <f t="shared" si="9754"/>
        <v>0</v>
      </c>
      <c r="Z4074" s="14">
        <f t="shared" si="9754"/>
        <v>0</v>
      </c>
      <c r="AA4074" s="14">
        <f t="shared" si="9754"/>
        <v>0</v>
      </c>
      <c r="AB4074" s="14">
        <f t="shared" si="9754"/>
        <v>0</v>
      </c>
      <c r="AC4074" s="14">
        <f t="shared" si="9754"/>
        <v>0</v>
      </c>
      <c r="AD4074" s="14">
        <f t="shared" ref="AD4074:AE4074" si="9755">AD4075+AD4077+AD4079</f>
        <v>0</v>
      </c>
      <c r="AE4074" s="14">
        <f t="shared" si="9755"/>
        <v>0</v>
      </c>
      <c r="AF4074" s="14">
        <f t="shared" si="9703"/>
        <v>22234.699999999997</v>
      </c>
      <c r="AG4074" s="14">
        <f t="shared" si="9704"/>
        <v>22234.699999999997</v>
      </c>
      <c r="AH4074" s="14">
        <f t="shared" si="9705"/>
        <v>22234.699999999997</v>
      </c>
      <c r="AI4074" s="14">
        <f t="shared" ref="AI4074:AJ4074" si="9756">AI4075+AI4077+AI4079</f>
        <v>0</v>
      </c>
      <c r="AJ4074" s="14">
        <f t="shared" si="9756"/>
        <v>0</v>
      </c>
      <c r="AK4074" s="14">
        <f t="shared" si="9665"/>
        <v>22234.699999999997</v>
      </c>
      <c r="AL4074" s="14">
        <f t="shared" si="9666"/>
        <v>22234.699999999997</v>
      </c>
      <c r="AM4074" s="14">
        <f t="shared" si="9667"/>
        <v>22234.699999999997</v>
      </c>
      <c r="AN4074" s="14">
        <f t="shared" ref="AN4074:AO4074" si="9757">AN4075+AN4077+AN4079</f>
        <v>0</v>
      </c>
      <c r="AO4074" s="14">
        <f t="shared" si="9757"/>
        <v>0</v>
      </c>
      <c r="AP4074" s="14">
        <f t="shared" ref="AP4074:AW4074" si="9758">AP4075+AP4077+AP4079</f>
        <v>0</v>
      </c>
      <c r="AQ4074" s="14">
        <f t="shared" si="9758"/>
        <v>0</v>
      </c>
      <c r="AR4074" s="14">
        <f t="shared" si="9758"/>
        <v>0</v>
      </c>
      <c r="AS4074" s="14">
        <f t="shared" si="9758"/>
        <v>0</v>
      </c>
      <c r="AT4074" s="14">
        <f t="shared" si="9758"/>
        <v>0</v>
      </c>
      <c r="AU4074" s="14">
        <f t="shared" si="9758"/>
        <v>0</v>
      </c>
      <c r="AV4074" s="14">
        <f t="shared" si="9758"/>
        <v>0</v>
      </c>
      <c r="AW4074" s="14">
        <f t="shared" si="9758"/>
        <v>0</v>
      </c>
      <c r="AX4074" s="14">
        <f t="shared" ref="AX4074" si="9759">AX4075+AX4077+AX4079</f>
        <v>0</v>
      </c>
      <c r="AY4074" s="14">
        <f t="shared" si="9707"/>
        <v>22234.699999999997</v>
      </c>
      <c r="AZ4074" s="14">
        <f t="shared" si="9708"/>
        <v>22234.699999999997</v>
      </c>
      <c r="BA4074" s="14">
        <f t="shared" si="9709"/>
        <v>22234.699999999997</v>
      </c>
      <c r="BB4074" s="14">
        <f t="shared" si="9753"/>
        <v>0</v>
      </c>
      <c r="BC4074" s="2"/>
    </row>
    <row r="4075" spans="1:55" ht="78.75" customHeight="1" x14ac:dyDescent="0.25">
      <c r="A4075" s="33" t="s">
        <v>1297</v>
      </c>
      <c r="B4075" s="33" t="s">
        <v>31</v>
      </c>
      <c r="C4075" s="33" t="s">
        <v>31</v>
      </c>
      <c r="D4075" s="8" t="s">
        <v>461</v>
      </c>
      <c r="E4075" s="43" t="s">
        <v>202</v>
      </c>
      <c r="F4075" s="24" t="s">
        <v>466</v>
      </c>
      <c r="G4075" s="14">
        <f t="shared" ref="G4075:L4075" si="9760">G4076</f>
        <v>19787.599999999999</v>
      </c>
      <c r="H4075" s="14">
        <f t="shared" si="9760"/>
        <v>19787.599999999999</v>
      </c>
      <c r="I4075" s="14">
        <f t="shared" si="9760"/>
        <v>19787.599999999999</v>
      </c>
      <c r="J4075" s="14">
        <f t="shared" si="9760"/>
        <v>0</v>
      </c>
      <c r="K4075" s="14">
        <f t="shared" si="9760"/>
        <v>0</v>
      </c>
      <c r="L4075" s="14">
        <f t="shared" si="9760"/>
        <v>0</v>
      </c>
      <c r="M4075" s="14">
        <f t="shared" si="9733"/>
        <v>19787.599999999999</v>
      </c>
      <c r="N4075" s="14">
        <f t="shared" si="9734"/>
        <v>19787.599999999999</v>
      </c>
      <c r="O4075" s="14">
        <f t="shared" si="9735"/>
        <v>19787.599999999999</v>
      </c>
      <c r="P4075" s="14">
        <f t="shared" ref="P4075:Q4075" si="9761">P4076</f>
        <v>0</v>
      </c>
      <c r="Q4075" s="14">
        <f t="shared" si="9761"/>
        <v>0</v>
      </c>
      <c r="R4075" s="14">
        <f t="shared" ref="R4075:T4075" si="9762">R4076</f>
        <v>0</v>
      </c>
      <c r="S4075" s="14">
        <f t="shared" si="9762"/>
        <v>0</v>
      </c>
      <c r="T4075" s="14">
        <f t="shared" si="9762"/>
        <v>0</v>
      </c>
      <c r="U4075" s="14">
        <f t="shared" ref="U4075:BB4075" si="9763">U4076</f>
        <v>0</v>
      </c>
      <c r="V4075" s="14">
        <f t="shared" si="9763"/>
        <v>0</v>
      </c>
      <c r="W4075" s="14">
        <f t="shared" si="9763"/>
        <v>0</v>
      </c>
      <c r="X4075" s="14">
        <f t="shared" si="9763"/>
        <v>0</v>
      </c>
      <c r="Y4075" s="14">
        <f t="shared" si="9763"/>
        <v>0</v>
      </c>
      <c r="Z4075" s="14">
        <f t="shared" si="9763"/>
        <v>0</v>
      </c>
      <c r="AA4075" s="14">
        <f t="shared" si="9763"/>
        <v>0</v>
      </c>
      <c r="AB4075" s="14">
        <f t="shared" si="9763"/>
        <v>0</v>
      </c>
      <c r="AC4075" s="14">
        <f t="shared" si="9763"/>
        <v>0</v>
      </c>
      <c r="AD4075" s="14">
        <f t="shared" si="9763"/>
        <v>0</v>
      </c>
      <c r="AE4075" s="14">
        <f t="shared" si="9763"/>
        <v>0</v>
      </c>
      <c r="AF4075" s="14">
        <f t="shared" si="9703"/>
        <v>19787.599999999999</v>
      </c>
      <c r="AG4075" s="14">
        <f t="shared" si="9704"/>
        <v>19787.599999999999</v>
      </c>
      <c r="AH4075" s="14">
        <f t="shared" si="9705"/>
        <v>19787.599999999999</v>
      </c>
      <c r="AI4075" s="14">
        <f t="shared" si="9763"/>
        <v>0</v>
      </c>
      <c r="AJ4075" s="14">
        <f t="shared" si="9763"/>
        <v>0</v>
      </c>
      <c r="AK4075" s="14">
        <f t="shared" si="9665"/>
        <v>19787.599999999999</v>
      </c>
      <c r="AL4075" s="14">
        <f t="shared" si="9666"/>
        <v>19787.599999999999</v>
      </c>
      <c r="AM4075" s="14">
        <f t="shared" si="9667"/>
        <v>19787.599999999999</v>
      </c>
      <c r="AN4075" s="14">
        <f t="shared" si="9763"/>
        <v>0</v>
      </c>
      <c r="AO4075" s="14">
        <f t="shared" si="9763"/>
        <v>0</v>
      </c>
      <c r="AP4075" s="14">
        <f t="shared" si="9763"/>
        <v>0</v>
      </c>
      <c r="AQ4075" s="14">
        <f t="shared" si="9763"/>
        <v>0</v>
      </c>
      <c r="AR4075" s="14">
        <f t="shared" si="9763"/>
        <v>0</v>
      </c>
      <c r="AS4075" s="14">
        <f t="shared" si="9763"/>
        <v>0</v>
      </c>
      <c r="AT4075" s="14">
        <f t="shared" si="9763"/>
        <v>0</v>
      </c>
      <c r="AU4075" s="14">
        <f t="shared" si="9763"/>
        <v>0</v>
      </c>
      <c r="AV4075" s="14">
        <f t="shared" si="9763"/>
        <v>0</v>
      </c>
      <c r="AW4075" s="14">
        <f t="shared" si="9763"/>
        <v>0</v>
      </c>
      <c r="AX4075" s="14">
        <f t="shared" si="9763"/>
        <v>0</v>
      </c>
      <c r="AY4075" s="14">
        <f t="shared" si="9707"/>
        <v>19787.599999999999</v>
      </c>
      <c r="AZ4075" s="14">
        <f t="shared" si="9708"/>
        <v>19787.599999999999</v>
      </c>
      <c r="BA4075" s="14">
        <f t="shared" si="9709"/>
        <v>19787.599999999999</v>
      </c>
      <c r="BB4075" s="14">
        <f t="shared" si="9763"/>
        <v>0</v>
      </c>
      <c r="BC4075" s="2"/>
    </row>
    <row r="4076" spans="1:55" ht="15.75" customHeight="1" x14ac:dyDescent="0.25">
      <c r="A4076" s="33" t="s">
        <v>1297</v>
      </c>
      <c r="B4076" s="33" t="s">
        <v>31</v>
      </c>
      <c r="C4076" s="33" t="s">
        <v>31</v>
      </c>
      <c r="D4076" s="8" t="s">
        <v>461</v>
      </c>
      <c r="E4076" s="8" t="s">
        <v>1299</v>
      </c>
      <c r="F4076" s="24" t="s">
        <v>467</v>
      </c>
      <c r="G4076" s="14">
        <v>19787.599999999999</v>
      </c>
      <c r="H4076" s="14">
        <v>19787.599999999999</v>
      </c>
      <c r="I4076" s="14">
        <v>19787.599999999999</v>
      </c>
      <c r="J4076" s="14"/>
      <c r="K4076" s="14"/>
      <c r="L4076" s="14"/>
      <c r="M4076" s="14">
        <f t="shared" si="9733"/>
        <v>19787.599999999999</v>
      </c>
      <c r="N4076" s="14">
        <f t="shared" si="9734"/>
        <v>19787.599999999999</v>
      </c>
      <c r="O4076" s="14">
        <f t="shared" si="9735"/>
        <v>19787.599999999999</v>
      </c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>
        <f t="shared" si="9703"/>
        <v>19787.599999999999</v>
      </c>
      <c r="AG4076" s="14">
        <f t="shared" si="9704"/>
        <v>19787.599999999999</v>
      </c>
      <c r="AH4076" s="14">
        <f t="shared" si="9705"/>
        <v>19787.599999999999</v>
      </c>
      <c r="AI4076" s="14"/>
      <c r="AJ4076" s="14"/>
      <c r="AK4076" s="14">
        <f t="shared" si="9665"/>
        <v>19787.599999999999</v>
      </c>
      <c r="AL4076" s="14">
        <f t="shared" si="9666"/>
        <v>19787.599999999999</v>
      </c>
      <c r="AM4076" s="14">
        <f t="shared" si="9667"/>
        <v>19787.599999999999</v>
      </c>
      <c r="AN4076" s="14"/>
      <c r="AO4076" s="14"/>
      <c r="AP4076" s="14"/>
      <c r="AQ4076" s="14"/>
      <c r="AR4076" s="14"/>
      <c r="AS4076" s="14"/>
      <c r="AT4076" s="14"/>
      <c r="AU4076" s="14"/>
      <c r="AV4076" s="14"/>
      <c r="AW4076" s="14"/>
      <c r="AX4076" s="14"/>
      <c r="AY4076" s="14">
        <f t="shared" si="9707"/>
        <v>19787.599999999999</v>
      </c>
      <c r="AZ4076" s="14">
        <f t="shared" si="9708"/>
        <v>19787.599999999999</v>
      </c>
      <c r="BA4076" s="14">
        <f t="shared" si="9709"/>
        <v>19787.599999999999</v>
      </c>
      <c r="BB4076" s="14"/>
      <c r="BC4076" s="2"/>
    </row>
    <row r="4077" spans="1:55" ht="31.5" customHeight="1" x14ac:dyDescent="0.25">
      <c r="A4077" s="33" t="s">
        <v>1297</v>
      </c>
      <c r="B4077" s="33" t="s">
        <v>31</v>
      </c>
      <c r="C4077" s="33" t="s">
        <v>31</v>
      </c>
      <c r="D4077" s="8" t="s">
        <v>461</v>
      </c>
      <c r="E4077" s="43" t="s">
        <v>150</v>
      </c>
      <c r="F4077" s="24" t="s">
        <v>469</v>
      </c>
      <c r="G4077" s="14">
        <f t="shared" ref="G4077:L4077" si="9764">G4078</f>
        <v>2383.1</v>
      </c>
      <c r="H4077" s="14">
        <f t="shared" si="9764"/>
        <v>2388</v>
      </c>
      <c r="I4077" s="14">
        <f t="shared" si="9764"/>
        <v>2392.8000000000002</v>
      </c>
      <c r="J4077" s="14">
        <f t="shared" si="9764"/>
        <v>0</v>
      </c>
      <c r="K4077" s="14">
        <f t="shared" si="9764"/>
        <v>0</v>
      </c>
      <c r="L4077" s="14">
        <f t="shared" si="9764"/>
        <v>0</v>
      </c>
      <c r="M4077" s="14">
        <f t="shared" si="9733"/>
        <v>2383.1</v>
      </c>
      <c r="N4077" s="14">
        <f t="shared" si="9734"/>
        <v>2388</v>
      </c>
      <c r="O4077" s="14">
        <f t="shared" si="9735"/>
        <v>2392.8000000000002</v>
      </c>
      <c r="P4077" s="14">
        <f t="shared" ref="P4077:Q4077" si="9765">P4078</f>
        <v>0</v>
      </c>
      <c r="Q4077" s="14">
        <f t="shared" si="9765"/>
        <v>0</v>
      </c>
      <c r="R4077" s="14">
        <f t="shared" ref="R4077:T4077" si="9766">R4078</f>
        <v>0</v>
      </c>
      <c r="S4077" s="14">
        <f t="shared" si="9766"/>
        <v>0</v>
      </c>
      <c r="T4077" s="14">
        <f t="shared" si="9766"/>
        <v>0</v>
      </c>
      <c r="U4077" s="14">
        <f t="shared" ref="U4077:BB4077" si="9767">U4078</f>
        <v>0</v>
      </c>
      <c r="V4077" s="14">
        <f t="shared" si="9767"/>
        <v>0</v>
      </c>
      <c r="W4077" s="14">
        <f t="shared" si="9767"/>
        <v>0</v>
      </c>
      <c r="X4077" s="14">
        <f t="shared" si="9767"/>
        <v>0</v>
      </c>
      <c r="Y4077" s="14">
        <f t="shared" si="9767"/>
        <v>0</v>
      </c>
      <c r="Z4077" s="14">
        <f t="shared" si="9767"/>
        <v>0</v>
      </c>
      <c r="AA4077" s="14">
        <f t="shared" si="9767"/>
        <v>0</v>
      </c>
      <c r="AB4077" s="14">
        <f t="shared" si="9767"/>
        <v>0</v>
      </c>
      <c r="AC4077" s="14">
        <f t="shared" si="9767"/>
        <v>0</v>
      </c>
      <c r="AD4077" s="14">
        <f t="shared" si="9767"/>
        <v>0</v>
      </c>
      <c r="AE4077" s="14">
        <f t="shared" si="9767"/>
        <v>0</v>
      </c>
      <c r="AF4077" s="14">
        <f t="shared" si="9703"/>
        <v>2383.1</v>
      </c>
      <c r="AG4077" s="14">
        <f t="shared" si="9704"/>
        <v>2388</v>
      </c>
      <c r="AH4077" s="14">
        <f t="shared" si="9705"/>
        <v>2392.8000000000002</v>
      </c>
      <c r="AI4077" s="14">
        <f t="shared" si="9767"/>
        <v>0</v>
      </c>
      <c r="AJ4077" s="14">
        <f t="shared" si="9767"/>
        <v>0</v>
      </c>
      <c r="AK4077" s="14">
        <f t="shared" si="9665"/>
        <v>2383.1</v>
      </c>
      <c r="AL4077" s="14">
        <f t="shared" si="9666"/>
        <v>2388</v>
      </c>
      <c r="AM4077" s="14">
        <f t="shared" si="9667"/>
        <v>2392.8000000000002</v>
      </c>
      <c r="AN4077" s="14">
        <f t="shared" si="9767"/>
        <v>0</v>
      </c>
      <c r="AO4077" s="14">
        <f t="shared" si="9767"/>
        <v>0</v>
      </c>
      <c r="AP4077" s="14">
        <f t="shared" si="9767"/>
        <v>0</v>
      </c>
      <c r="AQ4077" s="14">
        <f t="shared" si="9767"/>
        <v>0</v>
      </c>
      <c r="AR4077" s="14">
        <f t="shared" si="9767"/>
        <v>0</v>
      </c>
      <c r="AS4077" s="14">
        <f t="shared" si="9767"/>
        <v>0</v>
      </c>
      <c r="AT4077" s="14">
        <f t="shared" si="9767"/>
        <v>0</v>
      </c>
      <c r="AU4077" s="14">
        <f t="shared" si="9767"/>
        <v>0</v>
      </c>
      <c r="AV4077" s="14">
        <f t="shared" si="9767"/>
        <v>0</v>
      </c>
      <c r="AW4077" s="14">
        <f t="shared" si="9767"/>
        <v>0</v>
      </c>
      <c r="AX4077" s="14">
        <f t="shared" si="9767"/>
        <v>0</v>
      </c>
      <c r="AY4077" s="14">
        <f t="shared" si="9707"/>
        <v>2383.1</v>
      </c>
      <c r="AZ4077" s="14">
        <f t="shared" si="9708"/>
        <v>2388</v>
      </c>
      <c r="BA4077" s="14">
        <f t="shared" si="9709"/>
        <v>2392.8000000000002</v>
      </c>
      <c r="BB4077" s="14">
        <f t="shared" si="9767"/>
        <v>0</v>
      </c>
      <c r="BC4077" s="2"/>
    </row>
    <row r="4078" spans="1:55" ht="31.5" customHeight="1" x14ac:dyDescent="0.25">
      <c r="A4078" s="33" t="s">
        <v>1297</v>
      </c>
      <c r="B4078" s="33" t="s">
        <v>31</v>
      </c>
      <c r="C4078" s="33" t="s">
        <v>31</v>
      </c>
      <c r="D4078" s="8" t="s">
        <v>461</v>
      </c>
      <c r="E4078" s="8" t="s">
        <v>1071</v>
      </c>
      <c r="F4078" s="24" t="s">
        <v>470</v>
      </c>
      <c r="G4078" s="14">
        <v>2383.1</v>
      </c>
      <c r="H4078" s="14">
        <v>2388</v>
      </c>
      <c r="I4078" s="14">
        <v>2392.8000000000002</v>
      </c>
      <c r="J4078" s="14"/>
      <c r="K4078" s="14"/>
      <c r="L4078" s="14"/>
      <c r="M4078" s="14">
        <f t="shared" si="9733"/>
        <v>2383.1</v>
      </c>
      <c r="N4078" s="14">
        <f t="shared" si="9734"/>
        <v>2388</v>
      </c>
      <c r="O4078" s="14">
        <f t="shared" si="9735"/>
        <v>2392.8000000000002</v>
      </c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>
        <f t="shared" si="9703"/>
        <v>2383.1</v>
      </c>
      <c r="AG4078" s="14">
        <f t="shared" si="9704"/>
        <v>2388</v>
      </c>
      <c r="AH4078" s="14">
        <f t="shared" si="9705"/>
        <v>2392.8000000000002</v>
      </c>
      <c r="AI4078" s="14"/>
      <c r="AJ4078" s="14"/>
      <c r="AK4078" s="14">
        <f t="shared" si="9665"/>
        <v>2383.1</v>
      </c>
      <c r="AL4078" s="14">
        <f t="shared" si="9666"/>
        <v>2388</v>
      </c>
      <c r="AM4078" s="14">
        <f t="shared" si="9667"/>
        <v>2392.8000000000002</v>
      </c>
      <c r="AN4078" s="14"/>
      <c r="AO4078" s="14"/>
      <c r="AP4078" s="14"/>
      <c r="AQ4078" s="14"/>
      <c r="AR4078" s="14"/>
      <c r="AS4078" s="14"/>
      <c r="AT4078" s="14"/>
      <c r="AU4078" s="14"/>
      <c r="AV4078" s="14"/>
      <c r="AW4078" s="14"/>
      <c r="AX4078" s="14"/>
      <c r="AY4078" s="14">
        <f t="shared" si="9707"/>
        <v>2383.1</v>
      </c>
      <c r="AZ4078" s="14">
        <f t="shared" si="9708"/>
        <v>2388</v>
      </c>
      <c r="BA4078" s="14">
        <f t="shared" si="9709"/>
        <v>2392.8000000000002</v>
      </c>
      <c r="BB4078" s="14"/>
      <c r="BC4078" s="2"/>
    </row>
    <row r="4079" spans="1:55" ht="15.75" customHeight="1" x14ac:dyDescent="0.25">
      <c r="A4079" s="33" t="s">
        <v>1297</v>
      </c>
      <c r="B4079" s="33" t="s">
        <v>31</v>
      </c>
      <c r="C4079" s="33" t="s">
        <v>31</v>
      </c>
      <c r="D4079" s="8" t="s">
        <v>461</v>
      </c>
      <c r="E4079" s="43" t="s">
        <v>236</v>
      </c>
      <c r="F4079" s="24" t="s">
        <v>482</v>
      </c>
      <c r="G4079" s="14">
        <f t="shared" ref="G4079:L4079" si="9768">G4080</f>
        <v>64</v>
      </c>
      <c r="H4079" s="14">
        <f t="shared" si="9768"/>
        <v>59.1</v>
      </c>
      <c r="I4079" s="14">
        <f t="shared" si="9768"/>
        <v>54.3</v>
      </c>
      <c r="J4079" s="14">
        <f t="shared" si="9768"/>
        <v>0</v>
      </c>
      <c r="K4079" s="14">
        <f t="shared" si="9768"/>
        <v>0</v>
      </c>
      <c r="L4079" s="14">
        <f t="shared" si="9768"/>
        <v>0</v>
      </c>
      <c r="M4079" s="14">
        <f t="shared" si="9733"/>
        <v>64</v>
      </c>
      <c r="N4079" s="14">
        <f t="shared" si="9734"/>
        <v>59.1</v>
      </c>
      <c r="O4079" s="14">
        <f t="shared" si="9735"/>
        <v>54.3</v>
      </c>
      <c r="P4079" s="14">
        <f t="shared" ref="P4079:Q4079" si="9769">P4080</f>
        <v>0</v>
      </c>
      <c r="Q4079" s="14">
        <f t="shared" si="9769"/>
        <v>0</v>
      </c>
      <c r="R4079" s="14">
        <f t="shared" ref="R4079:T4079" si="9770">R4080</f>
        <v>0</v>
      </c>
      <c r="S4079" s="14">
        <f t="shared" si="9770"/>
        <v>0</v>
      </c>
      <c r="T4079" s="14">
        <f t="shared" si="9770"/>
        <v>0</v>
      </c>
      <c r="U4079" s="14">
        <f t="shared" ref="U4079:BB4079" si="9771">U4080</f>
        <v>0</v>
      </c>
      <c r="V4079" s="14">
        <f t="shared" si="9771"/>
        <v>0</v>
      </c>
      <c r="W4079" s="14">
        <f t="shared" si="9771"/>
        <v>0</v>
      </c>
      <c r="X4079" s="14">
        <f t="shared" si="9771"/>
        <v>0</v>
      </c>
      <c r="Y4079" s="14">
        <f t="shared" si="9771"/>
        <v>0</v>
      </c>
      <c r="Z4079" s="14">
        <f t="shared" si="9771"/>
        <v>0</v>
      </c>
      <c r="AA4079" s="14">
        <f t="shared" si="9771"/>
        <v>0</v>
      </c>
      <c r="AB4079" s="14">
        <f t="shared" si="9771"/>
        <v>0</v>
      </c>
      <c r="AC4079" s="14">
        <f t="shared" si="9771"/>
        <v>0</v>
      </c>
      <c r="AD4079" s="14">
        <f t="shared" si="9771"/>
        <v>0</v>
      </c>
      <c r="AE4079" s="14">
        <f t="shared" si="9771"/>
        <v>0</v>
      </c>
      <c r="AF4079" s="14">
        <f t="shared" si="9703"/>
        <v>64</v>
      </c>
      <c r="AG4079" s="14">
        <f t="shared" si="9704"/>
        <v>59.1</v>
      </c>
      <c r="AH4079" s="14">
        <f t="shared" si="9705"/>
        <v>54.3</v>
      </c>
      <c r="AI4079" s="14">
        <f t="shared" si="9771"/>
        <v>0</v>
      </c>
      <c r="AJ4079" s="14">
        <f t="shared" si="9771"/>
        <v>0</v>
      </c>
      <c r="AK4079" s="14">
        <f t="shared" si="9665"/>
        <v>64</v>
      </c>
      <c r="AL4079" s="14">
        <f t="shared" si="9666"/>
        <v>59.1</v>
      </c>
      <c r="AM4079" s="14">
        <f t="shared" si="9667"/>
        <v>54.3</v>
      </c>
      <c r="AN4079" s="14">
        <f t="shared" si="9771"/>
        <v>0</v>
      </c>
      <c r="AO4079" s="14">
        <f t="shared" si="9771"/>
        <v>0</v>
      </c>
      <c r="AP4079" s="14">
        <f t="shared" si="9771"/>
        <v>0</v>
      </c>
      <c r="AQ4079" s="14">
        <f t="shared" si="9771"/>
        <v>0</v>
      </c>
      <c r="AR4079" s="14">
        <f t="shared" si="9771"/>
        <v>0</v>
      </c>
      <c r="AS4079" s="14">
        <f t="shared" si="9771"/>
        <v>0</v>
      </c>
      <c r="AT4079" s="14">
        <f t="shared" si="9771"/>
        <v>0</v>
      </c>
      <c r="AU4079" s="14">
        <f t="shared" si="9771"/>
        <v>0</v>
      </c>
      <c r="AV4079" s="14">
        <f t="shared" si="9771"/>
        <v>0</v>
      </c>
      <c r="AW4079" s="14">
        <f t="shared" si="9771"/>
        <v>0</v>
      </c>
      <c r="AX4079" s="14">
        <f t="shared" si="9771"/>
        <v>0</v>
      </c>
      <c r="AY4079" s="14">
        <f t="shared" si="9707"/>
        <v>64</v>
      </c>
      <c r="AZ4079" s="14">
        <f t="shared" si="9708"/>
        <v>59.1</v>
      </c>
      <c r="BA4079" s="14">
        <f t="shared" si="9709"/>
        <v>54.3</v>
      </c>
      <c r="BB4079" s="14">
        <f t="shared" si="9771"/>
        <v>0</v>
      </c>
      <c r="BC4079" s="2"/>
    </row>
    <row r="4080" spans="1:55" ht="15.75" customHeight="1" x14ac:dyDescent="0.25">
      <c r="A4080" s="33" t="s">
        <v>1297</v>
      </c>
      <c r="B4080" s="33" t="s">
        <v>31</v>
      </c>
      <c r="C4080" s="33" t="s">
        <v>31</v>
      </c>
      <c r="D4080" s="8" t="s">
        <v>461</v>
      </c>
      <c r="E4080" s="43" t="s">
        <v>1309</v>
      </c>
      <c r="F4080" s="24" t="s">
        <v>484</v>
      </c>
      <c r="G4080" s="14">
        <v>64</v>
      </c>
      <c r="H4080" s="14">
        <v>59.1</v>
      </c>
      <c r="I4080" s="14">
        <v>54.3</v>
      </c>
      <c r="J4080" s="14"/>
      <c r="K4080" s="14"/>
      <c r="L4080" s="14"/>
      <c r="M4080" s="14">
        <f t="shared" si="9733"/>
        <v>64</v>
      </c>
      <c r="N4080" s="14">
        <f t="shared" si="9734"/>
        <v>59.1</v>
      </c>
      <c r="O4080" s="14">
        <f t="shared" si="9735"/>
        <v>54.3</v>
      </c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>
        <f t="shared" si="9703"/>
        <v>64</v>
      </c>
      <c r="AG4080" s="14">
        <f t="shared" si="9704"/>
        <v>59.1</v>
      </c>
      <c r="AH4080" s="14">
        <f t="shared" si="9705"/>
        <v>54.3</v>
      </c>
      <c r="AI4080" s="14"/>
      <c r="AJ4080" s="14"/>
      <c r="AK4080" s="14">
        <f t="shared" si="9665"/>
        <v>64</v>
      </c>
      <c r="AL4080" s="14">
        <f t="shared" si="9666"/>
        <v>59.1</v>
      </c>
      <c r="AM4080" s="14">
        <f t="shared" si="9667"/>
        <v>54.3</v>
      </c>
      <c r="AN4080" s="14"/>
      <c r="AO4080" s="14"/>
      <c r="AP4080" s="14"/>
      <c r="AQ4080" s="14"/>
      <c r="AR4080" s="14"/>
      <c r="AS4080" s="14"/>
      <c r="AT4080" s="14"/>
      <c r="AU4080" s="14"/>
      <c r="AV4080" s="14"/>
      <c r="AW4080" s="14"/>
      <c r="AX4080" s="14"/>
      <c r="AY4080" s="14">
        <f t="shared" si="9707"/>
        <v>64</v>
      </c>
      <c r="AZ4080" s="14">
        <f t="shared" si="9708"/>
        <v>59.1</v>
      </c>
      <c r="BA4080" s="14">
        <f t="shared" si="9709"/>
        <v>54.3</v>
      </c>
      <c r="BB4080" s="14"/>
      <c r="BC4080" s="2"/>
    </row>
    <row r="4081" spans="1:55" s="3" customFormat="1" ht="15.75" customHeight="1" x14ac:dyDescent="0.25">
      <c r="A4081" s="4" t="s">
        <v>1297</v>
      </c>
      <c r="B4081" s="4" t="s">
        <v>38</v>
      </c>
      <c r="C4081" s="4"/>
      <c r="D4081" s="4"/>
      <c r="E4081" s="4"/>
      <c r="F4081" s="5" t="s">
        <v>40</v>
      </c>
      <c r="G4081" s="15">
        <f>G4082+G4116+G4106</f>
        <v>232646.90000000002</v>
      </c>
      <c r="H4081" s="15">
        <f>H4082+H4116+H4106</f>
        <v>416240.1</v>
      </c>
      <c r="I4081" s="15">
        <f>I4082+I4116+I4106</f>
        <v>409352.3</v>
      </c>
      <c r="J4081" s="15">
        <f t="shared" ref="J4081:L4081" si="9772">J4082+J4116+J4106</f>
        <v>0</v>
      </c>
      <c r="K4081" s="15">
        <f t="shared" si="9772"/>
        <v>0</v>
      </c>
      <c r="L4081" s="15">
        <f t="shared" si="9772"/>
        <v>0</v>
      </c>
      <c r="M4081" s="15">
        <f t="shared" si="9733"/>
        <v>232646.90000000002</v>
      </c>
      <c r="N4081" s="15">
        <f t="shared" si="9734"/>
        <v>416240.1</v>
      </c>
      <c r="O4081" s="15">
        <f t="shared" si="9735"/>
        <v>409352.3</v>
      </c>
      <c r="P4081" s="15">
        <f>P4082+P4116+P4106</f>
        <v>0</v>
      </c>
      <c r="Q4081" s="15">
        <f>Q4082+Q4116+Q4106</f>
        <v>0</v>
      </c>
      <c r="R4081" s="15">
        <f t="shared" ref="R4081:T4081" si="9773">R4082+R4116+R4106</f>
        <v>0</v>
      </c>
      <c r="S4081" s="15">
        <f t="shared" si="9773"/>
        <v>0</v>
      </c>
      <c r="T4081" s="15">
        <f t="shared" si="9773"/>
        <v>0</v>
      </c>
      <c r="U4081" s="15">
        <f>U4082+U4116+U4106</f>
        <v>0</v>
      </c>
      <c r="V4081" s="15">
        <f>V4082+V4116+V4106</f>
        <v>0</v>
      </c>
      <c r="W4081" s="15">
        <f>W4082+W4116+W4106</f>
        <v>0</v>
      </c>
      <c r="X4081" s="15">
        <f>X4082+X4116+X4106</f>
        <v>0</v>
      </c>
      <c r="Y4081" s="15">
        <f t="shared" ref="Y4081:AC4081" si="9774">Y4082+Y4116+Y4106</f>
        <v>0</v>
      </c>
      <c r="Z4081" s="15">
        <f>Z4082+Z4116+Z4106</f>
        <v>0</v>
      </c>
      <c r="AA4081" s="15">
        <f>AA4082+AA4116+AA4106</f>
        <v>0</v>
      </c>
      <c r="AB4081" s="15">
        <f>AB4082+AB4116+AB4106</f>
        <v>0</v>
      </c>
      <c r="AC4081" s="15">
        <f t="shared" si="9774"/>
        <v>0</v>
      </c>
      <c r="AD4081" s="15">
        <f>AD4082+AD4116+AD4106</f>
        <v>0</v>
      </c>
      <c r="AE4081" s="15">
        <f>AE4082+AE4116+AE4106</f>
        <v>0</v>
      </c>
      <c r="AF4081" s="14">
        <f t="shared" si="9703"/>
        <v>232646.90000000002</v>
      </c>
      <c r="AG4081" s="14">
        <f t="shared" si="9704"/>
        <v>416240.1</v>
      </c>
      <c r="AH4081" s="14">
        <f t="shared" si="9705"/>
        <v>409352.3</v>
      </c>
      <c r="AI4081" s="15">
        <f t="shared" ref="AI4081:AJ4081" si="9775">AI4082+AI4116+AI4106</f>
        <v>0</v>
      </c>
      <c r="AJ4081" s="15">
        <f t="shared" si="9775"/>
        <v>0</v>
      </c>
      <c r="AK4081" s="15">
        <f t="shared" si="9665"/>
        <v>232646.90000000002</v>
      </c>
      <c r="AL4081" s="15">
        <f t="shared" si="9666"/>
        <v>416240.1</v>
      </c>
      <c r="AM4081" s="15">
        <f t="shared" si="9667"/>
        <v>409352.3</v>
      </c>
      <c r="AN4081" s="15">
        <f t="shared" ref="AN4081:AO4081" si="9776">AN4082+AN4116+AN4106</f>
        <v>0</v>
      </c>
      <c r="AO4081" s="15">
        <f t="shared" si="9776"/>
        <v>0</v>
      </c>
      <c r="AP4081" s="15">
        <f t="shared" ref="AP4081:AW4081" si="9777">AP4082+AP4116+AP4106</f>
        <v>0</v>
      </c>
      <c r="AQ4081" s="15">
        <f>AQ4082+AQ4116+AQ4106</f>
        <v>0</v>
      </c>
      <c r="AR4081" s="15">
        <f>AR4082+AR4116+AR4106</f>
        <v>0</v>
      </c>
      <c r="AS4081" s="15">
        <f t="shared" ref="AS4081:AV4081" si="9778">AS4082+AS4116+AS4106</f>
        <v>0</v>
      </c>
      <c r="AT4081" s="15">
        <f>AT4082+AT4116+AT4106</f>
        <v>0</v>
      </c>
      <c r="AU4081" s="15">
        <f>AU4082+AU4116+AU4106</f>
        <v>0</v>
      </c>
      <c r="AV4081" s="15">
        <f t="shared" si="9778"/>
        <v>0</v>
      </c>
      <c r="AW4081" s="15">
        <f t="shared" si="9777"/>
        <v>0</v>
      </c>
      <c r="AX4081" s="15">
        <f>AX4082+AX4116+AX4106</f>
        <v>0</v>
      </c>
      <c r="AY4081" s="15">
        <f t="shared" si="9707"/>
        <v>232646.90000000002</v>
      </c>
      <c r="AZ4081" s="15">
        <f t="shared" si="9708"/>
        <v>416240.1</v>
      </c>
      <c r="BA4081" s="15">
        <f t="shared" si="9709"/>
        <v>409352.3</v>
      </c>
      <c r="BB4081" s="15">
        <f>BB4082+BB4116+BB4106</f>
        <v>0</v>
      </c>
    </row>
    <row r="4082" spans="1:55" s="9" customFormat="1" ht="15.75" customHeight="1" x14ac:dyDescent="0.25">
      <c r="A4082" s="6" t="s">
        <v>1297</v>
      </c>
      <c r="B4082" s="6" t="s">
        <v>38</v>
      </c>
      <c r="C4082" s="6" t="s">
        <v>30</v>
      </c>
      <c r="D4082" s="6"/>
      <c r="E4082" s="6"/>
      <c r="F4082" s="7" t="s">
        <v>41</v>
      </c>
      <c r="G4082" s="16">
        <f t="shared" ref="G4082:L4082" si="9779">G4083+G4101</f>
        <v>72110.899999999994</v>
      </c>
      <c r="H4082" s="16">
        <f t="shared" si="9779"/>
        <v>171339.2</v>
      </c>
      <c r="I4082" s="16">
        <f t="shared" si="9779"/>
        <v>149604.29999999999</v>
      </c>
      <c r="J4082" s="16">
        <f t="shared" si="9779"/>
        <v>0</v>
      </c>
      <c r="K4082" s="16">
        <f t="shared" si="9779"/>
        <v>0</v>
      </c>
      <c r="L4082" s="16">
        <f t="shared" si="9779"/>
        <v>0</v>
      </c>
      <c r="M4082" s="16">
        <f t="shared" si="9733"/>
        <v>72110.899999999994</v>
      </c>
      <c r="N4082" s="16">
        <f t="shared" si="9734"/>
        <v>171339.2</v>
      </c>
      <c r="O4082" s="16">
        <f t="shared" si="9735"/>
        <v>149604.29999999999</v>
      </c>
      <c r="P4082" s="16">
        <f>P4083+P4101</f>
        <v>0</v>
      </c>
      <c r="Q4082" s="16">
        <f t="shared" ref="Q4082" si="9780">Q4083+Q4101</f>
        <v>0</v>
      </c>
      <c r="R4082" s="16">
        <f t="shared" ref="R4082:T4082" si="9781">R4083+R4101</f>
        <v>0</v>
      </c>
      <c r="S4082" s="16">
        <f t="shared" si="9781"/>
        <v>0</v>
      </c>
      <c r="T4082" s="16">
        <f t="shared" si="9781"/>
        <v>0</v>
      </c>
      <c r="U4082" s="16">
        <f t="shared" ref="U4082:BB4082" si="9782">U4083+U4101</f>
        <v>0</v>
      </c>
      <c r="V4082" s="16">
        <f t="shared" ref="V4082:AC4082" si="9783">V4083+V4101</f>
        <v>0</v>
      </c>
      <c r="W4082" s="16">
        <f t="shared" si="9783"/>
        <v>0</v>
      </c>
      <c r="X4082" s="16">
        <f t="shared" si="9783"/>
        <v>0</v>
      </c>
      <c r="Y4082" s="16">
        <f t="shared" si="9783"/>
        <v>0</v>
      </c>
      <c r="Z4082" s="16">
        <f t="shared" si="9783"/>
        <v>0</v>
      </c>
      <c r="AA4082" s="16">
        <f t="shared" si="9783"/>
        <v>0</v>
      </c>
      <c r="AB4082" s="16">
        <f t="shared" si="9783"/>
        <v>0</v>
      </c>
      <c r="AC4082" s="16">
        <f t="shared" si="9783"/>
        <v>0</v>
      </c>
      <c r="AD4082" s="16">
        <f t="shared" ref="AD4082:AE4082" si="9784">AD4083+AD4101</f>
        <v>0</v>
      </c>
      <c r="AE4082" s="16">
        <f t="shared" si="9784"/>
        <v>0</v>
      </c>
      <c r="AF4082" s="14">
        <f t="shared" si="9703"/>
        <v>72110.899999999994</v>
      </c>
      <c r="AG4082" s="14">
        <f t="shared" si="9704"/>
        <v>171339.2</v>
      </c>
      <c r="AH4082" s="14">
        <f t="shared" si="9705"/>
        <v>149604.29999999999</v>
      </c>
      <c r="AI4082" s="16">
        <f t="shared" ref="AI4082:AJ4082" si="9785">AI4083+AI4101</f>
        <v>0</v>
      </c>
      <c r="AJ4082" s="16">
        <f t="shared" si="9785"/>
        <v>0</v>
      </c>
      <c r="AK4082" s="16">
        <f t="shared" si="9665"/>
        <v>72110.899999999994</v>
      </c>
      <c r="AL4082" s="16">
        <f t="shared" si="9666"/>
        <v>171339.2</v>
      </c>
      <c r="AM4082" s="16">
        <f t="shared" si="9667"/>
        <v>149604.29999999999</v>
      </c>
      <c r="AN4082" s="16">
        <f t="shared" ref="AN4082:AO4082" si="9786">AN4083+AN4101</f>
        <v>0</v>
      </c>
      <c r="AO4082" s="16">
        <f t="shared" si="9786"/>
        <v>0</v>
      </c>
      <c r="AP4082" s="16">
        <f t="shared" ref="AP4082:AW4082" si="9787">AP4083+AP4101</f>
        <v>0</v>
      </c>
      <c r="AQ4082" s="16">
        <f t="shared" si="9787"/>
        <v>0</v>
      </c>
      <c r="AR4082" s="16">
        <f t="shared" si="9787"/>
        <v>0</v>
      </c>
      <c r="AS4082" s="16">
        <f t="shared" si="9787"/>
        <v>0</v>
      </c>
      <c r="AT4082" s="16">
        <f t="shared" si="9787"/>
        <v>0</v>
      </c>
      <c r="AU4082" s="16">
        <f t="shared" si="9787"/>
        <v>0</v>
      </c>
      <c r="AV4082" s="16">
        <f t="shared" si="9787"/>
        <v>0</v>
      </c>
      <c r="AW4082" s="16">
        <f t="shared" si="9787"/>
        <v>0</v>
      </c>
      <c r="AX4082" s="16">
        <f t="shared" ref="AX4082" si="9788">AX4083+AX4101</f>
        <v>0</v>
      </c>
      <c r="AY4082" s="16">
        <f t="shared" si="9707"/>
        <v>72110.899999999994</v>
      </c>
      <c r="AZ4082" s="16">
        <f t="shared" si="9708"/>
        <v>171339.2</v>
      </c>
      <c r="BA4082" s="16">
        <f t="shared" si="9709"/>
        <v>149604.29999999999</v>
      </c>
      <c r="BB4082" s="16">
        <f t="shared" si="9782"/>
        <v>0</v>
      </c>
    </row>
    <row r="4083" spans="1:55" ht="31.5" customHeight="1" x14ac:dyDescent="0.25">
      <c r="A4083" s="33" t="s">
        <v>1297</v>
      </c>
      <c r="B4083" s="33" t="s">
        <v>38</v>
      </c>
      <c r="C4083" s="33" t="s">
        <v>30</v>
      </c>
      <c r="D4083" s="8" t="s">
        <v>434</v>
      </c>
      <c r="E4083" s="8"/>
      <c r="F4083" s="13" t="s">
        <v>589</v>
      </c>
      <c r="G4083" s="14">
        <f t="shared" ref="G4083:L4087" si="9789">G4084</f>
        <v>72110.899999999994</v>
      </c>
      <c r="H4083" s="14">
        <f t="shared" si="9789"/>
        <v>171213.7</v>
      </c>
      <c r="I4083" s="14">
        <f t="shared" si="9789"/>
        <v>149578</v>
      </c>
      <c r="J4083" s="14">
        <f t="shared" si="9789"/>
        <v>0</v>
      </c>
      <c r="K4083" s="14">
        <f t="shared" si="9789"/>
        <v>0</v>
      </c>
      <c r="L4083" s="14">
        <f t="shared" si="9789"/>
        <v>0</v>
      </c>
      <c r="M4083" s="14">
        <f t="shared" si="9733"/>
        <v>72110.899999999994</v>
      </c>
      <c r="N4083" s="14">
        <f t="shared" si="9734"/>
        <v>171213.7</v>
      </c>
      <c r="O4083" s="14">
        <f t="shared" si="9735"/>
        <v>149578</v>
      </c>
      <c r="P4083" s="14">
        <f t="shared" ref="P4083:Q4087" si="9790">P4084</f>
        <v>0</v>
      </c>
      <c r="Q4083" s="14">
        <f t="shared" si="9790"/>
        <v>0</v>
      </c>
      <c r="R4083" s="14">
        <f t="shared" ref="R4083:T4087" si="9791">R4084</f>
        <v>0</v>
      </c>
      <c r="S4083" s="14">
        <f t="shared" si="9791"/>
        <v>0</v>
      </c>
      <c r="T4083" s="14">
        <f t="shared" si="9791"/>
        <v>0</v>
      </c>
      <c r="U4083" s="14">
        <f t="shared" ref="U4083:BB4083" si="9792">U4084</f>
        <v>0</v>
      </c>
      <c r="V4083" s="14">
        <f t="shared" si="9792"/>
        <v>0</v>
      </c>
      <c r="W4083" s="14">
        <f t="shared" si="9792"/>
        <v>0</v>
      </c>
      <c r="X4083" s="14">
        <f t="shared" si="9792"/>
        <v>0</v>
      </c>
      <c r="Y4083" s="14">
        <f t="shared" si="9792"/>
        <v>0</v>
      </c>
      <c r="Z4083" s="14">
        <f t="shared" si="9792"/>
        <v>0</v>
      </c>
      <c r="AA4083" s="14">
        <f t="shared" si="9792"/>
        <v>0</v>
      </c>
      <c r="AB4083" s="14">
        <f t="shared" si="9792"/>
        <v>0</v>
      </c>
      <c r="AC4083" s="14">
        <f t="shared" si="9792"/>
        <v>0</v>
      </c>
      <c r="AD4083" s="14">
        <f t="shared" si="9792"/>
        <v>0</v>
      </c>
      <c r="AE4083" s="14">
        <f t="shared" si="9792"/>
        <v>0</v>
      </c>
      <c r="AF4083" s="14">
        <f t="shared" si="9703"/>
        <v>72110.899999999994</v>
      </c>
      <c r="AG4083" s="14">
        <f t="shared" si="9704"/>
        <v>171213.7</v>
      </c>
      <c r="AH4083" s="14">
        <f t="shared" si="9705"/>
        <v>149578</v>
      </c>
      <c r="AI4083" s="14">
        <f t="shared" si="9792"/>
        <v>0</v>
      </c>
      <c r="AJ4083" s="14">
        <f t="shared" si="9792"/>
        <v>0</v>
      </c>
      <c r="AK4083" s="14">
        <f t="shared" si="9665"/>
        <v>72110.899999999994</v>
      </c>
      <c r="AL4083" s="14">
        <f t="shared" si="9666"/>
        <v>171213.7</v>
      </c>
      <c r="AM4083" s="14">
        <f t="shared" si="9667"/>
        <v>149578</v>
      </c>
      <c r="AN4083" s="14">
        <f t="shared" si="9792"/>
        <v>0</v>
      </c>
      <c r="AO4083" s="14">
        <f t="shared" si="9792"/>
        <v>0</v>
      </c>
      <c r="AP4083" s="14">
        <f t="shared" si="9792"/>
        <v>0</v>
      </c>
      <c r="AQ4083" s="14">
        <f t="shared" si="9792"/>
        <v>0</v>
      </c>
      <c r="AR4083" s="14">
        <f t="shared" si="9792"/>
        <v>0</v>
      </c>
      <c r="AS4083" s="14">
        <f t="shared" si="9792"/>
        <v>0</v>
      </c>
      <c r="AT4083" s="14">
        <f t="shared" si="9792"/>
        <v>0</v>
      </c>
      <c r="AU4083" s="14">
        <f t="shared" si="9792"/>
        <v>0</v>
      </c>
      <c r="AV4083" s="14">
        <f t="shared" si="9792"/>
        <v>0</v>
      </c>
      <c r="AW4083" s="14">
        <f t="shared" si="9792"/>
        <v>0</v>
      </c>
      <c r="AX4083" s="14">
        <f t="shared" si="9792"/>
        <v>0</v>
      </c>
      <c r="AY4083" s="14">
        <f t="shared" si="9707"/>
        <v>72110.899999999994</v>
      </c>
      <c r="AZ4083" s="14">
        <f t="shared" si="9708"/>
        <v>171213.7</v>
      </c>
      <c r="BA4083" s="14">
        <f t="shared" si="9709"/>
        <v>149578</v>
      </c>
      <c r="BB4083" s="14">
        <f t="shared" si="9792"/>
        <v>0</v>
      </c>
      <c r="BC4083" s="2"/>
    </row>
    <row r="4084" spans="1:55" ht="15.75" customHeight="1" x14ac:dyDescent="0.25">
      <c r="A4084" s="33" t="s">
        <v>1297</v>
      </c>
      <c r="B4084" s="33" t="s">
        <v>38</v>
      </c>
      <c r="C4084" s="33" t="s">
        <v>30</v>
      </c>
      <c r="D4084" s="8" t="s">
        <v>450</v>
      </c>
      <c r="E4084" s="8"/>
      <c r="F4084" s="13" t="s">
        <v>597</v>
      </c>
      <c r="G4084" s="14">
        <f t="shared" si="9789"/>
        <v>72110.899999999994</v>
      </c>
      <c r="H4084" s="14">
        <f t="shared" si="9789"/>
        <v>171213.7</v>
      </c>
      <c r="I4084" s="14">
        <f t="shared" si="9789"/>
        <v>149578</v>
      </c>
      <c r="J4084" s="14">
        <f t="shared" si="9789"/>
        <v>0</v>
      </c>
      <c r="K4084" s="14">
        <f t="shared" si="9789"/>
        <v>0</v>
      </c>
      <c r="L4084" s="14">
        <f t="shared" si="9789"/>
        <v>0</v>
      </c>
      <c r="M4084" s="14">
        <f t="shared" si="9733"/>
        <v>72110.899999999994</v>
      </c>
      <c r="N4084" s="14">
        <f t="shared" si="9734"/>
        <v>171213.7</v>
      </c>
      <c r="O4084" s="14">
        <f t="shared" si="9735"/>
        <v>149578</v>
      </c>
      <c r="P4084" s="14">
        <f t="shared" si="9790"/>
        <v>0</v>
      </c>
      <c r="Q4084" s="14">
        <f t="shared" si="9790"/>
        <v>0</v>
      </c>
      <c r="R4084" s="14">
        <f t="shared" si="9791"/>
        <v>0</v>
      </c>
      <c r="S4084" s="14">
        <f t="shared" si="9791"/>
        <v>0</v>
      </c>
      <c r="T4084" s="14">
        <f t="shared" si="9791"/>
        <v>0</v>
      </c>
      <c r="U4084" s="14">
        <f t="shared" ref="U4084:BB4087" si="9793">U4085</f>
        <v>0</v>
      </c>
      <c r="V4084" s="14">
        <f t="shared" si="9793"/>
        <v>0</v>
      </c>
      <c r="W4084" s="14">
        <f t="shared" si="9793"/>
        <v>0</v>
      </c>
      <c r="X4084" s="14">
        <f t="shared" si="9793"/>
        <v>0</v>
      </c>
      <c r="Y4084" s="14">
        <f t="shared" si="9793"/>
        <v>0</v>
      </c>
      <c r="Z4084" s="14">
        <f t="shared" si="9793"/>
        <v>0</v>
      </c>
      <c r="AA4084" s="14">
        <f t="shared" si="9793"/>
        <v>0</v>
      </c>
      <c r="AB4084" s="14">
        <f t="shared" si="9793"/>
        <v>0</v>
      </c>
      <c r="AC4084" s="14">
        <f t="shared" si="9793"/>
        <v>0</v>
      </c>
      <c r="AD4084" s="14">
        <f t="shared" si="9793"/>
        <v>0</v>
      </c>
      <c r="AE4084" s="14">
        <f t="shared" si="9793"/>
        <v>0</v>
      </c>
      <c r="AF4084" s="14">
        <f t="shared" si="9703"/>
        <v>72110.899999999994</v>
      </c>
      <c r="AG4084" s="14">
        <f t="shared" si="9704"/>
        <v>171213.7</v>
      </c>
      <c r="AH4084" s="14">
        <f t="shared" si="9705"/>
        <v>149578</v>
      </c>
      <c r="AI4084" s="14">
        <f t="shared" si="9793"/>
        <v>0</v>
      </c>
      <c r="AJ4084" s="14">
        <f t="shared" si="9793"/>
        <v>0</v>
      </c>
      <c r="AK4084" s="14">
        <f t="shared" si="9665"/>
        <v>72110.899999999994</v>
      </c>
      <c r="AL4084" s="14">
        <f t="shared" si="9666"/>
        <v>171213.7</v>
      </c>
      <c r="AM4084" s="14">
        <f t="shared" si="9667"/>
        <v>149578</v>
      </c>
      <c r="AN4084" s="14">
        <f t="shared" si="9793"/>
        <v>0</v>
      </c>
      <c r="AO4084" s="14">
        <f t="shared" si="9793"/>
        <v>0</v>
      </c>
      <c r="AP4084" s="14">
        <f t="shared" si="9793"/>
        <v>0</v>
      </c>
      <c r="AQ4084" s="14">
        <f t="shared" si="9793"/>
        <v>0</v>
      </c>
      <c r="AR4084" s="14">
        <f t="shared" si="9793"/>
        <v>0</v>
      </c>
      <c r="AS4084" s="14">
        <f t="shared" si="9793"/>
        <v>0</v>
      </c>
      <c r="AT4084" s="14">
        <f t="shared" si="9793"/>
        <v>0</v>
      </c>
      <c r="AU4084" s="14">
        <f t="shared" si="9793"/>
        <v>0</v>
      </c>
      <c r="AV4084" s="14">
        <f t="shared" si="9793"/>
        <v>0</v>
      </c>
      <c r="AW4084" s="14">
        <f t="shared" si="9793"/>
        <v>0</v>
      </c>
      <c r="AX4084" s="14">
        <f t="shared" si="9793"/>
        <v>0</v>
      </c>
      <c r="AY4084" s="14">
        <f t="shared" si="9707"/>
        <v>72110.899999999994</v>
      </c>
      <c r="AZ4084" s="14">
        <f t="shared" si="9708"/>
        <v>171213.7</v>
      </c>
      <c r="BA4084" s="14">
        <f t="shared" si="9709"/>
        <v>149578</v>
      </c>
      <c r="BB4084" s="14">
        <f t="shared" si="9793"/>
        <v>0</v>
      </c>
      <c r="BC4084" s="2"/>
    </row>
    <row r="4085" spans="1:55" ht="47.25" x14ac:dyDescent="0.25">
      <c r="A4085" s="33" t="s">
        <v>1297</v>
      </c>
      <c r="B4085" s="33" t="s">
        <v>38</v>
      </c>
      <c r="C4085" s="33" t="s">
        <v>30</v>
      </c>
      <c r="D4085" s="8" t="s">
        <v>1125</v>
      </c>
      <c r="E4085" s="8"/>
      <c r="F4085" s="18" t="s">
        <v>867</v>
      </c>
      <c r="G4085" s="14">
        <f t="shared" ref="G4085:L4085" si="9794">G4086+G4098+G4092+G4095</f>
        <v>72110.899999999994</v>
      </c>
      <c r="H4085" s="14">
        <f t="shared" si="9794"/>
        <v>171213.7</v>
      </c>
      <c r="I4085" s="14">
        <f t="shared" si="9794"/>
        <v>149578</v>
      </c>
      <c r="J4085" s="14">
        <f t="shared" si="9794"/>
        <v>0</v>
      </c>
      <c r="K4085" s="14">
        <f t="shared" si="9794"/>
        <v>0</v>
      </c>
      <c r="L4085" s="14">
        <f t="shared" si="9794"/>
        <v>0</v>
      </c>
      <c r="M4085" s="14">
        <f t="shared" si="9733"/>
        <v>72110.899999999994</v>
      </c>
      <c r="N4085" s="14">
        <f t="shared" si="9734"/>
        <v>171213.7</v>
      </c>
      <c r="O4085" s="14">
        <f t="shared" si="9735"/>
        <v>149578</v>
      </c>
      <c r="P4085" s="14">
        <f>P4086+P4098+P4092+P4095+P4089</f>
        <v>0</v>
      </c>
      <c r="Q4085" s="14">
        <f t="shared" ref="Q4085:BB4085" si="9795">Q4086+Q4098+Q4092+Q4095+Q4089</f>
        <v>0</v>
      </c>
      <c r="R4085" s="14">
        <f t="shared" si="9795"/>
        <v>0</v>
      </c>
      <c r="S4085" s="14">
        <f t="shared" si="9795"/>
        <v>0</v>
      </c>
      <c r="T4085" s="14">
        <f t="shared" si="9795"/>
        <v>0</v>
      </c>
      <c r="U4085" s="14">
        <f t="shared" si="9795"/>
        <v>0</v>
      </c>
      <c r="V4085" s="14">
        <f t="shared" si="9795"/>
        <v>0</v>
      </c>
      <c r="W4085" s="14">
        <f t="shared" si="9795"/>
        <v>0</v>
      </c>
      <c r="X4085" s="14">
        <f t="shared" ref="X4085" si="9796">X4086+X4098+X4092+X4095+X4089</f>
        <v>0</v>
      </c>
      <c r="Y4085" s="14">
        <f t="shared" si="9795"/>
        <v>0</v>
      </c>
      <c r="Z4085" s="14">
        <f t="shared" si="9795"/>
        <v>0</v>
      </c>
      <c r="AA4085" s="14">
        <f t="shared" ref="AA4085:AB4085" si="9797">AA4086+AA4098+AA4092+AA4095+AA4089</f>
        <v>0</v>
      </c>
      <c r="AB4085" s="14">
        <f t="shared" si="9797"/>
        <v>0</v>
      </c>
      <c r="AC4085" s="14">
        <f t="shared" si="9795"/>
        <v>0</v>
      </c>
      <c r="AD4085" s="14">
        <f t="shared" si="9795"/>
        <v>0</v>
      </c>
      <c r="AE4085" s="14">
        <f t="shared" ref="AE4085" si="9798">AE4086+AE4098+AE4092+AE4095+AE4089</f>
        <v>0</v>
      </c>
      <c r="AF4085" s="14">
        <f t="shared" si="9703"/>
        <v>72110.899999999994</v>
      </c>
      <c r="AG4085" s="14">
        <f t="shared" si="9704"/>
        <v>171213.7</v>
      </c>
      <c r="AH4085" s="14">
        <f t="shared" si="9705"/>
        <v>149578</v>
      </c>
      <c r="AI4085" s="14">
        <f t="shared" ref="AI4085:AJ4085" si="9799">AI4086+AI4098+AI4092+AI4095+AI4089</f>
        <v>0</v>
      </c>
      <c r="AJ4085" s="14">
        <f t="shared" si="9799"/>
        <v>0</v>
      </c>
      <c r="AK4085" s="14">
        <f t="shared" si="9665"/>
        <v>72110.899999999994</v>
      </c>
      <c r="AL4085" s="14">
        <f t="shared" si="9666"/>
        <v>171213.7</v>
      </c>
      <c r="AM4085" s="14">
        <f t="shared" si="9667"/>
        <v>149578</v>
      </c>
      <c r="AN4085" s="14">
        <f t="shared" ref="AN4085:AO4085" si="9800">AN4086+AN4098+AN4092+AN4095+AN4089</f>
        <v>0</v>
      </c>
      <c r="AO4085" s="14">
        <f t="shared" si="9800"/>
        <v>0</v>
      </c>
      <c r="AP4085" s="14">
        <f t="shared" ref="AP4085:AW4085" si="9801">AP4086+AP4098+AP4092+AP4095+AP4089</f>
        <v>0</v>
      </c>
      <c r="AQ4085" s="14">
        <f t="shared" si="9801"/>
        <v>0</v>
      </c>
      <c r="AR4085" s="14">
        <f t="shared" si="9801"/>
        <v>0</v>
      </c>
      <c r="AS4085" s="14">
        <f t="shared" si="9801"/>
        <v>0</v>
      </c>
      <c r="AT4085" s="14">
        <f t="shared" si="9801"/>
        <v>0</v>
      </c>
      <c r="AU4085" s="14">
        <f t="shared" si="9801"/>
        <v>0</v>
      </c>
      <c r="AV4085" s="14">
        <f t="shared" si="9801"/>
        <v>0</v>
      </c>
      <c r="AW4085" s="14">
        <f t="shared" si="9801"/>
        <v>0</v>
      </c>
      <c r="AX4085" s="14">
        <f t="shared" ref="AX4085" si="9802">AX4086+AX4098+AX4092+AX4095+AX4089</f>
        <v>0</v>
      </c>
      <c r="AY4085" s="14">
        <f t="shared" si="9707"/>
        <v>72110.899999999994</v>
      </c>
      <c r="AZ4085" s="14">
        <f t="shared" si="9708"/>
        <v>171213.7</v>
      </c>
      <c r="BA4085" s="14">
        <f t="shared" si="9709"/>
        <v>149578</v>
      </c>
      <c r="BB4085" s="14">
        <f t="shared" si="9795"/>
        <v>0</v>
      </c>
      <c r="BC4085" s="2"/>
    </row>
    <row r="4086" spans="1:55" ht="63" hidden="1" x14ac:dyDescent="0.25">
      <c r="A4086" s="33" t="s">
        <v>1297</v>
      </c>
      <c r="B4086" s="33" t="s">
        <v>38</v>
      </c>
      <c r="C4086" s="33" t="s">
        <v>30</v>
      </c>
      <c r="D4086" s="8" t="s">
        <v>1126</v>
      </c>
      <c r="E4086" s="8"/>
      <c r="F4086" s="13" t="s">
        <v>600</v>
      </c>
      <c r="G4086" s="14">
        <f t="shared" si="9789"/>
        <v>0</v>
      </c>
      <c r="H4086" s="14">
        <f t="shared" si="9789"/>
        <v>12547.8</v>
      </c>
      <c r="I4086" s="14">
        <f t="shared" si="9789"/>
        <v>2626.3</v>
      </c>
      <c r="J4086" s="14">
        <f t="shared" si="9789"/>
        <v>0</v>
      </c>
      <c r="K4086" s="14">
        <f t="shared" si="9789"/>
        <v>0</v>
      </c>
      <c r="L4086" s="14">
        <f t="shared" si="9789"/>
        <v>0</v>
      </c>
      <c r="M4086" s="14">
        <f t="shared" si="9733"/>
        <v>0</v>
      </c>
      <c r="N4086" s="14">
        <f t="shared" si="9734"/>
        <v>12547.8</v>
      </c>
      <c r="O4086" s="14">
        <f t="shared" si="9735"/>
        <v>2626.3</v>
      </c>
      <c r="P4086" s="14">
        <f t="shared" si="9790"/>
        <v>0</v>
      </c>
      <c r="Q4086" s="14">
        <f t="shared" si="9790"/>
        <v>0</v>
      </c>
      <c r="R4086" s="14">
        <f t="shared" si="9791"/>
        <v>0</v>
      </c>
      <c r="S4086" s="14">
        <f t="shared" si="9791"/>
        <v>0</v>
      </c>
      <c r="T4086" s="14">
        <f t="shared" si="9791"/>
        <v>0</v>
      </c>
      <c r="U4086" s="14">
        <f t="shared" si="9793"/>
        <v>0</v>
      </c>
      <c r="V4086" s="14">
        <f t="shared" si="9793"/>
        <v>0</v>
      </c>
      <c r="W4086" s="14">
        <f t="shared" si="9793"/>
        <v>0</v>
      </c>
      <c r="X4086" s="14">
        <f t="shared" si="9793"/>
        <v>0</v>
      </c>
      <c r="Y4086" s="14">
        <f t="shared" si="9793"/>
        <v>0</v>
      </c>
      <c r="Z4086" s="14">
        <f t="shared" si="9793"/>
        <v>-12547.8</v>
      </c>
      <c r="AA4086" s="14">
        <f t="shared" si="9793"/>
        <v>0</v>
      </c>
      <c r="AB4086" s="14">
        <f t="shared" si="9793"/>
        <v>0</v>
      </c>
      <c r="AC4086" s="14">
        <f t="shared" si="9793"/>
        <v>0</v>
      </c>
      <c r="AD4086" s="14">
        <f t="shared" si="9793"/>
        <v>-2626.3</v>
      </c>
      <c r="AE4086" s="14">
        <f t="shared" si="9793"/>
        <v>0</v>
      </c>
      <c r="AF4086" s="14">
        <f t="shared" si="9703"/>
        <v>0</v>
      </c>
      <c r="AG4086" s="14">
        <f t="shared" si="9704"/>
        <v>0</v>
      </c>
      <c r="AH4086" s="14">
        <f t="shared" si="9705"/>
        <v>0</v>
      </c>
      <c r="AI4086" s="14">
        <f t="shared" si="9793"/>
        <v>0</v>
      </c>
      <c r="AJ4086" s="14">
        <f t="shared" si="9793"/>
        <v>0</v>
      </c>
      <c r="AK4086" s="14">
        <f t="shared" si="9665"/>
        <v>0</v>
      </c>
      <c r="AL4086" s="14">
        <f t="shared" si="9666"/>
        <v>0</v>
      </c>
      <c r="AM4086" s="14">
        <f t="shared" si="9667"/>
        <v>0</v>
      </c>
      <c r="AN4086" s="14">
        <f t="shared" si="9793"/>
        <v>0</v>
      </c>
      <c r="AO4086" s="14">
        <f t="shared" si="9793"/>
        <v>0</v>
      </c>
      <c r="AP4086" s="14">
        <f t="shared" si="9793"/>
        <v>0</v>
      </c>
      <c r="AQ4086" s="14">
        <f t="shared" si="9793"/>
        <v>0</v>
      </c>
      <c r="AR4086" s="14">
        <f t="shared" si="9793"/>
        <v>0</v>
      </c>
      <c r="AS4086" s="14">
        <f t="shared" si="9793"/>
        <v>0</v>
      </c>
      <c r="AT4086" s="14">
        <f t="shared" si="9793"/>
        <v>0</v>
      </c>
      <c r="AU4086" s="14">
        <f t="shared" si="9793"/>
        <v>0</v>
      </c>
      <c r="AV4086" s="14">
        <f t="shared" si="9793"/>
        <v>0</v>
      </c>
      <c r="AW4086" s="14">
        <f t="shared" si="9793"/>
        <v>0</v>
      </c>
      <c r="AX4086" s="14">
        <f t="shared" si="9793"/>
        <v>0</v>
      </c>
      <c r="AY4086" s="14">
        <f t="shared" si="9707"/>
        <v>0</v>
      </c>
      <c r="AZ4086" s="14">
        <f t="shared" si="9708"/>
        <v>0</v>
      </c>
      <c r="BA4086" s="14">
        <f t="shared" si="9709"/>
        <v>0</v>
      </c>
      <c r="BB4086" s="14">
        <f t="shared" si="9793"/>
        <v>0</v>
      </c>
      <c r="BC4086" s="3">
        <v>0</v>
      </c>
    </row>
    <row r="4087" spans="1:55" ht="15.75" hidden="1" customHeight="1" x14ac:dyDescent="0.25">
      <c r="A4087" s="33" t="s">
        <v>1297</v>
      </c>
      <c r="B4087" s="33" t="s">
        <v>38</v>
      </c>
      <c r="C4087" s="33" t="s">
        <v>30</v>
      </c>
      <c r="D4087" s="8" t="s">
        <v>1126</v>
      </c>
      <c r="E4087" s="8" t="s">
        <v>174</v>
      </c>
      <c r="F4087" s="13" t="s">
        <v>471</v>
      </c>
      <c r="G4087" s="14">
        <f t="shared" si="9789"/>
        <v>0</v>
      </c>
      <c r="H4087" s="14">
        <f t="shared" si="9789"/>
        <v>12547.8</v>
      </c>
      <c r="I4087" s="14">
        <f t="shared" si="9789"/>
        <v>2626.3</v>
      </c>
      <c r="J4087" s="14">
        <f t="shared" si="9789"/>
        <v>0</v>
      </c>
      <c r="K4087" s="14">
        <f t="shared" si="9789"/>
        <v>0</v>
      </c>
      <c r="L4087" s="14">
        <f t="shared" si="9789"/>
        <v>0</v>
      </c>
      <c r="M4087" s="14">
        <f t="shared" si="9733"/>
        <v>0</v>
      </c>
      <c r="N4087" s="14">
        <f t="shared" si="9734"/>
        <v>12547.8</v>
      </c>
      <c r="O4087" s="14">
        <f t="shared" si="9735"/>
        <v>2626.3</v>
      </c>
      <c r="P4087" s="14">
        <f t="shared" si="9790"/>
        <v>0</v>
      </c>
      <c r="Q4087" s="14">
        <f t="shared" si="9790"/>
        <v>0</v>
      </c>
      <c r="R4087" s="14">
        <f t="shared" si="9791"/>
        <v>0</v>
      </c>
      <c r="S4087" s="14">
        <f t="shared" si="9791"/>
        <v>0</v>
      </c>
      <c r="T4087" s="14">
        <f t="shared" si="9791"/>
        <v>0</v>
      </c>
      <c r="U4087" s="14">
        <f t="shared" si="9793"/>
        <v>0</v>
      </c>
      <c r="V4087" s="14">
        <f t="shared" si="9793"/>
        <v>0</v>
      </c>
      <c r="W4087" s="14">
        <f t="shared" si="9793"/>
        <v>0</v>
      </c>
      <c r="X4087" s="14">
        <f t="shared" si="9793"/>
        <v>0</v>
      </c>
      <c r="Y4087" s="14">
        <f t="shared" si="9793"/>
        <v>0</v>
      </c>
      <c r="Z4087" s="14">
        <f t="shared" si="9793"/>
        <v>-12547.8</v>
      </c>
      <c r="AA4087" s="14">
        <f t="shared" si="9793"/>
        <v>0</v>
      </c>
      <c r="AB4087" s="14">
        <f t="shared" si="9793"/>
        <v>0</v>
      </c>
      <c r="AC4087" s="14">
        <f t="shared" si="9793"/>
        <v>0</v>
      </c>
      <c r="AD4087" s="14">
        <f t="shared" si="9793"/>
        <v>-2626.3</v>
      </c>
      <c r="AE4087" s="14">
        <f t="shared" si="9793"/>
        <v>0</v>
      </c>
      <c r="AF4087" s="14">
        <f t="shared" si="9703"/>
        <v>0</v>
      </c>
      <c r="AG4087" s="14">
        <f t="shared" si="9704"/>
        <v>0</v>
      </c>
      <c r="AH4087" s="14">
        <f t="shared" si="9705"/>
        <v>0</v>
      </c>
      <c r="AI4087" s="14">
        <f t="shared" si="9793"/>
        <v>0</v>
      </c>
      <c r="AJ4087" s="14">
        <f t="shared" si="9793"/>
        <v>0</v>
      </c>
      <c r="AK4087" s="14">
        <f t="shared" si="9665"/>
        <v>0</v>
      </c>
      <c r="AL4087" s="14">
        <f t="shared" si="9666"/>
        <v>0</v>
      </c>
      <c r="AM4087" s="14">
        <f t="shared" si="9667"/>
        <v>0</v>
      </c>
      <c r="AN4087" s="14">
        <f t="shared" si="9793"/>
        <v>0</v>
      </c>
      <c r="AO4087" s="14">
        <f t="shared" si="9793"/>
        <v>0</v>
      </c>
      <c r="AP4087" s="14">
        <f t="shared" si="9793"/>
        <v>0</v>
      </c>
      <c r="AQ4087" s="14">
        <f t="shared" si="9793"/>
        <v>0</v>
      </c>
      <c r="AR4087" s="14">
        <f t="shared" si="9793"/>
        <v>0</v>
      </c>
      <c r="AS4087" s="14">
        <f t="shared" si="9793"/>
        <v>0</v>
      </c>
      <c r="AT4087" s="14">
        <f t="shared" si="9793"/>
        <v>0</v>
      </c>
      <c r="AU4087" s="14">
        <f t="shared" si="9793"/>
        <v>0</v>
      </c>
      <c r="AV4087" s="14">
        <f t="shared" si="9793"/>
        <v>0</v>
      </c>
      <c r="AW4087" s="14">
        <f t="shared" si="9793"/>
        <v>0</v>
      </c>
      <c r="AX4087" s="14">
        <f t="shared" si="9793"/>
        <v>0</v>
      </c>
      <c r="AY4087" s="14">
        <f t="shared" si="9707"/>
        <v>0</v>
      </c>
      <c r="AZ4087" s="14">
        <f t="shared" si="9708"/>
        <v>0</v>
      </c>
      <c r="BA4087" s="14">
        <f t="shared" si="9709"/>
        <v>0</v>
      </c>
      <c r="BB4087" s="14">
        <f t="shared" si="9793"/>
        <v>0</v>
      </c>
      <c r="BC4087" s="3">
        <v>0</v>
      </c>
    </row>
    <row r="4088" spans="1:55" ht="31.5" hidden="1" customHeight="1" x14ac:dyDescent="0.25">
      <c r="A4088" s="33" t="s">
        <v>1297</v>
      </c>
      <c r="B4088" s="33" t="s">
        <v>38</v>
      </c>
      <c r="C4088" s="33" t="s">
        <v>30</v>
      </c>
      <c r="D4088" s="8" t="s">
        <v>1126</v>
      </c>
      <c r="E4088" s="33" t="s">
        <v>1056</v>
      </c>
      <c r="F4088" s="13" t="s">
        <v>473</v>
      </c>
      <c r="G4088" s="14"/>
      <c r="H4088" s="14">
        <v>12547.8</v>
      </c>
      <c r="I4088" s="14">
        <v>2626.3</v>
      </c>
      <c r="J4088" s="14"/>
      <c r="K4088" s="14"/>
      <c r="L4088" s="14"/>
      <c r="M4088" s="14">
        <f t="shared" si="9733"/>
        <v>0</v>
      </c>
      <c r="N4088" s="14">
        <f t="shared" si="9734"/>
        <v>12547.8</v>
      </c>
      <c r="O4088" s="14">
        <f t="shared" si="9735"/>
        <v>2626.3</v>
      </c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>
        <v>-12547.8</v>
      </c>
      <c r="AA4088" s="14"/>
      <c r="AB4088" s="14"/>
      <c r="AC4088" s="14"/>
      <c r="AD4088" s="14">
        <v>-2626.3</v>
      </c>
      <c r="AE4088" s="14"/>
      <c r="AF4088" s="14">
        <f t="shared" si="9703"/>
        <v>0</v>
      </c>
      <c r="AG4088" s="14">
        <f t="shared" si="9704"/>
        <v>0</v>
      </c>
      <c r="AH4088" s="14">
        <f t="shared" si="9705"/>
        <v>0</v>
      </c>
      <c r="AI4088" s="14"/>
      <c r="AJ4088" s="14"/>
      <c r="AK4088" s="14">
        <f t="shared" si="9665"/>
        <v>0</v>
      </c>
      <c r="AL4088" s="14">
        <f t="shared" si="9666"/>
        <v>0</v>
      </c>
      <c r="AM4088" s="14">
        <f t="shared" si="9667"/>
        <v>0</v>
      </c>
      <c r="AN4088" s="14"/>
      <c r="AO4088" s="14"/>
      <c r="AP4088" s="14"/>
      <c r="AQ4088" s="14"/>
      <c r="AR4088" s="14"/>
      <c r="AS4088" s="14"/>
      <c r="AT4088" s="14"/>
      <c r="AU4088" s="14"/>
      <c r="AV4088" s="14"/>
      <c r="AW4088" s="14"/>
      <c r="AX4088" s="14"/>
      <c r="AY4088" s="14">
        <f t="shared" si="9707"/>
        <v>0</v>
      </c>
      <c r="AZ4088" s="14">
        <f t="shared" si="9708"/>
        <v>0</v>
      </c>
      <c r="BA4088" s="14">
        <f t="shared" si="9709"/>
        <v>0</v>
      </c>
      <c r="BB4088" s="14"/>
      <c r="BC4088" s="3">
        <v>0</v>
      </c>
    </row>
    <row r="4089" spans="1:55" ht="63" hidden="1" x14ac:dyDescent="0.25">
      <c r="A4089" s="33" t="s">
        <v>1297</v>
      </c>
      <c r="B4089" s="33" t="s">
        <v>38</v>
      </c>
      <c r="C4089" s="33" t="s">
        <v>30</v>
      </c>
      <c r="D4089" s="8" t="s">
        <v>1382</v>
      </c>
      <c r="E4089" s="33"/>
      <c r="F4089" s="13" t="s">
        <v>600</v>
      </c>
      <c r="G4089" s="14"/>
      <c r="H4089" s="14"/>
      <c r="I4089" s="14"/>
      <c r="J4089" s="14"/>
      <c r="K4089" s="14"/>
      <c r="L4089" s="14"/>
      <c r="M4089" s="14">
        <f>M4090</f>
        <v>0</v>
      </c>
      <c r="N4089" s="14">
        <f t="shared" ref="N4089:BB4090" si="9803">N4090</f>
        <v>0</v>
      </c>
      <c r="O4089" s="14">
        <f t="shared" si="9803"/>
        <v>0</v>
      </c>
      <c r="P4089" s="14">
        <f t="shared" si="9803"/>
        <v>0</v>
      </c>
      <c r="Q4089" s="14">
        <f t="shared" si="9803"/>
        <v>0</v>
      </c>
      <c r="R4089" s="14">
        <f t="shared" si="9803"/>
        <v>0</v>
      </c>
      <c r="S4089" s="14">
        <f t="shared" si="9803"/>
        <v>0</v>
      </c>
      <c r="T4089" s="14">
        <f t="shared" si="9803"/>
        <v>0</v>
      </c>
      <c r="U4089" s="14">
        <f t="shared" si="9803"/>
        <v>0</v>
      </c>
      <c r="V4089" s="14">
        <f t="shared" si="9803"/>
        <v>0</v>
      </c>
      <c r="W4089" s="14">
        <f t="shared" si="9803"/>
        <v>0</v>
      </c>
      <c r="X4089" s="14">
        <f t="shared" si="9803"/>
        <v>0</v>
      </c>
      <c r="Y4089" s="14">
        <f t="shared" si="9803"/>
        <v>0</v>
      </c>
      <c r="Z4089" s="14">
        <f t="shared" si="9803"/>
        <v>12547.8</v>
      </c>
      <c r="AA4089" s="14">
        <f t="shared" si="9803"/>
        <v>0</v>
      </c>
      <c r="AB4089" s="14">
        <f t="shared" si="9803"/>
        <v>0</v>
      </c>
      <c r="AC4089" s="14">
        <f t="shared" si="9803"/>
        <v>0</v>
      </c>
      <c r="AD4089" s="14">
        <f t="shared" si="9803"/>
        <v>2626.3</v>
      </c>
      <c r="AE4089" s="14">
        <f t="shared" si="9803"/>
        <v>0</v>
      </c>
      <c r="AF4089" s="14">
        <f t="shared" si="9703"/>
        <v>0</v>
      </c>
      <c r="AG4089" s="14">
        <f t="shared" si="9704"/>
        <v>12547.8</v>
      </c>
      <c r="AH4089" s="14">
        <f t="shared" si="9705"/>
        <v>2626.3</v>
      </c>
      <c r="AI4089" s="14">
        <f t="shared" si="9803"/>
        <v>0</v>
      </c>
      <c r="AJ4089" s="14">
        <f t="shared" si="9803"/>
        <v>0</v>
      </c>
      <c r="AK4089" s="14">
        <f t="shared" si="9665"/>
        <v>0</v>
      </c>
      <c r="AL4089" s="14">
        <f t="shared" si="9666"/>
        <v>12547.8</v>
      </c>
      <c r="AM4089" s="14">
        <f t="shared" si="9667"/>
        <v>2626.3</v>
      </c>
      <c r="AN4089" s="14">
        <f t="shared" si="9803"/>
        <v>0</v>
      </c>
      <c r="AO4089" s="14">
        <f t="shared" si="9803"/>
        <v>0</v>
      </c>
      <c r="AP4089" s="14">
        <f t="shared" si="9803"/>
        <v>0</v>
      </c>
      <c r="AQ4089" s="14">
        <f t="shared" si="9803"/>
        <v>0</v>
      </c>
      <c r="AR4089" s="14">
        <f t="shared" si="9803"/>
        <v>0</v>
      </c>
      <c r="AS4089" s="14">
        <f t="shared" si="9803"/>
        <v>0</v>
      </c>
      <c r="AT4089" s="14">
        <f t="shared" si="9803"/>
        <v>0</v>
      </c>
      <c r="AU4089" s="14">
        <f t="shared" si="9803"/>
        <v>0</v>
      </c>
      <c r="AV4089" s="14">
        <f t="shared" si="9803"/>
        <v>0</v>
      </c>
      <c r="AW4089" s="14">
        <f t="shared" si="9803"/>
        <v>0</v>
      </c>
      <c r="AX4089" s="14">
        <f t="shared" si="9803"/>
        <v>0</v>
      </c>
      <c r="AY4089" s="14">
        <f t="shared" si="9707"/>
        <v>0</v>
      </c>
      <c r="AZ4089" s="14">
        <f t="shared" si="9708"/>
        <v>12547.8</v>
      </c>
      <c r="BA4089" s="14">
        <f t="shared" si="9709"/>
        <v>2626.3</v>
      </c>
      <c r="BB4089" s="14">
        <f t="shared" si="9803"/>
        <v>0</v>
      </c>
      <c r="BC4089" s="3">
        <v>0</v>
      </c>
    </row>
    <row r="4090" spans="1:55" hidden="1" x14ac:dyDescent="0.25">
      <c r="A4090" s="33" t="s">
        <v>1297</v>
      </c>
      <c r="B4090" s="33" t="s">
        <v>38</v>
      </c>
      <c r="C4090" s="33" t="s">
        <v>30</v>
      </c>
      <c r="D4090" s="8" t="s">
        <v>1382</v>
      </c>
      <c r="E4090" s="8" t="s">
        <v>174</v>
      </c>
      <c r="F4090" s="13" t="s">
        <v>471</v>
      </c>
      <c r="G4090" s="14"/>
      <c r="H4090" s="14"/>
      <c r="I4090" s="14"/>
      <c r="J4090" s="14"/>
      <c r="K4090" s="14"/>
      <c r="L4090" s="14"/>
      <c r="M4090" s="14">
        <f>M4091</f>
        <v>0</v>
      </c>
      <c r="N4090" s="14">
        <f t="shared" si="9803"/>
        <v>0</v>
      </c>
      <c r="O4090" s="14">
        <f t="shared" si="9803"/>
        <v>0</v>
      </c>
      <c r="P4090" s="14">
        <f t="shared" si="9803"/>
        <v>0</v>
      </c>
      <c r="Q4090" s="14">
        <f t="shared" si="9803"/>
        <v>0</v>
      </c>
      <c r="R4090" s="14">
        <f t="shared" si="9803"/>
        <v>0</v>
      </c>
      <c r="S4090" s="14">
        <f t="shared" si="9803"/>
        <v>0</v>
      </c>
      <c r="T4090" s="14">
        <f t="shared" si="9803"/>
        <v>0</v>
      </c>
      <c r="U4090" s="14">
        <f t="shared" si="9803"/>
        <v>0</v>
      </c>
      <c r="V4090" s="14">
        <f t="shared" si="9803"/>
        <v>0</v>
      </c>
      <c r="W4090" s="14">
        <f t="shared" si="9803"/>
        <v>0</v>
      </c>
      <c r="X4090" s="14">
        <f t="shared" si="9803"/>
        <v>0</v>
      </c>
      <c r="Y4090" s="14">
        <f t="shared" si="9803"/>
        <v>0</v>
      </c>
      <c r="Z4090" s="14">
        <f t="shared" si="9803"/>
        <v>12547.8</v>
      </c>
      <c r="AA4090" s="14">
        <f t="shared" si="9803"/>
        <v>0</v>
      </c>
      <c r="AB4090" s="14">
        <f t="shared" si="9803"/>
        <v>0</v>
      </c>
      <c r="AC4090" s="14">
        <f t="shared" si="9803"/>
        <v>0</v>
      </c>
      <c r="AD4090" s="14">
        <f t="shared" si="9803"/>
        <v>2626.3</v>
      </c>
      <c r="AE4090" s="14">
        <f t="shared" si="9803"/>
        <v>0</v>
      </c>
      <c r="AF4090" s="14">
        <f t="shared" si="9703"/>
        <v>0</v>
      </c>
      <c r="AG4090" s="14">
        <f t="shared" si="9704"/>
        <v>12547.8</v>
      </c>
      <c r="AH4090" s="14">
        <f t="shared" si="9705"/>
        <v>2626.3</v>
      </c>
      <c r="AI4090" s="14">
        <f t="shared" si="9803"/>
        <v>0</v>
      </c>
      <c r="AJ4090" s="14">
        <f t="shared" si="9803"/>
        <v>0</v>
      </c>
      <c r="AK4090" s="14">
        <f t="shared" si="9665"/>
        <v>0</v>
      </c>
      <c r="AL4090" s="14">
        <f t="shared" si="9666"/>
        <v>12547.8</v>
      </c>
      <c r="AM4090" s="14">
        <f t="shared" si="9667"/>
        <v>2626.3</v>
      </c>
      <c r="AN4090" s="14">
        <f t="shared" si="9803"/>
        <v>0</v>
      </c>
      <c r="AO4090" s="14">
        <f t="shared" si="9803"/>
        <v>0</v>
      </c>
      <c r="AP4090" s="14">
        <f t="shared" si="9803"/>
        <v>0</v>
      </c>
      <c r="AQ4090" s="14">
        <f t="shared" si="9803"/>
        <v>0</v>
      </c>
      <c r="AR4090" s="14">
        <f t="shared" si="9803"/>
        <v>0</v>
      </c>
      <c r="AS4090" s="14">
        <f t="shared" si="9803"/>
        <v>0</v>
      </c>
      <c r="AT4090" s="14">
        <f t="shared" si="9803"/>
        <v>0</v>
      </c>
      <c r="AU4090" s="14">
        <f t="shared" si="9803"/>
        <v>0</v>
      </c>
      <c r="AV4090" s="14">
        <f t="shared" si="9803"/>
        <v>0</v>
      </c>
      <c r="AW4090" s="14">
        <f t="shared" si="9803"/>
        <v>0</v>
      </c>
      <c r="AX4090" s="14">
        <f t="shared" si="9803"/>
        <v>0</v>
      </c>
      <c r="AY4090" s="14">
        <f t="shared" si="9707"/>
        <v>0</v>
      </c>
      <c r="AZ4090" s="14">
        <f t="shared" si="9708"/>
        <v>12547.8</v>
      </c>
      <c r="BA4090" s="14">
        <f t="shared" si="9709"/>
        <v>2626.3</v>
      </c>
      <c r="BB4090" s="14">
        <f t="shared" si="9803"/>
        <v>0</v>
      </c>
      <c r="BC4090" s="3">
        <v>0</v>
      </c>
    </row>
    <row r="4091" spans="1:55" ht="31.5" hidden="1" x14ac:dyDescent="0.25">
      <c r="A4091" s="33" t="s">
        <v>1297</v>
      </c>
      <c r="B4091" s="33" t="s">
        <v>38</v>
      </c>
      <c r="C4091" s="33" t="s">
        <v>30</v>
      </c>
      <c r="D4091" s="8" t="s">
        <v>1382</v>
      </c>
      <c r="E4091" s="33" t="s">
        <v>1056</v>
      </c>
      <c r="F4091" s="13" t="s">
        <v>473</v>
      </c>
      <c r="G4091" s="14"/>
      <c r="H4091" s="14"/>
      <c r="I4091" s="14"/>
      <c r="J4091" s="14"/>
      <c r="K4091" s="14"/>
      <c r="L4091" s="14"/>
      <c r="M4091" s="14">
        <v>0</v>
      </c>
      <c r="N4091" s="14">
        <v>0</v>
      </c>
      <c r="O4091" s="14">
        <v>0</v>
      </c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>
        <v>12547.8</v>
      </c>
      <c r="AA4091" s="14"/>
      <c r="AB4091" s="14"/>
      <c r="AC4091" s="14"/>
      <c r="AD4091" s="14">
        <v>2626.3</v>
      </c>
      <c r="AE4091" s="14"/>
      <c r="AF4091" s="14">
        <f t="shared" si="9703"/>
        <v>0</v>
      </c>
      <c r="AG4091" s="14">
        <f t="shared" si="9704"/>
        <v>12547.8</v>
      </c>
      <c r="AH4091" s="14">
        <f t="shared" si="9705"/>
        <v>2626.3</v>
      </c>
      <c r="AI4091" s="14"/>
      <c r="AJ4091" s="14"/>
      <c r="AK4091" s="14">
        <f t="shared" si="9665"/>
        <v>0</v>
      </c>
      <c r="AL4091" s="14">
        <f t="shared" si="9666"/>
        <v>12547.8</v>
      </c>
      <c r="AM4091" s="14">
        <f t="shared" si="9667"/>
        <v>2626.3</v>
      </c>
      <c r="AN4091" s="14"/>
      <c r="AO4091" s="14"/>
      <c r="AP4091" s="14"/>
      <c r="AQ4091" s="14"/>
      <c r="AR4091" s="14"/>
      <c r="AS4091" s="14"/>
      <c r="AT4091" s="14"/>
      <c r="AU4091" s="14"/>
      <c r="AV4091" s="14"/>
      <c r="AW4091" s="14"/>
      <c r="AX4091" s="14"/>
      <c r="AY4091" s="14">
        <f t="shared" si="9707"/>
        <v>0</v>
      </c>
      <c r="AZ4091" s="14">
        <f t="shared" si="9708"/>
        <v>12547.8</v>
      </c>
      <c r="BA4091" s="14">
        <f t="shared" si="9709"/>
        <v>2626.3</v>
      </c>
      <c r="BB4091" s="14"/>
      <c r="BC4091" s="3">
        <v>0</v>
      </c>
    </row>
    <row r="4092" spans="1:55" ht="94.5" x14ac:dyDescent="0.25">
      <c r="A4092" s="33" t="s">
        <v>1297</v>
      </c>
      <c r="B4092" s="33" t="s">
        <v>38</v>
      </c>
      <c r="C4092" s="33" t="s">
        <v>30</v>
      </c>
      <c r="D4092" s="8" t="s">
        <v>1127</v>
      </c>
      <c r="E4092" s="8"/>
      <c r="F4092" s="24" t="s">
        <v>1185</v>
      </c>
      <c r="G4092" s="14">
        <f t="shared" ref="G4092:L4093" si="9804">G4093</f>
        <v>47507.7</v>
      </c>
      <c r="H4092" s="14">
        <f t="shared" si="9804"/>
        <v>136665.9</v>
      </c>
      <c r="I4092" s="14">
        <f t="shared" si="9804"/>
        <v>124951.7</v>
      </c>
      <c r="J4092" s="14">
        <f t="shared" si="9804"/>
        <v>-44904.5</v>
      </c>
      <c r="K4092" s="14">
        <f t="shared" si="9804"/>
        <v>-136665.9</v>
      </c>
      <c r="L4092" s="14">
        <f t="shared" si="9804"/>
        <v>-124951.7</v>
      </c>
      <c r="M4092" s="14">
        <f t="shared" si="9733"/>
        <v>2603.1999999999971</v>
      </c>
      <c r="N4092" s="14">
        <f t="shared" si="9734"/>
        <v>0</v>
      </c>
      <c r="O4092" s="14">
        <f t="shared" si="9735"/>
        <v>0</v>
      </c>
      <c r="P4092" s="14">
        <f t="shared" ref="P4092:Q4093" si="9805">P4093</f>
        <v>0</v>
      </c>
      <c r="Q4092" s="14">
        <f t="shared" si="9805"/>
        <v>0</v>
      </c>
      <c r="R4092" s="14">
        <f t="shared" ref="R4092:T4093" si="9806">R4093</f>
        <v>0</v>
      </c>
      <c r="S4092" s="14">
        <f t="shared" si="9806"/>
        <v>0</v>
      </c>
      <c r="T4092" s="14">
        <f t="shared" si="9806"/>
        <v>0</v>
      </c>
      <c r="U4092" s="14">
        <f t="shared" ref="U4092:BB4093" si="9807">U4093</f>
        <v>0</v>
      </c>
      <c r="V4092" s="14">
        <f t="shared" si="9807"/>
        <v>0</v>
      </c>
      <c r="W4092" s="14">
        <f t="shared" si="9807"/>
        <v>0</v>
      </c>
      <c r="X4092" s="14">
        <f t="shared" si="9807"/>
        <v>0</v>
      </c>
      <c r="Y4092" s="14">
        <f t="shared" si="9807"/>
        <v>0</v>
      </c>
      <c r="Z4092" s="14">
        <f t="shared" si="9807"/>
        <v>0</v>
      </c>
      <c r="AA4092" s="14">
        <f t="shared" si="9807"/>
        <v>0</v>
      </c>
      <c r="AB4092" s="14">
        <f t="shared" si="9807"/>
        <v>0</v>
      </c>
      <c r="AC4092" s="14">
        <f t="shared" si="9807"/>
        <v>0</v>
      </c>
      <c r="AD4092" s="14">
        <f t="shared" si="9807"/>
        <v>0</v>
      </c>
      <c r="AE4092" s="14">
        <f t="shared" si="9807"/>
        <v>0</v>
      </c>
      <c r="AF4092" s="14">
        <f t="shared" si="9703"/>
        <v>2603.1999999999971</v>
      </c>
      <c r="AG4092" s="14">
        <f t="shared" si="9704"/>
        <v>0</v>
      </c>
      <c r="AH4092" s="14">
        <f t="shared" si="9705"/>
        <v>0</v>
      </c>
      <c r="AI4092" s="14">
        <f t="shared" si="9807"/>
        <v>0</v>
      </c>
      <c r="AJ4092" s="14">
        <f t="shared" si="9807"/>
        <v>0</v>
      </c>
      <c r="AK4092" s="14">
        <f t="shared" si="9665"/>
        <v>2603.1999999999971</v>
      </c>
      <c r="AL4092" s="14">
        <f t="shared" si="9666"/>
        <v>0</v>
      </c>
      <c r="AM4092" s="14">
        <f t="shared" si="9667"/>
        <v>0</v>
      </c>
      <c r="AN4092" s="14">
        <f t="shared" si="9807"/>
        <v>0</v>
      </c>
      <c r="AO4092" s="14">
        <f t="shared" si="9807"/>
        <v>0</v>
      </c>
      <c r="AP4092" s="14">
        <f t="shared" si="9807"/>
        <v>0</v>
      </c>
      <c r="AQ4092" s="14">
        <f t="shared" si="9807"/>
        <v>0</v>
      </c>
      <c r="AR4092" s="14">
        <f t="shared" si="9807"/>
        <v>0</v>
      </c>
      <c r="AS4092" s="14">
        <f t="shared" si="9807"/>
        <v>0</v>
      </c>
      <c r="AT4092" s="14">
        <f t="shared" si="9807"/>
        <v>0</v>
      </c>
      <c r="AU4092" s="14">
        <f t="shared" si="9807"/>
        <v>0</v>
      </c>
      <c r="AV4092" s="14">
        <f t="shared" si="9807"/>
        <v>0</v>
      </c>
      <c r="AW4092" s="14">
        <f t="shared" si="9807"/>
        <v>0</v>
      </c>
      <c r="AX4092" s="14">
        <f t="shared" si="9807"/>
        <v>0</v>
      </c>
      <c r="AY4092" s="14">
        <f t="shared" si="9707"/>
        <v>2603.1999999999971</v>
      </c>
      <c r="AZ4092" s="14">
        <f t="shared" si="9708"/>
        <v>0</v>
      </c>
      <c r="BA4092" s="14">
        <f t="shared" si="9709"/>
        <v>0</v>
      </c>
      <c r="BB4092" s="14">
        <f t="shared" si="9807"/>
        <v>0</v>
      </c>
      <c r="BC4092" s="2"/>
    </row>
    <row r="4093" spans="1:55" x14ac:dyDescent="0.25">
      <c r="A4093" s="33" t="s">
        <v>1297</v>
      </c>
      <c r="B4093" s="33" t="s">
        <v>38</v>
      </c>
      <c r="C4093" s="33" t="s">
        <v>30</v>
      </c>
      <c r="D4093" s="8" t="s">
        <v>1127</v>
      </c>
      <c r="E4093" s="8" t="s">
        <v>174</v>
      </c>
      <c r="F4093" s="13" t="s">
        <v>471</v>
      </c>
      <c r="G4093" s="14">
        <f t="shared" si="9804"/>
        <v>47507.7</v>
      </c>
      <c r="H4093" s="14">
        <f t="shared" si="9804"/>
        <v>136665.9</v>
      </c>
      <c r="I4093" s="14">
        <f t="shared" si="9804"/>
        <v>124951.7</v>
      </c>
      <c r="J4093" s="14">
        <f t="shared" si="9804"/>
        <v>-44904.5</v>
      </c>
      <c r="K4093" s="14">
        <f t="shared" si="9804"/>
        <v>-136665.9</v>
      </c>
      <c r="L4093" s="14">
        <f t="shared" si="9804"/>
        <v>-124951.7</v>
      </c>
      <c r="M4093" s="14">
        <f t="shared" si="9733"/>
        <v>2603.1999999999971</v>
      </c>
      <c r="N4093" s="14">
        <f t="shared" si="9734"/>
        <v>0</v>
      </c>
      <c r="O4093" s="14">
        <f t="shared" si="9735"/>
        <v>0</v>
      </c>
      <c r="P4093" s="14">
        <f t="shared" si="9805"/>
        <v>0</v>
      </c>
      <c r="Q4093" s="14">
        <f t="shared" si="9805"/>
        <v>0</v>
      </c>
      <c r="R4093" s="14">
        <f t="shared" si="9806"/>
        <v>0</v>
      </c>
      <c r="S4093" s="14">
        <f t="shared" si="9806"/>
        <v>0</v>
      </c>
      <c r="T4093" s="14">
        <f t="shared" si="9806"/>
        <v>0</v>
      </c>
      <c r="U4093" s="14">
        <f t="shared" si="9807"/>
        <v>0</v>
      </c>
      <c r="V4093" s="14">
        <f t="shared" si="9807"/>
        <v>0</v>
      </c>
      <c r="W4093" s="14">
        <f t="shared" si="9807"/>
        <v>0</v>
      </c>
      <c r="X4093" s="14">
        <f t="shared" si="9807"/>
        <v>0</v>
      </c>
      <c r="Y4093" s="14">
        <f t="shared" si="9807"/>
        <v>0</v>
      </c>
      <c r="Z4093" s="14">
        <f t="shared" si="9807"/>
        <v>0</v>
      </c>
      <c r="AA4093" s="14">
        <f t="shared" si="9807"/>
        <v>0</v>
      </c>
      <c r="AB4093" s="14">
        <f t="shared" si="9807"/>
        <v>0</v>
      </c>
      <c r="AC4093" s="14">
        <f t="shared" si="9807"/>
        <v>0</v>
      </c>
      <c r="AD4093" s="14">
        <f t="shared" si="9807"/>
        <v>0</v>
      </c>
      <c r="AE4093" s="14">
        <f t="shared" si="9807"/>
        <v>0</v>
      </c>
      <c r="AF4093" s="14">
        <f t="shared" si="9703"/>
        <v>2603.1999999999971</v>
      </c>
      <c r="AG4093" s="14">
        <f t="shared" si="9704"/>
        <v>0</v>
      </c>
      <c r="AH4093" s="14">
        <f t="shared" si="9705"/>
        <v>0</v>
      </c>
      <c r="AI4093" s="14">
        <f t="shared" si="9807"/>
        <v>0</v>
      </c>
      <c r="AJ4093" s="14">
        <f t="shared" si="9807"/>
        <v>0</v>
      </c>
      <c r="AK4093" s="14">
        <f t="shared" si="9665"/>
        <v>2603.1999999999971</v>
      </c>
      <c r="AL4093" s="14">
        <f t="shared" si="9666"/>
        <v>0</v>
      </c>
      <c r="AM4093" s="14">
        <f t="shared" si="9667"/>
        <v>0</v>
      </c>
      <c r="AN4093" s="14">
        <f t="shared" si="9807"/>
        <v>0</v>
      </c>
      <c r="AO4093" s="14">
        <f t="shared" si="9807"/>
        <v>0</v>
      </c>
      <c r="AP4093" s="14">
        <f t="shared" si="9807"/>
        <v>0</v>
      </c>
      <c r="AQ4093" s="14">
        <f t="shared" si="9807"/>
        <v>0</v>
      </c>
      <c r="AR4093" s="14">
        <f t="shared" si="9807"/>
        <v>0</v>
      </c>
      <c r="AS4093" s="14">
        <f t="shared" si="9807"/>
        <v>0</v>
      </c>
      <c r="AT4093" s="14">
        <f t="shared" si="9807"/>
        <v>0</v>
      </c>
      <c r="AU4093" s="14">
        <f t="shared" si="9807"/>
        <v>0</v>
      </c>
      <c r="AV4093" s="14">
        <f t="shared" si="9807"/>
        <v>0</v>
      </c>
      <c r="AW4093" s="14">
        <f t="shared" si="9807"/>
        <v>0</v>
      </c>
      <c r="AX4093" s="14">
        <f t="shared" si="9807"/>
        <v>0</v>
      </c>
      <c r="AY4093" s="14">
        <f t="shared" si="9707"/>
        <v>2603.1999999999971</v>
      </c>
      <c r="AZ4093" s="14">
        <f t="shared" si="9708"/>
        <v>0</v>
      </c>
      <c r="BA4093" s="14">
        <f t="shared" si="9709"/>
        <v>0</v>
      </c>
      <c r="BB4093" s="14">
        <f t="shared" si="9807"/>
        <v>0</v>
      </c>
      <c r="BC4093" s="2"/>
    </row>
    <row r="4094" spans="1:55" ht="31.5" customHeight="1" x14ac:dyDescent="0.25">
      <c r="A4094" s="33" t="s">
        <v>1297</v>
      </c>
      <c r="B4094" s="33" t="s">
        <v>38</v>
      </c>
      <c r="C4094" s="33" t="s">
        <v>30</v>
      </c>
      <c r="D4094" s="8" t="s">
        <v>1127</v>
      </c>
      <c r="E4094" s="33" t="s">
        <v>1056</v>
      </c>
      <c r="F4094" s="13" t="s">
        <v>473</v>
      </c>
      <c r="G4094" s="14">
        <v>47507.7</v>
      </c>
      <c r="H4094" s="14">
        <v>136665.9</v>
      </c>
      <c r="I4094" s="14">
        <v>124951.7</v>
      </c>
      <c r="J4094" s="14">
        <v>-44904.5</v>
      </c>
      <c r="K4094" s="14">
        <v>-136665.9</v>
      </c>
      <c r="L4094" s="14">
        <v>-124951.7</v>
      </c>
      <c r="M4094" s="14">
        <f t="shared" si="9733"/>
        <v>2603.1999999999971</v>
      </c>
      <c r="N4094" s="14">
        <f t="shared" si="9734"/>
        <v>0</v>
      </c>
      <c r="O4094" s="14">
        <f t="shared" si="9735"/>
        <v>0</v>
      </c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>
        <f t="shared" si="9703"/>
        <v>2603.1999999999971</v>
      </c>
      <c r="AG4094" s="14">
        <f t="shared" si="9704"/>
        <v>0</v>
      </c>
      <c r="AH4094" s="14">
        <f t="shared" si="9705"/>
        <v>0</v>
      </c>
      <c r="AI4094" s="14"/>
      <c r="AJ4094" s="14"/>
      <c r="AK4094" s="14">
        <f t="shared" si="9665"/>
        <v>2603.1999999999971</v>
      </c>
      <c r="AL4094" s="14">
        <f t="shared" si="9666"/>
        <v>0</v>
      </c>
      <c r="AM4094" s="14">
        <f t="shared" si="9667"/>
        <v>0</v>
      </c>
      <c r="AN4094" s="14"/>
      <c r="AO4094" s="14"/>
      <c r="AP4094" s="14"/>
      <c r="AQ4094" s="14"/>
      <c r="AR4094" s="14"/>
      <c r="AS4094" s="14"/>
      <c r="AT4094" s="14"/>
      <c r="AU4094" s="14"/>
      <c r="AV4094" s="14"/>
      <c r="AW4094" s="14"/>
      <c r="AX4094" s="14"/>
      <c r="AY4094" s="14">
        <f t="shared" si="9707"/>
        <v>2603.1999999999971</v>
      </c>
      <c r="AZ4094" s="14">
        <f t="shared" si="9708"/>
        <v>0</v>
      </c>
      <c r="BA4094" s="14">
        <f t="shared" si="9709"/>
        <v>0</v>
      </c>
      <c r="BB4094" s="14"/>
      <c r="BC4094" s="2"/>
    </row>
    <row r="4095" spans="1:55" ht="78.75" x14ac:dyDescent="0.25">
      <c r="A4095" s="33" t="s">
        <v>1297</v>
      </c>
      <c r="B4095" s="33" t="s">
        <v>38</v>
      </c>
      <c r="C4095" s="33" t="s">
        <v>30</v>
      </c>
      <c r="D4095" s="8" t="s">
        <v>1128</v>
      </c>
      <c r="E4095" s="8"/>
      <c r="F4095" s="24" t="s">
        <v>1186</v>
      </c>
      <c r="G4095" s="14">
        <f t="shared" ref="G4095:L4096" si="9808">G4096</f>
        <v>2603.1999999999998</v>
      </c>
      <c r="H4095" s="14">
        <f t="shared" si="9808"/>
        <v>0</v>
      </c>
      <c r="I4095" s="14">
        <f t="shared" si="9808"/>
        <v>0</v>
      </c>
      <c r="J4095" s="14">
        <f t="shared" si="9808"/>
        <v>44904.5</v>
      </c>
      <c r="K4095" s="14">
        <f t="shared" si="9808"/>
        <v>136665.9</v>
      </c>
      <c r="L4095" s="14">
        <f t="shared" si="9808"/>
        <v>124951.7</v>
      </c>
      <c r="M4095" s="14">
        <f t="shared" si="9733"/>
        <v>47507.7</v>
      </c>
      <c r="N4095" s="14">
        <f t="shared" si="9734"/>
        <v>136665.9</v>
      </c>
      <c r="O4095" s="14">
        <f t="shared" si="9735"/>
        <v>124951.7</v>
      </c>
      <c r="P4095" s="14">
        <f t="shared" ref="P4095:Q4096" si="9809">P4096</f>
        <v>0</v>
      </c>
      <c r="Q4095" s="14">
        <f t="shared" si="9809"/>
        <v>0</v>
      </c>
      <c r="R4095" s="14">
        <f t="shared" ref="R4095:T4096" si="9810">R4096</f>
        <v>0</v>
      </c>
      <c r="S4095" s="14">
        <f t="shared" si="9810"/>
        <v>0</v>
      </c>
      <c r="T4095" s="14">
        <f t="shared" si="9810"/>
        <v>0</v>
      </c>
      <c r="U4095" s="14">
        <f t="shared" ref="U4095:BB4096" si="9811">U4096</f>
        <v>0</v>
      </c>
      <c r="V4095" s="14">
        <f t="shared" si="9811"/>
        <v>0</v>
      </c>
      <c r="W4095" s="14">
        <f t="shared" si="9811"/>
        <v>0</v>
      </c>
      <c r="X4095" s="14">
        <f t="shared" si="9811"/>
        <v>0</v>
      </c>
      <c r="Y4095" s="14">
        <f t="shared" si="9811"/>
        <v>0</v>
      </c>
      <c r="Z4095" s="14">
        <f t="shared" si="9811"/>
        <v>0</v>
      </c>
      <c r="AA4095" s="14">
        <f t="shared" si="9811"/>
        <v>0</v>
      </c>
      <c r="AB4095" s="14">
        <f t="shared" si="9811"/>
        <v>0</v>
      </c>
      <c r="AC4095" s="14">
        <f t="shared" si="9811"/>
        <v>0</v>
      </c>
      <c r="AD4095" s="14">
        <f t="shared" si="9811"/>
        <v>0</v>
      </c>
      <c r="AE4095" s="14">
        <f t="shared" si="9811"/>
        <v>0</v>
      </c>
      <c r="AF4095" s="14">
        <f t="shared" si="9703"/>
        <v>47507.7</v>
      </c>
      <c r="AG4095" s="14">
        <f t="shared" si="9704"/>
        <v>136665.9</v>
      </c>
      <c r="AH4095" s="14">
        <f t="shared" si="9705"/>
        <v>124951.7</v>
      </c>
      <c r="AI4095" s="14">
        <f t="shared" si="9811"/>
        <v>0</v>
      </c>
      <c r="AJ4095" s="14">
        <f t="shared" si="9811"/>
        <v>0</v>
      </c>
      <c r="AK4095" s="14">
        <f t="shared" si="9665"/>
        <v>47507.7</v>
      </c>
      <c r="AL4095" s="14">
        <f t="shared" si="9666"/>
        <v>136665.9</v>
      </c>
      <c r="AM4095" s="14">
        <f t="shared" si="9667"/>
        <v>124951.7</v>
      </c>
      <c r="AN4095" s="14">
        <f t="shared" si="9811"/>
        <v>0</v>
      </c>
      <c r="AO4095" s="14">
        <f t="shared" si="9811"/>
        <v>0</v>
      </c>
      <c r="AP4095" s="14">
        <f t="shared" si="9811"/>
        <v>0</v>
      </c>
      <c r="AQ4095" s="14">
        <f t="shared" si="9811"/>
        <v>0</v>
      </c>
      <c r="AR4095" s="14">
        <f t="shared" si="9811"/>
        <v>0</v>
      </c>
      <c r="AS4095" s="14">
        <f t="shared" si="9811"/>
        <v>0</v>
      </c>
      <c r="AT4095" s="14">
        <f t="shared" si="9811"/>
        <v>0</v>
      </c>
      <c r="AU4095" s="14">
        <f t="shared" si="9811"/>
        <v>0</v>
      </c>
      <c r="AV4095" s="14">
        <f t="shared" si="9811"/>
        <v>0</v>
      </c>
      <c r="AW4095" s="14">
        <f t="shared" si="9811"/>
        <v>0</v>
      </c>
      <c r="AX4095" s="14">
        <f t="shared" si="9811"/>
        <v>0</v>
      </c>
      <c r="AY4095" s="14">
        <f t="shared" si="9707"/>
        <v>47507.7</v>
      </c>
      <c r="AZ4095" s="14">
        <f t="shared" si="9708"/>
        <v>136665.9</v>
      </c>
      <c r="BA4095" s="14">
        <f t="shared" si="9709"/>
        <v>124951.7</v>
      </c>
      <c r="BB4095" s="14">
        <f t="shared" si="9811"/>
        <v>0</v>
      </c>
      <c r="BC4095" s="2"/>
    </row>
    <row r="4096" spans="1:55" x14ac:dyDescent="0.25">
      <c r="A4096" s="33" t="s">
        <v>1297</v>
      </c>
      <c r="B4096" s="33" t="s">
        <v>38</v>
      </c>
      <c r="C4096" s="33" t="s">
        <v>30</v>
      </c>
      <c r="D4096" s="8" t="s">
        <v>1128</v>
      </c>
      <c r="E4096" s="8" t="s">
        <v>174</v>
      </c>
      <c r="F4096" s="13" t="s">
        <v>471</v>
      </c>
      <c r="G4096" s="14">
        <f t="shared" si="9808"/>
        <v>2603.1999999999998</v>
      </c>
      <c r="H4096" s="14">
        <f t="shared" si="9808"/>
        <v>0</v>
      </c>
      <c r="I4096" s="14">
        <f t="shared" si="9808"/>
        <v>0</v>
      </c>
      <c r="J4096" s="14">
        <f t="shared" si="9808"/>
        <v>44904.5</v>
      </c>
      <c r="K4096" s="14">
        <f t="shared" si="9808"/>
        <v>136665.9</v>
      </c>
      <c r="L4096" s="14">
        <f t="shared" si="9808"/>
        <v>124951.7</v>
      </c>
      <c r="M4096" s="14">
        <f t="shared" si="9733"/>
        <v>47507.7</v>
      </c>
      <c r="N4096" s="14">
        <f t="shared" si="9734"/>
        <v>136665.9</v>
      </c>
      <c r="O4096" s="14">
        <f t="shared" si="9735"/>
        <v>124951.7</v>
      </c>
      <c r="P4096" s="14">
        <f t="shared" si="9809"/>
        <v>0</v>
      </c>
      <c r="Q4096" s="14">
        <f t="shared" si="9809"/>
        <v>0</v>
      </c>
      <c r="R4096" s="14">
        <f t="shared" si="9810"/>
        <v>0</v>
      </c>
      <c r="S4096" s="14">
        <f t="shared" si="9810"/>
        <v>0</v>
      </c>
      <c r="T4096" s="14">
        <f t="shared" si="9810"/>
        <v>0</v>
      </c>
      <c r="U4096" s="14">
        <f t="shared" si="9811"/>
        <v>0</v>
      </c>
      <c r="V4096" s="14">
        <f t="shared" si="9811"/>
        <v>0</v>
      </c>
      <c r="W4096" s="14">
        <f t="shared" si="9811"/>
        <v>0</v>
      </c>
      <c r="X4096" s="14">
        <f t="shared" si="9811"/>
        <v>0</v>
      </c>
      <c r="Y4096" s="14">
        <f t="shared" si="9811"/>
        <v>0</v>
      </c>
      <c r="Z4096" s="14">
        <f t="shared" si="9811"/>
        <v>0</v>
      </c>
      <c r="AA4096" s="14">
        <f t="shared" si="9811"/>
        <v>0</v>
      </c>
      <c r="AB4096" s="14">
        <f t="shared" si="9811"/>
        <v>0</v>
      </c>
      <c r="AC4096" s="14">
        <f t="shared" si="9811"/>
        <v>0</v>
      </c>
      <c r="AD4096" s="14">
        <f t="shared" si="9811"/>
        <v>0</v>
      </c>
      <c r="AE4096" s="14">
        <f t="shared" si="9811"/>
        <v>0</v>
      </c>
      <c r="AF4096" s="14">
        <f t="shared" si="9703"/>
        <v>47507.7</v>
      </c>
      <c r="AG4096" s="14">
        <f t="shared" si="9704"/>
        <v>136665.9</v>
      </c>
      <c r="AH4096" s="14">
        <f t="shared" si="9705"/>
        <v>124951.7</v>
      </c>
      <c r="AI4096" s="14">
        <f t="shared" si="9811"/>
        <v>0</v>
      </c>
      <c r="AJ4096" s="14">
        <f t="shared" si="9811"/>
        <v>0</v>
      </c>
      <c r="AK4096" s="14">
        <f t="shared" si="9665"/>
        <v>47507.7</v>
      </c>
      <c r="AL4096" s="14">
        <f t="shared" si="9666"/>
        <v>136665.9</v>
      </c>
      <c r="AM4096" s="14">
        <f t="shared" si="9667"/>
        <v>124951.7</v>
      </c>
      <c r="AN4096" s="14">
        <f t="shared" si="9811"/>
        <v>0</v>
      </c>
      <c r="AO4096" s="14">
        <f t="shared" si="9811"/>
        <v>0</v>
      </c>
      <c r="AP4096" s="14">
        <f t="shared" si="9811"/>
        <v>0</v>
      </c>
      <c r="AQ4096" s="14">
        <f t="shared" si="9811"/>
        <v>0</v>
      </c>
      <c r="AR4096" s="14">
        <f t="shared" si="9811"/>
        <v>0</v>
      </c>
      <c r="AS4096" s="14">
        <f t="shared" si="9811"/>
        <v>0</v>
      </c>
      <c r="AT4096" s="14">
        <f t="shared" si="9811"/>
        <v>0</v>
      </c>
      <c r="AU4096" s="14">
        <f t="shared" si="9811"/>
        <v>0</v>
      </c>
      <c r="AV4096" s="14">
        <f t="shared" si="9811"/>
        <v>0</v>
      </c>
      <c r="AW4096" s="14">
        <f t="shared" si="9811"/>
        <v>0</v>
      </c>
      <c r="AX4096" s="14">
        <f t="shared" si="9811"/>
        <v>0</v>
      </c>
      <c r="AY4096" s="14">
        <f t="shared" si="9707"/>
        <v>47507.7</v>
      </c>
      <c r="AZ4096" s="14">
        <f t="shared" si="9708"/>
        <v>136665.9</v>
      </c>
      <c r="BA4096" s="14">
        <f t="shared" si="9709"/>
        <v>124951.7</v>
      </c>
      <c r="BB4096" s="14">
        <f t="shared" si="9811"/>
        <v>0</v>
      </c>
      <c r="BC4096" s="2"/>
    </row>
    <row r="4097" spans="1:55" ht="31.5" customHeight="1" x14ac:dyDescent="0.25">
      <c r="A4097" s="33" t="s">
        <v>1297</v>
      </c>
      <c r="B4097" s="33" t="s">
        <v>38</v>
      </c>
      <c r="C4097" s="33" t="s">
        <v>30</v>
      </c>
      <c r="D4097" s="8" t="s">
        <v>1128</v>
      </c>
      <c r="E4097" s="33" t="s">
        <v>1056</v>
      </c>
      <c r="F4097" s="13" t="s">
        <v>473</v>
      </c>
      <c r="G4097" s="14">
        <v>2603.1999999999998</v>
      </c>
      <c r="H4097" s="14"/>
      <c r="I4097" s="14"/>
      <c r="J4097" s="14">
        <v>44904.5</v>
      </c>
      <c r="K4097" s="14">
        <v>136665.9</v>
      </c>
      <c r="L4097" s="14">
        <v>124951.7</v>
      </c>
      <c r="M4097" s="14">
        <f t="shared" si="9733"/>
        <v>47507.7</v>
      </c>
      <c r="N4097" s="14">
        <f t="shared" si="9734"/>
        <v>136665.9</v>
      </c>
      <c r="O4097" s="14">
        <f t="shared" si="9735"/>
        <v>124951.7</v>
      </c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>
        <f t="shared" si="9703"/>
        <v>47507.7</v>
      </c>
      <c r="AG4097" s="14">
        <f t="shared" si="9704"/>
        <v>136665.9</v>
      </c>
      <c r="AH4097" s="14">
        <f t="shared" si="9705"/>
        <v>124951.7</v>
      </c>
      <c r="AI4097" s="14"/>
      <c r="AJ4097" s="14"/>
      <c r="AK4097" s="14">
        <f t="shared" si="9665"/>
        <v>47507.7</v>
      </c>
      <c r="AL4097" s="14">
        <f t="shared" si="9666"/>
        <v>136665.9</v>
      </c>
      <c r="AM4097" s="14">
        <f t="shared" si="9667"/>
        <v>124951.7</v>
      </c>
      <c r="AN4097" s="14"/>
      <c r="AO4097" s="14"/>
      <c r="AP4097" s="14"/>
      <c r="AQ4097" s="14"/>
      <c r="AR4097" s="14"/>
      <c r="AS4097" s="14"/>
      <c r="AT4097" s="14"/>
      <c r="AU4097" s="14"/>
      <c r="AV4097" s="14"/>
      <c r="AW4097" s="14"/>
      <c r="AX4097" s="14"/>
      <c r="AY4097" s="14">
        <f t="shared" si="9707"/>
        <v>47507.7</v>
      </c>
      <c r="AZ4097" s="14">
        <f t="shared" si="9708"/>
        <v>136665.9</v>
      </c>
      <c r="BA4097" s="14">
        <f t="shared" si="9709"/>
        <v>124951.7</v>
      </c>
      <c r="BB4097" s="14"/>
      <c r="BC4097" s="2"/>
    </row>
    <row r="4098" spans="1:55" ht="47.25" x14ac:dyDescent="0.25">
      <c r="A4098" s="33" t="s">
        <v>1297</v>
      </c>
      <c r="B4098" s="33" t="s">
        <v>38</v>
      </c>
      <c r="C4098" s="33" t="s">
        <v>30</v>
      </c>
      <c r="D4098" s="8" t="s">
        <v>1129</v>
      </c>
      <c r="E4098" s="8"/>
      <c r="F4098" s="24" t="s">
        <v>836</v>
      </c>
      <c r="G4098" s="14">
        <f t="shared" ref="G4098:L4099" si="9812">G4099</f>
        <v>22000</v>
      </c>
      <c r="H4098" s="14">
        <f t="shared" si="9812"/>
        <v>22000</v>
      </c>
      <c r="I4098" s="14">
        <f t="shared" si="9812"/>
        <v>22000</v>
      </c>
      <c r="J4098" s="14">
        <f t="shared" si="9812"/>
        <v>0</v>
      </c>
      <c r="K4098" s="14">
        <f t="shared" si="9812"/>
        <v>0</v>
      </c>
      <c r="L4098" s="14">
        <f t="shared" si="9812"/>
        <v>0</v>
      </c>
      <c r="M4098" s="14">
        <f t="shared" si="9733"/>
        <v>22000</v>
      </c>
      <c r="N4098" s="14">
        <f t="shared" si="9734"/>
        <v>22000</v>
      </c>
      <c r="O4098" s="14">
        <f t="shared" si="9735"/>
        <v>22000</v>
      </c>
      <c r="P4098" s="14">
        <f t="shared" ref="P4098:Q4099" si="9813">P4099</f>
        <v>0</v>
      </c>
      <c r="Q4098" s="14">
        <f t="shared" si="9813"/>
        <v>0</v>
      </c>
      <c r="R4098" s="14">
        <f t="shared" ref="R4098:T4099" si="9814">R4099</f>
        <v>0</v>
      </c>
      <c r="S4098" s="14">
        <f t="shared" si="9814"/>
        <v>0</v>
      </c>
      <c r="T4098" s="14">
        <f t="shared" si="9814"/>
        <v>0</v>
      </c>
      <c r="U4098" s="14">
        <f t="shared" ref="U4098:BB4099" si="9815">U4099</f>
        <v>0</v>
      </c>
      <c r="V4098" s="14">
        <f t="shared" si="9815"/>
        <v>0</v>
      </c>
      <c r="W4098" s="14">
        <f t="shared" si="9815"/>
        <v>0</v>
      </c>
      <c r="X4098" s="14">
        <f t="shared" si="9815"/>
        <v>0</v>
      </c>
      <c r="Y4098" s="14">
        <f t="shared" si="9815"/>
        <v>0</v>
      </c>
      <c r="Z4098" s="14">
        <f t="shared" si="9815"/>
        <v>0</v>
      </c>
      <c r="AA4098" s="14">
        <f t="shared" si="9815"/>
        <v>0</v>
      </c>
      <c r="AB4098" s="14">
        <f t="shared" si="9815"/>
        <v>0</v>
      </c>
      <c r="AC4098" s="14">
        <f t="shared" si="9815"/>
        <v>0</v>
      </c>
      <c r="AD4098" s="14">
        <f t="shared" si="9815"/>
        <v>0</v>
      </c>
      <c r="AE4098" s="14">
        <f t="shared" si="9815"/>
        <v>0</v>
      </c>
      <c r="AF4098" s="14">
        <f t="shared" si="9703"/>
        <v>22000</v>
      </c>
      <c r="AG4098" s="14">
        <f t="shared" si="9704"/>
        <v>22000</v>
      </c>
      <c r="AH4098" s="14">
        <f t="shared" si="9705"/>
        <v>22000</v>
      </c>
      <c r="AI4098" s="14">
        <f t="shared" si="9815"/>
        <v>0</v>
      </c>
      <c r="AJ4098" s="14">
        <f t="shared" si="9815"/>
        <v>0</v>
      </c>
      <c r="AK4098" s="14">
        <f t="shared" si="9665"/>
        <v>22000</v>
      </c>
      <c r="AL4098" s="14">
        <f t="shared" si="9666"/>
        <v>22000</v>
      </c>
      <c r="AM4098" s="14">
        <f t="shared" si="9667"/>
        <v>22000</v>
      </c>
      <c r="AN4098" s="14">
        <f t="shared" si="9815"/>
        <v>0</v>
      </c>
      <c r="AO4098" s="14">
        <f t="shared" si="9815"/>
        <v>0</v>
      </c>
      <c r="AP4098" s="14">
        <f t="shared" si="9815"/>
        <v>0</v>
      </c>
      <c r="AQ4098" s="14">
        <f t="shared" si="9815"/>
        <v>0</v>
      </c>
      <c r="AR4098" s="14">
        <f t="shared" si="9815"/>
        <v>0</v>
      </c>
      <c r="AS4098" s="14">
        <f t="shared" si="9815"/>
        <v>0</v>
      </c>
      <c r="AT4098" s="14">
        <f t="shared" si="9815"/>
        <v>0</v>
      </c>
      <c r="AU4098" s="14">
        <f t="shared" si="9815"/>
        <v>0</v>
      </c>
      <c r="AV4098" s="14">
        <f t="shared" si="9815"/>
        <v>0</v>
      </c>
      <c r="AW4098" s="14">
        <f t="shared" si="9815"/>
        <v>0</v>
      </c>
      <c r="AX4098" s="14">
        <f t="shared" si="9815"/>
        <v>0</v>
      </c>
      <c r="AY4098" s="14">
        <f t="shared" si="9707"/>
        <v>22000</v>
      </c>
      <c r="AZ4098" s="14">
        <f t="shared" si="9708"/>
        <v>22000</v>
      </c>
      <c r="BA4098" s="14">
        <f t="shared" si="9709"/>
        <v>22000</v>
      </c>
      <c r="BB4098" s="14">
        <f t="shared" si="9815"/>
        <v>0</v>
      </c>
      <c r="BC4098" s="2"/>
    </row>
    <row r="4099" spans="1:55" ht="15.75" customHeight="1" x14ac:dyDescent="0.25">
      <c r="A4099" s="33" t="s">
        <v>1297</v>
      </c>
      <c r="B4099" s="33" t="s">
        <v>38</v>
      </c>
      <c r="C4099" s="33" t="s">
        <v>30</v>
      </c>
      <c r="D4099" s="8" t="s">
        <v>1129</v>
      </c>
      <c r="E4099" s="8" t="s">
        <v>174</v>
      </c>
      <c r="F4099" s="13" t="s">
        <v>471</v>
      </c>
      <c r="G4099" s="14">
        <f t="shared" si="9812"/>
        <v>22000</v>
      </c>
      <c r="H4099" s="14">
        <f t="shared" si="9812"/>
        <v>22000</v>
      </c>
      <c r="I4099" s="14">
        <f t="shared" si="9812"/>
        <v>22000</v>
      </c>
      <c r="J4099" s="14">
        <f t="shared" si="9812"/>
        <v>0</v>
      </c>
      <c r="K4099" s="14">
        <f t="shared" si="9812"/>
        <v>0</v>
      </c>
      <c r="L4099" s="14">
        <f t="shared" si="9812"/>
        <v>0</v>
      </c>
      <c r="M4099" s="14">
        <f t="shared" si="9733"/>
        <v>22000</v>
      </c>
      <c r="N4099" s="14">
        <f t="shared" si="9734"/>
        <v>22000</v>
      </c>
      <c r="O4099" s="14">
        <f t="shared" si="9735"/>
        <v>22000</v>
      </c>
      <c r="P4099" s="14">
        <f t="shared" si="9813"/>
        <v>0</v>
      </c>
      <c r="Q4099" s="14">
        <f t="shared" si="9813"/>
        <v>0</v>
      </c>
      <c r="R4099" s="14">
        <f t="shared" si="9814"/>
        <v>0</v>
      </c>
      <c r="S4099" s="14">
        <f t="shared" si="9814"/>
        <v>0</v>
      </c>
      <c r="T4099" s="14">
        <f t="shared" si="9814"/>
        <v>0</v>
      </c>
      <c r="U4099" s="14">
        <f t="shared" si="9815"/>
        <v>0</v>
      </c>
      <c r="V4099" s="14">
        <f t="shared" si="9815"/>
        <v>0</v>
      </c>
      <c r="W4099" s="14">
        <f t="shared" si="9815"/>
        <v>0</v>
      </c>
      <c r="X4099" s="14">
        <f t="shared" si="9815"/>
        <v>0</v>
      </c>
      <c r="Y4099" s="14">
        <f t="shared" si="9815"/>
        <v>0</v>
      </c>
      <c r="Z4099" s="14">
        <f t="shared" si="9815"/>
        <v>0</v>
      </c>
      <c r="AA4099" s="14">
        <f t="shared" si="9815"/>
        <v>0</v>
      </c>
      <c r="AB4099" s="14">
        <f t="shared" si="9815"/>
        <v>0</v>
      </c>
      <c r="AC4099" s="14">
        <f t="shared" si="9815"/>
        <v>0</v>
      </c>
      <c r="AD4099" s="14">
        <f t="shared" si="9815"/>
        <v>0</v>
      </c>
      <c r="AE4099" s="14">
        <f t="shared" si="9815"/>
        <v>0</v>
      </c>
      <c r="AF4099" s="14">
        <f t="shared" si="9703"/>
        <v>22000</v>
      </c>
      <c r="AG4099" s="14">
        <f t="shared" si="9704"/>
        <v>22000</v>
      </c>
      <c r="AH4099" s="14">
        <f t="shared" si="9705"/>
        <v>22000</v>
      </c>
      <c r="AI4099" s="14">
        <f t="shared" si="9815"/>
        <v>0</v>
      </c>
      <c r="AJ4099" s="14">
        <f t="shared" si="9815"/>
        <v>0</v>
      </c>
      <c r="AK4099" s="14">
        <f t="shared" si="9665"/>
        <v>22000</v>
      </c>
      <c r="AL4099" s="14">
        <f t="shared" si="9666"/>
        <v>22000</v>
      </c>
      <c r="AM4099" s="14">
        <f t="shared" si="9667"/>
        <v>22000</v>
      </c>
      <c r="AN4099" s="14">
        <f t="shared" si="9815"/>
        <v>0</v>
      </c>
      <c r="AO4099" s="14">
        <f t="shared" si="9815"/>
        <v>0</v>
      </c>
      <c r="AP4099" s="14">
        <f t="shared" si="9815"/>
        <v>0</v>
      </c>
      <c r="AQ4099" s="14">
        <f t="shared" si="9815"/>
        <v>0</v>
      </c>
      <c r="AR4099" s="14">
        <f t="shared" si="9815"/>
        <v>0</v>
      </c>
      <c r="AS4099" s="14">
        <f t="shared" si="9815"/>
        <v>0</v>
      </c>
      <c r="AT4099" s="14">
        <f t="shared" si="9815"/>
        <v>0</v>
      </c>
      <c r="AU4099" s="14">
        <f t="shared" si="9815"/>
        <v>0</v>
      </c>
      <c r="AV4099" s="14">
        <f t="shared" si="9815"/>
        <v>0</v>
      </c>
      <c r="AW4099" s="14">
        <f t="shared" si="9815"/>
        <v>0</v>
      </c>
      <c r="AX4099" s="14">
        <f t="shared" si="9815"/>
        <v>0</v>
      </c>
      <c r="AY4099" s="14">
        <f t="shared" si="9707"/>
        <v>22000</v>
      </c>
      <c r="AZ4099" s="14">
        <f t="shared" si="9708"/>
        <v>22000</v>
      </c>
      <c r="BA4099" s="14">
        <f t="shared" si="9709"/>
        <v>22000</v>
      </c>
      <c r="BB4099" s="14">
        <f t="shared" si="9815"/>
        <v>0</v>
      </c>
      <c r="BC4099" s="2"/>
    </row>
    <row r="4100" spans="1:55" ht="31.5" customHeight="1" x14ac:dyDescent="0.25">
      <c r="A4100" s="33" t="s">
        <v>1297</v>
      </c>
      <c r="B4100" s="33" t="s">
        <v>38</v>
      </c>
      <c r="C4100" s="33" t="s">
        <v>30</v>
      </c>
      <c r="D4100" s="8" t="s">
        <v>1129</v>
      </c>
      <c r="E4100" s="33" t="s">
        <v>1056</v>
      </c>
      <c r="F4100" s="13" t="s">
        <v>473</v>
      </c>
      <c r="G4100" s="14">
        <v>22000</v>
      </c>
      <c r="H4100" s="14">
        <v>22000</v>
      </c>
      <c r="I4100" s="14">
        <v>22000</v>
      </c>
      <c r="J4100" s="14"/>
      <c r="K4100" s="14"/>
      <c r="L4100" s="14"/>
      <c r="M4100" s="14">
        <f t="shared" si="9733"/>
        <v>22000</v>
      </c>
      <c r="N4100" s="14">
        <f t="shared" si="9734"/>
        <v>22000</v>
      </c>
      <c r="O4100" s="14">
        <f t="shared" si="9735"/>
        <v>22000</v>
      </c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>
        <f t="shared" si="9703"/>
        <v>22000</v>
      </c>
      <c r="AG4100" s="14">
        <f t="shared" si="9704"/>
        <v>22000</v>
      </c>
      <c r="AH4100" s="14">
        <f t="shared" si="9705"/>
        <v>22000</v>
      </c>
      <c r="AI4100" s="14"/>
      <c r="AJ4100" s="14"/>
      <c r="AK4100" s="14">
        <f t="shared" ref="AK4100:AK4164" si="9816">AF4100+AI4100</f>
        <v>22000</v>
      </c>
      <c r="AL4100" s="14">
        <f t="shared" ref="AL4100:AL4164" si="9817">AG4100+AJ4100</f>
        <v>22000</v>
      </c>
      <c r="AM4100" s="14">
        <f t="shared" ref="AM4100:AM4164" si="9818">AH4100</f>
        <v>22000</v>
      </c>
      <c r="AN4100" s="14"/>
      <c r="AO4100" s="14"/>
      <c r="AP4100" s="14"/>
      <c r="AQ4100" s="14"/>
      <c r="AR4100" s="14"/>
      <c r="AS4100" s="14"/>
      <c r="AT4100" s="14"/>
      <c r="AU4100" s="14"/>
      <c r="AV4100" s="14"/>
      <c r="AW4100" s="14"/>
      <c r="AX4100" s="14"/>
      <c r="AY4100" s="14">
        <f t="shared" si="9707"/>
        <v>22000</v>
      </c>
      <c r="AZ4100" s="14">
        <f t="shared" si="9708"/>
        <v>22000</v>
      </c>
      <c r="BA4100" s="14">
        <f t="shared" si="9709"/>
        <v>22000</v>
      </c>
      <c r="BB4100" s="14"/>
      <c r="BC4100" s="2"/>
    </row>
    <row r="4101" spans="1:55" ht="31.5" hidden="1" customHeight="1" x14ac:dyDescent="0.25">
      <c r="A4101" s="33" t="s">
        <v>1297</v>
      </c>
      <c r="B4101" s="33" t="s">
        <v>38</v>
      </c>
      <c r="C4101" s="33" t="s">
        <v>30</v>
      </c>
      <c r="D4101" s="8" t="s">
        <v>200</v>
      </c>
      <c r="E4101" s="8"/>
      <c r="F4101" s="24" t="s">
        <v>662</v>
      </c>
      <c r="G4101" s="14">
        <f t="shared" ref="G4101:L4104" si="9819">G4102</f>
        <v>0</v>
      </c>
      <c r="H4101" s="14">
        <f t="shared" si="9819"/>
        <v>125.5</v>
      </c>
      <c r="I4101" s="14">
        <f t="shared" si="9819"/>
        <v>26.3</v>
      </c>
      <c r="J4101" s="14">
        <f t="shared" si="9819"/>
        <v>0</v>
      </c>
      <c r="K4101" s="14">
        <f t="shared" si="9819"/>
        <v>0</v>
      </c>
      <c r="L4101" s="14">
        <f t="shared" si="9819"/>
        <v>0</v>
      </c>
      <c r="M4101" s="14">
        <f t="shared" si="9733"/>
        <v>0</v>
      </c>
      <c r="N4101" s="14">
        <f t="shared" si="9734"/>
        <v>125.5</v>
      </c>
      <c r="O4101" s="14">
        <f t="shared" si="9735"/>
        <v>26.3</v>
      </c>
      <c r="P4101" s="14">
        <f t="shared" ref="P4101:Q4104" si="9820">P4102</f>
        <v>0</v>
      </c>
      <c r="Q4101" s="14">
        <f t="shared" si="9820"/>
        <v>0</v>
      </c>
      <c r="R4101" s="14">
        <f t="shared" ref="R4101:T4104" si="9821">R4102</f>
        <v>0</v>
      </c>
      <c r="S4101" s="14">
        <f t="shared" si="9821"/>
        <v>0</v>
      </c>
      <c r="T4101" s="14">
        <f t="shared" si="9821"/>
        <v>0</v>
      </c>
      <c r="U4101" s="14">
        <f t="shared" ref="U4101:BB4104" si="9822">U4102</f>
        <v>0</v>
      </c>
      <c r="V4101" s="14">
        <f t="shared" si="9822"/>
        <v>0</v>
      </c>
      <c r="W4101" s="14">
        <f t="shared" si="9822"/>
        <v>0</v>
      </c>
      <c r="X4101" s="14">
        <f t="shared" si="9822"/>
        <v>0</v>
      </c>
      <c r="Y4101" s="14">
        <f t="shared" si="9822"/>
        <v>0</v>
      </c>
      <c r="Z4101" s="14">
        <f t="shared" si="9822"/>
        <v>0</v>
      </c>
      <c r="AA4101" s="14">
        <f t="shared" si="9822"/>
        <v>0</v>
      </c>
      <c r="AB4101" s="14">
        <f t="shared" si="9822"/>
        <v>0</v>
      </c>
      <c r="AC4101" s="14">
        <f t="shared" si="9822"/>
        <v>0</v>
      </c>
      <c r="AD4101" s="14">
        <f t="shared" si="9822"/>
        <v>0</v>
      </c>
      <c r="AE4101" s="14">
        <f t="shared" si="9822"/>
        <v>0</v>
      </c>
      <c r="AF4101" s="14">
        <f t="shared" si="9703"/>
        <v>0</v>
      </c>
      <c r="AG4101" s="14">
        <f t="shared" si="9704"/>
        <v>125.5</v>
      </c>
      <c r="AH4101" s="14">
        <f t="shared" si="9705"/>
        <v>26.3</v>
      </c>
      <c r="AI4101" s="14">
        <f t="shared" si="9822"/>
        <v>0</v>
      </c>
      <c r="AJ4101" s="14">
        <f t="shared" si="9822"/>
        <v>0</v>
      </c>
      <c r="AK4101" s="14">
        <f t="shared" si="9816"/>
        <v>0</v>
      </c>
      <c r="AL4101" s="14">
        <f t="shared" si="9817"/>
        <v>125.5</v>
      </c>
      <c r="AM4101" s="14">
        <f t="shared" si="9818"/>
        <v>26.3</v>
      </c>
      <c r="AN4101" s="14">
        <f t="shared" si="9822"/>
        <v>0</v>
      </c>
      <c r="AO4101" s="14">
        <f t="shared" si="9822"/>
        <v>0</v>
      </c>
      <c r="AP4101" s="14">
        <f t="shared" si="9822"/>
        <v>0</v>
      </c>
      <c r="AQ4101" s="14">
        <f t="shared" si="9822"/>
        <v>0</v>
      </c>
      <c r="AR4101" s="14">
        <f t="shared" si="9822"/>
        <v>0</v>
      </c>
      <c r="AS4101" s="14">
        <f t="shared" si="9822"/>
        <v>0</v>
      </c>
      <c r="AT4101" s="14">
        <f t="shared" si="9822"/>
        <v>0</v>
      </c>
      <c r="AU4101" s="14">
        <f t="shared" si="9822"/>
        <v>0</v>
      </c>
      <c r="AV4101" s="14">
        <f t="shared" si="9822"/>
        <v>0</v>
      </c>
      <c r="AW4101" s="14">
        <f t="shared" si="9822"/>
        <v>0</v>
      </c>
      <c r="AX4101" s="14">
        <f t="shared" si="9822"/>
        <v>0</v>
      </c>
      <c r="AY4101" s="14">
        <f t="shared" si="9707"/>
        <v>0</v>
      </c>
      <c r="AZ4101" s="14">
        <f t="shared" si="9708"/>
        <v>125.5</v>
      </c>
      <c r="BA4101" s="14">
        <f t="shared" si="9709"/>
        <v>26.3</v>
      </c>
      <c r="BB4101" s="14">
        <f t="shared" si="9822"/>
        <v>0</v>
      </c>
      <c r="BC4101" s="3">
        <v>0</v>
      </c>
    </row>
    <row r="4102" spans="1:55" ht="15.75" hidden="1" customHeight="1" x14ac:dyDescent="0.25">
      <c r="A4102" s="33" t="s">
        <v>1297</v>
      </c>
      <c r="B4102" s="33" t="s">
        <v>38</v>
      </c>
      <c r="C4102" s="33" t="s">
        <v>30</v>
      </c>
      <c r="D4102" s="8" t="s">
        <v>201</v>
      </c>
      <c r="E4102" s="8"/>
      <c r="F4102" s="24" t="s">
        <v>663</v>
      </c>
      <c r="G4102" s="14">
        <f>G4103</f>
        <v>0</v>
      </c>
      <c r="H4102" s="14">
        <f t="shared" si="9819"/>
        <v>125.5</v>
      </c>
      <c r="I4102" s="14">
        <f t="shared" si="9819"/>
        <v>26.3</v>
      </c>
      <c r="J4102" s="14">
        <f t="shared" si="9819"/>
        <v>0</v>
      </c>
      <c r="K4102" s="14">
        <f t="shared" si="9819"/>
        <v>0</v>
      </c>
      <c r="L4102" s="14">
        <f t="shared" si="9819"/>
        <v>0</v>
      </c>
      <c r="M4102" s="14">
        <f t="shared" si="9733"/>
        <v>0</v>
      </c>
      <c r="N4102" s="14">
        <f t="shared" si="9734"/>
        <v>125.5</v>
      </c>
      <c r="O4102" s="14">
        <f t="shared" si="9735"/>
        <v>26.3</v>
      </c>
      <c r="P4102" s="14">
        <f t="shared" si="9820"/>
        <v>0</v>
      </c>
      <c r="Q4102" s="14">
        <f t="shared" si="9820"/>
        <v>0</v>
      </c>
      <c r="R4102" s="14">
        <f t="shared" si="9821"/>
        <v>0</v>
      </c>
      <c r="S4102" s="14">
        <f t="shared" si="9821"/>
        <v>0</v>
      </c>
      <c r="T4102" s="14">
        <f t="shared" si="9821"/>
        <v>0</v>
      </c>
      <c r="U4102" s="14">
        <f t="shared" si="9822"/>
        <v>0</v>
      </c>
      <c r="V4102" s="14">
        <f t="shared" si="9822"/>
        <v>0</v>
      </c>
      <c r="W4102" s="14">
        <f t="shared" si="9822"/>
        <v>0</v>
      </c>
      <c r="X4102" s="14">
        <f t="shared" si="9822"/>
        <v>0</v>
      </c>
      <c r="Y4102" s="14">
        <f t="shared" si="9822"/>
        <v>0</v>
      </c>
      <c r="Z4102" s="14">
        <f t="shared" si="9822"/>
        <v>0</v>
      </c>
      <c r="AA4102" s="14">
        <f t="shared" si="9822"/>
        <v>0</v>
      </c>
      <c r="AB4102" s="14">
        <f t="shared" si="9822"/>
        <v>0</v>
      </c>
      <c r="AC4102" s="14">
        <f t="shared" si="9822"/>
        <v>0</v>
      </c>
      <c r="AD4102" s="14">
        <f t="shared" si="9822"/>
        <v>0</v>
      </c>
      <c r="AE4102" s="14">
        <f t="shared" si="9822"/>
        <v>0</v>
      </c>
      <c r="AF4102" s="14">
        <f t="shared" si="9703"/>
        <v>0</v>
      </c>
      <c r="AG4102" s="14">
        <f t="shared" si="9704"/>
        <v>125.5</v>
      </c>
      <c r="AH4102" s="14">
        <f t="shared" si="9705"/>
        <v>26.3</v>
      </c>
      <c r="AI4102" s="14">
        <f t="shared" si="9822"/>
        <v>0</v>
      </c>
      <c r="AJ4102" s="14">
        <f t="shared" si="9822"/>
        <v>0</v>
      </c>
      <c r="AK4102" s="14">
        <f t="shared" si="9816"/>
        <v>0</v>
      </c>
      <c r="AL4102" s="14">
        <f t="shared" si="9817"/>
        <v>125.5</v>
      </c>
      <c r="AM4102" s="14">
        <f t="shared" si="9818"/>
        <v>26.3</v>
      </c>
      <c r="AN4102" s="14">
        <f t="shared" si="9822"/>
        <v>0</v>
      </c>
      <c r="AO4102" s="14">
        <f t="shared" si="9822"/>
        <v>0</v>
      </c>
      <c r="AP4102" s="14">
        <f t="shared" si="9822"/>
        <v>0</v>
      </c>
      <c r="AQ4102" s="14">
        <f t="shared" si="9822"/>
        <v>0</v>
      </c>
      <c r="AR4102" s="14">
        <f t="shared" si="9822"/>
        <v>0</v>
      </c>
      <c r="AS4102" s="14">
        <f t="shared" si="9822"/>
        <v>0</v>
      </c>
      <c r="AT4102" s="14">
        <f t="shared" si="9822"/>
        <v>0</v>
      </c>
      <c r="AU4102" s="14">
        <f t="shared" si="9822"/>
        <v>0</v>
      </c>
      <c r="AV4102" s="14">
        <f t="shared" si="9822"/>
        <v>0</v>
      </c>
      <c r="AW4102" s="14">
        <f t="shared" si="9822"/>
        <v>0</v>
      </c>
      <c r="AX4102" s="14">
        <f t="shared" si="9822"/>
        <v>0</v>
      </c>
      <c r="AY4102" s="14">
        <f t="shared" si="9707"/>
        <v>0</v>
      </c>
      <c r="AZ4102" s="14">
        <f t="shared" si="9708"/>
        <v>125.5</v>
      </c>
      <c r="BA4102" s="14">
        <f t="shared" si="9709"/>
        <v>26.3</v>
      </c>
      <c r="BB4102" s="14">
        <f t="shared" si="9822"/>
        <v>0</v>
      </c>
      <c r="BC4102" s="3">
        <v>0</v>
      </c>
    </row>
    <row r="4103" spans="1:55" ht="63" hidden="1" customHeight="1" x14ac:dyDescent="0.25">
      <c r="A4103" s="33" t="s">
        <v>1297</v>
      </c>
      <c r="B4103" s="33" t="s">
        <v>38</v>
      </c>
      <c r="C4103" s="33" t="s">
        <v>30</v>
      </c>
      <c r="D4103" s="8" t="s">
        <v>1031</v>
      </c>
      <c r="E4103" s="8"/>
      <c r="F4103" s="13" t="s">
        <v>600</v>
      </c>
      <c r="G4103" s="14">
        <f t="shared" si="9819"/>
        <v>0</v>
      </c>
      <c r="H4103" s="14">
        <f t="shared" si="9819"/>
        <v>125.5</v>
      </c>
      <c r="I4103" s="14">
        <f t="shared" si="9819"/>
        <v>26.3</v>
      </c>
      <c r="J4103" s="14">
        <f t="shared" si="9819"/>
        <v>0</v>
      </c>
      <c r="K4103" s="14">
        <f t="shared" si="9819"/>
        <v>0</v>
      </c>
      <c r="L4103" s="14">
        <f t="shared" si="9819"/>
        <v>0</v>
      </c>
      <c r="M4103" s="14">
        <f t="shared" si="9733"/>
        <v>0</v>
      </c>
      <c r="N4103" s="14">
        <f t="shared" si="9734"/>
        <v>125.5</v>
      </c>
      <c r="O4103" s="14">
        <f t="shared" si="9735"/>
        <v>26.3</v>
      </c>
      <c r="P4103" s="14">
        <f t="shared" si="9820"/>
        <v>0</v>
      </c>
      <c r="Q4103" s="14">
        <f t="shared" si="9820"/>
        <v>0</v>
      </c>
      <c r="R4103" s="14">
        <f t="shared" si="9821"/>
        <v>0</v>
      </c>
      <c r="S4103" s="14">
        <f t="shared" si="9821"/>
        <v>0</v>
      </c>
      <c r="T4103" s="14">
        <f t="shared" si="9821"/>
        <v>0</v>
      </c>
      <c r="U4103" s="14">
        <f t="shared" si="9822"/>
        <v>0</v>
      </c>
      <c r="V4103" s="14">
        <f t="shared" si="9822"/>
        <v>0</v>
      </c>
      <c r="W4103" s="14">
        <f t="shared" si="9822"/>
        <v>0</v>
      </c>
      <c r="X4103" s="14">
        <f t="shared" si="9822"/>
        <v>0</v>
      </c>
      <c r="Y4103" s="14">
        <f t="shared" si="9822"/>
        <v>0</v>
      </c>
      <c r="Z4103" s="14">
        <f t="shared" si="9822"/>
        <v>0</v>
      </c>
      <c r="AA4103" s="14">
        <f t="shared" si="9822"/>
        <v>0</v>
      </c>
      <c r="AB4103" s="14">
        <f t="shared" si="9822"/>
        <v>0</v>
      </c>
      <c r="AC4103" s="14">
        <f t="shared" si="9822"/>
        <v>0</v>
      </c>
      <c r="AD4103" s="14">
        <f t="shared" si="9822"/>
        <v>0</v>
      </c>
      <c r="AE4103" s="14">
        <f t="shared" si="9822"/>
        <v>0</v>
      </c>
      <c r="AF4103" s="14">
        <f t="shared" si="9703"/>
        <v>0</v>
      </c>
      <c r="AG4103" s="14">
        <f t="shared" si="9704"/>
        <v>125.5</v>
      </c>
      <c r="AH4103" s="14">
        <f t="shared" si="9705"/>
        <v>26.3</v>
      </c>
      <c r="AI4103" s="14">
        <f t="shared" si="9822"/>
        <v>0</v>
      </c>
      <c r="AJ4103" s="14">
        <f t="shared" si="9822"/>
        <v>0</v>
      </c>
      <c r="AK4103" s="14">
        <f t="shared" si="9816"/>
        <v>0</v>
      </c>
      <c r="AL4103" s="14">
        <f t="shared" si="9817"/>
        <v>125.5</v>
      </c>
      <c r="AM4103" s="14">
        <f t="shared" si="9818"/>
        <v>26.3</v>
      </c>
      <c r="AN4103" s="14">
        <f t="shared" si="9822"/>
        <v>0</v>
      </c>
      <c r="AO4103" s="14">
        <f t="shared" si="9822"/>
        <v>0</v>
      </c>
      <c r="AP4103" s="14">
        <f t="shared" si="9822"/>
        <v>0</v>
      </c>
      <c r="AQ4103" s="14">
        <f t="shared" si="9822"/>
        <v>0</v>
      </c>
      <c r="AR4103" s="14">
        <f t="shared" si="9822"/>
        <v>0</v>
      </c>
      <c r="AS4103" s="14">
        <f t="shared" si="9822"/>
        <v>0</v>
      </c>
      <c r="AT4103" s="14">
        <f t="shared" si="9822"/>
        <v>0</v>
      </c>
      <c r="AU4103" s="14">
        <f t="shared" si="9822"/>
        <v>0</v>
      </c>
      <c r="AV4103" s="14">
        <f t="shared" si="9822"/>
        <v>0</v>
      </c>
      <c r="AW4103" s="14">
        <f t="shared" si="9822"/>
        <v>0</v>
      </c>
      <c r="AX4103" s="14">
        <f t="shared" si="9822"/>
        <v>0</v>
      </c>
      <c r="AY4103" s="14">
        <f t="shared" si="9707"/>
        <v>0</v>
      </c>
      <c r="AZ4103" s="14">
        <f t="shared" si="9708"/>
        <v>125.5</v>
      </c>
      <c r="BA4103" s="14">
        <f t="shared" si="9709"/>
        <v>26.3</v>
      </c>
      <c r="BB4103" s="14">
        <f t="shared" si="9822"/>
        <v>0</v>
      </c>
      <c r="BC4103" s="3">
        <v>0</v>
      </c>
    </row>
    <row r="4104" spans="1:55" ht="31.5" hidden="1" customHeight="1" x14ac:dyDescent="0.25">
      <c r="A4104" s="33" t="s">
        <v>1297</v>
      </c>
      <c r="B4104" s="33" t="s">
        <v>38</v>
      </c>
      <c r="C4104" s="33" t="s">
        <v>30</v>
      </c>
      <c r="D4104" s="8" t="s">
        <v>1031</v>
      </c>
      <c r="E4104" s="43" t="s">
        <v>150</v>
      </c>
      <c r="F4104" s="24" t="s">
        <v>469</v>
      </c>
      <c r="G4104" s="14">
        <f t="shared" si="9819"/>
        <v>0</v>
      </c>
      <c r="H4104" s="14">
        <f t="shared" si="9819"/>
        <v>125.5</v>
      </c>
      <c r="I4104" s="14">
        <f t="shared" si="9819"/>
        <v>26.3</v>
      </c>
      <c r="J4104" s="14">
        <f t="shared" si="9819"/>
        <v>0</v>
      </c>
      <c r="K4104" s="14">
        <f t="shared" si="9819"/>
        <v>0</v>
      </c>
      <c r="L4104" s="14">
        <f t="shared" si="9819"/>
        <v>0</v>
      </c>
      <c r="M4104" s="14">
        <f t="shared" si="9733"/>
        <v>0</v>
      </c>
      <c r="N4104" s="14">
        <f t="shared" si="9734"/>
        <v>125.5</v>
      </c>
      <c r="O4104" s="14">
        <f t="shared" si="9735"/>
        <v>26.3</v>
      </c>
      <c r="P4104" s="14">
        <f t="shared" si="9820"/>
        <v>0</v>
      </c>
      <c r="Q4104" s="14">
        <f t="shared" si="9820"/>
        <v>0</v>
      </c>
      <c r="R4104" s="14">
        <f t="shared" si="9821"/>
        <v>0</v>
      </c>
      <c r="S4104" s="14">
        <f t="shared" si="9821"/>
        <v>0</v>
      </c>
      <c r="T4104" s="14">
        <f t="shared" si="9821"/>
        <v>0</v>
      </c>
      <c r="U4104" s="14">
        <f t="shared" si="9822"/>
        <v>0</v>
      </c>
      <c r="V4104" s="14">
        <f t="shared" si="9822"/>
        <v>0</v>
      </c>
      <c r="W4104" s="14">
        <f t="shared" si="9822"/>
        <v>0</v>
      </c>
      <c r="X4104" s="14">
        <f t="shared" si="9822"/>
        <v>0</v>
      </c>
      <c r="Y4104" s="14">
        <f t="shared" si="9822"/>
        <v>0</v>
      </c>
      <c r="Z4104" s="14">
        <f t="shared" si="9822"/>
        <v>0</v>
      </c>
      <c r="AA4104" s="14">
        <f t="shared" si="9822"/>
        <v>0</v>
      </c>
      <c r="AB4104" s="14">
        <f t="shared" si="9822"/>
        <v>0</v>
      </c>
      <c r="AC4104" s="14">
        <f t="shared" si="9822"/>
        <v>0</v>
      </c>
      <c r="AD4104" s="14">
        <f t="shared" si="9822"/>
        <v>0</v>
      </c>
      <c r="AE4104" s="14">
        <f t="shared" si="9822"/>
        <v>0</v>
      </c>
      <c r="AF4104" s="14">
        <f t="shared" si="9703"/>
        <v>0</v>
      </c>
      <c r="AG4104" s="14">
        <f t="shared" si="9704"/>
        <v>125.5</v>
      </c>
      <c r="AH4104" s="14">
        <f t="shared" si="9705"/>
        <v>26.3</v>
      </c>
      <c r="AI4104" s="14">
        <f t="shared" si="9822"/>
        <v>0</v>
      </c>
      <c r="AJ4104" s="14">
        <f t="shared" si="9822"/>
        <v>0</v>
      </c>
      <c r="AK4104" s="14">
        <f t="shared" si="9816"/>
        <v>0</v>
      </c>
      <c r="AL4104" s="14">
        <f t="shared" si="9817"/>
        <v>125.5</v>
      </c>
      <c r="AM4104" s="14">
        <f t="shared" si="9818"/>
        <v>26.3</v>
      </c>
      <c r="AN4104" s="14">
        <f t="shared" si="9822"/>
        <v>0</v>
      </c>
      <c r="AO4104" s="14">
        <f t="shared" si="9822"/>
        <v>0</v>
      </c>
      <c r="AP4104" s="14">
        <f t="shared" si="9822"/>
        <v>0</v>
      </c>
      <c r="AQ4104" s="14">
        <f t="shared" si="9822"/>
        <v>0</v>
      </c>
      <c r="AR4104" s="14">
        <f t="shared" si="9822"/>
        <v>0</v>
      </c>
      <c r="AS4104" s="14">
        <f t="shared" si="9822"/>
        <v>0</v>
      </c>
      <c r="AT4104" s="14">
        <f t="shared" si="9822"/>
        <v>0</v>
      </c>
      <c r="AU4104" s="14">
        <f t="shared" si="9822"/>
        <v>0</v>
      </c>
      <c r="AV4104" s="14">
        <f t="shared" si="9822"/>
        <v>0</v>
      </c>
      <c r="AW4104" s="14">
        <f t="shared" si="9822"/>
        <v>0</v>
      </c>
      <c r="AX4104" s="14">
        <f t="shared" si="9822"/>
        <v>0</v>
      </c>
      <c r="AY4104" s="14">
        <f t="shared" si="9707"/>
        <v>0</v>
      </c>
      <c r="AZ4104" s="14">
        <f t="shared" si="9708"/>
        <v>125.5</v>
      </c>
      <c r="BA4104" s="14">
        <f t="shared" si="9709"/>
        <v>26.3</v>
      </c>
      <c r="BB4104" s="14">
        <f t="shared" si="9822"/>
        <v>0</v>
      </c>
      <c r="BC4104" s="3">
        <v>0</v>
      </c>
    </row>
    <row r="4105" spans="1:55" ht="31.5" hidden="1" customHeight="1" x14ac:dyDescent="0.25">
      <c r="A4105" s="33" t="s">
        <v>1297</v>
      </c>
      <c r="B4105" s="33" t="s">
        <v>38</v>
      </c>
      <c r="C4105" s="33" t="s">
        <v>30</v>
      </c>
      <c r="D4105" s="8" t="s">
        <v>1031</v>
      </c>
      <c r="E4105" s="8" t="s">
        <v>1071</v>
      </c>
      <c r="F4105" s="24" t="s">
        <v>470</v>
      </c>
      <c r="G4105" s="14"/>
      <c r="H4105" s="14">
        <v>125.5</v>
      </c>
      <c r="I4105" s="14">
        <v>26.3</v>
      </c>
      <c r="J4105" s="14"/>
      <c r="K4105" s="14"/>
      <c r="L4105" s="14"/>
      <c r="M4105" s="14">
        <f t="shared" si="9733"/>
        <v>0</v>
      </c>
      <c r="N4105" s="14">
        <f t="shared" si="9734"/>
        <v>125.5</v>
      </c>
      <c r="O4105" s="14">
        <f t="shared" si="9735"/>
        <v>26.3</v>
      </c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>
        <f t="shared" si="9703"/>
        <v>0</v>
      </c>
      <c r="AG4105" s="14">
        <f t="shared" si="9704"/>
        <v>125.5</v>
      </c>
      <c r="AH4105" s="14">
        <f t="shared" si="9705"/>
        <v>26.3</v>
      </c>
      <c r="AI4105" s="14"/>
      <c r="AJ4105" s="14"/>
      <c r="AK4105" s="14">
        <f t="shared" si="9816"/>
        <v>0</v>
      </c>
      <c r="AL4105" s="14">
        <f t="shared" si="9817"/>
        <v>125.5</v>
      </c>
      <c r="AM4105" s="14">
        <f t="shared" si="9818"/>
        <v>26.3</v>
      </c>
      <c r="AN4105" s="14"/>
      <c r="AO4105" s="14"/>
      <c r="AP4105" s="14"/>
      <c r="AQ4105" s="14"/>
      <c r="AR4105" s="14"/>
      <c r="AS4105" s="14"/>
      <c r="AT4105" s="14"/>
      <c r="AU4105" s="14"/>
      <c r="AV4105" s="14"/>
      <c r="AW4105" s="14"/>
      <c r="AX4105" s="14"/>
      <c r="AY4105" s="14">
        <f t="shared" si="9707"/>
        <v>0</v>
      </c>
      <c r="AZ4105" s="14">
        <f t="shared" si="9708"/>
        <v>125.5</v>
      </c>
      <c r="BA4105" s="14">
        <f t="shared" si="9709"/>
        <v>26.3</v>
      </c>
      <c r="BB4105" s="14"/>
      <c r="BC4105" s="3">
        <v>0</v>
      </c>
    </row>
    <row r="4106" spans="1:55" s="9" customFormat="1" x14ac:dyDescent="0.25">
      <c r="A4106" s="6" t="s">
        <v>1297</v>
      </c>
      <c r="B4106" s="6" t="s">
        <v>38</v>
      </c>
      <c r="C4106" s="6" t="s">
        <v>24</v>
      </c>
      <c r="D4106" s="11"/>
      <c r="E4106" s="11"/>
      <c r="F4106" s="7" t="s">
        <v>49</v>
      </c>
      <c r="G4106" s="16">
        <f>G4107</f>
        <v>158794.20000000001</v>
      </c>
      <c r="H4106" s="16">
        <f t="shared" ref="H4106:BB4108" si="9823">H4107</f>
        <v>242284</v>
      </c>
      <c r="I4106" s="16">
        <f t="shared" si="9823"/>
        <v>257017.5</v>
      </c>
      <c r="J4106" s="16">
        <f t="shared" si="9823"/>
        <v>0</v>
      </c>
      <c r="K4106" s="16">
        <f t="shared" si="9823"/>
        <v>0</v>
      </c>
      <c r="L4106" s="16">
        <f t="shared" si="9823"/>
        <v>0</v>
      </c>
      <c r="M4106" s="16">
        <f t="shared" si="9733"/>
        <v>158794.20000000001</v>
      </c>
      <c r="N4106" s="16">
        <f t="shared" si="9734"/>
        <v>242284</v>
      </c>
      <c r="O4106" s="16">
        <f t="shared" si="9735"/>
        <v>257017.5</v>
      </c>
      <c r="P4106" s="16">
        <f t="shared" si="9823"/>
        <v>0</v>
      </c>
      <c r="Q4106" s="16">
        <f t="shared" si="9823"/>
        <v>0</v>
      </c>
      <c r="R4106" s="16">
        <f t="shared" si="9823"/>
        <v>0</v>
      </c>
      <c r="S4106" s="16">
        <f t="shared" si="9823"/>
        <v>0</v>
      </c>
      <c r="T4106" s="16">
        <f t="shared" si="9823"/>
        <v>0</v>
      </c>
      <c r="U4106" s="16">
        <f t="shared" si="9823"/>
        <v>0</v>
      </c>
      <c r="V4106" s="16">
        <f t="shared" si="9823"/>
        <v>0</v>
      </c>
      <c r="W4106" s="16">
        <f t="shared" si="9823"/>
        <v>0</v>
      </c>
      <c r="X4106" s="16">
        <f t="shared" si="9823"/>
        <v>0</v>
      </c>
      <c r="Y4106" s="16">
        <f t="shared" si="9823"/>
        <v>0</v>
      </c>
      <c r="Z4106" s="16">
        <f t="shared" si="9823"/>
        <v>0</v>
      </c>
      <c r="AA4106" s="16">
        <f t="shared" si="9823"/>
        <v>0</v>
      </c>
      <c r="AB4106" s="16">
        <f t="shared" si="9823"/>
        <v>0</v>
      </c>
      <c r="AC4106" s="16">
        <f t="shared" si="9823"/>
        <v>0</v>
      </c>
      <c r="AD4106" s="16">
        <f t="shared" si="9823"/>
        <v>0</v>
      </c>
      <c r="AE4106" s="16">
        <f t="shared" si="9823"/>
        <v>0</v>
      </c>
      <c r="AF4106" s="14">
        <f t="shared" si="9703"/>
        <v>158794.20000000001</v>
      </c>
      <c r="AG4106" s="14">
        <f t="shared" si="9704"/>
        <v>242284</v>
      </c>
      <c r="AH4106" s="14">
        <f t="shared" si="9705"/>
        <v>257017.5</v>
      </c>
      <c r="AI4106" s="16">
        <f t="shared" si="9823"/>
        <v>0</v>
      </c>
      <c r="AJ4106" s="16">
        <f t="shared" si="9823"/>
        <v>0</v>
      </c>
      <c r="AK4106" s="16">
        <f t="shared" si="9816"/>
        <v>158794.20000000001</v>
      </c>
      <c r="AL4106" s="16">
        <f t="shared" si="9817"/>
        <v>242284</v>
      </c>
      <c r="AM4106" s="16">
        <f t="shared" si="9818"/>
        <v>257017.5</v>
      </c>
      <c r="AN4106" s="16">
        <f t="shared" si="9823"/>
        <v>0</v>
      </c>
      <c r="AO4106" s="16">
        <f t="shared" si="9823"/>
        <v>0</v>
      </c>
      <c r="AP4106" s="16">
        <f t="shared" si="9823"/>
        <v>0</v>
      </c>
      <c r="AQ4106" s="16">
        <f t="shared" si="9823"/>
        <v>0</v>
      </c>
      <c r="AR4106" s="16">
        <f t="shared" si="9823"/>
        <v>0</v>
      </c>
      <c r="AS4106" s="16">
        <f t="shared" si="9823"/>
        <v>0</v>
      </c>
      <c r="AT4106" s="16">
        <f t="shared" si="9823"/>
        <v>0</v>
      </c>
      <c r="AU4106" s="16">
        <f t="shared" si="9823"/>
        <v>0</v>
      </c>
      <c r="AV4106" s="16">
        <f t="shared" si="9823"/>
        <v>0</v>
      </c>
      <c r="AW4106" s="16">
        <f t="shared" si="9823"/>
        <v>0</v>
      </c>
      <c r="AX4106" s="16">
        <f t="shared" si="9823"/>
        <v>0</v>
      </c>
      <c r="AY4106" s="16">
        <f t="shared" si="9707"/>
        <v>158794.20000000001</v>
      </c>
      <c r="AZ4106" s="16">
        <f t="shared" si="9708"/>
        <v>242284</v>
      </c>
      <c r="BA4106" s="16">
        <f t="shared" si="9709"/>
        <v>257017.5</v>
      </c>
      <c r="BB4106" s="16">
        <f t="shared" si="9823"/>
        <v>0</v>
      </c>
    </row>
    <row r="4107" spans="1:55" ht="31.5" x14ac:dyDescent="0.25">
      <c r="A4107" s="33" t="s">
        <v>1297</v>
      </c>
      <c r="B4107" s="33" t="s">
        <v>38</v>
      </c>
      <c r="C4107" s="33" t="s">
        <v>24</v>
      </c>
      <c r="D4107" s="8" t="s">
        <v>434</v>
      </c>
      <c r="E4107" s="8"/>
      <c r="F4107" s="13" t="s">
        <v>589</v>
      </c>
      <c r="G4107" s="14">
        <f>G4108</f>
        <v>158794.20000000001</v>
      </c>
      <c r="H4107" s="14">
        <f t="shared" si="9823"/>
        <v>242284</v>
      </c>
      <c r="I4107" s="14">
        <f t="shared" si="9823"/>
        <v>257017.5</v>
      </c>
      <c r="J4107" s="14">
        <f t="shared" si="9823"/>
        <v>0</v>
      </c>
      <c r="K4107" s="14">
        <f t="shared" si="9823"/>
        <v>0</v>
      </c>
      <c r="L4107" s="14">
        <f t="shared" si="9823"/>
        <v>0</v>
      </c>
      <c r="M4107" s="14">
        <f t="shared" si="9733"/>
        <v>158794.20000000001</v>
      </c>
      <c r="N4107" s="14">
        <f t="shared" si="9734"/>
        <v>242284</v>
      </c>
      <c r="O4107" s="14">
        <f t="shared" si="9735"/>
        <v>257017.5</v>
      </c>
      <c r="P4107" s="14">
        <f t="shared" si="9823"/>
        <v>0</v>
      </c>
      <c r="Q4107" s="14">
        <f t="shared" si="9823"/>
        <v>0</v>
      </c>
      <c r="R4107" s="14">
        <f t="shared" si="9823"/>
        <v>0</v>
      </c>
      <c r="S4107" s="14">
        <f t="shared" si="9823"/>
        <v>0</v>
      </c>
      <c r="T4107" s="14">
        <f t="shared" si="9823"/>
        <v>0</v>
      </c>
      <c r="U4107" s="14">
        <f t="shared" si="9823"/>
        <v>0</v>
      </c>
      <c r="V4107" s="14">
        <f t="shared" si="9823"/>
        <v>0</v>
      </c>
      <c r="W4107" s="14">
        <f t="shared" si="9823"/>
        <v>0</v>
      </c>
      <c r="X4107" s="14">
        <f t="shared" si="9823"/>
        <v>0</v>
      </c>
      <c r="Y4107" s="14">
        <f t="shared" si="9823"/>
        <v>0</v>
      </c>
      <c r="Z4107" s="14">
        <f t="shared" si="9823"/>
        <v>0</v>
      </c>
      <c r="AA4107" s="14">
        <f t="shared" si="9823"/>
        <v>0</v>
      </c>
      <c r="AB4107" s="14">
        <f t="shared" si="9823"/>
        <v>0</v>
      </c>
      <c r="AC4107" s="14">
        <f t="shared" si="9823"/>
        <v>0</v>
      </c>
      <c r="AD4107" s="14">
        <f t="shared" si="9823"/>
        <v>0</v>
      </c>
      <c r="AE4107" s="14">
        <f t="shared" si="9823"/>
        <v>0</v>
      </c>
      <c r="AF4107" s="14">
        <f t="shared" si="9703"/>
        <v>158794.20000000001</v>
      </c>
      <c r="AG4107" s="14">
        <f t="shared" si="9704"/>
        <v>242284</v>
      </c>
      <c r="AH4107" s="14">
        <f t="shared" si="9705"/>
        <v>257017.5</v>
      </c>
      <c r="AI4107" s="14">
        <f t="shared" si="9823"/>
        <v>0</v>
      </c>
      <c r="AJ4107" s="14">
        <f t="shared" si="9823"/>
        <v>0</v>
      </c>
      <c r="AK4107" s="14">
        <f t="shared" si="9816"/>
        <v>158794.20000000001</v>
      </c>
      <c r="AL4107" s="14">
        <f t="shared" si="9817"/>
        <v>242284</v>
      </c>
      <c r="AM4107" s="14">
        <f t="shared" si="9818"/>
        <v>257017.5</v>
      </c>
      <c r="AN4107" s="14">
        <f t="shared" si="9823"/>
        <v>0</v>
      </c>
      <c r="AO4107" s="14">
        <f t="shared" si="9823"/>
        <v>0</v>
      </c>
      <c r="AP4107" s="14">
        <f t="shared" si="9823"/>
        <v>0</v>
      </c>
      <c r="AQ4107" s="14">
        <f t="shared" si="9823"/>
        <v>0</v>
      </c>
      <c r="AR4107" s="14">
        <f t="shared" si="9823"/>
        <v>0</v>
      </c>
      <c r="AS4107" s="14">
        <f t="shared" si="9823"/>
        <v>0</v>
      </c>
      <c r="AT4107" s="14">
        <f t="shared" si="9823"/>
        <v>0</v>
      </c>
      <c r="AU4107" s="14">
        <f t="shared" si="9823"/>
        <v>0</v>
      </c>
      <c r="AV4107" s="14">
        <f t="shared" si="9823"/>
        <v>0</v>
      </c>
      <c r="AW4107" s="14">
        <f t="shared" si="9823"/>
        <v>0</v>
      </c>
      <c r="AX4107" s="14">
        <f t="shared" si="9823"/>
        <v>0</v>
      </c>
      <c r="AY4107" s="14">
        <f t="shared" si="9707"/>
        <v>158794.20000000001</v>
      </c>
      <c r="AZ4107" s="14">
        <f t="shared" si="9708"/>
        <v>242284</v>
      </c>
      <c r="BA4107" s="14">
        <f t="shared" si="9709"/>
        <v>257017.5</v>
      </c>
      <c r="BB4107" s="14">
        <f t="shared" si="9823"/>
        <v>0</v>
      </c>
      <c r="BC4107" s="2"/>
    </row>
    <row r="4108" spans="1:55" x14ac:dyDescent="0.25">
      <c r="A4108" s="33" t="s">
        <v>1297</v>
      </c>
      <c r="B4108" s="33" t="s">
        <v>38</v>
      </c>
      <c r="C4108" s="33" t="s">
        <v>24</v>
      </c>
      <c r="D4108" s="8" t="s">
        <v>450</v>
      </c>
      <c r="E4108" s="8"/>
      <c r="F4108" s="13" t="s">
        <v>597</v>
      </c>
      <c r="G4108" s="14">
        <f>G4109</f>
        <v>158794.20000000001</v>
      </c>
      <c r="H4108" s="14">
        <f t="shared" si="9823"/>
        <v>242284</v>
      </c>
      <c r="I4108" s="14">
        <f t="shared" si="9823"/>
        <v>257017.5</v>
      </c>
      <c r="J4108" s="14">
        <f t="shared" si="9823"/>
        <v>0</v>
      </c>
      <c r="K4108" s="14">
        <f t="shared" si="9823"/>
        <v>0</v>
      </c>
      <c r="L4108" s="14">
        <f t="shared" si="9823"/>
        <v>0</v>
      </c>
      <c r="M4108" s="14">
        <f t="shared" si="9733"/>
        <v>158794.20000000001</v>
      </c>
      <c r="N4108" s="14">
        <f t="shared" si="9734"/>
        <v>242284</v>
      </c>
      <c r="O4108" s="14">
        <f t="shared" si="9735"/>
        <v>257017.5</v>
      </c>
      <c r="P4108" s="14">
        <f t="shared" si="9823"/>
        <v>0</v>
      </c>
      <c r="Q4108" s="14">
        <f t="shared" si="9823"/>
        <v>0</v>
      </c>
      <c r="R4108" s="14">
        <f t="shared" si="9823"/>
        <v>0</v>
      </c>
      <c r="S4108" s="14">
        <f t="shared" si="9823"/>
        <v>0</v>
      </c>
      <c r="T4108" s="14">
        <f t="shared" si="9823"/>
        <v>0</v>
      </c>
      <c r="U4108" s="14">
        <f t="shared" si="9823"/>
        <v>0</v>
      </c>
      <c r="V4108" s="14">
        <f t="shared" si="9823"/>
        <v>0</v>
      </c>
      <c r="W4108" s="14">
        <f t="shared" si="9823"/>
        <v>0</v>
      </c>
      <c r="X4108" s="14">
        <f t="shared" si="9823"/>
        <v>0</v>
      </c>
      <c r="Y4108" s="14">
        <f t="shared" si="9823"/>
        <v>0</v>
      </c>
      <c r="Z4108" s="14">
        <f t="shared" si="9823"/>
        <v>0</v>
      </c>
      <c r="AA4108" s="14">
        <f t="shared" si="9823"/>
        <v>0</v>
      </c>
      <c r="AB4108" s="14">
        <f t="shared" si="9823"/>
        <v>0</v>
      </c>
      <c r="AC4108" s="14">
        <f t="shared" si="9823"/>
        <v>0</v>
      </c>
      <c r="AD4108" s="14">
        <f t="shared" si="9823"/>
        <v>0</v>
      </c>
      <c r="AE4108" s="14">
        <f t="shared" si="9823"/>
        <v>0</v>
      </c>
      <c r="AF4108" s="14">
        <f t="shared" si="9703"/>
        <v>158794.20000000001</v>
      </c>
      <c r="AG4108" s="14">
        <f t="shared" si="9704"/>
        <v>242284</v>
      </c>
      <c r="AH4108" s="14">
        <f t="shared" si="9705"/>
        <v>257017.5</v>
      </c>
      <c r="AI4108" s="14">
        <f t="shared" si="9823"/>
        <v>0</v>
      </c>
      <c r="AJ4108" s="14">
        <f t="shared" si="9823"/>
        <v>0</v>
      </c>
      <c r="AK4108" s="14">
        <f t="shared" si="9816"/>
        <v>158794.20000000001</v>
      </c>
      <c r="AL4108" s="14">
        <f t="shared" si="9817"/>
        <v>242284</v>
      </c>
      <c r="AM4108" s="14">
        <f t="shared" si="9818"/>
        <v>257017.5</v>
      </c>
      <c r="AN4108" s="14">
        <f t="shared" si="9823"/>
        <v>0</v>
      </c>
      <c r="AO4108" s="14">
        <f t="shared" si="9823"/>
        <v>0</v>
      </c>
      <c r="AP4108" s="14">
        <f t="shared" si="9823"/>
        <v>0</v>
      </c>
      <c r="AQ4108" s="14">
        <f t="shared" si="9823"/>
        <v>0</v>
      </c>
      <c r="AR4108" s="14">
        <f t="shared" si="9823"/>
        <v>0</v>
      </c>
      <c r="AS4108" s="14">
        <f t="shared" si="9823"/>
        <v>0</v>
      </c>
      <c r="AT4108" s="14">
        <f t="shared" si="9823"/>
        <v>0</v>
      </c>
      <c r="AU4108" s="14">
        <f t="shared" si="9823"/>
        <v>0</v>
      </c>
      <c r="AV4108" s="14">
        <f t="shared" si="9823"/>
        <v>0</v>
      </c>
      <c r="AW4108" s="14">
        <f t="shared" si="9823"/>
        <v>0</v>
      </c>
      <c r="AX4108" s="14">
        <f t="shared" si="9823"/>
        <v>0</v>
      </c>
      <c r="AY4108" s="14">
        <f t="shared" si="9707"/>
        <v>158794.20000000001</v>
      </c>
      <c r="AZ4108" s="14">
        <f t="shared" si="9708"/>
        <v>242284</v>
      </c>
      <c r="BA4108" s="14">
        <f t="shared" si="9709"/>
        <v>257017.5</v>
      </c>
      <c r="BB4108" s="14">
        <f t="shared" si="9823"/>
        <v>0</v>
      </c>
      <c r="BC4108" s="2"/>
    </row>
    <row r="4109" spans="1:55" ht="63" x14ac:dyDescent="0.25">
      <c r="A4109" s="33" t="s">
        <v>1297</v>
      </c>
      <c r="B4109" s="33" t="s">
        <v>38</v>
      </c>
      <c r="C4109" s="33" t="s">
        <v>24</v>
      </c>
      <c r="D4109" s="8" t="s">
        <v>460</v>
      </c>
      <c r="E4109" s="8"/>
      <c r="F4109" s="24" t="s">
        <v>1181</v>
      </c>
      <c r="G4109" s="14">
        <f>G4110+G4113</f>
        <v>158794.20000000001</v>
      </c>
      <c r="H4109" s="14">
        <f t="shared" ref="H4109:BB4109" si="9824">H4110+H4113</f>
        <v>242284</v>
      </c>
      <c r="I4109" s="14">
        <f t="shared" si="9824"/>
        <v>257017.5</v>
      </c>
      <c r="J4109" s="14">
        <f t="shared" ref="J4109:L4109" si="9825">J4110+J4113</f>
        <v>0</v>
      </c>
      <c r="K4109" s="14">
        <f t="shared" si="9825"/>
        <v>0</v>
      </c>
      <c r="L4109" s="14">
        <f t="shared" si="9825"/>
        <v>0</v>
      </c>
      <c r="M4109" s="14">
        <f t="shared" si="9733"/>
        <v>158794.20000000001</v>
      </c>
      <c r="N4109" s="14">
        <f t="shared" si="9734"/>
        <v>242284</v>
      </c>
      <c r="O4109" s="14">
        <f t="shared" si="9735"/>
        <v>257017.5</v>
      </c>
      <c r="P4109" s="14">
        <f t="shared" ref="P4109:Q4109" si="9826">P4110+P4113</f>
        <v>0</v>
      </c>
      <c r="Q4109" s="14">
        <f t="shared" si="9826"/>
        <v>0</v>
      </c>
      <c r="R4109" s="14">
        <f t="shared" ref="R4109:AC4109" si="9827">R4110+R4113</f>
        <v>0</v>
      </c>
      <c r="S4109" s="14">
        <f t="shared" si="9827"/>
        <v>0</v>
      </c>
      <c r="T4109" s="14">
        <f t="shared" si="9827"/>
        <v>0</v>
      </c>
      <c r="U4109" s="14">
        <f t="shared" si="9827"/>
        <v>0</v>
      </c>
      <c r="V4109" s="14">
        <f t="shared" si="9827"/>
        <v>0</v>
      </c>
      <c r="W4109" s="14">
        <f t="shared" si="9827"/>
        <v>0</v>
      </c>
      <c r="X4109" s="14">
        <f t="shared" si="9827"/>
        <v>0</v>
      </c>
      <c r="Y4109" s="14">
        <f t="shared" si="9827"/>
        <v>0</v>
      </c>
      <c r="Z4109" s="14">
        <f t="shared" si="9827"/>
        <v>0</v>
      </c>
      <c r="AA4109" s="14">
        <f t="shared" si="9827"/>
        <v>0</v>
      </c>
      <c r="AB4109" s="14">
        <f t="shared" si="9827"/>
        <v>0</v>
      </c>
      <c r="AC4109" s="14">
        <f t="shared" si="9827"/>
        <v>0</v>
      </c>
      <c r="AD4109" s="14">
        <f t="shared" ref="AD4109:AE4109" si="9828">AD4110+AD4113</f>
        <v>0</v>
      </c>
      <c r="AE4109" s="14">
        <f t="shared" si="9828"/>
        <v>0</v>
      </c>
      <c r="AF4109" s="14">
        <f t="shared" si="9703"/>
        <v>158794.20000000001</v>
      </c>
      <c r="AG4109" s="14">
        <f t="shared" si="9704"/>
        <v>242284</v>
      </c>
      <c r="AH4109" s="14">
        <f t="shared" si="9705"/>
        <v>257017.5</v>
      </c>
      <c r="AI4109" s="14">
        <f t="shared" ref="AI4109:AJ4109" si="9829">AI4110+AI4113</f>
        <v>0</v>
      </c>
      <c r="AJ4109" s="14">
        <f t="shared" si="9829"/>
        <v>0</v>
      </c>
      <c r="AK4109" s="14">
        <f t="shared" si="9816"/>
        <v>158794.20000000001</v>
      </c>
      <c r="AL4109" s="14">
        <f t="shared" si="9817"/>
        <v>242284</v>
      </c>
      <c r="AM4109" s="14">
        <f t="shared" si="9818"/>
        <v>257017.5</v>
      </c>
      <c r="AN4109" s="14">
        <f t="shared" ref="AN4109:AO4109" si="9830">AN4110+AN4113</f>
        <v>0</v>
      </c>
      <c r="AO4109" s="14">
        <f t="shared" si="9830"/>
        <v>0</v>
      </c>
      <c r="AP4109" s="14">
        <f t="shared" ref="AP4109:AW4109" si="9831">AP4110+AP4113</f>
        <v>0</v>
      </c>
      <c r="AQ4109" s="14">
        <f t="shared" si="9831"/>
        <v>0</v>
      </c>
      <c r="AR4109" s="14">
        <f t="shared" si="9831"/>
        <v>0</v>
      </c>
      <c r="AS4109" s="14">
        <f t="shared" si="9831"/>
        <v>0</v>
      </c>
      <c r="AT4109" s="14">
        <f t="shared" si="9831"/>
        <v>0</v>
      </c>
      <c r="AU4109" s="14">
        <f t="shared" si="9831"/>
        <v>0</v>
      </c>
      <c r="AV4109" s="14">
        <f t="shared" si="9831"/>
        <v>0</v>
      </c>
      <c r="AW4109" s="14">
        <f t="shared" si="9831"/>
        <v>0</v>
      </c>
      <c r="AX4109" s="14">
        <f t="shared" ref="AX4109" si="9832">AX4110+AX4113</f>
        <v>0</v>
      </c>
      <c r="AY4109" s="14">
        <f t="shared" si="9707"/>
        <v>158794.20000000001</v>
      </c>
      <c r="AZ4109" s="14">
        <f t="shared" si="9708"/>
        <v>242284</v>
      </c>
      <c r="BA4109" s="14">
        <f t="shared" si="9709"/>
        <v>257017.5</v>
      </c>
      <c r="BB4109" s="14">
        <f t="shared" si="9824"/>
        <v>0</v>
      </c>
      <c r="BC4109" s="2"/>
    </row>
    <row r="4110" spans="1:55" ht="110.25" x14ac:dyDescent="0.25">
      <c r="A4110" s="33" t="s">
        <v>1297</v>
      </c>
      <c r="B4110" s="33" t="s">
        <v>38</v>
      </c>
      <c r="C4110" s="33" t="s">
        <v>24</v>
      </c>
      <c r="D4110" s="8" t="s">
        <v>1130</v>
      </c>
      <c r="E4110" s="8"/>
      <c r="F4110" s="13" t="s">
        <v>1183</v>
      </c>
      <c r="G4110" s="14">
        <f>G4111</f>
        <v>158794.20000000001</v>
      </c>
      <c r="H4110" s="14">
        <f t="shared" ref="H4110:BB4111" si="9833">H4111</f>
        <v>187214.6</v>
      </c>
      <c r="I4110" s="14">
        <f t="shared" si="9833"/>
        <v>196663.2</v>
      </c>
      <c r="J4110" s="14">
        <f t="shared" si="9833"/>
        <v>0</v>
      </c>
      <c r="K4110" s="14">
        <f t="shared" si="9833"/>
        <v>0</v>
      </c>
      <c r="L4110" s="14">
        <f t="shared" si="9833"/>
        <v>0</v>
      </c>
      <c r="M4110" s="14">
        <f t="shared" si="9733"/>
        <v>158794.20000000001</v>
      </c>
      <c r="N4110" s="14">
        <f t="shared" si="9734"/>
        <v>187214.6</v>
      </c>
      <c r="O4110" s="14">
        <f t="shared" si="9735"/>
        <v>196663.2</v>
      </c>
      <c r="P4110" s="14">
        <f t="shared" si="9833"/>
        <v>0</v>
      </c>
      <c r="Q4110" s="14">
        <f t="shared" si="9833"/>
        <v>0</v>
      </c>
      <c r="R4110" s="14">
        <f t="shared" si="9833"/>
        <v>0</v>
      </c>
      <c r="S4110" s="14">
        <f t="shared" si="9833"/>
        <v>0</v>
      </c>
      <c r="T4110" s="14">
        <f t="shared" si="9833"/>
        <v>0</v>
      </c>
      <c r="U4110" s="14">
        <f t="shared" si="9833"/>
        <v>0</v>
      </c>
      <c r="V4110" s="14">
        <f t="shared" si="9833"/>
        <v>0</v>
      </c>
      <c r="W4110" s="14">
        <f t="shared" si="9833"/>
        <v>0</v>
      </c>
      <c r="X4110" s="14">
        <f t="shared" si="9833"/>
        <v>0</v>
      </c>
      <c r="Y4110" s="14">
        <f t="shared" si="9833"/>
        <v>0</v>
      </c>
      <c r="Z4110" s="14">
        <f t="shared" si="9833"/>
        <v>0</v>
      </c>
      <c r="AA4110" s="14">
        <f t="shared" si="9833"/>
        <v>0</v>
      </c>
      <c r="AB4110" s="14">
        <f t="shared" si="9833"/>
        <v>0</v>
      </c>
      <c r="AC4110" s="14">
        <f t="shared" si="9833"/>
        <v>0</v>
      </c>
      <c r="AD4110" s="14">
        <f t="shared" si="9833"/>
        <v>0</v>
      </c>
      <c r="AE4110" s="14">
        <f t="shared" si="9833"/>
        <v>0</v>
      </c>
      <c r="AF4110" s="14">
        <f t="shared" si="9703"/>
        <v>158794.20000000001</v>
      </c>
      <c r="AG4110" s="14">
        <f t="shared" si="9704"/>
        <v>187214.6</v>
      </c>
      <c r="AH4110" s="14">
        <f t="shared" si="9705"/>
        <v>196663.2</v>
      </c>
      <c r="AI4110" s="14">
        <f t="shared" si="9833"/>
        <v>0</v>
      </c>
      <c r="AJ4110" s="14">
        <f t="shared" si="9833"/>
        <v>0</v>
      </c>
      <c r="AK4110" s="14">
        <f t="shared" si="9816"/>
        <v>158794.20000000001</v>
      </c>
      <c r="AL4110" s="14">
        <f t="shared" si="9817"/>
        <v>187214.6</v>
      </c>
      <c r="AM4110" s="14">
        <f t="shared" si="9818"/>
        <v>196663.2</v>
      </c>
      <c r="AN4110" s="14">
        <f t="shared" si="9833"/>
        <v>0</v>
      </c>
      <c r="AO4110" s="14">
        <f t="shared" si="9833"/>
        <v>0</v>
      </c>
      <c r="AP4110" s="14">
        <f t="shared" si="9833"/>
        <v>0</v>
      </c>
      <c r="AQ4110" s="14">
        <f t="shared" si="9833"/>
        <v>0</v>
      </c>
      <c r="AR4110" s="14">
        <f t="shared" si="9833"/>
        <v>0</v>
      </c>
      <c r="AS4110" s="14">
        <f t="shared" si="9833"/>
        <v>0</v>
      </c>
      <c r="AT4110" s="14">
        <f t="shared" si="9833"/>
        <v>0</v>
      </c>
      <c r="AU4110" s="14">
        <f t="shared" si="9833"/>
        <v>0</v>
      </c>
      <c r="AV4110" s="14">
        <f t="shared" si="9833"/>
        <v>0</v>
      </c>
      <c r="AW4110" s="14">
        <f t="shared" si="9833"/>
        <v>0</v>
      </c>
      <c r="AX4110" s="14">
        <f t="shared" si="9833"/>
        <v>0</v>
      </c>
      <c r="AY4110" s="14">
        <f t="shared" si="9707"/>
        <v>158794.20000000001</v>
      </c>
      <c r="AZ4110" s="14">
        <f t="shared" si="9708"/>
        <v>187214.6</v>
      </c>
      <c r="BA4110" s="14">
        <f t="shared" si="9709"/>
        <v>196663.2</v>
      </c>
      <c r="BB4110" s="14">
        <f t="shared" si="9833"/>
        <v>0</v>
      </c>
      <c r="BC4110" s="2"/>
    </row>
    <row r="4111" spans="1:55" ht="31.5" x14ac:dyDescent="0.25">
      <c r="A4111" s="33" t="s">
        <v>1297</v>
      </c>
      <c r="B4111" s="33" t="s">
        <v>38</v>
      </c>
      <c r="C4111" s="33" t="s">
        <v>24</v>
      </c>
      <c r="D4111" s="8" t="s">
        <v>1130</v>
      </c>
      <c r="E4111" s="43" t="s">
        <v>250</v>
      </c>
      <c r="F4111" s="24" t="s">
        <v>477</v>
      </c>
      <c r="G4111" s="14">
        <f>G4112</f>
        <v>158794.20000000001</v>
      </c>
      <c r="H4111" s="14">
        <f t="shared" si="9833"/>
        <v>187214.6</v>
      </c>
      <c r="I4111" s="14">
        <f t="shared" si="9833"/>
        <v>196663.2</v>
      </c>
      <c r="J4111" s="14">
        <f t="shared" si="9833"/>
        <v>0</v>
      </c>
      <c r="K4111" s="14">
        <f t="shared" si="9833"/>
        <v>0</v>
      </c>
      <c r="L4111" s="14">
        <f t="shared" si="9833"/>
        <v>0</v>
      </c>
      <c r="M4111" s="14">
        <f t="shared" si="9733"/>
        <v>158794.20000000001</v>
      </c>
      <c r="N4111" s="14">
        <f t="shared" si="9734"/>
        <v>187214.6</v>
      </c>
      <c r="O4111" s="14">
        <f t="shared" si="9735"/>
        <v>196663.2</v>
      </c>
      <c r="P4111" s="14">
        <f t="shared" si="9833"/>
        <v>0</v>
      </c>
      <c r="Q4111" s="14">
        <f t="shared" si="9833"/>
        <v>0</v>
      </c>
      <c r="R4111" s="14">
        <f t="shared" si="9833"/>
        <v>0</v>
      </c>
      <c r="S4111" s="14">
        <f t="shared" si="9833"/>
        <v>0</v>
      </c>
      <c r="T4111" s="14">
        <f t="shared" si="9833"/>
        <v>0</v>
      </c>
      <c r="U4111" s="14">
        <f t="shared" si="9833"/>
        <v>0</v>
      </c>
      <c r="V4111" s="14">
        <f t="shared" si="9833"/>
        <v>0</v>
      </c>
      <c r="W4111" s="14">
        <f t="shared" si="9833"/>
        <v>0</v>
      </c>
      <c r="X4111" s="14">
        <f t="shared" si="9833"/>
        <v>0</v>
      </c>
      <c r="Y4111" s="14">
        <f t="shared" si="9833"/>
        <v>0</v>
      </c>
      <c r="Z4111" s="14">
        <f t="shared" si="9833"/>
        <v>0</v>
      </c>
      <c r="AA4111" s="14">
        <f t="shared" si="9833"/>
        <v>0</v>
      </c>
      <c r="AB4111" s="14">
        <f t="shared" si="9833"/>
        <v>0</v>
      </c>
      <c r="AC4111" s="14">
        <f t="shared" si="9833"/>
        <v>0</v>
      </c>
      <c r="AD4111" s="14">
        <f t="shared" si="9833"/>
        <v>0</v>
      </c>
      <c r="AE4111" s="14">
        <f t="shared" si="9833"/>
        <v>0</v>
      </c>
      <c r="AF4111" s="14">
        <f t="shared" si="9703"/>
        <v>158794.20000000001</v>
      </c>
      <c r="AG4111" s="14">
        <f t="shared" si="9704"/>
        <v>187214.6</v>
      </c>
      <c r="AH4111" s="14">
        <f t="shared" si="9705"/>
        <v>196663.2</v>
      </c>
      <c r="AI4111" s="14">
        <f t="shared" si="9833"/>
        <v>0</v>
      </c>
      <c r="AJ4111" s="14">
        <f t="shared" si="9833"/>
        <v>0</v>
      </c>
      <c r="AK4111" s="14">
        <f t="shared" si="9816"/>
        <v>158794.20000000001</v>
      </c>
      <c r="AL4111" s="14">
        <f t="shared" si="9817"/>
        <v>187214.6</v>
      </c>
      <c r="AM4111" s="14">
        <f t="shared" si="9818"/>
        <v>196663.2</v>
      </c>
      <c r="AN4111" s="14">
        <f t="shared" si="9833"/>
        <v>0</v>
      </c>
      <c r="AO4111" s="14">
        <f t="shared" si="9833"/>
        <v>0</v>
      </c>
      <c r="AP4111" s="14">
        <f t="shared" si="9833"/>
        <v>0</v>
      </c>
      <c r="AQ4111" s="14">
        <f t="shared" si="9833"/>
        <v>0</v>
      </c>
      <c r="AR4111" s="14">
        <f t="shared" si="9833"/>
        <v>0</v>
      </c>
      <c r="AS4111" s="14">
        <f t="shared" si="9833"/>
        <v>0</v>
      </c>
      <c r="AT4111" s="14">
        <f t="shared" si="9833"/>
        <v>0</v>
      </c>
      <c r="AU4111" s="14">
        <f t="shared" si="9833"/>
        <v>0</v>
      </c>
      <c r="AV4111" s="14">
        <f t="shared" si="9833"/>
        <v>0</v>
      </c>
      <c r="AW4111" s="14">
        <f t="shared" si="9833"/>
        <v>0</v>
      </c>
      <c r="AX4111" s="14">
        <f t="shared" si="9833"/>
        <v>0</v>
      </c>
      <c r="AY4111" s="14">
        <f t="shared" si="9707"/>
        <v>158794.20000000001</v>
      </c>
      <c r="AZ4111" s="14">
        <f t="shared" si="9708"/>
        <v>187214.6</v>
      </c>
      <c r="BA4111" s="14">
        <f t="shared" si="9709"/>
        <v>196663.2</v>
      </c>
      <c r="BB4111" s="14">
        <f t="shared" si="9833"/>
        <v>0</v>
      </c>
      <c r="BC4111" s="2"/>
    </row>
    <row r="4112" spans="1:55" x14ac:dyDescent="0.25">
      <c r="A4112" s="33" t="s">
        <v>1297</v>
      </c>
      <c r="B4112" s="33" t="s">
        <v>38</v>
      </c>
      <c r="C4112" s="33" t="s">
        <v>24</v>
      </c>
      <c r="D4112" s="8" t="s">
        <v>1130</v>
      </c>
      <c r="E4112" s="43" t="s">
        <v>951</v>
      </c>
      <c r="F4112" s="24" t="s">
        <v>478</v>
      </c>
      <c r="G4112" s="14">
        <v>158794.20000000001</v>
      </c>
      <c r="H4112" s="14">
        <v>187214.6</v>
      </c>
      <c r="I4112" s="14">
        <v>196663.2</v>
      </c>
      <c r="J4112" s="14"/>
      <c r="K4112" s="14"/>
      <c r="L4112" s="14"/>
      <c r="M4112" s="14">
        <f t="shared" si="9733"/>
        <v>158794.20000000001</v>
      </c>
      <c r="N4112" s="14">
        <f t="shared" si="9734"/>
        <v>187214.6</v>
      </c>
      <c r="O4112" s="14">
        <f t="shared" si="9735"/>
        <v>196663.2</v>
      </c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>
        <f t="shared" ref="AF4112:AF4164" si="9834">M4112+P4112+Q4112+R4112+S4112+T4112+U4112+V4112+W4112+X4112</f>
        <v>158794.20000000001</v>
      </c>
      <c r="AG4112" s="14">
        <f t="shared" ref="AG4112:AG4165" si="9835">N4112+Y4112+Z4112+AA4112+AB4112</f>
        <v>187214.6</v>
      </c>
      <c r="AH4112" s="14">
        <f t="shared" ref="AH4112:AH4165" si="9836">O4112+AC4112+AD4112+AE4112</f>
        <v>196663.2</v>
      </c>
      <c r="AI4112" s="14"/>
      <c r="AJ4112" s="14"/>
      <c r="AK4112" s="14">
        <f t="shared" si="9816"/>
        <v>158794.20000000001</v>
      </c>
      <c r="AL4112" s="14">
        <f t="shared" si="9817"/>
        <v>187214.6</v>
      </c>
      <c r="AM4112" s="14">
        <f t="shared" si="9818"/>
        <v>196663.2</v>
      </c>
      <c r="AN4112" s="14"/>
      <c r="AO4112" s="14"/>
      <c r="AP4112" s="14"/>
      <c r="AQ4112" s="14"/>
      <c r="AR4112" s="14"/>
      <c r="AS4112" s="14"/>
      <c r="AT4112" s="14"/>
      <c r="AU4112" s="14"/>
      <c r="AV4112" s="14"/>
      <c r="AW4112" s="14"/>
      <c r="AX4112" s="14"/>
      <c r="AY4112" s="14">
        <f t="shared" si="9707"/>
        <v>158794.20000000001</v>
      </c>
      <c r="AZ4112" s="14">
        <f t="shared" si="9708"/>
        <v>187214.6</v>
      </c>
      <c r="BA4112" s="14">
        <f t="shared" si="9709"/>
        <v>196663.2</v>
      </c>
      <c r="BB4112" s="14"/>
      <c r="BC4112" s="2"/>
    </row>
    <row r="4113" spans="1:55" ht="63" hidden="1" x14ac:dyDescent="0.25">
      <c r="A4113" s="33" t="s">
        <v>1297</v>
      </c>
      <c r="B4113" s="33" t="s">
        <v>38</v>
      </c>
      <c r="C4113" s="33" t="s">
        <v>24</v>
      </c>
      <c r="D4113" s="8" t="s">
        <v>1131</v>
      </c>
      <c r="E4113" s="8"/>
      <c r="F4113" s="13" t="s">
        <v>1184</v>
      </c>
      <c r="G4113" s="14">
        <f>G4114</f>
        <v>0</v>
      </c>
      <c r="H4113" s="14">
        <f t="shared" ref="H4113:BB4114" si="9837">H4114</f>
        <v>55069.4</v>
      </c>
      <c r="I4113" s="14">
        <f t="shared" si="9837"/>
        <v>60354.3</v>
      </c>
      <c r="J4113" s="14">
        <f t="shared" si="9837"/>
        <v>0</v>
      </c>
      <c r="K4113" s="14">
        <f t="shared" si="9837"/>
        <v>0</v>
      </c>
      <c r="L4113" s="14">
        <f t="shared" si="9837"/>
        <v>0</v>
      </c>
      <c r="M4113" s="14">
        <f t="shared" si="9733"/>
        <v>0</v>
      </c>
      <c r="N4113" s="14">
        <f t="shared" si="9734"/>
        <v>55069.4</v>
      </c>
      <c r="O4113" s="14">
        <f t="shared" si="9735"/>
        <v>60354.3</v>
      </c>
      <c r="P4113" s="14">
        <f t="shared" si="9837"/>
        <v>0</v>
      </c>
      <c r="Q4113" s="14">
        <f t="shared" si="9837"/>
        <v>0</v>
      </c>
      <c r="R4113" s="14">
        <f t="shared" si="9837"/>
        <v>0</v>
      </c>
      <c r="S4113" s="14">
        <f t="shared" si="9837"/>
        <v>0</v>
      </c>
      <c r="T4113" s="14">
        <f t="shared" si="9837"/>
        <v>0</v>
      </c>
      <c r="U4113" s="14">
        <f t="shared" si="9837"/>
        <v>0</v>
      </c>
      <c r="V4113" s="14">
        <f t="shared" si="9837"/>
        <v>0</v>
      </c>
      <c r="W4113" s="14">
        <f t="shared" si="9837"/>
        <v>0</v>
      </c>
      <c r="X4113" s="14">
        <f t="shared" si="9837"/>
        <v>0</v>
      </c>
      <c r="Y4113" s="14">
        <f t="shared" si="9837"/>
        <v>0</v>
      </c>
      <c r="Z4113" s="14">
        <f t="shared" si="9837"/>
        <v>0</v>
      </c>
      <c r="AA4113" s="14">
        <f t="shared" si="9837"/>
        <v>0</v>
      </c>
      <c r="AB4113" s="14">
        <f t="shared" si="9837"/>
        <v>0</v>
      </c>
      <c r="AC4113" s="14">
        <f t="shared" si="9837"/>
        <v>0</v>
      </c>
      <c r="AD4113" s="14">
        <f t="shared" si="9837"/>
        <v>0</v>
      </c>
      <c r="AE4113" s="14">
        <f t="shared" si="9837"/>
        <v>0</v>
      </c>
      <c r="AF4113" s="14">
        <f t="shared" si="9834"/>
        <v>0</v>
      </c>
      <c r="AG4113" s="14">
        <f t="shared" si="9835"/>
        <v>55069.4</v>
      </c>
      <c r="AH4113" s="14">
        <f t="shared" si="9836"/>
        <v>60354.3</v>
      </c>
      <c r="AI4113" s="14">
        <f t="shared" si="9837"/>
        <v>0</v>
      </c>
      <c r="AJ4113" s="14">
        <f t="shared" si="9837"/>
        <v>0</v>
      </c>
      <c r="AK4113" s="14">
        <f t="shared" si="9816"/>
        <v>0</v>
      </c>
      <c r="AL4113" s="14">
        <f t="shared" si="9817"/>
        <v>55069.4</v>
      </c>
      <c r="AM4113" s="14">
        <f t="shared" si="9818"/>
        <v>60354.3</v>
      </c>
      <c r="AN4113" s="14">
        <f t="shared" si="9837"/>
        <v>0</v>
      </c>
      <c r="AO4113" s="14">
        <f t="shared" si="9837"/>
        <v>0</v>
      </c>
      <c r="AP4113" s="14">
        <f t="shared" si="9837"/>
        <v>0</v>
      </c>
      <c r="AQ4113" s="14">
        <f t="shared" si="9837"/>
        <v>0</v>
      </c>
      <c r="AR4113" s="14">
        <f t="shared" si="9837"/>
        <v>0</v>
      </c>
      <c r="AS4113" s="14">
        <f t="shared" si="9837"/>
        <v>0</v>
      </c>
      <c r="AT4113" s="14">
        <f t="shared" si="9837"/>
        <v>0</v>
      </c>
      <c r="AU4113" s="14">
        <f t="shared" si="9837"/>
        <v>0</v>
      </c>
      <c r="AV4113" s="14">
        <f t="shared" si="9837"/>
        <v>0</v>
      </c>
      <c r="AW4113" s="14">
        <f t="shared" si="9837"/>
        <v>0</v>
      </c>
      <c r="AX4113" s="14">
        <f t="shared" si="9837"/>
        <v>0</v>
      </c>
      <c r="AY4113" s="14">
        <f t="shared" si="9707"/>
        <v>0</v>
      </c>
      <c r="AZ4113" s="14">
        <f t="shared" si="9708"/>
        <v>55069.4</v>
      </c>
      <c r="BA4113" s="14">
        <f t="shared" si="9709"/>
        <v>60354.3</v>
      </c>
      <c r="BB4113" s="14">
        <f t="shared" si="9837"/>
        <v>0</v>
      </c>
      <c r="BC4113" s="3">
        <v>0</v>
      </c>
    </row>
    <row r="4114" spans="1:55" ht="31.5" hidden="1" x14ac:dyDescent="0.25">
      <c r="A4114" s="33" t="s">
        <v>1297</v>
      </c>
      <c r="B4114" s="33" t="s">
        <v>38</v>
      </c>
      <c r="C4114" s="33" t="s">
        <v>24</v>
      </c>
      <c r="D4114" s="8" t="s">
        <v>1131</v>
      </c>
      <c r="E4114" s="43" t="s">
        <v>250</v>
      </c>
      <c r="F4114" s="24" t="s">
        <v>477</v>
      </c>
      <c r="G4114" s="14">
        <f>G4115</f>
        <v>0</v>
      </c>
      <c r="H4114" s="14">
        <f t="shared" si="9837"/>
        <v>55069.4</v>
      </c>
      <c r="I4114" s="14">
        <f t="shared" si="9837"/>
        <v>60354.3</v>
      </c>
      <c r="J4114" s="14">
        <f t="shared" si="9837"/>
        <v>0</v>
      </c>
      <c r="K4114" s="14">
        <f t="shared" si="9837"/>
        <v>0</v>
      </c>
      <c r="L4114" s="14">
        <f t="shared" si="9837"/>
        <v>0</v>
      </c>
      <c r="M4114" s="14">
        <f t="shared" si="9733"/>
        <v>0</v>
      </c>
      <c r="N4114" s="14">
        <f t="shared" si="9734"/>
        <v>55069.4</v>
      </c>
      <c r="O4114" s="14">
        <f t="shared" si="9735"/>
        <v>60354.3</v>
      </c>
      <c r="P4114" s="14">
        <f t="shared" si="9837"/>
        <v>0</v>
      </c>
      <c r="Q4114" s="14">
        <f t="shared" si="9837"/>
        <v>0</v>
      </c>
      <c r="R4114" s="14">
        <f t="shared" si="9837"/>
        <v>0</v>
      </c>
      <c r="S4114" s="14">
        <f t="shared" si="9837"/>
        <v>0</v>
      </c>
      <c r="T4114" s="14">
        <f t="shared" si="9837"/>
        <v>0</v>
      </c>
      <c r="U4114" s="14">
        <f t="shared" si="9837"/>
        <v>0</v>
      </c>
      <c r="V4114" s="14">
        <f t="shared" si="9837"/>
        <v>0</v>
      </c>
      <c r="W4114" s="14">
        <f t="shared" si="9837"/>
        <v>0</v>
      </c>
      <c r="X4114" s="14">
        <f t="shared" si="9837"/>
        <v>0</v>
      </c>
      <c r="Y4114" s="14">
        <f t="shared" si="9837"/>
        <v>0</v>
      </c>
      <c r="Z4114" s="14">
        <f t="shared" si="9837"/>
        <v>0</v>
      </c>
      <c r="AA4114" s="14">
        <f t="shared" si="9837"/>
        <v>0</v>
      </c>
      <c r="AB4114" s="14">
        <f t="shared" si="9837"/>
        <v>0</v>
      </c>
      <c r="AC4114" s="14">
        <f t="shared" si="9837"/>
        <v>0</v>
      </c>
      <c r="AD4114" s="14">
        <f t="shared" si="9837"/>
        <v>0</v>
      </c>
      <c r="AE4114" s="14">
        <f t="shared" si="9837"/>
        <v>0</v>
      </c>
      <c r="AF4114" s="14">
        <f t="shared" si="9834"/>
        <v>0</v>
      </c>
      <c r="AG4114" s="14">
        <f t="shared" si="9835"/>
        <v>55069.4</v>
      </c>
      <c r="AH4114" s="14">
        <f t="shared" si="9836"/>
        <v>60354.3</v>
      </c>
      <c r="AI4114" s="14">
        <f t="shared" si="9837"/>
        <v>0</v>
      </c>
      <c r="AJ4114" s="14">
        <f t="shared" si="9837"/>
        <v>0</v>
      </c>
      <c r="AK4114" s="14">
        <f t="shared" si="9816"/>
        <v>0</v>
      </c>
      <c r="AL4114" s="14">
        <f t="shared" si="9817"/>
        <v>55069.4</v>
      </c>
      <c r="AM4114" s="14">
        <f t="shared" si="9818"/>
        <v>60354.3</v>
      </c>
      <c r="AN4114" s="14">
        <f t="shared" si="9837"/>
        <v>0</v>
      </c>
      <c r="AO4114" s="14">
        <f t="shared" si="9837"/>
        <v>0</v>
      </c>
      <c r="AP4114" s="14">
        <f t="shared" si="9837"/>
        <v>0</v>
      </c>
      <c r="AQ4114" s="14">
        <f t="shared" si="9837"/>
        <v>0</v>
      </c>
      <c r="AR4114" s="14">
        <f t="shared" si="9837"/>
        <v>0</v>
      </c>
      <c r="AS4114" s="14">
        <f t="shared" si="9837"/>
        <v>0</v>
      </c>
      <c r="AT4114" s="14">
        <f t="shared" si="9837"/>
        <v>0</v>
      </c>
      <c r="AU4114" s="14">
        <f t="shared" si="9837"/>
        <v>0</v>
      </c>
      <c r="AV4114" s="14">
        <f t="shared" si="9837"/>
        <v>0</v>
      </c>
      <c r="AW4114" s="14">
        <f t="shared" si="9837"/>
        <v>0</v>
      </c>
      <c r="AX4114" s="14">
        <f t="shared" si="9837"/>
        <v>0</v>
      </c>
      <c r="AY4114" s="14">
        <f t="shared" si="9707"/>
        <v>0</v>
      </c>
      <c r="AZ4114" s="14">
        <f t="shared" si="9708"/>
        <v>55069.4</v>
      </c>
      <c r="BA4114" s="14">
        <f t="shared" si="9709"/>
        <v>60354.3</v>
      </c>
      <c r="BB4114" s="14">
        <f t="shared" si="9837"/>
        <v>0</v>
      </c>
      <c r="BC4114" s="3">
        <v>0</v>
      </c>
    </row>
    <row r="4115" spans="1:55" hidden="1" x14ac:dyDescent="0.25">
      <c r="A4115" s="33" t="s">
        <v>1297</v>
      </c>
      <c r="B4115" s="33" t="s">
        <v>38</v>
      </c>
      <c r="C4115" s="33" t="s">
        <v>24</v>
      </c>
      <c r="D4115" s="8" t="s">
        <v>1131</v>
      </c>
      <c r="E4115" s="43" t="s">
        <v>951</v>
      </c>
      <c r="F4115" s="24" t="s">
        <v>478</v>
      </c>
      <c r="G4115" s="14"/>
      <c r="H4115" s="14">
        <v>55069.4</v>
      </c>
      <c r="I4115" s="14">
        <v>60354.3</v>
      </c>
      <c r="J4115" s="14"/>
      <c r="K4115" s="14"/>
      <c r="L4115" s="14"/>
      <c r="M4115" s="14">
        <f t="shared" si="9733"/>
        <v>0</v>
      </c>
      <c r="N4115" s="14">
        <f t="shared" si="9734"/>
        <v>55069.4</v>
      </c>
      <c r="O4115" s="14">
        <f t="shared" si="9735"/>
        <v>60354.3</v>
      </c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>
        <f t="shared" si="9834"/>
        <v>0</v>
      </c>
      <c r="AG4115" s="14">
        <f t="shared" si="9835"/>
        <v>55069.4</v>
      </c>
      <c r="AH4115" s="14">
        <f t="shared" si="9836"/>
        <v>60354.3</v>
      </c>
      <c r="AI4115" s="14"/>
      <c r="AJ4115" s="14"/>
      <c r="AK4115" s="14">
        <f t="shared" si="9816"/>
        <v>0</v>
      </c>
      <c r="AL4115" s="14">
        <f t="shared" si="9817"/>
        <v>55069.4</v>
      </c>
      <c r="AM4115" s="14">
        <f t="shared" si="9818"/>
        <v>60354.3</v>
      </c>
      <c r="AN4115" s="14"/>
      <c r="AO4115" s="14"/>
      <c r="AP4115" s="14"/>
      <c r="AQ4115" s="14"/>
      <c r="AR4115" s="14"/>
      <c r="AS4115" s="14"/>
      <c r="AT4115" s="14"/>
      <c r="AU4115" s="14"/>
      <c r="AV4115" s="14"/>
      <c r="AW4115" s="14"/>
      <c r="AX4115" s="14"/>
      <c r="AY4115" s="14">
        <f t="shared" ref="AY4115:AY4165" si="9838">AK4115+AN4115+AO4115+AP4115+AQ4115+AR4115</f>
        <v>0</v>
      </c>
      <c r="AZ4115" s="14">
        <f t="shared" ref="AZ4115:AZ4165" si="9839">AL4115+AS4115+AT4115+AU4115</f>
        <v>55069.4</v>
      </c>
      <c r="BA4115" s="14">
        <f t="shared" ref="BA4115:BA4164" si="9840">AM4115+AV4115+AW4115+AX4115</f>
        <v>60354.3</v>
      </c>
      <c r="BB4115" s="14"/>
      <c r="BC4115" s="3">
        <v>0</v>
      </c>
    </row>
    <row r="4116" spans="1:55" s="9" customFormat="1" x14ac:dyDescent="0.25">
      <c r="A4116" s="6" t="s">
        <v>1297</v>
      </c>
      <c r="B4116" s="6" t="s">
        <v>38</v>
      </c>
      <c r="C4116" s="6" t="s">
        <v>19</v>
      </c>
      <c r="D4116" s="11"/>
      <c r="E4116" s="11"/>
      <c r="F4116" s="7" t="s">
        <v>48</v>
      </c>
      <c r="G4116" s="16">
        <f>G4117+G4123</f>
        <v>1741.8</v>
      </c>
      <c r="H4116" s="16">
        <f t="shared" ref="H4116:BB4116" si="9841">H4117+H4123</f>
        <v>2616.9</v>
      </c>
      <c r="I4116" s="16">
        <f t="shared" si="9841"/>
        <v>2730.5</v>
      </c>
      <c r="J4116" s="16">
        <f t="shared" ref="J4116:L4116" si="9842">J4117+J4123</f>
        <v>0</v>
      </c>
      <c r="K4116" s="16">
        <f t="shared" si="9842"/>
        <v>0</v>
      </c>
      <c r="L4116" s="16">
        <f t="shared" si="9842"/>
        <v>0</v>
      </c>
      <c r="M4116" s="16">
        <f t="shared" si="9733"/>
        <v>1741.8</v>
      </c>
      <c r="N4116" s="16">
        <f t="shared" si="9734"/>
        <v>2616.9</v>
      </c>
      <c r="O4116" s="16">
        <f t="shared" si="9735"/>
        <v>2730.5</v>
      </c>
      <c r="P4116" s="16">
        <f t="shared" ref="P4116:Q4116" si="9843">P4117+P4123</f>
        <v>0</v>
      </c>
      <c r="Q4116" s="16">
        <f t="shared" si="9843"/>
        <v>0</v>
      </c>
      <c r="R4116" s="16">
        <f t="shared" ref="R4116:AC4116" si="9844">R4117+R4123</f>
        <v>0</v>
      </c>
      <c r="S4116" s="16">
        <f t="shared" si="9844"/>
        <v>0</v>
      </c>
      <c r="T4116" s="16">
        <f t="shared" si="9844"/>
        <v>0</v>
      </c>
      <c r="U4116" s="16">
        <f t="shared" si="9844"/>
        <v>0</v>
      </c>
      <c r="V4116" s="16">
        <f t="shared" si="9844"/>
        <v>0</v>
      </c>
      <c r="W4116" s="16">
        <f t="shared" si="9844"/>
        <v>0</v>
      </c>
      <c r="X4116" s="16">
        <f t="shared" si="9844"/>
        <v>0</v>
      </c>
      <c r="Y4116" s="16">
        <f t="shared" si="9844"/>
        <v>0</v>
      </c>
      <c r="Z4116" s="16">
        <f t="shared" si="9844"/>
        <v>0</v>
      </c>
      <c r="AA4116" s="16">
        <f t="shared" si="9844"/>
        <v>0</v>
      </c>
      <c r="AB4116" s="16">
        <f t="shared" si="9844"/>
        <v>0</v>
      </c>
      <c r="AC4116" s="16">
        <f t="shared" si="9844"/>
        <v>0</v>
      </c>
      <c r="AD4116" s="16">
        <f t="shared" ref="AD4116:AE4116" si="9845">AD4117+AD4123</f>
        <v>0</v>
      </c>
      <c r="AE4116" s="16">
        <f t="shared" si="9845"/>
        <v>0</v>
      </c>
      <c r="AF4116" s="14">
        <f t="shared" si="9834"/>
        <v>1741.8</v>
      </c>
      <c r="AG4116" s="14">
        <f t="shared" si="9835"/>
        <v>2616.9</v>
      </c>
      <c r="AH4116" s="14">
        <f t="shared" si="9836"/>
        <v>2730.5</v>
      </c>
      <c r="AI4116" s="16">
        <f t="shared" ref="AI4116:AJ4116" si="9846">AI4117+AI4123</f>
        <v>0</v>
      </c>
      <c r="AJ4116" s="16">
        <f t="shared" si="9846"/>
        <v>0</v>
      </c>
      <c r="AK4116" s="16">
        <f t="shared" si="9816"/>
        <v>1741.8</v>
      </c>
      <c r="AL4116" s="16">
        <f t="shared" si="9817"/>
        <v>2616.9</v>
      </c>
      <c r="AM4116" s="16">
        <f t="shared" si="9818"/>
        <v>2730.5</v>
      </c>
      <c r="AN4116" s="16">
        <f t="shared" ref="AN4116:AO4116" si="9847">AN4117+AN4123</f>
        <v>0</v>
      </c>
      <c r="AO4116" s="16">
        <f t="shared" si="9847"/>
        <v>0</v>
      </c>
      <c r="AP4116" s="16">
        <f t="shared" ref="AP4116:AW4116" si="9848">AP4117+AP4123</f>
        <v>0</v>
      </c>
      <c r="AQ4116" s="16">
        <f t="shared" si="9848"/>
        <v>0</v>
      </c>
      <c r="AR4116" s="16">
        <f t="shared" si="9848"/>
        <v>0</v>
      </c>
      <c r="AS4116" s="16">
        <f t="shared" si="9848"/>
        <v>0</v>
      </c>
      <c r="AT4116" s="16">
        <f t="shared" si="9848"/>
        <v>0</v>
      </c>
      <c r="AU4116" s="16">
        <f t="shared" si="9848"/>
        <v>0</v>
      </c>
      <c r="AV4116" s="16">
        <f t="shared" si="9848"/>
        <v>0</v>
      </c>
      <c r="AW4116" s="16">
        <f t="shared" si="9848"/>
        <v>0</v>
      </c>
      <c r="AX4116" s="16">
        <f t="shared" ref="AX4116" si="9849">AX4117+AX4123</f>
        <v>0</v>
      </c>
      <c r="AY4116" s="16">
        <f t="shared" si="9838"/>
        <v>1741.8</v>
      </c>
      <c r="AZ4116" s="16">
        <f t="shared" si="9839"/>
        <v>2616.9</v>
      </c>
      <c r="BA4116" s="16">
        <f t="shared" si="9840"/>
        <v>2730.5</v>
      </c>
      <c r="BB4116" s="16">
        <f t="shared" si="9841"/>
        <v>0</v>
      </c>
    </row>
    <row r="4117" spans="1:55" ht="31.5" customHeight="1" x14ac:dyDescent="0.25">
      <c r="A4117" s="33" t="s">
        <v>1297</v>
      </c>
      <c r="B4117" s="33" t="s">
        <v>38</v>
      </c>
      <c r="C4117" s="33" t="s">
        <v>19</v>
      </c>
      <c r="D4117" s="8" t="s">
        <v>434</v>
      </c>
      <c r="E4117" s="8"/>
      <c r="F4117" s="13" t="s">
        <v>589</v>
      </c>
      <c r="G4117" s="14">
        <f t="shared" ref="G4117:L4121" si="9850">G4118</f>
        <v>159.30000000000001</v>
      </c>
      <c r="H4117" s="14">
        <f t="shared" si="9850"/>
        <v>243.1</v>
      </c>
      <c r="I4117" s="14">
        <f t="shared" si="9850"/>
        <v>257.8</v>
      </c>
      <c r="J4117" s="14">
        <f t="shared" si="9850"/>
        <v>0</v>
      </c>
      <c r="K4117" s="14">
        <f t="shared" si="9850"/>
        <v>0</v>
      </c>
      <c r="L4117" s="14">
        <f t="shared" si="9850"/>
        <v>0</v>
      </c>
      <c r="M4117" s="14">
        <f t="shared" si="9733"/>
        <v>159.30000000000001</v>
      </c>
      <c r="N4117" s="14">
        <f t="shared" si="9734"/>
        <v>243.1</v>
      </c>
      <c r="O4117" s="14">
        <f t="shared" si="9735"/>
        <v>257.8</v>
      </c>
      <c r="P4117" s="14">
        <f t="shared" ref="P4117:Q4121" si="9851">P4118</f>
        <v>0</v>
      </c>
      <c r="Q4117" s="14">
        <f t="shared" si="9851"/>
        <v>0</v>
      </c>
      <c r="R4117" s="14">
        <f t="shared" ref="R4117:T4121" si="9852">R4118</f>
        <v>0</v>
      </c>
      <c r="S4117" s="14">
        <f t="shared" si="9852"/>
        <v>0</v>
      </c>
      <c r="T4117" s="14">
        <f t="shared" si="9852"/>
        <v>0</v>
      </c>
      <c r="U4117" s="14">
        <f t="shared" ref="U4117:BB4121" si="9853">U4118</f>
        <v>0</v>
      </c>
      <c r="V4117" s="14">
        <f t="shared" si="9853"/>
        <v>0</v>
      </c>
      <c r="W4117" s="14">
        <f t="shared" si="9853"/>
        <v>0</v>
      </c>
      <c r="X4117" s="14">
        <f t="shared" si="9853"/>
        <v>0</v>
      </c>
      <c r="Y4117" s="14">
        <f t="shared" si="9853"/>
        <v>0</v>
      </c>
      <c r="Z4117" s="14">
        <f t="shared" si="9853"/>
        <v>0</v>
      </c>
      <c r="AA4117" s="14">
        <f t="shared" si="9853"/>
        <v>0</v>
      </c>
      <c r="AB4117" s="14">
        <f t="shared" si="9853"/>
        <v>0</v>
      </c>
      <c r="AC4117" s="14">
        <f t="shared" si="9853"/>
        <v>0</v>
      </c>
      <c r="AD4117" s="14">
        <f t="shared" si="9853"/>
        <v>0</v>
      </c>
      <c r="AE4117" s="14">
        <f t="shared" si="9853"/>
        <v>0</v>
      </c>
      <c r="AF4117" s="14">
        <f t="shared" si="9834"/>
        <v>159.30000000000001</v>
      </c>
      <c r="AG4117" s="14">
        <f t="shared" si="9835"/>
        <v>243.1</v>
      </c>
      <c r="AH4117" s="14">
        <f t="shared" si="9836"/>
        <v>257.8</v>
      </c>
      <c r="AI4117" s="14">
        <f t="shared" si="9853"/>
        <v>0</v>
      </c>
      <c r="AJ4117" s="14">
        <f t="shared" si="9853"/>
        <v>0</v>
      </c>
      <c r="AK4117" s="14">
        <f t="shared" si="9816"/>
        <v>159.30000000000001</v>
      </c>
      <c r="AL4117" s="14">
        <f t="shared" si="9817"/>
        <v>243.1</v>
      </c>
      <c r="AM4117" s="14">
        <f t="shared" si="9818"/>
        <v>257.8</v>
      </c>
      <c r="AN4117" s="14">
        <f t="shared" si="9853"/>
        <v>0</v>
      </c>
      <c r="AO4117" s="14">
        <f t="shared" si="9853"/>
        <v>0</v>
      </c>
      <c r="AP4117" s="14">
        <f t="shared" si="9853"/>
        <v>0</v>
      </c>
      <c r="AQ4117" s="14">
        <f t="shared" si="9853"/>
        <v>0</v>
      </c>
      <c r="AR4117" s="14">
        <f t="shared" si="9853"/>
        <v>0</v>
      </c>
      <c r="AS4117" s="14">
        <f t="shared" si="9853"/>
        <v>0</v>
      </c>
      <c r="AT4117" s="14">
        <f t="shared" si="9853"/>
        <v>0</v>
      </c>
      <c r="AU4117" s="14">
        <f t="shared" si="9853"/>
        <v>0</v>
      </c>
      <c r="AV4117" s="14">
        <f t="shared" si="9853"/>
        <v>0</v>
      </c>
      <c r="AW4117" s="14">
        <f t="shared" si="9853"/>
        <v>0</v>
      </c>
      <c r="AX4117" s="14">
        <f t="shared" si="9853"/>
        <v>0</v>
      </c>
      <c r="AY4117" s="14">
        <f t="shared" si="9838"/>
        <v>159.30000000000001</v>
      </c>
      <c r="AZ4117" s="14">
        <f t="shared" si="9839"/>
        <v>243.1</v>
      </c>
      <c r="BA4117" s="14">
        <f t="shared" si="9840"/>
        <v>257.8</v>
      </c>
      <c r="BB4117" s="14">
        <f t="shared" si="9853"/>
        <v>0</v>
      </c>
      <c r="BC4117" s="2"/>
    </row>
    <row r="4118" spans="1:55" x14ac:dyDescent="0.25">
      <c r="A4118" s="33" t="s">
        <v>1297</v>
      </c>
      <c r="B4118" s="33" t="s">
        <v>38</v>
      </c>
      <c r="C4118" s="33" t="s">
        <v>19</v>
      </c>
      <c r="D4118" s="8" t="s">
        <v>450</v>
      </c>
      <c r="E4118" s="8"/>
      <c r="F4118" s="13" t="s">
        <v>597</v>
      </c>
      <c r="G4118" s="14">
        <f t="shared" si="9850"/>
        <v>159.30000000000001</v>
      </c>
      <c r="H4118" s="14">
        <f t="shared" si="9850"/>
        <v>243.1</v>
      </c>
      <c r="I4118" s="14">
        <f t="shared" si="9850"/>
        <v>257.8</v>
      </c>
      <c r="J4118" s="14">
        <f t="shared" si="9850"/>
        <v>0</v>
      </c>
      <c r="K4118" s="14">
        <f t="shared" si="9850"/>
        <v>0</v>
      </c>
      <c r="L4118" s="14">
        <f t="shared" si="9850"/>
        <v>0</v>
      </c>
      <c r="M4118" s="14">
        <f t="shared" si="9733"/>
        <v>159.30000000000001</v>
      </c>
      <c r="N4118" s="14">
        <f t="shared" si="9734"/>
        <v>243.1</v>
      </c>
      <c r="O4118" s="14">
        <f t="shared" si="9735"/>
        <v>257.8</v>
      </c>
      <c r="P4118" s="14">
        <f t="shared" si="9851"/>
        <v>0</v>
      </c>
      <c r="Q4118" s="14">
        <f t="shared" si="9851"/>
        <v>0</v>
      </c>
      <c r="R4118" s="14">
        <f t="shared" si="9852"/>
        <v>0</v>
      </c>
      <c r="S4118" s="14">
        <f t="shared" si="9852"/>
        <v>0</v>
      </c>
      <c r="T4118" s="14">
        <f t="shared" si="9852"/>
        <v>0</v>
      </c>
      <c r="U4118" s="14">
        <f t="shared" si="9853"/>
        <v>0</v>
      </c>
      <c r="V4118" s="14">
        <f t="shared" si="9853"/>
        <v>0</v>
      </c>
      <c r="W4118" s="14">
        <f t="shared" si="9853"/>
        <v>0</v>
      </c>
      <c r="X4118" s="14">
        <f t="shared" si="9853"/>
        <v>0</v>
      </c>
      <c r="Y4118" s="14">
        <f t="shared" si="9853"/>
        <v>0</v>
      </c>
      <c r="Z4118" s="14">
        <f t="shared" si="9853"/>
        <v>0</v>
      </c>
      <c r="AA4118" s="14">
        <f t="shared" si="9853"/>
        <v>0</v>
      </c>
      <c r="AB4118" s="14">
        <f t="shared" si="9853"/>
        <v>0</v>
      </c>
      <c r="AC4118" s="14">
        <f t="shared" si="9853"/>
        <v>0</v>
      </c>
      <c r="AD4118" s="14">
        <f t="shared" si="9853"/>
        <v>0</v>
      </c>
      <c r="AE4118" s="14">
        <f t="shared" si="9853"/>
        <v>0</v>
      </c>
      <c r="AF4118" s="14">
        <f t="shared" si="9834"/>
        <v>159.30000000000001</v>
      </c>
      <c r="AG4118" s="14">
        <f t="shared" si="9835"/>
        <v>243.1</v>
      </c>
      <c r="AH4118" s="14">
        <f t="shared" si="9836"/>
        <v>257.8</v>
      </c>
      <c r="AI4118" s="14">
        <f t="shared" si="9853"/>
        <v>0</v>
      </c>
      <c r="AJ4118" s="14">
        <f t="shared" si="9853"/>
        <v>0</v>
      </c>
      <c r="AK4118" s="14">
        <f t="shared" si="9816"/>
        <v>159.30000000000001</v>
      </c>
      <c r="AL4118" s="14">
        <f t="shared" si="9817"/>
        <v>243.1</v>
      </c>
      <c r="AM4118" s="14">
        <f t="shared" si="9818"/>
        <v>257.8</v>
      </c>
      <c r="AN4118" s="14">
        <f t="shared" si="9853"/>
        <v>0</v>
      </c>
      <c r="AO4118" s="14">
        <f t="shared" si="9853"/>
        <v>0</v>
      </c>
      <c r="AP4118" s="14">
        <f t="shared" si="9853"/>
        <v>0</v>
      </c>
      <c r="AQ4118" s="14">
        <f t="shared" si="9853"/>
        <v>0</v>
      </c>
      <c r="AR4118" s="14">
        <f t="shared" si="9853"/>
        <v>0</v>
      </c>
      <c r="AS4118" s="14">
        <f t="shared" si="9853"/>
        <v>0</v>
      </c>
      <c r="AT4118" s="14">
        <f t="shared" si="9853"/>
        <v>0</v>
      </c>
      <c r="AU4118" s="14">
        <f t="shared" si="9853"/>
        <v>0</v>
      </c>
      <c r="AV4118" s="14">
        <f t="shared" si="9853"/>
        <v>0</v>
      </c>
      <c r="AW4118" s="14">
        <f t="shared" si="9853"/>
        <v>0</v>
      </c>
      <c r="AX4118" s="14">
        <f t="shared" si="9853"/>
        <v>0</v>
      </c>
      <c r="AY4118" s="14">
        <f t="shared" si="9838"/>
        <v>159.30000000000001</v>
      </c>
      <c r="AZ4118" s="14">
        <f t="shared" si="9839"/>
        <v>243.1</v>
      </c>
      <c r="BA4118" s="14">
        <f t="shared" si="9840"/>
        <v>257.8</v>
      </c>
      <c r="BB4118" s="14">
        <f t="shared" si="9853"/>
        <v>0</v>
      </c>
      <c r="BC4118" s="2"/>
    </row>
    <row r="4119" spans="1:55" ht="63" x14ac:dyDescent="0.25">
      <c r="A4119" s="33" t="s">
        <v>1297</v>
      </c>
      <c r="B4119" s="33" t="s">
        <v>38</v>
      </c>
      <c r="C4119" s="33" t="s">
        <v>19</v>
      </c>
      <c r="D4119" s="8" t="s">
        <v>460</v>
      </c>
      <c r="E4119" s="8"/>
      <c r="F4119" s="24" t="s">
        <v>1181</v>
      </c>
      <c r="G4119" s="14">
        <f t="shared" si="9850"/>
        <v>159.30000000000001</v>
      </c>
      <c r="H4119" s="14">
        <f t="shared" si="9850"/>
        <v>243.1</v>
      </c>
      <c r="I4119" s="14">
        <f t="shared" si="9850"/>
        <v>257.8</v>
      </c>
      <c r="J4119" s="14">
        <f t="shared" si="9850"/>
        <v>0</v>
      </c>
      <c r="K4119" s="14">
        <f t="shared" si="9850"/>
        <v>0</v>
      </c>
      <c r="L4119" s="14">
        <f t="shared" si="9850"/>
        <v>0</v>
      </c>
      <c r="M4119" s="14">
        <f t="shared" si="9733"/>
        <v>159.30000000000001</v>
      </c>
      <c r="N4119" s="14">
        <f t="shared" si="9734"/>
        <v>243.1</v>
      </c>
      <c r="O4119" s="14">
        <f t="shared" si="9735"/>
        <v>257.8</v>
      </c>
      <c r="P4119" s="14">
        <f t="shared" si="9851"/>
        <v>0</v>
      </c>
      <c r="Q4119" s="14">
        <f t="shared" si="9851"/>
        <v>0</v>
      </c>
      <c r="R4119" s="14">
        <f t="shared" si="9852"/>
        <v>0</v>
      </c>
      <c r="S4119" s="14">
        <f t="shared" si="9852"/>
        <v>0</v>
      </c>
      <c r="T4119" s="14">
        <f t="shared" si="9852"/>
        <v>0</v>
      </c>
      <c r="U4119" s="14">
        <f t="shared" si="9853"/>
        <v>0</v>
      </c>
      <c r="V4119" s="14">
        <f t="shared" si="9853"/>
        <v>0</v>
      </c>
      <c r="W4119" s="14">
        <f t="shared" si="9853"/>
        <v>0</v>
      </c>
      <c r="X4119" s="14">
        <f t="shared" si="9853"/>
        <v>0</v>
      </c>
      <c r="Y4119" s="14">
        <f t="shared" si="9853"/>
        <v>0</v>
      </c>
      <c r="Z4119" s="14">
        <f t="shared" si="9853"/>
        <v>0</v>
      </c>
      <c r="AA4119" s="14">
        <f t="shared" si="9853"/>
        <v>0</v>
      </c>
      <c r="AB4119" s="14">
        <f t="shared" si="9853"/>
        <v>0</v>
      </c>
      <c r="AC4119" s="14">
        <f t="shared" si="9853"/>
        <v>0</v>
      </c>
      <c r="AD4119" s="14">
        <f t="shared" si="9853"/>
        <v>0</v>
      </c>
      <c r="AE4119" s="14">
        <f t="shared" si="9853"/>
        <v>0</v>
      </c>
      <c r="AF4119" s="14">
        <f t="shared" si="9834"/>
        <v>159.30000000000001</v>
      </c>
      <c r="AG4119" s="14">
        <f t="shared" si="9835"/>
        <v>243.1</v>
      </c>
      <c r="AH4119" s="14">
        <f t="shared" si="9836"/>
        <v>257.8</v>
      </c>
      <c r="AI4119" s="14">
        <f t="shared" si="9853"/>
        <v>0</v>
      </c>
      <c r="AJ4119" s="14">
        <f t="shared" si="9853"/>
        <v>0</v>
      </c>
      <c r="AK4119" s="14">
        <f t="shared" si="9816"/>
        <v>159.30000000000001</v>
      </c>
      <c r="AL4119" s="14">
        <f t="shared" si="9817"/>
        <v>243.1</v>
      </c>
      <c r="AM4119" s="14">
        <f t="shared" si="9818"/>
        <v>257.8</v>
      </c>
      <c r="AN4119" s="14">
        <f t="shared" si="9853"/>
        <v>0</v>
      </c>
      <c r="AO4119" s="14">
        <f t="shared" si="9853"/>
        <v>0</v>
      </c>
      <c r="AP4119" s="14">
        <f t="shared" si="9853"/>
        <v>0</v>
      </c>
      <c r="AQ4119" s="14">
        <f t="shared" si="9853"/>
        <v>0</v>
      </c>
      <c r="AR4119" s="14">
        <f t="shared" si="9853"/>
        <v>0</v>
      </c>
      <c r="AS4119" s="14">
        <f t="shared" si="9853"/>
        <v>0</v>
      </c>
      <c r="AT4119" s="14">
        <f t="shared" si="9853"/>
        <v>0</v>
      </c>
      <c r="AU4119" s="14">
        <f t="shared" si="9853"/>
        <v>0</v>
      </c>
      <c r="AV4119" s="14">
        <f t="shared" si="9853"/>
        <v>0</v>
      </c>
      <c r="AW4119" s="14">
        <f t="shared" si="9853"/>
        <v>0</v>
      </c>
      <c r="AX4119" s="14">
        <f t="shared" si="9853"/>
        <v>0</v>
      </c>
      <c r="AY4119" s="14">
        <f t="shared" si="9838"/>
        <v>159.30000000000001</v>
      </c>
      <c r="AZ4119" s="14">
        <f t="shared" si="9839"/>
        <v>243.1</v>
      </c>
      <c r="BA4119" s="14">
        <f t="shared" si="9840"/>
        <v>257.8</v>
      </c>
      <c r="BB4119" s="14">
        <f t="shared" si="9853"/>
        <v>0</v>
      </c>
      <c r="BC4119" s="2"/>
    </row>
    <row r="4120" spans="1:55" ht="47.25" x14ac:dyDescent="0.25">
      <c r="A4120" s="33" t="s">
        <v>1297</v>
      </c>
      <c r="B4120" s="33" t="s">
        <v>38</v>
      </c>
      <c r="C4120" s="33" t="s">
        <v>19</v>
      </c>
      <c r="D4120" s="8" t="s">
        <v>1077</v>
      </c>
      <c r="E4120" s="8"/>
      <c r="F4120" s="24" t="s">
        <v>1182</v>
      </c>
      <c r="G4120" s="14">
        <f t="shared" si="9850"/>
        <v>159.30000000000001</v>
      </c>
      <c r="H4120" s="14">
        <f t="shared" si="9850"/>
        <v>243.1</v>
      </c>
      <c r="I4120" s="14">
        <f t="shared" si="9850"/>
        <v>257.8</v>
      </c>
      <c r="J4120" s="14">
        <f t="shared" si="9850"/>
        <v>0</v>
      </c>
      <c r="K4120" s="14">
        <f t="shared" si="9850"/>
        <v>0</v>
      </c>
      <c r="L4120" s="14">
        <f t="shared" si="9850"/>
        <v>0</v>
      </c>
      <c r="M4120" s="14">
        <f t="shared" si="9733"/>
        <v>159.30000000000001</v>
      </c>
      <c r="N4120" s="14">
        <f t="shared" si="9734"/>
        <v>243.1</v>
      </c>
      <c r="O4120" s="14">
        <f t="shared" si="9735"/>
        <v>257.8</v>
      </c>
      <c r="P4120" s="14">
        <f t="shared" si="9851"/>
        <v>0</v>
      </c>
      <c r="Q4120" s="14">
        <f t="shared" si="9851"/>
        <v>0</v>
      </c>
      <c r="R4120" s="14">
        <f t="shared" si="9852"/>
        <v>0</v>
      </c>
      <c r="S4120" s="14">
        <f t="shared" si="9852"/>
        <v>0</v>
      </c>
      <c r="T4120" s="14">
        <f t="shared" si="9852"/>
        <v>0</v>
      </c>
      <c r="U4120" s="14">
        <f t="shared" si="9853"/>
        <v>0</v>
      </c>
      <c r="V4120" s="14">
        <f t="shared" si="9853"/>
        <v>0</v>
      </c>
      <c r="W4120" s="14">
        <f t="shared" si="9853"/>
        <v>0</v>
      </c>
      <c r="X4120" s="14">
        <f t="shared" si="9853"/>
        <v>0</v>
      </c>
      <c r="Y4120" s="14">
        <f t="shared" si="9853"/>
        <v>0</v>
      </c>
      <c r="Z4120" s="14">
        <f t="shared" si="9853"/>
        <v>0</v>
      </c>
      <c r="AA4120" s="14">
        <f t="shared" si="9853"/>
        <v>0</v>
      </c>
      <c r="AB4120" s="14">
        <f t="shared" si="9853"/>
        <v>0</v>
      </c>
      <c r="AC4120" s="14">
        <f t="shared" si="9853"/>
        <v>0</v>
      </c>
      <c r="AD4120" s="14">
        <f t="shared" si="9853"/>
        <v>0</v>
      </c>
      <c r="AE4120" s="14">
        <f t="shared" si="9853"/>
        <v>0</v>
      </c>
      <c r="AF4120" s="14">
        <f t="shared" si="9834"/>
        <v>159.30000000000001</v>
      </c>
      <c r="AG4120" s="14">
        <f t="shared" si="9835"/>
        <v>243.1</v>
      </c>
      <c r="AH4120" s="14">
        <f t="shared" si="9836"/>
        <v>257.8</v>
      </c>
      <c r="AI4120" s="14">
        <f t="shared" si="9853"/>
        <v>0</v>
      </c>
      <c r="AJ4120" s="14">
        <f t="shared" si="9853"/>
        <v>0</v>
      </c>
      <c r="AK4120" s="14">
        <f t="shared" si="9816"/>
        <v>159.30000000000001</v>
      </c>
      <c r="AL4120" s="14">
        <f t="shared" si="9817"/>
        <v>243.1</v>
      </c>
      <c r="AM4120" s="14">
        <f t="shared" si="9818"/>
        <v>257.8</v>
      </c>
      <c r="AN4120" s="14">
        <f t="shared" si="9853"/>
        <v>0</v>
      </c>
      <c r="AO4120" s="14">
        <f t="shared" si="9853"/>
        <v>0</v>
      </c>
      <c r="AP4120" s="14">
        <f t="shared" si="9853"/>
        <v>0</v>
      </c>
      <c r="AQ4120" s="14">
        <f t="shared" si="9853"/>
        <v>0</v>
      </c>
      <c r="AR4120" s="14">
        <f t="shared" si="9853"/>
        <v>0</v>
      </c>
      <c r="AS4120" s="14">
        <f t="shared" si="9853"/>
        <v>0</v>
      </c>
      <c r="AT4120" s="14">
        <f t="shared" si="9853"/>
        <v>0</v>
      </c>
      <c r="AU4120" s="14">
        <f t="shared" si="9853"/>
        <v>0</v>
      </c>
      <c r="AV4120" s="14">
        <f t="shared" si="9853"/>
        <v>0</v>
      </c>
      <c r="AW4120" s="14">
        <f t="shared" si="9853"/>
        <v>0</v>
      </c>
      <c r="AX4120" s="14">
        <f t="shared" si="9853"/>
        <v>0</v>
      </c>
      <c r="AY4120" s="14">
        <f t="shared" si="9838"/>
        <v>159.30000000000001</v>
      </c>
      <c r="AZ4120" s="14">
        <f t="shared" si="9839"/>
        <v>243.1</v>
      </c>
      <c r="BA4120" s="14">
        <f t="shared" si="9840"/>
        <v>257.8</v>
      </c>
      <c r="BB4120" s="14">
        <f t="shared" si="9853"/>
        <v>0</v>
      </c>
      <c r="BC4120" s="2"/>
    </row>
    <row r="4121" spans="1:55" ht="31.5" x14ac:dyDescent="0.25">
      <c r="A4121" s="33" t="s">
        <v>1297</v>
      </c>
      <c r="B4121" s="33" t="s">
        <v>38</v>
      </c>
      <c r="C4121" s="33" t="s">
        <v>19</v>
      </c>
      <c r="D4121" s="8" t="s">
        <v>1077</v>
      </c>
      <c r="E4121" s="43" t="s">
        <v>150</v>
      </c>
      <c r="F4121" s="24" t="s">
        <v>469</v>
      </c>
      <c r="G4121" s="14">
        <f t="shared" si="9850"/>
        <v>159.30000000000001</v>
      </c>
      <c r="H4121" s="14">
        <f t="shared" si="9850"/>
        <v>243.1</v>
      </c>
      <c r="I4121" s="14">
        <f t="shared" si="9850"/>
        <v>257.8</v>
      </c>
      <c r="J4121" s="14">
        <f t="shared" si="9850"/>
        <v>0</v>
      </c>
      <c r="K4121" s="14">
        <f t="shared" si="9850"/>
        <v>0</v>
      </c>
      <c r="L4121" s="14">
        <f t="shared" si="9850"/>
        <v>0</v>
      </c>
      <c r="M4121" s="14">
        <f t="shared" si="9733"/>
        <v>159.30000000000001</v>
      </c>
      <c r="N4121" s="14">
        <f t="shared" si="9734"/>
        <v>243.1</v>
      </c>
      <c r="O4121" s="14">
        <f t="shared" si="9735"/>
        <v>257.8</v>
      </c>
      <c r="P4121" s="14">
        <f t="shared" si="9851"/>
        <v>0</v>
      </c>
      <c r="Q4121" s="14">
        <f t="shared" si="9851"/>
        <v>0</v>
      </c>
      <c r="R4121" s="14">
        <f t="shared" si="9852"/>
        <v>0</v>
      </c>
      <c r="S4121" s="14">
        <f t="shared" si="9852"/>
        <v>0</v>
      </c>
      <c r="T4121" s="14">
        <f t="shared" si="9852"/>
        <v>0</v>
      </c>
      <c r="U4121" s="14">
        <f t="shared" si="9853"/>
        <v>0</v>
      </c>
      <c r="V4121" s="14">
        <f t="shared" si="9853"/>
        <v>0</v>
      </c>
      <c r="W4121" s="14">
        <f t="shared" si="9853"/>
        <v>0</v>
      </c>
      <c r="X4121" s="14">
        <f t="shared" si="9853"/>
        <v>0</v>
      </c>
      <c r="Y4121" s="14">
        <f t="shared" si="9853"/>
        <v>0</v>
      </c>
      <c r="Z4121" s="14">
        <f t="shared" si="9853"/>
        <v>0</v>
      </c>
      <c r="AA4121" s="14">
        <f t="shared" si="9853"/>
        <v>0</v>
      </c>
      <c r="AB4121" s="14">
        <f t="shared" si="9853"/>
        <v>0</v>
      </c>
      <c r="AC4121" s="14">
        <f t="shared" si="9853"/>
        <v>0</v>
      </c>
      <c r="AD4121" s="14">
        <f t="shared" si="9853"/>
        <v>0</v>
      </c>
      <c r="AE4121" s="14">
        <f t="shared" si="9853"/>
        <v>0</v>
      </c>
      <c r="AF4121" s="14">
        <f t="shared" si="9834"/>
        <v>159.30000000000001</v>
      </c>
      <c r="AG4121" s="14">
        <f t="shared" si="9835"/>
        <v>243.1</v>
      </c>
      <c r="AH4121" s="14">
        <f t="shared" si="9836"/>
        <v>257.8</v>
      </c>
      <c r="AI4121" s="14">
        <f t="shared" si="9853"/>
        <v>0</v>
      </c>
      <c r="AJ4121" s="14">
        <f t="shared" si="9853"/>
        <v>0</v>
      </c>
      <c r="AK4121" s="14">
        <f t="shared" si="9816"/>
        <v>159.30000000000001</v>
      </c>
      <c r="AL4121" s="14">
        <f t="shared" si="9817"/>
        <v>243.1</v>
      </c>
      <c r="AM4121" s="14">
        <f t="shared" si="9818"/>
        <v>257.8</v>
      </c>
      <c r="AN4121" s="14">
        <f t="shared" si="9853"/>
        <v>0</v>
      </c>
      <c r="AO4121" s="14">
        <f t="shared" si="9853"/>
        <v>0</v>
      </c>
      <c r="AP4121" s="14">
        <f t="shared" si="9853"/>
        <v>0</v>
      </c>
      <c r="AQ4121" s="14">
        <f t="shared" si="9853"/>
        <v>0</v>
      </c>
      <c r="AR4121" s="14">
        <f t="shared" si="9853"/>
        <v>0</v>
      </c>
      <c r="AS4121" s="14">
        <f t="shared" si="9853"/>
        <v>0</v>
      </c>
      <c r="AT4121" s="14">
        <f t="shared" si="9853"/>
        <v>0</v>
      </c>
      <c r="AU4121" s="14">
        <f t="shared" si="9853"/>
        <v>0</v>
      </c>
      <c r="AV4121" s="14">
        <f t="shared" si="9853"/>
        <v>0</v>
      </c>
      <c r="AW4121" s="14">
        <f t="shared" si="9853"/>
        <v>0</v>
      </c>
      <c r="AX4121" s="14">
        <f t="shared" si="9853"/>
        <v>0</v>
      </c>
      <c r="AY4121" s="14">
        <f t="shared" si="9838"/>
        <v>159.30000000000001</v>
      </c>
      <c r="AZ4121" s="14">
        <f t="shared" si="9839"/>
        <v>243.1</v>
      </c>
      <c r="BA4121" s="14">
        <f t="shared" si="9840"/>
        <v>257.8</v>
      </c>
      <c r="BB4121" s="14">
        <f t="shared" si="9853"/>
        <v>0</v>
      </c>
      <c r="BC4121" s="2"/>
    </row>
    <row r="4122" spans="1:55" ht="31.5" x14ac:dyDescent="0.25">
      <c r="A4122" s="33" t="s">
        <v>1297</v>
      </c>
      <c r="B4122" s="33" t="s">
        <v>38</v>
      </c>
      <c r="C4122" s="33" t="s">
        <v>19</v>
      </c>
      <c r="D4122" s="8" t="s">
        <v>1077</v>
      </c>
      <c r="E4122" s="8" t="s">
        <v>1071</v>
      </c>
      <c r="F4122" s="24" t="s">
        <v>470</v>
      </c>
      <c r="G4122" s="14">
        <v>159.30000000000001</v>
      </c>
      <c r="H4122" s="14">
        <v>243.1</v>
      </c>
      <c r="I4122" s="14">
        <v>257.8</v>
      </c>
      <c r="J4122" s="14"/>
      <c r="K4122" s="14"/>
      <c r="L4122" s="14"/>
      <c r="M4122" s="14">
        <f t="shared" si="9733"/>
        <v>159.30000000000001</v>
      </c>
      <c r="N4122" s="14">
        <f t="shared" si="9734"/>
        <v>243.1</v>
      </c>
      <c r="O4122" s="14">
        <f t="shared" si="9735"/>
        <v>257.8</v>
      </c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>
        <f t="shared" si="9834"/>
        <v>159.30000000000001</v>
      </c>
      <c r="AG4122" s="14">
        <f t="shared" si="9835"/>
        <v>243.1</v>
      </c>
      <c r="AH4122" s="14">
        <f t="shared" si="9836"/>
        <v>257.8</v>
      </c>
      <c r="AI4122" s="14"/>
      <c r="AJ4122" s="14"/>
      <c r="AK4122" s="14">
        <f t="shared" si="9816"/>
        <v>159.30000000000001</v>
      </c>
      <c r="AL4122" s="14">
        <f t="shared" si="9817"/>
        <v>243.1</v>
      </c>
      <c r="AM4122" s="14">
        <f t="shared" si="9818"/>
        <v>257.8</v>
      </c>
      <c r="AN4122" s="14"/>
      <c r="AO4122" s="14"/>
      <c r="AP4122" s="14"/>
      <c r="AQ4122" s="14"/>
      <c r="AR4122" s="14"/>
      <c r="AS4122" s="14"/>
      <c r="AT4122" s="14"/>
      <c r="AU4122" s="14"/>
      <c r="AV4122" s="14"/>
      <c r="AW4122" s="14"/>
      <c r="AX4122" s="14"/>
      <c r="AY4122" s="14">
        <f t="shared" si="9838"/>
        <v>159.30000000000001</v>
      </c>
      <c r="AZ4122" s="14">
        <f t="shared" si="9839"/>
        <v>243.1</v>
      </c>
      <c r="BA4122" s="14">
        <f t="shared" si="9840"/>
        <v>257.8</v>
      </c>
      <c r="BB4122" s="14"/>
      <c r="BC4122" s="2"/>
    </row>
    <row r="4123" spans="1:55" ht="31.5" x14ac:dyDescent="0.25">
      <c r="A4123" s="33" t="s">
        <v>1297</v>
      </c>
      <c r="B4123" s="33" t="s">
        <v>38</v>
      </c>
      <c r="C4123" s="33" t="s">
        <v>19</v>
      </c>
      <c r="D4123" s="8" t="s">
        <v>200</v>
      </c>
      <c r="E4123" s="8"/>
      <c r="F4123" s="24" t="s">
        <v>662</v>
      </c>
      <c r="G4123" s="14">
        <f>G4124</f>
        <v>1582.5</v>
      </c>
      <c r="H4123" s="14">
        <f t="shared" ref="H4123:BB4124" si="9854">H4124</f>
        <v>2373.8000000000002</v>
      </c>
      <c r="I4123" s="14">
        <f t="shared" si="9854"/>
        <v>2472.6999999999998</v>
      </c>
      <c r="J4123" s="14">
        <f t="shared" si="9854"/>
        <v>0</v>
      </c>
      <c r="K4123" s="14">
        <f t="shared" si="9854"/>
        <v>0</v>
      </c>
      <c r="L4123" s="14">
        <f t="shared" si="9854"/>
        <v>0</v>
      </c>
      <c r="M4123" s="14">
        <f t="shared" si="9733"/>
        <v>1582.5</v>
      </c>
      <c r="N4123" s="14">
        <f t="shared" si="9734"/>
        <v>2373.8000000000002</v>
      </c>
      <c r="O4123" s="14">
        <f t="shared" si="9735"/>
        <v>2472.6999999999998</v>
      </c>
      <c r="P4123" s="14">
        <f t="shared" si="9854"/>
        <v>0</v>
      </c>
      <c r="Q4123" s="14">
        <f t="shared" si="9854"/>
        <v>0</v>
      </c>
      <c r="R4123" s="14">
        <f t="shared" si="9854"/>
        <v>0</v>
      </c>
      <c r="S4123" s="14">
        <f t="shared" si="9854"/>
        <v>0</v>
      </c>
      <c r="T4123" s="14">
        <f t="shared" si="9854"/>
        <v>0</v>
      </c>
      <c r="U4123" s="14">
        <f t="shared" si="9854"/>
        <v>0</v>
      </c>
      <c r="V4123" s="14">
        <f t="shared" si="9854"/>
        <v>0</v>
      </c>
      <c r="W4123" s="14">
        <f t="shared" si="9854"/>
        <v>0</v>
      </c>
      <c r="X4123" s="14">
        <f t="shared" si="9854"/>
        <v>0</v>
      </c>
      <c r="Y4123" s="14">
        <f t="shared" si="9854"/>
        <v>0</v>
      </c>
      <c r="Z4123" s="14">
        <f t="shared" si="9854"/>
        <v>0</v>
      </c>
      <c r="AA4123" s="14">
        <f t="shared" si="9854"/>
        <v>0</v>
      </c>
      <c r="AB4123" s="14">
        <f t="shared" si="9854"/>
        <v>0</v>
      </c>
      <c r="AC4123" s="14">
        <f t="shared" si="9854"/>
        <v>0</v>
      </c>
      <c r="AD4123" s="14">
        <f t="shared" si="9854"/>
        <v>0</v>
      </c>
      <c r="AE4123" s="14">
        <f t="shared" si="9854"/>
        <v>0</v>
      </c>
      <c r="AF4123" s="14">
        <f t="shared" si="9834"/>
        <v>1582.5</v>
      </c>
      <c r="AG4123" s="14">
        <f t="shared" si="9835"/>
        <v>2373.8000000000002</v>
      </c>
      <c r="AH4123" s="14">
        <f t="shared" si="9836"/>
        <v>2472.6999999999998</v>
      </c>
      <c r="AI4123" s="14">
        <f t="shared" si="9854"/>
        <v>0</v>
      </c>
      <c r="AJ4123" s="14">
        <f t="shared" si="9854"/>
        <v>0</v>
      </c>
      <c r="AK4123" s="14">
        <f t="shared" si="9816"/>
        <v>1582.5</v>
      </c>
      <c r="AL4123" s="14">
        <f t="shared" si="9817"/>
        <v>2373.8000000000002</v>
      </c>
      <c r="AM4123" s="14">
        <f t="shared" si="9818"/>
        <v>2472.6999999999998</v>
      </c>
      <c r="AN4123" s="14">
        <f t="shared" si="9854"/>
        <v>0</v>
      </c>
      <c r="AO4123" s="14">
        <f t="shared" si="9854"/>
        <v>0</v>
      </c>
      <c r="AP4123" s="14">
        <f t="shared" si="9854"/>
        <v>0</v>
      </c>
      <c r="AQ4123" s="14">
        <f t="shared" si="9854"/>
        <v>0</v>
      </c>
      <c r="AR4123" s="14">
        <f t="shared" si="9854"/>
        <v>0</v>
      </c>
      <c r="AS4123" s="14">
        <f t="shared" si="9854"/>
        <v>0</v>
      </c>
      <c r="AT4123" s="14">
        <f t="shared" si="9854"/>
        <v>0</v>
      </c>
      <c r="AU4123" s="14">
        <f t="shared" si="9854"/>
        <v>0</v>
      </c>
      <c r="AV4123" s="14">
        <f t="shared" si="9854"/>
        <v>0</v>
      </c>
      <c r="AW4123" s="14">
        <f t="shared" si="9854"/>
        <v>0</v>
      </c>
      <c r="AX4123" s="14">
        <f t="shared" si="9854"/>
        <v>0</v>
      </c>
      <c r="AY4123" s="14">
        <f t="shared" si="9838"/>
        <v>1582.5</v>
      </c>
      <c r="AZ4123" s="14">
        <f t="shared" si="9839"/>
        <v>2373.8000000000002</v>
      </c>
      <c r="BA4123" s="14">
        <f t="shared" si="9840"/>
        <v>2472.6999999999998</v>
      </c>
      <c r="BB4123" s="14">
        <f t="shared" si="9854"/>
        <v>0</v>
      </c>
      <c r="BC4123" s="2"/>
    </row>
    <row r="4124" spans="1:55" x14ac:dyDescent="0.25">
      <c r="A4124" s="33" t="s">
        <v>1297</v>
      </c>
      <c r="B4124" s="33" t="s">
        <v>38</v>
      </c>
      <c r="C4124" s="33" t="s">
        <v>19</v>
      </c>
      <c r="D4124" s="8" t="s">
        <v>201</v>
      </c>
      <c r="E4124" s="8"/>
      <c r="F4124" s="24" t="s">
        <v>663</v>
      </c>
      <c r="G4124" s="14">
        <f>G4125</f>
        <v>1582.5</v>
      </c>
      <c r="H4124" s="14">
        <f t="shared" si="9854"/>
        <v>2373.8000000000002</v>
      </c>
      <c r="I4124" s="14">
        <f t="shared" si="9854"/>
        <v>2472.6999999999998</v>
      </c>
      <c r="J4124" s="14">
        <f t="shared" si="9854"/>
        <v>0</v>
      </c>
      <c r="K4124" s="14">
        <f t="shared" si="9854"/>
        <v>0</v>
      </c>
      <c r="L4124" s="14">
        <f t="shared" si="9854"/>
        <v>0</v>
      </c>
      <c r="M4124" s="14">
        <f t="shared" si="9733"/>
        <v>1582.5</v>
      </c>
      <c r="N4124" s="14">
        <f t="shared" si="9734"/>
        <v>2373.8000000000002</v>
      </c>
      <c r="O4124" s="14">
        <f t="shared" si="9735"/>
        <v>2472.6999999999998</v>
      </c>
      <c r="P4124" s="14">
        <f t="shared" si="9854"/>
        <v>0</v>
      </c>
      <c r="Q4124" s="14">
        <f t="shared" si="9854"/>
        <v>0</v>
      </c>
      <c r="R4124" s="14">
        <f t="shared" si="9854"/>
        <v>0</v>
      </c>
      <c r="S4124" s="14">
        <f t="shared" si="9854"/>
        <v>0</v>
      </c>
      <c r="T4124" s="14">
        <f t="shared" si="9854"/>
        <v>0</v>
      </c>
      <c r="U4124" s="14">
        <f t="shared" si="9854"/>
        <v>0</v>
      </c>
      <c r="V4124" s="14">
        <f t="shared" si="9854"/>
        <v>0</v>
      </c>
      <c r="W4124" s="14">
        <f t="shared" si="9854"/>
        <v>0</v>
      </c>
      <c r="X4124" s="14">
        <f t="shared" si="9854"/>
        <v>0</v>
      </c>
      <c r="Y4124" s="14">
        <f t="shared" si="9854"/>
        <v>0</v>
      </c>
      <c r="Z4124" s="14">
        <f t="shared" si="9854"/>
        <v>0</v>
      </c>
      <c r="AA4124" s="14">
        <f t="shared" si="9854"/>
        <v>0</v>
      </c>
      <c r="AB4124" s="14">
        <f t="shared" si="9854"/>
        <v>0</v>
      </c>
      <c r="AC4124" s="14">
        <f t="shared" si="9854"/>
        <v>0</v>
      </c>
      <c r="AD4124" s="14">
        <f t="shared" si="9854"/>
        <v>0</v>
      </c>
      <c r="AE4124" s="14">
        <f t="shared" si="9854"/>
        <v>0</v>
      </c>
      <c r="AF4124" s="14">
        <f t="shared" si="9834"/>
        <v>1582.5</v>
      </c>
      <c r="AG4124" s="14">
        <f t="shared" si="9835"/>
        <v>2373.8000000000002</v>
      </c>
      <c r="AH4124" s="14">
        <f t="shared" si="9836"/>
        <v>2472.6999999999998</v>
      </c>
      <c r="AI4124" s="14">
        <f t="shared" si="9854"/>
        <v>0</v>
      </c>
      <c r="AJ4124" s="14">
        <f t="shared" si="9854"/>
        <v>0</v>
      </c>
      <c r="AK4124" s="14">
        <f t="shared" si="9816"/>
        <v>1582.5</v>
      </c>
      <c r="AL4124" s="14">
        <f t="shared" si="9817"/>
        <v>2373.8000000000002</v>
      </c>
      <c r="AM4124" s="14">
        <f t="shared" si="9818"/>
        <v>2472.6999999999998</v>
      </c>
      <c r="AN4124" s="14">
        <f t="shared" si="9854"/>
        <v>0</v>
      </c>
      <c r="AO4124" s="14">
        <f t="shared" si="9854"/>
        <v>0</v>
      </c>
      <c r="AP4124" s="14">
        <f t="shared" si="9854"/>
        <v>0</v>
      </c>
      <c r="AQ4124" s="14">
        <f t="shared" si="9854"/>
        <v>0</v>
      </c>
      <c r="AR4124" s="14">
        <f t="shared" si="9854"/>
        <v>0</v>
      </c>
      <c r="AS4124" s="14">
        <f t="shared" si="9854"/>
        <v>0</v>
      </c>
      <c r="AT4124" s="14">
        <f t="shared" si="9854"/>
        <v>0</v>
      </c>
      <c r="AU4124" s="14">
        <f t="shared" si="9854"/>
        <v>0</v>
      </c>
      <c r="AV4124" s="14">
        <f t="shared" si="9854"/>
        <v>0</v>
      </c>
      <c r="AW4124" s="14">
        <f t="shared" si="9854"/>
        <v>0</v>
      </c>
      <c r="AX4124" s="14">
        <f t="shared" si="9854"/>
        <v>0</v>
      </c>
      <c r="AY4124" s="14">
        <f t="shared" si="9838"/>
        <v>1582.5</v>
      </c>
      <c r="AZ4124" s="14">
        <f t="shared" si="9839"/>
        <v>2373.8000000000002</v>
      </c>
      <c r="BA4124" s="14">
        <f t="shared" si="9840"/>
        <v>2472.6999999999998</v>
      </c>
      <c r="BB4124" s="14">
        <f t="shared" si="9854"/>
        <v>0</v>
      </c>
      <c r="BC4124" s="2"/>
    </row>
    <row r="4125" spans="1:55" ht="78.75" x14ac:dyDescent="0.25">
      <c r="A4125" s="33" t="s">
        <v>1297</v>
      </c>
      <c r="B4125" s="33" t="s">
        <v>38</v>
      </c>
      <c r="C4125" s="33" t="s">
        <v>19</v>
      </c>
      <c r="D4125" s="8" t="s">
        <v>1132</v>
      </c>
      <c r="E4125" s="8"/>
      <c r="F4125" s="13" t="s">
        <v>1208</v>
      </c>
      <c r="G4125" s="14">
        <f>G4126+G4128</f>
        <v>1582.5</v>
      </c>
      <c r="H4125" s="14">
        <f t="shared" ref="H4125:BB4125" si="9855">H4126+H4128</f>
        <v>2373.8000000000002</v>
      </c>
      <c r="I4125" s="14">
        <f t="shared" si="9855"/>
        <v>2472.6999999999998</v>
      </c>
      <c r="J4125" s="14">
        <f t="shared" ref="J4125:L4125" si="9856">J4126+J4128</f>
        <v>0</v>
      </c>
      <c r="K4125" s="14">
        <f t="shared" si="9856"/>
        <v>0</v>
      </c>
      <c r="L4125" s="14">
        <f t="shared" si="9856"/>
        <v>0</v>
      </c>
      <c r="M4125" s="14">
        <f t="shared" si="9733"/>
        <v>1582.5</v>
      </c>
      <c r="N4125" s="14">
        <f t="shared" si="9734"/>
        <v>2373.8000000000002</v>
      </c>
      <c r="O4125" s="14">
        <f t="shared" si="9735"/>
        <v>2472.6999999999998</v>
      </c>
      <c r="P4125" s="14">
        <f t="shared" ref="P4125:Q4125" si="9857">P4126+P4128</f>
        <v>0</v>
      </c>
      <c r="Q4125" s="14">
        <f t="shared" si="9857"/>
        <v>0</v>
      </c>
      <c r="R4125" s="14">
        <f t="shared" ref="R4125:AC4125" si="9858">R4126+R4128</f>
        <v>0</v>
      </c>
      <c r="S4125" s="14">
        <f t="shared" si="9858"/>
        <v>0</v>
      </c>
      <c r="T4125" s="14">
        <f t="shared" si="9858"/>
        <v>0</v>
      </c>
      <c r="U4125" s="14">
        <f t="shared" si="9858"/>
        <v>0</v>
      </c>
      <c r="V4125" s="14">
        <f t="shared" si="9858"/>
        <v>0</v>
      </c>
      <c r="W4125" s="14">
        <f t="shared" si="9858"/>
        <v>0</v>
      </c>
      <c r="X4125" s="14">
        <f t="shared" si="9858"/>
        <v>0</v>
      </c>
      <c r="Y4125" s="14">
        <f t="shared" si="9858"/>
        <v>0</v>
      </c>
      <c r="Z4125" s="14">
        <f t="shared" si="9858"/>
        <v>0</v>
      </c>
      <c r="AA4125" s="14">
        <f t="shared" si="9858"/>
        <v>0</v>
      </c>
      <c r="AB4125" s="14">
        <f t="shared" si="9858"/>
        <v>0</v>
      </c>
      <c r="AC4125" s="14">
        <f t="shared" si="9858"/>
        <v>0</v>
      </c>
      <c r="AD4125" s="14">
        <f t="shared" ref="AD4125:AE4125" si="9859">AD4126+AD4128</f>
        <v>0</v>
      </c>
      <c r="AE4125" s="14">
        <f t="shared" si="9859"/>
        <v>0</v>
      </c>
      <c r="AF4125" s="14">
        <f t="shared" si="9834"/>
        <v>1582.5</v>
      </c>
      <c r="AG4125" s="14">
        <f t="shared" si="9835"/>
        <v>2373.8000000000002</v>
      </c>
      <c r="AH4125" s="14">
        <f t="shared" si="9836"/>
        <v>2472.6999999999998</v>
      </c>
      <c r="AI4125" s="14">
        <f t="shared" ref="AI4125:AJ4125" si="9860">AI4126+AI4128</f>
        <v>0</v>
      </c>
      <c r="AJ4125" s="14">
        <f t="shared" si="9860"/>
        <v>0</v>
      </c>
      <c r="AK4125" s="14">
        <f t="shared" si="9816"/>
        <v>1582.5</v>
      </c>
      <c r="AL4125" s="14">
        <f t="shared" si="9817"/>
        <v>2373.8000000000002</v>
      </c>
      <c r="AM4125" s="14">
        <f t="shared" si="9818"/>
        <v>2472.6999999999998</v>
      </c>
      <c r="AN4125" s="14">
        <f t="shared" ref="AN4125:AO4125" si="9861">AN4126+AN4128</f>
        <v>0</v>
      </c>
      <c r="AO4125" s="14">
        <f t="shared" si="9861"/>
        <v>0</v>
      </c>
      <c r="AP4125" s="14">
        <f t="shared" ref="AP4125:AW4125" si="9862">AP4126+AP4128</f>
        <v>0</v>
      </c>
      <c r="AQ4125" s="14">
        <f t="shared" si="9862"/>
        <v>0</v>
      </c>
      <c r="AR4125" s="14">
        <f t="shared" si="9862"/>
        <v>0</v>
      </c>
      <c r="AS4125" s="14">
        <f t="shared" si="9862"/>
        <v>0</v>
      </c>
      <c r="AT4125" s="14">
        <f t="shared" si="9862"/>
        <v>0</v>
      </c>
      <c r="AU4125" s="14">
        <f t="shared" si="9862"/>
        <v>0</v>
      </c>
      <c r="AV4125" s="14">
        <f t="shared" si="9862"/>
        <v>0</v>
      </c>
      <c r="AW4125" s="14">
        <f t="shared" si="9862"/>
        <v>0</v>
      </c>
      <c r="AX4125" s="14">
        <f t="shared" ref="AX4125" si="9863">AX4126+AX4128</f>
        <v>0</v>
      </c>
      <c r="AY4125" s="14">
        <f t="shared" si="9838"/>
        <v>1582.5</v>
      </c>
      <c r="AZ4125" s="14">
        <f t="shared" si="9839"/>
        <v>2373.8000000000002</v>
      </c>
      <c r="BA4125" s="14">
        <f t="shared" si="9840"/>
        <v>2472.6999999999998</v>
      </c>
      <c r="BB4125" s="14">
        <f t="shared" si="9855"/>
        <v>0</v>
      </c>
      <c r="BC4125" s="2"/>
    </row>
    <row r="4126" spans="1:55" ht="78.75" x14ac:dyDescent="0.25">
      <c r="A4126" s="33" t="s">
        <v>1297</v>
      </c>
      <c r="B4126" s="33" t="s">
        <v>38</v>
      </c>
      <c r="C4126" s="33" t="s">
        <v>19</v>
      </c>
      <c r="D4126" s="8" t="s">
        <v>1132</v>
      </c>
      <c r="E4126" s="43" t="s">
        <v>202</v>
      </c>
      <c r="F4126" s="24" t="s">
        <v>466</v>
      </c>
      <c r="G4126" s="14">
        <f>G4127</f>
        <v>1482.5</v>
      </c>
      <c r="H4126" s="14">
        <f t="shared" ref="H4126:BB4126" si="9864">H4127</f>
        <v>2173.8000000000002</v>
      </c>
      <c r="I4126" s="14">
        <f t="shared" si="9864"/>
        <v>2272.6999999999998</v>
      </c>
      <c r="J4126" s="14">
        <f t="shared" si="9864"/>
        <v>0</v>
      </c>
      <c r="K4126" s="14">
        <f t="shared" si="9864"/>
        <v>0</v>
      </c>
      <c r="L4126" s="14">
        <f t="shared" si="9864"/>
        <v>0</v>
      </c>
      <c r="M4126" s="14">
        <f t="shared" si="9733"/>
        <v>1482.5</v>
      </c>
      <c r="N4126" s="14">
        <f t="shared" si="9734"/>
        <v>2173.8000000000002</v>
      </c>
      <c r="O4126" s="14">
        <f t="shared" si="9735"/>
        <v>2272.6999999999998</v>
      </c>
      <c r="P4126" s="14">
        <f t="shared" si="9864"/>
        <v>0</v>
      </c>
      <c r="Q4126" s="14">
        <f t="shared" si="9864"/>
        <v>0</v>
      </c>
      <c r="R4126" s="14">
        <f t="shared" si="9864"/>
        <v>0</v>
      </c>
      <c r="S4126" s="14">
        <f t="shared" si="9864"/>
        <v>0</v>
      </c>
      <c r="T4126" s="14">
        <f t="shared" si="9864"/>
        <v>0</v>
      </c>
      <c r="U4126" s="14">
        <f t="shared" si="9864"/>
        <v>0</v>
      </c>
      <c r="V4126" s="14">
        <f t="shared" si="9864"/>
        <v>0</v>
      </c>
      <c r="W4126" s="14">
        <f t="shared" si="9864"/>
        <v>0</v>
      </c>
      <c r="X4126" s="14">
        <f t="shared" si="9864"/>
        <v>0</v>
      </c>
      <c r="Y4126" s="14">
        <f t="shared" si="9864"/>
        <v>0</v>
      </c>
      <c r="Z4126" s="14">
        <f t="shared" si="9864"/>
        <v>0</v>
      </c>
      <c r="AA4126" s="14">
        <f t="shared" si="9864"/>
        <v>0</v>
      </c>
      <c r="AB4126" s="14">
        <f t="shared" si="9864"/>
        <v>0</v>
      </c>
      <c r="AC4126" s="14">
        <f t="shared" si="9864"/>
        <v>0</v>
      </c>
      <c r="AD4126" s="14">
        <f t="shared" si="9864"/>
        <v>0</v>
      </c>
      <c r="AE4126" s="14">
        <f t="shared" si="9864"/>
        <v>0</v>
      </c>
      <c r="AF4126" s="14">
        <f t="shared" si="9834"/>
        <v>1482.5</v>
      </c>
      <c r="AG4126" s="14">
        <f t="shared" si="9835"/>
        <v>2173.8000000000002</v>
      </c>
      <c r="AH4126" s="14">
        <f t="shared" si="9836"/>
        <v>2272.6999999999998</v>
      </c>
      <c r="AI4126" s="14">
        <f t="shared" si="9864"/>
        <v>0</v>
      </c>
      <c r="AJ4126" s="14">
        <f t="shared" si="9864"/>
        <v>0</v>
      </c>
      <c r="AK4126" s="14">
        <f t="shared" si="9816"/>
        <v>1482.5</v>
      </c>
      <c r="AL4126" s="14">
        <f t="shared" si="9817"/>
        <v>2173.8000000000002</v>
      </c>
      <c r="AM4126" s="14">
        <f t="shared" si="9818"/>
        <v>2272.6999999999998</v>
      </c>
      <c r="AN4126" s="14">
        <f t="shared" si="9864"/>
        <v>0</v>
      </c>
      <c r="AO4126" s="14">
        <f t="shared" si="9864"/>
        <v>0</v>
      </c>
      <c r="AP4126" s="14">
        <f t="shared" si="9864"/>
        <v>0</v>
      </c>
      <c r="AQ4126" s="14">
        <f t="shared" si="9864"/>
        <v>0</v>
      </c>
      <c r="AR4126" s="14">
        <f t="shared" si="9864"/>
        <v>0</v>
      </c>
      <c r="AS4126" s="14">
        <f t="shared" si="9864"/>
        <v>0</v>
      </c>
      <c r="AT4126" s="14">
        <f t="shared" si="9864"/>
        <v>0</v>
      </c>
      <c r="AU4126" s="14">
        <f t="shared" si="9864"/>
        <v>0</v>
      </c>
      <c r="AV4126" s="14">
        <f t="shared" si="9864"/>
        <v>0</v>
      </c>
      <c r="AW4126" s="14">
        <f t="shared" si="9864"/>
        <v>0</v>
      </c>
      <c r="AX4126" s="14">
        <f t="shared" si="9864"/>
        <v>0</v>
      </c>
      <c r="AY4126" s="14">
        <f t="shared" si="9838"/>
        <v>1482.5</v>
      </c>
      <c r="AZ4126" s="14">
        <f t="shared" si="9839"/>
        <v>2173.8000000000002</v>
      </c>
      <c r="BA4126" s="14">
        <f t="shared" si="9840"/>
        <v>2272.6999999999998</v>
      </c>
      <c r="BB4126" s="14">
        <f t="shared" si="9864"/>
        <v>0</v>
      </c>
      <c r="BC4126" s="2"/>
    </row>
    <row r="4127" spans="1:55" ht="31.5" x14ac:dyDescent="0.25">
      <c r="A4127" s="33" t="s">
        <v>1297</v>
      </c>
      <c r="B4127" s="33" t="s">
        <v>38</v>
      </c>
      <c r="C4127" s="33" t="s">
        <v>19</v>
      </c>
      <c r="D4127" s="8" t="s">
        <v>1132</v>
      </c>
      <c r="E4127" s="43" t="s">
        <v>1055</v>
      </c>
      <c r="F4127" s="24" t="s">
        <v>468</v>
      </c>
      <c r="G4127" s="14">
        <v>1482.5</v>
      </c>
      <c r="H4127" s="14">
        <v>2173.8000000000002</v>
      </c>
      <c r="I4127" s="14">
        <v>2272.6999999999998</v>
      </c>
      <c r="J4127" s="14"/>
      <c r="K4127" s="14"/>
      <c r="L4127" s="14"/>
      <c r="M4127" s="14">
        <f t="shared" si="9733"/>
        <v>1482.5</v>
      </c>
      <c r="N4127" s="14">
        <f t="shared" si="9734"/>
        <v>2173.8000000000002</v>
      </c>
      <c r="O4127" s="14">
        <f t="shared" si="9735"/>
        <v>2272.6999999999998</v>
      </c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>
        <f t="shared" si="9834"/>
        <v>1482.5</v>
      </c>
      <c r="AG4127" s="14">
        <f t="shared" si="9835"/>
        <v>2173.8000000000002</v>
      </c>
      <c r="AH4127" s="14">
        <f t="shared" si="9836"/>
        <v>2272.6999999999998</v>
      </c>
      <c r="AI4127" s="14"/>
      <c r="AJ4127" s="14"/>
      <c r="AK4127" s="14">
        <f t="shared" si="9816"/>
        <v>1482.5</v>
      </c>
      <c r="AL4127" s="14">
        <f t="shared" si="9817"/>
        <v>2173.8000000000002</v>
      </c>
      <c r="AM4127" s="14">
        <f t="shared" si="9818"/>
        <v>2272.6999999999998</v>
      </c>
      <c r="AN4127" s="14"/>
      <c r="AO4127" s="14"/>
      <c r="AP4127" s="14"/>
      <c r="AQ4127" s="14"/>
      <c r="AR4127" s="14"/>
      <c r="AS4127" s="14"/>
      <c r="AT4127" s="14"/>
      <c r="AU4127" s="14"/>
      <c r="AV4127" s="14"/>
      <c r="AW4127" s="14"/>
      <c r="AX4127" s="14"/>
      <c r="AY4127" s="14">
        <f t="shared" si="9838"/>
        <v>1482.5</v>
      </c>
      <c r="AZ4127" s="14">
        <f t="shared" si="9839"/>
        <v>2173.8000000000002</v>
      </c>
      <c r="BA4127" s="14">
        <f t="shared" si="9840"/>
        <v>2272.6999999999998</v>
      </c>
      <c r="BB4127" s="14"/>
      <c r="BC4127" s="2"/>
    </row>
    <row r="4128" spans="1:55" ht="31.5" x14ac:dyDescent="0.25">
      <c r="A4128" s="33" t="s">
        <v>1297</v>
      </c>
      <c r="B4128" s="33" t="s">
        <v>38</v>
      </c>
      <c r="C4128" s="33" t="s">
        <v>19</v>
      </c>
      <c r="D4128" s="8" t="s">
        <v>1132</v>
      </c>
      <c r="E4128" s="43" t="s">
        <v>150</v>
      </c>
      <c r="F4128" s="24" t="s">
        <v>469</v>
      </c>
      <c r="G4128" s="14">
        <f>G4129</f>
        <v>100</v>
      </c>
      <c r="H4128" s="14">
        <f t="shared" ref="H4128:BB4128" si="9865">H4129</f>
        <v>200</v>
      </c>
      <c r="I4128" s="14">
        <f t="shared" si="9865"/>
        <v>200</v>
      </c>
      <c r="J4128" s="14">
        <f t="shared" si="9865"/>
        <v>0</v>
      </c>
      <c r="K4128" s="14">
        <f t="shared" si="9865"/>
        <v>0</v>
      </c>
      <c r="L4128" s="14">
        <f t="shared" si="9865"/>
        <v>0</v>
      </c>
      <c r="M4128" s="14">
        <f t="shared" ref="M4128:M4164" si="9866">G4128+J4128</f>
        <v>100</v>
      </c>
      <c r="N4128" s="14">
        <f t="shared" ref="N4128:N4164" si="9867">H4128+K4128</f>
        <v>200</v>
      </c>
      <c r="O4128" s="14">
        <f t="shared" ref="O4128:O4164" si="9868">I4128+L4128</f>
        <v>200</v>
      </c>
      <c r="P4128" s="14">
        <f t="shared" si="9865"/>
        <v>0</v>
      </c>
      <c r="Q4128" s="14">
        <f t="shared" si="9865"/>
        <v>0</v>
      </c>
      <c r="R4128" s="14">
        <f t="shared" si="9865"/>
        <v>0</v>
      </c>
      <c r="S4128" s="14">
        <f t="shared" si="9865"/>
        <v>0</v>
      </c>
      <c r="T4128" s="14">
        <f t="shared" si="9865"/>
        <v>0</v>
      </c>
      <c r="U4128" s="14">
        <f t="shared" si="9865"/>
        <v>0</v>
      </c>
      <c r="V4128" s="14">
        <f t="shared" si="9865"/>
        <v>0</v>
      </c>
      <c r="W4128" s="14">
        <f t="shared" si="9865"/>
        <v>0</v>
      </c>
      <c r="X4128" s="14">
        <f t="shared" si="9865"/>
        <v>0</v>
      </c>
      <c r="Y4128" s="14">
        <f t="shared" si="9865"/>
        <v>0</v>
      </c>
      <c r="Z4128" s="14">
        <f t="shared" si="9865"/>
        <v>0</v>
      </c>
      <c r="AA4128" s="14">
        <f t="shared" si="9865"/>
        <v>0</v>
      </c>
      <c r="AB4128" s="14">
        <f t="shared" si="9865"/>
        <v>0</v>
      </c>
      <c r="AC4128" s="14">
        <f t="shared" si="9865"/>
        <v>0</v>
      </c>
      <c r="AD4128" s="14">
        <f t="shared" si="9865"/>
        <v>0</v>
      </c>
      <c r="AE4128" s="14">
        <f t="shared" si="9865"/>
        <v>0</v>
      </c>
      <c r="AF4128" s="14">
        <f t="shared" si="9834"/>
        <v>100</v>
      </c>
      <c r="AG4128" s="14">
        <f t="shared" si="9835"/>
        <v>200</v>
      </c>
      <c r="AH4128" s="14">
        <f t="shared" si="9836"/>
        <v>200</v>
      </c>
      <c r="AI4128" s="14">
        <f t="shared" si="9865"/>
        <v>0</v>
      </c>
      <c r="AJ4128" s="14">
        <f t="shared" si="9865"/>
        <v>0</v>
      </c>
      <c r="AK4128" s="14">
        <f t="shared" si="9816"/>
        <v>100</v>
      </c>
      <c r="AL4128" s="14">
        <f t="shared" si="9817"/>
        <v>200</v>
      </c>
      <c r="AM4128" s="14">
        <f t="shared" si="9818"/>
        <v>200</v>
      </c>
      <c r="AN4128" s="14">
        <f t="shared" si="9865"/>
        <v>0</v>
      </c>
      <c r="AO4128" s="14">
        <f t="shared" si="9865"/>
        <v>0</v>
      </c>
      <c r="AP4128" s="14">
        <f t="shared" si="9865"/>
        <v>0</v>
      </c>
      <c r="AQ4128" s="14">
        <f t="shared" si="9865"/>
        <v>0</v>
      </c>
      <c r="AR4128" s="14">
        <f t="shared" si="9865"/>
        <v>0</v>
      </c>
      <c r="AS4128" s="14">
        <f t="shared" si="9865"/>
        <v>0</v>
      </c>
      <c r="AT4128" s="14">
        <f t="shared" si="9865"/>
        <v>0</v>
      </c>
      <c r="AU4128" s="14">
        <f t="shared" si="9865"/>
        <v>0</v>
      </c>
      <c r="AV4128" s="14">
        <f t="shared" si="9865"/>
        <v>0</v>
      </c>
      <c r="AW4128" s="14">
        <f t="shared" si="9865"/>
        <v>0</v>
      </c>
      <c r="AX4128" s="14">
        <f t="shared" si="9865"/>
        <v>0</v>
      </c>
      <c r="AY4128" s="14">
        <f t="shared" si="9838"/>
        <v>100</v>
      </c>
      <c r="AZ4128" s="14">
        <f t="shared" si="9839"/>
        <v>200</v>
      </c>
      <c r="BA4128" s="14">
        <f t="shared" si="9840"/>
        <v>200</v>
      </c>
      <c r="BB4128" s="14">
        <f t="shared" si="9865"/>
        <v>0</v>
      </c>
      <c r="BC4128" s="2"/>
    </row>
    <row r="4129" spans="1:55" ht="31.5" x14ac:dyDescent="0.25">
      <c r="A4129" s="33" t="s">
        <v>1297</v>
      </c>
      <c r="B4129" s="33" t="s">
        <v>38</v>
      </c>
      <c r="C4129" s="33" t="s">
        <v>19</v>
      </c>
      <c r="D4129" s="8" t="s">
        <v>1132</v>
      </c>
      <c r="E4129" s="8" t="s">
        <v>1071</v>
      </c>
      <c r="F4129" s="24" t="s">
        <v>470</v>
      </c>
      <c r="G4129" s="14">
        <v>100</v>
      </c>
      <c r="H4129" s="14">
        <v>200</v>
      </c>
      <c r="I4129" s="14">
        <v>200</v>
      </c>
      <c r="J4129" s="14"/>
      <c r="K4129" s="14"/>
      <c r="L4129" s="14"/>
      <c r="M4129" s="14">
        <f t="shared" si="9866"/>
        <v>100</v>
      </c>
      <c r="N4129" s="14">
        <f t="shared" si="9867"/>
        <v>200</v>
      </c>
      <c r="O4129" s="14">
        <f t="shared" si="9868"/>
        <v>200</v>
      </c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>
        <f t="shared" si="9834"/>
        <v>100</v>
      </c>
      <c r="AG4129" s="14">
        <f t="shared" si="9835"/>
        <v>200</v>
      </c>
      <c r="AH4129" s="14">
        <f t="shared" si="9836"/>
        <v>200</v>
      </c>
      <c r="AI4129" s="14"/>
      <c r="AJ4129" s="14"/>
      <c r="AK4129" s="14">
        <f t="shared" si="9816"/>
        <v>100</v>
      </c>
      <c r="AL4129" s="14">
        <f t="shared" si="9817"/>
        <v>200</v>
      </c>
      <c r="AM4129" s="14">
        <f t="shared" si="9818"/>
        <v>200</v>
      </c>
      <c r="AN4129" s="14"/>
      <c r="AO4129" s="14"/>
      <c r="AP4129" s="14"/>
      <c r="AQ4129" s="14"/>
      <c r="AR4129" s="14"/>
      <c r="AS4129" s="14"/>
      <c r="AT4129" s="14"/>
      <c r="AU4129" s="14"/>
      <c r="AV4129" s="14"/>
      <c r="AW4129" s="14"/>
      <c r="AX4129" s="14"/>
      <c r="AY4129" s="14">
        <f t="shared" si="9838"/>
        <v>100</v>
      </c>
      <c r="AZ4129" s="14">
        <f t="shared" si="9839"/>
        <v>200</v>
      </c>
      <c r="BA4129" s="14">
        <f t="shared" si="9840"/>
        <v>200</v>
      </c>
      <c r="BB4129" s="14"/>
      <c r="BC4129" s="2"/>
    </row>
    <row r="4130" spans="1:55" s="3" customFormat="1" ht="31.5" customHeight="1" x14ac:dyDescent="0.25">
      <c r="A4130" s="4" t="s">
        <v>1298</v>
      </c>
      <c r="B4130" s="4"/>
      <c r="C4130" s="4"/>
      <c r="D4130" s="4"/>
      <c r="E4130" s="4"/>
      <c r="F4130" s="5" t="s">
        <v>86</v>
      </c>
      <c r="G4130" s="15">
        <f>G4131+G4145</f>
        <v>87952</v>
      </c>
      <c r="H4130" s="15">
        <f>H4131+H4145</f>
        <v>87558.2</v>
      </c>
      <c r="I4130" s="15">
        <f>I4131+I4145</f>
        <v>90378.8</v>
      </c>
      <c r="J4130" s="15">
        <f t="shared" ref="J4130:L4130" si="9869">J4131+J4145</f>
        <v>0</v>
      </c>
      <c r="K4130" s="15">
        <f t="shared" si="9869"/>
        <v>0</v>
      </c>
      <c r="L4130" s="15">
        <f t="shared" si="9869"/>
        <v>0</v>
      </c>
      <c r="M4130" s="15">
        <f t="shared" si="9866"/>
        <v>87952</v>
      </c>
      <c r="N4130" s="15">
        <f t="shared" si="9867"/>
        <v>87558.2</v>
      </c>
      <c r="O4130" s="15">
        <f t="shared" si="9868"/>
        <v>90378.8</v>
      </c>
      <c r="P4130" s="15">
        <f>P4131+P4145</f>
        <v>0</v>
      </c>
      <c r="Q4130" s="15">
        <f>Q4131+Q4145</f>
        <v>0</v>
      </c>
      <c r="R4130" s="15">
        <f t="shared" ref="R4130:T4130" si="9870">R4131+R4145</f>
        <v>0</v>
      </c>
      <c r="S4130" s="15">
        <f t="shared" si="9870"/>
        <v>0</v>
      </c>
      <c r="T4130" s="15">
        <f t="shared" si="9870"/>
        <v>0</v>
      </c>
      <c r="U4130" s="15">
        <f>U4131+U4145</f>
        <v>0</v>
      </c>
      <c r="V4130" s="15">
        <f>V4131+V4145</f>
        <v>0</v>
      </c>
      <c r="W4130" s="15">
        <f>W4131+W4145</f>
        <v>0</v>
      </c>
      <c r="X4130" s="15">
        <f>X4131+X4145</f>
        <v>0</v>
      </c>
      <c r="Y4130" s="15">
        <f t="shared" ref="Y4130:AC4130" si="9871">Y4131+Y4145</f>
        <v>0</v>
      </c>
      <c r="Z4130" s="15">
        <f>Z4131+Z4145</f>
        <v>0</v>
      </c>
      <c r="AA4130" s="15">
        <f>AA4131+AA4145</f>
        <v>0</v>
      </c>
      <c r="AB4130" s="15">
        <f>AB4131+AB4145</f>
        <v>0</v>
      </c>
      <c r="AC4130" s="15">
        <f t="shared" si="9871"/>
        <v>0</v>
      </c>
      <c r="AD4130" s="15">
        <f>AD4131+AD4145</f>
        <v>0</v>
      </c>
      <c r="AE4130" s="15">
        <f>AE4131+AE4145</f>
        <v>0</v>
      </c>
      <c r="AF4130" s="14">
        <f t="shared" si="9834"/>
        <v>87952</v>
      </c>
      <c r="AG4130" s="14">
        <f t="shared" si="9835"/>
        <v>87558.2</v>
      </c>
      <c r="AH4130" s="14">
        <f t="shared" si="9836"/>
        <v>90378.8</v>
      </c>
      <c r="AI4130" s="15">
        <f t="shared" ref="AI4130:AJ4130" si="9872">AI4131+AI4145</f>
        <v>0</v>
      </c>
      <c r="AJ4130" s="15">
        <f t="shared" si="9872"/>
        <v>0</v>
      </c>
      <c r="AK4130" s="15">
        <f t="shared" si="9816"/>
        <v>87952</v>
      </c>
      <c r="AL4130" s="15">
        <f t="shared" si="9817"/>
        <v>87558.2</v>
      </c>
      <c r="AM4130" s="15">
        <f t="shared" si="9818"/>
        <v>90378.8</v>
      </c>
      <c r="AN4130" s="15">
        <f t="shared" ref="AN4130:AO4130" si="9873">AN4131+AN4145</f>
        <v>0</v>
      </c>
      <c r="AO4130" s="15">
        <f t="shared" si="9873"/>
        <v>0</v>
      </c>
      <c r="AP4130" s="15">
        <f t="shared" ref="AP4130:AW4130" si="9874">AP4131+AP4145</f>
        <v>0</v>
      </c>
      <c r="AQ4130" s="15">
        <f>AQ4131+AQ4145</f>
        <v>840</v>
      </c>
      <c r="AR4130" s="15">
        <f>AR4131+AR4145</f>
        <v>0</v>
      </c>
      <c r="AS4130" s="15">
        <f t="shared" ref="AS4130:AV4130" si="9875">AS4131+AS4145</f>
        <v>0</v>
      </c>
      <c r="AT4130" s="15">
        <f>AT4131+AT4145</f>
        <v>0</v>
      </c>
      <c r="AU4130" s="15">
        <f>AU4131+AU4145</f>
        <v>0</v>
      </c>
      <c r="AV4130" s="15">
        <f t="shared" si="9875"/>
        <v>0</v>
      </c>
      <c r="AW4130" s="15">
        <f t="shared" si="9874"/>
        <v>0</v>
      </c>
      <c r="AX4130" s="15">
        <f>AX4131+AX4145</f>
        <v>0</v>
      </c>
      <c r="AY4130" s="15">
        <f t="shared" si="9838"/>
        <v>88792</v>
      </c>
      <c r="AZ4130" s="15">
        <f t="shared" si="9839"/>
        <v>87558.2</v>
      </c>
      <c r="BA4130" s="15">
        <f t="shared" si="9840"/>
        <v>90378.8</v>
      </c>
      <c r="BB4130" s="15">
        <f>BB4131+BB4145</f>
        <v>0</v>
      </c>
    </row>
    <row r="4131" spans="1:55" s="3" customFormat="1" ht="15.75" customHeight="1" x14ac:dyDescent="0.25">
      <c r="A4131" s="4" t="s">
        <v>1298</v>
      </c>
      <c r="B4131" s="4" t="s">
        <v>9</v>
      </c>
      <c r="C4131" s="4"/>
      <c r="D4131" s="4"/>
      <c r="E4131" s="4"/>
      <c r="F4131" s="5" t="s">
        <v>14</v>
      </c>
      <c r="G4131" s="15">
        <f t="shared" ref="G4131:L4133" si="9876">G4132</f>
        <v>69949</v>
      </c>
      <c r="H4131" s="15">
        <f t="shared" si="9876"/>
        <v>69944.5</v>
      </c>
      <c r="I4131" s="15">
        <f t="shared" si="9876"/>
        <v>69941.5</v>
      </c>
      <c r="J4131" s="15">
        <f t="shared" si="9876"/>
        <v>0</v>
      </c>
      <c r="K4131" s="15">
        <f t="shared" si="9876"/>
        <v>0</v>
      </c>
      <c r="L4131" s="15">
        <f t="shared" si="9876"/>
        <v>0</v>
      </c>
      <c r="M4131" s="15">
        <f t="shared" si="9866"/>
        <v>69949</v>
      </c>
      <c r="N4131" s="15">
        <f t="shared" si="9867"/>
        <v>69944.5</v>
      </c>
      <c r="O4131" s="15">
        <f t="shared" si="9868"/>
        <v>69941.5</v>
      </c>
      <c r="P4131" s="15">
        <f t="shared" ref="P4131:Q4133" si="9877">P4132</f>
        <v>0</v>
      </c>
      <c r="Q4131" s="15">
        <f t="shared" si="9877"/>
        <v>0</v>
      </c>
      <c r="R4131" s="15">
        <f t="shared" ref="R4131:T4133" si="9878">R4132</f>
        <v>0</v>
      </c>
      <c r="S4131" s="15">
        <f t="shared" si="9878"/>
        <v>0</v>
      </c>
      <c r="T4131" s="15">
        <f t="shared" si="9878"/>
        <v>0</v>
      </c>
      <c r="U4131" s="15">
        <f t="shared" ref="U4131:BB4133" si="9879">U4132</f>
        <v>0</v>
      </c>
      <c r="V4131" s="15">
        <f t="shared" si="9879"/>
        <v>0</v>
      </c>
      <c r="W4131" s="15">
        <f t="shared" si="9879"/>
        <v>0</v>
      </c>
      <c r="X4131" s="15">
        <f t="shared" si="9879"/>
        <v>0</v>
      </c>
      <c r="Y4131" s="15">
        <f t="shared" si="9879"/>
        <v>0</v>
      </c>
      <c r="Z4131" s="15">
        <f t="shared" si="9879"/>
        <v>0</v>
      </c>
      <c r="AA4131" s="15">
        <f t="shared" si="9879"/>
        <v>0</v>
      </c>
      <c r="AB4131" s="15">
        <f t="shared" si="9879"/>
        <v>0</v>
      </c>
      <c r="AC4131" s="15">
        <f t="shared" si="9879"/>
        <v>0</v>
      </c>
      <c r="AD4131" s="15">
        <f t="shared" si="9879"/>
        <v>0</v>
      </c>
      <c r="AE4131" s="15">
        <f t="shared" si="9879"/>
        <v>0</v>
      </c>
      <c r="AF4131" s="14">
        <f t="shared" si="9834"/>
        <v>69949</v>
      </c>
      <c r="AG4131" s="14">
        <f t="shared" si="9835"/>
        <v>69944.5</v>
      </c>
      <c r="AH4131" s="14">
        <f t="shared" si="9836"/>
        <v>69941.5</v>
      </c>
      <c r="AI4131" s="15">
        <f t="shared" si="9879"/>
        <v>0</v>
      </c>
      <c r="AJ4131" s="15">
        <f t="shared" si="9879"/>
        <v>0</v>
      </c>
      <c r="AK4131" s="15">
        <f t="shared" si="9816"/>
        <v>69949</v>
      </c>
      <c r="AL4131" s="15">
        <f t="shared" si="9817"/>
        <v>69944.5</v>
      </c>
      <c r="AM4131" s="15">
        <f t="shared" si="9818"/>
        <v>69941.5</v>
      </c>
      <c r="AN4131" s="15">
        <f t="shared" si="9879"/>
        <v>0</v>
      </c>
      <c r="AO4131" s="15">
        <f t="shared" si="9879"/>
        <v>0</v>
      </c>
      <c r="AP4131" s="15">
        <f t="shared" si="9879"/>
        <v>0</v>
      </c>
      <c r="AQ4131" s="15">
        <f t="shared" si="9879"/>
        <v>0</v>
      </c>
      <c r="AR4131" s="15">
        <f t="shared" si="9879"/>
        <v>0</v>
      </c>
      <c r="AS4131" s="15">
        <f t="shared" si="9879"/>
        <v>0</v>
      </c>
      <c r="AT4131" s="15">
        <f t="shared" si="9879"/>
        <v>0</v>
      </c>
      <c r="AU4131" s="15">
        <f t="shared" si="9879"/>
        <v>0</v>
      </c>
      <c r="AV4131" s="15">
        <f t="shared" si="9879"/>
        <v>0</v>
      </c>
      <c r="AW4131" s="15">
        <f t="shared" si="9879"/>
        <v>0</v>
      </c>
      <c r="AX4131" s="15">
        <f t="shared" si="9879"/>
        <v>0</v>
      </c>
      <c r="AY4131" s="15">
        <f t="shared" si="9838"/>
        <v>69949</v>
      </c>
      <c r="AZ4131" s="15">
        <f t="shared" si="9839"/>
        <v>69944.5</v>
      </c>
      <c r="BA4131" s="15">
        <f t="shared" si="9840"/>
        <v>69941.5</v>
      </c>
      <c r="BB4131" s="15">
        <f t="shared" si="9879"/>
        <v>0</v>
      </c>
    </row>
    <row r="4132" spans="1:55" s="9" customFormat="1" ht="15.75" customHeight="1" x14ac:dyDescent="0.25">
      <c r="A4132" s="6" t="s">
        <v>1298</v>
      </c>
      <c r="B4132" s="6" t="s">
        <v>9</v>
      </c>
      <c r="C4132" s="6" t="s">
        <v>11</v>
      </c>
      <c r="D4132" s="6"/>
      <c r="E4132" s="6"/>
      <c r="F4132" s="7" t="s">
        <v>15</v>
      </c>
      <c r="G4132" s="16">
        <f>G4133</f>
        <v>69949</v>
      </c>
      <c r="H4132" s="16">
        <f t="shared" si="9876"/>
        <v>69944.5</v>
      </c>
      <c r="I4132" s="16">
        <f t="shared" si="9876"/>
        <v>69941.5</v>
      </c>
      <c r="J4132" s="16">
        <f t="shared" si="9876"/>
        <v>0</v>
      </c>
      <c r="K4132" s="16">
        <f t="shared" si="9876"/>
        <v>0</v>
      </c>
      <c r="L4132" s="16">
        <f t="shared" si="9876"/>
        <v>0</v>
      </c>
      <c r="M4132" s="16">
        <f t="shared" si="9866"/>
        <v>69949</v>
      </c>
      <c r="N4132" s="16">
        <f t="shared" si="9867"/>
        <v>69944.5</v>
      </c>
      <c r="O4132" s="16">
        <f t="shared" si="9868"/>
        <v>69941.5</v>
      </c>
      <c r="P4132" s="16">
        <f t="shared" si="9877"/>
        <v>0</v>
      </c>
      <c r="Q4132" s="16">
        <f t="shared" si="9877"/>
        <v>0</v>
      </c>
      <c r="R4132" s="16">
        <f t="shared" si="9878"/>
        <v>0</v>
      </c>
      <c r="S4132" s="16">
        <f t="shared" si="9878"/>
        <v>0</v>
      </c>
      <c r="T4132" s="16">
        <f t="shared" si="9878"/>
        <v>0</v>
      </c>
      <c r="U4132" s="16">
        <f t="shared" si="9879"/>
        <v>0</v>
      </c>
      <c r="V4132" s="16">
        <f t="shared" si="9879"/>
        <v>0</v>
      </c>
      <c r="W4132" s="16">
        <f t="shared" si="9879"/>
        <v>0</v>
      </c>
      <c r="X4132" s="16">
        <f t="shared" si="9879"/>
        <v>0</v>
      </c>
      <c r="Y4132" s="16">
        <f t="shared" si="9879"/>
        <v>0</v>
      </c>
      <c r="Z4132" s="16">
        <f t="shared" si="9879"/>
        <v>0</v>
      </c>
      <c r="AA4132" s="16">
        <f t="shared" si="9879"/>
        <v>0</v>
      </c>
      <c r="AB4132" s="16">
        <f t="shared" si="9879"/>
        <v>0</v>
      </c>
      <c r="AC4132" s="16">
        <f t="shared" si="9879"/>
        <v>0</v>
      </c>
      <c r="AD4132" s="16">
        <f t="shared" si="9879"/>
        <v>0</v>
      </c>
      <c r="AE4132" s="16">
        <f t="shared" si="9879"/>
        <v>0</v>
      </c>
      <c r="AF4132" s="14">
        <f t="shared" si="9834"/>
        <v>69949</v>
      </c>
      <c r="AG4132" s="14">
        <f t="shared" si="9835"/>
        <v>69944.5</v>
      </c>
      <c r="AH4132" s="14">
        <f t="shared" si="9836"/>
        <v>69941.5</v>
      </c>
      <c r="AI4132" s="16">
        <f t="shared" si="9879"/>
        <v>0</v>
      </c>
      <c r="AJ4132" s="16">
        <f t="shared" si="9879"/>
        <v>0</v>
      </c>
      <c r="AK4132" s="16">
        <f t="shared" si="9816"/>
        <v>69949</v>
      </c>
      <c r="AL4132" s="16">
        <f t="shared" si="9817"/>
        <v>69944.5</v>
      </c>
      <c r="AM4132" s="16">
        <f t="shared" si="9818"/>
        <v>69941.5</v>
      </c>
      <c r="AN4132" s="16">
        <f t="shared" si="9879"/>
        <v>0</v>
      </c>
      <c r="AO4132" s="16">
        <f t="shared" si="9879"/>
        <v>0</v>
      </c>
      <c r="AP4132" s="16">
        <f t="shared" si="9879"/>
        <v>0</v>
      </c>
      <c r="AQ4132" s="16">
        <f t="shared" si="9879"/>
        <v>0</v>
      </c>
      <c r="AR4132" s="16">
        <f t="shared" si="9879"/>
        <v>0</v>
      </c>
      <c r="AS4132" s="16">
        <f t="shared" si="9879"/>
        <v>0</v>
      </c>
      <c r="AT4132" s="16">
        <f t="shared" si="9879"/>
        <v>0</v>
      </c>
      <c r="AU4132" s="16">
        <f t="shared" si="9879"/>
        <v>0</v>
      </c>
      <c r="AV4132" s="16">
        <f t="shared" si="9879"/>
        <v>0</v>
      </c>
      <c r="AW4132" s="16">
        <f t="shared" si="9879"/>
        <v>0</v>
      </c>
      <c r="AX4132" s="16">
        <f t="shared" si="9879"/>
        <v>0</v>
      </c>
      <c r="AY4132" s="16">
        <f t="shared" si="9838"/>
        <v>69949</v>
      </c>
      <c r="AZ4132" s="16">
        <f t="shared" si="9839"/>
        <v>69944.5</v>
      </c>
      <c r="BA4132" s="16">
        <f t="shared" si="9840"/>
        <v>69941.5</v>
      </c>
      <c r="BB4132" s="16">
        <f t="shared" si="9879"/>
        <v>0</v>
      </c>
    </row>
    <row r="4133" spans="1:55" ht="31.5" customHeight="1" x14ac:dyDescent="0.25">
      <c r="A4133" s="33" t="s">
        <v>1298</v>
      </c>
      <c r="B4133" s="33" t="s">
        <v>9</v>
      </c>
      <c r="C4133" s="33" t="s">
        <v>11</v>
      </c>
      <c r="D4133" s="8" t="s">
        <v>113</v>
      </c>
      <c r="E4133" s="8"/>
      <c r="F4133" s="24" t="s">
        <v>680</v>
      </c>
      <c r="G4133" s="14">
        <f t="shared" si="9876"/>
        <v>69949</v>
      </c>
      <c r="H4133" s="14">
        <f t="shared" si="9876"/>
        <v>69944.5</v>
      </c>
      <c r="I4133" s="14">
        <f t="shared" si="9876"/>
        <v>69941.5</v>
      </c>
      <c r="J4133" s="14">
        <f t="shared" si="9876"/>
        <v>0</v>
      </c>
      <c r="K4133" s="14">
        <f t="shared" si="9876"/>
        <v>0</v>
      </c>
      <c r="L4133" s="14">
        <f t="shared" si="9876"/>
        <v>0</v>
      </c>
      <c r="M4133" s="14">
        <f t="shared" si="9866"/>
        <v>69949</v>
      </c>
      <c r="N4133" s="14">
        <f t="shared" si="9867"/>
        <v>69944.5</v>
      </c>
      <c r="O4133" s="14">
        <f t="shared" si="9868"/>
        <v>69941.5</v>
      </c>
      <c r="P4133" s="14">
        <f t="shared" si="9877"/>
        <v>0</v>
      </c>
      <c r="Q4133" s="14">
        <f t="shared" si="9877"/>
        <v>0</v>
      </c>
      <c r="R4133" s="14">
        <f t="shared" si="9878"/>
        <v>0</v>
      </c>
      <c r="S4133" s="14">
        <f t="shared" si="9878"/>
        <v>0</v>
      </c>
      <c r="T4133" s="14">
        <f t="shared" si="9878"/>
        <v>0</v>
      </c>
      <c r="U4133" s="14">
        <f t="shared" si="9879"/>
        <v>0</v>
      </c>
      <c r="V4133" s="14">
        <f t="shared" si="9879"/>
        <v>0</v>
      </c>
      <c r="W4133" s="14">
        <f t="shared" si="9879"/>
        <v>0</v>
      </c>
      <c r="X4133" s="14">
        <f t="shared" si="9879"/>
        <v>0</v>
      </c>
      <c r="Y4133" s="14">
        <f t="shared" si="9879"/>
        <v>0</v>
      </c>
      <c r="Z4133" s="14">
        <f t="shared" si="9879"/>
        <v>0</v>
      </c>
      <c r="AA4133" s="14">
        <f t="shared" si="9879"/>
        <v>0</v>
      </c>
      <c r="AB4133" s="14">
        <f t="shared" si="9879"/>
        <v>0</v>
      </c>
      <c r="AC4133" s="14">
        <f t="shared" si="9879"/>
        <v>0</v>
      </c>
      <c r="AD4133" s="14">
        <f t="shared" si="9879"/>
        <v>0</v>
      </c>
      <c r="AE4133" s="14">
        <f t="shared" si="9879"/>
        <v>0</v>
      </c>
      <c r="AF4133" s="14">
        <f t="shared" si="9834"/>
        <v>69949</v>
      </c>
      <c r="AG4133" s="14">
        <f t="shared" si="9835"/>
        <v>69944.5</v>
      </c>
      <c r="AH4133" s="14">
        <f t="shared" si="9836"/>
        <v>69941.5</v>
      </c>
      <c r="AI4133" s="14">
        <f t="shared" si="9879"/>
        <v>0</v>
      </c>
      <c r="AJ4133" s="14">
        <f t="shared" si="9879"/>
        <v>0</v>
      </c>
      <c r="AK4133" s="14">
        <f t="shared" si="9816"/>
        <v>69949</v>
      </c>
      <c r="AL4133" s="14">
        <f t="shared" si="9817"/>
        <v>69944.5</v>
      </c>
      <c r="AM4133" s="14">
        <f t="shared" si="9818"/>
        <v>69941.5</v>
      </c>
      <c r="AN4133" s="14">
        <f t="shared" si="9879"/>
        <v>0</v>
      </c>
      <c r="AO4133" s="14">
        <f t="shared" si="9879"/>
        <v>0</v>
      </c>
      <c r="AP4133" s="14">
        <f t="shared" si="9879"/>
        <v>0</v>
      </c>
      <c r="AQ4133" s="14">
        <f t="shared" si="9879"/>
        <v>0</v>
      </c>
      <c r="AR4133" s="14">
        <f t="shared" si="9879"/>
        <v>0</v>
      </c>
      <c r="AS4133" s="14">
        <f t="shared" si="9879"/>
        <v>0</v>
      </c>
      <c r="AT4133" s="14">
        <f t="shared" si="9879"/>
        <v>0</v>
      </c>
      <c r="AU4133" s="14">
        <f t="shared" si="9879"/>
        <v>0</v>
      </c>
      <c r="AV4133" s="14">
        <f t="shared" si="9879"/>
        <v>0</v>
      </c>
      <c r="AW4133" s="14">
        <f t="shared" si="9879"/>
        <v>0</v>
      </c>
      <c r="AX4133" s="14">
        <f t="shared" si="9879"/>
        <v>0</v>
      </c>
      <c r="AY4133" s="14">
        <f t="shared" si="9838"/>
        <v>69949</v>
      </c>
      <c r="AZ4133" s="14">
        <f t="shared" si="9839"/>
        <v>69944.5</v>
      </c>
      <c r="BA4133" s="14">
        <f t="shared" si="9840"/>
        <v>69941.5</v>
      </c>
      <c r="BB4133" s="14">
        <f t="shared" si="9879"/>
        <v>0</v>
      </c>
      <c r="BC4133" s="2"/>
    </row>
    <row r="4134" spans="1:55" ht="31.5" customHeight="1" x14ac:dyDescent="0.25">
      <c r="A4134" s="33" t="s">
        <v>1298</v>
      </c>
      <c r="B4134" s="33" t="s">
        <v>9</v>
      </c>
      <c r="C4134" s="33" t="s">
        <v>11</v>
      </c>
      <c r="D4134" s="8" t="s">
        <v>114</v>
      </c>
      <c r="E4134" s="8"/>
      <c r="F4134" s="24" t="s">
        <v>682</v>
      </c>
      <c r="G4134" s="14">
        <f t="shared" ref="G4134:L4134" si="9880">G4135+G4138</f>
        <v>69949</v>
      </c>
      <c r="H4134" s="14">
        <f t="shared" si="9880"/>
        <v>69944.5</v>
      </c>
      <c r="I4134" s="14">
        <f t="shared" si="9880"/>
        <v>69941.5</v>
      </c>
      <c r="J4134" s="14">
        <f t="shared" si="9880"/>
        <v>0</v>
      </c>
      <c r="K4134" s="14">
        <f t="shared" si="9880"/>
        <v>0</v>
      </c>
      <c r="L4134" s="14">
        <f t="shared" si="9880"/>
        <v>0</v>
      </c>
      <c r="M4134" s="14">
        <f t="shared" si="9866"/>
        <v>69949</v>
      </c>
      <c r="N4134" s="14">
        <f t="shared" si="9867"/>
        <v>69944.5</v>
      </c>
      <c r="O4134" s="14">
        <f t="shared" si="9868"/>
        <v>69941.5</v>
      </c>
      <c r="P4134" s="14">
        <f t="shared" ref="P4134:Q4134" si="9881">P4135+P4138</f>
        <v>0</v>
      </c>
      <c r="Q4134" s="14">
        <f t="shared" si="9881"/>
        <v>0</v>
      </c>
      <c r="R4134" s="14">
        <f t="shared" ref="R4134:T4134" si="9882">R4135+R4138</f>
        <v>0</v>
      </c>
      <c r="S4134" s="14">
        <f t="shared" si="9882"/>
        <v>0</v>
      </c>
      <c r="T4134" s="14">
        <f t="shared" si="9882"/>
        <v>0</v>
      </c>
      <c r="U4134" s="14">
        <f t="shared" ref="U4134:BB4134" si="9883">U4135+U4138</f>
        <v>0</v>
      </c>
      <c r="V4134" s="14">
        <f t="shared" ref="V4134:AC4134" si="9884">V4135+V4138</f>
        <v>0</v>
      </c>
      <c r="W4134" s="14">
        <f t="shared" si="9884"/>
        <v>0</v>
      </c>
      <c r="X4134" s="14">
        <f t="shared" si="9884"/>
        <v>0</v>
      </c>
      <c r="Y4134" s="14">
        <f t="shared" si="9884"/>
        <v>0</v>
      </c>
      <c r="Z4134" s="14">
        <f t="shared" si="9884"/>
        <v>0</v>
      </c>
      <c r="AA4134" s="14">
        <f t="shared" si="9884"/>
        <v>0</v>
      </c>
      <c r="AB4134" s="14">
        <f t="shared" si="9884"/>
        <v>0</v>
      </c>
      <c r="AC4134" s="14">
        <f t="shared" si="9884"/>
        <v>0</v>
      </c>
      <c r="AD4134" s="14">
        <f t="shared" ref="AD4134:AE4134" si="9885">AD4135+AD4138</f>
        <v>0</v>
      </c>
      <c r="AE4134" s="14">
        <f t="shared" si="9885"/>
        <v>0</v>
      </c>
      <c r="AF4134" s="14">
        <f t="shared" si="9834"/>
        <v>69949</v>
      </c>
      <c r="AG4134" s="14">
        <f t="shared" si="9835"/>
        <v>69944.5</v>
      </c>
      <c r="AH4134" s="14">
        <f t="shared" si="9836"/>
        <v>69941.5</v>
      </c>
      <c r="AI4134" s="14">
        <f t="shared" ref="AI4134:AJ4134" si="9886">AI4135+AI4138</f>
        <v>0</v>
      </c>
      <c r="AJ4134" s="14">
        <f t="shared" si="9886"/>
        <v>0</v>
      </c>
      <c r="AK4134" s="14">
        <f t="shared" si="9816"/>
        <v>69949</v>
      </c>
      <c r="AL4134" s="14">
        <f t="shared" si="9817"/>
        <v>69944.5</v>
      </c>
      <c r="AM4134" s="14">
        <f t="shared" si="9818"/>
        <v>69941.5</v>
      </c>
      <c r="AN4134" s="14">
        <f t="shared" ref="AN4134:AO4134" si="9887">AN4135+AN4138</f>
        <v>0</v>
      </c>
      <c r="AO4134" s="14">
        <f t="shared" si="9887"/>
        <v>0</v>
      </c>
      <c r="AP4134" s="14">
        <f t="shared" ref="AP4134:AW4134" si="9888">AP4135+AP4138</f>
        <v>0</v>
      </c>
      <c r="AQ4134" s="14">
        <f t="shared" si="9888"/>
        <v>0</v>
      </c>
      <c r="AR4134" s="14">
        <f t="shared" si="9888"/>
        <v>0</v>
      </c>
      <c r="AS4134" s="14">
        <f t="shared" si="9888"/>
        <v>0</v>
      </c>
      <c r="AT4134" s="14">
        <f t="shared" si="9888"/>
        <v>0</v>
      </c>
      <c r="AU4134" s="14">
        <f t="shared" si="9888"/>
        <v>0</v>
      </c>
      <c r="AV4134" s="14">
        <f t="shared" si="9888"/>
        <v>0</v>
      </c>
      <c r="AW4134" s="14">
        <f t="shared" si="9888"/>
        <v>0</v>
      </c>
      <c r="AX4134" s="14">
        <f t="shared" ref="AX4134" si="9889">AX4135+AX4138</f>
        <v>0</v>
      </c>
      <c r="AY4134" s="14">
        <f t="shared" si="9838"/>
        <v>69949</v>
      </c>
      <c r="AZ4134" s="14">
        <f t="shared" si="9839"/>
        <v>69944.5</v>
      </c>
      <c r="BA4134" s="14">
        <f t="shared" si="9840"/>
        <v>69941.5</v>
      </c>
      <c r="BB4134" s="14">
        <f t="shared" si="9883"/>
        <v>0</v>
      </c>
      <c r="BC4134" s="2"/>
    </row>
    <row r="4135" spans="1:55" ht="31.5" customHeight="1" x14ac:dyDescent="0.25">
      <c r="A4135" s="33" t="s">
        <v>1298</v>
      </c>
      <c r="B4135" s="33" t="s">
        <v>9</v>
      </c>
      <c r="C4135" s="33" t="s">
        <v>11</v>
      </c>
      <c r="D4135" s="43" t="s">
        <v>115</v>
      </c>
      <c r="E4135" s="8"/>
      <c r="F4135" s="24" t="s">
        <v>675</v>
      </c>
      <c r="G4135" s="14">
        <f t="shared" ref="G4135:L4136" si="9890">G4136</f>
        <v>64131</v>
      </c>
      <c r="H4135" s="14">
        <f t="shared" si="9890"/>
        <v>64131</v>
      </c>
      <c r="I4135" s="14">
        <f t="shared" si="9890"/>
        <v>64131</v>
      </c>
      <c r="J4135" s="14">
        <f t="shared" si="9890"/>
        <v>0</v>
      </c>
      <c r="K4135" s="14">
        <f t="shared" si="9890"/>
        <v>0</v>
      </c>
      <c r="L4135" s="14">
        <f t="shared" si="9890"/>
        <v>0</v>
      </c>
      <c r="M4135" s="14">
        <f t="shared" si="9866"/>
        <v>64131</v>
      </c>
      <c r="N4135" s="14">
        <f t="shared" si="9867"/>
        <v>64131</v>
      </c>
      <c r="O4135" s="14">
        <f t="shared" si="9868"/>
        <v>64131</v>
      </c>
      <c r="P4135" s="14">
        <f t="shared" ref="P4135:Q4136" si="9891">P4136</f>
        <v>0</v>
      </c>
      <c r="Q4135" s="14">
        <f t="shared" si="9891"/>
        <v>0</v>
      </c>
      <c r="R4135" s="14">
        <f t="shared" ref="R4135:T4136" si="9892">R4136</f>
        <v>0</v>
      </c>
      <c r="S4135" s="14">
        <f t="shared" si="9892"/>
        <v>0</v>
      </c>
      <c r="T4135" s="14">
        <f t="shared" si="9892"/>
        <v>0</v>
      </c>
      <c r="U4135" s="14">
        <f t="shared" ref="U4135:BB4136" si="9893">U4136</f>
        <v>0</v>
      </c>
      <c r="V4135" s="14">
        <f t="shared" si="9893"/>
        <v>0</v>
      </c>
      <c r="W4135" s="14">
        <f t="shared" si="9893"/>
        <v>0</v>
      </c>
      <c r="X4135" s="14">
        <f t="shared" si="9893"/>
        <v>0</v>
      </c>
      <c r="Y4135" s="14">
        <f t="shared" si="9893"/>
        <v>0</v>
      </c>
      <c r="Z4135" s="14">
        <f t="shared" si="9893"/>
        <v>0</v>
      </c>
      <c r="AA4135" s="14">
        <f t="shared" si="9893"/>
        <v>0</v>
      </c>
      <c r="AB4135" s="14">
        <f t="shared" si="9893"/>
        <v>0</v>
      </c>
      <c r="AC4135" s="14">
        <f t="shared" si="9893"/>
        <v>0</v>
      </c>
      <c r="AD4135" s="14">
        <f t="shared" si="9893"/>
        <v>0</v>
      </c>
      <c r="AE4135" s="14">
        <f t="shared" si="9893"/>
        <v>0</v>
      </c>
      <c r="AF4135" s="14">
        <f t="shared" si="9834"/>
        <v>64131</v>
      </c>
      <c r="AG4135" s="14">
        <f t="shared" si="9835"/>
        <v>64131</v>
      </c>
      <c r="AH4135" s="14">
        <f t="shared" si="9836"/>
        <v>64131</v>
      </c>
      <c r="AI4135" s="14">
        <f t="shared" si="9893"/>
        <v>0</v>
      </c>
      <c r="AJ4135" s="14">
        <f t="shared" si="9893"/>
        <v>0</v>
      </c>
      <c r="AK4135" s="14">
        <f t="shared" si="9816"/>
        <v>64131</v>
      </c>
      <c r="AL4135" s="14">
        <f t="shared" si="9817"/>
        <v>64131</v>
      </c>
      <c r="AM4135" s="14">
        <f t="shared" si="9818"/>
        <v>64131</v>
      </c>
      <c r="AN4135" s="14">
        <f t="shared" si="9893"/>
        <v>0</v>
      </c>
      <c r="AO4135" s="14">
        <f t="shared" si="9893"/>
        <v>0</v>
      </c>
      <c r="AP4135" s="14">
        <f t="shared" si="9893"/>
        <v>0</v>
      </c>
      <c r="AQ4135" s="14">
        <f t="shared" si="9893"/>
        <v>0</v>
      </c>
      <c r="AR4135" s="14">
        <f t="shared" si="9893"/>
        <v>0</v>
      </c>
      <c r="AS4135" s="14">
        <f t="shared" si="9893"/>
        <v>0</v>
      </c>
      <c r="AT4135" s="14">
        <f t="shared" si="9893"/>
        <v>0</v>
      </c>
      <c r="AU4135" s="14">
        <f t="shared" si="9893"/>
        <v>0</v>
      </c>
      <c r="AV4135" s="14">
        <f t="shared" si="9893"/>
        <v>0</v>
      </c>
      <c r="AW4135" s="14">
        <f t="shared" si="9893"/>
        <v>0</v>
      </c>
      <c r="AX4135" s="14">
        <f t="shared" si="9893"/>
        <v>0</v>
      </c>
      <c r="AY4135" s="14">
        <f t="shared" si="9838"/>
        <v>64131</v>
      </c>
      <c r="AZ4135" s="14">
        <f t="shared" si="9839"/>
        <v>64131</v>
      </c>
      <c r="BA4135" s="14">
        <f t="shared" si="9840"/>
        <v>64131</v>
      </c>
      <c r="BB4135" s="14">
        <f t="shared" si="9893"/>
        <v>0</v>
      </c>
      <c r="BC4135" s="2"/>
    </row>
    <row r="4136" spans="1:55" ht="78.75" customHeight="1" x14ac:dyDescent="0.25">
      <c r="A4136" s="33" t="s">
        <v>1298</v>
      </c>
      <c r="B4136" s="33" t="s">
        <v>9</v>
      </c>
      <c r="C4136" s="33" t="s">
        <v>11</v>
      </c>
      <c r="D4136" s="43" t="s">
        <v>115</v>
      </c>
      <c r="E4136" s="43" t="s">
        <v>202</v>
      </c>
      <c r="F4136" s="24" t="s">
        <v>466</v>
      </c>
      <c r="G4136" s="14">
        <f t="shared" si="9890"/>
        <v>64131</v>
      </c>
      <c r="H4136" s="14">
        <f t="shared" si="9890"/>
        <v>64131</v>
      </c>
      <c r="I4136" s="14">
        <f t="shared" si="9890"/>
        <v>64131</v>
      </c>
      <c r="J4136" s="14">
        <f t="shared" si="9890"/>
        <v>0</v>
      </c>
      <c r="K4136" s="14">
        <f t="shared" si="9890"/>
        <v>0</v>
      </c>
      <c r="L4136" s="14">
        <f t="shared" si="9890"/>
        <v>0</v>
      </c>
      <c r="M4136" s="14">
        <f t="shared" si="9866"/>
        <v>64131</v>
      </c>
      <c r="N4136" s="14">
        <f t="shared" si="9867"/>
        <v>64131</v>
      </c>
      <c r="O4136" s="14">
        <f t="shared" si="9868"/>
        <v>64131</v>
      </c>
      <c r="P4136" s="14">
        <f t="shared" si="9891"/>
        <v>0</v>
      </c>
      <c r="Q4136" s="14">
        <f t="shared" si="9891"/>
        <v>0</v>
      </c>
      <c r="R4136" s="14">
        <f t="shared" si="9892"/>
        <v>0</v>
      </c>
      <c r="S4136" s="14">
        <f t="shared" si="9892"/>
        <v>0</v>
      </c>
      <c r="T4136" s="14">
        <f t="shared" si="9892"/>
        <v>0</v>
      </c>
      <c r="U4136" s="14">
        <f t="shared" si="9893"/>
        <v>0</v>
      </c>
      <c r="V4136" s="14">
        <f t="shared" si="9893"/>
        <v>0</v>
      </c>
      <c r="W4136" s="14">
        <f t="shared" si="9893"/>
        <v>0</v>
      </c>
      <c r="X4136" s="14">
        <f t="shared" si="9893"/>
        <v>0</v>
      </c>
      <c r="Y4136" s="14">
        <f t="shared" si="9893"/>
        <v>0</v>
      </c>
      <c r="Z4136" s="14">
        <f t="shared" si="9893"/>
        <v>0</v>
      </c>
      <c r="AA4136" s="14">
        <f t="shared" si="9893"/>
        <v>0</v>
      </c>
      <c r="AB4136" s="14">
        <f t="shared" si="9893"/>
        <v>0</v>
      </c>
      <c r="AC4136" s="14">
        <f t="shared" si="9893"/>
        <v>0</v>
      </c>
      <c r="AD4136" s="14">
        <f t="shared" si="9893"/>
        <v>0</v>
      </c>
      <c r="AE4136" s="14">
        <f t="shared" si="9893"/>
        <v>0</v>
      </c>
      <c r="AF4136" s="14">
        <f t="shared" si="9834"/>
        <v>64131</v>
      </c>
      <c r="AG4136" s="14">
        <f t="shared" si="9835"/>
        <v>64131</v>
      </c>
      <c r="AH4136" s="14">
        <f t="shared" si="9836"/>
        <v>64131</v>
      </c>
      <c r="AI4136" s="14">
        <f t="shared" si="9893"/>
        <v>0</v>
      </c>
      <c r="AJ4136" s="14">
        <f t="shared" si="9893"/>
        <v>0</v>
      </c>
      <c r="AK4136" s="14">
        <f t="shared" si="9816"/>
        <v>64131</v>
      </c>
      <c r="AL4136" s="14">
        <f t="shared" si="9817"/>
        <v>64131</v>
      </c>
      <c r="AM4136" s="14">
        <f t="shared" si="9818"/>
        <v>64131</v>
      </c>
      <c r="AN4136" s="14">
        <f t="shared" si="9893"/>
        <v>0</v>
      </c>
      <c r="AO4136" s="14">
        <f t="shared" si="9893"/>
        <v>0</v>
      </c>
      <c r="AP4136" s="14">
        <f t="shared" si="9893"/>
        <v>0</v>
      </c>
      <c r="AQ4136" s="14">
        <f t="shared" si="9893"/>
        <v>0</v>
      </c>
      <c r="AR4136" s="14">
        <f t="shared" si="9893"/>
        <v>0</v>
      </c>
      <c r="AS4136" s="14">
        <f t="shared" si="9893"/>
        <v>0</v>
      </c>
      <c r="AT4136" s="14">
        <f t="shared" si="9893"/>
        <v>0</v>
      </c>
      <c r="AU4136" s="14">
        <f t="shared" si="9893"/>
        <v>0</v>
      </c>
      <c r="AV4136" s="14">
        <f t="shared" si="9893"/>
        <v>0</v>
      </c>
      <c r="AW4136" s="14">
        <f t="shared" si="9893"/>
        <v>0</v>
      </c>
      <c r="AX4136" s="14">
        <f t="shared" si="9893"/>
        <v>0</v>
      </c>
      <c r="AY4136" s="14">
        <f t="shared" si="9838"/>
        <v>64131</v>
      </c>
      <c r="AZ4136" s="14">
        <f t="shared" si="9839"/>
        <v>64131</v>
      </c>
      <c r="BA4136" s="14">
        <f t="shared" si="9840"/>
        <v>64131</v>
      </c>
      <c r="BB4136" s="14">
        <f t="shared" si="9893"/>
        <v>0</v>
      </c>
      <c r="BC4136" s="2"/>
    </row>
    <row r="4137" spans="1:55" ht="31.5" customHeight="1" x14ac:dyDescent="0.25">
      <c r="A4137" s="33" t="s">
        <v>1298</v>
      </c>
      <c r="B4137" s="33" t="s">
        <v>9</v>
      </c>
      <c r="C4137" s="33" t="s">
        <v>11</v>
      </c>
      <c r="D4137" s="43" t="s">
        <v>115</v>
      </c>
      <c r="E4137" s="43" t="s">
        <v>1055</v>
      </c>
      <c r="F4137" s="24" t="s">
        <v>468</v>
      </c>
      <c r="G4137" s="14">
        <v>64131</v>
      </c>
      <c r="H4137" s="14">
        <v>64131</v>
      </c>
      <c r="I4137" s="14">
        <v>64131</v>
      </c>
      <c r="J4137" s="14"/>
      <c r="K4137" s="14"/>
      <c r="L4137" s="14"/>
      <c r="M4137" s="14">
        <f t="shared" si="9866"/>
        <v>64131</v>
      </c>
      <c r="N4137" s="14">
        <f t="shared" si="9867"/>
        <v>64131</v>
      </c>
      <c r="O4137" s="14">
        <f t="shared" si="9868"/>
        <v>64131</v>
      </c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>
        <f t="shared" si="9834"/>
        <v>64131</v>
      </c>
      <c r="AG4137" s="14">
        <f t="shared" si="9835"/>
        <v>64131</v>
      </c>
      <c r="AH4137" s="14">
        <f t="shared" si="9836"/>
        <v>64131</v>
      </c>
      <c r="AI4137" s="14"/>
      <c r="AJ4137" s="14"/>
      <c r="AK4137" s="14">
        <f t="shared" si="9816"/>
        <v>64131</v>
      </c>
      <c r="AL4137" s="14">
        <f t="shared" si="9817"/>
        <v>64131</v>
      </c>
      <c r="AM4137" s="14">
        <f t="shared" si="9818"/>
        <v>64131</v>
      </c>
      <c r="AN4137" s="14"/>
      <c r="AO4137" s="14"/>
      <c r="AP4137" s="14"/>
      <c r="AQ4137" s="14"/>
      <c r="AR4137" s="14"/>
      <c r="AS4137" s="14"/>
      <c r="AT4137" s="14"/>
      <c r="AU4137" s="14"/>
      <c r="AV4137" s="14"/>
      <c r="AW4137" s="14"/>
      <c r="AX4137" s="14"/>
      <c r="AY4137" s="14">
        <f t="shared" si="9838"/>
        <v>64131</v>
      </c>
      <c r="AZ4137" s="14">
        <f t="shared" si="9839"/>
        <v>64131</v>
      </c>
      <c r="BA4137" s="14">
        <f t="shared" si="9840"/>
        <v>64131</v>
      </c>
      <c r="BB4137" s="14"/>
      <c r="BC4137" s="2"/>
    </row>
    <row r="4138" spans="1:55" ht="31.5" customHeight="1" x14ac:dyDescent="0.25">
      <c r="A4138" s="33" t="s">
        <v>1298</v>
      </c>
      <c r="B4138" s="33" t="s">
        <v>9</v>
      </c>
      <c r="C4138" s="33" t="s">
        <v>11</v>
      </c>
      <c r="D4138" s="43" t="s">
        <v>116</v>
      </c>
      <c r="E4138" s="8"/>
      <c r="F4138" s="24" t="s">
        <v>677</v>
      </c>
      <c r="G4138" s="14">
        <f t="shared" ref="G4138:L4138" si="9894">G4139+G4141+G4143</f>
        <v>5818</v>
      </c>
      <c r="H4138" s="14">
        <f t="shared" si="9894"/>
        <v>5813.5</v>
      </c>
      <c r="I4138" s="14">
        <f t="shared" si="9894"/>
        <v>5810.5</v>
      </c>
      <c r="J4138" s="14">
        <f t="shared" si="9894"/>
        <v>0</v>
      </c>
      <c r="K4138" s="14">
        <f t="shared" si="9894"/>
        <v>0</v>
      </c>
      <c r="L4138" s="14">
        <f t="shared" si="9894"/>
        <v>0</v>
      </c>
      <c r="M4138" s="14">
        <f t="shared" si="9866"/>
        <v>5818</v>
      </c>
      <c r="N4138" s="14">
        <f t="shared" si="9867"/>
        <v>5813.5</v>
      </c>
      <c r="O4138" s="14">
        <f t="shared" si="9868"/>
        <v>5810.5</v>
      </c>
      <c r="P4138" s="14">
        <f t="shared" ref="P4138:Q4138" si="9895">P4139+P4141+P4143</f>
        <v>0</v>
      </c>
      <c r="Q4138" s="14">
        <f t="shared" si="9895"/>
        <v>0</v>
      </c>
      <c r="R4138" s="14">
        <f t="shared" ref="R4138:T4138" si="9896">R4139+R4141+R4143</f>
        <v>0</v>
      </c>
      <c r="S4138" s="14">
        <f t="shared" si="9896"/>
        <v>0</v>
      </c>
      <c r="T4138" s="14">
        <f t="shared" si="9896"/>
        <v>0</v>
      </c>
      <c r="U4138" s="14">
        <f t="shared" ref="U4138:BB4138" si="9897">U4139+U4141+U4143</f>
        <v>0</v>
      </c>
      <c r="V4138" s="14">
        <f t="shared" ref="V4138:AC4138" si="9898">V4139+V4141+V4143</f>
        <v>0</v>
      </c>
      <c r="W4138" s="14">
        <f t="shared" si="9898"/>
        <v>0</v>
      </c>
      <c r="X4138" s="14">
        <f t="shared" si="9898"/>
        <v>0</v>
      </c>
      <c r="Y4138" s="14">
        <f t="shared" si="9898"/>
        <v>0</v>
      </c>
      <c r="Z4138" s="14">
        <f t="shared" si="9898"/>
        <v>0</v>
      </c>
      <c r="AA4138" s="14">
        <f t="shared" si="9898"/>
        <v>0</v>
      </c>
      <c r="AB4138" s="14">
        <f t="shared" si="9898"/>
        <v>0</v>
      </c>
      <c r="AC4138" s="14">
        <f t="shared" si="9898"/>
        <v>0</v>
      </c>
      <c r="AD4138" s="14">
        <f t="shared" ref="AD4138:AE4138" si="9899">AD4139+AD4141+AD4143</f>
        <v>0</v>
      </c>
      <c r="AE4138" s="14">
        <f t="shared" si="9899"/>
        <v>0</v>
      </c>
      <c r="AF4138" s="14">
        <f t="shared" si="9834"/>
        <v>5818</v>
      </c>
      <c r="AG4138" s="14">
        <f t="shared" si="9835"/>
        <v>5813.5</v>
      </c>
      <c r="AH4138" s="14">
        <f t="shared" si="9836"/>
        <v>5810.5</v>
      </c>
      <c r="AI4138" s="14">
        <f t="shared" ref="AI4138:AJ4138" si="9900">AI4139+AI4141+AI4143</f>
        <v>0</v>
      </c>
      <c r="AJ4138" s="14">
        <f t="shared" si="9900"/>
        <v>0</v>
      </c>
      <c r="AK4138" s="14">
        <f t="shared" si="9816"/>
        <v>5818</v>
      </c>
      <c r="AL4138" s="14">
        <f t="shared" si="9817"/>
        <v>5813.5</v>
      </c>
      <c r="AM4138" s="14">
        <f t="shared" si="9818"/>
        <v>5810.5</v>
      </c>
      <c r="AN4138" s="14">
        <f t="shared" ref="AN4138:AO4138" si="9901">AN4139+AN4141+AN4143</f>
        <v>0</v>
      </c>
      <c r="AO4138" s="14">
        <f t="shared" si="9901"/>
        <v>0</v>
      </c>
      <c r="AP4138" s="14">
        <f t="shared" ref="AP4138:AW4138" si="9902">AP4139+AP4141+AP4143</f>
        <v>0</v>
      </c>
      <c r="AQ4138" s="14">
        <f t="shared" si="9902"/>
        <v>0</v>
      </c>
      <c r="AR4138" s="14">
        <f t="shared" si="9902"/>
        <v>0</v>
      </c>
      <c r="AS4138" s="14">
        <f t="shared" si="9902"/>
        <v>0</v>
      </c>
      <c r="AT4138" s="14">
        <f t="shared" si="9902"/>
        <v>0</v>
      </c>
      <c r="AU4138" s="14">
        <f t="shared" si="9902"/>
        <v>0</v>
      </c>
      <c r="AV4138" s="14">
        <f t="shared" si="9902"/>
        <v>0</v>
      </c>
      <c r="AW4138" s="14">
        <f t="shared" si="9902"/>
        <v>0</v>
      </c>
      <c r="AX4138" s="14">
        <f t="shared" ref="AX4138" si="9903">AX4139+AX4141+AX4143</f>
        <v>0</v>
      </c>
      <c r="AY4138" s="14">
        <f t="shared" si="9838"/>
        <v>5818</v>
      </c>
      <c r="AZ4138" s="14">
        <f t="shared" si="9839"/>
        <v>5813.5</v>
      </c>
      <c r="BA4138" s="14">
        <f t="shared" si="9840"/>
        <v>5810.5</v>
      </c>
      <c r="BB4138" s="14">
        <f t="shared" si="9897"/>
        <v>0</v>
      </c>
      <c r="BC4138" s="2"/>
    </row>
    <row r="4139" spans="1:55" ht="78.75" customHeight="1" x14ac:dyDescent="0.25">
      <c r="A4139" s="33" t="s">
        <v>1298</v>
      </c>
      <c r="B4139" s="33" t="s">
        <v>9</v>
      </c>
      <c r="C4139" s="33" t="s">
        <v>11</v>
      </c>
      <c r="D4139" s="43" t="s">
        <v>116</v>
      </c>
      <c r="E4139" s="43" t="s">
        <v>202</v>
      </c>
      <c r="F4139" s="24" t="s">
        <v>466</v>
      </c>
      <c r="G4139" s="14">
        <f t="shared" ref="G4139:L4139" si="9904">G4140</f>
        <v>115.4</v>
      </c>
      <c r="H4139" s="14">
        <f t="shared" si="9904"/>
        <v>115.4</v>
      </c>
      <c r="I4139" s="14">
        <f t="shared" si="9904"/>
        <v>115.4</v>
      </c>
      <c r="J4139" s="14">
        <f t="shared" si="9904"/>
        <v>0</v>
      </c>
      <c r="K4139" s="14">
        <f t="shared" si="9904"/>
        <v>0</v>
      </c>
      <c r="L4139" s="14">
        <f t="shared" si="9904"/>
        <v>0</v>
      </c>
      <c r="M4139" s="14">
        <f t="shared" si="9866"/>
        <v>115.4</v>
      </c>
      <c r="N4139" s="14">
        <f t="shared" si="9867"/>
        <v>115.4</v>
      </c>
      <c r="O4139" s="14">
        <f t="shared" si="9868"/>
        <v>115.4</v>
      </c>
      <c r="P4139" s="14">
        <f t="shared" ref="P4139:Q4139" si="9905">P4140</f>
        <v>0</v>
      </c>
      <c r="Q4139" s="14">
        <f t="shared" si="9905"/>
        <v>0</v>
      </c>
      <c r="R4139" s="14">
        <f t="shared" ref="R4139:T4139" si="9906">R4140</f>
        <v>0</v>
      </c>
      <c r="S4139" s="14">
        <f t="shared" si="9906"/>
        <v>0</v>
      </c>
      <c r="T4139" s="14">
        <f t="shared" si="9906"/>
        <v>0</v>
      </c>
      <c r="U4139" s="14">
        <f t="shared" ref="U4139:BB4139" si="9907">U4140</f>
        <v>0</v>
      </c>
      <c r="V4139" s="14">
        <f t="shared" si="9907"/>
        <v>0</v>
      </c>
      <c r="W4139" s="14">
        <f t="shared" si="9907"/>
        <v>0</v>
      </c>
      <c r="X4139" s="14">
        <f t="shared" si="9907"/>
        <v>0</v>
      </c>
      <c r="Y4139" s="14">
        <f t="shared" si="9907"/>
        <v>0</v>
      </c>
      <c r="Z4139" s="14">
        <f t="shared" si="9907"/>
        <v>0</v>
      </c>
      <c r="AA4139" s="14">
        <f t="shared" si="9907"/>
        <v>0</v>
      </c>
      <c r="AB4139" s="14">
        <f t="shared" si="9907"/>
        <v>0</v>
      </c>
      <c r="AC4139" s="14">
        <f t="shared" si="9907"/>
        <v>0</v>
      </c>
      <c r="AD4139" s="14">
        <f t="shared" si="9907"/>
        <v>0</v>
      </c>
      <c r="AE4139" s="14">
        <f t="shared" si="9907"/>
        <v>0</v>
      </c>
      <c r="AF4139" s="14">
        <f t="shared" si="9834"/>
        <v>115.4</v>
      </c>
      <c r="AG4139" s="14">
        <f t="shared" si="9835"/>
        <v>115.4</v>
      </c>
      <c r="AH4139" s="14">
        <f t="shared" si="9836"/>
        <v>115.4</v>
      </c>
      <c r="AI4139" s="14">
        <f t="shared" si="9907"/>
        <v>0</v>
      </c>
      <c r="AJ4139" s="14">
        <f t="shared" si="9907"/>
        <v>0</v>
      </c>
      <c r="AK4139" s="14">
        <f t="shared" si="9816"/>
        <v>115.4</v>
      </c>
      <c r="AL4139" s="14">
        <f t="shared" si="9817"/>
        <v>115.4</v>
      </c>
      <c r="AM4139" s="14">
        <f t="shared" si="9818"/>
        <v>115.4</v>
      </c>
      <c r="AN4139" s="14">
        <f t="shared" si="9907"/>
        <v>0</v>
      </c>
      <c r="AO4139" s="14">
        <f t="shared" si="9907"/>
        <v>0</v>
      </c>
      <c r="AP4139" s="14">
        <f t="shared" si="9907"/>
        <v>0</v>
      </c>
      <c r="AQ4139" s="14">
        <f t="shared" si="9907"/>
        <v>0</v>
      </c>
      <c r="AR4139" s="14">
        <f t="shared" si="9907"/>
        <v>0</v>
      </c>
      <c r="AS4139" s="14">
        <f t="shared" si="9907"/>
        <v>0</v>
      </c>
      <c r="AT4139" s="14">
        <f t="shared" si="9907"/>
        <v>0</v>
      </c>
      <c r="AU4139" s="14">
        <f t="shared" si="9907"/>
        <v>0</v>
      </c>
      <c r="AV4139" s="14">
        <f t="shared" si="9907"/>
        <v>0</v>
      </c>
      <c r="AW4139" s="14">
        <f t="shared" si="9907"/>
        <v>0</v>
      </c>
      <c r="AX4139" s="14">
        <f t="shared" si="9907"/>
        <v>0</v>
      </c>
      <c r="AY4139" s="14">
        <f t="shared" si="9838"/>
        <v>115.4</v>
      </c>
      <c r="AZ4139" s="14">
        <f t="shared" si="9839"/>
        <v>115.4</v>
      </c>
      <c r="BA4139" s="14">
        <f t="shared" si="9840"/>
        <v>115.4</v>
      </c>
      <c r="BB4139" s="14">
        <f t="shared" si="9907"/>
        <v>0</v>
      </c>
      <c r="BC4139" s="2"/>
    </row>
    <row r="4140" spans="1:55" ht="31.5" customHeight="1" x14ac:dyDescent="0.25">
      <c r="A4140" s="33" t="s">
        <v>1298</v>
      </c>
      <c r="B4140" s="33" t="s">
        <v>9</v>
      </c>
      <c r="C4140" s="33" t="s">
        <v>11</v>
      </c>
      <c r="D4140" s="43" t="s">
        <v>116</v>
      </c>
      <c r="E4140" s="43" t="s">
        <v>1055</v>
      </c>
      <c r="F4140" s="24" t="s">
        <v>468</v>
      </c>
      <c r="G4140" s="14">
        <v>115.4</v>
      </c>
      <c r="H4140" s="14">
        <v>115.4</v>
      </c>
      <c r="I4140" s="14">
        <v>115.4</v>
      </c>
      <c r="J4140" s="14"/>
      <c r="K4140" s="14"/>
      <c r="L4140" s="14"/>
      <c r="M4140" s="14">
        <f t="shared" si="9866"/>
        <v>115.4</v>
      </c>
      <c r="N4140" s="14">
        <f t="shared" si="9867"/>
        <v>115.4</v>
      </c>
      <c r="O4140" s="14">
        <f t="shared" si="9868"/>
        <v>115.4</v>
      </c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>
        <f t="shared" si="9834"/>
        <v>115.4</v>
      </c>
      <c r="AG4140" s="14">
        <f t="shared" si="9835"/>
        <v>115.4</v>
      </c>
      <c r="AH4140" s="14">
        <f t="shared" si="9836"/>
        <v>115.4</v>
      </c>
      <c r="AI4140" s="14"/>
      <c r="AJ4140" s="14"/>
      <c r="AK4140" s="14">
        <f t="shared" si="9816"/>
        <v>115.4</v>
      </c>
      <c r="AL4140" s="14">
        <f t="shared" si="9817"/>
        <v>115.4</v>
      </c>
      <c r="AM4140" s="14">
        <f t="shared" si="9818"/>
        <v>115.4</v>
      </c>
      <c r="AN4140" s="14"/>
      <c r="AO4140" s="14"/>
      <c r="AP4140" s="14"/>
      <c r="AQ4140" s="14"/>
      <c r="AR4140" s="14"/>
      <c r="AS4140" s="14"/>
      <c r="AT4140" s="14"/>
      <c r="AU4140" s="14"/>
      <c r="AV4140" s="14"/>
      <c r="AW4140" s="14"/>
      <c r="AX4140" s="14"/>
      <c r="AY4140" s="14">
        <f t="shared" si="9838"/>
        <v>115.4</v>
      </c>
      <c r="AZ4140" s="14">
        <f t="shared" si="9839"/>
        <v>115.4</v>
      </c>
      <c r="BA4140" s="14">
        <f t="shared" si="9840"/>
        <v>115.4</v>
      </c>
      <c r="BB4140" s="14"/>
      <c r="BC4140" s="2"/>
    </row>
    <row r="4141" spans="1:55" ht="31.5" customHeight="1" x14ac:dyDescent="0.25">
      <c r="A4141" s="33" t="s">
        <v>1298</v>
      </c>
      <c r="B4141" s="33" t="s">
        <v>9</v>
      </c>
      <c r="C4141" s="33" t="s">
        <v>11</v>
      </c>
      <c r="D4141" s="43" t="s">
        <v>116</v>
      </c>
      <c r="E4141" s="43" t="s">
        <v>150</v>
      </c>
      <c r="F4141" s="24" t="s">
        <v>469</v>
      </c>
      <c r="G4141" s="14">
        <f t="shared" ref="G4141:L4141" si="9908">G4142</f>
        <v>5694.6</v>
      </c>
      <c r="H4141" s="14">
        <f t="shared" si="9908"/>
        <v>5694.6</v>
      </c>
      <c r="I4141" s="14">
        <f t="shared" si="9908"/>
        <v>5694.6</v>
      </c>
      <c r="J4141" s="14">
        <f t="shared" si="9908"/>
        <v>0</v>
      </c>
      <c r="K4141" s="14">
        <f t="shared" si="9908"/>
        <v>0</v>
      </c>
      <c r="L4141" s="14">
        <f t="shared" si="9908"/>
        <v>0</v>
      </c>
      <c r="M4141" s="14">
        <f t="shared" si="9866"/>
        <v>5694.6</v>
      </c>
      <c r="N4141" s="14">
        <f t="shared" si="9867"/>
        <v>5694.6</v>
      </c>
      <c r="O4141" s="14">
        <f t="shared" si="9868"/>
        <v>5694.6</v>
      </c>
      <c r="P4141" s="14">
        <f t="shared" ref="P4141:Q4141" si="9909">P4142</f>
        <v>0</v>
      </c>
      <c r="Q4141" s="14">
        <f t="shared" si="9909"/>
        <v>0</v>
      </c>
      <c r="R4141" s="14">
        <f t="shared" ref="R4141:T4141" si="9910">R4142</f>
        <v>0</v>
      </c>
      <c r="S4141" s="14">
        <f t="shared" si="9910"/>
        <v>0</v>
      </c>
      <c r="T4141" s="14">
        <f t="shared" si="9910"/>
        <v>0</v>
      </c>
      <c r="U4141" s="14">
        <f t="shared" ref="U4141:BB4141" si="9911">U4142</f>
        <v>0</v>
      </c>
      <c r="V4141" s="14">
        <f t="shared" si="9911"/>
        <v>0</v>
      </c>
      <c r="W4141" s="14">
        <f t="shared" si="9911"/>
        <v>0</v>
      </c>
      <c r="X4141" s="14">
        <f t="shared" si="9911"/>
        <v>0</v>
      </c>
      <c r="Y4141" s="14">
        <f t="shared" si="9911"/>
        <v>0</v>
      </c>
      <c r="Z4141" s="14">
        <f t="shared" si="9911"/>
        <v>0</v>
      </c>
      <c r="AA4141" s="14">
        <f t="shared" si="9911"/>
        <v>0</v>
      </c>
      <c r="AB4141" s="14">
        <f t="shared" si="9911"/>
        <v>0</v>
      </c>
      <c r="AC4141" s="14">
        <f t="shared" si="9911"/>
        <v>0</v>
      </c>
      <c r="AD4141" s="14">
        <f t="shared" si="9911"/>
        <v>0</v>
      </c>
      <c r="AE4141" s="14">
        <f t="shared" si="9911"/>
        <v>0</v>
      </c>
      <c r="AF4141" s="14">
        <f t="shared" si="9834"/>
        <v>5694.6</v>
      </c>
      <c r="AG4141" s="14">
        <f t="shared" si="9835"/>
        <v>5694.6</v>
      </c>
      <c r="AH4141" s="14">
        <f t="shared" si="9836"/>
        <v>5694.6</v>
      </c>
      <c r="AI4141" s="14">
        <f t="shared" si="9911"/>
        <v>0</v>
      </c>
      <c r="AJ4141" s="14">
        <f t="shared" si="9911"/>
        <v>0</v>
      </c>
      <c r="AK4141" s="14">
        <f t="shared" si="9816"/>
        <v>5694.6</v>
      </c>
      <c r="AL4141" s="14">
        <f t="shared" si="9817"/>
        <v>5694.6</v>
      </c>
      <c r="AM4141" s="14">
        <f t="shared" si="9818"/>
        <v>5694.6</v>
      </c>
      <c r="AN4141" s="14">
        <f t="shared" si="9911"/>
        <v>0</v>
      </c>
      <c r="AO4141" s="14">
        <f t="shared" si="9911"/>
        <v>0</v>
      </c>
      <c r="AP4141" s="14">
        <f t="shared" si="9911"/>
        <v>0</v>
      </c>
      <c r="AQ4141" s="14">
        <f t="shared" si="9911"/>
        <v>0</v>
      </c>
      <c r="AR4141" s="14">
        <f t="shared" si="9911"/>
        <v>0</v>
      </c>
      <c r="AS4141" s="14">
        <f t="shared" si="9911"/>
        <v>0</v>
      </c>
      <c r="AT4141" s="14">
        <f t="shared" si="9911"/>
        <v>0</v>
      </c>
      <c r="AU4141" s="14">
        <f t="shared" si="9911"/>
        <v>0</v>
      </c>
      <c r="AV4141" s="14">
        <f t="shared" si="9911"/>
        <v>0</v>
      </c>
      <c r="AW4141" s="14">
        <f t="shared" si="9911"/>
        <v>0</v>
      </c>
      <c r="AX4141" s="14">
        <f t="shared" si="9911"/>
        <v>0</v>
      </c>
      <c r="AY4141" s="14">
        <f t="shared" si="9838"/>
        <v>5694.6</v>
      </c>
      <c r="AZ4141" s="14">
        <f t="shared" si="9839"/>
        <v>5694.6</v>
      </c>
      <c r="BA4141" s="14">
        <f t="shared" si="9840"/>
        <v>5694.6</v>
      </c>
      <c r="BB4141" s="14">
        <f t="shared" si="9911"/>
        <v>0</v>
      </c>
      <c r="BC4141" s="2"/>
    </row>
    <row r="4142" spans="1:55" ht="31.5" customHeight="1" x14ac:dyDescent="0.25">
      <c r="A4142" s="33" t="s">
        <v>1298</v>
      </c>
      <c r="B4142" s="33" t="s">
        <v>9</v>
      </c>
      <c r="C4142" s="33" t="s">
        <v>11</v>
      </c>
      <c r="D4142" s="43" t="s">
        <v>116</v>
      </c>
      <c r="E4142" s="8" t="s">
        <v>1071</v>
      </c>
      <c r="F4142" s="24" t="s">
        <v>470</v>
      </c>
      <c r="G4142" s="14">
        <v>5694.6</v>
      </c>
      <c r="H4142" s="14">
        <v>5694.6</v>
      </c>
      <c r="I4142" s="14">
        <v>5694.6</v>
      </c>
      <c r="J4142" s="14"/>
      <c r="K4142" s="14"/>
      <c r="L4142" s="14"/>
      <c r="M4142" s="14">
        <f t="shared" si="9866"/>
        <v>5694.6</v>
      </c>
      <c r="N4142" s="14">
        <f t="shared" si="9867"/>
        <v>5694.6</v>
      </c>
      <c r="O4142" s="14">
        <f t="shared" si="9868"/>
        <v>5694.6</v>
      </c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>
        <f t="shared" si="9834"/>
        <v>5694.6</v>
      </c>
      <c r="AG4142" s="14">
        <f t="shared" si="9835"/>
        <v>5694.6</v>
      </c>
      <c r="AH4142" s="14">
        <f t="shared" si="9836"/>
        <v>5694.6</v>
      </c>
      <c r="AI4142" s="14"/>
      <c r="AJ4142" s="14"/>
      <c r="AK4142" s="14">
        <f t="shared" si="9816"/>
        <v>5694.6</v>
      </c>
      <c r="AL4142" s="14">
        <f t="shared" si="9817"/>
        <v>5694.6</v>
      </c>
      <c r="AM4142" s="14">
        <f t="shared" si="9818"/>
        <v>5694.6</v>
      </c>
      <c r="AN4142" s="14"/>
      <c r="AO4142" s="14"/>
      <c r="AP4142" s="14"/>
      <c r="AQ4142" s="14"/>
      <c r="AR4142" s="14"/>
      <c r="AS4142" s="14"/>
      <c r="AT4142" s="14"/>
      <c r="AU4142" s="14"/>
      <c r="AV4142" s="14"/>
      <c r="AW4142" s="14"/>
      <c r="AX4142" s="14"/>
      <c r="AY4142" s="14">
        <f t="shared" si="9838"/>
        <v>5694.6</v>
      </c>
      <c r="AZ4142" s="14">
        <f t="shared" si="9839"/>
        <v>5694.6</v>
      </c>
      <c r="BA4142" s="14">
        <f t="shared" si="9840"/>
        <v>5694.6</v>
      </c>
      <c r="BB4142" s="14"/>
      <c r="BC4142" s="2"/>
    </row>
    <row r="4143" spans="1:55" ht="15.75" customHeight="1" x14ac:dyDescent="0.25">
      <c r="A4143" s="33" t="s">
        <v>1298</v>
      </c>
      <c r="B4143" s="33" t="s">
        <v>9</v>
      </c>
      <c r="C4143" s="33" t="s">
        <v>11</v>
      </c>
      <c r="D4143" s="43" t="s">
        <v>116</v>
      </c>
      <c r="E4143" s="43" t="s">
        <v>236</v>
      </c>
      <c r="F4143" s="24" t="s">
        <v>482</v>
      </c>
      <c r="G4143" s="14">
        <f t="shared" ref="G4143:L4143" si="9912">G4144</f>
        <v>8</v>
      </c>
      <c r="H4143" s="14">
        <f t="shared" si="9912"/>
        <v>3.5</v>
      </c>
      <c r="I4143" s="14">
        <f t="shared" si="9912"/>
        <v>0.5</v>
      </c>
      <c r="J4143" s="14">
        <f t="shared" si="9912"/>
        <v>0</v>
      </c>
      <c r="K4143" s="14">
        <f t="shared" si="9912"/>
        <v>0</v>
      </c>
      <c r="L4143" s="14">
        <f t="shared" si="9912"/>
        <v>0</v>
      </c>
      <c r="M4143" s="14">
        <f t="shared" si="9866"/>
        <v>8</v>
      </c>
      <c r="N4143" s="14">
        <f t="shared" si="9867"/>
        <v>3.5</v>
      </c>
      <c r="O4143" s="14">
        <f t="shared" si="9868"/>
        <v>0.5</v>
      </c>
      <c r="P4143" s="14">
        <f t="shared" ref="P4143:Q4143" si="9913">P4144</f>
        <v>0</v>
      </c>
      <c r="Q4143" s="14">
        <f t="shared" si="9913"/>
        <v>0</v>
      </c>
      <c r="R4143" s="14">
        <f t="shared" ref="R4143:T4143" si="9914">R4144</f>
        <v>0</v>
      </c>
      <c r="S4143" s="14">
        <f t="shared" si="9914"/>
        <v>0</v>
      </c>
      <c r="T4143" s="14">
        <f t="shared" si="9914"/>
        <v>0</v>
      </c>
      <c r="U4143" s="14">
        <f t="shared" ref="U4143:BB4143" si="9915">U4144</f>
        <v>0</v>
      </c>
      <c r="V4143" s="14">
        <f t="shared" si="9915"/>
        <v>0</v>
      </c>
      <c r="W4143" s="14">
        <f t="shared" si="9915"/>
        <v>0</v>
      </c>
      <c r="X4143" s="14">
        <f t="shared" si="9915"/>
        <v>0</v>
      </c>
      <c r="Y4143" s="14">
        <f t="shared" si="9915"/>
        <v>0</v>
      </c>
      <c r="Z4143" s="14">
        <f t="shared" si="9915"/>
        <v>0</v>
      </c>
      <c r="AA4143" s="14">
        <f t="shared" si="9915"/>
        <v>0</v>
      </c>
      <c r="AB4143" s="14">
        <f t="shared" si="9915"/>
        <v>0</v>
      </c>
      <c r="AC4143" s="14">
        <f t="shared" si="9915"/>
        <v>0</v>
      </c>
      <c r="AD4143" s="14">
        <f t="shared" si="9915"/>
        <v>0</v>
      </c>
      <c r="AE4143" s="14">
        <f t="shared" si="9915"/>
        <v>0</v>
      </c>
      <c r="AF4143" s="14">
        <f t="shared" si="9834"/>
        <v>8</v>
      </c>
      <c r="AG4143" s="14">
        <f t="shared" si="9835"/>
        <v>3.5</v>
      </c>
      <c r="AH4143" s="14">
        <f t="shared" si="9836"/>
        <v>0.5</v>
      </c>
      <c r="AI4143" s="14">
        <f t="shared" si="9915"/>
        <v>0</v>
      </c>
      <c r="AJ4143" s="14">
        <f t="shared" si="9915"/>
        <v>0</v>
      </c>
      <c r="AK4143" s="14">
        <f t="shared" si="9816"/>
        <v>8</v>
      </c>
      <c r="AL4143" s="14">
        <f t="shared" si="9817"/>
        <v>3.5</v>
      </c>
      <c r="AM4143" s="14">
        <f t="shared" si="9818"/>
        <v>0.5</v>
      </c>
      <c r="AN4143" s="14">
        <f t="shared" si="9915"/>
        <v>0</v>
      </c>
      <c r="AO4143" s="14">
        <f t="shared" si="9915"/>
        <v>0</v>
      </c>
      <c r="AP4143" s="14">
        <f t="shared" si="9915"/>
        <v>0</v>
      </c>
      <c r="AQ4143" s="14">
        <f t="shared" si="9915"/>
        <v>0</v>
      </c>
      <c r="AR4143" s="14">
        <f t="shared" si="9915"/>
        <v>0</v>
      </c>
      <c r="AS4143" s="14">
        <f t="shared" si="9915"/>
        <v>0</v>
      </c>
      <c r="AT4143" s="14">
        <f t="shared" si="9915"/>
        <v>0</v>
      </c>
      <c r="AU4143" s="14">
        <f t="shared" si="9915"/>
        <v>0</v>
      </c>
      <c r="AV4143" s="14">
        <f t="shared" si="9915"/>
        <v>0</v>
      </c>
      <c r="AW4143" s="14">
        <f t="shared" si="9915"/>
        <v>0</v>
      </c>
      <c r="AX4143" s="14">
        <f t="shared" si="9915"/>
        <v>0</v>
      </c>
      <c r="AY4143" s="14">
        <f t="shared" si="9838"/>
        <v>8</v>
      </c>
      <c r="AZ4143" s="14">
        <f t="shared" si="9839"/>
        <v>3.5</v>
      </c>
      <c r="BA4143" s="14">
        <f t="shared" si="9840"/>
        <v>0.5</v>
      </c>
      <c r="BB4143" s="14">
        <f t="shared" si="9915"/>
        <v>0</v>
      </c>
      <c r="BC4143" s="2"/>
    </row>
    <row r="4144" spans="1:55" ht="15.75" customHeight="1" x14ac:dyDescent="0.25">
      <c r="A4144" s="33" t="s">
        <v>1298</v>
      </c>
      <c r="B4144" s="33" t="s">
        <v>9</v>
      </c>
      <c r="C4144" s="33" t="s">
        <v>11</v>
      </c>
      <c r="D4144" s="43" t="s">
        <v>116</v>
      </c>
      <c r="E4144" s="43" t="s">
        <v>1309</v>
      </c>
      <c r="F4144" s="24" t="s">
        <v>484</v>
      </c>
      <c r="G4144" s="14">
        <v>8</v>
      </c>
      <c r="H4144" s="14">
        <v>3.5</v>
      </c>
      <c r="I4144" s="14">
        <v>0.5</v>
      </c>
      <c r="J4144" s="14"/>
      <c r="K4144" s="14"/>
      <c r="L4144" s="14"/>
      <c r="M4144" s="14">
        <f t="shared" si="9866"/>
        <v>8</v>
      </c>
      <c r="N4144" s="14">
        <f t="shared" si="9867"/>
        <v>3.5</v>
      </c>
      <c r="O4144" s="14">
        <f t="shared" si="9868"/>
        <v>0.5</v>
      </c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>
        <f t="shared" si="9834"/>
        <v>8</v>
      </c>
      <c r="AG4144" s="14">
        <f t="shared" si="9835"/>
        <v>3.5</v>
      </c>
      <c r="AH4144" s="14">
        <f t="shared" si="9836"/>
        <v>0.5</v>
      </c>
      <c r="AI4144" s="14"/>
      <c r="AJ4144" s="14"/>
      <c r="AK4144" s="14">
        <f t="shared" si="9816"/>
        <v>8</v>
      </c>
      <c r="AL4144" s="14">
        <f t="shared" si="9817"/>
        <v>3.5</v>
      </c>
      <c r="AM4144" s="14">
        <f t="shared" si="9818"/>
        <v>0.5</v>
      </c>
      <c r="AN4144" s="14"/>
      <c r="AO4144" s="14"/>
      <c r="AP4144" s="14"/>
      <c r="AQ4144" s="14"/>
      <c r="AR4144" s="14"/>
      <c r="AS4144" s="14"/>
      <c r="AT4144" s="14"/>
      <c r="AU4144" s="14"/>
      <c r="AV4144" s="14"/>
      <c r="AW4144" s="14"/>
      <c r="AX4144" s="14"/>
      <c r="AY4144" s="14">
        <f t="shared" si="9838"/>
        <v>8</v>
      </c>
      <c r="AZ4144" s="14">
        <f t="shared" si="9839"/>
        <v>3.5</v>
      </c>
      <c r="BA4144" s="14">
        <f t="shared" si="9840"/>
        <v>0.5</v>
      </c>
      <c r="BB4144" s="14"/>
      <c r="BC4144" s="2"/>
    </row>
    <row r="4145" spans="1:55" s="3" customFormat="1" ht="15.75" customHeight="1" x14ac:dyDescent="0.25">
      <c r="A4145" s="4" t="s">
        <v>1298</v>
      </c>
      <c r="B4145" s="4" t="s">
        <v>24</v>
      </c>
      <c r="C4145" s="4"/>
      <c r="D4145" s="4"/>
      <c r="E4145" s="4"/>
      <c r="F4145" s="5" t="s">
        <v>27</v>
      </c>
      <c r="G4145" s="15">
        <f t="shared" ref="G4145:L4146" si="9916">G4146</f>
        <v>18003</v>
      </c>
      <c r="H4145" s="15">
        <f t="shared" si="9916"/>
        <v>17613.7</v>
      </c>
      <c r="I4145" s="15">
        <f t="shared" si="9916"/>
        <v>20437.3</v>
      </c>
      <c r="J4145" s="15">
        <f t="shared" si="9916"/>
        <v>0</v>
      </c>
      <c r="K4145" s="15">
        <f t="shared" si="9916"/>
        <v>0</v>
      </c>
      <c r="L4145" s="15">
        <f t="shared" si="9916"/>
        <v>0</v>
      </c>
      <c r="M4145" s="15">
        <f t="shared" si="9866"/>
        <v>18003</v>
      </c>
      <c r="N4145" s="15">
        <f t="shared" si="9867"/>
        <v>17613.7</v>
      </c>
      <c r="O4145" s="15">
        <f t="shared" si="9868"/>
        <v>20437.3</v>
      </c>
      <c r="P4145" s="15">
        <f t="shared" ref="P4145:Q4146" si="9917">P4146</f>
        <v>0</v>
      </c>
      <c r="Q4145" s="15">
        <f t="shared" si="9917"/>
        <v>0</v>
      </c>
      <c r="R4145" s="15">
        <f t="shared" ref="R4145:T4146" si="9918">R4146</f>
        <v>0</v>
      </c>
      <c r="S4145" s="15">
        <f t="shared" si="9918"/>
        <v>0</v>
      </c>
      <c r="T4145" s="15">
        <f t="shared" si="9918"/>
        <v>0</v>
      </c>
      <c r="U4145" s="15">
        <f t="shared" ref="U4145:BB4146" si="9919">U4146</f>
        <v>0</v>
      </c>
      <c r="V4145" s="15">
        <f t="shared" si="9919"/>
        <v>0</v>
      </c>
      <c r="W4145" s="15">
        <f t="shared" si="9919"/>
        <v>0</v>
      </c>
      <c r="X4145" s="15">
        <f t="shared" si="9919"/>
        <v>0</v>
      </c>
      <c r="Y4145" s="15">
        <f t="shared" si="9919"/>
        <v>0</v>
      </c>
      <c r="Z4145" s="15">
        <f t="shared" si="9919"/>
        <v>0</v>
      </c>
      <c r="AA4145" s="15">
        <f t="shared" si="9919"/>
        <v>0</v>
      </c>
      <c r="AB4145" s="15">
        <f t="shared" si="9919"/>
        <v>0</v>
      </c>
      <c r="AC4145" s="15">
        <f t="shared" si="9919"/>
        <v>0</v>
      </c>
      <c r="AD4145" s="15">
        <f t="shared" si="9919"/>
        <v>0</v>
      </c>
      <c r="AE4145" s="15">
        <f t="shared" si="9919"/>
        <v>0</v>
      </c>
      <c r="AF4145" s="14">
        <f t="shared" si="9834"/>
        <v>18003</v>
      </c>
      <c r="AG4145" s="14">
        <f t="shared" si="9835"/>
        <v>17613.7</v>
      </c>
      <c r="AH4145" s="14">
        <f t="shared" si="9836"/>
        <v>20437.3</v>
      </c>
      <c r="AI4145" s="15">
        <f t="shared" si="9919"/>
        <v>0</v>
      </c>
      <c r="AJ4145" s="15">
        <f t="shared" si="9919"/>
        <v>0</v>
      </c>
      <c r="AK4145" s="15">
        <f t="shared" si="9816"/>
        <v>18003</v>
      </c>
      <c r="AL4145" s="15">
        <f t="shared" si="9817"/>
        <v>17613.7</v>
      </c>
      <c r="AM4145" s="15">
        <f t="shared" si="9818"/>
        <v>20437.3</v>
      </c>
      <c r="AN4145" s="15">
        <f t="shared" si="9919"/>
        <v>0</v>
      </c>
      <c r="AO4145" s="15">
        <f t="shared" si="9919"/>
        <v>0</v>
      </c>
      <c r="AP4145" s="15">
        <f t="shared" si="9919"/>
        <v>0</v>
      </c>
      <c r="AQ4145" s="15">
        <f t="shared" si="9919"/>
        <v>840</v>
      </c>
      <c r="AR4145" s="15">
        <f t="shared" si="9919"/>
        <v>0</v>
      </c>
      <c r="AS4145" s="15">
        <f t="shared" si="9919"/>
        <v>0</v>
      </c>
      <c r="AT4145" s="15">
        <f t="shared" si="9919"/>
        <v>0</v>
      </c>
      <c r="AU4145" s="15">
        <f t="shared" si="9919"/>
        <v>0</v>
      </c>
      <c r="AV4145" s="15">
        <f t="shared" si="9919"/>
        <v>0</v>
      </c>
      <c r="AW4145" s="15">
        <f t="shared" si="9919"/>
        <v>0</v>
      </c>
      <c r="AX4145" s="15">
        <f t="shared" si="9919"/>
        <v>0</v>
      </c>
      <c r="AY4145" s="15">
        <f t="shared" si="9838"/>
        <v>18843</v>
      </c>
      <c r="AZ4145" s="15">
        <f t="shared" si="9839"/>
        <v>17613.7</v>
      </c>
      <c r="BA4145" s="15">
        <f t="shared" si="9840"/>
        <v>20437.3</v>
      </c>
      <c r="BB4145" s="15">
        <f t="shared" si="9919"/>
        <v>0</v>
      </c>
    </row>
    <row r="4146" spans="1:55" s="9" customFormat="1" ht="15.75" customHeight="1" x14ac:dyDescent="0.25">
      <c r="A4146" s="6" t="s">
        <v>1298</v>
      </c>
      <c r="B4146" s="6" t="s">
        <v>24</v>
      </c>
      <c r="C4146" s="6" t="s">
        <v>25</v>
      </c>
      <c r="D4146" s="6"/>
      <c r="E4146" s="6"/>
      <c r="F4146" s="7" t="s">
        <v>28</v>
      </c>
      <c r="G4146" s="16">
        <f t="shared" si="9916"/>
        <v>18003</v>
      </c>
      <c r="H4146" s="16">
        <f t="shared" si="9916"/>
        <v>17613.7</v>
      </c>
      <c r="I4146" s="16">
        <f t="shared" si="9916"/>
        <v>20437.3</v>
      </c>
      <c r="J4146" s="16">
        <f t="shared" si="9916"/>
        <v>0</v>
      </c>
      <c r="K4146" s="16">
        <f t="shared" si="9916"/>
        <v>0</v>
      </c>
      <c r="L4146" s="16">
        <f t="shared" si="9916"/>
        <v>0</v>
      </c>
      <c r="M4146" s="16">
        <f t="shared" si="9866"/>
        <v>18003</v>
      </c>
      <c r="N4146" s="16">
        <f t="shared" si="9867"/>
        <v>17613.7</v>
      </c>
      <c r="O4146" s="16">
        <f t="shared" si="9868"/>
        <v>20437.3</v>
      </c>
      <c r="P4146" s="16">
        <f t="shared" si="9917"/>
        <v>0</v>
      </c>
      <c r="Q4146" s="16">
        <f t="shared" si="9917"/>
        <v>0</v>
      </c>
      <c r="R4146" s="16">
        <f t="shared" si="9918"/>
        <v>0</v>
      </c>
      <c r="S4146" s="16">
        <f t="shared" si="9918"/>
        <v>0</v>
      </c>
      <c r="T4146" s="16">
        <f t="shared" si="9918"/>
        <v>0</v>
      </c>
      <c r="U4146" s="16">
        <f t="shared" si="9919"/>
        <v>0</v>
      </c>
      <c r="V4146" s="16">
        <f t="shared" si="9919"/>
        <v>0</v>
      </c>
      <c r="W4146" s="16">
        <f t="shared" si="9919"/>
        <v>0</v>
      </c>
      <c r="X4146" s="16">
        <f t="shared" si="9919"/>
        <v>0</v>
      </c>
      <c r="Y4146" s="16">
        <f t="shared" si="9919"/>
        <v>0</v>
      </c>
      <c r="Z4146" s="16">
        <f t="shared" si="9919"/>
        <v>0</v>
      </c>
      <c r="AA4146" s="16">
        <f t="shared" si="9919"/>
        <v>0</v>
      </c>
      <c r="AB4146" s="16">
        <f t="shared" si="9919"/>
        <v>0</v>
      </c>
      <c r="AC4146" s="16">
        <f t="shared" si="9919"/>
        <v>0</v>
      </c>
      <c r="AD4146" s="16">
        <f t="shared" si="9919"/>
        <v>0</v>
      </c>
      <c r="AE4146" s="16">
        <f t="shared" si="9919"/>
        <v>0</v>
      </c>
      <c r="AF4146" s="14">
        <f t="shared" si="9834"/>
        <v>18003</v>
      </c>
      <c r="AG4146" s="14">
        <f t="shared" si="9835"/>
        <v>17613.7</v>
      </c>
      <c r="AH4146" s="14">
        <f t="shared" si="9836"/>
        <v>20437.3</v>
      </c>
      <c r="AI4146" s="16">
        <f t="shared" si="9919"/>
        <v>0</v>
      </c>
      <c r="AJ4146" s="16">
        <f t="shared" si="9919"/>
        <v>0</v>
      </c>
      <c r="AK4146" s="16">
        <f t="shared" si="9816"/>
        <v>18003</v>
      </c>
      <c r="AL4146" s="16">
        <f t="shared" si="9817"/>
        <v>17613.7</v>
      </c>
      <c r="AM4146" s="16">
        <f t="shared" si="9818"/>
        <v>20437.3</v>
      </c>
      <c r="AN4146" s="16">
        <f t="shared" si="9919"/>
        <v>0</v>
      </c>
      <c r="AO4146" s="16">
        <f t="shared" si="9919"/>
        <v>0</v>
      </c>
      <c r="AP4146" s="16">
        <f t="shared" si="9919"/>
        <v>0</v>
      </c>
      <c r="AQ4146" s="16">
        <f t="shared" si="9919"/>
        <v>840</v>
      </c>
      <c r="AR4146" s="16">
        <f t="shared" si="9919"/>
        <v>0</v>
      </c>
      <c r="AS4146" s="16">
        <f t="shared" si="9919"/>
        <v>0</v>
      </c>
      <c r="AT4146" s="16">
        <f t="shared" si="9919"/>
        <v>0</v>
      </c>
      <c r="AU4146" s="16">
        <f t="shared" si="9919"/>
        <v>0</v>
      </c>
      <c r="AV4146" s="16">
        <f t="shared" si="9919"/>
        <v>0</v>
      </c>
      <c r="AW4146" s="16">
        <f t="shared" si="9919"/>
        <v>0</v>
      </c>
      <c r="AX4146" s="16">
        <f t="shared" si="9919"/>
        <v>0</v>
      </c>
      <c r="AY4146" s="16">
        <f t="shared" si="9838"/>
        <v>18843</v>
      </c>
      <c r="AZ4146" s="16">
        <f t="shared" si="9839"/>
        <v>17613.7</v>
      </c>
      <c r="BA4146" s="16">
        <f t="shared" si="9840"/>
        <v>20437.3</v>
      </c>
      <c r="BB4146" s="16">
        <f t="shared" si="9919"/>
        <v>0</v>
      </c>
    </row>
    <row r="4147" spans="1:55" ht="31.5" x14ac:dyDescent="0.25">
      <c r="A4147" s="33" t="s">
        <v>1298</v>
      </c>
      <c r="B4147" s="33" t="s">
        <v>24</v>
      </c>
      <c r="C4147" s="33" t="s">
        <v>25</v>
      </c>
      <c r="D4147" s="8" t="s">
        <v>357</v>
      </c>
      <c r="E4147" s="8"/>
      <c r="F4147" s="13" t="s">
        <v>1016</v>
      </c>
      <c r="G4147" s="14">
        <f t="shared" ref="G4147:L4147" si="9920">G4148+G4156</f>
        <v>18003</v>
      </c>
      <c r="H4147" s="14">
        <f t="shared" si="9920"/>
        <v>17613.7</v>
      </c>
      <c r="I4147" s="14">
        <f t="shared" si="9920"/>
        <v>20437.3</v>
      </c>
      <c r="J4147" s="14">
        <f t="shared" si="9920"/>
        <v>0</v>
      </c>
      <c r="K4147" s="14">
        <f t="shared" si="9920"/>
        <v>0</v>
      </c>
      <c r="L4147" s="14">
        <f t="shared" si="9920"/>
        <v>0</v>
      </c>
      <c r="M4147" s="14">
        <f t="shared" si="9866"/>
        <v>18003</v>
      </c>
      <c r="N4147" s="14">
        <f t="shared" si="9867"/>
        <v>17613.7</v>
      </c>
      <c r="O4147" s="14">
        <f t="shared" si="9868"/>
        <v>20437.3</v>
      </c>
      <c r="P4147" s="14">
        <f t="shared" ref="P4147:Q4147" si="9921">P4148+P4156</f>
        <v>0</v>
      </c>
      <c r="Q4147" s="14">
        <f t="shared" si="9921"/>
        <v>0</v>
      </c>
      <c r="R4147" s="14">
        <f t="shared" ref="R4147:T4147" si="9922">R4148+R4156</f>
        <v>0</v>
      </c>
      <c r="S4147" s="14">
        <f t="shared" si="9922"/>
        <v>0</v>
      </c>
      <c r="T4147" s="14">
        <f t="shared" si="9922"/>
        <v>0</v>
      </c>
      <c r="U4147" s="14">
        <f t="shared" ref="U4147:BB4147" si="9923">U4148+U4156</f>
        <v>0</v>
      </c>
      <c r="V4147" s="14">
        <f t="shared" ref="V4147:AC4147" si="9924">V4148+V4156</f>
        <v>0</v>
      </c>
      <c r="W4147" s="14">
        <f t="shared" si="9924"/>
        <v>0</v>
      </c>
      <c r="X4147" s="14">
        <f t="shared" si="9924"/>
        <v>0</v>
      </c>
      <c r="Y4147" s="14">
        <f t="shared" si="9924"/>
        <v>0</v>
      </c>
      <c r="Z4147" s="14">
        <f t="shared" si="9924"/>
        <v>0</v>
      </c>
      <c r="AA4147" s="14">
        <f t="shared" si="9924"/>
        <v>0</v>
      </c>
      <c r="AB4147" s="14">
        <f t="shared" si="9924"/>
        <v>0</v>
      </c>
      <c r="AC4147" s="14">
        <f t="shared" si="9924"/>
        <v>0</v>
      </c>
      <c r="AD4147" s="14">
        <f t="shared" ref="AD4147:AE4147" si="9925">AD4148+AD4156</f>
        <v>0</v>
      </c>
      <c r="AE4147" s="14">
        <f t="shared" si="9925"/>
        <v>0</v>
      </c>
      <c r="AF4147" s="14">
        <f t="shared" si="9834"/>
        <v>18003</v>
      </c>
      <c r="AG4147" s="14">
        <f t="shared" si="9835"/>
        <v>17613.7</v>
      </c>
      <c r="AH4147" s="14">
        <f t="shared" si="9836"/>
        <v>20437.3</v>
      </c>
      <c r="AI4147" s="14">
        <f t="shared" ref="AI4147:AJ4147" si="9926">AI4148+AI4156</f>
        <v>0</v>
      </c>
      <c r="AJ4147" s="14">
        <f t="shared" si="9926"/>
        <v>0</v>
      </c>
      <c r="AK4147" s="14">
        <f t="shared" si="9816"/>
        <v>18003</v>
      </c>
      <c r="AL4147" s="14">
        <f t="shared" si="9817"/>
        <v>17613.7</v>
      </c>
      <c r="AM4147" s="14">
        <f t="shared" si="9818"/>
        <v>20437.3</v>
      </c>
      <c r="AN4147" s="14">
        <f t="shared" ref="AN4147:AO4147" si="9927">AN4148+AN4156</f>
        <v>0</v>
      </c>
      <c r="AO4147" s="14">
        <f t="shared" si="9927"/>
        <v>0</v>
      </c>
      <c r="AP4147" s="14">
        <f t="shared" ref="AP4147:AW4147" si="9928">AP4148+AP4156</f>
        <v>0</v>
      </c>
      <c r="AQ4147" s="14">
        <f t="shared" si="9928"/>
        <v>840</v>
      </c>
      <c r="AR4147" s="14">
        <f t="shared" si="9928"/>
        <v>0</v>
      </c>
      <c r="AS4147" s="14">
        <f t="shared" si="9928"/>
        <v>0</v>
      </c>
      <c r="AT4147" s="14">
        <f t="shared" si="9928"/>
        <v>0</v>
      </c>
      <c r="AU4147" s="14">
        <f t="shared" si="9928"/>
        <v>0</v>
      </c>
      <c r="AV4147" s="14">
        <f t="shared" si="9928"/>
        <v>0</v>
      </c>
      <c r="AW4147" s="14">
        <f t="shared" si="9928"/>
        <v>0</v>
      </c>
      <c r="AX4147" s="14">
        <f t="shared" ref="AX4147" si="9929">AX4148+AX4156</f>
        <v>0</v>
      </c>
      <c r="AY4147" s="14">
        <f t="shared" si="9838"/>
        <v>18843</v>
      </c>
      <c r="AZ4147" s="14">
        <f t="shared" si="9839"/>
        <v>17613.7</v>
      </c>
      <c r="BA4147" s="14">
        <f t="shared" si="9840"/>
        <v>20437.3</v>
      </c>
      <c r="BB4147" s="14">
        <f t="shared" si="9923"/>
        <v>0</v>
      </c>
      <c r="BC4147" s="2"/>
    </row>
    <row r="4148" spans="1:55" ht="64.5" customHeight="1" x14ac:dyDescent="0.25">
      <c r="A4148" s="33" t="s">
        <v>1298</v>
      </c>
      <c r="B4148" s="33" t="s">
        <v>24</v>
      </c>
      <c r="C4148" s="33" t="s">
        <v>25</v>
      </c>
      <c r="D4148" s="8" t="s">
        <v>358</v>
      </c>
      <c r="E4148" s="8"/>
      <c r="F4148" s="13" t="s">
        <v>1017</v>
      </c>
      <c r="G4148" s="14">
        <f t="shared" ref="G4148:L4149" si="9930">G4149</f>
        <v>1201</v>
      </c>
      <c r="H4148" s="14">
        <f t="shared" si="9930"/>
        <v>1201</v>
      </c>
      <c r="I4148" s="14">
        <f t="shared" si="9930"/>
        <v>1201</v>
      </c>
      <c r="J4148" s="14">
        <f t="shared" si="9930"/>
        <v>0</v>
      </c>
      <c r="K4148" s="14">
        <f t="shared" si="9930"/>
        <v>0</v>
      </c>
      <c r="L4148" s="14">
        <f t="shared" si="9930"/>
        <v>0</v>
      </c>
      <c r="M4148" s="14">
        <f t="shared" si="9866"/>
        <v>1201</v>
      </c>
      <c r="N4148" s="14">
        <f t="shared" si="9867"/>
        <v>1201</v>
      </c>
      <c r="O4148" s="14">
        <f t="shared" si="9868"/>
        <v>1201</v>
      </c>
      <c r="P4148" s="14">
        <f t="shared" ref="P4148:Q4149" si="9931">P4149</f>
        <v>0</v>
      </c>
      <c r="Q4148" s="14">
        <f t="shared" si="9931"/>
        <v>0</v>
      </c>
      <c r="R4148" s="14">
        <f t="shared" ref="R4148:T4149" si="9932">R4149</f>
        <v>0</v>
      </c>
      <c r="S4148" s="14">
        <f t="shared" si="9932"/>
        <v>0</v>
      </c>
      <c r="T4148" s="14">
        <f t="shared" si="9932"/>
        <v>0</v>
      </c>
      <c r="U4148" s="14">
        <f t="shared" ref="U4148:BB4149" si="9933">U4149</f>
        <v>0</v>
      </c>
      <c r="V4148" s="14">
        <f t="shared" si="9933"/>
        <v>0</v>
      </c>
      <c r="W4148" s="14">
        <f t="shared" si="9933"/>
        <v>0</v>
      </c>
      <c r="X4148" s="14">
        <f t="shared" si="9933"/>
        <v>0</v>
      </c>
      <c r="Y4148" s="14">
        <f t="shared" si="9933"/>
        <v>0</v>
      </c>
      <c r="Z4148" s="14">
        <f t="shared" si="9933"/>
        <v>0</v>
      </c>
      <c r="AA4148" s="14">
        <f t="shared" si="9933"/>
        <v>0</v>
      </c>
      <c r="AB4148" s="14">
        <f t="shared" si="9933"/>
        <v>0</v>
      </c>
      <c r="AC4148" s="14">
        <f t="shared" si="9933"/>
        <v>0</v>
      </c>
      <c r="AD4148" s="14">
        <f t="shared" si="9933"/>
        <v>0</v>
      </c>
      <c r="AE4148" s="14">
        <f t="shared" si="9933"/>
        <v>0</v>
      </c>
      <c r="AF4148" s="14">
        <f t="shared" si="9834"/>
        <v>1201</v>
      </c>
      <c r="AG4148" s="14">
        <f t="shared" si="9835"/>
        <v>1201</v>
      </c>
      <c r="AH4148" s="14">
        <f t="shared" si="9836"/>
        <v>1201</v>
      </c>
      <c r="AI4148" s="14">
        <f t="shared" si="9933"/>
        <v>0</v>
      </c>
      <c r="AJ4148" s="14">
        <f t="shared" si="9933"/>
        <v>0</v>
      </c>
      <c r="AK4148" s="14">
        <f t="shared" si="9816"/>
        <v>1201</v>
      </c>
      <c r="AL4148" s="14">
        <f t="shared" si="9817"/>
        <v>1201</v>
      </c>
      <c r="AM4148" s="14">
        <f t="shared" si="9818"/>
        <v>1201</v>
      </c>
      <c r="AN4148" s="14">
        <f t="shared" si="9933"/>
        <v>0</v>
      </c>
      <c r="AO4148" s="14">
        <f t="shared" si="9933"/>
        <v>0</v>
      </c>
      <c r="AP4148" s="14">
        <f t="shared" si="9933"/>
        <v>0</v>
      </c>
      <c r="AQ4148" s="14">
        <f t="shared" si="9933"/>
        <v>840</v>
      </c>
      <c r="AR4148" s="14">
        <f t="shared" si="9933"/>
        <v>0</v>
      </c>
      <c r="AS4148" s="14">
        <f t="shared" si="9933"/>
        <v>0</v>
      </c>
      <c r="AT4148" s="14">
        <f t="shared" si="9933"/>
        <v>0</v>
      </c>
      <c r="AU4148" s="14">
        <f t="shared" si="9933"/>
        <v>0</v>
      </c>
      <c r="AV4148" s="14">
        <f t="shared" si="9933"/>
        <v>0</v>
      </c>
      <c r="AW4148" s="14">
        <f t="shared" si="9933"/>
        <v>0</v>
      </c>
      <c r="AX4148" s="14">
        <f t="shared" si="9933"/>
        <v>0</v>
      </c>
      <c r="AY4148" s="14">
        <f t="shared" si="9838"/>
        <v>2041</v>
      </c>
      <c r="AZ4148" s="14">
        <f t="shared" si="9839"/>
        <v>1201</v>
      </c>
      <c r="BA4148" s="14">
        <f t="shared" si="9840"/>
        <v>1201</v>
      </c>
      <c r="BB4148" s="14">
        <f t="shared" si="9933"/>
        <v>0</v>
      </c>
      <c r="BC4148" s="2"/>
    </row>
    <row r="4149" spans="1:55" ht="47.25" customHeight="1" x14ac:dyDescent="0.25">
      <c r="A4149" s="33" t="s">
        <v>1298</v>
      </c>
      <c r="B4149" s="33" t="s">
        <v>24</v>
      </c>
      <c r="C4149" s="33" t="s">
        <v>25</v>
      </c>
      <c r="D4149" s="8" t="s">
        <v>359</v>
      </c>
      <c r="E4149" s="8"/>
      <c r="F4149" s="13" t="s">
        <v>1018</v>
      </c>
      <c r="G4149" s="14">
        <f t="shared" si="9930"/>
        <v>1201</v>
      </c>
      <c r="H4149" s="14">
        <f t="shared" si="9930"/>
        <v>1201</v>
      </c>
      <c r="I4149" s="14">
        <f t="shared" si="9930"/>
        <v>1201</v>
      </c>
      <c r="J4149" s="14">
        <f t="shared" si="9930"/>
        <v>0</v>
      </c>
      <c r="K4149" s="14">
        <f t="shared" si="9930"/>
        <v>0</v>
      </c>
      <c r="L4149" s="14">
        <f t="shared" si="9930"/>
        <v>0</v>
      </c>
      <c r="M4149" s="14">
        <f t="shared" si="9866"/>
        <v>1201</v>
      </c>
      <c r="N4149" s="14">
        <f t="shared" si="9867"/>
        <v>1201</v>
      </c>
      <c r="O4149" s="14">
        <f t="shared" si="9868"/>
        <v>1201</v>
      </c>
      <c r="P4149" s="14">
        <f t="shared" si="9931"/>
        <v>0</v>
      </c>
      <c r="Q4149" s="14">
        <f t="shared" si="9931"/>
        <v>0</v>
      </c>
      <c r="R4149" s="14">
        <f t="shared" si="9932"/>
        <v>0</v>
      </c>
      <c r="S4149" s="14">
        <f t="shared" si="9932"/>
        <v>0</v>
      </c>
      <c r="T4149" s="14">
        <f t="shared" si="9932"/>
        <v>0</v>
      </c>
      <c r="U4149" s="14">
        <f t="shared" si="9933"/>
        <v>0</v>
      </c>
      <c r="V4149" s="14">
        <f t="shared" si="9933"/>
        <v>0</v>
      </c>
      <c r="W4149" s="14">
        <f t="shared" si="9933"/>
        <v>0</v>
      </c>
      <c r="X4149" s="14">
        <f t="shared" si="9933"/>
        <v>0</v>
      </c>
      <c r="Y4149" s="14">
        <f t="shared" si="9933"/>
        <v>0</v>
      </c>
      <c r="Z4149" s="14">
        <f t="shared" si="9933"/>
        <v>0</v>
      </c>
      <c r="AA4149" s="14">
        <f t="shared" si="9933"/>
        <v>0</v>
      </c>
      <c r="AB4149" s="14">
        <f t="shared" si="9933"/>
        <v>0</v>
      </c>
      <c r="AC4149" s="14">
        <f t="shared" si="9933"/>
        <v>0</v>
      </c>
      <c r="AD4149" s="14">
        <f t="shared" si="9933"/>
        <v>0</v>
      </c>
      <c r="AE4149" s="14">
        <f t="shared" si="9933"/>
        <v>0</v>
      </c>
      <c r="AF4149" s="14">
        <f t="shared" si="9834"/>
        <v>1201</v>
      </c>
      <c r="AG4149" s="14">
        <f t="shared" si="9835"/>
        <v>1201</v>
      </c>
      <c r="AH4149" s="14">
        <f t="shared" si="9836"/>
        <v>1201</v>
      </c>
      <c r="AI4149" s="14">
        <f t="shared" si="9933"/>
        <v>0</v>
      </c>
      <c r="AJ4149" s="14">
        <f t="shared" si="9933"/>
        <v>0</v>
      </c>
      <c r="AK4149" s="14">
        <f t="shared" si="9816"/>
        <v>1201</v>
      </c>
      <c r="AL4149" s="14">
        <f t="shared" si="9817"/>
        <v>1201</v>
      </c>
      <c r="AM4149" s="14">
        <f t="shared" si="9818"/>
        <v>1201</v>
      </c>
      <c r="AN4149" s="14">
        <f t="shared" si="9933"/>
        <v>0</v>
      </c>
      <c r="AO4149" s="14">
        <f t="shared" si="9933"/>
        <v>0</v>
      </c>
      <c r="AP4149" s="14">
        <f t="shared" si="9933"/>
        <v>0</v>
      </c>
      <c r="AQ4149" s="14">
        <f t="shared" si="9933"/>
        <v>840</v>
      </c>
      <c r="AR4149" s="14">
        <f t="shared" si="9933"/>
        <v>0</v>
      </c>
      <c r="AS4149" s="14">
        <f t="shared" si="9933"/>
        <v>0</v>
      </c>
      <c r="AT4149" s="14">
        <f t="shared" si="9933"/>
        <v>0</v>
      </c>
      <c r="AU4149" s="14">
        <f t="shared" si="9933"/>
        <v>0</v>
      </c>
      <c r="AV4149" s="14">
        <f t="shared" si="9933"/>
        <v>0</v>
      </c>
      <c r="AW4149" s="14">
        <f t="shared" si="9933"/>
        <v>0</v>
      </c>
      <c r="AX4149" s="14">
        <f t="shared" si="9933"/>
        <v>0</v>
      </c>
      <c r="AY4149" s="14">
        <f t="shared" si="9838"/>
        <v>2041</v>
      </c>
      <c r="AZ4149" s="14">
        <f t="shared" si="9839"/>
        <v>1201</v>
      </c>
      <c r="BA4149" s="14">
        <f t="shared" si="9840"/>
        <v>1201</v>
      </c>
      <c r="BB4149" s="14">
        <f t="shared" si="9933"/>
        <v>0</v>
      </c>
      <c r="BC4149" s="2"/>
    </row>
    <row r="4150" spans="1:55" ht="31.5" customHeight="1" x14ac:dyDescent="0.25">
      <c r="A4150" s="33" t="s">
        <v>1298</v>
      </c>
      <c r="B4150" s="33" t="s">
        <v>24</v>
      </c>
      <c r="C4150" s="33" t="s">
        <v>25</v>
      </c>
      <c r="D4150" s="8" t="s">
        <v>360</v>
      </c>
      <c r="E4150" s="8"/>
      <c r="F4150" s="13" t="s">
        <v>1019</v>
      </c>
      <c r="G4150" s="14">
        <f t="shared" ref="G4150:L4150" si="9934">G4151+G4153</f>
        <v>1201</v>
      </c>
      <c r="H4150" s="14">
        <f t="shared" si="9934"/>
        <v>1201</v>
      </c>
      <c r="I4150" s="14">
        <f t="shared" si="9934"/>
        <v>1201</v>
      </c>
      <c r="J4150" s="14">
        <f t="shared" si="9934"/>
        <v>0</v>
      </c>
      <c r="K4150" s="14">
        <f t="shared" si="9934"/>
        <v>0</v>
      </c>
      <c r="L4150" s="14">
        <f t="shared" si="9934"/>
        <v>0</v>
      </c>
      <c r="M4150" s="14">
        <f t="shared" si="9866"/>
        <v>1201</v>
      </c>
      <c r="N4150" s="14">
        <f t="shared" si="9867"/>
        <v>1201</v>
      </c>
      <c r="O4150" s="14">
        <f t="shared" si="9868"/>
        <v>1201</v>
      </c>
      <c r="P4150" s="14">
        <f t="shared" ref="P4150:Q4150" si="9935">P4151+P4153</f>
        <v>0</v>
      </c>
      <c r="Q4150" s="14">
        <f t="shared" si="9935"/>
        <v>0</v>
      </c>
      <c r="R4150" s="14">
        <f t="shared" ref="R4150:T4150" si="9936">R4151+R4153</f>
        <v>0</v>
      </c>
      <c r="S4150" s="14">
        <f t="shared" si="9936"/>
        <v>0</v>
      </c>
      <c r="T4150" s="14">
        <f t="shared" si="9936"/>
        <v>0</v>
      </c>
      <c r="U4150" s="14">
        <f t="shared" ref="U4150:BB4150" si="9937">U4151+U4153</f>
        <v>0</v>
      </c>
      <c r="V4150" s="14">
        <f t="shared" ref="V4150:AC4150" si="9938">V4151+V4153</f>
        <v>0</v>
      </c>
      <c r="W4150" s="14">
        <f t="shared" si="9938"/>
        <v>0</v>
      </c>
      <c r="X4150" s="14">
        <f t="shared" si="9938"/>
        <v>0</v>
      </c>
      <c r="Y4150" s="14">
        <f t="shared" si="9938"/>
        <v>0</v>
      </c>
      <c r="Z4150" s="14">
        <f t="shared" si="9938"/>
        <v>0</v>
      </c>
      <c r="AA4150" s="14">
        <f t="shared" si="9938"/>
        <v>0</v>
      </c>
      <c r="AB4150" s="14">
        <f t="shared" si="9938"/>
        <v>0</v>
      </c>
      <c r="AC4150" s="14">
        <f t="shared" si="9938"/>
        <v>0</v>
      </c>
      <c r="AD4150" s="14">
        <f t="shared" ref="AD4150:AE4150" si="9939">AD4151+AD4153</f>
        <v>0</v>
      </c>
      <c r="AE4150" s="14">
        <f t="shared" si="9939"/>
        <v>0</v>
      </c>
      <c r="AF4150" s="14">
        <f t="shared" si="9834"/>
        <v>1201</v>
      </c>
      <c r="AG4150" s="14">
        <f t="shared" si="9835"/>
        <v>1201</v>
      </c>
      <c r="AH4150" s="14">
        <f t="shared" si="9836"/>
        <v>1201</v>
      </c>
      <c r="AI4150" s="14">
        <f t="shared" ref="AI4150:AJ4150" si="9940">AI4151+AI4153</f>
        <v>0</v>
      </c>
      <c r="AJ4150" s="14">
        <f t="shared" si="9940"/>
        <v>0</v>
      </c>
      <c r="AK4150" s="14">
        <f t="shared" si="9816"/>
        <v>1201</v>
      </c>
      <c r="AL4150" s="14">
        <f t="shared" si="9817"/>
        <v>1201</v>
      </c>
      <c r="AM4150" s="14">
        <f t="shared" si="9818"/>
        <v>1201</v>
      </c>
      <c r="AN4150" s="14">
        <f t="shared" ref="AN4150:AO4150" si="9941">AN4151+AN4153</f>
        <v>0</v>
      </c>
      <c r="AO4150" s="14">
        <f t="shared" si="9941"/>
        <v>0</v>
      </c>
      <c r="AP4150" s="14">
        <f t="shared" ref="AP4150:AW4150" si="9942">AP4151+AP4153</f>
        <v>0</v>
      </c>
      <c r="AQ4150" s="14">
        <f t="shared" si="9942"/>
        <v>840</v>
      </c>
      <c r="AR4150" s="14">
        <f t="shared" si="9942"/>
        <v>0</v>
      </c>
      <c r="AS4150" s="14">
        <f t="shared" si="9942"/>
        <v>0</v>
      </c>
      <c r="AT4150" s="14">
        <f t="shared" si="9942"/>
        <v>0</v>
      </c>
      <c r="AU4150" s="14">
        <f t="shared" si="9942"/>
        <v>0</v>
      </c>
      <c r="AV4150" s="14">
        <f t="shared" si="9942"/>
        <v>0</v>
      </c>
      <c r="AW4150" s="14">
        <f t="shared" si="9942"/>
        <v>0</v>
      </c>
      <c r="AX4150" s="14">
        <f t="shared" ref="AX4150" si="9943">AX4151+AX4153</f>
        <v>0</v>
      </c>
      <c r="AY4150" s="14">
        <f t="shared" si="9838"/>
        <v>2041</v>
      </c>
      <c r="AZ4150" s="14">
        <f t="shared" si="9839"/>
        <v>1201</v>
      </c>
      <c r="BA4150" s="14">
        <f t="shared" si="9840"/>
        <v>1201</v>
      </c>
      <c r="BB4150" s="14">
        <f t="shared" si="9937"/>
        <v>0</v>
      </c>
      <c r="BC4150" s="2"/>
    </row>
    <row r="4151" spans="1:55" ht="31.5" customHeight="1" x14ac:dyDescent="0.25">
      <c r="A4151" s="33" t="s">
        <v>1298</v>
      </c>
      <c r="B4151" s="33" t="s">
        <v>24</v>
      </c>
      <c r="C4151" s="33" t="s">
        <v>25</v>
      </c>
      <c r="D4151" s="8" t="s">
        <v>360</v>
      </c>
      <c r="E4151" s="43" t="s">
        <v>150</v>
      </c>
      <c r="F4151" s="24" t="s">
        <v>469</v>
      </c>
      <c r="G4151" s="14">
        <f t="shared" ref="G4151:L4151" si="9944">G4152</f>
        <v>360</v>
      </c>
      <c r="H4151" s="14">
        <f t="shared" si="9944"/>
        <v>360</v>
      </c>
      <c r="I4151" s="14">
        <f t="shared" si="9944"/>
        <v>360</v>
      </c>
      <c r="J4151" s="14">
        <f t="shared" si="9944"/>
        <v>0</v>
      </c>
      <c r="K4151" s="14">
        <f t="shared" si="9944"/>
        <v>0</v>
      </c>
      <c r="L4151" s="14">
        <f t="shared" si="9944"/>
        <v>0</v>
      </c>
      <c r="M4151" s="14">
        <f t="shared" si="9866"/>
        <v>360</v>
      </c>
      <c r="N4151" s="14">
        <f t="shared" si="9867"/>
        <v>360</v>
      </c>
      <c r="O4151" s="14">
        <f t="shared" si="9868"/>
        <v>360</v>
      </c>
      <c r="P4151" s="14">
        <f t="shared" ref="P4151:Q4151" si="9945">P4152</f>
        <v>0</v>
      </c>
      <c r="Q4151" s="14">
        <f t="shared" si="9945"/>
        <v>0</v>
      </c>
      <c r="R4151" s="14">
        <f t="shared" ref="R4151:T4151" si="9946">R4152</f>
        <v>0</v>
      </c>
      <c r="S4151" s="14">
        <f t="shared" si="9946"/>
        <v>0</v>
      </c>
      <c r="T4151" s="14">
        <f t="shared" si="9946"/>
        <v>0</v>
      </c>
      <c r="U4151" s="14">
        <f t="shared" ref="U4151:BB4151" si="9947">U4152</f>
        <v>0</v>
      </c>
      <c r="V4151" s="14">
        <f t="shared" si="9947"/>
        <v>0</v>
      </c>
      <c r="W4151" s="14">
        <f t="shared" si="9947"/>
        <v>0</v>
      </c>
      <c r="X4151" s="14">
        <f t="shared" si="9947"/>
        <v>0</v>
      </c>
      <c r="Y4151" s="14">
        <f t="shared" si="9947"/>
        <v>0</v>
      </c>
      <c r="Z4151" s="14">
        <f t="shared" si="9947"/>
        <v>0</v>
      </c>
      <c r="AA4151" s="14">
        <f t="shared" si="9947"/>
        <v>0</v>
      </c>
      <c r="AB4151" s="14">
        <f t="shared" si="9947"/>
        <v>0</v>
      </c>
      <c r="AC4151" s="14">
        <f t="shared" si="9947"/>
        <v>0</v>
      </c>
      <c r="AD4151" s="14">
        <f t="shared" si="9947"/>
        <v>0</v>
      </c>
      <c r="AE4151" s="14">
        <f t="shared" si="9947"/>
        <v>0</v>
      </c>
      <c r="AF4151" s="14">
        <f t="shared" si="9834"/>
        <v>360</v>
      </c>
      <c r="AG4151" s="14">
        <f t="shared" si="9835"/>
        <v>360</v>
      </c>
      <c r="AH4151" s="14">
        <f t="shared" si="9836"/>
        <v>360</v>
      </c>
      <c r="AI4151" s="14">
        <f t="shared" si="9947"/>
        <v>0</v>
      </c>
      <c r="AJ4151" s="14">
        <f t="shared" si="9947"/>
        <v>0</v>
      </c>
      <c r="AK4151" s="14">
        <f t="shared" si="9816"/>
        <v>360</v>
      </c>
      <c r="AL4151" s="14">
        <f t="shared" si="9817"/>
        <v>360</v>
      </c>
      <c r="AM4151" s="14">
        <f t="shared" si="9818"/>
        <v>360</v>
      </c>
      <c r="AN4151" s="14">
        <f t="shared" si="9947"/>
        <v>0</v>
      </c>
      <c r="AO4151" s="14">
        <f t="shared" si="9947"/>
        <v>0</v>
      </c>
      <c r="AP4151" s="14">
        <f t="shared" si="9947"/>
        <v>0</v>
      </c>
      <c r="AQ4151" s="14">
        <f t="shared" si="9947"/>
        <v>0</v>
      </c>
      <c r="AR4151" s="14">
        <f t="shared" si="9947"/>
        <v>0</v>
      </c>
      <c r="AS4151" s="14">
        <f t="shared" si="9947"/>
        <v>0</v>
      </c>
      <c r="AT4151" s="14">
        <f t="shared" si="9947"/>
        <v>0</v>
      </c>
      <c r="AU4151" s="14">
        <f t="shared" si="9947"/>
        <v>0</v>
      </c>
      <c r="AV4151" s="14">
        <f t="shared" si="9947"/>
        <v>0</v>
      </c>
      <c r="AW4151" s="14">
        <f t="shared" si="9947"/>
        <v>0</v>
      </c>
      <c r="AX4151" s="14">
        <f t="shared" si="9947"/>
        <v>0</v>
      </c>
      <c r="AY4151" s="14">
        <f t="shared" si="9838"/>
        <v>360</v>
      </c>
      <c r="AZ4151" s="14">
        <f t="shared" si="9839"/>
        <v>360</v>
      </c>
      <c r="BA4151" s="14">
        <f t="shared" si="9840"/>
        <v>360</v>
      </c>
      <c r="BB4151" s="14">
        <f t="shared" si="9947"/>
        <v>0</v>
      </c>
      <c r="BC4151" s="2"/>
    </row>
    <row r="4152" spans="1:55" ht="31.5" customHeight="1" x14ac:dyDescent="0.25">
      <c r="A4152" s="33" t="s">
        <v>1298</v>
      </c>
      <c r="B4152" s="33" t="s">
        <v>24</v>
      </c>
      <c r="C4152" s="33" t="s">
        <v>25</v>
      </c>
      <c r="D4152" s="8" t="s">
        <v>360</v>
      </c>
      <c r="E4152" s="8" t="s">
        <v>1071</v>
      </c>
      <c r="F4152" s="24" t="s">
        <v>470</v>
      </c>
      <c r="G4152" s="14">
        <v>360</v>
      </c>
      <c r="H4152" s="14">
        <v>360</v>
      </c>
      <c r="I4152" s="14">
        <v>360</v>
      </c>
      <c r="J4152" s="14"/>
      <c r="K4152" s="14"/>
      <c r="L4152" s="14"/>
      <c r="M4152" s="14">
        <f t="shared" si="9866"/>
        <v>360</v>
      </c>
      <c r="N4152" s="14">
        <f t="shared" si="9867"/>
        <v>360</v>
      </c>
      <c r="O4152" s="14">
        <f t="shared" si="9868"/>
        <v>360</v>
      </c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>
        <f t="shared" si="9834"/>
        <v>360</v>
      </c>
      <c r="AG4152" s="14">
        <f t="shared" si="9835"/>
        <v>360</v>
      </c>
      <c r="AH4152" s="14">
        <f t="shared" si="9836"/>
        <v>360</v>
      </c>
      <c r="AI4152" s="14"/>
      <c r="AJ4152" s="14"/>
      <c r="AK4152" s="14">
        <f t="shared" si="9816"/>
        <v>360</v>
      </c>
      <c r="AL4152" s="14">
        <f t="shared" si="9817"/>
        <v>360</v>
      </c>
      <c r="AM4152" s="14">
        <f t="shared" si="9818"/>
        <v>360</v>
      </c>
      <c r="AN4152" s="14"/>
      <c r="AO4152" s="14"/>
      <c r="AP4152" s="14"/>
      <c r="AQ4152" s="14"/>
      <c r="AR4152" s="14"/>
      <c r="AS4152" s="14"/>
      <c r="AT4152" s="14"/>
      <c r="AU4152" s="14"/>
      <c r="AV4152" s="14"/>
      <c r="AW4152" s="14"/>
      <c r="AX4152" s="14"/>
      <c r="AY4152" s="14">
        <f t="shared" si="9838"/>
        <v>360</v>
      </c>
      <c r="AZ4152" s="14">
        <f t="shared" si="9839"/>
        <v>360</v>
      </c>
      <c r="BA4152" s="14">
        <f t="shared" si="9840"/>
        <v>360</v>
      </c>
      <c r="BB4152" s="14"/>
      <c r="BC4152" s="2"/>
    </row>
    <row r="4153" spans="1:55" ht="15.75" customHeight="1" x14ac:dyDescent="0.25">
      <c r="A4153" s="33" t="s">
        <v>1298</v>
      </c>
      <c r="B4153" s="33" t="s">
        <v>24</v>
      </c>
      <c r="C4153" s="33" t="s">
        <v>25</v>
      </c>
      <c r="D4153" s="8" t="s">
        <v>360</v>
      </c>
      <c r="E4153" s="43" t="s">
        <v>236</v>
      </c>
      <c r="F4153" s="24" t="s">
        <v>482</v>
      </c>
      <c r="G4153" s="14">
        <f t="shared" ref="G4153:L4153" si="9948">G4154</f>
        <v>841</v>
      </c>
      <c r="H4153" s="14">
        <f t="shared" si="9948"/>
        <v>841</v>
      </c>
      <c r="I4153" s="14">
        <f t="shared" si="9948"/>
        <v>841</v>
      </c>
      <c r="J4153" s="14">
        <f t="shared" si="9948"/>
        <v>0</v>
      </c>
      <c r="K4153" s="14">
        <f t="shared" si="9948"/>
        <v>0</v>
      </c>
      <c r="L4153" s="14">
        <f t="shared" si="9948"/>
        <v>0</v>
      </c>
      <c r="M4153" s="14">
        <f t="shared" si="9866"/>
        <v>841</v>
      </c>
      <c r="N4153" s="14">
        <f t="shared" si="9867"/>
        <v>841</v>
      </c>
      <c r="O4153" s="14">
        <f t="shared" si="9868"/>
        <v>841</v>
      </c>
      <c r="P4153" s="14">
        <f t="shared" ref="P4153:Q4153" si="9949">P4154</f>
        <v>0</v>
      </c>
      <c r="Q4153" s="14">
        <f t="shared" si="9949"/>
        <v>0</v>
      </c>
      <c r="R4153" s="14">
        <f t="shared" ref="R4153:T4153" si="9950">R4154</f>
        <v>0</v>
      </c>
      <c r="S4153" s="14">
        <f t="shared" si="9950"/>
        <v>0</v>
      </c>
      <c r="T4153" s="14">
        <f t="shared" si="9950"/>
        <v>0</v>
      </c>
      <c r="U4153" s="14">
        <f t="shared" ref="U4153:AJ4153" si="9951">U4154</f>
        <v>0</v>
      </c>
      <c r="V4153" s="14">
        <f t="shared" si="9951"/>
        <v>0</v>
      </c>
      <c r="W4153" s="14">
        <f t="shared" si="9951"/>
        <v>0</v>
      </c>
      <c r="X4153" s="14">
        <f t="shared" si="9951"/>
        <v>0</v>
      </c>
      <c r="Y4153" s="14">
        <f t="shared" si="9951"/>
        <v>0</v>
      </c>
      <c r="Z4153" s="14">
        <f t="shared" si="9951"/>
        <v>0</v>
      </c>
      <c r="AA4153" s="14">
        <f t="shared" si="9951"/>
        <v>0</v>
      </c>
      <c r="AB4153" s="14">
        <f t="shared" si="9951"/>
        <v>0</v>
      </c>
      <c r="AC4153" s="14">
        <f t="shared" si="9951"/>
        <v>0</v>
      </c>
      <c r="AD4153" s="14">
        <f t="shared" si="9951"/>
        <v>0</v>
      </c>
      <c r="AE4153" s="14">
        <f t="shared" si="9951"/>
        <v>0</v>
      </c>
      <c r="AF4153" s="14">
        <f t="shared" si="9834"/>
        <v>841</v>
      </c>
      <c r="AG4153" s="14">
        <f t="shared" si="9835"/>
        <v>841</v>
      </c>
      <c r="AH4153" s="14">
        <f t="shared" si="9836"/>
        <v>841</v>
      </c>
      <c r="AI4153" s="14">
        <f t="shared" si="9951"/>
        <v>0</v>
      </c>
      <c r="AJ4153" s="14">
        <f t="shared" si="9951"/>
        <v>0</v>
      </c>
      <c r="AK4153" s="14">
        <f t="shared" si="9816"/>
        <v>841</v>
      </c>
      <c r="AL4153" s="14">
        <f t="shared" si="9817"/>
        <v>841</v>
      </c>
      <c r="AM4153" s="14">
        <f t="shared" si="9818"/>
        <v>841</v>
      </c>
      <c r="AN4153" s="14">
        <f>AN4154+AN4155</f>
        <v>0</v>
      </c>
      <c r="AO4153" s="14">
        <f t="shared" ref="AO4153:BB4153" si="9952">AO4154+AO4155</f>
        <v>0</v>
      </c>
      <c r="AP4153" s="14">
        <f t="shared" si="9952"/>
        <v>0</v>
      </c>
      <c r="AQ4153" s="14">
        <f t="shared" si="9952"/>
        <v>840</v>
      </c>
      <c r="AR4153" s="14">
        <f t="shared" si="9952"/>
        <v>0</v>
      </c>
      <c r="AS4153" s="14">
        <f t="shared" si="9952"/>
        <v>0</v>
      </c>
      <c r="AT4153" s="14">
        <f t="shared" ref="AT4153:AU4153" si="9953">AT4154+AT4155</f>
        <v>0</v>
      </c>
      <c r="AU4153" s="14">
        <f t="shared" si="9953"/>
        <v>0</v>
      </c>
      <c r="AV4153" s="14">
        <f t="shared" si="9952"/>
        <v>0</v>
      </c>
      <c r="AW4153" s="14">
        <f t="shared" si="9952"/>
        <v>0</v>
      </c>
      <c r="AX4153" s="14">
        <f t="shared" si="9952"/>
        <v>0</v>
      </c>
      <c r="AY4153" s="14">
        <f t="shared" si="9838"/>
        <v>1681</v>
      </c>
      <c r="AZ4153" s="14">
        <f t="shared" si="9839"/>
        <v>841</v>
      </c>
      <c r="BA4153" s="14">
        <f t="shared" si="9840"/>
        <v>841</v>
      </c>
      <c r="BB4153" s="14">
        <f t="shared" si="9952"/>
        <v>0</v>
      </c>
      <c r="BC4153" s="2"/>
    </row>
    <row r="4154" spans="1:55" ht="15.75" customHeight="1" x14ac:dyDescent="0.25">
      <c r="A4154" s="33" t="s">
        <v>1298</v>
      </c>
      <c r="B4154" s="33" t="s">
        <v>24</v>
      </c>
      <c r="C4154" s="33" t="s">
        <v>25</v>
      </c>
      <c r="D4154" s="8" t="s">
        <v>360</v>
      </c>
      <c r="E4154" s="43" t="s">
        <v>1308</v>
      </c>
      <c r="F4154" s="24" t="s">
        <v>483</v>
      </c>
      <c r="G4154" s="14">
        <v>841</v>
      </c>
      <c r="H4154" s="14">
        <v>841</v>
      </c>
      <c r="I4154" s="14">
        <v>841</v>
      </c>
      <c r="J4154" s="14"/>
      <c r="K4154" s="14"/>
      <c r="L4154" s="14"/>
      <c r="M4154" s="14">
        <f t="shared" si="9866"/>
        <v>841</v>
      </c>
      <c r="N4154" s="14">
        <f t="shared" si="9867"/>
        <v>841</v>
      </c>
      <c r="O4154" s="14">
        <f t="shared" si="9868"/>
        <v>841</v>
      </c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>
        <f t="shared" si="9834"/>
        <v>841</v>
      </c>
      <c r="AG4154" s="14">
        <f t="shared" si="9835"/>
        <v>841</v>
      </c>
      <c r="AH4154" s="14">
        <f t="shared" si="9836"/>
        <v>841</v>
      </c>
      <c r="AI4154" s="14"/>
      <c r="AJ4154" s="14"/>
      <c r="AK4154" s="14">
        <f t="shared" si="9816"/>
        <v>841</v>
      </c>
      <c r="AL4154" s="14">
        <f t="shared" si="9817"/>
        <v>841</v>
      </c>
      <c r="AM4154" s="14">
        <f t="shared" si="9818"/>
        <v>841</v>
      </c>
      <c r="AN4154" s="14"/>
      <c r="AO4154" s="14"/>
      <c r="AP4154" s="14"/>
      <c r="AQ4154" s="14">
        <v>790</v>
      </c>
      <c r="AR4154" s="14"/>
      <c r="AS4154" s="14"/>
      <c r="AT4154" s="14"/>
      <c r="AU4154" s="14"/>
      <c r="AV4154" s="14"/>
      <c r="AW4154" s="14"/>
      <c r="AX4154" s="14"/>
      <c r="AY4154" s="14">
        <f t="shared" si="9838"/>
        <v>1631</v>
      </c>
      <c r="AZ4154" s="14">
        <f t="shared" si="9839"/>
        <v>841</v>
      </c>
      <c r="BA4154" s="14">
        <f t="shared" si="9840"/>
        <v>841</v>
      </c>
      <c r="BB4154" s="14"/>
      <c r="BC4154" s="2"/>
    </row>
    <row r="4155" spans="1:55" ht="15.75" customHeight="1" x14ac:dyDescent="0.25">
      <c r="A4155" s="33" t="s">
        <v>1298</v>
      </c>
      <c r="B4155" s="33" t="s">
        <v>24</v>
      </c>
      <c r="C4155" s="33" t="s">
        <v>25</v>
      </c>
      <c r="D4155" s="8" t="s">
        <v>360</v>
      </c>
      <c r="E4155" s="43" t="s">
        <v>1309</v>
      </c>
      <c r="F4155" s="24" t="s">
        <v>484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  <c r="AH4155" s="14"/>
      <c r="AI4155" s="14"/>
      <c r="AJ4155" s="14"/>
      <c r="AK4155" s="14">
        <v>0</v>
      </c>
      <c r="AL4155" s="14">
        <v>0</v>
      </c>
      <c r="AM4155" s="14">
        <v>0</v>
      </c>
      <c r="AN4155" s="14"/>
      <c r="AO4155" s="14"/>
      <c r="AP4155" s="14"/>
      <c r="AQ4155" s="14">
        <v>50</v>
      </c>
      <c r="AR4155" s="14"/>
      <c r="AS4155" s="14"/>
      <c r="AT4155" s="14"/>
      <c r="AU4155" s="14"/>
      <c r="AV4155" s="14"/>
      <c r="AW4155" s="14"/>
      <c r="AX4155" s="14"/>
      <c r="AY4155" s="14">
        <f t="shared" si="9838"/>
        <v>50</v>
      </c>
      <c r="AZ4155" s="14">
        <f t="shared" si="9839"/>
        <v>0</v>
      </c>
      <c r="BA4155" s="14">
        <f t="shared" si="9840"/>
        <v>0</v>
      </c>
      <c r="BB4155" s="14"/>
      <c r="BC4155" s="2"/>
    </row>
    <row r="4156" spans="1:55" ht="47.25" x14ac:dyDescent="0.25">
      <c r="A4156" s="33" t="s">
        <v>1298</v>
      </c>
      <c r="B4156" s="33" t="s">
        <v>24</v>
      </c>
      <c r="C4156" s="33" t="s">
        <v>25</v>
      </c>
      <c r="D4156" s="8" t="s">
        <v>361</v>
      </c>
      <c r="E4156" s="8"/>
      <c r="F4156" s="13" t="s">
        <v>1020</v>
      </c>
      <c r="G4156" s="14">
        <f t="shared" ref="G4156:L4156" si="9954">G4157</f>
        <v>16802</v>
      </c>
      <c r="H4156" s="14">
        <f t="shared" si="9954"/>
        <v>16412.7</v>
      </c>
      <c r="I4156" s="14">
        <f t="shared" si="9954"/>
        <v>19236.3</v>
      </c>
      <c r="J4156" s="14">
        <f t="shared" si="9954"/>
        <v>0</v>
      </c>
      <c r="K4156" s="14">
        <f t="shared" si="9954"/>
        <v>0</v>
      </c>
      <c r="L4156" s="14">
        <f t="shared" si="9954"/>
        <v>0</v>
      </c>
      <c r="M4156" s="14">
        <f t="shared" si="9866"/>
        <v>16802</v>
      </c>
      <c r="N4156" s="14">
        <f t="shared" si="9867"/>
        <v>16412.7</v>
      </c>
      <c r="O4156" s="14">
        <f t="shared" si="9868"/>
        <v>19236.3</v>
      </c>
      <c r="P4156" s="14">
        <f t="shared" ref="P4156:Q4156" si="9955">P4157</f>
        <v>0</v>
      </c>
      <c r="Q4156" s="14">
        <f t="shared" si="9955"/>
        <v>0</v>
      </c>
      <c r="R4156" s="14">
        <f t="shared" ref="R4156:T4156" si="9956">R4157</f>
        <v>0</v>
      </c>
      <c r="S4156" s="14">
        <f t="shared" si="9956"/>
        <v>0</v>
      </c>
      <c r="T4156" s="14">
        <f t="shared" si="9956"/>
        <v>0</v>
      </c>
      <c r="U4156" s="14">
        <f t="shared" ref="U4156:BB4156" si="9957">U4157</f>
        <v>0</v>
      </c>
      <c r="V4156" s="14">
        <f t="shared" si="9957"/>
        <v>0</v>
      </c>
      <c r="W4156" s="14">
        <f t="shared" si="9957"/>
        <v>0</v>
      </c>
      <c r="X4156" s="14">
        <f t="shared" si="9957"/>
        <v>0</v>
      </c>
      <c r="Y4156" s="14">
        <f t="shared" si="9957"/>
        <v>0</v>
      </c>
      <c r="Z4156" s="14">
        <f t="shared" si="9957"/>
        <v>0</v>
      </c>
      <c r="AA4156" s="14">
        <f t="shared" si="9957"/>
        <v>0</v>
      </c>
      <c r="AB4156" s="14">
        <f t="shared" si="9957"/>
        <v>0</v>
      </c>
      <c r="AC4156" s="14">
        <f t="shared" si="9957"/>
        <v>0</v>
      </c>
      <c r="AD4156" s="14">
        <f t="shared" si="9957"/>
        <v>0</v>
      </c>
      <c r="AE4156" s="14">
        <f t="shared" si="9957"/>
        <v>0</v>
      </c>
      <c r="AF4156" s="14">
        <f t="shared" si="9834"/>
        <v>16802</v>
      </c>
      <c r="AG4156" s="14">
        <f t="shared" si="9835"/>
        <v>16412.7</v>
      </c>
      <c r="AH4156" s="14">
        <f t="shared" si="9836"/>
        <v>19236.3</v>
      </c>
      <c r="AI4156" s="14">
        <f t="shared" si="9957"/>
        <v>0</v>
      </c>
      <c r="AJ4156" s="14">
        <f t="shared" si="9957"/>
        <v>0</v>
      </c>
      <c r="AK4156" s="14">
        <f t="shared" si="9816"/>
        <v>16802</v>
      </c>
      <c r="AL4156" s="14">
        <f t="shared" si="9817"/>
        <v>16412.7</v>
      </c>
      <c r="AM4156" s="14">
        <f t="shared" si="9818"/>
        <v>19236.3</v>
      </c>
      <c r="AN4156" s="14">
        <f t="shared" si="9957"/>
        <v>0</v>
      </c>
      <c r="AO4156" s="14">
        <f t="shared" si="9957"/>
        <v>0</v>
      </c>
      <c r="AP4156" s="14">
        <f t="shared" si="9957"/>
        <v>0</v>
      </c>
      <c r="AQ4156" s="14">
        <f t="shared" si="9957"/>
        <v>0</v>
      </c>
      <c r="AR4156" s="14">
        <f t="shared" si="9957"/>
        <v>0</v>
      </c>
      <c r="AS4156" s="14">
        <f t="shared" si="9957"/>
        <v>0</v>
      </c>
      <c r="AT4156" s="14">
        <f t="shared" si="9957"/>
        <v>0</v>
      </c>
      <c r="AU4156" s="14">
        <f t="shared" si="9957"/>
        <v>0</v>
      </c>
      <c r="AV4156" s="14">
        <f t="shared" si="9957"/>
        <v>0</v>
      </c>
      <c r="AW4156" s="14">
        <f t="shared" si="9957"/>
        <v>0</v>
      </c>
      <c r="AX4156" s="14">
        <f t="shared" si="9957"/>
        <v>0</v>
      </c>
      <c r="AY4156" s="14">
        <f t="shared" si="9838"/>
        <v>16802</v>
      </c>
      <c r="AZ4156" s="14">
        <f t="shared" si="9839"/>
        <v>16412.7</v>
      </c>
      <c r="BA4156" s="14">
        <f t="shared" si="9840"/>
        <v>19236.3</v>
      </c>
      <c r="BB4156" s="14">
        <f t="shared" si="9957"/>
        <v>0</v>
      </c>
      <c r="BC4156" s="2"/>
    </row>
    <row r="4157" spans="1:55" ht="31.5" x14ac:dyDescent="0.25">
      <c r="A4157" s="33" t="s">
        <v>1298</v>
      </c>
      <c r="B4157" s="33" t="s">
        <v>24</v>
      </c>
      <c r="C4157" s="33" t="s">
        <v>25</v>
      </c>
      <c r="D4157" s="8" t="s">
        <v>362</v>
      </c>
      <c r="E4157" s="8"/>
      <c r="F4157" s="13" t="s">
        <v>1196</v>
      </c>
      <c r="G4157" s="14">
        <f t="shared" ref="G4157:L4157" si="9958">G4158+G4161</f>
        <v>16802</v>
      </c>
      <c r="H4157" s="14">
        <f t="shared" si="9958"/>
        <v>16412.7</v>
      </c>
      <c r="I4157" s="14">
        <f t="shared" si="9958"/>
        <v>19236.3</v>
      </c>
      <c r="J4157" s="14">
        <f t="shared" si="9958"/>
        <v>0</v>
      </c>
      <c r="K4157" s="14">
        <f t="shared" si="9958"/>
        <v>0</v>
      </c>
      <c r="L4157" s="14">
        <f t="shared" si="9958"/>
        <v>0</v>
      </c>
      <c r="M4157" s="14">
        <f t="shared" si="9866"/>
        <v>16802</v>
      </c>
      <c r="N4157" s="14">
        <f t="shared" si="9867"/>
        <v>16412.7</v>
      </c>
      <c r="O4157" s="14">
        <f t="shared" si="9868"/>
        <v>19236.3</v>
      </c>
      <c r="P4157" s="14">
        <f t="shared" ref="P4157:Q4157" si="9959">P4158+P4161</f>
        <v>0</v>
      </c>
      <c r="Q4157" s="14">
        <f t="shared" si="9959"/>
        <v>0</v>
      </c>
      <c r="R4157" s="14">
        <f t="shared" ref="R4157:T4157" si="9960">R4158+R4161</f>
        <v>0</v>
      </c>
      <c r="S4157" s="14">
        <f t="shared" si="9960"/>
        <v>0</v>
      </c>
      <c r="T4157" s="14">
        <f t="shared" si="9960"/>
        <v>0</v>
      </c>
      <c r="U4157" s="14">
        <f t="shared" ref="U4157:BB4157" si="9961">U4158+U4161</f>
        <v>0</v>
      </c>
      <c r="V4157" s="14">
        <f t="shared" ref="V4157:AC4157" si="9962">V4158+V4161</f>
        <v>0</v>
      </c>
      <c r="W4157" s="14">
        <f t="shared" si="9962"/>
        <v>0</v>
      </c>
      <c r="X4157" s="14">
        <f t="shared" si="9962"/>
        <v>0</v>
      </c>
      <c r="Y4157" s="14">
        <f t="shared" si="9962"/>
        <v>0</v>
      </c>
      <c r="Z4157" s="14">
        <f t="shared" si="9962"/>
        <v>0</v>
      </c>
      <c r="AA4157" s="14">
        <f t="shared" si="9962"/>
        <v>0</v>
      </c>
      <c r="AB4157" s="14">
        <f t="shared" si="9962"/>
        <v>0</v>
      </c>
      <c r="AC4157" s="14">
        <f t="shared" si="9962"/>
        <v>0</v>
      </c>
      <c r="AD4157" s="14">
        <f t="shared" ref="AD4157:AE4157" si="9963">AD4158+AD4161</f>
        <v>0</v>
      </c>
      <c r="AE4157" s="14">
        <f t="shared" si="9963"/>
        <v>0</v>
      </c>
      <c r="AF4157" s="14">
        <f t="shared" si="9834"/>
        <v>16802</v>
      </c>
      <c r="AG4157" s="14">
        <f t="shared" si="9835"/>
        <v>16412.7</v>
      </c>
      <c r="AH4157" s="14">
        <f t="shared" si="9836"/>
        <v>19236.3</v>
      </c>
      <c r="AI4157" s="14">
        <f t="shared" ref="AI4157:AJ4157" si="9964">AI4158+AI4161</f>
        <v>0</v>
      </c>
      <c r="AJ4157" s="14">
        <f t="shared" si="9964"/>
        <v>0</v>
      </c>
      <c r="AK4157" s="14">
        <f t="shared" si="9816"/>
        <v>16802</v>
      </c>
      <c r="AL4157" s="14">
        <f t="shared" si="9817"/>
        <v>16412.7</v>
      </c>
      <c r="AM4157" s="14">
        <f t="shared" si="9818"/>
        <v>19236.3</v>
      </c>
      <c r="AN4157" s="14">
        <f t="shared" ref="AN4157:AO4157" si="9965">AN4158+AN4161</f>
        <v>0</v>
      </c>
      <c r="AO4157" s="14">
        <f t="shared" si="9965"/>
        <v>0</v>
      </c>
      <c r="AP4157" s="14">
        <f t="shared" ref="AP4157:AW4157" si="9966">AP4158+AP4161</f>
        <v>0</v>
      </c>
      <c r="AQ4157" s="14">
        <f t="shared" si="9966"/>
        <v>0</v>
      </c>
      <c r="AR4157" s="14">
        <f t="shared" si="9966"/>
        <v>0</v>
      </c>
      <c r="AS4157" s="14">
        <f t="shared" si="9966"/>
        <v>0</v>
      </c>
      <c r="AT4157" s="14">
        <f t="shared" si="9966"/>
        <v>0</v>
      </c>
      <c r="AU4157" s="14">
        <f t="shared" si="9966"/>
        <v>0</v>
      </c>
      <c r="AV4157" s="14">
        <f t="shared" si="9966"/>
        <v>0</v>
      </c>
      <c r="AW4157" s="14">
        <f t="shared" si="9966"/>
        <v>0</v>
      </c>
      <c r="AX4157" s="14">
        <f t="shared" ref="AX4157" si="9967">AX4158+AX4161</f>
        <v>0</v>
      </c>
      <c r="AY4157" s="14">
        <f t="shared" si="9838"/>
        <v>16802</v>
      </c>
      <c r="AZ4157" s="14">
        <f t="shared" si="9839"/>
        <v>16412.7</v>
      </c>
      <c r="BA4157" s="14">
        <f t="shared" si="9840"/>
        <v>19236.3</v>
      </c>
      <c r="BB4157" s="14">
        <f t="shared" si="9961"/>
        <v>0</v>
      </c>
      <c r="BC4157" s="2"/>
    </row>
    <row r="4158" spans="1:55" ht="31.5" x14ac:dyDescent="0.25">
      <c r="A4158" s="33" t="s">
        <v>1298</v>
      </c>
      <c r="B4158" s="33" t="s">
        <v>24</v>
      </c>
      <c r="C4158" s="33" t="s">
        <v>25</v>
      </c>
      <c r="D4158" s="8" t="s">
        <v>1021</v>
      </c>
      <c r="E4158" s="8"/>
      <c r="F4158" s="13" t="s">
        <v>1022</v>
      </c>
      <c r="G4158" s="14">
        <f t="shared" ref="G4158:L4159" si="9968">G4159</f>
        <v>12503</v>
      </c>
      <c r="H4158" s="14">
        <f t="shared" si="9968"/>
        <v>15827.7</v>
      </c>
      <c r="I4158" s="14">
        <f t="shared" si="9968"/>
        <v>18651.3</v>
      </c>
      <c r="J4158" s="14">
        <f t="shared" si="9968"/>
        <v>0</v>
      </c>
      <c r="K4158" s="14">
        <f t="shared" si="9968"/>
        <v>0</v>
      </c>
      <c r="L4158" s="14">
        <f t="shared" si="9968"/>
        <v>0</v>
      </c>
      <c r="M4158" s="14">
        <f t="shared" si="9866"/>
        <v>12503</v>
      </c>
      <c r="N4158" s="14">
        <f t="shared" si="9867"/>
        <v>15827.7</v>
      </c>
      <c r="O4158" s="14">
        <f t="shared" si="9868"/>
        <v>18651.3</v>
      </c>
      <c r="P4158" s="14">
        <f t="shared" ref="P4158:Q4159" si="9969">P4159</f>
        <v>0</v>
      </c>
      <c r="Q4158" s="14">
        <f t="shared" si="9969"/>
        <v>0</v>
      </c>
      <c r="R4158" s="14">
        <f t="shared" ref="R4158:T4159" si="9970">R4159</f>
        <v>0</v>
      </c>
      <c r="S4158" s="14">
        <f t="shared" si="9970"/>
        <v>0</v>
      </c>
      <c r="T4158" s="14">
        <f t="shared" si="9970"/>
        <v>0</v>
      </c>
      <c r="U4158" s="14">
        <f t="shared" ref="U4158:BB4159" si="9971">U4159</f>
        <v>0</v>
      </c>
      <c r="V4158" s="14">
        <f t="shared" si="9971"/>
        <v>0</v>
      </c>
      <c r="W4158" s="14">
        <f t="shared" si="9971"/>
        <v>0</v>
      </c>
      <c r="X4158" s="14">
        <f t="shared" si="9971"/>
        <v>0</v>
      </c>
      <c r="Y4158" s="14">
        <f t="shared" si="9971"/>
        <v>0</v>
      </c>
      <c r="Z4158" s="14">
        <f t="shared" si="9971"/>
        <v>0</v>
      </c>
      <c r="AA4158" s="14">
        <f t="shared" si="9971"/>
        <v>0</v>
      </c>
      <c r="AB4158" s="14">
        <f t="shared" si="9971"/>
        <v>0</v>
      </c>
      <c r="AC4158" s="14">
        <f t="shared" si="9971"/>
        <v>0</v>
      </c>
      <c r="AD4158" s="14">
        <f t="shared" si="9971"/>
        <v>0</v>
      </c>
      <c r="AE4158" s="14">
        <f t="shared" si="9971"/>
        <v>0</v>
      </c>
      <c r="AF4158" s="14">
        <f t="shared" si="9834"/>
        <v>12503</v>
      </c>
      <c r="AG4158" s="14">
        <f t="shared" si="9835"/>
        <v>15827.7</v>
      </c>
      <c r="AH4158" s="14">
        <f t="shared" si="9836"/>
        <v>18651.3</v>
      </c>
      <c r="AI4158" s="14">
        <f t="shared" si="9971"/>
        <v>0</v>
      </c>
      <c r="AJ4158" s="14">
        <f t="shared" si="9971"/>
        <v>0</v>
      </c>
      <c r="AK4158" s="14">
        <f t="shared" si="9816"/>
        <v>12503</v>
      </c>
      <c r="AL4158" s="14">
        <f t="shared" si="9817"/>
        <v>15827.7</v>
      </c>
      <c r="AM4158" s="14">
        <f t="shared" si="9818"/>
        <v>18651.3</v>
      </c>
      <c r="AN4158" s="14">
        <f t="shared" si="9971"/>
        <v>0</v>
      </c>
      <c r="AO4158" s="14">
        <f t="shared" si="9971"/>
        <v>0</v>
      </c>
      <c r="AP4158" s="14">
        <f t="shared" si="9971"/>
        <v>0</v>
      </c>
      <c r="AQ4158" s="14">
        <f t="shared" si="9971"/>
        <v>0</v>
      </c>
      <c r="AR4158" s="14">
        <f t="shared" si="9971"/>
        <v>0</v>
      </c>
      <c r="AS4158" s="14">
        <f t="shared" si="9971"/>
        <v>0</v>
      </c>
      <c r="AT4158" s="14">
        <f t="shared" si="9971"/>
        <v>0</v>
      </c>
      <c r="AU4158" s="14">
        <f t="shared" si="9971"/>
        <v>0</v>
      </c>
      <c r="AV4158" s="14">
        <f t="shared" si="9971"/>
        <v>0</v>
      </c>
      <c r="AW4158" s="14">
        <f t="shared" si="9971"/>
        <v>0</v>
      </c>
      <c r="AX4158" s="14">
        <f t="shared" si="9971"/>
        <v>0</v>
      </c>
      <c r="AY4158" s="14">
        <f t="shared" si="9838"/>
        <v>12503</v>
      </c>
      <c r="AZ4158" s="14">
        <f t="shared" si="9839"/>
        <v>15827.7</v>
      </c>
      <c r="BA4158" s="14">
        <f t="shared" si="9840"/>
        <v>18651.3</v>
      </c>
      <c r="BB4158" s="14">
        <f t="shared" si="9971"/>
        <v>0</v>
      </c>
      <c r="BC4158" s="2"/>
    </row>
    <row r="4159" spans="1:55" ht="31.5" customHeight="1" x14ac:dyDescent="0.25">
      <c r="A4159" s="33" t="s">
        <v>1298</v>
      </c>
      <c r="B4159" s="33" t="s">
        <v>24</v>
      </c>
      <c r="C4159" s="33" t="s">
        <v>25</v>
      </c>
      <c r="D4159" s="8" t="s">
        <v>1021</v>
      </c>
      <c r="E4159" s="43" t="s">
        <v>150</v>
      </c>
      <c r="F4159" s="24" t="s">
        <v>469</v>
      </c>
      <c r="G4159" s="14">
        <f t="shared" si="9968"/>
        <v>12503</v>
      </c>
      <c r="H4159" s="14">
        <f t="shared" si="9968"/>
        <v>15827.7</v>
      </c>
      <c r="I4159" s="14">
        <f t="shared" si="9968"/>
        <v>18651.3</v>
      </c>
      <c r="J4159" s="14">
        <f t="shared" si="9968"/>
        <v>0</v>
      </c>
      <c r="K4159" s="14">
        <f t="shared" si="9968"/>
        <v>0</v>
      </c>
      <c r="L4159" s="14">
        <f t="shared" si="9968"/>
        <v>0</v>
      </c>
      <c r="M4159" s="14">
        <f t="shared" si="9866"/>
        <v>12503</v>
      </c>
      <c r="N4159" s="14">
        <f t="shared" si="9867"/>
        <v>15827.7</v>
      </c>
      <c r="O4159" s="14">
        <f t="shared" si="9868"/>
        <v>18651.3</v>
      </c>
      <c r="P4159" s="14">
        <f t="shared" si="9969"/>
        <v>0</v>
      </c>
      <c r="Q4159" s="14">
        <f t="shared" si="9969"/>
        <v>0</v>
      </c>
      <c r="R4159" s="14">
        <f t="shared" si="9970"/>
        <v>0</v>
      </c>
      <c r="S4159" s="14">
        <f t="shared" si="9970"/>
        <v>0</v>
      </c>
      <c r="T4159" s="14">
        <f t="shared" si="9970"/>
        <v>0</v>
      </c>
      <c r="U4159" s="14">
        <f t="shared" si="9971"/>
        <v>0</v>
      </c>
      <c r="V4159" s="14">
        <f t="shared" si="9971"/>
        <v>0</v>
      </c>
      <c r="W4159" s="14">
        <f t="shared" si="9971"/>
        <v>0</v>
      </c>
      <c r="X4159" s="14">
        <f t="shared" si="9971"/>
        <v>0</v>
      </c>
      <c r="Y4159" s="14">
        <f t="shared" si="9971"/>
        <v>0</v>
      </c>
      <c r="Z4159" s="14">
        <f t="shared" si="9971"/>
        <v>0</v>
      </c>
      <c r="AA4159" s="14">
        <f t="shared" si="9971"/>
        <v>0</v>
      </c>
      <c r="AB4159" s="14">
        <f t="shared" si="9971"/>
        <v>0</v>
      </c>
      <c r="AC4159" s="14">
        <f t="shared" si="9971"/>
        <v>0</v>
      </c>
      <c r="AD4159" s="14">
        <f t="shared" si="9971"/>
        <v>0</v>
      </c>
      <c r="AE4159" s="14">
        <f t="shared" si="9971"/>
        <v>0</v>
      </c>
      <c r="AF4159" s="14">
        <f t="shared" si="9834"/>
        <v>12503</v>
      </c>
      <c r="AG4159" s="14">
        <f t="shared" si="9835"/>
        <v>15827.7</v>
      </c>
      <c r="AH4159" s="14">
        <f t="shared" si="9836"/>
        <v>18651.3</v>
      </c>
      <c r="AI4159" s="14">
        <f t="shared" si="9971"/>
        <v>0</v>
      </c>
      <c r="AJ4159" s="14">
        <f t="shared" si="9971"/>
        <v>0</v>
      </c>
      <c r="AK4159" s="14">
        <f t="shared" si="9816"/>
        <v>12503</v>
      </c>
      <c r="AL4159" s="14">
        <f t="shared" si="9817"/>
        <v>15827.7</v>
      </c>
      <c r="AM4159" s="14">
        <f t="shared" si="9818"/>
        <v>18651.3</v>
      </c>
      <c r="AN4159" s="14">
        <f t="shared" si="9971"/>
        <v>0</v>
      </c>
      <c r="AO4159" s="14">
        <f t="shared" si="9971"/>
        <v>0</v>
      </c>
      <c r="AP4159" s="14">
        <f t="shared" si="9971"/>
        <v>0</v>
      </c>
      <c r="AQ4159" s="14">
        <f t="shared" si="9971"/>
        <v>0</v>
      </c>
      <c r="AR4159" s="14">
        <f t="shared" si="9971"/>
        <v>0</v>
      </c>
      <c r="AS4159" s="14">
        <f t="shared" si="9971"/>
        <v>0</v>
      </c>
      <c r="AT4159" s="14">
        <f t="shared" si="9971"/>
        <v>0</v>
      </c>
      <c r="AU4159" s="14">
        <f t="shared" si="9971"/>
        <v>0</v>
      </c>
      <c r="AV4159" s="14">
        <f t="shared" si="9971"/>
        <v>0</v>
      </c>
      <c r="AW4159" s="14">
        <f t="shared" si="9971"/>
        <v>0</v>
      </c>
      <c r="AX4159" s="14">
        <f t="shared" si="9971"/>
        <v>0</v>
      </c>
      <c r="AY4159" s="14">
        <f t="shared" si="9838"/>
        <v>12503</v>
      </c>
      <c r="AZ4159" s="14">
        <f t="shared" si="9839"/>
        <v>15827.7</v>
      </c>
      <c r="BA4159" s="14">
        <f t="shared" si="9840"/>
        <v>18651.3</v>
      </c>
      <c r="BB4159" s="14">
        <f t="shared" si="9971"/>
        <v>0</v>
      </c>
      <c r="BC4159" s="2"/>
    </row>
    <row r="4160" spans="1:55" ht="31.5" customHeight="1" x14ac:dyDescent="0.25">
      <c r="A4160" s="33" t="s">
        <v>1298</v>
      </c>
      <c r="B4160" s="33" t="s">
        <v>24</v>
      </c>
      <c r="C4160" s="33" t="s">
        <v>25</v>
      </c>
      <c r="D4160" s="8" t="s">
        <v>1021</v>
      </c>
      <c r="E4160" s="8" t="s">
        <v>1071</v>
      </c>
      <c r="F4160" s="24" t="s">
        <v>470</v>
      </c>
      <c r="G4160" s="14">
        <v>12503</v>
      </c>
      <c r="H4160" s="14">
        <v>15827.7</v>
      </c>
      <c r="I4160" s="14">
        <v>18651.3</v>
      </c>
      <c r="J4160" s="14"/>
      <c r="K4160" s="14"/>
      <c r="L4160" s="14"/>
      <c r="M4160" s="14">
        <f t="shared" si="9866"/>
        <v>12503</v>
      </c>
      <c r="N4160" s="14">
        <f t="shared" si="9867"/>
        <v>15827.7</v>
      </c>
      <c r="O4160" s="14">
        <f t="shared" si="9868"/>
        <v>18651.3</v>
      </c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>
        <f t="shared" si="9834"/>
        <v>12503</v>
      </c>
      <c r="AG4160" s="14">
        <f t="shared" si="9835"/>
        <v>15827.7</v>
      </c>
      <c r="AH4160" s="14">
        <f t="shared" si="9836"/>
        <v>18651.3</v>
      </c>
      <c r="AI4160" s="14"/>
      <c r="AJ4160" s="14"/>
      <c r="AK4160" s="14">
        <f t="shared" si="9816"/>
        <v>12503</v>
      </c>
      <c r="AL4160" s="14">
        <f t="shared" si="9817"/>
        <v>15827.7</v>
      </c>
      <c r="AM4160" s="14">
        <f t="shared" si="9818"/>
        <v>18651.3</v>
      </c>
      <c r="AN4160" s="14"/>
      <c r="AO4160" s="14"/>
      <c r="AP4160" s="14"/>
      <c r="AQ4160" s="14"/>
      <c r="AR4160" s="14"/>
      <c r="AS4160" s="14"/>
      <c r="AT4160" s="14"/>
      <c r="AU4160" s="14"/>
      <c r="AV4160" s="14"/>
      <c r="AW4160" s="14"/>
      <c r="AX4160" s="14"/>
      <c r="AY4160" s="14">
        <f t="shared" si="9838"/>
        <v>12503</v>
      </c>
      <c r="AZ4160" s="14">
        <f t="shared" si="9839"/>
        <v>15827.7</v>
      </c>
      <c r="BA4160" s="14">
        <f t="shared" si="9840"/>
        <v>18651.3</v>
      </c>
      <c r="BB4160" s="14"/>
      <c r="BC4160" s="2"/>
    </row>
    <row r="4161" spans="1:55" x14ac:dyDescent="0.25">
      <c r="A4161" s="33" t="s">
        <v>1298</v>
      </c>
      <c r="B4161" s="33" t="s">
        <v>24</v>
      </c>
      <c r="C4161" s="33" t="s">
        <v>25</v>
      </c>
      <c r="D4161" s="8" t="s">
        <v>1023</v>
      </c>
      <c r="E4161" s="8"/>
      <c r="F4161" s="13" t="s">
        <v>1024</v>
      </c>
      <c r="G4161" s="14">
        <f t="shared" ref="G4161:L4162" si="9972">G4162</f>
        <v>4299</v>
      </c>
      <c r="H4161" s="14">
        <f t="shared" si="9972"/>
        <v>585</v>
      </c>
      <c r="I4161" s="14">
        <f t="shared" si="9972"/>
        <v>585</v>
      </c>
      <c r="J4161" s="14">
        <f t="shared" si="9972"/>
        <v>0</v>
      </c>
      <c r="K4161" s="14">
        <f t="shared" si="9972"/>
        <v>0</v>
      </c>
      <c r="L4161" s="14">
        <f t="shared" si="9972"/>
        <v>0</v>
      </c>
      <c r="M4161" s="14">
        <f t="shared" si="9866"/>
        <v>4299</v>
      </c>
      <c r="N4161" s="14">
        <f t="shared" si="9867"/>
        <v>585</v>
      </c>
      <c r="O4161" s="14">
        <f t="shared" si="9868"/>
        <v>585</v>
      </c>
      <c r="P4161" s="14">
        <f t="shared" ref="P4161:Q4162" si="9973">P4162</f>
        <v>0</v>
      </c>
      <c r="Q4161" s="14">
        <f t="shared" si="9973"/>
        <v>0</v>
      </c>
      <c r="R4161" s="14">
        <f t="shared" ref="R4161:T4162" si="9974">R4162</f>
        <v>0</v>
      </c>
      <c r="S4161" s="14">
        <f t="shared" si="9974"/>
        <v>0</v>
      </c>
      <c r="T4161" s="14">
        <f t="shared" si="9974"/>
        <v>0</v>
      </c>
      <c r="U4161" s="14">
        <f t="shared" ref="U4161:BB4162" si="9975">U4162</f>
        <v>0</v>
      </c>
      <c r="V4161" s="14">
        <f t="shared" si="9975"/>
        <v>0</v>
      </c>
      <c r="W4161" s="14">
        <f t="shared" si="9975"/>
        <v>0</v>
      </c>
      <c r="X4161" s="14">
        <f t="shared" si="9975"/>
        <v>0</v>
      </c>
      <c r="Y4161" s="14">
        <f t="shared" si="9975"/>
        <v>0</v>
      </c>
      <c r="Z4161" s="14">
        <f t="shared" si="9975"/>
        <v>0</v>
      </c>
      <c r="AA4161" s="14">
        <f t="shared" si="9975"/>
        <v>0</v>
      </c>
      <c r="AB4161" s="14">
        <f t="shared" si="9975"/>
        <v>0</v>
      </c>
      <c r="AC4161" s="14">
        <f t="shared" si="9975"/>
        <v>0</v>
      </c>
      <c r="AD4161" s="14">
        <f t="shared" si="9975"/>
        <v>0</v>
      </c>
      <c r="AE4161" s="14">
        <f t="shared" si="9975"/>
        <v>0</v>
      </c>
      <c r="AF4161" s="14">
        <f t="shared" si="9834"/>
        <v>4299</v>
      </c>
      <c r="AG4161" s="14">
        <f t="shared" si="9835"/>
        <v>585</v>
      </c>
      <c r="AH4161" s="14">
        <f t="shared" si="9836"/>
        <v>585</v>
      </c>
      <c r="AI4161" s="14">
        <f t="shared" si="9975"/>
        <v>0</v>
      </c>
      <c r="AJ4161" s="14">
        <f t="shared" si="9975"/>
        <v>0</v>
      </c>
      <c r="AK4161" s="14">
        <f t="shared" si="9816"/>
        <v>4299</v>
      </c>
      <c r="AL4161" s="14">
        <f t="shared" si="9817"/>
        <v>585</v>
      </c>
      <c r="AM4161" s="14">
        <f t="shared" si="9818"/>
        <v>585</v>
      </c>
      <c r="AN4161" s="14">
        <f t="shared" si="9975"/>
        <v>0</v>
      </c>
      <c r="AO4161" s="14">
        <f t="shared" si="9975"/>
        <v>0</v>
      </c>
      <c r="AP4161" s="14">
        <f t="shared" si="9975"/>
        <v>0</v>
      </c>
      <c r="AQ4161" s="14">
        <f t="shared" si="9975"/>
        <v>0</v>
      </c>
      <c r="AR4161" s="14">
        <f t="shared" si="9975"/>
        <v>0</v>
      </c>
      <c r="AS4161" s="14">
        <f t="shared" si="9975"/>
        <v>0</v>
      </c>
      <c r="AT4161" s="14">
        <f t="shared" si="9975"/>
        <v>0</v>
      </c>
      <c r="AU4161" s="14">
        <f t="shared" si="9975"/>
        <v>0</v>
      </c>
      <c r="AV4161" s="14">
        <f t="shared" si="9975"/>
        <v>0</v>
      </c>
      <c r="AW4161" s="14">
        <f t="shared" si="9975"/>
        <v>0</v>
      </c>
      <c r="AX4161" s="14">
        <f t="shared" si="9975"/>
        <v>0</v>
      </c>
      <c r="AY4161" s="14">
        <f t="shared" si="9838"/>
        <v>4299</v>
      </c>
      <c r="AZ4161" s="14">
        <f t="shared" si="9839"/>
        <v>585</v>
      </c>
      <c r="BA4161" s="14">
        <f t="shared" si="9840"/>
        <v>585</v>
      </c>
      <c r="BB4161" s="14">
        <f t="shared" si="9975"/>
        <v>0</v>
      </c>
      <c r="BC4161" s="2"/>
    </row>
    <row r="4162" spans="1:55" ht="31.5" customHeight="1" x14ac:dyDescent="0.25">
      <c r="A4162" s="33" t="s">
        <v>1298</v>
      </c>
      <c r="B4162" s="33" t="s">
        <v>24</v>
      </c>
      <c r="C4162" s="33" t="s">
        <v>25</v>
      </c>
      <c r="D4162" s="8" t="s">
        <v>1023</v>
      </c>
      <c r="E4162" s="43" t="s">
        <v>150</v>
      </c>
      <c r="F4162" s="24" t="s">
        <v>469</v>
      </c>
      <c r="G4162" s="14">
        <f t="shared" si="9972"/>
        <v>4299</v>
      </c>
      <c r="H4162" s="14">
        <f t="shared" si="9972"/>
        <v>585</v>
      </c>
      <c r="I4162" s="14">
        <f t="shared" si="9972"/>
        <v>585</v>
      </c>
      <c r="J4162" s="14">
        <f t="shared" si="9972"/>
        <v>0</v>
      </c>
      <c r="K4162" s="14">
        <f t="shared" si="9972"/>
        <v>0</v>
      </c>
      <c r="L4162" s="14">
        <f t="shared" si="9972"/>
        <v>0</v>
      </c>
      <c r="M4162" s="14">
        <f t="shared" si="9866"/>
        <v>4299</v>
      </c>
      <c r="N4162" s="14">
        <f t="shared" si="9867"/>
        <v>585</v>
      </c>
      <c r="O4162" s="14">
        <f t="shared" si="9868"/>
        <v>585</v>
      </c>
      <c r="P4162" s="14">
        <f t="shared" si="9973"/>
        <v>0</v>
      </c>
      <c r="Q4162" s="14">
        <f t="shared" si="9973"/>
        <v>0</v>
      </c>
      <c r="R4162" s="14">
        <f t="shared" si="9974"/>
        <v>0</v>
      </c>
      <c r="S4162" s="14">
        <f t="shared" si="9974"/>
        <v>0</v>
      </c>
      <c r="T4162" s="14">
        <f t="shared" si="9974"/>
        <v>0</v>
      </c>
      <c r="U4162" s="14">
        <f t="shared" si="9975"/>
        <v>0</v>
      </c>
      <c r="V4162" s="14">
        <f t="shared" si="9975"/>
        <v>0</v>
      </c>
      <c r="W4162" s="14">
        <f t="shared" si="9975"/>
        <v>0</v>
      </c>
      <c r="X4162" s="14">
        <f t="shared" si="9975"/>
        <v>0</v>
      </c>
      <c r="Y4162" s="14">
        <f t="shared" si="9975"/>
        <v>0</v>
      </c>
      <c r="Z4162" s="14">
        <f t="shared" si="9975"/>
        <v>0</v>
      </c>
      <c r="AA4162" s="14">
        <f t="shared" si="9975"/>
        <v>0</v>
      </c>
      <c r="AB4162" s="14">
        <f t="shared" si="9975"/>
        <v>0</v>
      </c>
      <c r="AC4162" s="14">
        <f t="shared" si="9975"/>
        <v>0</v>
      </c>
      <c r="AD4162" s="14">
        <f t="shared" si="9975"/>
        <v>0</v>
      </c>
      <c r="AE4162" s="14">
        <f t="shared" si="9975"/>
        <v>0</v>
      </c>
      <c r="AF4162" s="14">
        <f t="shared" si="9834"/>
        <v>4299</v>
      </c>
      <c r="AG4162" s="14">
        <f t="shared" si="9835"/>
        <v>585</v>
      </c>
      <c r="AH4162" s="14">
        <f t="shared" si="9836"/>
        <v>585</v>
      </c>
      <c r="AI4162" s="14">
        <f t="shared" si="9975"/>
        <v>0</v>
      </c>
      <c r="AJ4162" s="14">
        <f t="shared" si="9975"/>
        <v>0</v>
      </c>
      <c r="AK4162" s="14">
        <f t="shared" si="9816"/>
        <v>4299</v>
      </c>
      <c r="AL4162" s="14">
        <f t="shared" si="9817"/>
        <v>585</v>
      </c>
      <c r="AM4162" s="14">
        <f t="shared" si="9818"/>
        <v>585</v>
      </c>
      <c r="AN4162" s="14">
        <f t="shared" si="9975"/>
        <v>0</v>
      </c>
      <c r="AO4162" s="14">
        <f t="shared" si="9975"/>
        <v>0</v>
      </c>
      <c r="AP4162" s="14">
        <f t="shared" si="9975"/>
        <v>0</v>
      </c>
      <c r="AQ4162" s="14">
        <f t="shared" si="9975"/>
        <v>0</v>
      </c>
      <c r="AR4162" s="14">
        <f t="shared" si="9975"/>
        <v>0</v>
      </c>
      <c r="AS4162" s="14">
        <f t="shared" si="9975"/>
        <v>0</v>
      </c>
      <c r="AT4162" s="14">
        <f t="shared" si="9975"/>
        <v>0</v>
      </c>
      <c r="AU4162" s="14">
        <f t="shared" si="9975"/>
        <v>0</v>
      </c>
      <c r="AV4162" s="14">
        <f t="shared" si="9975"/>
        <v>0</v>
      </c>
      <c r="AW4162" s="14">
        <f t="shared" si="9975"/>
        <v>0</v>
      </c>
      <c r="AX4162" s="14">
        <f t="shared" si="9975"/>
        <v>0</v>
      </c>
      <c r="AY4162" s="14">
        <f t="shared" si="9838"/>
        <v>4299</v>
      </c>
      <c r="AZ4162" s="14">
        <f t="shared" si="9839"/>
        <v>585</v>
      </c>
      <c r="BA4162" s="14">
        <f t="shared" si="9840"/>
        <v>585</v>
      </c>
      <c r="BB4162" s="14">
        <f t="shared" si="9975"/>
        <v>0</v>
      </c>
      <c r="BC4162" s="2"/>
    </row>
    <row r="4163" spans="1:55" ht="31.5" customHeight="1" x14ac:dyDescent="0.25">
      <c r="A4163" s="33" t="s">
        <v>1298</v>
      </c>
      <c r="B4163" s="33" t="s">
        <v>24</v>
      </c>
      <c r="C4163" s="33" t="s">
        <v>25</v>
      </c>
      <c r="D4163" s="8" t="s">
        <v>1023</v>
      </c>
      <c r="E4163" s="8" t="s">
        <v>1071</v>
      </c>
      <c r="F4163" s="24" t="s">
        <v>470</v>
      </c>
      <c r="G4163" s="14">
        <v>4299</v>
      </c>
      <c r="H4163" s="14">
        <v>585</v>
      </c>
      <c r="I4163" s="14">
        <v>585</v>
      </c>
      <c r="J4163" s="14"/>
      <c r="K4163" s="14"/>
      <c r="L4163" s="14"/>
      <c r="M4163" s="14">
        <f t="shared" si="9866"/>
        <v>4299</v>
      </c>
      <c r="N4163" s="14">
        <f t="shared" si="9867"/>
        <v>585</v>
      </c>
      <c r="O4163" s="14">
        <f t="shared" si="9868"/>
        <v>585</v>
      </c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>
        <f t="shared" si="9834"/>
        <v>4299</v>
      </c>
      <c r="AG4163" s="14">
        <f t="shared" si="9835"/>
        <v>585</v>
      </c>
      <c r="AH4163" s="14">
        <f t="shared" si="9836"/>
        <v>585</v>
      </c>
      <c r="AI4163" s="14"/>
      <c r="AJ4163" s="14"/>
      <c r="AK4163" s="14">
        <f t="shared" si="9816"/>
        <v>4299</v>
      </c>
      <c r="AL4163" s="14">
        <f t="shared" si="9817"/>
        <v>585</v>
      </c>
      <c r="AM4163" s="14">
        <f t="shared" si="9818"/>
        <v>585</v>
      </c>
      <c r="AN4163" s="14"/>
      <c r="AO4163" s="14"/>
      <c r="AP4163" s="14"/>
      <c r="AQ4163" s="14"/>
      <c r="AR4163" s="14"/>
      <c r="AS4163" s="14"/>
      <c r="AT4163" s="14"/>
      <c r="AU4163" s="14"/>
      <c r="AV4163" s="14"/>
      <c r="AW4163" s="14"/>
      <c r="AX4163" s="14"/>
      <c r="AY4163" s="14">
        <f t="shared" si="9838"/>
        <v>4299</v>
      </c>
      <c r="AZ4163" s="14">
        <f t="shared" si="9839"/>
        <v>585</v>
      </c>
      <c r="BA4163" s="14">
        <f t="shared" si="9840"/>
        <v>585</v>
      </c>
      <c r="BB4163" s="14"/>
      <c r="BC4163" s="2"/>
    </row>
    <row r="4164" spans="1:55" s="3" customFormat="1" ht="15.75" hidden="1" customHeight="1" x14ac:dyDescent="0.25">
      <c r="A4164" s="10" t="s">
        <v>462</v>
      </c>
      <c r="B4164" s="10" t="s">
        <v>463</v>
      </c>
      <c r="C4164" s="10" t="s">
        <v>463</v>
      </c>
      <c r="D4164" s="10" t="s">
        <v>464</v>
      </c>
      <c r="E4164" s="10" t="s">
        <v>462</v>
      </c>
      <c r="F4164" s="23" t="s">
        <v>465</v>
      </c>
      <c r="G4164" s="15"/>
      <c r="H4164" s="15">
        <f>407617.7-20000</f>
        <v>387617.7</v>
      </c>
      <c r="I4164" s="15">
        <v>903737.2</v>
      </c>
      <c r="J4164" s="15"/>
      <c r="K4164" s="15">
        <v>-1588.5</v>
      </c>
      <c r="L4164" s="15">
        <v>-12613.463</v>
      </c>
      <c r="M4164" s="15">
        <f t="shared" si="9866"/>
        <v>0</v>
      </c>
      <c r="N4164" s="15">
        <f t="shared" si="9867"/>
        <v>386029.2</v>
      </c>
      <c r="O4164" s="15">
        <f t="shared" si="9868"/>
        <v>891123.73699999996</v>
      </c>
      <c r="P4164" s="15"/>
      <c r="Q4164" s="15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4">
        <f t="shared" si="9834"/>
        <v>0</v>
      </c>
      <c r="AG4164" s="14">
        <f t="shared" si="9835"/>
        <v>386029.2</v>
      </c>
      <c r="AH4164" s="14">
        <f t="shared" si="9836"/>
        <v>891123.73699999996</v>
      </c>
      <c r="AI4164" s="15"/>
      <c r="AJ4164" s="15"/>
      <c r="AK4164" s="15">
        <f t="shared" si="9816"/>
        <v>0</v>
      </c>
      <c r="AL4164" s="15">
        <f t="shared" si="9817"/>
        <v>386029.2</v>
      </c>
      <c r="AM4164" s="15">
        <f t="shared" si="9818"/>
        <v>891123.73699999996</v>
      </c>
      <c r="AN4164" s="15"/>
      <c r="AO4164" s="15"/>
      <c r="AP4164" s="15"/>
      <c r="AQ4164" s="15"/>
      <c r="AR4164" s="15"/>
      <c r="AS4164" s="15"/>
      <c r="AT4164" s="15"/>
      <c r="AU4164" s="15"/>
      <c r="AV4164" s="15"/>
      <c r="AW4164" s="15">
        <v>-104768.137</v>
      </c>
      <c r="AX4164" s="15"/>
      <c r="AY4164" s="15">
        <f t="shared" si="9838"/>
        <v>0</v>
      </c>
      <c r="AZ4164" s="15">
        <f t="shared" si="9839"/>
        <v>386029.2</v>
      </c>
      <c r="BA4164" s="15">
        <f t="shared" si="9840"/>
        <v>786355.6</v>
      </c>
      <c r="BB4164" s="15"/>
      <c r="BC4164" s="3">
        <v>0</v>
      </c>
    </row>
    <row r="4165" spans="1:55" s="3" customFormat="1" x14ac:dyDescent="0.25">
      <c r="A4165" s="64" t="s">
        <v>87</v>
      </c>
      <c r="B4165" s="65"/>
      <c r="C4165" s="65"/>
      <c r="D4165" s="65"/>
      <c r="E4165" s="65"/>
      <c r="F4165" s="66"/>
      <c r="G4165" s="15">
        <f t="shared" ref="G4165:L4165" si="9976">G16+G78+G110+G195+G283+G515+G891+G1100+G1316+G1535+G1757+G1981+G2194+G2412+G2585+G2746+G2961+G3169+G3273+G3335+G3464+G3587+G3764+G3929+G3948+G3967+G3995+G4130+G4164+G183</f>
        <v>24950746.099999998</v>
      </c>
      <c r="H4165" s="15">
        <f t="shared" si="9976"/>
        <v>25644593.200000007</v>
      </c>
      <c r="I4165" s="15">
        <f t="shared" si="9976"/>
        <v>26258500.100000001</v>
      </c>
      <c r="J4165" s="15">
        <f t="shared" si="9976"/>
        <v>3.7289282772690058E-11</v>
      </c>
      <c r="K4165" s="15">
        <f t="shared" si="9976"/>
        <v>-1.3642420526593924E-12</v>
      </c>
      <c r="L4165" s="15">
        <f t="shared" si="9976"/>
        <v>0</v>
      </c>
      <c r="M4165" s="15">
        <f>G4165+J4165</f>
        <v>24950746.099999998</v>
      </c>
      <c r="N4165" s="15">
        <f>H4165+K4165</f>
        <v>25644593.200000007</v>
      </c>
      <c r="O4165" s="15">
        <f>I4165+L4165</f>
        <v>26258500.100000001</v>
      </c>
      <c r="P4165" s="15">
        <f>P16+P78+P110+P195+P283+P515+P891+P1100+P1316+P1535+P1757+P1981+P2194+P2412+P2585+P2746+P2961+P3169+P3273+P3335+P3464+P3587+P3764+P3929+P3948+P3967+P3995+P4130+P4164+P183</f>
        <v>9.4587532251111384E-14</v>
      </c>
      <c r="Q4165" s="15">
        <f>Q16+Q78+Q110+Q195+Q283+Q515+Q891+Q1100+Q1316+Q1535+Q1757+Q1981+Q2194+Q2412+Q2585+Q2746+Q2961+Q3169+Q3273+Q3335+Q3464+Q3587+Q3764+Q3929+Q3948+Q3967+Q3995+Q4130+Q4164+Q183</f>
        <v>0</v>
      </c>
      <c r="R4165" s="15">
        <f t="shared" ref="R4165:T4165" si="9977">R16+R78+R110+R195+R283+R515+R891+R1100+R1316+R1535+R1757+R1981+R2194+R2412+R2585+R2746+R2961+R3169+R3273+R3335+R3464+R3587+R3764+R3929+R3948+R3967+R3995+R4130+R4164+R183</f>
        <v>4591.6910000000007</v>
      </c>
      <c r="S4165" s="15">
        <f t="shared" si="9977"/>
        <v>4039.6379999999999</v>
      </c>
      <c r="T4165" s="15">
        <f t="shared" si="9977"/>
        <v>387033.12900000002</v>
      </c>
      <c r="U4165" s="15">
        <f>U16+U78+U110+U195+U283+U515+U891+U1100+U1316+U1535+U1757+U1981+U2194+U2412+U2585+U2746+U2961+U3169+U3273+U3335+U3464+U3587+U3764+U3929+U3948+U3967+U3995+U4130+U4164+U183</f>
        <v>328329.59199999995</v>
      </c>
      <c r="V4165" s="15">
        <f>V16+V78+V110+V195+V283+V515+V891+V1100+V1316+V1535+V1757+V1981+V2194+V2412+V2585+V2746+V2961+V3169+V3273+V3335+V3464+V3587+V3764+V3929+V3948+V3967+V3995+V4130+V4164+V183</f>
        <v>49757.427000000003</v>
      </c>
      <c r="W4165" s="15">
        <f>W16+W78+W110+W195+W283+W515+W891+W1100+W1316+W1535+W1757+W1981+W2194+W2412+W2585+W2746+W2961+W3169+W3273+W3335+W3464+W3587+W3764+W3929+W3948+W3967+W3995+W4130+W4164+W183</f>
        <v>35136.9</v>
      </c>
      <c r="X4165" s="15">
        <f>X16+X78+X110+X195+X283+X515+X891+X1100+X1316+X1535+X1757+X1981+X2194+X2412+X2585+X2746+X2961+X3169+X3273+X3335+X3464+X3587+X3764+X3929+X3948+X3967+X3995+X4130+X4164+X183</f>
        <v>7.2759576141834259E-12</v>
      </c>
      <c r="Y4165" s="15">
        <f t="shared" ref="Y4165:AC4165" si="9978">Y16+Y78+Y110+Y195+Y283+Y515+Y891+Y1100+Y1316+Y1535+Y1757+Y1981+Y2194+Y2412+Y2585+Y2746+Y2961+Y3169+Y3273+Y3335+Y3464+Y3587+Y3764+Y3929+Y3948+Y3967+Y3995+Y4130+Y4164+Y183</f>
        <v>0</v>
      </c>
      <c r="Z4165" s="15">
        <f>Z16+Z78+Z110+Z195+Z283+Z515+Z891+Z1100+Z1316+Z1535+Z1757+Z1981+Z2194+Z2412+Z2585+Z2746+Z2961+Z3169+Z3273+Z3335+Z3464+Z3587+Z3764+Z3929+Z3948+Z3967+Z3995+Z4130+Z4164+Z183</f>
        <v>0</v>
      </c>
      <c r="AA4165" s="15">
        <f>AA16+AA78+AA110+AA195+AA283+AA515+AA891+AA1100+AA1316+AA1535+AA1757+AA1981+AA2194+AA2412+AA2585+AA2746+AA2961+AA3169+AA3273+AA3335+AA3464+AA3587+AA3764+AA3929+AA3948+AA3967+AA3995+AA4130+AA4164+AA183</f>
        <v>-7.2759576141834259E-12</v>
      </c>
      <c r="AB4165" s="15">
        <f>AB16+AB78+AB110+AB195+AB283+AB515+AB891+AB1100+AB1316+AB1535+AB1757+AB1981+AB2194+AB2412+AB2585+AB2746+AB2961+AB3169+AB3273+AB3335+AB3464+AB3587+AB3764+AB3929+AB3948+AB3967+AB3995+AB4130+AB4164+AB183</f>
        <v>-2204.9</v>
      </c>
      <c r="AC4165" s="15">
        <f t="shared" si="9978"/>
        <v>0</v>
      </c>
      <c r="AD4165" s="15">
        <f>AD16+AD78+AD110+AD195+AD283+AD515+AD891+AD1100+AD1316+AD1535+AD1757+AD1981+AD2194+AD2412+AD2585+AD2746+AD2961+AD3169+AD3273+AD3335+AD3464+AD3587+AD3764+AD3929+AD3948+AD3967+AD3995+AD4130+AD4164+AD183</f>
        <v>0</v>
      </c>
      <c r="AE4165" s="15">
        <f>AE16+AE78+AE110+AE195+AE283+AE515+AE891+AE1100+AE1316+AE1535+AE1757+AE1981+AE2194+AE2412+AE2585+AE2746+AE2961+AE3169+AE3273+AE3335+AE3464+AE3587+AE3764+AE3929+AE3948+AE3967+AE3995+AE4130+AE4164+AE183</f>
        <v>-2204.9</v>
      </c>
      <c r="AF4165" s="14">
        <f>M4165+P4165+Q4165+R4165+S4165+T4165+U4165+V4165+W4165+X4165</f>
        <v>25759634.476999998</v>
      </c>
      <c r="AG4165" s="14">
        <f t="shared" si="9835"/>
        <v>25642388.300000008</v>
      </c>
      <c r="AH4165" s="14">
        <f t="shared" si="9836"/>
        <v>26256295.200000003</v>
      </c>
      <c r="AI4165" s="15">
        <f t="shared" ref="AI4165:AJ4165" si="9979">AI16+AI78+AI110+AI195+AI283+AI515+AI891+AI1100+AI1316+AI1535+AI1757+AI1981+AI2194+AI2412+AI2585+AI2746+AI2961+AI3169+AI3273+AI3335+AI3464+AI3587+AI3764+AI3929+AI3948+AI3967+AI3995+AI4130+AI4164+AI183</f>
        <v>-109439.89899999999</v>
      </c>
      <c r="AJ4165" s="15">
        <f t="shared" si="9979"/>
        <v>0</v>
      </c>
      <c r="AK4165" s="15">
        <f>AF4165+AI4165</f>
        <v>25650194.577999998</v>
      </c>
      <c r="AL4165" s="15">
        <f>AG4165+AJ4165</f>
        <v>25642388.300000008</v>
      </c>
      <c r="AM4165" s="15">
        <f>AH4165</f>
        <v>26256295.200000003</v>
      </c>
      <c r="AN4165" s="15">
        <f t="shared" ref="AN4165:AO4165" si="9980">AN16+AN78+AN110+AN195+AN283+AN515+AN891+AN1100+AN1316+AN1535+AN1757+AN1981+AN2194+AN2412+AN2585+AN2746+AN2961+AN3169+AN3273+AN3335+AN3464+AN3587+AN3764+AN3929+AN3948+AN3967+AN3995+AN4130+AN4164+AN183</f>
        <v>-7.2812866847016267E-12</v>
      </c>
      <c r="AO4165" s="15">
        <f t="shared" si="9980"/>
        <v>0</v>
      </c>
      <c r="AP4165" s="15">
        <f t="shared" ref="AP4165:AW4165" si="9981">AP16+AP78+AP110+AP195+AP283+AP515+AP891+AP1100+AP1316+AP1535+AP1757+AP1981+AP2194+AP2412+AP2585+AP2746+AP2961+AP3169+AP3273+AP3335+AP3464+AP3587+AP3764+AP3929+AP3948+AP3967+AP3995+AP4130+AP4164+AP183</f>
        <v>-44910.874999999993</v>
      </c>
      <c r="AQ4165" s="15">
        <f>AQ16+AQ78+AQ110+AQ195+AQ283+AQ515+AQ891+AQ1100+AQ1316+AQ1535+AQ1757+AQ1981+AQ2194+AQ2412+AQ2585+AQ2746+AQ2961+AQ3169+AQ3273+AQ3335+AQ3464+AQ3587+AQ3764+AQ3929+AQ3948+AQ3967+AQ3995+AQ4130+AQ4164+AQ183</f>
        <v>142188.79200000002</v>
      </c>
      <c r="AR4165" s="15">
        <f>AR16+AR78+AR110+AR195+AR283+AR515+AR891+AR1100+AR1316+AR1535+AR1757+AR1981+AR2194+AR2412+AR2585+AR2746+AR2961+AR3169+AR3273+AR3335+AR3464+AR3587+AR3764+AR3929+AR3948+AR3967+AR3995+AR4130+AR4164+AR183</f>
        <v>-97277.917000000016</v>
      </c>
      <c r="AS4165" s="15">
        <f t="shared" ref="AS4165:AV4165" si="9982">AS16+AS78+AS110+AS195+AS283+AS515+AS891+AS1100+AS1316+AS1535+AS1757+AS1981+AS2194+AS2412+AS2585+AS2746+AS2961+AS3169+AS3273+AS3335+AS3464+AS3587+AS3764+AS3929+AS3948+AS3967+AS3995+AS4130+AS4164+AS183</f>
        <v>-7.2759576141834259E-12</v>
      </c>
      <c r="AT4165" s="15">
        <f>AT16+AT78+AT110+AT195+AT283+AT515+AT891+AT1100+AT1316+AT1535+AT1757+AT1981+AT2194+AT2412+AT2585+AT2746+AT2961+AT3169+AT3273+AT3335+AT3464+AT3587+AT3764+AT3929+AT3948+AT3967+AT3995+AT4130+AT4164+AT183</f>
        <v>26131.577000000001</v>
      </c>
      <c r="AU4165" s="15">
        <f>AU16+AU78+AU110+AU195+AU283+AU515+AU891+AU1100+AU1316+AU1535+AU1757+AU1981+AU2194+AU2412+AU2585+AU2746+AU2961+AU3169+AU3273+AU3335+AU3464+AU3587+AU3764+AU3929+AU3948+AU3967+AU3995+AU4130+AU4164+AU183</f>
        <v>-26131.576999999997</v>
      </c>
      <c r="AV4165" s="15">
        <f t="shared" si="9982"/>
        <v>-7.2759576141834259E-12</v>
      </c>
      <c r="AW4165" s="15">
        <f t="shared" si="9981"/>
        <v>-116281.44900000001</v>
      </c>
      <c r="AX4165" s="15">
        <f>AX16+AX78+AX110+AX195+AX283+AX515+AX891+AX1100+AX1316+AX1535+AX1757+AX1981+AX2194+AX2412+AX2585+AX2746+AX2961+AX3169+AX3273+AX3335+AX3464+AX3587+AX3764+AX3929+AX3948+AX3967+AX3995+AX4130+AX4164+AX183</f>
        <v>116281.44900000001</v>
      </c>
      <c r="AY4165" s="15">
        <f t="shared" si="9838"/>
        <v>25650194.577999998</v>
      </c>
      <c r="AZ4165" s="15">
        <f t="shared" si="9839"/>
        <v>25642388.300000008</v>
      </c>
      <c r="BA4165" s="15">
        <f>AM4165+AV4165+AW4165+AX4165</f>
        <v>26256295.200000003</v>
      </c>
      <c r="BB4165" s="15">
        <f>BB16+BB78+BB110+BB195+BB283+BB515+BB891+BB1100+BB1316+BB1535+BB1757+BB1981+BB2194+BB2412+BB2585+BB2746+BB2961+BB3169+BB3273+BB3335+BB3464+BB3587+BB3764+BB3929+BB3948+BB3967+BB3995+BB4130+BB4164+BB183</f>
        <v>0</v>
      </c>
    </row>
    <row r="4166" spans="1:55" x14ac:dyDescent="0.25"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</row>
  </sheetData>
  <autoFilter ref="A15:BC4165">
    <filterColumn colId="54">
      <filters blank="1"/>
    </filterColumn>
  </autoFilter>
  <mergeCells count="54">
    <mergeCell ref="AZ13:AZ15"/>
    <mergeCell ref="BA13:BA15"/>
    <mergeCell ref="Q14:Q15"/>
    <mergeCell ref="U14:U15"/>
    <mergeCell ref="V14:V15"/>
    <mergeCell ref="Y13:AB13"/>
    <mergeCell ref="AB14:AB15"/>
    <mergeCell ref="AC13:AE13"/>
    <mergeCell ref="AE14:AE15"/>
    <mergeCell ref="P13:X13"/>
    <mergeCell ref="X14:X15"/>
    <mergeCell ref="R14:T14"/>
    <mergeCell ref="W14:W15"/>
    <mergeCell ref="P14:P15"/>
    <mergeCell ref="Y14:Y15"/>
    <mergeCell ref="F13:F15"/>
    <mergeCell ref="A10:AY10"/>
    <mergeCell ref="F7:AY7"/>
    <mergeCell ref="F8:AY8"/>
    <mergeCell ref="A4165:F4165"/>
    <mergeCell ref="N13:N15"/>
    <mergeCell ref="O13:O15"/>
    <mergeCell ref="G13:G15"/>
    <mergeCell ref="H13:H15"/>
    <mergeCell ref="I13:I15"/>
    <mergeCell ref="J13:L13"/>
    <mergeCell ref="M13:M15"/>
    <mergeCell ref="AY13:AY15"/>
    <mergeCell ref="A13:A15"/>
    <mergeCell ref="B13:B15"/>
    <mergeCell ref="C13:C15"/>
    <mergeCell ref="D13:D15"/>
    <mergeCell ref="E13:E15"/>
    <mergeCell ref="AC14:AC15"/>
    <mergeCell ref="Z14:Z15"/>
    <mergeCell ref="AD14:AD15"/>
    <mergeCell ref="AA14:AA15"/>
    <mergeCell ref="AV13:AX14"/>
    <mergeCell ref="AN13:AR14"/>
    <mergeCell ref="AF13:AF15"/>
    <mergeCell ref="AG13:AG15"/>
    <mergeCell ref="AH13:AH15"/>
    <mergeCell ref="AM13:AM15"/>
    <mergeCell ref="AI13:AJ13"/>
    <mergeCell ref="AI14:AI15"/>
    <mergeCell ref="AJ14:AJ15"/>
    <mergeCell ref="AK13:AK15"/>
    <mergeCell ref="AL13:AL15"/>
    <mergeCell ref="AS13:AU14"/>
    <mergeCell ref="F1:AY1"/>
    <mergeCell ref="F2:AY2"/>
    <mergeCell ref="F3:AY3"/>
    <mergeCell ref="F5:AY5"/>
    <mergeCell ref="F6:AY6"/>
  </mergeCells>
  <printOptions horizontalCentered="1"/>
  <pageMargins left="0.11811023622047245" right="0.31496062992125984" top="0.15748031496062992" bottom="0.35433070866141736" header="0.11811023622047245" footer="0.11811023622047245"/>
  <pageSetup paperSize="9" scale="72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3</vt:lpstr>
      <vt:lpstr>'Приложение 3'!Заголовки_для_печати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2018-04-04T04:18:39Z</cp:lastPrinted>
  <dcterms:created xsi:type="dcterms:W3CDTF">2013-10-10T08:33:25Z</dcterms:created>
  <dcterms:modified xsi:type="dcterms:W3CDTF">2018-04-04T04:18:45Z</dcterms:modified>
</cp:coreProperties>
</file>